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defaultThemeVersion="166925"/>
  <mc:AlternateContent xmlns:mc="http://schemas.openxmlformats.org/markup-compatibility/2006">
    <mc:Choice Requires="x15">
      <x15ac:absPath xmlns:x15ac="http://schemas.microsoft.com/office/spreadsheetml/2010/11/ac" url="\\10.60.2.151\ofs1\PY\2023\Особый порядок\сентябрь\"/>
    </mc:Choice>
  </mc:AlternateContent>
  <xr:revisionPtr revIDLastSave="0" documentId="13_ncr:1_{AEF02A1E-F9E1-4704-B7A3-D10455778F1A}" xr6:coauthVersionLast="36" xr6:coauthVersionMax="36" xr10:uidLastSave="{00000000-0000-0000-0000-000000000000}"/>
  <bookViews>
    <workbookView xWindow="0" yWindow="0" windowWidth="23040" windowHeight="9060" xr2:uid="{232816A3-4FCA-4407-83D7-6BBCFB709065}"/>
  </bookViews>
  <sheets>
    <sheet name="Русский" sheetId="1" r:id="rId1"/>
    <sheet name="Қазақша" sheetId="2" r:id="rId2"/>
  </sheets>
  <externalReferences>
    <externalReference r:id="rId3"/>
    <externalReference r:id="rId4"/>
    <externalReference r:id="rId5"/>
  </externalReferences>
  <definedNames>
    <definedName name="_xlnm._FilterDatabase" localSheetId="0" hidden="1">Русский!$B$11:$AD$1003</definedName>
    <definedName name="ЕИ" localSheetId="1">'[1]Единицы измерения'!$B$3:$B$47</definedName>
    <definedName name="ЕИ" localSheetId="0">'[1]Единицы измерения'!$B$3:$B$47</definedName>
    <definedName name="Инкотермс">'[1]Справочник Инкотермс'!$A$4:$A$14</definedName>
    <definedName name="Классификатор_стран">'[2]Классификатор стран'!$A$7:$A$255</definedName>
    <definedName name="_xlnm.Print_Area" localSheetId="0">Русский!$A$1:$Z$1004</definedName>
    <definedName name="С_НДС">'[2]Признак НДС'!$B$3:$B$5</definedName>
    <definedName name="Способы_закупок">'[1]Способы закупок'!$A$4:$A$15</definedName>
    <definedName name="Тип_дней">'[2]Тип дней'!$B$2:$B$3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7" i="2" l="1"/>
  <c r="U17" i="2" s="1"/>
  <c r="W1004" i="1"/>
  <c r="V1004" i="1"/>
  <c r="V18" i="1"/>
  <c r="W18" i="1" s="1"/>
  <c r="T256" i="2" l="1"/>
  <c r="U256" i="2" s="1"/>
  <c r="V257" i="1"/>
  <c r="W257" i="1" s="1"/>
  <c r="T698" i="2" l="1"/>
  <c r="U698" i="2" s="1"/>
  <c r="V699" i="1"/>
  <c r="W699" i="1" s="1"/>
  <c r="V955" i="1" l="1"/>
  <c r="W955" i="1" s="1"/>
  <c r="T954" i="2"/>
  <c r="U954" i="2" s="1"/>
  <c r="W277" i="1"/>
  <c r="U276" i="2"/>
  <c r="W275" i="1"/>
  <c r="U274" i="2"/>
  <c r="U402" i="2"/>
  <c r="W403" i="1"/>
  <c r="U677" i="2"/>
  <c r="W678" i="1"/>
  <c r="W667" i="1"/>
  <c r="U666" i="2"/>
  <c r="U665" i="2"/>
  <c r="W666" i="1"/>
  <c r="W664" i="1"/>
  <c r="U663" i="2"/>
  <c r="U662" i="2"/>
  <c r="W663" i="1"/>
  <c r="U658" i="2"/>
  <c r="W659" i="1"/>
  <c r="W658" i="1"/>
  <c r="U657" i="2"/>
  <c r="W653" i="1"/>
  <c r="W148" i="1"/>
  <c r="U147" i="2"/>
  <c r="U341" i="2"/>
  <c r="W342" i="1"/>
  <c r="W314" i="1"/>
  <c r="U313" i="2"/>
  <c r="U305" i="2"/>
  <c r="W306" i="1"/>
  <c r="W298" i="1"/>
  <c r="U297" i="2"/>
  <c r="U294" i="2"/>
  <c r="W295" i="1"/>
  <c r="W13" i="1" l="1"/>
  <c r="W15" i="1"/>
  <c r="W16" i="1"/>
  <c r="W17" i="1"/>
  <c r="U13" i="2" l="1"/>
  <c r="U14" i="2"/>
  <c r="U12" i="2"/>
  <c r="U16" i="2"/>
  <c r="U15" i="2"/>
  <c r="U838" i="2" l="1"/>
  <c r="W839" i="1"/>
  <c r="T949" i="2" l="1"/>
  <c r="U949" i="2" s="1"/>
  <c r="U98" i="2"/>
  <c r="U97" i="2"/>
  <c r="U96" i="2"/>
  <c r="U414" i="2"/>
  <c r="U412" i="2"/>
  <c r="U122" i="2"/>
  <c r="U119" i="2"/>
  <c r="U118" i="2"/>
  <c r="U113" i="2"/>
  <c r="U106" i="2"/>
  <c r="W949" i="1"/>
  <c r="V950" i="1"/>
  <c r="W950" i="1" s="1"/>
  <c r="V537" i="1"/>
  <c r="W537" i="1" s="1"/>
  <c r="W624" i="1" l="1"/>
  <c r="W521" i="1"/>
  <c r="T931" i="2"/>
  <c r="V932" i="1"/>
  <c r="W626" i="1"/>
  <c r="W908" i="1"/>
  <c r="U260" i="2"/>
  <c r="W261" i="1"/>
  <c r="U458" i="2"/>
  <c r="W459" i="1"/>
  <c r="U605" i="2"/>
  <c r="W606" i="1"/>
  <c r="U596" i="2"/>
  <c r="W597" i="1"/>
  <c r="U572" i="2"/>
  <c r="W573" i="1"/>
  <c r="W548" i="1"/>
  <c r="U547" i="2"/>
  <c r="U545" i="2"/>
  <c r="W546" i="1"/>
  <c r="W891" i="1"/>
  <c r="U890" i="2"/>
  <c r="U888" i="2"/>
  <c r="W889" i="1"/>
  <c r="W932" i="1" l="1"/>
  <c r="U931" i="2"/>
  <c r="W476" i="1" l="1"/>
  <c r="W508" i="1" l="1"/>
  <c r="U507" i="2"/>
  <c r="U499" i="2"/>
  <c r="W500" i="1"/>
  <c r="U942" i="2"/>
  <c r="W943" i="1"/>
  <c r="W944" i="1"/>
  <c r="U451" i="2"/>
  <c r="W452" i="1"/>
  <c r="W453" i="1"/>
  <c r="W432" i="1"/>
  <c r="W433" i="1"/>
  <c r="U431" i="2"/>
  <c r="U413" i="2"/>
  <c r="W414" i="1"/>
  <c r="W415" i="1"/>
  <c r="W412" i="1"/>
  <c r="W413" i="1"/>
  <c r="U411" i="2"/>
  <c r="U660" i="2"/>
  <c r="W547" i="1"/>
  <c r="U546" i="2"/>
  <c r="U474" i="2"/>
  <c r="W475" i="1"/>
  <c r="U881" i="2" l="1"/>
  <c r="U880" i="2"/>
  <c r="U630" i="2"/>
  <c r="U498" i="2"/>
  <c r="U308" i="2"/>
  <c r="U286" i="2"/>
  <c r="T998" i="2"/>
  <c r="T997" i="2"/>
  <c r="T996" i="2"/>
  <c r="T995" i="2"/>
  <c r="T994" i="2"/>
  <c r="T993" i="2"/>
  <c r="T992" i="2"/>
  <c r="T991" i="2"/>
  <c r="T990" i="2"/>
  <c r="T989" i="2"/>
  <c r="T988" i="2"/>
  <c r="T987" i="2"/>
  <c r="T982" i="2"/>
  <c r="T968" i="2"/>
  <c r="T965" i="2"/>
  <c r="T964" i="2"/>
  <c r="T963" i="2"/>
  <c r="T961" i="2"/>
  <c r="T960" i="2"/>
  <c r="T959" i="2"/>
  <c r="T958" i="2"/>
  <c r="T953" i="2"/>
  <c r="T952" i="2"/>
  <c r="T951" i="2"/>
  <c r="T950" i="2"/>
  <c r="T946" i="2"/>
  <c r="T945" i="2"/>
  <c r="T944" i="2"/>
  <c r="T939" i="2"/>
  <c r="T938" i="2"/>
  <c r="T937" i="2"/>
  <c r="T936" i="2"/>
  <c r="T935" i="2"/>
  <c r="T934" i="2"/>
  <c r="T933" i="2"/>
  <c r="T932" i="2"/>
  <c r="T929" i="2"/>
  <c r="T928" i="2"/>
  <c r="T927" i="2"/>
  <c r="T926" i="2"/>
  <c r="T925" i="2"/>
  <c r="T924" i="2"/>
  <c r="T923" i="2"/>
  <c r="T922" i="2"/>
  <c r="T921" i="2"/>
  <c r="T920" i="2"/>
  <c r="T919" i="2"/>
  <c r="T918" i="2"/>
  <c r="T917" i="2"/>
  <c r="T916" i="2"/>
  <c r="T915" i="2"/>
  <c r="T912" i="2"/>
  <c r="T911" i="2"/>
  <c r="T910" i="2"/>
  <c r="T909" i="2"/>
  <c r="T908" i="2"/>
  <c r="T906" i="2"/>
  <c r="T905" i="2"/>
  <c r="T904" i="2"/>
  <c r="T903" i="2"/>
  <c r="T902" i="2"/>
  <c r="T901" i="2"/>
  <c r="T900" i="2"/>
  <c r="T895" i="2"/>
  <c r="T894" i="2"/>
  <c r="T878" i="2"/>
  <c r="T877" i="2"/>
  <c r="T876" i="2"/>
  <c r="T875" i="2"/>
  <c r="T874" i="2"/>
  <c r="T873" i="2"/>
  <c r="T872" i="2"/>
  <c r="T871" i="2"/>
  <c r="T870" i="2"/>
  <c r="T869" i="2"/>
  <c r="T868" i="2"/>
  <c r="T867" i="2"/>
  <c r="T866" i="2"/>
  <c r="T865" i="2"/>
  <c r="T864" i="2"/>
  <c r="T863" i="2"/>
  <c r="T862" i="2"/>
  <c r="T861" i="2"/>
  <c r="T860" i="2"/>
  <c r="T859" i="2"/>
  <c r="T858" i="2"/>
  <c r="T857" i="2"/>
  <c r="T856" i="2"/>
  <c r="T855" i="2"/>
  <c r="T854" i="2"/>
  <c r="T853" i="2"/>
  <c r="T852" i="2"/>
  <c r="T851" i="2"/>
  <c r="T850" i="2"/>
  <c r="T849" i="2"/>
  <c r="T848" i="2"/>
  <c r="T847" i="2"/>
  <c r="T846" i="2"/>
  <c r="T845" i="2"/>
  <c r="T843" i="2"/>
  <c r="T842" i="2"/>
  <c r="T840" i="2"/>
  <c r="T839" i="2"/>
  <c r="T837" i="2"/>
  <c r="T835" i="2"/>
  <c r="T833" i="2"/>
  <c r="T832" i="2"/>
  <c r="T831" i="2"/>
  <c r="T825" i="2"/>
  <c r="T824" i="2"/>
  <c r="T823" i="2"/>
  <c r="T822" i="2"/>
  <c r="T821" i="2"/>
  <c r="T820" i="2"/>
  <c r="T819" i="2"/>
  <c r="T817" i="2"/>
  <c r="T814" i="2"/>
  <c r="T813" i="2"/>
  <c r="T811" i="2"/>
  <c r="T810" i="2"/>
  <c r="T807" i="2"/>
  <c r="T805" i="2"/>
  <c r="T803" i="2"/>
  <c r="T802" i="2"/>
  <c r="T801" i="2"/>
  <c r="T800" i="2"/>
  <c r="T798" i="2"/>
  <c r="T797" i="2"/>
  <c r="T796" i="2"/>
  <c r="T795" i="2"/>
  <c r="T794" i="2"/>
  <c r="T793" i="2"/>
  <c r="T792" i="2"/>
  <c r="T791" i="2"/>
  <c r="T790" i="2"/>
  <c r="T789" i="2"/>
  <c r="T788" i="2"/>
  <c r="T786" i="2"/>
  <c r="T784" i="2"/>
  <c r="T782" i="2"/>
  <c r="T779" i="2"/>
  <c r="T778" i="2"/>
  <c r="T777" i="2"/>
  <c r="T776" i="2"/>
  <c r="T775" i="2"/>
  <c r="T774" i="2"/>
  <c r="T773" i="2"/>
  <c r="T772" i="2"/>
  <c r="T771" i="2"/>
  <c r="T770" i="2"/>
  <c r="T769" i="2"/>
  <c r="T768" i="2"/>
  <c r="T765" i="2"/>
  <c r="T764" i="2"/>
  <c r="T763" i="2"/>
  <c r="T762" i="2"/>
  <c r="T761" i="2"/>
  <c r="T760" i="2"/>
  <c r="T759" i="2"/>
  <c r="T758" i="2"/>
  <c r="T757" i="2"/>
  <c r="T756" i="2"/>
  <c r="T755" i="2"/>
  <c r="T754" i="2"/>
  <c r="T753" i="2"/>
  <c r="T752" i="2"/>
  <c r="T751" i="2"/>
  <c r="T750" i="2"/>
  <c r="T748" i="2"/>
  <c r="T747" i="2"/>
  <c r="T746" i="2"/>
  <c r="T745" i="2"/>
  <c r="T744" i="2"/>
  <c r="T743" i="2"/>
  <c r="T742" i="2"/>
  <c r="T741" i="2"/>
  <c r="T740" i="2"/>
  <c r="T739" i="2"/>
  <c r="T738" i="2"/>
  <c r="T737" i="2"/>
  <c r="T736" i="2"/>
  <c r="T735" i="2"/>
  <c r="T734" i="2"/>
  <c r="T733" i="2"/>
  <c r="T732" i="2"/>
  <c r="T724" i="2"/>
  <c r="T723" i="2"/>
  <c r="T722" i="2"/>
  <c r="T720" i="2"/>
  <c r="T716" i="2"/>
  <c r="T715" i="2"/>
  <c r="T713" i="2"/>
  <c r="T710" i="2"/>
  <c r="T709" i="2"/>
  <c r="T708" i="2"/>
  <c r="T707" i="2"/>
  <c r="T706" i="2"/>
  <c r="T705" i="2"/>
  <c r="T704" i="2"/>
  <c r="T703" i="2"/>
  <c r="T700" i="2"/>
  <c r="T699" i="2"/>
  <c r="T694" i="2"/>
  <c r="T693" i="2"/>
  <c r="T690" i="2"/>
  <c r="T689" i="2"/>
  <c r="T688" i="2"/>
  <c r="T687" i="2"/>
  <c r="T686" i="2"/>
  <c r="T685" i="2"/>
  <c r="T684" i="2"/>
  <c r="T681" i="2"/>
  <c r="T680" i="2"/>
  <c r="T679" i="2"/>
  <c r="T678" i="2"/>
  <c r="T670" i="2"/>
  <c r="T669" i="2"/>
  <c r="T668" i="2"/>
  <c r="T667" i="2"/>
  <c r="T664" i="2"/>
  <c r="T661" i="2"/>
  <c r="T659" i="2"/>
  <c r="T656" i="2"/>
  <c r="T655" i="2"/>
  <c r="T654" i="2"/>
  <c r="T653" i="2"/>
  <c r="T651" i="2"/>
  <c r="T648" i="2"/>
  <c r="T647" i="2"/>
  <c r="T646" i="2"/>
  <c r="T645" i="2"/>
  <c r="T644" i="2"/>
  <c r="T642" i="2"/>
  <c r="T641" i="2"/>
  <c r="T640" i="2"/>
  <c r="T639" i="2"/>
  <c r="T638" i="2"/>
  <c r="T637" i="2"/>
  <c r="T636" i="2"/>
  <c r="T635" i="2"/>
  <c r="T634" i="2"/>
  <c r="T632" i="2"/>
  <c r="T631" i="2"/>
  <c r="T627" i="2"/>
  <c r="T602" i="2"/>
  <c r="T597" i="2"/>
  <c r="T592" i="2"/>
  <c r="T591" i="2"/>
  <c r="T590" i="2"/>
  <c r="T588" i="2"/>
  <c r="T577" i="2"/>
  <c r="T576" i="2"/>
  <c r="T575" i="2"/>
  <c r="T574" i="2"/>
  <c r="T570" i="2"/>
  <c r="T569" i="2"/>
  <c r="T567" i="2"/>
  <c r="T566" i="2"/>
  <c r="T565" i="2"/>
  <c r="T563" i="2"/>
  <c r="T562" i="2"/>
  <c r="T560" i="2"/>
  <c r="T559" i="2"/>
  <c r="T556" i="2"/>
  <c r="T555" i="2"/>
  <c r="T553" i="2"/>
  <c r="T551" i="2"/>
  <c r="T543" i="2"/>
  <c r="T536" i="2"/>
  <c r="T528" i="2"/>
  <c r="T519" i="2"/>
  <c r="T517" i="2"/>
  <c r="T515" i="2"/>
  <c r="T513" i="2"/>
  <c r="T511" i="2"/>
  <c r="T509" i="2"/>
  <c r="T497" i="2"/>
  <c r="T495" i="2"/>
  <c r="T491" i="2"/>
  <c r="T488" i="2"/>
  <c r="T471" i="2"/>
  <c r="T469" i="2"/>
  <c r="T468" i="2"/>
  <c r="T467" i="2"/>
  <c r="T466" i="2"/>
  <c r="T465" i="2"/>
  <c r="T464" i="2"/>
  <c r="T462" i="2"/>
  <c r="T459" i="2"/>
  <c r="T456" i="2"/>
  <c r="T455" i="2"/>
  <c r="T454" i="2"/>
  <c r="T453" i="2"/>
  <c r="T450" i="2"/>
  <c r="T449" i="2"/>
  <c r="T448" i="2"/>
  <c r="T447" i="2"/>
  <c r="T446" i="2"/>
  <c r="T445" i="2"/>
  <c r="T444" i="2"/>
  <c r="T443" i="2"/>
  <c r="T442" i="2"/>
  <c r="T441" i="2"/>
  <c r="T440" i="2"/>
  <c r="T439" i="2"/>
  <c r="T437" i="2"/>
  <c r="T436" i="2"/>
  <c r="T434" i="2"/>
  <c r="T430" i="2"/>
  <c r="T428" i="2"/>
  <c r="T426" i="2"/>
  <c r="T424" i="2"/>
  <c r="T422" i="2"/>
  <c r="T410" i="2"/>
  <c r="T409" i="2"/>
  <c r="T407" i="2"/>
  <c r="T406" i="2"/>
  <c r="T404" i="2"/>
  <c r="T399" i="2"/>
  <c r="T398" i="2"/>
  <c r="T396" i="2"/>
  <c r="T394" i="2"/>
  <c r="T392" i="2"/>
  <c r="T386" i="2"/>
  <c r="T385" i="2"/>
  <c r="T384" i="2"/>
  <c r="T383" i="2"/>
  <c r="T382" i="2"/>
  <c r="T381" i="2"/>
  <c r="T380" i="2"/>
  <c r="T379" i="2"/>
  <c r="T378" i="2"/>
  <c r="T377" i="2"/>
  <c r="T376" i="2"/>
  <c r="T375" i="2"/>
  <c r="T374" i="2"/>
  <c r="T373" i="2"/>
  <c r="T372" i="2"/>
  <c r="T371" i="2"/>
  <c r="T370" i="2"/>
  <c r="T368" i="2"/>
  <c r="T366" i="2"/>
  <c r="T365" i="2"/>
  <c r="T363" i="2"/>
  <c r="T362" i="2"/>
  <c r="T361" i="2"/>
  <c r="T360" i="2"/>
  <c r="T357" i="2"/>
  <c r="T356" i="2"/>
  <c r="T355" i="2"/>
  <c r="T353" i="2"/>
  <c r="T352" i="2"/>
  <c r="T351" i="2"/>
  <c r="T350" i="2"/>
  <c r="T349" i="2"/>
  <c r="T348" i="2"/>
  <c r="T346" i="2"/>
  <c r="T345" i="2"/>
  <c r="T344" i="2"/>
  <c r="T343" i="2"/>
  <c r="T342" i="2"/>
  <c r="T340" i="2"/>
  <c r="T339" i="2"/>
  <c r="T337" i="2"/>
  <c r="T333" i="2"/>
  <c r="T332" i="2"/>
  <c r="T331" i="2"/>
  <c r="T330" i="2"/>
  <c r="T329" i="2"/>
  <c r="T328" i="2"/>
  <c r="T327" i="2"/>
  <c r="T326" i="2"/>
  <c r="T325" i="2"/>
  <c r="T324" i="2"/>
  <c r="T323" i="2"/>
  <c r="T322" i="2"/>
  <c r="T321" i="2"/>
  <c r="T320" i="2"/>
  <c r="T319" i="2"/>
  <c r="T318" i="2"/>
  <c r="T317" i="2"/>
  <c r="T316" i="2"/>
  <c r="T315" i="2"/>
  <c r="T314" i="2"/>
  <c r="T312" i="2"/>
  <c r="T311" i="2"/>
  <c r="T310" i="2"/>
  <c r="T306" i="2"/>
  <c r="T304" i="2"/>
  <c r="T302" i="2"/>
  <c r="T301" i="2"/>
  <c r="T300" i="2"/>
  <c r="T299" i="2"/>
  <c r="T298" i="2"/>
  <c r="T296" i="2"/>
  <c r="T293" i="2"/>
  <c r="T291" i="2"/>
  <c r="T289" i="2"/>
  <c r="T287" i="2"/>
  <c r="T284" i="2"/>
  <c r="T283" i="2"/>
  <c r="T282" i="2"/>
  <c r="T281" i="2"/>
  <c r="T280" i="2"/>
  <c r="T279" i="2"/>
  <c r="T278" i="2"/>
  <c r="T277" i="2"/>
  <c r="T272" i="2"/>
  <c r="T271" i="2"/>
  <c r="T270" i="2"/>
  <c r="T269" i="2"/>
  <c r="T268" i="2"/>
  <c r="T266" i="2"/>
  <c r="T265" i="2"/>
  <c r="T264" i="2"/>
  <c r="T262" i="2"/>
  <c r="T261" i="2"/>
  <c r="T258" i="2"/>
  <c r="T257" i="2"/>
  <c r="T255" i="2"/>
  <c r="T254" i="2"/>
  <c r="T253" i="2"/>
  <c r="T252" i="2"/>
  <c r="T251" i="2"/>
  <c r="T250" i="2"/>
  <c r="T249" i="2"/>
  <c r="T248" i="2"/>
  <c r="T247" i="2"/>
  <c r="T246" i="2"/>
  <c r="T244" i="2"/>
  <c r="T243" i="2"/>
  <c r="T242" i="2"/>
  <c r="T241" i="2"/>
  <c r="T239" i="2"/>
  <c r="T238" i="2"/>
  <c r="T237" i="2"/>
  <c r="T236" i="2"/>
  <c r="T235" i="2"/>
  <c r="T233" i="2"/>
  <c r="T232" i="2"/>
  <c r="T230" i="2"/>
  <c r="T228" i="2"/>
  <c r="T226" i="2"/>
  <c r="T224" i="2"/>
  <c r="T223" i="2"/>
  <c r="T222" i="2"/>
  <c r="T219" i="2"/>
  <c r="T217" i="2"/>
  <c r="T215" i="2"/>
  <c r="T213" i="2"/>
  <c r="T212" i="2"/>
  <c r="T211" i="2"/>
  <c r="T210" i="2"/>
  <c r="T209" i="2"/>
  <c r="T208" i="2"/>
  <c r="T207" i="2"/>
  <c r="T206" i="2"/>
  <c r="T205" i="2"/>
  <c r="T204" i="2"/>
  <c r="T203" i="2"/>
  <c r="T202" i="2"/>
  <c r="T201" i="2"/>
  <c r="T200" i="2"/>
  <c r="T199" i="2"/>
  <c r="T197" i="2"/>
  <c r="T196" i="2"/>
  <c r="T194" i="2"/>
  <c r="T193" i="2"/>
  <c r="T192" i="2"/>
  <c r="T191" i="2"/>
  <c r="T190" i="2"/>
  <c r="T188" i="2"/>
  <c r="T186" i="2"/>
  <c r="T185" i="2"/>
  <c r="T183" i="2"/>
  <c r="T181" i="2"/>
  <c r="T179" i="2"/>
  <c r="T177" i="2"/>
  <c r="T175" i="2"/>
  <c r="T173" i="2"/>
  <c r="T171" i="2"/>
  <c r="T169" i="2"/>
  <c r="T168" i="2"/>
  <c r="T167" i="2"/>
  <c r="T165" i="2"/>
  <c r="T162" i="2"/>
  <c r="T157" i="2"/>
  <c r="T156" i="2"/>
  <c r="T154" i="2"/>
  <c r="T153" i="2"/>
  <c r="T152" i="2"/>
  <c r="T151" i="2"/>
  <c r="T149" i="2"/>
  <c r="T146" i="2"/>
  <c r="T145" i="2"/>
  <c r="T144" i="2"/>
  <c r="T143" i="2"/>
  <c r="T142" i="2"/>
  <c r="T140" i="2"/>
  <c r="T139" i="2"/>
  <c r="T137" i="2"/>
  <c r="T135" i="2"/>
  <c r="T134" i="2"/>
  <c r="T132" i="2"/>
  <c r="T130" i="2"/>
  <c r="T125" i="2"/>
  <c r="T121" i="2"/>
  <c r="T120" i="2"/>
  <c r="T114" i="2"/>
  <c r="T92" i="2"/>
  <c r="T90" i="2"/>
  <c r="T89" i="2"/>
  <c r="T88" i="2"/>
  <c r="T87"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26" i="2"/>
  <c r="T25" i="2"/>
  <c r="T24" i="2"/>
  <c r="T23" i="2"/>
  <c r="T22" i="2"/>
  <c r="T21" i="2"/>
  <c r="T20" i="2"/>
  <c r="T19" i="2"/>
  <c r="T18" i="2"/>
  <c r="T1003" i="2" l="1"/>
  <c r="V983" i="1"/>
  <c r="W983" i="1" s="1"/>
  <c r="U11" i="2"/>
  <c r="F984" i="1" l="1"/>
  <c r="H984" i="1" s="1"/>
  <c r="F985" i="1"/>
  <c r="H985" i="1" s="1"/>
  <c r="F986" i="1"/>
  <c r="H986" i="1" s="1"/>
  <c r="F987" i="1"/>
  <c r="H987" i="1" s="1"/>
  <c r="F988" i="1"/>
  <c r="F989" i="1"/>
  <c r="G989" i="1" s="1"/>
  <c r="F990" i="1"/>
  <c r="G990" i="1" s="1"/>
  <c r="F991" i="1"/>
  <c r="F992" i="1"/>
  <c r="G992" i="1" s="1"/>
  <c r="F993" i="1"/>
  <c r="G993" i="1" s="1"/>
  <c r="F994" i="1"/>
  <c r="G994" i="1" s="1"/>
  <c r="F995" i="1"/>
  <c r="F996" i="1"/>
  <c r="H996" i="1" s="1"/>
  <c r="F997" i="1"/>
  <c r="F998" i="1"/>
  <c r="F999" i="1"/>
  <c r="F1000" i="1"/>
  <c r="F1001" i="1"/>
  <c r="F1002" i="1"/>
  <c r="F1003" i="1"/>
  <c r="W1003" i="1"/>
  <c r="W1002" i="1"/>
  <c r="W1001" i="1"/>
  <c r="W1000" i="1"/>
  <c r="V999" i="1"/>
  <c r="V998" i="1"/>
  <c r="V997" i="1"/>
  <c r="V996" i="1"/>
  <c r="V995" i="1"/>
  <c r="V994" i="1"/>
  <c r="V993" i="1"/>
  <c r="V992" i="1"/>
  <c r="V991" i="1"/>
  <c r="V990" i="1"/>
  <c r="V989" i="1"/>
  <c r="V988" i="1"/>
  <c r="W987" i="1"/>
  <c r="W986" i="1"/>
  <c r="W985" i="1"/>
  <c r="W984" i="1"/>
  <c r="U116" i="2"/>
  <c r="U115" i="2"/>
  <c r="W117" i="1"/>
  <c r="W116" i="1"/>
  <c r="W110" i="1"/>
  <c r="U109" i="2"/>
  <c r="W988" i="1" l="1"/>
  <c r="W989" i="1"/>
  <c r="W991" i="1"/>
  <c r="W992" i="1"/>
  <c r="W993" i="1"/>
  <c r="W994" i="1"/>
  <c r="W997" i="1"/>
  <c r="W998" i="1"/>
  <c r="G999" i="1"/>
  <c r="G987" i="1"/>
  <c r="H995" i="1"/>
  <c r="W996" i="1"/>
  <c r="G998" i="1"/>
  <c r="G986" i="1"/>
  <c r="H994" i="1"/>
  <c r="G997" i="1"/>
  <c r="G985" i="1"/>
  <c r="H993" i="1"/>
  <c r="G996" i="1"/>
  <c r="G984" i="1"/>
  <c r="H992" i="1"/>
  <c r="G995" i="1"/>
  <c r="H1003" i="1"/>
  <c r="H991" i="1"/>
  <c r="H1002" i="1"/>
  <c r="H990" i="1"/>
  <c r="H1001" i="1"/>
  <c r="H989" i="1"/>
  <c r="H1000" i="1"/>
  <c r="H988" i="1"/>
  <c r="G1003" i="1"/>
  <c r="G991" i="1"/>
  <c r="H999" i="1"/>
  <c r="G1002" i="1"/>
  <c r="H998" i="1"/>
  <c r="G1001" i="1"/>
  <c r="H997" i="1"/>
  <c r="G1000" i="1"/>
  <c r="G988" i="1"/>
  <c r="W990" i="1"/>
  <c r="W999" i="1"/>
  <c r="W995" i="1"/>
  <c r="V947" i="1" l="1"/>
  <c r="U946" i="2"/>
  <c r="U947" i="2"/>
  <c r="W947" i="1" l="1"/>
  <c r="U488" i="2" l="1"/>
  <c r="U486" i="2"/>
  <c r="W487" i="1"/>
  <c r="U487" i="2"/>
  <c r="W488" i="1"/>
  <c r="V489" i="1"/>
  <c r="W489" i="1" s="1"/>
  <c r="U516" i="2"/>
  <c r="W517" i="1"/>
  <c r="V518" i="1"/>
  <c r="W518" i="1" s="1"/>
  <c r="U515" i="2"/>
  <c r="W515" i="1"/>
  <c r="V516" i="1"/>
  <c r="W516" i="1" s="1"/>
  <c r="U514" i="2"/>
  <c r="U513" i="2"/>
  <c r="W513" i="1"/>
  <c r="V514" i="1"/>
  <c r="W514" i="1" s="1"/>
  <c r="U512" i="2"/>
  <c r="U511" i="2"/>
  <c r="U510" i="2"/>
  <c r="W511" i="1"/>
  <c r="V512" i="1"/>
  <c r="W512" i="1" s="1"/>
  <c r="U509" i="2"/>
  <c r="U508" i="2"/>
  <c r="W509" i="1"/>
  <c r="W127" i="1"/>
  <c r="W128" i="1"/>
  <c r="U127" i="2"/>
  <c r="U126" i="2"/>
  <c r="U124" i="2"/>
  <c r="U123" i="2"/>
  <c r="W125" i="1"/>
  <c r="W124" i="1"/>
  <c r="W112" i="1"/>
  <c r="W111" i="1"/>
  <c r="U111" i="2"/>
  <c r="U110" i="2"/>
  <c r="U108" i="2"/>
  <c r="U107" i="2"/>
  <c r="W109" i="1"/>
  <c r="W108" i="1"/>
  <c r="W106" i="1"/>
  <c r="U105" i="2"/>
  <c r="U104" i="2"/>
  <c r="U103" i="2"/>
  <c r="W105" i="1"/>
  <c r="W104" i="1"/>
  <c r="W101" i="1"/>
  <c r="U100" i="2"/>
  <c r="U95" i="2"/>
  <c r="W96" i="1"/>
  <c r="U99" i="2"/>
  <c r="W100" i="1"/>
  <c r="U491" i="2"/>
  <c r="U490" i="2"/>
  <c r="W491" i="1"/>
  <c r="V492" i="1"/>
  <c r="W492" i="1" s="1"/>
  <c r="U542" i="2"/>
  <c r="W543" i="1"/>
  <c r="V544" i="1"/>
  <c r="W544" i="1" s="1"/>
  <c r="U891" i="2"/>
  <c r="W892" i="1"/>
  <c r="W893" i="1"/>
  <c r="U893" i="2"/>
  <c r="U894" i="2"/>
  <c r="W894" i="1"/>
  <c r="V895" i="1"/>
  <c r="W895" i="1" s="1"/>
  <c r="W948" i="1"/>
  <c r="U535" i="2"/>
  <c r="W536" i="1"/>
  <c r="U527" i="2"/>
  <c r="U528" i="2"/>
  <c r="W528" i="1"/>
  <c r="V529" i="1"/>
  <c r="W529" i="1" s="1"/>
  <c r="U518" i="2"/>
  <c r="U519" i="2"/>
  <c r="W519" i="1"/>
  <c r="V520" i="1"/>
  <c r="W520" i="1" s="1"/>
  <c r="V510" i="1"/>
  <c r="W510" i="1" s="1"/>
  <c r="U496" i="2"/>
  <c r="W497" i="1"/>
  <c r="V498" i="1"/>
  <c r="W498" i="1" s="1"/>
  <c r="U494" i="2"/>
  <c r="W495" i="1"/>
  <c r="V496" i="1"/>
  <c r="W496" i="1" s="1"/>
  <c r="U493" i="2"/>
  <c r="W494" i="1"/>
  <c r="U481" i="2"/>
  <c r="U485" i="2"/>
  <c r="W486" i="1"/>
  <c r="W482" i="1"/>
  <c r="U982" i="2" l="1"/>
  <c r="U495" i="2"/>
  <c r="U497" i="2"/>
  <c r="U517" i="2"/>
  <c r="U536" i="2"/>
  <c r="U543" i="2"/>
  <c r="W981" i="1" l="1"/>
  <c r="W982" i="1"/>
  <c r="U980" i="2"/>
  <c r="U981" i="2"/>
  <c r="U829" i="2"/>
  <c r="W830" i="1"/>
  <c r="W831" i="1"/>
  <c r="U914" i="2"/>
  <c r="U915" i="2"/>
  <c r="W915" i="1"/>
  <c r="V916" i="1"/>
  <c r="W916" i="1" s="1"/>
  <c r="W596" i="1"/>
  <c r="U595" i="2"/>
  <c r="W579" i="1"/>
  <c r="U834" i="2"/>
  <c r="W835" i="1"/>
  <c r="V836" i="1"/>
  <c r="W836" i="1" s="1"/>
  <c r="V838" i="1"/>
  <c r="W838" i="1" s="1"/>
  <c r="U836"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101" i="2"/>
  <c r="U102" i="2"/>
  <c r="U112" i="2"/>
  <c r="U114" i="2"/>
  <c r="U117" i="2"/>
  <c r="U120" i="2"/>
  <c r="U121" i="2"/>
  <c r="U125" i="2"/>
  <c r="U128" i="2"/>
  <c r="U129" i="2"/>
  <c r="U130" i="2"/>
  <c r="U131" i="2"/>
  <c r="U132" i="2"/>
  <c r="U133" i="2"/>
  <c r="U134" i="2"/>
  <c r="U135" i="2"/>
  <c r="U136" i="2"/>
  <c r="U137" i="2"/>
  <c r="U138" i="2"/>
  <c r="U139" i="2"/>
  <c r="U140" i="2"/>
  <c r="U141" i="2"/>
  <c r="U142" i="2"/>
  <c r="U143" i="2"/>
  <c r="U144" i="2"/>
  <c r="U145" i="2"/>
  <c r="U146"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7" i="2"/>
  <c r="U258" i="2"/>
  <c r="U259" i="2"/>
  <c r="U261" i="2"/>
  <c r="U262" i="2"/>
  <c r="U263" i="2"/>
  <c r="U264" i="2"/>
  <c r="U265" i="2"/>
  <c r="U266" i="2"/>
  <c r="U267" i="2"/>
  <c r="U268" i="2"/>
  <c r="U269" i="2"/>
  <c r="U270" i="2"/>
  <c r="U271" i="2"/>
  <c r="U272" i="2"/>
  <c r="U273" i="2"/>
  <c r="U275" i="2"/>
  <c r="U277" i="2"/>
  <c r="U278" i="2"/>
  <c r="U279" i="2"/>
  <c r="U280" i="2"/>
  <c r="U281" i="2"/>
  <c r="U282" i="2"/>
  <c r="U283" i="2"/>
  <c r="U284" i="2"/>
  <c r="U285" i="2"/>
  <c r="U287" i="2"/>
  <c r="U288" i="2"/>
  <c r="U289" i="2"/>
  <c r="U290" i="2"/>
  <c r="U291" i="2"/>
  <c r="U292" i="2"/>
  <c r="U293" i="2"/>
  <c r="U295" i="2"/>
  <c r="U296" i="2"/>
  <c r="U298" i="2"/>
  <c r="U299" i="2"/>
  <c r="U300" i="2"/>
  <c r="U301" i="2"/>
  <c r="U302" i="2"/>
  <c r="U303" i="2"/>
  <c r="U304" i="2"/>
  <c r="U306" i="2"/>
  <c r="U307" i="2"/>
  <c r="U309" i="2"/>
  <c r="U310" i="2"/>
  <c r="U311" i="2"/>
  <c r="U312"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91" i="2"/>
  <c r="U392" i="2"/>
  <c r="U393" i="2"/>
  <c r="U394" i="2"/>
  <c r="U395" i="2"/>
  <c r="U396" i="2"/>
  <c r="U397" i="2"/>
  <c r="U398" i="2"/>
  <c r="U399" i="2"/>
  <c r="U400" i="2"/>
  <c r="U401" i="2"/>
  <c r="U403" i="2"/>
  <c r="U404" i="2"/>
  <c r="U405" i="2"/>
  <c r="U406" i="2"/>
  <c r="U407" i="2"/>
  <c r="U408" i="2"/>
  <c r="U409" i="2"/>
  <c r="U410" i="2"/>
  <c r="U415" i="2"/>
  <c r="U416" i="2"/>
  <c r="U417" i="2"/>
  <c r="U419" i="2"/>
  <c r="U421" i="2"/>
  <c r="U422" i="2"/>
  <c r="U423" i="2"/>
  <c r="U424" i="2"/>
  <c r="U425" i="2"/>
  <c r="U426" i="2"/>
  <c r="U427" i="2"/>
  <c r="U428" i="2"/>
  <c r="U429" i="2"/>
  <c r="U430" i="2"/>
  <c r="U433" i="2"/>
  <c r="U434" i="2"/>
  <c r="U435" i="2"/>
  <c r="U436" i="2"/>
  <c r="U437" i="2"/>
  <c r="U438" i="2"/>
  <c r="U439" i="2"/>
  <c r="U440" i="2"/>
  <c r="U441" i="2"/>
  <c r="U442" i="2"/>
  <c r="U443" i="2"/>
  <c r="U444" i="2"/>
  <c r="U445" i="2"/>
  <c r="U446" i="2"/>
  <c r="U447" i="2"/>
  <c r="U448" i="2"/>
  <c r="U449" i="2"/>
  <c r="U450" i="2"/>
  <c r="U453" i="2"/>
  <c r="U454" i="2"/>
  <c r="U455" i="2"/>
  <c r="U456" i="2"/>
  <c r="U457" i="2"/>
  <c r="U459" i="2"/>
  <c r="U460" i="2"/>
  <c r="U461" i="2"/>
  <c r="U462" i="2"/>
  <c r="U463" i="2"/>
  <c r="U464" i="2"/>
  <c r="U465" i="2"/>
  <c r="U466" i="2"/>
  <c r="U467" i="2"/>
  <c r="U468" i="2"/>
  <c r="U469" i="2"/>
  <c r="U470" i="2"/>
  <c r="U471" i="2"/>
  <c r="U472" i="2"/>
  <c r="U473" i="2"/>
  <c r="U476" i="2"/>
  <c r="U477" i="2"/>
  <c r="U478" i="2"/>
  <c r="U479" i="2"/>
  <c r="U480" i="2"/>
  <c r="U482" i="2"/>
  <c r="U483" i="2"/>
  <c r="U484" i="2"/>
  <c r="U492" i="2"/>
  <c r="U500" i="2"/>
  <c r="U501" i="2"/>
  <c r="U502" i="2"/>
  <c r="U503" i="2"/>
  <c r="U504" i="2"/>
  <c r="U505" i="2"/>
  <c r="U521" i="2"/>
  <c r="U522" i="2"/>
  <c r="U523" i="2"/>
  <c r="U524" i="2"/>
  <c r="U525" i="2"/>
  <c r="U526" i="2"/>
  <c r="U532" i="2"/>
  <c r="U541" i="2"/>
  <c r="U544" i="2"/>
  <c r="U548" i="2"/>
  <c r="U549" i="2"/>
  <c r="U550" i="2"/>
  <c r="U551" i="2"/>
  <c r="U552" i="2"/>
  <c r="U553" i="2"/>
  <c r="U554" i="2"/>
  <c r="U555" i="2"/>
  <c r="U556" i="2"/>
  <c r="U557" i="2"/>
  <c r="U558" i="2"/>
  <c r="U559" i="2"/>
  <c r="U560" i="2"/>
  <c r="U561" i="2"/>
  <c r="U562" i="2"/>
  <c r="U563" i="2"/>
  <c r="U564" i="2"/>
  <c r="U565" i="2"/>
  <c r="U566" i="2"/>
  <c r="U567" i="2"/>
  <c r="U568" i="2"/>
  <c r="U569" i="2"/>
  <c r="U570" i="2"/>
  <c r="U571" i="2"/>
  <c r="U573" i="2"/>
  <c r="U574" i="2"/>
  <c r="U575" i="2"/>
  <c r="U576" i="2"/>
  <c r="U577" i="2"/>
  <c r="U578" i="2"/>
  <c r="U580" i="2"/>
  <c r="U581" i="2"/>
  <c r="U588" i="2"/>
  <c r="U589" i="2"/>
  <c r="U590" i="2"/>
  <c r="U591" i="2"/>
  <c r="U592" i="2"/>
  <c r="U593" i="2"/>
  <c r="U594" i="2"/>
  <c r="U597" i="2"/>
  <c r="U598" i="2"/>
  <c r="U599" i="2"/>
  <c r="U600" i="2"/>
  <c r="U601" i="2"/>
  <c r="U602" i="2"/>
  <c r="U603" i="2"/>
  <c r="U606" i="2"/>
  <c r="U607" i="2"/>
  <c r="U608" i="2"/>
  <c r="U610" i="2"/>
  <c r="U611" i="2"/>
  <c r="U612" i="2"/>
  <c r="U613" i="2"/>
  <c r="U614" i="2"/>
  <c r="U616" i="2"/>
  <c r="U617" i="2"/>
  <c r="U618" i="2"/>
  <c r="U619" i="2"/>
  <c r="U620" i="2"/>
  <c r="U622" i="2"/>
  <c r="U624" i="2"/>
  <c r="U626" i="2"/>
  <c r="U627" i="2"/>
  <c r="U628" i="2"/>
  <c r="U631" i="2"/>
  <c r="U632" i="2"/>
  <c r="U633" i="2"/>
  <c r="U634" i="2"/>
  <c r="U635" i="2"/>
  <c r="U636" i="2"/>
  <c r="U637" i="2"/>
  <c r="U638" i="2"/>
  <c r="U639" i="2"/>
  <c r="U640" i="2"/>
  <c r="U641" i="2"/>
  <c r="U642" i="2"/>
  <c r="U643" i="2"/>
  <c r="U644" i="2"/>
  <c r="U645" i="2"/>
  <c r="U646" i="2"/>
  <c r="U647" i="2"/>
  <c r="U648" i="2"/>
  <c r="U649" i="2"/>
  <c r="U651" i="2"/>
  <c r="U653" i="2"/>
  <c r="U654" i="2"/>
  <c r="U655" i="2"/>
  <c r="U656" i="2"/>
  <c r="U659" i="2"/>
  <c r="U661" i="2"/>
  <c r="U664" i="2"/>
  <c r="U667" i="2"/>
  <c r="U668" i="2"/>
  <c r="U669" i="2"/>
  <c r="U670" i="2"/>
  <c r="U671" i="2"/>
  <c r="U672" i="2"/>
  <c r="U673" i="2"/>
  <c r="U674" i="2"/>
  <c r="U675" i="2"/>
  <c r="U676" i="2"/>
  <c r="U678" i="2"/>
  <c r="U679" i="2"/>
  <c r="U680" i="2"/>
  <c r="U681" i="2"/>
  <c r="U682" i="2"/>
  <c r="U683" i="2"/>
  <c r="U684" i="2"/>
  <c r="U685" i="2"/>
  <c r="U686" i="2"/>
  <c r="U687" i="2"/>
  <c r="U688" i="2"/>
  <c r="U689" i="2"/>
  <c r="U690" i="2"/>
  <c r="U691" i="2"/>
  <c r="U693" i="2"/>
  <c r="U694" i="2"/>
  <c r="U695" i="2"/>
  <c r="U697" i="2"/>
  <c r="U699" i="2"/>
  <c r="U700" i="2"/>
  <c r="U701" i="2"/>
  <c r="U702" i="2"/>
  <c r="U703" i="2"/>
  <c r="U704" i="2"/>
  <c r="U705" i="2"/>
  <c r="U706" i="2"/>
  <c r="U707" i="2"/>
  <c r="U708" i="2"/>
  <c r="U709" i="2"/>
  <c r="U710" i="2"/>
  <c r="U713" i="2"/>
  <c r="U715" i="2"/>
  <c r="U716" i="2"/>
  <c r="U717" i="2"/>
  <c r="U718" i="2"/>
  <c r="U719" i="2"/>
  <c r="U720" i="2"/>
  <c r="U721" i="2"/>
  <c r="U722" i="2"/>
  <c r="U723" i="2"/>
  <c r="U724" i="2"/>
  <c r="U726" i="2"/>
  <c r="U727" i="2"/>
  <c r="U729" i="2"/>
  <c r="U730"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800" i="2"/>
  <c r="U801" i="2"/>
  <c r="U802" i="2"/>
  <c r="U803" i="2"/>
  <c r="U804" i="2"/>
  <c r="U805" i="2"/>
  <c r="U806" i="2"/>
  <c r="U807" i="2"/>
  <c r="U809" i="2"/>
  <c r="U810" i="2"/>
  <c r="U811" i="2"/>
  <c r="U813" i="2"/>
  <c r="U814" i="2"/>
  <c r="U815" i="2"/>
  <c r="U816" i="2"/>
  <c r="U817" i="2"/>
  <c r="U818" i="2"/>
  <c r="U819" i="2"/>
  <c r="U820" i="2"/>
  <c r="U821" i="2"/>
  <c r="U822" i="2"/>
  <c r="U823" i="2"/>
  <c r="U824" i="2"/>
  <c r="U825" i="2"/>
  <c r="U826" i="2"/>
  <c r="U827" i="2"/>
  <c r="U828" i="2"/>
  <c r="U831" i="2"/>
  <c r="U832" i="2"/>
  <c r="U833"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82" i="2"/>
  <c r="U883" i="2"/>
  <c r="U884" i="2"/>
  <c r="U885" i="2"/>
  <c r="U886" i="2"/>
  <c r="U887" i="2"/>
  <c r="U895" i="2"/>
  <c r="U896" i="2"/>
  <c r="U897" i="2"/>
  <c r="U898" i="2"/>
  <c r="U899" i="2"/>
  <c r="U900" i="2"/>
  <c r="U901" i="2"/>
  <c r="U902" i="2"/>
  <c r="U903" i="2"/>
  <c r="U904" i="2"/>
  <c r="U905" i="2"/>
  <c r="U906" i="2"/>
  <c r="U908" i="2"/>
  <c r="U909" i="2"/>
  <c r="U910" i="2"/>
  <c r="U911" i="2"/>
  <c r="U912" i="2"/>
  <c r="U913" i="2"/>
  <c r="U916" i="2"/>
  <c r="U917" i="2"/>
  <c r="U918" i="2"/>
  <c r="U919" i="2"/>
  <c r="U920" i="2"/>
  <c r="U921" i="2"/>
  <c r="U922" i="2"/>
  <c r="U923" i="2"/>
  <c r="U924" i="2"/>
  <c r="U925" i="2"/>
  <c r="U926" i="2"/>
  <c r="U927" i="2"/>
  <c r="U928" i="2"/>
  <c r="U929" i="2"/>
  <c r="U932" i="2"/>
  <c r="U933" i="2"/>
  <c r="U934" i="2"/>
  <c r="U935" i="2"/>
  <c r="U936" i="2"/>
  <c r="U937" i="2"/>
  <c r="U938" i="2"/>
  <c r="U939" i="2"/>
  <c r="U940" i="2"/>
  <c r="U941" i="2"/>
  <c r="U944" i="2"/>
  <c r="U945" i="2"/>
  <c r="U950" i="2"/>
  <c r="U951" i="2"/>
  <c r="U952" i="2"/>
  <c r="U953" i="2"/>
  <c r="U958" i="2"/>
  <c r="U959" i="2"/>
  <c r="U960" i="2"/>
  <c r="U961" i="2"/>
  <c r="U963" i="2"/>
  <c r="U964" i="2"/>
  <c r="U965" i="2"/>
  <c r="W587" i="1"/>
  <c r="W588" i="1"/>
  <c r="W584" i="1"/>
  <c r="W585" i="1"/>
  <c r="W582" i="1"/>
  <c r="W583" i="1"/>
  <c r="W580" i="1"/>
  <c r="W390" i="1"/>
  <c r="W391" i="1"/>
  <c r="W389" i="1"/>
  <c r="U1003" i="2" l="1"/>
  <c r="U968" i="2"/>
  <c r="U975" i="2"/>
  <c r="U971" i="2"/>
  <c r="U976" i="2"/>
  <c r="U979" i="2"/>
  <c r="U974" i="2"/>
  <c r="U837" i="2"/>
  <c r="U977" i="2"/>
  <c r="U835" i="2"/>
  <c r="U973" i="2"/>
  <c r="U978" i="2"/>
  <c r="U969" i="2"/>
  <c r="U970" i="2"/>
  <c r="U972" i="2"/>
  <c r="W942" i="1" l="1"/>
  <c r="W941" i="1"/>
  <c r="W914" i="1"/>
  <c r="W888" i="1"/>
  <c r="W887" i="1"/>
  <c r="W886" i="1"/>
  <c r="W885" i="1"/>
  <c r="W884" i="1"/>
  <c r="W883" i="1"/>
  <c r="W845" i="1"/>
  <c r="W842" i="1"/>
  <c r="W819" i="1"/>
  <c r="W677" i="1"/>
  <c r="W676" i="1"/>
  <c r="W675" i="1"/>
  <c r="W674" i="1"/>
  <c r="W673" i="1"/>
  <c r="W672" i="1"/>
  <c r="W634" i="1"/>
  <c r="W627" i="1"/>
  <c r="W625" i="1"/>
  <c r="W623" i="1"/>
  <c r="W620" i="1"/>
  <c r="W619" i="1"/>
  <c r="W618" i="1"/>
  <c r="W617" i="1"/>
  <c r="W613" i="1"/>
  <c r="W612" i="1"/>
  <c r="W611" i="1"/>
  <c r="W608" i="1"/>
  <c r="W607" i="1"/>
  <c r="W602" i="1"/>
  <c r="W601" i="1"/>
  <c r="W600" i="1"/>
  <c r="W599" i="1"/>
  <c r="W595" i="1"/>
  <c r="W594" i="1"/>
  <c r="W590" i="1"/>
  <c r="W586" i="1"/>
  <c r="W581" i="1"/>
  <c r="W574" i="1"/>
  <c r="W569" i="1"/>
  <c r="W565" i="1"/>
  <c r="W562" i="1"/>
  <c r="W559" i="1"/>
  <c r="W558" i="1"/>
  <c r="W555" i="1"/>
  <c r="W553" i="1"/>
  <c r="W551" i="1"/>
  <c r="W550" i="1"/>
  <c r="W549" i="1"/>
  <c r="W545" i="1"/>
  <c r="W542" i="1"/>
  <c r="W533" i="1"/>
  <c r="W527" i="1"/>
  <c r="W525" i="1"/>
  <c r="W526" i="1"/>
  <c r="W523" i="1"/>
  <c r="W522" i="1"/>
  <c r="W506" i="1"/>
  <c r="W505" i="1"/>
  <c r="W504" i="1"/>
  <c r="W503" i="1"/>
  <c r="W502" i="1"/>
  <c r="W501" i="1"/>
  <c r="W493" i="1"/>
  <c r="W471" i="1"/>
  <c r="W420" i="1"/>
  <c r="W418" i="1"/>
  <c r="W697" i="1" l="1"/>
  <c r="W970" i="1" l="1"/>
  <c r="W971" i="1"/>
  <c r="W972" i="1"/>
  <c r="W973" i="1"/>
  <c r="W974" i="1"/>
  <c r="W975" i="1"/>
  <c r="W976" i="1"/>
  <c r="W977" i="1"/>
  <c r="W978" i="1"/>
  <c r="W979" i="1"/>
  <c r="W980" i="1"/>
  <c r="W693" i="1"/>
  <c r="W651" i="1"/>
  <c r="W630" i="1"/>
  <c r="W622" i="1"/>
  <c r="W616" i="1"/>
  <c r="W610" i="1"/>
  <c r="W605" i="1"/>
  <c r="V969" i="1" l="1"/>
  <c r="W969" i="1" l="1"/>
  <c r="W417" i="1"/>
  <c r="W421" i="1" l="1"/>
  <c r="W419" i="1"/>
  <c r="W483" i="1"/>
  <c r="W481" i="1"/>
  <c r="W480" i="1"/>
  <c r="W479" i="1"/>
  <c r="W478" i="1"/>
  <c r="W477" i="1"/>
  <c r="W474" i="1"/>
  <c r="W404" i="1"/>
  <c r="W336" i="1"/>
  <c r="W222" i="1"/>
  <c r="W130" i="1"/>
  <c r="W968" i="1" l="1"/>
  <c r="V966" i="1"/>
  <c r="W966" i="1" l="1"/>
  <c r="W190" i="1"/>
  <c r="V191" i="1"/>
  <c r="W191" i="1" s="1"/>
  <c r="V340" i="1"/>
  <c r="W340" i="1" s="1"/>
  <c r="V19" i="1"/>
  <c r="W19" i="1" l="1"/>
  <c r="W291" i="1"/>
  <c r="W339" i="1" l="1"/>
  <c r="V965" i="1" l="1"/>
  <c r="V964" i="1"/>
  <c r="V962" i="1"/>
  <c r="V961" i="1"/>
  <c r="V960" i="1"/>
  <c r="V959" i="1"/>
  <c r="W958" i="1"/>
  <c r="W956" i="1"/>
  <c r="V954" i="1"/>
  <c r="V953" i="1"/>
  <c r="V952" i="1"/>
  <c r="V951" i="1"/>
  <c r="W954" i="1" l="1"/>
  <c r="W959" i="1"/>
  <c r="W960" i="1"/>
  <c r="W961" i="1"/>
  <c r="W962" i="1"/>
  <c r="W951" i="1"/>
  <c r="W952" i="1"/>
  <c r="W964" i="1"/>
  <c r="W953" i="1"/>
  <c r="W965" i="1"/>
  <c r="V822" i="1"/>
  <c r="V437" i="1"/>
  <c r="W437" i="1" s="1"/>
  <c r="V438" i="1"/>
  <c r="V435" i="1"/>
  <c r="W435" i="1" s="1"/>
  <c r="V431" i="1"/>
  <c r="W431" i="1" s="1"/>
  <c r="V429" i="1"/>
  <c r="W429" i="1" s="1"/>
  <c r="V427" i="1"/>
  <c r="W427" i="1" s="1"/>
  <c r="V425" i="1"/>
  <c r="W425" i="1" s="1"/>
  <c r="V423" i="1"/>
  <c r="W423" i="1" s="1"/>
  <c r="V397" i="1"/>
  <c r="W397" i="1" s="1"/>
  <c r="V395" i="1"/>
  <c r="W395" i="1" s="1"/>
  <c r="V393" i="1"/>
  <c r="W393" i="1" s="1"/>
  <c r="V369" i="1"/>
  <c r="W369" i="1" s="1"/>
  <c r="W360" i="1"/>
  <c r="V356" i="1"/>
  <c r="W356" i="1" s="1"/>
  <c r="V338" i="1"/>
  <c r="W338" i="1" s="1"/>
  <c r="V311" i="1"/>
  <c r="W311" i="1" s="1"/>
  <c r="W309" i="1"/>
  <c r="V305" i="1"/>
  <c r="W305" i="1" s="1"/>
  <c r="V297" i="1"/>
  <c r="W297" i="1" s="1"/>
  <c r="V200" i="1"/>
  <c r="W200" i="1" s="1"/>
  <c r="V197" i="1"/>
  <c r="W197" i="1" s="1"/>
  <c r="V189" i="1"/>
  <c r="W189" i="1" s="1"/>
  <c r="V186" i="1"/>
  <c r="W186" i="1" s="1"/>
  <c r="V184" i="1"/>
  <c r="W184" i="1" s="1"/>
  <c r="V182" i="1"/>
  <c r="W182" i="1" s="1"/>
  <c r="V180" i="1"/>
  <c r="W180" i="1" s="1"/>
  <c r="V178" i="1"/>
  <c r="W178" i="1" s="1"/>
  <c r="V176" i="1"/>
  <c r="W176" i="1" s="1"/>
  <c r="V174" i="1"/>
  <c r="W174" i="1" s="1"/>
  <c r="V172" i="1"/>
  <c r="W172" i="1" s="1"/>
  <c r="V168" i="1"/>
  <c r="W168" i="1" s="1"/>
  <c r="W438" i="1" l="1"/>
  <c r="W822" i="1"/>
  <c r="V166" i="1"/>
  <c r="W166" i="1" s="1"/>
  <c r="W162" i="1"/>
  <c r="W160" i="1"/>
  <c r="V157" i="1"/>
  <c r="W157" i="1" s="1"/>
  <c r="V150" i="1"/>
  <c r="W150" i="1" s="1"/>
  <c r="V143" i="1"/>
  <c r="W143" i="1" s="1"/>
  <c r="V140" i="1"/>
  <c r="W140" i="1" s="1"/>
  <c r="V138" i="1"/>
  <c r="W138" i="1" s="1"/>
  <c r="V135" i="1"/>
  <c r="W135" i="1" s="1"/>
  <c r="V133" i="1"/>
  <c r="W133" i="1" s="1"/>
  <c r="W462" i="1" l="1"/>
  <c r="V463" i="1"/>
  <c r="W463" i="1" s="1"/>
  <c r="V349" i="1" l="1"/>
  <c r="V247" i="1"/>
  <c r="V242" i="1"/>
  <c r="V236" i="1"/>
  <c r="V233" i="1"/>
  <c r="V231" i="1"/>
  <c r="V229" i="1"/>
  <c r="W229" i="1" s="1"/>
  <c r="V227" i="1"/>
  <c r="W227" i="1" s="1"/>
  <c r="V220" i="1"/>
  <c r="W220" i="1" s="1"/>
  <c r="V218" i="1"/>
  <c r="W287" i="1" l="1"/>
  <c r="W349" i="1"/>
  <c r="W231" i="1"/>
  <c r="W233" i="1"/>
  <c r="W242" i="1"/>
  <c r="W247" i="1"/>
  <c r="W236" i="1"/>
  <c r="W218" i="1"/>
  <c r="V216" i="1" l="1"/>
  <c r="W129" i="1"/>
  <c r="W216" i="1" l="1"/>
  <c r="V946" i="1" l="1"/>
  <c r="V945" i="1"/>
  <c r="V940" i="1"/>
  <c r="V939" i="1"/>
  <c r="V938" i="1"/>
  <c r="V937" i="1"/>
  <c r="V936" i="1"/>
  <c r="V935" i="1"/>
  <c r="V934" i="1"/>
  <c r="V933" i="1"/>
  <c r="V930" i="1"/>
  <c r="V929" i="1"/>
  <c r="V928" i="1"/>
  <c r="V927" i="1"/>
  <c r="V926" i="1"/>
  <c r="V925" i="1"/>
  <c r="V924" i="1"/>
  <c r="V923" i="1"/>
  <c r="V922" i="1"/>
  <c r="V921" i="1"/>
  <c r="V920" i="1"/>
  <c r="V919" i="1"/>
  <c r="V918" i="1"/>
  <c r="V917" i="1"/>
  <c r="V913" i="1"/>
  <c r="V912" i="1"/>
  <c r="V911" i="1"/>
  <c r="V910" i="1"/>
  <c r="V909" i="1"/>
  <c r="V907" i="1"/>
  <c r="V906" i="1"/>
  <c r="V905" i="1"/>
  <c r="V904" i="1"/>
  <c r="V903" i="1"/>
  <c r="V902" i="1"/>
  <c r="V901" i="1"/>
  <c r="W900" i="1"/>
  <c r="W899" i="1"/>
  <c r="W898" i="1"/>
  <c r="W897" i="1"/>
  <c r="V896" i="1"/>
  <c r="W890" i="1"/>
  <c r="W882" i="1"/>
  <c r="W881" i="1"/>
  <c r="W880" i="1"/>
  <c r="V879" i="1"/>
  <c r="V878" i="1"/>
  <c r="V877" i="1"/>
  <c r="V876" i="1"/>
  <c r="V875" i="1"/>
  <c r="V874" i="1"/>
  <c r="V873" i="1"/>
  <c r="V872" i="1"/>
  <c r="V871" i="1"/>
  <c r="V870" i="1"/>
  <c r="V869" i="1"/>
  <c r="V868" i="1"/>
  <c r="V867" i="1"/>
  <c r="V866" i="1"/>
  <c r="V865" i="1"/>
  <c r="V864" i="1"/>
  <c r="V863" i="1"/>
  <c r="V862" i="1"/>
  <c r="V861" i="1"/>
  <c r="V860" i="1"/>
  <c r="V859" i="1"/>
  <c r="V858" i="1"/>
  <c r="V857" i="1"/>
  <c r="V856" i="1"/>
  <c r="V855" i="1"/>
  <c r="V854" i="1"/>
  <c r="V853" i="1"/>
  <c r="V852" i="1"/>
  <c r="V851" i="1"/>
  <c r="V850" i="1"/>
  <c r="V849" i="1"/>
  <c r="V848" i="1"/>
  <c r="V847" i="1"/>
  <c r="V846" i="1"/>
  <c r="V844" i="1"/>
  <c r="V843" i="1"/>
  <c r="V841" i="1"/>
  <c r="V840" i="1"/>
  <c r="V834" i="1"/>
  <c r="V833" i="1"/>
  <c r="V832" i="1"/>
  <c r="V826" i="1"/>
  <c r="W826" i="1" s="1"/>
  <c r="V825" i="1"/>
  <c r="V824" i="1"/>
  <c r="V823" i="1"/>
  <c r="V821" i="1"/>
  <c r="V820" i="1"/>
  <c r="V818" i="1"/>
  <c r="V815" i="1"/>
  <c r="V814" i="1"/>
  <c r="V812" i="1"/>
  <c r="V811" i="1"/>
  <c r="V808" i="1"/>
  <c r="V806" i="1"/>
  <c r="V804" i="1"/>
  <c r="V803" i="1"/>
  <c r="V802" i="1"/>
  <c r="V801" i="1"/>
  <c r="V799" i="1"/>
  <c r="V798" i="1"/>
  <c r="V797" i="1"/>
  <c r="V796" i="1"/>
  <c r="V795" i="1"/>
  <c r="V794" i="1"/>
  <c r="V793" i="1"/>
  <c r="V792" i="1"/>
  <c r="V791" i="1"/>
  <c r="V790" i="1"/>
  <c r="V789" i="1"/>
  <c r="V787" i="1"/>
  <c r="V785" i="1"/>
  <c r="V783" i="1"/>
  <c r="V780" i="1"/>
  <c r="V779" i="1"/>
  <c r="V778" i="1"/>
  <c r="V777" i="1"/>
  <c r="V776" i="1"/>
  <c r="V775" i="1"/>
  <c r="V774" i="1"/>
  <c r="V773" i="1"/>
  <c r="V772" i="1"/>
  <c r="V771" i="1"/>
  <c r="V770" i="1"/>
  <c r="V769" i="1"/>
  <c r="V766" i="1"/>
  <c r="V765" i="1"/>
  <c r="V764" i="1"/>
  <c r="V763" i="1"/>
  <c r="V762" i="1"/>
  <c r="V761" i="1"/>
  <c r="V760" i="1"/>
  <c r="V759" i="1"/>
  <c r="V758" i="1"/>
  <c r="V757" i="1"/>
  <c r="V756" i="1"/>
  <c r="V755" i="1"/>
  <c r="V754" i="1"/>
  <c r="V753" i="1"/>
  <c r="V752" i="1"/>
  <c r="V751" i="1"/>
  <c r="V749" i="1"/>
  <c r="V748" i="1"/>
  <c r="V747" i="1"/>
  <c r="V746" i="1"/>
  <c r="V745" i="1"/>
  <c r="V744" i="1"/>
  <c r="V743" i="1"/>
  <c r="V742" i="1"/>
  <c r="V741" i="1"/>
  <c r="V740" i="1"/>
  <c r="V739" i="1"/>
  <c r="V738" i="1"/>
  <c r="V737" i="1"/>
  <c r="V736" i="1"/>
  <c r="V735" i="1"/>
  <c r="V734" i="1"/>
  <c r="V733" i="1"/>
  <c r="V725" i="1"/>
  <c r="V724" i="1"/>
  <c r="V723" i="1"/>
  <c r="V721" i="1"/>
  <c r="V717" i="1"/>
  <c r="V716" i="1"/>
  <c r="V714" i="1"/>
  <c r="V711" i="1"/>
  <c r="V710" i="1"/>
  <c r="V709" i="1"/>
  <c r="V708" i="1"/>
  <c r="V707" i="1"/>
  <c r="V706" i="1"/>
  <c r="V705" i="1"/>
  <c r="V704" i="1"/>
  <c r="V701" i="1"/>
  <c r="V700" i="1"/>
  <c r="V695" i="1"/>
  <c r="V694" i="1"/>
  <c r="V691" i="1"/>
  <c r="V690" i="1"/>
  <c r="V689" i="1"/>
  <c r="V688" i="1"/>
  <c r="V687" i="1"/>
  <c r="V686" i="1"/>
  <c r="V685" i="1"/>
  <c r="V682" i="1"/>
  <c r="V681" i="1"/>
  <c r="V680" i="1"/>
  <c r="V679" i="1"/>
  <c r="V671" i="1"/>
  <c r="V670" i="1"/>
  <c r="V669" i="1"/>
  <c r="V668" i="1"/>
  <c r="V665" i="1"/>
  <c r="V662" i="1"/>
  <c r="V660" i="1"/>
  <c r="V657" i="1"/>
  <c r="V656" i="1"/>
  <c r="V655" i="1"/>
  <c r="V654" i="1"/>
  <c r="V652" i="1"/>
  <c r="V649" i="1"/>
  <c r="V648" i="1"/>
  <c r="V647" i="1"/>
  <c r="V646" i="1"/>
  <c r="V645" i="1"/>
  <c r="V643" i="1"/>
  <c r="V642" i="1"/>
  <c r="V641" i="1"/>
  <c r="V640" i="1"/>
  <c r="V639" i="1"/>
  <c r="V638" i="1"/>
  <c r="V637" i="1"/>
  <c r="V636" i="1"/>
  <c r="V635" i="1"/>
  <c r="V633" i="1"/>
  <c r="V632" i="1"/>
  <c r="V628" i="1"/>
  <c r="V603" i="1"/>
  <c r="V598" i="1"/>
  <c r="V593" i="1"/>
  <c r="V592" i="1"/>
  <c r="V591" i="1"/>
  <c r="V589" i="1"/>
  <c r="V578" i="1"/>
  <c r="V577" i="1"/>
  <c r="V576" i="1"/>
  <c r="V575" i="1"/>
  <c r="V571" i="1"/>
  <c r="V570" i="1"/>
  <c r="V568" i="1"/>
  <c r="V567" i="1"/>
  <c r="V566" i="1"/>
  <c r="V564" i="1"/>
  <c r="V563" i="1"/>
  <c r="V561" i="1"/>
  <c r="V560" i="1"/>
  <c r="V557" i="1"/>
  <c r="V556" i="1"/>
  <c r="V554" i="1"/>
  <c r="V552" i="1"/>
  <c r="W484" i="1"/>
  <c r="V472" i="1"/>
  <c r="V470" i="1"/>
  <c r="V469" i="1"/>
  <c r="V468" i="1"/>
  <c r="V467" i="1"/>
  <c r="V466" i="1"/>
  <c r="V465" i="1"/>
  <c r="W461" i="1"/>
  <c r="V460" i="1"/>
  <c r="V457" i="1"/>
  <c r="V456" i="1"/>
  <c r="V455" i="1"/>
  <c r="V454" i="1"/>
  <c r="V451" i="1"/>
  <c r="V450" i="1"/>
  <c r="V449" i="1"/>
  <c r="V448" i="1"/>
  <c r="V447" i="1"/>
  <c r="V446" i="1"/>
  <c r="V445" i="1"/>
  <c r="V444" i="1"/>
  <c r="V443" i="1"/>
  <c r="V442" i="1"/>
  <c r="V441" i="1"/>
  <c r="V440" i="1"/>
  <c r="V411" i="1"/>
  <c r="V410" i="1"/>
  <c r="V408" i="1"/>
  <c r="V407" i="1"/>
  <c r="V405" i="1"/>
  <c r="V400" i="1"/>
  <c r="V399" i="1"/>
  <c r="V387" i="1"/>
  <c r="V386" i="1"/>
  <c r="V385" i="1"/>
  <c r="V384" i="1"/>
  <c r="V383" i="1"/>
  <c r="V382" i="1"/>
  <c r="V381" i="1"/>
  <c r="V380" i="1"/>
  <c r="V379" i="1"/>
  <c r="V378" i="1"/>
  <c r="V377" i="1"/>
  <c r="V376" i="1"/>
  <c r="V375" i="1"/>
  <c r="V374" i="1"/>
  <c r="V373" i="1"/>
  <c r="V372" i="1"/>
  <c r="V371" i="1"/>
  <c r="W370" i="1"/>
  <c r="V367" i="1"/>
  <c r="V366" i="1"/>
  <c r="W365" i="1"/>
  <c r="V364" i="1"/>
  <c r="V363" i="1"/>
  <c r="V362" i="1"/>
  <c r="V361" i="1"/>
  <c r="V358" i="1"/>
  <c r="V357" i="1"/>
  <c r="V354" i="1"/>
  <c r="V353" i="1"/>
  <c r="V352" i="1"/>
  <c r="V351" i="1"/>
  <c r="V350" i="1"/>
  <c r="W348" i="1"/>
  <c r="V347" i="1"/>
  <c r="V346" i="1"/>
  <c r="V345" i="1"/>
  <c r="V344" i="1"/>
  <c r="V343" i="1"/>
  <c r="V341" i="1"/>
  <c r="W335" i="1"/>
  <c r="V334" i="1"/>
  <c r="V333" i="1"/>
  <c r="V332" i="1"/>
  <c r="V331" i="1"/>
  <c r="V330" i="1"/>
  <c r="V329" i="1"/>
  <c r="V328" i="1"/>
  <c r="V327" i="1"/>
  <c r="V326" i="1"/>
  <c r="V325" i="1"/>
  <c r="V324" i="1"/>
  <c r="V323" i="1"/>
  <c r="V322" i="1"/>
  <c r="V321" i="1"/>
  <c r="V320" i="1"/>
  <c r="V319" i="1"/>
  <c r="V318" i="1"/>
  <c r="V317" i="1"/>
  <c r="V316" i="1"/>
  <c r="V315" i="1"/>
  <c r="V313" i="1"/>
  <c r="V312" i="1"/>
  <c r="V307" i="1"/>
  <c r="V303" i="1"/>
  <c r="V302" i="1"/>
  <c r="V301" i="1"/>
  <c r="V300" i="1"/>
  <c r="V299" i="1"/>
  <c r="V294" i="1"/>
  <c r="W293" i="1"/>
  <c r="V292" i="1"/>
  <c r="V290" i="1"/>
  <c r="W289" i="1"/>
  <c r="V288" i="1"/>
  <c r="W286" i="1"/>
  <c r="V285" i="1"/>
  <c r="V284" i="1"/>
  <c r="V283" i="1"/>
  <c r="V282" i="1"/>
  <c r="V281" i="1"/>
  <c r="V280" i="1"/>
  <c r="V279" i="1"/>
  <c r="V278" i="1"/>
  <c r="V273" i="1"/>
  <c r="V272" i="1"/>
  <c r="V271" i="1"/>
  <c r="V270" i="1"/>
  <c r="V269" i="1"/>
  <c r="W268" i="1"/>
  <c r="V267" i="1"/>
  <c r="V266" i="1"/>
  <c r="V265" i="1"/>
  <c r="W264" i="1"/>
  <c r="V263" i="1"/>
  <c r="V262" i="1"/>
  <c r="V259" i="1"/>
  <c r="V258" i="1"/>
  <c r="V256" i="1"/>
  <c r="V255" i="1"/>
  <c r="V254" i="1"/>
  <c r="V253" i="1"/>
  <c r="V252" i="1"/>
  <c r="V251" i="1"/>
  <c r="V250" i="1"/>
  <c r="V249" i="1"/>
  <c r="V248" i="1"/>
  <c r="W246" i="1"/>
  <c r="V245" i="1"/>
  <c r="V244" i="1"/>
  <c r="V243" i="1"/>
  <c r="W241" i="1"/>
  <c r="V240" i="1"/>
  <c r="V239" i="1"/>
  <c r="V238" i="1"/>
  <c r="V237" i="1"/>
  <c r="W235" i="1"/>
  <c r="V234" i="1"/>
  <c r="W232" i="1"/>
  <c r="W230" i="1"/>
  <c r="W228" i="1"/>
  <c r="W226" i="1"/>
  <c r="V225" i="1"/>
  <c r="V224" i="1"/>
  <c r="V223" i="1"/>
  <c r="W221" i="1"/>
  <c r="W219" i="1"/>
  <c r="W217" i="1"/>
  <c r="W215" i="1"/>
  <c r="V214" i="1"/>
  <c r="V213" i="1"/>
  <c r="V212" i="1"/>
  <c r="V211" i="1"/>
  <c r="V210" i="1"/>
  <c r="V209" i="1"/>
  <c r="V208" i="1"/>
  <c r="V207" i="1"/>
  <c r="V206" i="1"/>
  <c r="V205" i="1"/>
  <c r="V204" i="1"/>
  <c r="V203" i="1"/>
  <c r="V202" i="1"/>
  <c r="V201" i="1"/>
  <c r="V198" i="1"/>
  <c r="V195" i="1"/>
  <c r="V194" i="1"/>
  <c r="V193" i="1"/>
  <c r="V192" i="1"/>
  <c r="V187" i="1"/>
  <c r="V170" i="1"/>
  <c r="V169" i="1"/>
  <c r="V163" i="1"/>
  <c r="V158" i="1"/>
  <c r="V155" i="1"/>
  <c r="V154" i="1"/>
  <c r="V153" i="1"/>
  <c r="V152" i="1"/>
  <c r="W151" i="1"/>
  <c r="V147" i="1"/>
  <c r="V146" i="1"/>
  <c r="V145" i="1"/>
  <c r="V144" i="1"/>
  <c r="V141" i="1"/>
  <c r="V136" i="1"/>
  <c r="V131" i="1"/>
  <c r="V126" i="1"/>
  <c r="V122" i="1"/>
  <c r="V121" i="1"/>
  <c r="W118" i="1"/>
  <c r="V115" i="1"/>
  <c r="W113" i="1"/>
  <c r="W103" i="1"/>
  <c r="W102" i="1"/>
  <c r="W95" i="1"/>
  <c r="V93"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W877" i="1" l="1"/>
  <c r="W901" i="1"/>
  <c r="W917" i="1"/>
  <c r="W929" i="1"/>
  <c r="W878" i="1"/>
  <c r="W902" i="1"/>
  <c r="W918" i="1"/>
  <c r="W930" i="1"/>
  <c r="W879" i="1"/>
  <c r="W903" i="1"/>
  <c r="W919" i="1"/>
  <c r="W933" i="1"/>
  <c r="W868" i="1"/>
  <c r="W904" i="1"/>
  <c r="W920" i="1"/>
  <c r="W934" i="1"/>
  <c r="W869" i="1"/>
  <c r="W905" i="1"/>
  <c r="W921" i="1"/>
  <c r="W935" i="1"/>
  <c r="W870" i="1"/>
  <c r="W906" i="1"/>
  <c r="W922" i="1"/>
  <c r="W936" i="1"/>
  <c r="W871" i="1"/>
  <c r="W907" i="1"/>
  <c r="W923" i="1"/>
  <c r="W937" i="1"/>
  <c r="W872" i="1"/>
  <c r="W896" i="1"/>
  <c r="W909" i="1"/>
  <c r="W924" i="1"/>
  <c r="W938" i="1"/>
  <c r="W873" i="1"/>
  <c r="W910" i="1"/>
  <c r="W925" i="1"/>
  <c r="W939" i="1"/>
  <c r="W874" i="1"/>
  <c r="W911" i="1"/>
  <c r="W926" i="1"/>
  <c r="W940" i="1"/>
  <c r="W875" i="1"/>
  <c r="W912" i="1"/>
  <c r="W927" i="1"/>
  <c r="W945" i="1"/>
  <c r="W876" i="1"/>
  <c r="W913" i="1"/>
  <c r="W928" i="1"/>
  <c r="W946" i="1"/>
  <c r="W867" i="1"/>
  <c r="W63" i="1"/>
  <c r="W123" i="1"/>
  <c r="W194" i="1"/>
  <c r="W267" i="1"/>
  <c r="W377" i="1"/>
  <c r="W457" i="1"/>
  <c r="W570" i="1"/>
  <c r="W665" i="1"/>
  <c r="W75" i="1"/>
  <c r="W195" i="1"/>
  <c r="W20" i="1"/>
  <c r="W315" i="1"/>
  <c r="W382" i="1"/>
  <c r="W465" i="1"/>
  <c r="W563" i="1"/>
  <c r="W26" i="1"/>
  <c r="W38" i="1"/>
  <c r="W50" i="1"/>
  <c r="W62" i="1"/>
  <c r="W74" i="1"/>
  <c r="W85" i="1"/>
  <c r="W98" i="1"/>
  <c r="W122" i="1"/>
  <c r="W139" i="1"/>
  <c r="W154" i="1"/>
  <c r="W171" i="1"/>
  <c r="W193" i="1"/>
  <c r="W207" i="1"/>
  <c r="W239" i="1"/>
  <c r="W253" i="1"/>
  <c r="W266" i="1"/>
  <c r="W280" i="1"/>
  <c r="W307" i="1"/>
  <c r="W321" i="1"/>
  <c r="W333" i="1"/>
  <c r="W363" i="1"/>
  <c r="W376" i="1"/>
  <c r="W388" i="1"/>
  <c r="W406" i="1"/>
  <c r="W424" i="1"/>
  <c r="W443" i="1"/>
  <c r="W456" i="1"/>
  <c r="W557" i="1"/>
  <c r="W640" i="1"/>
  <c r="W652" i="1"/>
  <c r="W688" i="1"/>
  <c r="W703" i="1"/>
  <c r="W726" i="1"/>
  <c r="W738" i="1"/>
  <c r="W750" i="1"/>
  <c r="W761" i="1"/>
  <c r="W773" i="1"/>
  <c r="W785" i="1"/>
  <c r="W797" i="1"/>
  <c r="W809" i="1"/>
  <c r="W821" i="1"/>
  <c r="W834" i="1"/>
  <c r="W848" i="1"/>
  <c r="W860" i="1"/>
  <c r="W762" i="1"/>
  <c r="W774" i="1"/>
  <c r="W786" i="1"/>
  <c r="W798" i="1"/>
  <c r="W810" i="1"/>
  <c r="W849" i="1"/>
  <c r="W861" i="1"/>
  <c r="W728" i="1"/>
  <c r="W740" i="1"/>
  <c r="W751" i="1"/>
  <c r="W763" i="1"/>
  <c r="W775" i="1"/>
  <c r="W787" i="1"/>
  <c r="W799" i="1"/>
  <c r="W811" i="1"/>
  <c r="W823" i="1"/>
  <c r="W837" i="1"/>
  <c r="W850" i="1"/>
  <c r="W862" i="1"/>
  <c r="W155" i="1"/>
  <c r="W281" i="1"/>
  <c r="W364" i="1"/>
  <c r="W407" i="1"/>
  <c r="W485" i="1"/>
  <c r="W614" i="1"/>
  <c r="W641" i="1"/>
  <c r="W716" i="1"/>
  <c r="W28" i="1"/>
  <c r="W156" i="1"/>
  <c r="W282" i="1"/>
  <c r="W323" i="1"/>
  <c r="W378" i="1"/>
  <c r="W428" i="1"/>
  <c r="W445" i="1"/>
  <c r="W532" i="1"/>
  <c r="W615" i="1"/>
  <c r="W629" i="1"/>
  <c r="W642" i="1"/>
  <c r="W654" i="1"/>
  <c r="W705" i="1"/>
  <c r="W29" i="1"/>
  <c r="W41" i="1"/>
  <c r="W53" i="1"/>
  <c r="W65" i="1"/>
  <c r="W76" i="1"/>
  <c r="W88" i="1"/>
  <c r="W144" i="1"/>
  <c r="W158" i="1"/>
  <c r="W177" i="1"/>
  <c r="W196" i="1"/>
  <c r="W210" i="1"/>
  <c r="W225" i="1"/>
  <c r="W243" i="1"/>
  <c r="W256" i="1"/>
  <c r="W269" i="1"/>
  <c r="W283" i="1"/>
  <c r="W296" i="1"/>
  <c r="W312" i="1"/>
  <c r="W324" i="1"/>
  <c r="W337" i="1"/>
  <c r="W352" i="1"/>
  <c r="W366" i="1"/>
  <c r="W379" i="1"/>
  <c r="W394" i="1"/>
  <c r="W409" i="1"/>
  <c r="W430" i="1"/>
  <c r="W446" i="1"/>
  <c r="W460" i="1"/>
  <c r="W560" i="1"/>
  <c r="W572" i="1"/>
  <c r="W589" i="1"/>
  <c r="W631" i="1"/>
  <c r="W643" i="1"/>
  <c r="W655" i="1"/>
  <c r="W679" i="1"/>
  <c r="W691" i="1"/>
  <c r="W706" i="1"/>
  <c r="W717" i="1"/>
  <c r="W729" i="1"/>
  <c r="W741" i="1"/>
  <c r="W752" i="1"/>
  <c r="W764" i="1"/>
  <c r="W776" i="1"/>
  <c r="W788" i="1"/>
  <c r="W800" i="1"/>
  <c r="W812" i="1"/>
  <c r="W824" i="1"/>
  <c r="W851" i="1"/>
  <c r="W863" i="1"/>
  <c r="W27" i="1"/>
  <c r="W141" i="1"/>
  <c r="W294" i="1"/>
  <c r="W444" i="1"/>
  <c r="W704" i="1"/>
  <c r="W255" i="1"/>
  <c r="W310" i="1"/>
  <c r="W392" i="1"/>
  <c r="W571" i="1"/>
  <c r="W42" i="1"/>
  <c r="W54" i="1"/>
  <c r="W66" i="1"/>
  <c r="W77" i="1"/>
  <c r="W89" i="1"/>
  <c r="W114" i="1"/>
  <c r="W126" i="1"/>
  <c r="W145" i="1"/>
  <c r="W159" i="1"/>
  <c r="W179" i="1"/>
  <c r="W198" i="1"/>
  <c r="W211" i="1"/>
  <c r="W244" i="1"/>
  <c r="W270" i="1"/>
  <c r="W284" i="1"/>
  <c r="W313" i="1"/>
  <c r="W325" i="1"/>
  <c r="W353" i="1"/>
  <c r="W367" i="1"/>
  <c r="W380" i="1"/>
  <c r="W396" i="1"/>
  <c r="W410" i="1"/>
  <c r="W447" i="1"/>
  <c r="W534" i="1"/>
  <c r="W561" i="1"/>
  <c r="W603" i="1"/>
  <c r="W632" i="1"/>
  <c r="W644" i="1"/>
  <c r="W656" i="1"/>
  <c r="W668" i="1"/>
  <c r="W680" i="1"/>
  <c r="W692" i="1"/>
  <c r="W707" i="1"/>
  <c r="W718" i="1"/>
  <c r="W730" i="1"/>
  <c r="W742" i="1"/>
  <c r="W753" i="1"/>
  <c r="W765" i="1"/>
  <c r="W777" i="1"/>
  <c r="W789" i="1"/>
  <c r="W801" i="1"/>
  <c r="W813" i="1"/>
  <c r="W825" i="1"/>
  <c r="W840" i="1"/>
  <c r="W852" i="1"/>
  <c r="W864" i="1"/>
  <c r="W86" i="1"/>
  <c r="W223" i="1"/>
  <c r="W322" i="1"/>
  <c r="W472" i="1"/>
  <c r="W628" i="1"/>
  <c r="W52" i="1"/>
  <c r="W209" i="1"/>
  <c r="W351" i="1"/>
  <c r="W408" i="1"/>
  <c r="W473" i="1"/>
  <c r="W690" i="1"/>
  <c r="W30" i="1"/>
  <c r="W31" i="1"/>
  <c r="W43" i="1"/>
  <c r="W55" i="1"/>
  <c r="W67" i="1"/>
  <c r="W78" i="1"/>
  <c r="W90" i="1"/>
  <c r="W115" i="1"/>
  <c r="W146" i="1"/>
  <c r="W161" i="1"/>
  <c r="W181" i="1"/>
  <c r="W199" i="1"/>
  <c r="W212" i="1"/>
  <c r="W245" i="1"/>
  <c r="W258" i="1"/>
  <c r="W271" i="1"/>
  <c r="W285" i="1"/>
  <c r="W299" i="1"/>
  <c r="W326" i="1"/>
  <c r="W341" i="1"/>
  <c r="W354" i="1"/>
  <c r="W368" i="1"/>
  <c r="W381" i="1"/>
  <c r="W398" i="1"/>
  <c r="W411" i="1"/>
  <c r="W434" i="1"/>
  <c r="W448" i="1"/>
  <c r="W464" i="1"/>
  <c r="W490" i="1"/>
  <c r="W535" i="1"/>
  <c r="W575" i="1"/>
  <c r="W591" i="1"/>
  <c r="W604" i="1"/>
  <c r="W633" i="1"/>
  <c r="W645" i="1"/>
  <c r="W657" i="1"/>
  <c r="W669" i="1"/>
  <c r="W681" i="1"/>
  <c r="W694" i="1"/>
  <c r="W708" i="1"/>
  <c r="W719" i="1"/>
  <c r="W731" i="1"/>
  <c r="W743" i="1"/>
  <c r="W754" i="1"/>
  <c r="W766" i="1"/>
  <c r="W778" i="1"/>
  <c r="W790" i="1"/>
  <c r="W802" i="1"/>
  <c r="W814" i="1"/>
  <c r="W841" i="1"/>
  <c r="W853" i="1"/>
  <c r="W865" i="1"/>
  <c r="W670" i="1"/>
  <c r="W682" i="1"/>
  <c r="W695" i="1"/>
  <c r="W709" i="1"/>
  <c r="W720" i="1"/>
  <c r="W732" i="1"/>
  <c r="W744" i="1"/>
  <c r="W755" i="1"/>
  <c r="W767" i="1"/>
  <c r="W779" i="1"/>
  <c r="W791" i="1"/>
  <c r="W803" i="1"/>
  <c r="W815" i="1"/>
  <c r="W827" i="1"/>
  <c r="W854" i="1"/>
  <c r="W866" i="1"/>
  <c r="W99" i="1"/>
  <c r="W254" i="1"/>
  <c r="W426" i="1"/>
  <c r="W689" i="1"/>
  <c r="W40" i="1"/>
  <c r="W224" i="1"/>
  <c r="W79" i="1"/>
  <c r="W201" i="1"/>
  <c r="W355" i="1"/>
  <c r="W436" i="1"/>
  <c r="W576" i="1"/>
  <c r="W57" i="1"/>
  <c r="W69" i="1"/>
  <c r="W80" i="1"/>
  <c r="W93" i="1"/>
  <c r="W131" i="1"/>
  <c r="W164" i="1"/>
  <c r="W185" i="1"/>
  <c r="W202" i="1"/>
  <c r="W214" i="1"/>
  <c r="W248" i="1"/>
  <c r="W273" i="1"/>
  <c r="W288" i="1"/>
  <c r="W301" i="1"/>
  <c r="W316" i="1"/>
  <c r="W328" i="1"/>
  <c r="W343" i="1"/>
  <c r="W357" i="1"/>
  <c r="W371" i="1"/>
  <c r="W383" i="1"/>
  <c r="W400" i="1"/>
  <c r="W450" i="1"/>
  <c r="W466" i="1"/>
  <c r="W507" i="1"/>
  <c r="W524" i="1"/>
  <c r="W538" i="1"/>
  <c r="W552" i="1"/>
  <c r="W564" i="1"/>
  <c r="W577" i="1"/>
  <c r="W593" i="1"/>
  <c r="W621" i="1"/>
  <c r="W635" i="1"/>
  <c r="W646" i="1"/>
  <c r="W671" i="1"/>
  <c r="W683" i="1"/>
  <c r="W696" i="1"/>
  <c r="W710" i="1"/>
  <c r="W721" i="1"/>
  <c r="W733" i="1"/>
  <c r="W745" i="1"/>
  <c r="W756" i="1"/>
  <c r="W768" i="1"/>
  <c r="W780" i="1"/>
  <c r="W792" i="1"/>
  <c r="W804" i="1"/>
  <c r="W816" i="1"/>
  <c r="W828" i="1"/>
  <c r="W843" i="1"/>
  <c r="W855" i="1"/>
  <c r="W173" i="1"/>
  <c r="W334" i="1"/>
  <c r="W739" i="1"/>
  <c r="W64" i="1"/>
  <c r="W142" i="1"/>
  <c r="W300" i="1"/>
  <c r="W22" i="1"/>
  <c r="W46" i="1"/>
  <c r="W58" i="1"/>
  <c r="W70" i="1"/>
  <c r="W81" i="1"/>
  <c r="W94" i="1"/>
  <c r="W132" i="1"/>
  <c r="W149" i="1"/>
  <c r="W165" i="1"/>
  <c r="W187" i="1"/>
  <c r="W203" i="1"/>
  <c r="W234" i="1"/>
  <c r="W249" i="1"/>
  <c r="W262" i="1"/>
  <c r="W274" i="1"/>
  <c r="W302" i="1"/>
  <c r="W317" i="1"/>
  <c r="W329" i="1"/>
  <c r="W344" i="1"/>
  <c r="W358" i="1"/>
  <c r="W372" i="1"/>
  <c r="W384" i="1"/>
  <c r="W401" i="1"/>
  <c r="W416" i="1"/>
  <c r="W439" i="1"/>
  <c r="W451" i="1"/>
  <c r="W467" i="1"/>
  <c r="W539" i="1"/>
  <c r="W578" i="1"/>
  <c r="W636" i="1"/>
  <c r="W647" i="1"/>
  <c r="W660" i="1"/>
  <c r="W684" i="1"/>
  <c r="W698" i="1"/>
  <c r="W711" i="1"/>
  <c r="W722" i="1"/>
  <c r="W734" i="1"/>
  <c r="W746" i="1"/>
  <c r="W757" i="1"/>
  <c r="W769" i="1"/>
  <c r="W781" i="1"/>
  <c r="W793" i="1"/>
  <c r="W805" i="1"/>
  <c r="W817" i="1"/>
  <c r="W829" i="1"/>
  <c r="W844" i="1"/>
  <c r="W856" i="1"/>
  <c r="W39" i="1"/>
  <c r="W208" i="1"/>
  <c r="W350" i="1"/>
  <c r="W727" i="1"/>
  <c r="W87" i="1"/>
  <c r="W175" i="1"/>
  <c r="W44" i="1"/>
  <c r="W163" i="1"/>
  <c r="W259" i="1"/>
  <c r="W399" i="1"/>
  <c r="W21" i="1"/>
  <c r="W47" i="1"/>
  <c r="W82" i="1"/>
  <c r="W107" i="1"/>
  <c r="W119" i="1"/>
  <c r="W134" i="1"/>
  <c r="W167" i="1"/>
  <c r="W188" i="1"/>
  <c r="W204" i="1"/>
  <c r="W250" i="1"/>
  <c r="W263" i="1"/>
  <c r="W276" i="1"/>
  <c r="W290" i="1"/>
  <c r="W303" i="1"/>
  <c r="W318" i="1"/>
  <c r="W330" i="1"/>
  <c r="W345" i="1"/>
  <c r="W359" i="1"/>
  <c r="W373" i="1"/>
  <c r="W385" i="1"/>
  <c r="W402" i="1"/>
  <c r="W440" i="1"/>
  <c r="W468" i="1"/>
  <c r="W540" i="1"/>
  <c r="W554" i="1"/>
  <c r="W566" i="1"/>
  <c r="W609" i="1"/>
  <c r="W637" i="1"/>
  <c r="W648" i="1"/>
  <c r="W661" i="1"/>
  <c r="W685" i="1"/>
  <c r="W700" i="1"/>
  <c r="W712" i="1"/>
  <c r="W723" i="1"/>
  <c r="W735" i="1"/>
  <c r="W747" i="1"/>
  <c r="W758" i="1"/>
  <c r="W770" i="1"/>
  <c r="W782" i="1"/>
  <c r="W794" i="1"/>
  <c r="W806" i="1"/>
  <c r="W818" i="1"/>
  <c r="W857" i="1"/>
  <c r="W51" i="1"/>
  <c r="W240" i="1"/>
  <c r="W308" i="1"/>
  <c r="W531" i="1"/>
  <c r="W32" i="1"/>
  <c r="W56" i="1"/>
  <c r="W68" i="1"/>
  <c r="W91" i="1"/>
  <c r="W147" i="1"/>
  <c r="W183" i="1"/>
  <c r="W213" i="1"/>
  <c r="W272" i="1"/>
  <c r="W327" i="1"/>
  <c r="W449" i="1"/>
  <c r="W45" i="1"/>
  <c r="W34" i="1"/>
  <c r="W35" i="1"/>
  <c r="W59" i="1"/>
  <c r="W24" i="1"/>
  <c r="W36" i="1"/>
  <c r="W48" i="1"/>
  <c r="W60" i="1"/>
  <c r="W72" i="1"/>
  <c r="W83" i="1"/>
  <c r="W120" i="1"/>
  <c r="W136" i="1"/>
  <c r="W152" i="1"/>
  <c r="W169" i="1"/>
  <c r="W205" i="1"/>
  <c r="W237" i="1"/>
  <c r="W251" i="1"/>
  <c r="W278" i="1"/>
  <c r="W304" i="1"/>
  <c r="W319" i="1"/>
  <c r="W346" i="1"/>
  <c r="W361" i="1"/>
  <c r="W374" i="1"/>
  <c r="W386" i="1"/>
  <c r="W441" i="1"/>
  <c r="W454" i="1"/>
  <c r="W469" i="1"/>
  <c r="W541" i="1"/>
  <c r="W567" i="1"/>
  <c r="W638" i="1"/>
  <c r="W649" i="1"/>
  <c r="W662" i="1"/>
  <c r="W686" i="1"/>
  <c r="W701" i="1"/>
  <c r="W713" i="1"/>
  <c r="W724" i="1"/>
  <c r="W736" i="1"/>
  <c r="W748" i="1"/>
  <c r="W759" i="1"/>
  <c r="W771" i="1"/>
  <c r="W783" i="1"/>
  <c r="W795" i="1"/>
  <c r="W807" i="1"/>
  <c r="W832" i="1"/>
  <c r="W846" i="1"/>
  <c r="W858" i="1"/>
  <c r="W592" i="1"/>
  <c r="W33" i="1"/>
  <c r="W23" i="1"/>
  <c r="W71" i="1"/>
  <c r="W25" i="1"/>
  <c r="W37" i="1"/>
  <c r="W49" i="1"/>
  <c r="W61" i="1"/>
  <c r="W73" i="1"/>
  <c r="W84" i="1"/>
  <c r="W97" i="1"/>
  <c r="W121" i="1"/>
  <c r="W137" i="1"/>
  <c r="W153" i="1"/>
  <c r="W170" i="1"/>
  <c r="W192" i="1"/>
  <c r="W206" i="1"/>
  <c r="W238" i="1"/>
  <c r="W252" i="1"/>
  <c r="W265" i="1"/>
  <c r="W279" i="1"/>
  <c r="W292" i="1"/>
  <c r="W320" i="1"/>
  <c r="W332" i="1"/>
  <c r="W347" i="1"/>
  <c r="W362" i="1"/>
  <c r="W375" i="1"/>
  <c r="W387" i="1"/>
  <c r="W405" i="1"/>
  <c r="W422" i="1"/>
  <c r="W442" i="1"/>
  <c r="W455" i="1"/>
  <c r="W470" i="1"/>
  <c r="W499" i="1"/>
  <c r="W556" i="1"/>
  <c r="W568" i="1"/>
  <c r="W598" i="1"/>
  <c r="W639" i="1"/>
  <c r="W650" i="1"/>
  <c r="W687" i="1"/>
  <c r="W702" i="1"/>
  <c r="W714" i="1"/>
  <c r="W725" i="1"/>
  <c r="W737" i="1"/>
  <c r="W749" i="1"/>
  <c r="W760" i="1"/>
  <c r="W772" i="1"/>
  <c r="W784" i="1"/>
  <c r="W796" i="1"/>
  <c r="W808" i="1"/>
  <c r="W820" i="1"/>
  <c r="W833" i="1"/>
  <c r="W847" i="1"/>
  <c r="W859" i="1"/>
  <c r="W260" i="1"/>
  <c r="W458" i="1"/>
  <c r="W331" i="1"/>
</calcChain>
</file>

<file path=xl/sharedStrings.xml><?xml version="1.0" encoding="utf-8"?>
<sst xmlns="http://schemas.openxmlformats.org/spreadsheetml/2006/main" count="34978" uniqueCount="4561">
  <si>
    <t>Утвержден</t>
  </si>
  <si>
    <t>Выписка №22-12-1</t>
  </si>
  <si>
    <t>от 09.12.2022г.</t>
  </si>
  <si>
    <t>с изменениями и дополнениями №1 от 10.01.2023г.</t>
  </si>
  <si>
    <t>с изменениями и дополнениями №2 от 21.02.2023г.</t>
  </si>
  <si>
    <t>АБП</t>
  </si>
  <si>
    <t>Статья бюджета</t>
  </si>
  <si>
    <t>Идентификатор из внешней системы  (служебное поле)</t>
  </si>
  <si>
    <t>№</t>
  </si>
  <si>
    <t>Код ЕНС ТРУ</t>
  </si>
  <si>
    <t>Наименование закупаемых товаров, работ и услуг (по коду ЕНС ТРУ)</t>
  </si>
  <si>
    <t>Дополнительная характеристика</t>
  </si>
  <si>
    <t>Способ закупок</t>
  </si>
  <si>
    <t>Основание для закупки</t>
  </si>
  <si>
    <t>Прогноз местного содержания, %</t>
  </si>
  <si>
    <t>Срок осуществления закупок (планируемый месяц проведения)</t>
  </si>
  <si>
    <t>Место (адрес) осуществления закупок</t>
  </si>
  <si>
    <t>Регион, место поставки товара, выполнения работ, оказания услуг</t>
  </si>
  <si>
    <t>Условия поставки по ИНКОТЕРМС 2010</t>
  </si>
  <si>
    <t>Период поставки товаров, выполнения работ, оказания услуг</t>
  </si>
  <si>
    <t>Условия оплаты</t>
  </si>
  <si>
    <t>Единица измерения</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</si>
  <si>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</si>
  <si>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</si>
  <si>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</si>
  <si>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</si>
  <si>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</si>
  <si>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Организатор закупки</t>
  </si>
  <si>
    <t>Заказчик</t>
  </si>
  <si>
    <t>СГЭ</t>
  </si>
  <si>
    <t>Статья 04.6.1</t>
  </si>
  <si>
    <t xml:space="preserve"> </t>
  </si>
  <si>
    <t>351210.130.000000</t>
  </si>
  <si>
    <t>Услуги по организации балансирования производства-потребления электрической энергии</t>
  </si>
  <si>
    <t>Услуги по организации балансировани</t>
  </si>
  <si>
    <t xml:space="preserve">Услуги по организации балансирования производства-потребления электрической энергии </t>
  </si>
  <si>
    <t>73-1-3</t>
  </si>
  <si>
    <t>г.Актау, мкр.12, зд.74/1</t>
  </si>
  <si>
    <t>Мангистауская область, Тупкараганский район, месторождение Каражанбас</t>
  </si>
  <si>
    <t>01.2023-12.2023</t>
  </si>
  <si>
    <t xml:space="preserve">Предоплата - 100% </t>
  </si>
  <si>
    <t>Акционерное общество "Каражанбасмунай"</t>
  </si>
  <si>
    <t>749020.000.000129</t>
  </si>
  <si>
    <t>Услуги по обеспечению готовности электрической мощности к несению нагрузки</t>
  </si>
  <si>
    <t xml:space="preserve">Услуги по обеспечению готовности электрической мощности к несению нагрузки </t>
  </si>
  <si>
    <t xml:space="preserve">Промежуточный платеж - 100%  </t>
  </si>
  <si>
    <t>ГОХВ</t>
  </si>
  <si>
    <t>Антистеплер: канцелярский....Remover: staples, stationery....</t>
  </si>
  <si>
    <t>460-00078</t>
  </si>
  <si>
    <t>282323.900.000008</t>
  </si>
  <si>
    <t>Антистеплер</t>
  </si>
  <si>
    <t>для скоб</t>
  </si>
  <si>
    <t>73-1-9</t>
  </si>
  <si>
    <t>0</t>
  </si>
  <si>
    <t>промышленная зона, БМТС АО Каражанбасмунай</t>
  </si>
  <si>
    <t>DDP</t>
  </si>
  <si>
    <t xml:space="preserve">Окончательный платеж- 100% </t>
  </si>
  <si>
    <t>796 Штука</t>
  </si>
  <si>
    <t>Батарейка: щелочная, напряжение 4.5В, 3R12...</t>
  </si>
  <si>
    <t>270-00154</t>
  </si>
  <si>
    <t>272011.900.000005</t>
  </si>
  <si>
    <t>Батарейка</t>
  </si>
  <si>
    <t>тип плоская</t>
  </si>
  <si>
    <t>Бумага: цветная А4....~Paper: A4 colour (various)....</t>
  </si>
  <si>
    <t>460-00143</t>
  </si>
  <si>
    <t>205911.700.000002</t>
  </si>
  <si>
    <t>Фотобумага</t>
  </si>
  <si>
    <t>цветная</t>
  </si>
  <si>
    <t>778 Упаковка</t>
  </si>
  <si>
    <t>Доска: маркерная (размер, модель, производителя и др. указывать в PR/PO)....~Whiteboard: (enter size, model, manufacturer and others in PR/PO)....</t>
  </si>
  <si>
    <t>460-00030</t>
  </si>
  <si>
    <t>329916.100.000001</t>
  </si>
  <si>
    <t>Доска</t>
  </si>
  <si>
    <t>маркерная</t>
  </si>
  <si>
    <t>Доска: маркерная, размер не менее 80х60см, белая…~ Whiteboard: marker,80x60cm…</t>
  </si>
  <si>
    <t>460-00240</t>
  </si>
  <si>
    <t>Дырокол средний....~Puncher: 2 Hole puncher, medium size....</t>
  </si>
  <si>
    <t>460-00194</t>
  </si>
  <si>
    <t>282323.900.000005</t>
  </si>
  <si>
    <t>Дырокол</t>
  </si>
  <si>
    <t>канцелярский, механический</t>
  </si>
  <si>
    <t>Зажим для бумаг 41 мм....~Binder clip: 41 mm ....</t>
  </si>
  <si>
    <t>460-00244</t>
  </si>
  <si>
    <t>259923.300.000000</t>
  </si>
  <si>
    <t>Зажим</t>
  </si>
  <si>
    <t>канцелярский</t>
  </si>
  <si>
    <t>Зажим: для скоросшивателя....~Clip: Filling....</t>
  </si>
  <si>
    <t>460-00069</t>
  </si>
  <si>
    <t>Зажим: канцелярский, для бумаг 51 мм, металлический....Clip: binder, stationery, for paper, 51 mm, metallic....</t>
  </si>
  <si>
    <t>460-00043</t>
  </si>
  <si>
    <t>Зажим: канцелярский, для бумаг, 15 мм, металлический....Clip: binder, stationery, for paper, 15 mm, metallic....</t>
  </si>
  <si>
    <t>460-00137</t>
  </si>
  <si>
    <t>Зажим: канцелярский, для бумаг, 19 мм, металлический....Clip: binder, stationery, for paper, 19 mm, metallic....</t>
  </si>
  <si>
    <t>460-00045</t>
  </si>
  <si>
    <t>Зажим: канцелярский, для бумаг, 25 мм, металлический....Clip: binder, stationery, for paper, 25 mm, metallic....</t>
  </si>
  <si>
    <t>460-00046</t>
  </si>
  <si>
    <t>Зажим: канцелярский, для бумаг, 32 мм, металлический....Clip: binder, stationery, for paper, 32 mm, metallic....</t>
  </si>
  <si>
    <t>460-00044</t>
  </si>
  <si>
    <t>Закладка: на клейкой основе, пластиковая, неоновая....~Marker: page, self-adhesive, neon, plastic....</t>
  </si>
  <si>
    <t>460-00182</t>
  </si>
  <si>
    <t>329959.900.000018</t>
  </si>
  <si>
    <t>Индекс</t>
  </si>
  <si>
    <t>самоклеющийся</t>
  </si>
  <si>
    <t>Карандаш: канцелярский, механический со сменными грифелями....Pencil: stationery,  mechanical with removable lead....</t>
  </si>
  <si>
    <t>460-00082</t>
  </si>
  <si>
    <t>222925.500.000008</t>
  </si>
  <si>
    <t>Карандаш</t>
  </si>
  <si>
    <t>механический</t>
  </si>
  <si>
    <t>Карандаш: канцелярский, простой....Pencil: stationery....</t>
  </si>
  <si>
    <t>460-00042</t>
  </si>
  <si>
    <t>329915.100.000000</t>
  </si>
  <si>
    <t>простой</t>
  </si>
  <si>
    <t>Карандаш: чернографитный, с ластиком....~Pencil: graphite, with rubber....</t>
  </si>
  <si>
    <t>460-00098</t>
  </si>
  <si>
    <t>Кнопка: для доски пробковой....~Pin: for Board-Cork....</t>
  </si>
  <si>
    <t>460-00273</t>
  </si>
  <si>
    <t>259314.700.000005</t>
  </si>
  <si>
    <t>Кнопка</t>
  </si>
  <si>
    <t>канцелярская</t>
  </si>
  <si>
    <t>Кнопки: канцелярские, силовые, пластиковые с иголкой....~Pins: stationery, reinforced, plastic with a needle….</t>
  </si>
  <si>
    <t>460-00089</t>
  </si>
  <si>
    <t>Конверт: пластиковый под карточку (бэйдж), 806407-404....~Envelope: plastic  for Card (Badge), 806407-404....</t>
  </si>
  <si>
    <t>460-00019</t>
  </si>
  <si>
    <t>151212.900.000081</t>
  </si>
  <si>
    <t>Обложка</t>
  </si>
  <si>
    <t>из пластмассы</t>
  </si>
  <si>
    <t>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t>
  </si>
  <si>
    <t>460-00060</t>
  </si>
  <si>
    <t>329959.900.000067</t>
  </si>
  <si>
    <t>Штрих-корректор</t>
  </si>
  <si>
    <t>Ластик канцелярский, для удаления графитовых и чернильных надписей, с добавлением натурального каучука....Eraser: stationery....</t>
  </si>
  <si>
    <t>460-00275</t>
  </si>
  <si>
    <t>221973.210.000000</t>
  </si>
  <si>
    <t>Ластик</t>
  </si>
  <si>
    <t>мягкий</t>
  </si>
  <si>
    <t>Лезвие: сменное, канцелярского ножа, ширина 18мм, стальное....Blade: replaceable, оffice knife, width 18mm, steel....</t>
  </si>
  <si>
    <t>460-00177</t>
  </si>
  <si>
    <t>257111.500.000001</t>
  </si>
  <si>
    <t>Лезвие</t>
  </si>
  <si>
    <t>для канцелярского ножа</t>
  </si>
  <si>
    <t>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t>
  </si>
  <si>
    <t>460-00027</t>
  </si>
  <si>
    <t>265132.500.000000</t>
  </si>
  <si>
    <t>Линейка</t>
  </si>
  <si>
    <t>измерительная</t>
  </si>
  <si>
    <t>Линейка: металлическая, обладает четкой миллиметровой шкалой делений, длина 100см....~Ruler: metal: long....</t>
  </si>
  <si>
    <t>460-00173</t>
  </si>
  <si>
    <t>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t>
  </si>
  <si>
    <t>460-00081</t>
  </si>
  <si>
    <t>222925.900.000011</t>
  </si>
  <si>
    <t>Разделитель</t>
  </si>
  <si>
    <t>пластиковый, цифровой</t>
  </si>
  <si>
    <t>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t>
  </si>
  <si>
    <t>460-00068</t>
  </si>
  <si>
    <t>222929.900.000142</t>
  </si>
  <si>
    <t>Лоток</t>
  </si>
  <si>
    <t>канцелярский, пластмассовый</t>
  </si>
  <si>
    <t>Лоток: для бумаги формата А4 разных цветов, горизонтальный, 3-секционный, пластиковый прозрачный, устанавливаются друг на друга....Tray: for papers, horizontal, 3 sections....</t>
  </si>
  <si>
    <t>460-00108</t>
  </si>
  <si>
    <t>Магнит: набор, Д=30мм, 8шт, 4 цвета, ассорти....~Magnet: set, D=30mm, 8pcs, 4 colors, assorted....</t>
  </si>
  <si>
    <t>460-00230</t>
  </si>
  <si>
    <t>329959.900.000010</t>
  </si>
  <si>
    <t>Магнит</t>
  </si>
  <si>
    <t>для доски</t>
  </si>
  <si>
    <t>Магнит: предназначены для размещения информации на магнитно-маркерных досках, материал пластиковый корпус, количество в коробке не менее 6шт...~Magnet: for whiteboard....</t>
  </si>
  <si>
    <t>460-00084</t>
  </si>
  <si>
    <t>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t>
  </si>
  <si>
    <t>460-00149</t>
  </si>
  <si>
    <t>289911.900.000005</t>
  </si>
  <si>
    <t>Брошюровщик</t>
  </si>
  <si>
    <t>перфорация свыше 100 листов</t>
  </si>
  <si>
    <t>Набор: лотков, 3-х уровневый, ЛТ112, горизонтальный, на металлических стержнях....~Set: tray, 3-level, LT112, horizontal, metal rods....</t>
  </si>
  <si>
    <t>460-00229</t>
  </si>
  <si>
    <t>Нож: канцелярский, для бумаги, длина корпуса не менее 10см, ширина лезвия 16мм, корпус из цветного пластика, система блокировки лезвия...~Knife: utility, OLFA PA227, Redirack catalogue....</t>
  </si>
  <si>
    <t>460-00022</t>
  </si>
  <si>
    <t>257111.390.000003</t>
  </si>
  <si>
    <t>Нож</t>
  </si>
  <si>
    <t>Нож: канцелярский, для бумаги, длина корпуса не менее 13см, ширина лезвия 18мм, корпус из цветного пластика, система блокировки лезвия....Knife: stationery, for paper....</t>
  </si>
  <si>
    <t>460-00071</t>
  </si>
  <si>
    <t>Ножницы: канцелярские, для бумаги....~Scissors: stationery, for paper....</t>
  </si>
  <si>
    <t>460-00032</t>
  </si>
  <si>
    <t>257111.910.000001</t>
  </si>
  <si>
    <t>Ножницы</t>
  </si>
  <si>
    <t>канцелярские</t>
  </si>
  <si>
    <t>Обложка: пластиковая, А3, для переплета, 200мкм, прозрачная....~Cover: plastic, A3, for binding 200mkn, transparent....</t>
  </si>
  <si>
    <t>460-00251</t>
  </si>
  <si>
    <t>222925.700.000034</t>
  </si>
  <si>
    <t>для переплета, формат А3</t>
  </si>
  <si>
    <t>Планшет: формат А4, из полипропилена, с верхней створкой, цвет черный....~Clipboard....</t>
  </si>
  <si>
    <t>460-00048</t>
  </si>
  <si>
    <t>151212.900.000087</t>
  </si>
  <si>
    <t>Планшет</t>
  </si>
  <si>
    <t>Пленка: самоклеющая "ОРАКАЛ", цвет оранжевый…</t>
  </si>
  <si>
    <t>460-00283</t>
  </si>
  <si>
    <t>222130.100.000021</t>
  </si>
  <si>
    <t>Пленка</t>
  </si>
  <si>
    <t>из поливинилхлорида, термоформовочная</t>
  </si>
  <si>
    <t>055 Метр квадратный</t>
  </si>
  <si>
    <t>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t>
  </si>
  <si>
    <t>460-00093</t>
  </si>
  <si>
    <t>329916.500.000000</t>
  </si>
  <si>
    <t>Подушка штемпельная</t>
  </si>
  <si>
    <t>для печатей, штампов</t>
  </si>
  <si>
    <t>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t>
  </si>
  <si>
    <t>460-00221</t>
  </si>
  <si>
    <t>151212.100.000006</t>
  </si>
  <si>
    <t>Портфель</t>
  </si>
  <si>
    <t>для бумаг, из кожи</t>
  </si>
  <si>
    <t>Пружина: переплетная, диаметр 10 мм, пластиковая....Spiral: binding, diameter 10 mm, plastic....</t>
  </si>
  <si>
    <t>460-00155</t>
  </si>
  <si>
    <t>222925.700.000005</t>
  </si>
  <si>
    <t>Пружина</t>
  </si>
  <si>
    <t>для переплета, пластиковая, диаметр 10 мм</t>
  </si>
  <si>
    <t>Пружина: переплетная, диаметр 12 мм, пластиковая....Spiral: binding, diameter 12 mm, plastic....</t>
  </si>
  <si>
    <t>460-00156</t>
  </si>
  <si>
    <t>222925.700.000006</t>
  </si>
  <si>
    <t>для переплета, пластиковая, диаметр 12 мм</t>
  </si>
  <si>
    <t>Пружина: переплетная, диаметр 14 мм, пластиковая....Spiral: binding, diameter 14 mm, plastic....</t>
  </si>
  <si>
    <t>460-00157</t>
  </si>
  <si>
    <t>222925.700.000007</t>
  </si>
  <si>
    <t>для переплета, пластиковая, диаметр 14 мм</t>
  </si>
  <si>
    <t>Пружина: переплетная, диаметр 16 мм, пластиковая....Spiral: binding, diameter 16 mm, plastic....</t>
  </si>
  <si>
    <t>460-00158</t>
  </si>
  <si>
    <t>222925.700.000008</t>
  </si>
  <si>
    <t>для переплета, пластиковая, диаметр 16 мм</t>
  </si>
  <si>
    <t>Пружина: переплетная, диаметр 19 мм, пластиковая....Spiral: binding, diameter 19 mm, plastic....</t>
  </si>
  <si>
    <t>460-00159</t>
  </si>
  <si>
    <t>222925.700.000020</t>
  </si>
  <si>
    <t>для переплета, пластиковая, диаметр 19 мм</t>
  </si>
  <si>
    <t>Пружина: переплетная, диаметр 22 мм, пластиковая....Spiral: binding, diameter 22 mm, plastic....</t>
  </si>
  <si>
    <t>460-00160</t>
  </si>
  <si>
    <t>222925.700.000011</t>
  </si>
  <si>
    <t>для переплета, пластиковая, диаметр 22 мм</t>
  </si>
  <si>
    <t>Пружина: переплетная, диаметр 25 мм, пластиковая....Spiral: binding, diameter 25 mm, plastic....</t>
  </si>
  <si>
    <t>460-00161</t>
  </si>
  <si>
    <t>222925.700.000012</t>
  </si>
  <si>
    <t>для переплета, пластиковая, диаметр 25 мм</t>
  </si>
  <si>
    <t>Пружина: переплетная, диаметр 51 мм, пластиковая....Spiral: binding, diameter 51 mm, plastic....</t>
  </si>
  <si>
    <t>460-00174</t>
  </si>
  <si>
    <t>222925.700.000018</t>
  </si>
  <si>
    <t>для переплета, пластиковая, диаметр 51 мм</t>
  </si>
  <si>
    <t>Пружина: переплетная, диаметр 8 мм, пластиковая....Spiral: binding, diameter 8 mm, plastic....</t>
  </si>
  <si>
    <t>460-00154</t>
  </si>
  <si>
    <t>222925.700.000004</t>
  </si>
  <si>
    <t>для переплета, пластиковая, диаметр 8 мм</t>
  </si>
  <si>
    <t>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t>
  </si>
  <si>
    <t>460-00180</t>
  </si>
  <si>
    <t>329959.900.000126</t>
  </si>
  <si>
    <t>Разбавитель</t>
  </si>
  <si>
    <t>для штриха</t>
  </si>
  <si>
    <t>Резак для бумаги настольный....~Cutter, Paper, desktop....</t>
  </si>
  <si>
    <t>460-00167</t>
  </si>
  <si>
    <t>289511.370.000002</t>
  </si>
  <si>
    <t>Резак</t>
  </si>
  <si>
    <t>для бумаги, сабельный</t>
  </si>
  <si>
    <t>Ручка: маркировочная, черная, P/N 500-50820, каталог RS 06-07, stock No 514-5681....~Pen: marking, black, P/N 500-50820, RS 06-07 catalogue, stock No 514-5681....</t>
  </si>
  <si>
    <t>460-00021</t>
  </si>
  <si>
    <t>329912.300.000000</t>
  </si>
  <si>
    <t>Ручка канцелярская</t>
  </si>
  <si>
    <t>капиллярная</t>
  </si>
  <si>
    <t>Ручка: письменная, настольная, на пружине, синняя чернила, удобная подставка с клейким основанием и крепление на длинной пружине…</t>
  </si>
  <si>
    <t>460-00263</t>
  </si>
  <si>
    <t>329912.130.000000</t>
  </si>
  <si>
    <t>шариковая</t>
  </si>
  <si>
    <t>Ручка: письменная, шариковая, красная....Pen: writing, ballpoint, red....</t>
  </si>
  <si>
    <t>460-00040</t>
  </si>
  <si>
    <t>Ручка: письменная, шариковая, синяя....Pen: writing, ballpoint, blue....</t>
  </si>
  <si>
    <t>460-00039</t>
  </si>
  <si>
    <t>Ручка: шариковая...</t>
  </si>
  <si>
    <t>460-00195</t>
  </si>
  <si>
    <t>Скобы: брошюровочного большого степлера....</t>
  </si>
  <si>
    <t>460-00129</t>
  </si>
  <si>
    <t>259923.500.000006</t>
  </si>
  <si>
    <t>Скоба</t>
  </si>
  <si>
    <t>для канцелярских целей, проволочная</t>
  </si>
  <si>
    <t>Скобы для степлера: 23/10  (1000)....~Staples: 23/10  (1000)....</t>
  </si>
  <si>
    <t>460-00122</t>
  </si>
  <si>
    <t>Скобы для степлера: 23/15....~Staples: 23/15....</t>
  </si>
  <si>
    <t>460-00121</t>
  </si>
  <si>
    <t>Скобы для степлера: 23/8....~Staples: 23/8....</t>
  </si>
  <si>
    <t>460-00243</t>
  </si>
  <si>
    <t>Скобы: для степлера, размер 10....Staple: for stapler, size 10....</t>
  </si>
  <si>
    <t>460-00080</t>
  </si>
  <si>
    <t>Скобы: для степлера, размер 23/13, 1000 шт в упаковке....Staples: for stapler, size 23/13....</t>
  </si>
  <si>
    <t>460-00138</t>
  </si>
  <si>
    <t>Скобы: для степлера, размер 24/6....Staple: for stapler, size 24/6....</t>
  </si>
  <si>
    <t>460-00029</t>
  </si>
  <si>
    <t>Скотч: двухсторонний, 50мм шириной....~Tape: scotch, doublesided, 50mm wide....</t>
  </si>
  <si>
    <t>460-00186</t>
  </si>
  <si>
    <t>329959.900.000059</t>
  </si>
  <si>
    <t>Скотч</t>
  </si>
  <si>
    <t>двухсторонний</t>
  </si>
  <si>
    <t>736 Рулон</t>
  </si>
  <si>
    <t>Скрепки:  цветные....~Clips: color....</t>
  </si>
  <si>
    <t>460-00203</t>
  </si>
  <si>
    <t>259923.500.000005</t>
  </si>
  <si>
    <t>Скрепка</t>
  </si>
  <si>
    <t>канцелярская, металлическая</t>
  </si>
  <si>
    <t>Скрепки: канцелярские, 50 мм....Clips: stationery, 50 mm....</t>
  </si>
  <si>
    <t>460-00118</t>
  </si>
  <si>
    <t>Стержни: для механического карандаша;....~Stems: for mechanical pencil;....</t>
  </si>
  <si>
    <t>460-00088</t>
  </si>
  <si>
    <t>329915.300.000000</t>
  </si>
  <si>
    <t>Грифель</t>
  </si>
  <si>
    <t>черный</t>
  </si>
  <si>
    <t>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t>
  </si>
  <si>
    <t>460-00062</t>
  </si>
  <si>
    <t>257113.350.000001</t>
  </si>
  <si>
    <t>Точилка</t>
  </si>
  <si>
    <t>металлическая</t>
  </si>
  <si>
    <t>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t>
  </si>
  <si>
    <t>460-00253</t>
  </si>
  <si>
    <t>222929.900.000239</t>
  </si>
  <si>
    <t>Трафарет</t>
  </si>
  <si>
    <t>для нанесения надписей, из пластика</t>
  </si>
  <si>
    <t>Фломастеры: цветные, набор....~Pen-Felt: colour set....</t>
  </si>
  <si>
    <t>460-00067</t>
  </si>
  <si>
    <t>222925.500.000000</t>
  </si>
  <si>
    <t>Фломастер</t>
  </si>
  <si>
    <t>цветной, пластмассовый</t>
  </si>
  <si>
    <t>839 Комплект</t>
  </si>
  <si>
    <t>Чернила: штемпельные синие....~Ink: for stamp blue....</t>
  </si>
  <si>
    <t>460-00139</t>
  </si>
  <si>
    <t>329916.300.000002</t>
  </si>
  <si>
    <t>Краска</t>
  </si>
  <si>
    <t>штемпельная</t>
  </si>
  <si>
    <t>Шпагат: для подшивки документов....~Thread: for documents filing....</t>
  </si>
  <si>
    <t>460-00153</t>
  </si>
  <si>
    <t>139411.300.000016</t>
  </si>
  <si>
    <t>Шпагат</t>
  </si>
  <si>
    <t>из пенькового волокна, многониточный</t>
  </si>
  <si>
    <t>Щетка: (стерка), для маркерной доски, используется для стирания с досок сухим способом....~Eraser: whiteboard....</t>
  </si>
  <si>
    <t>460-00072</t>
  </si>
  <si>
    <t>329959.900.000095</t>
  </si>
  <si>
    <t>Губка</t>
  </si>
  <si>
    <t>для маркерной доски</t>
  </si>
  <si>
    <t>ДАПиИТ (АП)</t>
  </si>
  <si>
    <t>Батарея: аккумуляторная, перезаряжаемая, напряжение 12В, емкость 1.2 Ач, размер 97х53х43мм, General Security GS 1.2-12…</t>
  </si>
  <si>
    <t>270-01630</t>
  </si>
  <si>
    <t>272022.900.000005</t>
  </si>
  <si>
    <t>Аккумулятор</t>
  </si>
  <si>
    <t>для ИБП, напряжение 12 В, емкость 1,2-7 А/ч, свинцово-кислотный</t>
  </si>
  <si>
    <t>ДАПиИТ (ИТ)</t>
  </si>
  <si>
    <t>Коннектор RJ-45....~Conneсtor RJ-45</t>
  </si>
  <si>
    <t>470-00627</t>
  </si>
  <si>
    <t>271240.900.000007</t>
  </si>
  <si>
    <t>Коннектор</t>
  </si>
  <si>
    <t>серии RJ</t>
  </si>
  <si>
    <t>Накопитель USB Flash Drive  16GB (Transcend)</t>
  </si>
  <si>
    <t>460-00290</t>
  </si>
  <si>
    <t>262021.900.000098</t>
  </si>
  <si>
    <t>Флеш-накопитель</t>
  </si>
  <si>
    <t>интерфейс USB 3.0, емкость более 16 Гб, но не более 64 Гб</t>
  </si>
  <si>
    <t>ДБиПКРС</t>
  </si>
  <si>
    <t>Башмак: цементировочный, 6-5/8", (168.3мм) API N-80, 24ppf, BTC,  single spring self-closed valve</t>
  </si>
  <si>
    <t>220-00474</t>
  </si>
  <si>
    <t>289261.500.000065</t>
  </si>
  <si>
    <t>Башмак</t>
  </si>
  <si>
    <t>для спуска по стволу скважин и защиты от повреждения при спуске в скважину</t>
  </si>
  <si>
    <t>Герметик: силиконовый белый, многоцелевой....~Embedding compound: white, multipurpose</t>
  </si>
  <si>
    <t>310-00621</t>
  </si>
  <si>
    <t>205210.900.000015</t>
  </si>
  <si>
    <t>Герметик</t>
  </si>
  <si>
    <t>силиконовый</t>
  </si>
  <si>
    <t>Гильза внутренняя, з/н 45623, стопорного устройства гидравлическоготрубного ключа марки Oil Country, модели 45000-100:250-00829</t>
  </si>
  <si>
    <t>250-00829</t>
  </si>
  <si>
    <t>282219.300.000076</t>
  </si>
  <si>
    <t>Гильза цилиндра</t>
  </si>
  <si>
    <t>для специальной и специализированной техники</t>
  </si>
  <si>
    <t>Диск: точильный 200х20х16 мм. Зернитость 36.</t>
  </si>
  <si>
    <t>330-02168</t>
  </si>
  <si>
    <t>239111.600.000015</t>
  </si>
  <si>
    <t>Круг</t>
  </si>
  <si>
    <t>шлифматериал карбид кремния, на бакелитовой связке, шлифовальный</t>
  </si>
  <si>
    <t>Диск: точильный 200х20х16 мм. Зернитость 60.</t>
  </si>
  <si>
    <t>330-02169</t>
  </si>
  <si>
    <t>Клещи: с гвоздодером строит. универс. 200мм арт. 2233-20</t>
  </si>
  <si>
    <t>250-00959</t>
  </si>
  <si>
    <t>257330.100.000022</t>
  </si>
  <si>
    <t>Клещи</t>
  </si>
  <si>
    <t>столярные</t>
  </si>
  <si>
    <t>Ключ: динамометрический ИЦ83С,  для свинчивания стеклопластиковых труб,  условный диаметр 73мм, Р-79 атм.</t>
  </si>
  <si>
    <t>250-00900</t>
  </si>
  <si>
    <t>257330.300.000010</t>
  </si>
  <si>
    <t>Ключ</t>
  </si>
  <si>
    <t>трубный, динамометрический</t>
  </si>
  <si>
    <t>Ключ: фрикционный КТФ-42, внутренний диаметр 42 мм</t>
  </si>
  <si>
    <t>330-02211</t>
  </si>
  <si>
    <t>257330.300.000014</t>
  </si>
  <si>
    <t>трубный, рычажный</t>
  </si>
  <si>
    <t>Ключ: фрикционный КТФ-46, внутренний диаметр 46 мм.</t>
  </si>
  <si>
    <t>330-02210</t>
  </si>
  <si>
    <t>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t>
  </si>
  <si>
    <t>330-02165</t>
  </si>
  <si>
    <t>257340.100.000001</t>
  </si>
  <si>
    <t>Набор метчиков</t>
  </si>
  <si>
    <t>для нарезания резьбы</t>
  </si>
  <si>
    <t>Метчик: из быстрорежущей стали HSS-G со спиральной стружечной канавкойдля ручного нарезания внутренней резьбы в деталях из стали. Вид резьбы:BSW (British Standard Withworth Coarse), дюймовая резьба. Диаметрноминальный: 1 1/8". Диаметр сверления (мм): 23,93. Длина метчика L1(мм): 132.  Длина метчика L2 (мм): 56. Квадрат хвостовика (мм): 22.Марка стали: HSS-G. Направление резьбы: Правая резьба. Наружный диаметр(мм): 28,57. Стандарт: DIN 352. Число витков на дюйм: 8. В комплекте 3шт.</t>
  </si>
  <si>
    <t>330-02164</t>
  </si>
  <si>
    <t>Набор зубил, состоит из 5 предметов, п/н 50510 Force…</t>
  </si>
  <si>
    <t>330-01434</t>
  </si>
  <si>
    <t>257330.500.000003</t>
  </si>
  <si>
    <t>Зубило</t>
  </si>
  <si>
    <t>плоскоовального сечения</t>
  </si>
  <si>
    <t>Набор щипцов для установки/снятия стопорных колец, набор экстракторов, не менее 8 предметов, п/н 63006 Force…</t>
  </si>
  <si>
    <t>330-01443</t>
  </si>
  <si>
    <t>257340.990.000023</t>
  </si>
  <si>
    <t>Набор экстракторов</t>
  </si>
  <si>
    <t>для демонтажа шпилек и болтов</t>
  </si>
  <si>
    <t>704 Набор</t>
  </si>
  <si>
    <t>Набор: изолированные клеммы и обжимные клещи.18 типов изолированных клемм  530 шт, клещи обж. в футляре.</t>
  </si>
  <si>
    <t>330-02166</t>
  </si>
  <si>
    <t>273313.700.000012</t>
  </si>
  <si>
    <t>Набор изолированных клемм с инструментом</t>
  </si>
  <si>
    <t>в наборе 530 клемм и обжимной клещ</t>
  </si>
  <si>
    <t>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t>
  </si>
  <si>
    <t>330-02170</t>
  </si>
  <si>
    <t>257340.390.000025</t>
  </si>
  <si>
    <t>Набор сверл</t>
  </si>
  <si>
    <t>по металлу</t>
  </si>
  <si>
    <t>Ось: тормозной ленты, 45289</t>
  </si>
  <si>
    <t>250-01599</t>
  </si>
  <si>
    <t>259411.900.000155</t>
  </si>
  <si>
    <t>Шпилька специальная</t>
  </si>
  <si>
    <t>для гидравлического ключа</t>
  </si>
  <si>
    <t>Отвертка с прямым профилем ZEBRA 1,6 x 9,0. Компания (WURTH) Арт. 613 321 09. Стандарт DIN 5264-PH, ISO 2380.</t>
  </si>
  <si>
    <t>330-02158</t>
  </si>
  <si>
    <t>257330.630.000004</t>
  </si>
  <si>
    <t>Отвертка</t>
  </si>
  <si>
    <t>прямая</t>
  </si>
  <si>
    <t>Отвертка: шлицевая 12мм Lжала=200мм Lобщ=325мм ударная с антискользящей ручкой F-71312M "FORCE"</t>
  </si>
  <si>
    <t>330-02162</t>
  </si>
  <si>
    <t>257330.630.000001</t>
  </si>
  <si>
    <t>плоская</t>
  </si>
  <si>
    <t>Подвеска: каталожный номер ГК18.025.000</t>
  </si>
  <si>
    <t>250-01350</t>
  </si>
  <si>
    <t>289261.300.000128</t>
  </si>
  <si>
    <t>Подвеска</t>
  </si>
  <si>
    <t>для привода гидравлического ключа</t>
  </si>
  <si>
    <t>Рукоятка: управления распределителем на гидравлический ключ для насосно-компрессорных труб К-4502, артикул 45035, ID код 0101011.</t>
  </si>
  <si>
    <t>250-01562</t>
  </si>
  <si>
    <t>281220.900.000043</t>
  </si>
  <si>
    <t>Рукоятка</t>
  </si>
  <si>
    <t>для трубного гидравлического ключа, управления распределителем</t>
  </si>
  <si>
    <t>Рычаг: п/н 45624</t>
  </si>
  <si>
    <t>250-00824</t>
  </si>
  <si>
    <t>281220.900.000046</t>
  </si>
  <si>
    <t>Рычаг</t>
  </si>
  <si>
    <t>для трубного гидравлического ключа, переключения</t>
  </si>
  <si>
    <t>Скоба омегообразная с винтовым заплечиком G209 2,0 тонны, размер 1/2</t>
  </si>
  <si>
    <t>250-00573</t>
  </si>
  <si>
    <t>259929.490.000330</t>
  </si>
  <si>
    <t>такелажная, омегообразная</t>
  </si>
  <si>
    <t>Скоба омегообразная с винтовым заплечиком G209 4,75 тонны, размер 3/4</t>
  </si>
  <si>
    <t>250-00574</t>
  </si>
  <si>
    <t>Скоба омегообразная с винтовым заплечиком G209 6,5 тонны, размер 7/8</t>
  </si>
  <si>
    <t>250-00575</t>
  </si>
  <si>
    <t>259929.490.000018</t>
  </si>
  <si>
    <t>Серьга</t>
  </si>
  <si>
    <t>тип КС, металлическая</t>
  </si>
  <si>
    <t>Соединитель цепи, Crosby, п/н S-247, размер цепи 5/16-3/8", рабочая нагрузка 5400 фунтов, вес 81 фунтов…~Double clevis link, Crosby, p/n S-247, chain size 5/16-3/8", working load limit 5400 lbs, weight 81 lbs</t>
  </si>
  <si>
    <t>250-00804</t>
  </si>
  <si>
    <t>259317.200.000004</t>
  </si>
  <si>
    <t>Звено</t>
  </si>
  <si>
    <t>для грузоподъемной цепи</t>
  </si>
  <si>
    <t>Тавотница: P/N 992073-04.../ Смазочный фитинг на спайдер Oil Countryмодель В. Артикул 992073-04.</t>
  </si>
  <si>
    <t>250-00421</t>
  </si>
  <si>
    <t>282422.000.000022</t>
  </si>
  <si>
    <t>Масленка</t>
  </si>
  <si>
    <t>к приспособлению для захвата насосно-компрессорных или бурильных труб и удержания их на весу в устье скважин</t>
  </si>
  <si>
    <t>Тяга: левая, 45302/гранит</t>
  </si>
  <si>
    <t>250-01602</t>
  </si>
  <si>
    <t>281220.900.000015</t>
  </si>
  <si>
    <t>Тяга реактивная</t>
  </si>
  <si>
    <t>Тяга: правая, 45303/гранит</t>
  </si>
  <si>
    <t>250-01603</t>
  </si>
  <si>
    <t>Угольник: поворотный (992453-12) на гидравлический ключ для насосно-компрессорных труб К-4502. Артикул 023К-45. ID код 0101023.</t>
  </si>
  <si>
    <t>250-01563</t>
  </si>
  <si>
    <t>281220.900.000013</t>
  </si>
  <si>
    <t>Угольник</t>
  </si>
  <si>
    <t>шланга гидромотора, для трубного гидравлического ключа</t>
  </si>
  <si>
    <t>Фиксатор: задний, штанговый элеватор,  oil country, p/n 12639....~Latch: rear, rod elevator, oil country, p/n 12639....</t>
  </si>
  <si>
    <t>250-00414</t>
  </si>
  <si>
    <t>257340.900.000041</t>
  </si>
  <si>
    <t>Защелка</t>
  </si>
  <si>
    <t>для штангового элеватора</t>
  </si>
  <si>
    <t>Фиксатор: передний, штанговый элеватор, oil country, p/n 11746-11....~Latch: front, rod elevator, oil country, p/n 11746-11....</t>
  </si>
  <si>
    <t>250-00416</t>
  </si>
  <si>
    <t>Шайба: упорная, 45015/гранит</t>
  </si>
  <si>
    <t>250-01598</t>
  </si>
  <si>
    <t>259412.300.000013</t>
  </si>
  <si>
    <t>Шайба специальная</t>
  </si>
  <si>
    <t>Штифт, п/н 45494, для стопорного устройства гидравлического ключа Oil Country модели 45000</t>
  </si>
  <si>
    <t>250-00825</t>
  </si>
  <si>
    <t>259412.990.000005</t>
  </si>
  <si>
    <t>Штифт специальный</t>
  </si>
  <si>
    <t>Штифт: блока штропа на трубный элеватор Oil Country модель CL-100, каталожный номер 100012, производитель Weatherford Oil Country Manufacturing.</t>
  </si>
  <si>
    <t>220-00800</t>
  </si>
  <si>
    <t>259412.990.000014</t>
  </si>
  <si>
    <t>для трубного элеватора</t>
  </si>
  <si>
    <t>ДКС</t>
  </si>
  <si>
    <t>Бордюр железобетонный БК-1 (БР.100.30.15) длина 1м....~Curbstone, concrete, BK-1,  (БР.100.30.15) 1m long....</t>
  </si>
  <si>
    <t>310-00009</t>
  </si>
  <si>
    <t>236111.300.000033</t>
  </si>
  <si>
    <t>Камень бортовой</t>
  </si>
  <si>
    <t>бетонный, марка БК</t>
  </si>
  <si>
    <t>Ванночка: пластиковая, малярная, для валиков до 270 мм, размер ванночкине менее 330х350 мм...</t>
  </si>
  <si>
    <t>310-00297</t>
  </si>
  <si>
    <t>222312.500.000004</t>
  </si>
  <si>
    <t>Ванна</t>
  </si>
  <si>
    <t>пластиковая, малярная</t>
  </si>
  <si>
    <t>Гвозди формовочные круглые,  150 mm..1,8*150 мм, ГОСТ 4035-63</t>
  </si>
  <si>
    <t>310-00682</t>
  </si>
  <si>
    <t>259314.900.000010</t>
  </si>
  <si>
    <t>Гвоздь формовочный</t>
  </si>
  <si>
    <t>стальной, диаметр 1,8 мм</t>
  </si>
  <si>
    <t>166 Килограмм</t>
  </si>
  <si>
    <t>Гвозди формовочные круглые, 1,4х100 мм ГОСТ 4035-63</t>
  </si>
  <si>
    <t>310-00681</t>
  </si>
  <si>
    <t>259314.900.000008</t>
  </si>
  <si>
    <t>стальной, диаметр 1,4 мм</t>
  </si>
  <si>
    <t>Герметик: акриловый, однокомпонентный, анаэробный, тюбик 50мл...</t>
  </si>
  <si>
    <t>310-00410</t>
  </si>
  <si>
    <t>205210.900.000000</t>
  </si>
  <si>
    <t>акриловый</t>
  </si>
  <si>
    <t>Герметик: силиконовый, строительный, прозрачный, термостойкость от -40 до +100 °C, объем картриджа 260-300мл....Sealant: silicon, clear, construction, 260-300ml cartridge  type....</t>
  </si>
  <si>
    <t>310-00415</t>
  </si>
  <si>
    <t>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t>
  </si>
  <si>
    <t>310-00419</t>
  </si>
  <si>
    <t>Дюбель: пластмассовый, 10х100мм с шурупом, в одной упаковке 50шт....~ Dowel: plastic, 6х40mm with screw, in one package 50pcs....</t>
  </si>
  <si>
    <t>310-00428</t>
  </si>
  <si>
    <t>222319.990.000022</t>
  </si>
  <si>
    <t>Дюбель</t>
  </si>
  <si>
    <t>полипропиленовый</t>
  </si>
  <si>
    <t>Замок: металлический с ключом Deluxe MS705</t>
  </si>
  <si>
    <t>310-00860</t>
  </si>
  <si>
    <t>257212.990.000005</t>
  </si>
  <si>
    <t>Замок-защелка</t>
  </si>
  <si>
    <t>для металлического бокса</t>
  </si>
  <si>
    <t>Замок-защелка: замок H=21мм под трехгранный ключ с металлическим ключом IP54</t>
  </si>
  <si>
    <t>310-00884</t>
  </si>
  <si>
    <t>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t>
  </si>
  <si>
    <t>310-00416</t>
  </si>
  <si>
    <t>205210.900.000023</t>
  </si>
  <si>
    <t>Клей</t>
  </si>
  <si>
    <t>жидкие гвозди</t>
  </si>
  <si>
    <t>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t>
  </si>
  <si>
    <t>310-00385</t>
  </si>
  <si>
    <t>205210.600.000001</t>
  </si>
  <si>
    <t>универсальный</t>
  </si>
  <si>
    <t>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t>
  </si>
  <si>
    <t>310-00411</t>
  </si>
  <si>
    <t>205210.900.000019</t>
  </si>
  <si>
    <t>для обоев/ковровых покрытий/ асбестоцемента /древесноволокнистых плит/керамических, полимерных плиток/ линолеума</t>
  </si>
  <si>
    <t>Ключ: алюминиевый для монтажа стекловолоконных труб…</t>
  </si>
  <si>
    <t>330-01776</t>
  </si>
  <si>
    <t>257330.300.000006</t>
  </si>
  <si>
    <t>ленточный, для трубопровода</t>
  </si>
  <si>
    <t>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t>
  </si>
  <si>
    <t>310-00661</t>
  </si>
  <si>
    <t>203012.700.000071</t>
  </si>
  <si>
    <t>Колер</t>
  </si>
  <si>
    <t>паста</t>
  </si>
  <si>
    <t>Колодец: железобетонный, сборный, круглый, К10-9, D=1000мм, H=900мм, в комплекте с плитой перекрытия  КЦП 1-10-2 и днищем КЦД-10….~Well: concrete, assembly, round,  К10-9, D=1000mm, H=900mm….</t>
  </si>
  <si>
    <t>310-00030</t>
  </si>
  <si>
    <t>236112.000.000084</t>
  </si>
  <si>
    <t>Кольцо</t>
  </si>
  <si>
    <t>железобетонное, марка КС</t>
  </si>
  <si>
    <t>128-1</t>
  </si>
  <si>
    <t>Краскопульт пневматический, рабочее давление-2-2.5 Bar, воздушный штуцер-1/4", штуцер резервуара-М16х1,5 мм, расход воздуха-297 л/мин, вес-0,7 кг, емкост</t>
  </si>
  <si>
    <t>330-01499</t>
  </si>
  <si>
    <t>257330.930.000034</t>
  </si>
  <si>
    <t>Краскопульт</t>
  </si>
  <si>
    <t>пневматический</t>
  </si>
  <si>
    <t>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t>
  </si>
  <si>
    <t>330-02217</t>
  </si>
  <si>
    <t>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t>
  </si>
  <si>
    <t>330-00870</t>
  </si>
  <si>
    <t>Лента: киперная, матерчатая ткань, ширина 30мм, толщина 0,38 мм, ГОСТ 4514-78</t>
  </si>
  <si>
    <t>310-00444</t>
  </si>
  <si>
    <t>139919.900.000008</t>
  </si>
  <si>
    <t>Лента киперная</t>
  </si>
  <si>
    <t>из хлопчатобумажной пряжи</t>
  </si>
  <si>
    <t>006 Метр</t>
  </si>
  <si>
    <t>Лента: кровельная, битумно-алюминиевая, 15см х 10м....~Tape-Roof: Bitumen-Aluminium, Tytan, 15cm x 10m....</t>
  </si>
  <si>
    <t>310-00470</t>
  </si>
  <si>
    <t>139919.900.000014</t>
  </si>
  <si>
    <t>Лента липкая изоляционная</t>
  </si>
  <si>
    <t>полимерно-битумная</t>
  </si>
  <si>
    <t>Лента: оградительная, 200п.м х 50мм-100мм, 100мкм, красно-белая(полосатая), ЛО-200 "Стандарт"….~Tape: survey, 200 rm x 50mm-100mm, 100micrometer, red-white, ЛО-200 "Стандарт"….</t>
  </si>
  <si>
    <t>310-00438</t>
  </si>
  <si>
    <t>222130.100.000054</t>
  </si>
  <si>
    <t>Лента сигнальная</t>
  </si>
  <si>
    <t>оградительная, полиэтиленовая, ширина 30-500 мм</t>
  </si>
  <si>
    <t>Лента: оградительная, 250 п.м х 50мм, 50мкм, красно-белая(полосатая) СТРК 2615-2015</t>
  </si>
  <si>
    <t>310-00440</t>
  </si>
  <si>
    <t>Лента: оградительная, сигнальная, красно-белая, полиэтиленовая, 200м врулоне, ширина 75мм, толщина 30-35мкм....~Ribbon: warning, red and white, 200m roll, width 75mm…</t>
  </si>
  <si>
    <t>310-00546</t>
  </si>
  <si>
    <t>Лист: гипсокартонный, влагостойкий, 2500х1200мм, ГКЛВ, толщиной 12.5мм, ГОСТ 6266-97....~Drywall: waterproof, 1200x2500mm, ГКЛВ-12.5mm, ГОСТ 6266-97....</t>
  </si>
  <si>
    <t>310-00351</t>
  </si>
  <si>
    <t>236210.510.000017</t>
  </si>
  <si>
    <t>Лист гипсокартонный</t>
  </si>
  <si>
    <t>марка ГКЛВ, толщина 12,5 мм</t>
  </si>
  <si>
    <t>Лист: гипсокартонный, влагостойкий, потолочный, 2500х1200мм, толщиной 9.5мм, ГОСТ 6266-97....Drywall: ceiling, moisture resistant, 2500x1200x9.5mm, ГОСТ 6266-97....</t>
  </si>
  <si>
    <t>310-00353</t>
  </si>
  <si>
    <t>236210.510.000016</t>
  </si>
  <si>
    <t>марка ГКЛВ, толщина 9,5 мм</t>
  </si>
  <si>
    <t>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t>
  </si>
  <si>
    <t>330-02350</t>
  </si>
  <si>
    <t>Отвердитель: ЭТАЛ-45М</t>
  </si>
  <si>
    <t>310-00767</t>
  </si>
  <si>
    <t>205959.690.000022</t>
  </si>
  <si>
    <t>Отвердитель</t>
  </si>
  <si>
    <t>для эпоксидных смол</t>
  </si>
  <si>
    <t>Петля: дверная, навесная, 130х70,5х2мм, металлическая....Hinge: door,  hinged type, 130х70,5х2mm, metal....</t>
  </si>
  <si>
    <t>310-00287</t>
  </si>
  <si>
    <t>257214.690.000032</t>
  </si>
  <si>
    <t>Петля</t>
  </si>
  <si>
    <t>дверная</t>
  </si>
  <si>
    <t>Петля: оконная, универсальная, 50х40х1,5мм, латунь....Hinge: window, universal, 50х40х1,5mm, brass....</t>
  </si>
  <si>
    <t>310-00267</t>
  </si>
  <si>
    <t>257214.690.000034</t>
  </si>
  <si>
    <t>оконная</t>
  </si>
  <si>
    <t>Планка: для соединения стыков линолеума....Bar: connection, for linoleum....</t>
  </si>
  <si>
    <t>310-00367</t>
  </si>
  <si>
    <t>222314.700.000024</t>
  </si>
  <si>
    <t>Планка</t>
  </si>
  <si>
    <t>из поливинилхлорида, плинтусно- финишная</t>
  </si>
  <si>
    <t>Плинтус: напольный, 55х22мм, длина 2500мм, с мягким краем, из ПВХ....~Plinth: 55х22mm,  floor type, length 2500mm, with a soft edge, PVC....</t>
  </si>
  <si>
    <t>310-00354</t>
  </si>
  <si>
    <t>222314.700.000091</t>
  </si>
  <si>
    <t>Плинтус</t>
  </si>
  <si>
    <t>пластиковый, ламинированный</t>
  </si>
  <si>
    <t>Плита: ДВП, 1700х2750х2,5мм</t>
  </si>
  <si>
    <t>310-00692</t>
  </si>
  <si>
    <t>162114.590.000001</t>
  </si>
  <si>
    <t>Плита древесноволокнистая</t>
  </si>
  <si>
    <t>марка Т, твердая</t>
  </si>
  <si>
    <t>Плита: ОСП-3,ориентированно стружечная, 2500 x 1250 x не менее 9 мм...</t>
  </si>
  <si>
    <t>310-00245</t>
  </si>
  <si>
    <t>162113.390.000002</t>
  </si>
  <si>
    <t>Плита ориентированно стружечная</t>
  </si>
  <si>
    <t>тип ОСП-3, шлифованная</t>
  </si>
  <si>
    <t>Плитка: кафельная,200х300мм, настенная, керамическая,цвет белый....~Tile: glazed,200х300mm,wall,сeramic,white color ....</t>
  </si>
  <si>
    <t>310-00358</t>
  </si>
  <si>
    <t>233110.700.000016</t>
  </si>
  <si>
    <t>Плитка для внутренней облицовки стен</t>
  </si>
  <si>
    <t>керамическая, прямоугольная без завала, глазурованная</t>
  </si>
  <si>
    <t>Профиль: отделочный для ЛДСП, Т-образный, ПВХ, 2600х25х6мм...~Profile:finishing to chipboard, type T, PVC, 2600x25x6mm...</t>
  </si>
  <si>
    <t>310-00365</t>
  </si>
  <si>
    <t>222314.700.000031</t>
  </si>
  <si>
    <t>Профиль</t>
  </si>
  <si>
    <t>из поливинилхлорида, стыковочный</t>
  </si>
  <si>
    <t>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t>
  </si>
  <si>
    <t>310-00436</t>
  </si>
  <si>
    <t>205959.630.000041</t>
  </si>
  <si>
    <t>Раствор огнебиозащитный</t>
  </si>
  <si>
    <t>для пропитки древесины и защиты от возгорания</t>
  </si>
  <si>
    <t>112 Литр (куб. дм.)</t>
  </si>
  <si>
    <t>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t>
  </si>
  <si>
    <t>310-00458</t>
  </si>
  <si>
    <t>259929.490.000015</t>
  </si>
  <si>
    <t>Ручка</t>
  </si>
  <si>
    <t>дверная, металлическая</t>
  </si>
  <si>
    <t>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t>
  </si>
  <si>
    <t>310-00363</t>
  </si>
  <si>
    <t>231412.900.000058</t>
  </si>
  <si>
    <t>Лента сетчатая</t>
  </si>
  <si>
    <t>самоклеющаяся, из стекловолокна, ширина 30- 250 мм</t>
  </si>
  <si>
    <t>Скоба: крепежный, стеновый, оцинкованный, для монтажа декоративных панелей МДФ (ХДМ)....~Bracket: fastener, wall, zinked,for mounting decorative panels МДФ (ХДМ)....</t>
  </si>
  <si>
    <t>310-00465</t>
  </si>
  <si>
    <t>259923.500.000001</t>
  </si>
  <si>
    <t>для упаковывания, металлическая</t>
  </si>
  <si>
    <t>Скотч малярный на бумажной основе</t>
  </si>
  <si>
    <t>330-01362</t>
  </si>
  <si>
    <t>329959.900.000080</t>
  </si>
  <si>
    <t>бумажный</t>
  </si>
  <si>
    <t>Смола: эпоксидная, ЭД-20, ГОСТ 10587-84</t>
  </si>
  <si>
    <t>310-00766</t>
  </si>
  <si>
    <t>201640.300.000002</t>
  </si>
  <si>
    <t>Смола</t>
  </si>
  <si>
    <t>эпоксидная, в первичных формах</t>
  </si>
  <si>
    <t>Уровень: магнитный, 24", 3-х капсульный, брусковый, точность ±0,5мм, алюминиевый....~Level: magnetic, 24 ", 3-capsular, precision ±0,5mm, aluminum....</t>
  </si>
  <si>
    <t>330-00023</t>
  </si>
  <si>
    <t>265132.500.000007</t>
  </si>
  <si>
    <t>Линейка-уровень</t>
  </si>
  <si>
    <t>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t>
  </si>
  <si>
    <t>330-00046</t>
  </si>
  <si>
    <t>257330.930.000025</t>
  </si>
  <si>
    <t>Уровень</t>
  </si>
  <si>
    <t>тип рамный, брусковый</t>
  </si>
  <si>
    <t>Фанера: влагостойки, 1.5х1.5м, толщина листа 5мм, из древесины хорошего качества....~Plywood: 1.5х1.5m, sheet thickness 5 mm....</t>
  </si>
  <si>
    <t>310-00242</t>
  </si>
  <si>
    <t>162112.990.000033</t>
  </si>
  <si>
    <t>Фанера общего назначения</t>
  </si>
  <si>
    <t>марка ФК, сорт Еx/Еx</t>
  </si>
  <si>
    <t>Шпингалет: накладной, стальной....~Latch: laid on, steel....</t>
  </si>
  <si>
    <t>310-00270</t>
  </si>
  <si>
    <t>257213.300.000000</t>
  </si>
  <si>
    <t>Шпингалет</t>
  </si>
  <si>
    <t>тип открытый, оконный</t>
  </si>
  <si>
    <t>Шприц: пистолет, выдавливающий, для герметика, скелетного типа, 320мл, металлический....Gun: caulking, extrusive, for sealant, skeleton type, 320ml, metal....</t>
  </si>
  <si>
    <t>330-01112</t>
  </si>
  <si>
    <t>257330.900.000007</t>
  </si>
  <si>
    <t>Пистолет</t>
  </si>
  <si>
    <t>для герметика</t>
  </si>
  <si>
    <t>Шуруп 3,0 x 50мм по металлу....~Screw: 3.0 x 50mm; metal;..</t>
  </si>
  <si>
    <t>310-00640</t>
  </si>
  <si>
    <t>259411.900.000021</t>
  </si>
  <si>
    <t>Шуруп с полукруглой головкой</t>
  </si>
  <si>
    <t>стальной, диаметр 3 мм</t>
  </si>
  <si>
    <t>Шуруп по металлу, размеры 3,5 мм х 35 мм…~Screw…</t>
  </si>
  <si>
    <t>310-00643</t>
  </si>
  <si>
    <t>259411.900.000029</t>
  </si>
  <si>
    <t>Шуруп с шестигранной головкой</t>
  </si>
  <si>
    <t>стальной, диаметр 6 мм</t>
  </si>
  <si>
    <t>Шуруп саморез 4,2х76мм, по металлу, галетная головка с пресс-шайбой, крестообразный шлиц, наконечник сверло, оцинкованный</t>
  </si>
  <si>
    <t>310-00695</t>
  </si>
  <si>
    <t>259411.900.000023</t>
  </si>
  <si>
    <t>стальной, диаметр 4 мм</t>
  </si>
  <si>
    <t>Шуруп: саморез, 4х12мм, по металлу, потайная головка, крестообразный шлиц, стальной....~~Screw: self-tapping, 4x12mm, for metal,  galvanized steel....</t>
  </si>
  <si>
    <t>310-00338</t>
  </si>
  <si>
    <t>259411.900.000041</t>
  </si>
  <si>
    <t>Шуруп с потайной головкой</t>
  </si>
  <si>
    <t>Шуруп: саморез, 4х30мм, по дереву, потайная головка, крестообразный шлиц, стальной....~Screw: self-tapping, 4x30mm, for wood, countersunk head, cross recessed screw, steel….</t>
  </si>
  <si>
    <t>310-00325</t>
  </si>
  <si>
    <t>Шуруп: саморез, 7х70мм, по металлу, с шестигранной головкой, шайбой и резиновой прокладкой....Screw: self-tapping, 7х70mm, for metal, hexagon head with screw auger end, washer and rubber gasket....</t>
  </si>
  <si>
    <t>310-00332</t>
  </si>
  <si>
    <t>259411.900.000030</t>
  </si>
  <si>
    <t>стальной, диаметр 8 мм</t>
  </si>
  <si>
    <t>Шуруп: саморез, не менее 5x20мм, по металлу, с шестигранной головкой,шайбой и резиновой прокладкой...~Screw: Self-tapping, Hex-head for metal, 5mm x 20mm (ea)....</t>
  </si>
  <si>
    <t>310-00320</t>
  </si>
  <si>
    <t>259411.900.000197</t>
  </si>
  <si>
    <t>стальной, диаметр 5 мм</t>
  </si>
  <si>
    <t>ДТТ</t>
  </si>
  <si>
    <t>Вилка: сменная, P/N 45017....~Fork: shift, P/N 45017....</t>
  </si>
  <si>
    <t>250-00360</t>
  </si>
  <si>
    <t>289212.560.000000</t>
  </si>
  <si>
    <t>Вилка</t>
  </si>
  <si>
    <t>Вороток: L- образный 1/2 (75*300мм)</t>
  </si>
  <si>
    <t>330-01927</t>
  </si>
  <si>
    <t>255012.500.000000</t>
  </si>
  <si>
    <t>Вороток</t>
  </si>
  <si>
    <t>для винтового домкрата</t>
  </si>
  <si>
    <t>Головка ключа 33 мм</t>
  </si>
  <si>
    <t>470-00367</t>
  </si>
  <si>
    <t>282422.000.000043</t>
  </si>
  <si>
    <t>Головка</t>
  </si>
  <si>
    <t>Держак для сварки электрода SUPERIOR 6</t>
  </si>
  <si>
    <t>470-00491</t>
  </si>
  <si>
    <t>279032.000.000005</t>
  </si>
  <si>
    <t>Держатель</t>
  </si>
  <si>
    <t>для сварочного оборудования</t>
  </si>
  <si>
    <t>Добавка ультрафиолетовая (UV наполнитель) для обнаружения утечек хладагента BC-UVL. Флакон 350 мл</t>
  </si>
  <si>
    <t>470-00585</t>
  </si>
  <si>
    <t>205959.600.000054</t>
  </si>
  <si>
    <t>Добавка</t>
  </si>
  <si>
    <t>стабилизатор ультрафиолетовый на основе полиэтилена</t>
  </si>
  <si>
    <t>Инструмент: клепальный для заклепок Topex 43E712</t>
  </si>
  <si>
    <t>330-01931</t>
  </si>
  <si>
    <t>257330.550.000006</t>
  </si>
  <si>
    <t>Молоток</t>
  </si>
  <si>
    <t>клепальный</t>
  </si>
  <si>
    <t>Источник: питания YX305D (30 Вольт, 5 Ампер)</t>
  </si>
  <si>
    <t>270-01987</t>
  </si>
  <si>
    <t>271150.400.000001</t>
  </si>
  <si>
    <t>Источник питания</t>
  </si>
  <si>
    <t>для стабилизации напряжения оборудования противоаварийной автоматики и высокочастотной аппаратуры, мощность не более 30 Вт</t>
  </si>
  <si>
    <t>Клей: двухкомпонентный,  для металла</t>
  </si>
  <si>
    <t>470-00883</t>
  </si>
  <si>
    <t>205210.600.000000</t>
  </si>
  <si>
    <t>для металла/резины</t>
  </si>
  <si>
    <t>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t>
  </si>
  <si>
    <t>330-02102</t>
  </si>
  <si>
    <t>257330.100.000056</t>
  </si>
  <si>
    <t>Съемник</t>
  </si>
  <si>
    <t>для снятия масляного фильтра, ленточный, универсальный</t>
  </si>
  <si>
    <t>Ключ торцовый 24, p/n 200-3901578-Б2</t>
  </si>
  <si>
    <t>330-01354</t>
  </si>
  <si>
    <t>282412.900.000000</t>
  </si>
  <si>
    <t>для закручивания и откручивания резьбовых соединений, моментный, торцевой</t>
  </si>
  <si>
    <t>Ключ: баллонный 38 х 20</t>
  </si>
  <si>
    <t>330-01919</t>
  </si>
  <si>
    <t>257330.300.000030</t>
  </si>
  <si>
    <t>Ключ балонный</t>
  </si>
  <si>
    <t>для грузового автомобиля</t>
  </si>
  <si>
    <t>Колесо: для пускозарядного аппарата 10мм, диаметр 155мм</t>
  </si>
  <si>
    <t>270-02537</t>
  </si>
  <si>
    <t>309910.000.000015</t>
  </si>
  <si>
    <t>Колесо</t>
  </si>
  <si>
    <t>для хозяйственной тележки</t>
  </si>
  <si>
    <t>Контакт: гнездовой 1/02505-01 на провод 0,5-1,0 мм2</t>
  </si>
  <si>
    <t>270-02538</t>
  </si>
  <si>
    <t>257330.970.000017</t>
  </si>
  <si>
    <t>Клемма</t>
  </si>
  <si>
    <t>для крепления провода</t>
  </si>
  <si>
    <t>Контакт: штыревой 2108-3724392-01 на провод 0,5-1,0 мм2</t>
  </si>
  <si>
    <t>270-02539</t>
  </si>
  <si>
    <t>Лежак: слесарный шести колесного типа TR6451...</t>
  </si>
  <si>
    <t>470-00363</t>
  </si>
  <si>
    <t>329959.990.000006</t>
  </si>
  <si>
    <t>Лежак ремонтный</t>
  </si>
  <si>
    <t>для проведения профилактических и ремонтных работ автомобиля</t>
  </si>
  <si>
    <t>Микрометр: 50-75мм Yato YT-72302</t>
  </si>
  <si>
    <t>330-01930</t>
  </si>
  <si>
    <t>265133.900.000025</t>
  </si>
  <si>
    <t>Микрометр</t>
  </si>
  <si>
    <t>резьбомерный</t>
  </si>
  <si>
    <t>Монтировка для монтажа шин, P/N ИП-3901283</t>
  </si>
  <si>
    <t>330-01343</t>
  </si>
  <si>
    <t>257330.970.000005</t>
  </si>
  <si>
    <t>Монтировка</t>
  </si>
  <si>
    <t>остроконечная</t>
  </si>
  <si>
    <t>Набор: насадок для гравера Intertool BT-0014</t>
  </si>
  <si>
    <t>330-02352</t>
  </si>
  <si>
    <t>257330.370.000013</t>
  </si>
  <si>
    <t>Насадка</t>
  </si>
  <si>
    <t>для шуруповерта</t>
  </si>
  <si>
    <t>Набор: пресс-маслёнок в пластиковом диспенсере (80 шт), модель GFT/KIT/M-80 (арт. GR43973)</t>
  </si>
  <si>
    <t>330-02246</t>
  </si>
  <si>
    <t>259929.490.000277</t>
  </si>
  <si>
    <t>Пресс-масленка</t>
  </si>
  <si>
    <t>для смазочных масел, под запрессовку</t>
  </si>
  <si>
    <t>Нагнетатель: масла, p/n  РСМ 10.15.080А</t>
  </si>
  <si>
    <t>330-01571</t>
  </si>
  <si>
    <t>282217.910.000002</t>
  </si>
  <si>
    <t>Нагнетатель высоковязких материалов</t>
  </si>
  <si>
    <t>автоматический</t>
  </si>
  <si>
    <t>Наконечник: переходник, для сдвоенных колес</t>
  </si>
  <si>
    <t>330-01670</t>
  </si>
  <si>
    <t>242040.300.000026</t>
  </si>
  <si>
    <t>Наконечник</t>
  </si>
  <si>
    <t>для подкачки колес</t>
  </si>
  <si>
    <t>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t>
  </si>
  <si>
    <t>260-00391</t>
  </si>
  <si>
    <t>281314.900.000049</t>
  </si>
  <si>
    <t>Насос</t>
  </si>
  <si>
    <t>для воды и других чистых, химически нейтральных жидкостей, вихревой, подача до 30 м3/ч</t>
  </si>
  <si>
    <t>Патрон: сверлильный 3-16 В18 на КМ3</t>
  </si>
  <si>
    <t>330-01703</t>
  </si>
  <si>
    <t>282422.000.000108</t>
  </si>
  <si>
    <t>Патрон сверлильный</t>
  </si>
  <si>
    <t>трехкулачковый, ПС16</t>
  </si>
  <si>
    <t>Плашка М30, шаг 1,5</t>
  </si>
  <si>
    <t>190-10007</t>
  </si>
  <si>
    <t>257340.160.000002</t>
  </si>
  <si>
    <t>Плашка</t>
  </si>
  <si>
    <t>для метрической резьбы, круглая</t>
  </si>
  <si>
    <t>Подставка под машину регулируемый, 6 тонн, H подъема 400-605 мм</t>
  </si>
  <si>
    <t>330-01345</t>
  </si>
  <si>
    <t>139223.000.000018</t>
  </si>
  <si>
    <t>Прибор страхующий</t>
  </si>
  <si>
    <t>для страховки грузовых систем</t>
  </si>
  <si>
    <t>Пробник: напряжения F-88432 "FORCE"</t>
  </si>
  <si>
    <t>330-01914</t>
  </si>
  <si>
    <t>265143.300.000022</t>
  </si>
  <si>
    <t>Пробник</t>
  </si>
  <si>
    <t>для автопроводки</t>
  </si>
  <si>
    <t>Резак: PROFI Cut серий Н 8607 и L 8707</t>
  </si>
  <si>
    <t>330-01933</t>
  </si>
  <si>
    <t>279032.000.000020</t>
  </si>
  <si>
    <t>Комплект запасных частей инструментов и принадлежностей</t>
  </si>
  <si>
    <t>для газового резака</t>
  </si>
  <si>
    <t>Сопло: HARRIS 6290</t>
  </si>
  <si>
    <t>330-01932</t>
  </si>
  <si>
    <t>279032.000.000032</t>
  </si>
  <si>
    <t>Сопло</t>
  </si>
  <si>
    <t>Тестер: искрового зазора свечей зажигания Jonnesway AR030015</t>
  </si>
  <si>
    <t>330-01912</t>
  </si>
  <si>
    <t>265182.500.000070</t>
  </si>
  <si>
    <t>Прибор искрового зажигания</t>
  </si>
  <si>
    <t>для аппарата испытания нефтепродуктов по определению температуры вспышки</t>
  </si>
  <si>
    <t>Уретан (клей уретановый) безгрунтовой для лобовых стекол, в тюбиках, P/N DSS CUS</t>
  </si>
  <si>
    <t>310-00598</t>
  </si>
  <si>
    <t>205210.900.000031</t>
  </si>
  <si>
    <t>для стекла</t>
  </si>
  <si>
    <t>Фильтр механический ФО-15</t>
  </si>
  <si>
    <t>370-00168</t>
  </si>
  <si>
    <t>282912.900.000018</t>
  </si>
  <si>
    <t>Фильтр</t>
  </si>
  <si>
    <t>сетчатый, из цветного металла, условный проход 15-80 мм</t>
  </si>
  <si>
    <t>Штангенциркуль: 300 мм, цена деления 0,02 мм, металлический, с глубиномером MATRIX</t>
  </si>
  <si>
    <t>330-01911</t>
  </si>
  <si>
    <t>265133.900.000058</t>
  </si>
  <si>
    <t>Штангенциркуль</t>
  </si>
  <si>
    <t>ШЦ-III</t>
  </si>
  <si>
    <t>ПО</t>
  </si>
  <si>
    <t>Аммиак водный: 25%; ч.д.а., в стеклянной посуде....~Ammonia: 25%; ч.д.а., in flasks....</t>
  </si>
  <si>
    <t>240-00028</t>
  </si>
  <si>
    <t>201510.770.000002</t>
  </si>
  <si>
    <t>Аммиак</t>
  </si>
  <si>
    <t>водный, чистый для анализа</t>
  </si>
  <si>
    <t>Аммоний: хлористый, х.ч. (химически чистый), ГОСТ 3773-72.</t>
  </si>
  <si>
    <t>240-00140</t>
  </si>
  <si>
    <t>201520.100.000000</t>
  </si>
  <si>
    <t>Хлорид аммония (хлористый аммоний)</t>
  </si>
  <si>
    <t>химически чистый</t>
  </si>
  <si>
    <t>Барий: хлористый....~BARIUM-CHLORIDE:....</t>
  </si>
  <si>
    <t>240-00142</t>
  </si>
  <si>
    <t>201331.300.000004</t>
  </si>
  <si>
    <t>Хлорид бария</t>
  </si>
  <si>
    <t>Бензол, х.ч., в 1л бутылках, ГОСТ 5955-7....~Benzol: 1l, ГОСТ 5955-7....</t>
  </si>
  <si>
    <t>240-00113</t>
  </si>
  <si>
    <t>201412.230.000000</t>
  </si>
  <si>
    <t>Бензол</t>
  </si>
  <si>
    <t>Ингибитор: нитрификации, N-Allythiourea C4H8N2S, Oxi Top, модель NTH 600, p/n 209331, бутылка 25мл....~Inhibitor: nitrification, N-Allythiourea C4H8N2S, Oxi Top, 25ml bottle....</t>
  </si>
  <si>
    <t>240-00016</t>
  </si>
  <si>
    <t>205942.900.000024</t>
  </si>
  <si>
    <t>Ингибитор</t>
  </si>
  <si>
    <t>нитрификации</t>
  </si>
  <si>
    <t>Индикатор: метил-оранжевый, C14H14N3NaO3S ГОСТ 10816-64....~Methylorange, C14H14N3NaO3S ГОСТ 10816-64…</t>
  </si>
  <si>
    <t>240-00036</t>
  </si>
  <si>
    <t>205956.900.000030</t>
  </si>
  <si>
    <t>Метиловый оранжевый</t>
  </si>
  <si>
    <t>порошок</t>
  </si>
  <si>
    <t>Индикатор: Мурексид ЧДА</t>
  </si>
  <si>
    <t>240-00132</t>
  </si>
  <si>
    <t>205956.900.000031</t>
  </si>
  <si>
    <t>Мурексид (аммониевая соль 5,5'-нитрилодибарбитуровой кислоты, пурпурат аммония)</t>
  </si>
  <si>
    <t>кристаллы</t>
  </si>
  <si>
    <t>Индикатор: хром, темно-синий....~iNDICATOR: CHROMIUM. DARK BLUE,....</t>
  </si>
  <si>
    <t>240-00045</t>
  </si>
  <si>
    <t>205959.700.000003</t>
  </si>
  <si>
    <t>Индикатор</t>
  </si>
  <si>
    <t>хромовый</t>
  </si>
  <si>
    <t>Калия бихромат, K2Kr2O7 ГОСТ 2652-78....~Potassium dichromate, K2Kr2O7ГОСТ 2652-78....</t>
  </si>
  <si>
    <t>240-00053</t>
  </si>
  <si>
    <t>201351.300.000010</t>
  </si>
  <si>
    <t>Бихромат калия</t>
  </si>
  <si>
    <t>технический, сорт 1</t>
  </si>
  <si>
    <t>Кислота: азотная, концентрированная....~ACID: NITRIC; CONCENTRATED (HNO3)....</t>
  </si>
  <si>
    <t>240-00025</t>
  </si>
  <si>
    <t>201510.500.000000</t>
  </si>
  <si>
    <t>Кислота азотная</t>
  </si>
  <si>
    <t>химически чистая</t>
  </si>
  <si>
    <t>Кислота: соляная, концентрированная....~ACID: HYDROCHLORIC; CONCENTRATED (HCl)....</t>
  </si>
  <si>
    <t>240-00024</t>
  </si>
  <si>
    <t>201324.130.000000</t>
  </si>
  <si>
    <t>Водород хлорид (кислота соляная)</t>
  </si>
  <si>
    <t>синтетический технический, марка А</t>
  </si>
  <si>
    <t>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t>
  </si>
  <si>
    <t>330-01329</t>
  </si>
  <si>
    <t>265153.900.000067</t>
  </si>
  <si>
    <t>Кондуктометр</t>
  </si>
  <si>
    <t>портативный</t>
  </si>
  <si>
    <t>Натрий хлористый, 0,1 н, фиксанал (в ампулах)....~Natrium-Chloride: 0.1n; fixsanal (in ampoules)....</t>
  </si>
  <si>
    <t>240-00093</t>
  </si>
  <si>
    <t>089310.100.000004</t>
  </si>
  <si>
    <t>Хлорид натрия</t>
  </si>
  <si>
    <t>стандарт-титр</t>
  </si>
  <si>
    <t>Отвод: полиэтиленовый Ø160, 90°, SDR 17 (литой) для стыковой сварки.</t>
  </si>
  <si>
    <t>210-02006</t>
  </si>
  <si>
    <t>222129.700.000132</t>
  </si>
  <si>
    <t>Отвод</t>
  </si>
  <si>
    <t>полиэтиленовый, диаметр 160 мм</t>
  </si>
  <si>
    <t>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t>
  </si>
  <si>
    <t>240-00057</t>
  </si>
  <si>
    <t>205956.900.000013</t>
  </si>
  <si>
    <t>Дифенилкарбазид (1,5-дифенилкарбогидразид)</t>
  </si>
  <si>
    <t>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t>
  </si>
  <si>
    <t>240-00095</t>
  </si>
  <si>
    <t>205959.700.000002</t>
  </si>
  <si>
    <t>дифенилкарбазон</t>
  </si>
  <si>
    <t>"Реактив: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t>
  </si>
  <si>
    <t>240-00041</t>
  </si>
  <si>
    <t>089310.100.000002</t>
  </si>
  <si>
    <t>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t>
  </si>
  <si>
    <t>240-00055</t>
  </si>
  <si>
    <t>201413.230.000003</t>
  </si>
  <si>
    <t>Хлороформ (трихлорметан)</t>
  </si>
  <si>
    <t>очищенный</t>
  </si>
  <si>
    <t>Трилон Б: 0,1 н, фиксанал (в ампулах)....~TRILON B: 0.1n, FIXANAL (IN AMPULES)....</t>
  </si>
  <si>
    <t>240-00097</t>
  </si>
  <si>
    <t>205952.100.000507</t>
  </si>
  <si>
    <t>Стандарт-титр</t>
  </si>
  <si>
    <t>трилон Б 0,1Н</t>
  </si>
  <si>
    <t>Фенолфталеин, ч.д.а....~Phenolphthalein....</t>
  </si>
  <si>
    <t>240-00098</t>
  </si>
  <si>
    <t>201452.500.000005</t>
  </si>
  <si>
    <t>Фенолфталеин</t>
  </si>
  <si>
    <t>СГМ</t>
  </si>
  <si>
    <t>Бита: PH для шуруповерта, длина 150мм, крестовая шестегранная по всей длине…</t>
  </si>
  <si>
    <t>330-01681</t>
  </si>
  <si>
    <t>257340.900.000010</t>
  </si>
  <si>
    <t>Бита</t>
  </si>
  <si>
    <t>форма крест</t>
  </si>
  <si>
    <t>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t>
  </si>
  <si>
    <t>330-01052</t>
  </si>
  <si>
    <t>257340.900.000053</t>
  </si>
  <si>
    <t>для механического ножа резки материала/кабеля</t>
  </si>
  <si>
    <t>Бумага: наждачная №0....~Sandpaper: Grid #0....</t>
  </si>
  <si>
    <t>330-00646</t>
  </si>
  <si>
    <t>239112.300.000000</t>
  </si>
  <si>
    <t>Шкурка шлифовальная</t>
  </si>
  <si>
    <t>на текстильной основе, водостойкая</t>
  </si>
  <si>
    <t>Бумага: наждачная №1,5....~Sandpaper: Grid #1,5....</t>
  </si>
  <si>
    <t>330-00647</t>
  </si>
  <si>
    <t>239112.500.000000</t>
  </si>
  <si>
    <t>на бумажной основе, водостойкая</t>
  </si>
  <si>
    <t>Бумага: наждачная №2, на бумажной основе....~Sandpaper: Grid #2, paper-based....</t>
  </si>
  <si>
    <t>330-00643</t>
  </si>
  <si>
    <t>Бумага: наждачная, № 3 на бумажной основе….~Sandpaper: grid # 3 paper-based….</t>
  </si>
  <si>
    <t>330-00642</t>
  </si>
  <si>
    <t>Вороток: Г-образный 3/4"DR 450 мм 048342...</t>
  </si>
  <si>
    <t>330-01369</t>
  </si>
  <si>
    <t>Гайка М6 Гайки шестигранные (класс прочности В) ГОСТ 5915-70</t>
  </si>
  <si>
    <t>320-00689</t>
  </si>
  <si>
    <t>259411.800.000100</t>
  </si>
  <si>
    <t>Гайка шестигранная</t>
  </si>
  <si>
    <t>стальная, диаметр 6 мм</t>
  </si>
  <si>
    <t>Гвоздодер: длина не менее 40-60 см, комбинированный, с ломом….~Nail-drawer: length 40-60 см, combined with a crowbar….</t>
  </si>
  <si>
    <t>330-00155</t>
  </si>
  <si>
    <t>257330.900.000001</t>
  </si>
  <si>
    <t>Гвоздодер</t>
  </si>
  <si>
    <t>ручной, рычажно-клиновой</t>
  </si>
  <si>
    <t>Горелка: портативная газовая универсальная Следопыт R01, характеристики: горелка портативная, тип клапана баллона: нажимной.</t>
  </si>
  <si>
    <t>390-00159</t>
  </si>
  <si>
    <t>279031.900.000019</t>
  </si>
  <si>
    <t>Горелка</t>
  </si>
  <si>
    <t>сварочная, безинжекторная, мощность 5-60 л/ч</t>
  </si>
  <si>
    <t>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t>
  </si>
  <si>
    <t>270-01415</t>
  </si>
  <si>
    <t>279031.900.000016</t>
  </si>
  <si>
    <t>сварочная, инжекторная, мощность 25-700 л/ч</t>
  </si>
  <si>
    <t>Диск: отрезной BOSCH по металлу, Ø125 мм х 2,0 мм.</t>
  </si>
  <si>
    <t>330-02212</t>
  </si>
  <si>
    <t>302040.300.000308</t>
  </si>
  <si>
    <t>Диск отрезной</t>
  </si>
  <si>
    <t>для рельсосверлильного станка</t>
  </si>
  <si>
    <t>Диск: отрезной по металлу 180x3.0x22.2мм</t>
  </si>
  <si>
    <t>330-02240</t>
  </si>
  <si>
    <t>239111.700.000008</t>
  </si>
  <si>
    <t>шлифматериал электрокорунд, на бакелитовой связке, отрезной</t>
  </si>
  <si>
    <t>Жир: паяльный, для качества флюса при пайке...</t>
  </si>
  <si>
    <t>270-01275</t>
  </si>
  <si>
    <t>201471.500.000001</t>
  </si>
  <si>
    <t>Жир</t>
  </si>
  <si>
    <t>паяльный, активный</t>
  </si>
  <si>
    <t>Зеркало: круглое, телескопическая проверка расширения, ручной инструмент, зеркало заднего вида с 360 градусов, широкий угол</t>
  </si>
  <si>
    <t>330-01810</t>
  </si>
  <si>
    <t>231213.900.000002</t>
  </si>
  <si>
    <t>Зеркало</t>
  </si>
  <si>
    <t>досмотровое</t>
  </si>
  <si>
    <t>Зубило, набор....~Set: Chisel....</t>
  </si>
  <si>
    <t>330-00260</t>
  </si>
  <si>
    <t>234-1</t>
  </si>
  <si>
    <t>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t>
  </si>
  <si>
    <t>330-00217</t>
  </si>
  <si>
    <t>Измеритель: шага резьбы. Количество пластин: 52 шт. Предназначены дляметрической и дюймовой резьбы. Резьба 0,25 - 6,00мм / 62 – 4 шаг.</t>
  </si>
  <si>
    <t>330-00047</t>
  </si>
  <si>
    <t>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t>
  </si>
  <si>
    <t>330-01978</t>
  </si>
  <si>
    <t>Ключ шестигранный 14 мм.</t>
  </si>
  <si>
    <t>330-02131</t>
  </si>
  <si>
    <t>257330.300.000028</t>
  </si>
  <si>
    <t>для винтов с внутренним шестигранником</t>
  </si>
  <si>
    <t>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t>
  </si>
  <si>
    <t>330-01893</t>
  </si>
  <si>
    <t>257330.300.000007</t>
  </si>
  <si>
    <t>технический, универсальный</t>
  </si>
  <si>
    <t>Ключ: динамометрический 1/2", 50-350 Нм KING TONY 34423-2A....</t>
  </si>
  <si>
    <t>330-00364</t>
  </si>
  <si>
    <t>289212.500.000000</t>
  </si>
  <si>
    <t>для торцевых головок, динамометрический</t>
  </si>
  <si>
    <t>Ключ: торцовый S=65 АФНИ.296441.002 НБ-125</t>
  </si>
  <si>
    <t>330-02349</t>
  </si>
  <si>
    <t>Ключ: шестигранный, №12,  ГОСТ 11737-93....~Wrench: hex nut. #12, GOST 11737-93....</t>
  </si>
  <si>
    <t>330-00406</t>
  </si>
  <si>
    <t>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t>
  </si>
  <si>
    <t>330-00050</t>
  </si>
  <si>
    <t>257340.190.000035</t>
  </si>
  <si>
    <t>Колесо измерительное</t>
  </si>
  <si>
    <t>для измерения прямолинейных и криволинейных расстояний</t>
  </si>
  <si>
    <t>Коронка: биметаллические по металлу DeWALT диаметр 25 мм, длина 37 мм</t>
  </si>
  <si>
    <t>330-02189</t>
  </si>
  <si>
    <t>257340.900.000003</t>
  </si>
  <si>
    <t>Коронка</t>
  </si>
  <si>
    <t>биметаллическая</t>
  </si>
  <si>
    <t>Кронциркуль для замера внутренних размеров оборудований. Длина 200мм, масса 225г.</t>
  </si>
  <si>
    <t>330-01956</t>
  </si>
  <si>
    <t>265133.900.000016</t>
  </si>
  <si>
    <t>Кронциркуль</t>
  </si>
  <si>
    <t>предел измерения до 200 мм</t>
  </si>
  <si>
    <t>Кронциркуль: внутренний, каталожный номер 1580-300, длина 300мм (12 дюйм), масса 225г.</t>
  </si>
  <si>
    <t>330-02266</t>
  </si>
  <si>
    <t>Круг шлифовальный ПП 400х40х127мм. Тип-1, 25А, 60 K-P, 6V, 50 м/с (керамика, Луга)</t>
  </si>
  <si>
    <t>330-01973</t>
  </si>
  <si>
    <t>239111.600.000014</t>
  </si>
  <si>
    <t>шлифматериал карбид кремния, на керамической связке, шлифовальный</t>
  </si>
  <si>
    <t>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t>
  </si>
  <si>
    <t>330-01858</t>
  </si>
  <si>
    <t>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t>
  </si>
  <si>
    <t>330-01797</t>
  </si>
  <si>
    <t>265132.500.000014</t>
  </si>
  <si>
    <t>поверочная, стальная</t>
  </si>
  <si>
    <t>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t>
  </si>
  <si>
    <t>310-00145</t>
  </si>
  <si>
    <t>241042.000.000006</t>
  </si>
  <si>
    <t>Лист стальной</t>
  </si>
  <si>
    <t>марка Ст.12Х18Н10Т, толщина до 3,9 мм, холоднокатаный</t>
  </si>
  <si>
    <t>Лом-гвоздодер: 600мм, 16мм, шестигранный, STAYER арт.21641-60_z0</t>
  </si>
  <si>
    <t>250-00963</t>
  </si>
  <si>
    <t>Метчик М27, шаг 1,5</t>
  </si>
  <si>
    <t>330-02059</t>
  </si>
  <si>
    <t>257340.100.000010</t>
  </si>
  <si>
    <t>Метчик</t>
  </si>
  <si>
    <t>машинный</t>
  </si>
  <si>
    <t>Метчик М27, шаг 3,0</t>
  </si>
  <si>
    <t>330-02060</t>
  </si>
  <si>
    <t>Метчик М30, шаг 1,5</t>
  </si>
  <si>
    <t>330-02061</t>
  </si>
  <si>
    <t>Метчик М30, шаг 3,0</t>
  </si>
  <si>
    <t>330-02062</t>
  </si>
  <si>
    <t>Метчик: гаечный, прямой, М 20х1.5, Р6М5, ГОСТ 1604-71…~Tap: nut, М 20х1.5, Р6М5, ГОСТ 1604-71…</t>
  </si>
  <si>
    <t>330-00545</t>
  </si>
  <si>
    <t>257340.100.000002</t>
  </si>
  <si>
    <t>гаечный</t>
  </si>
  <si>
    <t>Метчик: гаечный, прямой, М 20х2.5, Р6М5, ГОСТ 1604-71…~Tap: nut, М 20х2.5, Р6М5, ГОСТ 1604-71…</t>
  </si>
  <si>
    <t>330-00546</t>
  </si>
  <si>
    <t>Метчик: гаечный, прямой, М 22х1.5, Р6М5, ГОСТ 1604-71…~Tap: nut, М 22х1.5, Р6М5, ГОСТ 1604-71…</t>
  </si>
  <si>
    <t>330-00547</t>
  </si>
  <si>
    <t>Метчик: гаечный, прямой, М 22х2.5, Р6М5, ГОСТ 1604-71…~Tap: nut, М 22х2.5, Р6М5, ГОСТ 1604-71…</t>
  </si>
  <si>
    <t>330-00549</t>
  </si>
  <si>
    <t>Метчик: гаечный, прямой, М 24х2.0, Р6М5, ГОСТ 1604-71…~Tap: nut, М 24х2.0, Р6М5, ГОСТ 1604-71…</t>
  </si>
  <si>
    <t>330-00550</t>
  </si>
  <si>
    <t>Метчик: гаечный, прямой, М 24х3.0, Р6М5, ГОСТ 1604-71…~Tap: nut, М 24х3.0, Р6М5, ГОСТ 1604-71…</t>
  </si>
  <si>
    <t>330-00551</t>
  </si>
  <si>
    <t>Монтировка: рихтовочная L-445 мм. (Force)</t>
  </si>
  <si>
    <t>330-02233</t>
  </si>
  <si>
    <t>Набор инструментов для механика RS PRO 734-8889 (94 предмет)</t>
  </si>
  <si>
    <t>330-02069</t>
  </si>
  <si>
    <t>329959.990.000012</t>
  </si>
  <si>
    <t>Набор инструментов</t>
  </si>
  <si>
    <t>для технического обслуживания специального и специализированного автомобиля</t>
  </si>
  <si>
    <t>Набор надфилей из 10 шт, держатель: d – 4 мм. L- 160 мм.</t>
  </si>
  <si>
    <t>330-02081</t>
  </si>
  <si>
    <t>257330.130.000000</t>
  </si>
  <si>
    <t>Набор надфилей</t>
  </si>
  <si>
    <t>для столярно-слесарных работ</t>
  </si>
  <si>
    <t>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t>
  </si>
  <si>
    <t>330-02096</t>
  </si>
  <si>
    <t>257330.930.000037</t>
  </si>
  <si>
    <t>Набор слесарный</t>
  </si>
  <si>
    <t>профессиональный</t>
  </si>
  <si>
    <t>Набор: STAYER арт. 2950-Н6 сверла "Master" по дереву перьевые, в наборе 6 шт: 10, 12,16, 18, 20, 25х155 мм.</t>
  </si>
  <si>
    <t>250-00956</t>
  </si>
  <si>
    <t>257340.390.000006</t>
  </si>
  <si>
    <t>Сверло перьевое</t>
  </si>
  <si>
    <t>с шестигранным хвостовиком, диаметр 5-30 мм</t>
  </si>
  <si>
    <t>Набор: STAYER арт.29600-Н11 "MASTER", коронки по дереву, d=11, 22, 29, 32, 35, 38, 44, 51, 64мм, 11шт</t>
  </si>
  <si>
    <t>250-00960</t>
  </si>
  <si>
    <t>Набор: бит двухсторонние в пластиковом держате, Cr-V, 10 предметов, STAYER арт.2605-Н10_z0 "MASTER"</t>
  </si>
  <si>
    <t>250-00962</t>
  </si>
  <si>
    <t>257340.900.000008</t>
  </si>
  <si>
    <t>двусторонняя</t>
  </si>
  <si>
    <t>Набор: инструментов съемник шпилек, для снятия 8 шт./компл., Extractor легкий, материал: подшипниковая сталь, 1 - 4 мм, 2 - 4,5 мм,3 - 6,5 мм, 4 - 7,5 мм, 5 - 11 мм, 6 - 15 мм, 7 - 20 мм, 8 - 25 мм, вес 782 г.</t>
  </si>
  <si>
    <t>330-01801</t>
  </si>
  <si>
    <t>257330.970.000019</t>
  </si>
  <si>
    <t>Комплект инструментов</t>
  </si>
  <si>
    <t>для слесарно-монтажных работ</t>
  </si>
  <si>
    <t>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t>
  </si>
  <si>
    <t>330-00329</t>
  </si>
  <si>
    <t>257330.500.000010</t>
  </si>
  <si>
    <t>Набор монтировок</t>
  </si>
  <si>
    <t>для шиномонтажа</t>
  </si>
  <si>
    <t>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t>
  </si>
  <si>
    <t>330-01199</t>
  </si>
  <si>
    <t>282922.230.000003</t>
  </si>
  <si>
    <t>Набор насадок</t>
  </si>
  <si>
    <t>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t>
  </si>
  <si>
    <t>330-01007</t>
  </si>
  <si>
    <t>Набор: съемников и скребков, из 5 шт, 2 многофункциональные скребки,шилодля пометки, съемник шплинта и съемник шланга радиатора....~GasketScraper Remover: Set, 5 ea....</t>
  </si>
  <si>
    <t>330-01031</t>
  </si>
  <si>
    <t>Набор: шлифовальных кругов для полировки Rocaris 40Pcs 1" (25 мм)</t>
  </si>
  <si>
    <t>330-01816</t>
  </si>
  <si>
    <t>239111.100.000000</t>
  </si>
  <si>
    <t>Комплект шлифовальных дисков</t>
  </si>
  <si>
    <t>для шлифования и полирования</t>
  </si>
  <si>
    <t>Напильник: плоский, длина 350мм, №1, без рукоятки, материал сталь У13, ГОСТ 1465-80....~File: flat, length 350mm, № 1, without handle, material steel У13, ГОСТ 1465-80 ....</t>
  </si>
  <si>
    <t>330-00568</t>
  </si>
  <si>
    <t>257330.100.000004</t>
  </si>
  <si>
    <t>Напильник</t>
  </si>
  <si>
    <t>плоский</t>
  </si>
  <si>
    <t>Напильник: плоский; 350мм, №2, ГОСТ 1465-80....~File: flat, 350mm, #2,ГОСТ 1465-80....</t>
  </si>
  <si>
    <t>330-00569</t>
  </si>
  <si>
    <t>Напильник: полукруглый, 300мм, №2, ГОСТ 1465-80....~File: half round, 300mm, #2, GOST 1465-80....</t>
  </si>
  <si>
    <t>330-00571</t>
  </si>
  <si>
    <t>257330.100.000016</t>
  </si>
  <si>
    <t>полукруглый</t>
  </si>
  <si>
    <t>Отвертка крестовая PH3 Lжала=150мм Lобщ=275мм ударная с антискользящей ручкой F-7113M "FORCE"</t>
  </si>
  <si>
    <t>330-01993</t>
  </si>
  <si>
    <t>257330.630.000003</t>
  </si>
  <si>
    <t>крестообразная</t>
  </si>
  <si>
    <t>Отвертка: крестовая PH1; Lжала=80мм; Lобщ=185мм ударная с антискользящей ручкой F-7111M "FORCE". Марка FORCE, производитель Shyang Yun Hardware Co., Ltd., Тайвань.</t>
  </si>
  <si>
    <t>330-02155</t>
  </si>
  <si>
    <t>Отвертка: крестовая PH2; Lжала=100мм; Lобщ=215мм ударная с антискользящей ручкой F-7112M "FORCE". Марка FORCE, производитель ShyangYun Hardware Co., Ltd., Тайвань.</t>
  </si>
  <si>
    <t>330-02154</t>
  </si>
  <si>
    <t>Отвертка: шлицевая 1,0х5,5мм; Lжала=125мм; Lобщ=230мм ударная сантискользящей ручкой F-713055M "FORCE". Марка FORCE, производительShyang Yun Hardware Co., Ltd., Тайвань.</t>
  </si>
  <si>
    <t>330-02157</t>
  </si>
  <si>
    <t>Отвертка: шлицевая 1,2х8мм; Lжала=175мм; Lобщ=300мм ударная с антискользящей ручкой F-71308M "FORCE". Марка FORCE, производитель Shyang Yun Hardware Co., Ltd., Тайвань.</t>
  </si>
  <si>
    <t>330-02156</t>
  </si>
  <si>
    <t>Паронит: общего назначения, ширина 1000 мм, длина 1500 мм, толщина 0,5мм, ГОСТ 481-80</t>
  </si>
  <si>
    <t>470-00470</t>
  </si>
  <si>
    <t>239911.990.000019</t>
  </si>
  <si>
    <t>Паронит</t>
  </si>
  <si>
    <t>марка ПОН-А</t>
  </si>
  <si>
    <t>Пассатижи с эргономичными рукоятками. Стандарт: DIN ISO 5746</t>
  </si>
  <si>
    <t>330-02019</t>
  </si>
  <si>
    <t>257330.100.000035</t>
  </si>
  <si>
    <t>Пассатижи</t>
  </si>
  <si>
    <t>комбинированные</t>
  </si>
  <si>
    <t>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t>
  </si>
  <si>
    <t>330-00854</t>
  </si>
  <si>
    <t>279031.230.000001</t>
  </si>
  <si>
    <t>Электропаяльник</t>
  </si>
  <si>
    <t>бытовой, тип ЭПЦН</t>
  </si>
  <si>
    <t>Паяльник-пистолет: с регулировкой мощности, 200В, 25-80Вт</t>
  </si>
  <si>
    <t>330-01551</t>
  </si>
  <si>
    <t>Пила: ручная, общего назначения, L=26",  W=3-5/16"....~Saw: hand, for general purpose L=26", W=3-5/16", 12 points/inch....</t>
  </si>
  <si>
    <t>330-00253</t>
  </si>
  <si>
    <t>257320.100.000001</t>
  </si>
  <si>
    <t>Ножовка</t>
  </si>
  <si>
    <t>по дереву, ручная</t>
  </si>
  <si>
    <t>Пилка для электролобзика по нержавеющей стали, из быстрорежущей стали, для лобзика Makita - 5шт. в комплекте.</t>
  </si>
  <si>
    <t>330-02083</t>
  </si>
  <si>
    <t>257340.900.000023</t>
  </si>
  <si>
    <t>Пилка</t>
  </si>
  <si>
    <t>для электролобзика по нержавеющей стали, из быстрорежущей стали</t>
  </si>
  <si>
    <t>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t>
  </si>
  <si>
    <t>330-01642</t>
  </si>
  <si>
    <t>257330.650.000009</t>
  </si>
  <si>
    <t>Заклепочник</t>
  </si>
  <si>
    <t>ручной</t>
  </si>
  <si>
    <t>Плоскогубцы: бокорезы  P/N 68878....~Pliers: side cutting, 180 mm high leverage diagonal, Draper  P/N 68878....</t>
  </si>
  <si>
    <t>330-00616</t>
  </si>
  <si>
    <t>257330.230.000000</t>
  </si>
  <si>
    <t>Кусачки</t>
  </si>
  <si>
    <t>боковые</t>
  </si>
  <si>
    <t>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t>
  </si>
  <si>
    <t>330-01255</t>
  </si>
  <si>
    <t>257330.100.000052</t>
  </si>
  <si>
    <t>Пресс-клещи</t>
  </si>
  <si>
    <t>для опрессовки наконечников и гильз</t>
  </si>
  <si>
    <t>Развальцовка: с храповым механизмом, модель 458R</t>
  </si>
  <si>
    <t>330-01822</t>
  </si>
  <si>
    <t>257330.970.000031</t>
  </si>
  <si>
    <t>Приспособление</t>
  </si>
  <si>
    <t>для развальцовки метрических труб</t>
  </si>
  <si>
    <t>Развертка: регулируемая 50-53</t>
  </si>
  <si>
    <t>330-01541</t>
  </si>
  <si>
    <t>257330.650.000004</t>
  </si>
  <si>
    <t>Развертка</t>
  </si>
  <si>
    <t>стальная</t>
  </si>
  <si>
    <t>Рамка вакуумная для сварных швов 60х600мм</t>
  </si>
  <si>
    <t>330-02390</t>
  </si>
  <si>
    <t>265152.700.000004</t>
  </si>
  <si>
    <t>Вакуумметр</t>
  </si>
  <si>
    <t>классический</t>
  </si>
  <si>
    <t>Рейка: нивелирная, складная, длина 3м....~Staff: leveling, expandable, Length 3m....</t>
  </si>
  <si>
    <t>330-01533</t>
  </si>
  <si>
    <t>265112.190.000005</t>
  </si>
  <si>
    <t>Рейка</t>
  </si>
  <si>
    <t>для оптических нивелиров, нивелирная</t>
  </si>
  <si>
    <t>Рейка: нивелирная, телескопическая, алюминиевая, складная, длина 5м....~Staff: leveling, expandable, Length 5m....</t>
  </si>
  <si>
    <t>330-00054</t>
  </si>
  <si>
    <t>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t>
  </si>
  <si>
    <t>330-01304</t>
  </si>
  <si>
    <t>257340.390.000014</t>
  </si>
  <si>
    <t>Сверло спиральное</t>
  </si>
  <si>
    <t>с цилиндрическим хвостовиком, диаметр 2,01-4.99 мм</t>
  </si>
  <si>
    <t>Стамески: набор 6шт, размеры 6, 10, 12, 16, 20, 25мм, плоские, материал инструментальная сталь, с деревянной ручкой....Chisels: 6 pieces set, size 6, 10, 12, 16, 20, 25mm, flat type, with wooden handle....</t>
  </si>
  <si>
    <t>330-00204</t>
  </si>
  <si>
    <t>257330.500.000000</t>
  </si>
  <si>
    <t>Стамеска</t>
  </si>
  <si>
    <t>Съемник:маслянного фильтра,ременный, p/n WSWA121~Strap type: oil filter wrench, p/n WSWA121</t>
  </si>
  <si>
    <t>330-00486</t>
  </si>
  <si>
    <t>257330.100.000057</t>
  </si>
  <si>
    <t>для масляного фильтра, усиленный</t>
  </si>
  <si>
    <t>299-1</t>
  </si>
  <si>
    <t>Топор: столярный, боек 0.6кг, из кованной инструментальной стали, сдеревянной рукояткой...~Axe: joiner, peen 0.6kg, forged tool steel, wood handle....</t>
  </si>
  <si>
    <t>330-00110</t>
  </si>
  <si>
    <t>257310.400.000001</t>
  </si>
  <si>
    <t>Топор</t>
  </si>
  <si>
    <t>столярный</t>
  </si>
  <si>
    <t>Трещотка 1/2" 36-зубцовая силовая L330мм под рычаг F-802433 "FORCE</t>
  </si>
  <si>
    <t>330-01979</t>
  </si>
  <si>
    <t>257330.300.000025</t>
  </si>
  <si>
    <t>Ключ трещоточный</t>
  </si>
  <si>
    <t>тип Б</t>
  </si>
  <si>
    <t>Углекислота</t>
  </si>
  <si>
    <t>470-00419</t>
  </si>
  <si>
    <t>201112.350.000005</t>
  </si>
  <si>
    <t>Диоксид углерода</t>
  </si>
  <si>
    <t>жидкий, сорт высший</t>
  </si>
  <si>
    <t>Угольник магнитный 36кг 45/90/135град. металл/магнит для сварки</t>
  </si>
  <si>
    <t>330-02388</t>
  </si>
  <si>
    <t>279040.100.000017</t>
  </si>
  <si>
    <t>магнитный</t>
  </si>
  <si>
    <t>Фильтр: топливный, автомобильный, прямолинейный, вход 1/4" выход1/4" ...</t>
  </si>
  <si>
    <t>190-00009</t>
  </si>
  <si>
    <t>289261.300.000023</t>
  </si>
  <si>
    <t>топливный, для дизельного двигателя для специальной и специализированной техники</t>
  </si>
  <si>
    <t>Центр вращающийся для токарного станка 1М63Н. А-1-5-Н</t>
  </si>
  <si>
    <t>330-02037</t>
  </si>
  <si>
    <t>284922.300.000000</t>
  </si>
  <si>
    <t>Центр</t>
  </si>
  <si>
    <t>вращающийся, для токарного станка</t>
  </si>
  <si>
    <t>Шайба: граверная 18 мм</t>
  </si>
  <si>
    <t>320-00855</t>
  </si>
  <si>
    <t>259412.100.000067</t>
  </si>
  <si>
    <t>Шайба пружинная</t>
  </si>
  <si>
    <t>стальная, диаметр 18 мм</t>
  </si>
  <si>
    <t>Шайба: граверная 20 мм</t>
  </si>
  <si>
    <t>320-00856</t>
  </si>
  <si>
    <t>259412.100.000068</t>
  </si>
  <si>
    <t>стальная, диаметр 20 мм</t>
  </si>
  <si>
    <t>Шайба: плоская 20 мм</t>
  </si>
  <si>
    <t>320-00863</t>
  </si>
  <si>
    <t>259412.300.000063</t>
  </si>
  <si>
    <t>Шайба плоская</t>
  </si>
  <si>
    <t>Шайба: плоская 24 мм</t>
  </si>
  <si>
    <t>320-00865</t>
  </si>
  <si>
    <t>259412.300.000065</t>
  </si>
  <si>
    <t>стальная, диаметр 24 мм</t>
  </si>
  <si>
    <t>Шайба: плоская 27 мм</t>
  </si>
  <si>
    <t>320-00866</t>
  </si>
  <si>
    <t>259412.300.000066</t>
  </si>
  <si>
    <t>стальная, диаметр 27 мм</t>
  </si>
  <si>
    <t>Шкурка: шлифовальная, №М40 Р400(нулёвка)....~Sandpaper: grinders, №M40P400, 800mm....</t>
  </si>
  <si>
    <t>330-00847</t>
  </si>
  <si>
    <t>Электропаяльник импульсный Beta 1812, 230 V-100W (12s/48s)</t>
  </si>
  <si>
    <t>330-02049</t>
  </si>
  <si>
    <t>279031.230.000000</t>
  </si>
  <si>
    <t>бытовой, тип ЭПСНТ</t>
  </si>
  <si>
    <t>Батарейка: 4R25, 6В, пластиковый, для фонарика...</t>
  </si>
  <si>
    <t>270-00166</t>
  </si>
  <si>
    <t>272011.990.000002</t>
  </si>
  <si>
    <t>Элемент питания</t>
  </si>
  <si>
    <t>напряжение 3-12 В</t>
  </si>
  <si>
    <t>Батарея: аккумуляторная, необслуживаемая, 12В, 7Ач, 151х65х94мм, вес не менее 2.62кг….Battery: rechargeble, maintenance-free, 12V, 7Аh, 151x65x94mm, weight - 2.62kg….</t>
  </si>
  <si>
    <t>270-00172</t>
  </si>
  <si>
    <t>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t>
  </si>
  <si>
    <t>270-02430</t>
  </si>
  <si>
    <t>259929.490.000093</t>
  </si>
  <si>
    <t>серия ШР</t>
  </si>
  <si>
    <t>Вилка штепсельная электрическая, 220В 16А....~Plug: alimentation, electric, 220V 16A....</t>
  </si>
  <si>
    <t>270-01823</t>
  </si>
  <si>
    <t>273313.520.000002</t>
  </si>
  <si>
    <t>Вилка-розетка</t>
  </si>
  <si>
    <t>однополюсная</t>
  </si>
  <si>
    <t>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t>
  </si>
  <si>
    <t>270-01046</t>
  </si>
  <si>
    <t>273313.100.000000</t>
  </si>
  <si>
    <t>электрическая, однополюсная</t>
  </si>
  <si>
    <t>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t>
  </si>
  <si>
    <t>270-01010</t>
  </si>
  <si>
    <t>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t>
  </si>
  <si>
    <t>270-02428</t>
  </si>
  <si>
    <t>Выключатель: концевой 220Вт для секционных ворот Doorhan</t>
  </si>
  <si>
    <t>270-02531</t>
  </si>
  <si>
    <t>281311.100.000002</t>
  </si>
  <si>
    <t>Выключатель концевой</t>
  </si>
  <si>
    <t>Выключатель: концевой 380Вт для секционных ворот Doorhan</t>
  </si>
  <si>
    <t>270-02532</t>
  </si>
  <si>
    <t>Гильза: ГМ-16, медная, кабельная, 16мм2, закрепляемая опрессовкой, безпокрытия ....~Sleeve: ГМ-16, copper, cable, 16mm2, anchored pressing, uncoated....</t>
  </si>
  <si>
    <t>270-00468</t>
  </si>
  <si>
    <t>257360.900.000001</t>
  </si>
  <si>
    <t>Гильза</t>
  </si>
  <si>
    <t>кабельная, медная</t>
  </si>
  <si>
    <t>Гильза: ГМ-25-8, медная, кабельная, 25мм2, закрепляемая опрессовкой, безпокрытия ....~Sleeve-Copper: 25mm2, ГМ-25-8....</t>
  </si>
  <si>
    <t>270-00469</t>
  </si>
  <si>
    <t>Гильза: ГМ-50-11, медная, кабельная,  50мм2, закрепляемая опрессовкой, без покрытия, ГОСТ 23469.3-79....~Sleev: ГМ-50-11, copper, cable, 50mm2, anchored pressing, uncoated, GOST 23469.3-79....</t>
  </si>
  <si>
    <t>270-00471</t>
  </si>
  <si>
    <t>Дроссель: электромагнитный, люминесцентных ламп, Schwate HeIIas 18W</t>
  </si>
  <si>
    <t>270-02089</t>
  </si>
  <si>
    <t>271240.300.000009</t>
  </si>
  <si>
    <t>Дроссель</t>
  </si>
  <si>
    <t>для люминесцентных ламп</t>
  </si>
  <si>
    <t>Индикатор: неконтактный, для проверки кабелей, для отыскания скрытой проводки МАГ-2....~Indicator: non-contact....</t>
  </si>
  <si>
    <t>330-01271</t>
  </si>
  <si>
    <t>265145.200.000005</t>
  </si>
  <si>
    <t>Индикатор напряжения</t>
  </si>
  <si>
    <t>для проверки наличия или отсутствия напряжения в электроустановках переменного и постоянного тока</t>
  </si>
  <si>
    <t>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t>
  </si>
  <si>
    <t>270-00410</t>
  </si>
  <si>
    <t>222314.700.000003</t>
  </si>
  <si>
    <t>Кабель-канал</t>
  </si>
  <si>
    <t>перфорированный</t>
  </si>
  <si>
    <t>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t>
  </si>
  <si>
    <t>270-00560</t>
  </si>
  <si>
    <t>274012.900.000157</t>
  </si>
  <si>
    <t>Лампа накаливания</t>
  </si>
  <si>
    <t>общего назначения, тип цоколя Е27, мощность 24 Вт</t>
  </si>
  <si>
    <t>Лампочка ДРЛ-250</t>
  </si>
  <si>
    <t>270-01799</t>
  </si>
  <si>
    <t>274015.700.000003</t>
  </si>
  <si>
    <t>Лампа дуговая</t>
  </si>
  <si>
    <t>ртутная, ДРЛ-250</t>
  </si>
  <si>
    <t>лампочки освещения 100W 220в</t>
  </si>
  <si>
    <t>270-01798</t>
  </si>
  <si>
    <t>274015.990.000242</t>
  </si>
  <si>
    <t>Лампа ультрафиолетовая</t>
  </si>
  <si>
    <t>тип цоколя Е27, мощность 100 Вт</t>
  </si>
  <si>
    <t>Насадки для шуруповерта 10 предметов</t>
  </si>
  <si>
    <t>330-01994</t>
  </si>
  <si>
    <t>Патрон: настенный, керамический, 4А, 250В, Е27Н10П....~Holder: Lamp,Wall mounted, ceramic, 4A, 250V, E27Н10П....</t>
  </si>
  <si>
    <t>270-00572</t>
  </si>
  <si>
    <t>274042.500.000024</t>
  </si>
  <si>
    <t>Патрон</t>
  </si>
  <si>
    <t>для электрических ламп</t>
  </si>
  <si>
    <t>Патрон: фарфоровый, номинальное напряжение 220В, максимальная мощность лампы 100Вт, цоколь Е27, цвет белый, материал корпуса Пластик.</t>
  </si>
  <si>
    <t>270-02133</t>
  </si>
  <si>
    <t>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t>
  </si>
  <si>
    <t>330-01275</t>
  </si>
  <si>
    <t>282411.900.000017</t>
  </si>
  <si>
    <t>Пила</t>
  </si>
  <si>
    <t>дисковая, со встроенным электрическим двигателем</t>
  </si>
  <si>
    <t>Предохранитель: патронный, 20А, 10кВ, 31.5кА, колпачковый, керамический,диаметр 56мм, длина 412мм, ПT 1.1-10-20-31.5 У3;....~Fuse:fast acting, 20A, 10kV, 31.5 kA, bayonet, ceramic, 56x412mm, ПТ 1.1-10-20-31.5 У3;....</t>
  </si>
  <si>
    <t>270-00749</t>
  </si>
  <si>
    <t>271221.500.000007</t>
  </si>
  <si>
    <t>Предохранитель</t>
  </si>
  <si>
    <t>трубчатый, напряжение 10 кВ, ток 20 А</t>
  </si>
  <si>
    <t>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t>
  </si>
  <si>
    <t>270-02498</t>
  </si>
  <si>
    <t>271231.900.000013</t>
  </si>
  <si>
    <t>Пульт управления</t>
  </si>
  <si>
    <t>марка ПУ-3, номинальное напряжение 220 В</t>
  </si>
  <si>
    <t>Рейка: металлическая, для крепления автоматических выключателей,  высота35мм, длина 1м, "Din-рейка"...~Bracket: steel,mounting circuit breakers, height 35mm, long 1m, Din bracket....</t>
  </si>
  <si>
    <t>270-01301</t>
  </si>
  <si>
    <t>284921.500.000009</t>
  </si>
  <si>
    <t>для крепления автоматических выключателей</t>
  </si>
  <si>
    <t>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t>
  </si>
  <si>
    <t>270-00028</t>
  </si>
  <si>
    <t>271224.500.000004</t>
  </si>
  <si>
    <t>Реле контроля фаз</t>
  </si>
  <si>
    <t>для защиты электродвигателей и электроустановок</t>
  </si>
  <si>
    <t>Розетка: 380В (мама-папа)....~Receptacle 380V....</t>
  </si>
  <si>
    <t>270-01577</t>
  </si>
  <si>
    <t>273313.520.000000</t>
  </si>
  <si>
    <t>трехполюсная</t>
  </si>
  <si>
    <t>Рубанок: электрический, 230В/50гц, 1.8кВт, 16000 об/мин, глубина строгания 0-3.5мм, ширина строгания 110мм...~Planer: electric, 220-"230V, 50Hz, 1.8kW, 16000 RPM, planing depth from 0-3.5mm, planing width 110mm...</t>
  </si>
  <si>
    <t>330-00878</t>
  </si>
  <si>
    <t>257330.930.000043</t>
  </si>
  <si>
    <t>Рубанок</t>
  </si>
  <si>
    <t>электрический</t>
  </si>
  <si>
    <t>Сальник: PG 16  диаметр проводника 15-14мм, предназначены для ввода проводов и кабелей в электрощитовое оборудование</t>
  </si>
  <si>
    <t>270-02215</t>
  </si>
  <si>
    <t>273313.630.000000</t>
  </si>
  <si>
    <t>Ввод кабельный</t>
  </si>
  <si>
    <t>для защиты при вводе кабелей от различных повреждений, боковой</t>
  </si>
  <si>
    <t>Сальник: PG 21 диаметр проводника 15-18мм, предназначены для ввода проводов и кабелей в электрощитовое оборудование</t>
  </si>
  <si>
    <t>270-02214</t>
  </si>
  <si>
    <t>Труба: гофрированная (гофротруба), d=40мм, для электропроводки...~ Pipe: corrugated, d=40mm....</t>
  </si>
  <si>
    <t>270-01521</t>
  </si>
  <si>
    <t>222121.500.000066</t>
  </si>
  <si>
    <t>Труба гофрированная</t>
  </si>
  <si>
    <t>электромонтажная, из поливинилхлорида</t>
  </si>
  <si>
    <t>Труба: гофрированная, ПВХ, для кабельной проводки, диаметр 25мм...</t>
  </si>
  <si>
    <t>270-01654</t>
  </si>
  <si>
    <t>Труба: гофрированная, ПХВ, диаметр 16мм, для электропроводки...</t>
  </si>
  <si>
    <t>270-01607</t>
  </si>
  <si>
    <t>Труба: гофрированная, ПХВ, диаметр 32мм, для электропроводки…</t>
  </si>
  <si>
    <t>270-01608</t>
  </si>
  <si>
    <t>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t>
  </si>
  <si>
    <t>270-00842</t>
  </si>
  <si>
    <t>222121.530.000000</t>
  </si>
  <si>
    <t>Трубка термоусаживающаяся</t>
  </si>
  <si>
    <t>для герметизации муфт, заделки концов кабелей, толстостенная, из полиэтилена</t>
  </si>
  <si>
    <t>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t>
  </si>
  <si>
    <t>270-00844</t>
  </si>
  <si>
    <t>Трубка: термоусадочная, диаметр 3мм.</t>
  </si>
  <si>
    <t>270-02127</t>
  </si>
  <si>
    <t>Тумблер: 2-х позиционный, 2-х винтовой, p/n CLH5582....~Switch: Toggle, 2 position, 2 screw, p/n CLH5582....</t>
  </si>
  <si>
    <t>270-00210</t>
  </si>
  <si>
    <t>289261.500.000303</t>
  </si>
  <si>
    <t>Тумблер</t>
  </si>
  <si>
    <t>Указатель: напряжения УНК-0.4Р (индикатор напряжения двухполюсны)</t>
  </si>
  <si>
    <t>270-02195</t>
  </si>
  <si>
    <t>265145.500.000008</t>
  </si>
  <si>
    <t>Указатель напряжения</t>
  </si>
  <si>
    <t>двухполюсный, до 1000 В</t>
  </si>
  <si>
    <t>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t>
  </si>
  <si>
    <t>270-02147</t>
  </si>
  <si>
    <t>329959.900.000068</t>
  </si>
  <si>
    <t>сетевой</t>
  </si>
  <si>
    <t>УЖЭО</t>
  </si>
  <si>
    <t>Клипса: с защелкой, Д=20мм, для крепления полипропиленовых труб на стену…~Clip: attachment, D=20mm, for plastic pipe…</t>
  </si>
  <si>
    <t>310-00459</t>
  </si>
  <si>
    <t>222129.700.000347</t>
  </si>
  <si>
    <t>из полипропилена, диаметр 10-50 мм</t>
  </si>
  <si>
    <t>Лента: армированная, клейкая, влагостойкая, 50 (5±) мм х 50 (5±) м,серый, ТПЛ</t>
  </si>
  <si>
    <t>310-00469</t>
  </si>
  <si>
    <t>329959.900.000078</t>
  </si>
  <si>
    <t>армированный</t>
  </si>
  <si>
    <t>Лупа: со светодиодной подсветкой, 3x, диаметр линзы 35x40мм, складная, 2 батарейки типа CR-1130/3V, Bresser....~Magnifier: LED-backlit display, 3x, 35x40mm, foldable, 2 batteries CR-1130/3V, Bresser....</t>
  </si>
  <si>
    <t>330-00052</t>
  </si>
  <si>
    <t>325013.200.000007</t>
  </si>
  <si>
    <t>Лупа</t>
  </si>
  <si>
    <t>электронная, портативная</t>
  </si>
  <si>
    <t>Муфта  d= 20мм.Пластиковая предназначена для удобного соединения трубы и распределительной коробки.</t>
  </si>
  <si>
    <t>270-02451</t>
  </si>
  <si>
    <t>222129.700.000356</t>
  </si>
  <si>
    <t>Муфта</t>
  </si>
  <si>
    <t>для трубопровода, полипропиленовая, соединительная</t>
  </si>
  <si>
    <t>Муфта  d= 25мм.Пластиковая предназначена для удобного соединения трубы и распределительной коробки.</t>
  </si>
  <si>
    <t>270-02452</t>
  </si>
  <si>
    <t>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t>
  </si>
  <si>
    <t>210-01383</t>
  </si>
  <si>
    <t>222129.700.000365</t>
  </si>
  <si>
    <t>для трубопровода, металлопластиковая, переходная</t>
  </si>
  <si>
    <t>Нож: универсальный, стальной, корпус пластиковый.</t>
  </si>
  <si>
    <t>330-01668</t>
  </si>
  <si>
    <t>257111.390.000008</t>
  </si>
  <si>
    <t>нескладной</t>
  </si>
  <si>
    <t>Ножницы: садовые, секатор, с двумя режущими пластинами закругленной формой, длина 20-25см...~Shears: garden, pruner,  with two cutti"ng blades round shaped, length 20-25cm...</t>
  </si>
  <si>
    <t>330-00432</t>
  </si>
  <si>
    <t>257310.500.000000</t>
  </si>
  <si>
    <t>Секатор</t>
  </si>
  <si>
    <t>садово-огородный, двухстороннего резания</t>
  </si>
  <si>
    <t>Отвод-слив: град водосточной трубы Ø 90мм с полимерным покрытием, цвет белый.</t>
  </si>
  <si>
    <t>310-00747</t>
  </si>
  <si>
    <t>222129.700.000087</t>
  </si>
  <si>
    <t>полипропиленовый, диаметр 90 мм</t>
  </si>
  <si>
    <t>Петля: дверная, универсальная, накладная, длина 110-120мм, ширина 80мм,(бабочка) тип материала латунь....~Hinge: door, right and left,length 120x80mm, material brass....</t>
  </si>
  <si>
    <t>310-00288</t>
  </si>
  <si>
    <t>Ручка: дверная, с наладкой нажимная, межкомнатная, материал латунь....~Handle: door....</t>
  </si>
  <si>
    <t>310-00268</t>
  </si>
  <si>
    <t>Скотч: ПВХ, предназначен для проклейки технологических швов при монтаже материала терафом, размер рулона 0.05х25м…</t>
  </si>
  <si>
    <t>310-00577</t>
  </si>
  <si>
    <t>329959.900.000026</t>
  </si>
  <si>
    <t>Лента специальная</t>
  </si>
  <si>
    <t>поливинилхлоридная</t>
  </si>
  <si>
    <t>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t>
  </si>
  <si>
    <t>270-01639</t>
  </si>
  <si>
    <t>283093.990.000019</t>
  </si>
  <si>
    <t>Термостат</t>
  </si>
  <si>
    <t>лабораторный</t>
  </si>
  <si>
    <t>Фурнитура: оконная, набор (петли, ручки)....~Furniture: window, set (latch, hinge, etc.)....</t>
  </si>
  <si>
    <t>310-00275</t>
  </si>
  <si>
    <t>222926.150.000002</t>
  </si>
  <si>
    <t>Фурнитура</t>
  </si>
  <si>
    <t>для окон, с петлями и ручками</t>
  </si>
  <si>
    <t>Фурнитура: ручка для пластикового окна, цвет белый, основание металлическое....~Hardware:handle of a plastic window, white, base metal....</t>
  </si>
  <si>
    <t>310-00269</t>
  </si>
  <si>
    <t>222319.990.000002</t>
  </si>
  <si>
    <t>из поливинилхлорида, для окон</t>
  </si>
  <si>
    <t>Хомут червячный стальной 16х25х9мм</t>
  </si>
  <si>
    <t>470-01017</t>
  </si>
  <si>
    <t>251123.600.000013</t>
  </si>
  <si>
    <t>Хомут</t>
  </si>
  <si>
    <t>червячный, стальной</t>
  </si>
  <si>
    <t>Шило: игла с рукояткой, используется для прокалывания плотныхматериалов....~Awl....</t>
  </si>
  <si>
    <t>460-00181</t>
  </si>
  <si>
    <t>259318.900.000013</t>
  </si>
  <si>
    <t>Шило</t>
  </si>
  <si>
    <t>с деревянной рукояткой</t>
  </si>
  <si>
    <t>Кислота: серная, концентрированная, х.ч....~ACID: SULPHURIC; PURE,....</t>
  </si>
  <si>
    <t>240-00030</t>
  </si>
  <si>
    <t>201324.330.000000</t>
  </si>
  <si>
    <t>Кислота серная</t>
  </si>
  <si>
    <t>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t>
  </si>
  <si>
    <t>330-00882</t>
  </si>
  <si>
    <t>282922.230.000006</t>
  </si>
  <si>
    <t>Распылитель</t>
  </si>
  <si>
    <t>для эмалей/красок/извести</t>
  </si>
  <si>
    <t>ДСП: 16мм, размер не менее 1.75 x 2.6м...</t>
  </si>
  <si>
    <t>310-00238</t>
  </si>
  <si>
    <t>162113.300.000002</t>
  </si>
  <si>
    <t>Плита древесно-стружечная</t>
  </si>
  <si>
    <t>марка П-А, сорт I</t>
  </si>
  <si>
    <t>Стартер: люминесцентных ламп, до 40Вт, 220В, диаметр 21,5мм, длина 40,3мм, ГОСТ 8799-90....~Starter: fluorescent lamps, up to 40W, 220V, diameter 21,5 mm, length 40,3 mm, ГОСТ 8799-90....</t>
  </si>
  <si>
    <t>270-01003</t>
  </si>
  <si>
    <t>274042.500.000018</t>
  </si>
  <si>
    <t>Стартер</t>
  </si>
  <si>
    <t>для люминесцентной лампы , мощность 40 Вт</t>
  </si>
  <si>
    <t>Пипетка: градуированная 1мл....~Pipette: 1ml....</t>
  </si>
  <si>
    <t>190-06897</t>
  </si>
  <si>
    <t>231923.300.000234</t>
  </si>
  <si>
    <t>Пипетка</t>
  </si>
  <si>
    <t>из стекла, градуированная, вместимость 0,5-200 см3</t>
  </si>
  <si>
    <t>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t>
  </si>
  <si>
    <t>240-00039</t>
  </si>
  <si>
    <t>201325.200.000002</t>
  </si>
  <si>
    <t>Гидроксид натрия</t>
  </si>
  <si>
    <t>чистый для анализа</t>
  </si>
  <si>
    <t>Втулка: полиэтиленовая, фланцевая Ø160, SDR 17.</t>
  </si>
  <si>
    <t>210-02009</t>
  </si>
  <si>
    <t>222129.700.000334</t>
  </si>
  <si>
    <t>Втулка</t>
  </si>
  <si>
    <t>фланцевая, полиэтиленовая, диаметр 50-200 мм</t>
  </si>
  <si>
    <t>Отвод: полиэтиленовый Ø160, 45°, SDR 17 (литой) для стыковой cварки.</t>
  </si>
  <si>
    <t>210-02007</t>
  </si>
  <si>
    <t>Тройник: полиэтиленовый Ø160, SDR 17 (литой) для стыковой сварки.</t>
  </si>
  <si>
    <t>210-02008</t>
  </si>
  <si>
    <t>222129.700.000006</t>
  </si>
  <si>
    <t>Тройник полиэтиленовый</t>
  </si>
  <si>
    <t>равнопроходный</t>
  </si>
  <si>
    <t>Ареометр для измерения плотности  электролита</t>
  </si>
  <si>
    <t>470-00371</t>
  </si>
  <si>
    <t>265151.700.000001</t>
  </si>
  <si>
    <t>Ареометр</t>
  </si>
  <si>
    <t>для измерения плотности агрессивных растворов</t>
  </si>
  <si>
    <t>Метчики-Набор: трубной резьбы; р-р 1/2"; 3/4"' 1"; 1-1/4";....~Tap-Set: for pipe thread; sizes 1/2"; 3/4"' 1"; 1-1/4";....</t>
  </si>
  <si>
    <t>330-00553</t>
  </si>
  <si>
    <t>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t>
  </si>
  <si>
    <t>440-00019</t>
  </si>
  <si>
    <t>329959.900.000131</t>
  </si>
  <si>
    <t>Спрей</t>
  </si>
  <si>
    <t>Датчик: счётчик расхода топлива, марки: "Eurosens Delta RS 500...</t>
  </si>
  <si>
    <t>280-01518</t>
  </si>
  <si>
    <t>281311.700.000001</t>
  </si>
  <si>
    <t>Датчик расхода топлива</t>
  </si>
  <si>
    <t>для топливораздаточной колонки</t>
  </si>
  <si>
    <t>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t>
  </si>
  <si>
    <t>280-00288</t>
  </si>
  <si>
    <t>265151.700.000067</t>
  </si>
  <si>
    <t>Гигрометр</t>
  </si>
  <si>
    <t>психрометрический</t>
  </si>
  <si>
    <t>Реле управления программируемое ПР110-220.12ДФ.8Р</t>
  </si>
  <si>
    <t>280-01576</t>
  </si>
  <si>
    <t>271224.300.000007</t>
  </si>
  <si>
    <t>Реле</t>
  </si>
  <si>
    <t>программируемое</t>
  </si>
  <si>
    <t>Ремкомплект: 1" p/n RHE DAB для регулирующей задвижки Kimray модель SMT-112-DAB TCV-800....~Kit: repair  1" p/n RHE DAB for Kimray model SMT-112-DAB control valve TCV-800....</t>
  </si>
  <si>
    <t>280-00593</t>
  </si>
  <si>
    <t>281332.000.000205</t>
  </si>
  <si>
    <t>для ремонта компрессора</t>
  </si>
  <si>
    <t>Сервопривод: SQM 50.482A2Z3 Siemens</t>
  </si>
  <si>
    <t>280-01386</t>
  </si>
  <si>
    <t>281211.800.000006</t>
  </si>
  <si>
    <t>Сервопривод управления</t>
  </si>
  <si>
    <t>синхронный</t>
  </si>
  <si>
    <t>Сервопривод: SQM 53.482A2Z3 Siemens</t>
  </si>
  <si>
    <t>280-01385</t>
  </si>
  <si>
    <t>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t>
  </si>
  <si>
    <t>280-00577</t>
  </si>
  <si>
    <t>265166.990.000024</t>
  </si>
  <si>
    <t>Сигнализатор уровня</t>
  </si>
  <si>
    <t>для контроля предельного уровня жидких и сыпучих сред в емкостях находящихся под избыточным давлением, трехканальный</t>
  </si>
  <si>
    <t>Сирена: светозвуковая1ExdllCT6 (Китай)</t>
  </si>
  <si>
    <t>400-00785</t>
  </si>
  <si>
    <t>263060.000.000016</t>
  </si>
  <si>
    <t>Оповещатель свето-звуковой</t>
  </si>
  <si>
    <t>для системы пожарной сигнализации</t>
  </si>
  <si>
    <t>Термометр: контактный, диапазон измерений температур от -50 °С до +350 °С</t>
  </si>
  <si>
    <t>280-01126</t>
  </si>
  <si>
    <t>265151.350.000006</t>
  </si>
  <si>
    <t>Термометр</t>
  </si>
  <si>
    <t>электронный, для контактных измерений температуры жидких/сыпучих/газообразных сред</t>
  </si>
  <si>
    <t>Термосопротивление: PT100 WZGPK-33, -200 +600C</t>
  </si>
  <si>
    <t>280-01381</t>
  </si>
  <si>
    <t>253013.500.000021</t>
  </si>
  <si>
    <t>Термопара</t>
  </si>
  <si>
    <t>для парогенераторной установки</t>
  </si>
  <si>
    <t>Вебкамера 1920х1080 90град. USB 2.0 к монитору</t>
  </si>
  <si>
    <t>290-00142</t>
  </si>
  <si>
    <t>263013.000.000000</t>
  </si>
  <si>
    <t>Веб-камера</t>
  </si>
  <si>
    <t>камера свыше 2 Мпикс</t>
  </si>
  <si>
    <t>Сетевой фильтр, Defender ES 1.8М, черный, 5 розеток</t>
  </si>
  <si>
    <t>290-00109</t>
  </si>
  <si>
    <t>271223.300.000001</t>
  </si>
  <si>
    <t>для защиты установок промышленной автоматики, сетевой</t>
  </si>
  <si>
    <t>Блок 4ʺ конифас производитель: Ригмарин Диаметр ролика: 150мм Размер троса: 16‐18мм Грузоподъемность: 4 тонн</t>
  </si>
  <si>
    <t>250-00840</t>
  </si>
  <si>
    <t>281525.000.000003</t>
  </si>
  <si>
    <t>Блок</t>
  </si>
  <si>
    <t>полиспастный, грузоподъемность 3-5 т</t>
  </si>
  <si>
    <t>Вал многовенцевой шестерни: п/н 45032...~ Multi casing shaft gears: p/n 45032</t>
  </si>
  <si>
    <t>190-07334</t>
  </si>
  <si>
    <t>289212.300.000010</t>
  </si>
  <si>
    <t>Ось</t>
  </si>
  <si>
    <t>для трубного гидравлического ключа, блока шестерен</t>
  </si>
  <si>
    <t>Вал промежуточного зубчатого колеса, п/н 45027...~Shaft: Idler Gear, 45027....</t>
  </si>
  <si>
    <t>190-07337</t>
  </si>
  <si>
    <t>255012.700.000007</t>
  </si>
  <si>
    <t>Вал промежуточной шестерни</t>
  </si>
  <si>
    <t>для трансмиссии гидравлического ключа</t>
  </si>
  <si>
    <t>Винт Л. M10-6g х 16.33.45.099 ГОСТ 11 арт. 142К-45</t>
  </si>
  <si>
    <t>190-10640</t>
  </si>
  <si>
    <t>289261.500.000051</t>
  </si>
  <si>
    <t>Винт установочный</t>
  </si>
  <si>
    <t>Винт: подвесного зажима, трубный ключ Oil Country, Oil Country p/n 45019....~Screw: Hanger balancing, Oil Country Tong, Oil Countryp/n 45019....</t>
  </si>
  <si>
    <t>320-00472</t>
  </si>
  <si>
    <t>Гайки болтов крышки привода на превентор 2FZ18-21. Размер M39×3, материал 42CrMo.</t>
  </si>
  <si>
    <t>320-00847</t>
  </si>
  <si>
    <t>284921.500.000000</t>
  </si>
  <si>
    <t>Гайка специальная</t>
  </si>
  <si>
    <t>для станка</t>
  </si>
  <si>
    <t>Кольцо ГК.001.141</t>
  </si>
  <si>
    <t>190-10536</t>
  </si>
  <si>
    <t>289261.500.000016</t>
  </si>
  <si>
    <t>для гидравлического трубного ключа</t>
  </si>
  <si>
    <t>Кольцо пружинное упорное плоское внутреннее А65мм ГОСТ 13943-86</t>
  </si>
  <si>
    <t>320-00907</t>
  </si>
  <si>
    <t>257214.690.000017</t>
  </si>
  <si>
    <t>Кольцо пружинное</t>
  </si>
  <si>
    <t>внутреннее, условный диаметр кольца 51-100 мм</t>
  </si>
  <si>
    <t>Кольцо стопорное (для вала) на спайдер Oil Country модель В. Артикул 65122.</t>
  </si>
  <si>
    <t>360-00683</t>
  </si>
  <si>
    <t>282422.000.000011</t>
  </si>
  <si>
    <t>к приспособлению для захвата насосно-компрессорных или бурильных труб и удержания их на весу в устье скважин, стопорное внутреннее</t>
  </si>
  <si>
    <t>Кольцо стопорное 090К-45</t>
  </si>
  <si>
    <t>360-00535</t>
  </si>
  <si>
    <t>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t>
  </si>
  <si>
    <t>360-00680</t>
  </si>
  <si>
    <t>289952.000.000014</t>
  </si>
  <si>
    <t>Набор специальный</t>
  </si>
  <si>
    <t>для изготовления уплотнительных колец</t>
  </si>
  <si>
    <t>Конус сменный ветровой для ветроуказателя УНВ315. Длина конуса: 150 см; Dвх: 50 см.</t>
  </si>
  <si>
    <t>190-10332</t>
  </si>
  <si>
    <t>271223.700.000023</t>
  </si>
  <si>
    <t>Конус сигнальный</t>
  </si>
  <si>
    <t>дорожный</t>
  </si>
  <si>
    <t>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t>
  </si>
  <si>
    <t>250-00934</t>
  </si>
  <si>
    <t>265182.100.000013</t>
  </si>
  <si>
    <t>Конус</t>
  </si>
  <si>
    <t>для ветроуказателя</t>
  </si>
  <si>
    <t>коуш для стального каната  д.14мм</t>
  </si>
  <si>
    <t>410-00277</t>
  </si>
  <si>
    <t>259311.500.000322</t>
  </si>
  <si>
    <t>Коуш</t>
  </si>
  <si>
    <t>для стального троса</t>
  </si>
  <si>
    <t>коуш для стального каната д.16мм</t>
  </si>
  <si>
    <t>410-00279</t>
  </si>
  <si>
    <t>Кран пневматический СПГПК.00.00</t>
  </si>
  <si>
    <t>190-14371</t>
  </si>
  <si>
    <t>282422.000.000054</t>
  </si>
  <si>
    <t>Кран пневматический</t>
  </si>
  <si>
    <t>Масленка 1.3. УХЛ1 ГОСТ 19853-74. ГКШ-1200МТ.</t>
  </si>
  <si>
    <t>190-10492</t>
  </si>
  <si>
    <t>259929.490.000275</t>
  </si>
  <si>
    <t>для пластинных смазочных материалов, прямая</t>
  </si>
  <si>
    <t>муфта 45056</t>
  </si>
  <si>
    <t>190-07574</t>
  </si>
  <si>
    <t>289261.300.000155</t>
  </si>
  <si>
    <t>для гидравлического ключа, шестигранная</t>
  </si>
  <si>
    <t>Муфта шестигранная переходная. Внутренняя резьба NPT.  Размер резьбы NPT дюймы  от 1/4 до 1/8.</t>
  </si>
  <si>
    <t>190-10661</t>
  </si>
  <si>
    <t>Ось спайдера 65136-01</t>
  </si>
  <si>
    <t>190-14360</t>
  </si>
  <si>
    <t>282219.300.000111</t>
  </si>
  <si>
    <t>для подъемно-транспортного оборудования</t>
  </si>
  <si>
    <t>Ось спайдера 65136-03</t>
  </si>
  <si>
    <t>190-14358</t>
  </si>
  <si>
    <t>Ось спайдера СПГ50.000.110</t>
  </si>
  <si>
    <t>190-14359</t>
  </si>
  <si>
    <t>Ось спайдера СПГ75.000.136</t>
  </si>
  <si>
    <t>190-14357</t>
  </si>
  <si>
    <t>Ось. ГК.000.008.</t>
  </si>
  <si>
    <t>190-10491</t>
  </si>
  <si>
    <t>Палец заслонки ГК.000.184</t>
  </si>
  <si>
    <t>190-10533</t>
  </si>
  <si>
    <t>289261.500.000324</t>
  </si>
  <si>
    <t>Палец</t>
  </si>
  <si>
    <t>Патрубок ВБ-80.01.00.01…~Pump joint of (drilling swivel) DS-80.01.00.01…</t>
  </si>
  <si>
    <t>190-07643</t>
  </si>
  <si>
    <t>282422.000.000078</t>
  </si>
  <si>
    <t>Патрубок</t>
  </si>
  <si>
    <t>для вертлюга</t>
  </si>
  <si>
    <t>Переходник NPTF-JIC ш-ш 1/477/16" арт. ВА.25.04.04</t>
  </si>
  <si>
    <t>210-02320</t>
  </si>
  <si>
    <t>255012.600.000007</t>
  </si>
  <si>
    <t>Адаптер</t>
  </si>
  <si>
    <t>для гидравлики гидравлического ключа</t>
  </si>
  <si>
    <t>Пресс-масленка прямая К 1/8"</t>
  </si>
  <si>
    <t>190-14363</t>
  </si>
  <si>
    <t>Прокладка: комплект для Ректификационной Колонны....~Gasket: set for Still Column....</t>
  </si>
  <si>
    <t>360-00318</t>
  </si>
  <si>
    <t>221973.230.000026</t>
  </si>
  <si>
    <t>Набор прокладок</t>
  </si>
  <si>
    <t xml:space="preserve"> для герметизации соединений и защиты от утечек</t>
  </si>
  <si>
    <t>Пружина: дверцы, P/N 45025....~Spring: Door, P/N 45025....</t>
  </si>
  <si>
    <t>190-07750</t>
  </si>
  <si>
    <t>255012.600.000004</t>
  </si>
  <si>
    <t>для стопорного устройства гидравлического ключа</t>
  </si>
  <si>
    <t>Распорка  СПГ50.000.126</t>
  </si>
  <si>
    <t>190-14353</t>
  </si>
  <si>
    <t>282422.000.000137</t>
  </si>
  <si>
    <t>Распорка вала</t>
  </si>
  <si>
    <t>Ремкомплект: для штангового ключа Oil Country QA 2-19, 3/4"- 7/8", (головки, шпильки, пружины), Oil</t>
  </si>
  <si>
    <t>190-07797</t>
  </si>
  <si>
    <t>257340.900.000048</t>
  </si>
  <si>
    <t>Комплект ремонтный</t>
  </si>
  <si>
    <t>для штангового ключа</t>
  </si>
  <si>
    <t>Рукоятка п/н 45305, для гидравлического ключа марки Oil Country 45000-100…~Handle p/n 45305, to key hydraulic brand Oil Country 45000-100</t>
  </si>
  <si>
    <t>190-07810</t>
  </si>
  <si>
    <t>Рукоятка: #45203-1, для трубного ключа Oil Country model #45000....~Handle: Rear shift #45203-1, for</t>
  </si>
  <si>
    <t>190-07811</t>
  </si>
  <si>
    <t>Рычаг, 412К-45/гранит</t>
  </si>
  <si>
    <t>190-10436</t>
  </si>
  <si>
    <t>Серьга: для штангового крюка 25 т</t>
  </si>
  <si>
    <t>410-00445</t>
  </si>
  <si>
    <t>282219.300.000143</t>
  </si>
  <si>
    <t>Стакан стопорное устройства в сборе (2 3/8"-2 7/8"). 45622-5</t>
  </si>
  <si>
    <t>190-10666</t>
  </si>
  <si>
    <t>282422.000.000027</t>
  </si>
  <si>
    <t>Стопор</t>
  </si>
  <si>
    <t>Стопорная шайба крышки штангового крюка Oil Country модель RH-20. Каталожный номер: 22968</t>
  </si>
  <si>
    <t>190-10322</t>
  </si>
  <si>
    <t>259412.300.000008</t>
  </si>
  <si>
    <t>Угольник: столярный, гравированная шкала, нержавеющее полотно 37мм, 400мм, STAYER арт.3431-40_z0 "PROFI"</t>
  </si>
  <si>
    <t>250-00964</t>
  </si>
  <si>
    <t>242040.300.000049</t>
  </si>
  <si>
    <t>стальной, с наружной резьбой, диаметр 11-30 мм</t>
  </si>
  <si>
    <t>Устройство предохранительное  СПГ50.108.000</t>
  </si>
  <si>
    <t>190-14369</t>
  </si>
  <si>
    <t>251123.600.000018</t>
  </si>
  <si>
    <t>Кожух защитный</t>
  </si>
  <si>
    <t>металлический</t>
  </si>
  <si>
    <t>Шайба Л. 10.02.3.099 ГОСТ 1 1371-78 арт. 151К-45</t>
  </si>
  <si>
    <t>190-10635</t>
  </si>
  <si>
    <t>Шайба Л.8.02.3.099 ГОСТ 11371-78 арт150К-45</t>
  </si>
  <si>
    <t>190-10634</t>
  </si>
  <si>
    <t>Шайба, 415К-45/гранит</t>
  </si>
  <si>
    <t>190-10463</t>
  </si>
  <si>
    <t>Шпилька вальцовая штангового крюка Oil Country модель RH-35. Каталожный номер 992011-173.</t>
  </si>
  <si>
    <t>320-00812</t>
  </si>
  <si>
    <t>259411.900.000159</t>
  </si>
  <si>
    <t>для штангового крюка</t>
  </si>
  <si>
    <t>Штамп: по металлу цифры с 0 до 9...~Stamp: metal, number from 0 to 9....</t>
  </si>
  <si>
    <t>470-00206</t>
  </si>
  <si>
    <t>257330.650.000006</t>
  </si>
  <si>
    <t>Клеймо</t>
  </si>
  <si>
    <t>тип 1, цифровое</t>
  </si>
  <si>
    <t>Штифт конический СПГ50.105.003-02</t>
  </si>
  <si>
    <t>320-00908</t>
  </si>
  <si>
    <t>259412.990.000064</t>
  </si>
  <si>
    <t>Штифт конический</t>
  </si>
  <si>
    <t>Штуцер для СПГ-50 ЦГП.00.002</t>
  </si>
  <si>
    <t>190-14362</t>
  </si>
  <si>
    <t>259929.400.000004</t>
  </si>
  <si>
    <t>Штуцер</t>
  </si>
  <si>
    <t>поворотный, металлический</t>
  </si>
  <si>
    <t>Заклепки: 3.2 х 6мм, (диаметр 3.2 х длина 6 мм)…</t>
  </si>
  <si>
    <t>190-08460</t>
  </si>
  <si>
    <t>259925.500.000030</t>
  </si>
  <si>
    <t>Заклепка слепая</t>
  </si>
  <si>
    <t>из алюминия/стали, диаметр 3,2 мм</t>
  </si>
  <si>
    <t>Заклепки: 4.0х8мм (диаметр 4 х длина 8 мм)…</t>
  </si>
  <si>
    <t>190-08461</t>
  </si>
  <si>
    <t>259314.800.000059</t>
  </si>
  <si>
    <t>Заклепка с полукруглой головкой</t>
  </si>
  <si>
    <t>из алюминия/алюминиевых сплавов , диаметр 4 мм</t>
  </si>
  <si>
    <t>Картон асбестовый, толщина 6мм, p/n KAOH-2</t>
  </si>
  <si>
    <t>360-00461</t>
  </si>
  <si>
    <t>239911.500.000019</t>
  </si>
  <si>
    <t>Картон</t>
  </si>
  <si>
    <t>асбестовый, марка КАОН-2</t>
  </si>
  <si>
    <t>Лента: тефлоновая(политетрафторэтилен), ФУМ, ширина 19 мм, длина неменее 15м,толщина 0.2мм</t>
  </si>
  <si>
    <t>440-00372</t>
  </si>
  <si>
    <t>222922.900.000001</t>
  </si>
  <si>
    <t>тефлоновая, толщина 100-200 мкм</t>
  </si>
  <si>
    <t>Шуруп: саморез, не менее 3.5х30мм, по дереву, потайная головка,крестообразный шлиц, стальной....~Screw: self-tapping, 3.5x30mm, forwood, countersunk head, cross recessed screw, steel….</t>
  </si>
  <si>
    <t>310-00309</t>
  </si>
  <si>
    <t>259411.900.000040</t>
  </si>
  <si>
    <t>стальной, диаметр 3,5 мм</t>
  </si>
  <si>
    <t>ДОТиТБ</t>
  </si>
  <si>
    <t>Бинт: нестерильный....~Bandage: non-sterile....</t>
  </si>
  <si>
    <t>400-00019</t>
  </si>
  <si>
    <t>212024.200.000002</t>
  </si>
  <si>
    <t>Бинт</t>
  </si>
  <si>
    <t>нестерильный, марлевый</t>
  </si>
  <si>
    <t>Бинт: стерильный....~Bandage: sterile....</t>
  </si>
  <si>
    <t>400-00007</t>
  </si>
  <si>
    <t>212024.900.000000</t>
  </si>
  <si>
    <t>стерильный, марлевый</t>
  </si>
  <si>
    <t>Вата: гигроскопическая, 50г....Cotton: absorbent, 50gr....</t>
  </si>
  <si>
    <t>400-00025</t>
  </si>
  <si>
    <t>212024.900.000003</t>
  </si>
  <si>
    <t>Вата</t>
  </si>
  <si>
    <t>стерильная, гигроскопическая</t>
  </si>
  <si>
    <t>Гидрант: пожарный, ПЗ-1, H=1000мм,  ГОСТ 8220-85....~Hydrant: fire, PZ-1, H=1000mm, GOST 8220-85....</t>
  </si>
  <si>
    <t>400-00070</t>
  </si>
  <si>
    <t>263050.900.000013</t>
  </si>
  <si>
    <t>Гидрант</t>
  </si>
  <si>
    <t>пожарный</t>
  </si>
  <si>
    <t>Груша: (для отсасывания слизи)</t>
  </si>
  <si>
    <t>400-00822</t>
  </si>
  <si>
    <t>325050.900.000040</t>
  </si>
  <si>
    <t>Аспиратор</t>
  </si>
  <si>
    <t>медицинский</t>
  </si>
  <si>
    <t>Жгут: кровоостанавливающий, медицинские....~Tourniquet: styptic, medical....</t>
  </si>
  <si>
    <t>400-00016</t>
  </si>
  <si>
    <t>221973.900.000016</t>
  </si>
  <si>
    <t>Жгут</t>
  </si>
  <si>
    <t>кровоостанавливающий, резиновый</t>
  </si>
  <si>
    <t>Йод: раствор, спиртовый 5%....~Iodine: solution 5%....</t>
  </si>
  <si>
    <t>400-00024</t>
  </si>
  <si>
    <t>212013.990.000243</t>
  </si>
  <si>
    <t>Йод</t>
  </si>
  <si>
    <t>раствор</t>
  </si>
  <si>
    <t>Кошма: войлочная, противопожарная, термостойкая ткань прямоугольной формы, размеры 1,5х2 м, в рулонах</t>
  </si>
  <si>
    <t>400-00751</t>
  </si>
  <si>
    <t>139913.900.000000</t>
  </si>
  <si>
    <t>Кошма</t>
  </si>
  <si>
    <t>противопожарная, асбестовая</t>
  </si>
  <si>
    <t>Лейкопластырь: бактерицидный....~Plaster: adhesive, bactericidal ....</t>
  </si>
  <si>
    <t>400-00013</t>
  </si>
  <si>
    <t>212024.200.000004</t>
  </si>
  <si>
    <t>Лейкопластырь</t>
  </si>
  <si>
    <t>бактерицидный</t>
  </si>
  <si>
    <t>Лекарство: Валидол, в таблетках 10шт....~Medicament: Validol, tabletc 10pcs....</t>
  </si>
  <si>
    <t>400-00011</t>
  </si>
  <si>
    <t>212013.990.000383</t>
  </si>
  <si>
    <t>Ментола раствор в изовалерате</t>
  </si>
  <si>
    <t>таблетки</t>
  </si>
  <si>
    <t>Нитроглицерин: в таблетках....~Nitroglycerine: tablets....</t>
  </si>
  <si>
    <t>400-00015</t>
  </si>
  <si>
    <t>212013.990.000441</t>
  </si>
  <si>
    <t>Нитроглицерин</t>
  </si>
  <si>
    <t>Очки: защитные, закрытые, для газосварочных работ, согласно тех.требований КБМ....~Glasses: safety, enclosed, for gas welding, in accordance with KBM specifications….</t>
  </si>
  <si>
    <t>420-00281</t>
  </si>
  <si>
    <t>325042.900.000006</t>
  </si>
  <si>
    <t>Очки</t>
  </si>
  <si>
    <t>для сварочных работ</t>
  </si>
  <si>
    <t>Перчатки стерильные хирургические из натурального латекса, припудренные, размер №7-8</t>
  </si>
  <si>
    <t>420-00890</t>
  </si>
  <si>
    <t>221960.300.010000</t>
  </si>
  <si>
    <t>Перчатки</t>
  </si>
  <si>
    <t>одноразовые, латексные, стерильные</t>
  </si>
  <si>
    <t>715 Пара</t>
  </si>
  <si>
    <t>Рукав: пожарный, напорный, латексный, д=51мм, в 20 метровом рулоне, с соеднит.головками, цвет красный....~Hose: fire, forcing, latexed, d=51mm, 20m roll, w/ connecting heads, colour red…....</t>
  </si>
  <si>
    <t>400-00044</t>
  </si>
  <si>
    <t>139616.300.000001</t>
  </si>
  <si>
    <t>Рукав</t>
  </si>
  <si>
    <t>напорный, из латекса, пожарный</t>
  </si>
  <si>
    <t>Спирт этиловый 70% раствор, 50 мл во флаконе</t>
  </si>
  <si>
    <t>240-00129</t>
  </si>
  <si>
    <t>212013.990.000112</t>
  </si>
  <si>
    <t>Водноспиртовый раствор медицинский</t>
  </si>
  <si>
    <t>872 Флакон</t>
  </si>
  <si>
    <t>Тонометр: для аптечек</t>
  </si>
  <si>
    <t>400-00819</t>
  </si>
  <si>
    <t>266012.900.000021</t>
  </si>
  <si>
    <t>Тонометр</t>
  </si>
  <si>
    <t>неинвазивный, ручной</t>
  </si>
  <si>
    <t>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t>
  </si>
  <si>
    <t>420-00028</t>
  </si>
  <si>
    <t>141230.100.000020</t>
  </si>
  <si>
    <t>Фартук</t>
  </si>
  <si>
    <t>универсальный, для защиты от общих производственных загрязнений и механических воздействий, из ткани</t>
  </si>
  <si>
    <t>Фонендоскоп</t>
  </si>
  <si>
    <t>400-00820</t>
  </si>
  <si>
    <t>266012.900.000012</t>
  </si>
  <si>
    <t>для выслушивания</t>
  </si>
  <si>
    <t>Соединение: металлопластиковое, разъемное (Американка), c внутренний резьбой, для металлопластиковый трубы Д=32мм..</t>
  </si>
  <si>
    <t>440-00576</t>
  </si>
  <si>
    <t>222129.700.000055</t>
  </si>
  <si>
    <t>Соединитель для труб</t>
  </si>
  <si>
    <t>металлопластиковый</t>
  </si>
  <si>
    <t>Тройник: пластиковый, 32х20х32мм (сантехнический), приварной....</t>
  </si>
  <si>
    <t>210-01613</t>
  </si>
  <si>
    <t>222129.700.000007</t>
  </si>
  <si>
    <t>переходной</t>
  </si>
  <si>
    <t>Чека: для огнетушителя....~Pin: for fire-extinguisher....</t>
  </si>
  <si>
    <t>400-00055</t>
  </si>
  <si>
    <t>282983.300.000006</t>
  </si>
  <si>
    <t>Чека</t>
  </si>
  <si>
    <t>для огнетушителя</t>
  </si>
  <si>
    <t>Шланг: выкидной, для огнетушителя ОП-50....~Hose: discharge, for ОП-50 fire extinguisher....</t>
  </si>
  <si>
    <t>400-00053</t>
  </si>
  <si>
    <t>221930.510.000000</t>
  </si>
  <si>
    <t>Шланг</t>
  </si>
  <si>
    <t>Шпатель медицинский деревянный стерильный, размер 150х18х1,6мм</t>
  </si>
  <si>
    <t>400-00608</t>
  </si>
  <si>
    <t>325013.100.000036</t>
  </si>
  <si>
    <t>Шпатель</t>
  </si>
  <si>
    <t>Эпинефрин (Адреналин), раствор для инъекций 0,18% - 1 мл упаковка 10 ампул</t>
  </si>
  <si>
    <t>400-00607</t>
  </si>
  <si>
    <t>211052.900.000028</t>
  </si>
  <si>
    <t>Эпинефрин</t>
  </si>
  <si>
    <t>Ареометр для электролита и тосола АЭТ-1</t>
  </si>
  <si>
    <t>470-00990</t>
  </si>
  <si>
    <t>Вилка нагрузочная для аккумуляторов НВ-04</t>
  </si>
  <si>
    <t>190-09914</t>
  </si>
  <si>
    <t>265145.200.000036</t>
  </si>
  <si>
    <t>для проверки исправности и степени заряда автомобильных аккумуляторных батарей, нагрузочная</t>
  </si>
  <si>
    <t>Выключатель: клавишный для накладного монтажа,двухпозиционный, дляуправления рольставнями и рольворотами.Напряжение питания 220 В/50Гц. Артикул SWBSWB.</t>
  </si>
  <si>
    <t>470-00540</t>
  </si>
  <si>
    <t>273311.100.000003</t>
  </si>
  <si>
    <t>Выключатель</t>
  </si>
  <si>
    <t>одноклавишный</t>
  </si>
  <si>
    <t>Герметик черный 75 гр</t>
  </si>
  <si>
    <t>470-00427</t>
  </si>
  <si>
    <t>205210.900.000010</t>
  </si>
  <si>
    <t>тиоколовый</t>
  </si>
  <si>
    <t>Заготовка металлическая круглая  d 24 ст.20</t>
  </si>
  <si>
    <t>320-00709</t>
  </si>
  <si>
    <t>243110.700.000003</t>
  </si>
  <si>
    <t>стальной, марка Ст.20, диаметр до 25 мм, калиброванный</t>
  </si>
  <si>
    <t>Заготовка металлическая круглая  d28 ст.20</t>
  </si>
  <si>
    <t>320-00711</t>
  </si>
  <si>
    <t>241064.900.000024</t>
  </si>
  <si>
    <t>стальной, марка Ст.20Х13, диаметр 26-31 мм, горячекатаный</t>
  </si>
  <si>
    <t>Заплатка-шнур для шинномонтажных работ  VTAM-8029</t>
  </si>
  <si>
    <t>470-00430</t>
  </si>
  <si>
    <t>221116.000.000005</t>
  </si>
  <si>
    <t>Латка</t>
  </si>
  <si>
    <t>для ремонта автошин и камер</t>
  </si>
  <si>
    <t>Краситель: Errecom TR1033.01.S1 (флакон 350 мл с дозатором 5/10 мл)</t>
  </si>
  <si>
    <t>470-00998</t>
  </si>
  <si>
    <t>201221.900.000007</t>
  </si>
  <si>
    <t>Краситель</t>
  </si>
  <si>
    <t>контрастный</t>
  </si>
  <si>
    <t>Кремень: к зажигалке безопасной АТ5118</t>
  </si>
  <si>
    <t>470-00976</t>
  </si>
  <si>
    <t>201321.500.000002</t>
  </si>
  <si>
    <t>Кремний</t>
  </si>
  <si>
    <t>для зажигалки газосварщика, сменный</t>
  </si>
  <si>
    <t>Металлоасбест  гост 12856-96</t>
  </si>
  <si>
    <t>360-00458</t>
  </si>
  <si>
    <t>239911.700.000908</t>
  </si>
  <si>
    <t>Лист асбостальной</t>
  </si>
  <si>
    <t>марка ЛА-1, толщина 1,75 мм</t>
  </si>
  <si>
    <t>Насос шланг с грушей для перекачки топливо</t>
  </si>
  <si>
    <t>470-00685</t>
  </si>
  <si>
    <t>281313.900.000000</t>
  </si>
  <si>
    <t>Насос шланговый</t>
  </si>
  <si>
    <t>для перекачки жидкостей</t>
  </si>
  <si>
    <t>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t>
  </si>
  <si>
    <t>260-00408</t>
  </si>
  <si>
    <t>281311.500.000000</t>
  </si>
  <si>
    <t>ручной, бытовой</t>
  </si>
  <si>
    <t>Оправка поршневых колец King Tony 90-125мм, H=100мм.</t>
  </si>
  <si>
    <t>190-09248</t>
  </si>
  <si>
    <t>257340.900.000059</t>
  </si>
  <si>
    <t>Оправка</t>
  </si>
  <si>
    <t>для расточной головки</t>
  </si>
  <si>
    <t>Плата: системная включения водогрейнего котла REX-40 (диодный мост)</t>
  </si>
  <si>
    <t>280-01496</t>
  </si>
  <si>
    <t>265182.600.000044</t>
  </si>
  <si>
    <t>Плата специальная</t>
  </si>
  <si>
    <t>для системы автоматического управления</t>
  </si>
  <si>
    <t>Прибор проверки фар 250-1600мм 1-100000кд 0-140угл.мин</t>
  </si>
  <si>
    <t>470-01006</t>
  </si>
  <si>
    <t>265166.250.000000</t>
  </si>
  <si>
    <t>Прибор</t>
  </si>
  <si>
    <t>для регулировки света фар автотранспортного средства</t>
  </si>
  <si>
    <t>Провод-прикуриватель 1200А/6м p/n:АТ-0615</t>
  </si>
  <si>
    <t>470-00408</t>
  </si>
  <si>
    <t>293220.900.000003</t>
  </si>
  <si>
    <t>Прикуриватель</t>
  </si>
  <si>
    <t>для легкового автомобиля</t>
  </si>
  <si>
    <t>Проволока AGM-70 D 0.8m (5 кг)</t>
  </si>
  <si>
    <t>390-00097</t>
  </si>
  <si>
    <t>243411.320.000001</t>
  </si>
  <si>
    <t>Проволока</t>
  </si>
  <si>
    <t>стальная, пломбировочная , диаметр свыше 2 мм</t>
  </si>
  <si>
    <t>Течеискатель переносной многокомпонентный Водород (H2), Метан (CH4), Пропан (C3H8)</t>
  </si>
  <si>
    <t>470-01012</t>
  </si>
  <si>
    <t>279020.500.000013</t>
  </si>
  <si>
    <t>Сигнализатор взрывоопасности</t>
  </si>
  <si>
    <t>для непрерывного автоматического контроля довзрывоопасных концентраций горючих газов, паров и их смесей в воздухе рабочей зоны</t>
  </si>
  <si>
    <t>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t>
  </si>
  <si>
    <t>330-02267</t>
  </si>
  <si>
    <t>279033.700.000002</t>
  </si>
  <si>
    <t>Устройство зарядное</t>
  </si>
  <si>
    <t>для аккумуляторной батареи всех типов</t>
  </si>
  <si>
    <t>Фильтр: топливный Baldwin P/N BF1212</t>
  </si>
  <si>
    <t>500-04285</t>
  </si>
  <si>
    <t>Шланг спиральный FUBAG 170306, фитинги Рапид, полиуретан, 15бар, 8х12мм, 15м</t>
  </si>
  <si>
    <t>350-00301</t>
  </si>
  <si>
    <t>221930.500.000002</t>
  </si>
  <si>
    <t>Шланг компрессора</t>
  </si>
  <si>
    <t>автомобильный, резиновый</t>
  </si>
  <si>
    <t>Шнурки для ремонта бескамерных автошин</t>
  </si>
  <si>
    <t>190-09656</t>
  </si>
  <si>
    <t>221116.000.000003</t>
  </si>
  <si>
    <t>Жгутики</t>
  </si>
  <si>
    <t>для ремонта шин легкового автомобиля</t>
  </si>
  <si>
    <t>5111 Одна пачка</t>
  </si>
  <si>
    <t>Бутылка: безопасная, широкогорлая, с коротким носиком,с клапаном сброса давления,PE-LD объем 500 мл…</t>
  </si>
  <si>
    <t>190-08477</t>
  </si>
  <si>
    <t>231923.300.000121</t>
  </si>
  <si>
    <t>Бутылка</t>
  </si>
  <si>
    <t>лабораторная, из стекла, объем не менее 500 мл</t>
  </si>
  <si>
    <t>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t>
  </si>
  <si>
    <t>110-00462</t>
  </si>
  <si>
    <t>265131.500.000016</t>
  </si>
  <si>
    <t>Весы</t>
  </si>
  <si>
    <t>лабораторные</t>
  </si>
  <si>
    <t>Веха: телескопическая Leica GLS112, 3.6 м.</t>
  </si>
  <si>
    <t>190-08251</t>
  </si>
  <si>
    <t>265182.600.000000</t>
  </si>
  <si>
    <t>Веха отражателя</t>
  </si>
  <si>
    <t>для установки отражателя на точке</t>
  </si>
  <si>
    <t>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t>
  </si>
  <si>
    <t>110-00241</t>
  </si>
  <si>
    <t>265153.900.000105</t>
  </si>
  <si>
    <t>Вискозиметр</t>
  </si>
  <si>
    <t>капиллярный</t>
  </si>
  <si>
    <t>Воронка: делительная круглая ВД-3-500 к экстрактору ПЭ-8110</t>
  </si>
  <si>
    <t>190-08685</t>
  </si>
  <si>
    <t>231923.300.000203</t>
  </si>
  <si>
    <t>Воронка</t>
  </si>
  <si>
    <t>лабораторная, из стекла</t>
  </si>
  <si>
    <t>Ерш (щетка): для пробирок сшерстяным наконечником, размер 15*280мм.</t>
  </si>
  <si>
    <t>190-08596</t>
  </si>
  <si>
    <t>329111.900.000002</t>
  </si>
  <si>
    <t>Ерш</t>
  </si>
  <si>
    <t>пробирочный</t>
  </si>
  <si>
    <t>Ерш (щетка): для стеклянных стаканов, размер 85*390мм.</t>
  </si>
  <si>
    <t>190-08597</t>
  </si>
  <si>
    <t>329111.900.000003</t>
  </si>
  <si>
    <t>бутылочный</t>
  </si>
  <si>
    <t>Ерш: для пипеток, с синтетическим волосом, 120х5.5мм, с хвостиком…</t>
  </si>
  <si>
    <t>190-07020</t>
  </si>
  <si>
    <t>329111.900.000011</t>
  </si>
  <si>
    <t>для пипеток</t>
  </si>
  <si>
    <t>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t>
  </si>
  <si>
    <t>190-08656</t>
  </si>
  <si>
    <t>281332.000.000170</t>
  </si>
  <si>
    <t>Клапан</t>
  </si>
  <si>
    <t>для компрессора</t>
  </si>
  <si>
    <t>Краситель: контрастный, белый, аэрозоль 400-500мл, длямагнитнопорошковойдефектоскопии,(МПД)…</t>
  </si>
  <si>
    <t>470-00675</t>
  </si>
  <si>
    <t>Крыльчатый анемометр Skywatch Xplorer 2, скорость ветра 0~42 м/с, температура -40~80°C</t>
  </si>
  <si>
    <t>470-00588</t>
  </si>
  <si>
    <t>265170.990.000029</t>
  </si>
  <si>
    <t>Анемометр</t>
  </si>
  <si>
    <t>вращающийся</t>
  </si>
  <si>
    <t>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t>
  </si>
  <si>
    <t>280-01265</t>
  </si>
  <si>
    <t>259929.530.000005</t>
  </si>
  <si>
    <t>Радиатор охлаждения</t>
  </si>
  <si>
    <t>для полупроводниковых приборов, алюминиевый</t>
  </si>
  <si>
    <t>Отражатель: однопризменный с пластиковым креплением и пластиковоймаркой.</t>
  </si>
  <si>
    <t>190-08250</t>
  </si>
  <si>
    <t>265182.100.000009</t>
  </si>
  <si>
    <t>Отражатель</t>
  </si>
  <si>
    <t>призменный</t>
  </si>
  <si>
    <t>Очиститель: для удаления, 13 комплектов проводов для очистки + 10 игл для очистки + 5 нейлоновых щеток. Набор инструментов для очистки горелок ребойлера.</t>
  </si>
  <si>
    <t>470-00901</t>
  </si>
  <si>
    <t>259413.900.000015</t>
  </si>
  <si>
    <t>для автомобиля</t>
  </si>
  <si>
    <t>Патрубок: стальной, сгон, с наружный резьбой, НД=25мм,толщина 3мм, длинане более 180мм....~Nipple: steel, male threaded , ОD = 25 mm, thickness3 mm....</t>
  </si>
  <si>
    <t>210-00687</t>
  </si>
  <si>
    <t>242040.300.000061</t>
  </si>
  <si>
    <t>Сгон</t>
  </si>
  <si>
    <t>стальной, диаметр 25 мм</t>
  </si>
  <si>
    <t>Раствор: буферный, сульфатный, каталоговый номер 452-49, объем 500мл,для спектрофотометра DR-2800 фирмы HACH Lange.</t>
  </si>
  <si>
    <t>240-00117</t>
  </si>
  <si>
    <t>205952.100.000045</t>
  </si>
  <si>
    <t>Раствор</t>
  </si>
  <si>
    <t>буферный, для определения ПАВ</t>
  </si>
  <si>
    <t>Средство: моющее, Detergent Reagent Powder Pillows, каталоговый номер1008-68, 25 штук в упаковке, для спектрофотометра DR-2800 фирмы HACHLange.</t>
  </si>
  <si>
    <t>240-00118</t>
  </si>
  <si>
    <t>205952.100.000344</t>
  </si>
  <si>
    <t>Реагент</t>
  </si>
  <si>
    <t>для определения ПАВ</t>
  </si>
  <si>
    <t>Трубка: 1/2" из нержавеющей стали, длина 20 футов....~Tubing: 1/2" x 0,049", 316SS, 20 Ft.Lengths....</t>
  </si>
  <si>
    <t>210-00155</t>
  </si>
  <si>
    <t>259929.490.000306</t>
  </si>
  <si>
    <t>Трубка</t>
  </si>
  <si>
    <t>общего назначения, импульсная, стальная</t>
  </si>
  <si>
    <t>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t>
  </si>
  <si>
    <t>190-05303</t>
  </si>
  <si>
    <t>231923.300.000004</t>
  </si>
  <si>
    <t>Цилиндр лабораторный</t>
  </si>
  <si>
    <t>марка 1-100-1</t>
  </si>
  <si>
    <t>Шланг: дистиллятора, резиновый, прозрачный, гибкий, для подачи и отвода воды, внутренний диаметр 13мм, наружный диаметр 20мм....~Hose: rubber, for distiller, ID=13mm, OD=20mm....</t>
  </si>
  <si>
    <t>350-00155</t>
  </si>
  <si>
    <t>221930.590.000000</t>
  </si>
  <si>
    <t>лабораторный, резиновый</t>
  </si>
  <si>
    <t>Бутылка-распылитель, пульверизатор для смазки WD-40.</t>
  </si>
  <si>
    <t>430-00002</t>
  </si>
  <si>
    <t>Вал: фрикционный, в сборе 16Р25П, для токарно-винторезного станка 16Р25П-1,5…</t>
  </si>
  <si>
    <t>190-08653</t>
  </si>
  <si>
    <t>284140.000.000016</t>
  </si>
  <si>
    <t>Вал фрикционный</t>
  </si>
  <si>
    <t>для токарного станка</t>
  </si>
  <si>
    <t>Газ: аргон</t>
  </si>
  <si>
    <t>340-00234</t>
  </si>
  <si>
    <t>201111.250.000002</t>
  </si>
  <si>
    <t>Аргон</t>
  </si>
  <si>
    <t>газообразный, сорт высший</t>
  </si>
  <si>
    <t>113 Метр кубический</t>
  </si>
  <si>
    <t>Гайка шестигранная  М22 простая резьба</t>
  </si>
  <si>
    <t>320-00679</t>
  </si>
  <si>
    <t>259411.800.000104</t>
  </si>
  <si>
    <t>стальная, диаметр 22 мм</t>
  </si>
  <si>
    <t>Гель для ультразвукового контроля средней вязкоcти 5кг</t>
  </si>
  <si>
    <t>340-00297</t>
  </si>
  <si>
    <t>205959.600.000035</t>
  </si>
  <si>
    <t>Гель</t>
  </si>
  <si>
    <t>контактный, для ультразвукового контроля</t>
  </si>
  <si>
    <t>Головка ключа 19 мм</t>
  </si>
  <si>
    <t>470-00390</t>
  </si>
  <si>
    <t>293230.990.000121</t>
  </si>
  <si>
    <t>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t>
  </si>
  <si>
    <t>340-00277</t>
  </si>
  <si>
    <t>204144.000.000000</t>
  </si>
  <si>
    <t>Жидкость</t>
  </si>
  <si>
    <t>для удаления ржавчины, влагоотталкивающая</t>
  </si>
  <si>
    <t>Заготовка: металлическая круглая d12 мм, материал ст.20</t>
  </si>
  <si>
    <t>320-00880</t>
  </si>
  <si>
    <t>241066.900.000095</t>
  </si>
  <si>
    <t>стальной, марка Ст.20ХН3А, диаметр 10-19 мм, горячекатаный</t>
  </si>
  <si>
    <t>Зажим ручной 250мм Force</t>
  </si>
  <si>
    <t>320-00680</t>
  </si>
  <si>
    <t>282220.200.000007</t>
  </si>
  <si>
    <t>Захват</t>
  </si>
  <si>
    <t>клещевой</t>
  </si>
  <si>
    <t>Заклепка: алюминиевая, 2.4-6.00мм, для инструмента (заклепочника) модели ВМ 500 SA....Rivet: aluminium, 2.4-6.00mm, Tool (Riveters)model BM 500 SA....</t>
  </si>
  <si>
    <t>320-00434</t>
  </si>
  <si>
    <t>259314.800.000191</t>
  </si>
  <si>
    <t>Заклепка с плоской головкой</t>
  </si>
  <si>
    <t>из алюминия/алюминиевых сплавов , диаметр 2,5 мм</t>
  </si>
  <si>
    <t>Катанка 6,5 мм (стальная проволока)</t>
  </si>
  <si>
    <t>470-00991</t>
  </si>
  <si>
    <t>243411.310.000008</t>
  </si>
  <si>
    <t>из низкоуглеродистой стали, общего назначения, диаметр 6,3-10 мм</t>
  </si>
  <si>
    <t>Кольцо резиновое уплотнительное круглого сечения 019-025-36-2-2 ГОСТ 9833-73</t>
  </si>
  <si>
    <t>350-00405</t>
  </si>
  <si>
    <t>221920.300.000021</t>
  </si>
  <si>
    <t>Кольцо уплотнительное</t>
  </si>
  <si>
    <t>резиновое, для гидравлических и пневматических устройств</t>
  </si>
  <si>
    <t>Кольцо резиновое уплотнительное круглого сечения 055-065-58-2-2 ГОСТ 9833-73</t>
  </si>
  <si>
    <t>350-00406</t>
  </si>
  <si>
    <t>Кольцо резиновое уплотнительное круглого сечения 058-064-36-2-2 ГОСТ 9833-73, ГОСТ 18829-73</t>
  </si>
  <si>
    <t>350-00407</t>
  </si>
  <si>
    <t>Кольцо: резиновое уплотнительное круглого сечения по ГОСТу 9833—73 насоса 3GP125А-18/20; размеры: 155х165х58; групп точности:2 — для подвижных и неподвижных соединений</t>
  </si>
  <si>
    <t>360-00512</t>
  </si>
  <si>
    <t>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t>
  </si>
  <si>
    <t>160-00190</t>
  </si>
  <si>
    <t>281323.900.000009</t>
  </si>
  <si>
    <t>Компрессор</t>
  </si>
  <si>
    <t>холодильный, производительность 60-120 м3/ч</t>
  </si>
  <si>
    <t>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t>
  </si>
  <si>
    <t>410-00298</t>
  </si>
  <si>
    <t>282212.500.000015</t>
  </si>
  <si>
    <t>Лебедка</t>
  </si>
  <si>
    <t>ручная, рычажная, грузоподъемность 0,1-3,2 т</t>
  </si>
  <si>
    <t>Лопата: штыковая (остроконечная), нержавейка 1.5мм, с черенком...</t>
  </si>
  <si>
    <t>330-01301</t>
  </si>
  <si>
    <t>257310.100.000000</t>
  </si>
  <si>
    <t>Лопата</t>
  </si>
  <si>
    <t>копальная</t>
  </si>
  <si>
    <t>Манжета уплотнительная резиновая для гидравлических устройств 3-160x130-6 ГОСТ 14896-84</t>
  </si>
  <si>
    <t>350-00404</t>
  </si>
  <si>
    <t>221973.230.000013</t>
  </si>
  <si>
    <t>Манжета</t>
  </si>
  <si>
    <t>для  гидравлического насоса, резиновая</t>
  </si>
  <si>
    <t>Масло RPAG 946 ml</t>
  </si>
  <si>
    <t>340-00260</t>
  </si>
  <si>
    <t>192029.570.000001</t>
  </si>
  <si>
    <t>Масло смазочное</t>
  </si>
  <si>
    <t>минеральное</t>
  </si>
  <si>
    <t>Масло на плунжерный насос CAT PUMPS 5CP2150W</t>
  </si>
  <si>
    <t>340-00253</t>
  </si>
  <si>
    <t>192029.570.000002</t>
  </si>
  <si>
    <t>синтетическое</t>
  </si>
  <si>
    <t>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t>
  </si>
  <si>
    <t>260-00021</t>
  </si>
  <si>
    <t>281314.900.000089</t>
  </si>
  <si>
    <t>морской, шестеренный, подача до 36 м3/ч</t>
  </si>
  <si>
    <t>Насос: ручной для перекачки масла</t>
  </si>
  <si>
    <t>260-00406</t>
  </si>
  <si>
    <t>293230.900.000066</t>
  </si>
  <si>
    <t>Насос дозировочный</t>
  </si>
  <si>
    <t>для перекачки жидкостей, плунжерный</t>
  </si>
  <si>
    <t>Плашка М18, шаг 1,5</t>
  </si>
  <si>
    <t>330-02063</t>
  </si>
  <si>
    <t>Плашка М20, шаг 1,5</t>
  </si>
  <si>
    <t>330-02064</t>
  </si>
  <si>
    <t>Плашка М22, шаг 1,5</t>
  </si>
  <si>
    <t>330-02065</t>
  </si>
  <si>
    <t>Плашка М22, шаг 2,5</t>
  </si>
  <si>
    <t>330-02066</t>
  </si>
  <si>
    <t>Плашка М24, шаг 1,5</t>
  </si>
  <si>
    <t>330-02067</t>
  </si>
  <si>
    <t>Плашка М27, шаг 3,0</t>
  </si>
  <si>
    <t>330-02058</t>
  </si>
  <si>
    <t>Плашка М30, шаг 3,0</t>
  </si>
  <si>
    <t>330-01966</t>
  </si>
  <si>
    <t>Плашка: М20х2.5, круглая, цельная, левосторонняя резьба….~Die: threading, M20x2.5, round, one-piece, left-hand thread….</t>
  </si>
  <si>
    <t>330-00991</t>
  </si>
  <si>
    <t>Пневмошланг с текстильной вставкой p/n: Schneider 18,6х13</t>
  </si>
  <si>
    <t>470-00386</t>
  </si>
  <si>
    <t>222129.300.000002</t>
  </si>
  <si>
    <t>пневматический, полимерный</t>
  </si>
  <si>
    <t>Полотно погружное пильное 43х30мм биметаллическое для сварки</t>
  </si>
  <si>
    <t>330-02387</t>
  </si>
  <si>
    <t>257320.100.000004</t>
  </si>
  <si>
    <t>Полотно</t>
  </si>
  <si>
    <t>ножовочное, машинное</t>
  </si>
  <si>
    <t>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t>
  </si>
  <si>
    <t>350-00252</t>
  </si>
  <si>
    <t>221950.900.000006</t>
  </si>
  <si>
    <t>мембранное, прорезиненное</t>
  </si>
  <si>
    <t>Пружина: клапана, НБ-125, 15Г.02.003....~Spring: valve, NB-125, 15G.02.003....</t>
  </si>
  <si>
    <t>190-05808</t>
  </si>
  <si>
    <t>281332.000.000302</t>
  </si>
  <si>
    <t>Пружина клапана</t>
  </si>
  <si>
    <t>для бурового насоса</t>
  </si>
  <si>
    <t>Манжета: резиновая, армированная, для валов, ТИП2, размер 2.2-65х85х10, ГОСТ8752-79...</t>
  </si>
  <si>
    <t>350-00227</t>
  </si>
  <si>
    <t>221920.700.000065</t>
  </si>
  <si>
    <t>для вала, резиновая,армированная, однокромочная с пыльником, с механической обработанной кромкой</t>
  </si>
  <si>
    <t>Сальник: лобовой крышки 9Т-2-9, для НБ-125....~Seal: Frontal Piston Cover, 9Т-2-9, NB-125....</t>
  </si>
  <si>
    <t>190-05815</t>
  </si>
  <si>
    <t>281331.000.000200</t>
  </si>
  <si>
    <t>Сальник</t>
  </si>
  <si>
    <t>для бурового насоса, лобовой крышки</t>
  </si>
  <si>
    <t>Сальник: Штока НБ-125, 9Т-02-001....~Seal: rod: NB-125, 9T-02-001....</t>
  </si>
  <si>
    <t>190-05800</t>
  </si>
  <si>
    <t>281331.000.000202</t>
  </si>
  <si>
    <t>для поршневого насоса</t>
  </si>
  <si>
    <t>Солидол "С"....~Grease: Solidol "S";....</t>
  </si>
  <si>
    <t>340-00074</t>
  </si>
  <si>
    <t>205941.990.000026</t>
  </si>
  <si>
    <t>Солидол</t>
  </si>
  <si>
    <t>синтетический, марка С</t>
  </si>
  <si>
    <t>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t>
  </si>
  <si>
    <t>410-00344</t>
  </si>
  <si>
    <t>282212.300.000021</t>
  </si>
  <si>
    <t>шахтная, проходическая, с пневматическим/ручным приводом</t>
  </si>
  <si>
    <t>Трос: стальной, толщина 3мм, цвет светло-серый, ГПСС 2000. Конструкция: одинарная свивка; диаметр: 3мм; ГОСТ 3063-80.</t>
  </si>
  <si>
    <t>410-00335</t>
  </si>
  <si>
    <t>259312.500.000000</t>
  </si>
  <si>
    <t>Трос буксировочный</t>
  </si>
  <si>
    <t>стальной</t>
  </si>
  <si>
    <t>Трубка: топливная, высокого давления стендовые L=1,08м, резьба М14х14</t>
  </si>
  <si>
    <t>190-11474</t>
  </si>
  <si>
    <t>281142.900.000018</t>
  </si>
  <si>
    <t>топливная, для дизельного двигателя</t>
  </si>
  <si>
    <t>Фильтр топливный тонкой очистки New HOLLAND 200 BNL (BF7922)</t>
  </si>
  <si>
    <t>190-09760</t>
  </si>
  <si>
    <t>Фильтр: масляный для двигателя John Deere 4045ТF120. Каталожный номер: 330560613</t>
  </si>
  <si>
    <t>370-00153</t>
  </si>
  <si>
    <t>282913.300.000009</t>
  </si>
  <si>
    <t>масляный, для двигателя внутреннего сгорания, механический</t>
  </si>
  <si>
    <t>Фильтр: масляный для двигателя John Deere 6081НF001. Каталожный номер: 330361589</t>
  </si>
  <si>
    <t>370-00154</t>
  </si>
  <si>
    <t>Фильтр: топливный для двигателя John Deere 4045ТF120. Каталожный номер: 330560552</t>
  </si>
  <si>
    <t>370-00155</t>
  </si>
  <si>
    <t>282913.300.000019</t>
  </si>
  <si>
    <t>топливный, для дизельного генератора</t>
  </si>
  <si>
    <t>Фильтр: топливный для двигателя John Deere 6081НF001. Каталожный номер: 330560625</t>
  </si>
  <si>
    <t>370-00157</t>
  </si>
  <si>
    <t>Фильтр: топливный, каталожный номер: 3591004 квадратный, с тремя отверстием. (для дизельного генератора JOHN DEERE)</t>
  </si>
  <si>
    <t>370-00158</t>
  </si>
  <si>
    <t>Центр: вращающийся для токарного станка 16В20, А-1-4-Н</t>
  </si>
  <si>
    <t>190-11475</t>
  </si>
  <si>
    <t>Шайба: граверная 12 мм</t>
  </si>
  <si>
    <t>320-00852</t>
  </si>
  <si>
    <t>259412.100.000064</t>
  </si>
  <si>
    <t>стальная, диаметр 12 мм</t>
  </si>
  <si>
    <t>Шайба: граверная 16 мм</t>
  </si>
  <si>
    <t>320-00854</t>
  </si>
  <si>
    <t>259412.100.000066</t>
  </si>
  <si>
    <t>стальная, диаметр 16 мм</t>
  </si>
  <si>
    <t>Шайба: граверная 6 мм</t>
  </si>
  <si>
    <t>320-00859</t>
  </si>
  <si>
    <t>259412.100.000060</t>
  </si>
  <si>
    <t>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t>
  </si>
  <si>
    <t>350-00083</t>
  </si>
  <si>
    <t>221930.500.000001</t>
  </si>
  <si>
    <t>Шланг поливочный</t>
  </si>
  <si>
    <t>усиленный, резиновый</t>
  </si>
  <si>
    <t>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t>
  </si>
  <si>
    <t>350-00186</t>
  </si>
  <si>
    <t>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t>
  </si>
  <si>
    <t>280-01191</t>
  </si>
  <si>
    <t>265145.500.000018</t>
  </si>
  <si>
    <t>Вольтамперфазометр</t>
  </si>
  <si>
    <t>с тремя токоизмерительными клещами</t>
  </si>
  <si>
    <t>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t>
  </si>
  <si>
    <t>280-01184</t>
  </si>
  <si>
    <t>265143.550.000005</t>
  </si>
  <si>
    <t>Вольтметр</t>
  </si>
  <si>
    <t>класс точности 1,5</t>
  </si>
  <si>
    <t>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t>
  </si>
  <si>
    <t>270-00298</t>
  </si>
  <si>
    <t>271222.900.000003</t>
  </si>
  <si>
    <t>автоматический, однополюсный, напряжение менее 230 В</t>
  </si>
  <si>
    <t>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t>
  </si>
  <si>
    <t>270-00306</t>
  </si>
  <si>
    <t>Контактор КМИ 10960 9А 220В/АС3 ІР54 ИЭК</t>
  </si>
  <si>
    <t>470-00436</t>
  </si>
  <si>
    <t>271223.700.000019</t>
  </si>
  <si>
    <t>Контактор</t>
  </si>
  <si>
    <t>модульный</t>
  </si>
  <si>
    <t>Насадка на шуруповерт 10 мм. Шестигранная насадка на шуруповерт 10 мм</t>
  </si>
  <si>
    <t>330-01970</t>
  </si>
  <si>
    <t>Насадка на шуруповерт 12 мм. Шестигранная насадка на шуруповерт 12 мм фирмы Макита</t>
  </si>
  <si>
    <t>330-01971</t>
  </si>
  <si>
    <t>Насадка шестигранная на шуруповерт 8 мм</t>
  </si>
  <si>
    <t>330-01972</t>
  </si>
  <si>
    <t>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t>
  </si>
  <si>
    <t>470-00952</t>
  </si>
  <si>
    <t>271223.700.000065</t>
  </si>
  <si>
    <t>Переключатель</t>
  </si>
  <si>
    <t>пакетный, номинальный ток 16 А</t>
  </si>
  <si>
    <t>Предохранитель: временная задержка, 250В AC, IR 10 Ka, 1 А, Ferraz Shawmut Tri-onic TRM1…~Time: delay, 250V AC, IR 10 KA, 1 Amp, Ferraz Shawmut Tri-onic TRM1…</t>
  </si>
  <si>
    <t>190-06947</t>
  </si>
  <si>
    <t>271221.300.000007</t>
  </si>
  <si>
    <t>трубчатый, напряжение 10 кВ, ток 10 А</t>
  </si>
  <si>
    <t>Прикуриватель для аккумулятора длина 2 метра (длинный)....~Booster for battery, Alligator, (long)....</t>
  </si>
  <si>
    <t>190-01134</t>
  </si>
  <si>
    <t>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t>
  </si>
  <si>
    <t>190-06946</t>
  </si>
  <si>
    <t>271224.500.000005</t>
  </si>
  <si>
    <t>Реле защиты</t>
  </si>
  <si>
    <t>промежуточное</t>
  </si>
  <si>
    <t>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t>
  </si>
  <si>
    <t>280-00602</t>
  </si>
  <si>
    <t>265152.710.000000</t>
  </si>
  <si>
    <t>Реле давления</t>
  </si>
  <si>
    <t>для контроля давления рабочей среды в пневматических и смазочных системах</t>
  </si>
  <si>
    <t>Электропаяльник 100Вт / 220 В</t>
  </si>
  <si>
    <t>470-00523</t>
  </si>
  <si>
    <t>Бинокль (add details description in PR)....~Binocular (add details description in PR)....</t>
  </si>
  <si>
    <t>440-00306</t>
  </si>
  <si>
    <t>267022.300.000002</t>
  </si>
  <si>
    <t>Бинокль</t>
  </si>
  <si>
    <t>фокус свободный</t>
  </si>
  <si>
    <t>БРС: "Камлок", тип C алюминиевый, муфта рычажная</t>
  </si>
  <si>
    <t>470-00875</t>
  </si>
  <si>
    <t>255012.600.000003</t>
  </si>
  <si>
    <t>Соединение быстроразъемное</t>
  </si>
  <si>
    <t>алюминиевое</t>
  </si>
  <si>
    <t>БРС: "Камлок", тип DC алюминиевый (заглушка), крышка рычажная</t>
  </si>
  <si>
    <t>470-00874</t>
  </si>
  <si>
    <t>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t>
  </si>
  <si>
    <t>200-00002</t>
  </si>
  <si>
    <t>222129.900.000212</t>
  </si>
  <si>
    <t>Вентиль</t>
  </si>
  <si>
    <t>запорный, полипропиленовый, диаметр условный до 50 мм</t>
  </si>
  <si>
    <t>Веревка нейлоновая - 7 мм....~Rope-Nylon: 7mm;....</t>
  </si>
  <si>
    <t>440-00352</t>
  </si>
  <si>
    <t>139919.900.000002</t>
  </si>
  <si>
    <t>Веревка</t>
  </si>
  <si>
    <t>техническая, из капронового волокна</t>
  </si>
  <si>
    <t>Весы: напольные, система мер кг, электронные, цвет белый, максимальный вес 160кг…</t>
  </si>
  <si>
    <t>440-00547</t>
  </si>
  <si>
    <t>282932.500.000001</t>
  </si>
  <si>
    <t>напольные, бытовые</t>
  </si>
  <si>
    <t>Весы: настольные, максимальный вес 5.0 кг, система мер граммы....~Scale; bench....</t>
  </si>
  <si>
    <t>450-00064</t>
  </si>
  <si>
    <t>265131.500.000017</t>
  </si>
  <si>
    <t>товарные</t>
  </si>
  <si>
    <t>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t>
  </si>
  <si>
    <t>280-00348</t>
  </si>
  <si>
    <t>Видеорегистратор PRESTIGIO Car video recorder RoadRunner 570 (2304*1296р, 2.7 inch)(PCDVRR570)</t>
  </si>
  <si>
    <t>440-00528</t>
  </si>
  <si>
    <t>264033.900.000009</t>
  </si>
  <si>
    <t>Видеорегистратор</t>
  </si>
  <si>
    <t>автомобильный</t>
  </si>
  <si>
    <t>Водонагреватель: SUPERG R 10 O PL. Торговая марка - Ariston</t>
  </si>
  <si>
    <t>160-00347</t>
  </si>
  <si>
    <t>275125.900.000013</t>
  </si>
  <si>
    <t>Водонагреватель</t>
  </si>
  <si>
    <t>проточный, электрический, тип закрытый</t>
  </si>
  <si>
    <t>Гидроаккумулятор: AQUASYSTEM AR35 вертикальный для гелиосистем 35 л</t>
  </si>
  <si>
    <t>440-00635</t>
  </si>
  <si>
    <t>281211.300.000001</t>
  </si>
  <si>
    <t>Гидроаккумулятор</t>
  </si>
  <si>
    <t>вертикальный</t>
  </si>
  <si>
    <t>Гидроаккумулятор: Oasis GH, 80л</t>
  </si>
  <si>
    <t>440-00504</t>
  </si>
  <si>
    <t>281211.300.000002</t>
  </si>
  <si>
    <t>горизонтальный</t>
  </si>
  <si>
    <t>Гидроаккумулятор: VAO, 50л</t>
  </si>
  <si>
    <t>440-00505</t>
  </si>
  <si>
    <t>Головка: с жесткой щетиной, для метлы, материал полиэстер, размер 300х70х115мм, длина щетины 40- 45мм....~Head: Push Broom, Stiff Sweep....</t>
  </si>
  <si>
    <t>440-00187</t>
  </si>
  <si>
    <t>206024.000.000015</t>
  </si>
  <si>
    <t>Щетина</t>
  </si>
  <si>
    <t>из искусственных волокон</t>
  </si>
  <si>
    <t>Гофра: длина 230 - 440мм, диаметр входа унитаза 90 - 110мм, диаметр входа в канализацию 105 - 110мм....~Corrugation: length 230 - 440mm, inlet diameter bowl 90 - 110mm diameter sewer entrance to 105 - 110mm....</t>
  </si>
  <si>
    <t>440-00086</t>
  </si>
  <si>
    <t>222121.500.000063</t>
  </si>
  <si>
    <t>для унитаза, сливная</t>
  </si>
  <si>
    <t>Доска: гладильная, не менее 120х40см, на складных ножках....</t>
  </si>
  <si>
    <t>440-00348</t>
  </si>
  <si>
    <t>289421.300.000000</t>
  </si>
  <si>
    <t>гладильная</t>
  </si>
  <si>
    <t>Зажим: 20мм, к пластиковой трубе....~Clamp: 20mm, for plastic pipe....</t>
  </si>
  <si>
    <t>210-00332</t>
  </si>
  <si>
    <t>Замок: двери в комплекте с ручкой для стиральной машины UniMac, Model UX55, Type HF234</t>
  </si>
  <si>
    <t>190-08244</t>
  </si>
  <si>
    <t>257212.990.000006</t>
  </si>
  <si>
    <t>Замок</t>
  </si>
  <si>
    <t>электромагнитный</t>
  </si>
  <si>
    <t>Замок: двери в комплекте с ручкой для стиральной машины UniMac, Model UX55, Type UXU235PNH</t>
  </si>
  <si>
    <t>190-08243</t>
  </si>
  <si>
    <t>Занавеска: для ванной, (детали указать в МР/ПР)....~Curtain: Shower, (details specified in MR/PR)....</t>
  </si>
  <si>
    <t>440-00256</t>
  </si>
  <si>
    <t>139919.900.000024</t>
  </si>
  <si>
    <t>Шторка</t>
  </si>
  <si>
    <t>для душа, из полиэстера с водоотталкивающим покрытием</t>
  </si>
  <si>
    <t>Зеркало настенное (размер, форму и др. указывать в заявке/PR)....~Mirror-Wall (size, form and others enter in MR/PR)....</t>
  </si>
  <si>
    <t>440-00249</t>
  </si>
  <si>
    <t>231213.900.000000</t>
  </si>
  <si>
    <t>бытовое</t>
  </si>
  <si>
    <t>Игра: "Тогыз кумалак"</t>
  </si>
  <si>
    <t>440-00512</t>
  </si>
  <si>
    <t>324042.590.000000</t>
  </si>
  <si>
    <t>Игра</t>
  </si>
  <si>
    <t>настольная</t>
  </si>
  <si>
    <t>Канат капроновый диаметр 10 мм. ГОСТ 30055-93.</t>
  </si>
  <si>
    <t>410-00406</t>
  </si>
  <si>
    <t>139411.600.000001</t>
  </si>
  <si>
    <t>Канат</t>
  </si>
  <si>
    <t>полиамидный, диаметр 8-112 мм</t>
  </si>
  <si>
    <t>Канат капроновый диаметр 14 мм. ГОСТ 30055-93.</t>
  </si>
  <si>
    <t>410-00405</t>
  </si>
  <si>
    <t>Канат: капроновый диаметр 12 мм, ГОСТ 30055-93.</t>
  </si>
  <si>
    <t>410-00427</t>
  </si>
  <si>
    <t>Картофелечистка: напольная, МОК-150....~Peeler: potato, МОК-150....</t>
  </si>
  <si>
    <t>160-00162</t>
  </si>
  <si>
    <t>289315.800.000004</t>
  </si>
  <si>
    <t>Машина очистительная</t>
  </si>
  <si>
    <t>для переработки мяса, овощей и теста</t>
  </si>
  <si>
    <t>Кий: бильярдный(доп.характеристики указать в PR/MR)....~Cue: billiard(additional details specify in PR/MR)....</t>
  </si>
  <si>
    <t>440-00112</t>
  </si>
  <si>
    <t>324042.100.000003</t>
  </si>
  <si>
    <t>Кий</t>
  </si>
  <si>
    <t>для бильярда</t>
  </si>
  <si>
    <t>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t>
  </si>
  <si>
    <t>160-00270</t>
  </si>
  <si>
    <t>275125.900.000008</t>
  </si>
  <si>
    <t>Кипятильник</t>
  </si>
  <si>
    <t>тип наливной</t>
  </si>
  <si>
    <t>Клапан: обратный для воды Diamond - 3/4</t>
  </si>
  <si>
    <t>440-00636</t>
  </si>
  <si>
    <t>281331.000.000083</t>
  </si>
  <si>
    <t>Гидроклапан</t>
  </si>
  <si>
    <t>обратный</t>
  </si>
  <si>
    <t>Клипса: крепежная, Д=25мм, для пластиковой трубы...~Clip: attachment, D=25mm, for plastic pipe...</t>
  </si>
  <si>
    <t>210-00315</t>
  </si>
  <si>
    <t>222213.000.000011</t>
  </si>
  <si>
    <t>с гвоздем, пластиковая</t>
  </si>
  <si>
    <t>Комплект: для радиаторов KLD 20 (3/4")</t>
  </si>
  <si>
    <t>440-00557</t>
  </si>
  <si>
    <t>257330.970.000022</t>
  </si>
  <si>
    <t>для монтажа радиатора</t>
  </si>
  <si>
    <t>Конденсатор: для холодильного агрегата Вепрь CBp-4NCS-20.2-CH, Siarco Refrigeration, модель Siarco ANR 535 Н, серийный №CR38ANR535H, Matr: С.О.920299...</t>
  </si>
  <si>
    <t>190-07069</t>
  </si>
  <si>
    <t>282984.000.000005</t>
  </si>
  <si>
    <t>для климатической камеры</t>
  </si>
  <si>
    <t>Крепление крышек унитаза. (пластиковая)</t>
  </si>
  <si>
    <t>440-00602</t>
  </si>
  <si>
    <t>222312.900.000029</t>
  </si>
  <si>
    <t>Крепление</t>
  </si>
  <si>
    <t>для крышки унитаза, пластиковое</t>
  </si>
  <si>
    <t>Ложка: чайная, нержавеющая сталь, объем черпала не менее 5мл....~Spoon: tea, SS, scoop capacity not less than 5ml....</t>
  </si>
  <si>
    <t>450-00047</t>
  </si>
  <si>
    <t>257114.410.000021</t>
  </si>
  <si>
    <t>Ложка</t>
  </si>
  <si>
    <t>чайная, из стали</t>
  </si>
  <si>
    <t>Мелок: бильярдный....~Chalk: Billiard....</t>
  </si>
  <si>
    <t>440-00108</t>
  </si>
  <si>
    <t>329915.300.000005</t>
  </si>
  <si>
    <t>Мелок</t>
  </si>
  <si>
    <t>для разных нужд</t>
  </si>
  <si>
    <t>Муфта для труб, полипропиленовая, соединительная 63 мм.</t>
  </si>
  <si>
    <t>210-02075</t>
  </si>
  <si>
    <t>222129.700.000372</t>
  </si>
  <si>
    <t>для труб, полипропиленовая, соединительная</t>
  </si>
  <si>
    <t>Муфта: комбинированная, с внутренней резьбой Д=50х1-1/2", из ППР…~Coupling: combined, with internal thread, D=50х1-1/2", PPR...</t>
  </si>
  <si>
    <t>210-00301</t>
  </si>
  <si>
    <t>Муфта: комбинированная, с внутренней резьбой, Д=32х1", из ППР…~Coupling: combined, with internal thread, D=32х1", PPR...</t>
  </si>
  <si>
    <t>210-00303</t>
  </si>
  <si>
    <t>Муфта: комбинированная, с внутренней резьбой, Д=40х1-1/4", из ППР…~Coupling: combined, with internal thread, D=40х1-1/4", PPR...</t>
  </si>
  <si>
    <t>210-00302</t>
  </si>
  <si>
    <t>Муфта: комбинированная, с внутренней резьбой, Д=63х2", из ППР…~Coupling: combined, with internal thread, D=63x2", PPR...</t>
  </si>
  <si>
    <t>210-00300</t>
  </si>
  <si>
    <t>Муфта: комбинированная, с наружной резьбой Д=63х2", из ППР…~Coupling: combined, with external thread, D=63х2", PPR…</t>
  </si>
  <si>
    <t>210-00304</t>
  </si>
  <si>
    <t>Муфта: комбинированная, с наружной резьбой, Д=32х1", из ППР…~Coupling: combined, with external thread, D=32х1", PPR…</t>
  </si>
  <si>
    <t>210-00307</t>
  </si>
  <si>
    <t>Муфта: комбинированная, с наружной резьбой, Д=40х1-1/4", из ППР…~Coupling: combined, with external thread, D=40х1-1/4", PPR…</t>
  </si>
  <si>
    <t>210-00306</t>
  </si>
  <si>
    <t>Муфта: комбинированная, с наружной резьбой, Д=50х1-1/2", из ППР…~Coupling: combined, with external thread, D=50х1-1/2", PPR…</t>
  </si>
  <si>
    <t>210-00305</t>
  </si>
  <si>
    <t>Муфта: соединительная, полипропиленовая, для соединения полипропиленовыхтруб диаметром 20мм. Назначение водоснабжение и отопление, давление до25 бар.</t>
  </si>
  <si>
    <t>210-00266</t>
  </si>
  <si>
    <t>Муфта: соединительная, полипропиленовая, для соединения полипропиленовыхтруб диаметром 25мм. Назначение водоснабжение и отопление, давление до25 бар.</t>
  </si>
  <si>
    <t>210-00271</t>
  </si>
  <si>
    <t>Муфта: соединительная, полипропиленовая, для соединения полипропиленовыхтруб диаметром 32мм. Назначение водоснабжение и отопление, давление до25 бар.</t>
  </si>
  <si>
    <t>210-00295</t>
  </si>
  <si>
    <t>Муфта: соединительная, с равными диаметрами, Д=63мм, из ППР…~Coupling: connecting, with equal diameters, D=63mm, PPR...</t>
  </si>
  <si>
    <t>210-00294</t>
  </si>
  <si>
    <t>Набойка: наклеиваемая, для бильярдного кия, 1к-т = 10шт, в к-те с клеем....~Cap: Billiard Cue, Rubber, bonded, 1set = 10ea c/w glue."...</t>
  </si>
  <si>
    <t>440-00121</t>
  </si>
  <si>
    <t>324042.100.000005</t>
  </si>
  <si>
    <t>Набойка</t>
  </si>
  <si>
    <t>для бильярдного кия</t>
  </si>
  <si>
    <t>Набор: комплектующих, к радиаторам отопления, состоит из: кронштейн с дюбелем для крепление к стенке 2шт, пробка радиаторная 2шт, заглушка и кран Маевского…</t>
  </si>
  <si>
    <t>450-00066</t>
  </si>
  <si>
    <t>Насос ручной, для накачки мячей....~Pump-hand:....</t>
  </si>
  <si>
    <t>260-00013</t>
  </si>
  <si>
    <t>281322.000.000001</t>
  </si>
  <si>
    <t>Насос воздушный</t>
  </si>
  <si>
    <t>Насос: электрический, погружной, центробежный, ГНОМ 25-20, 3кВт, 3000 об/мин....~Pump: electric, sinking, centrifugal,  GNOM 25-</t>
  </si>
  <si>
    <t>260-00392</t>
  </si>
  <si>
    <t>281314.900.000048</t>
  </si>
  <si>
    <t>для воды и других чистых, химически нейтральных жидкостей, осевой погружной, подача 2500-21000 м3/ч</t>
  </si>
  <si>
    <t>Обруч спортивный....~Hoop, Hooly, Sport, heavy....</t>
  </si>
  <si>
    <t>440-00102</t>
  </si>
  <si>
    <t>323014.000.000025</t>
  </si>
  <si>
    <t>Обруч</t>
  </si>
  <si>
    <t>гимнастический</t>
  </si>
  <si>
    <t>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t>
  </si>
  <si>
    <t>210-00328</t>
  </si>
  <si>
    <t>222129.700.000119</t>
  </si>
  <si>
    <t>из поливинилхлорида, диаметр 100 мм</t>
  </si>
  <si>
    <t>Отвод: полипропилен, 90°, Ø 25мм…</t>
  </si>
  <si>
    <t>440-00550</t>
  </si>
  <si>
    <t>222129.700.000081</t>
  </si>
  <si>
    <t>полипропиленовый, диаметр 25 мм</t>
  </si>
  <si>
    <t>Отвод: полипропиленовый, диаметр 20мм, угол 45°. Назначениеводоснабжение и отопление, давление до 25 бар.</t>
  </si>
  <si>
    <t>210-00355</t>
  </si>
  <si>
    <t>222129.700.000080</t>
  </si>
  <si>
    <t>полипропиленовый, диаметр 20 мм</t>
  </si>
  <si>
    <t>Отвод: полипропиленовый, диаметр 20мм, угол 90°. Назначениеводоснабжение и отопление, давление до 25 бар.</t>
  </si>
  <si>
    <t>210-00350</t>
  </si>
  <si>
    <t>Отвод: полипропиленовый, диаметр 32мм, угол 90°. Назначениеводоснабжение и отопление, давление до 25 бар.</t>
  </si>
  <si>
    <t>210-00383</t>
  </si>
  <si>
    <t>222129.700.000082</t>
  </si>
  <si>
    <t>полипропиленовый, диаметр 32 мм</t>
  </si>
  <si>
    <t>Переходник: пласт., 20мм.х25мм....~Connector: plast., 20mm.x25mm....</t>
  </si>
  <si>
    <t>210-00321</t>
  </si>
  <si>
    <t>222129.700.000152</t>
  </si>
  <si>
    <t>Переходник</t>
  </si>
  <si>
    <t>полиэтиленовый, литой, размер 25*20 мм</t>
  </si>
  <si>
    <t>Переходник: пластиковый, соединение приварное, 32х25мм, 16кг/см2....~Reducer: plastic, welded connection, 32х25mm, 16kg/sm2....</t>
  </si>
  <si>
    <t>210-00384</t>
  </si>
  <si>
    <t>222129.700.000154</t>
  </si>
  <si>
    <t>полиэтиленовый, литой, размер 32*25 мм</t>
  </si>
  <si>
    <t>Печь: микроволновая, стальная, из керамической эмали, емкость 19-22 л, без гриля</t>
  </si>
  <si>
    <t>160-00295</t>
  </si>
  <si>
    <t>275127.000.000001</t>
  </si>
  <si>
    <t>Печь микроволновая</t>
  </si>
  <si>
    <t>стальная, из керамической эмали, без гриля</t>
  </si>
  <si>
    <t>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t>
  </si>
  <si>
    <t>440-00316</t>
  </si>
  <si>
    <t>259929.600.000000</t>
  </si>
  <si>
    <t>Пломба контрольная</t>
  </si>
  <si>
    <t>свинцовая</t>
  </si>
  <si>
    <t>Полотно: брезентовое 3м х 4м, плотность 480 г/м2</t>
  </si>
  <si>
    <t>470-00921</t>
  </si>
  <si>
    <t>139222.100.000003</t>
  </si>
  <si>
    <t>Брезент</t>
  </si>
  <si>
    <t>из синтетической ткани</t>
  </si>
  <si>
    <t>Пульт: дистанционного управления для кондиционера (сплит системы)....~Control, Remote, for air-conditioner (split system)....</t>
  </si>
  <si>
    <t>440-00392</t>
  </si>
  <si>
    <t>282512.700.000005</t>
  </si>
  <si>
    <t>Пульт дистанционного управления</t>
  </si>
  <si>
    <t>для кондиционера</t>
  </si>
  <si>
    <t>Пульт: дистанционного управления, для телевизора, (детали указать в МР/ПР)....~Control: Remote, for TV Set, (details specified in MR/PR)....</t>
  </si>
  <si>
    <t>440-00272</t>
  </si>
  <si>
    <t>271240.900.000015</t>
  </si>
  <si>
    <t>телевизионный</t>
  </si>
  <si>
    <t>Ракетка: деревянная, для настольного тенниса(доп.характеристики указать в PR/MR)....~Racket: wood, rubber-coating, ping-pong(additional details specify in PR/MR)....</t>
  </si>
  <si>
    <t>440-00104</t>
  </si>
  <si>
    <t>323015.600.000002</t>
  </si>
  <si>
    <t>Ракетки</t>
  </si>
  <si>
    <t>для настольного тенниса</t>
  </si>
  <si>
    <t>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t>
  </si>
  <si>
    <t>440-00034</t>
  </si>
  <si>
    <t>259911.100.000000</t>
  </si>
  <si>
    <t>Раковина</t>
  </si>
  <si>
    <t>из нержавеющей стали</t>
  </si>
  <si>
    <t>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t>
  </si>
  <si>
    <t>440-00043</t>
  </si>
  <si>
    <t>234210.500.000006</t>
  </si>
  <si>
    <t>из фаянса, с пьедесталом и креплениями</t>
  </si>
  <si>
    <t>Реле: вентилятора Coleman Evcon (9020) P (31103301) 18A 277VAC Coil 24 VAC 50/60HZ, (PN 3110-3301)....~Relay: blower for Coleman Evcon (9020) P (31103301) 18A 277VAC Coil 24 VAC 50/60HZ, (PN 3110-3301)....</t>
  </si>
  <si>
    <t>190-05269</t>
  </si>
  <si>
    <t>271224.500.000018</t>
  </si>
  <si>
    <t>Реле напряжения электрическое</t>
  </si>
  <si>
    <t>статическое</t>
  </si>
  <si>
    <t>Ремкомплект: для насоса Karcher HDS 1055, в комплекте с уплотнениями, плунжером и вентилем, Pressure washer P/N 2.883.-322.0....</t>
  </si>
  <si>
    <t>190-05338</t>
  </si>
  <si>
    <t>282985.000.000000</t>
  </si>
  <si>
    <t>для моечного оборудования мойки деталей</t>
  </si>
  <si>
    <t>Решетка: наружная для вентиляции. Материал - пластик. Размер 150 мм, 150 мм.</t>
  </si>
  <si>
    <t>440-00616</t>
  </si>
  <si>
    <t>222929.900.000060</t>
  </si>
  <si>
    <t>Решетка</t>
  </si>
  <si>
    <t>пластиковая, для вентиляции</t>
  </si>
  <si>
    <t>Рукав: резиновый (шланг) диам 32мм....~Hose: dia 32mm....</t>
  </si>
  <si>
    <t>350-00085</t>
  </si>
  <si>
    <t>221930.500.000026</t>
  </si>
  <si>
    <t>топливный, внутренний диаметр 32,0, резиновый</t>
  </si>
  <si>
    <t>Ручка: для метлы, AGR 2505....~Handle: Push Broom, AGR 2505....</t>
  </si>
  <si>
    <t>440-00188</t>
  </si>
  <si>
    <t>329111.530.000000</t>
  </si>
  <si>
    <t>Метла</t>
  </si>
  <si>
    <t>для уборки</t>
  </si>
  <si>
    <t>Сборка: аварийная КSG 30/Е, код 0270130</t>
  </si>
  <si>
    <t>440-00575</t>
  </si>
  <si>
    <t>281420.000.000071</t>
  </si>
  <si>
    <t>для сбросного пружинного предохранительного клапана</t>
  </si>
  <si>
    <t>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t>
  </si>
  <si>
    <t>210-00778</t>
  </si>
  <si>
    <t>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t>
  </si>
  <si>
    <t>440-00461</t>
  </si>
  <si>
    <t>265228.500.000007</t>
  </si>
  <si>
    <t>Таймер-секундомер</t>
  </si>
  <si>
    <t>многофункциональный</t>
  </si>
  <si>
    <t>Сетка: баскетбольная....~Net: Basketball....</t>
  </si>
  <si>
    <t>440-00107</t>
  </si>
  <si>
    <t>323015.900.000045</t>
  </si>
  <si>
    <t>Сетка</t>
  </si>
  <si>
    <t>для баскетбола</t>
  </si>
  <si>
    <t>Сетка: волейбольная(доп.характеристики указать в PR/MR)....~Net: volleyball(additional details specify in PR/MR)....</t>
  </si>
  <si>
    <t>440-00111</t>
  </si>
  <si>
    <t>323015.900.000047</t>
  </si>
  <si>
    <t>для волейбола</t>
  </si>
  <si>
    <t>Сетка: для настольного тенниса....~Net: ping-pong....</t>
  </si>
  <si>
    <t>440-00099</t>
  </si>
  <si>
    <t>323015.900.000054</t>
  </si>
  <si>
    <t>Сетка: оконная, москитная (детали указать в МР/ПР)....~Screen: mosquito (details specified in MR/PR)....</t>
  </si>
  <si>
    <t>440-00220</t>
  </si>
  <si>
    <t>259929.190.000004</t>
  </si>
  <si>
    <t>москитная, металлическая</t>
  </si>
  <si>
    <t>Сифон для раковины выпуск из нержавеющей стали (решетка). Гофра с выходом на 50.Тип сифона бутылочный</t>
  </si>
  <si>
    <t>440-00601</t>
  </si>
  <si>
    <t>259911.319.000000</t>
  </si>
  <si>
    <t>Сифон</t>
  </si>
  <si>
    <t>для раковины, из латуни</t>
  </si>
  <si>
    <t>Скакалка: для аэробики 2,8 м с деревянными ручками....~Rope skipping....</t>
  </si>
  <si>
    <t>440-00105</t>
  </si>
  <si>
    <t>323014.000.000027</t>
  </si>
  <si>
    <t>Скакалка</t>
  </si>
  <si>
    <t>спортивная</t>
  </si>
  <si>
    <t>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t>
  </si>
  <si>
    <t>160-00248</t>
  </si>
  <si>
    <t>282513.500.000006</t>
  </si>
  <si>
    <t>Сокоохладитель</t>
  </si>
  <si>
    <t>для охлаждения напитков/соков</t>
  </si>
  <si>
    <t>Сукно для бильярдного стола....~Cloth: Billiard table....</t>
  </si>
  <si>
    <t>440-00109</t>
  </si>
  <si>
    <t>139616.900.000021</t>
  </si>
  <si>
    <t>Сукно</t>
  </si>
  <si>
    <t>для бильярдного стола, шерстяное</t>
  </si>
  <si>
    <t>Счетчик: водяной, DN 32, L 260 мм с присоединением (латунь)</t>
  </si>
  <si>
    <t>440-00508</t>
  </si>
  <si>
    <t>265163.500.000001</t>
  </si>
  <si>
    <t>Счетчик водомер</t>
  </si>
  <si>
    <t>крыльчатый</t>
  </si>
  <si>
    <t>Термометр бытовой, установка на внешней стороне окна, -50 до +50С....~Thermometer, window, outside, -50 to +50C....</t>
  </si>
  <si>
    <t>440-00268</t>
  </si>
  <si>
    <t>265151.100.000055</t>
  </si>
  <si>
    <t>ТБН</t>
  </si>
  <si>
    <t>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t>
  </si>
  <si>
    <t>430-00101</t>
  </si>
  <si>
    <t>329959.600.000006</t>
  </si>
  <si>
    <t>Термос</t>
  </si>
  <si>
    <t>пластиковый</t>
  </si>
  <si>
    <t>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t>
  </si>
  <si>
    <t>190-05381</t>
  </si>
  <si>
    <t>265170.100.000001</t>
  </si>
  <si>
    <t>воздушный</t>
  </si>
  <si>
    <t>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t>
  </si>
  <si>
    <t>210-00318</t>
  </si>
  <si>
    <t>222129.700.000005</t>
  </si>
  <si>
    <t>Тройник полипропиленовый</t>
  </si>
  <si>
    <t>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t>
  </si>
  <si>
    <t>210-00336</t>
  </si>
  <si>
    <t>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t>
  </si>
  <si>
    <t>210-00337</t>
  </si>
  <si>
    <t>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t>
  </si>
  <si>
    <t>210-00308</t>
  </si>
  <si>
    <t>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t>
  </si>
  <si>
    <t>210-00343</t>
  </si>
  <si>
    <t>222129.700.000004</t>
  </si>
  <si>
    <t>Тройник поливинилхлоридный</t>
  </si>
  <si>
    <t>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t>
  </si>
  <si>
    <t>210-00327</t>
  </si>
  <si>
    <t>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t>
  </si>
  <si>
    <t>440-00581</t>
  </si>
  <si>
    <t>Тройник: полипропилен, Ø 25х32х32мм</t>
  </si>
  <si>
    <t>440-00556</t>
  </si>
  <si>
    <t>Тройник: полипропиленовый, диаметр 20х20х20мм. Назначение водоснабжениеи отопление, давление до 25 бар. Термостойкость от 0 до +95 градусов.</t>
  </si>
  <si>
    <t>210-00365</t>
  </si>
  <si>
    <t>Тройник: полипропиленовый, диаметр 25х20х25мм. Назначение водоснабжениеи отопление, давление до 25 бар. Термостойкость от 0 до +95 градусов.</t>
  </si>
  <si>
    <t>210-00322</t>
  </si>
  <si>
    <t>Тройник: полипропиленовый, диаметр 40х40х40мм. Назначение водоснабжениеи отопление, давление до 25 бар. Термостойкость от 0 до +95 градусов.</t>
  </si>
  <si>
    <t>210-00381</t>
  </si>
  <si>
    <t>Трос Канализационный 30м....~Snake-Plumber's: 30m;....</t>
  </si>
  <si>
    <t>440-00045</t>
  </si>
  <si>
    <t>259311.330.000024</t>
  </si>
  <si>
    <t>Трос сантехнический</t>
  </si>
  <si>
    <t>диаметр 13 мм</t>
  </si>
  <si>
    <t>Уголок: Д=32мм, из ППР, 90град, приварной..~Angle: D=32mm, PPR, 90 degrees, weld...</t>
  </si>
  <si>
    <t>210-00293</t>
  </si>
  <si>
    <t>222129.700.000014</t>
  </si>
  <si>
    <t>соединительный, внутренний, из полипропилена</t>
  </si>
  <si>
    <t>Уголок: Д=40мм, из ППР, 90град, приварной..~Angle: D=40mm, PPR, 90 degrees, weld...</t>
  </si>
  <si>
    <t>210-00292</t>
  </si>
  <si>
    <t>Уголок: Д=50мм, из ППР, 90град, приварной..~Angle: D=50mm, PPR, 90 degrees, weld...</t>
  </si>
  <si>
    <t>210-00291</t>
  </si>
  <si>
    <t>Уголок: Д=63мм, из ППР, 90град, приварной…~Angle: D=63mm, PPR, 90 degrees, weld...</t>
  </si>
  <si>
    <t>210-01609</t>
  </si>
  <si>
    <t>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t>
  </si>
  <si>
    <t>440-00351</t>
  </si>
  <si>
    <t>275123.730.000000</t>
  </si>
  <si>
    <t>Электроутюг</t>
  </si>
  <si>
    <t>бытовой</t>
  </si>
  <si>
    <t>Утюг: электрический, бытовой (добавить детали в PR)....~Iron: electric, household (add details to PR)....</t>
  </si>
  <si>
    <t>440-00241</t>
  </si>
  <si>
    <t>Часы: настенные из нефтяной коллекции…</t>
  </si>
  <si>
    <t>470-00521</t>
  </si>
  <si>
    <t>265214.500.000000</t>
  </si>
  <si>
    <t>Часы</t>
  </si>
  <si>
    <t>настенные, неэлектронные</t>
  </si>
  <si>
    <t>Часы: шахматные, механические</t>
  </si>
  <si>
    <t>440-00127</t>
  </si>
  <si>
    <t>323015.900.000068</t>
  </si>
  <si>
    <t>для игры в шахматы</t>
  </si>
  <si>
    <t>Чашка для чая с блюдцем....~Teacup: (cup and plate)....</t>
  </si>
  <si>
    <t>450-00011</t>
  </si>
  <si>
    <t>234111.300.000043</t>
  </si>
  <si>
    <t>Чашка</t>
  </si>
  <si>
    <t>бытовая, из фарфора, вместимость не более 500 см3</t>
  </si>
  <si>
    <t>Шарик: для настольного тенниса(доп.характеристики указать в PR/MR)....~Ball: ping-pong(additional details specify in PR/MR)....</t>
  </si>
  <si>
    <t>440-00097</t>
  </si>
  <si>
    <t>323015.500.000000</t>
  </si>
  <si>
    <t>Шарик</t>
  </si>
  <si>
    <t>Шахматы 3 в 1, дерево, большое поле, размер 48*48</t>
  </si>
  <si>
    <t>440-00531</t>
  </si>
  <si>
    <t>324042.590.000001</t>
  </si>
  <si>
    <t>Шахматы</t>
  </si>
  <si>
    <t xml:space="preserve">	для спортивных игр</t>
  </si>
  <si>
    <t>Шланг высокого давления Karcher HD6/15C</t>
  </si>
  <si>
    <t>440-00453</t>
  </si>
  <si>
    <t>221930.500.000050</t>
  </si>
  <si>
    <t>для анализатора, армированный</t>
  </si>
  <si>
    <t>Шланг: гибкий, сантехнический, 1000мм, соединение гайка-гайка ("мама-мама"), в металлической оплетке, для сливного бочка унитаза....</t>
  </si>
  <si>
    <t>440-00395</t>
  </si>
  <si>
    <t>222129.300.000003</t>
  </si>
  <si>
    <t>для сливного бачка унитаза, гибкий</t>
  </si>
  <si>
    <t>Шнур: пеньковый, диаметр 3/8 дюйма…</t>
  </si>
  <si>
    <t>440-00481</t>
  </si>
  <si>
    <t>139411.900.000000</t>
  </si>
  <si>
    <t>Шнур</t>
  </si>
  <si>
    <t>технический, из пенькового волокна</t>
  </si>
  <si>
    <t>Щетка для уборки "York" размер 40х5х150 см с уклонкой ручкой</t>
  </si>
  <si>
    <t>440-00454</t>
  </si>
  <si>
    <t>329119.900.000003</t>
  </si>
  <si>
    <t>Щетка</t>
  </si>
  <si>
    <t>Щетка: для подметания улиц, с деревянной основой, ширина 50 см, с ручкой длиной 1м30см…</t>
  </si>
  <si>
    <t>470-00288</t>
  </si>
  <si>
    <t>Щетка: с ручкой для уборки снаружи помещения 600 мм.</t>
  </si>
  <si>
    <t>440-00630</t>
  </si>
  <si>
    <t>Элемент: нагревательный для бойлера "Stiebel Eltron" FCR 21/120, 1MRa(10 bar) 90deg C, 4.0KW 1/N RE=230V, 8.0 KW 2/N PE=400V 12 KW 3/PE=400VIP 24D (Made in Germany)….</t>
  </si>
  <si>
    <t>190-05395</t>
  </si>
  <si>
    <t>275130.900.000002</t>
  </si>
  <si>
    <t>Элемент электронагревательный</t>
  </si>
  <si>
    <t>для водонагревателя</t>
  </si>
  <si>
    <t>Краскопульт: с сифоном, WESTER FPS-10, P/N 4XP62...~Gun: spray, siphon-feed, WESTER FPS-10, P/N 4XP62....</t>
  </si>
  <si>
    <t>330-00859</t>
  </si>
  <si>
    <t>Канифоль: сосновая, температура размягчения канифоли 50—70C°....~Colophony: relay protection....</t>
  </si>
  <si>
    <t>270-01273</t>
  </si>
  <si>
    <t>201471.500.000003</t>
  </si>
  <si>
    <t>Канифоль</t>
  </si>
  <si>
    <t>сосновая, 1 сорт</t>
  </si>
  <si>
    <t>Монтировка: с гвоздодёром, 60см длиною, из высокопрочной стали....Bar: crow, with nail-catcher, 60cm length, high strength steel....</t>
  </si>
  <si>
    <t>330-00297</t>
  </si>
  <si>
    <t>257330.650.000018</t>
  </si>
  <si>
    <t>Лом</t>
  </si>
  <si>
    <t>строительный</t>
  </si>
  <si>
    <t>Веревка: капроновая, д=16 mm....~Rope: caprone, 16 mm....</t>
  </si>
  <si>
    <t>440-00212</t>
  </si>
  <si>
    <t>Картридж: механической очистки Unicorn PP10 Hot 5 микрон для горячей воды 10 дюймов.</t>
  </si>
  <si>
    <t>190-11197</t>
  </si>
  <si>
    <t>282982.550.000008</t>
  </si>
  <si>
    <t>Картридж</t>
  </si>
  <si>
    <t>фильтрующий</t>
  </si>
  <si>
    <t>Плитка: кафельная,300x300мм, напольная, керамическая,цвет белый....~Tile:glazed,300x300mm, floor,ceramic,white color....</t>
  </si>
  <si>
    <t>310-00357</t>
  </si>
  <si>
    <t>233110.700.000008</t>
  </si>
  <si>
    <t>Плитка напольная</t>
  </si>
  <si>
    <t>марка ПГ, керамическая, квадратная</t>
  </si>
  <si>
    <t>Клей: активатор ROSSVIK, 250 мл/340гр. (банка с кистью)</t>
  </si>
  <si>
    <t>470-00977</t>
  </si>
  <si>
    <t>Провод низкого напряжения. (Сечение мм 2 ). (Цвет черный).  Термостойкость от - 40°С до +85°С. Без</t>
  </si>
  <si>
    <t>300-00225</t>
  </si>
  <si>
    <t>273213.700.000280</t>
  </si>
  <si>
    <t>Провод</t>
  </si>
  <si>
    <t>марка ПГВА, напряжение не более 1 000 В</t>
  </si>
  <si>
    <t>Провод низкого напряжения. (Сечение мм 3)(Цвет красный)Термостойкость от - 40°С до +85°С.Без силико</t>
  </si>
  <si>
    <t>300-00226</t>
  </si>
  <si>
    <t>Провод низкого напряжения. (Сечение мм 3)(Цвет синий)Термостойкость от - 40°С до + 85°С.Без силикон</t>
  </si>
  <si>
    <t>300-00227</t>
  </si>
  <si>
    <t>Провод: медный, ПВ1, сечение 1,5мм2, П-провод, В-виниловая изоляция, 1-класс гибкости жилы, одножильный, изоляция из ПВХ пластиката, гибкая,цвет белый.</t>
  </si>
  <si>
    <t>270-01478</t>
  </si>
  <si>
    <t>273213.700.000270</t>
  </si>
  <si>
    <t>марка ПВ1, напряжение не более 1 000 В</t>
  </si>
  <si>
    <t>Светильник: аварийного освещения RAPAN LT-60 Li-ion.</t>
  </si>
  <si>
    <t>270-02534</t>
  </si>
  <si>
    <t>274022.900.000001</t>
  </si>
  <si>
    <t>Светильник</t>
  </si>
  <si>
    <t>настенный</t>
  </si>
  <si>
    <t>Светильник: ЛСУ-2, переносной, 220В, Е27, 1х100Вт, ПВС, металлическая защитная сетка, длина электрического шнура 12м....~Fixture: LSU-2, lighting, portable, 220V, Е27, 1х100W, extension cord lenght 12m....</t>
  </si>
  <si>
    <t>270-00726</t>
  </si>
  <si>
    <t>274022.900.000006</t>
  </si>
  <si>
    <t>Светильник: настольный...</t>
  </si>
  <si>
    <t>270-00549</t>
  </si>
  <si>
    <t>274022.900.000003</t>
  </si>
  <si>
    <t>настольный, опорный</t>
  </si>
  <si>
    <t>Наклейка: самоклеящаяся по БДД размером А5</t>
  </si>
  <si>
    <t>400-00731</t>
  </si>
  <si>
    <t>172911.350.000001</t>
  </si>
  <si>
    <t>Наклейка</t>
  </si>
  <si>
    <t>бумажная, глянцевая</t>
  </si>
  <si>
    <t>Наклейка "Основные правила безопасности" на транспортные средства</t>
  </si>
  <si>
    <t>400-00873</t>
  </si>
  <si>
    <t>Станция: паяльная ремонтная термовоздушная с паяльником и держателем фена AOYUE 908+.</t>
  </si>
  <si>
    <t>270-02119</t>
  </si>
  <si>
    <t>279031.900.000064</t>
  </si>
  <si>
    <t>Станция паяльная</t>
  </si>
  <si>
    <t>потребляемая мощность 300 Вт, диапазон температур 100-420°С</t>
  </si>
  <si>
    <t>Часы: настенные, материал пластик, 3D-изображение...~Clock: wall...</t>
  </si>
  <si>
    <t>470-00210</t>
  </si>
  <si>
    <t>Щетка проволочная дисковая (круглая), диа щетки 6" x вал 5/8"-11, Osborn №26047, Acklands-Grainger P/N OSB26047....~Brush: Rugged knot-type wire wheel brush, 6" x 5/8"-11, Osborn 26047, Acklands-Grainger P/N OSB26047....</t>
  </si>
  <si>
    <t>330-00709</t>
  </si>
  <si>
    <t>257330.930.000062</t>
  </si>
  <si>
    <t>дисковая, металлическая</t>
  </si>
  <si>
    <t>Контроллер: для холодильной установки Dixell XR02CX</t>
  </si>
  <si>
    <t>280-01309</t>
  </si>
  <si>
    <t>271231.990.000010</t>
  </si>
  <si>
    <t>Контроллер</t>
  </si>
  <si>
    <t>для холодильных установок, электронный</t>
  </si>
  <si>
    <t>Напильник квадратный, размер 300 мм, № 2, ГОСТ 1465-80…</t>
  </si>
  <si>
    <t>330-01445</t>
  </si>
  <si>
    <t>257330.100.000007</t>
  </si>
  <si>
    <t>квадратный</t>
  </si>
  <si>
    <t>Пластина: прижимная , 6-5/8" ANSI 600, углеродистая сталь,  p/n RHB0665....~Plate: backing, 6-5/8"  ANSI 600, сarbon steel, p/n RHB0665....</t>
  </si>
  <si>
    <t>210-00997</t>
  </si>
  <si>
    <t>259929.490.000321</t>
  </si>
  <si>
    <t>Пластина прижимная</t>
  </si>
  <si>
    <t>для фланца</t>
  </si>
  <si>
    <t>Зажигалка: кремневая предназначенная  для воспламенения горелки илирезака. Корпус зажигалки изготовлен из нержавеющей стали....</t>
  </si>
  <si>
    <t>390-00006</t>
  </si>
  <si>
    <t>329941.100.000003</t>
  </si>
  <si>
    <t>Зажигалка</t>
  </si>
  <si>
    <t>газосварщика</t>
  </si>
  <si>
    <t>Кремний: сменный,  для искрового зажигания горючей смеси в газовыхрезаках, путем получения запальной искры, треугольной формы, с тремякамнями...</t>
  </si>
  <si>
    <t>390-00007</t>
  </si>
  <si>
    <t>Кусачки: бокорезы, диэлектрические, 6”-160мм...~Pliers, side cutting, 6”-160mm....</t>
  </si>
  <si>
    <t>330-00271</t>
  </si>
  <si>
    <t>Монтировка: вес-18 фунтов, длина-60", P/N IMA18C....~Bar: crow, heavy duty, weight-18lb, length-60", P/N IMA18C....</t>
  </si>
  <si>
    <t>330-00309</t>
  </si>
  <si>
    <t>Паяльник: медный, наконечник 220 Вольт с  ушком для зазамлением на металическом корпусе, 60 Ватт…</t>
  </si>
  <si>
    <t>330-01645</t>
  </si>
  <si>
    <t>282970.300.000018</t>
  </si>
  <si>
    <t>Паяльник</t>
  </si>
  <si>
    <t>для низкотемпературной пайки, электрический</t>
  </si>
  <si>
    <t>Плоскогубцы-кусачки диагональные (бокорезы) маленькие....~PLIERS : SIDE/DIAGONAL CUTTING....</t>
  </si>
  <si>
    <t>330-00115</t>
  </si>
  <si>
    <t>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t>
  </si>
  <si>
    <t>340-00113</t>
  </si>
  <si>
    <t>205941.990.000076</t>
  </si>
  <si>
    <t>Смазка</t>
  </si>
  <si>
    <t>индустриальная</t>
  </si>
  <si>
    <t>Соединение: быстроразъемное, разборное, (американка) 20ммх1/2", наружнаярезьба, для труб ПВХ (аналог 210-01585)…~ Connection: quick,collapsible, (american) 20mmx1/2", male thread, for pipes PVC …</t>
  </si>
  <si>
    <t>210-00369</t>
  </si>
  <si>
    <t>222129.700.000339</t>
  </si>
  <si>
    <t>для трубы, из поливинилхлорида</t>
  </si>
  <si>
    <t>Соединение: быстроразъемное, разборное, (американка) 20ммх1/2",внутренняя резьба, для труб ПВХ (аналог 210-01586)…~ Connection: quick,collapsible, (american) 20mmx1/2", female thread, for pipes PVC …</t>
  </si>
  <si>
    <t>210-00368</t>
  </si>
  <si>
    <t>Соединение: быстроразъемное, разборное, (американка) 32ммх1", внутренняя резьба, для труб ПВХ…~ Connection: quick, collapsible, (american) 32mmx1", female thread, for pipes PVC…</t>
  </si>
  <si>
    <t>210-00372</t>
  </si>
  <si>
    <t>Соединение: быстроразъемное, разборное, (американка) 32ммх1", наружная резьба, для труб ПВХ…~ Connection: quick, collapsible, (american) 32mmx1", male thread, for pipes PVC…</t>
  </si>
  <si>
    <t>210-00373</t>
  </si>
  <si>
    <t>Соединение: быстроразъемное, разборное, (американка) 40ммх1-1/4", внутренняя резьба, для труб ПВХ…~ Connection: quick, collapsible,(american) 40mmx1-1/4", female thread, for pipes PVC…</t>
  </si>
  <si>
    <t>210-00374</t>
  </si>
  <si>
    <t>Соединение: быстроразъемное, разборное, (американка) 40ммх1-1/4", наружная резьба, для труб ПВХ…~ Connection: quick, collapsible, (american) 40mmx1-1/4", male thread, for pipes PVC…</t>
  </si>
  <si>
    <t>210-00375</t>
  </si>
  <si>
    <t>Соединение: быстроразъемное, разборное, (американка) 50ммх1-1/2", внутренняя резьба, для труб ПВХ…~ Connection: quick, collapsible,(american) 50mmx1-1/2", female thread, for pipes PVC…</t>
  </si>
  <si>
    <t>210-00376</t>
  </si>
  <si>
    <t>Соединение: быстроразъемное, разборное, (американка) 50ммх1-1/2", наружная резьба, для труб ПВХ…~ Connection: quick, collapsible, (american) 50mmx1-1/2", male thread, for pipes PVC…</t>
  </si>
  <si>
    <t>210-00377</t>
  </si>
  <si>
    <t>Соединение: быстроразъемное, разборное, (американка) 63ммх2", внутренняя резьба, для труб ПВХ…~ Connection: quick, collapsible, (american) 63mmx2", female thread, for pipes PVC…</t>
  </si>
  <si>
    <t>210-00378</t>
  </si>
  <si>
    <t>Соединение: быстроразъемное, разборное, (американка) 63ммх2", наружная резьба, для труб ПВХ…~ Connection: quick, collapsible, (american) 63mmx2", male thread, for pipes PVC…</t>
  </si>
  <si>
    <t>210-00379</t>
  </si>
  <si>
    <t>Хомут пластиковый (белый, черный) 2.9х250 (100 шт)</t>
  </si>
  <si>
    <t>190-09537</t>
  </si>
  <si>
    <t>222129.700.000033</t>
  </si>
  <si>
    <t>Хомут (стяжка)</t>
  </si>
  <si>
    <t>монтажный, из пластика</t>
  </si>
  <si>
    <t>Хомут пластиковый (белый, черный) 4х300 (100 шт)</t>
  </si>
  <si>
    <t>190-09644</t>
  </si>
  <si>
    <t>Хомут: пластиковый, стяжка, крепежная, длина 100 мм, ширина 2,5 мм....~Strap: tie, plastic....</t>
  </si>
  <si>
    <t>190-01656</t>
  </si>
  <si>
    <t>222129.700.000035</t>
  </si>
  <si>
    <t>крепежный, из пластика</t>
  </si>
  <si>
    <t>Хомуты пластиковые 7,6*350 (1уп. 100шт)</t>
  </si>
  <si>
    <t>190-09643</t>
  </si>
  <si>
    <t>Журнал: регистрации входящих документов....Journal: incoming documentation registration....</t>
  </si>
  <si>
    <t>400-00154</t>
  </si>
  <si>
    <t>172313.100.000004</t>
  </si>
  <si>
    <t>Журнал</t>
  </si>
  <si>
    <t>для учета</t>
  </si>
  <si>
    <t>Журнал: регистрации заявлений....~Logbook: application....</t>
  </si>
  <si>
    <t>400-00159</t>
  </si>
  <si>
    <t>Журнал: регистрации исходящих документов....Journal: outgoing documentation registration....</t>
  </si>
  <si>
    <t>400-00155</t>
  </si>
  <si>
    <t>Журнал: регистрации приказов....Journal: orders registration....</t>
  </si>
  <si>
    <t>400-00157</t>
  </si>
  <si>
    <t>Закладка: на клейкой основе, бумажная, без надписей, разноцветная, 8рядов по 20шт...~Marker: page, self-adhesive, neon, plastic....</t>
  </si>
  <si>
    <t>460-00279</t>
  </si>
  <si>
    <t>222925.900.000017</t>
  </si>
  <si>
    <t>Стикер</t>
  </si>
  <si>
    <t>пластиковый, для заметок</t>
  </si>
  <si>
    <t>Календарь: настольный перекидной....~Calendar: desk (state year required on PR)....</t>
  </si>
  <si>
    <t>460-00134</t>
  </si>
  <si>
    <t>172312.700.000036</t>
  </si>
  <si>
    <t>Календарь</t>
  </si>
  <si>
    <t>настольный</t>
  </si>
  <si>
    <t>Обложка картонная: A3....~Cover-Cardboard: A3....</t>
  </si>
  <si>
    <t>460-00250</t>
  </si>
  <si>
    <t>151212.900.000083</t>
  </si>
  <si>
    <t>из картона</t>
  </si>
  <si>
    <t>Обложка: картонная, А4, для переплета, 240мкн, 100шт, белая....~Cover: cardboard, A4 for binding 240mkn, 100ps, white...</t>
  </si>
  <si>
    <t>460-00232</t>
  </si>
  <si>
    <t>Папка: скоросшиватель, А4, с надписью на обложке-ДЕЛО, картонная, с металлической скобой, длина усиков 45 мм.....~Folder: A4, inscription on cover-ДЕЛО, material cardboard, metal brackets 45 mm length….</t>
  </si>
  <si>
    <t>460-00100</t>
  </si>
  <si>
    <t>172313.500.000001</t>
  </si>
  <si>
    <t>Скоросшиватель</t>
  </si>
  <si>
    <t>формат А4</t>
  </si>
  <si>
    <t>Пломба: пластиковая, самофиксирующаяся, с нумерованной биркой, длина 500-600мм…</t>
  </si>
  <si>
    <t>460-00269</t>
  </si>
  <si>
    <t>222929.900.000093</t>
  </si>
  <si>
    <t>индикаторная</t>
  </si>
  <si>
    <t>Тетрадь: в клетку (общая) 48 лист....~Copy-Book: сhecked (big) 48 sheets....</t>
  </si>
  <si>
    <t>460-00074</t>
  </si>
  <si>
    <t>172313.300.000001</t>
  </si>
  <si>
    <t>Тетрадь</t>
  </si>
  <si>
    <t>общая</t>
  </si>
  <si>
    <t>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t>
  </si>
  <si>
    <t>270-01907</t>
  </si>
  <si>
    <t>271240.300.000030</t>
  </si>
  <si>
    <t xml:space="preserve">Шкаф </t>
  </si>
  <si>
    <t>металлический, коммутационный</t>
  </si>
  <si>
    <t>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t>
  </si>
  <si>
    <t>190-05041</t>
  </si>
  <si>
    <t>262016.930.000001</t>
  </si>
  <si>
    <t>Манипулятор "мышь"</t>
  </si>
  <si>
    <t>оптическая, проводная</t>
  </si>
  <si>
    <t>Болт 1/2" 13 ниток арт. 219К-5600</t>
  </si>
  <si>
    <t>320-00793</t>
  </si>
  <si>
    <t>282219.300.000007</t>
  </si>
  <si>
    <t>Болт специальный</t>
  </si>
  <si>
    <t>Болт призонный, 413К-45/гранит. Болт призонный на гидравлический ключ для НКТ К-4502. ID код 0101413.</t>
  </si>
  <si>
    <t>320-00816</t>
  </si>
  <si>
    <t>Болт рычага048К-45/гранит</t>
  </si>
  <si>
    <t>320-00777</t>
  </si>
  <si>
    <t>Зажим винтовой для каната стального  DIN 741 10 мм</t>
  </si>
  <si>
    <t>320-00741</t>
  </si>
  <si>
    <t>Зажим винтовой для каната стального  DIN 741 13 мм</t>
  </si>
  <si>
    <t>190-10335</t>
  </si>
  <si>
    <t>Зажим для стального каната диаметром, 12 мм</t>
  </si>
  <si>
    <t>410-00304</t>
  </si>
  <si>
    <t>259929.450.000001</t>
  </si>
  <si>
    <t>винтовой</t>
  </si>
  <si>
    <t>Зажим: винтовой для каната стального по DIN 741 6 мм</t>
  </si>
  <si>
    <t>320-00874</t>
  </si>
  <si>
    <t>Зажим: винтовой для каната стального по DIN 741 8 мм</t>
  </si>
  <si>
    <t>320-00875</t>
  </si>
  <si>
    <t>Зажим: для стальных канатов, для закрепления каната диаметром 14 мм</t>
  </si>
  <si>
    <t>410-00358</t>
  </si>
  <si>
    <t>Кольцо: ПП2-180х35.006, на ПВО ПП2-180*22</t>
  </si>
  <si>
    <t>250-00921</t>
  </si>
  <si>
    <t>259929.490.000078</t>
  </si>
  <si>
    <t>Кольцо защитное</t>
  </si>
  <si>
    <t>металлическое</t>
  </si>
  <si>
    <t>Ниппель с шестигранником. Размер резьбы NPT дюймы 1/16</t>
  </si>
  <si>
    <t>210-02326</t>
  </si>
  <si>
    <t>242040.500.000089</t>
  </si>
  <si>
    <t>Ниппель</t>
  </si>
  <si>
    <t>стальной, диаметр 11-20 мм</t>
  </si>
  <si>
    <t>Уплотнение крышки, к плашечному превентору марки ПП2-2Ф-180х21, ТУ-3661-001-71566225-2009, к/н ПП2-180х35.042…~Seal of the cover, to the spot type BOP-2P-180x21, TU-3661-001-71566225-2009, in / n PP2-180x35.042</t>
  </si>
  <si>
    <t>250-00748</t>
  </si>
  <si>
    <t>221973.900.000018</t>
  </si>
  <si>
    <t>Уплотнение</t>
  </si>
  <si>
    <t>гидравлическое, резинотканевое</t>
  </si>
  <si>
    <t>Шплинт: на трубный элеватор Oil Country модель CL-100. Каталожный номер992012-37. Производитель Weatherford Oil Country Manufacturing. США</t>
  </si>
  <si>
    <t>250-01559</t>
  </si>
  <si>
    <t>259412.910.000007</t>
  </si>
  <si>
    <t>Шплинт разводной</t>
  </si>
  <si>
    <t>Штроп спайдера  СПГ50.103.000</t>
  </si>
  <si>
    <t>190-14348</t>
  </si>
  <si>
    <t>282422.000.000057</t>
  </si>
  <si>
    <t>Штроп</t>
  </si>
  <si>
    <t>Смесь: сухая, цементная, наливной пол, AlinEX LEVEL 2 (25кг) для выравнивания оснований пола…~Mixture: dry, cement, bulk floor, Alin"EX LEVEL 2 (25 kg) for leveling  floor grounds...</t>
  </si>
  <si>
    <t>310-00256</t>
  </si>
  <si>
    <t>232013.900.000234</t>
  </si>
  <si>
    <t>Пол наливной</t>
  </si>
  <si>
    <t>толщина больше 5 мм</t>
  </si>
  <si>
    <t>Наклейка: на огнетушитель ОП-10….~Sticker: for fire extinguisher ОП-10….</t>
  </si>
  <si>
    <t>400-00085</t>
  </si>
  <si>
    <t>Наклейка: на огнетушитель ОП-2….~Sticker: for fire extinguisher ОП-2….</t>
  </si>
  <si>
    <t>400-00082</t>
  </si>
  <si>
    <t>Наклейка: на огнетушитель ОП-5….~Sticker: for fire extinguisher ОП-5….</t>
  </si>
  <si>
    <t>400-00083</t>
  </si>
  <si>
    <t>Наклейка: на огнетушитель ОУ-10….~Sticker: for fire extinguisher ОУ-10….</t>
  </si>
  <si>
    <t>400-00089</t>
  </si>
  <si>
    <t>Нарукавник: для токарей….~ Armband for turners….</t>
  </si>
  <si>
    <t>420-00451</t>
  </si>
  <si>
    <t>329911.900.000029</t>
  </si>
  <si>
    <t>Нарукавники</t>
  </si>
  <si>
    <t>для защиты</t>
  </si>
  <si>
    <t>Автошпатлёвка со стекловолокном 1,8 кг</t>
  </si>
  <si>
    <t>470-00574</t>
  </si>
  <si>
    <t>203022.550.000006</t>
  </si>
  <si>
    <t>Шпатлевка</t>
  </si>
  <si>
    <t>акриловая</t>
  </si>
  <si>
    <t>Блок: управления (процессор, компьютер, плата управления) для котлов Rinnai RB-257 EMF (Риннай).</t>
  </si>
  <si>
    <t>280-01497</t>
  </si>
  <si>
    <t>253012.300.000018</t>
  </si>
  <si>
    <t>Блок управления подогревателем</t>
  </si>
  <si>
    <t>для водогрейных котлов</t>
  </si>
  <si>
    <t>Жидкость для стеклоочистителей</t>
  </si>
  <si>
    <t>340-00198</t>
  </si>
  <si>
    <t>205943.990.000005</t>
  </si>
  <si>
    <t>для мытья автомобильных стекол при нормальных/пониженных температурах воздуха</t>
  </si>
  <si>
    <t>Кабель: ПВС 2х1.5мм</t>
  </si>
  <si>
    <t>470-00529</t>
  </si>
  <si>
    <t>273213.700.000223</t>
  </si>
  <si>
    <t>Кабель</t>
  </si>
  <si>
    <t>марка ПВС/TTR, напряжение не более 1 000 В</t>
  </si>
  <si>
    <t>Конденсатор: для электрооборудования AV Arcotronics 6CAZ MKP 420V Capacitor HN60252-</t>
  </si>
  <si>
    <t>270-02533</t>
  </si>
  <si>
    <t>279052.790.000008</t>
  </si>
  <si>
    <t>Конденсатор</t>
  </si>
  <si>
    <t>специального назначения, переменный</t>
  </si>
  <si>
    <t>Разъём: быстросъёмный 1/4" для пневмолинии (мама, гайка)</t>
  </si>
  <si>
    <t>360-00525</t>
  </si>
  <si>
    <t>255011.500.000000</t>
  </si>
  <si>
    <t>Соединитель быстросъемный</t>
  </si>
  <si>
    <t>для соединения трубопроводов</t>
  </si>
  <si>
    <t>Сальник устьевой штангового насоса DPSB; 2-7/8'' x 1-1/4''....~Box-Stuffing: DPSB; 2-7/8'' x 1-1/4''; For Rod Pump;....</t>
  </si>
  <si>
    <t>260-00199</t>
  </si>
  <si>
    <t>289261.500.000151</t>
  </si>
  <si>
    <t>Сальник устьевой</t>
  </si>
  <si>
    <t>для герметизации устья скважины, рабочее давление 14 МПа, диаметр полированного штока 31,8 мм</t>
  </si>
  <si>
    <t>Гайка М10 Гайки шестигранные (класс прочности В) ГОСТ 5915-70</t>
  </si>
  <si>
    <t>320-00687</t>
  </si>
  <si>
    <t>259411.800.000092</t>
  </si>
  <si>
    <t>стальная, диаметр 10 мм</t>
  </si>
  <si>
    <t>Гайка М12 Гайки шестигранные (класс прочности В) ГОСТ 5915-70</t>
  </si>
  <si>
    <t>320-00688</t>
  </si>
  <si>
    <t>259411.800.000093</t>
  </si>
  <si>
    <t>Гайка М8 Гайки шестигранные (класс прочности В) ГОСТ 5915-70</t>
  </si>
  <si>
    <t>320-00690</t>
  </si>
  <si>
    <t>259411.800.000101</t>
  </si>
  <si>
    <t>стальная, диаметр 8 мм</t>
  </si>
  <si>
    <t>Гайка: М14</t>
  </si>
  <si>
    <t>320-00850</t>
  </si>
  <si>
    <t>259411.800.000106</t>
  </si>
  <si>
    <t>стальная, диаметр 14 мм</t>
  </si>
  <si>
    <t>Гайка: М16, гайки шестигранные (класс прочности В) ГОСТ 5915-70</t>
  </si>
  <si>
    <t>320-00873</t>
  </si>
  <si>
    <t>259411.800.000102</t>
  </si>
  <si>
    <t>Корпус: уплотнения, металлический, кольцо видный, 4-я отверстиями  для болта, п/н 702 22289-1, для насоса Sigma LPV 5-1/2 x 10....Housing: sael, metal, ring form, 4 holes for the bolt, p/n 702 22289-1, Pump Sigma LPV 5-1/2 x 10....</t>
  </si>
  <si>
    <t>190-05778</t>
  </si>
  <si>
    <t>281331.000.000018</t>
  </si>
  <si>
    <t>Корпус подшипника</t>
  </si>
  <si>
    <t>для насоса</t>
  </si>
  <si>
    <t>Съемник: цилиндровых втулок НБ-125, ОФСП.296377.002</t>
  </si>
  <si>
    <t>330-02346</t>
  </si>
  <si>
    <t>282219.300.000036</t>
  </si>
  <si>
    <t>механический, для демонтажа деталей буровых насосов</t>
  </si>
  <si>
    <t>Черенок: от лопаты, с полушаровой головкой, длина рукоятки не менее1200-1300мм.</t>
  </si>
  <si>
    <t>330-00908</t>
  </si>
  <si>
    <t>162911.100.000003</t>
  </si>
  <si>
    <t>Черенок</t>
  </si>
  <si>
    <t>деревянный, для лопаты</t>
  </si>
  <si>
    <t>Шайба: граверная 22 мм</t>
  </si>
  <si>
    <t>320-00857</t>
  </si>
  <si>
    <t>259412.100.000069</t>
  </si>
  <si>
    <t>Шайба: граверная 24 мм</t>
  </si>
  <si>
    <t>320-00858</t>
  </si>
  <si>
    <t>259412.100.000070</t>
  </si>
  <si>
    <t>Шплинт 5х25 на спайдер Гранит-165. Каталожный номер: 0201051</t>
  </si>
  <si>
    <t>190-10552</t>
  </si>
  <si>
    <t>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t>
  </si>
  <si>
    <t>270-01052</t>
  </si>
  <si>
    <t>222213.000.000024</t>
  </si>
  <si>
    <t>Коробка распределительная</t>
  </si>
  <si>
    <t>электрическая</t>
  </si>
  <si>
    <t>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t>
  </si>
  <si>
    <t>270-00612</t>
  </si>
  <si>
    <t>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t>
  </si>
  <si>
    <t>270-02503</t>
  </si>
  <si>
    <t>271231.900.000025</t>
  </si>
  <si>
    <t>Ящик</t>
  </si>
  <si>
    <t>с понижающим трансформатором, серия ЯТП</t>
  </si>
  <si>
    <t>Ящик: с понижающим трансформатором ИЭК S2 4-22Вт…</t>
  </si>
  <si>
    <t>270-02148</t>
  </si>
  <si>
    <t>Ведро: 10-12 литров, пластмассовое....~Pail: 10-12 liter, plastic....</t>
  </si>
  <si>
    <t>430-00004</t>
  </si>
  <si>
    <t>222923.700.000010</t>
  </si>
  <si>
    <t>Ведро</t>
  </si>
  <si>
    <t>из пластика, объем 7-15 л</t>
  </si>
  <si>
    <t>Ведро: объем 12 литр с металлической ручкой</t>
  </si>
  <si>
    <t>430-00103</t>
  </si>
  <si>
    <t>Хомут стальной д 30 мм</t>
  </si>
  <si>
    <t>500-02521</t>
  </si>
  <si>
    <t>242040.500.000072</t>
  </si>
  <si>
    <t>Хомут зажимной</t>
  </si>
  <si>
    <t>стальной, диаметр 21-40 мм</t>
  </si>
  <si>
    <t>хомут стальной, диаметром 20 мм</t>
  </si>
  <si>
    <t>470-00414</t>
  </si>
  <si>
    <t>242040.500.000071</t>
  </si>
  <si>
    <t>стальной, диаметр до 20 мм</t>
  </si>
  <si>
    <t>Хомут: д.12-20мм.(Тип С)</t>
  </si>
  <si>
    <t>190-11453</t>
  </si>
  <si>
    <t>Хомут: зажимной для рукавов, с диапазоном диаметров от 32 до 50 мм, ширина 6-9 мм</t>
  </si>
  <si>
    <t>320-00646</t>
  </si>
  <si>
    <t>Ртуть азотнокислая двухвалентная одноводная, Hg (NO3)2 (II)....~MERCURY NITRATE: BIVALENT. Hg (NO3)2 (II)....</t>
  </si>
  <si>
    <t>240-00023</t>
  </si>
  <si>
    <t>201352.900.000003</t>
  </si>
  <si>
    <t>Нитрат ртути (II)</t>
  </si>
  <si>
    <t>1-водный, чистый для анализа</t>
  </si>
  <si>
    <t>Паста: бензочувствительная Kolor Kut, 64 г.</t>
  </si>
  <si>
    <t>470-00945</t>
  </si>
  <si>
    <t>205959.100.000022</t>
  </si>
  <si>
    <t>Паста водочувствительная</t>
  </si>
  <si>
    <t>для определения уровня подтоварной воды (отстоя) в резервуарах с нефтепродуктами</t>
  </si>
  <si>
    <t>Розетка: тройная, наружная, 16A, 220В…~Rosette: triple, outdoor, 16A, 220V…</t>
  </si>
  <si>
    <t>270-01510</t>
  </si>
  <si>
    <t>259929.490.000298</t>
  </si>
  <si>
    <t>Розетка</t>
  </si>
  <si>
    <t>для кабеля</t>
  </si>
  <si>
    <t>Светильник: светодиодный, пылевлагозащитный 36 Вт, Led, 120 см.</t>
  </si>
  <si>
    <t>270-01933</t>
  </si>
  <si>
    <t>Светильник: светодиодный, потребляемая мощность 60-72 Вт,встраиваемый для потолков "Армстронг"…</t>
  </si>
  <si>
    <t>270-02021</t>
  </si>
  <si>
    <t>Сверло: набор, конусное для металла 5-35мм....~Cone perforator: formetal 5-35mm...</t>
  </si>
  <si>
    <t>330-01076</t>
  </si>
  <si>
    <t>Изолента: изоляционная, ПВХ, ширина 50мм, длина 10м, толщина 0,13мм, электрическая прочность 13 кВ/мм, рабочая температура от -50 до +50С, ГОСТ 16214-86, FIT IT 50ммх0.13ммх10м…</t>
  </si>
  <si>
    <t>310-00576</t>
  </si>
  <si>
    <t>139919.900.000009</t>
  </si>
  <si>
    <t>Лента липкая</t>
  </si>
  <si>
    <t>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t>
  </si>
  <si>
    <t>440-00358</t>
  </si>
  <si>
    <t>Поддон: деревянный, 1200х1000х140мм, грузоподьемность 1000 кг…~Pallet: wooden, Tray: wooden, 1200x1000x140mm, load capacity 1000 kg...</t>
  </si>
  <si>
    <t>430-00065</t>
  </si>
  <si>
    <t>162411.300.000005</t>
  </si>
  <si>
    <t>Поддон</t>
  </si>
  <si>
    <t>деревянный, стоечный, несъемный, с обвязкой</t>
  </si>
  <si>
    <t>Пленка упаковочная: складская;....~Wrap-Stretch: in rolls;....</t>
  </si>
  <si>
    <t>470-00173</t>
  </si>
  <si>
    <t>222130.100.000030</t>
  </si>
  <si>
    <t>полиэтиленовая, прозрачная</t>
  </si>
  <si>
    <t>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t>
  </si>
  <si>
    <t>280-01216</t>
  </si>
  <si>
    <t>265151.700.000022</t>
  </si>
  <si>
    <t>АНТ-1</t>
  </si>
  <si>
    <t>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t>
  </si>
  <si>
    <t>280-01215</t>
  </si>
  <si>
    <t>Термометр технический стеклянный прямой ртутный (ТТП) от 0 до +350 С, погружная часть 66мм, ТУ-25-2021.010-89....~Thermometer, Technical, Glass, Mercuric (TTP) from 0 to +350 DC, dipping part L=66mm, TU-25-2021.010-89....</t>
  </si>
  <si>
    <t>280-00138</t>
  </si>
  <si>
    <t>265151.100.000069</t>
  </si>
  <si>
    <t>ТТП №8</t>
  </si>
  <si>
    <t>Паста: водочувствительная McCabe, 85 г.</t>
  </si>
  <si>
    <t>470-00946</t>
  </si>
  <si>
    <t>Набор: для ремонта шин; P/N TS60K....</t>
  </si>
  <si>
    <t>470-00357</t>
  </si>
  <si>
    <t>113-1</t>
  </si>
  <si>
    <t>174-1</t>
  </si>
  <si>
    <t>175-1</t>
  </si>
  <si>
    <t>176-1</t>
  </si>
  <si>
    <t>182-1</t>
  </si>
  <si>
    <t>183-1</t>
  </si>
  <si>
    <t>184-1</t>
  </si>
  <si>
    <t>185-1</t>
  </si>
  <si>
    <t>187-1</t>
  </si>
  <si>
    <t>192-1</t>
  </si>
  <si>
    <t>196-1</t>
  </si>
  <si>
    <t>232-1</t>
  </si>
  <si>
    <t>275-1</t>
  </si>
  <si>
    <t>285-1</t>
  </si>
  <si>
    <t>372-1</t>
  </si>
  <si>
    <t>209-1</t>
  </si>
  <si>
    <t>370-1</t>
  </si>
  <si>
    <t>с изменениями и дополнениями №3 от 10.05.2023г.</t>
  </si>
  <si>
    <t>в течение 30 календарных дней с даты подписания договора</t>
  </si>
  <si>
    <t>в течение 60 календарных дней с даты подписания договора</t>
  </si>
  <si>
    <t>в течение 70 календарных дней с даты подписания договора</t>
  </si>
  <si>
    <t>май-июнь</t>
  </si>
  <si>
    <t>декабрь-январь</t>
  </si>
  <si>
    <t>февраль-март</t>
  </si>
  <si>
    <t>ЗЦП</t>
  </si>
  <si>
    <t>Сыртқы жүйеден сәйкестендіргіш (қызметтік өріс)</t>
  </si>
  <si>
    <t>ТЖҚ БНА коды</t>
  </si>
  <si>
    <t>Сатып алынатын тауарлардың, жұмыстардың және қызметтердің атауы</t>
  </si>
  <si>
    <t>Тауарлардың, жұмыстардың және көрсетілетін қызметтердің қысқаша сипаттамасы (сипаттамасы)</t>
  </si>
  <si>
    <t>Қосымша сипаттамасы</t>
  </si>
  <si>
    <t>Сатып алу тәсілі</t>
  </si>
  <si>
    <t>Жергілікті қамту болжамы, %</t>
  </si>
  <si>
    <t>Сатып алуды жүзеге асыру мерзімі (өткізудің жоспарланған айы)</t>
  </si>
  <si>
    <t>Сатып алуды жүзеге асыру орны (мекенжайы)</t>
  </si>
  <si>
    <t>Тауарды жеткізу, жұмыстарды орындау, қызметтерді көрсету аймағы, орны</t>
  </si>
  <si>
    <t>ИНКОТЕРМС 2010 бойынша жеткізу шарттары</t>
  </si>
  <si>
    <t>Тауарларды жеткізу, жұмыстарды орындау, қызметтерді көрсету кезеңі</t>
  </si>
  <si>
    <t>Төлем шарттары</t>
  </si>
  <si>
    <t>Өлшем бірлігі</t>
  </si>
  <si>
    <t>Саны, көлемі</t>
  </si>
  <si>
    <t>Бірлік үшін маркетингтік баға,  ҚҚС-сыз теңгеБірлік үшін маркетингтік баға,  ҚҚС-сыз теңге</t>
  </si>
  <si>
    <t>ҚҚС-сыз ТЖҚ сатып алу үшін жоспарланатын сома, теңге</t>
  </si>
  <si>
    <t>ҚҚС-пен ТЖҚ сатып алу үшін Жоспарланған сома, теңге</t>
  </si>
  <si>
    <t>Сатып алудың басымдығы</t>
  </si>
  <si>
    <t>Сатып алуды ұйымдастырушы</t>
  </si>
  <si>
    <t>Тапсырыс беруші</t>
  </si>
  <si>
    <t xml:space="preserve">Алдын ала төлем - 100% </t>
  </si>
  <si>
    <t xml:space="preserve">Аралық төлем - 100%  </t>
  </si>
  <si>
    <t>Ақтау қ., мкр.12, зд.74/1</t>
  </si>
  <si>
    <t xml:space="preserve">Келісім-шартқа қол қойылған күннен бастап 60 күнтізбелік күн </t>
  </si>
  <si>
    <t>Дана</t>
  </si>
  <si>
    <t>Жиынтық</t>
  </si>
  <si>
    <t>Фотоқағаз</t>
  </si>
  <si>
    <t>Тақтай</t>
  </si>
  <si>
    <t>Тескіш</t>
  </si>
  <si>
    <t>Қысқыш</t>
  </si>
  <si>
    <t>Қарындаш</t>
  </si>
  <si>
    <t>Батырма</t>
  </si>
  <si>
    <t>Тыс</t>
  </si>
  <si>
    <t>Өшіргіш</t>
  </si>
  <si>
    <t>Жүз</t>
  </si>
  <si>
    <t>Сызғыш</t>
  </si>
  <si>
    <t>Бөлгіш</t>
  </si>
  <si>
    <t>Науа</t>
  </si>
  <si>
    <t>Кітапшаны шығарушы</t>
  </si>
  <si>
    <t>Пышақ</t>
  </si>
  <si>
    <t>Қайшы</t>
  </si>
  <si>
    <t>Үлпек</t>
  </si>
  <si>
    <t>Мөрқалып жастықшасы</t>
  </si>
  <si>
    <t>Серіппе</t>
  </si>
  <si>
    <t>Сұйылтқыш</t>
  </si>
  <si>
    <t>Кескіш</t>
  </si>
  <si>
    <t>Кеңсе қаламы</t>
  </si>
  <si>
    <t>Қапсырма</t>
  </si>
  <si>
    <t>Қыстырғыш</t>
  </si>
  <si>
    <t>Ұштағыш</t>
  </si>
  <si>
    <t>Үлгі</t>
  </si>
  <si>
    <t>Бояу</t>
  </si>
  <si>
    <t>Сорғыш</t>
  </si>
  <si>
    <t>Флеш жинаушы</t>
  </si>
  <si>
    <t>Башмақ</t>
  </si>
  <si>
    <t>Цилиндр гильзасы</t>
  </si>
  <si>
    <t>Шеңбер</t>
  </si>
  <si>
    <t>Тістеуіш</t>
  </si>
  <si>
    <t>Кілт</t>
  </si>
  <si>
    <t>Таңбалаушылар жинағы</t>
  </si>
  <si>
    <t>Экстракторлар жиынтығы</t>
  </si>
  <si>
    <t>Құралдарымен оқшауланған клеммалар жинағы</t>
  </si>
  <si>
    <t>Үскілер жинағы</t>
  </si>
  <si>
    <t>Арнайы түйреуіш</t>
  </si>
  <si>
    <t>Бұрағыш</t>
  </si>
  <si>
    <t>Асқыш</t>
  </si>
  <si>
    <t>Сап</t>
  </si>
  <si>
    <t>Иінтірек</t>
  </si>
  <si>
    <t>Сырға</t>
  </si>
  <si>
    <t>Буын</t>
  </si>
  <si>
    <t>Майсауыт</t>
  </si>
  <si>
    <t>көміртек молекулярлық елеуіш</t>
  </si>
  <si>
    <t>Бұрыштық</t>
  </si>
  <si>
    <t>Ілмек</t>
  </si>
  <si>
    <t>Арнайы тығырық</t>
  </si>
  <si>
    <t>Арнайы сұққыш</t>
  </si>
  <si>
    <t>Борттық там</t>
  </si>
  <si>
    <t>Қалыптық шеге</t>
  </si>
  <si>
    <t>Дюбел</t>
  </si>
  <si>
    <t>Ілмек құлып</t>
  </si>
  <si>
    <t>Желім</t>
  </si>
  <si>
    <t>Бояу түсі</t>
  </si>
  <si>
    <t>Сырлағыш пульт</t>
  </si>
  <si>
    <t>Киперлі таспа</t>
  </si>
  <si>
    <t>Жабысқақ оқшаулағыш таспа</t>
  </si>
  <si>
    <t>Сигналдық таспа</t>
  </si>
  <si>
    <t>Гипсті картонды табақ</t>
  </si>
  <si>
    <t>Қатайтқыш</t>
  </si>
  <si>
    <t>Жұқа тақтайша</t>
  </si>
  <si>
    <t>Еденкемер</t>
  </si>
  <si>
    <t>Ағашталшықты тақта</t>
  </si>
  <si>
    <t>Бағдарланған жаңқалы тақта</t>
  </si>
  <si>
    <t>Қабырғалардың ішкі қаптамасына арналған тақтайша</t>
  </si>
  <si>
    <t>Пішін</t>
  </si>
  <si>
    <t>Отбиоқорғанышты ерітінді</t>
  </si>
  <si>
    <t>Тұтқа</t>
  </si>
  <si>
    <t>Торкөзді таспа</t>
  </si>
  <si>
    <t>Шайыр</t>
  </si>
  <si>
    <t>Сызғыш-деңгей</t>
  </si>
  <si>
    <t>Деңгей</t>
  </si>
  <si>
    <t>Жалпы мақсаттағы шере</t>
  </si>
  <si>
    <t>Тапанша</t>
  </si>
  <si>
    <t>Жартылай дөңгелек бастиегі бар бұрамашеге</t>
  </si>
  <si>
    <t>Алтықырлы бастиегі бар бұрамашеге</t>
  </si>
  <si>
    <t>Жасырын бастиегі бар бұрамашеге</t>
  </si>
  <si>
    <t>Шанышқы</t>
  </si>
  <si>
    <t>Бұрауыш</t>
  </si>
  <si>
    <t>Басы</t>
  </si>
  <si>
    <t>Тұтқыш</t>
  </si>
  <si>
    <t>Қоспа</t>
  </si>
  <si>
    <t>Балға</t>
  </si>
  <si>
    <t>Қоректеу көзі</t>
  </si>
  <si>
    <t>Алынғыш</t>
  </si>
  <si>
    <t>Баллонды кілт</t>
  </si>
  <si>
    <t>Дөңгелек</t>
  </si>
  <si>
    <t>Жөндеу жатағы</t>
  </si>
  <si>
    <t>Монтаждау</t>
  </si>
  <si>
    <t>Саптама</t>
  </si>
  <si>
    <t>Майсауыт-баспақ</t>
  </si>
  <si>
    <t>Тұтқырлығы жоғары материалдар айдағышы</t>
  </si>
  <si>
    <t>Ұштық</t>
  </si>
  <si>
    <t>Сорғы</t>
  </si>
  <si>
    <t>Бұрғылау патроны</t>
  </si>
  <si>
    <t>Тақтайша</t>
  </si>
  <si>
    <t>Сақтандырғыш аспап</t>
  </si>
  <si>
    <t>Сынаспап</t>
  </si>
  <si>
    <t>Құралдар мен жабдықтардың қосалқы бөлшектер жиынтығы</t>
  </si>
  <si>
    <t>Шүмек</t>
  </si>
  <si>
    <t>Ұшқынмен тұтандыру аспабы</t>
  </si>
  <si>
    <t>Сүзгіш</t>
  </si>
  <si>
    <t>Аммоний хлориді (хлорлы аммоний)</t>
  </si>
  <si>
    <t>Барий хлориді</t>
  </si>
  <si>
    <t>Баяулатқыш</t>
  </si>
  <si>
    <t>Метилді сарғылт</t>
  </si>
  <si>
    <t>Мурексид (5,5'-нитрилодибарбитур қышқылының аммоний тұзы, аммоний пурпураты)</t>
  </si>
  <si>
    <t>Калий бихромат</t>
  </si>
  <si>
    <t>Азот қышқылы</t>
  </si>
  <si>
    <t>Хлор сутегі (тұз қышқылы)</t>
  </si>
  <si>
    <t>Натрий хлориді</t>
  </si>
  <si>
    <t>Бұрма</t>
  </si>
  <si>
    <t>Шлифтелген тері</t>
  </si>
  <si>
    <t>Алты қырлы сомын</t>
  </si>
  <si>
    <t>Жанарғы</t>
  </si>
  <si>
    <t>Кеспелі диск</t>
  </si>
  <si>
    <t>Май</t>
  </si>
  <si>
    <t>Айна</t>
  </si>
  <si>
    <t>Өлшем дөңгелегі</t>
  </si>
  <si>
    <t>Болат табағы</t>
  </si>
  <si>
    <t>Таңбалағыш</t>
  </si>
  <si>
    <t>Құрал-саймандар жинағы</t>
  </si>
  <si>
    <t>Қылауықтар жинағы</t>
  </si>
  <si>
    <t>Слесарлық жинақ</t>
  </si>
  <si>
    <t>Қауырсын бұрғы</t>
  </si>
  <si>
    <t>Құралдар жиынтығы</t>
  </si>
  <si>
    <t>Монтаждаушылар жинағы</t>
  </si>
  <si>
    <t>Саптамалар жинағы</t>
  </si>
  <si>
    <t>Тегістеу дискілері жиынтығы</t>
  </si>
  <si>
    <t>Егеу</t>
  </si>
  <si>
    <t>Тістеуік</t>
  </si>
  <si>
    <t>Электрдәнекерлегіш</t>
  </si>
  <si>
    <t>Қол ара</t>
  </si>
  <si>
    <t>Егеуіш</t>
  </si>
  <si>
    <t>Тойтармашы</t>
  </si>
  <si>
    <t>Қысқаш-баспақ</t>
  </si>
  <si>
    <t>Құрылғы</t>
  </si>
  <si>
    <t>Ұңғы</t>
  </si>
  <si>
    <t>Төрткілдеш</t>
  </si>
  <si>
    <t>Шиыршық бұрғы</t>
  </si>
  <si>
    <t>Қашау</t>
  </si>
  <si>
    <t>Балта</t>
  </si>
  <si>
    <t>Зырылдауық кілт</t>
  </si>
  <si>
    <t>Көміртек диоксиді</t>
  </si>
  <si>
    <t>Орталық</t>
  </si>
  <si>
    <t>Серіппелі тығырық</t>
  </si>
  <si>
    <t>Жазық тығырық</t>
  </si>
  <si>
    <t>Тоқ көзі элементі</t>
  </si>
  <si>
    <t>Айыр - розетка</t>
  </si>
  <si>
    <t>Соңғы сөндіргіш</t>
  </si>
  <si>
    <t>Кедергіш</t>
  </si>
  <si>
    <t>Кернеу индикаторы</t>
  </si>
  <si>
    <t>Кәбіл-арна</t>
  </si>
  <si>
    <t>Қызу шамы</t>
  </si>
  <si>
    <t>Доғалық шам</t>
  </si>
  <si>
    <t>Ультракүлгінді шам</t>
  </si>
  <si>
    <t>Ара</t>
  </si>
  <si>
    <t>Сақтандырғыш</t>
  </si>
  <si>
    <t>Басқару пульты</t>
  </si>
  <si>
    <t>Фазаларды бақылау релесі</t>
  </si>
  <si>
    <t>Сүргі</t>
  </si>
  <si>
    <t>Кабельдік кірме</t>
  </si>
  <si>
    <t>Кеңірдектенген құбыр</t>
  </si>
  <si>
    <t>Термоотырғыш түтікше</t>
  </si>
  <si>
    <t>Кернеу көрсеткіші</t>
  </si>
  <si>
    <t>Үлкейткіш әйнек</t>
  </si>
  <si>
    <t>Жалғастырғыш</t>
  </si>
  <si>
    <t>Бақша қайшысы</t>
  </si>
  <si>
    <t>Арнайы таспа</t>
  </si>
  <si>
    <t>Біз</t>
  </si>
  <si>
    <t>Күкірт қышқылы</t>
  </si>
  <si>
    <t>Тозаңдатқыш</t>
  </si>
  <si>
    <t>Ағаш-жоңышқалы тақта</t>
  </si>
  <si>
    <t>Тамызғыш</t>
  </si>
  <si>
    <t>Натрий гидроксиді</t>
  </si>
  <si>
    <t>Төлке</t>
  </si>
  <si>
    <t>Полиэтилен үшайыр</t>
  </si>
  <si>
    <t>Отын шығыны қадағасы</t>
  </si>
  <si>
    <t>Басқару сервожетегі</t>
  </si>
  <si>
    <t>Деңгейдің сигнал берушісі</t>
  </si>
  <si>
    <t>Жарықтық-дыбыстық хабарландырғыш</t>
  </si>
  <si>
    <t>Өс</t>
  </si>
  <si>
    <t>Аралық тегершік білігі</t>
  </si>
  <si>
    <t>Бекітіп тұратын бұранда</t>
  </si>
  <si>
    <t>Арнайы сомын</t>
  </si>
  <si>
    <t>Серіппе шеңбері</t>
  </si>
  <si>
    <t>Арнайы жинақ</t>
  </si>
  <si>
    <t>Сигнал конусы</t>
  </si>
  <si>
    <t>Пневматикалық кран</t>
  </si>
  <si>
    <t>Саусақ</t>
  </si>
  <si>
    <t>Келтеқұбыр</t>
  </si>
  <si>
    <t>Төсемелер жинағы</t>
  </si>
  <si>
    <t>Білікті керу</t>
  </si>
  <si>
    <t>Жөндеу жиынтығы</t>
  </si>
  <si>
    <t>Қорғау қабы</t>
  </si>
  <si>
    <t>Таңба</t>
  </si>
  <si>
    <t>Конусты сұққыш</t>
  </si>
  <si>
    <t>Соқыр тойтарма</t>
  </si>
  <si>
    <t>Жартылай домалақ бастиекті тойтарма</t>
  </si>
  <si>
    <t>Дәке</t>
  </si>
  <si>
    <t>Мақта</t>
  </si>
  <si>
    <t>Киіз</t>
  </si>
  <si>
    <t>Изовалераттағы ментол ерітіндісі</t>
  </si>
  <si>
    <t>Көзілдірік</t>
  </si>
  <si>
    <t>Қолғаптар</t>
  </si>
  <si>
    <t>Жең</t>
  </si>
  <si>
    <t>Медициналық су мен спирт қоспасы</t>
  </si>
  <si>
    <t>Алжапқыш</t>
  </si>
  <si>
    <t>Құбырларға арналған қосқыш</t>
  </si>
  <si>
    <t>Құбыршек</t>
  </si>
  <si>
    <t>Сөндіргіш</t>
  </si>
  <si>
    <t>Жамау</t>
  </si>
  <si>
    <t>Бояғыш</t>
  </si>
  <si>
    <t>Асбоболат табақ</t>
  </si>
  <si>
    <t>Шланг сорғысы</t>
  </si>
  <si>
    <t>Жақтау</t>
  </si>
  <si>
    <t>Арнайы тақша</t>
  </si>
  <si>
    <t>Аспап</t>
  </si>
  <si>
    <t>Тұтатқыш</t>
  </si>
  <si>
    <t>Сым</t>
  </si>
  <si>
    <t>Жарылыс қауіпті сигнал бергіш</t>
  </si>
  <si>
    <t>Қуаттандыру құрылғысы</t>
  </si>
  <si>
    <t>Компрессор шлангы</t>
  </si>
  <si>
    <t>Талшықтар</t>
  </si>
  <si>
    <t>Бөтелке</t>
  </si>
  <si>
    <t>Таразы</t>
  </si>
  <si>
    <t>Шағылдырғыштың межесі</t>
  </si>
  <si>
    <t>Вискозөлшегіш</t>
  </si>
  <si>
    <t>Құйғыш</t>
  </si>
  <si>
    <t>Таутан</t>
  </si>
  <si>
    <t>Салқындату радиаторы</t>
  </si>
  <si>
    <t>Шағылдырғыш</t>
  </si>
  <si>
    <t>Ұзыншақ</t>
  </si>
  <si>
    <t>Ерітінді</t>
  </si>
  <si>
    <t>Түтік</t>
  </si>
  <si>
    <t>Зертханалық цилиндрі</t>
  </si>
  <si>
    <t>Фрикциондық білік</t>
  </si>
  <si>
    <t>Сұйықтық</t>
  </si>
  <si>
    <t>Қармау</t>
  </si>
  <si>
    <t>Тегіс бастиекті тойтарма</t>
  </si>
  <si>
    <t>Тығыздауыш шеңбер</t>
  </si>
  <si>
    <t>Жүкарба</t>
  </si>
  <si>
    <t>Күрек</t>
  </si>
  <si>
    <t>Жағар май</t>
  </si>
  <si>
    <t>Мөлшерлеу сорабы</t>
  </si>
  <si>
    <t>Мата</t>
  </si>
  <si>
    <t>Клапанның серіппесі</t>
  </si>
  <si>
    <t>Тығыздама</t>
  </si>
  <si>
    <t>Сүйреткіш арқансым</t>
  </si>
  <si>
    <t>Суаратын құбыршегі</t>
  </si>
  <si>
    <t>Түйістіргіш</t>
  </si>
  <si>
    <t>Ауыстырып-қосқыш</t>
  </si>
  <si>
    <t>Қорғаныш релесі</t>
  </si>
  <si>
    <t>Қысым релесі</t>
  </si>
  <si>
    <t>Тез ажырайтын қосылыс</t>
  </si>
  <si>
    <t>Жіп</t>
  </si>
  <si>
    <t>Бейнерегистратор</t>
  </si>
  <si>
    <t>Суды қыздырғыш</t>
  </si>
  <si>
    <t>Сақал</t>
  </si>
  <si>
    <t>Құлып</t>
  </si>
  <si>
    <t>Пердеше</t>
  </si>
  <si>
    <t>Ойын</t>
  </si>
  <si>
    <t>Арқан</t>
  </si>
  <si>
    <t>Тазалау машинасы</t>
  </si>
  <si>
    <t>Су қайнатқыш</t>
  </si>
  <si>
    <t>Бекіткіш</t>
  </si>
  <si>
    <t>Қасық</t>
  </si>
  <si>
    <t>Бор</t>
  </si>
  <si>
    <t>Нәл</t>
  </si>
  <si>
    <t>Ауа сорғысы</t>
  </si>
  <si>
    <t>Жалғастырғыш тетік</t>
  </si>
  <si>
    <t>Микротолқынды пеш</t>
  </si>
  <si>
    <t>Бақылау бітемесі</t>
  </si>
  <si>
    <t>Арақашықтықтан басқару пульті</t>
  </si>
  <si>
    <t>Ракеткалар</t>
  </si>
  <si>
    <t>Қабыршақ</t>
  </si>
  <si>
    <t>Кернеудің электрлі релесі</t>
  </si>
  <si>
    <t>Тор</t>
  </si>
  <si>
    <t>Сыпырғыш</t>
  </si>
  <si>
    <t>Таймер-секунд өлшеуіш</t>
  </si>
  <si>
    <t>Секірмек</t>
  </si>
  <si>
    <t>Шырын салқындатқыш</t>
  </si>
  <si>
    <t>Шұға</t>
  </si>
  <si>
    <t>Су өлшегіш есептеуіші</t>
  </si>
  <si>
    <t>Полипропилен үшайыр</t>
  </si>
  <si>
    <t>Поливинилхлоридті үшайыр</t>
  </si>
  <si>
    <t>Сантехникалық арқансым</t>
  </si>
  <si>
    <t>Электр өтегі</t>
  </si>
  <si>
    <t>Сағаттар</t>
  </si>
  <si>
    <t>Кесе</t>
  </si>
  <si>
    <t>Кішкентай шар</t>
  </si>
  <si>
    <t>Шахматтар</t>
  </si>
  <si>
    <t>Электр қыздырғыш элементі</t>
  </si>
  <si>
    <t>Сынық</t>
  </si>
  <si>
    <t>Еден плиткасы</t>
  </si>
  <si>
    <t>Шамшырақ</t>
  </si>
  <si>
    <t>Жапсырма</t>
  </si>
  <si>
    <t>Дәнекерлейтін станция</t>
  </si>
  <si>
    <t>Қысқыш тілімше</t>
  </si>
  <si>
    <t>Оттық</t>
  </si>
  <si>
    <t>Дәнекерлегіш</t>
  </si>
  <si>
    <t>Майлау</t>
  </si>
  <si>
    <t>Қамыт (тұтастырғыш)</t>
  </si>
  <si>
    <t>Күнтізбе</t>
  </si>
  <si>
    <t>Тезтікпе</t>
  </si>
  <si>
    <t>Дәптер</t>
  </si>
  <si>
    <t>Шкаф</t>
  </si>
  <si>
    <t>"тінтуір" манипуляторы</t>
  </si>
  <si>
    <t>Арнайы бұранда</t>
  </si>
  <si>
    <t>Қорғау шеңбері</t>
  </si>
  <si>
    <t>Тығыздау</t>
  </si>
  <si>
    <t>Ажыратқыш сірге</t>
  </si>
  <si>
    <t>Құйма еден</t>
  </si>
  <si>
    <t>Жеңдіктер</t>
  </si>
  <si>
    <t>Жылытқыштарды басқару блогы</t>
  </si>
  <si>
    <t>Кәбіл</t>
  </si>
  <si>
    <t>Тез алмалы-салмалы қосқыш</t>
  </si>
  <si>
    <t>Сағалық тығыздама</t>
  </si>
  <si>
    <t>Мойынтірек корпусы</t>
  </si>
  <si>
    <t>Түп</t>
  </si>
  <si>
    <t>Үлестіруші қорап</t>
  </si>
  <si>
    <t>Жәшік</t>
  </si>
  <si>
    <t>Шелек</t>
  </si>
  <si>
    <t>Қысқыш қамыт</t>
  </si>
  <si>
    <t>Сынап нитраты (ІІ)</t>
  </si>
  <si>
    <t>Суға сезімтал паста</t>
  </si>
  <si>
    <t>Тоқтетік</t>
  </si>
  <si>
    <t>Жабысқақ таспа</t>
  </si>
  <si>
    <t>Түпқойма</t>
  </si>
  <si>
    <t>қапсырма үшін</t>
  </si>
  <si>
    <t>типі жалпақ</t>
  </si>
  <si>
    <t>түрлі-түсті</t>
  </si>
  <si>
    <t>маркерлік</t>
  </si>
  <si>
    <t>кеңселік, механикалық</t>
  </si>
  <si>
    <t>кеңселік</t>
  </si>
  <si>
    <t>өзі жабысатын</t>
  </si>
  <si>
    <t>механикалық</t>
  </si>
  <si>
    <t>қарапайым</t>
  </si>
  <si>
    <t>пластмассадан жасалған</t>
  </si>
  <si>
    <t>жұмсақ</t>
  </si>
  <si>
    <t>кеңселік пышақ үшін</t>
  </si>
  <si>
    <t>өлшегіш</t>
  </si>
  <si>
    <t>пластикалы, сандық</t>
  </si>
  <si>
    <t>кеңселік, пластмассалық</t>
  </si>
  <si>
    <t>тақтайға арналған</t>
  </si>
  <si>
    <t>перфорациясы 100 табақтан артық</t>
  </si>
  <si>
    <t>түптеуге арналған, форматы А3</t>
  </si>
  <si>
    <t>поливинилхлоридтан, термоқалыптық</t>
  </si>
  <si>
    <t>мөрлерге, мөртабандарға арналған</t>
  </si>
  <si>
    <t>қағаздар үшін, теріден</t>
  </si>
  <si>
    <t>түптеуге арналған, пластик, диаметр 10 мм</t>
  </si>
  <si>
    <t>түптеуге арналған, пластик, диаметр 12 мм</t>
  </si>
  <si>
    <t>түптеуге арналған, пластик, диаметр 14 мм</t>
  </si>
  <si>
    <t>түптеуге арналған, пластик, диаметр 16 мм</t>
  </si>
  <si>
    <t>түптеуге арналған, пластик, диаметрі 19 мм</t>
  </si>
  <si>
    <t>түптеуге арналған, пластик, диаметрі 22 мм</t>
  </si>
  <si>
    <t>түптеуге арналған, пластик, диаметрі 25 мм</t>
  </si>
  <si>
    <t>түптеуге арналған, пластик, диаметр 51 мм</t>
  </si>
  <si>
    <t>түптеуге арналған, пластик, диаметр 8 мм</t>
  </si>
  <si>
    <t>штрих үшін</t>
  </si>
  <si>
    <t>қағаз үшін, қылышты</t>
  </si>
  <si>
    <t>капиллярлық</t>
  </si>
  <si>
    <t>шарикті</t>
  </si>
  <si>
    <t>кеңселік мақсаттар үшін, сымды</t>
  </si>
  <si>
    <t>екі жақты</t>
  </si>
  <si>
    <t>кеңселік, металды</t>
  </si>
  <si>
    <t>қара</t>
  </si>
  <si>
    <t>металл</t>
  </si>
  <si>
    <t>жазбаны түсіруге арналған, пластиктен жасалған</t>
  </si>
  <si>
    <t>түрлі-түсті, пластмассалық</t>
  </si>
  <si>
    <t>штемпель</t>
  </si>
  <si>
    <t>кендірлі талшықтан жасалған, көп жіпті</t>
  </si>
  <si>
    <t>маркерлік тақтаға арналған</t>
  </si>
  <si>
    <t>ИБП үшін, кернеуі 12 В, сыйымдылығы 1,2-7 А/сағ, қорғасын-қышқылды</t>
  </si>
  <si>
    <t>сериясы RJ</t>
  </si>
  <si>
    <t>интерфейс USB 3.0, сыйымдылығы 16 гб-тан артық, бірақ 64 Гб-тан артық емес</t>
  </si>
  <si>
    <t>ұңғымалардың оқпаны бойынша түсіру және ұңғымаға түсіру кезінде зақымдалуынан қорғау үшін</t>
  </si>
  <si>
    <t>силиконды</t>
  </si>
  <si>
    <t>арнайы және мамандандырылған техника үшін</t>
  </si>
  <si>
    <t>шлифматериал кремний карбиді, бакелитті біріктірмеде, ажарлағыш</t>
  </si>
  <si>
    <t>ағаш ұсталық</t>
  </si>
  <si>
    <t>құбырлық, динамометрлік</t>
  </si>
  <si>
    <t>құбырлық, иінтіректі</t>
  </si>
  <si>
    <t>бұранданы кесуге арналған</t>
  </si>
  <si>
    <t>жалпақ сопақ қималы</t>
  </si>
  <si>
    <t>шпилькалар мен болттарды демонтаждау үшін</t>
  </si>
  <si>
    <t>жинақта 530 клемма және қысқышт таскене</t>
  </si>
  <si>
    <t>металл бетімен</t>
  </si>
  <si>
    <t>гидравликалық кілт үшін</t>
  </si>
  <si>
    <t>тіке</t>
  </si>
  <si>
    <t>жазық</t>
  </si>
  <si>
    <t>гидравликалық кілттің жетегіне арналған</t>
  </si>
  <si>
    <t>құбырлық гидравликалық кілті үшін, таратқышты басқарумен</t>
  </si>
  <si>
    <t>құбырлық гидравликалық кілті үшін, қайтадан қосу</t>
  </si>
  <si>
    <t>такелажды, Омега тәрізді</t>
  </si>
  <si>
    <t>КС типі, металды</t>
  </si>
  <si>
    <t>жүк көтергіш шынжырлар үшін</t>
  </si>
  <si>
    <t>сорғыштық-компрессорлық немесе бұрғылау құбырларын қармау және оларды ұңғымалардың сағасында ұстап тұруға арналған құрал-сайман</t>
  </si>
  <si>
    <t>гидромотор құбыршегі, құбырлық гидравликалық кілті үшін</t>
  </si>
  <si>
    <t>штангалық элеватор үшін</t>
  </si>
  <si>
    <t>құбырлық элеватор үшін</t>
  </si>
  <si>
    <t>бетон, марка БК</t>
  </si>
  <si>
    <t>пластик, майлау орны</t>
  </si>
  <si>
    <t>болат, диаметрі 1,8 мм</t>
  </si>
  <si>
    <t>болат, диаметрі 1,4 мм</t>
  </si>
  <si>
    <t>акрилді</t>
  </si>
  <si>
    <t>полипропиленді</t>
  </si>
  <si>
    <t>металл боксқа арналған</t>
  </si>
  <si>
    <t>сұйық шегелер</t>
  </si>
  <si>
    <t>әмбебап</t>
  </si>
  <si>
    <t>түсқағаздар/кілемдер/ асбест цемент /талшықты тақталар/керамика үшін, полимерлі плиткалар / линолеум</t>
  </si>
  <si>
    <t>ленталық, Құбыр желісі үшін</t>
  </si>
  <si>
    <t>темір бетон, КС маркасы</t>
  </si>
  <si>
    <t>пневматикалық</t>
  </si>
  <si>
    <t>мақта- қағаз жіптен</t>
  </si>
  <si>
    <t>полимер-битумды</t>
  </si>
  <si>
    <t>қорғау, полиэтиленді, ені 30-500 мм</t>
  </si>
  <si>
    <t>маркасы ГКЛВ, қалыңдығы 12,5 мм</t>
  </si>
  <si>
    <t>маркасы ГКЛВ, қалыңдығы 9,5 мм</t>
  </si>
  <si>
    <t>эпоксидті қарашайырға арналған</t>
  </si>
  <si>
    <t>есіктің</t>
  </si>
  <si>
    <t>терезелік</t>
  </si>
  <si>
    <t>поливинилхлоридтан, еденкемер-соңғы</t>
  </si>
  <si>
    <t>пластикалы, ламинатталған</t>
  </si>
  <si>
    <t>маркасы Т, қатты</t>
  </si>
  <si>
    <t>түрі ОСП-3, тегістелген</t>
  </si>
  <si>
    <t>керамикалық, үйіндісіз тікбұрышты, зерленген</t>
  </si>
  <si>
    <t>поливинилхлоридтан, түйістірме</t>
  </si>
  <si>
    <t>сүректі сіңдіру және өрттен қорғау үшін</t>
  </si>
  <si>
    <t>есіктің, металды</t>
  </si>
  <si>
    <t>өздігінен жабысатын, шыны талшықтан, ені 30- 250 мм</t>
  </si>
  <si>
    <t>қаптау үшін, металл</t>
  </si>
  <si>
    <t>қағазды</t>
  </si>
  <si>
    <t>шайырлы, бастапқы қалыптарында</t>
  </si>
  <si>
    <t>металды</t>
  </si>
  <si>
    <t>түрі рамалық, кеспелтек</t>
  </si>
  <si>
    <t>маркасы ФК, Еx/Еx сұрып</t>
  </si>
  <si>
    <t>типі ашық, терезелік</t>
  </si>
  <si>
    <t>герметик үшін</t>
  </si>
  <si>
    <t>болат, диаметр 3 мм</t>
  </si>
  <si>
    <t>болат, диаметр 6 мм</t>
  </si>
  <si>
    <t>болат, диаметрі 4 мм</t>
  </si>
  <si>
    <t>болат, диаметр 8 мм</t>
  </si>
  <si>
    <t>болат, диаметр 5 мм</t>
  </si>
  <si>
    <t>бұрандалы домкратқа арналған</t>
  </si>
  <si>
    <t>дәнеккерлеу жабдығы үшін</t>
  </si>
  <si>
    <t>полиэтилен негізіндегі ультракүлгін тұрақтандырғыш</t>
  </si>
  <si>
    <t>тойтарғыш</t>
  </si>
  <si>
    <t>апатқа қарсы автоматика жабдығы мен жоғары жиілікті аппаратураның кернеуін тұрақтандыру үшін, қуаттылығы 30 Вт-тан артық емес</t>
  </si>
  <si>
    <t>металл / резеңке үшін</t>
  </si>
  <si>
    <t>майлы сүзгіні алып тастау үшін, таспалы, әмбебап</t>
  </si>
  <si>
    <t>бұрандалы байланыстарды бұрап жабуға және бұрап ашуға арналған, моментті, шеттік</t>
  </si>
  <si>
    <t>жүк автомобилі үшін</t>
  </si>
  <si>
    <t>шаруашылық арба үшін</t>
  </si>
  <si>
    <t>жетек бекіту үшін</t>
  </si>
  <si>
    <t>автомобильдің алдын алу және жөндеу жұмыстарын жүргізу үшін</t>
  </si>
  <si>
    <t>бұранда өлшеуіш</t>
  </si>
  <si>
    <t>өткір ұшты</t>
  </si>
  <si>
    <t>бұрандалы шегені бұрағыш үшін</t>
  </si>
  <si>
    <t>жағармайлар үшін, баспақтау астына</t>
  </si>
  <si>
    <t>автоматтық</t>
  </si>
  <si>
    <t>дөңгелектерді үрлеу үшін</t>
  </si>
  <si>
    <t>су және басқа да таза, химиялық бейтарап сұйықтықтарға арналған, құйын тәрізді, берілуі 30 м3/с-қа дейін</t>
  </si>
  <si>
    <t>үш жұдырықты, ПС16</t>
  </si>
  <si>
    <t>метрлік бұрандаға арналған, дөңгелек</t>
  </si>
  <si>
    <t>жүк жүйелерін сақтандыру үшін</t>
  </si>
  <si>
    <t>автожелі үшін</t>
  </si>
  <si>
    <t>газ кескіш үшін</t>
  </si>
  <si>
    <t>жану температурасын анықтау бойынша мұнай өнімдерін сынау аппараты үшін</t>
  </si>
  <si>
    <t>әйнекке арналған</t>
  </si>
  <si>
    <t>торлы, түсті металлдан, шартты өткелі 15-80 мм</t>
  </si>
  <si>
    <t>су, талдау үшін таза</t>
  </si>
  <si>
    <t>химиялық таза</t>
  </si>
  <si>
    <t>нитрификацияның</t>
  </si>
  <si>
    <t>ұнтақ</t>
  </si>
  <si>
    <t>кристалдар</t>
  </si>
  <si>
    <t>хромды</t>
  </si>
  <si>
    <t>техникалық, сұрып 1</t>
  </si>
  <si>
    <t>синтетикалық техникалық, маркасы А</t>
  </si>
  <si>
    <t>портативтік</t>
  </si>
  <si>
    <t>полиэтиленді, диаметрі 160 мм</t>
  </si>
  <si>
    <t>тазартылған</t>
  </si>
  <si>
    <t>кірес пішінді</t>
  </si>
  <si>
    <t>металды/кабельді кесетін механикалық пышаққа арналған</t>
  </si>
  <si>
    <t>тоқыма негізде, суға төзімді</t>
  </si>
  <si>
    <t>қағаз негізінде, суға төзімді</t>
  </si>
  <si>
    <t>қолмен жасалатын, иінтіректі-сыналық</t>
  </si>
  <si>
    <t>дәнекерлеуші, инжекторсыз, қуаттылығы 5-60 л/с</t>
  </si>
  <si>
    <t>дәнекерлеуші, инжекторлық, қуаттылығы 25-700 л/ч</t>
  </si>
  <si>
    <t>рельс бұрғылағыш білдек үшін</t>
  </si>
  <si>
    <t>шлифматериал электрокорунд, бакелитті біріктірмеде, кеспелі</t>
  </si>
  <si>
    <t>дәнекерлік, белсенді</t>
  </si>
  <si>
    <t>тексермелеу</t>
  </si>
  <si>
    <t>ішкі алты қырлы кілтімен бұрындаларға арналған</t>
  </si>
  <si>
    <t>техникалық, әмбебап</t>
  </si>
  <si>
    <t>қапталғы шоғырбастар үшін, динамометрлік</t>
  </si>
  <si>
    <t>тура сызықты және қисық сызықты ара қашықтықтарды өлшеуге арналған</t>
  </si>
  <si>
    <t>биметаллды</t>
  </si>
  <si>
    <t>өлшеу шегі 200 мм дейін</t>
  </si>
  <si>
    <t>шлифматериал кремний карбиді, керамикалық біріктірмеде, ажарлағыш</t>
  </si>
  <si>
    <t>салыстырып тексеретін, болат</t>
  </si>
  <si>
    <t>маркасы Ст.12Х18Н10Т, қалындығы 3,9 мм дейін, суық илемделген</t>
  </si>
  <si>
    <t>машиналы</t>
  </si>
  <si>
    <t>сомын</t>
  </si>
  <si>
    <t>арнайы және мамандандырылған автомобильге техникалық қызмет көрсету үшін</t>
  </si>
  <si>
    <t>ағаш-жонғыш жұмыстарға арналған</t>
  </si>
  <si>
    <t>кәсіби</t>
  </si>
  <si>
    <t>алты қырлы артқы ілмекпен, диаметрі 5-30 мм</t>
  </si>
  <si>
    <t>слесарлық-монтаждау жұмыстары үшін</t>
  </si>
  <si>
    <t>шина монтаждау үшін</t>
  </si>
  <si>
    <t>тегістеу және жылтырату үшін</t>
  </si>
  <si>
    <t>жартылай домалақ</t>
  </si>
  <si>
    <t>крест тәрізді</t>
  </si>
  <si>
    <t>маркасы ПОН-А</t>
  </si>
  <si>
    <t>құрамдастырылған</t>
  </si>
  <si>
    <t>тұрмыстық, түрі ЭПЦН</t>
  </si>
  <si>
    <t>ағашпен жұмыс істеуге арналған, қолдық</t>
  </si>
  <si>
    <t>тот баспайтын болаттың электрлі жұқа арасына арналған, жылдам кескіш болаттан</t>
  </si>
  <si>
    <t>қолмен жасалатын</t>
  </si>
  <si>
    <t>бүйірлік</t>
  </si>
  <si>
    <t>ұштықтарды және қауыздарды қысыммен тексеруге арналған</t>
  </si>
  <si>
    <t>метрлік құбырларды шырайналдыру үшін</t>
  </si>
  <si>
    <t>болат</t>
  </si>
  <si>
    <t>классикалық</t>
  </si>
  <si>
    <t>оптикалық нивелирлерге арналған, нивелирлік</t>
  </si>
  <si>
    <t>цилиндрлік артқы ілмекпен, диаметрі 2,01-4.99 мм</t>
  </si>
  <si>
    <t>май сүзгісіне арналған, күшейтілген</t>
  </si>
  <si>
    <t>Б типі</t>
  </si>
  <si>
    <t>сұйық, жоғары сұрып</t>
  </si>
  <si>
    <t>магнитті</t>
  </si>
  <si>
    <t>отындық, арнайы және мамандандырылған техникасына арналған дизельді қозғалтқышына арналған</t>
  </si>
  <si>
    <t>айналмалы, жоңғыш білдек үшін</t>
  </si>
  <si>
    <t>болат, диаметрі 18 мм</t>
  </si>
  <si>
    <t>болат, диаметр 20 мм</t>
  </si>
  <si>
    <t>болат, диаметрі 24 мм</t>
  </si>
  <si>
    <t>болат, диаметрі 27 мм</t>
  </si>
  <si>
    <t>тұрмыстық, түрі ЭПСНТ</t>
  </si>
  <si>
    <t>кернеуі 3-12 В</t>
  </si>
  <si>
    <t>сериясы ШР</t>
  </si>
  <si>
    <t>бір полюсті</t>
  </si>
  <si>
    <t>электрлі, бір полюсті</t>
  </si>
  <si>
    <t>кабельдік, мысты</t>
  </si>
  <si>
    <t>люминисцентті шамдарға арналған</t>
  </si>
  <si>
    <t>айнымалы және тұрақты токтың электр қондырғыларында кернеудің болуын немесе болмауын тексеру үшін</t>
  </si>
  <si>
    <t>тесілген</t>
  </si>
  <si>
    <t>жалпы тағайындалымдағы, цоколь типі Е27, қуаты 24 Вт</t>
  </si>
  <si>
    <t>сынапты, ДРЛ-250</t>
  </si>
  <si>
    <t>цоколь типі Е27, қуаттылығы 100 Вт</t>
  </si>
  <si>
    <t>электр шамдарына арналған</t>
  </si>
  <si>
    <t>дискті, қоса салынған электрлік қозғалтқышы бар</t>
  </si>
  <si>
    <t>түтікшелі, кернеуі 10 кВ, тоқ 20 А</t>
  </si>
  <si>
    <t>маркасы ПУ-3, номиналды кернеу 220 В</t>
  </si>
  <si>
    <t>автоматты ажыратқыштарды бекітуге арналған</t>
  </si>
  <si>
    <t>электрқозғалтқыштар мен электрқондырғыларды қорғау үшін</t>
  </si>
  <si>
    <t>үш полюсті</t>
  </si>
  <si>
    <t>электрлі</t>
  </si>
  <si>
    <t>кабельдерді енгізген кезде әртүрлі зақымдалулардан қорғауға арналған, бүйірлік</t>
  </si>
  <si>
    <t>электрмонтаждық, поливинилхлоридтан</t>
  </si>
  <si>
    <t>жалғағыштарды саңылаусыздандыру, кабельдердің шеттерін бітеуге арналған, қалың қабырғалы, полиэтиленнен</t>
  </si>
  <si>
    <t>екі полюсті, 1000 В-қа дейін</t>
  </si>
  <si>
    <t>желілік</t>
  </si>
  <si>
    <t>полипропиленнен, диаметрі 10-50 мм</t>
  </si>
  <si>
    <t>арматураланған</t>
  </si>
  <si>
    <t>электронды</t>
  </si>
  <si>
    <t>Құбыр желісі үшін, полипропилендік, жалғастырғыш</t>
  </si>
  <si>
    <t>Құбыр желісі үшін, металлды пластикалық, өтпелі</t>
  </si>
  <si>
    <t>жазылмайтын</t>
  </si>
  <si>
    <t>бау-бақшалы, екі жақты кесілетін</t>
  </si>
  <si>
    <t>полипропиленді, диаметр 90 мм</t>
  </si>
  <si>
    <t>поливинилхлоридті</t>
  </si>
  <si>
    <t>зертханалық</t>
  </si>
  <si>
    <t>терезеге арналған, ілмек және тұтқалармен</t>
  </si>
  <si>
    <t>поливинилхлоридтан, терезеге арналған</t>
  </si>
  <si>
    <t>бұрамдықты, болат</t>
  </si>
  <si>
    <t>ағаш тұтқасымен</t>
  </si>
  <si>
    <t>эмальдар / бояулар/әк үшін</t>
  </si>
  <si>
    <t>маркасы П-А, сұрып I</t>
  </si>
  <si>
    <t>люминесценттік шам үшін, қуаты 40 Вт</t>
  </si>
  <si>
    <t>шыныдан жасалған, градусталған, сыйымдылығы 0,5-200 см3</t>
  </si>
  <si>
    <t>талдау үшін таза</t>
  </si>
  <si>
    <t>ернеулік, полиэтиленді, диаметрі 50-200 мм</t>
  </si>
  <si>
    <t>тең өтпелі</t>
  </si>
  <si>
    <t>жемір ерітінділердің тығыздығын өлшеуге арналған</t>
  </si>
  <si>
    <t>отын-үлестіру колонкаларына арналған</t>
  </si>
  <si>
    <t>психометрлік</t>
  </si>
  <si>
    <t>бағдарламаланатын</t>
  </si>
  <si>
    <t>компрессорды жөндеуге арналған</t>
  </si>
  <si>
    <t>синхронды</t>
  </si>
  <si>
    <t>артық қысым астында орналасқан сыйымдылықтардағы сұйық және сусымалы орталардың шектік деңгейін бақылауға арналған, үш арналы</t>
  </si>
  <si>
    <t>өрт сигнал беру жүйесі үшін</t>
  </si>
  <si>
    <t>электронды, сұйық / сусымалы / газ тәрізді ортаның температурасын контактілі өлшеу үшін</t>
  </si>
  <si>
    <t>бу-генераторлы қондырғыға арналған</t>
  </si>
  <si>
    <t>2 Мпикс астам камерасы</t>
  </si>
  <si>
    <t>өнеркәсіптік автоматика қондырғыларын сақтауға арналған, желілік</t>
  </si>
  <si>
    <t>полиспастты, жүк көтергіштігі 3-5 т</t>
  </si>
  <si>
    <t>құбырдың гидравликалық кілті, тегершіктер блогы үшін</t>
  </si>
  <si>
    <t>гидравликалық кілт трансмиссиясы үшін</t>
  </si>
  <si>
    <t>білдек үшін</t>
  </si>
  <si>
    <t>гидравликалық құбыр кілті үшін</t>
  </si>
  <si>
    <t>ішкі, сақинаның шартты диаметрі 51-100 мм</t>
  </si>
  <si>
    <t>сорғыштық-компрессорлық немесе бұрғылау құбырларын қармау және оларды ұңғымалардың сағасында ұстап тұруға арналған құрал-сайман, тежегіш ішкі</t>
  </si>
  <si>
    <t>тығыздауыш сақиналарды жасау үшін</t>
  </si>
  <si>
    <t>жолдық</t>
  </si>
  <si>
    <t>жел көрсеткіші үшін</t>
  </si>
  <si>
    <t>болатты трос үшін</t>
  </si>
  <si>
    <t>пластик майлау материалдарына арналған, тіке</t>
  </si>
  <si>
    <t>гидравликалық кілт үшін, алты қырлы</t>
  </si>
  <si>
    <t>көтеріп тасымалдау жабдығына арналған</t>
  </si>
  <si>
    <t>вертлюгке арналған</t>
  </si>
  <si>
    <t>гидравликалық кілттің гидравликасына арналған</t>
  </si>
  <si>
    <t>қосылыстарды герметизациялау және ағып кетуден қорғау үшін</t>
  </si>
  <si>
    <t>гидравликалық кілттің тоқтатқыш құрылғысына арналған</t>
  </si>
  <si>
    <t>штангілі кілт үшін</t>
  </si>
  <si>
    <t>болат, сыртқы бұрандамен, диаметрі 11-30 мм</t>
  </si>
  <si>
    <t>металлдан жасалған</t>
  </si>
  <si>
    <t>қарнақты ілмекке арналған</t>
  </si>
  <si>
    <t>типі 1, цифрлық</t>
  </si>
  <si>
    <t>айналмалы, металлдан жасалған</t>
  </si>
  <si>
    <t>алюминийден/болаттан, диаметрі 3,2 мм</t>
  </si>
  <si>
    <t>алюминийден/алюминий қорытпалардан, диаметрі 4 мм</t>
  </si>
  <si>
    <t>асбестты, маркасы КАОН-2</t>
  </si>
  <si>
    <t>тефлонды, қалындығы 100-200 мкм</t>
  </si>
  <si>
    <t>болат, диаметрі 3,5 мм</t>
  </si>
  <si>
    <t>стерильденбеген, дәкелік</t>
  </si>
  <si>
    <t>зарарсыздандырылған, дәкелік</t>
  </si>
  <si>
    <t>зарарсыздандырылған, гигроскоптық</t>
  </si>
  <si>
    <t>өрт сөндіру</t>
  </si>
  <si>
    <t>медициналық</t>
  </si>
  <si>
    <t>ерітінді</t>
  </si>
  <si>
    <t>өртке қарсы, асбестік</t>
  </si>
  <si>
    <t>бактерицидтік</t>
  </si>
  <si>
    <t>таблеткалар</t>
  </si>
  <si>
    <t>дәнекерлеу жұмыстарына арналған</t>
  </si>
  <si>
    <t>бір реттік, латексті, стерильді</t>
  </si>
  <si>
    <t>қысымды, латекстен жасалған, өрт сөндіру</t>
  </si>
  <si>
    <t>инвазиялық емес, қолмен жасалатын</t>
  </si>
  <si>
    <t>әмбебап, жалпы өндірістік ластан және механикалық әсерлерден қорғау үшін, матадан</t>
  </si>
  <si>
    <t>тыңдауға арналған</t>
  </si>
  <si>
    <t>металлопластикті</t>
  </si>
  <si>
    <t>өтпелі</t>
  </si>
  <si>
    <t>өрт сөндіргішіне арналған</t>
  </si>
  <si>
    <t>автомобиль аккумулятор батареяларының жөнділігін заряд дәрежесін тексеруге арналған, жүктемелік</t>
  </si>
  <si>
    <t>бір пернелі</t>
  </si>
  <si>
    <t>тиоколды</t>
  </si>
  <si>
    <t>болат, маркасы Ст.20, диаметрі 25 мм дейін, калибрленген</t>
  </si>
  <si>
    <t>болат, маркасы Ст.20Х13, диаметр 26-31 мм, ыстықтай жәмішсымдалған</t>
  </si>
  <si>
    <t>автошиналар мен камераларды жөндеу үшін</t>
  </si>
  <si>
    <t>контрастілі</t>
  </si>
  <si>
    <t>газбен дәнекерлеушінің оттығына арналған, ауыспалы</t>
  </si>
  <si>
    <t>маркасы ЛА-1, қалыңдығы 1,75 мм</t>
  </si>
  <si>
    <t>сұйықтықтарды айдауға арналған</t>
  </si>
  <si>
    <t>қолмен жасалатын, тұрмыстық</t>
  </si>
  <si>
    <t>жону бастиегі үшін</t>
  </si>
  <si>
    <t>автоматты басқару жүйелері үшін</t>
  </si>
  <si>
    <t>автокөлік құралы фаралары жарығын реттеуге арналған</t>
  </si>
  <si>
    <t>жеңіл автомобиль үшін</t>
  </si>
  <si>
    <t>болат, пломбирлегіш, диаметрі 2 мм-ден жоғары</t>
  </si>
  <si>
    <t>жұмыс аймағының ауасындағы жанғыш газдардың, булардың және олардың қоспаларының жарылыс қауіптілігіне дейінгі шоғырлануын үздіксіз автоматты түрде бақылау үшін</t>
  </si>
  <si>
    <t>барлық типтегі аккумуляторлық батареяға арналған</t>
  </si>
  <si>
    <t>автомобильдік, резеңкелі</t>
  </si>
  <si>
    <t>жеңіл автокөліктің шиналарын жөндеуге арналған</t>
  </si>
  <si>
    <t>зертханалық, шыныдан жасалған, көлемі 500 мл кем емес</t>
  </si>
  <si>
    <t>нүктеде шағылдырғыш орнату үшін</t>
  </si>
  <si>
    <t>зертханалық, шыныдан жасалған</t>
  </si>
  <si>
    <t>шыны түтікті</t>
  </si>
  <si>
    <t>бөтелкелік</t>
  </si>
  <si>
    <t>тамызғыштарға арналған</t>
  </si>
  <si>
    <t>компрессор үшін</t>
  </si>
  <si>
    <t>айналмалы</t>
  </si>
  <si>
    <t>жартылай өткізгіш аспаптар үшін, алюминдық</t>
  </si>
  <si>
    <t>призмалық</t>
  </si>
  <si>
    <t>автомобиль үшін</t>
  </si>
  <si>
    <t>болат, диаметрі 25 мм</t>
  </si>
  <si>
    <t>буферлік, ҮБЗ анықтауға арналған</t>
  </si>
  <si>
    <t>ҮБЗ анықтауға арналған</t>
  </si>
  <si>
    <t>жалпы тағайындалымдағы, импульстік, болат</t>
  </si>
  <si>
    <t>маркасы 1-100-1</t>
  </si>
  <si>
    <t>зертханалық, резеңкелі</t>
  </si>
  <si>
    <t>жоңғыш білдек үшін</t>
  </si>
  <si>
    <t>газ құрылған, жоғары сұрып</t>
  </si>
  <si>
    <t>болат, диаметрі 22 мм</t>
  </si>
  <si>
    <t>байланысты, ультрадыбыстық бақылау үшін</t>
  </si>
  <si>
    <t>тотты алып тастау үшін, ылғал жұқпайтын</t>
  </si>
  <si>
    <t>болат, маркасы Ст.20ХН3А, диаметрі 10-19 мм, ыстықтай жәмішсымдалған</t>
  </si>
  <si>
    <t>кенелі</t>
  </si>
  <si>
    <t>алюминийден/алюминий қорытпалардан, диаметрі 2,5 мм</t>
  </si>
  <si>
    <t>төмен көміртекті болаттан, жалпы тағайындалымдағы, диаметрі 6,3-10 мм</t>
  </si>
  <si>
    <t>резеңке, гидравликалық және пневматикалық құрылғыларға арналған</t>
  </si>
  <si>
    <t>суытатын, өнімділігі 60-120 м3/сағ</t>
  </si>
  <si>
    <t>қолдық, иінтіректі, жүк көтергіштігі 0,1-3,2 т</t>
  </si>
  <si>
    <t>копалды</t>
  </si>
  <si>
    <t>гидравликалық сорғыға арналған, рәзіңкелі</t>
  </si>
  <si>
    <t>минералды</t>
  </si>
  <si>
    <t>синтетикалық</t>
  </si>
  <si>
    <t>теңіздік, тегергіштік, берілуі 36 м3/с-қа дейін</t>
  </si>
  <si>
    <t>сұйықтықтарды айдауға арналған, плунжерлік</t>
  </si>
  <si>
    <t>пневматикалық, полимерлік</t>
  </si>
  <si>
    <t>ара, машиналық</t>
  </si>
  <si>
    <t>мембраналы, резеңкелі</t>
  </si>
  <si>
    <t>бұрғылау сорабына арналған</t>
  </si>
  <si>
    <t>білік үшін, резеңкеленген, арқауланған, тозаңдығы бар бір жиекті, механикалық өңделген жиекпен</t>
  </si>
  <si>
    <t>бұрғылау сорабы үшін, маңдай қақпағы</t>
  </si>
  <si>
    <t>мікбасты сорғыға арналған</t>
  </si>
  <si>
    <t>синтетикалық, маркасы С</t>
  </si>
  <si>
    <t>шахталық, өтпелі, пневматикалық/қолмен басқарылатын жетекпен</t>
  </si>
  <si>
    <t>отындық, дизельдік қозғалтқыш үшін</t>
  </si>
  <si>
    <t>майлы, ішкі жану қозғалтқышына арналған, механикалық</t>
  </si>
  <si>
    <t>отындық, дизельді генератор үшін</t>
  </si>
  <si>
    <t>болат, диаметр 12 мм</t>
  </si>
  <si>
    <t>болат, диаметр 16 мм</t>
  </si>
  <si>
    <t>күшейтілген, резеңкелі</t>
  </si>
  <si>
    <t>үш ток өлшеуіш кенелермен</t>
  </si>
  <si>
    <t>дәлдік сыныбы 1,5</t>
  </si>
  <si>
    <t>автоматтық, бір полюсті, кернеуі 230 В-тан аз</t>
  </si>
  <si>
    <t>модульдік</t>
  </si>
  <si>
    <t>пакеттік, номиналды тоқ 16 А</t>
  </si>
  <si>
    <t>түтікшелі, кернеуі 10 кВ, тоқ 10 А</t>
  </si>
  <si>
    <t>аралық</t>
  </si>
  <si>
    <t>пневматикалық және майлаушы жүйелеріндегі жұмыс ортасының қысымын бақылау үшін</t>
  </si>
  <si>
    <t>фокус еркін</t>
  </si>
  <si>
    <t>алюминий</t>
  </si>
  <si>
    <t>тиекті, полипропиленді, шартты диаметрі 50 мм дейін</t>
  </si>
  <si>
    <t>техникалық, капрон талшығынан</t>
  </si>
  <si>
    <t>едендік, тұрмыстық</t>
  </si>
  <si>
    <t>тауарлық</t>
  </si>
  <si>
    <t>автомобильдік</t>
  </si>
  <si>
    <t>ағынды, электрлі, түрі жабық</t>
  </si>
  <si>
    <t>тік</t>
  </si>
  <si>
    <t>көлденеңнен</t>
  </si>
  <si>
    <t>жасанды талшықтан</t>
  </si>
  <si>
    <t>унитазға арналған, ағызу</t>
  </si>
  <si>
    <t>тегістеуіш</t>
  </si>
  <si>
    <t>электр магнитті</t>
  </si>
  <si>
    <t>себезгіге арналған, суды сіңірмейтін жабыны бар полиэстерден</t>
  </si>
  <si>
    <t>тұрмыстық</t>
  </si>
  <si>
    <t>үстел</t>
  </si>
  <si>
    <t>полиамидті, диаметрі 8-112 мм</t>
  </si>
  <si>
    <t>етті, көкөністерді және қамырды қайта өңдеуге арналған</t>
  </si>
  <si>
    <t>бильярдқа арналған</t>
  </si>
  <si>
    <t>түрі құймалы</t>
  </si>
  <si>
    <t>кері</t>
  </si>
  <si>
    <t>шегемен, пластик</t>
  </si>
  <si>
    <t>радиаторды монтаждауға арналған</t>
  </si>
  <si>
    <t>климаттық камера үшін</t>
  </si>
  <si>
    <t>унитаз қақпағына арналған, пластикті</t>
  </si>
  <si>
    <t>шайханалық, болаттан жасалған</t>
  </si>
  <si>
    <t>әртүрлі мұқтаждықтарға арналған</t>
  </si>
  <si>
    <t>құбырлар үшін, полипропилендік, жалғастырғыш</t>
  </si>
  <si>
    <t>бильярд киі үшін</t>
  </si>
  <si>
    <t>су және басқа да таза, химиялық бейтарап сұйықтықтарға арналған, өстік батырмалы, жіберу 2500-21000 м3/сағ</t>
  </si>
  <si>
    <t>гимнастикалық</t>
  </si>
  <si>
    <t>поливинилхлоридтан, диаметрі 100 мм</t>
  </si>
  <si>
    <t>полипропиленді, диаметрі 25 мм</t>
  </si>
  <si>
    <t>полипропиленді, диаметр 20 мм</t>
  </si>
  <si>
    <t>полипропиленді, диаметрі 32 мм</t>
  </si>
  <si>
    <t>полиэтиленді, құйылған, өлшемі 25*20 мм</t>
  </si>
  <si>
    <t>полиэтиленді, құйылған, өлшемі 32*25 мм</t>
  </si>
  <si>
    <t>болат, керамикалық эмальдан, грильсіз</t>
  </si>
  <si>
    <t>қорғасынды</t>
  </si>
  <si>
    <t>синтетикалық матадан жасалған</t>
  </si>
  <si>
    <t>салқындатқыш үшін</t>
  </si>
  <si>
    <t>теледидарлық</t>
  </si>
  <si>
    <t>үстел теннисіне арналған</t>
  </si>
  <si>
    <t>тот баспайтын болаттан</t>
  </si>
  <si>
    <t>фаянстан жасалған, іргетас және бекітумен</t>
  </si>
  <si>
    <t>статикалық</t>
  </si>
  <si>
    <t>бөлшектерді жуатын жуғыш жабдыққа арналған</t>
  </si>
  <si>
    <t>пластик, желдету үшін</t>
  </si>
  <si>
    <t>отындық, ішкі диаметрі 32,0, резеңкелі</t>
  </si>
  <si>
    <t>жинау үшін</t>
  </si>
  <si>
    <t>серіппелі қауіпсіздік клапанын қайта орнатуға арналған</t>
  </si>
  <si>
    <t>көп функционалды</t>
  </si>
  <si>
    <t>баскетбол үшін</t>
  </si>
  <si>
    <t>волейболға арналған</t>
  </si>
  <si>
    <t>москитті, металды</t>
  </si>
  <si>
    <t>шұңғылшаға арналған, жезден жасалған</t>
  </si>
  <si>
    <t>спорттық</t>
  </si>
  <si>
    <t>сусындарды/шырындарды салқындатуға арналған</t>
  </si>
  <si>
    <t>бильярд үстеліне арналған, жүнді</t>
  </si>
  <si>
    <t>қанатшалы</t>
  </si>
  <si>
    <t>пластик</t>
  </si>
  <si>
    <t>әуе</t>
  </si>
  <si>
    <t>қосатын, ішкі, полипропиленнен</t>
  </si>
  <si>
    <t>қабырғалық, электрондық емес</t>
  </si>
  <si>
    <t>шахмат ойнына арналған</t>
  </si>
  <si>
    <t>тұрмыстық, фарфордан жасалған, сыйымдылығы 500 см3 артық емес</t>
  </si>
  <si>
    <t>спорттық ойындар үшін</t>
  </si>
  <si>
    <t>талдауыш үшін, арматураланған</t>
  </si>
  <si>
    <t>унитаздың су жіберетін кіші багына арналған, икемді</t>
  </si>
  <si>
    <t>техникалық, кендірлі талшықтан жасалған</t>
  </si>
  <si>
    <t>су жылытқышқа арналған</t>
  </si>
  <si>
    <t>қарағайды, 1 сұрып</t>
  </si>
  <si>
    <t>құрылыстық</t>
  </si>
  <si>
    <t>сүзгіш</t>
  </si>
  <si>
    <t>маркасы ПГ, керамикалық, квадратты</t>
  </si>
  <si>
    <t>маркасы ПГВА, кернеуі 1 000 В-тан артық емес</t>
  </si>
  <si>
    <t>маркасы ПВ1, кернеуі 1 000 В-тан артық емес</t>
  </si>
  <si>
    <t>қабырғалық</t>
  </si>
  <si>
    <t>үстел үсті, тіреулі</t>
  </si>
  <si>
    <t>қағаздан, жылтыр</t>
  </si>
  <si>
    <t>тұтынылатын қуат 300 Вт, температуралар диапазоны 100-420°С</t>
  </si>
  <si>
    <t>дискті, металды</t>
  </si>
  <si>
    <t>тоңазытқыш қондырғылар үшін, электронды</t>
  </si>
  <si>
    <t>шаршы</t>
  </si>
  <si>
    <t>ернемек үшін</t>
  </si>
  <si>
    <t>газ дәнекерлеушісі</t>
  </si>
  <si>
    <t>төменгі температуралық дәнекерлеуге арналған, электрлі</t>
  </si>
  <si>
    <t>индустриалды</t>
  </si>
  <si>
    <t>құбыр үшін, поливинилхлоридтен</t>
  </si>
  <si>
    <t>монтажды, пластиктен жасалған</t>
  </si>
  <si>
    <t>бекітпелі, пластиктен жасалған</t>
  </si>
  <si>
    <t>есепке алу үшін</t>
  </si>
  <si>
    <t>пластикалы, белгілерге арналған</t>
  </si>
  <si>
    <t>үстелдік</t>
  </si>
  <si>
    <t>картоннан жасалған</t>
  </si>
  <si>
    <t>индикаторлық</t>
  </si>
  <si>
    <t>жалпы</t>
  </si>
  <si>
    <t>металлдан жасалған, коммутациялық</t>
  </si>
  <si>
    <t>оптикалық, сымды</t>
  </si>
  <si>
    <t>бұрандалы</t>
  </si>
  <si>
    <t>болат, диаметрі 11-20 мм</t>
  </si>
  <si>
    <t>гидравликалық, резеңке маталы</t>
  </si>
  <si>
    <t>қалындығы 5 мм көп</t>
  </si>
  <si>
    <t>қорғау үшін</t>
  </si>
  <si>
    <t>су қыздыру қазандарына арналған</t>
  </si>
  <si>
    <t>қалыпты / төмен ауа температурасында автокөлік әйнектерін жууға арналған</t>
  </si>
  <si>
    <t>маркасы ПВС/TTR, кернеуі 1 000 В-тан артық емес</t>
  </si>
  <si>
    <t>арнайы мақсаттағы, айнымалы</t>
  </si>
  <si>
    <t>құбыр желілерін жалғау үшін</t>
  </si>
  <si>
    <t>ұңғыма сағасын саңылаусыздандыруға арналған, жұмыс қысымы 14 МПа, тегістелген сояуыштың диаметрі 31,8 мм</t>
  </si>
  <si>
    <t>болат, диаметр 10 мм</t>
  </si>
  <si>
    <t>болат, диаметр 14 мм</t>
  </si>
  <si>
    <t>сорғыға арналған</t>
  </si>
  <si>
    <t>механикалық, бұрғылау сорғыларының бөлшектерін бөлшектеу үшін</t>
  </si>
  <si>
    <t>ағаштан жасалған, күрекке арналған</t>
  </si>
  <si>
    <t>бәсеңдеткіш трансформатормен, сериясы ЯТП</t>
  </si>
  <si>
    <t>пластиктен жасалған, көлемі 7-15 л</t>
  </si>
  <si>
    <t>болат, диаметрі 21-40 мм</t>
  </si>
  <si>
    <t>болат, диаметрі 20 мм-ге дейін</t>
  </si>
  <si>
    <t>1-су, талдау үшін таза</t>
  </si>
  <si>
    <t>мұнай өнімдері бар резервуарларда тауар астылық суды (тұнбаны) анықтауға арналған</t>
  </si>
  <si>
    <t>шоғырсым үшін</t>
  </si>
  <si>
    <t>ағаштан жасалған, тіреулік, алынбалы емес, орап байлаулы</t>
  </si>
  <si>
    <t>полиэтиленді, мөлдір</t>
  </si>
  <si>
    <t>Электр энергиясын өндірушіні-тұтынушыны баланстауды ұйымдастыру бойынша қызметтер</t>
  </si>
  <si>
    <t>Электр қуатын өндіру/пайдалану тепе-теңдігін сақтауды ұйымдастыру бойынша қызмет</t>
  </si>
  <si>
    <t>Жүктемені апаруға электр қуаттылығының дайындығын қамтамасыз ету бойынша қызметтер</t>
  </si>
  <si>
    <t>Жүк артуға электр қуатының даярлығын қамтамасыз ету қызметтері</t>
  </si>
  <si>
    <t>Соңғы төлем - 100%</t>
  </si>
  <si>
    <t>01.2023 бастап 12.2023 дейін</t>
  </si>
  <si>
    <t>Маңғыстау облысы, Түпқараған ауданы  
Қаражанбас кен орны</t>
  </si>
  <si>
    <t>Ақпан-Наурыз</t>
  </si>
  <si>
    <t>Желтоқсан-Қантар</t>
  </si>
  <si>
    <t>Мамыр-Маусым</t>
  </si>
  <si>
    <t xml:space="preserve">Келісім-шартқа қол қойылған күннен бастап 30 күнтізбелік күн </t>
  </si>
  <si>
    <t xml:space="preserve">Келісім-шартқа қол қойылған күннен бастап 70 күнтізбелік күн </t>
  </si>
  <si>
    <t>«Қаражанбасмұнай» АҚ МТЖБ индустриялық аймақ</t>
  </si>
  <si>
    <t>Барлығы:</t>
  </si>
  <si>
    <t>Шаршы метр</t>
  </si>
  <si>
    <t>Орама</t>
  </si>
  <si>
    <t>Орам</t>
  </si>
  <si>
    <t>Жұп</t>
  </si>
  <si>
    <t>Бір бума</t>
  </si>
  <si>
    <t>Куб метр</t>
  </si>
  <si>
    <t>Метр</t>
  </si>
  <si>
    <t xml:space="preserve">Литр </t>
  </si>
  <si>
    <t>Килограмм</t>
  </si>
  <si>
    <t>Жинақ</t>
  </si>
  <si>
    <t>АҚ "Қаражанбасмұнай"</t>
  </si>
  <si>
    <t>Бекітілген</t>
  </si>
  <si>
    <t>от 09.12.2022ж.</t>
  </si>
  <si>
    <t xml:space="preserve">Закупки по особому порядку АО"Каражанбасмунай" на 2023 год </t>
  </si>
  <si>
    <t>ШIешімнен үзінді№22-12-1</t>
  </si>
  <si>
    <t>2023 жылға арналған  "Қаражанбасмұнай" АҚ ерекше тәртіп бойынша сатып алу</t>
  </si>
  <si>
    <t>273213.500.000002</t>
  </si>
  <si>
    <t>Кабель специализированный</t>
  </si>
  <si>
    <t>тип UTP</t>
  </si>
  <si>
    <t>259314.900.000036</t>
  </si>
  <si>
    <t>Гвоздь строительный</t>
  </si>
  <si>
    <t>стальной, диаметр 2,5 мм</t>
  </si>
  <si>
    <t>259314.900.000031</t>
  </si>
  <si>
    <t>стальной, диаметр 1,2 мм</t>
  </si>
  <si>
    <t>259314.900.000037</t>
  </si>
  <si>
    <t>259314.900.000039</t>
  </si>
  <si>
    <t>190-05198</t>
  </si>
  <si>
    <t>Кабель: UTP бухта (305м) Cat.5...</t>
  </si>
  <si>
    <t>310-00303</t>
  </si>
  <si>
    <t>Гвозди: размер 2,5х50 мм, ГОСТ 4028-63....~Nails: 50 mm....</t>
  </si>
  <si>
    <t>310-00319</t>
  </si>
  <si>
    <t>Гвозди: строительные, 1,2x20мм, круглого сечения, стальные, с плоской или конической головкой, ГОСТ 4028-63....Nails: building,  1,2x20mm, circular section, steel, with flat or conical head, ГОСТ 4028-63....</t>
  </si>
  <si>
    <t>310-00307</t>
  </si>
  <si>
    <t>Гвозди: строительные, 3х70мм, круглого сечения, стальные, с плоской или конической головкой, ГОСТ 4028-63....Nails: building,  3х70mm, circular section, steel, with flat or conical head, ГОСТ 4028-63....</t>
  </si>
  <si>
    <t>310-00305</t>
  </si>
  <si>
    <t>Гвозди: строительные, 4х100мм, круглого сечения, стальные, с плоской или конической головкой, ГОСТ 4028-63....Nails: building,  4х100mm, circular section, steel, with flat or conical head, ГОСТ 4028-63....</t>
  </si>
  <si>
    <t>372-2</t>
  </si>
  <si>
    <t>115-1</t>
  </si>
  <si>
    <t>июнь-июль</t>
  </si>
  <si>
    <t>116-1</t>
  </si>
  <si>
    <t>118-1</t>
  </si>
  <si>
    <t>119-1</t>
  </si>
  <si>
    <t>121-1</t>
  </si>
  <si>
    <t>127-1</t>
  </si>
  <si>
    <t>132-1</t>
  </si>
  <si>
    <t>134-1</t>
  </si>
  <si>
    <t>135-1</t>
  </si>
  <si>
    <t>138-1</t>
  </si>
  <si>
    <t>139-1</t>
  </si>
  <si>
    <t>142-1</t>
  </si>
  <si>
    <t>143-1</t>
  </si>
  <si>
    <t>144-1</t>
  </si>
  <si>
    <t>145-1</t>
  </si>
  <si>
    <t>146-1</t>
  </si>
  <si>
    <t>147-1</t>
  </si>
  <si>
    <t>149-1</t>
  </si>
  <si>
    <t>148-1</t>
  </si>
  <si>
    <t>151-1</t>
  </si>
  <si>
    <t>157-1</t>
  </si>
  <si>
    <t>159-1</t>
  </si>
  <si>
    <t>222-1</t>
  </si>
  <si>
    <t>223-1</t>
  </si>
  <si>
    <t>240-1</t>
  </si>
  <si>
    <t>247-1</t>
  </si>
  <si>
    <t>250-1</t>
  </si>
  <si>
    <t>251-1</t>
  </si>
  <si>
    <t>276-1</t>
  </si>
  <si>
    <t>291-1</t>
  </si>
  <si>
    <t>294-1</t>
  </si>
  <si>
    <t>301-1</t>
  </si>
  <si>
    <t>322-1</t>
  </si>
  <si>
    <t>323-1</t>
  </si>
  <si>
    <t>324-1</t>
  </si>
  <si>
    <t>329-1</t>
  </si>
  <si>
    <t>340-1</t>
  </si>
  <si>
    <t>343-1</t>
  </si>
  <si>
    <t>344-1</t>
  </si>
  <si>
    <t>345-1</t>
  </si>
  <si>
    <t>346-1</t>
  </si>
  <si>
    <t>347-1</t>
  </si>
  <si>
    <t>349-1</t>
  </si>
  <si>
    <t>350-1</t>
  </si>
  <si>
    <t>221930.590.000005</t>
  </si>
  <si>
    <t>для трубного гидравлического ключа, гидравлический, резиновый</t>
  </si>
  <si>
    <t>281420.000.000028</t>
  </si>
  <si>
    <t>для фонтанной арматуры, уплотнительное</t>
  </si>
  <si>
    <t>221930.500.000045</t>
  </si>
  <si>
    <t>Шланг (рукав)</t>
  </si>
  <si>
    <t>газовый, спаренный I 6.3 – III 2,0</t>
  </si>
  <si>
    <t>271231.900.000051</t>
  </si>
  <si>
    <t>Щит учетно-распределительный</t>
  </si>
  <si>
    <t>типа ЩРН</t>
  </si>
  <si>
    <t xml:space="preserve">	242040.500.000075</t>
  </si>
  <si>
    <t>стальной, диаметр 80-100 мм</t>
  </si>
  <si>
    <t>259413.900.000003</t>
  </si>
  <si>
    <t>Набор отверток</t>
  </si>
  <si>
    <t>звездообразных</t>
  </si>
  <si>
    <t>281413.590.000002</t>
  </si>
  <si>
    <t>запорный, латунный, размер 50-450 мм</t>
  </si>
  <si>
    <t>350-00360</t>
  </si>
  <si>
    <t>Шланг гидравлический. 45162</t>
  </si>
  <si>
    <t>330-00641</t>
  </si>
  <si>
    <t>Бумага: наждачная, № 1 на бумажной основе….~Sandpaper: grid # 1 paper-based….</t>
  </si>
  <si>
    <t>360-00343</t>
  </si>
  <si>
    <t>Кольцо: уплотнительное, R23, низкоуглеродистая сталь, P/N RG-R23D....Gasket: O-Ring, R23, low carbon steel, p/n RG-R23D....</t>
  </si>
  <si>
    <t>350-00284</t>
  </si>
  <si>
    <t>Рукав: спаренный д.6,3 мм</t>
  </si>
  <si>
    <t>350-00154</t>
  </si>
  <si>
    <t>Шланг: резиновый, двойной, спаренный, для газо-кислородной аппаратуры, Д=13мм, д=6мм, Ру2.0 МПа, цвет синий/красный, длина 100м, произ.USA…~Hose: rubber, double, D=13mm, d=6mm, Py2.0 Mpa, 100m, USA…</t>
  </si>
  <si>
    <t>390-00162</t>
  </si>
  <si>
    <t>Шланг: рукава для газовой сварки, двойные 8мм</t>
  </si>
  <si>
    <t>270-01927</t>
  </si>
  <si>
    <t>Щиток: корпус металлический, ЩРН-36 (540х310х120)</t>
  </si>
  <si>
    <t>260-00352</t>
  </si>
  <si>
    <t>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t>
  </si>
  <si>
    <t>320-00662</t>
  </si>
  <si>
    <t>Хомут. d 80 мм, ширине: 8,5 мм, (ТОРК)</t>
  </si>
  <si>
    <t>330-00561</t>
  </si>
  <si>
    <t>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t>
  </si>
  <si>
    <t>210-00351</t>
  </si>
  <si>
    <t>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t>
  </si>
  <si>
    <t>200-00043</t>
  </si>
  <si>
    <t>Вентиль водяной 50/16....~Valve, Water; 50/16....</t>
  </si>
  <si>
    <t>281314.900.000085</t>
  </si>
  <si>
    <t>специальный, циркуляционный, подача до 8000 м3/ч</t>
  </si>
  <si>
    <t>277-1</t>
  </si>
  <si>
    <t>152-1</t>
  </si>
  <si>
    <t>с изменениями и дополнениями №4 от 22.05.2023г.</t>
  </si>
  <si>
    <t>420-00573</t>
  </si>
  <si>
    <t>Фильтр: картридж, сменный, летучие органические соединения и кислотныегазы, 3M™ #6059....Cartridge: filter, replace, organic vapours and acidgases, 3M™ #6059....</t>
  </si>
  <si>
    <t>210-01495</t>
  </si>
  <si>
    <t>+++Фланец: воротниковый, стальной, 25-100-6-12800-62 96мм, 4отверстия(неперезаказывать)....</t>
  </si>
  <si>
    <t>329911.900.000031</t>
  </si>
  <si>
    <t>Полумаска</t>
  </si>
  <si>
    <t>для защиты органов дыхания</t>
  </si>
  <si>
    <t>242040.750.000082</t>
  </si>
  <si>
    <t>Фланец</t>
  </si>
  <si>
    <t>стальной, корпуса арматуры, диаметр 50-150 мм</t>
  </si>
  <si>
    <t>330-01800</t>
  </si>
  <si>
    <t>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t>
  </si>
  <si>
    <t>282220.200.000003</t>
  </si>
  <si>
    <t>466-1</t>
  </si>
  <si>
    <t>341-1</t>
  </si>
  <si>
    <t>342-1</t>
  </si>
  <si>
    <t>Маусым-Шільде</t>
  </si>
  <si>
    <t>Мамандандырылған кабель</t>
  </si>
  <si>
    <t>түрі UTP</t>
  </si>
  <si>
    <t>құбырлық гидравликалық кілті үшін, гидравликалық, резеңкелі</t>
  </si>
  <si>
    <t>Құрылыс шегесі</t>
  </si>
  <si>
    <t>болат, диаметрі 2,5 мм</t>
  </si>
  <si>
    <t>болат, диаметрі 1,2 мм</t>
  </si>
  <si>
    <t>фонтандық арматура үшін, нығыздағыш</t>
  </si>
  <si>
    <t>Шланг (жең)</t>
  </si>
  <si>
    <t>газды, қосарланған I 6.3 – III 2,0</t>
  </si>
  <si>
    <t>Есептік-бөлу қалқаны</t>
  </si>
  <si>
    <t>түрі ЩРН</t>
  </si>
  <si>
    <t>арнайы, циркуляциялы, берілуі 8000 м3/с-қа дейін</t>
  </si>
  <si>
    <t>242040.500.000075</t>
  </si>
  <si>
    <t>болат, диаметр 80-100 мм</t>
  </si>
  <si>
    <t>Бұрағыштар жинағы</t>
  </si>
  <si>
    <t>жұлдыз тәрізді</t>
  </si>
  <si>
    <t>тиекті, жез, өлшемі 50-450 мм</t>
  </si>
  <si>
    <t>470-00353</t>
  </si>
  <si>
    <t>Горелка: ацетилен Г2-М 6/6...</t>
  </si>
  <si>
    <t>492-1</t>
  </si>
  <si>
    <t>496-1</t>
  </si>
  <si>
    <t>501-1</t>
  </si>
  <si>
    <t>506-1</t>
  </si>
  <si>
    <t>513-1</t>
  </si>
  <si>
    <t>533-1</t>
  </si>
  <si>
    <t>574-1</t>
  </si>
  <si>
    <t>270-02396</t>
  </si>
  <si>
    <t>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t>
  </si>
  <si>
    <t>330-00081</t>
  </si>
  <si>
    <t>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t>
  </si>
  <si>
    <t>330-01034</t>
  </si>
  <si>
    <t>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t>
  </si>
  <si>
    <t>330-00243</t>
  </si>
  <si>
    <t>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t>
  </si>
  <si>
    <t>270-00313</t>
  </si>
  <si>
    <t>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t>
  </si>
  <si>
    <t>270-00203</t>
  </si>
  <si>
    <t>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t>
  </si>
  <si>
    <t>270-01040</t>
  </si>
  <si>
    <t>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t>
  </si>
  <si>
    <t>270-00551</t>
  </si>
  <si>
    <t>Фонарь: аккумуляторный взрывозащищенный светодиодный...~Flashlight:explosionproof...</t>
  </si>
  <si>
    <t>320-00576</t>
  </si>
  <si>
    <t>Гайка для трубного ключа Зажимная гайка для трубного ключа 24", п/н 31710, Ridgid…</t>
  </si>
  <si>
    <t>320-00577</t>
  </si>
  <si>
    <t>Гайка для трубного ключа Зажимная гайка для трубного ключа 36", п/н 31735, Ridgid…</t>
  </si>
  <si>
    <t>320-00575</t>
  </si>
  <si>
    <t>Гайка для трубного ключа Зажимная гайка для трубного ключа 18", п/н 31685, Ridgid…</t>
  </si>
  <si>
    <t>273313.900.000048</t>
  </si>
  <si>
    <t>Разъем</t>
  </si>
  <si>
    <t>штекерный</t>
  </si>
  <si>
    <t>257310.100.000007</t>
  </si>
  <si>
    <t>снегоуборочная</t>
  </si>
  <si>
    <t>257340.100.000016</t>
  </si>
  <si>
    <t>Набор метчиков и плашек</t>
  </si>
  <si>
    <t>273311.100.000006</t>
  </si>
  <si>
    <t>штепсельная, одноместная</t>
  </si>
  <si>
    <t>274021.000.000004</t>
  </si>
  <si>
    <t>Фонарь</t>
  </si>
  <si>
    <t>взрывозащищенный</t>
  </si>
  <si>
    <t>259411.890.000024</t>
  </si>
  <si>
    <t>для трубного ключа</t>
  </si>
  <si>
    <t>577-1</t>
  </si>
  <si>
    <t>Жартылай бет перде</t>
  </si>
  <si>
    <t>Ернемек</t>
  </si>
  <si>
    <t>Ағытпа</t>
  </si>
  <si>
    <t>Таңбалаушылар және бұранда кескіштер жинағы</t>
  </si>
  <si>
    <t>Шам</t>
  </si>
  <si>
    <t>тыныс алу мүшелерін қорғауға арналған</t>
  </si>
  <si>
    <t>болат, арматураның тұрқысы, диаметрі 50-150 мм</t>
  </si>
  <si>
    <t>істікшелі</t>
  </si>
  <si>
    <t>қар жинайтын</t>
  </si>
  <si>
    <t>ашалы, бір орынды</t>
  </si>
  <si>
    <t>жарылыстан қорғанысы бар</t>
  </si>
  <si>
    <t>құбыр кілті үшін</t>
  </si>
  <si>
    <t>г.Актау, мкр.9 А, БЦ Елес</t>
  </si>
  <si>
    <t>Ақтау қ., мкр.9 А, БЦ Елес</t>
  </si>
  <si>
    <t>320-1</t>
  </si>
  <si>
    <t>321-1</t>
  </si>
  <si>
    <t>472-1</t>
  </si>
  <si>
    <t>474-1</t>
  </si>
  <si>
    <t>475-1</t>
  </si>
  <si>
    <t>477-1</t>
  </si>
  <si>
    <t>714-1</t>
  </si>
  <si>
    <t>713-1</t>
  </si>
  <si>
    <t>Товары</t>
  </si>
  <si>
    <t>485-1</t>
  </si>
  <si>
    <t>789-1</t>
  </si>
  <si>
    <t>709-1</t>
  </si>
  <si>
    <t>210-02161</t>
  </si>
  <si>
    <t>Ниппель шестигранный переходной. Размер резьбы NPT дюймы  от 1/2 до 1/4.</t>
  </si>
  <si>
    <t>210-02397</t>
  </si>
  <si>
    <t>Переходник: размер резьбы JIC дюймы 1  5/16-12. Размер NPT дюймы 1</t>
  </si>
  <si>
    <t>242040.500.000090</t>
  </si>
  <si>
    <t>стальной, диаметр 21-30 мм</t>
  </si>
  <si>
    <t>август-сентябрь</t>
  </si>
  <si>
    <t>401-1</t>
  </si>
  <si>
    <t>402-1</t>
  </si>
  <si>
    <t>413-1</t>
  </si>
  <si>
    <t>418-1</t>
  </si>
  <si>
    <t>426-1</t>
  </si>
  <si>
    <t>433-1</t>
  </si>
  <si>
    <t>820-1</t>
  </si>
  <si>
    <t>769-1</t>
  </si>
  <si>
    <t>768-1</t>
  </si>
  <si>
    <t>439-1</t>
  </si>
  <si>
    <t>398-1</t>
  </si>
  <si>
    <t>414-1</t>
  </si>
  <si>
    <t>415-1</t>
  </si>
  <si>
    <t>416-1</t>
  </si>
  <si>
    <t>417-1</t>
  </si>
  <si>
    <t>396-1</t>
  </si>
  <si>
    <t>255012.700.000010</t>
  </si>
  <si>
    <t>Вал шестерни</t>
  </si>
  <si>
    <t>Тамыз-Қыркүек</t>
  </si>
  <si>
    <t>Баға ұсынысын сұрау</t>
  </si>
  <si>
    <t>болат, диаметрі 21-30 мм</t>
  </si>
  <si>
    <t>280-00509</t>
  </si>
  <si>
    <t>Бобышка: резьбовая,  1/2" для манометра, ТУ 36-1097-85....~Lug: 1/2" thread-o-let for Pressure gauge, TU  36-1097-85....</t>
  </si>
  <si>
    <t>190-08464</t>
  </si>
  <si>
    <t>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t>
  </si>
  <si>
    <t>200-00036</t>
  </si>
  <si>
    <t>Вентиль: регулировочный, бронзовый, водяной, 25/16, рабочая температурадо 100°С, соединение внутренняя резьба....</t>
  </si>
  <si>
    <t>350-00113</t>
  </si>
  <si>
    <t>Рукав: резиновый, с нитяной оплеткой, внутр. диам. 50мм, давл 1,6 МПа(16атм), ГОСТ 10362-76 (аналог 350-00273)....~Hose: rubber, textilebraiding, ID50mm, 1.6 MPa (16atm), GOST 10362-76....</t>
  </si>
  <si>
    <t>190-14441</t>
  </si>
  <si>
    <t>Распорка гидравлического ключа ГК.001.042</t>
  </si>
  <si>
    <t>190-14433</t>
  </si>
  <si>
    <t>Вилка переключения гидравлического ключа ГК.900.010-01</t>
  </si>
  <si>
    <t>190-14424</t>
  </si>
  <si>
    <t>Шайба гидравлического ключа ГК15.001.033</t>
  </si>
  <si>
    <t>190-14437</t>
  </si>
  <si>
    <t>Ручка гидравлического ключа ГК.000.017</t>
  </si>
  <si>
    <t>190-14386</t>
  </si>
  <si>
    <t>Рычаг гидравлического ключа ГК.15.700.267</t>
  </si>
  <si>
    <t>190-14385</t>
  </si>
  <si>
    <t>Рычаг гидравлического ключа ГК.15.700.624</t>
  </si>
  <si>
    <t>190-14423</t>
  </si>
  <si>
    <t>Шайба гидравлического ключа ГК15.001.033-01</t>
  </si>
  <si>
    <t>190-14412</t>
  </si>
  <si>
    <t>Шайба гидравлического ключа ГК15.001.029</t>
  </si>
  <si>
    <t>190-19074</t>
  </si>
  <si>
    <t>Шпонка гидравлического ключа ГК15.001.308</t>
  </si>
  <si>
    <t>190-14432</t>
  </si>
  <si>
    <t>Пластина гидравлического ключа ГК.900.018</t>
  </si>
  <si>
    <t>190-14416</t>
  </si>
  <si>
    <t>Шайба гидравлического ключа ГК.900.008</t>
  </si>
  <si>
    <t>190-14414</t>
  </si>
  <si>
    <t>Шайба гидравлического ключа ГК.900.004</t>
  </si>
  <si>
    <t>190-19152</t>
  </si>
  <si>
    <t>Насос трехходовой 4900500022</t>
  </si>
  <si>
    <t>190-19158</t>
  </si>
  <si>
    <t>Клапан электронный Z08210000002AA</t>
  </si>
  <si>
    <t>190-19155</t>
  </si>
  <si>
    <t>Трубопровод пневматический Z03011400005AA</t>
  </si>
  <si>
    <t>190-19159</t>
  </si>
  <si>
    <t>Переключатель коробки передач Z06020500002AA</t>
  </si>
  <si>
    <t>259929.490.000120</t>
  </si>
  <si>
    <t>231923.300.000132</t>
  </si>
  <si>
    <t>281413.390.000124</t>
  </si>
  <si>
    <t>221930.500.000053</t>
  </si>
  <si>
    <t>282422.000.000138</t>
  </si>
  <si>
    <t>281220.900.000045</t>
  </si>
  <si>
    <t>259412.900.000000</t>
  </si>
  <si>
    <t>Шпонка</t>
  </si>
  <si>
    <t>289261.300.000125</t>
  </si>
  <si>
    <t>289261.300.000183</t>
  </si>
  <si>
    <t>293230.990.000178</t>
  </si>
  <si>
    <t>289261.500.000334</t>
  </si>
  <si>
    <t>289261.500.000124</t>
  </si>
  <si>
    <t>Тегершіктің білігі</t>
  </si>
  <si>
    <t>Дөңесше</t>
  </si>
  <si>
    <t>Дәрі тамызғыш</t>
  </si>
  <si>
    <t>Мойынтіректің кергіші</t>
  </si>
  <si>
    <t>Тілім</t>
  </si>
  <si>
    <t>Гидравликалық сорғы</t>
  </si>
  <si>
    <t>Электр магнитті клапан</t>
  </si>
  <si>
    <t>құбыр</t>
  </si>
  <si>
    <t>тиекті, қоладан жасалған, өлшемі 50 мм дейін</t>
  </si>
  <si>
    <t>резеңкелі, металлды шиыршықпен</t>
  </si>
  <si>
    <t>құбырлық гидравликалық кілті үшін, трансмиссияның</t>
  </si>
  <si>
    <t>құбырлық гидравликалық кілті үшін, көтерудің</t>
  </si>
  <si>
    <t>гидравликалық кілттің оң жетегіне арналған таратқышқа</t>
  </si>
  <si>
    <t>бұрғылау қондырғысы үшін</t>
  </si>
  <si>
    <t>ұялы, модульдік</t>
  </si>
  <si>
    <t>арнайы және мамандандырылған жүккөтергіш техниканың беріліс қорабы үшін</t>
  </si>
  <si>
    <t>384-1</t>
  </si>
  <si>
    <t>442-1</t>
  </si>
  <si>
    <t>338-1</t>
  </si>
  <si>
    <t>339-1</t>
  </si>
  <si>
    <t>348-1</t>
  </si>
  <si>
    <t>365-1</t>
  </si>
  <si>
    <t>816-1</t>
  </si>
  <si>
    <t>в течение 90 календарных дней с даты подписания договора</t>
  </si>
  <si>
    <t xml:space="preserve">Келісім-шартқа қол қойылған күннен бастап 90 күнтізбелік күн </t>
  </si>
  <si>
    <t>с изменениями и дополнениями №5 от 10.08.2023г.</t>
  </si>
  <si>
    <t>10.01.2023ж. №1 Өзгертулер мен толықтырулармен</t>
  </si>
  <si>
    <t>21.02.2023ж. №2 Өзгертулер мен толықтырулармен</t>
  </si>
  <si>
    <t>10.05.2023ж. №3 Өзгертулер мен толықтырулармен</t>
  </si>
  <si>
    <t>22.05.2023ж. №4 Өзгертулер мен толықтырулармен</t>
  </si>
  <si>
    <t xml:space="preserve">10.08.2023ж. №5 Өзгертулер мен толықтырулармен </t>
  </si>
  <si>
    <t>820-2</t>
  </si>
  <si>
    <t>351210.130.000001</t>
  </si>
  <si>
    <t>Услуги по финансовому урегулированию дисбалансов электрической энергии</t>
  </si>
  <si>
    <t>351310.100.000001</t>
  </si>
  <si>
    <t>Услуги по пользованию национальной электрической сетью</t>
  </si>
  <si>
    <t>Услуги по обеспечению технического обслуживания и поддержанию в эксплуатационной готовности национальной электрической сети</t>
  </si>
  <si>
    <t>Услуга купли-продажи 
балансирующей электроэнергии и отрицательных дисбалансов  АО "КОРЭМ"</t>
  </si>
  <si>
    <t>оказание услуги за пользование национальной электрической сети с системным оператором (АО "КЕГОК")</t>
  </si>
  <si>
    <t>2-2</t>
  </si>
  <si>
    <t>1-1</t>
  </si>
  <si>
    <t>Ақтау қ., мкр.9 А, зд.4</t>
  </si>
  <si>
    <t>Қаржылық реттеу бойынша қызмет көрсетулер</t>
  </si>
  <si>
    <t>Электр энергиясы дисбалансын қаржылық реттеу бойынша қызметтер</t>
  </si>
  <si>
    <t>Ұлттық электр желісін пайдалану жөніндегі қызметтері</t>
  </si>
  <si>
    <t>Ұлттық электр желісіне техникалық қызмет көрсетуді қамтамасыз ету және пайдалану дайындығын қолдау жөніндегі қызметтері</t>
  </si>
  <si>
    <t>«Сатып алу-сату қызметі</t>
  </si>
  <si>
    <t>жүйелік оператормен («KEGOC» АҚ) ұлттық электр желісін пайдалану бойынша қызметтер көрсету</t>
  </si>
  <si>
    <t xml:space="preserve">29.11.2023ж. №6 Өзгертулер мен толықтырулармен </t>
  </si>
  <si>
    <t>351110.100.000000</t>
  </si>
  <si>
    <t>Электроэнергия</t>
  </si>
  <si>
    <t>для собственного потребления</t>
  </si>
  <si>
    <t>Киловатт-час</t>
  </si>
  <si>
    <t>Электр энергиясы</t>
  </si>
  <si>
    <t>өзі тұтыну үшін</t>
  </si>
  <si>
    <t>Киловатт-сағат</t>
  </si>
  <si>
    <t>578-1</t>
  </si>
  <si>
    <t>Услуги</t>
  </si>
  <si>
    <t>Итого</t>
  </si>
  <si>
    <t>Тауар</t>
  </si>
  <si>
    <t>Кызмет</t>
  </si>
  <si>
    <t>ТЖК</t>
  </si>
  <si>
    <t>ТРУ</t>
  </si>
  <si>
    <t>с изменениями и дополнениями №6 от 28.11.2023г.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</si>
</sst>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 _₸_-;\-* #,##0.00\ _₸_-;_-* &quot;-&quot;??\ _₸_-;_-@_-"/>
    <numFmt numFmtId="164" formatCode="_-&quot;$&quot;* #,##0.00_-;\-&quot;$&quot;* #,##0.00_-;_-&quot;$&quot;* &quot;-&quot;??_-;_-@_-"/>
    <numFmt numFmtId="165" formatCode="_-* #,##0.00_р_._-;\-* #,##0.00_р_._-;_-* &quot;-&quot;??_р_._-;_-@_-"/>
    <numFmt numFmtId="166" formatCode="0.000"/>
    <numFmt numFmtId="167" formatCode="_-* #,##0.00&quot;р.&quot;_-;\-* #,##0.00&quot;р.&quot;_-;_-* &quot;-&quot;??&quot;р.&quot;_-;_-@_-"/>
  </numFmts>
  <fonts count="35" x14ac:knownFonts="1">
    <font>
      <sz val="11"/>
      <color theme="1"/>
      <name val="Calibri"/>
      <family val="2"/>
      <charset val="204"/>
      <scheme val="minor"/>
    </font>
    <font>
      <b/>
      <sz val="12"/>
      <name val="Times New Roman"/>
      <family val="1"/>
      <charset val="204"/>
    </font>
    <font>
      <b/>
      <sz val="10"/>
      <name val="Times New Roman"/>
      <family val="1"/>
      <charset val="204"/>
    </font>
    <font>
      <sz val="11"/>
      <name val="Times New Roman"/>
      <family val="1"/>
      <charset val="204"/>
    </font>
    <font>
      <sz val="11"/>
      <name val="Calibri"/>
      <family val="2"/>
      <charset val="204"/>
      <scheme val="minor"/>
    </font>
    <font>
      <sz val="10"/>
      <name val="Arial"/>
      <family val="2"/>
      <charset val="204"/>
    </font>
    <font>
      <sz val="8"/>
      <name val="Tahoma"/>
      <family val="2"/>
      <charset val="204"/>
    </font>
    <font>
      <sz val="11"/>
      <color indexed="8"/>
      <name val="Calibri"/>
      <family val="2"/>
      <charset val="204"/>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Calibri"/>
      <family val="2"/>
      <scheme val="minor"/>
    </font>
    <font>
      <b/>
      <sz val="10"/>
      <name val="Calibri"/>
      <family val="2"/>
      <charset val="204"/>
    </font>
    <font>
      <sz val="11"/>
      <name val="Calibri"/>
      <family val="2"/>
      <charset val="204"/>
    </font>
    <font>
      <sz val="10"/>
      <name val="Times New Roman"/>
      <family val="1"/>
      <charset val="204"/>
    </font>
    <font>
      <sz val="10"/>
      <color theme="1"/>
      <name val="Calibri"/>
      <family val="2"/>
      <charset val="204"/>
      <scheme val="minor"/>
    </font>
    <font>
      <sz val="10"/>
      <name val="Arial Cyr"/>
      <charset val="204"/>
    </font>
    <font>
      <b/>
      <sz val="18"/>
      <color theme="3"/>
      <name val="Calibri Light"/>
      <family val="2"/>
      <charset val="204"/>
      <scheme val="major"/>
    </font>
    <font>
      <sz val="11"/>
      <color rgb="FF9C6500"/>
      <name val="Calibri"/>
      <family val="2"/>
      <charset val="204"/>
      <scheme val="minor"/>
    </font>
    <font>
      <sz val="11"/>
      <color theme="1"/>
      <name val="Times New Roman"/>
      <family val="1"/>
      <charset val="204"/>
    </font>
    <font>
      <sz val="11"/>
      <color rgb="FFFF0000"/>
      <name val="Times New Roman"/>
      <family val="1"/>
      <charset val="204"/>
    </font>
    <font>
      <sz val="10"/>
      <name val="Calibri"/>
      <family val="2"/>
      <charset val="204"/>
      <scheme val="minor"/>
    </font>
    <font>
      <b/>
      <sz val="11"/>
      <name val="Calibri"/>
      <family val="2"/>
      <charset val="204"/>
      <scheme val="minor"/>
    </font>
  </fonts>
  <fills count="1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5">
    <xf numFmtId="0" fontId="0" fillId="0" borderId="0"/>
    <xf numFmtId="164" fontId="5" fillId="0" borderId="0" applyFont="0" applyFill="0" applyBorder="0" applyAlignment="0" applyProtection="0"/>
    <xf numFmtId="0" fontId="6" fillId="0" borderId="0"/>
    <xf numFmtId="165" fontId="7" fillId="0" borderId="0" applyFont="0" applyFill="0" applyBorder="0" applyAlignment="0" applyProtection="0"/>
    <xf numFmtId="43" fontId="8" fillId="0" borderId="0" applyFont="0" applyFill="0" applyBorder="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6" borderId="5" applyNumberFormat="0" applyAlignment="0" applyProtection="0"/>
    <xf numFmtId="0" fontId="15" fillId="7" borderId="6" applyNumberFormat="0" applyAlignment="0" applyProtection="0"/>
    <xf numFmtId="0" fontId="16" fillId="7" borderId="5" applyNumberFormat="0" applyAlignment="0" applyProtection="0"/>
    <xf numFmtId="0" fontId="17" fillId="0" borderId="7" applyNumberFormat="0" applyFill="0" applyAlignment="0" applyProtection="0"/>
    <xf numFmtId="0" fontId="18" fillId="8" borderId="8" applyNumberFormat="0" applyAlignment="0" applyProtection="0"/>
    <xf numFmtId="0" fontId="19" fillId="0" borderId="0" applyNumberFormat="0" applyFill="0" applyBorder="0" applyAlignment="0" applyProtection="0"/>
    <xf numFmtId="0" fontId="8" fillId="9" borderId="9" applyNumberFormat="0" applyFont="0" applyAlignment="0" applyProtection="0"/>
    <xf numFmtId="0" fontId="20" fillId="0" borderId="0" applyNumberFormat="0" applyFill="0" applyBorder="0" applyAlignment="0" applyProtection="0"/>
    <xf numFmtId="0" fontId="21" fillId="0" borderId="10" applyNumberFormat="0" applyFill="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0" borderId="0"/>
    <xf numFmtId="0" fontId="29" fillId="0" borderId="0" applyNumberFormat="0" applyFill="0" applyBorder="0" applyAlignment="0" applyProtection="0"/>
    <xf numFmtId="0" fontId="30" fillId="5" borderId="0" applyNumberFormat="0" applyBorder="0" applyAlignment="0" applyProtection="0"/>
    <xf numFmtId="0" fontId="8" fillId="0" borderId="0"/>
    <xf numFmtId="0" fontId="2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7" fillId="0" borderId="0" applyFont="0" applyFill="0" applyBorder="0" applyAlignment="0" applyProtection="0"/>
  </cellStyleXfs>
  <cellXfs count="97">
    <xf numFmtId="0" fontId="0" fillId="0" borderId="0" xfId="0"/>
    <xf numFmtId="0" fontId="4" fillId="2" borderId="0" xfId="0" applyFont="1" applyFill="1"/>
    <xf numFmtId="14" fontId="3" fillId="2" borderId="1" xfId="0" applyNumberFormat="1" applyFont="1" applyFill="1" applyBorder="1" applyAlignment="1">
      <alignment vertical="center" wrapText="1"/>
    </xf>
    <xf numFmtId="0" fontId="4" fillId="2" borderId="0" xfId="0" applyFont="1" applyFill="1" applyAlignment="1">
      <alignment vertical="center" wrapText="1"/>
    </xf>
    <xf numFmtId="0" fontId="3" fillId="2" borderId="0" xfId="0" applyFont="1" applyFill="1"/>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xf>
    <xf numFmtId="0" fontId="2" fillId="2" borderId="1" xfId="0" applyFont="1" applyFill="1" applyBorder="1" applyAlignment="1">
      <alignment horizontal="right" vertical="center" wrapText="1"/>
    </xf>
    <xf numFmtId="43" fontId="3" fillId="2" borderId="1" xfId="4" applyFont="1" applyFill="1" applyBorder="1" applyAlignment="1">
      <alignment horizontal="right" vertical="center" wrapText="1"/>
    </xf>
    <xf numFmtId="166" fontId="3" fillId="2" borderId="1" xfId="0" applyNumberFormat="1" applyFont="1" applyFill="1" applyBorder="1" applyAlignment="1">
      <alignment horizontal="right" vertical="center" wrapText="1"/>
    </xf>
    <xf numFmtId="0" fontId="3" fillId="2" borderId="1" xfId="0" applyFont="1" applyFill="1" applyBorder="1" applyAlignment="1">
      <alignment horizontal="right" vertical="center" wrapText="1"/>
    </xf>
    <xf numFmtId="2" fontId="3" fillId="2" borderId="1" xfId="0" applyNumberFormat="1" applyFont="1" applyFill="1" applyBorder="1" applyAlignment="1">
      <alignment horizontal="right" vertical="center" wrapText="1"/>
    </xf>
    <xf numFmtId="0" fontId="4" fillId="2" borderId="0" xfId="0" applyFont="1" applyFill="1" applyAlignment="1">
      <alignment horizontal="right" vertical="center"/>
    </xf>
    <xf numFmtId="0" fontId="4" fillId="2" borderId="1" xfId="0" applyFont="1" applyFill="1" applyBorder="1"/>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0" fontId="4" fillId="2" borderId="0" xfId="0" applyFont="1" applyFill="1" applyAlignment="1"/>
    <xf numFmtId="0" fontId="4" fillId="2" borderId="0" xfId="0" applyFont="1" applyFill="1" applyAlignment="1">
      <alignment horizontal="left"/>
    </xf>
    <xf numFmtId="0" fontId="4" fillId="2" borderId="0" xfId="0" applyFont="1" applyFill="1" applyAlignment="1">
      <alignment horizontal="center"/>
    </xf>
    <xf numFmtId="0" fontId="4" fillId="2" borderId="0" xfId="0" applyFont="1" applyFill="1" applyAlignment="1">
      <alignment horizontal="center" vertical="center"/>
    </xf>
    <xf numFmtId="0" fontId="3" fillId="2" borderId="0" xfId="0" applyFont="1" applyFill="1" applyAlignment="1"/>
    <xf numFmtId="0" fontId="3" fillId="2" borderId="0" xfId="0" applyFont="1" applyFill="1" applyAlignment="1">
      <alignment horizontal="left"/>
    </xf>
    <xf numFmtId="0" fontId="1" fillId="2" borderId="0" xfId="0" applyFont="1" applyFill="1" applyAlignment="1">
      <alignment horizontal="left"/>
    </xf>
    <xf numFmtId="0" fontId="1" fillId="2" borderId="0" xfId="0" applyFont="1" applyFill="1" applyAlignment="1"/>
    <xf numFmtId="0" fontId="1" fillId="2" borderId="0" xfId="0" applyFont="1" applyFill="1" applyAlignment="1">
      <alignment horizontal="center"/>
    </xf>
    <xf numFmtId="0" fontId="3" fillId="2" borderId="0" xfId="0" applyFont="1" applyFill="1" applyAlignment="1">
      <alignment horizontal="center"/>
    </xf>
    <xf numFmtId="0" fontId="3" fillId="2" borderId="0" xfId="0" applyFont="1" applyFill="1" applyAlignment="1">
      <alignment horizontal="center" vertical="center"/>
    </xf>
    <xf numFmtId="0" fontId="3" fillId="2" borderId="1" xfId="0" applyFont="1" applyFill="1" applyBorder="1" applyAlignment="1">
      <alignment vertic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6" fillId="2" borderId="1" xfId="0" applyFont="1" applyFill="1" applyBorder="1" applyAlignment="1">
      <alignment horizontal="center" vertical="center"/>
    </xf>
    <xf numFmtId="0" fontId="4" fillId="2" borderId="1" xfId="0" applyFont="1" applyFill="1" applyBorder="1" applyAlignment="1"/>
    <xf numFmtId="0" fontId="26" fillId="2" borderId="1" xfId="0" applyFont="1" applyFill="1" applyBorder="1" applyAlignment="1">
      <alignment horizontal="left" vertical="center"/>
    </xf>
    <xf numFmtId="43" fontId="32" fillId="2" borderId="1" xfId="4" applyFont="1" applyFill="1" applyBorder="1" applyAlignment="1">
      <alignment horizontal="right" vertical="center" wrapText="1"/>
    </xf>
    <xf numFmtId="43" fontId="26" fillId="2" borderId="1" xfId="32" applyNumberFormat="1" applyFont="1" applyFill="1" applyBorder="1" applyAlignment="1">
      <alignment vertical="center"/>
    </xf>
    <xf numFmtId="43" fontId="26" fillId="2" borderId="1" xfId="0" applyNumberFormat="1" applyFont="1" applyFill="1" applyBorder="1" applyAlignment="1">
      <alignment vertical="center"/>
    </xf>
    <xf numFmtId="43" fontId="3" fillId="2" borderId="1" xfId="4" applyNumberFormat="1" applyFont="1" applyFill="1" applyBorder="1" applyAlignment="1">
      <alignment vertical="center" wrapText="1"/>
    </xf>
    <xf numFmtId="4" fontId="33" fillId="2" borderId="1" xfId="0" applyNumberFormat="1" applyFont="1" applyFill="1" applyBorder="1" applyAlignment="1">
      <alignment horizontal="right" vertical="center"/>
    </xf>
    <xf numFmtId="0" fontId="27" fillId="2" borderId="1" xfId="0" applyFont="1" applyFill="1" applyBorder="1" applyAlignment="1">
      <alignment horizontal="left"/>
    </xf>
    <xf numFmtId="0" fontId="27" fillId="2" borderId="1" xfId="0" applyFont="1" applyFill="1" applyBorder="1" applyAlignment="1"/>
    <xf numFmtId="0" fontId="0" fillId="2" borderId="0" xfId="0" applyFill="1"/>
    <xf numFmtId="0" fontId="3" fillId="2" borderId="0" xfId="0" applyFont="1" applyFill="1" applyAlignment="1">
      <alignment horizontal="right" vertical="center"/>
    </xf>
    <xf numFmtId="43" fontId="3" fillId="2" borderId="0" xfId="0" applyNumberFormat="1" applyFont="1" applyFill="1" applyAlignment="1"/>
    <xf numFmtId="0" fontId="25" fillId="2" borderId="11" xfId="26" applyFont="1" applyFill="1" applyBorder="1" applyAlignment="1">
      <alignment horizontal="left" vertical="top" wrapText="1"/>
    </xf>
    <xf numFmtId="43" fontId="31" fillId="2" borderId="0" xfId="0" applyNumberFormat="1" applyFont="1" applyFill="1" applyBorder="1" applyAlignment="1"/>
    <xf numFmtId="0" fontId="24" fillId="2" borderId="12" xfId="26" applyFont="1" applyFill="1" applyBorder="1" applyAlignment="1">
      <alignment horizontal="center" vertical="top" wrapText="1"/>
    </xf>
    <xf numFmtId="0" fontId="24" fillId="2" borderId="12" xfId="26" applyFont="1" applyFill="1" applyBorder="1" applyAlignment="1">
      <alignment horizontal="left" vertical="top" wrapText="1"/>
    </xf>
    <xf numFmtId="43" fontId="24" fillId="2" borderId="12" xfId="26" applyNumberFormat="1" applyFont="1" applyFill="1" applyBorder="1" applyAlignment="1">
      <alignment vertical="top" wrapText="1"/>
    </xf>
    <xf numFmtId="0" fontId="0" fillId="2" borderId="0" xfId="0" applyFill="1" applyAlignment="1"/>
    <xf numFmtId="0" fontId="24" fillId="2" borderId="11" xfId="0" applyFont="1" applyFill="1" applyBorder="1" applyAlignment="1">
      <alignment horizontal="left" wrapText="1"/>
    </xf>
    <xf numFmtId="43" fontId="0" fillId="2" borderId="0" xfId="0" applyNumberFormat="1" applyFill="1" applyAlignment="1"/>
    <xf numFmtId="0" fontId="33" fillId="2" borderId="1" xfId="0" applyFont="1" applyFill="1" applyBorder="1" applyAlignment="1">
      <alignment horizontal="left"/>
    </xf>
    <xf numFmtId="0" fontId="33" fillId="2" borderId="1" xfId="0" applyFont="1" applyFill="1" applyBorder="1" applyAlignment="1"/>
    <xf numFmtId="0" fontId="0" fillId="2" borderId="1" xfId="0" applyFill="1" applyBorder="1"/>
    <xf numFmtId="0" fontId="23" fillId="2" borderId="0" xfId="26" applyFill="1"/>
    <xf numFmtId="0" fontId="33" fillId="2" borderId="1" xfId="0" applyFont="1" applyFill="1" applyBorder="1" applyAlignment="1">
      <alignment horizontal="center" vertical="center"/>
    </xf>
    <xf numFmtId="0" fontId="27" fillId="2" borderId="1" xfId="0" applyFont="1" applyFill="1" applyBorder="1"/>
    <xf numFmtId="0" fontId="0" fillId="2" borderId="0" xfId="0" applyFill="1" applyAlignment="1">
      <alignment horizontal="left"/>
    </xf>
    <xf numFmtId="43" fontId="0" fillId="2" borderId="0" xfId="0" applyNumberFormat="1" applyFill="1"/>
    <xf numFmtId="0" fontId="3" fillId="2" borderId="0" xfId="0" applyFont="1" applyFill="1" applyAlignment="1">
      <alignment horizontal="right" vertical="center"/>
    </xf>
    <xf numFmtId="43" fontId="3" fillId="2" borderId="0" xfId="0" applyNumberFormat="1" applyFont="1" applyFill="1" applyAlignment="1"/>
    <xf numFmtId="0" fontId="3" fillId="16" borderId="1" xfId="0" applyFont="1" applyFill="1" applyBorder="1" applyAlignment="1">
      <alignment horizontal="left" vertical="center"/>
    </xf>
    <xf numFmtId="4" fontId="3" fillId="16" borderId="1" xfId="0" applyNumberFormat="1" applyFont="1" applyFill="1" applyBorder="1" applyAlignment="1">
      <alignment horizontal="center" vertical="center" wrapText="1"/>
    </xf>
    <xf numFmtId="0" fontId="3" fillId="16" borderId="1" xfId="0" applyFont="1" applyFill="1" applyBorder="1" applyAlignment="1">
      <alignment horizontal="center" vertical="center"/>
    </xf>
    <xf numFmtId="4" fontId="3" fillId="16" borderId="1" xfId="0" applyNumberFormat="1" applyFont="1" applyFill="1" applyBorder="1" applyAlignment="1">
      <alignment horizontal="right" vertical="center" wrapText="1"/>
    </xf>
    <xf numFmtId="4" fontId="34" fillId="2" borderId="0" xfId="0" applyNumberFormat="1" applyFont="1" applyFill="1" applyAlignment="1">
      <alignment horizontal="right" vertical="center"/>
    </xf>
    <xf numFmtId="4" fontId="34" fillId="2" borderId="13" xfId="0" applyNumberFormat="1" applyFont="1" applyFill="1" applyBorder="1" applyAlignment="1">
      <alignment horizontal="right" vertical="center"/>
    </xf>
    <xf numFmtId="4" fontId="34" fillId="2" borderId="14" xfId="0" applyNumberFormat="1" applyFont="1" applyFill="1" applyBorder="1" applyAlignment="1">
      <alignment horizontal="right" vertical="center"/>
    </xf>
    <xf numFmtId="0" fontId="2" fillId="2" borderId="15" xfId="0" applyFont="1" applyFill="1" applyBorder="1" applyAlignment="1">
      <alignment horizontal="center" vertical="center" wrapText="1"/>
    </xf>
    <xf numFmtId="0" fontId="3" fillId="2" borderId="14" xfId="0" applyFont="1" applyFill="1" applyBorder="1" applyAlignment="1">
      <alignment horizontal="center" vertical="center"/>
    </xf>
    <xf numFmtId="0" fontId="26" fillId="2" borderId="14" xfId="0" applyFont="1" applyFill="1" applyBorder="1" applyAlignment="1">
      <alignment horizontal="center" vertical="center"/>
    </xf>
    <xf numFmtId="0" fontId="24" fillId="2" borderId="1" xfId="26" applyFont="1" applyFill="1" applyBorder="1" applyAlignment="1">
      <alignment horizontal="center" vertical="top" wrapText="1"/>
    </xf>
    <xf numFmtId="0" fontId="3" fillId="2" borderId="14" xfId="0" applyFont="1" applyFill="1" applyBorder="1" applyAlignment="1">
      <alignment horizontal="center" vertical="center" wrapText="1"/>
    </xf>
    <xf numFmtId="0" fontId="34" fillId="2" borderId="1" xfId="0" applyFont="1" applyFill="1" applyBorder="1"/>
    <xf numFmtId="0" fontId="34" fillId="2" borderId="1" xfId="0" applyFont="1" applyFill="1" applyBorder="1" applyAlignment="1">
      <alignment vertical="center" wrapText="1"/>
    </xf>
    <xf numFmtId="0" fontId="21" fillId="2" borderId="1" xfId="0" applyFont="1" applyFill="1" applyBorder="1" applyAlignment="1">
      <alignment vertical="center"/>
    </xf>
    <xf numFmtId="0" fontId="0" fillId="16" borderId="1" xfId="0" applyFill="1" applyBorder="1"/>
    <xf numFmtId="0" fontId="3" fillId="16" borderId="14" xfId="0" applyFont="1" applyFill="1" applyBorder="1" applyAlignment="1">
      <alignment horizontal="center" vertical="center"/>
    </xf>
    <xf numFmtId="0" fontId="3" fillId="16" borderId="1" xfId="0" applyFont="1" applyFill="1" applyBorder="1" applyAlignment="1">
      <alignment vertical="center"/>
    </xf>
    <xf numFmtId="4" fontId="3" fillId="16" borderId="1" xfId="0" applyNumberFormat="1" applyFont="1" applyFill="1" applyBorder="1" applyAlignment="1">
      <alignment horizontal="center" vertical="center"/>
    </xf>
    <xf numFmtId="43" fontId="26" fillId="16" borderId="1" xfId="32" applyFont="1" applyFill="1" applyBorder="1" applyAlignment="1">
      <alignment horizontal="center" vertical="center"/>
    </xf>
    <xf numFmtId="43" fontId="3" fillId="16" borderId="1" xfId="0" applyNumberFormat="1" applyFont="1" applyFill="1" applyBorder="1" applyAlignment="1">
      <alignment vertical="center"/>
    </xf>
    <xf numFmtId="0" fontId="0" fillId="16" borderId="0" xfId="0" applyFill="1" applyAlignment="1"/>
    <xf numFmtId="49" fontId="3" fillId="16" borderId="14" xfId="0" applyNumberFormat="1" applyFont="1" applyFill="1" applyBorder="1" applyAlignment="1">
      <alignment horizontal="center" vertical="center"/>
    </xf>
    <xf numFmtId="0" fontId="0" fillId="16" borderId="0" xfId="0" applyFill="1"/>
    <xf numFmtId="43" fontId="26" fillId="16" borderId="1" xfId="32" applyNumberFormat="1" applyFont="1" applyFill="1" applyBorder="1" applyAlignment="1">
      <alignment vertical="center"/>
    </xf>
    <xf numFmtId="43" fontId="26" fillId="16" borderId="1" xfId="0" applyNumberFormat="1" applyFont="1" applyFill="1" applyBorder="1" applyAlignment="1">
      <alignment vertical="center"/>
    </xf>
    <xf numFmtId="0" fontId="3" fillId="2" borderId="0" xfId="0" applyFont="1" applyFill="1" applyAlignment="1">
      <alignment horizontal="right" vertical="center"/>
    </xf>
    <xf numFmtId="43" fontId="3" fillId="2" borderId="0" xfId="0" applyNumberFormat="1" applyFont="1" applyFill="1" applyAlignment="1"/>
    <xf numFmtId="0" fontId="3" fillId="2" borderId="14" xfId="0" applyFont="1" applyFill="1" applyBorder="1" applyAlignment="1">
      <alignment horizontal="left" vertical="center"/>
    </xf>
    <xf numFmtId="14" fontId="3" fillId="2" borderId="1" xfId="0" applyNumberFormat="1" applyFont="1" applyFill="1" applyBorder="1" applyAlignment="1">
      <alignment horizontal="center" vertical="center" wrapText="1"/>
    </xf>
    <xf numFmtId="0" fontId="3" fillId="2" borderId="1" xfId="0" applyFont="1" applyFill="1" applyBorder="1" applyAlignment="1">
      <alignment horizontal="left" vertical="center" wrapText="1"/>
    </xf>
    <xf numFmtId="4" fontId="3"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right" vertical="center" wrapText="1"/>
    </xf>
    <xf numFmtId="49" fontId="3" fillId="2" borderId="1" xfId="0" applyNumberFormat="1" applyFont="1" applyFill="1" applyBorder="1" applyAlignment="1">
      <alignment horizontal="center" vertical="center"/>
    </xf>
    <xf numFmtId="4" fontId="31" fillId="2" borderId="1" xfId="0" applyNumberFormat="1" applyFont="1" applyFill="1" applyBorder="1" applyAlignment="1"/>
    <xf numFmtId="49" fontId="31" fillId="2" borderId="1" xfId="0" applyNumberFormat="1" applyFont="1" applyFill="1" applyBorder="1" applyAlignment="1">
      <alignment horizontal="right" wrapText="1"/>
    </xf>
  </cellXfs>
  <cellStyles count="35">
    <cellStyle name="Comma 10 2 2 2" xfId="1" xr:uid="{57EDB061-605B-4E3C-B3CD-9A0643191C2C}"/>
    <cellStyle name="Currency 2 3" xfId="34" xr:uid="{EE846438-DAF9-4092-B6D5-3BA025B274A3}"/>
    <cellStyle name="Normal 10" xfId="2" xr:uid="{9AED0515-9944-4A6B-AA0D-E7E5D5F27BE3}"/>
    <cellStyle name="Акцент1" xfId="20" builtinId="29" customBuiltin="1"/>
    <cellStyle name="Акцент2" xfId="21" builtinId="33" customBuiltin="1"/>
    <cellStyle name="Акцент3" xfId="22" builtinId="37" customBuiltin="1"/>
    <cellStyle name="Акцент4" xfId="23" builtinId="41" customBuiltin="1"/>
    <cellStyle name="Акцент5" xfId="24" builtinId="45" customBuiltin="1"/>
    <cellStyle name="Акцент6" xfId="25" builtinId="49" customBuiltin="1"/>
    <cellStyle name="Ввод " xfId="11" builtinId="20" customBuiltin="1"/>
    <cellStyle name="Вывод" xfId="12" builtinId="21" customBuiltin="1"/>
    <cellStyle name="Вычисление" xfId="13" builtinId="22" customBuiltin="1"/>
    <cellStyle name="Заголовок 1" xfId="5" builtinId="16" customBuiltin="1"/>
    <cellStyle name="Заголовок 2" xfId="6" builtinId="17" customBuiltin="1"/>
    <cellStyle name="Заголовок 3" xfId="7" builtinId="18" customBuiltin="1"/>
    <cellStyle name="Заголовок 4" xfId="8" builtinId="19" customBuiltin="1"/>
    <cellStyle name="Итог" xfId="19" builtinId="25" customBuiltin="1"/>
    <cellStyle name="Контрольная ячейка" xfId="15" builtinId="23" customBuiltin="1"/>
    <cellStyle name="Название 2" xfId="27" xr:uid="{00000000-0005-0000-0000-000035000000}"/>
    <cellStyle name="Нейтральный 2" xfId="28" xr:uid="{00000000-0005-0000-0000-000036000000}"/>
    <cellStyle name="Обычный" xfId="0" builtinId="0"/>
    <cellStyle name="Обычный 12" xfId="29" xr:uid="{00000000-0005-0000-0000-000037000000}"/>
    <cellStyle name="Обычный 2" xfId="26" xr:uid="{00000000-0005-0000-0000-000034000000}"/>
    <cellStyle name="Обычный 2 2" xfId="30" xr:uid="{00000000-0005-0000-0000-000038000000}"/>
    <cellStyle name="Плохой" xfId="10" builtinId="27" customBuiltin="1"/>
    <cellStyle name="Пояснение" xfId="18" builtinId="53" customBuiltin="1"/>
    <cellStyle name="Примечание" xfId="17" builtinId="10" customBuiltin="1"/>
    <cellStyle name="Связанная ячейка" xfId="14" builtinId="24" customBuiltin="1"/>
    <cellStyle name="Текст предупреждения" xfId="16" builtinId="11" customBuiltin="1"/>
    <cellStyle name="Финансовый" xfId="4" builtinId="3"/>
    <cellStyle name="Финансовый 2" xfId="32" xr:uid="{00000000-0005-0000-0000-000039000000}"/>
    <cellStyle name="Финансовый 2 9" xfId="3" xr:uid="{06F6C4D5-159A-41C8-AA4F-D5124800907B}"/>
    <cellStyle name="Финансовый 30" xfId="31" xr:uid="{00000000-0005-0000-0000-000039000000}"/>
    <cellStyle name="Финансовый 30 2" xfId="33" xr:uid="{00000000-0005-0000-0000-000039000000}"/>
    <cellStyle name="Хороший" xfId="9"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54;&#1089;&#1086;&#1073;&#1099;&#1081;%20&#1087;&#1086;&#1088;&#1103;&#1076;&#1086;&#1082;/&#1071;&#1085;&#1074;&#1072;&#1088;&#1100;%20&#1090;&#1086;&#1074;&#1072;&#1088;&#1099;/&#1064;&#1072;&#1073;&#1083;&#1086;&#1085;%20100%20&#1052;&#1056;&#1055;%20376%20&#1087;&#1086;&#10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0;&#1086;&#1087;&#1080;&#1103;%20&#1064;&#1072;&#1073;&#1083;&#1086;&#1085;_&#1080;&#1084;&#1087;&#1086;&#1088;&#1090;&#1072;_&#1082;&#1086;&#1088;&#1088;&#1077;&#1082;&#1090;&#1080;&#1088;&#1086;&#1074;&#1086;&#1082;_&#1075;&#1086;&#1076;&#1086;&#1074;&#1086;&#1075;&#1086;_&#1087;&#1083;&#1072;&#1085;&#1072;_&#1055;&#1077;&#1088;&#1077;&#1095;&#1085;&#1103;_2023_&#1069;&#1083;&#1077;&#1082;&#1090;&#1088;&#1086;&#1101;&#1085;&#1077;&#1088;&#1075;&#1080;&#11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1054;&#1052;&#1058;&#1057;&#1080;&#1052;&#1062;\1-%20&#1048;&#1089;&#1087;&#1086;&#1083;&#1085;&#1077;&#1085;&#1080;&#1077;%20&#1055;&#1083;&#1072;&#1085;&#1072;%20&#1079;&#1072;&#1082;&#1091;&#1087;&#1086;&#1082;%20&#1058;&#1056;&#1059;%202023&#1075;.%2017.07.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корректировка 2022"/>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row r="47">
          <cell r="B47" t="str">
            <v>872 Флакон</v>
          </cell>
        </row>
      </sheetData>
      <sheetData sheetId="4">
        <row r="4">
          <cell r="A4" t="str">
            <v>ОТ</v>
          </cell>
        </row>
        <row r="5">
          <cell r="A5" t="str">
            <v>ОТТ</v>
          </cell>
        </row>
        <row r="6">
          <cell r="A6" t="str">
            <v>ДОТ</v>
          </cell>
        </row>
        <row r="7">
          <cell r="A7" t="str">
            <v>ЗЦП</v>
          </cell>
        </row>
        <row r="8">
          <cell r="A8" t="str">
            <v>ЗЦПТ</v>
          </cell>
        </row>
        <row r="9">
          <cell r="A9" t="str">
            <v>ЗЦПОУ</v>
          </cell>
        </row>
        <row r="10">
          <cell r="A10" t="str">
            <v>ТБ</v>
          </cell>
        </row>
        <row r="11">
          <cell r="A11" t="str">
            <v>ОИ</v>
          </cell>
        </row>
        <row r="12">
          <cell r="A12" t="str">
            <v>ЦТЭ</v>
          </cell>
        </row>
        <row r="13">
          <cell r="A13" t="str">
            <v>ТКП</v>
          </cell>
        </row>
        <row r="14">
          <cell r="A14" t="str">
            <v>ВХК</v>
          </cell>
        </row>
        <row r="15">
          <cell r="A15" t="str">
            <v>ЭМ</v>
          </cell>
        </row>
      </sheetData>
      <sheetData sheetId="5"/>
      <sheetData sheetId="6"/>
      <sheetData sheetId="7">
        <row r="7">
          <cell r="A7" t="str">
            <v>KZ</v>
          </cell>
        </row>
      </sheetData>
      <sheetData sheetId="8">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9">
        <row r="2">
          <cell r="B2" t="str">
            <v>Календарные</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корректировка 2022"/>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sheetData sheetId="4"/>
      <sheetData sheetId="5"/>
      <sheetData sheetId="6"/>
      <sheetData sheetId="7">
        <row r="7">
          <cell r="A7" t="str">
            <v>KZ</v>
          </cell>
        </row>
        <row r="8">
          <cell r="A8" t="str">
            <v>RU</v>
          </cell>
        </row>
        <row r="9">
          <cell r="A9" t="str">
            <v>AD</v>
          </cell>
        </row>
        <row r="10">
          <cell r="A10" t="str">
            <v>EU</v>
          </cell>
        </row>
        <row r="11">
          <cell r="A11" t="str">
            <v>AE</v>
          </cell>
        </row>
        <row r="12">
          <cell r="A12" t="str">
            <v>AF</v>
          </cell>
        </row>
        <row r="13">
          <cell r="A13" t="str">
            <v>AG</v>
          </cell>
        </row>
        <row r="14">
          <cell r="A14" t="str">
            <v>AI</v>
          </cell>
        </row>
        <row r="15">
          <cell r="A15" t="str">
            <v>AL</v>
          </cell>
        </row>
        <row r="16">
          <cell r="A16" t="str">
            <v>AM</v>
          </cell>
        </row>
        <row r="17">
          <cell r="A17" t="str">
            <v>AO</v>
          </cell>
        </row>
        <row r="18">
          <cell r="A18" t="str">
            <v>AQ</v>
          </cell>
        </row>
        <row r="19">
          <cell r="A19" t="str">
            <v>AR</v>
          </cell>
        </row>
        <row r="20">
          <cell r="A20" t="str">
            <v>AS</v>
          </cell>
        </row>
        <row r="21">
          <cell r="A21" t="str">
            <v>AT</v>
          </cell>
        </row>
        <row r="22">
          <cell r="A22" t="str">
            <v>AU</v>
          </cell>
        </row>
        <row r="23">
          <cell r="A23" t="str">
            <v>AW</v>
          </cell>
        </row>
        <row r="24">
          <cell r="A24" t="str">
            <v>AX</v>
          </cell>
        </row>
        <row r="25">
          <cell r="A25" t="str">
            <v>AZ</v>
          </cell>
        </row>
        <row r="26">
          <cell r="A26" t="str">
            <v>BA</v>
          </cell>
        </row>
        <row r="27">
          <cell r="A27" t="str">
            <v>BB</v>
          </cell>
        </row>
        <row r="28">
          <cell r="A28" t="str">
            <v>BD</v>
          </cell>
        </row>
        <row r="29">
          <cell r="A29" t="str">
            <v>BE</v>
          </cell>
        </row>
        <row r="30">
          <cell r="A30" t="str">
            <v>BF</v>
          </cell>
        </row>
        <row r="31">
          <cell r="A31" t="str">
            <v>BG</v>
          </cell>
        </row>
        <row r="32">
          <cell r="A32" t="str">
            <v>BH</v>
          </cell>
        </row>
        <row r="33">
          <cell r="A33" t="str">
            <v>BI</v>
          </cell>
        </row>
        <row r="34">
          <cell r="A34" t="str">
            <v>BJ</v>
          </cell>
        </row>
        <row r="35">
          <cell r="A35" t="str">
            <v>BL</v>
          </cell>
        </row>
        <row r="36">
          <cell r="A36" t="str">
            <v>BM</v>
          </cell>
        </row>
        <row r="37">
          <cell r="A37" t="str">
            <v>BN</v>
          </cell>
        </row>
        <row r="38">
          <cell r="A38" t="str">
            <v>BO</v>
          </cell>
        </row>
        <row r="39">
          <cell r="A39" t="str">
            <v>BQ</v>
          </cell>
        </row>
        <row r="40">
          <cell r="A40" t="str">
            <v>BR</v>
          </cell>
        </row>
        <row r="41">
          <cell r="A41" t="str">
            <v>BS</v>
          </cell>
        </row>
        <row r="42">
          <cell r="A42" t="str">
            <v>BT</v>
          </cell>
        </row>
        <row r="43">
          <cell r="A43" t="str">
            <v>BV</v>
          </cell>
        </row>
        <row r="44">
          <cell r="A44" t="str">
            <v>BW</v>
          </cell>
        </row>
        <row r="45">
          <cell r="A45" t="str">
            <v>BY</v>
          </cell>
        </row>
        <row r="46">
          <cell r="A46" t="str">
            <v>BZ</v>
          </cell>
        </row>
        <row r="47">
          <cell r="A47" t="str">
            <v>CA</v>
          </cell>
        </row>
        <row r="48">
          <cell r="A48" t="str">
            <v>CC</v>
          </cell>
        </row>
        <row r="49">
          <cell r="A49" t="str">
            <v>CD</v>
          </cell>
        </row>
        <row r="50">
          <cell r="A50" t="str">
            <v>CF</v>
          </cell>
        </row>
        <row r="51">
          <cell r="A51" t="str">
            <v>CG</v>
          </cell>
        </row>
        <row r="52">
          <cell r="A52" t="str">
            <v>CH</v>
          </cell>
        </row>
        <row r="53">
          <cell r="A53" t="str">
            <v>CI</v>
          </cell>
        </row>
        <row r="54">
          <cell r="A54" t="str">
            <v>CK</v>
          </cell>
        </row>
        <row r="55">
          <cell r="A55" t="str">
            <v>CL</v>
          </cell>
        </row>
        <row r="56">
          <cell r="A56" t="str">
            <v>CM</v>
          </cell>
        </row>
        <row r="57">
          <cell r="A57" t="str">
            <v>CN</v>
          </cell>
        </row>
        <row r="58">
          <cell r="A58" t="str">
            <v>CO</v>
          </cell>
        </row>
        <row r="59">
          <cell r="A59" t="str">
            <v>CR</v>
          </cell>
        </row>
        <row r="60">
          <cell r="A60" t="str">
            <v>CU</v>
          </cell>
        </row>
        <row r="61">
          <cell r="A61" t="str">
            <v>CV</v>
          </cell>
        </row>
        <row r="62">
          <cell r="A62" t="str">
            <v>CW</v>
          </cell>
        </row>
        <row r="63">
          <cell r="A63" t="str">
            <v>CX</v>
          </cell>
        </row>
        <row r="64">
          <cell r="A64" t="str">
            <v>CY</v>
          </cell>
        </row>
        <row r="65">
          <cell r="A65" t="str">
            <v>CZ</v>
          </cell>
        </row>
        <row r="66">
          <cell r="A66" t="str">
            <v>DE</v>
          </cell>
        </row>
        <row r="67">
          <cell r="A67" t="str">
            <v>DJ</v>
          </cell>
        </row>
        <row r="68">
          <cell r="A68" t="str">
            <v>DK</v>
          </cell>
        </row>
        <row r="69">
          <cell r="A69" t="str">
            <v>DM</v>
          </cell>
        </row>
        <row r="70">
          <cell r="A70" t="str">
            <v>DO</v>
          </cell>
        </row>
        <row r="71">
          <cell r="A71" t="str">
            <v>DZ</v>
          </cell>
        </row>
        <row r="72">
          <cell r="A72" t="str">
            <v>EC</v>
          </cell>
        </row>
        <row r="73">
          <cell r="A73" t="str">
            <v>EE</v>
          </cell>
        </row>
        <row r="74">
          <cell r="A74" t="str">
            <v>EG</v>
          </cell>
        </row>
        <row r="75">
          <cell r="A75" t="str">
            <v>EH</v>
          </cell>
        </row>
        <row r="76">
          <cell r="A76" t="str">
            <v>ER</v>
          </cell>
        </row>
        <row r="77">
          <cell r="A77" t="str">
            <v>ES</v>
          </cell>
        </row>
        <row r="78">
          <cell r="A78" t="str">
            <v>ET</v>
          </cell>
        </row>
        <row r="79">
          <cell r="A79" t="str">
            <v>FI</v>
          </cell>
        </row>
        <row r="80">
          <cell r="A80" t="str">
            <v>FJ</v>
          </cell>
        </row>
        <row r="81">
          <cell r="A81" t="str">
            <v>FK</v>
          </cell>
        </row>
        <row r="82">
          <cell r="A82" t="str">
            <v>FM</v>
          </cell>
        </row>
        <row r="83">
          <cell r="A83" t="str">
            <v>FO</v>
          </cell>
        </row>
        <row r="84">
          <cell r="A84" t="str">
            <v>FR</v>
          </cell>
        </row>
        <row r="85">
          <cell r="A85" t="str">
            <v>GA</v>
          </cell>
        </row>
        <row r="86">
          <cell r="A86" t="str">
            <v>GB</v>
          </cell>
        </row>
        <row r="87">
          <cell r="A87" t="str">
            <v>GD</v>
          </cell>
        </row>
        <row r="88">
          <cell r="A88" t="str">
            <v>GE</v>
          </cell>
        </row>
        <row r="89">
          <cell r="A89" t="str">
            <v>GF</v>
          </cell>
        </row>
        <row r="90">
          <cell r="A90" t="str">
            <v>GG</v>
          </cell>
        </row>
        <row r="91">
          <cell r="A91" t="str">
            <v>GH</v>
          </cell>
        </row>
        <row r="92">
          <cell r="A92" t="str">
            <v>GI</v>
          </cell>
        </row>
        <row r="93">
          <cell r="A93" t="str">
            <v>GL</v>
          </cell>
        </row>
        <row r="94">
          <cell r="A94" t="str">
            <v>GM</v>
          </cell>
        </row>
        <row r="95">
          <cell r="A95" t="str">
            <v>GN</v>
          </cell>
        </row>
        <row r="96">
          <cell r="A96" t="str">
            <v>GP</v>
          </cell>
        </row>
        <row r="97">
          <cell r="A97" t="str">
            <v>GQ</v>
          </cell>
        </row>
        <row r="98">
          <cell r="A98" t="str">
            <v>GR</v>
          </cell>
        </row>
        <row r="99">
          <cell r="A99" t="str">
            <v>GS</v>
          </cell>
        </row>
        <row r="100">
          <cell r="A100" t="str">
            <v>GT</v>
          </cell>
        </row>
        <row r="101">
          <cell r="A101" t="str">
            <v>GU</v>
          </cell>
        </row>
        <row r="102">
          <cell r="A102" t="str">
            <v>GW</v>
          </cell>
        </row>
        <row r="103">
          <cell r="A103" t="str">
            <v>GY</v>
          </cell>
        </row>
        <row r="104">
          <cell r="A104" t="str">
            <v>HK</v>
          </cell>
        </row>
        <row r="105">
          <cell r="A105" t="str">
            <v>HM</v>
          </cell>
        </row>
        <row r="106">
          <cell r="A106" t="str">
            <v>HN</v>
          </cell>
        </row>
        <row r="107">
          <cell r="A107" t="str">
            <v>HR</v>
          </cell>
        </row>
        <row r="108">
          <cell r="A108" t="str">
            <v>HT</v>
          </cell>
        </row>
        <row r="109">
          <cell r="A109" t="str">
            <v>HU</v>
          </cell>
        </row>
        <row r="110">
          <cell r="A110" t="str">
            <v>ID</v>
          </cell>
        </row>
        <row r="111">
          <cell r="A111" t="str">
            <v>IE</v>
          </cell>
        </row>
        <row r="112">
          <cell r="A112" t="str">
            <v>IL</v>
          </cell>
        </row>
        <row r="113">
          <cell r="A113" t="str">
            <v>IM</v>
          </cell>
        </row>
        <row r="114">
          <cell r="A114" t="str">
            <v>IN</v>
          </cell>
        </row>
        <row r="115">
          <cell r="A115" t="str">
            <v>IO</v>
          </cell>
        </row>
        <row r="116">
          <cell r="A116" t="str">
            <v>IQ</v>
          </cell>
        </row>
        <row r="117">
          <cell r="A117" t="str">
            <v>IR</v>
          </cell>
        </row>
        <row r="118">
          <cell r="A118" t="str">
            <v>IS</v>
          </cell>
        </row>
        <row r="119">
          <cell r="A119" t="str">
            <v>IT</v>
          </cell>
        </row>
        <row r="120">
          <cell r="A120" t="str">
            <v>JE</v>
          </cell>
        </row>
        <row r="121">
          <cell r="A121" t="str">
            <v>JM</v>
          </cell>
        </row>
        <row r="122">
          <cell r="A122" t="str">
            <v>JO</v>
          </cell>
        </row>
        <row r="123">
          <cell r="A123" t="str">
            <v>JP</v>
          </cell>
        </row>
        <row r="124">
          <cell r="A124" t="str">
            <v>KE</v>
          </cell>
        </row>
        <row r="125">
          <cell r="A125" t="str">
            <v>KG</v>
          </cell>
        </row>
        <row r="126">
          <cell r="A126" t="str">
            <v>KH</v>
          </cell>
        </row>
        <row r="127">
          <cell r="A127" t="str">
            <v>KI</v>
          </cell>
        </row>
        <row r="128">
          <cell r="A128" t="str">
            <v>KM</v>
          </cell>
        </row>
        <row r="129">
          <cell r="A129" t="str">
            <v>KN</v>
          </cell>
        </row>
        <row r="130">
          <cell r="A130" t="str">
            <v>KP</v>
          </cell>
        </row>
        <row r="131">
          <cell r="A131" t="str">
            <v>KR</v>
          </cell>
        </row>
        <row r="132">
          <cell r="A132" t="str">
            <v>KW</v>
          </cell>
        </row>
        <row r="133">
          <cell r="A133" t="str">
            <v>KY</v>
          </cell>
        </row>
        <row r="134">
          <cell r="A134" t="str">
            <v>LA</v>
          </cell>
        </row>
        <row r="135">
          <cell r="A135" t="str">
            <v>LB</v>
          </cell>
        </row>
        <row r="136">
          <cell r="A136" t="str">
            <v>LC</v>
          </cell>
        </row>
        <row r="137">
          <cell r="A137" t="str">
            <v>LI</v>
          </cell>
        </row>
        <row r="138">
          <cell r="A138" t="str">
            <v>LK</v>
          </cell>
        </row>
        <row r="139">
          <cell r="A139" t="str">
            <v>LR</v>
          </cell>
        </row>
        <row r="140">
          <cell r="A140" t="str">
            <v>LS</v>
          </cell>
        </row>
        <row r="141">
          <cell r="A141" t="str">
            <v>LT</v>
          </cell>
        </row>
        <row r="142">
          <cell r="A142" t="str">
            <v>LU</v>
          </cell>
        </row>
        <row r="143">
          <cell r="A143" t="str">
            <v>LV</v>
          </cell>
        </row>
        <row r="144">
          <cell r="A144" t="str">
            <v>LY</v>
          </cell>
        </row>
        <row r="145">
          <cell r="A145" t="str">
            <v>MA</v>
          </cell>
        </row>
        <row r="146">
          <cell r="A146" t="str">
            <v>MC</v>
          </cell>
        </row>
        <row r="147">
          <cell r="A147" t="str">
            <v>MD</v>
          </cell>
        </row>
        <row r="148">
          <cell r="A148" t="str">
            <v>ME</v>
          </cell>
        </row>
        <row r="149">
          <cell r="A149" t="str">
            <v>MF</v>
          </cell>
        </row>
        <row r="150">
          <cell r="A150" t="str">
            <v>MG</v>
          </cell>
        </row>
        <row r="151">
          <cell r="A151" t="str">
            <v>MH</v>
          </cell>
        </row>
        <row r="152">
          <cell r="A152" t="str">
            <v>MK</v>
          </cell>
        </row>
        <row r="153">
          <cell r="A153" t="str">
            <v>ML</v>
          </cell>
        </row>
        <row r="154">
          <cell r="A154" t="str">
            <v>MM</v>
          </cell>
        </row>
        <row r="155">
          <cell r="A155" t="str">
            <v>MN</v>
          </cell>
        </row>
        <row r="156">
          <cell r="A156" t="str">
            <v>MO</v>
          </cell>
        </row>
        <row r="157">
          <cell r="A157" t="str">
            <v>MP</v>
          </cell>
        </row>
        <row r="158">
          <cell r="A158" t="str">
            <v>MQ</v>
          </cell>
        </row>
        <row r="159">
          <cell r="A159" t="str">
            <v>MR</v>
          </cell>
        </row>
        <row r="160">
          <cell r="A160" t="str">
            <v>MS</v>
          </cell>
        </row>
        <row r="161">
          <cell r="A161" t="str">
            <v>MT</v>
          </cell>
        </row>
        <row r="162">
          <cell r="A162" t="str">
            <v>MU</v>
          </cell>
        </row>
        <row r="163">
          <cell r="A163" t="str">
            <v>MV</v>
          </cell>
        </row>
        <row r="164">
          <cell r="A164" t="str">
            <v>MW</v>
          </cell>
        </row>
        <row r="165">
          <cell r="A165" t="str">
            <v>MX</v>
          </cell>
        </row>
        <row r="166">
          <cell r="A166" t="str">
            <v>MY</v>
          </cell>
        </row>
        <row r="167">
          <cell r="A167" t="str">
            <v>MZ</v>
          </cell>
        </row>
        <row r="168">
          <cell r="A168" t="str">
            <v>NA</v>
          </cell>
        </row>
        <row r="169">
          <cell r="A169" t="str">
            <v>NC</v>
          </cell>
        </row>
        <row r="170">
          <cell r="A170" t="str">
            <v>NE</v>
          </cell>
        </row>
        <row r="171">
          <cell r="A171" t="str">
            <v>NF</v>
          </cell>
        </row>
        <row r="172">
          <cell r="A172" t="str">
            <v>NG</v>
          </cell>
        </row>
        <row r="173">
          <cell r="A173" t="str">
            <v>NI</v>
          </cell>
        </row>
        <row r="174">
          <cell r="A174" t="str">
            <v>NL</v>
          </cell>
        </row>
        <row r="175">
          <cell r="A175" t="str">
            <v>NO</v>
          </cell>
        </row>
        <row r="176">
          <cell r="A176" t="str">
            <v>NP</v>
          </cell>
        </row>
        <row r="177">
          <cell r="A177" t="str">
            <v>NR</v>
          </cell>
        </row>
        <row r="178">
          <cell r="A178" t="str">
            <v>NU</v>
          </cell>
        </row>
        <row r="179">
          <cell r="A179" t="str">
            <v>NZ</v>
          </cell>
        </row>
        <row r="180">
          <cell r="A180" t="str">
            <v>OM</v>
          </cell>
        </row>
        <row r="181">
          <cell r="A181" t="str">
            <v>PA</v>
          </cell>
        </row>
        <row r="182">
          <cell r="A182" t="str">
            <v>PE</v>
          </cell>
        </row>
        <row r="183">
          <cell r="A183" t="str">
            <v>PF</v>
          </cell>
        </row>
        <row r="184">
          <cell r="A184" t="str">
            <v>PG</v>
          </cell>
        </row>
        <row r="185">
          <cell r="A185" t="str">
            <v>PH</v>
          </cell>
        </row>
        <row r="186">
          <cell r="A186" t="str">
            <v>PK</v>
          </cell>
        </row>
        <row r="187">
          <cell r="A187" t="str">
            <v>PL</v>
          </cell>
        </row>
        <row r="188">
          <cell r="A188" t="str">
            <v>PM</v>
          </cell>
        </row>
        <row r="189">
          <cell r="A189" t="str">
            <v>PN</v>
          </cell>
        </row>
        <row r="190">
          <cell r="A190" t="str">
            <v>PR</v>
          </cell>
        </row>
        <row r="191">
          <cell r="A191" t="str">
            <v>PS</v>
          </cell>
        </row>
        <row r="192">
          <cell r="A192" t="str">
            <v>PT</v>
          </cell>
        </row>
        <row r="193">
          <cell r="A193" t="str">
            <v>PW</v>
          </cell>
        </row>
        <row r="194">
          <cell r="A194" t="str">
            <v>PY</v>
          </cell>
        </row>
        <row r="195">
          <cell r="A195" t="str">
            <v>QA</v>
          </cell>
        </row>
        <row r="196">
          <cell r="A196" t="str">
            <v>RE</v>
          </cell>
        </row>
        <row r="197">
          <cell r="A197" t="str">
            <v>RO</v>
          </cell>
        </row>
        <row r="198">
          <cell r="A198" t="str">
            <v>RS</v>
          </cell>
        </row>
        <row r="199">
          <cell r="A199" t="str">
            <v>RW</v>
          </cell>
        </row>
        <row r="200">
          <cell r="A200" t="str">
            <v>SA</v>
          </cell>
        </row>
        <row r="201">
          <cell r="A201" t="str">
            <v>SB</v>
          </cell>
        </row>
        <row r="202">
          <cell r="A202" t="str">
            <v>SC</v>
          </cell>
        </row>
        <row r="203">
          <cell r="A203" t="str">
            <v>SD</v>
          </cell>
        </row>
        <row r="204">
          <cell r="A204" t="str">
            <v>SE</v>
          </cell>
        </row>
        <row r="205">
          <cell r="A205" t="str">
            <v>SG</v>
          </cell>
        </row>
        <row r="206">
          <cell r="A206" t="str">
            <v>SH</v>
          </cell>
        </row>
        <row r="207">
          <cell r="A207" t="str">
            <v>SI</v>
          </cell>
        </row>
        <row r="208">
          <cell r="A208" t="str">
            <v>SJ</v>
          </cell>
        </row>
        <row r="209">
          <cell r="A209" t="str">
            <v>SK</v>
          </cell>
        </row>
        <row r="210">
          <cell r="A210" t="str">
            <v>SL</v>
          </cell>
        </row>
        <row r="211">
          <cell r="A211" t="str">
            <v>SM</v>
          </cell>
        </row>
        <row r="212">
          <cell r="A212" t="str">
            <v>SN</v>
          </cell>
        </row>
        <row r="213">
          <cell r="A213" t="str">
            <v>SO</v>
          </cell>
        </row>
        <row r="214">
          <cell r="A214" t="str">
            <v>SR</v>
          </cell>
        </row>
        <row r="215">
          <cell r="A215" t="str">
            <v>ST</v>
          </cell>
        </row>
        <row r="216">
          <cell r="A216" t="str">
            <v>SV</v>
          </cell>
        </row>
        <row r="217">
          <cell r="A217" t="str">
            <v>SX</v>
          </cell>
        </row>
        <row r="218">
          <cell r="A218" t="str">
            <v>SY</v>
          </cell>
        </row>
        <row r="219">
          <cell r="A219" t="str">
            <v>SZ</v>
          </cell>
        </row>
        <row r="220">
          <cell r="A220" t="str">
            <v>TC</v>
          </cell>
        </row>
        <row r="221">
          <cell r="A221" t="str">
            <v>TD</v>
          </cell>
        </row>
        <row r="222">
          <cell r="A222" t="str">
            <v>TF</v>
          </cell>
        </row>
        <row r="223">
          <cell r="A223" t="str">
            <v>TG</v>
          </cell>
        </row>
        <row r="224">
          <cell r="A224" t="str">
            <v>TH</v>
          </cell>
        </row>
        <row r="225">
          <cell r="A225" t="str">
            <v>TJ</v>
          </cell>
        </row>
        <row r="226">
          <cell r="A226" t="str">
            <v>TK</v>
          </cell>
        </row>
        <row r="227">
          <cell r="A227" t="str">
            <v>TL</v>
          </cell>
        </row>
        <row r="228">
          <cell r="A228" t="str">
            <v>TM</v>
          </cell>
        </row>
        <row r="229">
          <cell r="A229" t="str">
            <v>TN</v>
          </cell>
        </row>
        <row r="230">
          <cell r="A230" t="str">
            <v>TO</v>
          </cell>
        </row>
        <row r="231">
          <cell r="A231" t="str">
            <v>TR</v>
          </cell>
        </row>
        <row r="232">
          <cell r="A232" t="str">
            <v>TT</v>
          </cell>
        </row>
        <row r="233">
          <cell r="A233" t="str">
            <v>TV</v>
          </cell>
        </row>
        <row r="234">
          <cell r="A234" t="str">
            <v>TW</v>
          </cell>
        </row>
        <row r="235">
          <cell r="A235" t="str">
            <v>TZ</v>
          </cell>
        </row>
        <row r="236">
          <cell r="A236" t="str">
            <v>UA</v>
          </cell>
        </row>
        <row r="237">
          <cell r="A237" t="str">
            <v>UG</v>
          </cell>
        </row>
        <row r="238">
          <cell r="A238" t="str">
            <v>UM</v>
          </cell>
        </row>
        <row r="239">
          <cell r="A239" t="str">
            <v>US</v>
          </cell>
        </row>
        <row r="240">
          <cell r="A240" t="str">
            <v>UY</v>
          </cell>
        </row>
        <row r="241">
          <cell r="A241" t="str">
            <v>UZ</v>
          </cell>
        </row>
        <row r="242">
          <cell r="A242" t="str">
            <v>VA</v>
          </cell>
        </row>
        <row r="243">
          <cell r="A243" t="str">
            <v>VC</v>
          </cell>
        </row>
        <row r="244">
          <cell r="A244" t="str">
            <v>VE</v>
          </cell>
        </row>
        <row r="245">
          <cell r="A245" t="str">
            <v>VG</v>
          </cell>
        </row>
        <row r="246">
          <cell r="A246" t="str">
            <v>VI</v>
          </cell>
        </row>
        <row r="247">
          <cell r="A247" t="str">
            <v>VN</v>
          </cell>
        </row>
        <row r="248">
          <cell r="A248" t="str">
            <v>VU</v>
          </cell>
        </row>
        <row r="249">
          <cell r="A249" t="str">
            <v>WF</v>
          </cell>
        </row>
        <row r="250">
          <cell r="A250" t="str">
            <v>WS</v>
          </cell>
        </row>
        <row r="251">
          <cell r="A251" t="str">
            <v>YE</v>
          </cell>
        </row>
        <row r="252">
          <cell r="A252" t="str">
            <v>YT</v>
          </cell>
        </row>
        <row r="253">
          <cell r="A253" t="str">
            <v>ZA</v>
          </cell>
        </row>
        <row r="254">
          <cell r="A254" t="str">
            <v>ZM</v>
          </cell>
        </row>
        <row r="255">
          <cell r="A255" t="str">
            <v>ZW</v>
          </cell>
        </row>
      </sheetData>
      <sheetData sheetId="8"/>
      <sheetData sheetId="9">
        <row r="2">
          <cell r="B2" t="str">
            <v>Календарные</v>
          </cell>
        </row>
        <row r="3">
          <cell r="B3" t="str">
            <v>Рабочие</v>
          </cell>
        </row>
      </sheetData>
      <sheetData sheetId="10"/>
      <sheetData sheetId="11"/>
      <sheetData sheetId="12">
        <row r="3">
          <cell r="B3" t="str">
            <v>С НДС</v>
          </cell>
        </row>
        <row r="4">
          <cell r="B4" t="str">
            <v>Без НДС</v>
          </cell>
        </row>
        <row r="5">
          <cell r="B5" t="str">
            <v>НДС 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3"/>
      <sheetName val="Лист1"/>
      <sheetName val="Аналитика"/>
      <sheetName val="Аналитика без допика,100МРП,ЭМ"/>
      <sheetName val="Операторы"/>
      <sheetName val="График закупок ТРУ"/>
      <sheetName val="По группам товаров"/>
      <sheetName val="Свод по ценам"/>
    </sheetNames>
    <sheetDataSet>
      <sheetData sheetId="0">
        <row r="4">
          <cell r="DV4">
            <v>11424375.660000002</v>
          </cell>
          <cell r="EG4">
            <v>11424375.660000002</v>
          </cell>
        </row>
        <row r="5">
          <cell r="CI5" t="str">
            <v>Код товара
SAP</v>
          </cell>
          <cell r="CJ5" t="str">
            <v>Наименование
SAP</v>
          </cell>
          <cell r="CK5" t="str">
            <v>Ед.изм.
SAP</v>
          </cell>
          <cell r="CM5" t="str">
            <v>Каталог цен 2023</v>
          </cell>
          <cell r="CN5" t="str">
            <v>Цена, без НДС тенге</v>
          </cell>
          <cell r="CO5" t="str">
            <v>Бюджет 2022г.</v>
          </cell>
          <cell r="CP5" t="str">
            <v>План закупок 2022г.</v>
          </cell>
          <cell r="CQ5" t="str">
            <v>Статус закупа</v>
          </cell>
          <cell r="CR5" t="str">
            <v>Склад на 12.11.2022</v>
          </cell>
          <cell r="CS5" t="str">
            <v>Приход на 12.11.2022</v>
          </cell>
          <cell r="CT5" t="str">
            <v>Расход на 12.11.2022</v>
          </cell>
          <cell r="CU5" t="str">
            <v>Расход до 31.12.2022г.</v>
          </cell>
          <cell r="CV5" t="str">
            <v>Остаток на 01.01.2023г.</v>
          </cell>
          <cell r="CW5" t="str">
            <v>Со склада на 12.11.2022</v>
          </cell>
          <cell r="CX5" t="str">
            <v>Склад на …</v>
          </cell>
          <cell r="CY5" t="str">
            <v>Потребность на 2023г. ТРУ</v>
          </cell>
          <cell r="DA5" t="str">
            <v>Примечание</v>
          </cell>
          <cell r="DB5" t="str">
            <v>ТРУ по ДПЗ 2021-2025гг.</v>
          </cell>
          <cell r="DE5" t="str">
            <v>Вне бюджета 2023 года</v>
          </cell>
          <cell r="DH5" t="str">
            <v>Планируемое использование ТМЦ из остатков склада</v>
          </cell>
          <cell r="DK5" t="str">
            <v>Временный резерв</v>
          </cell>
          <cell r="DN5" t="str">
            <v>Отмена товара от АБП, заказчики</v>
          </cell>
          <cell r="DQ5" t="str">
            <v>Приостановить закуп товара
АБП, заказчики / Требуется уточнение</v>
          </cell>
          <cell r="DT5" t="str">
            <v>Сумма трансп.расхода и там.пошлины</v>
          </cell>
          <cell r="DU5" t="str">
            <v>План закупок на 2023 год</v>
          </cell>
          <cell r="DW5" t="str">
            <v>Статус несост. товаров</v>
          </cell>
          <cell r="DX5" t="str">
            <v>Примечание / Дата отправки</v>
          </cell>
          <cell r="DY5" t="str">
            <v>Увеличение цены</v>
          </cell>
          <cell r="EA5" t="str">
            <v>Статус МЦ</v>
          </cell>
          <cell r="EC5" t="str">
            <v>В обработке ОПЗ</v>
          </cell>
          <cell r="EF5" t="str">
            <v>Полученные заявки на закуп ТРУ от АБП</v>
          </cell>
          <cell r="EH5" t="str">
            <v>Первоочередные ТРУ</v>
          </cell>
          <cell r="EI5" t="str">
            <v>Срок подачи не полученных заявок</v>
          </cell>
          <cell r="EJ5" t="str">
            <v>№ЛОТА</v>
          </cell>
          <cell r="EK5" t="str">
            <v>Способ закупок</v>
          </cell>
          <cell r="EL5" t="str">
            <v>Приоритет закупки
(ЭПВ, МХБ, ТПХ, ОИН, ПНП, ЭМ)</v>
          </cell>
          <cell r="EM5" t="str">
            <v>Приоритет закупки
ЗКС</v>
          </cell>
          <cell r="EN5" t="str">
            <v>ЦМЗ КМГ/СКК</v>
          </cell>
          <cell r="EO5" t="str">
            <v>Статус ЦМЗ КМГ/СКК</v>
          </cell>
          <cell r="EP5" t="str">
            <v>Дата заявки</v>
          </cell>
          <cell r="ER5" t="str">
            <v>Статус полученных заявки</v>
          </cell>
          <cell r="ES5" t="str">
            <v>Месяц осуществления закупок ТРУ</v>
          </cell>
          <cell r="ET5" t="str">
            <v>Регион, место поставки товара, выполнения работ, оказания услуг</v>
          </cell>
          <cell r="EU5" t="str">
            <v>Период поставки товаров, выполнения работ, оказания услуг</v>
          </cell>
          <cell r="EV5" t="str">
            <v>Примечание код ЕНС ТРУ</v>
          </cell>
          <cell r="EW5" t="str">
            <v>Код КП ВЭД</v>
          </cell>
          <cell r="EX5" t="str">
            <v>Код ЕНС ТРУ</v>
          </cell>
          <cell r="EY5" t="str">
            <v>Наименование закупаемых товаров, работ и услуг</v>
          </cell>
          <cell r="EZ5" t="str">
            <v>Краткая характеристика (описание) товаров, работ и услуг</v>
          </cell>
        </row>
        <row r="7">
          <cell r="CO7" t="str">
            <v xml:space="preserve">Кол-во </v>
          </cell>
          <cell r="CP7" t="str">
            <v xml:space="preserve">Кол-во </v>
          </cell>
          <cell r="CQ7" t="str">
            <v xml:space="preserve">Кол-во </v>
          </cell>
          <cell r="CR7" t="str">
            <v xml:space="preserve">Кол-во </v>
          </cell>
          <cell r="CS7" t="str">
            <v xml:space="preserve">Кол-во </v>
          </cell>
          <cell r="CT7" t="str">
            <v xml:space="preserve">Кол-во </v>
          </cell>
          <cell r="CU7" t="str">
            <v xml:space="preserve">Кол-во </v>
          </cell>
          <cell r="CV7" t="str">
            <v xml:space="preserve">Кол-во </v>
          </cell>
          <cell r="CW7" t="str">
            <v xml:space="preserve">Кол-во </v>
          </cell>
          <cell r="CX7" t="str">
            <v xml:space="preserve">Кол-во </v>
          </cell>
          <cell r="CY7" t="str">
            <v xml:space="preserve">Кол-во </v>
          </cell>
          <cell r="CZ7" t="str">
            <v>Сумма, тенге без НДС</v>
          </cell>
          <cell r="DB7" t="str">
            <v xml:space="preserve">Кол-во </v>
          </cell>
          <cell r="DC7" t="str">
            <v>Сумма, тенге без НДС</v>
          </cell>
          <cell r="DD7" t="str">
            <v>Примечание</v>
          </cell>
          <cell r="DE7" t="str">
            <v xml:space="preserve">Кол-во </v>
          </cell>
          <cell r="DF7" t="str">
            <v>Сумма, тенге без НДС</v>
          </cell>
          <cell r="DG7" t="str">
            <v>Примечание</v>
          </cell>
          <cell r="DH7" t="str">
            <v>Ожидаемый остаток на складах на 01.01.2023г.</v>
          </cell>
          <cell r="DI7" t="str">
            <v>Сумма, тенге без НДС</v>
          </cell>
          <cell r="DJ7" t="str">
            <v>Примечание</v>
          </cell>
          <cell r="DK7" t="str">
            <v xml:space="preserve">Кол-во </v>
          </cell>
          <cell r="DL7" t="str">
            <v>Сумма, тенге без НДС</v>
          </cell>
          <cell r="DM7" t="str">
            <v>Примечание</v>
          </cell>
          <cell r="DN7" t="str">
            <v xml:space="preserve">Кол-во </v>
          </cell>
          <cell r="DO7" t="str">
            <v>Сумма, тенге без НДС</v>
          </cell>
          <cell r="DP7" t="str">
            <v>Примечание</v>
          </cell>
          <cell r="DQ7" t="str">
            <v xml:space="preserve">Кол-во </v>
          </cell>
          <cell r="DR7" t="str">
            <v>Сумма, тенге без НДС</v>
          </cell>
          <cell r="DS7" t="str">
            <v>Примечание</v>
          </cell>
          <cell r="DT7" t="str">
            <v>Сумма, тенге без НДС</v>
          </cell>
          <cell r="DU7" t="str">
            <v>Кол-во</v>
          </cell>
          <cell r="DV7" t="str">
            <v>Сумма, тенге без НДС</v>
          </cell>
          <cell r="DY7" t="str">
            <v>Сумма, тенге без НДС</v>
          </cell>
          <cell r="DZ7" t="str">
            <v>Разница</v>
          </cell>
          <cell r="EC7" t="str">
            <v xml:space="preserve">Кол-во </v>
          </cell>
          <cell r="ED7" t="str">
            <v>Сумма, тенге без НДС</v>
          </cell>
          <cell r="EE7" t="str">
            <v>Статус ОТ/ЗЦП/ОИ</v>
          </cell>
          <cell r="EF7" t="str">
            <v>Кол-во</v>
          </cell>
          <cell r="EG7" t="str">
            <v>Сумма, тенге без НДС</v>
          </cell>
          <cell r="EP7" t="str">
            <v>Принят</v>
          </cell>
          <cell r="EQ7" t="str">
            <v>Возврат</v>
          </cell>
        </row>
        <row r="8">
          <cell r="CJ8" t="str">
            <v>Товары</v>
          </cell>
        </row>
        <row r="9">
          <cell r="CI9" t="str">
            <v>460-00058</v>
          </cell>
          <cell r="CJ9" t="str">
            <v>+++Бумага: для заметок, 76х127мм, 100 листов, с клейким краем (неперезаказывать см.код 460-00277)....</v>
          </cell>
          <cell r="CK9" t="str">
            <v>ШТ</v>
          </cell>
          <cell r="CL9" t="e">
            <v>#N/A</v>
          </cell>
          <cell r="CM9" t="e">
            <v>#N/A</v>
          </cell>
          <cell r="CN9">
            <v>0</v>
          </cell>
          <cell r="CO9">
            <v>1170</v>
          </cell>
          <cell r="CP9">
            <v>1168</v>
          </cell>
          <cell r="CQ9" t="str">
            <v>сост</v>
          </cell>
          <cell r="CR9">
            <v>746</v>
          </cell>
          <cell r="CS9">
            <v>1168</v>
          </cell>
          <cell r="CT9">
            <v>434</v>
          </cell>
          <cell r="CU9">
            <v>736</v>
          </cell>
          <cell r="CV9">
            <v>10</v>
          </cell>
          <cell r="CW9">
            <v>0</v>
          </cell>
          <cell r="CY9">
            <v>0</v>
          </cell>
          <cell r="CZ9">
            <v>0</v>
          </cell>
          <cell r="DB9">
            <v>0</v>
          </cell>
          <cell r="DC9">
            <v>0</v>
          </cell>
          <cell r="DE9">
            <v>0</v>
          </cell>
          <cell r="DF9">
            <v>0</v>
          </cell>
          <cell r="DH9">
            <v>0</v>
          </cell>
          <cell r="DI9">
            <v>0</v>
          </cell>
          <cell r="DL9">
            <v>0</v>
          </cell>
          <cell r="DN9">
            <v>0</v>
          </cell>
          <cell r="DO9">
            <v>0</v>
          </cell>
          <cell r="DR9">
            <v>0</v>
          </cell>
          <cell r="DU9">
            <v>0</v>
          </cell>
          <cell r="DV9">
            <v>0</v>
          </cell>
          <cell r="EG9">
            <v>0</v>
          </cell>
          <cell r="EH9" t="e">
            <v>#N/A</v>
          </cell>
          <cell r="EL9" t="str">
            <v>ОИН/ТПФ</v>
          </cell>
          <cell r="EO9" t="str">
            <v>ГОХВ</v>
          </cell>
          <cell r="EP9" t="e">
            <v>#N/A</v>
          </cell>
          <cell r="ES9" t="e">
            <v>#N/A</v>
          </cell>
          <cell r="ET9" t="str">
            <v>-</v>
          </cell>
          <cell r="EW9" t="e">
            <v>#VALUE!</v>
          </cell>
          <cell r="EX9" t="str">
            <v>172312.700.000000</v>
          </cell>
          <cell r="EY9" t="str">
            <v>Бумага</v>
          </cell>
          <cell r="EZ9" t="str">
            <v>для заметок</v>
          </cell>
        </row>
        <row r="10">
          <cell r="CI10" t="str">
            <v>460-00057</v>
          </cell>
          <cell r="CJ10" t="str">
            <v>+++Бумага: для заметок, 76х76мм, 100 листов, с клейким краем (неперезаказывать см.код 460-00278)...</v>
          </cell>
          <cell r="CK10" t="str">
            <v>ШТ</v>
          </cell>
          <cell r="CL10" t="e">
            <v>#N/A</v>
          </cell>
          <cell r="CM10" t="e">
            <v>#N/A</v>
          </cell>
          <cell r="CN10">
            <v>169.6</v>
          </cell>
          <cell r="CO10">
            <v>1223</v>
          </cell>
          <cell r="CP10">
            <v>1196</v>
          </cell>
          <cell r="CQ10" t="str">
            <v>сост</v>
          </cell>
          <cell r="CR10">
            <v>496</v>
          </cell>
          <cell r="CS10">
            <v>1196</v>
          </cell>
          <cell r="CT10">
            <v>712</v>
          </cell>
          <cell r="CU10">
            <v>511</v>
          </cell>
          <cell r="CV10">
            <v>-15</v>
          </cell>
          <cell r="CW10">
            <v>0</v>
          </cell>
          <cell r="CY10">
            <v>0</v>
          </cell>
          <cell r="CZ10">
            <v>0</v>
          </cell>
          <cell r="DB10">
            <v>0</v>
          </cell>
          <cell r="DC10">
            <v>0</v>
          </cell>
          <cell r="DE10">
            <v>0</v>
          </cell>
          <cell r="DF10">
            <v>0</v>
          </cell>
          <cell r="DH10">
            <v>0</v>
          </cell>
          <cell r="DI10">
            <v>0</v>
          </cell>
          <cell r="DK10">
            <v>0</v>
          </cell>
          <cell r="DL10">
            <v>0</v>
          </cell>
          <cell r="DN10">
            <v>0</v>
          </cell>
          <cell r="DO10">
            <v>0</v>
          </cell>
          <cell r="DQ10">
            <v>0</v>
          </cell>
          <cell r="DR10">
            <v>0</v>
          </cell>
          <cell r="DU10">
            <v>0</v>
          </cell>
          <cell r="DV10">
            <v>0</v>
          </cell>
          <cell r="EG10">
            <v>0</v>
          </cell>
          <cell r="EH10" t="e">
            <v>#N/A</v>
          </cell>
          <cell r="EL10" t="str">
            <v>ОИН/ТПФ</v>
          </cell>
          <cell r="EO10" t="str">
            <v>ГОХВ</v>
          </cell>
          <cell r="EP10" t="e">
            <v>#N/A</v>
          </cell>
          <cell r="ES10" t="e">
            <v>#N/A</v>
          </cell>
          <cell r="ET10" t="str">
            <v>471010000, Мангистауская область, Актау Г.А., г.Актау, промышленная зона, БМТС АО Каражанбасмунай</v>
          </cell>
          <cell r="EU10" t="str">
            <v>С даты подписания договора в течение 75 календарных дней</v>
          </cell>
          <cell r="EW10">
            <v>172312</v>
          </cell>
          <cell r="EX10" t="str">
            <v>172312.700.000000</v>
          </cell>
          <cell r="EY10" t="str">
            <v>Бумага</v>
          </cell>
          <cell r="EZ10" t="str">
            <v>для заметок</v>
          </cell>
        </row>
        <row r="11">
          <cell r="CI11" t="str">
            <v>460-00078</v>
          </cell>
          <cell r="CJ11" t="str">
            <v>Антистеплер: канцелярский....Remover: staples, stationery....</v>
          </cell>
          <cell r="CK11" t="str">
            <v>ШТ</v>
          </cell>
          <cell r="CL11" t="e">
            <v>#N/A</v>
          </cell>
          <cell r="CM11" t="e">
            <v>#N/A</v>
          </cell>
          <cell r="CN11">
            <v>97.58</v>
          </cell>
          <cell r="CO11">
            <v>121</v>
          </cell>
          <cell r="CP11">
            <v>104</v>
          </cell>
          <cell r="CQ11" t="str">
            <v>сост</v>
          </cell>
          <cell r="CR11">
            <v>20</v>
          </cell>
          <cell r="CS11">
            <v>37</v>
          </cell>
          <cell r="CT11">
            <v>34</v>
          </cell>
          <cell r="CU11">
            <v>87</v>
          </cell>
          <cell r="CV11">
            <v>-67</v>
          </cell>
          <cell r="CW11">
            <v>0</v>
          </cell>
          <cell r="CY11">
            <v>115</v>
          </cell>
          <cell r="CZ11">
            <v>11221.699999999999</v>
          </cell>
          <cell r="DB11">
            <v>0</v>
          </cell>
          <cell r="DC11">
            <v>0</v>
          </cell>
          <cell r="DE11">
            <v>0</v>
          </cell>
          <cell r="DF11">
            <v>0</v>
          </cell>
          <cell r="DH11">
            <v>0</v>
          </cell>
          <cell r="DI11">
            <v>0</v>
          </cell>
          <cell r="DL11">
            <v>0</v>
          </cell>
          <cell r="DN11">
            <v>0</v>
          </cell>
          <cell r="DO11">
            <v>0</v>
          </cell>
          <cell r="DR11">
            <v>0</v>
          </cell>
          <cell r="DU11">
            <v>115</v>
          </cell>
          <cell r="DV11">
            <v>11221.699999999999</v>
          </cell>
          <cell r="EA11" t="str">
            <v>100 МРП</v>
          </cell>
          <cell r="EF11">
            <v>115</v>
          </cell>
          <cell r="EG11">
            <v>11221.699999999999</v>
          </cell>
          <cell r="EH11" t="e">
            <v>#N/A</v>
          </cell>
          <cell r="EJ11" t="str">
            <v>18 (МРП)</v>
          </cell>
          <cell r="EK11" t="str">
            <v>100 МРП</v>
          </cell>
          <cell r="EO11" t="str">
            <v>ГОХВ</v>
          </cell>
          <cell r="EP11" t="e">
            <v>#N/A</v>
          </cell>
          <cell r="ES11" t="e">
            <v>#N/A</v>
          </cell>
          <cell r="ET11" t="str">
            <v>471010000, Мангистауская область, Актау Г.А., г.Актау, промышленная зона, БМТС АО Каражанбасмунай</v>
          </cell>
          <cell r="EW11" t="e">
            <v>#VALUE!</v>
          </cell>
          <cell r="EX11" t="str">
            <v>282323.900.000008</v>
          </cell>
          <cell r="EY11" t="str">
            <v>Антистеплер</v>
          </cell>
          <cell r="EZ11" t="str">
            <v>для скоб</v>
          </cell>
        </row>
        <row r="12">
          <cell r="CI12" t="str">
            <v>270-00154</v>
          </cell>
          <cell r="CJ12" t="str">
            <v>Батарейка: щелочная, напряжение 4.5В, 3R12...</v>
          </cell>
          <cell r="CK12" t="str">
            <v>ШТ</v>
          </cell>
          <cell r="CL12" t="e">
            <v>#N/A</v>
          </cell>
          <cell r="CM12" t="e">
            <v>#N/A</v>
          </cell>
          <cell r="CN12">
            <v>459</v>
          </cell>
          <cell r="CO12">
            <v>30</v>
          </cell>
          <cell r="CP12">
            <v>30</v>
          </cell>
          <cell r="CQ12" t="str">
            <v>сост</v>
          </cell>
          <cell r="CR12">
            <v>0</v>
          </cell>
          <cell r="CS12">
            <v>30</v>
          </cell>
          <cell r="CT12">
            <v>30</v>
          </cell>
          <cell r="CU12">
            <v>0</v>
          </cell>
          <cell r="CV12">
            <v>0</v>
          </cell>
          <cell r="CW12">
            <v>0</v>
          </cell>
          <cell r="CY12">
            <v>30</v>
          </cell>
          <cell r="CZ12">
            <v>13770</v>
          </cell>
          <cell r="DB12">
            <v>0</v>
          </cell>
          <cell r="DC12">
            <v>0</v>
          </cell>
          <cell r="DE12">
            <v>0</v>
          </cell>
          <cell r="DF12">
            <v>0</v>
          </cell>
          <cell r="DH12">
            <v>0</v>
          </cell>
          <cell r="DI12">
            <v>0</v>
          </cell>
          <cell r="DL12">
            <v>0</v>
          </cell>
          <cell r="DN12">
            <v>0</v>
          </cell>
          <cell r="DO12">
            <v>0</v>
          </cell>
          <cell r="DR12">
            <v>0</v>
          </cell>
          <cell r="DU12">
            <v>30</v>
          </cell>
          <cell r="DV12">
            <v>13770</v>
          </cell>
          <cell r="EA12" t="str">
            <v>100 МРП</v>
          </cell>
          <cell r="EF12">
            <v>30</v>
          </cell>
          <cell r="EG12">
            <v>13770</v>
          </cell>
          <cell r="EH12" t="e">
            <v>#N/A</v>
          </cell>
          <cell r="EJ12" t="str">
            <v>18 (МРП)</v>
          </cell>
          <cell r="EK12" t="str">
            <v>100 МРП</v>
          </cell>
          <cell r="EO12" t="str">
            <v>ГОХВ</v>
          </cell>
          <cell r="EP12" t="e">
            <v>#N/A</v>
          </cell>
          <cell r="ES12" t="e">
            <v>#N/A</v>
          </cell>
          <cell r="ET12" t="str">
            <v>471010000, Мангистауская область, Актау Г.А., г.Актау, промышленная зона, БМТС АО Каражанбасмунай</v>
          </cell>
          <cell r="EU12" t="str">
            <v>С даты подписания договора в течение 45 календарных дней</v>
          </cell>
          <cell r="EV12" t="str">
            <v>ок</v>
          </cell>
          <cell r="EW12">
            <v>272011</v>
          </cell>
          <cell r="EX12" t="str">
            <v>272011.900.000005</v>
          </cell>
          <cell r="EY12" t="str">
            <v>Батарейка</v>
          </cell>
          <cell r="EZ12" t="str">
            <v>тип плоская</v>
          </cell>
        </row>
        <row r="13">
          <cell r="CI13" t="str">
            <v>460-00334</v>
          </cell>
          <cell r="CJ13" t="str">
            <v>Бланк на допуск огневых работ</v>
          </cell>
          <cell r="CK13" t="str">
            <v>ШТ</v>
          </cell>
          <cell r="CL13" t="e">
            <v>#N/A</v>
          </cell>
          <cell r="CM13" t="e">
            <v>#N/A</v>
          </cell>
          <cell r="CN13">
            <v>203.66</v>
          </cell>
          <cell r="CO13">
            <v>6.5133967156439097</v>
          </cell>
          <cell r="CP13">
            <v>6</v>
          </cell>
          <cell r="CQ13" t="str">
            <v>сост</v>
          </cell>
          <cell r="CR13">
            <v>0</v>
          </cell>
          <cell r="CS13">
            <v>6</v>
          </cell>
          <cell r="CT13">
            <v>6</v>
          </cell>
          <cell r="CU13">
            <v>0.51339671564390965</v>
          </cell>
          <cell r="CV13">
            <v>-0.51339671564390965</v>
          </cell>
          <cell r="CW13">
            <v>0</v>
          </cell>
          <cell r="CY13">
            <v>8</v>
          </cell>
          <cell r="CZ13">
            <v>1629.28</v>
          </cell>
          <cell r="DB13">
            <v>0</v>
          </cell>
          <cell r="DC13">
            <v>0</v>
          </cell>
          <cell r="DE13">
            <v>0</v>
          </cell>
          <cell r="DF13">
            <v>0</v>
          </cell>
          <cell r="DH13">
            <v>0</v>
          </cell>
          <cell r="DI13">
            <v>0</v>
          </cell>
          <cell r="DL13">
            <v>0</v>
          </cell>
          <cell r="DN13">
            <v>0</v>
          </cell>
          <cell r="DO13">
            <v>0</v>
          </cell>
          <cell r="DR13">
            <v>0</v>
          </cell>
          <cell r="DU13">
            <v>8</v>
          </cell>
          <cell r="DV13">
            <v>1629.28</v>
          </cell>
          <cell r="DW13" t="str">
            <v>повтор</v>
          </cell>
          <cell r="DX13" t="str">
            <v>Проводится МЦ/ направлено в ОМЦиА 29.06.2023</v>
          </cell>
          <cell r="EA13" t="str">
            <v>ГПЗ</v>
          </cell>
          <cell r="EF13">
            <v>8</v>
          </cell>
          <cell r="EG13">
            <v>1629.28</v>
          </cell>
          <cell r="EH13" t="e">
            <v>#N/A</v>
          </cell>
          <cell r="EJ13" t="str">
            <v>21-1</v>
          </cell>
          <cell r="EK13" t="str">
            <v>ЗЦП</v>
          </cell>
          <cell r="EL13" t="str">
            <v>ОИН/ТПФ</v>
          </cell>
          <cell r="EO13" t="str">
            <v>ГОХВ</v>
          </cell>
          <cell r="EP13" t="str">
            <v>ЦП</v>
          </cell>
          <cell r="ES13" t="str">
            <v>08.2023</v>
          </cell>
          <cell r="ET13" t="str">
            <v>471010000, Мангистауская область, Актау Г.А., г.Актау, промышленная зона, БМТС АО Каражанбасмунай</v>
          </cell>
          <cell r="EU13" t="str">
            <v>С даты подписания договора в течение 75 календарных дней</v>
          </cell>
          <cell r="EW13" t="e">
            <v>#VALUE!</v>
          </cell>
          <cell r="EX13" t="str">
            <v>172312.700.000034</v>
          </cell>
          <cell r="EY13" t="str">
            <v>Бланк</v>
          </cell>
          <cell r="EZ13" t="str">
            <v>конкретного вида документа</v>
          </cell>
        </row>
        <row r="14">
          <cell r="CI14" t="str">
            <v>400-00160</v>
          </cell>
          <cell r="CJ14" t="str">
            <v>Бланк: на допуск к землянным работам, из 3-х самокопирующихся листов, в одном 50 бланков, по форме АО "КБМ"....Blank: form, earth work permit, from 3 self copying sheets, 50 ea in one, according KBM template....</v>
          </cell>
          <cell r="CK14" t="str">
            <v>ШТ</v>
          </cell>
          <cell r="CL14" t="e">
            <v>#N/A</v>
          </cell>
          <cell r="CM14" t="e">
            <v>#N/A</v>
          </cell>
          <cell r="CN14">
            <v>9825</v>
          </cell>
          <cell r="CO14">
            <v>0</v>
          </cell>
          <cell r="CP14">
            <v>0</v>
          </cell>
          <cell r="CQ14" t="str">
            <v>не сост/отмена</v>
          </cell>
          <cell r="CR14">
            <v>0</v>
          </cell>
          <cell r="CS14">
            <v>0</v>
          </cell>
          <cell r="CT14">
            <v>0</v>
          </cell>
          <cell r="CU14">
            <v>0</v>
          </cell>
          <cell r="CV14">
            <v>0</v>
          </cell>
          <cell r="CW14">
            <v>0</v>
          </cell>
          <cell r="CY14">
            <v>36</v>
          </cell>
          <cell r="CZ14">
            <v>353700</v>
          </cell>
          <cell r="DB14">
            <v>0</v>
          </cell>
          <cell r="DC14">
            <v>0</v>
          </cell>
          <cell r="DE14">
            <v>0</v>
          </cell>
          <cell r="DF14">
            <v>0</v>
          </cell>
          <cell r="DH14">
            <v>0</v>
          </cell>
          <cell r="DI14">
            <v>0</v>
          </cell>
          <cell r="DL14">
            <v>0</v>
          </cell>
          <cell r="DN14">
            <v>0</v>
          </cell>
          <cell r="DO14">
            <v>0</v>
          </cell>
          <cell r="DR14">
            <v>0</v>
          </cell>
          <cell r="DU14">
            <v>36</v>
          </cell>
          <cell r="DV14">
            <v>353700</v>
          </cell>
          <cell r="EA14" t="str">
            <v>ГПЗ</v>
          </cell>
          <cell r="EF14">
            <v>36</v>
          </cell>
          <cell r="EG14">
            <v>353700</v>
          </cell>
          <cell r="EH14" t="e">
            <v>#N/A</v>
          </cell>
          <cell r="EJ14" t="str">
            <v>21</v>
          </cell>
          <cell r="EK14" t="str">
            <v>ЗЦП</v>
          </cell>
          <cell r="EL14" t="str">
            <v>ОИН/ТПФ</v>
          </cell>
          <cell r="EO14" t="str">
            <v>ГОХВ</v>
          </cell>
          <cell r="EP14" t="str">
            <v>ЦП</v>
          </cell>
          <cell r="ES14" t="str">
            <v>05.2023</v>
          </cell>
          <cell r="ET14" t="str">
            <v>471010000, Мангистауская область, Актау Г.А., г.Актау, промышленная зона, БМТС АО Каражанбасмунай</v>
          </cell>
          <cell r="EU14" t="str">
            <v>С даты подписания договора в течение 75 календарных дней</v>
          </cell>
          <cell r="EW14" t="e">
            <v>#VALUE!</v>
          </cell>
          <cell r="EX14" t="str">
            <v>172312.700.000034</v>
          </cell>
          <cell r="EY14" t="str">
            <v>Бланк</v>
          </cell>
          <cell r="EZ14" t="str">
            <v>конкретного вида документа</v>
          </cell>
        </row>
        <row r="15">
          <cell r="CI15" t="str">
            <v>400-00171</v>
          </cell>
          <cell r="CJ15" t="str">
            <v>Бланк: на допуск к работам повышенной опасности, самокопирующийся, (комплект состоит из самокопирующего бланка (2 листа); в 1 к-те - 75 бланков) по форме АО "Каражанбасмунай" ...~Blank: for admission to of high-risk work, self-replication (of 2 sheets), 75 sheets</v>
          </cell>
          <cell r="CK15" t="str">
            <v>ШТ</v>
          </cell>
          <cell r="CL15" t="e">
            <v>#N/A</v>
          </cell>
          <cell r="CM15" t="e">
            <v>#N/A</v>
          </cell>
          <cell r="CN15">
            <v>13304.47</v>
          </cell>
          <cell r="CO15">
            <v>0</v>
          </cell>
          <cell r="CP15">
            <v>0</v>
          </cell>
          <cell r="CQ15" t="str">
            <v>не сост/отмена</v>
          </cell>
          <cell r="CR15">
            <v>0</v>
          </cell>
          <cell r="CS15">
            <v>0</v>
          </cell>
          <cell r="CT15">
            <v>0</v>
          </cell>
          <cell r="CU15">
            <v>0</v>
          </cell>
          <cell r="CV15">
            <v>0</v>
          </cell>
          <cell r="CW15">
            <v>0</v>
          </cell>
          <cell r="CY15">
            <v>27</v>
          </cell>
          <cell r="CZ15">
            <v>359220.69</v>
          </cell>
          <cell r="DB15">
            <v>0</v>
          </cell>
          <cell r="DC15">
            <v>0</v>
          </cell>
          <cell r="DE15">
            <v>0</v>
          </cell>
          <cell r="DF15">
            <v>0</v>
          </cell>
          <cell r="DH15">
            <v>0</v>
          </cell>
          <cell r="DI15">
            <v>0</v>
          </cell>
          <cell r="DL15">
            <v>0</v>
          </cell>
          <cell r="DN15">
            <v>0</v>
          </cell>
          <cell r="DO15">
            <v>0</v>
          </cell>
          <cell r="DR15">
            <v>0</v>
          </cell>
          <cell r="DU15">
            <v>27</v>
          </cell>
          <cell r="DV15">
            <v>359220.69</v>
          </cell>
          <cell r="EA15" t="str">
            <v>ГПЗ</v>
          </cell>
          <cell r="EF15">
            <v>27</v>
          </cell>
          <cell r="EG15">
            <v>359220.69</v>
          </cell>
          <cell r="EH15" t="e">
            <v>#N/A</v>
          </cell>
          <cell r="EJ15" t="str">
            <v>21</v>
          </cell>
          <cell r="EK15" t="str">
            <v>ЗЦП</v>
          </cell>
          <cell r="EL15" t="str">
            <v>ОИН/ТПФ</v>
          </cell>
          <cell r="EO15" t="str">
            <v>ГОХВ</v>
          </cell>
          <cell r="EP15" t="str">
            <v>ЦП</v>
          </cell>
          <cell r="ES15" t="str">
            <v>05.2023</v>
          </cell>
          <cell r="ET15" t="str">
            <v>471010000, Мангистауская область, Актау Г.А., г.Актау, промышленная зона, БМТС АО Каражанбасмунай</v>
          </cell>
          <cell r="EU15" t="str">
            <v>С даты подписания договора в течение 75 календарных дней</v>
          </cell>
          <cell r="EW15" t="e">
            <v>#VALUE!</v>
          </cell>
          <cell r="EX15" t="str">
            <v>172312.700.000034</v>
          </cell>
          <cell r="EY15" t="str">
            <v>Бланк</v>
          </cell>
          <cell r="EZ15" t="str">
            <v>конкретного вида документа</v>
          </cell>
        </row>
        <row r="16">
          <cell r="CI16" t="str">
            <v>400-00153</v>
          </cell>
          <cell r="CJ16" t="str">
            <v>Бланк: на допуск огневых работ, (комплект из самокопирующего бланка (3 листа), в 1 к-те 50 бланков) по форме АО КБМ....~Blank form:Hot work permit, stitched, by template of "Karazhanbasmunai"JSC....</v>
          </cell>
          <cell r="CK16" t="str">
            <v>ШТ</v>
          </cell>
          <cell r="CL16" t="e">
            <v>#N/A</v>
          </cell>
          <cell r="CM16" t="e">
            <v>#N/A</v>
          </cell>
          <cell r="CN16">
            <v>10048.209999999999</v>
          </cell>
          <cell r="CO16">
            <v>0</v>
          </cell>
          <cell r="CP16">
            <v>0</v>
          </cell>
          <cell r="CQ16" t="str">
            <v>не сост/отмена</v>
          </cell>
          <cell r="CR16">
            <v>0</v>
          </cell>
          <cell r="CS16">
            <v>0</v>
          </cell>
          <cell r="CT16">
            <v>0</v>
          </cell>
          <cell r="CU16">
            <v>0</v>
          </cell>
          <cell r="CV16">
            <v>0</v>
          </cell>
          <cell r="CW16">
            <v>0</v>
          </cell>
          <cell r="CY16">
            <v>36</v>
          </cell>
          <cell r="CZ16">
            <v>361735.55999999994</v>
          </cell>
          <cell r="DB16">
            <v>0</v>
          </cell>
          <cell r="DC16">
            <v>0</v>
          </cell>
          <cell r="DE16">
            <v>0</v>
          </cell>
          <cell r="DF16">
            <v>0</v>
          </cell>
          <cell r="DH16">
            <v>0</v>
          </cell>
          <cell r="DI16">
            <v>0</v>
          </cell>
          <cell r="DL16">
            <v>0</v>
          </cell>
          <cell r="DN16">
            <v>0</v>
          </cell>
          <cell r="DO16">
            <v>0</v>
          </cell>
          <cell r="DR16">
            <v>0</v>
          </cell>
          <cell r="DU16">
            <v>36</v>
          </cell>
          <cell r="DV16">
            <v>361735.55999999994</v>
          </cell>
          <cell r="EA16" t="str">
            <v>ГПЗ</v>
          </cell>
          <cell r="EF16">
            <v>36</v>
          </cell>
          <cell r="EG16">
            <v>361735.55999999994</v>
          </cell>
          <cell r="EH16" t="e">
            <v>#N/A</v>
          </cell>
          <cell r="EJ16" t="str">
            <v>21</v>
          </cell>
          <cell r="EK16" t="str">
            <v>ЗЦП</v>
          </cell>
          <cell r="EL16" t="str">
            <v>ОИН/ТПФ</v>
          </cell>
          <cell r="EO16" t="str">
            <v>ГОХВ</v>
          </cell>
          <cell r="EP16" t="str">
            <v>ЦП</v>
          </cell>
          <cell r="ES16" t="str">
            <v>05.2023</v>
          </cell>
          <cell r="ET16" t="str">
            <v>471010000, Мангистауская область, Актау Г.А., г.Актау, промышленная зона, БМТС АО Каражанбасмунай</v>
          </cell>
          <cell r="EU16" t="str">
            <v>С даты подписания договора в течение 75 календарных дней</v>
          </cell>
          <cell r="EW16" t="e">
            <v>#VALUE!</v>
          </cell>
          <cell r="EX16" t="str">
            <v>172312.700.000034</v>
          </cell>
          <cell r="EY16" t="str">
            <v>Бланк</v>
          </cell>
          <cell r="EZ16" t="str">
            <v>конкретного вида документа</v>
          </cell>
        </row>
        <row r="17">
          <cell r="CI17" t="str">
            <v>460-00035</v>
          </cell>
          <cell r="CJ17" t="str">
            <v>Блокнот: формат A5....Notepad: A5 format....</v>
          </cell>
          <cell r="CK17" t="str">
            <v>ШТ</v>
          </cell>
          <cell r="CL17" t="e">
            <v>#N/A</v>
          </cell>
          <cell r="CM17" t="e">
            <v>#N/A</v>
          </cell>
          <cell r="CN17">
            <v>1700</v>
          </cell>
          <cell r="CO17">
            <v>140</v>
          </cell>
          <cell r="CP17">
            <v>140</v>
          </cell>
          <cell r="CQ17" t="str">
            <v>сост</v>
          </cell>
          <cell r="CR17">
            <v>90</v>
          </cell>
          <cell r="CS17">
            <v>140</v>
          </cell>
          <cell r="CT17">
            <v>50</v>
          </cell>
          <cell r="CU17">
            <v>90</v>
          </cell>
          <cell r="CV17">
            <v>0</v>
          </cell>
          <cell r="CW17">
            <v>0</v>
          </cell>
          <cell r="CY17">
            <v>113</v>
          </cell>
          <cell r="CZ17">
            <v>192100</v>
          </cell>
          <cell r="DB17">
            <v>0</v>
          </cell>
          <cell r="DC17">
            <v>0</v>
          </cell>
          <cell r="DE17">
            <v>0</v>
          </cell>
          <cell r="DF17">
            <v>0</v>
          </cell>
          <cell r="DH17">
            <v>0</v>
          </cell>
          <cell r="DI17">
            <v>0</v>
          </cell>
          <cell r="DL17">
            <v>0</v>
          </cell>
          <cell r="DN17">
            <v>0</v>
          </cell>
          <cell r="DO17">
            <v>0</v>
          </cell>
          <cell r="DR17">
            <v>0</v>
          </cell>
          <cell r="DU17">
            <v>113</v>
          </cell>
          <cell r="DV17">
            <v>192100</v>
          </cell>
          <cell r="EA17" t="str">
            <v>ГПЗ</v>
          </cell>
          <cell r="EF17">
            <v>113</v>
          </cell>
          <cell r="EG17">
            <v>192100</v>
          </cell>
          <cell r="EH17" t="e">
            <v>#N/A</v>
          </cell>
          <cell r="EJ17" t="str">
            <v>22</v>
          </cell>
          <cell r="EK17" t="str">
            <v>ЗЦП</v>
          </cell>
          <cell r="EL17" t="str">
            <v>ОИН/ТПФ</v>
          </cell>
          <cell r="EO17" t="str">
            <v>ГОХВ</v>
          </cell>
          <cell r="EP17" t="str">
            <v>ЦП</v>
          </cell>
          <cell r="ES17" t="str">
            <v>05.2023</v>
          </cell>
          <cell r="ET17" t="str">
            <v>471010000, Мангистауская область, Актау Г.А., г.Актау, промышленная зона, БМТС АО Каражанбасмунай</v>
          </cell>
          <cell r="EU17" t="str">
            <v>С даты подписания договора в течение 75 календарных дней</v>
          </cell>
          <cell r="EW17" t="e">
            <v>#VALUE!</v>
          </cell>
          <cell r="EX17" t="str">
            <v>172312.700.000014</v>
          </cell>
          <cell r="EY17" t="str">
            <v>Блокнот для записей</v>
          </cell>
          <cell r="EZ17" t="str">
            <v>формат А5</v>
          </cell>
        </row>
        <row r="18">
          <cell r="CI18" t="str">
            <v>460-00076</v>
          </cell>
          <cell r="CJ18" t="str">
            <v>Блокнот: формат А5, на спирали....Notepad: format A5, on spiral holder....</v>
          </cell>
          <cell r="CK18" t="str">
            <v>ШТ</v>
          </cell>
          <cell r="CL18" t="e">
            <v>#N/A</v>
          </cell>
          <cell r="CM18" t="e">
            <v>#N/A</v>
          </cell>
          <cell r="CN18">
            <v>1540</v>
          </cell>
          <cell r="CO18">
            <v>225</v>
          </cell>
          <cell r="CP18">
            <v>225</v>
          </cell>
          <cell r="CQ18" t="str">
            <v>сост</v>
          </cell>
          <cell r="CR18">
            <v>15</v>
          </cell>
          <cell r="CS18">
            <v>118</v>
          </cell>
          <cell r="CT18">
            <v>103</v>
          </cell>
          <cell r="CU18">
            <v>122</v>
          </cell>
          <cell r="CV18">
            <v>-107</v>
          </cell>
          <cell r="CW18">
            <v>0</v>
          </cell>
          <cell r="CY18">
            <v>165</v>
          </cell>
          <cell r="CZ18">
            <v>254100</v>
          </cell>
          <cell r="DB18">
            <v>0</v>
          </cell>
          <cell r="DC18">
            <v>0</v>
          </cell>
          <cell r="DE18">
            <v>0</v>
          </cell>
          <cell r="DF18">
            <v>0</v>
          </cell>
          <cell r="DH18">
            <v>0</v>
          </cell>
          <cell r="DI18">
            <v>0</v>
          </cell>
          <cell r="DL18">
            <v>0</v>
          </cell>
          <cell r="DN18">
            <v>0</v>
          </cell>
          <cell r="DO18">
            <v>0</v>
          </cell>
          <cell r="DR18">
            <v>0</v>
          </cell>
          <cell r="DU18">
            <v>165</v>
          </cell>
          <cell r="DV18">
            <v>254100</v>
          </cell>
          <cell r="EA18" t="str">
            <v>ГПЗ</v>
          </cell>
          <cell r="EF18">
            <v>165</v>
          </cell>
          <cell r="EG18">
            <v>254100</v>
          </cell>
          <cell r="EH18" t="e">
            <v>#N/A</v>
          </cell>
          <cell r="EJ18" t="str">
            <v>22</v>
          </cell>
          <cell r="EK18" t="str">
            <v>ЗЦП</v>
          </cell>
          <cell r="EL18" t="str">
            <v>ОИН/ТПФ</v>
          </cell>
          <cell r="EO18" t="str">
            <v>ГОХВ</v>
          </cell>
          <cell r="EP18" t="str">
            <v>ЦП</v>
          </cell>
          <cell r="ES18" t="str">
            <v>05.2023</v>
          </cell>
          <cell r="ET18" t="str">
            <v>471010000, Мангистауская область, Актау Г.А., г.Актау, промышленная зона, БМТС АО Каражанбасмунай</v>
          </cell>
          <cell r="EU18" t="str">
            <v>С даты подписания договора в течение 75 календарных дней</v>
          </cell>
          <cell r="EW18" t="e">
            <v>#VALUE!</v>
          </cell>
          <cell r="EX18" t="str">
            <v>172312.700.000014</v>
          </cell>
          <cell r="EY18" t="str">
            <v>Блокнот для записей</v>
          </cell>
          <cell r="EZ18" t="str">
            <v>формат А5</v>
          </cell>
        </row>
        <row r="19">
          <cell r="CI19" t="str">
            <v>460-00034</v>
          </cell>
          <cell r="CJ19" t="str">
            <v>Блокнот: формата A6....~Notepad: A6 format....</v>
          </cell>
          <cell r="CK19" t="str">
            <v>ШТ</v>
          </cell>
          <cell r="CL19" t="e">
            <v>#N/A</v>
          </cell>
          <cell r="CM19" t="e">
            <v>#N/A</v>
          </cell>
          <cell r="CN19">
            <v>351.34</v>
          </cell>
          <cell r="CO19">
            <v>20</v>
          </cell>
          <cell r="CP19">
            <v>20</v>
          </cell>
          <cell r="CQ19" t="str">
            <v>сост</v>
          </cell>
          <cell r="CR19">
            <v>17</v>
          </cell>
          <cell r="CS19">
            <v>20</v>
          </cell>
          <cell r="CT19">
            <v>3</v>
          </cell>
          <cell r="CU19">
            <v>17</v>
          </cell>
          <cell r="CV19">
            <v>0</v>
          </cell>
          <cell r="CW19">
            <v>0</v>
          </cell>
          <cell r="CY19">
            <v>50</v>
          </cell>
          <cell r="CZ19">
            <v>17567</v>
          </cell>
          <cell r="DB19">
            <v>0</v>
          </cell>
          <cell r="DC19">
            <v>0</v>
          </cell>
          <cell r="DE19">
            <v>0</v>
          </cell>
          <cell r="DF19">
            <v>0</v>
          </cell>
          <cell r="DH19">
            <v>0</v>
          </cell>
          <cell r="DI19">
            <v>0</v>
          </cell>
          <cell r="DL19">
            <v>0</v>
          </cell>
          <cell r="DN19">
            <v>0</v>
          </cell>
          <cell r="DO19">
            <v>0</v>
          </cell>
          <cell r="DR19">
            <v>0</v>
          </cell>
          <cell r="DU19">
            <v>50</v>
          </cell>
          <cell r="DV19">
            <v>17567</v>
          </cell>
          <cell r="EA19" t="str">
            <v>ГПЗ</v>
          </cell>
          <cell r="EF19">
            <v>50</v>
          </cell>
          <cell r="EG19">
            <v>17567</v>
          </cell>
          <cell r="EH19" t="e">
            <v>#N/A</v>
          </cell>
          <cell r="EJ19" t="str">
            <v>22</v>
          </cell>
          <cell r="EK19" t="str">
            <v>ЗЦП</v>
          </cell>
          <cell r="EL19" t="str">
            <v>ОИН/ТПФ</v>
          </cell>
          <cell r="EO19" t="str">
            <v>ГОХВ</v>
          </cell>
          <cell r="EP19" t="str">
            <v>ЦП</v>
          </cell>
          <cell r="ES19" t="str">
            <v>05.2023</v>
          </cell>
          <cell r="ET19" t="str">
            <v>471010000, Мангистауская область, Актау Г.А., г.Актау, промышленная зона, БМТС АО Каражанбасмунай</v>
          </cell>
          <cell r="EU19" t="str">
            <v>С даты подписания договора в течение 75 календарных дней</v>
          </cell>
          <cell r="EW19" t="e">
            <v>#VALUE!</v>
          </cell>
          <cell r="EX19" t="str">
            <v>172312.700.000013</v>
          </cell>
          <cell r="EY19" t="str">
            <v>Блокнот для записей</v>
          </cell>
          <cell r="EZ19" t="str">
            <v>формат А6</v>
          </cell>
        </row>
        <row r="20">
          <cell r="CI20" t="str">
            <v>460-00184</v>
          </cell>
          <cell r="CJ20" t="str">
            <v>Бумага на клейкой основе....~Post-it  notes</v>
          </cell>
          <cell r="CK20" t="str">
            <v>ШТ</v>
          </cell>
          <cell r="CL20" t="e">
            <v>#N/A</v>
          </cell>
          <cell r="CM20" t="e">
            <v>#N/A</v>
          </cell>
          <cell r="CN20">
            <v>443.75</v>
          </cell>
          <cell r="CO20">
            <v>0</v>
          </cell>
          <cell r="CP20">
            <v>0</v>
          </cell>
          <cell r="CQ20" t="e">
            <v>#N/A</v>
          </cell>
          <cell r="CR20">
            <v>66</v>
          </cell>
          <cell r="CS20">
            <v>0</v>
          </cell>
          <cell r="CT20">
            <v>34</v>
          </cell>
          <cell r="CU20">
            <v>-34</v>
          </cell>
          <cell r="CV20">
            <v>100</v>
          </cell>
          <cell r="CW20">
            <v>66</v>
          </cell>
          <cell r="CY20">
            <v>360</v>
          </cell>
          <cell r="CZ20">
            <v>159750</v>
          </cell>
          <cell r="DB20">
            <v>0</v>
          </cell>
          <cell r="DC20">
            <v>0</v>
          </cell>
          <cell r="DE20">
            <v>0</v>
          </cell>
          <cell r="DF20">
            <v>0</v>
          </cell>
          <cell r="DH20">
            <v>66</v>
          </cell>
          <cell r="DI20">
            <v>29287.5</v>
          </cell>
          <cell r="DK20">
            <v>0</v>
          </cell>
          <cell r="DL20">
            <v>0</v>
          </cell>
          <cell r="DN20">
            <v>0</v>
          </cell>
          <cell r="DO20">
            <v>0</v>
          </cell>
          <cell r="DQ20">
            <v>0</v>
          </cell>
          <cell r="DR20">
            <v>0</v>
          </cell>
          <cell r="DU20">
            <v>294</v>
          </cell>
          <cell r="DV20">
            <v>130462.5</v>
          </cell>
          <cell r="EA20" t="str">
            <v>ГПЗ</v>
          </cell>
          <cell r="EF20">
            <v>294</v>
          </cell>
          <cell r="EG20">
            <v>130462.5</v>
          </cell>
          <cell r="EH20" t="e">
            <v>#N/A</v>
          </cell>
          <cell r="EJ20" t="str">
            <v>22</v>
          </cell>
          <cell r="EK20" t="str">
            <v>ЗЦП</v>
          </cell>
          <cell r="EL20" t="str">
            <v>ОИН/ТПФ</v>
          </cell>
          <cell r="EO20" t="str">
            <v>ГОХВ</v>
          </cell>
          <cell r="EP20" t="str">
            <v>ЦП</v>
          </cell>
          <cell r="ES20" t="str">
            <v>05.2023</v>
          </cell>
          <cell r="ET20" t="str">
            <v>471010000, Мангистауская область, Актау Г.А., г.Актау, промышленная зона, БМТС АО Каражанбасмунай</v>
          </cell>
          <cell r="EU20" t="str">
            <v>С даты подписания договора в течение 75 календарных дней</v>
          </cell>
          <cell r="EV20" t="str">
            <v>ок</v>
          </cell>
          <cell r="EW20" t="e">
            <v>#VALUE!</v>
          </cell>
          <cell r="EX20" t="str">
            <v>172312.700.000011</v>
          </cell>
          <cell r="EY20" t="str">
            <v>Стикер</v>
          </cell>
          <cell r="EZ20" t="str">
            <v>бумажный, для заметок</v>
          </cell>
        </row>
        <row r="21">
          <cell r="CI21" t="str">
            <v>460-00277</v>
          </cell>
          <cell r="CJ21" t="str">
            <v>Бумага: для заметок, 76х127мм, 100 листов, с клейким краем....~Note: 76x127mm, 100 sheets, with sticky edge....</v>
          </cell>
          <cell r="CK21" t="str">
            <v>ПАЧ</v>
          </cell>
          <cell r="CL21" t="e">
            <v>#N/A</v>
          </cell>
          <cell r="CM21" t="e">
            <v>#N/A</v>
          </cell>
          <cell r="CN21">
            <v>795</v>
          </cell>
          <cell r="CO21">
            <v>0</v>
          </cell>
          <cell r="CP21">
            <v>0</v>
          </cell>
          <cell r="CQ21" t="e">
            <v>#N/A</v>
          </cell>
          <cell r="CR21">
            <v>0</v>
          </cell>
          <cell r="CS21">
            <v>0</v>
          </cell>
          <cell r="CT21">
            <v>0</v>
          </cell>
          <cell r="CU21">
            <v>0</v>
          </cell>
          <cell r="CV21">
            <v>0</v>
          </cell>
          <cell r="CW21">
            <v>0</v>
          </cell>
          <cell r="CY21">
            <v>960</v>
          </cell>
          <cell r="CZ21">
            <v>763200</v>
          </cell>
          <cell r="DB21">
            <v>0</v>
          </cell>
          <cell r="DC21">
            <v>0</v>
          </cell>
          <cell r="DE21">
            <v>0</v>
          </cell>
          <cell r="DF21">
            <v>0</v>
          </cell>
          <cell r="DH21">
            <v>0</v>
          </cell>
          <cell r="DI21">
            <v>0</v>
          </cell>
          <cell r="DL21">
            <v>0</v>
          </cell>
          <cell r="DN21">
            <v>0</v>
          </cell>
          <cell r="DO21">
            <v>0</v>
          </cell>
          <cell r="DR21">
            <v>0</v>
          </cell>
          <cell r="DU21">
            <v>960</v>
          </cell>
          <cell r="DV21">
            <v>763200</v>
          </cell>
          <cell r="EA21" t="str">
            <v>ГПЗ</v>
          </cell>
          <cell r="EF21">
            <v>960</v>
          </cell>
          <cell r="EG21">
            <v>763200</v>
          </cell>
          <cell r="EH21" t="e">
            <v>#N/A</v>
          </cell>
          <cell r="EJ21" t="str">
            <v>22</v>
          </cell>
          <cell r="EK21" t="str">
            <v>ЗЦП</v>
          </cell>
          <cell r="EL21" t="str">
            <v>ОИН/ТПФ</v>
          </cell>
          <cell r="EO21" t="str">
            <v>ГОХВ</v>
          </cell>
          <cell r="EP21" t="str">
            <v>ЦП</v>
          </cell>
          <cell r="ES21" t="str">
            <v>05.2023</v>
          </cell>
          <cell r="ET21" t="str">
            <v>475200000, Мангистауская область, Тупкараганский район, месторождение Каражанбас, база МТС АО Каражанбасмунай</v>
          </cell>
          <cell r="EU21" t="str">
            <v>С даты подписания договора в течение 75 календарных дней</v>
          </cell>
          <cell r="EV21" t="str">
            <v>ок</v>
          </cell>
          <cell r="EW21" t="e">
            <v>#VALUE!</v>
          </cell>
          <cell r="EX21" t="str">
            <v>172312.700.000011</v>
          </cell>
          <cell r="EY21" t="str">
            <v>Стикер</v>
          </cell>
          <cell r="EZ21" t="str">
            <v>бумажный, для заметок</v>
          </cell>
        </row>
        <row r="22">
          <cell r="CI22" t="str">
            <v>460-00278</v>
          </cell>
          <cell r="CJ22" t="str">
            <v>Бумага: для заметок, 76х76мм, 100 листов, с клейким краем....~Note: 76x76mm, 100 sheets, with sticky edge....</v>
          </cell>
          <cell r="CK22" t="str">
            <v>УПК</v>
          </cell>
          <cell r="CL22" t="e">
            <v>#N/A</v>
          </cell>
          <cell r="CM22" t="e">
            <v>#N/A</v>
          </cell>
          <cell r="CN22">
            <v>745</v>
          </cell>
          <cell r="CO22">
            <v>0</v>
          </cell>
          <cell r="CP22">
            <v>0</v>
          </cell>
          <cell r="CQ22" t="e">
            <v>#N/A</v>
          </cell>
          <cell r="CR22">
            <v>0</v>
          </cell>
          <cell r="CS22">
            <v>0</v>
          </cell>
          <cell r="CT22">
            <v>0</v>
          </cell>
          <cell r="CU22">
            <v>0</v>
          </cell>
          <cell r="CV22">
            <v>0</v>
          </cell>
          <cell r="CW22">
            <v>0</v>
          </cell>
          <cell r="CY22">
            <v>1140</v>
          </cell>
          <cell r="CZ22">
            <v>849300</v>
          </cell>
          <cell r="DB22">
            <v>0</v>
          </cell>
          <cell r="DC22">
            <v>0</v>
          </cell>
          <cell r="DE22">
            <v>0</v>
          </cell>
          <cell r="DF22">
            <v>0</v>
          </cell>
          <cell r="DH22">
            <v>0</v>
          </cell>
          <cell r="DI22">
            <v>0</v>
          </cell>
          <cell r="DL22">
            <v>0</v>
          </cell>
          <cell r="DN22">
            <v>0</v>
          </cell>
          <cell r="DO22">
            <v>0</v>
          </cell>
          <cell r="DR22">
            <v>0</v>
          </cell>
          <cell r="DU22">
            <v>1140</v>
          </cell>
          <cell r="DV22">
            <v>849300</v>
          </cell>
          <cell r="EA22" t="str">
            <v>ГПЗ</v>
          </cell>
          <cell r="EF22">
            <v>1140</v>
          </cell>
          <cell r="EG22">
            <v>849300</v>
          </cell>
          <cell r="EH22" t="e">
            <v>#N/A</v>
          </cell>
          <cell r="EJ22" t="str">
            <v>22</v>
          </cell>
          <cell r="EK22" t="str">
            <v>ЗЦП</v>
          </cell>
          <cell r="EL22" t="str">
            <v>ОИН/ТПФ</v>
          </cell>
          <cell r="EO22" t="str">
            <v>ГОХВ</v>
          </cell>
          <cell r="EP22" t="str">
            <v>ЦП</v>
          </cell>
          <cell r="ES22" t="str">
            <v>05.2023</v>
          </cell>
          <cell r="ET22" t="str">
            <v>475200000, Мангистауская область, Тупкараганский район, месторождение Каражанбас, база МТС АО Каражанбасмунай</v>
          </cell>
          <cell r="EU22" t="str">
            <v>С даты подписания договора в течение 75 календарных дней</v>
          </cell>
          <cell r="EV22" t="str">
            <v>ок</v>
          </cell>
          <cell r="EW22" t="e">
            <v>#VALUE!</v>
          </cell>
          <cell r="EX22" t="str">
            <v>172312.700.000011</v>
          </cell>
          <cell r="EY22" t="str">
            <v>Стикер</v>
          </cell>
          <cell r="EZ22" t="str">
            <v>бумажный, для заметок</v>
          </cell>
        </row>
        <row r="23">
          <cell r="CI23" t="str">
            <v>460-00056</v>
          </cell>
          <cell r="CJ23" t="str">
            <v>Бумага: для заметок, с клейким краем, 40х50 мм, 100 листов....Paper: for notes, with sticky edge, 40x50 mm, 100 sheets....</v>
          </cell>
          <cell r="CK23" t="str">
            <v>ШТ</v>
          </cell>
          <cell r="CL23" t="e">
            <v>#N/A</v>
          </cell>
          <cell r="CM23" t="e">
            <v>#N/A</v>
          </cell>
          <cell r="CN23">
            <v>401.97</v>
          </cell>
          <cell r="CO23">
            <v>925</v>
          </cell>
          <cell r="CP23">
            <v>925</v>
          </cell>
          <cell r="CQ23" t="str">
            <v>сост</v>
          </cell>
          <cell r="CR23">
            <v>452</v>
          </cell>
          <cell r="CS23">
            <v>925</v>
          </cell>
          <cell r="CT23">
            <v>473</v>
          </cell>
          <cell r="CU23">
            <v>452</v>
          </cell>
          <cell r="CV23">
            <v>0</v>
          </cell>
          <cell r="CW23">
            <v>0</v>
          </cell>
          <cell r="CY23">
            <v>1011</v>
          </cell>
          <cell r="CZ23">
            <v>406391.67000000004</v>
          </cell>
          <cell r="DB23">
            <v>0</v>
          </cell>
          <cell r="DC23">
            <v>0</v>
          </cell>
          <cell r="DE23">
            <v>0</v>
          </cell>
          <cell r="DF23">
            <v>0</v>
          </cell>
          <cell r="DH23">
            <v>0</v>
          </cell>
          <cell r="DI23">
            <v>0</v>
          </cell>
          <cell r="DL23">
            <v>0</v>
          </cell>
          <cell r="DN23">
            <v>0</v>
          </cell>
          <cell r="DO23">
            <v>0</v>
          </cell>
          <cell r="DR23">
            <v>0</v>
          </cell>
          <cell r="DU23">
            <v>1011</v>
          </cell>
          <cell r="DV23">
            <v>406391.67000000004</v>
          </cell>
          <cell r="EA23" t="str">
            <v>ГПЗ</v>
          </cell>
          <cell r="EF23">
            <v>1011</v>
          </cell>
          <cell r="EG23">
            <v>406391.67000000004</v>
          </cell>
          <cell r="EH23" t="e">
            <v>#N/A</v>
          </cell>
          <cell r="EJ23" t="str">
            <v>22</v>
          </cell>
          <cell r="EK23" t="str">
            <v>ЗЦП</v>
          </cell>
          <cell r="EL23" t="str">
            <v>ОИН/ТПФ</v>
          </cell>
          <cell r="EO23" t="str">
            <v>ГОХВ</v>
          </cell>
          <cell r="EP23" t="str">
            <v>ЦП</v>
          </cell>
          <cell r="ES23" t="str">
            <v>05.2023</v>
          </cell>
          <cell r="ET23" t="str">
            <v>471010000, Мангистауская область, Актау Г.А., г.Актау, промышленная зона, БМТС АО Каражанбасмунай</v>
          </cell>
          <cell r="EU23" t="str">
            <v>С даты подписания договора в течение 75 календарных дней</v>
          </cell>
          <cell r="EV23" t="str">
            <v>ок</v>
          </cell>
          <cell r="EW23">
            <v>172312</v>
          </cell>
          <cell r="EX23" t="str">
            <v>172312.700.000000</v>
          </cell>
          <cell r="EY23" t="str">
            <v>Бумага</v>
          </cell>
          <cell r="EZ23" t="str">
            <v>для заметок</v>
          </cell>
        </row>
        <row r="24">
          <cell r="CI24" t="str">
            <v>460-00212</v>
          </cell>
          <cell r="CJ24" t="str">
            <v>Бумага: для принтера, A3 пачка 500 листов....~Paper: A3, white, printer, 500 sheet pack....</v>
          </cell>
          <cell r="CK24" t="str">
            <v>УПК</v>
          </cell>
          <cell r="CL24" t="e">
            <v>#N/A</v>
          </cell>
          <cell r="CM24" t="e">
            <v>#N/A</v>
          </cell>
          <cell r="CN24">
            <v>5158.2299999999996</v>
          </cell>
          <cell r="CO24">
            <v>222</v>
          </cell>
          <cell r="CP24">
            <v>222</v>
          </cell>
          <cell r="CQ24" t="str">
            <v>сост</v>
          </cell>
          <cell r="CR24">
            <v>474</v>
          </cell>
          <cell r="CS24">
            <v>222</v>
          </cell>
          <cell r="CT24">
            <v>78</v>
          </cell>
          <cell r="CU24">
            <v>144</v>
          </cell>
          <cell r="CV24">
            <v>330</v>
          </cell>
          <cell r="CW24">
            <v>0</v>
          </cell>
          <cell r="CY24">
            <v>467</v>
          </cell>
          <cell r="CZ24">
            <v>2408893.4099999997</v>
          </cell>
          <cell r="DB24">
            <v>0</v>
          </cell>
          <cell r="DC24">
            <v>0</v>
          </cell>
          <cell r="DE24">
            <v>0</v>
          </cell>
          <cell r="DF24">
            <v>0</v>
          </cell>
          <cell r="DH24">
            <v>0</v>
          </cell>
          <cell r="DI24">
            <v>0</v>
          </cell>
          <cell r="DL24">
            <v>0</v>
          </cell>
          <cell r="DN24">
            <v>0</v>
          </cell>
          <cell r="DO24">
            <v>0</v>
          </cell>
          <cell r="DR24">
            <v>0</v>
          </cell>
          <cell r="DU24">
            <v>467</v>
          </cell>
          <cell r="DV24">
            <v>2408893.4099999997</v>
          </cell>
          <cell r="EA24" t="str">
            <v>ГПЗ</v>
          </cell>
          <cell r="EF24">
            <v>467</v>
          </cell>
          <cell r="EG24">
            <v>2408893.4099999997</v>
          </cell>
          <cell r="EH24" t="e">
            <v>#N/A</v>
          </cell>
          <cell r="EJ24" t="str">
            <v>2</v>
          </cell>
          <cell r="EK24" t="str">
            <v>ЗЦП</v>
          </cell>
          <cell r="EL24" t="str">
            <v>ТПФ</v>
          </cell>
          <cell r="EO24" t="str">
            <v>ГОХВ</v>
          </cell>
          <cell r="EP24" t="str">
            <v>ЦП</v>
          </cell>
          <cell r="ES24" t="str">
            <v>11.2022</v>
          </cell>
          <cell r="ET24" t="str">
            <v>475200000, Мангистауская область, Тупкараганский район, месторождение Каражанбас, база МТС АО Каражанбасмунай</v>
          </cell>
          <cell r="EU24" t="str">
            <v>С даты подписания договора в течение 75 календарных дней</v>
          </cell>
          <cell r="EW24">
            <v>172314</v>
          </cell>
          <cell r="EX24" t="str">
            <v>172314.500.000001</v>
          </cell>
          <cell r="EY24" t="str">
            <v>Бумага для офисного оборудования</v>
          </cell>
          <cell r="EZ24" t="str">
            <v>формат А3</v>
          </cell>
        </row>
        <row r="25">
          <cell r="CI25" t="str">
            <v>460-00037</v>
          </cell>
          <cell r="CJ25" t="str">
            <v>Бумага: для принтера, формат A4, 210x297мм, 80г/м2, белая, в пачке 500 листов....Paper: printer/copier, format A4, 210x297mm, 80g/m2, white, 500 sheets in packs....</v>
          </cell>
          <cell r="CK25" t="str">
            <v>УПК</v>
          </cell>
          <cell r="CL25" t="e">
            <v>#N/A</v>
          </cell>
          <cell r="CM25" t="e">
            <v>#N/A</v>
          </cell>
          <cell r="CN25">
            <v>3072.94</v>
          </cell>
          <cell r="CO25">
            <v>4523</v>
          </cell>
          <cell r="CP25">
            <v>4523</v>
          </cell>
          <cell r="CQ25" t="str">
            <v>сост</v>
          </cell>
          <cell r="CR25">
            <v>341</v>
          </cell>
          <cell r="CS25">
            <v>3415</v>
          </cell>
          <cell r="CT25">
            <v>5771</v>
          </cell>
          <cell r="CU25">
            <v>-1248</v>
          </cell>
          <cell r="CV25">
            <v>1589</v>
          </cell>
          <cell r="CW25">
            <v>0</v>
          </cell>
          <cell r="CY25">
            <v>5545</v>
          </cell>
          <cell r="CZ25">
            <v>17039452.300000001</v>
          </cell>
          <cell r="DB25">
            <v>0</v>
          </cell>
          <cell r="DC25">
            <v>0</v>
          </cell>
          <cell r="DE25">
            <v>0</v>
          </cell>
          <cell r="DF25">
            <v>0</v>
          </cell>
          <cell r="DH25">
            <v>0</v>
          </cell>
          <cell r="DI25">
            <v>0</v>
          </cell>
          <cell r="DL25">
            <v>0</v>
          </cell>
          <cell r="DN25">
            <v>0</v>
          </cell>
          <cell r="DO25">
            <v>0</v>
          </cell>
          <cell r="DR25">
            <v>0</v>
          </cell>
          <cell r="DU25">
            <v>5545</v>
          </cell>
          <cell r="DV25">
            <v>17039452.300000001</v>
          </cell>
          <cell r="EA25" t="str">
            <v>ГПЗ</v>
          </cell>
          <cell r="EF25">
            <v>5545</v>
          </cell>
          <cell r="EG25">
            <v>17039452.300000001</v>
          </cell>
          <cell r="EH25" t="e">
            <v>#N/A</v>
          </cell>
          <cell r="EJ25" t="str">
            <v>2</v>
          </cell>
          <cell r="EK25" t="str">
            <v>ЗЦП</v>
          </cell>
          <cell r="EL25" t="str">
            <v>ТПФ</v>
          </cell>
          <cell r="EO25" t="str">
            <v>ГОХВ</v>
          </cell>
          <cell r="EP25" t="str">
            <v>ЦП</v>
          </cell>
          <cell r="ES25" t="str">
            <v>11.2022</v>
          </cell>
          <cell r="ET25" t="str">
            <v>475200000, Мангистауская область, Тупкараганский район, месторождение Каражанбас, база МТС АО Каражанбасмунай</v>
          </cell>
          <cell r="EU25" t="str">
            <v>С даты подписания договора в течение 90 календарных дней</v>
          </cell>
          <cell r="EW25">
            <v>172314</v>
          </cell>
          <cell r="EX25" t="str">
            <v>172314.500.000002</v>
          </cell>
          <cell r="EY25" t="str">
            <v>Бумага для офисного оборудования</v>
          </cell>
          <cell r="EZ25" t="str">
            <v>формат А4</v>
          </cell>
        </row>
        <row r="26">
          <cell r="CI26" t="str">
            <v>460-00198</v>
          </cell>
          <cell r="CJ26" t="str">
            <v>Бумага: на клейкой основе 45х12 мм....~Post-it notes: 45х12 mm....</v>
          </cell>
          <cell r="CK26" t="str">
            <v>ШТ</v>
          </cell>
          <cell r="CL26" t="e">
            <v>#N/A</v>
          </cell>
          <cell r="CM26" t="e">
            <v>#N/A</v>
          </cell>
          <cell r="CN26">
            <v>304.47000000000003</v>
          </cell>
          <cell r="CO26">
            <v>40</v>
          </cell>
          <cell r="CP26">
            <v>40</v>
          </cell>
          <cell r="CQ26" t="str">
            <v>сост</v>
          </cell>
          <cell r="CR26">
            <v>23</v>
          </cell>
          <cell r="CS26">
            <v>40</v>
          </cell>
          <cell r="CT26">
            <v>17</v>
          </cell>
          <cell r="CU26">
            <v>23</v>
          </cell>
          <cell r="CV26">
            <v>0</v>
          </cell>
          <cell r="CW26">
            <v>0</v>
          </cell>
          <cell r="CY26">
            <v>80</v>
          </cell>
          <cell r="CZ26">
            <v>24357.600000000002</v>
          </cell>
          <cell r="DB26">
            <v>0</v>
          </cell>
          <cell r="DC26">
            <v>0</v>
          </cell>
          <cell r="DE26">
            <v>0</v>
          </cell>
          <cell r="DF26">
            <v>0</v>
          </cell>
          <cell r="DH26">
            <v>0</v>
          </cell>
          <cell r="DI26">
            <v>0</v>
          </cell>
          <cell r="DL26">
            <v>0</v>
          </cell>
          <cell r="DN26">
            <v>0</v>
          </cell>
          <cell r="DO26">
            <v>0</v>
          </cell>
          <cell r="DR26">
            <v>0</v>
          </cell>
          <cell r="DU26">
            <v>80</v>
          </cell>
          <cell r="DV26">
            <v>24357.600000000002</v>
          </cell>
          <cell r="EA26" t="str">
            <v>ГПЗ</v>
          </cell>
          <cell r="EF26">
            <v>80</v>
          </cell>
          <cell r="EG26">
            <v>24357.600000000002</v>
          </cell>
          <cell r="EH26" t="e">
            <v>#N/A</v>
          </cell>
          <cell r="EJ26" t="str">
            <v>22</v>
          </cell>
          <cell r="EK26" t="str">
            <v>ЗЦП</v>
          </cell>
          <cell r="EL26" t="str">
            <v>ОИН/ТПФ</v>
          </cell>
          <cell r="EO26" t="str">
            <v>ГОХВ</v>
          </cell>
          <cell r="EP26" t="str">
            <v>ЦП</v>
          </cell>
          <cell r="ES26" t="str">
            <v>05.2023</v>
          </cell>
          <cell r="ET26" t="str">
            <v>471010000, Мангистауская область, Актау Г.А., г.Актау, промышленная зона, БМТС АО Каражанбасмунай</v>
          </cell>
          <cell r="EU26" t="str">
            <v>С даты подписания договора в течение 75 календарных дней</v>
          </cell>
          <cell r="EW26" t="e">
            <v>#VALUE!</v>
          </cell>
          <cell r="EX26" t="str">
            <v>172312.700.000011</v>
          </cell>
          <cell r="EY26" t="str">
            <v>Стикер</v>
          </cell>
          <cell r="EZ26" t="str">
            <v>бумажный, для заметок</v>
          </cell>
        </row>
        <row r="27">
          <cell r="CI27" t="str">
            <v>460-00143</v>
          </cell>
          <cell r="CJ27" t="str">
            <v>Бумага: цветная А4....~Paper: A4 colour (various)....</v>
          </cell>
          <cell r="CK27" t="str">
            <v>УПК</v>
          </cell>
          <cell r="CL27" t="e">
            <v>#N/A</v>
          </cell>
          <cell r="CM27" t="e">
            <v>#N/A</v>
          </cell>
          <cell r="CN27">
            <v>1947</v>
          </cell>
          <cell r="CO27">
            <v>17</v>
          </cell>
          <cell r="CP27">
            <v>17</v>
          </cell>
          <cell r="CQ27" t="str">
            <v>не сост</v>
          </cell>
          <cell r="CR27">
            <v>17</v>
          </cell>
          <cell r="CS27">
            <v>17</v>
          </cell>
          <cell r="CT27">
            <v>0</v>
          </cell>
          <cell r="CU27">
            <v>17</v>
          </cell>
          <cell r="CV27">
            <v>0</v>
          </cell>
          <cell r="CW27">
            <v>0</v>
          </cell>
          <cell r="CY27">
            <v>16</v>
          </cell>
          <cell r="CZ27">
            <v>31152</v>
          </cell>
          <cell r="DB27">
            <v>0</v>
          </cell>
          <cell r="DC27">
            <v>0</v>
          </cell>
          <cell r="DE27">
            <v>0</v>
          </cell>
          <cell r="DF27">
            <v>0</v>
          </cell>
          <cell r="DH27">
            <v>0</v>
          </cell>
          <cell r="DI27">
            <v>0</v>
          </cell>
          <cell r="DL27">
            <v>0</v>
          </cell>
          <cell r="DN27">
            <v>0</v>
          </cell>
          <cell r="DO27">
            <v>0</v>
          </cell>
          <cell r="DR27">
            <v>0</v>
          </cell>
          <cell r="DU27">
            <v>16</v>
          </cell>
          <cell r="DV27">
            <v>31152</v>
          </cell>
          <cell r="EA27" t="str">
            <v>100 МРП</v>
          </cell>
          <cell r="EF27">
            <v>16</v>
          </cell>
          <cell r="EG27">
            <v>31152</v>
          </cell>
          <cell r="EH27" t="e">
            <v>#N/A</v>
          </cell>
          <cell r="EJ27" t="str">
            <v>18 (МРП)</v>
          </cell>
          <cell r="EK27" t="str">
            <v>100 МРП</v>
          </cell>
          <cell r="EO27" t="str">
            <v>ГОХВ</v>
          </cell>
          <cell r="EP27" t="e">
            <v>#N/A</v>
          </cell>
          <cell r="ES27" t="e">
            <v>#N/A</v>
          </cell>
          <cell r="ET27" t="str">
            <v>-</v>
          </cell>
          <cell r="EW27" t="e">
            <v>#VALUE!</v>
          </cell>
          <cell r="EX27" t="str">
            <v>205911.700.000002</v>
          </cell>
          <cell r="EY27" t="str">
            <v>Фотобумага</v>
          </cell>
          <cell r="EZ27" t="str">
            <v>цветная</v>
          </cell>
        </row>
        <row r="28">
          <cell r="CI28" t="str">
            <v>480-00040</v>
          </cell>
          <cell r="CJ28" t="str">
            <v>Вода: питьевая, 5л пластиковые бутыли....~Water: Drinking, in 5 Litre Plastic Bottles....</v>
          </cell>
          <cell r="CK28" t="str">
            <v>Л</v>
          </cell>
          <cell r="CL28" t="e">
            <v>#N/A</v>
          </cell>
          <cell r="CM28" t="e">
            <v>#N/A</v>
          </cell>
          <cell r="CN28">
            <v>71.430000000000007</v>
          </cell>
          <cell r="CO28">
            <v>70595</v>
          </cell>
          <cell r="CP28">
            <v>70595</v>
          </cell>
          <cell r="CQ28" t="str">
            <v>сост</v>
          </cell>
          <cell r="CR28">
            <v>0</v>
          </cell>
          <cell r="CS28">
            <v>60000</v>
          </cell>
          <cell r="CT28">
            <v>79500</v>
          </cell>
          <cell r="CU28">
            <v>-8905</v>
          </cell>
          <cell r="CV28">
            <v>8905</v>
          </cell>
          <cell r="CW28">
            <v>0</v>
          </cell>
          <cell r="CY28">
            <v>52360</v>
          </cell>
          <cell r="CZ28">
            <v>3740074.8000000003</v>
          </cell>
          <cell r="DB28">
            <v>0</v>
          </cell>
          <cell r="DC28">
            <v>0</v>
          </cell>
          <cell r="DE28">
            <v>0</v>
          </cell>
          <cell r="DF28">
            <v>0</v>
          </cell>
          <cell r="DH28">
            <v>0</v>
          </cell>
          <cell r="DI28">
            <v>0</v>
          </cell>
          <cell r="DL28">
            <v>0</v>
          </cell>
          <cell r="DN28">
            <v>0</v>
          </cell>
          <cell r="DO28">
            <v>0</v>
          </cell>
          <cell r="DR28">
            <v>0</v>
          </cell>
          <cell r="DU28">
            <v>52360</v>
          </cell>
          <cell r="DV28">
            <v>3740074.8000000003</v>
          </cell>
          <cell r="EA28" t="str">
            <v>ГПЗ</v>
          </cell>
          <cell r="EF28">
            <v>52360</v>
          </cell>
          <cell r="EG28">
            <v>3740074.8000000003</v>
          </cell>
          <cell r="EH28" t="e">
            <v>#N/A</v>
          </cell>
          <cell r="EJ28" t="str">
            <v>15</v>
          </cell>
          <cell r="EK28" t="str">
            <v>ЗЦП</v>
          </cell>
          <cell r="EL28" t="str">
            <v>ЭПВ/ТПФ</v>
          </cell>
          <cell r="EO28" t="str">
            <v>ГОХВ</v>
          </cell>
          <cell r="EP28" t="str">
            <v>ЦП</v>
          </cell>
          <cell r="ES28" t="str">
            <v>01.2023</v>
          </cell>
          <cell r="ET28" t="str">
            <v>471010000, Мангистауская область, Актау Г.А., г.Актау, промышленная зона, БМТС АО Каражанбасмунай</v>
          </cell>
          <cell r="EU28" t="str">
            <v>С даты подписания договора по 12.2023</v>
          </cell>
          <cell r="EW28" t="e">
            <v>#VALUE!</v>
          </cell>
          <cell r="EX28" t="str">
            <v>110711.300.000000</v>
          </cell>
          <cell r="EY28" t="str">
            <v>Вода</v>
          </cell>
          <cell r="EZ28" t="str">
            <v>негазированная, минеральная, питьевая, природная</v>
          </cell>
        </row>
        <row r="29">
          <cell r="CI29" t="str">
            <v>480-00041</v>
          </cell>
          <cell r="CJ29" t="str">
            <v>Вода: питьевая, в 19 литровых бутылях....~Water: drinking, in 19 Litre Plastic Bottles;....</v>
          </cell>
          <cell r="CK29" t="str">
            <v>Л</v>
          </cell>
          <cell r="CL29" t="e">
            <v>#N/A</v>
          </cell>
          <cell r="CM29" t="e">
            <v>#N/A</v>
          </cell>
          <cell r="CN29">
            <v>29.37</v>
          </cell>
          <cell r="CO29">
            <v>6529</v>
          </cell>
          <cell r="CP29">
            <v>3774</v>
          </cell>
          <cell r="CQ29" t="str">
            <v>сост</v>
          </cell>
          <cell r="CR29">
            <v>0</v>
          </cell>
          <cell r="CS29">
            <v>1235</v>
          </cell>
          <cell r="CT29">
            <v>1945</v>
          </cell>
          <cell r="CU29">
            <v>4584</v>
          </cell>
          <cell r="CV29">
            <v>-4584</v>
          </cell>
          <cell r="CW29">
            <v>0</v>
          </cell>
          <cell r="CY29">
            <v>0</v>
          </cell>
          <cell r="CZ29">
            <v>0</v>
          </cell>
          <cell r="DB29">
            <v>0</v>
          </cell>
          <cell r="DC29">
            <v>0</v>
          </cell>
          <cell r="DE29">
            <v>0</v>
          </cell>
          <cell r="DF29">
            <v>0</v>
          </cell>
          <cell r="DH29">
            <v>0</v>
          </cell>
          <cell r="DI29">
            <v>0</v>
          </cell>
          <cell r="DL29">
            <v>0</v>
          </cell>
          <cell r="DN29">
            <v>0</v>
          </cell>
          <cell r="DO29">
            <v>0</v>
          </cell>
          <cell r="DP29" t="str">
            <v>Махымова Молдир Махымовна Wednesday, March 29, 2023 4:53 PM</v>
          </cell>
          <cell r="DR29">
            <v>0</v>
          </cell>
          <cell r="DU29">
            <v>0</v>
          </cell>
          <cell r="DV29">
            <v>0</v>
          </cell>
          <cell r="EG29">
            <v>0</v>
          </cell>
          <cell r="EH29" t="e">
            <v>#N/A</v>
          </cell>
          <cell r="EK29" t="str">
            <v>ЦПЭ</v>
          </cell>
          <cell r="EL29" t="str">
            <v>ЭПВ/ТПФ</v>
          </cell>
          <cell r="EO29" t="str">
            <v>ГОХВ</v>
          </cell>
          <cell r="EP29" t="e">
            <v>#N/A</v>
          </cell>
          <cell r="ES29" t="e">
            <v>#N/A</v>
          </cell>
          <cell r="ET29" t="str">
            <v>471010000, Мангистауская область, Актау Г.А., г.Актау, промышленная зона, БМТС АО Каражанбасмунай</v>
          </cell>
          <cell r="EU29" t="str">
            <v>С даты подписания договора по 12.2023</v>
          </cell>
          <cell r="EW29" t="e">
            <v>#VALUE!</v>
          </cell>
          <cell r="EX29" t="str">
            <v>110711.300.000000</v>
          </cell>
          <cell r="EY29" t="str">
            <v>Вода</v>
          </cell>
          <cell r="EZ29" t="str">
            <v>негазированная, минеральная, питьевая, природная</v>
          </cell>
        </row>
        <row r="30">
          <cell r="CI30" t="str">
            <v>480-00042</v>
          </cell>
          <cell r="CJ30" t="str">
            <v>Вода: питьевая, негазированная, 0,5л ....~Water: Drinking, in 0,5 Litre Plastic Bottles....</v>
          </cell>
          <cell r="CK30" t="str">
            <v>Л</v>
          </cell>
          <cell r="CL30" t="e">
            <v>#N/A</v>
          </cell>
          <cell r="CM30" t="e">
            <v>#N/A</v>
          </cell>
          <cell r="CN30">
            <v>164.3</v>
          </cell>
          <cell r="CO30">
            <v>7692</v>
          </cell>
          <cell r="CP30">
            <v>7629</v>
          </cell>
          <cell r="CQ30" t="str">
            <v>сост</v>
          </cell>
          <cell r="CR30">
            <v>0</v>
          </cell>
          <cell r="CS30">
            <v>0</v>
          </cell>
          <cell r="CT30">
            <v>3072.5</v>
          </cell>
          <cell r="CU30">
            <v>4619.5</v>
          </cell>
          <cell r="CV30">
            <v>-4619.5</v>
          </cell>
          <cell r="CW30">
            <v>0</v>
          </cell>
          <cell r="CY30">
            <v>7303</v>
          </cell>
          <cell r="CZ30">
            <v>1199882.9000000001</v>
          </cell>
          <cell r="DB30">
            <v>0</v>
          </cell>
          <cell r="DC30">
            <v>0</v>
          </cell>
          <cell r="DE30">
            <v>0</v>
          </cell>
          <cell r="DF30">
            <v>0</v>
          </cell>
          <cell r="DH30">
            <v>0</v>
          </cell>
          <cell r="DI30">
            <v>0</v>
          </cell>
          <cell r="DK30">
            <v>0</v>
          </cell>
          <cell r="DL30">
            <v>0</v>
          </cell>
          <cell r="DN30">
            <v>0</v>
          </cell>
          <cell r="DO30">
            <v>0</v>
          </cell>
          <cell r="DR30">
            <v>0</v>
          </cell>
          <cell r="DU30">
            <v>7303</v>
          </cell>
          <cell r="DV30">
            <v>1199882.9000000001</v>
          </cell>
          <cell r="EA30" t="str">
            <v>ГПЗ</v>
          </cell>
          <cell r="EF30">
            <v>7303</v>
          </cell>
          <cell r="EG30">
            <v>1199882.9000000001</v>
          </cell>
          <cell r="EH30" t="e">
            <v>#N/A</v>
          </cell>
          <cell r="EJ30" t="str">
            <v>6</v>
          </cell>
          <cell r="EK30" t="str">
            <v>ЗЦП</v>
          </cell>
          <cell r="EL30" t="str">
            <v>ЭПВ/ТПФ</v>
          </cell>
          <cell r="EO30" t="str">
            <v>ГОХВ</v>
          </cell>
          <cell r="EP30" t="str">
            <v>ЦП</v>
          </cell>
          <cell r="ES30" t="str">
            <v>12.2022</v>
          </cell>
          <cell r="ET30" t="str">
            <v>471010000, Мангистауская область, Актау Г.А., г.Актау, промышленная зона, БМТС АО Каражанбасмунай</v>
          </cell>
          <cell r="EU30" t="str">
            <v>С даты подписания договора по 12.2023</v>
          </cell>
          <cell r="EV30" t="str">
            <v>ок</v>
          </cell>
          <cell r="EW30">
            <v>110711</v>
          </cell>
          <cell r="EX30" t="str">
            <v>110711.300.000000</v>
          </cell>
          <cell r="EY30" t="str">
            <v>Вода</v>
          </cell>
          <cell r="EZ30" t="str">
            <v>негазированная, минеральная, питьевая, природная</v>
          </cell>
        </row>
        <row r="31">
          <cell r="CI31" t="str">
            <v>480-00042</v>
          </cell>
          <cell r="CJ31" t="str">
            <v>Вода: питьевая, негазированная, 0,5л ....~Water: Drinking, in 0,5 Litre Plastic Bottles....</v>
          </cell>
          <cell r="CK31" t="str">
            <v>Л</v>
          </cell>
          <cell r="CL31" t="e">
            <v>#N/A</v>
          </cell>
          <cell r="CM31" t="e">
            <v>#N/A</v>
          </cell>
          <cell r="CN31">
            <v>291.29000000000002</v>
          </cell>
          <cell r="CU31">
            <v>0</v>
          </cell>
          <cell r="CV31">
            <v>0</v>
          </cell>
          <cell r="CY31">
            <v>230</v>
          </cell>
          <cell r="CZ31">
            <v>66996.700000000012</v>
          </cell>
          <cell r="DB31">
            <v>0</v>
          </cell>
          <cell r="DC31">
            <v>0</v>
          </cell>
          <cell r="DE31">
            <v>0</v>
          </cell>
          <cell r="DF31">
            <v>0</v>
          </cell>
          <cell r="DH31">
            <v>0</v>
          </cell>
          <cell r="DI31">
            <v>0</v>
          </cell>
          <cell r="DL31">
            <v>0</v>
          </cell>
          <cell r="DN31">
            <v>230</v>
          </cell>
          <cell r="DO31">
            <v>66996.700000000012</v>
          </cell>
          <cell r="DP31" t="str">
            <v>Махымова Молдир Махымовна Вт 11.07.2023 15:08</v>
          </cell>
          <cell r="DR31">
            <v>0</v>
          </cell>
          <cell r="DU31">
            <v>0</v>
          </cell>
          <cell r="DV31">
            <v>0</v>
          </cell>
          <cell r="EG31">
            <v>0</v>
          </cell>
          <cell r="EH31" t="e">
            <v>#N/A</v>
          </cell>
          <cell r="EK31" t="str">
            <v>ЦПЭ</v>
          </cell>
          <cell r="EL31" t="str">
            <v>ЭПВ/ТПФ</v>
          </cell>
          <cell r="EO31" t="str">
            <v>ГОХВ</v>
          </cell>
          <cell r="EP31" t="e">
            <v>#N/A</v>
          </cell>
          <cell r="ES31" t="e">
            <v>#N/A</v>
          </cell>
          <cell r="ET31" t="str">
            <v>471010000, Мангистауская область, Актау Г.А., г.Актау, промышленная зона, БМТС АО Каражанбасмунай</v>
          </cell>
          <cell r="EU31" t="str">
            <v>С даты подписания договора в течение 75 календарных дней</v>
          </cell>
          <cell r="EW31" t="e">
            <v>#VALUE!</v>
          </cell>
          <cell r="EX31" t="str">
            <v>110711.300.000000</v>
          </cell>
          <cell r="EY31" t="str">
            <v>Вода</v>
          </cell>
          <cell r="EZ31" t="str">
            <v>негазированная, минеральная, питьевая, природная</v>
          </cell>
        </row>
        <row r="32">
          <cell r="CI32" t="str">
            <v>460-00030</v>
          </cell>
          <cell r="CJ32" t="str">
            <v>Доска: маркерная (размер, модель, производителя и др. указывать в PR/PO)....~Whiteboard: (enter size, model, manufacturer and others in PR/PO)....</v>
          </cell>
          <cell r="CK32" t="str">
            <v>ШТ</v>
          </cell>
          <cell r="CL32" t="e">
            <v>#N/A</v>
          </cell>
          <cell r="CM32" t="e">
            <v>#N/A</v>
          </cell>
          <cell r="CN32">
            <v>11265.29</v>
          </cell>
          <cell r="CO32">
            <v>7</v>
          </cell>
          <cell r="CP32">
            <v>7</v>
          </cell>
          <cell r="CQ32" t="str">
            <v>сост</v>
          </cell>
          <cell r="CR32">
            <v>6</v>
          </cell>
          <cell r="CS32">
            <v>7</v>
          </cell>
          <cell r="CT32">
            <v>1</v>
          </cell>
          <cell r="CU32">
            <v>6</v>
          </cell>
          <cell r="CV32">
            <v>0</v>
          </cell>
          <cell r="CW32">
            <v>0</v>
          </cell>
          <cell r="CY32">
            <v>11</v>
          </cell>
          <cell r="CZ32">
            <v>123918.19</v>
          </cell>
          <cell r="DB32">
            <v>0</v>
          </cell>
          <cell r="DC32">
            <v>0</v>
          </cell>
          <cell r="DE32">
            <v>0</v>
          </cell>
          <cell r="DF32">
            <v>0</v>
          </cell>
          <cell r="DH32">
            <v>0</v>
          </cell>
          <cell r="DI32">
            <v>0</v>
          </cell>
          <cell r="DL32">
            <v>0</v>
          </cell>
          <cell r="DN32">
            <v>0</v>
          </cell>
          <cell r="DO32">
            <v>0</v>
          </cell>
          <cell r="DR32">
            <v>0</v>
          </cell>
          <cell r="DU32">
            <v>11</v>
          </cell>
          <cell r="DV32">
            <v>123918.19</v>
          </cell>
          <cell r="EA32" t="str">
            <v>100 МРП</v>
          </cell>
          <cell r="EF32">
            <v>11</v>
          </cell>
          <cell r="EG32">
            <v>123918.19</v>
          </cell>
          <cell r="EH32" t="e">
            <v>#N/A</v>
          </cell>
          <cell r="EJ32" t="str">
            <v>18 (МРП)</v>
          </cell>
          <cell r="EK32" t="str">
            <v>100 МРП</v>
          </cell>
          <cell r="EO32" t="str">
            <v>ГОХВ</v>
          </cell>
          <cell r="EP32" t="e">
            <v>#N/A</v>
          </cell>
          <cell r="ES32" t="e">
            <v>#N/A</v>
          </cell>
          <cell r="ET32" t="str">
            <v>471010000, Мангистауская область, Актау Г.А., г.Актау, промышленная зона, БМТС АО Каражанбасмунай</v>
          </cell>
          <cell r="EU32" t="str">
            <v>С даты подписания договора в течение 45 календарных дней</v>
          </cell>
          <cell r="EV32" t="str">
            <v>ок</v>
          </cell>
          <cell r="EW32">
            <v>329916</v>
          </cell>
          <cell r="EX32" t="str">
            <v>329916.100.000001</v>
          </cell>
          <cell r="EY32" t="str">
            <v>Доска</v>
          </cell>
          <cell r="EZ32" t="str">
            <v>маркерная</v>
          </cell>
        </row>
        <row r="33">
          <cell r="CI33" t="str">
            <v>460-00240</v>
          </cell>
          <cell r="CJ33" t="str">
            <v>Доска: маркерная, размер не менее 80х60см, белая…~ Whiteboard: marker,80x60cm…</v>
          </cell>
          <cell r="CK33" t="str">
            <v>ШТ</v>
          </cell>
          <cell r="CL33" t="e">
            <v>#N/A</v>
          </cell>
          <cell r="CM33" t="e">
            <v>#N/A</v>
          </cell>
          <cell r="CN33">
            <v>8136.15</v>
          </cell>
          <cell r="CO33">
            <v>6</v>
          </cell>
          <cell r="CP33">
            <v>6</v>
          </cell>
          <cell r="CQ33" t="str">
            <v>сост</v>
          </cell>
          <cell r="CR33">
            <v>3</v>
          </cell>
          <cell r="CS33">
            <v>6</v>
          </cell>
          <cell r="CT33">
            <v>3</v>
          </cell>
          <cell r="CU33">
            <v>3</v>
          </cell>
          <cell r="CV33">
            <v>0</v>
          </cell>
          <cell r="CW33">
            <v>0</v>
          </cell>
          <cell r="CY33">
            <v>2</v>
          </cell>
          <cell r="CZ33">
            <v>16272.3</v>
          </cell>
          <cell r="DB33">
            <v>0</v>
          </cell>
          <cell r="DC33">
            <v>0</v>
          </cell>
          <cell r="DE33">
            <v>0</v>
          </cell>
          <cell r="DF33">
            <v>0</v>
          </cell>
          <cell r="DH33">
            <v>0</v>
          </cell>
          <cell r="DI33">
            <v>0</v>
          </cell>
          <cell r="DL33">
            <v>0</v>
          </cell>
          <cell r="DN33">
            <v>0</v>
          </cell>
          <cell r="DO33">
            <v>0</v>
          </cell>
          <cell r="DR33">
            <v>0</v>
          </cell>
          <cell r="DU33">
            <v>2</v>
          </cell>
          <cell r="DV33">
            <v>16272.3</v>
          </cell>
          <cell r="EA33" t="str">
            <v>100 МРП</v>
          </cell>
          <cell r="EF33">
            <v>2</v>
          </cell>
          <cell r="EG33">
            <v>16272.3</v>
          </cell>
          <cell r="EH33" t="e">
            <v>#N/A</v>
          </cell>
          <cell r="EJ33" t="str">
            <v>18 (МРП)</v>
          </cell>
          <cell r="EK33" t="str">
            <v>100 МРП</v>
          </cell>
          <cell r="EO33" t="str">
            <v>ГОХВ</v>
          </cell>
          <cell r="EP33" t="e">
            <v>#N/A</v>
          </cell>
          <cell r="ES33" t="e">
            <v>#N/A</v>
          </cell>
          <cell r="ET33" t="str">
            <v>471010000, Мангистауская область, Актау Г.А., г.Актау, промышленная зона, БМТС АО Каражанбасмунай</v>
          </cell>
          <cell r="EU33" t="str">
            <v>С даты подписания договора в течение 45 календарных дней</v>
          </cell>
          <cell r="EW33" t="e">
            <v>#VALUE!</v>
          </cell>
          <cell r="EX33" t="str">
            <v>329916.100.000001</v>
          </cell>
          <cell r="EY33" t="str">
            <v>Доска</v>
          </cell>
          <cell r="EZ33" t="str">
            <v>маркерная</v>
          </cell>
        </row>
        <row r="34">
          <cell r="CI34" t="str">
            <v>460-00094</v>
          </cell>
          <cell r="CJ34" t="str">
            <v>Доска: пробковая (стенд) (размер, модель, производителя и др. указывать в PR/PO)....~Board: сork (enter size, model, manufacturer and others in PR/PO)....</v>
          </cell>
          <cell r="CK34" t="str">
            <v>ШТ</v>
          </cell>
          <cell r="CL34" t="e">
            <v>#N/A</v>
          </cell>
          <cell r="CM34" t="e">
            <v>#N/A</v>
          </cell>
          <cell r="CN34">
            <v>10812</v>
          </cell>
          <cell r="CO34">
            <v>2</v>
          </cell>
          <cell r="CP34">
            <v>2</v>
          </cell>
          <cell r="CQ34" t="str">
            <v>сост</v>
          </cell>
          <cell r="CR34">
            <v>2</v>
          </cell>
          <cell r="CS34">
            <v>2</v>
          </cell>
          <cell r="CT34">
            <v>0</v>
          </cell>
          <cell r="CU34">
            <v>2</v>
          </cell>
          <cell r="CV34">
            <v>0</v>
          </cell>
          <cell r="CW34">
            <v>0</v>
          </cell>
          <cell r="CY34">
            <v>64</v>
          </cell>
          <cell r="CZ34">
            <v>691968</v>
          </cell>
          <cell r="DB34">
            <v>0</v>
          </cell>
          <cell r="DC34">
            <v>0</v>
          </cell>
          <cell r="DE34">
            <v>0</v>
          </cell>
          <cell r="DF34">
            <v>0</v>
          </cell>
          <cell r="DH34">
            <v>0</v>
          </cell>
          <cell r="DI34">
            <v>0</v>
          </cell>
          <cell r="DK34">
            <v>0</v>
          </cell>
          <cell r="DL34">
            <v>0</v>
          </cell>
          <cell r="DN34">
            <v>0</v>
          </cell>
          <cell r="DO34">
            <v>0</v>
          </cell>
          <cell r="DQ34">
            <v>0</v>
          </cell>
          <cell r="DR34">
            <v>0</v>
          </cell>
          <cell r="DU34">
            <v>64</v>
          </cell>
          <cell r="DV34">
            <v>691968</v>
          </cell>
          <cell r="EA34" t="str">
            <v>ГПЗ</v>
          </cell>
          <cell r="EF34">
            <v>64</v>
          </cell>
          <cell r="EG34">
            <v>691968</v>
          </cell>
          <cell r="EH34" t="e">
            <v>#N/A</v>
          </cell>
          <cell r="EJ34" t="str">
            <v>12</v>
          </cell>
          <cell r="EK34" t="str">
            <v>ЗЦП</v>
          </cell>
          <cell r="EO34" t="str">
            <v>ГОХВ</v>
          </cell>
          <cell r="EP34" t="str">
            <v>ЦП</v>
          </cell>
          <cell r="ES34" t="str">
            <v>12.2022</v>
          </cell>
          <cell r="ET34" t="str">
            <v>475200000, Мангистауская область, Тупкараганский район, месторождение Каражанбас, база МТС АО Каражанбасмунай</v>
          </cell>
          <cell r="EU34" t="str">
            <v>С даты подписания договора в течение 45 календарных дней</v>
          </cell>
          <cell r="EW34">
            <v>329916</v>
          </cell>
          <cell r="EX34" t="str">
            <v>329916.100.000003</v>
          </cell>
          <cell r="EY34" t="str">
            <v>Доска</v>
          </cell>
          <cell r="EZ34" t="str">
            <v>пробковая</v>
          </cell>
        </row>
        <row r="35">
          <cell r="CI35" t="str">
            <v>460-00194</v>
          </cell>
          <cell r="CJ35" t="str">
            <v>Дырокол средний....~Puncher: 2 Hole puncher, medium size....</v>
          </cell>
          <cell r="CK35" t="str">
            <v>ШТ</v>
          </cell>
          <cell r="CL35" t="e">
            <v>#N/A</v>
          </cell>
          <cell r="CM35" t="e">
            <v>#N/A</v>
          </cell>
          <cell r="CN35">
            <v>658.97</v>
          </cell>
          <cell r="CO35">
            <v>23</v>
          </cell>
          <cell r="CP35">
            <v>23</v>
          </cell>
          <cell r="CQ35" t="str">
            <v>сост</v>
          </cell>
          <cell r="CR35">
            <v>0</v>
          </cell>
          <cell r="CS35">
            <v>6</v>
          </cell>
          <cell r="CT35">
            <v>6</v>
          </cell>
          <cell r="CU35">
            <v>17</v>
          </cell>
          <cell r="CV35">
            <v>-17</v>
          </cell>
          <cell r="CW35">
            <v>0</v>
          </cell>
          <cell r="CY35">
            <v>31</v>
          </cell>
          <cell r="CZ35">
            <v>20428.07</v>
          </cell>
          <cell r="DB35">
            <v>0</v>
          </cell>
          <cell r="DC35">
            <v>0</v>
          </cell>
          <cell r="DE35">
            <v>0</v>
          </cell>
          <cell r="DF35">
            <v>0</v>
          </cell>
          <cell r="DH35">
            <v>0</v>
          </cell>
          <cell r="DI35">
            <v>0</v>
          </cell>
          <cell r="DL35">
            <v>0</v>
          </cell>
          <cell r="DN35">
            <v>0</v>
          </cell>
          <cell r="DO35">
            <v>0</v>
          </cell>
          <cell r="DR35">
            <v>0</v>
          </cell>
          <cell r="DU35">
            <v>31</v>
          </cell>
          <cell r="DV35">
            <v>20428.07</v>
          </cell>
          <cell r="EA35" t="str">
            <v>100 МРП</v>
          </cell>
          <cell r="EF35">
            <v>31</v>
          </cell>
          <cell r="EG35">
            <v>20428.07</v>
          </cell>
          <cell r="EH35" t="e">
            <v>#N/A</v>
          </cell>
          <cell r="EJ35" t="str">
            <v>18 (МРП)</v>
          </cell>
          <cell r="EK35" t="str">
            <v>100 МРП</v>
          </cell>
          <cell r="EO35" t="str">
            <v>ГОХВ</v>
          </cell>
          <cell r="EP35" t="e">
            <v>#N/A</v>
          </cell>
          <cell r="ES35" t="e">
            <v>#N/A</v>
          </cell>
          <cell r="ET35" t="str">
            <v>471010000, Мангистауская область, Актау Г.А., г.Актау, промышленная зона, БМТС АО Каражанбасмунай</v>
          </cell>
          <cell r="EW35" t="e">
            <v>#VALUE!</v>
          </cell>
          <cell r="EX35" t="str">
            <v>282323.900.000005</v>
          </cell>
          <cell r="EY35" t="str">
            <v>Дырокол</v>
          </cell>
          <cell r="EZ35" t="str">
            <v>канцелярский, механический</v>
          </cell>
        </row>
        <row r="36">
          <cell r="CI36" t="str">
            <v>460-00033</v>
          </cell>
          <cell r="CJ36" t="str">
            <v>Дырокол: маленький....~Puncher: small....</v>
          </cell>
          <cell r="CK36" t="str">
            <v>ШТ</v>
          </cell>
          <cell r="CL36" t="e">
            <v>#N/A</v>
          </cell>
          <cell r="CM36" t="e">
            <v>#N/A</v>
          </cell>
          <cell r="CN36">
            <v>422.35999999999996</v>
          </cell>
          <cell r="CO36">
            <v>20</v>
          </cell>
          <cell r="CP36">
            <v>20</v>
          </cell>
          <cell r="CQ36" t="str">
            <v>не сост</v>
          </cell>
          <cell r="CR36">
            <v>20</v>
          </cell>
          <cell r="CS36">
            <v>20</v>
          </cell>
          <cell r="CT36">
            <v>12</v>
          </cell>
          <cell r="CU36">
            <v>8</v>
          </cell>
          <cell r="CV36">
            <v>12</v>
          </cell>
          <cell r="CW36">
            <v>12</v>
          </cell>
          <cell r="CY36">
            <v>6</v>
          </cell>
          <cell r="CZ36">
            <v>2534.16</v>
          </cell>
          <cell r="DB36">
            <v>0</v>
          </cell>
          <cell r="DC36">
            <v>0</v>
          </cell>
          <cell r="DE36">
            <v>0</v>
          </cell>
          <cell r="DF36">
            <v>0</v>
          </cell>
          <cell r="DH36">
            <v>6</v>
          </cell>
          <cell r="DI36">
            <v>2534.16</v>
          </cell>
          <cell r="DK36">
            <v>0</v>
          </cell>
          <cell r="DL36">
            <v>0</v>
          </cell>
          <cell r="DN36">
            <v>0</v>
          </cell>
          <cell r="DO36">
            <v>0</v>
          </cell>
          <cell r="DQ36">
            <v>0</v>
          </cell>
          <cell r="DR36">
            <v>0</v>
          </cell>
          <cell r="DU36">
            <v>0</v>
          </cell>
          <cell r="DV36">
            <v>0</v>
          </cell>
          <cell r="EA36" t="str">
            <v>со склада</v>
          </cell>
          <cell r="EG36">
            <v>0</v>
          </cell>
          <cell r="EH36" t="e">
            <v>#N/A</v>
          </cell>
          <cell r="EO36" t="str">
            <v>ГОХВ</v>
          </cell>
          <cell r="EP36" t="e">
            <v>#N/A</v>
          </cell>
          <cell r="ES36" t="e">
            <v>#N/A</v>
          </cell>
          <cell r="ET36" t="str">
            <v>-</v>
          </cell>
          <cell r="EW36" t="e">
            <v>#VALUE!</v>
          </cell>
          <cell r="EX36" t="str">
            <v>282323.900.000005</v>
          </cell>
          <cell r="EY36" t="str">
            <v>Дырокол</v>
          </cell>
          <cell r="EZ36" t="str">
            <v>канцелярский, механический</v>
          </cell>
        </row>
        <row r="37">
          <cell r="CI37" t="str">
            <v>460-00187</v>
          </cell>
          <cell r="CJ37" t="str">
            <v>Ежедневник: формат A4....~Diary: A4 format....</v>
          </cell>
          <cell r="CK37" t="str">
            <v>ШТ</v>
          </cell>
          <cell r="CL37" t="e">
            <v>#N/A</v>
          </cell>
          <cell r="CM37" t="e">
            <v>#N/A</v>
          </cell>
          <cell r="CN37">
            <v>11100</v>
          </cell>
          <cell r="CO37">
            <v>180</v>
          </cell>
          <cell r="CP37">
            <v>180</v>
          </cell>
          <cell r="CQ37" t="str">
            <v>сост</v>
          </cell>
          <cell r="CR37">
            <v>33</v>
          </cell>
          <cell r="CS37">
            <v>167</v>
          </cell>
          <cell r="CT37">
            <v>134</v>
          </cell>
          <cell r="CU37">
            <v>46</v>
          </cell>
          <cell r="CV37">
            <v>-13</v>
          </cell>
          <cell r="CW37">
            <v>0</v>
          </cell>
          <cell r="CY37">
            <v>391</v>
          </cell>
          <cell r="CZ37">
            <v>4340100</v>
          </cell>
          <cell r="DB37">
            <v>0</v>
          </cell>
          <cell r="DC37">
            <v>0</v>
          </cell>
          <cell r="DE37">
            <v>0</v>
          </cell>
          <cell r="DF37">
            <v>0</v>
          </cell>
          <cell r="DH37">
            <v>0</v>
          </cell>
          <cell r="DI37">
            <v>0</v>
          </cell>
          <cell r="DL37">
            <v>0</v>
          </cell>
          <cell r="DN37">
            <v>0</v>
          </cell>
          <cell r="DO37">
            <v>0</v>
          </cell>
          <cell r="DR37">
            <v>0</v>
          </cell>
          <cell r="DU37">
            <v>391</v>
          </cell>
          <cell r="DV37">
            <v>4340100</v>
          </cell>
          <cell r="EA37" t="str">
            <v>ГПЗ</v>
          </cell>
          <cell r="EF37">
            <v>391</v>
          </cell>
          <cell r="EG37">
            <v>4340100</v>
          </cell>
          <cell r="EH37" t="e">
            <v>#N/A</v>
          </cell>
          <cell r="EJ37" t="str">
            <v>5-2</v>
          </cell>
          <cell r="EK37" t="str">
            <v>ЗЦП</v>
          </cell>
          <cell r="EL37" t="str">
            <v>ОИН/ТПФ</v>
          </cell>
          <cell r="EO37" t="str">
            <v>ГОХВ</v>
          </cell>
          <cell r="EP37" t="str">
            <v>ЦП</v>
          </cell>
          <cell r="ES37" t="str">
            <v>07.2023</v>
          </cell>
          <cell r="ET37" t="str">
            <v>475200000, Мангистауская область, Тупкараганский район, месторождение Каражанбас, база МТС АО Каражанбасмунай</v>
          </cell>
          <cell r="EU37" t="str">
            <v>С даты подписания договора в течение 75 календарных дней</v>
          </cell>
          <cell r="EV37" t="str">
            <v>ок</v>
          </cell>
          <cell r="EW37">
            <v>172312</v>
          </cell>
          <cell r="EX37" t="str">
            <v>172312.700.000017</v>
          </cell>
          <cell r="EY37" t="str">
            <v>Ежедневник</v>
          </cell>
          <cell r="EZ37" t="str">
            <v>формат А4</v>
          </cell>
        </row>
        <row r="38">
          <cell r="CI38" t="str">
            <v>460-00187</v>
          </cell>
          <cell r="CJ38" t="str">
            <v>Ежедневник: формат A4....~Diary: A4 format....</v>
          </cell>
          <cell r="CK38" t="str">
            <v>ШТ</v>
          </cell>
          <cell r="CL38" t="e">
            <v>#N/A</v>
          </cell>
          <cell r="CM38" t="e">
            <v>#N/A</v>
          </cell>
          <cell r="CN38">
            <v>4864.34</v>
          </cell>
          <cell r="CU38">
            <v>0</v>
          </cell>
          <cell r="CV38">
            <v>0</v>
          </cell>
          <cell r="CY38">
            <v>0</v>
          </cell>
          <cell r="CZ38">
            <v>0</v>
          </cell>
          <cell r="DB38">
            <v>0</v>
          </cell>
          <cell r="DC38">
            <v>0</v>
          </cell>
          <cell r="DE38">
            <v>0</v>
          </cell>
          <cell r="DF38">
            <v>0</v>
          </cell>
          <cell r="DH38">
            <v>0</v>
          </cell>
          <cell r="DI38">
            <v>0</v>
          </cell>
          <cell r="DL38">
            <v>0</v>
          </cell>
          <cell r="DN38">
            <v>0</v>
          </cell>
          <cell r="DO38">
            <v>0</v>
          </cell>
          <cell r="DR38">
            <v>0</v>
          </cell>
          <cell r="DU38">
            <v>0</v>
          </cell>
          <cell r="DV38">
            <v>0</v>
          </cell>
          <cell r="EG38">
            <v>0</v>
          </cell>
          <cell r="EH38" t="e">
            <v>#N/A</v>
          </cell>
          <cell r="EL38" t="str">
            <v>ОИН/ТПФ</v>
          </cell>
          <cell r="EO38" t="str">
            <v>ГОХВ</v>
          </cell>
          <cell r="EP38" t="e">
            <v>#N/A</v>
          </cell>
          <cell r="ES38" t="e">
            <v>#N/A</v>
          </cell>
          <cell r="ET38" t="str">
            <v>-</v>
          </cell>
          <cell r="EW38" t="e">
            <v>#VALUE!</v>
          </cell>
          <cell r="EX38" t="str">
            <v>172312.700.000017</v>
          </cell>
          <cell r="EY38" t="str">
            <v>Ежедневник</v>
          </cell>
          <cell r="EZ38" t="str">
            <v>формат А4</v>
          </cell>
        </row>
        <row r="39">
          <cell r="CI39" t="str">
            <v>460-00036</v>
          </cell>
          <cell r="CJ39" t="str">
            <v>Ежедневник: формата A5, с жестким переплетом....~Diary: A5 format, hardcover....</v>
          </cell>
          <cell r="CK39" t="str">
            <v>ШТ</v>
          </cell>
          <cell r="CL39" t="e">
            <v>#N/A</v>
          </cell>
          <cell r="CM39" t="e">
            <v>#N/A</v>
          </cell>
          <cell r="CN39">
            <v>8300</v>
          </cell>
          <cell r="CO39">
            <v>522</v>
          </cell>
          <cell r="CP39">
            <v>461</v>
          </cell>
          <cell r="CQ39" t="str">
            <v>сост</v>
          </cell>
          <cell r="CR39">
            <v>200</v>
          </cell>
          <cell r="CS39">
            <v>491</v>
          </cell>
          <cell r="CT39">
            <v>352</v>
          </cell>
          <cell r="CU39">
            <v>170</v>
          </cell>
          <cell r="CV39">
            <v>30</v>
          </cell>
          <cell r="CW39">
            <v>30</v>
          </cell>
          <cell r="CY39">
            <v>767</v>
          </cell>
          <cell r="CZ39">
            <v>6366100</v>
          </cell>
          <cell r="DB39">
            <v>0</v>
          </cell>
          <cell r="DC39">
            <v>0</v>
          </cell>
          <cell r="DE39">
            <v>0</v>
          </cell>
          <cell r="DF39">
            <v>0</v>
          </cell>
          <cell r="DH39">
            <v>30</v>
          </cell>
          <cell r="DI39">
            <v>249000</v>
          </cell>
          <cell r="DK39">
            <v>0</v>
          </cell>
          <cell r="DL39">
            <v>0</v>
          </cell>
          <cell r="DN39">
            <v>0</v>
          </cell>
          <cell r="DO39">
            <v>0</v>
          </cell>
          <cell r="DQ39">
            <v>0</v>
          </cell>
          <cell r="DR39">
            <v>0</v>
          </cell>
          <cell r="DU39">
            <v>737</v>
          </cell>
          <cell r="DV39">
            <v>6117100</v>
          </cell>
          <cell r="EA39" t="str">
            <v>ГПЗ</v>
          </cell>
          <cell r="EF39">
            <v>737</v>
          </cell>
          <cell r="EG39">
            <v>6117100</v>
          </cell>
          <cell r="EH39" t="e">
            <v>#N/A</v>
          </cell>
          <cell r="EJ39" t="str">
            <v>5-1</v>
          </cell>
          <cell r="EK39" t="str">
            <v>ЗЦП</v>
          </cell>
          <cell r="EL39" t="str">
            <v>ОИН/ТПФ</v>
          </cell>
          <cell r="EO39" t="str">
            <v>ГОХВ</v>
          </cell>
          <cell r="EP39" t="str">
            <v>ЦП</v>
          </cell>
          <cell r="ES39" t="str">
            <v>05.2023</v>
          </cell>
          <cell r="ET39" t="str">
            <v>475200000, Мангистауская область, Тупкараганский район, месторождение Каражанбас, база МТС АО Каражанбасмунай</v>
          </cell>
          <cell r="EU39" t="str">
            <v>С даты подписания договора в течение 75 календарных дней</v>
          </cell>
          <cell r="EW39" t="e">
            <v>#VALUE!</v>
          </cell>
          <cell r="EX39" t="str">
            <v>172312.700.000016</v>
          </cell>
          <cell r="EY39" t="str">
            <v>Ежедневник</v>
          </cell>
          <cell r="EZ39" t="str">
            <v>формат А5</v>
          </cell>
        </row>
        <row r="40">
          <cell r="CI40" t="str">
            <v>400-00154</v>
          </cell>
          <cell r="CJ40" t="str">
            <v>Журнал: регистрации входящих документов....Journal: incoming documentation registration....</v>
          </cell>
          <cell r="CK40" t="str">
            <v>ШТ</v>
          </cell>
          <cell r="CL40" t="e">
            <v>#N/A</v>
          </cell>
          <cell r="CM40" t="e">
            <v>#N/A</v>
          </cell>
          <cell r="CN40">
            <v>2675</v>
          </cell>
          <cell r="CO40">
            <v>15</v>
          </cell>
          <cell r="CP40">
            <v>15</v>
          </cell>
          <cell r="CQ40" t="str">
            <v>не сост</v>
          </cell>
          <cell r="CR40">
            <v>0</v>
          </cell>
          <cell r="CS40">
            <v>0</v>
          </cell>
          <cell r="CT40">
            <v>0</v>
          </cell>
          <cell r="CU40">
            <v>15</v>
          </cell>
          <cell r="CV40">
            <v>-15</v>
          </cell>
          <cell r="CW40">
            <v>0</v>
          </cell>
          <cell r="CY40">
            <v>5</v>
          </cell>
          <cell r="CZ40">
            <v>13375</v>
          </cell>
          <cell r="DB40">
            <v>0</v>
          </cell>
          <cell r="DC40">
            <v>0</v>
          </cell>
          <cell r="DE40">
            <v>0</v>
          </cell>
          <cell r="DF40">
            <v>0</v>
          </cell>
          <cell r="DH40">
            <v>0</v>
          </cell>
          <cell r="DI40">
            <v>0</v>
          </cell>
          <cell r="DL40">
            <v>0</v>
          </cell>
          <cell r="DN40">
            <v>0</v>
          </cell>
          <cell r="DO40">
            <v>0</v>
          </cell>
          <cell r="DR40">
            <v>0</v>
          </cell>
          <cell r="DU40">
            <v>5</v>
          </cell>
          <cell r="DV40">
            <v>13375</v>
          </cell>
          <cell r="EA40" t="str">
            <v>100 МРП</v>
          </cell>
          <cell r="EF40">
            <v>5</v>
          </cell>
          <cell r="EG40">
            <v>13375</v>
          </cell>
          <cell r="EH40" t="e">
            <v>#N/A</v>
          </cell>
          <cell r="EJ40" t="str">
            <v>19</v>
          </cell>
          <cell r="EK40" t="str">
            <v>100 МРП</v>
          </cell>
          <cell r="EL40" t="str">
            <v>ОИН/ТПФ</v>
          </cell>
          <cell r="EO40" t="str">
            <v>ГОХВ</v>
          </cell>
          <cell r="EP40" t="e">
            <v>#N/A</v>
          </cell>
          <cell r="ES40" t="e">
            <v>#N/A</v>
          </cell>
          <cell r="ET40" t="str">
            <v>471010000, Мангистауская область, Актау Г.А., г.Актау, промышленная зона, БМТС АО Каражанбасмунай</v>
          </cell>
          <cell r="EU40" t="str">
            <v>С даты подписания договора в течение 75 календарных дней</v>
          </cell>
          <cell r="EW40" t="e">
            <v>#VALUE!</v>
          </cell>
          <cell r="EX40" t="str">
            <v>172313.100.000004</v>
          </cell>
          <cell r="EY40" t="str">
            <v>Журнал</v>
          </cell>
          <cell r="EZ40" t="str">
            <v>для учета</v>
          </cell>
        </row>
        <row r="41">
          <cell r="CI41" t="str">
            <v>400-00159</v>
          </cell>
          <cell r="CJ41" t="str">
            <v>Журнал: регистрации заявлений....~Logbook: application....</v>
          </cell>
          <cell r="CK41" t="str">
            <v>ШТ</v>
          </cell>
          <cell r="CL41" t="e">
            <v>#N/A</v>
          </cell>
          <cell r="CM41" t="e">
            <v>#N/A</v>
          </cell>
          <cell r="CN41">
            <v>2675</v>
          </cell>
          <cell r="CO41">
            <v>30</v>
          </cell>
          <cell r="CP41">
            <v>30</v>
          </cell>
          <cell r="CQ41" t="str">
            <v>сост</v>
          </cell>
          <cell r="CR41">
            <v>25</v>
          </cell>
          <cell r="CS41">
            <v>30</v>
          </cell>
          <cell r="CT41">
            <v>5</v>
          </cell>
          <cell r="CU41">
            <v>25</v>
          </cell>
          <cell r="CV41">
            <v>0</v>
          </cell>
          <cell r="CW41">
            <v>0</v>
          </cell>
          <cell r="CY41">
            <v>50</v>
          </cell>
          <cell r="CZ41">
            <v>133750</v>
          </cell>
          <cell r="DB41">
            <v>0</v>
          </cell>
          <cell r="DC41">
            <v>0</v>
          </cell>
          <cell r="DE41">
            <v>0</v>
          </cell>
          <cell r="DF41">
            <v>0</v>
          </cell>
          <cell r="DH41">
            <v>0</v>
          </cell>
          <cell r="DI41">
            <v>0</v>
          </cell>
          <cell r="DL41">
            <v>0</v>
          </cell>
          <cell r="DN41">
            <v>0</v>
          </cell>
          <cell r="DO41">
            <v>0</v>
          </cell>
          <cell r="DR41">
            <v>0</v>
          </cell>
          <cell r="DU41">
            <v>50</v>
          </cell>
          <cell r="DV41">
            <v>133750</v>
          </cell>
          <cell r="EA41" t="str">
            <v>100 МРП</v>
          </cell>
          <cell r="EF41">
            <v>50</v>
          </cell>
          <cell r="EG41">
            <v>133750</v>
          </cell>
          <cell r="EH41" t="e">
            <v>#N/A</v>
          </cell>
          <cell r="EJ41" t="str">
            <v>19</v>
          </cell>
          <cell r="EK41" t="str">
            <v>100 МРП</v>
          </cell>
          <cell r="EL41" t="str">
            <v>ОИН/ТПФ</v>
          </cell>
          <cell r="EO41" t="str">
            <v>ГОХВ</v>
          </cell>
          <cell r="EP41" t="e">
            <v>#N/A</v>
          </cell>
          <cell r="ES41" t="e">
            <v>#N/A</v>
          </cell>
          <cell r="ET41" t="str">
            <v>471010000, Мангистауская область, Актау Г.А., г.Актау, промышленная зона, БМТС АО Каражанбасмунай</v>
          </cell>
          <cell r="EU41" t="str">
            <v>С даты подписания договора в течение 75 календарных дней</v>
          </cell>
          <cell r="EW41" t="e">
            <v>#VALUE!</v>
          </cell>
          <cell r="EX41" t="str">
            <v>172313.100.000004</v>
          </cell>
          <cell r="EY41" t="str">
            <v>Журнал</v>
          </cell>
          <cell r="EZ41" t="str">
            <v>для учета</v>
          </cell>
        </row>
        <row r="42">
          <cell r="CI42" t="str">
            <v>400-00155</v>
          </cell>
          <cell r="CJ42" t="str">
            <v>Журнал: регистрации исходящих документов....Journal: outgoing documentation registration....</v>
          </cell>
          <cell r="CK42" t="str">
            <v>ШТ</v>
          </cell>
          <cell r="CL42" t="e">
            <v>#N/A</v>
          </cell>
          <cell r="CM42" t="e">
            <v>#N/A</v>
          </cell>
          <cell r="CN42">
            <v>2675</v>
          </cell>
          <cell r="CO42">
            <v>11</v>
          </cell>
          <cell r="CP42">
            <v>11</v>
          </cell>
          <cell r="CQ42" t="str">
            <v>не сост</v>
          </cell>
          <cell r="CR42">
            <v>0</v>
          </cell>
          <cell r="CS42">
            <v>1</v>
          </cell>
          <cell r="CT42">
            <v>1</v>
          </cell>
          <cell r="CU42">
            <v>10</v>
          </cell>
          <cell r="CV42">
            <v>-10</v>
          </cell>
          <cell r="CW42">
            <v>0</v>
          </cell>
          <cell r="CY42">
            <v>5</v>
          </cell>
          <cell r="CZ42">
            <v>13375</v>
          </cell>
          <cell r="DB42">
            <v>0</v>
          </cell>
          <cell r="DC42">
            <v>0</v>
          </cell>
          <cell r="DE42">
            <v>0</v>
          </cell>
          <cell r="DF42">
            <v>0</v>
          </cell>
          <cell r="DH42">
            <v>0</v>
          </cell>
          <cell r="DI42">
            <v>0</v>
          </cell>
          <cell r="DL42">
            <v>0</v>
          </cell>
          <cell r="DN42">
            <v>0</v>
          </cell>
          <cell r="DO42">
            <v>0</v>
          </cell>
          <cell r="DR42">
            <v>0</v>
          </cell>
          <cell r="DU42">
            <v>5</v>
          </cell>
          <cell r="DV42">
            <v>13375</v>
          </cell>
          <cell r="EA42" t="str">
            <v>100 МРП</v>
          </cell>
          <cell r="EF42">
            <v>5</v>
          </cell>
          <cell r="EG42">
            <v>13375</v>
          </cell>
          <cell r="EH42" t="e">
            <v>#N/A</v>
          </cell>
          <cell r="EJ42" t="str">
            <v>19</v>
          </cell>
          <cell r="EK42" t="str">
            <v>100 МРП</v>
          </cell>
          <cell r="EL42" t="str">
            <v>ОИН/ТПФ</v>
          </cell>
          <cell r="EO42" t="str">
            <v>ГОХВ</v>
          </cell>
          <cell r="EP42" t="e">
            <v>#N/A</v>
          </cell>
          <cell r="ES42" t="e">
            <v>#N/A</v>
          </cell>
          <cell r="ET42" t="str">
            <v>471010000, Мангистауская область, Актау Г.А., г.Актау, промышленная зона, БМТС АО Каражанбасмунай</v>
          </cell>
          <cell r="EU42" t="str">
            <v>С даты подписания договора в течение 75 календарных дней</v>
          </cell>
          <cell r="EW42" t="e">
            <v>#VALUE!</v>
          </cell>
          <cell r="EX42" t="str">
            <v>172313.100.000004</v>
          </cell>
          <cell r="EY42" t="str">
            <v>Журнал</v>
          </cell>
          <cell r="EZ42" t="str">
            <v>для учета</v>
          </cell>
        </row>
        <row r="43">
          <cell r="CI43" t="str">
            <v>400-00157</v>
          </cell>
          <cell r="CJ43" t="str">
            <v>Журнал: регистрации приказов....Journal: orders registration....</v>
          </cell>
          <cell r="CK43" t="str">
            <v>ШТ</v>
          </cell>
          <cell r="CL43" t="e">
            <v>#N/A</v>
          </cell>
          <cell r="CM43" t="e">
            <v>#N/A</v>
          </cell>
          <cell r="CN43">
            <v>2675</v>
          </cell>
          <cell r="CO43">
            <v>10</v>
          </cell>
          <cell r="CP43">
            <v>10</v>
          </cell>
          <cell r="CQ43" t="str">
            <v>не сост</v>
          </cell>
          <cell r="CR43">
            <v>0</v>
          </cell>
          <cell r="CS43">
            <v>0</v>
          </cell>
          <cell r="CT43">
            <v>0</v>
          </cell>
          <cell r="CU43">
            <v>10</v>
          </cell>
          <cell r="CV43">
            <v>-10</v>
          </cell>
          <cell r="CW43">
            <v>0</v>
          </cell>
          <cell r="CY43">
            <v>5</v>
          </cell>
          <cell r="CZ43">
            <v>13375</v>
          </cell>
          <cell r="DB43">
            <v>0</v>
          </cell>
          <cell r="DC43">
            <v>0</v>
          </cell>
          <cell r="DE43">
            <v>0</v>
          </cell>
          <cell r="DF43">
            <v>0</v>
          </cell>
          <cell r="DH43">
            <v>0</v>
          </cell>
          <cell r="DI43">
            <v>0</v>
          </cell>
          <cell r="DL43">
            <v>0</v>
          </cell>
          <cell r="DN43">
            <v>0</v>
          </cell>
          <cell r="DO43">
            <v>0</v>
          </cell>
          <cell r="DR43">
            <v>0</v>
          </cell>
          <cell r="DU43">
            <v>5</v>
          </cell>
          <cell r="DV43">
            <v>13375</v>
          </cell>
          <cell r="EA43" t="str">
            <v>100 МРП</v>
          </cell>
          <cell r="EF43">
            <v>5</v>
          </cell>
          <cell r="EG43">
            <v>13375</v>
          </cell>
          <cell r="EH43" t="e">
            <v>#N/A</v>
          </cell>
          <cell r="EJ43" t="str">
            <v>19</v>
          </cell>
          <cell r="EK43" t="str">
            <v>100 МРП</v>
          </cell>
          <cell r="EL43" t="str">
            <v>ОИН/ТПФ</v>
          </cell>
          <cell r="EO43" t="str">
            <v>ГОХВ</v>
          </cell>
          <cell r="EP43" t="e">
            <v>#N/A</v>
          </cell>
          <cell r="ES43" t="e">
            <v>#N/A</v>
          </cell>
          <cell r="ET43" t="str">
            <v>471010000, Мангистауская область, Актау Г.А., г.Актау, промышленная зона, БМТС АО Каражанбасмунай</v>
          </cell>
          <cell r="EU43" t="str">
            <v>С даты подписания договора в течение 75 календарных дней</v>
          </cell>
          <cell r="EW43" t="e">
            <v>#VALUE!</v>
          </cell>
          <cell r="EX43" t="str">
            <v>172313.100.000004</v>
          </cell>
          <cell r="EY43" t="str">
            <v>Журнал</v>
          </cell>
          <cell r="EZ43" t="str">
            <v>для учета</v>
          </cell>
        </row>
        <row r="44">
          <cell r="CI44" t="str">
            <v>460-00244</v>
          </cell>
          <cell r="CJ44" t="str">
            <v>Зажим для бумаг 41 мм....~Binder clip: 41 mm ....</v>
          </cell>
          <cell r="CK44" t="str">
            <v>УПК</v>
          </cell>
          <cell r="CL44" t="e">
            <v>#N/A</v>
          </cell>
          <cell r="CM44" t="e">
            <v>#N/A</v>
          </cell>
          <cell r="CN44">
            <v>398.35</v>
          </cell>
          <cell r="CO44">
            <v>57</v>
          </cell>
          <cell r="CP44">
            <v>27</v>
          </cell>
          <cell r="CQ44" t="str">
            <v>не сост</v>
          </cell>
          <cell r="CR44">
            <v>59</v>
          </cell>
          <cell r="CS44">
            <v>27</v>
          </cell>
          <cell r="CT44">
            <v>19</v>
          </cell>
          <cell r="CU44">
            <v>38</v>
          </cell>
          <cell r="CV44">
            <v>21</v>
          </cell>
          <cell r="CW44">
            <v>20</v>
          </cell>
          <cell r="CY44">
            <v>105</v>
          </cell>
          <cell r="CZ44">
            <v>41826.75</v>
          </cell>
          <cell r="DB44">
            <v>0</v>
          </cell>
          <cell r="DC44">
            <v>0</v>
          </cell>
          <cell r="DE44">
            <v>0</v>
          </cell>
          <cell r="DF44">
            <v>0</v>
          </cell>
          <cell r="DH44">
            <v>20</v>
          </cell>
          <cell r="DI44">
            <v>7967</v>
          </cell>
          <cell r="DK44">
            <v>0</v>
          </cell>
          <cell r="DL44">
            <v>0</v>
          </cell>
          <cell r="DN44">
            <v>0</v>
          </cell>
          <cell r="DO44">
            <v>0</v>
          </cell>
          <cell r="DQ44">
            <v>0</v>
          </cell>
          <cell r="DR44">
            <v>0</v>
          </cell>
          <cell r="DU44">
            <v>85</v>
          </cell>
          <cell r="DV44">
            <v>33859.75</v>
          </cell>
          <cell r="EA44" t="str">
            <v>100 МРП</v>
          </cell>
          <cell r="EF44">
            <v>85</v>
          </cell>
          <cell r="EG44">
            <v>33859.75</v>
          </cell>
          <cell r="EH44" t="e">
            <v>#N/A</v>
          </cell>
          <cell r="EJ44" t="str">
            <v>18 (МРП)</v>
          </cell>
          <cell r="EK44" t="str">
            <v>100 МРП</v>
          </cell>
          <cell r="EO44" t="str">
            <v>ГОХВ</v>
          </cell>
          <cell r="EP44" t="e">
            <v>#N/A</v>
          </cell>
          <cell r="ES44" t="e">
            <v>#N/A</v>
          </cell>
          <cell r="ET44" t="str">
            <v>471010000, Мангистауская область, Актау Г.А., г.Актау, промышленная зона, БМТС АО Каражанбасмунай</v>
          </cell>
          <cell r="EU44" t="str">
            <v>С даты подписания договора в течение 45 календарных дней</v>
          </cell>
          <cell r="EW44" t="e">
            <v>#VALUE!</v>
          </cell>
          <cell r="EX44" t="str">
            <v>259923.300.000000</v>
          </cell>
          <cell r="EY44" t="str">
            <v>Зажим</v>
          </cell>
          <cell r="EZ44" t="str">
            <v>канцелярский</v>
          </cell>
        </row>
        <row r="45">
          <cell r="CI45" t="str">
            <v>460-00069</v>
          </cell>
          <cell r="CJ45" t="str">
            <v>Зажим: для скоросшивателя....~Clip: Filling....</v>
          </cell>
          <cell r="CK45" t="str">
            <v>КОР</v>
          </cell>
          <cell r="CL45" t="e">
            <v>#N/A</v>
          </cell>
          <cell r="CM45" t="e">
            <v>#N/A</v>
          </cell>
          <cell r="CN45">
            <v>296.32</v>
          </cell>
          <cell r="CO45">
            <v>8</v>
          </cell>
          <cell r="CP45">
            <v>8</v>
          </cell>
          <cell r="CQ45" t="str">
            <v>сост</v>
          </cell>
          <cell r="CR45">
            <v>8</v>
          </cell>
          <cell r="CS45">
            <v>8</v>
          </cell>
          <cell r="CT45">
            <v>0</v>
          </cell>
          <cell r="CU45">
            <v>8</v>
          </cell>
          <cell r="CV45">
            <v>0</v>
          </cell>
          <cell r="CW45">
            <v>0</v>
          </cell>
          <cell r="CY45">
            <v>7</v>
          </cell>
          <cell r="CZ45">
            <v>2074.2399999999998</v>
          </cell>
          <cell r="DB45">
            <v>0</v>
          </cell>
          <cell r="DC45">
            <v>0</v>
          </cell>
          <cell r="DE45">
            <v>0</v>
          </cell>
          <cell r="DF45">
            <v>0</v>
          </cell>
          <cell r="DH45">
            <v>0</v>
          </cell>
          <cell r="DI45">
            <v>0</v>
          </cell>
          <cell r="DL45">
            <v>0</v>
          </cell>
          <cell r="DN45">
            <v>0</v>
          </cell>
          <cell r="DO45">
            <v>0</v>
          </cell>
          <cell r="DR45">
            <v>0</v>
          </cell>
          <cell r="DU45">
            <v>7</v>
          </cell>
          <cell r="DV45">
            <v>2074.2399999999998</v>
          </cell>
          <cell r="EA45" t="str">
            <v>100 МРП</v>
          </cell>
          <cell r="EF45">
            <v>7</v>
          </cell>
          <cell r="EG45">
            <v>2074.2399999999998</v>
          </cell>
          <cell r="EH45" t="e">
            <v>#N/A</v>
          </cell>
          <cell r="EJ45" t="str">
            <v>18 (МРП)</v>
          </cell>
          <cell r="EK45" t="str">
            <v>100 МРП</v>
          </cell>
          <cell r="EO45" t="str">
            <v>ГОХВ</v>
          </cell>
          <cell r="EP45" t="e">
            <v>#N/A</v>
          </cell>
          <cell r="ES45" t="e">
            <v>#N/A</v>
          </cell>
          <cell r="ET45" t="str">
            <v>471010000, Мангистауская область, Актау Г.А., г.Актау, промышленная зона, БМТС АО Каражанбасмунай</v>
          </cell>
          <cell r="EU45" t="str">
            <v>С даты подписания договора в течение 45 календарных дней</v>
          </cell>
          <cell r="EV45" t="str">
            <v>ок</v>
          </cell>
          <cell r="EW45">
            <v>259923</v>
          </cell>
          <cell r="EX45" t="str">
            <v>259923.300.000000</v>
          </cell>
          <cell r="EY45" t="str">
            <v>Зажим</v>
          </cell>
          <cell r="EZ45" t="str">
            <v>канцелярский</v>
          </cell>
        </row>
        <row r="46">
          <cell r="CI46" t="str">
            <v>460-00043</v>
          </cell>
          <cell r="CJ46" t="str">
            <v>Зажим: канцелярский, для бумаг 51 мм, металлический....Clip: binder, stationery, for paper, 51 mm, metallic....</v>
          </cell>
          <cell r="CK46" t="str">
            <v>УПК</v>
          </cell>
          <cell r="CL46" t="e">
            <v>#N/A</v>
          </cell>
          <cell r="CM46" t="e">
            <v>#N/A</v>
          </cell>
          <cell r="CN46">
            <v>651.79</v>
          </cell>
          <cell r="CO46">
            <v>48</v>
          </cell>
          <cell r="CP46">
            <v>48</v>
          </cell>
          <cell r="CQ46" t="str">
            <v>сост</v>
          </cell>
          <cell r="CR46">
            <v>43</v>
          </cell>
          <cell r="CS46">
            <v>48</v>
          </cell>
          <cell r="CT46">
            <v>5</v>
          </cell>
          <cell r="CU46">
            <v>43</v>
          </cell>
          <cell r="CV46">
            <v>0</v>
          </cell>
          <cell r="CW46">
            <v>0</v>
          </cell>
          <cell r="CY46">
            <v>55</v>
          </cell>
          <cell r="CZ46">
            <v>35848.449999999997</v>
          </cell>
          <cell r="DB46">
            <v>0</v>
          </cell>
          <cell r="DC46">
            <v>0</v>
          </cell>
          <cell r="DE46">
            <v>0</v>
          </cell>
          <cell r="DF46">
            <v>0</v>
          </cell>
          <cell r="DH46">
            <v>0</v>
          </cell>
          <cell r="DI46">
            <v>0</v>
          </cell>
          <cell r="DL46">
            <v>0</v>
          </cell>
          <cell r="DN46">
            <v>0</v>
          </cell>
          <cell r="DO46">
            <v>0</v>
          </cell>
          <cell r="DR46">
            <v>0</v>
          </cell>
          <cell r="DU46">
            <v>55</v>
          </cell>
          <cell r="DV46">
            <v>35848.449999999997</v>
          </cell>
          <cell r="EA46" t="str">
            <v>100 МРП</v>
          </cell>
          <cell r="EF46">
            <v>55</v>
          </cell>
          <cell r="EG46">
            <v>35848.449999999997</v>
          </cell>
          <cell r="EH46" t="e">
            <v>#N/A</v>
          </cell>
          <cell r="EJ46" t="str">
            <v>18 (МРП)</v>
          </cell>
          <cell r="EK46" t="str">
            <v>100 МРП</v>
          </cell>
          <cell r="EO46" t="str">
            <v>ГОХВ</v>
          </cell>
          <cell r="EP46" t="e">
            <v>#N/A</v>
          </cell>
          <cell r="ES46" t="e">
            <v>#N/A</v>
          </cell>
          <cell r="ET46" t="str">
            <v>471010000, Мангистауская область, Актау Г.А., г.Актау, промышленная зона, БМТС АО Каражанбасмунай</v>
          </cell>
          <cell r="EU46" t="str">
            <v>С даты подписания договора в течение 45 календарных дней</v>
          </cell>
          <cell r="EV46" t="str">
            <v>ок</v>
          </cell>
          <cell r="EW46">
            <v>259923</v>
          </cell>
          <cell r="EX46" t="str">
            <v>259923.300.000000</v>
          </cell>
          <cell r="EY46" t="str">
            <v>Зажим</v>
          </cell>
          <cell r="EZ46" t="str">
            <v>канцелярский</v>
          </cell>
        </row>
        <row r="47">
          <cell r="CI47" t="str">
            <v>460-00137</v>
          </cell>
          <cell r="CJ47" t="str">
            <v>Зажим: канцелярский, для бумаг, 15 мм, металлический....Clip: binder, stationery, for paper, 15 mm, metallic....</v>
          </cell>
          <cell r="CK47" t="str">
            <v>УПК</v>
          </cell>
          <cell r="CL47" t="e">
            <v>#N/A</v>
          </cell>
          <cell r="CM47" t="e">
            <v>#N/A</v>
          </cell>
          <cell r="CN47">
            <v>92.81</v>
          </cell>
          <cell r="CO47">
            <v>90</v>
          </cell>
          <cell r="CP47">
            <v>90</v>
          </cell>
          <cell r="CQ47" t="str">
            <v>сост</v>
          </cell>
          <cell r="CR47">
            <v>15</v>
          </cell>
          <cell r="CS47">
            <v>48</v>
          </cell>
          <cell r="CT47">
            <v>33</v>
          </cell>
          <cell r="CU47">
            <v>57</v>
          </cell>
          <cell r="CV47">
            <v>-42</v>
          </cell>
          <cell r="CW47">
            <v>0</v>
          </cell>
          <cell r="CY47">
            <v>105</v>
          </cell>
          <cell r="CZ47">
            <v>9745.0500000000011</v>
          </cell>
          <cell r="DB47">
            <v>0</v>
          </cell>
          <cell r="DC47">
            <v>0</v>
          </cell>
          <cell r="DE47">
            <v>0</v>
          </cell>
          <cell r="DF47">
            <v>0</v>
          </cell>
          <cell r="DH47">
            <v>0</v>
          </cell>
          <cell r="DI47">
            <v>0</v>
          </cell>
          <cell r="DL47">
            <v>0</v>
          </cell>
          <cell r="DN47">
            <v>0</v>
          </cell>
          <cell r="DO47">
            <v>0</v>
          </cell>
          <cell r="DR47">
            <v>0</v>
          </cell>
          <cell r="DU47">
            <v>105</v>
          </cell>
          <cell r="DV47">
            <v>9745.0500000000011</v>
          </cell>
          <cell r="EA47" t="str">
            <v>100 МРП</v>
          </cell>
          <cell r="EF47">
            <v>105</v>
          </cell>
          <cell r="EG47">
            <v>9745.0500000000011</v>
          </cell>
          <cell r="EH47" t="e">
            <v>#N/A</v>
          </cell>
          <cell r="EJ47" t="str">
            <v>18 (МРП)</v>
          </cell>
          <cell r="EK47" t="str">
            <v>100 МРП</v>
          </cell>
          <cell r="EO47" t="str">
            <v>ГОХВ</v>
          </cell>
          <cell r="EP47" t="e">
            <v>#N/A</v>
          </cell>
          <cell r="ES47" t="e">
            <v>#N/A</v>
          </cell>
          <cell r="ET47" t="str">
            <v>471010000, Мангистауская область, Актау Г.А., г.Актау, промышленная зона, БМТС АО Каражанбасмунай</v>
          </cell>
          <cell r="EU47" t="str">
            <v>С даты подписания договора в течение 45 календарных дней</v>
          </cell>
          <cell r="EW47" t="e">
            <v>#VALUE!</v>
          </cell>
          <cell r="EX47" t="str">
            <v>259923.300.000000</v>
          </cell>
          <cell r="EY47" t="str">
            <v>Зажим</v>
          </cell>
          <cell r="EZ47" t="str">
            <v>канцелярский</v>
          </cell>
        </row>
        <row r="48">
          <cell r="CI48" t="str">
            <v>460-00045</v>
          </cell>
          <cell r="CJ48" t="str">
            <v>Зажим: канцелярский, для бумаг, 19 мм, металлический....Clip: binder, stationery, for paper, 19 mm, metallic....</v>
          </cell>
          <cell r="CK48" t="str">
            <v>УПК</v>
          </cell>
          <cell r="CL48" t="e">
            <v>#N/A</v>
          </cell>
          <cell r="CM48" t="e">
            <v>#N/A</v>
          </cell>
          <cell r="CN48">
            <v>106.18</v>
          </cell>
          <cell r="CO48">
            <v>127</v>
          </cell>
          <cell r="CP48">
            <v>114</v>
          </cell>
          <cell r="CQ48" t="str">
            <v>сост</v>
          </cell>
          <cell r="CR48">
            <v>3</v>
          </cell>
          <cell r="CS48">
            <v>53</v>
          </cell>
          <cell r="CT48">
            <v>78</v>
          </cell>
          <cell r="CU48">
            <v>49</v>
          </cell>
          <cell r="CV48">
            <v>-46</v>
          </cell>
          <cell r="CW48">
            <v>0</v>
          </cell>
          <cell r="CY48">
            <v>185</v>
          </cell>
          <cell r="CZ48">
            <v>19643.300000000003</v>
          </cell>
          <cell r="DB48">
            <v>0</v>
          </cell>
          <cell r="DC48">
            <v>0</v>
          </cell>
          <cell r="DE48">
            <v>0</v>
          </cell>
          <cell r="DF48">
            <v>0</v>
          </cell>
          <cell r="DH48">
            <v>0</v>
          </cell>
          <cell r="DI48">
            <v>0</v>
          </cell>
          <cell r="DL48">
            <v>0</v>
          </cell>
          <cell r="DN48">
            <v>0</v>
          </cell>
          <cell r="DO48">
            <v>0</v>
          </cell>
          <cell r="DR48">
            <v>0</v>
          </cell>
          <cell r="DU48">
            <v>185</v>
          </cell>
          <cell r="DV48">
            <v>19643.300000000003</v>
          </cell>
          <cell r="EA48" t="str">
            <v>100 МРП</v>
          </cell>
          <cell r="EF48">
            <v>185</v>
          </cell>
          <cell r="EG48">
            <v>19643.300000000003</v>
          </cell>
          <cell r="EH48" t="e">
            <v>#N/A</v>
          </cell>
          <cell r="EJ48" t="str">
            <v>18 (МРП)</v>
          </cell>
          <cell r="EK48" t="str">
            <v>100 МРП</v>
          </cell>
          <cell r="EO48" t="str">
            <v>ГОХВ</v>
          </cell>
          <cell r="EP48" t="e">
            <v>#N/A</v>
          </cell>
          <cell r="ES48" t="e">
            <v>#N/A</v>
          </cell>
          <cell r="ET48" t="str">
            <v>471010000, Мангистауская область, Актау Г.А., г.Актау, промышленная зона, БМТС АО Каражанбасмунай</v>
          </cell>
          <cell r="EU48" t="str">
            <v>С даты подписания договора в течение 45 календарных дней</v>
          </cell>
          <cell r="EW48" t="e">
            <v>#VALUE!</v>
          </cell>
          <cell r="EX48" t="str">
            <v>259923.300.000000</v>
          </cell>
          <cell r="EY48" t="str">
            <v>Зажим</v>
          </cell>
          <cell r="EZ48" t="str">
            <v>канцелярский</v>
          </cell>
        </row>
        <row r="49">
          <cell r="CI49" t="str">
            <v>460-00046</v>
          </cell>
          <cell r="CJ49" t="str">
            <v>Зажим: канцелярский, для бумаг, 25 мм, металлический....Clip: binder, stationery, for paper, 25 mm, metallic....</v>
          </cell>
          <cell r="CK49" t="str">
            <v>УПК</v>
          </cell>
          <cell r="CL49" t="e">
            <v>#N/A</v>
          </cell>
          <cell r="CM49" t="e">
            <v>#N/A</v>
          </cell>
          <cell r="CN49">
            <v>165.95</v>
          </cell>
          <cell r="CO49">
            <v>120</v>
          </cell>
          <cell r="CP49">
            <v>120</v>
          </cell>
          <cell r="CQ49" t="str">
            <v>сост</v>
          </cell>
          <cell r="CR49">
            <v>3</v>
          </cell>
          <cell r="CS49">
            <v>53</v>
          </cell>
          <cell r="CT49">
            <v>53</v>
          </cell>
          <cell r="CU49">
            <v>67</v>
          </cell>
          <cell r="CV49">
            <v>-64</v>
          </cell>
          <cell r="CW49">
            <v>0</v>
          </cell>
          <cell r="CY49">
            <v>203</v>
          </cell>
          <cell r="CZ49">
            <v>33687.85</v>
          </cell>
          <cell r="DB49">
            <v>0</v>
          </cell>
          <cell r="DC49">
            <v>0</v>
          </cell>
          <cell r="DE49">
            <v>0</v>
          </cell>
          <cell r="DF49">
            <v>0</v>
          </cell>
          <cell r="DH49">
            <v>0</v>
          </cell>
          <cell r="DI49">
            <v>0</v>
          </cell>
          <cell r="DL49">
            <v>0</v>
          </cell>
          <cell r="DN49">
            <v>0</v>
          </cell>
          <cell r="DO49">
            <v>0</v>
          </cell>
          <cell r="DR49">
            <v>0</v>
          </cell>
          <cell r="DU49">
            <v>203</v>
          </cell>
          <cell r="DV49">
            <v>33687.85</v>
          </cell>
          <cell r="EA49" t="str">
            <v>100 МРП</v>
          </cell>
          <cell r="EF49">
            <v>203</v>
          </cell>
          <cell r="EG49">
            <v>33687.85</v>
          </cell>
          <cell r="EH49" t="e">
            <v>#N/A</v>
          </cell>
          <cell r="EJ49" t="str">
            <v>18 (МРП)</v>
          </cell>
          <cell r="EK49" t="str">
            <v>100 МРП</v>
          </cell>
          <cell r="EO49" t="str">
            <v>ГОХВ</v>
          </cell>
          <cell r="EP49" t="e">
            <v>#N/A</v>
          </cell>
          <cell r="ES49" t="e">
            <v>#N/A</v>
          </cell>
          <cell r="ET49" t="str">
            <v>471010000, Мангистауская область, Актау Г.А., г.Актау, промышленная зона, БМТС АО Каражанбасмунай</v>
          </cell>
          <cell r="EU49" t="str">
            <v>С даты подписания договора в течение 45 календарных дней</v>
          </cell>
          <cell r="EW49" t="e">
            <v>#VALUE!</v>
          </cell>
          <cell r="EX49" t="str">
            <v>259923.300.000000</v>
          </cell>
          <cell r="EY49" t="str">
            <v>Зажим</v>
          </cell>
          <cell r="EZ49" t="str">
            <v>канцелярский</v>
          </cell>
        </row>
        <row r="50">
          <cell r="CI50" t="str">
            <v>460-00044</v>
          </cell>
          <cell r="CJ50" t="str">
            <v>Зажим: канцелярский, для бумаг, 32 мм, металлический....Clip: binder, stationery, for paper, 32 mm, metallic....</v>
          </cell>
          <cell r="CK50" t="str">
            <v>УПК</v>
          </cell>
          <cell r="CL50" t="e">
            <v>#N/A</v>
          </cell>
          <cell r="CM50" t="e">
            <v>#N/A</v>
          </cell>
          <cell r="CN50">
            <v>219.04</v>
          </cell>
          <cell r="CO50">
            <v>35</v>
          </cell>
          <cell r="CP50">
            <v>35</v>
          </cell>
          <cell r="CQ50" t="str">
            <v>сост</v>
          </cell>
          <cell r="CR50">
            <v>0</v>
          </cell>
          <cell r="CS50">
            <v>9</v>
          </cell>
          <cell r="CT50">
            <v>9</v>
          </cell>
          <cell r="CU50">
            <v>26</v>
          </cell>
          <cell r="CV50">
            <v>-26</v>
          </cell>
          <cell r="CW50">
            <v>0</v>
          </cell>
          <cell r="CY50">
            <v>53</v>
          </cell>
          <cell r="CZ50">
            <v>11609.119999999999</v>
          </cell>
          <cell r="DB50">
            <v>0</v>
          </cell>
          <cell r="DC50">
            <v>0</v>
          </cell>
          <cell r="DE50">
            <v>0</v>
          </cell>
          <cell r="DF50">
            <v>0</v>
          </cell>
          <cell r="DH50">
            <v>0</v>
          </cell>
          <cell r="DI50">
            <v>0</v>
          </cell>
          <cell r="DL50">
            <v>0</v>
          </cell>
          <cell r="DN50">
            <v>0</v>
          </cell>
          <cell r="DO50">
            <v>0</v>
          </cell>
          <cell r="DR50">
            <v>0</v>
          </cell>
          <cell r="DU50">
            <v>53</v>
          </cell>
          <cell r="DV50">
            <v>11609.119999999999</v>
          </cell>
          <cell r="EA50" t="str">
            <v>100 МРП</v>
          </cell>
          <cell r="EF50">
            <v>53</v>
          </cell>
          <cell r="EG50">
            <v>11609.119999999999</v>
          </cell>
          <cell r="EH50" t="e">
            <v>#N/A</v>
          </cell>
          <cell r="EJ50" t="str">
            <v>18 (МРП)</v>
          </cell>
          <cell r="EK50" t="str">
            <v>100 МРП</v>
          </cell>
          <cell r="EO50" t="str">
            <v>ГОХВ</v>
          </cell>
          <cell r="EP50" t="e">
            <v>#N/A</v>
          </cell>
          <cell r="ES50" t="e">
            <v>#N/A</v>
          </cell>
          <cell r="ET50" t="str">
            <v>471010000, Мангистауская область, Актау Г.А., г.Актау, промышленная зона, БМТС АО Каражанбасмунай</v>
          </cell>
          <cell r="EU50" t="str">
            <v>С даты подписания договора в течение 45 календарных дней</v>
          </cell>
          <cell r="EW50" t="e">
            <v>#VALUE!</v>
          </cell>
          <cell r="EX50" t="str">
            <v>259923.300.000000</v>
          </cell>
          <cell r="EY50" t="str">
            <v>Зажим</v>
          </cell>
          <cell r="EZ50" t="str">
            <v>канцелярский</v>
          </cell>
        </row>
        <row r="51">
          <cell r="CI51" t="str">
            <v>460-00279</v>
          </cell>
          <cell r="CJ51" t="str">
            <v>Закладка: на клейкой основе, бумажная, без надписей, разноцветная, 8рядов по 20шт...~Marker: page, self-adhesive, neon, plastic....</v>
          </cell>
          <cell r="CK51" t="str">
            <v>УПК</v>
          </cell>
          <cell r="CL51" t="e">
            <v>#N/A</v>
          </cell>
          <cell r="CM51" t="e">
            <v>#N/A</v>
          </cell>
          <cell r="CN51">
            <v>717.32</v>
          </cell>
          <cell r="CO51">
            <v>0</v>
          </cell>
          <cell r="CP51">
            <v>0</v>
          </cell>
          <cell r="CQ51" t="e">
            <v>#N/A</v>
          </cell>
          <cell r="CR51">
            <v>0</v>
          </cell>
          <cell r="CS51">
            <v>0</v>
          </cell>
          <cell r="CT51">
            <v>0</v>
          </cell>
          <cell r="CU51">
            <v>0</v>
          </cell>
          <cell r="CV51">
            <v>0</v>
          </cell>
          <cell r="CW51">
            <v>0</v>
          </cell>
          <cell r="CY51">
            <v>82</v>
          </cell>
          <cell r="CZ51">
            <v>58820.240000000005</v>
          </cell>
          <cell r="DB51">
            <v>0</v>
          </cell>
          <cell r="DC51">
            <v>0</v>
          </cell>
          <cell r="DE51">
            <v>0</v>
          </cell>
          <cell r="DF51">
            <v>0</v>
          </cell>
          <cell r="DH51">
            <v>0</v>
          </cell>
          <cell r="DI51">
            <v>0</v>
          </cell>
          <cell r="DL51">
            <v>0</v>
          </cell>
          <cell r="DN51">
            <v>0</v>
          </cell>
          <cell r="DO51">
            <v>0</v>
          </cell>
          <cell r="DR51">
            <v>0</v>
          </cell>
          <cell r="DU51">
            <v>82</v>
          </cell>
          <cell r="DV51">
            <v>58820.240000000005</v>
          </cell>
          <cell r="EA51" t="str">
            <v>100 МРП</v>
          </cell>
          <cell r="EF51">
            <v>82</v>
          </cell>
          <cell r="EG51">
            <v>58820.240000000005</v>
          </cell>
          <cell r="EH51" t="e">
            <v>#N/A</v>
          </cell>
          <cell r="EJ51" t="str">
            <v>19</v>
          </cell>
          <cell r="EK51" t="str">
            <v>100 МРП</v>
          </cell>
          <cell r="EL51" t="str">
            <v>ОИН/ТПФ</v>
          </cell>
          <cell r="EO51" t="str">
            <v>ГОХВ</v>
          </cell>
          <cell r="EP51" t="e">
            <v>#N/A</v>
          </cell>
          <cell r="ES51" t="e">
            <v>#N/A</v>
          </cell>
          <cell r="ET51" t="str">
            <v>471010000, Мангистауская область, Актау Г.А., г.Актау, промышленная зона, БМТС АО Каражанбасмунай</v>
          </cell>
          <cell r="EU51" t="str">
            <v>С даты подписания договора в течение 75 календарных дней</v>
          </cell>
          <cell r="EV51" t="str">
            <v>ок</v>
          </cell>
          <cell r="EW51" t="e">
            <v>#VALUE!</v>
          </cell>
          <cell r="EX51" t="str">
            <v>222925.900.000017</v>
          </cell>
          <cell r="EY51" t="str">
            <v>Стикер</v>
          </cell>
          <cell r="EZ51" t="str">
            <v>пластиковый, для заметок</v>
          </cell>
        </row>
        <row r="52">
          <cell r="CI52" t="str">
            <v>460-00182</v>
          </cell>
          <cell r="CJ52" t="str">
            <v>Закладка: на клейкой основе, пластиковая, неоновая....~Marker: page, self-adhesive, neon, plastic....</v>
          </cell>
          <cell r="CK52" t="str">
            <v>ШТ</v>
          </cell>
          <cell r="CL52" t="e">
            <v>#N/A</v>
          </cell>
          <cell r="CM52" t="e">
            <v>#N/A</v>
          </cell>
          <cell r="CN52">
            <v>103.95</v>
          </cell>
          <cell r="CO52">
            <v>560</v>
          </cell>
          <cell r="CP52">
            <v>560</v>
          </cell>
          <cell r="CQ52" t="str">
            <v>сост</v>
          </cell>
          <cell r="CR52">
            <v>53</v>
          </cell>
          <cell r="CS52">
            <v>560</v>
          </cell>
          <cell r="CT52">
            <v>577</v>
          </cell>
          <cell r="CU52">
            <v>-17</v>
          </cell>
          <cell r="CV52">
            <v>70</v>
          </cell>
          <cell r="CW52">
            <v>0</v>
          </cell>
          <cell r="CY52">
            <v>542</v>
          </cell>
          <cell r="CZ52">
            <v>56340.9</v>
          </cell>
          <cell r="DB52">
            <v>0</v>
          </cell>
          <cell r="DC52">
            <v>0</v>
          </cell>
          <cell r="DE52">
            <v>0</v>
          </cell>
          <cell r="DF52">
            <v>0</v>
          </cell>
          <cell r="DH52">
            <v>0</v>
          </cell>
          <cell r="DI52">
            <v>0</v>
          </cell>
          <cell r="DL52">
            <v>0</v>
          </cell>
          <cell r="DN52">
            <v>0</v>
          </cell>
          <cell r="DO52">
            <v>0</v>
          </cell>
          <cell r="DR52">
            <v>0</v>
          </cell>
          <cell r="DU52">
            <v>542</v>
          </cell>
          <cell r="DV52">
            <v>56340.9</v>
          </cell>
          <cell r="EA52" t="str">
            <v>100 МРП</v>
          </cell>
          <cell r="EF52">
            <v>542</v>
          </cell>
          <cell r="EG52">
            <v>56340.9</v>
          </cell>
          <cell r="EH52" t="e">
            <v>#N/A</v>
          </cell>
          <cell r="EJ52" t="str">
            <v>18 (МРП)</v>
          </cell>
          <cell r="EK52" t="str">
            <v>100 МРП</v>
          </cell>
          <cell r="EO52" t="str">
            <v>ГОХВ</v>
          </cell>
          <cell r="EP52" t="e">
            <v>#N/A</v>
          </cell>
          <cell r="ES52" t="e">
            <v>#N/A</v>
          </cell>
          <cell r="ET52" t="str">
            <v>471010000, Мангистауская область, Актау Г.А., г.Актау, промышленная зона, БМТС АО Каражанбасмунай</v>
          </cell>
          <cell r="EU52" t="str">
            <v>С даты подписания договора в течение 45 календарных дней</v>
          </cell>
          <cell r="EV52" t="str">
            <v>ок</v>
          </cell>
          <cell r="EW52">
            <v>329959</v>
          </cell>
          <cell r="EX52" t="str">
            <v>329959.900.000018</v>
          </cell>
          <cell r="EY52" t="str">
            <v>Индекс</v>
          </cell>
          <cell r="EZ52" t="str">
            <v>самоклеющийся</v>
          </cell>
        </row>
        <row r="53">
          <cell r="CI53" t="str">
            <v>460-00134</v>
          </cell>
          <cell r="CJ53" t="str">
            <v>Календарь: настольный перекидной....~Calendar: desk (state year required on PR)....</v>
          </cell>
          <cell r="CK53" t="str">
            <v>ШТ</v>
          </cell>
          <cell r="CL53" t="e">
            <v>#N/A</v>
          </cell>
          <cell r="CM53" t="e">
            <v>#N/A</v>
          </cell>
          <cell r="CN53">
            <v>1663.75</v>
          </cell>
          <cell r="CO53">
            <v>38</v>
          </cell>
          <cell r="CP53">
            <v>37</v>
          </cell>
          <cell r="CQ53" t="str">
            <v>в ОПЗ</v>
          </cell>
          <cell r="CR53">
            <v>0</v>
          </cell>
          <cell r="CS53">
            <v>0</v>
          </cell>
          <cell r="CT53">
            <v>0</v>
          </cell>
          <cell r="CU53">
            <v>38</v>
          </cell>
          <cell r="CV53">
            <v>-38</v>
          </cell>
          <cell r="CW53">
            <v>0</v>
          </cell>
          <cell r="CY53">
            <v>7</v>
          </cell>
          <cell r="CZ53">
            <v>11646.25</v>
          </cell>
          <cell r="DB53">
            <v>0</v>
          </cell>
          <cell r="DC53">
            <v>0</v>
          </cell>
          <cell r="DE53">
            <v>0</v>
          </cell>
          <cell r="DF53">
            <v>0</v>
          </cell>
          <cell r="DH53">
            <v>0</v>
          </cell>
          <cell r="DI53">
            <v>0</v>
          </cell>
          <cell r="DL53">
            <v>0</v>
          </cell>
          <cell r="DN53">
            <v>0</v>
          </cell>
          <cell r="DO53">
            <v>0</v>
          </cell>
          <cell r="DR53">
            <v>0</v>
          </cell>
          <cell r="DU53">
            <v>7</v>
          </cell>
          <cell r="DV53">
            <v>11646.25</v>
          </cell>
          <cell r="EA53" t="str">
            <v>100 МРП</v>
          </cell>
          <cell r="EF53">
            <v>7</v>
          </cell>
          <cell r="EG53">
            <v>11646.25</v>
          </cell>
          <cell r="EH53" t="e">
            <v>#N/A</v>
          </cell>
          <cell r="EJ53" t="str">
            <v>19</v>
          </cell>
          <cell r="EK53" t="str">
            <v>100 МРП</v>
          </cell>
          <cell r="EL53" t="str">
            <v>ОИН/ТПФ</v>
          </cell>
          <cell r="EO53" t="str">
            <v>ГОХВ</v>
          </cell>
          <cell r="EP53" t="e">
            <v>#N/A</v>
          </cell>
          <cell r="ES53" t="e">
            <v>#N/A</v>
          </cell>
          <cell r="ET53" t="str">
            <v>471010000, Мангистауская область, Актау Г.А., г.Актау, промышленная зона, БМТС АО Каражанбасмунай</v>
          </cell>
          <cell r="EU53" t="str">
            <v>С даты подписания договора в течение 75 календарных дней</v>
          </cell>
          <cell r="EW53" t="e">
            <v>#VALUE!</v>
          </cell>
          <cell r="EX53" t="str">
            <v>172312.700.000036</v>
          </cell>
          <cell r="EY53" t="str">
            <v>Календарь</v>
          </cell>
          <cell r="EZ53" t="str">
            <v>настольный</v>
          </cell>
        </row>
        <row r="54">
          <cell r="CI54" t="str">
            <v>460-00127</v>
          </cell>
          <cell r="CJ54" t="str">
            <v>Калькулятор: инженерный....~Calculator: for engineers....</v>
          </cell>
          <cell r="CK54" t="str">
            <v>ШТ</v>
          </cell>
          <cell r="CL54" t="e">
            <v>#N/A</v>
          </cell>
          <cell r="CM54" t="e">
            <v>#N/A</v>
          </cell>
          <cell r="CN54">
            <v>3207</v>
          </cell>
          <cell r="CO54">
            <v>4</v>
          </cell>
          <cell r="CP54">
            <v>4</v>
          </cell>
          <cell r="CQ54" t="str">
            <v>сост</v>
          </cell>
          <cell r="CR54">
            <v>4</v>
          </cell>
          <cell r="CS54">
            <v>4</v>
          </cell>
          <cell r="CT54">
            <v>0</v>
          </cell>
          <cell r="CU54">
            <v>4</v>
          </cell>
          <cell r="CV54">
            <v>0</v>
          </cell>
          <cell r="CW54">
            <v>0</v>
          </cell>
          <cell r="CY54">
            <v>14</v>
          </cell>
          <cell r="CZ54">
            <v>44898</v>
          </cell>
          <cell r="DB54">
            <v>0</v>
          </cell>
          <cell r="DC54">
            <v>0</v>
          </cell>
          <cell r="DE54">
            <v>0</v>
          </cell>
          <cell r="DF54">
            <v>0</v>
          </cell>
          <cell r="DH54">
            <v>0</v>
          </cell>
          <cell r="DI54">
            <v>0</v>
          </cell>
          <cell r="DL54">
            <v>0</v>
          </cell>
          <cell r="DN54">
            <v>0</v>
          </cell>
          <cell r="DO54">
            <v>0</v>
          </cell>
          <cell r="DR54">
            <v>0</v>
          </cell>
          <cell r="DU54">
            <v>14</v>
          </cell>
          <cell r="DV54">
            <v>44898</v>
          </cell>
          <cell r="EA54" t="str">
            <v>ГПЗ</v>
          </cell>
          <cell r="EF54">
            <v>14</v>
          </cell>
          <cell r="EG54">
            <v>44898</v>
          </cell>
          <cell r="EH54" t="e">
            <v>#N/A</v>
          </cell>
          <cell r="EJ54" t="str">
            <v>16</v>
          </cell>
          <cell r="EK54" t="str">
            <v>ЗЦП</v>
          </cell>
          <cell r="EO54" t="str">
            <v>ГОХВ</v>
          </cell>
          <cell r="EP54" t="str">
            <v>ЦП</v>
          </cell>
          <cell r="ES54" t="str">
            <v>01.2023</v>
          </cell>
          <cell r="ET54" t="str">
            <v>471010000, Мангистауская область, Актау Г.А., г.Актау, промышленная зона, БМТС АО Каражанбасмунай</v>
          </cell>
          <cell r="EU54" t="str">
            <v>С даты подписания договора в течение 45 календарных дней</v>
          </cell>
          <cell r="EV54" t="str">
            <v>ок</v>
          </cell>
          <cell r="EW54">
            <v>282312</v>
          </cell>
          <cell r="EX54" t="str">
            <v>282312.100.000004</v>
          </cell>
          <cell r="EY54" t="str">
            <v>Калькулятор</v>
          </cell>
          <cell r="EZ54" t="str">
            <v>инженерный</v>
          </cell>
        </row>
        <row r="55">
          <cell r="CI55" t="str">
            <v>460-00501</v>
          </cell>
          <cell r="CJ55" t="str">
            <v>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v>
          </cell>
          <cell r="CK55" t="str">
            <v>ШТ</v>
          </cell>
          <cell r="CL55" t="e">
            <v>#N/A</v>
          </cell>
          <cell r="CM55" t="e">
            <v>#N/A</v>
          </cell>
          <cell r="CN55">
            <v>1892.1</v>
          </cell>
          <cell r="CO55">
            <v>166</v>
          </cell>
          <cell r="CP55">
            <v>166</v>
          </cell>
          <cell r="CQ55" t="str">
            <v>сост</v>
          </cell>
          <cell r="CR55">
            <v>27</v>
          </cell>
          <cell r="CS55">
            <v>102</v>
          </cell>
          <cell r="CT55">
            <v>79</v>
          </cell>
          <cell r="CU55">
            <v>87</v>
          </cell>
          <cell r="CV55">
            <v>-60</v>
          </cell>
          <cell r="CW55">
            <v>0</v>
          </cell>
          <cell r="CY55">
            <v>159</v>
          </cell>
          <cell r="CZ55">
            <v>300843.89999999997</v>
          </cell>
          <cell r="DB55">
            <v>0</v>
          </cell>
          <cell r="DC55">
            <v>0</v>
          </cell>
          <cell r="DE55">
            <v>0</v>
          </cell>
          <cell r="DF55">
            <v>0</v>
          </cell>
          <cell r="DH55">
            <v>0</v>
          </cell>
          <cell r="DI55">
            <v>0</v>
          </cell>
          <cell r="DL55">
            <v>0</v>
          </cell>
          <cell r="DN55">
            <v>0</v>
          </cell>
          <cell r="DO55">
            <v>0</v>
          </cell>
          <cell r="DR55">
            <v>0</v>
          </cell>
          <cell r="DU55">
            <v>159</v>
          </cell>
          <cell r="DV55">
            <v>300843.89999999997</v>
          </cell>
          <cell r="EA55" t="str">
            <v>ГПЗ</v>
          </cell>
          <cell r="EF55">
            <v>159</v>
          </cell>
          <cell r="EG55">
            <v>300843.89999999997</v>
          </cell>
          <cell r="EH55" t="e">
            <v>#N/A</v>
          </cell>
          <cell r="EJ55" t="str">
            <v>14</v>
          </cell>
          <cell r="EK55" t="str">
            <v>ЗЦП</v>
          </cell>
          <cell r="EO55" t="str">
            <v>ГОХВ</v>
          </cell>
          <cell r="EP55" t="str">
            <v>ЦП</v>
          </cell>
          <cell r="ES55" t="str">
            <v>12.2022</v>
          </cell>
          <cell r="ET55" t="str">
            <v>471010000, Мангистауская область, Актау Г.А., г.Актау, промышленная зона, БМТС АО Каражанбасмунай</v>
          </cell>
          <cell r="EU55" t="str">
            <v>С даты подписания договора в течение 45 календарных дней</v>
          </cell>
          <cell r="EW55" t="e">
            <v>#VALUE!</v>
          </cell>
          <cell r="EX55" t="str">
            <v>282312.100.000001</v>
          </cell>
          <cell r="EY55" t="str">
            <v>Калькулятор</v>
          </cell>
          <cell r="EZ55" t="str">
            <v>простой</v>
          </cell>
        </row>
        <row r="56">
          <cell r="CI56" t="str">
            <v>460-00082</v>
          </cell>
          <cell r="CJ56" t="str">
            <v>Карандаш: канцелярский, механический со сменными грифелями....Pencil: stationery,  mechanical with removable lead....</v>
          </cell>
          <cell r="CK56" t="str">
            <v>ШТ</v>
          </cell>
          <cell r="CL56" t="e">
            <v>#N/A</v>
          </cell>
          <cell r="CM56" t="e">
            <v>#N/A</v>
          </cell>
          <cell r="CN56">
            <v>194.91</v>
          </cell>
          <cell r="CO56">
            <v>488</v>
          </cell>
          <cell r="CP56">
            <v>488</v>
          </cell>
          <cell r="CQ56" t="str">
            <v>сост</v>
          </cell>
          <cell r="CR56">
            <v>250</v>
          </cell>
          <cell r="CS56">
            <v>488</v>
          </cell>
          <cell r="CT56">
            <v>238</v>
          </cell>
          <cell r="CU56">
            <v>250</v>
          </cell>
          <cell r="CV56">
            <v>0</v>
          </cell>
          <cell r="CW56">
            <v>0</v>
          </cell>
          <cell r="CY56">
            <v>671</v>
          </cell>
          <cell r="CZ56">
            <v>130784.61</v>
          </cell>
          <cell r="DB56">
            <v>0</v>
          </cell>
          <cell r="DC56">
            <v>0</v>
          </cell>
          <cell r="DE56">
            <v>0</v>
          </cell>
          <cell r="DF56">
            <v>0</v>
          </cell>
          <cell r="DH56">
            <v>0</v>
          </cell>
          <cell r="DI56">
            <v>0</v>
          </cell>
          <cell r="DL56">
            <v>0</v>
          </cell>
          <cell r="DN56">
            <v>0</v>
          </cell>
          <cell r="DO56">
            <v>0</v>
          </cell>
          <cell r="DR56">
            <v>0</v>
          </cell>
          <cell r="DU56">
            <v>671</v>
          </cell>
          <cell r="DV56">
            <v>130784.61</v>
          </cell>
          <cell r="EA56" t="str">
            <v>100 МРП</v>
          </cell>
          <cell r="EF56">
            <v>671</v>
          </cell>
          <cell r="EG56">
            <v>130784.61</v>
          </cell>
          <cell r="EH56" t="e">
            <v>#N/A</v>
          </cell>
          <cell r="EJ56" t="str">
            <v>18 (МРП)</v>
          </cell>
          <cell r="EK56" t="str">
            <v>100 МРП</v>
          </cell>
          <cell r="EO56" t="str">
            <v>ГОХВ</v>
          </cell>
          <cell r="EP56" t="e">
            <v>#N/A</v>
          </cell>
          <cell r="ES56" t="e">
            <v>#N/A</v>
          </cell>
          <cell r="ET56" t="str">
            <v>-</v>
          </cell>
          <cell r="EW56" t="e">
            <v>#VALUE!</v>
          </cell>
          <cell r="EX56" t="str">
            <v>222925.500.000008</v>
          </cell>
          <cell r="EY56" t="str">
            <v>Карандаш</v>
          </cell>
          <cell r="EZ56" t="str">
            <v>механический</v>
          </cell>
        </row>
        <row r="57">
          <cell r="CI57" t="str">
            <v>460-00042</v>
          </cell>
          <cell r="CJ57" t="str">
            <v>Карандаш: канцелярский, простой....Pencil: stationery....</v>
          </cell>
          <cell r="CK57" t="str">
            <v>ШТ</v>
          </cell>
          <cell r="CL57" t="e">
            <v>#N/A</v>
          </cell>
          <cell r="CM57" t="e">
            <v>#N/A</v>
          </cell>
          <cell r="CN57">
            <v>15</v>
          </cell>
          <cell r="CO57">
            <v>663</v>
          </cell>
          <cell r="CP57">
            <v>663</v>
          </cell>
          <cell r="CQ57" t="str">
            <v>сост</v>
          </cell>
          <cell r="CR57">
            <v>35</v>
          </cell>
          <cell r="CS57">
            <v>270</v>
          </cell>
          <cell r="CT57">
            <v>235</v>
          </cell>
          <cell r="CU57">
            <v>428</v>
          </cell>
          <cell r="CV57">
            <v>-393</v>
          </cell>
          <cell r="CW57">
            <v>0</v>
          </cell>
          <cell r="CY57">
            <v>550</v>
          </cell>
          <cell r="CZ57">
            <v>8250</v>
          </cell>
          <cell r="DB57">
            <v>0</v>
          </cell>
          <cell r="DC57">
            <v>0</v>
          </cell>
          <cell r="DE57">
            <v>0</v>
          </cell>
          <cell r="DF57">
            <v>0</v>
          </cell>
          <cell r="DH57">
            <v>0</v>
          </cell>
          <cell r="DI57">
            <v>0</v>
          </cell>
          <cell r="DL57">
            <v>0</v>
          </cell>
          <cell r="DN57">
            <v>0</v>
          </cell>
          <cell r="DO57">
            <v>0</v>
          </cell>
          <cell r="DR57">
            <v>0</v>
          </cell>
          <cell r="DU57">
            <v>550</v>
          </cell>
          <cell r="DV57">
            <v>8250</v>
          </cell>
          <cell r="EA57" t="str">
            <v>100 МРП</v>
          </cell>
          <cell r="EF57">
            <v>550</v>
          </cell>
          <cell r="EG57">
            <v>8250</v>
          </cell>
          <cell r="EH57" t="e">
            <v>#N/A</v>
          </cell>
          <cell r="EJ57" t="str">
            <v>18 (МРП)</v>
          </cell>
          <cell r="EK57" t="str">
            <v>100 МРП</v>
          </cell>
          <cell r="EO57" t="str">
            <v>ГОХВ</v>
          </cell>
          <cell r="EP57" t="e">
            <v>#N/A</v>
          </cell>
          <cell r="ES57" t="e">
            <v>#N/A</v>
          </cell>
          <cell r="ET57" t="str">
            <v>471010000, Мангистауская область, Актау Г.А., г.Актау, промышленная зона, БМТС АО Каражанбасмунай</v>
          </cell>
          <cell r="EW57" t="e">
            <v>#VALUE!</v>
          </cell>
          <cell r="EX57" t="str">
            <v>329915.100.000000</v>
          </cell>
          <cell r="EY57" t="str">
            <v>Карандаш</v>
          </cell>
          <cell r="EZ57" t="str">
            <v>простой</v>
          </cell>
        </row>
        <row r="58">
          <cell r="CI58" t="str">
            <v>460-00098</v>
          </cell>
          <cell r="CJ58" t="str">
            <v>Карандаш: чернографитный, с ластиком....~Pencil: graphite, with rubber....</v>
          </cell>
          <cell r="CK58" t="str">
            <v>ШТ</v>
          </cell>
          <cell r="CL58" t="e">
            <v>#N/A</v>
          </cell>
          <cell r="CM58" t="e">
            <v>#N/A</v>
          </cell>
          <cell r="CN58">
            <v>20.05</v>
          </cell>
          <cell r="CO58">
            <v>1180</v>
          </cell>
          <cell r="CP58">
            <v>1180</v>
          </cell>
          <cell r="CQ58" t="str">
            <v>сост</v>
          </cell>
          <cell r="CR58">
            <v>2979</v>
          </cell>
          <cell r="CS58">
            <v>1180</v>
          </cell>
          <cell r="CT58">
            <v>294</v>
          </cell>
          <cell r="CU58">
            <v>886</v>
          </cell>
          <cell r="CV58">
            <v>2093</v>
          </cell>
          <cell r="CW58">
            <v>933</v>
          </cell>
          <cell r="CY58">
            <v>2360</v>
          </cell>
          <cell r="CZ58">
            <v>47318</v>
          </cell>
          <cell r="DB58">
            <v>0</v>
          </cell>
          <cell r="DC58">
            <v>0</v>
          </cell>
          <cell r="DE58">
            <v>0</v>
          </cell>
          <cell r="DF58">
            <v>0</v>
          </cell>
          <cell r="DH58">
            <v>933</v>
          </cell>
          <cell r="DI58">
            <v>18706.650000000001</v>
          </cell>
          <cell r="DK58">
            <v>0</v>
          </cell>
          <cell r="DL58">
            <v>0</v>
          </cell>
          <cell r="DN58">
            <v>0</v>
          </cell>
          <cell r="DO58">
            <v>0</v>
          </cell>
          <cell r="DQ58">
            <v>0</v>
          </cell>
          <cell r="DR58">
            <v>0</v>
          </cell>
          <cell r="DU58">
            <v>1427</v>
          </cell>
          <cell r="DV58">
            <v>28611.350000000002</v>
          </cell>
          <cell r="EA58" t="str">
            <v>100 МРП</v>
          </cell>
          <cell r="EF58">
            <v>1427</v>
          </cell>
          <cell r="EG58">
            <v>28611.350000000002</v>
          </cell>
          <cell r="EH58" t="e">
            <v>#N/A</v>
          </cell>
          <cell r="EJ58" t="str">
            <v>18 (МРП)</v>
          </cell>
          <cell r="EK58" t="str">
            <v>100 МРП</v>
          </cell>
          <cell r="EO58" t="str">
            <v>ГОХВ</v>
          </cell>
          <cell r="EP58" t="e">
            <v>#N/A</v>
          </cell>
          <cell r="ES58" t="e">
            <v>#N/A</v>
          </cell>
          <cell r="ET58" t="str">
            <v>471010000, Мангистауская область, Актау Г.А., г.Актау, промышленная зона, БМТС АО Каражанбасмунай</v>
          </cell>
          <cell r="EU58" t="str">
            <v>С даты подписания договора в течение 45 календарных дней</v>
          </cell>
          <cell r="EW58">
            <v>329915</v>
          </cell>
          <cell r="EX58" t="str">
            <v>329915.100.000000</v>
          </cell>
          <cell r="EY58" t="str">
            <v>Карандаш</v>
          </cell>
          <cell r="EZ58" t="str">
            <v>простой</v>
          </cell>
        </row>
        <row r="59">
          <cell r="CI59" t="str">
            <v>460-00020</v>
          </cell>
          <cell r="CJ59" t="str">
            <v>Карта: Мангистауской области....~Map: of Mangistau region....</v>
          </cell>
          <cell r="CK59" t="str">
            <v>ШТ</v>
          </cell>
          <cell r="CL59" t="e">
            <v>#N/A</v>
          </cell>
          <cell r="CM59" t="e">
            <v>#N/A</v>
          </cell>
          <cell r="CN59">
            <v>908.5</v>
          </cell>
          <cell r="CO59">
            <v>5</v>
          </cell>
          <cell r="CP59">
            <v>0</v>
          </cell>
          <cell r="CQ59" t="str">
            <v>отмена</v>
          </cell>
          <cell r="CR59">
            <v>0</v>
          </cell>
          <cell r="CS59">
            <v>0</v>
          </cell>
          <cell r="CT59">
            <v>0</v>
          </cell>
          <cell r="CU59">
            <v>5</v>
          </cell>
          <cell r="CV59">
            <v>-5</v>
          </cell>
          <cell r="CW59">
            <v>0</v>
          </cell>
          <cell r="CY59">
            <v>0</v>
          </cell>
          <cell r="CZ59">
            <v>0</v>
          </cell>
          <cell r="DB59">
            <v>0</v>
          </cell>
          <cell r="DC59">
            <v>0</v>
          </cell>
          <cell r="DE59">
            <v>0</v>
          </cell>
          <cell r="DF59">
            <v>0</v>
          </cell>
          <cell r="DH59">
            <v>0</v>
          </cell>
          <cell r="DI59">
            <v>0</v>
          </cell>
          <cell r="DL59">
            <v>0</v>
          </cell>
          <cell r="DN59">
            <v>0</v>
          </cell>
          <cell r="DO59">
            <v>0</v>
          </cell>
          <cell r="DP59" t="str">
            <v>Махымова Молдир Махымовна Пн 13.03.2023 16:49</v>
          </cell>
          <cell r="DR59">
            <v>0</v>
          </cell>
          <cell r="DU59">
            <v>0</v>
          </cell>
          <cell r="DV59">
            <v>0</v>
          </cell>
          <cell r="EG59">
            <v>0</v>
          </cell>
          <cell r="EH59" t="e">
            <v>#N/A</v>
          </cell>
          <cell r="EL59" t="str">
            <v>ОИН/ТПФ</v>
          </cell>
          <cell r="EO59" t="str">
            <v>ГОХВ</v>
          </cell>
          <cell r="EP59" t="e">
            <v>#N/A</v>
          </cell>
          <cell r="ES59" t="e">
            <v>#N/A</v>
          </cell>
          <cell r="ET59" t="str">
            <v>-</v>
          </cell>
          <cell r="EV59" t="str">
            <v>ок</v>
          </cell>
          <cell r="EW59" t="e">
            <v>#VALUE!</v>
          </cell>
          <cell r="EX59" t="str">
            <v>172312.700.000025</v>
          </cell>
          <cell r="EY59" t="str">
            <v>Карта</v>
          </cell>
          <cell r="EZ59" t="str">
            <v>географическая</v>
          </cell>
        </row>
        <row r="60">
          <cell r="CI60" t="str">
            <v>400-00034</v>
          </cell>
          <cell r="CJ60" t="str">
            <v>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v>
          </cell>
          <cell r="CK60" t="str">
            <v>ШТ</v>
          </cell>
          <cell r="CL60" t="e">
            <v>#N/A</v>
          </cell>
          <cell r="CM60" t="e">
            <v>#N/A</v>
          </cell>
          <cell r="CN60">
            <v>190.67</v>
          </cell>
          <cell r="CO60">
            <v>3000</v>
          </cell>
          <cell r="CP60">
            <v>3000</v>
          </cell>
          <cell r="CQ60" t="str">
            <v>сост</v>
          </cell>
          <cell r="CR60">
            <v>0</v>
          </cell>
          <cell r="CS60">
            <v>4500</v>
          </cell>
          <cell r="CT60">
            <v>4500</v>
          </cell>
          <cell r="CU60">
            <v>-1500</v>
          </cell>
          <cell r="CV60">
            <v>1500</v>
          </cell>
          <cell r="CW60">
            <v>0</v>
          </cell>
          <cell r="CY60">
            <v>2500</v>
          </cell>
          <cell r="CZ60">
            <v>476674.99999999994</v>
          </cell>
          <cell r="DB60">
            <v>0</v>
          </cell>
          <cell r="DC60">
            <v>0</v>
          </cell>
          <cell r="DE60">
            <v>0</v>
          </cell>
          <cell r="DF60">
            <v>0</v>
          </cell>
          <cell r="DH60">
            <v>0</v>
          </cell>
          <cell r="DI60">
            <v>0</v>
          </cell>
          <cell r="DL60">
            <v>0</v>
          </cell>
          <cell r="DN60">
            <v>0</v>
          </cell>
          <cell r="DO60">
            <v>0</v>
          </cell>
          <cell r="DR60">
            <v>0</v>
          </cell>
          <cell r="DU60">
            <v>2500</v>
          </cell>
          <cell r="DV60">
            <v>476674.99999999994</v>
          </cell>
          <cell r="EA60" t="str">
            <v>ГПЗ</v>
          </cell>
          <cell r="EF60">
            <v>2500</v>
          </cell>
          <cell r="EG60">
            <v>476674.99999999994</v>
          </cell>
          <cell r="EH60" t="e">
            <v>#N/A</v>
          </cell>
          <cell r="EJ60" t="str">
            <v>17</v>
          </cell>
          <cell r="EK60" t="str">
            <v>ЗЦП</v>
          </cell>
          <cell r="EO60" t="str">
            <v>ГОХВ</v>
          </cell>
          <cell r="EP60" t="str">
            <v>ЦП</v>
          </cell>
          <cell r="ES60" t="str">
            <v>02.2023</v>
          </cell>
          <cell r="ET60" t="str">
            <v>471010000, Мангистауская область, Актау Г.А., г.Актау, промышленная зона, БМТС АО Каражанбасмунай</v>
          </cell>
          <cell r="EU60" t="str">
            <v>С даты подписания договора в течение 45 календарных дней</v>
          </cell>
          <cell r="EW60" t="e">
            <v>#VALUE!</v>
          </cell>
          <cell r="EX60" t="str">
            <v>262030.100.000020</v>
          </cell>
          <cell r="EY60" t="str">
            <v>Карта бесконтактная</v>
          </cell>
          <cell r="EZ60" t="str">
            <v>пластиковая</v>
          </cell>
        </row>
        <row r="61">
          <cell r="CI61" t="str">
            <v>460-00065</v>
          </cell>
          <cell r="CJ61" t="str">
            <v>Клей: канцелярский, ПВА, используется для склеивания картона, бумаги, текстиля, дерева, пробки, кожи, удобный пластиковый флакон с выкручивающимся дозатором, дозатор позволяет наносить клей каплями или тонкой линией, клей не токсичен, смывается водой, время склеивания - 1мин, объем 85- 125 гр....Glue: stationery, PVA....</v>
          </cell>
          <cell r="CK61" t="str">
            <v>ШТ</v>
          </cell>
          <cell r="CL61" t="e">
            <v>#N/A</v>
          </cell>
          <cell r="CM61" t="e">
            <v>#N/A</v>
          </cell>
          <cell r="CN61">
            <v>125.5</v>
          </cell>
          <cell r="CO61">
            <v>339</v>
          </cell>
          <cell r="CP61">
            <v>339</v>
          </cell>
          <cell r="CQ61" t="str">
            <v>сост</v>
          </cell>
          <cell r="CR61">
            <v>156</v>
          </cell>
          <cell r="CS61">
            <v>360</v>
          </cell>
          <cell r="CT61">
            <v>204</v>
          </cell>
          <cell r="CU61">
            <v>135</v>
          </cell>
          <cell r="CV61">
            <v>21</v>
          </cell>
          <cell r="CW61">
            <v>0</v>
          </cell>
          <cell r="CY61">
            <v>461</v>
          </cell>
          <cell r="CZ61">
            <v>57855.5</v>
          </cell>
          <cell r="DB61">
            <v>0</v>
          </cell>
          <cell r="DC61">
            <v>0</v>
          </cell>
          <cell r="DE61">
            <v>0</v>
          </cell>
          <cell r="DF61">
            <v>0</v>
          </cell>
          <cell r="DH61">
            <v>0</v>
          </cell>
          <cell r="DI61">
            <v>0</v>
          </cell>
          <cell r="DK61">
            <v>0</v>
          </cell>
          <cell r="DL61">
            <v>0</v>
          </cell>
          <cell r="DN61">
            <v>0</v>
          </cell>
          <cell r="DO61">
            <v>0</v>
          </cell>
          <cell r="DQ61">
            <v>0</v>
          </cell>
          <cell r="DR61">
            <v>0</v>
          </cell>
          <cell r="DU61">
            <v>461</v>
          </cell>
          <cell r="DV61">
            <v>57855.5</v>
          </cell>
          <cell r="EA61" t="str">
            <v>ГПЗ</v>
          </cell>
          <cell r="EF61">
            <v>461</v>
          </cell>
          <cell r="EG61">
            <v>57855.5</v>
          </cell>
          <cell r="EH61" t="e">
            <v>#N/A</v>
          </cell>
          <cell r="EJ61" t="str">
            <v>16</v>
          </cell>
          <cell r="EK61" t="str">
            <v>ЗЦП</v>
          </cell>
          <cell r="EO61" t="str">
            <v>ГОХВ</v>
          </cell>
          <cell r="EP61" t="str">
            <v>ЦП</v>
          </cell>
          <cell r="ES61" t="str">
            <v>01.2023</v>
          </cell>
          <cell r="ET61" t="str">
            <v>471010000, Мангистауская область, Актау Г.А., г.Актау, промышленная зона, БМТС АО Каражанбасмунай</v>
          </cell>
          <cell r="EU61" t="str">
            <v>С даты подписания договора в течение 75 календарных дней</v>
          </cell>
          <cell r="EW61">
            <v>205210</v>
          </cell>
          <cell r="EX61" t="str">
            <v>205210.900.000025</v>
          </cell>
          <cell r="EY61" t="str">
            <v>Клей</v>
          </cell>
          <cell r="EZ61" t="str">
            <v>канцелярский</v>
          </cell>
        </row>
        <row r="62">
          <cell r="CI62" t="str">
            <v>460-00061</v>
          </cell>
          <cell r="CJ62" t="str">
            <v>Клей: карандаш предназначен для склеивания бумаги, картона, фотографий, склеивает за 30 секунд, не содержит растворителей, не токсичен, снимающийся колпачок предохраняет клей от высыхания, вес 20-22гр. ....Glue: stick pencil, for paper....</v>
          </cell>
          <cell r="CK62" t="str">
            <v>ШТ</v>
          </cell>
          <cell r="CL62" t="e">
            <v>#N/A</v>
          </cell>
          <cell r="CM62" t="e">
            <v>#N/A</v>
          </cell>
          <cell r="CN62">
            <v>236.61</v>
          </cell>
          <cell r="CO62">
            <v>824</v>
          </cell>
          <cell r="CP62">
            <v>812</v>
          </cell>
          <cell r="CQ62" t="str">
            <v>сост</v>
          </cell>
          <cell r="CR62">
            <v>458</v>
          </cell>
          <cell r="CS62">
            <v>854</v>
          </cell>
          <cell r="CT62">
            <v>400</v>
          </cell>
          <cell r="CU62">
            <v>424</v>
          </cell>
          <cell r="CV62">
            <v>34</v>
          </cell>
          <cell r="CW62">
            <v>0</v>
          </cell>
          <cell r="CY62">
            <v>1086</v>
          </cell>
          <cell r="CZ62">
            <v>256958.46000000002</v>
          </cell>
          <cell r="DB62">
            <v>0</v>
          </cell>
          <cell r="DC62">
            <v>0</v>
          </cell>
          <cell r="DE62">
            <v>0</v>
          </cell>
          <cell r="DF62">
            <v>0</v>
          </cell>
          <cell r="DH62">
            <v>0</v>
          </cell>
          <cell r="DI62">
            <v>0</v>
          </cell>
          <cell r="DK62">
            <v>0</v>
          </cell>
          <cell r="DL62">
            <v>0</v>
          </cell>
          <cell r="DN62">
            <v>0</v>
          </cell>
          <cell r="DO62">
            <v>0</v>
          </cell>
          <cell r="DQ62">
            <v>0</v>
          </cell>
          <cell r="DR62">
            <v>0</v>
          </cell>
          <cell r="DU62">
            <v>1086</v>
          </cell>
          <cell r="DV62">
            <v>256958.46000000002</v>
          </cell>
          <cell r="EA62" t="str">
            <v>ГПЗ</v>
          </cell>
          <cell r="EF62">
            <v>1086</v>
          </cell>
          <cell r="EG62">
            <v>256958.46000000002</v>
          </cell>
          <cell r="EH62" t="e">
            <v>#N/A</v>
          </cell>
          <cell r="EJ62" t="str">
            <v>16</v>
          </cell>
          <cell r="EK62" t="str">
            <v>ЗЦП</v>
          </cell>
          <cell r="EO62" t="str">
            <v>ГОХВ</v>
          </cell>
          <cell r="EP62" t="str">
            <v>ЦП</v>
          </cell>
          <cell r="ES62" t="str">
            <v>01.2023</v>
          </cell>
          <cell r="ET62" t="str">
            <v>471010000, Мангистауская область, Актау Г.А., г.Актау, промышленная зона, БМТС АО Каражанбасмунай</v>
          </cell>
          <cell r="EU62" t="str">
            <v>С даты подписания договора в течение 75 календарных дней</v>
          </cell>
          <cell r="EW62">
            <v>205210</v>
          </cell>
          <cell r="EX62" t="str">
            <v>205210.900.000025</v>
          </cell>
          <cell r="EY62" t="str">
            <v>Клей</v>
          </cell>
          <cell r="EZ62" t="str">
            <v>канцелярский</v>
          </cell>
        </row>
        <row r="63">
          <cell r="CI63" t="str">
            <v>460-00172</v>
          </cell>
          <cell r="CJ63" t="str">
            <v>Книга: амбарная, формат A4, в твердой обложке....Book: storehouse, format A4, hardcover....</v>
          </cell>
          <cell r="CK63" t="str">
            <v>ШТ</v>
          </cell>
          <cell r="CL63" t="e">
            <v>#N/A</v>
          </cell>
          <cell r="CM63" t="e">
            <v>#N/A</v>
          </cell>
          <cell r="CN63">
            <v>2500</v>
          </cell>
          <cell r="CO63">
            <v>583</v>
          </cell>
          <cell r="CP63">
            <v>556</v>
          </cell>
          <cell r="CQ63" t="str">
            <v>сост</v>
          </cell>
          <cell r="CR63">
            <v>113</v>
          </cell>
          <cell r="CS63">
            <v>588</v>
          </cell>
          <cell r="CT63">
            <v>475</v>
          </cell>
          <cell r="CU63">
            <v>108</v>
          </cell>
          <cell r="CV63">
            <v>5</v>
          </cell>
          <cell r="CW63">
            <v>5</v>
          </cell>
          <cell r="CY63">
            <v>1155</v>
          </cell>
          <cell r="CZ63">
            <v>2887500</v>
          </cell>
          <cell r="DB63">
            <v>0</v>
          </cell>
          <cell r="DC63">
            <v>0</v>
          </cell>
          <cell r="DE63">
            <v>0</v>
          </cell>
          <cell r="DF63">
            <v>0</v>
          </cell>
          <cell r="DH63">
            <v>5</v>
          </cell>
          <cell r="DI63">
            <v>12500</v>
          </cell>
          <cell r="DK63">
            <v>0</v>
          </cell>
          <cell r="DL63">
            <v>0</v>
          </cell>
          <cell r="DN63">
            <v>0</v>
          </cell>
          <cell r="DO63">
            <v>0</v>
          </cell>
          <cell r="DQ63">
            <v>0</v>
          </cell>
          <cell r="DR63">
            <v>0</v>
          </cell>
          <cell r="DU63">
            <v>1150</v>
          </cell>
          <cell r="DV63">
            <v>2875000</v>
          </cell>
          <cell r="EA63" t="str">
            <v>ГПЗ</v>
          </cell>
          <cell r="EF63">
            <v>1150</v>
          </cell>
          <cell r="EG63">
            <v>2875000</v>
          </cell>
          <cell r="EH63" t="e">
            <v>#N/A</v>
          </cell>
          <cell r="EJ63" t="str">
            <v>21</v>
          </cell>
          <cell r="EK63" t="str">
            <v>ЗЦП</v>
          </cell>
          <cell r="EL63" t="str">
            <v>ОИН/ТПФ</v>
          </cell>
          <cell r="EO63" t="str">
            <v>ГОХВ</v>
          </cell>
          <cell r="EP63" t="str">
            <v>ЦП</v>
          </cell>
          <cell r="ES63" t="str">
            <v>05.2023</v>
          </cell>
          <cell r="ET63" t="str">
            <v>475200000, Мангистауская область, Тупкараганский район, месторождение Каражанбас, база МТС АО Каражанбасмунай</v>
          </cell>
          <cell r="EU63" t="str">
            <v>С даты подписания договора в течение 75 календарных дней</v>
          </cell>
          <cell r="EW63" t="e">
            <v>#VALUE!</v>
          </cell>
          <cell r="EX63" t="str">
            <v>172313.100.000003</v>
          </cell>
          <cell r="EY63" t="str">
            <v>Книга</v>
          </cell>
          <cell r="EZ63" t="str">
            <v>учета</v>
          </cell>
        </row>
        <row r="64">
          <cell r="CI64" t="str">
            <v>460-00272</v>
          </cell>
          <cell r="CJ64" t="str">
            <v>Книга: регистраций,  формат А4, в твердой обложке....Book: registration, format A4, hardcover....</v>
          </cell>
          <cell r="CK64" t="str">
            <v>ШТ</v>
          </cell>
          <cell r="CL64" t="e">
            <v>#N/A</v>
          </cell>
          <cell r="CM64" t="e">
            <v>#N/A</v>
          </cell>
          <cell r="CN64">
            <v>1006.47</v>
          </cell>
          <cell r="CO64">
            <v>335</v>
          </cell>
          <cell r="CP64">
            <v>335</v>
          </cell>
          <cell r="CQ64" t="str">
            <v>сост</v>
          </cell>
          <cell r="CR64">
            <v>195</v>
          </cell>
          <cell r="CS64">
            <v>335</v>
          </cell>
          <cell r="CT64">
            <v>140</v>
          </cell>
          <cell r="CU64">
            <v>195</v>
          </cell>
          <cell r="CV64">
            <v>0</v>
          </cell>
          <cell r="CW64">
            <v>0</v>
          </cell>
          <cell r="CY64">
            <v>440</v>
          </cell>
          <cell r="CZ64">
            <v>442846.8</v>
          </cell>
          <cell r="DB64">
            <v>0</v>
          </cell>
          <cell r="DC64">
            <v>0</v>
          </cell>
          <cell r="DE64">
            <v>0</v>
          </cell>
          <cell r="DF64">
            <v>0</v>
          </cell>
          <cell r="DH64">
            <v>0</v>
          </cell>
          <cell r="DI64">
            <v>0</v>
          </cell>
          <cell r="DK64">
            <v>0</v>
          </cell>
          <cell r="DL64">
            <v>0</v>
          </cell>
          <cell r="DN64">
            <v>0</v>
          </cell>
          <cell r="DO64">
            <v>0</v>
          </cell>
          <cell r="DQ64">
            <v>0</v>
          </cell>
          <cell r="DR64">
            <v>0</v>
          </cell>
          <cell r="DU64">
            <v>440</v>
          </cell>
          <cell r="DV64">
            <v>442846.8</v>
          </cell>
          <cell r="EA64" t="str">
            <v>ГПЗ</v>
          </cell>
          <cell r="EF64">
            <v>440</v>
          </cell>
          <cell r="EG64">
            <v>442846.8</v>
          </cell>
          <cell r="EH64" t="e">
            <v>#N/A</v>
          </cell>
          <cell r="EJ64" t="str">
            <v>11</v>
          </cell>
          <cell r="EK64" t="str">
            <v>ЗЦП</v>
          </cell>
          <cell r="EL64" t="str">
            <v>ОИН/ТПФ</v>
          </cell>
          <cell r="EO64" t="str">
            <v>ГОХВ</v>
          </cell>
          <cell r="EP64" t="str">
            <v>ЦП</v>
          </cell>
          <cell r="ES64" t="str">
            <v>12.2022</v>
          </cell>
          <cell r="ET64" t="str">
            <v>471010000, Мангистауская область, Актау Г.А., г.Актау, промышленная зона, БМТС АО Каражанбасмунай</v>
          </cell>
          <cell r="EU64" t="str">
            <v>С даты подписания договора в течение 75 календарных дней</v>
          </cell>
          <cell r="EW64">
            <v>172312</v>
          </cell>
          <cell r="EX64" t="str">
            <v>172312.700.000007</v>
          </cell>
          <cell r="EY64" t="str">
            <v>Книга</v>
          </cell>
          <cell r="EZ64" t="str">
            <v>алфавитная, формат А4</v>
          </cell>
        </row>
        <row r="65">
          <cell r="CI65" t="str">
            <v>460-00217</v>
          </cell>
          <cell r="CJ65" t="str">
            <v>Книга: складского учета, формат А4….~Book: inventory control, A4....</v>
          </cell>
          <cell r="CK65" t="str">
            <v>ШТ</v>
          </cell>
          <cell r="CL65" t="e">
            <v>#N/A</v>
          </cell>
          <cell r="CM65" t="e">
            <v>#N/A</v>
          </cell>
          <cell r="CN65">
            <v>996.39</v>
          </cell>
          <cell r="CO65">
            <v>39</v>
          </cell>
          <cell r="CP65">
            <v>39</v>
          </cell>
          <cell r="CQ65" t="str">
            <v>сост</v>
          </cell>
          <cell r="CR65">
            <v>12</v>
          </cell>
          <cell r="CS65">
            <v>39</v>
          </cell>
          <cell r="CT65">
            <v>27</v>
          </cell>
          <cell r="CU65">
            <v>12</v>
          </cell>
          <cell r="CV65">
            <v>0</v>
          </cell>
          <cell r="CW65">
            <v>0</v>
          </cell>
          <cell r="CY65">
            <v>64</v>
          </cell>
          <cell r="CZ65">
            <v>63768.959999999999</v>
          </cell>
          <cell r="DB65">
            <v>0</v>
          </cell>
          <cell r="DC65">
            <v>0</v>
          </cell>
          <cell r="DE65">
            <v>0</v>
          </cell>
          <cell r="DF65">
            <v>0</v>
          </cell>
          <cell r="DH65">
            <v>0</v>
          </cell>
          <cell r="DI65">
            <v>0</v>
          </cell>
          <cell r="DK65">
            <v>0</v>
          </cell>
          <cell r="DL65">
            <v>0</v>
          </cell>
          <cell r="DN65">
            <v>0</v>
          </cell>
          <cell r="DO65">
            <v>0</v>
          </cell>
          <cell r="DQ65">
            <v>0</v>
          </cell>
          <cell r="DR65">
            <v>0</v>
          </cell>
          <cell r="DU65">
            <v>64</v>
          </cell>
          <cell r="DV65">
            <v>63768.959999999999</v>
          </cell>
          <cell r="EA65" t="str">
            <v>ГПЗ</v>
          </cell>
          <cell r="EF65">
            <v>64</v>
          </cell>
          <cell r="EG65">
            <v>63768.959999999999</v>
          </cell>
          <cell r="EH65" t="e">
            <v>#N/A</v>
          </cell>
          <cell r="EJ65" t="str">
            <v>3</v>
          </cell>
          <cell r="EK65" t="str">
            <v>ЗЦП</v>
          </cell>
          <cell r="EL65" t="str">
            <v>ОИН/ТПФ</v>
          </cell>
          <cell r="EO65" t="str">
            <v>ГОХВ</v>
          </cell>
          <cell r="EP65" t="str">
            <v>ЦП</v>
          </cell>
          <cell r="ES65" t="str">
            <v>12.2022</v>
          </cell>
          <cell r="ET65" t="str">
            <v>471010000, Мангистауская область, Актау Г.А., г.Актау, промышленная зона, БМТС АО Каражанбасмунай</v>
          </cell>
          <cell r="EU65" t="str">
            <v>С даты подписания договора в течение 75 календарных дней</v>
          </cell>
          <cell r="EW65">
            <v>172313</v>
          </cell>
          <cell r="EX65" t="str">
            <v>172313.100.000003</v>
          </cell>
          <cell r="EY65" t="str">
            <v>Книга</v>
          </cell>
          <cell r="EZ65" t="str">
            <v>учета</v>
          </cell>
        </row>
        <row r="66">
          <cell r="CI66" t="str">
            <v>460-00146</v>
          </cell>
          <cell r="CJ66" t="str">
            <v>Книга: учета, формат А4, в твердой обложке....Book: record, format A4, hardcover....</v>
          </cell>
          <cell r="CK66" t="str">
            <v>ШТ</v>
          </cell>
          <cell r="CL66" t="e">
            <v>#N/A</v>
          </cell>
          <cell r="CM66" t="e">
            <v>#N/A</v>
          </cell>
          <cell r="CN66">
            <v>1791.39</v>
          </cell>
          <cell r="CO66">
            <v>470</v>
          </cell>
          <cell r="CP66">
            <v>470</v>
          </cell>
          <cell r="CQ66" t="str">
            <v>сост</v>
          </cell>
          <cell r="CR66">
            <v>391</v>
          </cell>
          <cell r="CS66">
            <v>470</v>
          </cell>
          <cell r="CT66">
            <v>193</v>
          </cell>
          <cell r="CU66">
            <v>277</v>
          </cell>
          <cell r="CV66">
            <v>114</v>
          </cell>
          <cell r="CW66">
            <v>100</v>
          </cell>
          <cell r="CY66">
            <v>131</v>
          </cell>
          <cell r="CZ66">
            <v>234672.09000000003</v>
          </cell>
          <cell r="DB66">
            <v>0</v>
          </cell>
          <cell r="DC66">
            <v>0</v>
          </cell>
          <cell r="DE66">
            <v>0</v>
          </cell>
          <cell r="DF66">
            <v>0</v>
          </cell>
          <cell r="DH66">
            <v>0</v>
          </cell>
          <cell r="DI66">
            <v>0</v>
          </cell>
          <cell r="DK66">
            <v>0</v>
          </cell>
          <cell r="DL66">
            <v>0</v>
          </cell>
          <cell r="DN66">
            <v>0</v>
          </cell>
          <cell r="DO66">
            <v>0</v>
          </cell>
          <cell r="DQ66">
            <v>0</v>
          </cell>
          <cell r="DR66">
            <v>0</v>
          </cell>
          <cell r="DU66">
            <v>131</v>
          </cell>
          <cell r="DV66">
            <v>234672.09000000003</v>
          </cell>
          <cell r="EA66" t="str">
            <v>ГПЗ</v>
          </cell>
          <cell r="EF66">
            <v>131</v>
          </cell>
          <cell r="EG66">
            <v>234672.09000000003</v>
          </cell>
          <cell r="EH66" t="e">
            <v>#N/A</v>
          </cell>
          <cell r="EJ66" t="str">
            <v>3</v>
          </cell>
          <cell r="EK66" t="str">
            <v>ЗЦП</v>
          </cell>
          <cell r="EL66" t="str">
            <v>ОИН/ТПФ</v>
          </cell>
          <cell r="EO66" t="str">
            <v>ГОХВ</v>
          </cell>
          <cell r="EP66" t="str">
            <v>ЦП</v>
          </cell>
          <cell r="ES66" t="str">
            <v>12.2022</v>
          </cell>
          <cell r="ET66" t="str">
            <v>471010000, Мангистауская область, Актау Г.А., г.Актау, промышленная зона, БМТС АО Каражанбасмунай</v>
          </cell>
          <cell r="EU66" t="str">
            <v>С даты подписания договора в течение 75 календарных дней</v>
          </cell>
          <cell r="EV66" t="str">
            <v>ок</v>
          </cell>
          <cell r="EW66">
            <v>172313</v>
          </cell>
          <cell r="EX66" t="str">
            <v>172313.100.000003</v>
          </cell>
          <cell r="EY66" t="str">
            <v>Книга</v>
          </cell>
          <cell r="EZ66" t="str">
            <v>учета</v>
          </cell>
        </row>
        <row r="67">
          <cell r="CI67" t="str">
            <v>460-00146</v>
          </cell>
          <cell r="CJ67" t="str">
            <v>Книга: учета, формат А4, в твердой обложке....Book: record, format A4, hardcover....</v>
          </cell>
          <cell r="CK67" t="str">
            <v>ШТ</v>
          </cell>
          <cell r="CL67" t="e">
            <v>#N/A</v>
          </cell>
          <cell r="CM67" t="e">
            <v>#N/A</v>
          </cell>
          <cell r="CN67">
            <v>2500</v>
          </cell>
          <cell r="CU67">
            <v>0</v>
          </cell>
          <cell r="CV67">
            <v>0</v>
          </cell>
          <cell r="CY67">
            <v>761</v>
          </cell>
          <cell r="CZ67">
            <v>1902500</v>
          </cell>
          <cell r="DB67">
            <v>0</v>
          </cell>
          <cell r="DC67">
            <v>0</v>
          </cell>
          <cell r="DE67">
            <v>0</v>
          </cell>
          <cell r="DF67">
            <v>0</v>
          </cell>
          <cell r="DH67">
            <v>0</v>
          </cell>
          <cell r="DI67">
            <v>0</v>
          </cell>
          <cell r="DL67">
            <v>0</v>
          </cell>
          <cell r="DN67">
            <v>0</v>
          </cell>
          <cell r="DO67">
            <v>0</v>
          </cell>
          <cell r="DR67">
            <v>0</v>
          </cell>
          <cell r="DU67">
            <v>761</v>
          </cell>
          <cell r="DV67">
            <v>1902500</v>
          </cell>
          <cell r="EA67" t="str">
            <v>ГПЗ</v>
          </cell>
          <cell r="EF67">
            <v>761</v>
          </cell>
          <cell r="EG67">
            <v>1902500</v>
          </cell>
          <cell r="EH67" t="e">
            <v>#N/A</v>
          </cell>
          <cell r="EJ67" t="str">
            <v>24</v>
          </cell>
          <cell r="EK67" t="str">
            <v>ЗЦП</v>
          </cell>
          <cell r="EL67" t="str">
            <v>ОИН/ТПФ</v>
          </cell>
          <cell r="EO67" t="str">
            <v>ГОХВ</v>
          </cell>
          <cell r="EP67" t="str">
            <v>ЦП</v>
          </cell>
          <cell r="ES67" t="str">
            <v>06.2023</v>
          </cell>
          <cell r="ET67" t="str">
            <v>475200000, Мангистауская область, Тупкараганский район, месторождение Каражанбас, база МТС АО Каражанбасмунай</v>
          </cell>
          <cell r="EU67" t="str">
            <v>С даты подписания договора в течение 75 календарных дней</v>
          </cell>
          <cell r="EW67" t="e">
            <v>#VALUE!</v>
          </cell>
          <cell r="EX67" t="str">
            <v>172313.100.000003</v>
          </cell>
          <cell r="EY67" t="str">
            <v>Книга</v>
          </cell>
          <cell r="EZ67" t="str">
            <v>учета</v>
          </cell>
        </row>
        <row r="68">
          <cell r="CI68" t="str">
            <v>460-00273</v>
          </cell>
          <cell r="CJ68" t="str">
            <v>Кнопка: для доски пробковой....~Pin: for Board-Cork....</v>
          </cell>
          <cell r="CK68" t="str">
            <v>УПК</v>
          </cell>
          <cell r="CL68" t="e">
            <v>#N/A</v>
          </cell>
          <cell r="CM68" t="e">
            <v>#N/A</v>
          </cell>
          <cell r="CN68">
            <v>70.180000000000007</v>
          </cell>
          <cell r="CO68">
            <v>37</v>
          </cell>
          <cell r="CP68">
            <v>37</v>
          </cell>
          <cell r="CQ68" t="str">
            <v>сост</v>
          </cell>
          <cell r="CR68">
            <v>2</v>
          </cell>
          <cell r="CS68">
            <v>10</v>
          </cell>
          <cell r="CT68">
            <v>8</v>
          </cell>
          <cell r="CU68">
            <v>29</v>
          </cell>
          <cell r="CV68">
            <v>-27</v>
          </cell>
          <cell r="CW68">
            <v>0</v>
          </cell>
          <cell r="CY68">
            <v>40</v>
          </cell>
          <cell r="CZ68">
            <v>2807.2000000000003</v>
          </cell>
          <cell r="DB68">
            <v>0</v>
          </cell>
          <cell r="DC68">
            <v>0</v>
          </cell>
          <cell r="DE68">
            <v>0</v>
          </cell>
          <cell r="DF68">
            <v>0</v>
          </cell>
          <cell r="DH68">
            <v>0</v>
          </cell>
          <cell r="DI68">
            <v>0</v>
          </cell>
          <cell r="DL68">
            <v>0</v>
          </cell>
          <cell r="DN68">
            <v>0</v>
          </cell>
          <cell r="DO68">
            <v>0</v>
          </cell>
          <cell r="DR68">
            <v>0</v>
          </cell>
          <cell r="DU68">
            <v>40</v>
          </cell>
          <cell r="DV68">
            <v>2807.2000000000003</v>
          </cell>
          <cell r="EA68" t="str">
            <v>100 МРП</v>
          </cell>
          <cell r="EF68">
            <v>40</v>
          </cell>
          <cell r="EG68">
            <v>2807.2000000000003</v>
          </cell>
          <cell r="EH68" t="e">
            <v>#N/A</v>
          </cell>
          <cell r="EJ68" t="str">
            <v>18 (МРП)</v>
          </cell>
          <cell r="EK68" t="str">
            <v>100 МРП</v>
          </cell>
          <cell r="EO68" t="str">
            <v>ГОХВ</v>
          </cell>
          <cell r="EP68" t="e">
            <v>#N/A</v>
          </cell>
          <cell r="ES68" t="e">
            <v>#N/A</v>
          </cell>
          <cell r="ET68" t="str">
            <v>471010000, Мангистауская область, Актау Г.А., г.Актау, промышленная зона, БМТС АО Каражанбасмунай</v>
          </cell>
          <cell r="EW68" t="e">
            <v>#VALUE!</v>
          </cell>
          <cell r="EX68" t="str">
            <v>259314.700.000005</v>
          </cell>
          <cell r="EY68" t="str">
            <v>Кнопка</v>
          </cell>
          <cell r="EZ68" t="str">
            <v>канцелярская</v>
          </cell>
        </row>
        <row r="69">
          <cell r="CI69" t="str">
            <v>460-00089</v>
          </cell>
          <cell r="CJ69" t="str">
            <v>Кнопки: канцелярские, силовые, пластиковые с иголкой....~Pins: stationery, reinforced, plastic with a needle….</v>
          </cell>
          <cell r="CK69" t="str">
            <v>КОР</v>
          </cell>
          <cell r="CL69" t="e">
            <v>#N/A</v>
          </cell>
          <cell r="CM69" t="e">
            <v>#N/A</v>
          </cell>
          <cell r="CN69">
            <v>212.5</v>
          </cell>
          <cell r="CO69">
            <v>94</v>
          </cell>
          <cell r="CP69">
            <v>94</v>
          </cell>
          <cell r="CQ69" t="str">
            <v>сост</v>
          </cell>
          <cell r="CR69">
            <v>94</v>
          </cell>
          <cell r="CS69">
            <v>94</v>
          </cell>
          <cell r="CT69">
            <v>0</v>
          </cell>
          <cell r="CU69">
            <v>94</v>
          </cell>
          <cell r="CV69">
            <v>0</v>
          </cell>
          <cell r="CW69">
            <v>0</v>
          </cell>
          <cell r="CY69">
            <v>208</v>
          </cell>
          <cell r="CZ69">
            <v>44200</v>
          </cell>
          <cell r="DB69">
            <v>0</v>
          </cell>
          <cell r="DC69">
            <v>0</v>
          </cell>
          <cell r="DE69">
            <v>0</v>
          </cell>
          <cell r="DF69">
            <v>0</v>
          </cell>
          <cell r="DH69">
            <v>0</v>
          </cell>
          <cell r="DI69">
            <v>0</v>
          </cell>
          <cell r="DK69">
            <v>0</v>
          </cell>
          <cell r="DL69">
            <v>0</v>
          </cell>
          <cell r="DN69">
            <v>0</v>
          </cell>
          <cell r="DO69">
            <v>0</v>
          </cell>
          <cell r="DQ69">
            <v>0</v>
          </cell>
          <cell r="DR69">
            <v>0</v>
          </cell>
          <cell r="DU69">
            <v>208</v>
          </cell>
          <cell r="DV69">
            <v>44200</v>
          </cell>
          <cell r="EA69" t="str">
            <v>100 МРП</v>
          </cell>
          <cell r="EF69">
            <v>208</v>
          </cell>
          <cell r="EG69">
            <v>44200</v>
          </cell>
          <cell r="EH69" t="e">
            <v>#N/A</v>
          </cell>
          <cell r="EJ69" t="str">
            <v>18 (МРП)</v>
          </cell>
          <cell r="EK69" t="str">
            <v>100 МРП</v>
          </cell>
          <cell r="EO69" t="str">
            <v>ГОХВ</v>
          </cell>
          <cell r="EP69" t="e">
            <v>#N/A</v>
          </cell>
          <cell r="ES69" t="e">
            <v>#N/A</v>
          </cell>
          <cell r="ET69" t="str">
            <v>471010000, Мангистауская область, Актау Г.А., г.Актау, промышленная зона, БМТС АО Каражанбасмунай</v>
          </cell>
          <cell r="EU69" t="str">
            <v>С даты подписания договора в течение 75 календарных дней</v>
          </cell>
          <cell r="EW69">
            <v>259314</v>
          </cell>
          <cell r="EX69" t="str">
            <v>259314.700.000005</v>
          </cell>
          <cell r="EY69" t="str">
            <v>Кнопка</v>
          </cell>
          <cell r="EZ69" t="str">
            <v>канцелярская</v>
          </cell>
        </row>
        <row r="70">
          <cell r="CI70" t="str">
            <v>460-00204</v>
          </cell>
          <cell r="CJ70" t="str">
            <v>Конверт: B4, размер 250х353мм, с клейкой полосой...~Envelope: B4, size 250x353mm....</v>
          </cell>
          <cell r="CK70" t="str">
            <v>ШТ</v>
          </cell>
          <cell r="CL70" t="e">
            <v>#N/A</v>
          </cell>
          <cell r="CM70" t="e">
            <v>#N/A</v>
          </cell>
          <cell r="CN70">
            <v>560</v>
          </cell>
          <cell r="CO70">
            <v>1095</v>
          </cell>
          <cell r="CP70">
            <v>1095</v>
          </cell>
          <cell r="CQ70" t="str">
            <v>сост</v>
          </cell>
          <cell r="CR70">
            <v>548</v>
          </cell>
          <cell r="CS70">
            <v>1095</v>
          </cell>
          <cell r="CT70">
            <v>547</v>
          </cell>
          <cell r="CU70">
            <v>548</v>
          </cell>
          <cell r="CV70">
            <v>0</v>
          </cell>
          <cell r="CW70">
            <v>0</v>
          </cell>
          <cell r="CY70">
            <v>1095</v>
          </cell>
          <cell r="CZ70">
            <v>613200</v>
          </cell>
          <cell r="DB70">
            <v>0</v>
          </cell>
          <cell r="DC70">
            <v>0</v>
          </cell>
          <cell r="DE70">
            <v>0</v>
          </cell>
          <cell r="DF70">
            <v>0</v>
          </cell>
          <cell r="DH70">
            <v>0</v>
          </cell>
          <cell r="DI70">
            <v>0</v>
          </cell>
          <cell r="DK70">
            <v>0</v>
          </cell>
          <cell r="DL70">
            <v>0</v>
          </cell>
          <cell r="DN70">
            <v>0</v>
          </cell>
          <cell r="DO70">
            <v>0</v>
          </cell>
          <cell r="DQ70">
            <v>0</v>
          </cell>
          <cell r="DR70">
            <v>0</v>
          </cell>
          <cell r="DU70">
            <v>1095</v>
          </cell>
          <cell r="DV70">
            <v>613200</v>
          </cell>
          <cell r="EA70" t="str">
            <v>ГПЗ</v>
          </cell>
          <cell r="EF70">
            <v>1095</v>
          </cell>
          <cell r="EG70">
            <v>613200</v>
          </cell>
          <cell r="EH70" t="e">
            <v>#N/A</v>
          </cell>
          <cell r="EJ70" t="str">
            <v>21</v>
          </cell>
          <cell r="EK70" t="str">
            <v>ЗЦП</v>
          </cell>
          <cell r="EL70" t="str">
            <v>ОИН/ТПФ</v>
          </cell>
          <cell r="EO70" t="str">
            <v>ГОХВ</v>
          </cell>
          <cell r="EP70" t="str">
            <v>ЦП</v>
          </cell>
          <cell r="ES70" t="str">
            <v>05.2023</v>
          </cell>
          <cell r="ET70" t="str">
            <v>475200000, Мангистауская область, Тупкараганский район, месторождение Каражанбас, база МТС АО Каражанбасмунай</v>
          </cell>
          <cell r="EU70" t="str">
            <v>С даты подписания договора в течение 75 календарных дней</v>
          </cell>
          <cell r="EW70">
            <v>172312</v>
          </cell>
          <cell r="EX70" t="str">
            <v>172312.300.000001</v>
          </cell>
          <cell r="EY70" t="str">
            <v>Конверт</v>
          </cell>
          <cell r="EZ70" t="str">
            <v>бумажный</v>
          </cell>
        </row>
        <row r="71">
          <cell r="CI71" t="str">
            <v>460-00095</v>
          </cell>
          <cell r="CJ71" t="str">
            <v>Конверт: C5, размер 162x229мм, с клейкой полосой...~Envelope: C5, размер 162x229mm....</v>
          </cell>
          <cell r="CK71" t="str">
            <v>ШТ</v>
          </cell>
          <cell r="CL71" t="e">
            <v>#N/A</v>
          </cell>
          <cell r="CM71" t="e">
            <v>#N/A</v>
          </cell>
          <cell r="CN71">
            <v>102.5</v>
          </cell>
          <cell r="CO71">
            <v>2045</v>
          </cell>
          <cell r="CP71">
            <v>2021</v>
          </cell>
          <cell r="CQ71" t="str">
            <v>сост</v>
          </cell>
          <cell r="CR71">
            <v>0</v>
          </cell>
          <cell r="CS71">
            <v>2021</v>
          </cell>
          <cell r="CT71">
            <v>2021</v>
          </cell>
          <cell r="CU71">
            <v>24</v>
          </cell>
          <cell r="CV71">
            <v>-24</v>
          </cell>
          <cell r="CW71">
            <v>0</v>
          </cell>
          <cell r="CY71">
            <v>2015</v>
          </cell>
          <cell r="CZ71">
            <v>206537.5</v>
          </cell>
          <cell r="DB71">
            <v>0</v>
          </cell>
          <cell r="DC71">
            <v>0</v>
          </cell>
          <cell r="DE71">
            <v>0</v>
          </cell>
          <cell r="DF71">
            <v>0</v>
          </cell>
          <cell r="DH71">
            <v>0</v>
          </cell>
          <cell r="DI71">
            <v>0</v>
          </cell>
          <cell r="DL71">
            <v>0</v>
          </cell>
          <cell r="DN71">
            <v>0</v>
          </cell>
          <cell r="DO71">
            <v>0</v>
          </cell>
          <cell r="DR71">
            <v>0</v>
          </cell>
          <cell r="DU71">
            <v>2015</v>
          </cell>
          <cell r="DV71">
            <v>206537.5</v>
          </cell>
          <cell r="EA71" t="str">
            <v>ГПЗ</v>
          </cell>
          <cell r="EF71">
            <v>2015</v>
          </cell>
          <cell r="EG71">
            <v>206537.5</v>
          </cell>
          <cell r="EH71" t="e">
            <v>#N/A</v>
          </cell>
          <cell r="EJ71" t="str">
            <v>21</v>
          </cell>
          <cell r="EK71" t="str">
            <v>ЗЦП</v>
          </cell>
          <cell r="EL71" t="str">
            <v>ОИН/ТПФ</v>
          </cell>
          <cell r="EO71" t="str">
            <v>ГОХВ</v>
          </cell>
          <cell r="EP71" t="str">
            <v>ЦП</v>
          </cell>
          <cell r="ES71" t="str">
            <v>05.2023</v>
          </cell>
          <cell r="ET71" t="str">
            <v>471010000, Мангистауская область, Актау Г.А., г.Актау, промышленная зона, БМТС АО Каражанбасмунай</v>
          </cell>
          <cell r="EU71" t="str">
            <v>С даты подписания договора в течение 75 календарных дней</v>
          </cell>
          <cell r="EW71" t="e">
            <v>#VALUE!</v>
          </cell>
          <cell r="EX71" t="str">
            <v>172312.300.000001</v>
          </cell>
          <cell r="EY71" t="str">
            <v>Конверт</v>
          </cell>
          <cell r="EZ71" t="str">
            <v>бумажный</v>
          </cell>
        </row>
        <row r="72">
          <cell r="CI72" t="str">
            <v>460-00202</v>
          </cell>
          <cell r="CJ72" t="str">
            <v>Конверт: Е65, изготовлен из стандартной офсетной бумаги, имеет силиконовый клапан (отрывная силиконовая лента), вконверт помещаетсялист А4, сложенный втрое, размер конверта 110х220мм…...~Envelope: Е65, size 110х220mm....</v>
          </cell>
          <cell r="CK72" t="str">
            <v>ШТ</v>
          </cell>
          <cell r="CL72" t="e">
            <v>#N/A</v>
          </cell>
          <cell r="CM72" t="e">
            <v>#N/A</v>
          </cell>
          <cell r="CN72">
            <v>90</v>
          </cell>
          <cell r="CO72">
            <v>120</v>
          </cell>
          <cell r="CP72">
            <v>0</v>
          </cell>
          <cell r="CQ72" t="str">
            <v>не сост/отмена</v>
          </cell>
          <cell r="CR72">
            <v>0</v>
          </cell>
          <cell r="CS72">
            <v>0</v>
          </cell>
          <cell r="CT72">
            <v>0</v>
          </cell>
          <cell r="CU72">
            <v>120</v>
          </cell>
          <cell r="CV72">
            <v>-120</v>
          </cell>
          <cell r="CW72">
            <v>0</v>
          </cell>
          <cell r="CY72">
            <v>60</v>
          </cell>
          <cell r="CZ72">
            <v>5400</v>
          </cell>
          <cell r="DB72">
            <v>0</v>
          </cell>
          <cell r="DC72">
            <v>0</v>
          </cell>
          <cell r="DE72">
            <v>0</v>
          </cell>
          <cell r="DF72">
            <v>0</v>
          </cell>
          <cell r="DH72">
            <v>0</v>
          </cell>
          <cell r="DI72">
            <v>0</v>
          </cell>
          <cell r="DL72">
            <v>0</v>
          </cell>
          <cell r="DN72">
            <v>0</v>
          </cell>
          <cell r="DO72">
            <v>0</v>
          </cell>
          <cell r="DR72">
            <v>0</v>
          </cell>
          <cell r="DU72">
            <v>60</v>
          </cell>
          <cell r="DV72">
            <v>5400</v>
          </cell>
          <cell r="DW72" t="str">
            <v>повтор</v>
          </cell>
          <cell r="DX72" t="str">
            <v>Проводится МЦ/ направлено в ОМЦиА 29.06.2023</v>
          </cell>
          <cell r="EA72" t="str">
            <v>ГПЗ</v>
          </cell>
          <cell r="EF72">
            <v>60</v>
          </cell>
          <cell r="EG72">
            <v>5400</v>
          </cell>
          <cell r="EH72" t="e">
            <v>#N/A</v>
          </cell>
          <cell r="EJ72" t="str">
            <v>21-1</v>
          </cell>
          <cell r="EK72" t="str">
            <v>ЗЦП</v>
          </cell>
          <cell r="EL72" t="str">
            <v>ОИН/ТПФ</v>
          </cell>
          <cell r="EO72" t="str">
            <v>ГОХВ</v>
          </cell>
          <cell r="EP72" t="str">
            <v>ЦП</v>
          </cell>
          <cell r="ES72" t="str">
            <v>08.2023</v>
          </cell>
          <cell r="ET72" t="str">
            <v>471010000, Мангистауская область, Актау Г.А., г.Актау, промышленная зона, БМТС АО Каражанбасмунай</v>
          </cell>
          <cell r="EU72" t="str">
            <v>С даты подписания договора в течение 75 календарных дней</v>
          </cell>
          <cell r="EW72" t="e">
            <v>#VALUE!</v>
          </cell>
          <cell r="EX72" t="str">
            <v>172312.300.000001</v>
          </cell>
          <cell r="EY72" t="str">
            <v>Конверт</v>
          </cell>
          <cell r="EZ72" t="str">
            <v>бумажный</v>
          </cell>
        </row>
        <row r="73">
          <cell r="CI73" t="str">
            <v>460-00019</v>
          </cell>
          <cell r="CJ73" t="str">
            <v>Конверт: пластиковый под карточку (бэйдж), 806407-404....~Envelope: plastic  for Card (Badge), 806407-404....</v>
          </cell>
          <cell r="CK73" t="str">
            <v>ШТ</v>
          </cell>
          <cell r="CL73" t="e">
            <v>#N/A</v>
          </cell>
          <cell r="CM73" t="e">
            <v>#N/A</v>
          </cell>
          <cell r="CN73">
            <v>90.22</v>
          </cell>
          <cell r="CO73">
            <v>1500</v>
          </cell>
          <cell r="CP73">
            <v>1500</v>
          </cell>
          <cell r="CQ73" t="str">
            <v>сост</v>
          </cell>
          <cell r="CR73">
            <v>0</v>
          </cell>
          <cell r="CS73">
            <v>1500</v>
          </cell>
          <cell r="CT73">
            <v>1500</v>
          </cell>
          <cell r="CU73">
            <v>0</v>
          </cell>
          <cell r="CV73">
            <v>0</v>
          </cell>
          <cell r="CW73">
            <v>0</v>
          </cell>
          <cell r="CY73">
            <v>1500</v>
          </cell>
          <cell r="CZ73">
            <v>135330</v>
          </cell>
          <cell r="DB73">
            <v>0</v>
          </cell>
          <cell r="DC73">
            <v>0</v>
          </cell>
          <cell r="DE73">
            <v>0</v>
          </cell>
          <cell r="DF73">
            <v>0</v>
          </cell>
          <cell r="DH73">
            <v>0</v>
          </cell>
          <cell r="DI73">
            <v>0</v>
          </cell>
          <cell r="DL73">
            <v>0</v>
          </cell>
          <cell r="DN73">
            <v>0</v>
          </cell>
          <cell r="DO73">
            <v>0</v>
          </cell>
          <cell r="DR73">
            <v>0</v>
          </cell>
          <cell r="DU73">
            <v>1500</v>
          </cell>
          <cell r="DV73">
            <v>135330</v>
          </cell>
          <cell r="EA73" t="str">
            <v>100 МРП</v>
          </cell>
          <cell r="EF73">
            <v>1500</v>
          </cell>
          <cell r="EG73">
            <v>135330</v>
          </cell>
          <cell r="EH73" t="e">
            <v>#N/A</v>
          </cell>
          <cell r="EJ73" t="str">
            <v>18 (МРП)</v>
          </cell>
          <cell r="EK73" t="str">
            <v>100 МРП</v>
          </cell>
          <cell r="EO73" t="str">
            <v>ГОХВ</v>
          </cell>
          <cell r="EP73" t="e">
            <v>#N/A</v>
          </cell>
          <cell r="ES73" t="e">
            <v>#N/A</v>
          </cell>
          <cell r="ET73" t="str">
            <v>471010000, Мангистауская область, Актау Г.А., г.Актау, промышленная зона, БМТС АО Каражанбасмунай</v>
          </cell>
          <cell r="EU73" t="str">
            <v>С даты подписания договора в течение 45 календарных дней</v>
          </cell>
          <cell r="EW73" t="e">
            <v>#VALUE!</v>
          </cell>
          <cell r="EX73" t="str">
            <v>151212.900.000081</v>
          </cell>
          <cell r="EY73" t="str">
            <v>Обложка</v>
          </cell>
          <cell r="EZ73" t="str">
            <v>из пластмассы</v>
          </cell>
        </row>
        <row r="74">
          <cell r="CI74" t="str">
            <v>460-00073</v>
          </cell>
          <cell r="CJ74" t="str">
            <v>Конверт: формата С4 (324мм х 229мм), цвет бумаги белый....~Envelope: C4, size 229x324mm....</v>
          </cell>
          <cell r="CK74" t="str">
            <v>ШТ</v>
          </cell>
          <cell r="CL74" t="e">
            <v>#N/A</v>
          </cell>
          <cell r="CM74" t="e">
            <v>#N/A</v>
          </cell>
          <cell r="CN74">
            <v>202.5</v>
          </cell>
          <cell r="CO74">
            <v>2790</v>
          </cell>
          <cell r="CP74">
            <v>2500</v>
          </cell>
          <cell r="CQ74" t="str">
            <v>отмена</v>
          </cell>
          <cell r="CR74">
            <v>0</v>
          </cell>
          <cell r="CS74">
            <v>2500</v>
          </cell>
          <cell r="CT74">
            <v>2500</v>
          </cell>
          <cell r="CU74">
            <v>290</v>
          </cell>
          <cell r="CV74">
            <v>-290</v>
          </cell>
          <cell r="CW74">
            <v>0</v>
          </cell>
          <cell r="CY74">
            <v>2150</v>
          </cell>
          <cell r="CZ74">
            <v>435375</v>
          </cell>
          <cell r="DB74">
            <v>0</v>
          </cell>
          <cell r="DC74">
            <v>0</v>
          </cell>
          <cell r="DE74">
            <v>0</v>
          </cell>
          <cell r="DF74">
            <v>0</v>
          </cell>
          <cell r="DH74">
            <v>0</v>
          </cell>
          <cell r="DI74">
            <v>0</v>
          </cell>
          <cell r="DL74">
            <v>0</v>
          </cell>
          <cell r="DN74">
            <v>0</v>
          </cell>
          <cell r="DO74">
            <v>0</v>
          </cell>
          <cell r="DR74">
            <v>0</v>
          </cell>
          <cell r="DU74">
            <v>2150</v>
          </cell>
          <cell r="DV74">
            <v>435375</v>
          </cell>
          <cell r="EA74" t="str">
            <v>ГПЗ</v>
          </cell>
          <cell r="EF74">
            <v>2150</v>
          </cell>
          <cell r="EG74">
            <v>435375</v>
          </cell>
          <cell r="EH74" t="e">
            <v>#N/A</v>
          </cell>
          <cell r="EJ74" t="str">
            <v>21</v>
          </cell>
          <cell r="EK74" t="str">
            <v>ЗЦП</v>
          </cell>
          <cell r="EL74" t="str">
            <v>ОИН/ТПФ</v>
          </cell>
          <cell r="EO74" t="str">
            <v>ГОХВ</v>
          </cell>
          <cell r="EP74" t="str">
            <v>ЦП</v>
          </cell>
          <cell r="ES74" t="str">
            <v>05.2023</v>
          </cell>
          <cell r="ET74" t="str">
            <v>471010000, Мангистауская область, Актау Г.А., г.Актау, промышленная зона, БМТС АО Каражанбасмунай</v>
          </cell>
          <cell r="EU74" t="str">
            <v>С даты подписания договора в течение 75 календарных дней</v>
          </cell>
          <cell r="EW74" t="e">
            <v>#VALUE!</v>
          </cell>
          <cell r="EX74" t="str">
            <v>172312.300.000001</v>
          </cell>
          <cell r="EY74" t="str">
            <v>Конверт</v>
          </cell>
          <cell r="EZ74" t="str">
            <v>бумажный</v>
          </cell>
        </row>
        <row r="75">
          <cell r="CI75" t="str">
            <v>270-01428</v>
          </cell>
          <cell r="CJ75" t="str">
            <v>Конверт-пакет: В4, 250х353х40мм, бумага крафт (коричневый), 130/м2, с отрывной линией....~Envelope 230x440....</v>
          </cell>
          <cell r="CK75" t="str">
            <v>ШТ</v>
          </cell>
          <cell r="CL75" t="e">
            <v>#N/A</v>
          </cell>
          <cell r="CM75" t="e">
            <v>#N/A</v>
          </cell>
          <cell r="CN75">
            <v>92.5</v>
          </cell>
          <cell r="CO75">
            <v>0</v>
          </cell>
          <cell r="CP75">
            <v>0</v>
          </cell>
          <cell r="CQ75" t="e">
            <v>#N/A</v>
          </cell>
          <cell r="CR75">
            <v>0</v>
          </cell>
          <cell r="CS75">
            <v>0</v>
          </cell>
          <cell r="CT75">
            <v>85</v>
          </cell>
          <cell r="CU75">
            <v>-85</v>
          </cell>
          <cell r="CV75">
            <v>85</v>
          </cell>
          <cell r="CW75">
            <v>0</v>
          </cell>
          <cell r="CY75">
            <v>30</v>
          </cell>
          <cell r="CZ75">
            <v>2775</v>
          </cell>
          <cell r="DB75">
            <v>0</v>
          </cell>
          <cell r="DC75">
            <v>0</v>
          </cell>
          <cell r="DE75">
            <v>0</v>
          </cell>
          <cell r="DF75">
            <v>0</v>
          </cell>
          <cell r="DH75">
            <v>0</v>
          </cell>
          <cell r="DI75">
            <v>0</v>
          </cell>
          <cell r="DL75">
            <v>0</v>
          </cell>
          <cell r="DN75">
            <v>0</v>
          </cell>
          <cell r="DO75">
            <v>0</v>
          </cell>
          <cell r="DR75">
            <v>0</v>
          </cell>
          <cell r="DU75">
            <v>30</v>
          </cell>
          <cell r="DV75">
            <v>2775</v>
          </cell>
          <cell r="DW75" t="str">
            <v>МЦ</v>
          </cell>
          <cell r="DX75" t="str">
            <v>Проводится МЦ/ Направлено в ОМЦиА 29.06.2023</v>
          </cell>
          <cell r="EA75" t="str">
            <v>ГПЗ</v>
          </cell>
          <cell r="EF75">
            <v>30</v>
          </cell>
          <cell r="EG75">
            <v>2775</v>
          </cell>
          <cell r="EH75" t="e">
            <v>#N/A</v>
          </cell>
          <cell r="EJ75" t="str">
            <v>21</v>
          </cell>
          <cell r="EK75" t="str">
            <v>ЗЦП</v>
          </cell>
          <cell r="EL75" t="str">
            <v>ОИН/ТПФ</v>
          </cell>
          <cell r="EO75" t="str">
            <v>ГОХВ</v>
          </cell>
          <cell r="EP75" t="str">
            <v>ЦП</v>
          </cell>
          <cell r="ES75" t="str">
            <v>05.2023</v>
          </cell>
          <cell r="ET75" t="str">
            <v>471010000, Мангистауская область, Актау Г.А., г.Актау, промышленная зона, БМТС АО Каражанбасмунай</v>
          </cell>
          <cell r="EU75" t="str">
            <v>С даты подписания договора в течение 75 календарных дней</v>
          </cell>
          <cell r="EV75" t="str">
            <v>ок</v>
          </cell>
          <cell r="EW75" t="e">
            <v>#VALUE!</v>
          </cell>
          <cell r="EX75" t="str">
            <v>172312.300.000001</v>
          </cell>
          <cell r="EY75" t="str">
            <v>Конверт</v>
          </cell>
          <cell r="EZ75" t="str">
            <v>бумажный</v>
          </cell>
        </row>
        <row r="76">
          <cell r="CI76" t="str">
            <v>460-00060</v>
          </cell>
          <cell r="CJ76" t="str">
            <v>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v>
          </cell>
          <cell r="CK76" t="str">
            <v>ШТ</v>
          </cell>
          <cell r="CL76" t="e">
            <v>#N/A</v>
          </cell>
          <cell r="CM76" t="e">
            <v>#N/A</v>
          </cell>
          <cell r="CN76">
            <v>200.89</v>
          </cell>
          <cell r="CO76">
            <v>869</v>
          </cell>
          <cell r="CP76">
            <v>848</v>
          </cell>
          <cell r="CQ76" t="str">
            <v>не сост</v>
          </cell>
          <cell r="CR76">
            <v>613</v>
          </cell>
          <cell r="CS76">
            <v>848</v>
          </cell>
          <cell r="CT76">
            <v>254</v>
          </cell>
          <cell r="CU76">
            <v>615</v>
          </cell>
          <cell r="CV76">
            <v>-2</v>
          </cell>
          <cell r="CW76">
            <v>0</v>
          </cell>
          <cell r="CY76">
            <v>1344</v>
          </cell>
          <cell r="CZ76">
            <v>269996.15999999997</v>
          </cell>
          <cell r="DB76">
            <v>0</v>
          </cell>
          <cell r="DC76">
            <v>0</v>
          </cell>
          <cell r="DE76">
            <v>0</v>
          </cell>
          <cell r="DF76">
            <v>0</v>
          </cell>
          <cell r="DH76">
            <v>0</v>
          </cell>
          <cell r="DI76">
            <v>0</v>
          </cell>
          <cell r="DL76">
            <v>0</v>
          </cell>
          <cell r="DN76">
            <v>0</v>
          </cell>
          <cell r="DO76">
            <v>0</v>
          </cell>
          <cell r="DR76">
            <v>0</v>
          </cell>
          <cell r="DU76">
            <v>1344</v>
          </cell>
          <cell r="DV76">
            <v>269996.15999999997</v>
          </cell>
          <cell r="EA76" t="str">
            <v>100 МРП</v>
          </cell>
          <cell r="EF76">
            <v>1344</v>
          </cell>
          <cell r="EG76">
            <v>269996.15999999997</v>
          </cell>
          <cell r="EH76" t="e">
            <v>#N/A</v>
          </cell>
          <cell r="EJ76" t="str">
            <v>18 (МРП)</v>
          </cell>
          <cell r="EK76" t="str">
            <v>100 МРП</v>
          </cell>
          <cell r="EO76" t="str">
            <v>ГОХВ</v>
          </cell>
          <cell r="EP76" t="e">
            <v>#N/A</v>
          </cell>
          <cell r="ES76" t="e">
            <v>#N/A</v>
          </cell>
          <cell r="ET76" t="str">
            <v>471010000, Мангистауская область, Актау Г.А., г.Актау, промышленная зона, БМТС АО Каражанбасмунай</v>
          </cell>
          <cell r="EW76" t="e">
            <v>#VALUE!</v>
          </cell>
          <cell r="EX76" t="str">
            <v>329959.900.000067</v>
          </cell>
          <cell r="EY76" t="str">
            <v>Штрих-корректор</v>
          </cell>
          <cell r="EZ76" t="str">
            <v>канцелярский</v>
          </cell>
        </row>
        <row r="77">
          <cell r="CI77" t="str">
            <v>460-00275</v>
          </cell>
          <cell r="CJ77" t="str">
            <v>Ластик канцелярский, для удаления графитовых и чернильных надписей, с добавлением натурального каучука....Eraser: stationery....</v>
          </cell>
          <cell r="CK77" t="str">
            <v>ШТ</v>
          </cell>
          <cell r="CL77" t="e">
            <v>#N/A</v>
          </cell>
          <cell r="CM77" t="e">
            <v>#N/A</v>
          </cell>
          <cell r="CN77">
            <v>30</v>
          </cell>
          <cell r="CO77">
            <v>340</v>
          </cell>
          <cell r="CP77">
            <v>307</v>
          </cell>
          <cell r="CQ77" t="str">
            <v>сост</v>
          </cell>
          <cell r="CR77">
            <v>92</v>
          </cell>
          <cell r="CS77">
            <v>167</v>
          </cell>
          <cell r="CT77">
            <v>114</v>
          </cell>
          <cell r="CU77">
            <v>226</v>
          </cell>
          <cell r="CV77">
            <v>-134</v>
          </cell>
          <cell r="CW77">
            <v>0</v>
          </cell>
          <cell r="CY77">
            <v>340</v>
          </cell>
          <cell r="CZ77">
            <v>10200</v>
          </cell>
          <cell r="DB77">
            <v>0</v>
          </cell>
          <cell r="DC77">
            <v>0</v>
          </cell>
          <cell r="DE77">
            <v>0</v>
          </cell>
          <cell r="DF77">
            <v>0</v>
          </cell>
          <cell r="DH77">
            <v>0</v>
          </cell>
          <cell r="DI77">
            <v>0</v>
          </cell>
          <cell r="DL77">
            <v>0</v>
          </cell>
          <cell r="DN77">
            <v>0</v>
          </cell>
          <cell r="DO77">
            <v>0</v>
          </cell>
          <cell r="DR77">
            <v>0</v>
          </cell>
          <cell r="DU77">
            <v>340</v>
          </cell>
          <cell r="DV77">
            <v>10200</v>
          </cell>
          <cell r="EA77" t="str">
            <v>100 МРП</v>
          </cell>
          <cell r="EF77">
            <v>340</v>
          </cell>
          <cell r="EG77">
            <v>10200</v>
          </cell>
          <cell r="EH77" t="e">
            <v>#N/A</v>
          </cell>
          <cell r="EJ77" t="str">
            <v>18 (МРП)</v>
          </cell>
          <cell r="EK77" t="str">
            <v>100 МРП</v>
          </cell>
          <cell r="EO77" t="str">
            <v>ГОХВ</v>
          </cell>
          <cell r="EP77" t="e">
            <v>#N/A</v>
          </cell>
          <cell r="ES77" t="e">
            <v>#N/A</v>
          </cell>
          <cell r="ET77" t="str">
            <v>471010000, Мангистауская область, Актау Г.А., г.Актау, промышленная зона, БМТС АО Каражанбасмунай</v>
          </cell>
          <cell r="EW77" t="e">
            <v>#VALUE!</v>
          </cell>
          <cell r="EX77" t="str">
            <v>221973.210.000000</v>
          </cell>
          <cell r="EY77" t="str">
            <v>Ластик</v>
          </cell>
          <cell r="EZ77" t="str">
            <v>мягкий</v>
          </cell>
        </row>
        <row r="78">
          <cell r="CI78" t="str">
            <v>460-00177</v>
          </cell>
          <cell r="CJ78" t="str">
            <v>Лезвие: сменное, канцелярского ножа, ширина 18мм, стальное....Blade: replaceable, оffice knife, width 18mm, steel....</v>
          </cell>
          <cell r="CK78" t="str">
            <v>ШТ</v>
          </cell>
          <cell r="CL78" t="e">
            <v>#N/A</v>
          </cell>
          <cell r="CM78" t="e">
            <v>#N/A</v>
          </cell>
          <cell r="CN78">
            <v>137.5</v>
          </cell>
          <cell r="CO78">
            <v>37</v>
          </cell>
          <cell r="CP78">
            <v>37</v>
          </cell>
          <cell r="CQ78" t="str">
            <v>сост</v>
          </cell>
          <cell r="CR78">
            <v>3</v>
          </cell>
          <cell r="CS78">
            <v>16</v>
          </cell>
          <cell r="CT78">
            <v>13</v>
          </cell>
          <cell r="CU78">
            <v>24</v>
          </cell>
          <cell r="CV78">
            <v>-21</v>
          </cell>
          <cell r="CW78">
            <v>0</v>
          </cell>
          <cell r="CY78">
            <v>144</v>
          </cell>
          <cell r="CZ78">
            <v>19800</v>
          </cell>
          <cell r="DB78">
            <v>0</v>
          </cell>
          <cell r="DC78">
            <v>0</v>
          </cell>
          <cell r="DE78">
            <v>0</v>
          </cell>
          <cell r="DF78">
            <v>0</v>
          </cell>
          <cell r="DH78">
            <v>0</v>
          </cell>
          <cell r="DI78">
            <v>0</v>
          </cell>
          <cell r="DL78">
            <v>0</v>
          </cell>
          <cell r="DN78">
            <v>0</v>
          </cell>
          <cell r="DO78">
            <v>0</v>
          </cell>
          <cell r="DR78">
            <v>0</v>
          </cell>
          <cell r="DU78">
            <v>144</v>
          </cell>
          <cell r="DV78">
            <v>19800</v>
          </cell>
          <cell r="EA78" t="str">
            <v>100 МРП</v>
          </cell>
          <cell r="EF78">
            <v>144</v>
          </cell>
          <cell r="EG78">
            <v>19800</v>
          </cell>
          <cell r="EH78" t="e">
            <v>#N/A</v>
          </cell>
          <cell r="EJ78" t="str">
            <v>18 (МРП)</v>
          </cell>
          <cell r="EK78" t="str">
            <v>100 МРП</v>
          </cell>
          <cell r="EO78" t="str">
            <v>ГОХВ</v>
          </cell>
          <cell r="EP78" t="e">
            <v>#N/A</v>
          </cell>
          <cell r="ES78" t="e">
            <v>#N/A</v>
          </cell>
          <cell r="ET78" t="str">
            <v>471010000, Мангистауская область, Актау Г.А., г.Актау, промышленная зона, БМТС АО Каражанбасмунай</v>
          </cell>
          <cell r="EU78" t="str">
            <v>С даты подписания договора в течение 45 календарных дней</v>
          </cell>
          <cell r="EW78" t="e">
            <v>#VALUE!</v>
          </cell>
          <cell r="EX78" t="str">
            <v>257111.500.000001</v>
          </cell>
          <cell r="EY78" t="str">
            <v>Лезвие</v>
          </cell>
          <cell r="EZ78" t="str">
            <v>для канцелярского ножа</v>
          </cell>
        </row>
        <row r="79">
          <cell r="CI79" t="str">
            <v>460-00049</v>
          </cell>
          <cell r="CJ79" t="str">
            <v>Лента: скотч, клейкая, ширина 19мм, прозрачная….~Tape: scotch, sticky, width 19mm, transparent….</v>
          </cell>
          <cell r="CK79" t="str">
            <v>ШТ</v>
          </cell>
          <cell r="CL79" t="e">
            <v>#N/A</v>
          </cell>
          <cell r="CM79" t="e">
            <v>#N/A</v>
          </cell>
          <cell r="CN79">
            <v>94.34</v>
          </cell>
          <cell r="CO79">
            <v>558</v>
          </cell>
          <cell r="CP79">
            <v>517</v>
          </cell>
          <cell r="CQ79" t="str">
            <v>сост</v>
          </cell>
          <cell r="CR79">
            <v>314</v>
          </cell>
          <cell r="CS79">
            <v>517</v>
          </cell>
          <cell r="CT79">
            <v>267</v>
          </cell>
          <cell r="CU79">
            <v>291</v>
          </cell>
          <cell r="CV79">
            <v>23</v>
          </cell>
          <cell r="CW79">
            <v>23</v>
          </cell>
          <cell r="CY79">
            <v>550</v>
          </cell>
          <cell r="CZ79">
            <v>51887</v>
          </cell>
          <cell r="DB79">
            <v>0</v>
          </cell>
          <cell r="DC79">
            <v>0</v>
          </cell>
          <cell r="DE79">
            <v>0</v>
          </cell>
          <cell r="DF79">
            <v>0</v>
          </cell>
          <cell r="DH79">
            <v>23</v>
          </cell>
          <cell r="DI79">
            <v>2169.8200000000002</v>
          </cell>
          <cell r="DK79">
            <v>0</v>
          </cell>
          <cell r="DL79">
            <v>0</v>
          </cell>
          <cell r="DN79">
            <v>0</v>
          </cell>
          <cell r="DO79">
            <v>0</v>
          </cell>
          <cell r="DQ79">
            <v>0</v>
          </cell>
          <cell r="DR79">
            <v>0</v>
          </cell>
          <cell r="DU79">
            <v>527</v>
          </cell>
          <cell r="DV79">
            <v>49717.18</v>
          </cell>
          <cell r="EA79" t="str">
            <v>ГПЗ</v>
          </cell>
          <cell r="EF79">
            <v>527</v>
          </cell>
          <cell r="EG79">
            <v>49717.18</v>
          </cell>
          <cell r="EH79" t="e">
            <v>#N/A</v>
          </cell>
          <cell r="EJ79" t="str">
            <v>10</v>
          </cell>
          <cell r="EK79" t="str">
            <v>ЗЦП</v>
          </cell>
          <cell r="EO79" t="str">
            <v>ГОХВ</v>
          </cell>
          <cell r="EP79" t="str">
            <v>ЦП</v>
          </cell>
          <cell r="ES79" t="str">
            <v>12.2022</v>
          </cell>
          <cell r="ET79" t="str">
            <v>471010000, Мангистауская область, Актау Г.А., г.Актау, промышленная зона, БМТС АО Каражанбасмунай</v>
          </cell>
          <cell r="EU79" t="str">
            <v>С даты подписания договора в течение 45 календарных дней</v>
          </cell>
          <cell r="EW79">
            <v>329959</v>
          </cell>
          <cell r="EX79" t="str">
            <v>329959.900.000081</v>
          </cell>
          <cell r="EY79" t="str">
            <v>Скотч</v>
          </cell>
          <cell r="EZ79" t="str">
            <v>полиэтиленовый</v>
          </cell>
        </row>
        <row r="80">
          <cell r="CI80" t="str">
            <v>460-00054</v>
          </cell>
          <cell r="CJ80" t="str">
            <v>Лента: скотч, клейкая, ширина 50мм, прозрачная....~Tape: scotch, sticky, width 50mm, transparent….</v>
          </cell>
          <cell r="CK80" t="str">
            <v>ШТ</v>
          </cell>
          <cell r="CL80" t="e">
            <v>#N/A</v>
          </cell>
          <cell r="CM80" t="e">
            <v>#N/A</v>
          </cell>
          <cell r="CN80">
            <v>276.66000000000003</v>
          </cell>
          <cell r="CO80">
            <v>757</v>
          </cell>
          <cell r="CP80">
            <v>757</v>
          </cell>
          <cell r="CQ80" t="str">
            <v>сост</v>
          </cell>
          <cell r="CR80">
            <v>250</v>
          </cell>
          <cell r="CS80">
            <v>799</v>
          </cell>
          <cell r="CT80">
            <v>553</v>
          </cell>
          <cell r="CU80">
            <v>204</v>
          </cell>
          <cell r="CV80">
            <v>46</v>
          </cell>
          <cell r="CW80">
            <v>0</v>
          </cell>
          <cell r="CY80">
            <v>1332</v>
          </cell>
          <cell r="CZ80">
            <v>368511.12000000005</v>
          </cell>
          <cell r="DB80">
            <v>0</v>
          </cell>
          <cell r="DC80">
            <v>0</v>
          </cell>
          <cell r="DE80">
            <v>0</v>
          </cell>
          <cell r="DF80">
            <v>0</v>
          </cell>
          <cell r="DH80">
            <v>0</v>
          </cell>
          <cell r="DI80">
            <v>0</v>
          </cell>
          <cell r="DK80">
            <v>0</v>
          </cell>
          <cell r="DL80">
            <v>0</v>
          </cell>
          <cell r="DN80">
            <v>0</v>
          </cell>
          <cell r="DO80">
            <v>0</v>
          </cell>
          <cell r="DQ80">
            <v>0</v>
          </cell>
          <cell r="DR80">
            <v>0</v>
          </cell>
          <cell r="DU80">
            <v>1332</v>
          </cell>
          <cell r="DV80">
            <v>368511.12000000005</v>
          </cell>
          <cell r="EA80" t="str">
            <v>ГПЗ</v>
          </cell>
          <cell r="EF80">
            <v>1332</v>
          </cell>
          <cell r="EG80">
            <v>368511.12000000005</v>
          </cell>
          <cell r="EH80" t="e">
            <v>#N/A</v>
          </cell>
          <cell r="EJ80" t="str">
            <v>10</v>
          </cell>
          <cell r="EK80" t="str">
            <v>ЗЦП</v>
          </cell>
          <cell r="EO80" t="str">
            <v>ГОХВ</v>
          </cell>
          <cell r="EP80" t="str">
            <v>ЦП</v>
          </cell>
          <cell r="ES80" t="str">
            <v>12.2022</v>
          </cell>
          <cell r="ET80" t="str">
            <v>471010000, Мангистауская область, Актау Г.А., г.Актау, промышленная зона, БМТС АО Каражанбасмунай</v>
          </cell>
          <cell r="EU80" t="str">
            <v>С даты подписания договора в течение 45 календарных дней</v>
          </cell>
          <cell r="EW80">
            <v>329959</v>
          </cell>
          <cell r="EX80" t="str">
            <v>329959.900.000081</v>
          </cell>
          <cell r="EY80" t="str">
            <v>Скотч</v>
          </cell>
          <cell r="EZ80" t="str">
            <v>полиэтиленовый</v>
          </cell>
        </row>
        <row r="81">
          <cell r="CI81" t="str">
            <v>460-00239</v>
          </cell>
          <cell r="CJ81" t="str">
            <v>Лента: скотч, клейкая, ширина 75мм, прозрачная....~Tape: scotch, sticky, width 75mm, transparent…....</v>
          </cell>
          <cell r="CK81" t="str">
            <v>ШТ</v>
          </cell>
          <cell r="CL81" t="e">
            <v>#N/A</v>
          </cell>
          <cell r="CM81" t="e">
            <v>#N/A</v>
          </cell>
          <cell r="CN81">
            <v>463.22</v>
          </cell>
          <cell r="CO81">
            <v>851</v>
          </cell>
          <cell r="CP81">
            <v>851</v>
          </cell>
          <cell r="CQ81" t="str">
            <v>сост</v>
          </cell>
          <cell r="CR81">
            <v>543</v>
          </cell>
          <cell r="CS81">
            <v>877</v>
          </cell>
          <cell r="CT81">
            <v>334</v>
          </cell>
          <cell r="CU81">
            <v>517</v>
          </cell>
          <cell r="CV81">
            <v>26</v>
          </cell>
          <cell r="CW81">
            <v>26</v>
          </cell>
          <cell r="CY81">
            <v>765</v>
          </cell>
          <cell r="CZ81">
            <v>354363.30000000005</v>
          </cell>
          <cell r="DB81">
            <v>0</v>
          </cell>
          <cell r="DC81">
            <v>0</v>
          </cell>
          <cell r="DE81">
            <v>0</v>
          </cell>
          <cell r="DF81">
            <v>0</v>
          </cell>
          <cell r="DH81">
            <v>26</v>
          </cell>
          <cell r="DI81">
            <v>12043.720000000001</v>
          </cell>
          <cell r="DK81">
            <v>0</v>
          </cell>
          <cell r="DL81">
            <v>0</v>
          </cell>
          <cell r="DN81">
            <v>0</v>
          </cell>
          <cell r="DO81">
            <v>0</v>
          </cell>
          <cell r="DQ81">
            <v>0</v>
          </cell>
          <cell r="DR81">
            <v>0</v>
          </cell>
          <cell r="DU81">
            <v>739</v>
          </cell>
          <cell r="DV81">
            <v>342319.58</v>
          </cell>
          <cell r="EA81" t="str">
            <v>ГПЗ</v>
          </cell>
          <cell r="EF81">
            <v>739</v>
          </cell>
          <cell r="EG81">
            <v>342319.58</v>
          </cell>
          <cell r="EH81" t="e">
            <v>#N/A</v>
          </cell>
          <cell r="EJ81" t="str">
            <v>14</v>
          </cell>
          <cell r="EK81" t="str">
            <v>ЗЦП</v>
          </cell>
          <cell r="EO81" t="str">
            <v>ГОХВ</v>
          </cell>
          <cell r="EP81" t="str">
            <v>ЦП</v>
          </cell>
          <cell r="ES81" t="str">
            <v>12.2022</v>
          </cell>
          <cell r="ET81" t="str">
            <v>471010000, Мангистауская область, Актау Г.А., г.Актау, промышленная зона, БМТС АО Каражанбасмунай</v>
          </cell>
          <cell r="EU81" t="str">
            <v>С даты подписания договора в течение 45 календарных дней</v>
          </cell>
          <cell r="EW81" t="e">
            <v>#VALUE!</v>
          </cell>
          <cell r="EX81" t="str">
            <v>329959.900.000081</v>
          </cell>
          <cell r="EY81" t="str">
            <v>Скотч</v>
          </cell>
          <cell r="EZ81" t="str">
            <v>полиэтиленовый</v>
          </cell>
        </row>
        <row r="82">
          <cell r="CI82" t="str">
            <v>460-00097</v>
          </cell>
          <cell r="CJ82" t="str">
            <v>Лента-скотч: с дозатором....~Tape-Scotch: with dispenser....</v>
          </cell>
          <cell r="CK82" t="str">
            <v>ШТ</v>
          </cell>
          <cell r="CL82" t="e">
            <v>#N/A</v>
          </cell>
          <cell r="CM82" t="e">
            <v>#N/A</v>
          </cell>
          <cell r="CN82">
            <v>203.33</v>
          </cell>
          <cell r="CO82">
            <v>155</v>
          </cell>
          <cell r="CP82">
            <v>58</v>
          </cell>
          <cell r="CQ82" t="str">
            <v>сост</v>
          </cell>
          <cell r="CR82">
            <v>3</v>
          </cell>
          <cell r="CS82">
            <v>58</v>
          </cell>
          <cell r="CT82">
            <v>73</v>
          </cell>
          <cell r="CU82">
            <v>82</v>
          </cell>
          <cell r="CV82">
            <v>-79</v>
          </cell>
          <cell r="CW82">
            <v>0</v>
          </cell>
          <cell r="CY82">
            <v>145</v>
          </cell>
          <cell r="CZ82">
            <v>29482.850000000002</v>
          </cell>
          <cell r="DB82">
            <v>0</v>
          </cell>
          <cell r="DC82">
            <v>0</v>
          </cell>
          <cell r="DE82">
            <v>0</v>
          </cell>
          <cell r="DF82">
            <v>0</v>
          </cell>
          <cell r="DH82">
            <v>0</v>
          </cell>
          <cell r="DI82">
            <v>0</v>
          </cell>
          <cell r="DL82">
            <v>0</v>
          </cell>
          <cell r="DN82">
            <v>0</v>
          </cell>
          <cell r="DO82">
            <v>0</v>
          </cell>
          <cell r="DR82">
            <v>0</v>
          </cell>
          <cell r="DU82">
            <v>145</v>
          </cell>
          <cell r="DV82">
            <v>29482.850000000002</v>
          </cell>
          <cell r="EA82" t="str">
            <v>ГПЗ</v>
          </cell>
          <cell r="EF82">
            <v>145</v>
          </cell>
          <cell r="EG82">
            <v>29482.850000000002</v>
          </cell>
          <cell r="EH82" t="e">
            <v>#N/A</v>
          </cell>
          <cell r="EJ82" t="str">
            <v>16</v>
          </cell>
          <cell r="EK82" t="str">
            <v>ЗЦП</v>
          </cell>
          <cell r="EO82" t="str">
            <v>ГОХВ</v>
          </cell>
          <cell r="EP82" t="str">
            <v>ЦП</v>
          </cell>
          <cell r="ES82" t="str">
            <v>01.2023</v>
          </cell>
          <cell r="ET82" t="str">
            <v>471010000, Мангистауская область, Актау Г.А., г.Актау, промышленная зона, БМТС АО Каражанбасмунай</v>
          </cell>
          <cell r="EU82" t="str">
            <v>С даты подписания договора в течение 45 календарных дней</v>
          </cell>
          <cell r="EW82" t="e">
            <v>#VALUE!</v>
          </cell>
          <cell r="EX82" t="str">
            <v>329959.900.000081</v>
          </cell>
          <cell r="EY82" t="str">
            <v>Скотч</v>
          </cell>
          <cell r="EZ82" t="str">
            <v>полиэтиленовый</v>
          </cell>
        </row>
        <row r="83">
          <cell r="CI83" t="str">
            <v>460-00027</v>
          </cell>
          <cell r="CJ83" t="str">
            <v>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v>
          </cell>
          <cell r="CK83" t="str">
            <v>ШТ</v>
          </cell>
          <cell r="CL83" t="e">
            <v>#N/A</v>
          </cell>
          <cell r="CM83" t="e">
            <v>#N/A</v>
          </cell>
          <cell r="CN83">
            <v>85.02</v>
          </cell>
          <cell r="CO83">
            <v>350</v>
          </cell>
          <cell r="CP83">
            <v>322</v>
          </cell>
          <cell r="CQ83" t="str">
            <v>сост</v>
          </cell>
          <cell r="CR83">
            <v>10</v>
          </cell>
          <cell r="CS83">
            <v>134</v>
          </cell>
          <cell r="CT83">
            <v>149</v>
          </cell>
          <cell r="CU83">
            <v>201</v>
          </cell>
          <cell r="CV83">
            <v>-191</v>
          </cell>
          <cell r="CW83">
            <v>0</v>
          </cell>
          <cell r="CY83">
            <v>374</v>
          </cell>
          <cell r="CZ83">
            <v>31797.48</v>
          </cell>
          <cell r="DB83">
            <v>0</v>
          </cell>
          <cell r="DC83">
            <v>0</v>
          </cell>
          <cell r="DE83">
            <v>0</v>
          </cell>
          <cell r="DF83">
            <v>0</v>
          </cell>
          <cell r="DH83">
            <v>0</v>
          </cell>
          <cell r="DI83">
            <v>0</v>
          </cell>
          <cell r="DL83">
            <v>0</v>
          </cell>
          <cell r="DN83">
            <v>0</v>
          </cell>
          <cell r="DO83">
            <v>0</v>
          </cell>
          <cell r="DR83">
            <v>0</v>
          </cell>
          <cell r="DU83">
            <v>374</v>
          </cell>
          <cell r="DV83">
            <v>31797.48</v>
          </cell>
          <cell r="EA83" t="str">
            <v>100 МРП</v>
          </cell>
          <cell r="EF83">
            <v>374</v>
          </cell>
          <cell r="EG83">
            <v>31797.48</v>
          </cell>
          <cell r="EH83" t="e">
            <v>#N/A</v>
          </cell>
          <cell r="EJ83" t="str">
            <v>18 (МРП)</v>
          </cell>
          <cell r="EK83" t="str">
            <v>100 МРП</v>
          </cell>
          <cell r="EO83" t="str">
            <v>ГОХВ</v>
          </cell>
          <cell r="EP83" t="e">
            <v>#N/A</v>
          </cell>
          <cell r="ES83" t="e">
            <v>#N/A</v>
          </cell>
          <cell r="ET83" t="str">
            <v>471010000, Мангистауская область, Актау Г.А., г.Актау, промышленная зона, БМТС АО Каражанбасмунай</v>
          </cell>
          <cell r="EW83" t="e">
            <v>#VALUE!</v>
          </cell>
          <cell r="EX83" t="str">
            <v>265132.500.000000</v>
          </cell>
          <cell r="EY83" t="str">
            <v>Линейка</v>
          </cell>
          <cell r="EZ83" t="str">
            <v>измерительная</v>
          </cell>
        </row>
        <row r="84">
          <cell r="CI84" t="str">
            <v>460-00173</v>
          </cell>
          <cell r="CJ84" t="str">
            <v>Линейка: металлическая, обладает четкой миллиметровой шкалой делений, длина 100см....~Ruler: metal: long....</v>
          </cell>
          <cell r="CK84" t="str">
            <v>ШТ</v>
          </cell>
          <cell r="CL84" t="e">
            <v>#N/A</v>
          </cell>
          <cell r="CM84" t="e">
            <v>#N/A</v>
          </cell>
          <cell r="CN84">
            <v>806</v>
          </cell>
          <cell r="CO84">
            <v>44</v>
          </cell>
          <cell r="CP84">
            <v>44</v>
          </cell>
          <cell r="CQ84" t="str">
            <v>не сост</v>
          </cell>
          <cell r="CR84">
            <v>35</v>
          </cell>
          <cell r="CS84">
            <v>44</v>
          </cell>
          <cell r="CT84">
            <v>9</v>
          </cell>
          <cell r="CU84">
            <v>35</v>
          </cell>
          <cell r="CV84">
            <v>0</v>
          </cell>
          <cell r="CW84">
            <v>0</v>
          </cell>
          <cell r="CY84">
            <v>40</v>
          </cell>
          <cell r="CZ84">
            <v>32240</v>
          </cell>
          <cell r="DB84">
            <v>0</v>
          </cell>
          <cell r="DC84">
            <v>0</v>
          </cell>
          <cell r="DE84">
            <v>0</v>
          </cell>
          <cell r="DF84">
            <v>0</v>
          </cell>
          <cell r="DH84">
            <v>0</v>
          </cell>
          <cell r="DI84">
            <v>0</v>
          </cell>
          <cell r="DL84">
            <v>0</v>
          </cell>
          <cell r="DN84">
            <v>0</v>
          </cell>
          <cell r="DO84">
            <v>0</v>
          </cell>
          <cell r="DR84">
            <v>0</v>
          </cell>
          <cell r="DU84">
            <v>40</v>
          </cell>
          <cell r="DV84">
            <v>32240</v>
          </cell>
          <cell r="EA84" t="str">
            <v>100 МРП</v>
          </cell>
          <cell r="EF84">
            <v>40</v>
          </cell>
          <cell r="EG84">
            <v>32240</v>
          </cell>
          <cell r="EH84" t="e">
            <v>#N/A</v>
          </cell>
          <cell r="EJ84" t="str">
            <v>18 (МРП)</v>
          </cell>
          <cell r="EK84" t="str">
            <v>100 МРП</v>
          </cell>
          <cell r="EO84" t="str">
            <v>ГОХВ</v>
          </cell>
          <cell r="EP84" t="e">
            <v>#N/A</v>
          </cell>
          <cell r="ES84" t="e">
            <v>#N/A</v>
          </cell>
          <cell r="ET84" t="str">
            <v>-</v>
          </cell>
          <cell r="EW84" t="e">
            <v>#VALUE!</v>
          </cell>
          <cell r="EX84" t="str">
            <v>265132.500.000000</v>
          </cell>
          <cell r="EY84" t="str">
            <v>Линейка</v>
          </cell>
          <cell r="EZ84" t="str">
            <v>измерительная</v>
          </cell>
        </row>
        <row r="85">
          <cell r="CI85" t="str">
            <v>460-00081</v>
          </cell>
          <cell r="CJ85" t="str">
            <v>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v>
          </cell>
          <cell r="CK85" t="str">
            <v>УПК</v>
          </cell>
          <cell r="CL85" t="e">
            <v>#N/A</v>
          </cell>
          <cell r="CM85" t="e">
            <v>#N/A</v>
          </cell>
          <cell r="CN85">
            <v>322.64999999999998</v>
          </cell>
          <cell r="CO85">
            <v>31</v>
          </cell>
          <cell r="CP85">
            <v>31</v>
          </cell>
          <cell r="CQ85" t="str">
            <v>сост</v>
          </cell>
          <cell r="CR85">
            <v>0</v>
          </cell>
          <cell r="CS85">
            <v>19</v>
          </cell>
          <cell r="CT85">
            <v>19</v>
          </cell>
          <cell r="CU85">
            <v>12</v>
          </cell>
          <cell r="CV85">
            <v>-12</v>
          </cell>
          <cell r="CW85">
            <v>0</v>
          </cell>
          <cell r="CY85">
            <v>31</v>
          </cell>
          <cell r="CZ85">
            <v>10002.15</v>
          </cell>
          <cell r="DB85">
            <v>0</v>
          </cell>
          <cell r="DC85">
            <v>0</v>
          </cell>
          <cell r="DE85">
            <v>0</v>
          </cell>
          <cell r="DF85">
            <v>0</v>
          </cell>
          <cell r="DH85">
            <v>0</v>
          </cell>
          <cell r="DI85">
            <v>0</v>
          </cell>
          <cell r="DL85">
            <v>0</v>
          </cell>
          <cell r="DN85">
            <v>0</v>
          </cell>
          <cell r="DO85">
            <v>0</v>
          </cell>
          <cell r="DR85">
            <v>0</v>
          </cell>
          <cell r="DU85">
            <v>31</v>
          </cell>
          <cell r="DV85">
            <v>10002.15</v>
          </cell>
          <cell r="EA85" t="str">
            <v>100 МРП</v>
          </cell>
          <cell r="EF85">
            <v>31</v>
          </cell>
          <cell r="EG85">
            <v>10002.15</v>
          </cell>
          <cell r="EH85" t="e">
            <v>#N/A</v>
          </cell>
          <cell r="EJ85" t="str">
            <v>18 (МРП)</v>
          </cell>
          <cell r="EK85" t="str">
            <v>100 МРП</v>
          </cell>
          <cell r="EO85" t="str">
            <v>ГОХВ</v>
          </cell>
          <cell r="EP85" t="e">
            <v>#N/A</v>
          </cell>
          <cell r="ES85" t="e">
            <v>#N/A</v>
          </cell>
          <cell r="ET85" t="str">
            <v>471010000, Мангистауская область, Актау Г.А., г.Актау, промышленная зона, БМТС АО Каражанбасмунай</v>
          </cell>
          <cell r="EW85" t="e">
            <v>#VALUE!</v>
          </cell>
          <cell r="EX85" t="str">
            <v>222925.900.000011</v>
          </cell>
          <cell r="EY85" t="str">
            <v>Разделитель</v>
          </cell>
          <cell r="EZ85" t="str">
            <v>пластиковый, цифровой</v>
          </cell>
        </row>
        <row r="86">
          <cell r="CI86" t="str">
            <v>460-00068</v>
          </cell>
          <cell r="CJ86" t="str">
            <v>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v>
          </cell>
          <cell r="CK86" t="str">
            <v>ШТ</v>
          </cell>
          <cell r="CL86" t="e">
            <v>#N/A</v>
          </cell>
          <cell r="CM86" t="e">
            <v>#N/A</v>
          </cell>
          <cell r="CN86">
            <v>971.65</v>
          </cell>
          <cell r="CO86">
            <v>33</v>
          </cell>
          <cell r="CP86">
            <v>33</v>
          </cell>
          <cell r="CQ86" t="str">
            <v>сост</v>
          </cell>
          <cell r="CR86">
            <v>6</v>
          </cell>
          <cell r="CS86">
            <v>31</v>
          </cell>
          <cell r="CT86">
            <v>25</v>
          </cell>
          <cell r="CU86">
            <v>8</v>
          </cell>
          <cell r="CV86">
            <v>-2</v>
          </cell>
          <cell r="CW86">
            <v>0</v>
          </cell>
          <cell r="CY86">
            <v>30</v>
          </cell>
          <cell r="CZ86">
            <v>29149.5</v>
          </cell>
          <cell r="DB86">
            <v>0</v>
          </cell>
          <cell r="DC86">
            <v>0</v>
          </cell>
          <cell r="DE86">
            <v>0</v>
          </cell>
          <cell r="DF86">
            <v>0</v>
          </cell>
          <cell r="DH86">
            <v>0</v>
          </cell>
          <cell r="DI86">
            <v>0</v>
          </cell>
          <cell r="DL86">
            <v>0</v>
          </cell>
          <cell r="DN86">
            <v>0</v>
          </cell>
          <cell r="DO86">
            <v>0</v>
          </cell>
          <cell r="DR86">
            <v>0</v>
          </cell>
          <cell r="DU86">
            <v>30</v>
          </cell>
          <cell r="DV86">
            <v>29149.5</v>
          </cell>
          <cell r="EA86" t="str">
            <v>100 МРП</v>
          </cell>
          <cell r="EF86">
            <v>30</v>
          </cell>
          <cell r="EG86">
            <v>29149.5</v>
          </cell>
          <cell r="EH86" t="e">
            <v>#N/A</v>
          </cell>
          <cell r="EJ86" t="str">
            <v>18 (МРП)</v>
          </cell>
          <cell r="EK86" t="str">
            <v>100 МРП</v>
          </cell>
          <cell r="EO86" t="str">
            <v>ГОХВ</v>
          </cell>
          <cell r="EP86" t="e">
            <v>#N/A</v>
          </cell>
          <cell r="ES86" t="e">
            <v>#N/A</v>
          </cell>
          <cell r="ET86" t="str">
            <v>471010000, Мангистауская область, Актау Г.А., г.Актау, промышленная зона, БМТС АО Каражанбасмунай</v>
          </cell>
          <cell r="EW86" t="e">
            <v>#VALUE!</v>
          </cell>
          <cell r="EX86" t="str">
            <v>222929.900.000142</v>
          </cell>
          <cell r="EY86" t="str">
            <v>Лоток</v>
          </cell>
          <cell r="EZ86" t="str">
            <v>канцелярский, пластмассовый</v>
          </cell>
        </row>
        <row r="87">
          <cell r="CI87" t="str">
            <v>460-00108</v>
          </cell>
          <cell r="CJ87" t="str">
            <v>Лоток: для бумаги формата А4 разных цветов, горизонтальный, 3-секционный, пластиковый прозрачный, устанавливаются друг на друга....Tray: for papers, horizontal, 3 sections....</v>
          </cell>
          <cell r="CK87" t="str">
            <v>ШТ</v>
          </cell>
          <cell r="CL87" t="e">
            <v>#N/A</v>
          </cell>
          <cell r="CM87" t="e">
            <v>#N/A</v>
          </cell>
          <cell r="CN87">
            <v>1713</v>
          </cell>
          <cell r="CO87">
            <v>19</v>
          </cell>
          <cell r="CP87">
            <v>19</v>
          </cell>
          <cell r="CQ87" t="str">
            <v>не сост</v>
          </cell>
          <cell r="CR87">
            <v>0</v>
          </cell>
          <cell r="CS87">
            <v>0</v>
          </cell>
          <cell r="CT87">
            <v>0</v>
          </cell>
          <cell r="CU87">
            <v>19</v>
          </cell>
          <cell r="CV87">
            <v>-19</v>
          </cell>
          <cell r="CW87">
            <v>0</v>
          </cell>
          <cell r="CY87">
            <v>34</v>
          </cell>
          <cell r="CZ87">
            <v>58242</v>
          </cell>
          <cell r="DB87">
            <v>0</v>
          </cell>
          <cell r="DC87">
            <v>0</v>
          </cell>
          <cell r="DE87">
            <v>0</v>
          </cell>
          <cell r="DF87">
            <v>0</v>
          </cell>
          <cell r="DH87">
            <v>0</v>
          </cell>
          <cell r="DI87">
            <v>0</v>
          </cell>
          <cell r="DL87">
            <v>0</v>
          </cell>
          <cell r="DN87">
            <v>0</v>
          </cell>
          <cell r="DO87">
            <v>0</v>
          </cell>
          <cell r="DR87">
            <v>0</v>
          </cell>
          <cell r="DU87">
            <v>34</v>
          </cell>
          <cell r="DV87">
            <v>58242</v>
          </cell>
          <cell r="EA87" t="str">
            <v>100 МРП</v>
          </cell>
          <cell r="EF87">
            <v>34</v>
          </cell>
          <cell r="EG87">
            <v>58242</v>
          </cell>
          <cell r="EH87" t="e">
            <v>#N/A</v>
          </cell>
          <cell r="EJ87" t="str">
            <v>18 (МРП)</v>
          </cell>
          <cell r="EK87" t="str">
            <v>100 МРП</v>
          </cell>
          <cell r="EO87" t="str">
            <v>ГОХВ</v>
          </cell>
          <cell r="EP87" t="e">
            <v>#N/A</v>
          </cell>
          <cell r="ES87" t="e">
            <v>#N/A</v>
          </cell>
          <cell r="ET87" t="str">
            <v>-</v>
          </cell>
          <cell r="EW87" t="e">
            <v>#VALUE!</v>
          </cell>
          <cell r="EX87" t="str">
            <v>222929.900.000142</v>
          </cell>
          <cell r="EY87" t="str">
            <v>Лоток</v>
          </cell>
          <cell r="EZ87" t="str">
            <v>канцелярский, пластмассовый</v>
          </cell>
        </row>
        <row r="88">
          <cell r="CI88" t="str">
            <v>460-00230</v>
          </cell>
          <cell r="CJ88" t="str">
            <v>Магнит: набор, Д=30мм, 8шт, 4 цвета, ассорти....~Magnet: set, D=30mm, 8pcs, 4 colors, assorted....</v>
          </cell>
          <cell r="CK88" t="str">
            <v>УПК</v>
          </cell>
          <cell r="CL88" t="e">
            <v>#N/A</v>
          </cell>
          <cell r="CM88" t="e">
            <v>#N/A</v>
          </cell>
          <cell r="CN88">
            <v>224.24</v>
          </cell>
          <cell r="CO88">
            <v>33</v>
          </cell>
          <cell r="CP88">
            <v>33</v>
          </cell>
          <cell r="CQ88" t="str">
            <v>сост</v>
          </cell>
          <cell r="CR88">
            <v>9</v>
          </cell>
          <cell r="CS88">
            <v>33</v>
          </cell>
          <cell r="CT88">
            <v>24</v>
          </cell>
          <cell r="CU88">
            <v>9</v>
          </cell>
          <cell r="CV88">
            <v>0</v>
          </cell>
          <cell r="CW88">
            <v>0</v>
          </cell>
          <cell r="CY88">
            <v>98</v>
          </cell>
          <cell r="CZ88">
            <v>21975.52</v>
          </cell>
          <cell r="DB88">
            <v>0</v>
          </cell>
          <cell r="DC88">
            <v>0</v>
          </cell>
          <cell r="DE88">
            <v>0</v>
          </cell>
          <cell r="DF88">
            <v>0</v>
          </cell>
          <cell r="DH88">
            <v>0</v>
          </cell>
          <cell r="DI88">
            <v>0</v>
          </cell>
          <cell r="DK88">
            <v>0</v>
          </cell>
          <cell r="DL88">
            <v>0</v>
          </cell>
          <cell r="DN88">
            <v>0</v>
          </cell>
          <cell r="DO88">
            <v>0</v>
          </cell>
          <cell r="DQ88">
            <v>0</v>
          </cell>
          <cell r="DR88">
            <v>0</v>
          </cell>
          <cell r="DU88">
            <v>98</v>
          </cell>
          <cell r="DV88">
            <v>21975.52</v>
          </cell>
          <cell r="EA88" t="str">
            <v>100 МРП</v>
          </cell>
          <cell r="EF88">
            <v>98</v>
          </cell>
          <cell r="EG88">
            <v>21975.52</v>
          </cell>
          <cell r="EH88" t="e">
            <v>#N/A</v>
          </cell>
          <cell r="EJ88" t="str">
            <v>18 (МРП)</v>
          </cell>
          <cell r="EK88" t="str">
            <v>100 МРП</v>
          </cell>
          <cell r="EO88" t="str">
            <v>ГОХВ</v>
          </cell>
          <cell r="EP88" t="e">
            <v>#N/A</v>
          </cell>
          <cell r="ES88" t="e">
            <v>#N/A</v>
          </cell>
          <cell r="ET88" t="str">
            <v>471010000, Мангистауская область, Актау Г.А., г.Актау, промышленная зона, БМТС АО Каражанбасмунай</v>
          </cell>
          <cell r="EU88" t="str">
            <v>С даты подписания договора в течение 45 календарных дней</v>
          </cell>
          <cell r="EW88">
            <v>329959</v>
          </cell>
          <cell r="EX88" t="str">
            <v>329959.900.000010</v>
          </cell>
          <cell r="EY88" t="str">
            <v>Магнит</v>
          </cell>
          <cell r="EZ88" t="str">
            <v>для доски</v>
          </cell>
        </row>
        <row r="89">
          <cell r="CI89" t="str">
            <v>460-00084</v>
          </cell>
          <cell r="CJ89" t="str">
            <v>Магнит: предназначены для размещения информации на магнитно-маркерных досках, материал пластиковый корпус, количество в коробке не менее 6шт...~Magnet: for whiteboard....</v>
          </cell>
          <cell r="CK89" t="str">
            <v>КОР</v>
          </cell>
          <cell r="CL89" t="e">
            <v>#N/A</v>
          </cell>
          <cell r="CM89" t="e">
            <v>#N/A</v>
          </cell>
          <cell r="CN89">
            <v>198</v>
          </cell>
          <cell r="CO89">
            <v>11</v>
          </cell>
          <cell r="CP89">
            <v>11</v>
          </cell>
          <cell r="CQ89" t="str">
            <v>сост</v>
          </cell>
          <cell r="CR89">
            <v>11</v>
          </cell>
          <cell r="CS89">
            <v>11</v>
          </cell>
          <cell r="CT89">
            <v>0</v>
          </cell>
          <cell r="CU89">
            <v>11</v>
          </cell>
          <cell r="CV89">
            <v>0</v>
          </cell>
          <cell r="CW89">
            <v>0</v>
          </cell>
          <cell r="CY89">
            <v>10</v>
          </cell>
          <cell r="CZ89">
            <v>1980</v>
          </cell>
          <cell r="DB89">
            <v>0</v>
          </cell>
          <cell r="DC89">
            <v>0</v>
          </cell>
          <cell r="DE89">
            <v>0</v>
          </cell>
          <cell r="DF89">
            <v>0</v>
          </cell>
          <cell r="DH89">
            <v>0</v>
          </cell>
          <cell r="DI89">
            <v>0</v>
          </cell>
          <cell r="DL89">
            <v>0</v>
          </cell>
          <cell r="DN89">
            <v>0</v>
          </cell>
          <cell r="DO89">
            <v>0</v>
          </cell>
          <cell r="DR89">
            <v>0</v>
          </cell>
          <cell r="DU89">
            <v>10</v>
          </cell>
          <cell r="DV89">
            <v>1980</v>
          </cell>
          <cell r="EA89" t="str">
            <v>100 МРП</v>
          </cell>
          <cell r="EF89">
            <v>10</v>
          </cell>
          <cell r="EG89">
            <v>1980</v>
          </cell>
          <cell r="EH89" t="e">
            <v>#N/A</v>
          </cell>
          <cell r="EJ89" t="str">
            <v>18 (МРП)</v>
          </cell>
          <cell r="EK89" t="str">
            <v>100 МРП</v>
          </cell>
          <cell r="EO89" t="str">
            <v>ГОХВ</v>
          </cell>
          <cell r="EP89" t="e">
            <v>#N/A</v>
          </cell>
          <cell r="ES89" t="e">
            <v>#N/A</v>
          </cell>
          <cell r="ET89" t="str">
            <v>471010000, Мангистауская область, Актау Г.А., г.Актау, промышленная зона, БМТС АО Каражанбасмунай</v>
          </cell>
          <cell r="EW89" t="e">
            <v>#VALUE!</v>
          </cell>
          <cell r="EX89" t="str">
            <v>329959.900.000010</v>
          </cell>
          <cell r="EY89" t="str">
            <v>Магнит</v>
          </cell>
          <cell r="EZ89" t="str">
            <v>для доски</v>
          </cell>
        </row>
        <row r="90">
          <cell r="CI90" t="str">
            <v>460-00013</v>
          </cell>
          <cell r="CJ90" t="str">
            <v>Маркер: белый, по металлу, 1/8", алюминивые тубы со стальным шариком-наконечником, Nissen MMWHM....Marker: ball point, metal, 1/8",aluminum tube with steel ball, Nissen MMWHM....</v>
          </cell>
          <cell r="CK90" t="str">
            <v>ШТ</v>
          </cell>
          <cell r="CL90" t="e">
            <v>#N/A</v>
          </cell>
          <cell r="CM90" t="e">
            <v>#N/A</v>
          </cell>
          <cell r="CN90">
            <v>540</v>
          </cell>
          <cell r="CO90">
            <v>446</v>
          </cell>
          <cell r="CP90">
            <v>446</v>
          </cell>
          <cell r="CQ90" t="str">
            <v>сост</v>
          </cell>
          <cell r="CR90">
            <v>239</v>
          </cell>
          <cell r="CS90">
            <v>446</v>
          </cell>
          <cell r="CT90">
            <v>207</v>
          </cell>
          <cell r="CU90">
            <v>239</v>
          </cell>
          <cell r="CV90">
            <v>0</v>
          </cell>
          <cell r="CW90">
            <v>0</v>
          </cell>
          <cell r="CY90">
            <v>395</v>
          </cell>
          <cell r="CZ90">
            <v>213300</v>
          </cell>
          <cell r="DB90">
            <v>0</v>
          </cell>
          <cell r="DC90">
            <v>0</v>
          </cell>
          <cell r="DE90">
            <v>0</v>
          </cell>
          <cell r="DF90">
            <v>0</v>
          </cell>
          <cell r="DH90">
            <v>0</v>
          </cell>
          <cell r="DI90">
            <v>0</v>
          </cell>
          <cell r="DK90">
            <v>0</v>
          </cell>
          <cell r="DL90">
            <v>0</v>
          </cell>
          <cell r="DN90">
            <v>0</v>
          </cell>
          <cell r="DO90">
            <v>0</v>
          </cell>
          <cell r="DQ90">
            <v>0</v>
          </cell>
          <cell r="DR90">
            <v>0</v>
          </cell>
          <cell r="DU90">
            <v>395</v>
          </cell>
          <cell r="DV90">
            <v>213300</v>
          </cell>
          <cell r="DW90" t="str">
            <v>передан</v>
          </cell>
          <cell r="DX90" t="str">
            <v>Направлено 17.03.2023</v>
          </cell>
          <cell r="EA90" t="str">
            <v>ГПЗ</v>
          </cell>
          <cell r="EF90">
            <v>395</v>
          </cell>
          <cell r="EG90">
            <v>213300</v>
          </cell>
          <cell r="EH90" t="e">
            <v>#N/A</v>
          </cell>
          <cell r="EJ90" t="str">
            <v>8-2</v>
          </cell>
          <cell r="EK90" t="str">
            <v>ЗЦП</v>
          </cell>
          <cell r="EO90" t="str">
            <v>ГОХВ</v>
          </cell>
          <cell r="EP90" t="str">
            <v>ЦП</v>
          </cell>
          <cell r="ES90" t="str">
            <v>04.2023</v>
          </cell>
          <cell r="ET90" t="str">
            <v>471010000, Мангистауская область, Актау Г.А., г.Актау, промышленная зона, БМТС АО Каражанбасмунай</v>
          </cell>
          <cell r="EU90" t="str">
            <v>С даты подписания договора в течение 60 календарных дней</v>
          </cell>
          <cell r="EW90">
            <v>222925</v>
          </cell>
          <cell r="EX90" t="str">
            <v>222925.500.000012</v>
          </cell>
          <cell r="EY90" t="str">
            <v>Маркер</v>
          </cell>
          <cell r="EZ90" t="str">
            <v>пластиковый, нестираемый</v>
          </cell>
        </row>
        <row r="91">
          <cell r="CI91" t="str">
            <v>460-00104</v>
          </cell>
          <cell r="CJ91" t="str">
            <v>Маркер: для выделения текста....~Highlighter: single....</v>
          </cell>
          <cell r="CK91" t="str">
            <v>ШТ</v>
          </cell>
          <cell r="CL91" t="e">
            <v>#N/A</v>
          </cell>
          <cell r="CM91" t="e">
            <v>#N/A</v>
          </cell>
          <cell r="CN91">
            <v>222.5</v>
          </cell>
          <cell r="CO91">
            <v>100</v>
          </cell>
          <cell r="CP91">
            <v>100</v>
          </cell>
          <cell r="CQ91" t="str">
            <v>сост</v>
          </cell>
          <cell r="CR91">
            <v>12</v>
          </cell>
          <cell r="CS91">
            <v>124</v>
          </cell>
          <cell r="CT91">
            <v>112</v>
          </cell>
          <cell r="CU91">
            <v>-12</v>
          </cell>
          <cell r="CV91">
            <v>24</v>
          </cell>
          <cell r="CW91">
            <v>0</v>
          </cell>
          <cell r="CY91">
            <v>110</v>
          </cell>
          <cell r="CZ91">
            <v>24475</v>
          </cell>
          <cell r="DB91">
            <v>0</v>
          </cell>
          <cell r="DC91">
            <v>0</v>
          </cell>
          <cell r="DE91">
            <v>0</v>
          </cell>
          <cell r="DF91">
            <v>0</v>
          </cell>
          <cell r="DH91">
            <v>0</v>
          </cell>
          <cell r="DI91">
            <v>0</v>
          </cell>
          <cell r="DK91">
            <v>0</v>
          </cell>
          <cell r="DL91">
            <v>0</v>
          </cell>
          <cell r="DN91">
            <v>0</v>
          </cell>
          <cell r="DO91">
            <v>0</v>
          </cell>
          <cell r="DQ91">
            <v>0</v>
          </cell>
          <cell r="DR91">
            <v>0</v>
          </cell>
          <cell r="DU91">
            <v>110</v>
          </cell>
          <cell r="DV91">
            <v>24475</v>
          </cell>
          <cell r="DW91" t="str">
            <v>передан</v>
          </cell>
          <cell r="DX91" t="str">
            <v>Направлено 17.03.2023</v>
          </cell>
          <cell r="EA91" t="str">
            <v>ГПЗ</v>
          </cell>
          <cell r="EF91">
            <v>110</v>
          </cell>
          <cell r="EG91">
            <v>24475</v>
          </cell>
          <cell r="EH91" t="e">
            <v>#N/A</v>
          </cell>
          <cell r="EJ91" t="str">
            <v>8-2</v>
          </cell>
          <cell r="EK91" t="str">
            <v>ЗЦП</v>
          </cell>
          <cell r="EO91" t="str">
            <v>ГОХВ</v>
          </cell>
          <cell r="EP91" t="str">
            <v>ЦП</v>
          </cell>
          <cell r="ES91" t="str">
            <v>04.2023</v>
          </cell>
          <cell r="ET91" t="str">
            <v>471010000, Мангистауская область, Актау Г.А., г.Актау, промышленная зона, БМТС АО Каражанбасмунай</v>
          </cell>
          <cell r="EU91" t="str">
            <v>С даты подписания договора в течение 60 календарных дней</v>
          </cell>
          <cell r="EV91" t="str">
            <v>ок</v>
          </cell>
          <cell r="EW91">
            <v>222925</v>
          </cell>
          <cell r="EX91" t="str">
            <v>222925.500.000012</v>
          </cell>
          <cell r="EY91" t="str">
            <v>Маркер</v>
          </cell>
          <cell r="EZ91" t="str">
            <v>пластиковый, нестираемый</v>
          </cell>
        </row>
        <row r="92">
          <cell r="CI92" t="str">
            <v>460-00175</v>
          </cell>
          <cell r="CJ92" t="str">
            <v>Маркер: для маркировки металла....~Marker: to mark metal....</v>
          </cell>
          <cell r="CK92" t="str">
            <v>ШТ</v>
          </cell>
          <cell r="CL92" t="e">
            <v>#N/A</v>
          </cell>
          <cell r="CM92" t="e">
            <v>#N/A</v>
          </cell>
          <cell r="CN92">
            <v>504.23</v>
          </cell>
          <cell r="CO92">
            <v>273</v>
          </cell>
          <cell r="CP92">
            <v>273</v>
          </cell>
          <cell r="CQ92" t="str">
            <v>сост</v>
          </cell>
          <cell r="CR92">
            <v>67</v>
          </cell>
          <cell r="CS92">
            <v>154</v>
          </cell>
          <cell r="CT92">
            <v>87</v>
          </cell>
          <cell r="CU92">
            <v>186</v>
          </cell>
          <cell r="CV92">
            <v>-119</v>
          </cell>
          <cell r="CW92">
            <v>0</v>
          </cell>
          <cell r="CY92">
            <v>294</v>
          </cell>
          <cell r="CZ92">
            <v>148243.62</v>
          </cell>
          <cell r="DB92">
            <v>0</v>
          </cell>
          <cell r="DC92">
            <v>0</v>
          </cell>
          <cell r="DE92">
            <v>0</v>
          </cell>
          <cell r="DF92">
            <v>0</v>
          </cell>
          <cell r="DH92">
            <v>0</v>
          </cell>
          <cell r="DI92">
            <v>0</v>
          </cell>
          <cell r="DL92">
            <v>0</v>
          </cell>
          <cell r="DN92">
            <v>0</v>
          </cell>
          <cell r="DO92">
            <v>0</v>
          </cell>
          <cell r="DR92">
            <v>0</v>
          </cell>
          <cell r="DU92">
            <v>294</v>
          </cell>
          <cell r="DV92">
            <v>148243.62</v>
          </cell>
          <cell r="EA92" t="str">
            <v>ГПЗ</v>
          </cell>
          <cell r="EF92">
            <v>294</v>
          </cell>
          <cell r="EG92">
            <v>148243.62</v>
          </cell>
          <cell r="EH92" t="e">
            <v>#N/A</v>
          </cell>
          <cell r="EJ92" t="str">
            <v>16</v>
          </cell>
          <cell r="EK92" t="str">
            <v>ЗЦП</v>
          </cell>
          <cell r="EO92" t="str">
            <v>ГОХВ</v>
          </cell>
          <cell r="EP92" t="str">
            <v>ЦП</v>
          </cell>
          <cell r="ES92" t="str">
            <v>01.2023</v>
          </cell>
          <cell r="ET92" t="str">
            <v>471010000, Мангистауская область, Актау Г.А., г.Актау, промышленная зона, БМТС АО Каражанбасмунай</v>
          </cell>
          <cell r="EU92" t="str">
            <v>С даты подписания договора в течение 75 календарных дней</v>
          </cell>
          <cell r="EV92" t="str">
            <v>ок</v>
          </cell>
          <cell r="EW92">
            <v>222925</v>
          </cell>
          <cell r="EX92" t="str">
            <v>222925.500.000011</v>
          </cell>
          <cell r="EY92" t="str">
            <v>Маркер</v>
          </cell>
          <cell r="EZ92" t="str">
            <v>пластиковый, стирающийся</v>
          </cell>
        </row>
        <row r="93">
          <cell r="CI93" t="str">
            <v>460-00066</v>
          </cell>
          <cell r="CJ93" t="str">
            <v>Маркер: канцелярский, набор, для белой доски....Marker: stationery, set, for whiteboard....</v>
          </cell>
          <cell r="CK93" t="str">
            <v>К-Т</v>
          </cell>
          <cell r="CL93" t="e">
            <v>#N/A</v>
          </cell>
          <cell r="CM93" t="e">
            <v>#N/A</v>
          </cell>
          <cell r="CN93">
            <v>335</v>
          </cell>
          <cell r="CO93">
            <v>274</v>
          </cell>
          <cell r="CP93">
            <v>274</v>
          </cell>
          <cell r="CQ93" t="str">
            <v>сост</v>
          </cell>
          <cell r="CR93">
            <v>182</v>
          </cell>
          <cell r="CS93">
            <v>274</v>
          </cell>
          <cell r="CT93">
            <v>92</v>
          </cell>
          <cell r="CU93">
            <v>182</v>
          </cell>
          <cell r="CV93">
            <v>0</v>
          </cell>
          <cell r="CW93">
            <v>0</v>
          </cell>
          <cell r="CY93">
            <v>215</v>
          </cell>
          <cell r="CZ93">
            <v>72025</v>
          </cell>
          <cell r="DB93">
            <v>0</v>
          </cell>
          <cell r="DC93">
            <v>0</v>
          </cell>
          <cell r="DE93">
            <v>0</v>
          </cell>
          <cell r="DF93">
            <v>0</v>
          </cell>
          <cell r="DH93">
            <v>0</v>
          </cell>
          <cell r="DI93">
            <v>0</v>
          </cell>
          <cell r="DK93">
            <v>0</v>
          </cell>
          <cell r="DL93">
            <v>0</v>
          </cell>
          <cell r="DN93">
            <v>0</v>
          </cell>
          <cell r="DO93">
            <v>0</v>
          </cell>
          <cell r="DQ93">
            <v>0</v>
          </cell>
          <cell r="DR93">
            <v>0</v>
          </cell>
          <cell r="DU93">
            <v>215</v>
          </cell>
          <cell r="DV93">
            <v>72025</v>
          </cell>
          <cell r="EA93" t="str">
            <v>ГПЗ</v>
          </cell>
          <cell r="EF93">
            <v>215</v>
          </cell>
          <cell r="EG93">
            <v>72025</v>
          </cell>
          <cell r="EH93" t="e">
            <v>#N/A</v>
          </cell>
          <cell r="EJ93" t="str">
            <v>16</v>
          </cell>
          <cell r="EK93" t="str">
            <v>ЗЦП</v>
          </cell>
          <cell r="EO93" t="str">
            <v>ГОХВ</v>
          </cell>
          <cell r="EP93" t="str">
            <v>ЦП</v>
          </cell>
          <cell r="ES93" t="str">
            <v>01.2023</v>
          </cell>
          <cell r="ET93" t="str">
            <v>471010000, Мангистауская область, Актау Г.А., г.Актау, промышленная зона, БМТС АО Каражанбасмунай</v>
          </cell>
          <cell r="EU93" t="str">
            <v>С даты подписания договора в течение 75 календарных дней</v>
          </cell>
          <cell r="EW93">
            <v>222925</v>
          </cell>
          <cell r="EX93" t="str">
            <v>222925.500.000011</v>
          </cell>
          <cell r="EY93" t="str">
            <v>Маркер</v>
          </cell>
          <cell r="EZ93" t="str">
            <v>пластиковый, стирающийся</v>
          </cell>
        </row>
        <row r="94">
          <cell r="CI94" t="str">
            <v>460-00006</v>
          </cell>
          <cell r="CJ94" t="str">
            <v>Маркер: мел, желтый, 12шт в коробке....~Marker: Paintstick Marker. Yellow, B, Box of 12....</v>
          </cell>
          <cell r="CK94" t="str">
            <v>КОР</v>
          </cell>
          <cell r="CL94" t="e">
            <v>#N/A</v>
          </cell>
          <cell r="CM94" t="e">
            <v>#N/A</v>
          </cell>
          <cell r="CN94">
            <v>10830</v>
          </cell>
          <cell r="CO94">
            <v>14</v>
          </cell>
          <cell r="CP94">
            <v>14</v>
          </cell>
          <cell r="CQ94" t="str">
            <v>сост</v>
          </cell>
          <cell r="CR94">
            <v>10</v>
          </cell>
          <cell r="CS94">
            <v>14</v>
          </cell>
          <cell r="CT94">
            <v>4</v>
          </cell>
          <cell r="CU94">
            <v>10</v>
          </cell>
          <cell r="CV94">
            <v>0</v>
          </cell>
          <cell r="CW94">
            <v>0</v>
          </cell>
          <cell r="CY94">
            <v>12</v>
          </cell>
          <cell r="CZ94">
            <v>129960</v>
          </cell>
          <cell r="DB94">
            <v>0</v>
          </cell>
          <cell r="DC94">
            <v>0</v>
          </cell>
          <cell r="DE94">
            <v>0</v>
          </cell>
          <cell r="DF94">
            <v>0</v>
          </cell>
          <cell r="DH94">
            <v>0</v>
          </cell>
          <cell r="DI94">
            <v>0</v>
          </cell>
          <cell r="DK94">
            <v>0</v>
          </cell>
          <cell r="DL94">
            <v>0</v>
          </cell>
          <cell r="DN94">
            <v>0</v>
          </cell>
          <cell r="DO94">
            <v>0</v>
          </cell>
          <cell r="DQ94">
            <v>0</v>
          </cell>
          <cell r="DR94">
            <v>0</v>
          </cell>
          <cell r="DU94">
            <v>12</v>
          </cell>
          <cell r="DV94">
            <v>129960</v>
          </cell>
          <cell r="DW94" t="str">
            <v>МЦ</v>
          </cell>
          <cell r="DX94" t="str">
            <v>Проводится МЦ/ Направлено в ОМЦиА 26.07.2023</v>
          </cell>
          <cell r="EA94" t="str">
            <v>ЭМ</v>
          </cell>
          <cell r="EF94">
            <v>12</v>
          </cell>
          <cell r="EG94">
            <v>129960</v>
          </cell>
          <cell r="EH94" t="e">
            <v>#N/A</v>
          </cell>
          <cell r="EJ94" t="str">
            <v>25</v>
          </cell>
          <cell r="EK94" t="str">
            <v>ЭМ</v>
          </cell>
          <cell r="EO94" t="str">
            <v>ГОХВ</v>
          </cell>
          <cell r="EP94" t="str">
            <v>ЭМ</v>
          </cell>
          <cell r="ES94" t="str">
            <v>-</v>
          </cell>
          <cell r="ET94" t="str">
            <v>471010000, Мангистауская область, Актау Г.А., г.Актау, промышленная зона, БМТС АО Каражанбасмунай</v>
          </cell>
          <cell r="EU94" t="str">
            <v>С даты подписания договора в течение 60 календарных дней</v>
          </cell>
          <cell r="EV94" t="str">
            <v>ок</v>
          </cell>
          <cell r="EW94">
            <v>222925</v>
          </cell>
          <cell r="EX94" t="str">
            <v>222925.500.000012</v>
          </cell>
          <cell r="EY94" t="str">
            <v>Маркер</v>
          </cell>
          <cell r="EZ94" t="str">
            <v>пластиковый, нестираемый</v>
          </cell>
        </row>
        <row r="95">
          <cell r="CI95" t="str">
            <v>460-00249</v>
          </cell>
          <cell r="CJ95" t="str">
            <v>Маркер: перманентный, несмываемый, красный, канцелярский....~Marker, permanent, Ink/Felt, red, stationery....</v>
          </cell>
          <cell r="CK95" t="str">
            <v>ШТ</v>
          </cell>
          <cell r="CL95" t="e">
            <v>#N/A</v>
          </cell>
          <cell r="CM95" t="e">
            <v>#N/A</v>
          </cell>
          <cell r="CN95">
            <v>188.5</v>
          </cell>
          <cell r="CO95">
            <v>546</v>
          </cell>
          <cell r="CP95">
            <v>546</v>
          </cell>
          <cell r="CQ95" t="str">
            <v>сост</v>
          </cell>
          <cell r="CR95">
            <v>519</v>
          </cell>
          <cell r="CS95">
            <v>546</v>
          </cell>
          <cell r="CT95">
            <v>27</v>
          </cell>
          <cell r="CU95">
            <v>519</v>
          </cell>
          <cell r="CV95">
            <v>0</v>
          </cell>
          <cell r="CW95">
            <v>0</v>
          </cell>
          <cell r="CY95">
            <v>466</v>
          </cell>
          <cell r="CZ95">
            <v>87841</v>
          </cell>
          <cell r="DB95">
            <v>0</v>
          </cell>
          <cell r="DC95">
            <v>0</v>
          </cell>
          <cell r="DE95">
            <v>0</v>
          </cell>
          <cell r="DF95">
            <v>0</v>
          </cell>
          <cell r="DH95">
            <v>0</v>
          </cell>
          <cell r="DI95">
            <v>0</v>
          </cell>
          <cell r="DK95">
            <v>0</v>
          </cell>
          <cell r="DL95">
            <v>0</v>
          </cell>
          <cell r="DN95">
            <v>0</v>
          </cell>
          <cell r="DO95">
            <v>0</v>
          </cell>
          <cell r="DQ95">
            <v>0</v>
          </cell>
          <cell r="DR95">
            <v>0</v>
          </cell>
          <cell r="DU95">
            <v>466</v>
          </cell>
          <cell r="DV95">
            <v>87841</v>
          </cell>
          <cell r="DW95" t="str">
            <v>передан</v>
          </cell>
          <cell r="DX95" t="str">
            <v>Направлено 13.01.2023</v>
          </cell>
          <cell r="EA95" t="str">
            <v>ГПЗ</v>
          </cell>
          <cell r="EF95">
            <v>466</v>
          </cell>
          <cell r="EG95">
            <v>87841</v>
          </cell>
          <cell r="EH95" t="e">
            <v>#N/A</v>
          </cell>
          <cell r="EJ95" t="str">
            <v>8-1</v>
          </cell>
          <cell r="EK95" t="str">
            <v>ЗЦП</v>
          </cell>
          <cell r="EO95" t="str">
            <v>ГОХВ</v>
          </cell>
          <cell r="EP95" t="str">
            <v>ЦП</v>
          </cell>
          <cell r="ES95" t="str">
            <v>03.2023</v>
          </cell>
          <cell r="ET95" t="str">
            <v>471010000, Мангистауская область, Актау Г.А., г.Актау, промышленная зона, БМТС АО Каражанбасмунай</v>
          </cell>
          <cell r="EU95" t="str">
            <v>С даты подписания договора в течение 75 календарных дней</v>
          </cell>
          <cell r="EW95">
            <v>222925</v>
          </cell>
          <cell r="EX95" t="str">
            <v>222925.500.000012</v>
          </cell>
          <cell r="EY95" t="str">
            <v>Маркер</v>
          </cell>
          <cell r="EZ95" t="str">
            <v>пластиковый, нестираемый</v>
          </cell>
        </row>
        <row r="96">
          <cell r="CI96" t="str">
            <v>460-00011</v>
          </cell>
          <cell r="CJ96" t="str">
            <v>Маркер: перманентный, несмываемый, черный, канцелярский....~Marker, permanent, Ink/Felt, black, stationery....</v>
          </cell>
          <cell r="CK96" t="str">
            <v>ШТ</v>
          </cell>
          <cell r="CL96" t="e">
            <v>#N/A</v>
          </cell>
          <cell r="CM96" t="e">
            <v>#N/A</v>
          </cell>
          <cell r="CN96">
            <v>68.62</v>
          </cell>
          <cell r="CO96">
            <v>1334</v>
          </cell>
          <cell r="CP96">
            <v>1334</v>
          </cell>
          <cell r="CQ96" t="str">
            <v>сост</v>
          </cell>
          <cell r="CR96">
            <v>636</v>
          </cell>
          <cell r="CS96">
            <v>1334</v>
          </cell>
          <cell r="CT96">
            <v>700</v>
          </cell>
          <cell r="CU96">
            <v>634</v>
          </cell>
          <cell r="CV96">
            <v>2</v>
          </cell>
          <cell r="CW96">
            <v>2</v>
          </cell>
          <cell r="CY96">
            <v>1212</v>
          </cell>
          <cell r="CZ96">
            <v>83167.44</v>
          </cell>
          <cell r="DB96">
            <v>0</v>
          </cell>
          <cell r="DC96">
            <v>0</v>
          </cell>
          <cell r="DE96">
            <v>0</v>
          </cell>
          <cell r="DF96">
            <v>0</v>
          </cell>
          <cell r="DH96">
            <v>2</v>
          </cell>
          <cell r="DI96">
            <v>137.24</v>
          </cell>
          <cell r="DK96">
            <v>0</v>
          </cell>
          <cell r="DL96">
            <v>0</v>
          </cell>
          <cell r="DN96">
            <v>0</v>
          </cell>
          <cell r="DO96">
            <v>0</v>
          </cell>
          <cell r="DQ96">
            <v>0</v>
          </cell>
          <cell r="DR96">
            <v>0</v>
          </cell>
          <cell r="DU96">
            <v>1210</v>
          </cell>
          <cell r="DV96">
            <v>83030.200000000012</v>
          </cell>
          <cell r="EA96" t="str">
            <v>ГПЗ</v>
          </cell>
          <cell r="EF96">
            <v>1210</v>
          </cell>
          <cell r="EG96">
            <v>83030.200000000012</v>
          </cell>
          <cell r="EH96" t="e">
            <v>#N/A</v>
          </cell>
          <cell r="EJ96" t="str">
            <v>16</v>
          </cell>
          <cell r="EK96" t="str">
            <v>ЗЦП</v>
          </cell>
          <cell r="EO96" t="str">
            <v>ГОХВ</v>
          </cell>
          <cell r="EP96" t="str">
            <v>ЦП</v>
          </cell>
          <cell r="ES96" t="str">
            <v>01.2023</v>
          </cell>
          <cell r="ET96" t="str">
            <v>471010000, Мангистауская область, Актау Г.А., г.Актау, промышленная зона, БМТС АО Каражанбасмунай</v>
          </cell>
          <cell r="EU96" t="str">
            <v>С даты подписания договора в течение 30 календарных дней</v>
          </cell>
          <cell r="EW96" t="e">
            <v>#VALUE!</v>
          </cell>
          <cell r="EX96" t="str">
            <v>222925.500.000012</v>
          </cell>
          <cell r="EY96" t="str">
            <v>Маркер</v>
          </cell>
          <cell r="EZ96" t="str">
            <v>пластиковый, нестираемый</v>
          </cell>
        </row>
        <row r="97">
          <cell r="CI97" t="str">
            <v>460-00087</v>
          </cell>
          <cell r="CJ97" t="str">
            <v>Маркер: пластиковый, нестираемый, набор из 4 цветов....~Highlighter: setof 4 colours....</v>
          </cell>
          <cell r="CK97" t="str">
            <v>К-Т</v>
          </cell>
          <cell r="CL97" t="e">
            <v>#N/A</v>
          </cell>
          <cell r="CM97" t="e">
            <v>#N/A</v>
          </cell>
          <cell r="CN97">
            <v>567.5</v>
          </cell>
          <cell r="CO97">
            <v>404</v>
          </cell>
          <cell r="CP97">
            <v>404</v>
          </cell>
          <cell r="CQ97" t="str">
            <v>сост</v>
          </cell>
          <cell r="CR97">
            <v>230</v>
          </cell>
          <cell r="CS97">
            <v>404</v>
          </cell>
          <cell r="CT97">
            <v>184</v>
          </cell>
          <cell r="CU97">
            <v>220</v>
          </cell>
          <cell r="CV97">
            <v>10</v>
          </cell>
          <cell r="CW97">
            <v>0</v>
          </cell>
          <cell r="CY97">
            <v>472</v>
          </cell>
          <cell r="CZ97">
            <v>267860</v>
          </cell>
          <cell r="DB97">
            <v>0</v>
          </cell>
          <cell r="DC97">
            <v>0</v>
          </cell>
          <cell r="DE97">
            <v>0</v>
          </cell>
          <cell r="DF97">
            <v>0</v>
          </cell>
          <cell r="DH97">
            <v>0</v>
          </cell>
          <cell r="DI97">
            <v>0</v>
          </cell>
          <cell r="DK97">
            <v>0</v>
          </cell>
          <cell r="DL97">
            <v>0</v>
          </cell>
          <cell r="DN97">
            <v>0</v>
          </cell>
          <cell r="DO97">
            <v>0</v>
          </cell>
          <cell r="DQ97">
            <v>0</v>
          </cell>
          <cell r="DR97">
            <v>0</v>
          </cell>
          <cell r="DU97">
            <v>472</v>
          </cell>
          <cell r="DV97">
            <v>267860</v>
          </cell>
          <cell r="DW97" t="str">
            <v>передан</v>
          </cell>
          <cell r="DX97" t="str">
            <v>Направлено 17.03.2023</v>
          </cell>
          <cell r="EA97" t="str">
            <v>ГПЗ</v>
          </cell>
          <cell r="EF97">
            <v>472</v>
          </cell>
          <cell r="EG97">
            <v>267860</v>
          </cell>
          <cell r="EH97" t="e">
            <v>#N/A</v>
          </cell>
          <cell r="EJ97" t="str">
            <v>8-2</v>
          </cell>
          <cell r="EK97" t="str">
            <v>ЗЦП</v>
          </cell>
          <cell r="EO97" t="str">
            <v>ГОХВ</v>
          </cell>
          <cell r="EP97" t="str">
            <v>ЦП</v>
          </cell>
          <cell r="ES97" t="str">
            <v>04.2023</v>
          </cell>
          <cell r="ET97" t="str">
            <v>471010000, Мангистауская область, Актау Г.А., г.Актау, промышленная зона, БМТС АО Каражанбасмунай</v>
          </cell>
          <cell r="EU97" t="str">
            <v>С даты подписания договора в течение 60 календарных дней</v>
          </cell>
          <cell r="EW97">
            <v>222925</v>
          </cell>
          <cell r="EX97" t="str">
            <v>222925.500.000012</v>
          </cell>
          <cell r="EY97" t="str">
            <v>Маркер</v>
          </cell>
          <cell r="EZ97" t="str">
            <v>пластиковый, нестираемый</v>
          </cell>
        </row>
        <row r="98">
          <cell r="CI98" t="str">
            <v>460-00007</v>
          </cell>
          <cell r="CJ98" t="str">
            <v>Маркер: шариковый, 1/8" красный, по металлу, Nissen, MMREM....~Marker: ball, 1/8" metal, red color,  Nissen MMREM....</v>
          </cell>
          <cell r="CK98" t="str">
            <v>КОР</v>
          </cell>
          <cell r="CL98" t="e">
            <v>#N/A</v>
          </cell>
          <cell r="CM98" t="e">
            <v>#N/A</v>
          </cell>
          <cell r="CN98">
            <v>2990</v>
          </cell>
          <cell r="CO98">
            <v>83</v>
          </cell>
          <cell r="CP98">
            <v>83</v>
          </cell>
          <cell r="CQ98" t="str">
            <v>сост</v>
          </cell>
          <cell r="CR98">
            <v>56</v>
          </cell>
          <cell r="CS98">
            <v>83</v>
          </cell>
          <cell r="CT98">
            <v>27</v>
          </cell>
          <cell r="CU98">
            <v>56</v>
          </cell>
          <cell r="CV98">
            <v>0</v>
          </cell>
          <cell r="CW98">
            <v>0</v>
          </cell>
          <cell r="CY98">
            <v>45</v>
          </cell>
          <cell r="CZ98">
            <v>134550</v>
          </cell>
          <cell r="DB98">
            <v>0</v>
          </cell>
          <cell r="DC98">
            <v>0</v>
          </cell>
          <cell r="DE98">
            <v>0</v>
          </cell>
          <cell r="DF98">
            <v>0</v>
          </cell>
          <cell r="DH98">
            <v>0</v>
          </cell>
          <cell r="DI98">
            <v>0</v>
          </cell>
          <cell r="DK98">
            <v>0</v>
          </cell>
          <cell r="DL98">
            <v>0</v>
          </cell>
          <cell r="DN98">
            <v>0</v>
          </cell>
          <cell r="DO98">
            <v>0</v>
          </cell>
          <cell r="DQ98">
            <v>0</v>
          </cell>
          <cell r="DR98">
            <v>0</v>
          </cell>
          <cell r="DU98">
            <v>45</v>
          </cell>
          <cell r="DV98">
            <v>134550</v>
          </cell>
          <cell r="DW98" t="str">
            <v>передан</v>
          </cell>
          <cell r="DX98" t="str">
            <v>Направлено 13.01.2023</v>
          </cell>
          <cell r="EA98" t="str">
            <v>ГПЗ</v>
          </cell>
          <cell r="EF98">
            <v>45</v>
          </cell>
          <cell r="EG98">
            <v>134550</v>
          </cell>
          <cell r="EH98" t="e">
            <v>#N/A</v>
          </cell>
          <cell r="EJ98" t="str">
            <v>8-1</v>
          </cell>
          <cell r="EK98" t="str">
            <v>ЗЦП</v>
          </cell>
          <cell r="EO98" t="str">
            <v>ГОХВ</v>
          </cell>
          <cell r="EP98" t="str">
            <v>ЦП</v>
          </cell>
          <cell r="ES98" t="str">
            <v>03.2023</v>
          </cell>
          <cell r="ET98" t="str">
            <v>471010000, Мангистауская область, Актау Г.А., г.Актау, промышленная зона, БМТС АО Каражанбасмунай</v>
          </cell>
          <cell r="EU98" t="str">
            <v>С даты подписания договора в течение 75 календарных дней</v>
          </cell>
          <cell r="EW98">
            <v>222925</v>
          </cell>
          <cell r="EX98" t="str">
            <v>222925.500.000012</v>
          </cell>
          <cell r="EY98" t="str">
            <v>Маркер</v>
          </cell>
          <cell r="EZ98" t="str">
            <v>пластиковый, нестираемый</v>
          </cell>
        </row>
        <row r="99">
          <cell r="CI99" t="str">
            <v>460-00105</v>
          </cell>
          <cell r="CJ99" t="str">
            <v>Маркеры для белой доски: черный;....~Marker-Whiteboard: Black;....</v>
          </cell>
          <cell r="CK99" t="str">
            <v>ШТ</v>
          </cell>
          <cell r="CL99" t="e">
            <v>#N/A</v>
          </cell>
          <cell r="CM99" t="e">
            <v>#N/A</v>
          </cell>
          <cell r="CN99">
            <v>119.25</v>
          </cell>
          <cell r="CO99">
            <v>19</v>
          </cell>
          <cell r="CP99">
            <v>9</v>
          </cell>
          <cell r="CQ99" t="str">
            <v>сост</v>
          </cell>
          <cell r="CR99">
            <v>5</v>
          </cell>
          <cell r="CS99">
            <v>9</v>
          </cell>
          <cell r="CT99">
            <v>4</v>
          </cell>
          <cell r="CU99">
            <v>15</v>
          </cell>
          <cell r="CV99">
            <v>-10</v>
          </cell>
          <cell r="CW99">
            <v>0</v>
          </cell>
          <cell r="CY99">
            <v>25</v>
          </cell>
          <cell r="CZ99">
            <v>2981.25</v>
          </cell>
          <cell r="DB99">
            <v>0</v>
          </cell>
          <cell r="DC99">
            <v>0</v>
          </cell>
          <cell r="DE99">
            <v>0</v>
          </cell>
          <cell r="DF99">
            <v>0</v>
          </cell>
          <cell r="DH99">
            <v>0</v>
          </cell>
          <cell r="DI99">
            <v>0</v>
          </cell>
          <cell r="DL99">
            <v>0</v>
          </cell>
          <cell r="DN99">
            <v>0</v>
          </cell>
          <cell r="DO99">
            <v>0</v>
          </cell>
          <cell r="DR99">
            <v>0</v>
          </cell>
          <cell r="DU99">
            <v>25</v>
          </cell>
          <cell r="DV99">
            <v>2981.25</v>
          </cell>
          <cell r="EA99" t="str">
            <v>ГПЗ</v>
          </cell>
          <cell r="EF99">
            <v>25</v>
          </cell>
          <cell r="EG99">
            <v>2981.25</v>
          </cell>
          <cell r="EH99" t="e">
            <v>#N/A</v>
          </cell>
          <cell r="EJ99" t="str">
            <v>16</v>
          </cell>
          <cell r="EK99" t="str">
            <v>ЗЦП</v>
          </cell>
          <cell r="EO99" t="str">
            <v>ГОХВ</v>
          </cell>
          <cell r="EP99" t="str">
            <v>ЦП</v>
          </cell>
          <cell r="ES99" t="str">
            <v>01.2023</v>
          </cell>
          <cell r="ET99" t="str">
            <v>471010000, Мангистауская область, Актау Г.А., г.Актау, промышленная зона, БМТС АО Каражанбасмунай</v>
          </cell>
          <cell r="EU99" t="str">
            <v>С даты подписания договора в течение 30 календарных дней</v>
          </cell>
          <cell r="EW99" t="e">
            <v>#VALUE!</v>
          </cell>
          <cell r="EX99" t="str">
            <v>222925.500.000011</v>
          </cell>
          <cell r="EY99" t="str">
            <v>Маркер</v>
          </cell>
          <cell r="EZ99" t="str">
            <v>пластиковый, стирающийся</v>
          </cell>
        </row>
        <row r="100">
          <cell r="CI100" t="str">
            <v>460-00149</v>
          </cell>
          <cell r="CJ100" t="str">
            <v>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v>
          </cell>
          <cell r="CK100" t="str">
            <v>ШТ</v>
          </cell>
          <cell r="CL100" t="e">
            <v>#N/A</v>
          </cell>
          <cell r="CM100" t="e">
            <v>#N/A</v>
          </cell>
          <cell r="CN100">
            <v>61607.14</v>
          </cell>
          <cell r="CO100">
            <v>6</v>
          </cell>
          <cell r="CP100">
            <v>6</v>
          </cell>
          <cell r="CQ100" t="str">
            <v>сост</v>
          </cell>
          <cell r="CR100">
            <v>6</v>
          </cell>
          <cell r="CS100">
            <v>6</v>
          </cell>
          <cell r="CT100">
            <v>0</v>
          </cell>
          <cell r="CU100">
            <v>6</v>
          </cell>
          <cell r="CV100">
            <v>0</v>
          </cell>
          <cell r="CW100">
            <v>0</v>
          </cell>
          <cell r="CY100">
            <v>5</v>
          </cell>
          <cell r="CZ100">
            <v>308035.7</v>
          </cell>
          <cell r="DB100">
            <v>0</v>
          </cell>
          <cell r="DC100">
            <v>0</v>
          </cell>
          <cell r="DE100">
            <v>0</v>
          </cell>
          <cell r="DF100">
            <v>0</v>
          </cell>
          <cell r="DH100">
            <v>0</v>
          </cell>
          <cell r="DI100">
            <v>0</v>
          </cell>
          <cell r="DL100">
            <v>0</v>
          </cell>
          <cell r="DN100">
            <v>0</v>
          </cell>
          <cell r="DO100">
            <v>0</v>
          </cell>
          <cell r="DR100">
            <v>0</v>
          </cell>
          <cell r="DU100">
            <v>5</v>
          </cell>
          <cell r="DV100">
            <v>308035.7</v>
          </cell>
          <cell r="EA100" t="str">
            <v>100 МРП</v>
          </cell>
          <cell r="EF100">
            <v>5</v>
          </cell>
          <cell r="EG100">
            <v>308035.7</v>
          </cell>
          <cell r="EH100" t="e">
            <v>#N/A</v>
          </cell>
          <cell r="EJ100" t="str">
            <v>18 (МРП)</v>
          </cell>
          <cell r="EK100" t="str">
            <v>100 МРП</v>
          </cell>
          <cell r="EO100" t="str">
            <v>ГОХВ</v>
          </cell>
          <cell r="EP100" t="e">
            <v>#N/A</v>
          </cell>
          <cell r="ES100" t="e">
            <v>#N/A</v>
          </cell>
          <cell r="ET100" t="str">
            <v>-</v>
          </cell>
          <cell r="EW100" t="e">
            <v>#VALUE!</v>
          </cell>
          <cell r="EX100" t="str">
            <v>289911.900.000005</v>
          </cell>
          <cell r="EY100" t="str">
            <v>Брошюровщик</v>
          </cell>
          <cell r="EZ100" t="str">
            <v>перфорация свыше 100 листов</v>
          </cell>
        </row>
        <row r="101">
          <cell r="CI101" t="str">
            <v>440-00215</v>
          </cell>
          <cell r="CJ101" t="str">
            <v>Набор: для чистки всех типов мониторов, в комплекте спрей(не менее 125мл), микроволокнистая ткань и щётка….~Kit: cleaning, for all t"ypes of monitors, c/w spray(not less than 125ml), microfiber material, brush….</v>
          </cell>
          <cell r="CK101" t="str">
            <v>К-Т</v>
          </cell>
          <cell r="CL101" t="e">
            <v>#N/A</v>
          </cell>
          <cell r="CM101" t="e">
            <v>#N/A</v>
          </cell>
          <cell r="CN101">
            <v>1693.88</v>
          </cell>
          <cell r="CO101">
            <v>151</v>
          </cell>
          <cell r="CP101">
            <v>148</v>
          </cell>
          <cell r="CQ101" t="str">
            <v>сост</v>
          </cell>
          <cell r="CR101">
            <v>65</v>
          </cell>
          <cell r="CS101">
            <v>85</v>
          </cell>
          <cell r="CT101">
            <v>29</v>
          </cell>
          <cell r="CU101">
            <v>122</v>
          </cell>
          <cell r="CV101">
            <v>-57</v>
          </cell>
          <cell r="CW101">
            <v>0</v>
          </cell>
          <cell r="CY101">
            <v>256</v>
          </cell>
          <cell r="CZ101">
            <v>433633.28000000003</v>
          </cell>
          <cell r="DB101">
            <v>0</v>
          </cell>
          <cell r="DC101">
            <v>0</v>
          </cell>
          <cell r="DE101">
            <v>0</v>
          </cell>
          <cell r="DF101">
            <v>0</v>
          </cell>
          <cell r="DH101">
            <v>0</v>
          </cell>
          <cell r="DI101">
            <v>0</v>
          </cell>
          <cell r="DK101">
            <v>0</v>
          </cell>
          <cell r="DL101">
            <v>0</v>
          </cell>
          <cell r="DN101">
            <v>0</v>
          </cell>
          <cell r="DO101">
            <v>0</v>
          </cell>
          <cell r="DQ101">
            <v>0</v>
          </cell>
          <cell r="DR101">
            <v>0</v>
          </cell>
          <cell r="DU101">
            <v>256</v>
          </cell>
          <cell r="DV101">
            <v>433633.28000000003</v>
          </cell>
          <cell r="EA101" t="str">
            <v>ГПЗ</v>
          </cell>
          <cell r="EF101">
            <v>256</v>
          </cell>
          <cell r="EG101">
            <v>433633.28000000003</v>
          </cell>
          <cell r="EH101" t="e">
            <v>#N/A</v>
          </cell>
          <cell r="EJ101" t="str">
            <v>7</v>
          </cell>
          <cell r="EK101" t="str">
            <v>ЗЦП</v>
          </cell>
          <cell r="EL101" t="str">
            <v>МХБ</v>
          </cell>
          <cell r="EO101" t="str">
            <v>ГОХВ</v>
          </cell>
          <cell r="EP101" t="str">
            <v>ЦП</v>
          </cell>
          <cell r="ES101" t="str">
            <v>12.2022</v>
          </cell>
          <cell r="ET101" t="str">
            <v>471010000, Мангистауская область, Актау Г.А., г.Актау, промышленная зона, БМТС АО Каражанбасмунай</v>
          </cell>
          <cell r="EU101" t="str">
            <v>С даты подписания договора в течение 75 календарных дней</v>
          </cell>
          <cell r="EW101">
            <v>204144</v>
          </cell>
          <cell r="EX101" t="str">
            <v>204144.000.000013</v>
          </cell>
          <cell r="EY101" t="str">
            <v>Средство чистящее</v>
          </cell>
          <cell r="EZ101" t="str">
            <v>для офисной техники, раствор</v>
          </cell>
        </row>
        <row r="102">
          <cell r="CI102" t="str">
            <v>460-00229</v>
          </cell>
          <cell r="CJ102" t="str">
            <v>Набор: лотков, 3-х уровневый, ЛТ112, горизонтальный, на металлических стержнях....~Set: tray, 3-level, LT112, horizontal, metal rods....</v>
          </cell>
          <cell r="CK102" t="str">
            <v>ШТ</v>
          </cell>
          <cell r="CL102" t="e">
            <v>#N/A</v>
          </cell>
          <cell r="CM102" t="e">
            <v>#N/A</v>
          </cell>
          <cell r="CN102">
            <v>1713</v>
          </cell>
          <cell r="CO102">
            <v>40</v>
          </cell>
          <cell r="CP102">
            <v>34</v>
          </cell>
          <cell r="CQ102" t="str">
            <v>сост</v>
          </cell>
          <cell r="CR102">
            <v>30</v>
          </cell>
          <cell r="CS102">
            <v>24</v>
          </cell>
          <cell r="CT102">
            <v>0</v>
          </cell>
          <cell r="CU102">
            <v>40</v>
          </cell>
          <cell r="CV102">
            <v>-10</v>
          </cell>
          <cell r="CW102">
            <v>0</v>
          </cell>
          <cell r="CY102">
            <v>10</v>
          </cell>
          <cell r="CZ102">
            <v>17130</v>
          </cell>
          <cell r="DB102">
            <v>0</v>
          </cell>
          <cell r="DC102">
            <v>0</v>
          </cell>
          <cell r="DE102">
            <v>0</v>
          </cell>
          <cell r="DF102">
            <v>0</v>
          </cell>
          <cell r="DH102">
            <v>0</v>
          </cell>
          <cell r="DI102">
            <v>0</v>
          </cell>
          <cell r="DL102">
            <v>0</v>
          </cell>
          <cell r="DN102">
            <v>0</v>
          </cell>
          <cell r="DO102">
            <v>0</v>
          </cell>
          <cell r="DR102">
            <v>0</v>
          </cell>
          <cell r="DU102">
            <v>10</v>
          </cell>
          <cell r="DV102">
            <v>17130</v>
          </cell>
          <cell r="EA102" t="str">
            <v>100 МРП</v>
          </cell>
          <cell r="EF102">
            <v>10</v>
          </cell>
          <cell r="EG102">
            <v>17130</v>
          </cell>
          <cell r="EH102" t="e">
            <v>#N/A</v>
          </cell>
          <cell r="EJ102" t="str">
            <v>18 (МРП)</v>
          </cell>
          <cell r="EK102" t="str">
            <v>100 МРП</v>
          </cell>
          <cell r="EO102" t="str">
            <v>ГОХВ</v>
          </cell>
          <cell r="EP102" t="e">
            <v>#N/A</v>
          </cell>
          <cell r="ES102" t="e">
            <v>#N/A</v>
          </cell>
          <cell r="ET102" t="str">
            <v>471010000, Мангистауская область, Актау Г.А., г.Актау, промышленная зона, БМТС АО Каражанбасмунай</v>
          </cell>
          <cell r="EW102" t="e">
            <v>#VALUE!</v>
          </cell>
          <cell r="EX102" t="str">
            <v>222929.900.000142</v>
          </cell>
          <cell r="EY102" t="str">
            <v>Лоток</v>
          </cell>
          <cell r="EZ102" t="str">
            <v>канцелярский, пластмассовый</v>
          </cell>
        </row>
        <row r="103">
          <cell r="CI103" t="str">
            <v>460-00022</v>
          </cell>
          <cell r="CJ103" t="str">
            <v>Нож: канцелярский, для бумаги, длина корпуса не менее 10см, ширина лезвия 16мм, корпус из цветного пластика, система блокировки лезвия...~Knife: utility, OLFA PA227, Redirack catalogue....</v>
          </cell>
          <cell r="CK103" t="str">
            <v>ШТ</v>
          </cell>
          <cell r="CL103" t="e">
            <v>#N/A</v>
          </cell>
          <cell r="CM103" t="e">
            <v>#N/A</v>
          </cell>
          <cell r="CN103">
            <v>1234</v>
          </cell>
          <cell r="CO103">
            <v>66</v>
          </cell>
          <cell r="CP103">
            <v>66</v>
          </cell>
          <cell r="CQ103" t="str">
            <v>сост</v>
          </cell>
          <cell r="CR103">
            <v>9</v>
          </cell>
          <cell r="CS103">
            <v>66</v>
          </cell>
          <cell r="CT103">
            <v>57</v>
          </cell>
          <cell r="CU103">
            <v>9</v>
          </cell>
          <cell r="CV103">
            <v>0</v>
          </cell>
          <cell r="CW103">
            <v>0</v>
          </cell>
          <cell r="CY103">
            <v>31</v>
          </cell>
          <cell r="CZ103">
            <v>38254</v>
          </cell>
          <cell r="DB103">
            <v>0</v>
          </cell>
          <cell r="DC103">
            <v>0</v>
          </cell>
          <cell r="DE103">
            <v>0</v>
          </cell>
          <cell r="DF103">
            <v>0</v>
          </cell>
          <cell r="DH103">
            <v>0</v>
          </cell>
          <cell r="DI103">
            <v>0</v>
          </cell>
          <cell r="DL103">
            <v>0</v>
          </cell>
          <cell r="DN103">
            <v>0</v>
          </cell>
          <cell r="DO103">
            <v>0</v>
          </cell>
          <cell r="DR103">
            <v>0</v>
          </cell>
          <cell r="DU103">
            <v>31</v>
          </cell>
          <cell r="DV103">
            <v>38254</v>
          </cell>
          <cell r="EA103" t="str">
            <v>100 МРП</v>
          </cell>
          <cell r="EF103">
            <v>31</v>
          </cell>
          <cell r="EG103">
            <v>38254</v>
          </cell>
          <cell r="EH103" t="e">
            <v>#N/A</v>
          </cell>
          <cell r="EJ103" t="str">
            <v>18 (МРП)</v>
          </cell>
          <cell r="EK103" t="str">
            <v>100 МРП</v>
          </cell>
          <cell r="EO103" t="str">
            <v>ГОХВ</v>
          </cell>
          <cell r="EP103" t="e">
            <v>#N/A</v>
          </cell>
          <cell r="ES103" t="e">
            <v>#N/A</v>
          </cell>
          <cell r="ET103" t="str">
            <v>471010000, Мангистауская область, Актау Г.А., г.Актау, промышленная зона, БМТС АО Каражанбасмунай</v>
          </cell>
          <cell r="EU103" t="str">
            <v>С даты подписания договора в течение 45 календарных дней</v>
          </cell>
          <cell r="EW103" t="e">
            <v>#VALUE!</v>
          </cell>
          <cell r="EX103" t="str">
            <v>257111.390.000003</v>
          </cell>
          <cell r="EY103" t="str">
            <v>Нож</v>
          </cell>
          <cell r="EZ103" t="str">
            <v>канцелярский</v>
          </cell>
        </row>
        <row r="104">
          <cell r="CI104" t="str">
            <v>460-00071</v>
          </cell>
          <cell r="CJ104" t="str">
            <v>Нож: канцелярский, для бумаги, длина корпуса не менее 13см, ширина лезвия 18мм, корпус из цветного пластика, система блокировки лезвия....Knife: stationery, for paper....</v>
          </cell>
          <cell r="CK104" t="str">
            <v>ШТ</v>
          </cell>
          <cell r="CL104" t="e">
            <v>#N/A</v>
          </cell>
          <cell r="CM104" t="e">
            <v>#N/A</v>
          </cell>
          <cell r="CN104">
            <v>178.2</v>
          </cell>
          <cell r="CO104">
            <v>444</v>
          </cell>
          <cell r="CP104">
            <v>434</v>
          </cell>
          <cell r="CQ104" t="str">
            <v>сост</v>
          </cell>
          <cell r="CR104">
            <v>218</v>
          </cell>
          <cell r="CS104">
            <v>434</v>
          </cell>
          <cell r="CT104">
            <v>226</v>
          </cell>
          <cell r="CU104">
            <v>218</v>
          </cell>
          <cell r="CV104">
            <v>0</v>
          </cell>
          <cell r="CW104">
            <v>0</v>
          </cell>
          <cell r="CY104">
            <v>576</v>
          </cell>
          <cell r="CZ104">
            <v>102643.2</v>
          </cell>
          <cell r="DB104">
            <v>0</v>
          </cell>
          <cell r="DC104">
            <v>0</v>
          </cell>
          <cell r="DE104">
            <v>0</v>
          </cell>
          <cell r="DF104">
            <v>0</v>
          </cell>
          <cell r="DH104">
            <v>0</v>
          </cell>
          <cell r="DI104">
            <v>0</v>
          </cell>
          <cell r="DK104">
            <v>0</v>
          </cell>
          <cell r="DL104">
            <v>0</v>
          </cell>
          <cell r="DN104">
            <v>0</v>
          </cell>
          <cell r="DO104">
            <v>0</v>
          </cell>
          <cell r="DQ104">
            <v>0</v>
          </cell>
          <cell r="DR104">
            <v>0</v>
          </cell>
          <cell r="DU104">
            <v>576</v>
          </cell>
          <cell r="DV104">
            <v>102643.2</v>
          </cell>
          <cell r="EA104" t="str">
            <v>100 МРП</v>
          </cell>
          <cell r="EF104">
            <v>576</v>
          </cell>
          <cell r="EG104">
            <v>102643.2</v>
          </cell>
          <cell r="EH104" t="e">
            <v>#N/A</v>
          </cell>
          <cell r="EJ104" t="str">
            <v>18 (МРП)</v>
          </cell>
          <cell r="EK104" t="str">
            <v>100 МРП</v>
          </cell>
          <cell r="EO104" t="str">
            <v>ГОХВ</v>
          </cell>
          <cell r="EP104" t="e">
            <v>#N/A</v>
          </cell>
          <cell r="ES104" t="e">
            <v>#N/A</v>
          </cell>
          <cell r="ET104" t="str">
            <v>471010000, Мангистауская область, Актау Г.А., г.Актау, промышленная зона, БМТС АО Каражанбасмунай</v>
          </cell>
          <cell r="EU104" t="str">
            <v>С даты подписания договора в течение 45 календарных дней</v>
          </cell>
          <cell r="EW104">
            <v>257111</v>
          </cell>
          <cell r="EX104" t="str">
            <v>257111.390.000003</v>
          </cell>
          <cell r="EY104" t="str">
            <v>Нож</v>
          </cell>
          <cell r="EZ104" t="str">
            <v>канцелярский</v>
          </cell>
        </row>
        <row r="105">
          <cell r="CI105" t="str">
            <v>460-00032</v>
          </cell>
          <cell r="CJ105" t="str">
            <v>Ножницы: канцелярские, для бумаги....~Scissors: stationery, for paper....</v>
          </cell>
          <cell r="CK105" t="str">
            <v>ШТ</v>
          </cell>
          <cell r="CL105" t="e">
            <v>#N/A</v>
          </cell>
          <cell r="CM105" t="e">
            <v>#N/A</v>
          </cell>
          <cell r="CN105">
            <v>169</v>
          </cell>
          <cell r="CO105">
            <v>243</v>
          </cell>
          <cell r="CP105">
            <v>171</v>
          </cell>
          <cell r="CQ105" t="str">
            <v>сост</v>
          </cell>
          <cell r="CR105">
            <v>113</v>
          </cell>
          <cell r="CS105">
            <v>171</v>
          </cell>
          <cell r="CT105">
            <v>140</v>
          </cell>
          <cell r="CU105">
            <v>103</v>
          </cell>
          <cell r="CV105">
            <v>10</v>
          </cell>
          <cell r="CW105">
            <v>0</v>
          </cell>
          <cell r="CY105">
            <v>288</v>
          </cell>
          <cell r="CZ105">
            <v>48672</v>
          </cell>
          <cell r="DB105">
            <v>0</v>
          </cell>
          <cell r="DC105">
            <v>0</v>
          </cell>
          <cell r="DE105">
            <v>0</v>
          </cell>
          <cell r="DF105">
            <v>0</v>
          </cell>
          <cell r="DH105">
            <v>0</v>
          </cell>
          <cell r="DI105">
            <v>0</v>
          </cell>
          <cell r="DL105">
            <v>0</v>
          </cell>
          <cell r="DN105">
            <v>0</v>
          </cell>
          <cell r="DO105">
            <v>0</v>
          </cell>
          <cell r="DR105">
            <v>0</v>
          </cell>
          <cell r="DU105">
            <v>288</v>
          </cell>
          <cell r="DV105">
            <v>48672</v>
          </cell>
          <cell r="EA105" t="str">
            <v>100 МРП</v>
          </cell>
          <cell r="EF105">
            <v>288</v>
          </cell>
          <cell r="EG105">
            <v>48672</v>
          </cell>
          <cell r="EH105" t="e">
            <v>#N/A</v>
          </cell>
          <cell r="EJ105" t="str">
            <v>18 (МРП)</v>
          </cell>
          <cell r="EK105" t="str">
            <v>100 МРП</v>
          </cell>
          <cell r="EO105" t="str">
            <v>ГОХВ</v>
          </cell>
          <cell r="EP105" t="e">
            <v>#N/A</v>
          </cell>
          <cell r="ES105" t="e">
            <v>#N/A</v>
          </cell>
          <cell r="ET105" t="str">
            <v>471010000, Мангистауская область, Актау Г.А., г.Актау, промышленная зона, БМТС АО Каражанбасмунай</v>
          </cell>
          <cell r="EU105" t="str">
            <v>С даты подписания договора в течение 45 календарных дней</v>
          </cell>
          <cell r="EV105" t="str">
            <v>ок</v>
          </cell>
          <cell r="EW105">
            <v>257111</v>
          </cell>
          <cell r="EX105" t="str">
            <v>257111.910.000001</v>
          </cell>
          <cell r="EY105" t="str">
            <v>Ножницы</v>
          </cell>
          <cell r="EZ105" t="str">
            <v>канцелярские</v>
          </cell>
        </row>
        <row r="106">
          <cell r="CI106" t="str">
            <v>460-00250</v>
          </cell>
          <cell r="CJ106" t="str">
            <v>Обложка картонная: A3....~Cover-Cardboard: A3....</v>
          </cell>
          <cell r="CK106" t="str">
            <v>ШТ</v>
          </cell>
          <cell r="CL106" t="e">
            <v>#N/A</v>
          </cell>
          <cell r="CM106" t="e">
            <v>#N/A</v>
          </cell>
          <cell r="CN106">
            <v>399.82</v>
          </cell>
          <cell r="CO106">
            <v>20</v>
          </cell>
          <cell r="CP106">
            <v>20</v>
          </cell>
          <cell r="CQ106" t="str">
            <v>в ОПЗ</v>
          </cell>
          <cell r="CR106">
            <v>0</v>
          </cell>
          <cell r="CS106">
            <v>0</v>
          </cell>
          <cell r="CT106">
            <v>0</v>
          </cell>
          <cell r="CU106">
            <v>20</v>
          </cell>
          <cell r="CV106">
            <v>-20</v>
          </cell>
          <cell r="CW106">
            <v>0</v>
          </cell>
          <cell r="CY106">
            <v>20</v>
          </cell>
          <cell r="CZ106">
            <v>7996.4</v>
          </cell>
          <cell r="DB106">
            <v>0</v>
          </cell>
          <cell r="DC106">
            <v>0</v>
          </cell>
          <cell r="DE106">
            <v>0</v>
          </cell>
          <cell r="DF106">
            <v>0</v>
          </cell>
          <cell r="DH106">
            <v>0</v>
          </cell>
          <cell r="DI106">
            <v>0</v>
          </cell>
          <cell r="DL106">
            <v>0</v>
          </cell>
          <cell r="DN106">
            <v>0</v>
          </cell>
          <cell r="DO106">
            <v>0</v>
          </cell>
          <cell r="DR106">
            <v>0</v>
          </cell>
          <cell r="DU106">
            <v>20</v>
          </cell>
          <cell r="DV106">
            <v>7996.4</v>
          </cell>
          <cell r="EA106" t="str">
            <v>100 МРП</v>
          </cell>
          <cell r="EF106">
            <v>20</v>
          </cell>
          <cell r="EG106">
            <v>7996.4</v>
          </cell>
          <cell r="EH106" t="e">
            <v>#N/A</v>
          </cell>
          <cell r="EJ106" t="str">
            <v>19</v>
          </cell>
          <cell r="EK106" t="str">
            <v>100 МРП</v>
          </cell>
          <cell r="EL106" t="str">
            <v>ОИН/ТПФ</v>
          </cell>
          <cell r="EO106" t="str">
            <v>ГОХВ</v>
          </cell>
          <cell r="EP106" t="e">
            <v>#N/A</v>
          </cell>
          <cell r="ES106" t="e">
            <v>#N/A</v>
          </cell>
          <cell r="ET106" t="str">
            <v>471010000, Мангистауская область, Актау Г.А., г.Актау, промышленная зона, БМТС АО Каражанбасмунай</v>
          </cell>
          <cell r="EU106" t="str">
            <v>С даты подписания договора в течение 75 календарных дней</v>
          </cell>
          <cell r="EW106" t="e">
            <v>#VALUE!</v>
          </cell>
          <cell r="EX106" t="str">
            <v>151212.900.000083</v>
          </cell>
          <cell r="EY106" t="str">
            <v>Обложка</v>
          </cell>
          <cell r="EZ106" t="str">
            <v>из картона</v>
          </cell>
        </row>
        <row r="107">
          <cell r="CI107" t="str">
            <v>460-00232</v>
          </cell>
          <cell r="CJ107" t="str">
            <v>Обложка: картонная, А4, для переплета, 240мкн, 100шт, белая....~Cover: cardboard, A4 for binding 240mkn, 100ps, white...</v>
          </cell>
          <cell r="CK107" t="str">
            <v>ПАЧ</v>
          </cell>
          <cell r="CL107" t="e">
            <v>#N/A</v>
          </cell>
          <cell r="CM107" t="e">
            <v>#N/A</v>
          </cell>
          <cell r="CN107">
            <v>366.97</v>
          </cell>
          <cell r="CO107">
            <v>67</v>
          </cell>
          <cell r="CP107">
            <v>67</v>
          </cell>
          <cell r="CQ107" t="str">
            <v>не сост</v>
          </cell>
          <cell r="CR107">
            <v>63</v>
          </cell>
          <cell r="CS107">
            <v>67</v>
          </cell>
          <cell r="CT107">
            <v>4</v>
          </cell>
          <cell r="CU107">
            <v>63</v>
          </cell>
          <cell r="CV107">
            <v>0</v>
          </cell>
          <cell r="CW107">
            <v>0</v>
          </cell>
          <cell r="CY107">
            <v>252</v>
          </cell>
          <cell r="CZ107">
            <v>92476.44</v>
          </cell>
          <cell r="DB107">
            <v>0</v>
          </cell>
          <cell r="DC107">
            <v>0</v>
          </cell>
          <cell r="DE107">
            <v>0</v>
          </cell>
          <cell r="DF107">
            <v>0</v>
          </cell>
          <cell r="DH107">
            <v>0</v>
          </cell>
          <cell r="DI107">
            <v>0</v>
          </cell>
          <cell r="DL107">
            <v>0</v>
          </cell>
          <cell r="DN107">
            <v>0</v>
          </cell>
          <cell r="DO107">
            <v>0</v>
          </cell>
          <cell r="DR107">
            <v>0</v>
          </cell>
          <cell r="DU107">
            <v>252</v>
          </cell>
          <cell r="DV107">
            <v>92476.44</v>
          </cell>
          <cell r="EA107" t="str">
            <v>100 МРП</v>
          </cell>
          <cell r="EF107">
            <v>252</v>
          </cell>
          <cell r="EG107">
            <v>92476.44</v>
          </cell>
          <cell r="EH107" t="e">
            <v>#N/A</v>
          </cell>
          <cell r="EJ107" t="str">
            <v>19</v>
          </cell>
          <cell r="EK107" t="str">
            <v>100 МРП</v>
          </cell>
          <cell r="EL107" t="str">
            <v>ОИН/ТПФ</v>
          </cell>
          <cell r="EO107" t="str">
            <v>ГОХВ</v>
          </cell>
          <cell r="EP107" t="e">
            <v>#N/A</v>
          </cell>
          <cell r="ES107" t="e">
            <v>#N/A</v>
          </cell>
          <cell r="ET107" t="str">
            <v>471010000, Мангистауская область, Актау Г.А., г.Актау, промышленная зона, БМТС АО Каражанбасмунай</v>
          </cell>
          <cell r="EU107" t="str">
            <v>С даты подписания договора в течение 75 календарных дней</v>
          </cell>
          <cell r="EW107" t="e">
            <v>#VALUE!</v>
          </cell>
          <cell r="EX107" t="str">
            <v>151212.900.000083</v>
          </cell>
          <cell r="EY107" t="str">
            <v>Обложка</v>
          </cell>
          <cell r="EZ107" t="str">
            <v>из картона</v>
          </cell>
        </row>
        <row r="108">
          <cell r="CI108" t="str">
            <v>460-00251</v>
          </cell>
          <cell r="CJ108" t="str">
            <v>Обложка: пластиковая, А3, для переплета, 200мкм, прозрачная....~Cover: plastic, A3, for binding 200mkn, transparent....</v>
          </cell>
          <cell r="CK108" t="str">
            <v>ШТ</v>
          </cell>
          <cell r="CL108" t="e">
            <v>#N/A</v>
          </cell>
          <cell r="CM108" t="e">
            <v>#N/A</v>
          </cell>
          <cell r="CN108">
            <v>82.5</v>
          </cell>
          <cell r="CO108">
            <v>20</v>
          </cell>
          <cell r="CP108">
            <v>20</v>
          </cell>
          <cell r="CQ108" t="str">
            <v>не сост</v>
          </cell>
          <cell r="CR108">
            <v>0</v>
          </cell>
          <cell r="CS108">
            <v>0</v>
          </cell>
          <cell r="CT108">
            <v>0</v>
          </cell>
          <cell r="CU108">
            <v>20</v>
          </cell>
          <cell r="CV108">
            <v>-20</v>
          </cell>
          <cell r="CW108">
            <v>0</v>
          </cell>
          <cell r="CY108">
            <v>20</v>
          </cell>
          <cell r="CZ108">
            <v>1650</v>
          </cell>
          <cell r="DB108">
            <v>0</v>
          </cell>
          <cell r="DC108">
            <v>0</v>
          </cell>
          <cell r="DE108">
            <v>0</v>
          </cell>
          <cell r="DF108">
            <v>0</v>
          </cell>
          <cell r="DH108">
            <v>0</v>
          </cell>
          <cell r="DI108">
            <v>0</v>
          </cell>
          <cell r="DL108">
            <v>0</v>
          </cell>
          <cell r="DN108">
            <v>0</v>
          </cell>
          <cell r="DO108">
            <v>0</v>
          </cell>
          <cell r="DR108">
            <v>0</v>
          </cell>
          <cell r="DU108">
            <v>20</v>
          </cell>
          <cell r="DV108">
            <v>1650</v>
          </cell>
          <cell r="EA108" t="str">
            <v>100 МРП</v>
          </cell>
          <cell r="EF108">
            <v>20</v>
          </cell>
          <cell r="EG108">
            <v>1650</v>
          </cell>
          <cell r="EH108" t="e">
            <v>#N/A</v>
          </cell>
          <cell r="EJ108" t="str">
            <v>18 (МРП)</v>
          </cell>
          <cell r="EK108" t="str">
            <v>100 МРП</v>
          </cell>
          <cell r="EO108" t="str">
            <v>ГОХВ</v>
          </cell>
          <cell r="EP108" t="e">
            <v>#N/A</v>
          </cell>
          <cell r="ES108" t="e">
            <v>#N/A</v>
          </cell>
          <cell r="ET108" t="str">
            <v>471010000, Мангистауская область, Актау Г.А., г.Актау, промышленная зона, БМТС АО Каражанбасмунай</v>
          </cell>
          <cell r="EU108" t="str">
            <v>С даты подписания договора в течение 45 календарных дней</v>
          </cell>
          <cell r="EW108" t="e">
            <v>#VALUE!</v>
          </cell>
          <cell r="EX108" t="str">
            <v>222925.700.000034</v>
          </cell>
          <cell r="EY108" t="str">
            <v>Обложка</v>
          </cell>
          <cell r="EZ108" t="str">
            <v>для переплета, формат А3</v>
          </cell>
        </row>
        <row r="109">
          <cell r="CI109" t="str">
            <v>460-00231</v>
          </cell>
          <cell r="CJ109" t="str">
            <v>Обложка: пластиковая, А4, для переплета,150мкн, 100шт, прозрачная...~Cover: plastic, A4 for binding 150mkn, 100ps, transparent...</v>
          </cell>
          <cell r="CK109" t="str">
            <v>ПАЧ</v>
          </cell>
          <cell r="CL109" t="e">
            <v>#N/A</v>
          </cell>
          <cell r="CM109" t="e">
            <v>#N/A</v>
          </cell>
          <cell r="CN109">
            <v>4653.3999999999996</v>
          </cell>
          <cell r="CO109">
            <v>41</v>
          </cell>
          <cell r="CP109">
            <v>41</v>
          </cell>
          <cell r="CQ109" t="str">
            <v>сост</v>
          </cell>
          <cell r="CR109">
            <v>32</v>
          </cell>
          <cell r="CS109">
            <v>41</v>
          </cell>
          <cell r="CT109">
            <v>9</v>
          </cell>
          <cell r="CU109">
            <v>32</v>
          </cell>
          <cell r="CV109">
            <v>0</v>
          </cell>
          <cell r="CW109">
            <v>0</v>
          </cell>
          <cell r="CY109">
            <v>86</v>
          </cell>
          <cell r="CZ109">
            <v>400192.39999999997</v>
          </cell>
          <cell r="DB109">
            <v>0</v>
          </cell>
          <cell r="DC109">
            <v>0</v>
          </cell>
          <cell r="DE109">
            <v>0</v>
          </cell>
          <cell r="DF109">
            <v>0</v>
          </cell>
          <cell r="DH109">
            <v>0</v>
          </cell>
          <cell r="DI109">
            <v>0</v>
          </cell>
          <cell r="DK109">
            <v>0</v>
          </cell>
          <cell r="DL109">
            <v>0</v>
          </cell>
          <cell r="DN109">
            <v>0</v>
          </cell>
          <cell r="DO109">
            <v>0</v>
          </cell>
          <cell r="DQ109">
            <v>0</v>
          </cell>
          <cell r="DR109">
            <v>0</v>
          </cell>
          <cell r="DU109">
            <v>86</v>
          </cell>
          <cell r="DV109">
            <v>400192.39999999997</v>
          </cell>
          <cell r="EA109" t="str">
            <v>ГПЗ</v>
          </cell>
          <cell r="EF109">
            <v>86</v>
          </cell>
          <cell r="EG109">
            <v>400192.39999999997</v>
          </cell>
          <cell r="EH109" t="e">
            <v>#N/A</v>
          </cell>
          <cell r="EJ109" t="str">
            <v>11</v>
          </cell>
          <cell r="EK109" t="str">
            <v>ЗЦП</v>
          </cell>
          <cell r="EL109" t="str">
            <v>ОИН/ТПФ</v>
          </cell>
          <cell r="EO109" t="str">
            <v>ГОХВ</v>
          </cell>
          <cell r="EP109" t="str">
            <v>ЦП</v>
          </cell>
          <cell r="ES109" t="str">
            <v>12.2022</v>
          </cell>
          <cell r="ET109" t="str">
            <v>471010000, Мангистауская область, Актау Г.А., г.Актау, промышленная зона, БМТС АО Каражанбасмунай</v>
          </cell>
          <cell r="EU109" t="str">
            <v>С даты подписания договора в течение 75 календарных дней</v>
          </cell>
          <cell r="EV109" t="str">
            <v>ок</v>
          </cell>
          <cell r="EW109">
            <v>222925</v>
          </cell>
          <cell r="EX109" t="str">
            <v>222925.700.000036</v>
          </cell>
          <cell r="EY109" t="str">
            <v>Обложка</v>
          </cell>
          <cell r="EZ109" t="str">
            <v>для переплета, формат А4</v>
          </cell>
        </row>
        <row r="110">
          <cell r="CI110" t="str">
            <v>460-00231</v>
          </cell>
          <cell r="CJ110" t="str">
            <v>Обложка: пластиковая, А4, для переплета,150мкн, 100шт, прозрачная...~Cover: plastic, A4 for binding 150mkn, 100ps, transparent...</v>
          </cell>
          <cell r="CK110" t="str">
            <v>ПАЧ</v>
          </cell>
          <cell r="CL110" t="e">
            <v>#N/A</v>
          </cell>
          <cell r="CM110" t="e">
            <v>#N/A</v>
          </cell>
          <cell r="CN110">
            <v>4653.3999999999996</v>
          </cell>
          <cell r="CU110">
            <v>0</v>
          </cell>
          <cell r="CV110">
            <v>0</v>
          </cell>
          <cell r="CY110">
            <v>0</v>
          </cell>
          <cell r="CZ110">
            <v>0</v>
          </cell>
          <cell r="DB110">
            <v>0</v>
          </cell>
          <cell r="DC110">
            <v>0</v>
          </cell>
          <cell r="DE110">
            <v>0</v>
          </cell>
          <cell r="DF110">
            <v>0</v>
          </cell>
          <cell r="DH110">
            <v>0</v>
          </cell>
          <cell r="DI110">
            <v>0</v>
          </cell>
          <cell r="DK110">
            <v>0</v>
          </cell>
          <cell r="DL110">
            <v>0</v>
          </cell>
          <cell r="DN110">
            <v>0</v>
          </cell>
          <cell r="DO110">
            <v>0</v>
          </cell>
          <cell r="DP110" t="str">
            <v>Шадиров Азамат Маратович Пн 20.02.2023 14:34</v>
          </cell>
          <cell r="DQ110">
            <v>0</v>
          </cell>
          <cell r="DR110">
            <v>0</v>
          </cell>
          <cell r="DU110">
            <v>0</v>
          </cell>
          <cell r="DV110">
            <v>0</v>
          </cell>
          <cell r="EG110">
            <v>0</v>
          </cell>
          <cell r="EH110" t="e">
            <v>#N/A</v>
          </cell>
          <cell r="EK110" t="str">
            <v>ЦПЭ</v>
          </cell>
          <cell r="EL110" t="str">
            <v>ОИН/ТПФ</v>
          </cell>
          <cell r="EO110" t="str">
            <v>ГОХВ</v>
          </cell>
          <cell r="EP110" t="e">
            <v>#N/A</v>
          </cell>
          <cell r="ES110" t="e">
            <v>#N/A</v>
          </cell>
          <cell r="ET110" t="str">
            <v>475200000, Мангистауская область, Тупкараганский район, месторождение Каражанбас, база МТС АО Каражанбасмунай</v>
          </cell>
          <cell r="EU110" t="str">
            <v>С даты подписания договора в течение 75 календарных дней</v>
          </cell>
          <cell r="EW110" t="e">
            <v>#VALUE!</v>
          </cell>
          <cell r="EX110" t="str">
            <v>222925.700.000036</v>
          </cell>
          <cell r="EY110" t="str">
            <v>Обложка</v>
          </cell>
          <cell r="EZ110" t="str">
            <v>для переплета, формат А4</v>
          </cell>
        </row>
        <row r="111">
          <cell r="CI111" t="str">
            <v>460-00055</v>
          </cell>
          <cell r="CJ111" t="str">
            <v>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v>
          </cell>
          <cell r="CK111" t="str">
            <v>ШТ</v>
          </cell>
          <cell r="CL111" t="e">
            <v>#N/A</v>
          </cell>
          <cell r="CM111" t="e">
            <v>#N/A</v>
          </cell>
          <cell r="CN111">
            <v>2114.6999999999998</v>
          </cell>
          <cell r="CO111">
            <v>204</v>
          </cell>
          <cell r="CP111">
            <v>204</v>
          </cell>
          <cell r="CQ111" t="str">
            <v>сост</v>
          </cell>
          <cell r="CR111">
            <v>8</v>
          </cell>
          <cell r="CS111">
            <v>120</v>
          </cell>
          <cell r="CT111">
            <v>116</v>
          </cell>
          <cell r="CU111">
            <v>88</v>
          </cell>
          <cell r="CV111">
            <v>-80</v>
          </cell>
          <cell r="CW111">
            <v>0</v>
          </cell>
          <cell r="CY111">
            <v>239</v>
          </cell>
          <cell r="CZ111">
            <v>505413.29999999993</v>
          </cell>
          <cell r="DB111">
            <v>0</v>
          </cell>
          <cell r="DC111">
            <v>0</v>
          </cell>
          <cell r="DE111">
            <v>0</v>
          </cell>
          <cell r="DF111">
            <v>0</v>
          </cell>
          <cell r="DH111">
            <v>0</v>
          </cell>
          <cell r="DI111">
            <v>0</v>
          </cell>
          <cell r="DL111">
            <v>0</v>
          </cell>
          <cell r="DN111">
            <v>0</v>
          </cell>
          <cell r="DO111">
            <v>0</v>
          </cell>
          <cell r="DR111">
            <v>0</v>
          </cell>
          <cell r="DU111">
            <v>239</v>
          </cell>
          <cell r="DV111">
            <v>505413.29999999993</v>
          </cell>
          <cell r="EA111" t="str">
            <v>ГПЗ</v>
          </cell>
          <cell r="EF111">
            <v>239</v>
          </cell>
          <cell r="EG111">
            <v>505413.29999999993</v>
          </cell>
          <cell r="EH111" t="e">
            <v>#N/A</v>
          </cell>
          <cell r="EJ111" t="str">
            <v>14</v>
          </cell>
          <cell r="EK111" t="str">
            <v>ЗЦП</v>
          </cell>
          <cell r="EO111" t="str">
            <v>ГОХВ</v>
          </cell>
          <cell r="EP111" t="str">
            <v>ЦП</v>
          </cell>
          <cell r="ES111" t="str">
            <v>12.2022</v>
          </cell>
          <cell r="ET111" t="str">
            <v>475200000, Мангистауская область, Тупкараганский район, месторождение Каражанбас, база МТС АО Каражанбасмунай</v>
          </cell>
          <cell r="EU111" t="str">
            <v>С даты подписания договора в течение 45 календарных дней</v>
          </cell>
          <cell r="EW111" t="e">
            <v>#VALUE!</v>
          </cell>
          <cell r="EX111" t="str">
            <v>222929.900.000184</v>
          </cell>
          <cell r="EY111" t="str">
            <v>Органайзер</v>
          </cell>
          <cell r="EZ111" t="str">
            <v>пластиковый, на вращающейся основе</v>
          </cell>
        </row>
        <row r="112">
          <cell r="CI112" t="str">
            <v>460-00132</v>
          </cell>
          <cell r="CJ112" t="str">
            <v>Папка с прозрачными страницами 10 листов, А4....~Folder: Display Folder. A4 10 clear pockets....</v>
          </cell>
          <cell r="CK112" t="str">
            <v>ШТ</v>
          </cell>
          <cell r="CL112" t="e">
            <v>#N/A</v>
          </cell>
          <cell r="CM112" t="e">
            <v>#N/A</v>
          </cell>
          <cell r="CN112">
            <v>284.08000000000004</v>
          </cell>
          <cell r="CO112">
            <v>55</v>
          </cell>
          <cell r="CP112">
            <v>55</v>
          </cell>
          <cell r="CQ112" t="str">
            <v>сост</v>
          </cell>
          <cell r="CR112">
            <v>55</v>
          </cell>
          <cell r="CS112">
            <v>55</v>
          </cell>
          <cell r="CT112">
            <v>0</v>
          </cell>
          <cell r="CU112">
            <v>55</v>
          </cell>
          <cell r="CV112">
            <v>0</v>
          </cell>
          <cell r="CW112">
            <v>0</v>
          </cell>
          <cell r="CY112">
            <v>82</v>
          </cell>
          <cell r="CZ112">
            <v>23294.560000000005</v>
          </cell>
          <cell r="DB112">
            <v>0</v>
          </cell>
          <cell r="DC112">
            <v>0</v>
          </cell>
          <cell r="DE112">
            <v>0</v>
          </cell>
          <cell r="DF112">
            <v>0</v>
          </cell>
          <cell r="DH112">
            <v>0</v>
          </cell>
          <cell r="DI112">
            <v>0</v>
          </cell>
          <cell r="DK112">
            <v>0</v>
          </cell>
          <cell r="DL112">
            <v>0</v>
          </cell>
          <cell r="DN112">
            <v>0</v>
          </cell>
          <cell r="DO112">
            <v>0</v>
          </cell>
          <cell r="DQ112">
            <v>0</v>
          </cell>
          <cell r="DR112">
            <v>0</v>
          </cell>
          <cell r="DU112">
            <v>82</v>
          </cell>
          <cell r="DV112">
            <v>23294.560000000005</v>
          </cell>
          <cell r="EA112" t="str">
            <v>ГПЗ</v>
          </cell>
          <cell r="EF112">
            <v>82</v>
          </cell>
          <cell r="EG112">
            <v>23294.560000000005</v>
          </cell>
          <cell r="EH112" t="e">
            <v>#N/A</v>
          </cell>
          <cell r="EJ112" t="str">
            <v>4</v>
          </cell>
          <cell r="EK112" t="str">
            <v>ЗЦП</v>
          </cell>
          <cell r="EL112" t="str">
            <v>ОИН</v>
          </cell>
          <cell r="EO112" t="str">
            <v>ГОХВ</v>
          </cell>
          <cell r="EP112" t="str">
            <v>ЦП</v>
          </cell>
          <cell r="ES112" t="str">
            <v>12.2022</v>
          </cell>
          <cell r="ET112" t="str">
            <v>471010000, Мангистауская область, Актау Г.А., г.Актау, промышленная зона, БМТС АО Каражанбасмунай</v>
          </cell>
          <cell r="EU112" t="str">
            <v>С даты подписания договора в течение 75 календарных дней</v>
          </cell>
          <cell r="EW112">
            <v>222925</v>
          </cell>
          <cell r="EX112" t="str">
            <v>222925.700.000027</v>
          </cell>
          <cell r="EY112" t="str">
            <v>Папка</v>
          </cell>
          <cell r="EZ112" t="str">
            <v>пластиковая, формат А4</v>
          </cell>
        </row>
        <row r="113">
          <cell r="CI113" t="str">
            <v>460-00053</v>
          </cell>
          <cell r="CJ113" t="str">
            <v>Папка с прозрачными страницами 20 листов, А4...~Folder-Dipslay: A4; 20 pages;....</v>
          </cell>
          <cell r="CK113" t="str">
            <v>ШТ</v>
          </cell>
          <cell r="CL113" t="e">
            <v>#N/A</v>
          </cell>
          <cell r="CM113" t="e">
            <v>#N/A</v>
          </cell>
          <cell r="CN113">
            <v>359.34000000000003</v>
          </cell>
          <cell r="CO113">
            <v>285</v>
          </cell>
          <cell r="CP113">
            <v>285</v>
          </cell>
          <cell r="CQ113" t="str">
            <v>сост</v>
          </cell>
          <cell r="CR113">
            <v>160</v>
          </cell>
          <cell r="CS113">
            <v>322</v>
          </cell>
          <cell r="CT113">
            <v>175</v>
          </cell>
          <cell r="CU113">
            <v>110</v>
          </cell>
          <cell r="CV113">
            <v>50</v>
          </cell>
          <cell r="CW113">
            <v>13</v>
          </cell>
          <cell r="CY113">
            <v>274</v>
          </cell>
          <cell r="CZ113">
            <v>98459.16</v>
          </cell>
          <cell r="DB113">
            <v>0</v>
          </cell>
          <cell r="DC113">
            <v>0</v>
          </cell>
          <cell r="DE113">
            <v>0</v>
          </cell>
          <cell r="DF113">
            <v>0</v>
          </cell>
          <cell r="DH113">
            <v>13</v>
          </cell>
          <cell r="DI113">
            <v>4671.42</v>
          </cell>
          <cell r="DK113">
            <v>0</v>
          </cell>
          <cell r="DL113">
            <v>0</v>
          </cell>
          <cell r="DN113">
            <v>0</v>
          </cell>
          <cell r="DO113">
            <v>0</v>
          </cell>
          <cell r="DQ113">
            <v>0</v>
          </cell>
          <cell r="DR113">
            <v>0</v>
          </cell>
          <cell r="DU113">
            <v>261</v>
          </cell>
          <cell r="DV113">
            <v>93787.74</v>
          </cell>
          <cell r="EA113" t="str">
            <v>ГПЗ</v>
          </cell>
          <cell r="EF113">
            <v>261</v>
          </cell>
          <cell r="EG113">
            <v>93787.74</v>
          </cell>
          <cell r="EH113" t="e">
            <v>#N/A</v>
          </cell>
          <cell r="EJ113" t="str">
            <v>4</v>
          </cell>
          <cell r="EK113" t="str">
            <v>ЗЦП</v>
          </cell>
          <cell r="EL113" t="str">
            <v>ОИН</v>
          </cell>
          <cell r="EO113" t="str">
            <v>ГОХВ</v>
          </cell>
          <cell r="EP113" t="str">
            <v>ЦП</v>
          </cell>
          <cell r="ES113" t="str">
            <v>12.2022</v>
          </cell>
          <cell r="ET113" t="str">
            <v>471010000, Мангистауская область, Актау Г.А., г.Актау, промышленная зона, БМТС АО Каражанбасмунай</v>
          </cell>
          <cell r="EU113" t="str">
            <v>С даты подписания договора в течение 75 календарных дней</v>
          </cell>
          <cell r="EW113">
            <v>222925</v>
          </cell>
          <cell r="EX113" t="str">
            <v>222925.700.000027</v>
          </cell>
          <cell r="EY113" t="str">
            <v>Папка</v>
          </cell>
          <cell r="EZ113" t="str">
            <v>пластиковая, формат А4</v>
          </cell>
        </row>
        <row r="114">
          <cell r="CI114" t="str">
            <v>460-00110</v>
          </cell>
          <cell r="CJ114" t="str">
            <v>Папка с прозрачными страницами 40 листов, А4....~Folder-Display: A4; 40 pages;....</v>
          </cell>
          <cell r="CK114" t="str">
            <v>ШТ</v>
          </cell>
          <cell r="CL114" t="e">
            <v>#N/A</v>
          </cell>
          <cell r="CM114" t="e">
            <v>#N/A</v>
          </cell>
          <cell r="CN114">
            <v>471.11</v>
          </cell>
          <cell r="CO114">
            <v>282</v>
          </cell>
          <cell r="CP114">
            <v>282</v>
          </cell>
          <cell r="CQ114" t="str">
            <v>сост</v>
          </cell>
          <cell r="CR114">
            <v>164</v>
          </cell>
          <cell r="CS114">
            <v>333</v>
          </cell>
          <cell r="CT114">
            <v>200</v>
          </cell>
          <cell r="CU114">
            <v>82</v>
          </cell>
          <cell r="CV114">
            <v>82</v>
          </cell>
          <cell r="CW114">
            <v>31</v>
          </cell>
          <cell r="CY114">
            <v>233</v>
          </cell>
          <cell r="CZ114">
            <v>109768.63</v>
          </cell>
          <cell r="DB114">
            <v>0</v>
          </cell>
          <cell r="DC114">
            <v>0</v>
          </cell>
          <cell r="DE114">
            <v>0</v>
          </cell>
          <cell r="DF114">
            <v>0</v>
          </cell>
          <cell r="DH114">
            <v>0</v>
          </cell>
          <cell r="DI114">
            <v>0</v>
          </cell>
          <cell r="DK114">
            <v>0</v>
          </cell>
          <cell r="DL114">
            <v>0</v>
          </cell>
          <cell r="DN114">
            <v>0</v>
          </cell>
          <cell r="DO114">
            <v>0</v>
          </cell>
          <cell r="DQ114">
            <v>0</v>
          </cell>
          <cell r="DR114">
            <v>0</v>
          </cell>
          <cell r="DU114">
            <v>233</v>
          </cell>
          <cell r="DV114">
            <v>109768.63</v>
          </cell>
          <cell r="EA114" t="str">
            <v>ГПЗ</v>
          </cell>
          <cell r="EF114">
            <v>233</v>
          </cell>
          <cell r="EG114">
            <v>109768.63</v>
          </cell>
          <cell r="EH114" t="e">
            <v>#N/A</v>
          </cell>
          <cell r="EJ114" t="str">
            <v>4</v>
          </cell>
          <cell r="EK114" t="str">
            <v>ЗЦП</v>
          </cell>
          <cell r="EL114" t="str">
            <v>ОИН</v>
          </cell>
          <cell r="EO114" t="str">
            <v>ГОХВ</v>
          </cell>
          <cell r="EP114" t="str">
            <v>ЦП</v>
          </cell>
          <cell r="ES114" t="str">
            <v>12.2022</v>
          </cell>
          <cell r="ET114" t="str">
            <v>471010000, Мангистауская область, Актау Г.А., г.Актау, промышленная зона, БМТС АО Каражанбасмунай</v>
          </cell>
          <cell r="EU114" t="str">
            <v>С даты подписания договора в течение 75 календарных дней</v>
          </cell>
          <cell r="EW114">
            <v>222925</v>
          </cell>
          <cell r="EX114" t="str">
            <v>222925.700.000027</v>
          </cell>
          <cell r="EY114" t="str">
            <v>Папка</v>
          </cell>
          <cell r="EZ114" t="str">
            <v>пластиковая, формат А4</v>
          </cell>
        </row>
        <row r="115">
          <cell r="CI115" t="str">
            <v>460-00252</v>
          </cell>
          <cell r="CJ115" t="str">
            <v>Папка с прозрачными страницами А4, 80 листов....~Folder: Display Folder. A4 80 clear pockets....</v>
          </cell>
          <cell r="CK115" t="str">
            <v>ШТ</v>
          </cell>
          <cell r="CL115" t="e">
            <v>#N/A</v>
          </cell>
          <cell r="CM115" t="e">
            <v>#N/A</v>
          </cell>
          <cell r="CN115">
            <v>1503.57</v>
          </cell>
          <cell r="CO115">
            <v>35</v>
          </cell>
          <cell r="CP115">
            <v>26</v>
          </cell>
          <cell r="CQ115" t="str">
            <v>сост</v>
          </cell>
          <cell r="CR115">
            <v>30</v>
          </cell>
          <cell r="CS115">
            <v>26</v>
          </cell>
          <cell r="CT115">
            <v>0</v>
          </cell>
          <cell r="CU115">
            <v>35</v>
          </cell>
          <cell r="CV115">
            <v>-5</v>
          </cell>
          <cell r="CW115">
            <v>0</v>
          </cell>
          <cell r="CY115">
            <v>20</v>
          </cell>
          <cell r="CZ115">
            <v>30071.399999999998</v>
          </cell>
          <cell r="DB115">
            <v>0</v>
          </cell>
          <cell r="DC115">
            <v>0</v>
          </cell>
          <cell r="DE115">
            <v>0</v>
          </cell>
          <cell r="DF115">
            <v>0</v>
          </cell>
          <cell r="DH115">
            <v>0</v>
          </cell>
          <cell r="DI115">
            <v>0</v>
          </cell>
          <cell r="DL115">
            <v>0</v>
          </cell>
          <cell r="DN115">
            <v>0</v>
          </cell>
          <cell r="DO115">
            <v>0</v>
          </cell>
          <cell r="DR115">
            <v>0</v>
          </cell>
          <cell r="DU115">
            <v>20</v>
          </cell>
          <cell r="DV115">
            <v>30071.399999999998</v>
          </cell>
          <cell r="EA115" t="str">
            <v>ГПЗ</v>
          </cell>
          <cell r="EF115">
            <v>20</v>
          </cell>
          <cell r="EG115">
            <v>30071.399999999998</v>
          </cell>
          <cell r="EH115" t="e">
            <v>#N/A</v>
          </cell>
          <cell r="EJ115" t="str">
            <v>20</v>
          </cell>
          <cell r="EK115" t="str">
            <v>ЗЦП</v>
          </cell>
          <cell r="EL115" t="str">
            <v>ОИН</v>
          </cell>
          <cell r="EO115" t="str">
            <v>ГОХВ</v>
          </cell>
          <cell r="EP115" t="str">
            <v>ЦП</v>
          </cell>
          <cell r="ES115" t="str">
            <v>05.2023</v>
          </cell>
          <cell r="ET115" t="str">
            <v>471010000, Мангистауская область, Актау Г.А., г.Актау, промышленная зона, БМТС АО Каражанбасмунай</v>
          </cell>
          <cell r="EU115" t="str">
            <v>С даты подписания договора в течение 75 календарных дней</v>
          </cell>
          <cell r="EW115" t="e">
            <v>#VALUE!</v>
          </cell>
          <cell r="EX115" t="str">
            <v>222925.700.000027</v>
          </cell>
          <cell r="EY115" t="str">
            <v>Папка</v>
          </cell>
          <cell r="EZ115" t="str">
            <v>пластиковая, формат А4</v>
          </cell>
        </row>
        <row r="116">
          <cell r="CI116" t="str">
            <v>460-00135</v>
          </cell>
          <cell r="CJ116" t="str">
            <v>Папка с прозрачными страницами, 100 листов, А4;....~Folder-Display: 100 pages, A4;....</v>
          </cell>
          <cell r="CK116" t="str">
            <v>ШТ</v>
          </cell>
          <cell r="CL116" t="e">
            <v>#N/A</v>
          </cell>
          <cell r="CM116" t="e">
            <v>#N/A</v>
          </cell>
          <cell r="CN116">
            <v>1820.09</v>
          </cell>
          <cell r="CO116">
            <v>120</v>
          </cell>
          <cell r="CP116">
            <v>68</v>
          </cell>
          <cell r="CQ116" t="str">
            <v>сост</v>
          </cell>
          <cell r="CR116">
            <v>20</v>
          </cell>
          <cell r="CS116">
            <v>68</v>
          </cell>
          <cell r="CT116">
            <v>48</v>
          </cell>
          <cell r="CU116">
            <v>72</v>
          </cell>
          <cell r="CV116">
            <v>-52</v>
          </cell>
          <cell r="CW116">
            <v>0</v>
          </cell>
          <cell r="CY116">
            <v>80</v>
          </cell>
          <cell r="CZ116">
            <v>145607.19999999998</v>
          </cell>
          <cell r="DB116">
            <v>0</v>
          </cell>
          <cell r="DC116">
            <v>0</v>
          </cell>
          <cell r="DE116">
            <v>0</v>
          </cell>
          <cell r="DF116">
            <v>0</v>
          </cell>
          <cell r="DH116">
            <v>0</v>
          </cell>
          <cell r="DI116">
            <v>0</v>
          </cell>
          <cell r="DL116">
            <v>0</v>
          </cell>
          <cell r="DN116">
            <v>0</v>
          </cell>
          <cell r="DO116">
            <v>0</v>
          </cell>
          <cell r="DR116">
            <v>0</v>
          </cell>
          <cell r="DU116">
            <v>80</v>
          </cell>
          <cell r="DV116">
            <v>145607.19999999998</v>
          </cell>
          <cell r="EA116" t="str">
            <v>ГПЗ</v>
          </cell>
          <cell r="EF116">
            <v>80</v>
          </cell>
          <cell r="EG116">
            <v>145607.19999999998</v>
          </cell>
          <cell r="EH116" t="e">
            <v>#N/A</v>
          </cell>
          <cell r="EJ116" t="str">
            <v>20</v>
          </cell>
          <cell r="EK116" t="str">
            <v>ЗЦП</v>
          </cell>
          <cell r="EL116" t="str">
            <v>ОИН</v>
          </cell>
          <cell r="EO116" t="str">
            <v>ГОХВ</v>
          </cell>
          <cell r="EP116" t="str">
            <v>ЦП</v>
          </cell>
          <cell r="ES116" t="str">
            <v>05.2023</v>
          </cell>
          <cell r="ET116" t="str">
            <v>471010000, Мангистауская область, Актау Г.А., г.Актау, промышленная зона, БМТС АО Каражанбасмунай</v>
          </cell>
          <cell r="EU116" t="str">
            <v>С даты подписания договора в течение 75 календарных дней</v>
          </cell>
          <cell r="EW116" t="e">
            <v>#VALUE!</v>
          </cell>
          <cell r="EX116" t="str">
            <v>222925.700.000027</v>
          </cell>
          <cell r="EY116" t="str">
            <v>Папка</v>
          </cell>
          <cell r="EZ116" t="str">
            <v>пластиковая, формат А4</v>
          </cell>
        </row>
        <row r="117">
          <cell r="CI117" t="str">
            <v>460-00109</v>
          </cell>
          <cell r="CJ117" t="str">
            <v>Папка:  пластиковая, с ручкой, с разделителями....~File Folder: w/handle, plastic, with dividers ....</v>
          </cell>
          <cell r="CK117" t="str">
            <v>ШТ</v>
          </cell>
          <cell r="CL117" t="e">
            <v>#N/A</v>
          </cell>
          <cell r="CM117" t="e">
            <v>#N/A</v>
          </cell>
          <cell r="CN117">
            <v>1801.99</v>
          </cell>
          <cell r="CO117">
            <v>30</v>
          </cell>
          <cell r="CP117">
            <v>30</v>
          </cell>
          <cell r="CQ117" t="str">
            <v>сост</v>
          </cell>
          <cell r="CR117">
            <v>18</v>
          </cell>
          <cell r="CS117">
            <v>30</v>
          </cell>
          <cell r="CT117">
            <v>12</v>
          </cell>
          <cell r="CU117">
            <v>18</v>
          </cell>
          <cell r="CV117">
            <v>0</v>
          </cell>
          <cell r="CW117">
            <v>0</v>
          </cell>
          <cell r="CY117">
            <v>25</v>
          </cell>
          <cell r="CZ117">
            <v>45049.75</v>
          </cell>
          <cell r="DB117">
            <v>0</v>
          </cell>
          <cell r="DC117">
            <v>0</v>
          </cell>
          <cell r="DE117">
            <v>0</v>
          </cell>
          <cell r="DF117">
            <v>0</v>
          </cell>
          <cell r="DH117">
            <v>1</v>
          </cell>
          <cell r="DI117">
            <v>1801.99</v>
          </cell>
          <cell r="DL117">
            <v>0</v>
          </cell>
          <cell r="DN117">
            <v>0</v>
          </cell>
          <cell r="DO117">
            <v>0</v>
          </cell>
          <cell r="DR117">
            <v>0</v>
          </cell>
          <cell r="DU117">
            <v>24</v>
          </cell>
          <cell r="DV117">
            <v>43247.76</v>
          </cell>
          <cell r="EA117" t="str">
            <v>ГПЗ</v>
          </cell>
          <cell r="EF117">
            <v>24</v>
          </cell>
          <cell r="EG117">
            <v>43247.76</v>
          </cell>
          <cell r="EH117" t="e">
            <v>#N/A</v>
          </cell>
          <cell r="EJ117" t="str">
            <v>4</v>
          </cell>
          <cell r="EK117" t="str">
            <v>ЗЦП</v>
          </cell>
          <cell r="EL117" t="str">
            <v>ОИН</v>
          </cell>
          <cell r="EO117" t="str">
            <v>ГОХВ</v>
          </cell>
          <cell r="EP117" t="str">
            <v>ЦП</v>
          </cell>
          <cell r="ES117" t="str">
            <v>12.2022</v>
          </cell>
          <cell r="ET117" t="str">
            <v>471010000, Мангистауская область, Актау Г.А., г.Актау, промышленная зона, БМТС АО Каражанбасмунай</v>
          </cell>
          <cell r="EU117" t="str">
            <v>С даты подписания договора в течение 75 календарных дней</v>
          </cell>
          <cell r="EV117" t="str">
            <v>ок</v>
          </cell>
          <cell r="EW117">
            <v>222925</v>
          </cell>
          <cell r="EX117" t="str">
            <v>222925.700.000027</v>
          </cell>
          <cell r="EY117" t="str">
            <v>Папка</v>
          </cell>
          <cell r="EZ117" t="str">
            <v>пластиковая, формат А4</v>
          </cell>
        </row>
        <row r="118">
          <cell r="CI118" t="str">
            <v>460-00109</v>
          </cell>
          <cell r="CJ118" t="str">
            <v>Папка:  пластиковая, с ручкой, с разделителями....~File Folder: w/handle, plastic, with dividers ....</v>
          </cell>
          <cell r="CK118" t="str">
            <v>ШТ</v>
          </cell>
          <cell r="CL118" t="e">
            <v>#N/A</v>
          </cell>
          <cell r="CM118" t="e">
            <v>#N/A</v>
          </cell>
          <cell r="CN118">
            <v>1801.99</v>
          </cell>
          <cell r="CU118">
            <v>0</v>
          </cell>
          <cell r="CV118">
            <v>0</v>
          </cell>
          <cell r="CY118">
            <v>0</v>
          </cell>
          <cell r="CZ118">
            <v>0</v>
          </cell>
          <cell r="DB118">
            <v>0</v>
          </cell>
          <cell r="DC118">
            <v>0</v>
          </cell>
          <cell r="DE118">
            <v>0</v>
          </cell>
          <cell r="DF118">
            <v>0</v>
          </cell>
          <cell r="DH118">
            <v>0</v>
          </cell>
          <cell r="DI118">
            <v>0</v>
          </cell>
          <cell r="DL118">
            <v>0</v>
          </cell>
          <cell r="DN118">
            <v>0</v>
          </cell>
          <cell r="DO118">
            <v>0</v>
          </cell>
          <cell r="DR118">
            <v>0</v>
          </cell>
          <cell r="DU118">
            <v>0</v>
          </cell>
          <cell r="DV118">
            <v>0</v>
          </cell>
          <cell r="EG118">
            <v>0</v>
          </cell>
          <cell r="EH118" t="e">
            <v>#N/A</v>
          </cell>
          <cell r="EL118" t="str">
            <v>ОИН</v>
          </cell>
          <cell r="EO118" t="str">
            <v>ГОХВ</v>
          </cell>
          <cell r="EP118" t="e">
            <v>#N/A</v>
          </cell>
          <cell r="ES118" t="e">
            <v>#N/A</v>
          </cell>
          <cell r="ET118" t="str">
            <v>-</v>
          </cell>
          <cell r="EW118" t="e">
            <v>#VALUE!</v>
          </cell>
          <cell r="EX118" t="str">
            <v>222925.700.000027</v>
          </cell>
          <cell r="EY118" t="str">
            <v>Папка</v>
          </cell>
          <cell r="EZ118" t="str">
            <v>пластиковая, формат А4</v>
          </cell>
        </row>
        <row r="119">
          <cell r="CI119" t="str">
            <v>460-00213</v>
          </cell>
          <cell r="CJ119" t="str">
            <v>Папка: 22x34 см, для диаграмм…~Paste board: size 22x34 cm, fordiagrams….</v>
          </cell>
          <cell r="CK119" t="str">
            <v>ШТ</v>
          </cell>
          <cell r="CL119" t="e">
            <v>#N/A</v>
          </cell>
          <cell r="CM119" t="e">
            <v>#N/A</v>
          </cell>
          <cell r="CN119">
            <v>380</v>
          </cell>
          <cell r="CO119">
            <v>20</v>
          </cell>
          <cell r="CP119">
            <v>0</v>
          </cell>
          <cell r="CQ119" t="str">
            <v>со склада</v>
          </cell>
          <cell r="CR119">
            <v>998</v>
          </cell>
          <cell r="CS119">
            <v>0</v>
          </cell>
          <cell r="CT119">
            <v>0</v>
          </cell>
          <cell r="CU119">
            <v>20</v>
          </cell>
          <cell r="CV119">
            <v>978</v>
          </cell>
          <cell r="CW119">
            <v>978</v>
          </cell>
          <cell r="CY119">
            <v>300</v>
          </cell>
          <cell r="CZ119">
            <v>114000</v>
          </cell>
          <cell r="DB119">
            <v>0</v>
          </cell>
          <cell r="DC119">
            <v>0</v>
          </cell>
          <cell r="DE119">
            <v>0</v>
          </cell>
          <cell r="DF119">
            <v>0</v>
          </cell>
          <cell r="DH119">
            <v>300</v>
          </cell>
          <cell r="DI119">
            <v>114000</v>
          </cell>
          <cell r="DK119">
            <v>0</v>
          </cell>
          <cell r="DL119">
            <v>0</v>
          </cell>
          <cell r="DN119">
            <v>0</v>
          </cell>
          <cell r="DO119">
            <v>0</v>
          </cell>
          <cell r="DQ119">
            <v>0</v>
          </cell>
          <cell r="DR119">
            <v>0</v>
          </cell>
          <cell r="DU119">
            <v>0</v>
          </cell>
          <cell r="DV119">
            <v>0</v>
          </cell>
          <cell r="EA119" t="str">
            <v>со склада</v>
          </cell>
          <cell r="EG119">
            <v>0</v>
          </cell>
          <cell r="EH119" t="e">
            <v>#N/A</v>
          </cell>
          <cell r="EL119" t="str">
            <v>ОИН/ТПФ</v>
          </cell>
          <cell r="EO119" t="str">
            <v>ГОХВ</v>
          </cell>
          <cell r="EP119" t="e">
            <v>#N/A</v>
          </cell>
          <cell r="ES119" t="e">
            <v>#N/A</v>
          </cell>
          <cell r="ET119" t="str">
            <v>-</v>
          </cell>
          <cell r="EV119" t="str">
            <v>ок</v>
          </cell>
          <cell r="EW119" t="e">
            <v>#VALUE!</v>
          </cell>
          <cell r="EX119" t="str">
            <v>172312.300.000001</v>
          </cell>
          <cell r="EY119" t="str">
            <v>Конверт</v>
          </cell>
          <cell r="EZ119" t="str">
            <v>бумажный</v>
          </cell>
        </row>
        <row r="120">
          <cell r="CI120" t="str">
            <v>460-00075</v>
          </cell>
          <cell r="CJ120" t="str">
            <v>Папка: А4, пластиковая, с металлическим пружинно-рычажным зажимом....~Folder: А4, plastic, with metal spring-lever clamp....</v>
          </cell>
          <cell r="CK120" t="str">
            <v>ШТ</v>
          </cell>
          <cell r="CL120" t="e">
            <v>#N/A</v>
          </cell>
          <cell r="CM120" t="e">
            <v>#N/A</v>
          </cell>
          <cell r="CN120">
            <v>370.89</v>
          </cell>
          <cell r="CO120">
            <v>600</v>
          </cell>
          <cell r="CP120">
            <v>600</v>
          </cell>
          <cell r="CQ120" t="str">
            <v>сост</v>
          </cell>
          <cell r="CR120">
            <v>337</v>
          </cell>
          <cell r="CS120">
            <v>600</v>
          </cell>
          <cell r="CT120">
            <v>328</v>
          </cell>
          <cell r="CU120">
            <v>272</v>
          </cell>
          <cell r="CV120">
            <v>65</v>
          </cell>
          <cell r="CW120">
            <v>65</v>
          </cell>
          <cell r="CY120">
            <v>875</v>
          </cell>
          <cell r="CZ120">
            <v>324528.75</v>
          </cell>
          <cell r="DB120">
            <v>0</v>
          </cell>
          <cell r="DC120">
            <v>0</v>
          </cell>
          <cell r="DE120">
            <v>0</v>
          </cell>
          <cell r="DF120">
            <v>0</v>
          </cell>
          <cell r="DH120">
            <v>111</v>
          </cell>
          <cell r="DI120">
            <v>41168.79</v>
          </cell>
          <cell r="DK120">
            <v>0</v>
          </cell>
          <cell r="DL120">
            <v>0</v>
          </cell>
          <cell r="DN120">
            <v>0</v>
          </cell>
          <cell r="DO120">
            <v>0</v>
          </cell>
          <cell r="DQ120">
            <v>0</v>
          </cell>
          <cell r="DR120">
            <v>0</v>
          </cell>
          <cell r="DU120">
            <v>764</v>
          </cell>
          <cell r="DV120">
            <v>283359.95999999996</v>
          </cell>
          <cell r="EA120" t="str">
            <v>ГПЗ</v>
          </cell>
          <cell r="EF120">
            <v>764</v>
          </cell>
          <cell r="EG120">
            <v>283359.95999999996</v>
          </cell>
          <cell r="EH120" t="e">
            <v>#N/A</v>
          </cell>
          <cell r="EJ120" t="str">
            <v>4</v>
          </cell>
          <cell r="EK120" t="str">
            <v>ЗЦП</v>
          </cell>
          <cell r="EL120" t="str">
            <v>ОИН</v>
          </cell>
          <cell r="EO120" t="str">
            <v>ГОХВ</v>
          </cell>
          <cell r="EP120" t="str">
            <v>ЦП</v>
          </cell>
          <cell r="ES120" t="str">
            <v>12.2022</v>
          </cell>
          <cell r="ET120" t="str">
            <v>471010000, Мангистауская область, Актау Г.А., г.Актау, промышленная зона, БМТС АО Каражанбасмунай</v>
          </cell>
          <cell r="EU120" t="str">
            <v>С даты подписания договора в течение 75 календарных дней</v>
          </cell>
          <cell r="EV120" t="str">
            <v>ок</v>
          </cell>
          <cell r="EW120">
            <v>222925</v>
          </cell>
          <cell r="EX120" t="str">
            <v>222925.700.000027</v>
          </cell>
          <cell r="EY120" t="str">
            <v>Папка</v>
          </cell>
          <cell r="EZ120" t="str">
            <v>пластиковая, формат А4</v>
          </cell>
        </row>
        <row r="121">
          <cell r="CI121" t="str">
            <v>460-00075</v>
          </cell>
          <cell r="CJ121" t="str">
            <v>Папка: А4, пластиковая, с металлическим пружинно-рычажным зажимом....~Folder: А4, plastic, with metal spring-lever clamp....</v>
          </cell>
          <cell r="CK121" t="str">
            <v>ШТ</v>
          </cell>
          <cell r="CL121" t="e">
            <v>#N/A</v>
          </cell>
          <cell r="CM121" t="e">
            <v>#N/A</v>
          </cell>
          <cell r="CN121">
            <v>370.89</v>
          </cell>
          <cell r="CU121">
            <v>0</v>
          </cell>
          <cell r="CV121">
            <v>0</v>
          </cell>
          <cell r="CY121">
            <v>0</v>
          </cell>
          <cell r="CZ121">
            <v>0</v>
          </cell>
          <cell r="DB121">
            <v>0</v>
          </cell>
          <cell r="DC121">
            <v>0</v>
          </cell>
          <cell r="DE121">
            <v>0</v>
          </cell>
          <cell r="DF121">
            <v>0</v>
          </cell>
          <cell r="DH121">
            <v>0</v>
          </cell>
          <cell r="DI121">
            <v>0</v>
          </cell>
          <cell r="DL121">
            <v>0</v>
          </cell>
          <cell r="DN121">
            <v>0</v>
          </cell>
          <cell r="DO121">
            <v>0</v>
          </cell>
          <cell r="DR121">
            <v>0</v>
          </cell>
          <cell r="DU121">
            <v>0</v>
          </cell>
          <cell r="DV121">
            <v>0</v>
          </cell>
          <cell r="EG121">
            <v>0</v>
          </cell>
          <cell r="EH121" t="e">
            <v>#N/A</v>
          </cell>
          <cell r="EL121" t="str">
            <v>ОИН</v>
          </cell>
          <cell r="EO121" t="str">
            <v>ГОХВ</v>
          </cell>
          <cell r="EP121" t="e">
            <v>#N/A</v>
          </cell>
          <cell r="ES121" t="e">
            <v>#N/A</v>
          </cell>
          <cell r="ET121" t="str">
            <v>-</v>
          </cell>
          <cell r="EW121" t="e">
            <v>#VALUE!</v>
          </cell>
          <cell r="EX121" t="str">
            <v>222925.700.000027</v>
          </cell>
          <cell r="EY121" t="str">
            <v>Папка</v>
          </cell>
          <cell r="EZ121" t="str">
            <v>пластиковая, формат А4</v>
          </cell>
        </row>
        <row r="122">
          <cell r="CI122" t="str">
            <v>460-00223</v>
          </cell>
          <cell r="CJ122" t="str">
            <v>Папка: деловая, А4, черная, застежка-магнит, материал кожзам с внутренними карманами и блокнотом, застежка с клапаном на магнитной кнопке, Centrum….~Folder: business, A4, black, zip-magnet material with leatherette interior pockets and pad, velcro flap with magnetic button, Centrum....</v>
          </cell>
          <cell r="CK122" t="str">
            <v>ШТ</v>
          </cell>
          <cell r="CL122" t="e">
            <v>#N/A</v>
          </cell>
          <cell r="CM122" t="e">
            <v>#N/A</v>
          </cell>
          <cell r="CN122">
            <v>10505.36</v>
          </cell>
          <cell r="CO122">
            <v>20</v>
          </cell>
          <cell r="CP122">
            <v>20</v>
          </cell>
          <cell r="CQ122" t="str">
            <v>в ОПЗ</v>
          </cell>
          <cell r="CR122">
            <v>20</v>
          </cell>
          <cell r="CS122">
            <v>20</v>
          </cell>
          <cell r="CT122">
            <v>0</v>
          </cell>
          <cell r="CU122">
            <v>20</v>
          </cell>
          <cell r="CV122">
            <v>0</v>
          </cell>
          <cell r="CW122">
            <v>0</v>
          </cell>
          <cell r="CY122">
            <v>20</v>
          </cell>
          <cell r="CZ122">
            <v>210107.2</v>
          </cell>
          <cell r="DB122">
            <v>0</v>
          </cell>
          <cell r="DC122">
            <v>0</v>
          </cell>
          <cell r="DE122">
            <v>0</v>
          </cell>
          <cell r="DF122">
            <v>0</v>
          </cell>
          <cell r="DH122">
            <v>0</v>
          </cell>
          <cell r="DI122">
            <v>0</v>
          </cell>
          <cell r="DL122">
            <v>0</v>
          </cell>
          <cell r="DN122">
            <v>0</v>
          </cell>
          <cell r="DO122">
            <v>0</v>
          </cell>
          <cell r="DR122">
            <v>0</v>
          </cell>
          <cell r="DU122">
            <v>20</v>
          </cell>
          <cell r="DV122">
            <v>210107.2</v>
          </cell>
          <cell r="EA122" t="str">
            <v>ГПЗ</v>
          </cell>
          <cell r="EF122">
            <v>20</v>
          </cell>
          <cell r="EG122">
            <v>210107.2</v>
          </cell>
          <cell r="EH122" t="e">
            <v>#N/A</v>
          </cell>
          <cell r="EJ122" t="str">
            <v>22</v>
          </cell>
          <cell r="EK122" t="str">
            <v>ЗЦП</v>
          </cell>
          <cell r="EL122" t="str">
            <v>ОИН/ЭПВ/ТПФ</v>
          </cell>
          <cell r="EO122" t="str">
            <v>ГОХВ</v>
          </cell>
          <cell r="EP122" t="str">
            <v>ЦП</v>
          </cell>
          <cell r="ES122" t="str">
            <v>05.2023</v>
          </cell>
          <cell r="ET122" t="str">
            <v>471010000, Мангистауская область, Актау Г.А., г.Актау, промышленная зона, БМТС АО Каражанбасмунай</v>
          </cell>
          <cell r="EU122" t="str">
            <v>С даты подписания договора в течение 75 календарных дней</v>
          </cell>
          <cell r="EW122" t="e">
            <v>#VALUE!</v>
          </cell>
          <cell r="EX122" t="str">
            <v>151212.900.000057</v>
          </cell>
          <cell r="EY122" t="str">
            <v>Папка</v>
          </cell>
          <cell r="EZ122" t="str">
            <v>деловая, из кожи</v>
          </cell>
        </row>
        <row r="123">
          <cell r="CI123" t="str">
            <v>460-00222</v>
          </cell>
          <cell r="CJ123"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cell r="CK123" t="str">
            <v>ШТ</v>
          </cell>
          <cell r="CL123" t="e">
            <v>#N/A</v>
          </cell>
          <cell r="CM123" t="e">
            <v>#N/A</v>
          </cell>
          <cell r="CN123">
            <v>280.89999999999998</v>
          </cell>
          <cell r="CO123">
            <v>436</v>
          </cell>
          <cell r="CP123">
            <v>436</v>
          </cell>
          <cell r="CQ123" t="str">
            <v>сост</v>
          </cell>
          <cell r="CR123">
            <v>318</v>
          </cell>
          <cell r="CS123">
            <v>436</v>
          </cell>
          <cell r="CT123">
            <v>128</v>
          </cell>
          <cell r="CU123">
            <v>308</v>
          </cell>
          <cell r="CV123">
            <v>10</v>
          </cell>
          <cell r="CW123">
            <v>0</v>
          </cell>
          <cell r="CY123">
            <v>424</v>
          </cell>
          <cell r="CZ123">
            <v>119101.59999999999</v>
          </cell>
          <cell r="DB123">
            <v>0</v>
          </cell>
          <cell r="DC123">
            <v>0</v>
          </cell>
          <cell r="DE123">
            <v>0</v>
          </cell>
          <cell r="DF123">
            <v>0</v>
          </cell>
          <cell r="DH123">
            <v>52</v>
          </cell>
          <cell r="DI123">
            <v>14606.8</v>
          </cell>
          <cell r="DL123">
            <v>0</v>
          </cell>
          <cell r="DN123">
            <v>0</v>
          </cell>
          <cell r="DO123">
            <v>0</v>
          </cell>
          <cell r="DR123">
            <v>0</v>
          </cell>
          <cell r="DU123">
            <v>372</v>
          </cell>
          <cell r="DV123">
            <v>104494.79999999999</v>
          </cell>
          <cell r="EA123" t="str">
            <v>ГПЗ</v>
          </cell>
          <cell r="EF123">
            <v>372</v>
          </cell>
          <cell r="EG123">
            <v>104494.79999999999</v>
          </cell>
          <cell r="EH123" t="e">
            <v>#N/A</v>
          </cell>
          <cell r="EJ123" t="str">
            <v>4</v>
          </cell>
          <cell r="EK123" t="str">
            <v>ЗЦП</v>
          </cell>
          <cell r="EL123" t="str">
            <v>ОИН</v>
          </cell>
          <cell r="EO123" t="str">
            <v>ГОХВ</v>
          </cell>
          <cell r="EP123" t="str">
            <v>ЦП</v>
          </cell>
          <cell r="ES123" t="str">
            <v>12.2022</v>
          </cell>
          <cell r="ET123" t="str">
            <v>471010000, Мангистауская область, Актау Г.А., г.Актау, промышленная зона, БМТС АО Каражанбасмунай</v>
          </cell>
          <cell r="EU123" t="str">
            <v>С даты подписания договора в течение 75 календарных дней</v>
          </cell>
          <cell r="EV123" t="str">
            <v>ок</v>
          </cell>
          <cell r="EW123">
            <v>222925</v>
          </cell>
          <cell r="EX123" t="str">
            <v>222925.700.000027</v>
          </cell>
          <cell r="EY123" t="str">
            <v>Папка</v>
          </cell>
          <cell r="EZ123" t="str">
            <v>пластиковая, формат А4</v>
          </cell>
        </row>
        <row r="124">
          <cell r="CI124" t="str">
            <v>460-00222</v>
          </cell>
          <cell r="CJ124"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cell r="CK124" t="str">
            <v>ШТ</v>
          </cell>
          <cell r="CL124" t="e">
            <v>#N/A</v>
          </cell>
          <cell r="CM124" t="e">
            <v>#N/A</v>
          </cell>
          <cell r="CN124">
            <v>280.89999999999998</v>
          </cell>
          <cell r="CU124">
            <v>0</v>
          </cell>
          <cell r="CV124">
            <v>0</v>
          </cell>
          <cell r="CY124">
            <v>0</v>
          </cell>
          <cell r="CZ124">
            <v>0</v>
          </cell>
          <cell r="DB124">
            <v>0</v>
          </cell>
          <cell r="DC124">
            <v>0</v>
          </cell>
          <cell r="DE124">
            <v>0</v>
          </cell>
          <cell r="DF124">
            <v>0</v>
          </cell>
          <cell r="DH124">
            <v>0</v>
          </cell>
          <cell r="DI124">
            <v>0</v>
          </cell>
          <cell r="DL124">
            <v>0</v>
          </cell>
          <cell r="DN124">
            <v>0</v>
          </cell>
          <cell r="DO124">
            <v>0</v>
          </cell>
          <cell r="DR124">
            <v>0</v>
          </cell>
          <cell r="DU124">
            <v>0</v>
          </cell>
          <cell r="DV124">
            <v>0</v>
          </cell>
          <cell r="EG124">
            <v>0</v>
          </cell>
          <cell r="EH124" t="e">
            <v>#N/A</v>
          </cell>
          <cell r="EL124" t="str">
            <v>ОИН</v>
          </cell>
          <cell r="EO124" t="str">
            <v>ГОХВ</v>
          </cell>
          <cell r="EP124" t="e">
            <v>#N/A</v>
          </cell>
          <cell r="ES124" t="e">
            <v>#N/A</v>
          </cell>
          <cell r="ET124" t="str">
            <v>-</v>
          </cell>
          <cell r="EW124" t="e">
            <v>#VALUE!</v>
          </cell>
          <cell r="EX124" t="str">
            <v>222925.700.000027</v>
          </cell>
          <cell r="EY124" t="str">
            <v>Папка</v>
          </cell>
          <cell r="EZ124" t="str">
            <v>пластиковая, формат А4</v>
          </cell>
        </row>
        <row r="125">
          <cell r="CI125" t="str">
            <v>460-00189</v>
          </cell>
          <cell r="CJ125" t="str">
            <v>Папка: органайзер, формат А4, в жесткой обложке, с калькулятором и кармашками для постиков и ручек внутри....Folder: organizer, format A4, hard cover, with calculator and pockets for post-notes and pens....</v>
          </cell>
          <cell r="CK125" t="str">
            <v>ШТ</v>
          </cell>
          <cell r="CL125" t="e">
            <v>#N/A</v>
          </cell>
          <cell r="CM125" t="e">
            <v>#N/A</v>
          </cell>
          <cell r="CN125">
            <v>9930.36</v>
          </cell>
          <cell r="CO125">
            <v>0</v>
          </cell>
          <cell r="CP125">
            <v>0</v>
          </cell>
          <cell r="CQ125" t="e">
            <v>#N/A</v>
          </cell>
          <cell r="CR125">
            <v>0</v>
          </cell>
          <cell r="CS125">
            <v>0</v>
          </cell>
          <cell r="CT125">
            <v>0</v>
          </cell>
          <cell r="CU125">
            <v>0</v>
          </cell>
          <cell r="CV125">
            <v>0</v>
          </cell>
          <cell r="CW125">
            <v>0</v>
          </cell>
          <cell r="CY125">
            <v>20</v>
          </cell>
          <cell r="CZ125">
            <v>198607.2</v>
          </cell>
          <cell r="DB125">
            <v>0</v>
          </cell>
          <cell r="DC125">
            <v>0</v>
          </cell>
          <cell r="DE125">
            <v>0</v>
          </cell>
          <cell r="DF125">
            <v>0</v>
          </cell>
          <cell r="DH125">
            <v>0</v>
          </cell>
          <cell r="DI125">
            <v>0</v>
          </cell>
          <cell r="DL125">
            <v>0</v>
          </cell>
          <cell r="DN125">
            <v>0</v>
          </cell>
          <cell r="DO125">
            <v>0</v>
          </cell>
          <cell r="DR125">
            <v>0</v>
          </cell>
          <cell r="DU125">
            <v>20</v>
          </cell>
          <cell r="DV125">
            <v>198607.2</v>
          </cell>
          <cell r="EA125" t="str">
            <v>ГПЗ</v>
          </cell>
          <cell r="EF125">
            <v>20</v>
          </cell>
          <cell r="EG125">
            <v>198607.2</v>
          </cell>
          <cell r="EH125" t="e">
            <v>#N/A</v>
          </cell>
          <cell r="EJ125" t="str">
            <v>22</v>
          </cell>
          <cell r="EK125" t="str">
            <v>ЗЦП</v>
          </cell>
          <cell r="EL125" t="str">
            <v>ОИН/ЭПВ/ТПФ</v>
          </cell>
          <cell r="EO125" t="str">
            <v>ГОХВ</v>
          </cell>
          <cell r="EP125" t="str">
            <v>ЦП</v>
          </cell>
          <cell r="ES125" t="str">
            <v>05.2023</v>
          </cell>
          <cell r="ET125" t="str">
            <v>471010000, Мангистауская область, Актау Г.А., г.Актау, промышленная зона, БМТС АО Каражанбасмунай</v>
          </cell>
          <cell r="EU125" t="str">
            <v>С даты подписания договора в течение 75 календарных дней</v>
          </cell>
          <cell r="EV125" t="str">
            <v>ок</v>
          </cell>
          <cell r="EW125" t="e">
            <v>#VALUE!</v>
          </cell>
          <cell r="EX125" t="str">
            <v>151212.900.000057</v>
          </cell>
          <cell r="EY125" t="str">
            <v>Папка</v>
          </cell>
          <cell r="EZ125" t="str">
            <v>деловая, из кожи</v>
          </cell>
        </row>
        <row r="126">
          <cell r="CI126" t="str">
            <v>460-00090</v>
          </cell>
          <cell r="CJ126" t="str">
            <v>Папка: регистратор, пластиковая, 2 кольца, узкая, формат А4, 50 мм....~Binder, 2 ring, narrow....</v>
          </cell>
          <cell r="CK126" t="str">
            <v>ШТ</v>
          </cell>
          <cell r="CL126" t="e">
            <v>#N/A</v>
          </cell>
          <cell r="CM126" t="e">
            <v>#N/A</v>
          </cell>
          <cell r="CN126">
            <v>795</v>
          </cell>
          <cell r="CO126">
            <v>496</v>
          </cell>
          <cell r="CP126">
            <v>496</v>
          </cell>
          <cell r="CQ126" t="str">
            <v>сост</v>
          </cell>
          <cell r="CR126">
            <v>202</v>
          </cell>
          <cell r="CS126">
            <v>496</v>
          </cell>
          <cell r="CT126">
            <v>294</v>
          </cell>
          <cell r="CU126">
            <v>202</v>
          </cell>
          <cell r="CV126">
            <v>0</v>
          </cell>
          <cell r="CW126">
            <v>0</v>
          </cell>
          <cell r="CY126">
            <v>519</v>
          </cell>
          <cell r="CZ126">
            <v>412605</v>
          </cell>
          <cell r="DB126">
            <v>0</v>
          </cell>
          <cell r="DC126">
            <v>0</v>
          </cell>
          <cell r="DE126">
            <v>0</v>
          </cell>
          <cell r="DF126">
            <v>0</v>
          </cell>
          <cell r="DH126">
            <v>0</v>
          </cell>
          <cell r="DI126">
            <v>0</v>
          </cell>
          <cell r="DK126">
            <v>0</v>
          </cell>
          <cell r="DL126">
            <v>0</v>
          </cell>
          <cell r="DN126">
            <v>0</v>
          </cell>
          <cell r="DO126">
            <v>0</v>
          </cell>
          <cell r="DQ126">
            <v>0</v>
          </cell>
          <cell r="DR126">
            <v>0</v>
          </cell>
          <cell r="DU126">
            <v>519</v>
          </cell>
          <cell r="DV126">
            <v>412605</v>
          </cell>
          <cell r="EA126" t="str">
            <v>ГПЗ</v>
          </cell>
          <cell r="EF126">
            <v>519</v>
          </cell>
          <cell r="EG126">
            <v>412605</v>
          </cell>
          <cell r="EH126" t="e">
            <v>#N/A</v>
          </cell>
          <cell r="EJ126" t="str">
            <v>4</v>
          </cell>
          <cell r="EK126" t="str">
            <v>ЗЦП</v>
          </cell>
          <cell r="EL126" t="str">
            <v>ОИН</v>
          </cell>
          <cell r="EO126" t="str">
            <v>ГОХВ</v>
          </cell>
          <cell r="EP126" t="str">
            <v>ЦП</v>
          </cell>
          <cell r="ES126" t="str">
            <v>12.2022</v>
          </cell>
          <cell r="ET126" t="str">
            <v>471010000, Мангистауская область, Актау Г.А., г.Актау, промышленная зона, БМТС АО Каражанбасмунай</v>
          </cell>
          <cell r="EU126" t="str">
            <v>С даты подписания договора в течение 75 календарных дней</v>
          </cell>
          <cell r="EW126">
            <v>222925</v>
          </cell>
          <cell r="EX126" t="str">
            <v>222925.700.000027</v>
          </cell>
          <cell r="EY126" t="str">
            <v>Папка</v>
          </cell>
          <cell r="EZ126" t="str">
            <v>пластиковая, формат А4</v>
          </cell>
        </row>
        <row r="127">
          <cell r="CI127" t="str">
            <v>460-00024</v>
          </cell>
          <cell r="CJ127" t="str">
            <v>Папка: регистратор, пластиковая, 2 кольца, широкая, формат А4, 70 мм....~Binder: 2 ring, wide....</v>
          </cell>
          <cell r="CK127" t="str">
            <v>ШТ</v>
          </cell>
          <cell r="CL127" t="e">
            <v>#N/A</v>
          </cell>
          <cell r="CM127" t="e">
            <v>#N/A</v>
          </cell>
          <cell r="CN127">
            <v>893.75</v>
          </cell>
          <cell r="CO127">
            <v>687</v>
          </cell>
          <cell r="CP127">
            <v>533</v>
          </cell>
          <cell r="CQ127" t="str">
            <v>сост</v>
          </cell>
          <cell r="CR127">
            <v>420</v>
          </cell>
          <cell r="CS127">
            <v>533</v>
          </cell>
          <cell r="CT127">
            <v>381</v>
          </cell>
          <cell r="CU127">
            <v>306</v>
          </cell>
          <cell r="CV127">
            <v>114</v>
          </cell>
          <cell r="CW127">
            <v>114</v>
          </cell>
          <cell r="CY127">
            <v>1075</v>
          </cell>
          <cell r="CZ127">
            <v>960781.25</v>
          </cell>
          <cell r="DB127">
            <v>0</v>
          </cell>
          <cell r="DC127">
            <v>0</v>
          </cell>
          <cell r="DE127">
            <v>0</v>
          </cell>
          <cell r="DF127">
            <v>0</v>
          </cell>
          <cell r="DH127">
            <v>114</v>
          </cell>
          <cell r="DI127">
            <v>101887.5</v>
          </cell>
          <cell r="DK127">
            <v>0</v>
          </cell>
          <cell r="DL127">
            <v>0</v>
          </cell>
          <cell r="DN127">
            <v>0</v>
          </cell>
          <cell r="DO127">
            <v>0</v>
          </cell>
          <cell r="DQ127">
            <v>0</v>
          </cell>
          <cell r="DR127">
            <v>0</v>
          </cell>
          <cell r="DU127">
            <v>961</v>
          </cell>
          <cell r="DV127">
            <v>858893.75</v>
          </cell>
          <cell r="EA127" t="str">
            <v>ГПЗ</v>
          </cell>
          <cell r="EF127">
            <v>961</v>
          </cell>
          <cell r="EG127">
            <v>858893.75</v>
          </cell>
          <cell r="EH127" t="e">
            <v>#N/A</v>
          </cell>
          <cell r="EJ127" t="str">
            <v>20</v>
          </cell>
          <cell r="EK127" t="str">
            <v>ЗЦП</v>
          </cell>
          <cell r="EL127" t="str">
            <v>ОИН</v>
          </cell>
          <cell r="EO127" t="str">
            <v>ГОХВ</v>
          </cell>
          <cell r="EP127" t="str">
            <v>ЦП</v>
          </cell>
          <cell r="ES127" t="str">
            <v>05.2023</v>
          </cell>
          <cell r="ET127" t="str">
            <v>475200000, Мангистауская область, Тупкараганский район, месторождение Каражанбас, база МТС АО Каражанбасмунай</v>
          </cell>
          <cell r="EU127" t="str">
            <v>С даты подписания договора в течение 75 календарных дней</v>
          </cell>
          <cell r="EW127" t="e">
            <v>#VALUE!</v>
          </cell>
          <cell r="EX127" t="str">
            <v>222925.700.000027</v>
          </cell>
          <cell r="EY127" t="str">
            <v>Папка</v>
          </cell>
          <cell r="EZ127" t="str">
            <v>пластиковая, формат А4</v>
          </cell>
        </row>
        <row r="128">
          <cell r="CI128" t="str">
            <v>460-00133</v>
          </cell>
          <cell r="CJ128" t="str">
            <v>Папка: с прозрачными страницами 60 листов, А4....~Folder: Display Folder. A4 60 clear pockets....</v>
          </cell>
          <cell r="CK128" t="str">
            <v>ШТ</v>
          </cell>
          <cell r="CL128" t="e">
            <v>#N/A</v>
          </cell>
          <cell r="CM128" t="e">
            <v>#N/A</v>
          </cell>
          <cell r="CN128">
            <v>1222.77</v>
          </cell>
          <cell r="CO128">
            <v>40</v>
          </cell>
          <cell r="CP128">
            <v>20</v>
          </cell>
          <cell r="CQ128" t="str">
            <v>сост</v>
          </cell>
          <cell r="CR128">
            <v>20</v>
          </cell>
          <cell r="CS128">
            <v>20</v>
          </cell>
          <cell r="CT128">
            <v>0</v>
          </cell>
          <cell r="CU128">
            <v>40</v>
          </cell>
          <cell r="CV128">
            <v>-20</v>
          </cell>
          <cell r="CW128">
            <v>0</v>
          </cell>
          <cell r="CY128">
            <v>40</v>
          </cell>
          <cell r="CZ128">
            <v>48910.8</v>
          </cell>
          <cell r="DB128">
            <v>0</v>
          </cell>
          <cell r="DC128">
            <v>0</v>
          </cell>
          <cell r="DE128">
            <v>0</v>
          </cell>
          <cell r="DF128">
            <v>0</v>
          </cell>
          <cell r="DH128">
            <v>0</v>
          </cell>
          <cell r="DI128">
            <v>0</v>
          </cell>
          <cell r="DL128">
            <v>0</v>
          </cell>
          <cell r="DN128">
            <v>0</v>
          </cell>
          <cell r="DO128">
            <v>0</v>
          </cell>
          <cell r="DR128">
            <v>0</v>
          </cell>
          <cell r="DU128">
            <v>40</v>
          </cell>
          <cell r="DV128">
            <v>48910.8</v>
          </cell>
          <cell r="EA128" t="str">
            <v>ГПЗ</v>
          </cell>
          <cell r="EF128">
            <v>40</v>
          </cell>
          <cell r="EG128">
            <v>48910.8</v>
          </cell>
          <cell r="EH128" t="e">
            <v>#N/A</v>
          </cell>
          <cell r="EJ128" t="str">
            <v>20</v>
          </cell>
          <cell r="EK128" t="str">
            <v>ЗЦП</v>
          </cell>
          <cell r="EL128" t="str">
            <v>ОИН</v>
          </cell>
          <cell r="EO128" t="str">
            <v>ГОХВ</v>
          </cell>
          <cell r="EP128" t="str">
            <v>ЦП</v>
          </cell>
          <cell r="ES128" t="str">
            <v>05.2023</v>
          </cell>
          <cell r="ET128" t="str">
            <v>471010000, Мангистауская область, Актау Г.А., г.Актау, промышленная зона, БМТС АО Каражанбасмунай</v>
          </cell>
          <cell r="EU128" t="str">
            <v>С даты подписания договора в течение 75 календарных дней</v>
          </cell>
          <cell r="EW128" t="e">
            <v>#VALUE!</v>
          </cell>
          <cell r="EX128" t="str">
            <v>222925.700.000027</v>
          </cell>
          <cell r="EY128" t="str">
            <v>Папка</v>
          </cell>
          <cell r="EZ128" t="str">
            <v>пластиковая, формат А4</v>
          </cell>
        </row>
        <row r="129">
          <cell r="CI129" t="str">
            <v>460-00100</v>
          </cell>
          <cell r="CJ129" t="str">
            <v>Папка: скоросшиватель, А4, с надписью на обложке-ДЕЛО, картонная, с металлической скобой, длина усиков 45 мм.....~Folder: A4, inscription on cover-ДЕЛО, material cardboard, metal brackets 45 mm length….</v>
          </cell>
          <cell r="CK129" t="str">
            <v>ШТ</v>
          </cell>
          <cell r="CL129" t="e">
            <v>#N/A</v>
          </cell>
          <cell r="CM129" t="e">
            <v>#N/A</v>
          </cell>
          <cell r="CN129">
            <v>415</v>
          </cell>
          <cell r="CO129">
            <v>2000</v>
          </cell>
          <cell r="CP129">
            <v>2000</v>
          </cell>
          <cell r="CQ129" t="str">
            <v>в ОПЗ</v>
          </cell>
          <cell r="CR129">
            <v>309</v>
          </cell>
          <cell r="CS129">
            <v>0</v>
          </cell>
          <cell r="CT129">
            <v>0</v>
          </cell>
          <cell r="CU129">
            <v>2000</v>
          </cell>
          <cell r="CV129">
            <v>-1691</v>
          </cell>
          <cell r="CW129">
            <v>0</v>
          </cell>
          <cell r="CY129">
            <v>50</v>
          </cell>
          <cell r="CZ129">
            <v>20750</v>
          </cell>
          <cell r="DB129">
            <v>0</v>
          </cell>
          <cell r="DC129">
            <v>0</v>
          </cell>
          <cell r="DE129">
            <v>0</v>
          </cell>
          <cell r="DF129">
            <v>0</v>
          </cell>
          <cell r="DH129">
            <v>0</v>
          </cell>
          <cell r="DI129">
            <v>0</v>
          </cell>
          <cell r="DL129">
            <v>0</v>
          </cell>
          <cell r="DN129">
            <v>0</v>
          </cell>
          <cell r="DO129">
            <v>0</v>
          </cell>
          <cell r="DR129">
            <v>0</v>
          </cell>
          <cell r="DU129">
            <v>50</v>
          </cell>
          <cell r="DV129">
            <v>20750</v>
          </cell>
          <cell r="EA129" t="str">
            <v>100 МРП</v>
          </cell>
          <cell r="EF129">
            <v>50</v>
          </cell>
          <cell r="EG129">
            <v>20750</v>
          </cell>
          <cell r="EH129" t="e">
            <v>#N/A</v>
          </cell>
          <cell r="EJ129" t="str">
            <v>19</v>
          </cell>
          <cell r="EK129" t="str">
            <v>100 МРП</v>
          </cell>
          <cell r="EL129" t="str">
            <v>ОИН/ТПФ</v>
          </cell>
          <cell r="EO129" t="str">
            <v>ГОХВ</v>
          </cell>
          <cell r="EP129" t="e">
            <v>#N/A</v>
          </cell>
          <cell r="ES129" t="e">
            <v>#N/A</v>
          </cell>
          <cell r="ET129" t="str">
            <v>471010000, Мангистауская область, Актау Г.А., г.Актау, промышленная зона, БМТС АО Каражанбасмунай</v>
          </cell>
          <cell r="EU129" t="str">
            <v>С даты подписания договора в течение 75 календарных дней</v>
          </cell>
          <cell r="EW129" t="e">
            <v>#VALUE!</v>
          </cell>
          <cell r="EX129" t="str">
            <v>172313.500.000001</v>
          </cell>
          <cell r="EY129" t="str">
            <v>Скоросшиватель</v>
          </cell>
          <cell r="EZ129" t="str">
            <v>формат А4</v>
          </cell>
        </row>
        <row r="130">
          <cell r="CI130" t="str">
            <v>460-00237</v>
          </cell>
          <cell r="CJ130" t="str">
            <v>Папка: скоросшиватель, формат A4, из пластика, толщина 0.7 мм, с зажимом из пружинного механизма, Silwerhof Perlen 281901-74....~Folder, format A4, with clip of spring mechanism, Silwerhof Perlen 281901-74....</v>
          </cell>
          <cell r="CK130" t="str">
            <v>ШТ</v>
          </cell>
          <cell r="CL130" t="e">
            <v>#N/A</v>
          </cell>
          <cell r="CM130" t="e">
            <v>#N/A</v>
          </cell>
          <cell r="CN130">
            <v>412.23</v>
          </cell>
          <cell r="CO130">
            <v>75</v>
          </cell>
          <cell r="CP130">
            <v>75</v>
          </cell>
          <cell r="CQ130" t="str">
            <v>сост</v>
          </cell>
          <cell r="CR130">
            <v>41</v>
          </cell>
          <cell r="CS130">
            <v>84</v>
          </cell>
          <cell r="CT130">
            <v>43</v>
          </cell>
          <cell r="CU130">
            <v>32</v>
          </cell>
          <cell r="CV130">
            <v>9</v>
          </cell>
          <cell r="CW130">
            <v>0</v>
          </cell>
          <cell r="CY130">
            <v>280</v>
          </cell>
          <cell r="CZ130">
            <v>115424.40000000001</v>
          </cell>
          <cell r="DB130">
            <v>0</v>
          </cell>
          <cell r="DC130">
            <v>0</v>
          </cell>
          <cell r="DE130">
            <v>0</v>
          </cell>
          <cell r="DF130">
            <v>0</v>
          </cell>
          <cell r="DH130">
            <v>0</v>
          </cell>
          <cell r="DI130">
            <v>0</v>
          </cell>
          <cell r="DK130">
            <v>0</v>
          </cell>
          <cell r="DL130">
            <v>0</v>
          </cell>
          <cell r="DN130">
            <v>0</v>
          </cell>
          <cell r="DO130">
            <v>0</v>
          </cell>
          <cell r="DQ130">
            <v>0</v>
          </cell>
          <cell r="DR130">
            <v>0</v>
          </cell>
          <cell r="DU130">
            <v>280</v>
          </cell>
          <cell r="DV130">
            <v>115424.40000000001</v>
          </cell>
          <cell r="EA130" t="str">
            <v>ГПЗ</v>
          </cell>
          <cell r="EF130">
            <v>280</v>
          </cell>
          <cell r="EG130">
            <v>115424.40000000001</v>
          </cell>
          <cell r="EH130" t="e">
            <v>#N/A</v>
          </cell>
          <cell r="EJ130" t="str">
            <v>4</v>
          </cell>
          <cell r="EK130" t="str">
            <v>ЗЦП</v>
          </cell>
          <cell r="EL130" t="str">
            <v>ОИН</v>
          </cell>
          <cell r="EO130" t="str">
            <v>ГОХВ</v>
          </cell>
          <cell r="EP130" t="str">
            <v>ЦП</v>
          </cell>
          <cell r="ES130" t="str">
            <v>12.2022</v>
          </cell>
          <cell r="ET130" t="str">
            <v>471010000, Мангистауская область, Актау Г.А., г.Актау, промышленная зона, БМТС АО Каражанбасмунай</v>
          </cell>
          <cell r="EU130" t="str">
            <v>С даты подписания договора в течение 75 календарных дней</v>
          </cell>
          <cell r="EW130">
            <v>222925</v>
          </cell>
          <cell r="EX130" t="str">
            <v>222925.700.000027</v>
          </cell>
          <cell r="EY130" t="str">
            <v>Папка</v>
          </cell>
          <cell r="EZ130" t="str">
            <v>пластиковая, формат А4</v>
          </cell>
        </row>
        <row r="131">
          <cell r="CI131" t="str">
            <v>460-00083</v>
          </cell>
          <cell r="CJ131" t="str">
            <v>Папка: уголок, A4, прозрачная....~Folder: file, protector, A4, clear....</v>
          </cell>
          <cell r="CK131" t="str">
            <v>ШТ</v>
          </cell>
          <cell r="CL131" t="e">
            <v>#N/A</v>
          </cell>
          <cell r="CM131" t="e">
            <v>#N/A</v>
          </cell>
          <cell r="CN131">
            <v>67.84</v>
          </cell>
          <cell r="CO131">
            <v>130</v>
          </cell>
          <cell r="CP131">
            <v>130</v>
          </cell>
          <cell r="CQ131" t="str">
            <v>сост</v>
          </cell>
          <cell r="CR131">
            <v>30</v>
          </cell>
          <cell r="CS131">
            <v>130</v>
          </cell>
          <cell r="CT131">
            <v>100</v>
          </cell>
          <cell r="CU131">
            <v>30</v>
          </cell>
          <cell r="CV131">
            <v>0</v>
          </cell>
          <cell r="CW131">
            <v>0</v>
          </cell>
          <cell r="CY131">
            <v>40</v>
          </cell>
          <cell r="CZ131">
            <v>2713.6000000000004</v>
          </cell>
          <cell r="DB131">
            <v>0</v>
          </cell>
          <cell r="DC131">
            <v>0</v>
          </cell>
          <cell r="DE131">
            <v>0</v>
          </cell>
          <cell r="DF131">
            <v>0</v>
          </cell>
          <cell r="DH131">
            <v>0</v>
          </cell>
          <cell r="DI131">
            <v>0</v>
          </cell>
          <cell r="DL131">
            <v>0</v>
          </cell>
          <cell r="DN131">
            <v>0</v>
          </cell>
          <cell r="DO131">
            <v>0</v>
          </cell>
          <cell r="DR131">
            <v>0</v>
          </cell>
          <cell r="DU131">
            <v>40</v>
          </cell>
          <cell r="DV131">
            <v>2713.6000000000004</v>
          </cell>
          <cell r="EA131" t="str">
            <v>ГПЗ</v>
          </cell>
          <cell r="EF131">
            <v>40</v>
          </cell>
          <cell r="EG131">
            <v>2713.6000000000004</v>
          </cell>
          <cell r="EH131" t="e">
            <v>#N/A</v>
          </cell>
          <cell r="EJ131" t="str">
            <v>4</v>
          </cell>
          <cell r="EK131" t="str">
            <v>ЗЦП</v>
          </cell>
          <cell r="EL131" t="str">
            <v>ОИН</v>
          </cell>
          <cell r="EO131" t="str">
            <v>ГОХВ</v>
          </cell>
          <cell r="EP131" t="str">
            <v>ЦП</v>
          </cell>
          <cell r="ES131" t="str">
            <v>12.2022</v>
          </cell>
          <cell r="ET131" t="str">
            <v>471010000, Мангистауская область, Актау Г.А., г.Актау, промышленная зона, БМТС АО Каражанбасмунай</v>
          </cell>
          <cell r="EU131" t="str">
            <v>С даты подписания договора в течение 75 календарных дней</v>
          </cell>
          <cell r="EV131" t="str">
            <v>ок</v>
          </cell>
          <cell r="EW131">
            <v>222925</v>
          </cell>
          <cell r="EX131" t="str">
            <v>222925.700.000027</v>
          </cell>
          <cell r="EY131" t="str">
            <v>Папка</v>
          </cell>
          <cell r="EZ131" t="str">
            <v>пластиковая, формат А4</v>
          </cell>
        </row>
        <row r="132">
          <cell r="CI132" t="str">
            <v>460-00052</v>
          </cell>
          <cell r="CJ132" t="str">
            <v>Папка: формат А4, с 30 прозрачными файлами, твердая пластиковая обложка....Folder: format A4, with 30 transparent files, hard plastic cover....</v>
          </cell>
          <cell r="CK132" t="str">
            <v>ШТ</v>
          </cell>
          <cell r="CL132" t="e">
            <v>#N/A</v>
          </cell>
          <cell r="CM132" t="e">
            <v>#N/A</v>
          </cell>
          <cell r="CN132">
            <v>411.28</v>
          </cell>
          <cell r="CO132">
            <v>98</v>
          </cell>
          <cell r="CP132">
            <v>98</v>
          </cell>
          <cell r="CQ132" t="str">
            <v>сост</v>
          </cell>
          <cell r="CR132">
            <v>79</v>
          </cell>
          <cell r="CS132">
            <v>98</v>
          </cell>
          <cell r="CT132">
            <v>30</v>
          </cell>
          <cell r="CU132">
            <v>68</v>
          </cell>
          <cell r="CV132">
            <v>11</v>
          </cell>
          <cell r="CW132">
            <v>0</v>
          </cell>
          <cell r="CY132">
            <v>73</v>
          </cell>
          <cell r="CZ132">
            <v>30023.439999999999</v>
          </cell>
          <cell r="DB132">
            <v>0</v>
          </cell>
          <cell r="DC132">
            <v>0</v>
          </cell>
          <cell r="DE132">
            <v>0</v>
          </cell>
          <cell r="DF132">
            <v>0</v>
          </cell>
          <cell r="DH132">
            <v>0</v>
          </cell>
          <cell r="DI132">
            <v>0</v>
          </cell>
          <cell r="DL132">
            <v>0</v>
          </cell>
          <cell r="DN132">
            <v>0</v>
          </cell>
          <cell r="DO132">
            <v>0</v>
          </cell>
          <cell r="DR132">
            <v>0</v>
          </cell>
          <cell r="DU132">
            <v>73</v>
          </cell>
          <cell r="DV132">
            <v>30023.439999999999</v>
          </cell>
          <cell r="EA132" t="str">
            <v>ГПЗ</v>
          </cell>
          <cell r="EF132">
            <v>73</v>
          </cell>
          <cell r="EG132">
            <v>30023.439999999999</v>
          </cell>
          <cell r="EH132" t="e">
            <v>#N/A</v>
          </cell>
          <cell r="EJ132" t="str">
            <v>4</v>
          </cell>
          <cell r="EK132" t="str">
            <v>ЗЦП</v>
          </cell>
          <cell r="EL132" t="str">
            <v>ОИН</v>
          </cell>
          <cell r="EO132" t="str">
            <v>ГОХВ</v>
          </cell>
          <cell r="EP132" t="str">
            <v>ЦП</v>
          </cell>
          <cell r="ES132" t="str">
            <v>12.2022</v>
          </cell>
          <cell r="ET132" t="str">
            <v>471010000, Мангистауская область, Актау Г.А., г.Актау, промышленная зона, БМТС АО Каражанбасмунай</v>
          </cell>
          <cell r="EU132" t="str">
            <v>С даты подписания договора в течение 75 календарных дней</v>
          </cell>
          <cell r="EV132" t="str">
            <v>ок</v>
          </cell>
          <cell r="EW132">
            <v>222925</v>
          </cell>
          <cell r="EX132" t="str">
            <v>222925.700.000027</v>
          </cell>
          <cell r="EY132" t="str">
            <v>Папка</v>
          </cell>
          <cell r="EZ132" t="str">
            <v>пластиковая, формат А4</v>
          </cell>
        </row>
        <row r="133">
          <cell r="CI133" t="str">
            <v>460-00148</v>
          </cell>
          <cell r="CJ133" t="str">
            <v>Папка-вкладыш: для подвесных папок файл-кабинетов, плотность 220г/м2,размер 250х350мм, на передней обложке разлиновка для записей, цветоранжевый, серия Smeraldo, 1 пачка 50шт, производитель Blasetti...~File:for hanging folder file cabinet....</v>
          </cell>
          <cell r="CK133" t="str">
            <v>ШТ</v>
          </cell>
          <cell r="CL133" t="e">
            <v>#N/A</v>
          </cell>
          <cell r="CM133" t="e">
            <v>#N/A</v>
          </cell>
          <cell r="CN133">
            <v>203.99</v>
          </cell>
          <cell r="CO133">
            <v>10</v>
          </cell>
          <cell r="CP133">
            <v>0</v>
          </cell>
          <cell r="CQ133" t="str">
            <v>со склада</v>
          </cell>
          <cell r="CR133">
            <v>2250</v>
          </cell>
          <cell r="CS133">
            <v>0</v>
          </cell>
          <cell r="CT133">
            <v>0</v>
          </cell>
          <cell r="CU133">
            <v>10</v>
          </cell>
          <cell r="CV133">
            <v>2240</v>
          </cell>
          <cell r="CW133">
            <v>2240</v>
          </cell>
          <cell r="CY133">
            <v>10</v>
          </cell>
          <cell r="CZ133">
            <v>2039.9</v>
          </cell>
          <cell r="DB133">
            <v>0</v>
          </cell>
          <cell r="DC133">
            <v>0</v>
          </cell>
          <cell r="DE133">
            <v>0</v>
          </cell>
          <cell r="DF133">
            <v>0</v>
          </cell>
          <cell r="DH133">
            <v>10</v>
          </cell>
          <cell r="DI133">
            <v>2039.9</v>
          </cell>
          <cell r="DK133">
            <v>0</v>
          </cell>
          <cell r="DL133">
            <v>0</v>
          </cell>
          <cell r="DN133">
            <v>0</v>
          </cell>
          <cell r="DO133">
            <v>0</v>
          </cell>
          <cell r="DQ133">
            <v>0</v>
          </cell>
          <cell r="DR133">
            <v>0</v>
          </cell>
          <cell r="DU133">
            <v>0</v>
          </cell>
          <cell r="DV133">
            <v>0</v>
          </cell>
          <cell r="EA133" t="str">
            <v>со склада</v>
          </cell>
          <cell r="EG133">
            <v>0</v>
          </cell>
          <cell r="EH133" t="e">
            <v>#N/A</v>
          </cell>
          <cell r="EL133" t="str">
            <v>ОИН</v>
          </cell>
          <cell r="EO133" t="str">
            <v>ГОХВ</v>
          </cell>
          <cell r="EP133" t="e">
            <v>#N/A</v>
          </cell>
          <cell r="ES133" t="e">
            <v>#N/A</v>
          </cell>
          <cell r="ET133" t="str">
            <v>-</v>
          </cell>
          <cell r="EV133" t="str">
            <v>ок</v>
          </cell>
          <cell r="EW133" t="e">
            <v>#VALUE!</v>
          </cell>
          <cell r="EX133" t="str">
            <v>222925.700.000027</v>
          </cell>
          <cell r="EY133" t="str">
            <v>Папка</v>
          </cell>
          <cell r="EZ133" t="str">
            <v>пластиковая, формат А4</v>
          </cell>
        </row>
        <row r="134">
          <cell r="CI134" t="str">
            <v>460-00048</v>
          </cell>
          <cell r="CJ134" t="str">
            <v>Планшет: формат А4, из полипропилена, с верхней створкой, цвет черный....~Clipboard....</v>
          </cell>
          <cell r="CK134" t="str">
            <v>ШТ</v>
          </cell>
          <cell r="CL134" t="e">
            <v>#N/A</v>
          </cell>
          <cell r="CM134" t="e">
            <v>#N/A</v>
          </cell>
          <cell r="CN134">
            <v>564.29999999999995</v>
          </cell>
          <cell r="CO134">
            <v>171</v>
          </cell>
          <cell r="CP134">
            <v>171</v>
          </cell>
          <cell r="CQ134" t="str">
            <v>сост</v>
          </cell>
          <cell r="CR134">
            <v>99</v>
          </cell>
          <cell r="CS134">
            <v>171</v>
          </cell>
          <cell r="CT134">
            <v>72</v>
          </cell>
          <cell r="CU134">
            <v>99</v>
          </cell>
          <cell r="CV134">
            <v>0</v>
          </cell>
          <cell r="CW134">
            <v>0</v>
          </cell>
          <cell r="CY134">
            <v>138</v>
          </cell>
          <cell r="CZ134">
            <v>77873.399999999994</v>
          </cell>
          <cell r="DB134">
            <v>0</v>
          </cell>
          <cell r="DC134">
            <v>0</v>
          </cell>
          <cell r="DE134">
            <v>0</v>
          </cell>
          <cell r="DF134">
            <v>0</v>
          </cell>
          <cell r="DH134">
            <v>0</v>
          </cell>
          <cell r="DI134">
            <v>0</v>
          </cell>
          <cell r="DL134">
            <v>0</v>
          </cell>
          <cell r="DN134">
            <v>0</v>
          </cell>
          <cell r="DO134">
            <v>0</v>
          </cell>
          <cell r="DR134">
            <v>0</v>
          </cell>
          <cell r="DU134">
            <v>138</v>
          </cell>
          <cell r="DV134">
            <v>77873.399999999994</v>
          </cell>
          <cell r="EA134" t="str">
            <v>100 МРП</v>
          </cell>
          <cell r="EF134">
            <v>138</v>
          </cell>
          <cell r="EG134">
            <v>77873.399999999994</v>
          </cell>
          <cell r="EH134" t="e">
            <v>#N/A</v>
          </cell>
          <cell r="EJ134" t="str">
            <v>18 (МРП)</v>
          </cell>
          <cell r="EK134" t="str">
            <v>100 МРП</v>
          </cell>
          <cell r="EO134" t="str">
            <v>ГОХВ</v>
          </cell>
          <cell r="EP134" t="e">
            <v>#N/A</v>
          </cell>
          <cell r="ES134" t="e">
            <v>#N/A</v>
          </cell>
          <cell r="ET134" t="str">
            <v>471010000, Мангистауская область, Актау Г.А., г.Актау, промышленная зона, БМТС АО Каражанбасмунай</v>
          </cell>
          <cell r="EU134" t="str">
            <v>С даты подписания договора в течение 75 календарных дней</v>
          </cell>
          <cell r="EV134" t="str">
            <v>ок</v>
          </cell>
          <cell r="EW134">
            <v>151212</v>
          </cell>
          <cell r="EX134" t="str">
            <v>151212.900.000087</v>
          </cell>
          <cell r="EY134" t="str">
            <v>Планшет</v>
          </cell>
          <cell r="EZ134" t="str">
            <v>из пластмассы</v>
          </cell>
        </row>
        <row r="135">
          <cell r="CI135" t="str">
            <v>460-00205</v>
          </cell>
          <cell r="CJ135" t="str">
            <v>Пленка для ламинирования А3 100мкр....~Film: Laminating. A3 100mcr....</v>
          </cell>
          <cell r="CK135" t="str">
            <v>УПК</v>
          </cell>
          <cell r="CL135" t="e">
            <v>#N/A</v>
          </cell>
          <cell r="CM135" t="e">
            <v>#N/A</v>
          </cell>
          <cell r="CN135">
            <v>13084.82</v>
          </cell>
          <cell r="CO135">
            <v>18</v>
          </cell>
          <cell r="CP135">
            <v>18</v>
          </cell>
          <cell r="CQ135" t="str">
            <v>сост</v>
          </cell>
          <cell r="CR135">
            <v>17</v>
          </cell>
          <cell r="CS135">
            <v>19</v>
          </cell>
          <cell r="CT135">
            <v>10</v>
          </cell>
          <cell r="CU135">
            <v>8</v>
          </cell>
          <cell r="CV135">
            <v>9</v>
          </cell>
          <cell r="CW135">
            <v>5</v>
          </cell>
          <cell r="CY135">
            <v>26</v>
          </cell>
          <cell r="CZ135">
            <v>340205.32</v>
          </cell>
          <cell r="DB135">
            <v>0</v>
          </cell>
          <cell r="DC135">
            <v>0</v>
          </cell>
          <cell r="DE135">
            <v>0</v>
          </cell>
          <cell r="DF135">
            <v>0</v>
          </cell>
          <cell r="DH135">
            <v>0</v>
          </cell>
          <cell r="DI135">
            <v>0</v>
          </cell>
          <cell r="DK135">
            <v>0</v>
          </cell>
          <cell r="DL135">
            <v>0</v>
          </cell>
          <cell r="DN135">
            <v>0</v>
          </cell>
          <cell r="DO135">
            <v>0</v>
          </cell>
          <cell r="DQ135">
            <v>0</v>
          </cell>
          <cell r="DR135">
            <v>0</v>
          </cell>
          <cell r="DU135">
            <v>26</v>
          </cell>
          <cell r="DV135">
            <v>340205.32</v>
          </cell>
          <cell r="DW135" t="str">
            <v>передан</v>
          </cell>
          <cell r="DX135" t="str">
            <v>Направлено 20.01.2023</v>
          </cell>
          <cell r="EA135" t="str">
            <v>ГПЗ</v>
          </cell>
          <cell r="EF135">
            <v>26</v>
          </cell>
          <cell r="EG135">
            <v>340205.32</v>
          </cell>
          <cell r="EH135" t="e">
            <v>#N/A</v>
          </cell>
          <cell r="EJ135" t="str">
            <v>13-1</v>
          </cell>
          <cell r="EK135" t="str">
            <v>ЗЦП</v>
          </cell>
          <cell r="EO135" t="str">
            <v>ГОХВ</v>
          </cell>
          <cell r="EP135" t="str">
            <v>ЦП</v>
          </cell>
          <cell r="ES135" t="str">
            <v>04.2023</v>
          </cell>
          <cell r="ET135" t="str">
            <v>471010000, Мангистауская область, Актау Г.А., г.Актау, промышленная зона, БМТС АО Каражанбасмунай</v>
          </cell>
          <cell r="EU135" t="str">
            <v>С даты подписания договора в течение 75 календарных дней</v>
          </cell>
          <cell r="EW135">
            <v>222130</v>
          </cell>
          <cell r="EX135" t="str">
            <v>222130.100.000001</v>
          </cell>
          <cell r="EY135" t="str">
            <v>Пленка</v>
          </cell>
          <cell r="EZ135" t="str">
            <v>для ламинирования</v>
          </cell>
        </row>
        <row r="136">
          <cell r="CI136" t="str">
            <v>460-00193</v>
          </cell>
          <cell r="CJ136" t="str">
            <v>Пленка: для ламинирования, А4 100мкр....~Film: Laminating, A4 100mcr....</v>
          </cell>
          <cell r="CK136" t="str">
            <v>УПК</v>
          </cell>
          <cell r="CL136" t="e">
            <v>#N/A</v>
          </cell>
          <cell r="CM136" t="e">
            <v>#N/A</v>
          </cell>
          <cell r="CN136">
            <v>3650.64</v>
          </cell>
          <cell r="CO136">
            <v>67</v>
          </cell>
          <cell r="CP136">
            <v>67</v>
          </cell>
          <cell r="CQ136" t="str">
            <v>сост</v>
          </cell>
          <cell r="CR136">
            <v>12</v>
          </cell>
          <cell r="CS136">
            <v>67</v>
          </cell>
          <cell r="CT136">
            <v>79</v>
          </cell>
          <cell r="CU136">
            <v>-12</v>
          </cell>
          <cell r="CV136">
            <v>24</v>
          </cell>
          <cell r="CW136">
            <v>0</v>
          </cell>
          <cell r="CY136">
            <v>44</v>
          </cell>
          <cell r="CZ136">
            <v>160628.16</v>
          </cell>
          <cell r="DB136">
            <v>0</v>
          </cell>
          <cell r="DC136">
            <v>0</v>
          </cell>
          <cell r="DE136">
            <v>0</v>
          </cell>
          <cell r="DF136">
            <v>0</v>
          </cell>
          <cell r="DH136">
            <v>2</v>
          </cell>
          <cell r="DI136">
            <v>7301.28</v>
          </cell>
          <cell r="DL136">
            <v>0</v>
          </cell>
          <cell r="DN136">
            <v>0</v>
          </cell>
          <cell r="DO136">
            <v>0</v>
          </cell>
          <cell r="DR136">
            <v>0</v>
          </cell>
          <cell r="DU136">
            <v>42</v>
          </cell>
          <cell r="DV136">
            <v>153326.88</v>
          </cell>
          <cell r="EA136" t="str">
            <v>ГПЗ</v>
          </cell>
          <cell r="EF136">
            <v>42</v>
          </cell>
          <cell r="EG136">
            <v>153326.88</v>
          </cell>
          <cell r="EH136" t="e">
            <v>#N/A</v>
          </cell>
          <cell r="EJ136" t="str">
            <v>13</v>
          </cell>
          <cell r="EK136" t="str">
            <v>ЗЦП</v>
          </cell>
          <cell r="EO136" t="str">
            <v>ГОХВ</v>
          </cell>
          <cell r="EP136" t="str">
            <v>ЦП</v>
          </cell>
          <cell r="ES136" t="str">
            <v>12.2022</v>
          </cell>
          <cell r="ET136" t="str">
            <v>471010000, Мангистауская область, Актау Г.А., г.Актау, промышленная зона, БМТС АО Каражанбасмунай</v>
          </cell>
          <cell r="EU136" t="str">
            <v>С даты подписания договора в течение 75 календарных дней</v>
          </cell>
          <cell r="EV136" t="str">
            <v>ок</v>
          </cell>
          <cell r="EW136">
            <v>222130</v>
          </cell>
          <cell r="EX136" t="str">
            <v>222130.100.000001</v>
          </cell>
          <cell r="EY136" t="str">
            <v>Пленка</v>
          </cell>
          <cell r="EZ136" t="str">
            <v>для ламинирования</v>
          </cell>
        </row>
        <row r="137">
          <cell r="CI137" t="str">
            <v>460-00193</v>
          </cell>
          <cell r="CJ137" t="str">
            <v>Пленка: для ламинирования, А4 100мкр....~Film: Laminating, A4 100mcr....</v>
          </cell>
          <cell r="CK137" t="str">
            <v>УПК</v>
          </cell>
          <cell r="CL137" t="e">
            <v>#N/A</v>
          </cell>
          <cell r="CM137" t="e">
            <v>#N/A</v>
          </cell>
          <cell r="CN137">
            <v>3650.64</v>
          </cell>
          <cell r="CU137">
            <v>0</v>
          </cell>
          <cell r="CV137">
            <v>0</v>
          </cell>
          <cell r="CY137">
            <v>0</v>
          </cell>
          <cell r="CZ137">
            <v>0</v>
          </cell>
          <cell r="DB137">
            <v>0</v>
          </cell>
          <cell r="DC137">
            <v>0</v>
          </cell>
          <cell r="DE137">
            <v>0</v>
          </cell>
          <cell r="DF137">
            <v>0</v>
          </cell>
          <cell r="DH137">
            <v>0</v>
          </cell>
          <cell r="DI137">
            <v>0</v>
          </cell>
          <cell r="DL137">
            <v>0</v>
          </cell>
          <cell r="DN137">
            <v>0</v>
          </cell>
          <cell r="DO137">
            <v>0</v>
          </cell>
          <cell r="DR137">
            <v>0</v>
          </cell>
          <cell r="DU137">
            <v>0</v>
          </cell>
          <cell r="DV137">
            <v>0</v>
          </cell>
          <cell r="EG137">
            <v>0</v>
          </cell>
          <cell r="EH137" t="e">
            <v>#N/A</v>
          </cell>
          <cell r="EO137" t="str">
            <v>ГОХВ</v>
          </cell>
          <cell r="EP137" t="e">
            <v>#N/A</v>
          </cell>
          <cell r="ES137" t="e">
            <v>#N/A</v>
          </cell>
          <cell r="ET137" t="str">
            <v>-</v>
          </cell>
          <cell r="EW137" t="e">
            <v>#VALUE!</v>
          </cell>
          <cell r="EX137" t="str">
            <v>222130.100.000001</v>
          </cell>
          <cell r="EY137" t="str">
            <v>Пленка</v>
          </cell>
          <cell r="EZ137" t="str">
            <v>для ламинирования</v>
          </cell>
        </row>
        <row r="138">
          <cell r="CI138" t="str">
            <v>460-00209</v>
          </cell>
          <cell r="CJ138" t="str">
            <v>Пленка: для ламинирования, А4 150-200мкр....~Film: Laminating. A4 150-200mcr....</v>
          </cell>
          <cell r="CK138" t="str">
            <v>УПК</v>
          </cell>
          <cell r="CL138" t="e">
            <v>#N/A</v>
          </cell>
          <cell r="CM138" t="e">
            <v>#N/A</v>
          </cell>
          <cell r="CN138">
            <v>11337.5</v>
          </cell>
          <cell r="CO138">
            <v>42</v>
          </cell>
          <cell r="CP138">
            <v>42</v>
          </cell>
          <cell r="CQ138" t="str">
            <v>сост</v>
          </cell>
          <cell r="CR138">
            <v>11</v>
          </cell>
          <cell r="CS138">
            <v>46</v>
          </cell>
          <cell r="CT138">
            <v>51</v>
          </cell>
          <cell r="CU138">
            <v>-9</v>
          </cell>
          <cell r="CV138">
            <v>20</v>
          </cell>
          <cell r="CW138">
            <v>10</v>
          </cell>
          <cell r="CY138">
            <v>41</v>
          </cell>
          <cell r="CZ138">
            <v>464837.5</v>
          </cell>
          <cell r="DB138">
            <v>0</v>
          </cell>
          <cell r="DC138">
            <v>0</v>
          </cell>
          <cell r="DE138">
            <v>0</v>
          </cell>
          <cell r="DF138">
            <v>0</v>
          </cell>
          <cell r="DH138">
            <v>0</v>
          </cell>
          <cell r="DI138">
            <v>0</v>
          </cell>
          <cell r="DK138">
            <v>0</v>
          </cell>
          <cell r="DL138">
            <v>0</v>
          </cell>
          <cell r="DN138">
            <v>0</v>
          </cell>
          <cell r="DO138">
            <v>0</v>
          </cell>
          <cell r="DQ138">
            <v>0</v>
          </cell>
          <cell r="DR138">
            <v>0</v>
          </cell>
          <cell r="DU138">
            <v>41</v>
          </cell>
          <cell r="DV138">
            <v>464837.5</v>
          </cell>
          <cell r="DW138" t="str">
            <v>передан</v>
          </cell>
          <cell r="DX138" t="str">
            <v>Направлено 19.01.2023</v>
          </cell>
          <cell r="EA138" t="str">
            <v>ГПЗ</v>
          </cell>
          <cell r="EF138">
            <v>41</v>
          </cell>
          <cell r="EG138">
            <v>464837.5</v>
          </cell>
          <cell r="EH138" t="e">
            <v>#N/A</v>
          </cell>
          <cell r="EJ138" t="str">
            <v>13-2</v>
          </cell>
          <cell r="EK138" t="str">
            <v>ЗЦП</v>
          </cell>
          <cell r="EO138" t="str">
            <v>ГОХВ</v>
          </cell>
          <cell r="EP138" t="str">
            <v>ЦП</v>
          </cell>
          <cell r="ES138" t="str">
            <v>04.2023</v>
          </cell>
          <cell r="ET138" t="str">
            <v>475200000, Мангистауская область, Тупкараганский район, месторождение Каражанбас, база МТС АО Каражанбасмунай</v>
          </cell>
          <cell r="EU138" t="str">
            <v>С даты подписания договора в течение 75 календарных дней</v>
          </cell>
          <cell r="EW138">
            <v>222130</v>
          </cell>
          <cell r="EX138" t="str">
            <v>222130.100.000001</v>
          </cell>
          <cell r="EY138" t="str">
            <v>Пленка</v>
          </cell>
          <cell r="EZ138" t="str">
            <v>для ламинирования</v>
          </cell>
        </row>
        <row r="139">
          <cell r="CI139" t="str">
            <v>460-00192</v>
          </cell>
          <cell r="CJ139" t="str">
            <v>Пленка: для ламинирования, А4, 125мкр, 100 листов....~Film: Laminating, A4 125mcr, 100 list....</v>
          </cell>
          <cell r="CK139" t="str">
            <v>УПК</v>
          </cell>
          <cell r="CL139" t="e">
            <v>#N/A</v>
          </cell>
          <cell r="CM139" t="e">
            <v>#N/A</v>
          </cell>
          <cell r="CN139">
            <v>4823</v>
          </cell>
          <cell r="CO139">
            <v>52</v>
          </cell>
          <cell r="CP139">
            <v>52</v>
          </cell>
          <cell r="CQ139" t="str">
            <v>сост</v>
          </cell>
          <cell r="CR139">
            <v>52</v>
          </cell>
          <cell r="CS139">
            <v>52</v>
          </cell>
          <cell r="CT139">
            <v>0</v>
          </cell>
          <cell r="CU139">
            <v>52</v>
          </cell>
          <cell r="CV139">
            <v>0</v>
          </cell>
          <cell r="CW139">
            <v>0</v>
          </cell>
          <cell r="CY139">
            <v>53</v>
          </cell>
          <cell r="CZ139">
            <v>255619</v>
          </cell>
          <cell r="DB139">
            <v>0</v>
          </cell>
          <cell r="DC139">
            <v>0</v>
          </cell>
          <cell r="DE139">
            <v>0</v>
          </cell>
          <cell r="DF139">
            <v>0</v>
          </cell>
          <cell r="DH139">
            <v>0</v>
          </cell>
          <cell r="DI139">
            <v>0</v>
          </cell>
          <cell r="DK139">
            <v>0</v>
          </cell>
          <cell r="DL139">
            <v>0</v>
          </cell>
          <cell r="DN139">
            <v>0</v>
          </cell>
          <cell r="DO139">
            <v>0</v>
          </cell>
          <cell r="DQ139">
            <v>0</v>
          </cell>
          <cell r="DR139">
            <v>0</v>
          </cell>
          <cell r="DU139">
            <v>53</v>
          </cell>
          <cell r="DV139">
            <v>255619</v>
          </cell>
          <cell r="EA139" t="str">
            <v>ГПЗ</v>
          </cell>
          <cell r="EF139">
            <v>53</v>
          </cell>
          <cell r="EG139">
            <v>255619</v>
          </cell>
          <cell r="EH139" t="e">
            <v>#N/A</v>
          </cell>
          <cell r="EJ139" t="str">
            <v>13</v>
          </cell>
          <cell r="EK139" t="str">
            <v>ЗЦП</v>
          </cell>
          <cell r="EO139" t="str">
            <v>ГОХВ</v>
          </cell>
          <cell r="EP139" t="str">
            <v>ЦП</v>
          </cell>
          <cell r="ES139" t="str">
            <v>12.2022</v>
          </cell>
          <cell r="ET139" t="str">
            <v>475200000, Мангистауская область, Тупкараганский район, месторождение Каражанбас, база МТС АО Каражанбасмунай</v>
          </cell>
          <cell r="EU139" t="str">
            <v>С даты подписания договора в течение 75 календарных дней</v>
          </cell>
          <cell r="EW139">
            <v>222130</v>
          </cell>
          <cell r="EX139" t="str">
            <v>222130.100.000001</v>
          </cell>
          <cell r="EY139" t="str">
            <v>Пленка</v>
          </cell>
          <cell r="EZ139" t="str">
            <v>для ламинирования</v>
          </cell>
        </row>
        <row r="140">
          <cell r="CI140" t="str">
            <v>460-00285</v>
          </cell>
          <cell r="CJ140" t="str">
            <v>Пленка: самоклеющая "ОРАКАЛ", цвет голубой…</v>
          </cell>
          <cell r="CK140" t="str">
            <v>М2</v>
          </cell>
          <cell r="CL140" t="e">
            <v>#N/A</v>
          </cell>
          <cell r="CM140" t="e">
            <v>#N/A</v>
          </cell>
          <cell r="CN140">
            <v>1685.4</v>
          </cell>
          <cell r="CO140">
            <v>85</v>
          </cell>
          <cell r="CP140">
            <v>85</v>
          </cell>
          <cell r="CQ140" t="str">
            <v>сост</v>
          </cell>
          <cell r="CR140">
            <v>85</v>
          </cell>
          <cell r="CS140">
            <v>85</v>
          </cell>
          <cell r="CT140">
            <v>0</v>
          </cell>
          <cell r="CU140">
            <v>85</v>
          </cell>
          <cell r="CV140">
            <v>0</v>
          </cell>
          <cell r="CW140">
            <v>0</v>
          </cell>
          <cell r="CY140">
            <v>35</v>
          </cell>
          <cell r="CZ140">
            <v>58989</v>
          </cell>
          <cell r="DB140">
            <v>0</v>
          </cell>
          <cell r="DC140">
            <v>0</v>
          </cell>
          <cell r="DE140">
            <v>0</v>
          </cell>
          <cell r="DF140">
            <v>0</v>
          </cell>
          <cell r="DH140">
            <v>0</v>
          </cell>
          <cell r="DI140">
            <v>0</v>
          </cell>
          <cell r="DK140">
            <v>0</v>
          </cell>
          <cell r="DL140">
            <v>0</v>
          </cell>
          <cell r="DN140">
            <v>0</v>
          </cell>
          <cell r="DO140">
            <v>0</v>
          </cell>
          <cell r="DQ140">
            <v>0</v>
          </cell>
          <cell r="DR140">
            <v>0</v>
          </cell>
          <cell r="DU140">
            <v>35</v>
          </cell>
          <cell r="DV140">
            <v>58989</v>
          </cell>
          <cell r="EA140" t="str">
            <v>ГПЗ</v>
          </cell>
          <cell r="EF140">
            <v>35</v>
          </cell>
          <cell r="EG140">
            <v>58989</v>
          </cell>
          <cell r="EH140" t="e">
            <v>#N/A</v>
          </cell>
          <cell r="EJ140" t="str">
            <v>10</v>
          </cell>
          <cell r="EK140" t="str">
            <v>ЗЦП</v>
          </cell>
          <cell r="EO140" t="str">
            <v>ГОХВ</v>
          </cell>
          <cell r="EP140" t="str">
            <v>ЦП</v>
          </cell>
          <cell r="ES140" t="str">
            <v>12.2022</v>
          </cell>
          <cell r="ET140" t="str">
            <v>471010000, Мангистауская область, Актау Г.А., г.Актау, промышленная зона, БМТС АО Каражанбасмунай</v>
          </cell>
          <cell r="EU140" t="str">
            <v>С даты подписания договора в течение 75 календарных дней</v>
          </cell>
          <cell r="EW140">
            <v>222130</v>
          </cell>
          <cell r="EX140" t="str">
            <v>222130.100.000028</v>
          </cell>
          <cell r="EY140" t="str">
            <v>Пленка</v>
          </cell>
          <cell r="EZ140" t="str">
            <v>глянцевая, цветная</v>
          </cell>
        </row>
        <row r="141">
          <cell r="CI141" t="str">
            <v>460-00282</v>
          </cell>
          <cell r="CJ141" t="str">
            <v>Пленка: самоклеющая "ОРАКАЛ", цвет желтый…</v>
          </cell>
          <cell r="CK141" t="str">
            <v>М2</v>
          </cell>
          <cell r="CL141" t="e">
            <v>#N/A</v>
          </cell>
          <cell r="CM141" t="e">
            <v>#N/A</v>
          </cell>
          <cell r="CN141">
            <v>1685.4</v>
          </cell>
          <cell r="CO141">
            <v>86</v>
          </cell>
          <cell r="CP141">
            <v>86</v>
          </cell>
          <cell r="CQ141" t="str">
            <v>сост</v>
          </cell>
          <cell r="CR141">
            <v>48</v>
          </cell>
          <cell r="CS141">
            <v>99</v>
          </cell>
          <cell r="CT141">
            <v>51</v>
          </cell>
          <cell r="CU141">
            <v>35</v>
          </cell>
          <cell r="CV141">
            <v>13</v>
          </cell>
          <cell r="CW141">
            <v>0</v>
          </cell>
          <cell r="CY141">
            <v>55</v>
          </cell>
          <cell r="CZ141">
            <v>92697</v>
          </cell>
          <cell r="DB141">
            <v>0</v>
          </cell>
          <cell r="DC141">
            <v>0</v>
          </cell>
          <cell r="DE141">
            <v>0</v>
          </cell>
          <cell r="DF141">
            <v>0</v>
          </cell>
          <cell r="DH141">
            <v>0</v>
          </cell>
          <cell r="DI141">
            <v>0</v>
          </cell>
          <cell r="DK141">
            <v>0</v>
          </cell>
          <cell r="DL141">
            <v>0</v>
          </cell>
          <cell r="DN141">
            <v>0</v>
          </cell>
          <cell r="DO141">
            <v>0</v>
          </cell>
          <cell r="DQ141">
            <v>0</v>
          </cell>
          <cell r="DR141">
            <v>0</v>
          </cell>
          <cell r="DU141">
            <v>55</v>
          </cell>
          <cell r="DV141">
            <v>92697</v>
          </cell>
          <cell r="EA141" t="str">
            <v>ГПЗ</v>
          </cell>
          <cell r="EF141">
            <v>55</v>
          </cell>
          <cell r="EG141">
            <v>92697</v>
          </cell>
          <cell r="EH141" t="e">
            <v>#N/A</v>
          </cell>
          <cell r="EJ141" t="str">
            <v>10</v>
          </cell>
          <cell r="EK141" t="str">
            <v>ЗЦП</v>
          </cell>
          <cell r="EO141" t="str">
            <v>ГОХВ</v>
          </cell>
          <cell r="EP141" t="str">
            <v>ЦП</v>
          </cell>
          <cell r="ES141" t="str">
            <v>12.2022</v>
          </cell>
          <cell r="ET141" t="str">
            <v>471010000, Мангистауская область, Актау Г.А., г.Актау, промышленная зона, БМТС АО Каражанбасмунай</v>
          </cell>
          <cell r="EU141" t="str">
            <v>С даты подписания договора в течение 75 календарных дней</v>
          </cell>
          <cell r="EW141">
            <v>222130</v>
          </cell>
          <cell r="EX141" t="str">
            <v>222130.100.000028</v>
          </cell>
          <cell r="EY141" t="str">
            <v>Пленка</v>
          </cell>
          <cell r="EZ141" t="str">
            <v>глянцевая, цветная</v>
          </cell>
        </row>
        <row r="142">
          <cell r="CI142" t="str">
            <v>460-00281</v>
          </cell>
          <cell r="CJ142" t="str">
            <v>Пленка: самоклеющая "ОРАКАЛ", цвет красный…</v>
          </cell>
          <cell r="CK142" t="str">
            <v>М2</v>
          </cell>
          <cell r="CL142" t="e">
            <v>#N/A</v>
          </cell>
          <cell r="CM142" t="e">
            <v>#N/A</v>
          </cell>
          <cell r="CN142">
            <v>1685.4</v>
          </cell>
          <cell r="CO142">
            <v>86</v>
          </cell>
          <cell r="CP142">
            <v>86</v>
          </cell>
          <cell r="CQ142" t="str">
            <v>сост</v>
          </cell>
          <cell r="CR142">
            <v>48</v>
          </cell>
          <cell r="CS142">
            <v>99</v>
          </cell>
          <cell r="CT142">
            <v>51</v>
          </cell>
          <cell r="CU142">
            <v>35</v>
          </cell>
          <cell r="CV142">
            <v>13</v>
          </cell>
          <cell r="CW142">
            <v>0</v>
          </cell>
          <cell r="CY142">
            <v>55</v>
          </cell>
          <cell r="CZ142">
            <v>92697</v>
          </cell>
          <cell r="DB142">
            <v>0</v>
          </cell>
          <cell r="DC142">
            <v>0</v>
          </cell>
          <cell r="DE142">
            <v>0</v>
          </cell>
          <cell r="DF142">
            <v>0</v>
          </cell>
          <cell r="DH142">
            <v>0</v>
          </cell>
          <cell r="DI142">
            <v>0</v>
          </cell>
          <cell r="DK142">
            <v>0</v>
          </cell>
          <cell r="DL142">
            <v>0</v>
          </cell>
          <cell r="DN142">
            <v>0</v>
          </cell>
          <cell r="DO142">
            <v>0</v>
          </cell>
          <cell r="DQ142">
            <v>0</v>
          </cell>
          <cell r="DR142">
            <v>0</v>
          </cell>
          <cell r="DU142">
            <v>55</v>
          </cell>
          <cell r="DV142">
            <v>92697</v>
          </cell>
          <cell r="EA142" t="str">
            <v>ГПЗ</v>
          </cell>
          <cell r="EF142">
            <v>55</v>
          </cell>
          <cell r="EG142">
            <v>92697</v>
          </cell>
          <cell r="EH142" t="e">
            <v>#N/A</v>
          </cell>
          <cell r="EJ142" t="str">
            <v>10</v>
          </cell>
          <cell r="EK142" t="str">
            <v>ЗЦП</v>
          </cell>
          <cell r="EO142" t="str">
            <v>ГОХВ</v>
          </cell>
          <cell r="EP142" t="str">
            <v>ЦП</v>
          </cell>
          <cell r="ES142" t="str">
            <v>12.2022</v>
          </cell>
          <cell r="ET142" t="str">
            <v>471010000, Мангистауская область, Актау Г.А., г.Актау, промышленная зона, БМТС АО Каражанбасмунай</v>
          </cell>
          <cell r="EU142" t="str">
            <v>С даты подписания договора в течение 75 календарных дней</v>
          </cell>
          <cell r="EW142">
            <v>222130</v>
          </cell>
          <cell r="EX142" t="str">
            <v>222130.100.000028</v>
          </cell>
          <cell r="EY142" t="str">
            <v>Пленка</v>
          </cell>
          <cell r="EZ142" t="str">
            <v>глянцевая, цветная</v>
          </cell>
        </row>
        <row r="143">
          <cell r="CI143" t="str">
            <v>460-00283</v>
          </cell>
          <cell r="CJ143" t="str">
            <v>Пленка: самоклеющая "ОРАКАЛ", цвет оранжевый…</v>
          </cell>
          <cell r="CK143" t="str">
            <v>М2</v>
          </cell>
          <cell r="CL143" t="e">
            <v>#N/A</v>
          </cell>
          <cell r="CM143" t="e">
            <v>#N/A</v>
          </cell>
          <cell r="CN143">
            <v>1500</v>
          </cell>
          <cell r="CO143">
            <v>75</v>
          </cell>
          <cell r="CP143">
            <v>75</v>
          </cell>
          <cell r="CQ143" t="str">
            <v>сост</v>
          </cell>
          <cell r="CR143">
            <v>75</v>
          </cell>
          <cell r="CS143">
            <v>75</v>
          </cell>
          <cell r="CT143">
            <v>0</v>
          </cell>
          <cell r="CU143">
            <v>75</v>
          </cell>
          <cell r="CV143">
            <v>0</v>
          </cell>
          <cell r="CW143">
            <v>0</v>
          </cell>
          <cell r="CY143">
            <v>25</v>
          </cell>
          <cell r="CZ143">
            <v>37500</v>
          </cell>
          <cell r="DB143">
            <v>0</v>
          </cell>
          <cell r="DC143">
            <v>0</v>
          </cell>
          <cell r="DE143">
            <v>0</v>
          </cell>
          <cell r="DF143">
            <v>0</v>
          </cell>
          <cell r="DH143">
            <v>0</v>
          </cell>
          <cell r="DI143">
            <v>0</v>
          </cell>
          <cell r="DL143">
            <v>0</v>
          </cell>
          <cell r="DN143">
            <v>0</v>
          </cell>
          <cell r="DO143">
            <v>0</v>
          </cell>
          <cell r="DR143">
            <v>0</v>
          </cell>
          <cell r="DU143">
            <v>25</v>
          </cell>
          <cell r="DV143">
            <v>37500</v>
          </cell>
          <cell r="EA143" t="str">
            <v>100 МРП</v>
          </cell>
          <cell r="EF143">
            <v>25</v>
          </cell>
          <cell r="EG143">
            <v>37500</v>
          </cell>
          <cell r="EH143" t="e">
            <v>#N/A</v>
          </cell>
          <cell r="EJ143" t="str">
            <v>18 (МРП)</v>
          </cell>
          <cell r="EK143" t="str">
            <v>100 МРП</v>
          </cell>
          <cell r="EO143" t="str">
            <v>ГОХВ</v>
          </cell>
          <cell r="EP143" t="e">
            <v>#N/A</v>
          </cell>
          <cell r="ES143" t="e">
            <v>#N/A</v>
          </cell>
          <cell r="ET143" t="str">
            <v>471010000, Мангистауская область, Актау Г.А., г.Актау, промышленная зона, БМТС АО Каражанбасмунай</v>
          </cell>
          <cell r="EU143" t="str">
            <v>С даты подписания договора в течение 45 календарных дней</v>
          </cell>
          <cell r="EV143" t="str">
            <v>ок</v>
          </cell>
          <cell r="EW143">
            <v>222130</v>
          </cell>
          <cell r="EX143" t="str">
            <v>222130.100.000021</v>
          </cell>
          <cell r="EY143" t="str">
            <v>Пленка</v>
          </cell>
          <cell r="EZ143" t="str">
            <v>из поливинилхлорида, термоформовочная</v>
          </cell>
        </row>
        <row r="144">
          <cell r="CI144" t="str">
            <v>460-00284</v>
          </cell>
          <cell r="CJ144" t="str">
            <v>Пленка: самоклеющая "ОРАКАЛ", цвет синий…</v>
          </cell>
          <cell r="CK144" t="str">
            <v>М2</v>
          </cell>
          <cell r="CL144" t="e">
            <v>#N/A</v>
          </cell>
          <cell r="CM144" t="e">
            <v>#N/A</v>
          </cell>
          <cell r="CN144">
            <v>1685.4</v>
          </cell>
          <cell r="CO144">
            <v>86</v>
          </cell>
          <cell r="CP144">
            <v>86</v>
          </cell>
          <cell r="CQ144" t="str">
            <v>сост</v>
          </cell>
          <cell r="CR144">
            <v>48</v>
          </cell>
          <cell r="CS144">
            <v>99</v>
          </cell>
          <cell r="CT144">
            <v>51</v>
          </cell>
          <cell r="CU144">
            <v>35</v>
          </cell>
          <cell r="CV144">
            <v>13</v>
          </cell>
          <cell r="CW144">
            <v>0</v>
          </cell>
          <cell r="CY144">
            <v>55</v>
          </cell>
          <cell r="CZ144">
            <v>92697</v>
          </cell>
          <cell r="DB144">
            <v>0</v>
          </cell>
          <cell r="DC144">
            <v>0</v>
          </cell>
          <cell r="DE144">
            <v>0</v>
          </cell>
          <cell r="DF144">
            <v>0</v>
          </cell>
          <cell r="DH144">
            <v>0</v>
          </cell>
          <cell r="DI144">
            <v>0</v>
          </cell>
          <cell r="DK144">
            <v>0</v>
          </cell>
          <cell r="DL144">
            <v>0</v>
          </cell>
          <cell r="DN144">
            <v>0</v>
          </cell>
          <cell r="DO144">
            <v>0</v>
          </cell>
          <cell r="DQ144">
            <v>0</v>
          </cell>
          <cell r="DR144">
            <v>0</v>
          </cell>
          <cell r="DU144">
            <v>55</v>
          </cell>
          <cell r="DV144">
            <v>92697</v>
          </cell>
          <cell r="EA144" t="str">
            <v>ГПЗ</v>
          </cell>
          <cell r="EF144">
            <v>55</v>
          </cell>
          <cell r="EG144">
            <v>92697</v>
          </cell>
          <cell r="EH144" t="e">
            <v>#N/A</v>
          </cell>
          <cell r="EJ144" t="str">
            <v>10</v>
          </cell>
          <cell r="EK144" t="str">
            <v>ЗЦП</v>
          </cell>
          <cell r="EO144" t="str">
            <v>ГОХВ</v>
          </cell>
          <cell r="EP144" t="str">
            <v>ЦП</v>
          </cell>
          <cell r="ES144" t="str">
            <v>12.2022</v>
          </cell>
          <cell r="ET144" t="str">
            <v>471010000, Мангистауская область, Актау Г.А., г.Актау, промышленная зона, БМТС АО Каражанбасмунай</v>
          </cell>
          <cell r="EU144" t="str">
            <v>С даты подписания договора в течение 75 календарных дней</v>
          </cell>
          <cell r="EW144">
            <v>222130</v>
          </cell>
          <cell r="EX144" t="str">
            <v>222130.100.000028</v>
          </cell>
          <cell r="EY144" t="str">
            <v>Пленка</v>
          </cell>
          <cell r="EZ144" t="str">
            <v>глянцевая, цветная</v>
          </cell>
        </row>
        <row r="145">
          <cell r="CI145" t="str">
            <v>460-00269</v>
          </cell>
          <cell r="CJ145" t="str">
            <v>Пломба: пластиковая, самофиксирующаяся, с нумерованной биркой, длина 500-600мм…</v>
          </cell>
          <cell r="CK145" t="str">
            <v>ШТ</v>
          </cell>
          <cell r="CL145" t="e">
            <v>#N/A</v>
          </cell>
          <cell r="CM145" t="e">
            <v>#N/A</v>
          </cell>
          <cell r="CN145">
            <v>379.02</v>
          </cell>
          <cell r="CO145">
            <v>0</v>
          </cell>
          <cell r="CP145">
            <v>0</v>
          </cell>
          <cell r="CQ145" t="e">
            <v>#N/A</v>
          </cell>
          <cell r="CR145">
            <v>0</v>
          </cell>
          <cell r="CS145">
            <v>0</v>
          </cell>
          <cell r="CT145">
            <v>0</v>
          </cell>
          <cell r="CU145">
            <v>0</v>
          </cell>
          <cell r="CV145">
            <v>0</v>
          </cell>
          <cell r="CW145">
            <v>0</v>
          </cell>
          <cell r="CY145">
            <v>300</v>
          </cell>
          <cell r="CZ145">
            <v>113706</v>
          </cell>
          <cell r="DB145">
            <v>0</v>
          </cell>
          <cell r="DC145">
            <v>0</v>
          </cell>
          <cell r="DE145">
            <v>0</v>
          </cell>
          <cell r="DF145">
            <v>0</v>
          </cell>
          <cell r="DH145">
            <v>0</v>
          </cell>
          <cell r="DI145">
            <v>0</v>
          </cell>
          <cell r="DL145">
            <v>0</v>
          </cell>
          <cell r="DN145">
            <v>0</v>
          </cell>
          <cell r="DO145">
            <v>0</v>
          </cell>
          <cell r="DR145">
            <v>0</v>
          </cell>
          <cell r="DU145">
            <v>300</v>
          </cell>
          <cell r="DV145">
            <v>113706</v>
          </cell>
          <cell r="EA145" t="str">
            <v>100 МРП</v>
          </cell>
          <cell r="EF145">
            <v>300</v>
          </cell>
          <cell r="EG145">
            <v>113706</v>
          </cell>
          <cell r="EH145" t="e">
            <v>#N/A</v>
          </cell>
          <cell r="EJ145" t="str">
            <v>19</v>
          </cell>
          <cell r="EK145" t="str">
            <v>100 МРП</v>
          </cell>
          <cell r="EL145" t="str">
            <v>ТПФ</v>
          </cell>
          <cell r="EO145" t="str">
            <v>ГОХВ</v>
          </cell>
          <cell r="EP145" t="e">
            <v>#N/A</v>
          </cell>
          <cell r="ES145" t="e">
            <v>#N/A</v>
          </cell>
          <cell r="ET145" t="str">
            <v>471010000, Мангистауская область, Актау Г.А., г.Актау, промышленная зона, БМТС АО Каражанбасмунай</v>
          </cell>
          <cell r="EU145" t="str">
            <v>С даты подписания договора в течение 75 календарных дней</v>
          </cell>
          <cell r="EV145" t="str">
            <v>ок</v>
          </cell>
          <cell r="EW145" t="e">
            <v>#VALUE!</v>
          </cell>
          <cell r="EX145" t="str">
            <v>222929.900.000093</v>
          </cell>
          <cell r="EY145" t="str">
            <v>Пломба контрольная</v>
          </cell>
          <cell r="EZ145" t="str">
            <v>индикаторная</v>
          </cell>
        </row>
        <row r="146">
          <cell r="CI146" t="str">
            <v>460-00093</v>
          </cell>
          <cell r="CJ146" t="str">
            <v>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v>
          </cell>
          <cell r="CK146" t="str">
            <v>ШТ</v>
          </cell>
          <cell r="CL146" t="e">
            <v>#N/A</v>
          </cell>
          <cell r="CM146" t="e">
            <v>#N/A</v>
          </cell>
          <cell r="CN146">
            <v>607.5</v>
          </cell>
          <cell r="CO146">
            <v>0</v>
          </cell>
          <cell r="CP146">
            <v>0</v>
          </cell>
          <cell r="CQ146" t="e">
            <v>#N/A</v>
          </cell>
          <cell r="CR146">
            <v>0</v>
          </cell>
          <cell r="CS146">
            <v>0</v>
          </cell>
          <cell r="CT146">
            <v>0</v>
          </cell>
          <cell r="CU146">
            <v>0</v>
          </cell>
          <cell r="CV146">
            <v>0</v>
          </cell>
          <cell r="CW146">
            <v>0</v>
          </cell>
          <cell r="CY146">
            <v>4</v>
          </cell>
          <cell r="CZ146">
            <v>2430</v>
          </cell>
          <cell r="DB146">
            <v>0</v>
          </cell>
          <cell r="DC146">
            <v>0</v>
          </cell>
          <cell r="DE146">
            <v>0</v>
          </cell>
          <cell r="DF146">
            <v>0</v>
          </cell>
          <cell r="DH146">
            <v>0</v>
          </cell>
          <cell r="DI146">
            <v>0</v>
          </cell>
          <cell r="DL146">
            <v>0</v>
          </cell>
          <cell r="DN146">
            <v>0</v>
          </cell>
          <cell r="DO146">
            <v>0</v>
          </cell>
          <cell r="DR146">
            <v>0</v>
          </cell>
          <cell r="DU146">
            <v>4</v>
          </cell>
          <cell r="DV146">
            <v>2430</v>
          </cell>
          <cell r="EA146" t="str">
            <v>100 МРП</v>
          </cell>
          <cell r="EF146">
            <v>4</v>
          </cell>
          <cell r="EG146">
            <v>2430</v>
          </cell>
          <cell r="EH146" t="e">
            <v>#N/A</v>
          </cell>
          <cell r="EJ146" t="str">
            <v>18 (МРП)</v>
          </cell>
          <cell r="EK146" t="str">
            <v>100 МРП</v>
          </cell>
          <cell r="EO146" t="str">
            <v>ГОХВ</v>
          </cell>
          <cell r="EP146" t="e">
            <v>#N/A</v>
          </cell>
          <cell r="ES146" t="e">
            <v>#N/A</v>
          </cell>
          <cell r="ET146" t="str">
            <v>-</v>
          </cell>
          <cell r="EV146" t="str">
            <v>ок</v>
          </cell>
          <cell r="EW146" t="e">
            <v>#VALUE!</v>
          </cell>
          <cell r="EX146" t="str">
            <v>329916.500.000000</v>
          </cell>
          <cell r="EY146" t="str">
            <v>Подушка штемпельная</v>
          </cell>
          <cell r="EZ146" t="str">
            <v>для печатей, штампов</v>
          </cell>
        </row>
        <row r="147">
          <cell r="CI147" t="str">
            <v>460-00221</v>
          </cell>
          <cell r="CJ147" t="str">
            <v>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v>
          </cell>
          <cell r="CK147" t="str">
            <v>ШТ</v>
          </cell>
          <cell r="CL147" t="e">
            <v>#N/A</v>
          </cell>
          <cell r="CM147" t="e">
            <v>#N/A</v>
          </cell>
          <cell r="CN147">
            <v>3734.03</v>
          </cell>
          <cell r="CO147">
            <v>17</v>
          </cell>
          <cell r="CP147">
            <v>17</v>
          </cell>
          <cell r="CQ147" t="str">
            <v>сост</v>
          </cell>
          <cell r="CR147">
            <v>17</v>
          </cell>
          <cell r="CS147">
            <v>17</v>
          </cell>
          <cell r="CT147">
            <v>0</v>
          </cell>
          <cell r="CU147">
            <v>17</v>
          </cell>
          <cell r="CV147">
            <v>0</v>
          </cell>
          <cell r="CW147">
            <v>0</v>
          </cell>
          <cell r="CY147">
            <v>16</v>
          </cell>
          <cell r="CZ147">
            <v>59744.480000000003</v>
          </cell>
          <cell r="DB147">
            <v>0</v>
          </cell>
          <cell r="DC147">
            <v>0</v>
          </cell>
          <cell r="DE147">
            <v>0</v>
          </cell>
          <cell r="DF147">
            <v>0</v>
          </cell>
          <cell r="DH147">
            <v>0</v>
          </cell>
          <cell r="DI147">
            <v>0</v>
          </cell>
          <cell r="DL147">
            <v>0</v>
          </cell>
          <cell r="DN147">
            <v>0</v>
          </cell>
          <cell r="DO147">
            <v>0</v>
          </cell>
          <cell r="DR147">
            <v>0</v>
          </cell>
          <cell r="DU147">
            <v>16</v>
          </cell>
          <cell r="DV147">
            <v>59744.480000000003</v>
          </cell>
          <cell r="EA147" t="str">
            <v>100 МРП</v>
          </cell>
          <cell r="EF147">
            <v>16</v>
          </cell>
          <cell r="EG147">
            <v>59744.480000000003</v>
          </cell>
          <cell r="EH147" t="e">
            <v>#N/A</v>
          </cell>
          <cell r="EJ147" t="str">
            <v>18 (МРП)</v>
          </cell>
          <cell r="EK147" t="str">
            <v>100 МРП</v>
          </cell>
          <cell r="EO147" t="str">
            <v>ГОХВ</v>
          </cell>
          <cell r="EP147" t="e">
            <v>#N/A</v>
          </cell>
          <cell r="ES147" t="e">
            <v>#N/A</v>
          </cell>
          <cell r="ET147" t="str">
            <v>471010000, Мангистауская область, Актау Г.А., г.Актау, промышленная зона, БМТС АО Каражанбасмунай</v>
          </cell>
          <cell r="EU147" t="str">
            <v>С даты подписания договора в течение 75 календарных дней</v>
          </cell>
          <cell r="EV147" t="str">
            <v>ок</v>
          </cell>
          <cell r="EW147">
            <v>151212</v>
          </cell>
          <cell r="EX147" t="str">
            <v>151212.100.000006</v>
          </cell>
          <cell r="EY147" t="str">
            <v>Портфель</v>
          </cell>
          <cell r="EZ147" t="str">
            <v>для бумаг, из кожи</v>
          </cell>
        </row>
        <row r="148">
          <cell r="CI148" t="str">
            <v>460-00155</v>
          </cell>
          <cell r="CJ148" t="str">
            <v>Пружина: переплетная, диаметр 10 мм, пластиковая....Spiral: binding, diameter 10 mm, plastic....</v>
          </cell>
          <cell r="CK148" t="str">
            <v>ШТ</v>
          </cell>
          <cell r="CL148" t="e">
            <v>#N/A</v>
          </cell>
          <cell r="CM148" t="e">
            <v>#N/A</v>
          </cell>
          <cell r="CN148">
            <v>25.89</v>
          </cell>
          <cell r="CO148">
            <v>174</v>
          </cell>
          <cell r="CP148">
            <v>174</v>
          </cell>
          <cell r="CQ148" t="str">
            <v>не сост</v>
          </cell>
          <cell r="CR148">
            <v>174</v>
          </cell>
          <cell r="CS148">
            <v>174</v>
          </cell>
          <cell r="CT148">
            <v>0</v>
          </cell>
          <cell r="CU148">
            <v>174</v>
          </cell>
          <cell r="CV148">
            <v>0</v>
          </cell>
          <cell r="CW148">
            <v>0</v>
          </cell>
          <cell r="CY148">
            <v>256</v>
          </cell>
          <cell r="CZ148">
            <v>6627.84</v>
          </cell>
          <cell r="DB148">
            <v>0</v>
          </cell>
          <cell r="DC148">
            <v>0</v>
          </cell>
          <cell r="DE148">
            <v>0</v>
          </cell>
          <cell r="DF148">
            <v>0</v>
          </cell>
          <cell r="DH148">
            <v>0</v>
          </cell>
          <cell r="DI148">
            <v>0</v>
          </cell>
          <cell r="DL148">
            <v>0</v>
          </cell>
          <cell r="DN148">
            <v>0</v>
          </cell>
          <cell r="DO148">
            <v>0</v>
          </cell>
          <cell r="DR148">
            <v>0</v>
          </cell>
          <cell r="DU148">
            <v>256</v>
          </cell>
          <cell r="DV148">
            <v>6627.84</v>
          </cell>
          <cell r="EA148" t="str">
            <v>100 МРП</v>
          </cell>
          <cell r="EF148">
            <v>256</v>
          </cell>
          <cell r="EG148">
            <v>6627.84</v>
          </cell>
          <cell r="EH148" t="e">
            <v>#N/A</v>
          </cell>
          <cell r="EJ148" t="str">
            <v>18 (МРП)</v>
          </cell>
          <cell r="EK148" t="str">
            <v>100 МРП</v>
          </cell>
          <cell r="EO148" t="str">
            <v>ГОХВ</v>
          </cell>
          <cell r="EP148" t="e">
            <v>#N/A</v>
          </cell>
          <cell r="ES148" t="e">
            <v>#N/A</v>
          </cell>
          <cell r="ET148" t="str">
            <v>471010000, Мангистауская область, Актау Г.А., г.Актау, промышленная зона, БМТС АО Каражанбасмунай</v>
          </cell>
          <cell r="EU148" t="str">
            <v>С даты подписания договора в течение 45 календарных дней</v>
          </cell>
          <cell r="EW148" t="e">
            <v>#VALUE!</v>
          </cell>
          <cell r="EX148" t="str">
            <v>222925.700.000005</v>
          </cell>
          <cell r="EY148" t="str">
            <v>Пружина</v>
          </cell>
          <cell r="EZ148" t="str">
            <v>для переплета, пластиковая, диаметр 10 мм</v>
          </cell>
        </row>
        <row r="149">
          <cell r="CI149" t="str">
            <v>460-00156</v>
          </cell>
          <cell r="CJ149" t="str">
            <v>Пружина: переплетная, диаметр 12 мм, пластиковая....Spiral: binding, diameter 12 mm, plastic....</v>
          </cell>
          <cell r="CK149" t="str">
            <v>ШТ</v>
          </cell>
          <cell r="CL149" t="e">
            <v>#N/A</v>
          </cell>
          <cell r="CM149" t="e">
            <v>#N/A</v>
          </cell>
          <cell r="CN149">
            <v>26.79</v>
          </cell>
          <cell r="CO149">
            <v>100</v>
          </cell>
          <cell r="CP149">
            <v>100</v>
          </cell>
          <cell r="CQ149" t="str">
            <v>не сост</v>
          </cell>
          <cell r="CR149">
            <v>100</v>
          </cell>
          <cell r="CS149">
            <v>100</v>
          </cell>
          <cell r="CT149">
            <v>0</v>
          </cell>
          <cell r="CU149">
            <v>100</v>
          </cell>
          <cell r="CV149">
            <v>0</v>
          </cell>
          <cell r="CW149">
            <v>0</v>
          </cell>
          <cell r="CY149">
            <v>250</v>
          </cell>
          <cell r="CZ149">
            <v>6697.5</v>
          </cell>
          <cell r="DB149">
            <v>0</v>
          </cell>
          <cell r="DC149">
            <v>0</v>
          </cell>
          <cell r="DE149">
            <v>0</v>
          </cell>
          <cell r="DF149">
            <v>0</v>
          </cell>
          <cell r="DH149">
            <v>0</v>
          </cell>
          <cell r="DI149">
            <v>0</v>
          </cell>
          <cell r="DL149">
            <v>0</v>
          </cell>
          <cell r="DN149">
            <v>0</v>
          </cell>
          <cell r="DO149">
            <v>0</v>
          </cell>
          <cell r="DR149">
            <v>0</v>
          </cell>
          <cell r="DU149">
            <v>250</v>
          </cell>
          <cell r="DV149">
            <v>6697.5</v>
          </cell>
          <cell r="EA149" t="str">
            <v>100 МРП</v>
          </cell>
          <cell r="EF149">
            <v>250</v>
          </cell>
          <cell r="EG149">
            <v>6697.5</v>
          </cell>
          <cell r="EH149" t="e">
            <v>#N/A</v>
          </cell>
          <cell r="EJ149" t="str">
            <v>18 (МРП)</v>
          </cell>
          <cell r="EK149" t="str">
            <v>100 МРП</v>
          </cell>
          <cell r="EO149" t="str">
            <v>ГОХВ</v>
          </cell>
          <cell r="EP149" t="e">
            <v>#N/A</v>
          </cell>
          <cell r="ES149" t="e">
            <v>#N/A</v>
          </cell>
          <cell r="ET149" t="str">
            <v>471010000, Мангистауская область, Актау Г.А., г.Актау, промышленная зона, БМТС АО Каражанбасмунай</v>
          </cell>
          <cell r="EU149" t="str">
            <v>С даты подписания договора в течение 45 календарных дней</v>
          </cell>
          <cell r="EW149" t="e">
            <v>#VALUE!</v>
          </cell>
          <cell r="EX149" t="str">
            <v>222925.700.000006</v>
          </cell>
          <cell r="EY149" t="str">
            <v>Пружина</v>
          </cell>
          <cell r="EZ149" t="str">
            <v>для переплета, пластиковая, диаметр 12 мм</v>
          </cell>
        </row>
        <row r="150">
          <cell r="CI150" t="str">
            <v>460-00157</v>
          </cell>
          <cell r="CJ150" t="str">
            <v>Пружина: переплетная, диаметр 14 мм, пластиковая....Spiral: binding, diameter 14 mm, plastic....</v>
          </cell>
          <cell r="CK150" t="str">
            <v>ШТ</v>
          </cell>
          <cell r="CL150" t="e">
            <v>#N/A</v>
          </cell>
          <cell r="CM150" t="e">
            <v>#N/A</v>
          </cell>
          <cell r="CN150">
            <v>28.5</v>
          </cell>
          <cell r="CO150">
            <v>404</v>
          </cell>
          <cell r="CP150">
            <v>404</v>
          </cell>
          <cell r="CQ150" t="str">
            <v>не сост</v>
          </cell>
          <cell r="CR150">
            <v>351</v>
          </cell>
          <cell r="CS150">
            <v>404</v>
          </cell>
          <cell r="CT150">
            <v>53</v>
          </cell>
          <cell r="CU150">
            <v>351</v>
          </cell>
          <cell r="CV150">
            <v>0</v>
          </cell>
          <cell r="CW150">
            <v>0</v>
          </cell>
          <cell r="CY150">
            <v>386</v>
          </cell>
          <cell r="CZ150">
            <v>11001</v>
          </cell>
          <cell r="DB150">
            <v>0</v>
          </cell>
          <cell r="DC150">
            <v>0</v>
          </cell>
          <cell r="DE150">
            <v>0</v>
          </cell>
          <cell r="DF150">
            <v>0</v>
          </cell>
          <cell r="DH150">
            <v>0</v>
          </cell>
          <cell r="DI150">
            <v>0</v>
          </cell>
          <cell r="DL150">
            <v>0</v>
          </cell>
          <cell r="DN150">
            <v>0</v>
          </cell>
          <cell r="DO150">
            <v>0</v>
          </cell>
          <cell r="DR150">
            <v>0</v>
          </cell>
          <cell r="DU150">
            <v>386</v>
          </cell>
          <cell r="DV150">
            <v>11001</v>
          </cell>
          <cell r="EA150" t="str">
            <v>100 МРП</v>
          </cell>
          <cell r="EF150">
            <v>386</v>
          </cell>
          <cell r="EG150">
            <v>11001</v>
          </cell>
          <cell r="EH150" t="e">
            <v>#N/A</v>
          </cell>
          <cell r="EJ150" t="str">
            <v>18 (МРП)</v>
          </cell>
          <cell r="EK150" t="str">
            <v>100 МРП</v>
          </cell>
          <cell r="EO150" t="str">
            <v>ГОХВ</v>
          </cell>
          <cell r="EP150" t="e">
            <v>#N/A</v>
          </cell>
          <cell r="ES150" t="e">
            <v>#N/A</v>
          </cell>
          <cell r="ET150" t="str">
            <v>471010000, Мангистауская область, Актау Г.А., г.Актау, промышленная зона, БМТС АО Каражанбасмунай</v>
          </cell>
          <cell r="EU150" t="str">
            <v>С даты подписания договора в течение 45 календарных дней</v>
          </cell>
          <cell r="EW150" t="e">
            <v>#VALUE!</v>
          </cell>
          <cell r="EX150" t="str">
            <v>222925.700.000007</v>
          </cell>
          <cell r="EY150" t="str">
            <v>Пружина</v>
          </cell>
          <cell r="EZ150" t="str">
            <v>для переплета, пластиковая, диаметр 14 мм</v>
          </cell>
        </row>
        <row r="151">
          <cell r="CI151" t="str">
            <v>460-00158</v>
          </cell>
          <cell r="CJ151" t="str">
            <v>Пружина: переплетная, диаметр 16 мм, пластиковая....Spiral: binding, diameter 16 mm, plastic....</v>
          </cell>
          <cell r="CK151" t="str">
            <v>ШТ</v>
          </cell>
          <cell r="CL151" t="e">
            <v>#N/A</v>
          </cell>
          <cell r="CM151" t="e">
            <v>#N/A</v>
          </cell>
          <cell r="CN151">
            <v>33.93</v>
          </cell>
          <cell r="CO151">
            <v>324</v>
          </cell>
          <cell r="CP151">
            <v>324</v>
          </cell>
          <cell r="CQ151" t="str">
            <v>не сост</v>
          </cell>
          <cell r="CR151">
            <v>429</v>
          </cell>
          <cell r="CS151">
            <v>324</v>
          </cell>
          <cell r="CT151">
            <v>45</v>
          </cell>
          <cell r="CU151">
            <v>279</v>
          </cell>
          <cell r="CV151">
            <v>150</v>
          </cell>
          <cell r="CW151">
            <v>150</v>
          </cell>
          <cell r="CY151">
            <v>406</v>
          </cell>
          <cell r="CZ151">
            <v>13775.58</v>
          </cell>
          <cell r="DB151">
            <v>0</v>
          </cell>
          <cell r="DC151">
            <v>0</v>
          </cell>
          <cell r="DE151">
            <v>0</v>
          </cell>
          <cell r="DF151">
            <v>0</v>
          </cell>
          <cell r="DH151">
            <v>150</v>
          </cell>
          <cell r="DI151">
            <v>5089.5</v>
          </cell>
          <cell r="DK151">
            <v>0</v>
          </cell>
          <cell r="DL151">
            <v>0</v>
          </cell>
          <cell r="DN151">
            <v>0</v>
          </cell>
          <cell r="DO151">
            <v>0</v>
          </cell>
          <cell r="DQ151">
            <v>0</v>
          </cell>
          <cell r="DR151">
            <v>0</v>
          </cell>
          <cell r="DU151">
            <v>256</v>
          </cell>
          <cell r="DV151">
            <v>8686.08</v>
          </cell>
          <cell r="EA151" t="str">
            <v>100 МРП</v>
          </cell>
          <cell r="EF151">
            <v>256</v>
          </cell>
          <cell r="EG151">
            <v>8686.08</v>
          </cell>
          <cell r="EH151" t="e">
            <v>#N/A</v>
          </cell>
          <cell r="EJ151" t="str">
            <v>18 (МРП)</v>
          </cell>
          <cell r="EK151" t="str">
            <v>100 МРП</v>
          </cell>
          <cell r="EO151" t="str">
            <v>ГОХВ</v>
          </cell>
          <cell r="EP151" t="e">
            <v>#N/A</v>
          </cell>
          <cell r="ES151" t="e">
            <v>#N/A</v>
          </cell>
          <cell r="ET151" t="str">
            <v>471010000, Мангистауская область, Актау Г.А., г.Актау, промышленная зона, БМТС АО Каражанбасмунай</v>
          </cell>
          <cell r="EU151" t="str">
            <v>С даты подписания договора в течение 45 календарных дней</v>
          </cell>
          <cell r="EW151" t="e">
            <v>#VALUE!</v>
          </cell>
          <cell r="EX151" t="str">
            <v>222925.700.000008</v>
          </cell>
          <cell r="EY151" t="str">
            <v>Пружина</v>
          </cell>
          <cell r="EZ151" t="str">
            <v>для переплета, пластиковая, диаметр 16 мм</v>
          </cell>
        </row>
        <row r="152">
          <cell r="CI152" t="str">
            <v>460-00159</v>
          </cell>
          <cell r="CJ152" t="str">
            <v>Пружина: переплетная, диаметр 19 мм, пластиковая....Spiral: binding, diameter 19 mm, plastic....</v>
          </cell>
          <cell r="CK152" t="str">
            <v>ШТ</v>
          </cell>
          <cell r="CL152" t="e">
            <v>#N/A</v>
          </cell>
          <cell r="CM152" t="e">
            <v>#N/A</v>
          </cell>
          <cell r="CN152">
            <v>40.18</v>
          </cell>
          <cell r="CO152">
            <v>20</v>
          </cell>
          <cell r="CP152">
            <v>20</v>
          </cell>
          <cell r="CQ152" t="str">
            <v>не сост</v>
          </cell>
          <cell r="CR152">
            <v>20</v>
          </cell>
          <cell r="CS152">
            <v>20</v>
          </cell>
          <cell r="CT152">
            <v>0</v>
          </cell>
          <cell r="CU152">
            <v>20</v>
          </cell>
          <cell r="CV152">
            <v>0</v>
          </cell>
          <cell r="CW152">
            <v>0</v>
          </cell>
          <cell r="CY152">
            <v>150</v>
          </cell>
          <cell r="CZ152">
            <v>6027</v>
          </cell>
          <cell r="DB152">
            <v>0</v>
          </cell>
          <cell r="DC152">
            <v>0</v>
          </cell>
          <cell r="DE152">
            <v>0</v>
          </cell>
          <cell r="DF152">
            <v>0</v>
          </cell>
          <cell r="DH152">
            <v>0</v>
          </cell>
          <cell r="DI152">
            <v>0</v>
          </cell>
          <cell r="DL152">
            <v>0</v>
          </cell>
          <cell r="DN152">
            <v>0</v>
          </cell>
          <cell r="DO152">
            <v>0</v>
          </cell>
          <cell r="DR152">
            <v>0</v>
          </cell>
          <cell r="DU152">
            <v>150</v>
          </cell>
          <cell r="DV152">
            <v>6027</v>
          </cell>
          <cell r="EA152" t="str">
            <v>100 МРП</v>
          </cell>
          <cell r="EF152">
            <v>150</v>
          </cell>
          <cell r="EG152">
            <v>6027</v>
          </cell>
          <cell r="EH152" t="e">
            <v>#N/A</v>
          </cell>
          <cell r="EJ152" t="str">
            <v>18 (МРП)</v>
          </cell>
          <cell r="EK152" t="str">
            <v>100 МРП</v>
          </cell>
          <cell r="EO152" t="str">
            <v>ГОХВ</v>
          </cell>
          <cell r="EP152" t="e">
            <v>#N/A</v>
          </cell>
          <cell r="ES152" t="e">
            <v>#N/A</v>
          </cell>
          <cell r="ET152" t="str">
            <v>471010000, Мангистауская область, Актау Г.А., г.Актау, промышленная зона, БМТС АО Каражанбасмунай</v>
          </cell>
          <cell r="EU152" t="str">
            <v>С даты подписания договора в течение 45 календарных дней</v>
          </cell>
          <cell r="EW152" t="e">
            <v>#VALUE!</v>
          </cell>
          <cell r="EX152" t="str">
            <v>222925.700.000020</v>
          </cell>
          <cell r="EY152" t="str">
            <v>Пружина</v>
          </cell>
          <cell r="EZ152" t="str">
            <v>для переплета, пластиковая, диаметр 19 мм</v>
          </cell>
        </row>
        <row r="153">
          <cell r="CI153" t="str">
            <v>460-00160</v>
          </cell>
          <cell r="CJ153" t="str">
            <v>Пружина: переплетная, диаметр 22 мм, пластиковая....Spiral: binding, diameter 22 mm, plastic....</v>
          </cell>
          <cell r="CK153" t="str">
            <v>ШТ</v>
          </cell>
          <cell r="CL153" t="e">
            <v>#N/A</v>
          </cell>
          <cell r="CM153" t="e">
            <v>#N/A</v>
          </cell>
          <cell r="CN153">
            <v>68.55</v>
          </cell>
          <cell r="CO153">
            <v>335</v>
          </cell>
          <cell r="CP153">
            <v>313</v>
          </cell>
          <cell r="CQ153" t="str">
            <v>не сост</v>
          </cell>
          <cell r="CR153">
            <v>268</v>
          </cell>
          <cell r="CS153">
            <v>313</v>
          </cell>
          <cell r="CT153">
            <v>67</v>
          </cell>
          <cell r="CU153">
            <v>268</v>
          </cell>
          <cell r="CV153">
            <v>0</v>
          </cell>
          <cell r="CW153">
            <v>0</v>
          </cell>
          <cell r="CY153">
            <v>350</v>
          </cell>
          <cell r="CZ153">
            <v>23992.5</v>
          </cell>
          <cell r="DB153">
            <v>0</v>
          </cell>
          <cell r="DC153">
            <v>0</v>
          </cell>
          <cell r="DE153">
            <v>0</v>
          </cell>
          <cell r="DF153">
            <v>0</v>
          </cell>
          <cell r="DH153">
            <v>0</v>
          </cell>
          <cell r="DI153">
            <v>0</v>
          </cell>
          <cell r="DL153">
            <v>0</v>
          </cell>
          <cell r="DN153">
            <v>0</v>
          </cell>
          <cell r="DO153">
            <v>0</v>
          </cell>
          <cell r="DR153">
            <v>0</v>
          </cell>
          <cell r="DU153">
            <v>350</v>
          </cell>
          <cell r="DV153">
            <v>23992.5</v>
          </cell>
          <cell r="EA153" t="str">
            <v>100 МРП</v>
          </cell>
          <cell r="EF153">
            <v>350</v>
          </cell>
          <cell r="EG153">
            <v>23992.5</v>
          </cell>
          <cell r="EH153" t="e">
            <v>#N/A</v>
          </cell>
          <cell r="EJ153" t="str">
            <v>18 (МРП)</v>
          </cell>
          <cell r="EK153" t="str">
            <v>100 МРП</v>
          </cell>
          <cell r="EO153" t="str">
            <v>ГОХВ</v>
          </cell>
          <cell r="EP153" t="e">
            <v>#N/A</v>
          </cell>
          <cell r="ES153" t="e">
            <v>#N/A</v>
          </cell>
          <cell r="ET153" t="str">
            <v>471010000, Мангистауская область, Актау Г.А., г.Актау, промышленная зона, БМТС АО Каражанбасмунай</v>
          </cell>
          <cell r="EU153" t="str">
            <v>С даты подписания договора в течение 45 календарных дней</v>
          </cell>
          <cell r="EW153" t="e">
            <v>#VALUE!</v>
          </cell>
          <cell r="EX153" t="str">
            <v>222925.700.000011</v>
          </cell>
          <cell r="EY153" t="str">
            <v>Пружина</v>
          </cell>
          <cell r="EZ153" t="str">
            <v>для переплета, пластиковая, диаметр 22 мм</v>
          </cell>
        </row>
        <row r="154">
          <cell r="CI154" t="str">
            <v>460-00161</v>
          </cell>
          <cell r="CJ154" t="str">
            <v>Пружина: переплетная, диаметр 25 мм, пластиковая....Spiral: binding, diameter 25 mm, plastic....</v>
          </cell>
          <cell r="CK154" t="str">
            <v>ШТ</v>
          </cell>
          <cell r="CL154" t="e">
            <v>#N/A</v>
          </cell>
          <cell r="CM154" t="e">
            <v>#N/A</v>
          </cell>
          <cell r="CN154">
            <v>53.5</v>
          </cell>
          <cell r="CO154">
            <v>249</v>
          </cell>
          <cell r="CP154">
            <v>249</v>
          </cell>
          <cell r="CQ154" t="str">
            <v>не сост</v>
          </cell>
          <cell r="CR154">
            <v>90</v>
          </cell>
          <cell r="CS154">
            <v>117</v>
          </cell>
          <cell r="CT154">
            <v>27</v>
          </cell>
          <cell r="CU154">
            <v>222</v>
          </cell>
          <cell r="CV154">
            <v>-132</v>
          </cell>
          <cell r="CW154">
            <v>0</v>
          </cell>
          <cell r="CY154">
            <v>406</v>
          </cell>
          <cell r="CZ154">
            <v>21721</v>
          </cell>
          <cell r="DB154">
            <v>0</v>
          </cell>
          <cell r="DC154">
            <v>0</v>
          </cell>
          <cell r="DE154">
            <v>0</v>
          </cell>
          <cell r="DF154">
            <v>0</v>
          </cell>
          <cell r="DH154">
            <v>0</v>
          </cell>
          <cell r="DI154">
            <v>0</v>
          </cell>
          <cell r="DL154">
            <v>0</v>
          </cell>
          <cell r="DN154">
            <v>0</v>
          </cell>
          <cell r="DO154">
            <v>0</v>
          </cell>
          <cell r="DR154">
            <v>0</v>
          </cell>
          <cell r="DU154">
            <v>406</v>
          </cell>
          <cell r="DV154">
            <v>21721</v>
          </cell>
          <cell r="EA154" t="str">
            <v>100 МРП</v>
          </cell>
          <cell r="EF154">
            <v>406</v>
          </cell>
          <cell r="EG154">
            <v>21721</v>
          </cell>
          <cell r="EH154" t="e">
            <v>#N/A</v>
          </cell>
          <cell r="EJ154" t="str">
            <v>18 (МРП)</v>
          </cell>
          <cell r="EK154" t="str">
            <v>100 МРП</v>
          </cell>
          <cell r="EO154" t="str">
            <v>ГОХВ</v>
          </cell>
          <cell r="EP154" t="e">
            <v>#N/A</v>
          </cell>
          <cell r="ES154" t="e">
            <v>#N/A</v>
          </cell>
          <cell r="ET154" t="str">
            <v>471010000, Мангистауская область, Актау Г.А., г.Актау, промышленная зона, БМТС АО Каражанбасмунай</v>
          </cell>
          <cell r="EU154" t="str">
            <v>С даты подписания договора в течение 45 календарных дней</v>
          </cell>
          <cell r="EW154" t="e">
            <v>#VALUE!</v>
          </cell>
          <cell r="EX154" t="str">
            <v>222925.700.000012</v>
          </cell>
          <cell r="EY154" t="str">
            <v>Пружина</v>
          </cell>
          <cell r="EZ154" t="str">
            <v>для переплета, пластиковая, диаметр 25 мм</v>
          </cell>
        </row>
        <row r="155">
          <cell r="CI155" t="str">
            <v>460-00174</v>
          </cell>
          <cell r="CJ155" t="str">
            <v>Пружина: переплетная, диаметр 51 мм, пластиковая....Spiral: binding, diameter 51 mm, plastic....</v>
          </cell>
          <cell r="CK155" t="str">
            <v>ШТ</v>
          </cell>
          <cell r="CL155" t="e">
            <v>#N/A</v>
          </cell>
          <cell r="CM155" t="e">
            <v>#N/A</v>
          </cell>
          <cell r="CN155">
            <v>129.02000000000001</v>
          </cell>
          <cell r="CO155">
            <v>130</v>
          </cell>
          <cell r="CP155">
            <v>130</v>
          </cell>
          <cell r="CQ155" t="str">
            <v>не сост</v>
          </cell>
          <cell r="CR155">
            <v>0</v>
          </cell>
          <cell r="CS155">
            <v>0</v>
          </cell>
          <cell r="CT155">
            <v>0</v>
          </cell>
          <cell r="CU155">
            <v>130</v>
          </cell>
          <cell r="CV155">
            <v>-130</v>
          </cell>
          <cell r="CW155">
            <v>0</v>
          </cell>
          <cell r="CY155">
            <v>110</v>
          </cell>
          <cell r="CZ155">
            <v>14192.2</v>
          </cell>
          <cell r="DB155">
            <v>0</v>
          </cell>
          <cell r="DC155">
            <v>0</v>
          </cell>
          <cell r="DE155">
            <v>0</v>
          </cell>
          <cell r="DF155">
            <v>0</v>
          </cell>
          <cell r="DH155">
            <v>0</v>
          </cell>
          <cell r="DI155">
            <v>0</v>
          </cell>
          <cell r="DL155">
            <v>0</v>
          </cell>
          <cell r="DN155">
            <v>0</v>
          </cell>
          <cell r="DO155">
            <v>0</v>
          </cell>
          <cell r="DR155">
            <v>0</v>
          </cell>
          <cell r="DU155">
            <v>110</v>
          </cell>
          <cell r="DV155">
            <v>14192.2</v>
          </cell>
          <cell r="EA155" t="str">
            <v>100 МРП</v>
          </cell>
          <cell r="EF155">
            <v>110</v>
          </cell>
          <cell r="EG155">
            <v>14192.2</v>
          </cell>
          <cell r="EH155" t="e">
            <v>#N/A</v>
          </cell>
          <cell r="EJ155" t="str">
            <v>18 (МРП)</v>
          </cell>
          <cell r="EK155" t="str">
            <v>100 МРП</v>
          </cell>
          <cell r="EO155" t="str">
            <v>ГОХВ</v>
          </cell>
          <cell r="EP155" t="e">
            <v>#N/A</v>
          </cell>
          <cell r="ES155" t="e">
            <v>#N/A</v>
          </cell>
          <cell r="ET155" t="str">
            <v>471010000, Мангистауская область, Актау Г.А., г.Актау, промышленная зона, БМТС АО Каражанбасмунай</v>
          </cell>
          <cell r="EU155" t="str">
            <v>С даты подписания договора в течение 45 календарных дней</v>
          </cell>
          <cell r="EW155" t="e">
            <v>#VALUE!</v>
          </cell>
          <cell r="EX155" t="str">
            <v>222925.700.000018</v>
          </cell>
          <cell r="EY155" t="str">
            <v>Пружина</v>
          </cell>
          <cell r="EZ155" t="str">
            <v>для переплета, пластиковая, диаметр 51 мм</v>
          </cell>
        </row>
        <row r="156">
          <cell r="CI156" t="str">
            <v>460-00154</v>
          </cell>
          <cell r="CJ156" t="str">
            <v>Пружина: переплетная, диаметр 8 мм, пластиковая....Spiral: binding, diameter 8 mm, plastic....</v>
          </cell>
          <cell r="CK156" t="str">
            <v>ШТ</v>
          </cell>
          <cell r="CL156" t="e">
            <v>#N/A</v>
          </cell>
          <cell r="CM156" t="e">
            <v>#N/A</v>
          </cell>
          <cell r="CN156">
            <v>22.32</v>
          </cell>
          <cell r="CO156">
            <v>130</v>
          </cell>
          <cell r="CP156">
            <v>130</v>
          </cell>
          <cell r="CQ156" t="str">
            <v>не сост</v>
          </cell>
          <cell r="CR156">
            <v>130</v>
          </cell>
          <cell r="CS156">
            <v>130</v>
          </cell>
          <cell r="CT156">
            <v>0</v>
          </cell>
          <cell r="CU156">
            <v>130</v>
          </cell>
          <cell r="CV156">
            <v>0</v>
          </cell>
          <cell r="CW156">
            <v>0</v>
          </cell>
          <cell r="CY156">
            <v>150</v>
          </cell>
          <cell r="CZ156">
            <v>3348</v>
          </cell>
          <cell r="DB156">
            <v>0</v>
          </cell>
          <cell r="DC156">
            <v>0</v>
          </cell>
          <cell r="DE156">
            <v>0</v>
          </cell>
          <cell r="DF156">
            <v>0</v>
          </cell>
          <cell r="DH156">
            <v>0</v>
          </cell>
          <cell r="DI156">
            <v>0</v>
          </cell>
          <cell r="DL156">
            <v>0</v>
          </cell>
          <cell r="DN156">
            <v>0</v>
          </cell>
          <cell r="DO156">
            <v>0</v>
          </cell>
          <cell r="DR156">
            <v>0</v>
          </cell>
          <cell r="DU156">
            <v>150</v>
          </cell>
          <cell r="DV156">
            <v>3348</v>
          </cell>
          <cell r="EA156" t="str">
            <v>100 МРП</v>
          </cell>
          <cell r="EF156">
            <v>150</v>
          </cell>
          <cell r="EG156">
            <v>3348</v>
          </cell>
          <cell r="EH156" t="e">
            <v>#N/A</v>
          </cell>
          <cell r="EJ156" t="str">
            <v>18 (МРП)</v>
          </cell>
          <cell r="EK156" t="str">
            <v>100 МРП</v>
          </cell>
          <cell r="EO156" t="str">
            <v>ГОХВ</v>
          </cell>
          <cell r="EP156" t="e">
            <v>#N/A</v>
          </cell>
          <cell r="ES156" t="e">
            <v>#N/A</v>
          </cell>
          <cell r="ET156" t="str">
            <v>471010000, Мангистауская область, Актау Г.А., г.Актау, промышленная зона, БМТС АО Каражанбасмунай</v>
          </cell>
          <cell r="EU156" t="str">
            <v>С даты подписания договора в течение 45 календарных дней</v>
          </cell>
          <cell r="EW156" t="e">
            <v>#VALUE!</v>
          </cell>
          <cell r="EX156" t="str">
            <v>222925.700.000004</v>
          </cell>
          <cell r="EY156" t="str">
            <v>Пружина</v>
          </cell>
          <cell r="EZ156" t="str">
            <v>для переплета, пластиковая, диаметр 8 мм</v>
          </cell>
        </row>
        <row r="157">
          <cell r="CI157" t="str">
            <v>460-00180</v>
          </cell>
          <cell r="CJ157" t="str">
            <v>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v>
          </cell>
          <cell r="CK157" t="str">
            <v>ШТ</v>
          </cell>
          <cell r="CL157" t="e">
            <v>#N/A</v>
          </cell>
          <cell r="CM157" t="e">
            <v>#N/A</v>
          </cell>
          <cell r="CN157">
            <v>427.5</v>
          </cell>
          <cell r="CO157">
            <v>145</v>
          </cell>
          <cell r="CP157">
            <v>145</v>
          </cell>
          <cell r="CQ157" t="str">
            <v>сост</v>
          </cell>
          <cell r="CR157">
            <v>110</v>
          </cell>
          <cell r="CS157">
            <v>145</v>
          </cell>
          <cell r="CT157">
            <v>35</v>
          </cell>
          <cell r="CU157">
            <v>110</v>
          </cell>
          <cell r="CV157">
            <v>0</v>
          </cell>
          <cell r="CW157">
            <v>0</v>
          </cell>
          <cell r="CY157">
            <v>380</v>
          </cell>
          <cell r="CZ157">
            <v>162450</v>
          </cell>
          <cell r="DB157">
            <v>0</v>
          </cell>
          <cell r="DC157">
            <v>0</v>
          </cell>
          <cell r="DE157">
            <v>0</v>
          </cell>
          <cell r="DF157">
            <v>0</v>
          </cell>
          <cell r="DH157">
            <v>0</v>
          </cell>
          <cell r="DI157">
            <v>0</v>
          </cell>
          <cell r="DK157">
            <v>0</v>
          </cell>
          <cell r="DL157">
            <v>0</v>
          </cell>
          <cell r="DN157">
            <v>0</v>
          </cell>
          <cell r="DO157">
            <v>0</v>
          </cell>
          <cell r="DQ157">
            <v>0</v>
          </cell>
          <cell r="DR157">
            <v>0</v>
          </cell>
          <cell r="DU157">
            <v>380</v>
          </cell>
          <cell r="DV157">
            <v>162450</v>
          </cell>
          <cell r="EA157" t="str">
            <v>100 МРП</v>
          </cell>
          <cell r="EF157">
            <v>380</v>
          </cell>
          <cell r="EG157">
            <v>162450</v>
          </cell>
          <cell r="EH157" t="e">
            <v>#N/A</v>
          </cell>
          <cell r="EJ157" t="str">
            <v>18 (МРП)</v>
          </cell>
          <cell r="EK157" t="str">
            <v>100 МРП</v>
          </cell>
          <cell r="EO157" t="str">
            <v>ГОХВ</v>
          </cell>
          <cell r="EP157" t="e">
            <v>#N/A</v>
          </cell>
          <cell r="ES157" t="e">
            <v>#N/A</v>
          </cell>
          <cell r="ET157" t="str">
            <v>471010000, Мангистауская область, Актау Г.А., г.Актау, промышленная зона, БМТС АО Каражанбасмунай</v>
          </cell>
          <cell r="EU157" t="str">
            <v>С даты подписания договора в течение 45 календарных дней</v>
          </cell>
          <cell r="EW157">
            <v>329959</v>
          </cell>
          <cell r="EX157" t="str">
            <v>329959.900.000126</v>
          </cell>
          <cell r="EY157" t="str">
            <v>Разбавитель</v>
          </cell>
          <cell r="EZ157" t="str">
            <v>для штриха</v>
          </cell>
        </row>
        <row r="158">
          <cell r="CI158" t="str">
            <v>460-00167</v>
          </cell>
          <cell r="CJ158" t="str">
            <v>Резак для бумаги настольный....~Cutter, Paper, desktop....</v>
          </cell>
          <cell r="CK158" t="str">
            <v>ШТ</v>
          </cell>
          <cell r="CL158" t="e">
            <v>#N/A</v>
          </cell>
          <cell r="CM158" t="e">
            <v>#N/A</v>
          </cell>
          <cell r="CN158">
            <v>14000.39</v>
          </cell>
          <cell r="CO158">
            <v>0</v>
          </cell>
          <cell r="CP158">
            <v>0</v>
          </cell>
          <cell r="CQ158" t="e">
            <v>#N/A</v>
          </cell>
          <cell r="CR158">
            <v>0</v>
          </cell>
          <cell r="CS158">
            <v>0</v>
          </cell>
          <cell r="CT158">
            <v>0</v>
          </cell>
          <cell r="CU158">
            <v>0</v>
          </cell>
          <cell r="CV158">
            <v>0</v>
          </cell>
          <cell r="CW158">
            <v>0</v>
          </cell>
          <cell r="CY158">
            <v>2</v>
          </cell>
          <cell r="CZ158">
            <v>28000.78</v>
          </cell>
          <cell r="DB158">
            <v>0</v>
          </cell>
          <cell r="DC158">
            <v>0</v>
          </cell>
          <cell r="DE158">
            <v>0</v>
          </cell>
          <cell r="DF158">
            <v>0</v>
          </cell>
          <cell r="DH158">
            <v>0</v>
          </cell>
          <cell r="DI158">
            <v>0</v>
          </cell>
          <cell r="DL158">
            <v>0</v>
          </cell>
          <cell r="DN158">
            <v>0</v>
          </cell>
          <cell r="DO158">
            <v>0</v>
          </cell>
          <cell r="DR158">
            <v>0</v>
          </cell>
          <cell r="DU158">
            <v>2</v>
          </cell>
          <cell r="DV158">
            <v>28000.78</v>
          </cell>
          <cell r="EA158" t="str">
            <v>100 МРП</v>
          </cell>
          <cell r="EF158">
            <v>2</v>
          </cell>
          <cell r="EG158">
            <v>28000.78</v>
          </cell>
          <cell r="EH158" t="e">
            <v>#N/A</v>
          </cell>
          <cell r="EJ158" t="str">
            <v>18 (МРП)</v>
          </cell>
          <cell r="EK158" t="str">
            <v>100 МРП</v>
          </cell>
          <cell r="EO158" t="str">
            <v>ГОХВ</v>
          </cell>
          <cell r="EP158" t="e">
            <v>#N/A</v>
          </cell>
          <cell r="ES158" t="e">
            <v>#N/A</v>
          </cell>
          <cell r="ET158" t="str">
            <v>-</v>
          </cell>
          <cell r="EV158" t="str">
            <v>ок</v>
          </cell>
          <cell r="EW158" t="e">
            <v>#VALUE!</v>
          </cell>
          <cell r="EX158" t="str">
            <v>289511.370.000002</v>
          </cell>
          <cell r="EY158" t="str">
            <v>Резак</v>
          </cell>
          <cell r="EZ158" t="str">
            <v>для бумаги, сабельный</v>
          </cell>
        </row>
        <row r="159">
          <cell r="CI159" t="str">
            <v>460-00021</v>
          </cell>
          <cell r="CJ159" t="str">
            <v>Ручка: маркировочная, черная, P/N 500-50820, каталог RS 06-07, stock No 514-5681....~Pen: marking, black, P/N 500-50820, RS 06-07 catalogue, stock No 514-5681....</v>
          </cell>
          <cell r="CK159" t="str">
            <v>ШТ</v>
          </cell>
          <cell r="CL159" t="e">
            <v>#N/A</v>
          </cell>
          <cell r="CM159" t="e">
            <v>#N/A</v>
          </cell>
          <cell r="CN159">
            <v>187.5</v>
          </cell>
          <cell r="CO159">
            <v>10</v>
          </cell>
          <cell r="CP159">
            <v>10</v>
          </cell>
          <cell r="CQ159" t="str">
            <v>сост</v>
          </cell>
          <cell r="CR159">
            <v>10</v>
          </cell>
          <cell r="CS159">
            <v>10</v>
          </cell>
          <cell r="CT159">
            <v>14</v>
          </cell>
          <cell r="CU159">
            <v>-4</v>
          </cell>
          <cell r="CV159">
            <v>14</v>
          </cell>
          <cell r="CW159">
            <v>0</v>
          </cell>
          <cell r="CY159">
            <v>10</v>
          </cell>
          <cell r="CZ159">
            <v>1875</v>
          </cell>
          <cell r="DB159">
            <v>0</v>
          </cell>
          <cell r="DC159">
            <v>0</v>
          </cell>
          <cell r="DE159">
            <v>0</v>
          </cell>
          <cell r="DF159">
            <v>0</v>
          </cell>
          <cell r="DH159">
            <v>0</v>
          </cell>
          <cell r="DI159">
            <v>0</v>
          </cell>
          <cell r="DL159">
            <v>0</v>
          </cell>
          <cell r="DN159">
            <v>0</v>
          </cell>
          <cell r="DO159">
            <v>0</v>
          </cell>
          <cell r="DR159">
            <v>0</v>
          </cell>
          <cell r="DU159">
            <v>10</v>
          </cell>
          <cell r="DV159">
            <v>1875</v>
          </cell>
          <cell r="EA159" t="str">
            <v>100 МРП</v>
          </cell>
          <cell r="EF159">
            <v>10</v>
          </cell>
          <cell r="EG159">
            <v>1875</v>
          </cell>
          <cell r="EH159" t="e">
            <v>#N/A</v>
          </cell>
          <cell r="EJ159" t="str">
            <v>18 (МРП)</v>
          </cell>
          <cell r="EK159" t="str">
            <v>100 МРП</v>
          </cell>
          <cell r="EO159" t="str">
            <v>ГОХВ</v>
          </cell>
          <cell r="EP159" t="e">
            <v>#N/A</v>
          </cell>
          <cell r="ES159" t="e">
            <v>#N/A</v>
          </cell>
          <cell r="ET159" t="str">
            <v>471010000, Мангистауская область, Актау Г.А., г.Актау, промышленная зона, БМТС АО Каражанбасмунай</v>
          </cell>
          <cell r="EU159" t="str">
            <v>С даты подписания договора в течение 45 календарных дней</v>
          </cell>
          <cell r="EV159" t="str">
            <v>ок</v>
          </cell>
          <cell r="EW159">
            <v>329912</v>
          </cell>
          <cell r="EX159" t="str">
            <v>329912.300.000000</v>
          </cell>
          <cell r="EY159" t="str">
            <v>Ручка канцелярская</v>
          </cell>
          <cell r="EZ159" t="str">
            <v>капиллярная</v>
          </cell>
        </row>
        <row r="160">
          <cell r="CI160" t="str">
            <v>460-00115</v>
          </cell>
          <cell r="CJ160" t="str">
            <v>Ручка: письменная, гелевая, красная....Pen: writing, gel, red....</v>
          </cell>
          <cell r="CK160" t="str">
            <v>ШТ</v>
          </cell>
          <cell r="CL160" t="e">
            <v>#N/A</v>
          </cell>
          <cell r="CM160" t="e">
            <v>#N/A</v>
          </cell>
          <cell r="CN160">
            <v>96.3</v>
          </cell>
          <cell r="CO160">
            <v>206</v>
          </cell>
          <cell r="CP160">
            <v>199</v>
          </cell>
          <cell r="CQ160" t="str">
            <v>сост</v>
          </cell>
          <cell r="CR160">
            <v>6</v>
          </cell>
          <cell r="CS160">
            <v>199</v>
          </cell>
          <cell r="CT160">
            <v>319</v>
          </cell>
          <cell r="CU160">
            <v>-113</v>
          </cell>
          <cell r="CV160">
            <v>119</v>
          </cell>
          <cell r="CW160">
            <v>0</v>
          </cell>
          <cell r="CY160">
            <v>340</v>
          </cell>
          <cell r="CZ160">
            <v>32742</v>
          </cell>
          <cell r="DB160">
            <v>0</v>
          </cell>
          <cell r="DC160">
            <v>0</v>
          </cell>
          <cell r="DE160">
            <v>0</v>
          </cell>
          <cell r="DF160">
            <v>0</v>
          </cell>
          <cell r="DH160">
            <v>0</v>
          </cell>
          <cell r="DI160">
            <v>0</v>
          </cell>
          <cell r="DL160">
            <v>0</v>
          </cell>
          <cell r="DN160">
            <v>0</v>
          </cell>
          <cell r="DO160">
            <v>0</v>
          </cell>
          <cell r="DR160">
            <v>0</v>
          </cell>
          <cell r="DU160">
            <v>340</v>
          </cell>
          <cell r="DV160">
            <v>32742</v>
          </cell>
          <cell r="EA160" t="str">
            <v>ГПЗ</v>
          </cell>
          <cell r="EF160">
            <v>340</v>
          </cell>
          <cell r="EG160">
            <v>32742</v>
          </cell>
          <cell r="EH160" t="e">
            <v>#N/A</v>
          </cell>
          <cell r="EJ160" t="str">
            <v>16</v>
          </cell>
          <cell r="EK160" t="str">
            <v>ЗЦП</v>
          </cell>
          <cell r="EO160" t="str">
            <v>ГОХВ</v>
          </cell>
          <cell r="EP160" t="str">
            <v>ЦП</v>
          </cell>
          <cell r="ES160" t="str">
            <v>01.2023</v>
          </cell>
          <cell r="ET160" t="str">
            <v>471010000, Мангистауская область, Актау Г.А., г.Актау, промышленная зона, БМТС АО Каражанбасмунай</v>
          </cell>
          <cell r="EU160" t="str">
            <v>С даты подписания договора в течение 30 календарных дней</v>
          </cell>
          <cell r="EW160" t="e">
            <v>#VALUE!</v>
          </cell>
          <cell r="EX160" t="str">
            <v>329912.130.000002</v>
          </cell>
          <cell r="EY160" t="str">
            <v>Ручка канцелярская</v>
          </cell>
          <cell r="EZ160" t="str">
            <v>гелевая</v>
          </cell>
        </row>
        <row r="161">
          <cell r="CI161" t="str">
            <v>460-00085</v>
          </cell>
          <cell r="CJ161" t="str">
            <v>Ручка: письменная, гелевая, синяя....Pen: writing, gel, blue....</v>
          </cell>
          <cell r="CK161" t="str">
            <v>ШТ</v>
          </cell>
          <cell r="CL161" t="e">
            <v>#N/A</v>
          </cell>
          <cell r="CM161" t="e">
            <v>#N/A</v>
          </cell>
          <cell r="CN161">
            <v>96.3</v>
          </cell>
          <cell r="CO161">
            <v>3006</v>
          </cell>
          <cell r="CP161">
            <v>2987</v>
          </cell>
          <cell r="CQ161" t="str">
            <v>сост</v>
          </cell>
          <cell r="CR161">
            <v>1605</v>
          </cell>
          <cell r="CS161">
            <v>2987</v>
          </cell>
          <cell r="CT161">
            <v>1391</v>
          </cell>
          <cell r="CU161">
            <v>1615</v>
          </cell>
          <cell r="CV161">
            <v>-10</v>
          </cell>
          <cell r="CW161">
            <v>0</v>
          </cell>
          <cell r="CY161">
            <v>3200</v>
          </cell>
          <cell r="CZ161">
            <v>308160</v>
          </cell>
          <cell r="DB161">
            <v>0</v>
          </cell>
          <cell r="DC161">
            <v>0</v>
          </cell>
          <cell r="DE161">
            <v>0</v>
          </cell>
          <cell r="DF161">
            <v>0</v>
          </cell>
          <cell r="DH161">
            <v>0</v>
          </cell>
          <cell r="DI161">
            <v>0</v>
          </cell>
          <cell r="DL161">
            <v>0</v>
          </cell>
          <cell r="DN161">
            <v>0</v>
          </cell>
          <cell r="DO161">
            <v>0</v>
          </cell>
          <cell r="DR161">
            <v>0</v>
          </cell>
          <cell r="DU161">
            <v>3200</v>
          </cell>
          <cell r="DV161">
            <v>308160</v>
          </cell>
          <cell r="EA161" t="str">
            <v>ГПЗ</v>
          </cell>
          <cell r="EF161">
            <v>3200</v>
          </cell>
          <cell r="EG161">
            <v>308160</v>
          </cell>
          <cell r="EH161" t="e">
            <v>#N/A</v>
          </cell>
          <cell r="EJ161" t="str">
            <v>16</v>
          </cell>
          <cell r="EK161" t="str">
            <v>ЗЦП</v>
          </cell>
          <cell r="EO161" t="str">
            <v>ГОХВ</v>
          </cell>
          <cell r="EP161" t="str">
            <v>ЦП</v>
          </cell>
          <cell r="ES161" t="str">
            <v>01.2023</v>
          </cell>
          <cell r="ET161" t="str">
            <v>471010000, Мангистауская область, Актау Г.А., г.Актау, промышленная зона, БМТС АО Каражанбасмунай</v>
          </cell>
          <cell r="EU161" t="str">
            <v>С даты подписания договора в течение 45 календарных дней</v>
          </cell>
          <cell r="EV161" t="str">
            <v>ок</v>
          </cell>
          <cell r="EW161">
            <v>329912</v>
          </cell>
          <cell r="EX161" t="str">
            <v>329912.130.000002</v>
          </cell>
          <cell r="EY161" t="str">
            <v>Ручка канцелярская</v>
          </cell>
          <cell r="EZ161" t="str">
            <v>гелевая</v>
          </cell>
        </row>
        <row r="162">
          <cell r="CI162" t="str">
            <v>460-00114</v>
          </cell>
          <cell r="CJ162" t="str">
            <v>Ручка: письменная, гелевая, черная....Pen: writing, gel, black....</v>
          </cell>
          <cell r="CK162" t="str">
            <v>ШТ</v>
          </cell>
          <cell r="CL162" t="e">
            <v>#N/A</v>
          </cell>
          <cell r="CM162" t="e">
            <v>#N/A</v>
          </cell>
          <cell r="CN162">
            <v>96.3</v>
          </cell>
          <cell r="CO162">
            <v>615</v>
          </cell>
          <cell r="CP162">
            <v>615</v>
          </cell>
          <cell r="CQ162" t="str">
            <v>сост</v>
          </cell>
          <cell r="CR162">
            <v>341</v>
          </cell>
          <cell r="CS162">
            <v>615</v>
          </cell>
          <cell r="CT162">
            <v>274</v>
          </cell>
          <cell r="CU162">
            <v>341</v>
          </cell>
          <cell r="CV162">
            <v>0</v>
          </cell>
          <cell r="CW162">
            <v>0</v>
          </cell>
          <cell r="CY162">
            <v>425</v>
          </cell>
          <cell r="CZ162">
            <v>40927.5</v>
          </cell>
          <cell r="DB162">
            <v>0</v>
          </cell>
          <cell r="DC162">
            <v>0</v>
          </cell>
          <cell r="DE162">
            <v>0</v>
          </cell>
          <cell r="DF162">
            <v>0</v>
          </cell>
          <cell r="DH162">
            <v>0</v>
          </cell>
          <cell r="DI162">
            <v>0</v>
          </cell>
          <cell r="DL162">
            <v>0</v>
          </cell>
          <cell r="DN162">
            <v>0</v>
          </cell>
          <cell r="DO162">
            <v>0</v>
          </cell>
          <cell r="DR162">
            <v>0</v>
          </cell>
          <cell r="DU162">
            <v>425</v>
          </cell>
          <cell r="DV162">
            <v>40927.5</v>
          </cell>
          <cell r="EA162" t="str">
            <v>ГПЗ</v>
          </cell>
          <cell r="EF162">
            <v>425</v>
          </cell>
          <cell r="EG162">
            <v>40927.5</v>
          </cell>
          <cell r="EH162" t="e">
            <v>#N/A</v>
          </cell>
          <cell r="EJ162" t="str">
            <v>16</v>
          </cell>
          <cell r="EK162" t="str">
            <v>ЗЦП</v>
          </cell>
          <cell r="EO162" t="str">
            <v>ГОХВ</v>
          </cell>
          <cell r="EP162" t="str">
            <v>ЦП</v>
          </cell>
          <cell r="ES162" t="str">
            <v>01.2023</v>
          </cell>
          <cell r="ET162" t="str">
            <v>471010000, Мангистауская область, Актау Г.А., г.Актау, промышленная зона, БМТС АО Каражанбасмунай</v>
          </cell>
          <cell r="EU162" t="str">
            <v>С даты подписания договора в течение 45 календарных дней</v>
          </cell>
          <cell r="EV162" t="str">
            <v>ок</v>
          </cell>
          <cell r="EW162">
            <v>329912</v>
          </cell>
          <cell r="EX162" t="str">
            <v>329912.130.000002</v>
          </cell>
          <cell r="EY162" t="str">
            <v>Ручка канцелярская</v>
          </cell>
          <cell r="EZ162" t="str">
            <v>гелевая</v>
          </cell>
        </row>
        <row r="163">
          <cell r="CI163" t="str">
            <v>460-00263</v>
          </cell>
          <cell r="CJ163" t="str">
            <v>Ручка: письменная, настольная, на пружине, синняя чернила, удобная подставка с клейким основанием и крепление на длинной пружине…</v>
          </cell>
          <cell r="CK163" t="str">
            <v>ШТ</v>
          </cell>
          <cell r="CL163" t="e">
            <v>#N/A</v>
          </cell>
          <cell r="CM163" t="e">
            <v>#N/A</v>
          </cell>
          <cell r="CN163">
            <v>150</v>
          </cell>
          <cell r="CO163">
            <v>45</v>
          </cell>
          <cell r="CP163">
            <v>45</v>
          </cell>
          <cell r="CQ163" t="str">
            <v>сост</v>
          </cell>
          <cell r="CR163">
            <v>45</v>
          </cell>
          <cell r="CS163">
            <v>45</v>
          </cell>
          <cell r="CT163">
            <v>0</v>
          </cell>
          <cell r="CU163">
            <v>45</v>
          </cell>
          <cell r="CV163">
            <v>0</v>
          </cell>
          <cell r="CW163">
            <v>0</v>
          </cell>
          <cell r="CY163">
            <v>45</v>
          </cell>
          <cell r="CZ163">
            <v>6750</v>
          </cell>
          <cell r="DB163">
            <v>0</v>
          </cell>
          <cell r="DC163">
            <v>0</v>
          </cell>
          <cell r="DE163">
            <v>0</v>
          </cell>
          <cell r="DF163">
            <v>0</v>
          </cell>
          <cell r="DH163">
            <v>0</v>
          </cell>
          <cell r="DI163">
            <v>0</v>
          </cell>
          <cell r="DL163">
            <v>0</v>
          </cell>
          <cell r="DN163">
            <v>0</v>
          </cell>
          <cell r="DO163">
            <v>0</v>
          </cell>
          <cell r="DR163">
            <v>0</v>
          </cell>
          <cell r="DU163">
            <v>45</v>
          </cell>
          <cell r="DV163">
            <v>6750</v>
          </cell>
          <cell r="EA163" t="str">
            <v>100 МРП</v>
          </cell>
          <cell r="EF163">
            <v>45</v>
          </cell>
          <cell r="EG163">
            <v>6750</v>
          </cell>
          <cell r="EH163" t="e">
            <v>#N/A</v>
          </cell>
          <cell r="EJ163" t="str">
            <v>18 (МРП)</v>
          </cell>
          <cell r="EK163" t="str">
            <v>100 МРП</v>
          </cell>
          <cell r="EO163" t="str">
            <v>ГОХВ</v>
          </cell>
          <cell r="EP163" t="e">
            <v>#N/A</v>
          </cell>
          <cell r="ES163" t="e">
            <v>#N/A</v>
          </cell>
          <cell r="ET163" t="str">
            <v>471010000, Мангистауская область, Актау Г.А., г.Актау, промышленная зона, БМТС АО Каражанбасмунай</v>
          </cell>
          <cell r="EU163" t="str">
            <v>С даты подписания договора в течение 45 календарных дней</v>
          </cell>
          <cell r="EW163" t="e">
            <v>#VALUE!</v>
          </cell>
          <cell r="EX163" t="str">
            <v>329912.130.000000</v>
          </cell>
          <cell r="EY163" t="str">
            <v>Ручка канцелярская</v>
          </cell>
          <cell r="EZ163" t="str">
            <v>шариковая</v>
          </cell>
        </row>
        <row r="164">
          <cell r="CI164" t="str">
            <v>460-00040</v>
          </cell>
          <cell r="CJ164" t="str">
            <v>Ручка: письменная, шариковая, красная....Pen: writing, ballpoint, red....</v>
          </cell>
          <cell r="CK164" t="str">
            <v>ШТ</v>
          </cell>
          <cell r="CL164" t="e">
            <v>#N/A</v>
          </cell>
          <cell r="CM164" t="e">
            <v>#N/A</v>
          </cell>
          <cell r="CN164">
            <v>49</v>
          </cell>
          <cell r="CO164">
            <v>140</v>
          </cell>
          <cell r="CP164">
            <v>140</v>
          </cell>
          <cell r="CQ164" t="str">
            <v>сост</v>
          </cell>
          <cell r="CR164">
            <v>137</v>
          </cell>
          <cell r="CS164">
            <v>140</v>
          </cell>
          <cell r="CT164">
            <v>3</v>
          </cell>
          <cell r="CU164">
            <v>137</v>
          </cell>
          <cell r="CV164">
            <v>0</v>
          </cell>
          <cell r="CW164">
            <v>0</v>
          </cell>
          <cell r="CY164">
            <v>200</v>
          </cell>
          <cell r="CZ164">
            <v>9800</v>
          </cell>
          <cell r="DB164">
            <v>0</v>
          </cell>
          <cell r="DC164">
            <v>0</v>
          </cell>
          <cell r="DE164">
            <v>0</v>
          </cell>
          <cell r="DF164">
            <v>0</v>
          </cell>
          <cell r="DH164">
            <v>0</v>
          </cell>
          <cell r="DI164">
            <v>0</v>
          </cell>
          <cell r="DL164">
            <v>0</v>
          </cell>
          <cell r="DN164">
            <v>0</v>
          </cell>
          <cell r="DO164">
            <v>0</v>
          </cell>
          <cell r="DR164">
            <v>0</v>
          </cell>
          <cell r="DU164">
            <v>200</v>
          </cell>
          <cell r="DV164">
            <v>9800</v>
          </cell>
          <cell r="EA164" t="str">
            <v>100 МРП</v>
          </cell>
          <cell r="EF164">
            <v>200</v>
          </cell>
          <cell r="EG164">
            <v>9800</v>
          </cell>
          <cell r="EH164" t="e">
            <v>#N/A</v>
          </cell>
          <cell r="EJ164" t="str">
            <v>18 (МРП)</v>
          </cell>
          <cell r="EK164" t="str">
            <v>100 МРП</v>
          </cell>
          <cell r="EO164" t="str">
            <v>ГОХВ</v>
          </cell>
          <cell r="EP164" t="e">
            <v>#N/A</v>
          </cell>
          <cell r="ES164" t="e">
            <v>#N/A</v>
          </cell>
          <cell r="ET164" t="str">
            <v>471010000, Мангистауская область, Актау Г.А., г.Актау, промышленная зона, БМТС АО Каражанбасмунай</v>
          </cell>
          <cell r="EU164" t="str">
            <v>С даты подписания договора в течение 45 календарных дней</v>
          </cell>
          <cell r="EV164" t="str">
            <v>ок</v>
          </cell>
          <cell r="EW164">
            <v>329912</v>
          </cell>
          <cell r="EX164" t="str">
            <v>329912.130.000000</v>
          </cell>
          <cell r="EY164" t="str">
            <v>Ручка канцелярская</v>
          </cell>
          <cell r="EZ164" t="str">
            <v>шариковая</v>
          </cell>
        </row>
        <row r="165">
          <cell r="CI165" t="str">
            <v>460-00039</v>
          </cell>
          <cell r="CJ165" t="str">
            <v>Ручка: письменная, шариковая, синяя....Pen: writing, ballpoint, blue....</v>
          </cell>
          <cell r="CK165" t="str">
            <v>ШТ</v>
          </cell>
          <cell r="CL165" t="e">
            <v>#N/A</v>
          </cell>
          <cell r="CM165" t="e">
            <v>#N/A</v>
          </cell>
          <cell r="CN165">
            <v>28</v>
          </cell>
          <cell r="CO165">
            <v>7874</v>
          </cell>
          <cell r="CP165">
            <v>7442</v>
          </cell>
          <cell r="CQ165" t="str">
            <v>сост</v>
          </cell>
          <cell r="CR165">
            <v>3822</v>
          </cell>
          <cell r="CS165">
            <v>7442</v>
          </cell>
          <cell r="CT165">
            <v>4247</v>
          </cell>
          <cell r="CU165">
            <v>3627</v>
          </cell>
          <cell r="CV165">
            <v>195</v>
          </cell>
          <cell r="CW165">
            <v>195</v>
          </cell>
          <cell r="CY165">
            <v>7880</v>
          </cell>
          <cell r="CZ165">
            <v>220640</v>
          </cell>
          <cell r="DB165">
            <v>0</v>
          </cell>
          <cell r="DC165">
            <v>0</v>
          </cell>
          <cell r="DE165">
            <v>0</v>
          </cell>
          <cell r="DF165">
            <v>0</v>
          </cell>
          <cell r="DH165">
            <v>195</v>
          </cell>
          <cell r="DI165">
            <v>5460</v>
          </cell>
          <cell r="DK165">
            <v>0</v>
          </cell>
          <cell r="DL165">
            <v>0</v>
          </cell>
          <cell r="DN165">
            <v>0</v>
          </cell>
          <cell r="DO165">
            <v>0</v>
          </cell>
          <cell r="DQ165">
            <v>0</v>
          </cell>
          <cell r="DR165">
            <v>0</v>
          </cell>
          <cell r="DU165">
            <v>7685</v>
          </cell>
          <cell r="DV165">
            <v>215180</v>
          </cell>
          <cell r="EA165" t="str">
            <v>100 МРП</v>
          </cell>
          <cell r="EF165">
            <v>7685</v>
          </cell>
          <cell r="EG165">
            <v>215180</v>
          </cell>
          <cell r="EH165" t="e">
            <v>#N/A</v>
          </cell>
          <cell r="EJ165" t="str">
            <v>18 (МРП)</v>
          </cell>
          <cell r="EK165" t="str">
            <v>100 МРП</v>
          </cell>
          <cell r="EO165" t="str">
            <v>ГОХВ</v>
          </cell>
          <cell r="EP165" t="e">
            <v>#N/A</v>
          </cell>
          <cell r="ES165" t="e">
            <v>#N/A</v>
          </cell>
          <cell r="ET165" t="str">
            <v>471010000, Мангистауская область, Актау Г.А., г.Актау, промышленная зона, БМТС АО Каражанбасмунай</v>
          </cell>
          <cell r="EU165" t="str">
            <v>С даты подписания договора в течение 45 календарных дней</v>
          </cell>
          <cell r="EW165">
            <v>329912</v>
          </cell>
          <cell r="EX165" t="str">
            <v>329912.130.000000</v>
          </cell>
          <cell r="EY165" t="str">
            <v>Ручка канцелярская</v>
          </cell>
          <cell r="EZ165" t="str">
            <v>шариковая</v>
          </cell>
        </row>
        <row r="166">
          <cell r="CI166" t="str">
            <v>460-00195</v>
          </cell>
          <cell r="CJ166" t="str">
            <v>Ручка: шариковая...</v>
          </cell>
          <cell r="CK166" t="str">
            <v>ШТ</v>
          </cell>
          <cell r="CL166" t="e">
            <v>#N/A</v>
          </cell>
          <cell r="CM166" t="e">
            <v>#N/A</v>
          </cell>
          <cell r="CN166">
            <v>83.93</v>
          </cell>
          <cell r="CO166">
            <v>180</v>
          </cell>
          <cell r="CP166">
            <v>180</v>
          </cell>
          <cell r="CQ166" t="str">
            <v>сост</v>
          </cell>
          <cell r="CR166">
            <v>53</v>
          </cell>
          <cell r="CS166">
            <v>180</v>
          </cell>
          <cell r="CT166">
            <v>127</v>
          </cell>
          <cell r="CU166">
            <v>53</v>
          </cell>
          <cell r="CV166">
            <v>0</v>
          </cell>
          <cell r="CW166">
            <v>0</v>
          </cell>
          <cell r="CY166">
            <v>240</v>
          </cell>
          <cell r="CZ166">
            <v>20143.2</v>
          </cell>
          <cell r="DB166">
            <v>0</v>
          </cell>
          <cell r="DC166">
            <v>0</v>
          </cell>
          <cell r="DE166">
            <v>0</v>
          </cell>
          <cell r="DF166">
            <v>0</v>
          </cell>
          <cell r="DH166">
            <v>0</v>
          </cell>
          <cell r="DI166">
            <v>0</v>
          </cell>
          <cell r="DL166">
            <v>0</v>
          </cell>
          <cell r="DN166">
            <v>0</v>
          </cell>
          <cell r="DO166">
            <v>0</v>
          </cell>
          <cell r="DR166">
            <v>0</v>
          </cell>
          <cell r="DU166">
            <v>240</v>
          </cell>
          <cell r="DV166">
            <v>20143.2</v>
          </cell>
          <cell r="EA166" t="str">
            <v>100 МРП</v>
          </cell>
          <cell r="EF166">
            <v>240</v>
          </cell>
          <cell r="EG166">
            <v>20143.2</v>
          </cell>
          <cell r="EH166" t="e">
            <v>#N/A</v>
          </cell>
          <cell r="EJ166" t="str">
            <v>18 (МРП)</v>
          </cell>
          <cell r="EK166" t="str">
            <v>100 МРП</v>
          </cell>
          <cell r="EO166" t="str">
            <v>ГОХВ</v>
          </cell>
          <cell r="EP166" t="e">
            <v>#N/A</v>
          </cell>
          <cell r="ES166" t="e">
            <v>#N/A</v>
          </cell>
          <cell r="ET166" t="str">
            <v>471010000, Мангистауская область, Актау Г.А., г.Актау, промышленная зона, БМТС АО Каражанбасмунай</v>
          </cell>
          <cell r="EU166" t="str">
            <v>С даты подписания договора в течение 45 календарных дней</v>
          </cell>
          <cell r="EV166" t="str">
            <v>ок</v>
          </cell>
          <cell r="EW166">
            <v>329912</v>
          </cell>
          <cell r="EX166" t="str">
            <v>329912.130.000000</v>
          </cell>
          <cell r="EY166" t="str">
            <v>Ручка канцелярская</v>
          </cell>
          <cell r="EZ166" t="str">
            <v>шариковая</v>
          </cell>
        </row>
        <row r="167">
          <cell r="CI167" t="str">
            <v>440-00214</v>
          </cell>
          <cell r="CJ167" t="str">
            <v>Салфетки: чистящие, универсальные, с пропиткой, для офисной техники, в пластиковой баночке....Wipes: cleaning, multipurpose, impregnated, office equipment, in plastic can....</v>
          </cell>
          <cell r="CK167" t="str">
            <v>ШТ</v>
          </cell>
          <cell r="CL167" t="e">
            <v>#N/A</v>
          </cell>
          <cell r="CM167" t="e">
            <v>#N/A</v>
          </cell>
          <cell r="CN167">
            <v>894.6400000000001</v>
          </cell>
          <cell r="CO167">
            <v>547</v>
          </cell>
          <cell r="CP167">
            <v>478</v>
          </cell>
          <cell r="CQ167" t="str">
            <v>сост</v>
          </cell>
          <cell r="CR167">
            <v>215</v>
          </cell>
          <cell r="CS167">
            <v>494</v>
          </cell>
          <cell r="CT167">
            <v>423</v>
          </cell>
          <cell r="CU167">
            <v>124</v>
          </cell>
          <cell r="CV167">
            <v>91</v>
          </cell>
          <cell r="CW167">
            <v>91</v>
          </cell>
          <cell r="CY167">
            <v>695</v>
          </cell>
          <cell r="CZ167">
            <v>621774.80000000005</v>
          </cell>
          <cell r="DB167">
            <v>0</v>
          </cell>
          <cell r="DC167">
            <v>0</v>
          </cell>
          <cell r="DE167">
            <v>0</v>
          </cell>
          <cell r="DF167">
            <v>0</v>
          </cell>
          <cell r="DH167">
            <v>91</v>
          </cell>
          <cell r="DI167">
            <v>81412.240000000005</v>
          </cell>
          <cell r="DK167">
            <v>0</v>
          </cell>
          <cell r="DL167">
            <v>0</v>
          </cell>
          <cell r="DN167">
            <v>0</v>
          </cell>
          <cell r="DO167">
            <v>0</v>
          </cell>
          <cell r="DQ167">
            <v>0</v>
          </cell>
          <cell r="DR167">
            <v>0</v>
          </cell>
          <cell r="DU167">
            <v>604</v>
          </cell>
          <cell r="DV167">
            <v>540362.56000000006</v>
          </cell>
          <cell r="EA167" t="str">
            <v>ГПЗ</v>
          </cell>
          <cell r="EF167">
            <v>604</v>
          </cell>
          <cell r="EG167">
            <v>540362.56000000006</v>
          </cell>
          <cell r="EH167" t="e">
            <v>#N/A</v>
          </cell>
          <cell r="EJ167" t="str">
            <v>7</v>
          </cell>
          <cell r="EK167" t="str">
            <v>ЗЦП</v>
          </cell>
          <cell r="EL167" t="str">
            <v>ТПФ</v>
          </cell>
          <cell r="EO167" t="str">
            <v>ГОХВ</v>
          </cell>
          <cell r="EP167" t="str">
            <v>ЦП</v>
          </cell>
          <cell r="ES167" t="str">
            <v>12.2022</v>
          </cell>
          <cell r="ET167" t="str">
            <v>475200000, Мангистауская область, Тупкараганский район, месторождение Каражанбас, база МТС АО Каражанбасмунай</v>
          </cell>
          <cell r="EU167" t="str">
            <v>С даты подписания договора в течение 75 календарных дней</v>
          </cell>
          <cell r="EW167">
            <v>204131</v>
          </cell>
          <cell r="EX167" t="str">
            <v>204131.590.000001</v>
          </cell>
          <cell r="EY167" t="str">
            <v>Салфетка</v>
          </cell>
          <cell r="EZ167" t="str">
            <v>чистящая</v>
          </cell>
        </row>
        <row r="168">
          <cell r="CI168" t="str">
            <v>460-00122</v>
          </cell>
          <cell r="CJ168" t="str">
            <v>Скобы для степлера: 23/10  (1000)....~Staples: 23/10  (1000)....</v>
          </cell>
          <cell r="CK168" t="str">
            <v>УПК</v>
          </cell>
          <cell r="CL168" t="e">
            <v>#N/A</v>
          </cell>
          <cell r="CM168" t="e">
            <v>#N/A</v>
          </cell>
          <cell r="CN168">
            <v>121</v>
          </cell>
          <cell r="CO168">
            <v>92</v>
          </cell>
          <cell r="CP168">
            <v>92</v>
          </cell>
          <cell r="CQ168" t="str">
            <v>не сост</v>
          </cell>
          <cell r="CR168">
            <v>81</v>
          </cell>
          <cell r="CS168">
            <v>92</v>
          </cell>
          <cell r="CT168">
            <v>11</v>
          </cell>
          <cell r="CU168">
            <v>81</v>
          </cell>
          <cell r="CV168">
            <v>0</v>
          </cell>
          <cell r="CW168">
            <v>0</v>
          </cell>
          <cell r="CY168">
            <v>90</v>
          </cell>
          <cell r="CZ168">
            <v>10890</v>
          </cell>
          <cell r="DB168">
            <v>0</v>
          </cell>
          <cell r="DC168">
            <v>0</v>
          </cell>
          <cell r="DE168">
            <v>0</v>
          </cell>
          <cell r="DF168">
            <v>0</v>
          </cell>
          <cell r="DH168">
            <v>0</v>
          </cell>
          <cell r="DI168">
            <v>0</v>
          </cell>
          <cell r="DL168">
            <v>0</v>
          </cell>
          <cell r="DN168">
            <v>0</v>
          </cell>
          <cell r="DO168">
            <v>0</v>
          </cell>
          <cell r="DR168">
            <v>0</v>
          </cell>
          <cell r="DU168">
            <v>90</v>
          </cell>
          <cell r="DV168">
            <v>10890</v>
          </cell>
          <cell r="EA168" t="str">
            <v>100 МРП</v>
          </cell>
          <cell r="EF168">
            <v>90</v>
          </cell>
          <cell r="EG168">
            <v>10890</v>
          </cell>
          <cell r="EH168" t="e">
            <v>#N/A</v>
          </cell>
          <cell r="EJ168" t="str">
            <v>18 (МРП)</v>
          </cell>
          <cell r="EK168" t="str">
            <v>100 МРП</v>
          </cell>
          <cell r="EO168" t="str">
            <v>ГОХВ</v>
          </cell>
          <cell r="EP168" t="e">
            <v>#N/A</v>
          </cell>
          <cell r="ES168" t="e">
            <v>#N/A</v>
          </cell>
          <cell r="ET168" t="str">
            <v>-</v>
          </cell>
          <cell r="EW168" t="e">
            <v>#VALUE!</v>
          </cell>
          <cell r="EX168" t="str">
            <v>259923.500.000006</v>
          </cell>
          <cell r="EY168" t="str">
            <v>Скоба</v>
          </cell>
          <cell r="EZ168" t="str">
            <v>для канцелярских целей, проволочная</v>
          </cell>
        </row>
        <row r="169">
          <cell r="CI169" t="str">
            <v>460-00121</v>
          </cell>
          <cell r="CJ169" t="str">
            <v>Скобы для степлера: 23/15....~Staples: 23/15....</v>
          </cell>
          <cell r="CK169" t="str">
            <v>УПК</v>
          </cell>
          <cell r="CL169" t="e">
            <v>#N/A</v>
          </cell>
          <cell r="CM169" t="e">
            <v>#N/A</v>
          </cell>
          <cell r="CN169">
            <v>121</v>
          </cell>
          <cell r="CO169">
            <v>47</v>
          </cell>
          <cell r="CP169">
            <v>47</v>
          </cell>
          <cell r="CQ169" t="str">
            <v>не сост</v>
          </cell>
          <cell r="CR169">
            <v>0</v>
          </cell>
          <cell r="CS169">
            <v>0</v>
          </cell>
          <cell r="CT169">
            <v>0</v>
          </cell>
          <cell r="CU169">
            <v>47</v>
          </cell>
          <cell r="CV169">
            <v>-47</v>
          </cell>
          <cell r="CW169">
            <v>0</v>
          </cell>
          <cell r="CY169">
            <v>70</v>
          </cell>
          <cell r="CZ169">
            <v>8470</v>
          </cell>
          <cell r="DB169">
            <v>0</v>
          </cell>
          <cell r="DC169">
            <v>0</v>
          </cell>
          <cell r="DE169">
            <v>0</v>
          </cell>
          <cell r="DF169">
            <v>0</v>
          </cell>
          <cell r="DH169">
            <v>0</v>
          </cell>
          <cell r="DI169">
            <v>0</v>
          </cell>
          <cell r="DL169">
            <v>0</v>
          </cell>
          <cell r="DN169">
            <v>0</v>
          </cell>
          <cell r="DO169">
            <v>0</v>
          </cell>
          <cell r="DR169">
            <v>0</v>
          </cell>
          <cell r="DU169">
            <v>70</v>
          </cell>
          <cell r="DV169">
            <v>8470</v>
          </cell>
          <cell r="EA169" t="str">
            <v>100 МРП</v>
          </cell>
          <cell r="EF169">
            <v>70</v>
          </cell>
          <cell r="EG169">
            <v>8470</v>
          </cell>
          <cell r="EH169" t="e">
            <v>#N/A</v>
          </cell>
          <cell r="EJ169" t="str">
            <v>18 (МРП)</v>
          </cell>
          <cell r="EK169" t="str">
            <v>100 МРП</v>
          </cell>
          <cell r="EO169" t="str">
            <v>ГОХВ</v>
          </cell>
          <cell r="EP169" t="e">
            <v>#N/A</v>
          </cell>
          <cell r="ES169" t="e">
            <v>#N/A</v>
          </cell>
          <cell r="ET169" t="str">
            <v>-</v>
          </cell>
          <cell r="EW169" t="e">
            <v>#VALUE!</v>
          </cell>
          <cell r="EX169" t="str">
            <v>259923.500.000006</v>
          </cell>
          <cell r="EY169" t="str">
            <v>Скоба</v>
          </cell>
          <cell r="EZ169" t="str">
            <v>для канцелярских целей, проволочная</v>
          </cell>
        </row>
        <row r="170">
          <cell r="CI170" t="str">
            <v>460-00243</v>
          </cell>
          <cell r="CJ170" t="str">
            <v>Скобы для степлера: 23/8....~Staples: 23/8....</v>
          </cell>
          <cell r="CK170" t="str">
            <v>ШТ</v>
          </cell>
          <cell r="CL170" t="e">
            <v>#N/A</v>
          </cell>
          <cell r="CM170" t="e">
            <v>#N/A</v>
          </cell>
          <cell r="CN170">
            <v>116.57</v>
          </cell>
          <cell r="CO170">
            <v>50</v>
          </cell>
          <cell r="CP170">
            <v>50</v>
          </cell>
          <cell r="CQ170" t="str">
            <v>не сост</v>
          </cell>
          <cell r="CR170">
            <v>0</v>
          </cell>
          <cell r="CS170">
            <v>0</v>
          </cell>
          <cell r="CT170">
            <v>0</v>
          </cell>
          <cell r="CU170">
            <v>50</v>
          </cell>
          <cell r="CV170">
            <v>-50</v>
          </cell>
          <cell r="CW170">
            <v>0</v>
          </cell>
          <cell r="CY170">
            <v>15</v>
          </cell>
          <cell r="CZ170">
            <v>1748.55</v>
          </cell>
          <cell r="DB170">
            <v>0</v>
          </cell>
          <cell r="DC170">
            <v>0</v>
          </cell>
          <cell r="DE170">
            <v>0</v>
          </cell>
          <cell r="DF170">
            <v>0</v>
          </cell>
          <cell r="DH170">
            <v>0</v>
          </cell>
          <cell r="DI170">
            <v>0</v>
          </cell>
          <cell r="DL170">
            <v>0</v>
          </cell>
          <cell r="DN170">
            <v>0</v>
          </cell>
          <cell r="DO170">
            <v>0</v>
          </cell>
          <cell r="DR170">
            <v>0</v>
          </cell>
          <cell r="DU170">
            <v>15</v>
          </cell>
          <cell r="DV170">
            <v>1748.55</v>
          </cell>
          <cell r="EA170" t="str">
            <v>100 МРП</v>
          </cell>
          <cell r="EF170">
            <v>15</v>
          </cell>
          <cell r="EG170">
            <v>1748.55</v>
          </cell>
          <cell r="EH170" t="e">
            <v>#N/A</v>
          </cell>
          <cell r="EJ170" t="str">
            <v>18 (МРП)</v>
          </cell>
          <cell r="EK170" t="str">
            <v>100 МРП</v>
          </cell>
          <cell r="EO170" t="str">
            <v>ГОХВ</v>
          </cell>
          <cell r="EP170" t="e">
            <v>#N/A</v>
          </cell>
          <cell r="ES170" t="e">
            <v>#N/A</v>
          </cell>
          <cell r="ET170" t="str">
            <v>-</v>
          </cell>
          <cell r="EW170" t="e">
            <v>#VALUE!</v>
          </cell>
          <cell r="EX170" t="str">
            <v>259923.500.000006</v>
          </cell>
          <cell r="EY170" t="str">
            <v>Скоба</v>
          </cell>
          <cell r="EZ170" t="str">
            <v>для канцелярских целей, проволочная</v>
          </cell>
        </row>
        <row r="171">
          <cell r="CI171" t="str">
            <v>460-00129</v>
          </cell>
          <cell r="CJ171" t="str">
            <v>Скобы: брошюровочного большого степлера....</v>
          </cell>
          <cell r="CK171" t="str">
            <v>УПК</v>
          </cell>
          <cell r="CL171" t="e">
            <v>#N/A</v>
          </cell>
          <cell r="CM171" t="e">
            <v>#N/A</v>
          </cell>
          <cell r="CN171">
            <v>121</v>
          </cell>
          <cell r="CO171">
            <v>0</v>
          </cell>
          <cell r="CP171">
            <v>0</v>
          </cell>
          <cell r="CQ171" t="e">
            <v>#N/A</v>
          </cell>
          <cell r="CR171">
            <v>0</v>
          </cell>
          <cell r="CS171">
            <v>0</v>
          </cell>
          <cell r="CT171">
            <v>0</v>
          </cell>
          <cell r="CU171">
            <v>0</v>
          </cell>
          <cell r="CV171">
            <v>0</v>
          </cell>
          <cell r="CW171">
            <v>0</v>
          </cell>
          <cell r="CY171">
            <v>1</v>
          </cell>
          <cell r="CZ171">
            <v>121</v>
          </cell>
          <cell r="DB171">
            <v>0</v>
          </cell>
          <cell r="DC171">
            <v>0</v>
          </cell>
          <cell r="DE171">
            <v>0</v>
          </cell>
          <cell r="DF171">
            <v>0</v>
          </cell>
          <cell r="DH171">
            <v>0</v>
          </cell>
          <cell r="DI171">
            <v>0</v>
          </cell>
          <cell r="DL171">
            <v>0</v>
          </cell>
          <cell r="DN171">
            <v>0</v>
          </cell>
          <cell r="DO171">
            <v>0</v>
          </cell>
          <cell r="DR171">
            <v>0</v>
          </cell>
          <cell r="DU171">
            <v>1</v>
          </cell>
          <cell r="DV171">
            <v>121</v>
          </cell>
          <cell r="EA171" t="str">
            <v>100 МРП</v>
          </cell>
          <cell r="EF171">
            <v>1</v>
          </cell>
          <cell r="EG171">
            <v>121</v>
          </cell>
          <cell r="EH171" t="e">
            <v>#N/A</v>
          </cell>
          <cell r="EJ171" t="str">
            <v>18 (МРП)</v>
          </cell>
          <cell r="EK171" t="str">
            <v>100 МРП</v>
          </cell>
          <cell r="EO171" t="str">
            <v>ГОХВ</v>
          </cell>
          <cell r="EP171" t="e">
            <v>#N/A</v>
          </cell>
          <cell r="ES171" t="e">
            <v>#N/A</v>
          </cell>
          <cell r="ET171" t="str">
            <v>-</v>
          </cell>
          <cell r="EV171" t="str">
            <v>ок</v>
          </cell>
          <cell r="EW171" t="e">
            <v>#VALUE!</v>
          </cell>
          <cell r="EX171" t="str">
            <v>259923.500.000006</v>
          </cell>
          <cell r="EY171" t="str">
            <v>Скоба</v>
          </cell>
          <cell r="EZ171" t="str">
            <v>для канцелярских целей, проволочная</v>
          </cell>
        </row>
        <row r="172">
          <cell r="CI172" t="str">
            <v>460-00080</v>
          </cell>
          <cell r="CJ172" t="str">
            <v>Скобы: для степлера, размер 10....Staple: for stapler, size 10....</v>
          </cell>
          <cell r="CK172" t="str">
            <v>УПК</v>
          </cell>
          <cell r="CL172" t="e">
            <v>#N/A</v>
          </cell>
          <cell r="CM172" t="e">
            <v>#N/A</v>
          </cell>
          <cell r="CN172">
            <v>37</v>
          </cell>
          <cell r="CO172">
            <v>262</v>
          </cell>
          <cell r="CP172">
            <v>202</v>
          </cell>
          <cell r="CQ172" t="str">
            <v>сост</v>
          </cell>
          <cell r="CR172">
            <v>78</v>
          </cell>
          <cell r="CS172">
            <v>202</v>
          </cell>
          <cell r="CT172">
            <v>224</v>
          </cell>
          <cell r="CU172">
            <v>38</v>
          </cell>
          <cell r="CV172">
            <v>40</v>
          </cell>
          <cell r="CW172">
            <v>20</v>
          </cell>
          <cell r="CY172">
            <v>287</v>
          </cell>
          <cell r="CZ172">
            <v>10619</v>
          </cell>
          <cell r="DB172">
            <v>0</v>
          </cell>
          <cell r="DC172">
            <v>0</v>
          </cell>
          <cell r="DE172">
            <v>0</v>
          </cell>
          <cell r="DF172">
            <v>0</v>
          </cell>
          <cell r="DH172">
            <v>20</v>
          </cell>
          <cell r="DI172">
            <v>740</v>
          </cell>
          <cell r="DK172">
            <v>0</v>
          </cell>
          <cell r="DL172">
            <v>0</v>
          </cell>
          <cell r="DN172">
            <v>0</v>
          </cell>
          <cell r="DO172">
            <v>0</v>
          </cell>
          <cell r="DQ172">
            <v>0</v>
          </cell>
          <cell r="DR172">
            <v>0</v>
          </cell>
          <cell r="DU172">
            <v>267</v>
          </cell>
          <cell r="DV172">
            <v>9879</v>
          </cell>
          <cell r="EA172" t="str">
            <v>100 МРП</v>
          </cell>
          <cell r="EF172">
            <v>267</v>
          </cell>
          <cell r="EG172">
            <v>9879</v>
          </cell>
          <cell r="EH172" t="e">
            <v>#N/A</v>
          </cell>
          <cell r="EJ172" t="str">
            <v>18 (МРП)</v>
          </cell>
          <cell r="EK172" t="str">
            <v>100 МРП</v>
          </cell>
          <cell r="EO172" t="str">
            <v>ГОХВ</v>
          </cell>
          <cell r="EP172" t="e">
            <v>#N/A</v>
          </cell>
          <cell r="ES172" t="e">
            <v>#N/A</v>
          </cell>
          <cell r="ET172" t="str">
            <v>471010000, Мангистауская область, Актау Г.А., г.Актау, промышленная зона, БМТС АО Каражанбасмунай</v>
          </cell>
          <cell r="EU172" t="str">
            <v>С даты подписания договора в течение 45 календарных дней</v>
          </cell>
          <cell r="EW172">
            <v>259923</v>
          </cell>
          <cell r="EX172" t="str">
            <v>259923.500.000006</v>
          </cell>
          <cell r="EY172" t="str">
            <v>Скоба</v>
          </cell>
          <cell r="EZ172" t="str">
            <v>для канцелярских целей, проволочная</v>
          </cell>
        </row>
        <row r="173">
          <cell r="CI173" t="str">
            <v>460-00138</v>
          </cell>
          <cell r="CJ173" t="str">
            <v>Скобы: для степлера, размер 23/13, 1000 шт в упаковке....Staples: for stapler, size 23/13....</v>
          </cell>
          <cell r="CK173" t="str">
            <v>УПК</v>
          </cell>
          <cell r="CL173" t="e">
            <v>#N/A</v>
          </cell>
          <cell r="CM173" t="e">
            <v>#N/A</v>
          </cell>
          <cell r="CN173">
            <v>121</v>
          </cell>
          <cell r="CO173">
            <v>67</v>
          </cell>
          <cell r="CP173">
            <v>42</v>
          </cell>
          <cell r="CQ173" t="str">
            <v>сост</v>
          </cell>
          <cell r="CR173">
            <v>25</v>
          </cell>
          <cell r="CS173">
            <v>4</v>
          </cell>
          <cell r="CT173">
            <v>4</v>
          </cell>
          <cell r="CU173">
            <v>63</v>
          </cell>
          <cell r="CV173">
            <v>-38</v>
          </cell>
          <cell r="CW173">
            <v>0</v>
          </cell>
          <cell r="CY173">
            <v>70</v>
          </cell>
          <cell r="CZ173">
            <v>8470</v>
          </cell>
          <cell r="DB173">
            <v>0</v>
          </cell>
          <cell r="DC173">
            <v>0</v>
          </cell>
          <cell r="DE173">
            <v>0</v>
          </cell>
          <cell r="DF173">
            <v>0</v>
          </cell>
          <cell r="DH173">
            <v>0</v>
          </cell>
          <cell r="DI173">
            <v>0</v>
          </cell>
          <cell r="DL173">
            <v>0</v>
          </cell>
          <cell r="DN173">
            <v>0</v>
          </cell>
          <cell r="DO173">
            <v>0</v>
          </cell>
          <cell r="DR173">
            <v>0</v>
          </cell>
          <cell r="DU173">
            <v>70</v>
          </cell>
          <cell r="DV173">
            <v>8470</v>
          </cell>
          <cell r="EA173" t="str">
            <v>100 МРП</v>
          </cell>
          <cell r="EF173">
            <v>70</v>
          </cell>
          <cell r="EG173">
            <v>8470</v>
          </cell>
          <cell r="EH173" t="e">
            <v>#N/A</v>
          </cell>
          <cell r="EJ173" t="str">
            <v>18 (МРП)</v>
          </cell>
          <cell r="EK173" t="str">
            <v>100 МРП</v>
          </cell>
          <cell r="EO173" t="str">
            <v>ГОХВ</v>
          </cell>
          <cell r="EP173" t="e">
            <v>#N/A</v>
          </cell>
          <cell r="ES173" t="e">
            <v>#N/A</v>
          </cell>
          <cell r="ET173" t="str">
            <v>471010000, Мангистауская область, Актау Г.А., г.Актау, промышленная зона, БМТС АО Каражанбасмунай</v>
          </cell>
          <cell r="EW173" t="e">
            <v>#VALUE!</v>
          </cell>
          <cell r="EX173" t="str">
            <v>259923.500.000006</v>
          </cell>
          <cell r="EY173" t="str">
            <v>Скоба</v>
          </cell>
          <cell r="EZ173" t="str">
            <v>для канцелярских целей, проволочная</v>
          </cell>
        </row>
        <row r="174">
          <cell r="CI174" t="str">
            <v>460-00029</v>
          </cell>
          <cell r="CJ174" t="str">
            <v>Скобы: для степлера, размер 24/6....Staple: for stapler, size 24/6....</v>
          </cell>
          <cell r="CK174" t="str">
            <v>УПК</v>
          </cell>
          <cell r="CL174" t="e">
            <v>#N/A</v>
          </cell>
          <cell r="CM174" t="e">
            <v>#N/A</v>
          </cell>
          <cell r="CN174">
            <v>93.75</v>
          </cell>
          <cell r="CO174">
            <v>706</v>
          </cell>
          <cell r="CP174">
            <v>620</v>
          </cell>
          <cell r="CQ174" t="str">
            <v>не сост</v>
          </cell>
          <cell r="CR174">
            <v>462</v>
          </cell>
          <cell r="CS174">
            <v>620</v>
          </cell>
          <cell r="CT174">
            <v>276</v>
          </cell>
          <cell r="CU174">
            <v>430</v>
          </cell>
          <cell r="CV174">
            <v>32</v>
          </cell>
          <cell r="CW174">
            <v>32</v>
          </cell>
          <cell r="CY174">
            <v>727</v>
          </cell>
          <cell r="CZ174">
            <v>68156.25</v>
          </cell>
          <cell r="DB174">
            <v>0</v>
          </cell>
          <cell r="DC174">
            <v>0</v>
          </cell>
          <cell r="DE174">
            <v>0</v>
          </cell>
          <cell r="DF174">
            <v>0</v>
          </cell>
          <cell r="DH174">
            <v>32</v>
          </cell>
          <cell r="DI174">
            <v>3000</v>
          </cell>
          <cell r="DK174">
            <v>0</v>
          </cell>
          <cell r="DL174">
            <v>0</v>
          </cell>
          <cell r="DN174">
            <v>0</v>
          </cell>
          <cell r="DO174">
            <v>0</v>
          </cell>
          <cell r="DQ174">
            <v>0</v>
          </cell>
          <cell r="DR174">
            <v>0</v>
          </cell>
          <cell r="DU174">
            <v>695</v>
          </cell>
          <cell r="DV174">
            <v>65156.25</v>
          </cell>
          <cell r="EA174" t="str">
            <v>100 МРП</v>
          </cell>
          <cell r="EF174">
            <v>695</v>
          </cell>
          <cell r="EG174">
            <v>65156.25</v>
          </cell>
          <cell r="EH174" t="e">
            <v>#N/A</v>
          </cell>
          <cell r="EJ174" t="str">
            <v>18 (МРП)</v>
          </cell>
          <cell r="EK174" t="str">
            <v>100 МРП</v>
          </cell>
          <cell r="EO174" t="str">
            <v>ГОХВ</v>
          </cell>
          <cell r="EP174" t="e">
            <v>#N/A</v>
          </cell>
          <cell r="ES174" t="e">
            <v>#N/A</v>
          </cell>
          <cell r="ET174" t="str">
            <v>471010000, Мангистауская область, Актау Г.А., г.Актау, промышленная зона, БМТС АО Каражанбасмунай</v>
          </cell>
          <cell r="EW174" t="e">
            <v>#VALUE!</v>
          </cell>
          <cell r="EX174" t="str">
            <v>259923.500.000006</v>
          </cell>
          <cell r="EY174" t="str">
            <v>Скоба</v>
          </cell>
          <cell r="EZ174" t="str">
            <v>для канцелярских целей, проволочная</v>
          </cell>
        </row>
        <row r="175">
          <cell r="CI175" t="str">
            <v>460-00111</v>
          </cell>
          <cell r="CJ175" t="str">
            <v>Скоросшиватель: пластиковый, А4....~Binder: loose-leaf,  A4....</v>
          </cell>
          <cell r="CK175" t="str">
            <v>ШТ</v>
          </cell>
          <cell r="CL175" t="e">
            <v>#N/A</v>
          </cell>
          <cell r="CM175" t="e">
            <v>#N/A</v>
          </cell>
          <cell r="CN175">
            <v>94.34</v>
          </cell>
          <cell r="CO175">
            <v>1000</v>
          </cell>
          <cell r="CP175">
            <v>556</v>
          </cell>
          <cell r="CQ175" t="str">
            <v>сост</v>
          </cell>
          <cell r="CR175">
            <v>833</v>
          </cell>
          <cell r="CS175">
            <v>556</v>
          </cell>
          <cell r="CT175">
            <v>222</v>
          </cell>
          <cell r="CU175">
            <v>778</v>
          </cell>
          <cell r="CV175">
            <v>55</v>
          </cell>
          <cell r="CW175">
            <v>55</v>
          </cell>
          <cell r="CY175">
            <v>1305</v>
          </cell>
          <cell r="CZ175">
            <v>123113.70000000001</v>
          </cell>
          <cell r="DB175">
            <v>0</v>
          </cell>
          <cell r="DC175">
            <v>0</v>
          </cell>
          <cell r="DE175">
            <v>0</v>
          </cell>
          <cell r="DF175">
            <v>0</v>
          </cell>
          <cell r="DH175">
            <v>55</v>
          </cell>
          <cell r="DI175">
            <v>5188.7</v>
          </cell>
          <cell r="DK175">
            <v>0</v>
          </cell>
          <cell r="DL175">
            <v>0</v>
          </cell>
          <cell r="DN175">
            <v>0</v>
          </cell>
          <cell r="DO175">
            <v>0</v>
          </cell>
          <cell r="DQ175">
            <v>0</v>
          </cell>
          <cell r="DR175">
            <v>0</v>
          </cell>
          <cell r="DU175">
            <v>1250</v>
          </cell>
          <cell r="DV175">
            <v>117925</v>
          </cell>
          <cell r="EA175" t="str">
            <v>ГПЗ</v>
          </cell>
          <cell r="EF175">
            <v>1250</v>
          </cell>
          <cell r="EG175">
            <v>117925</v>
          </cell>
          <cell r="EH175" t="e">
            <v>#N/A</v>
          </cell>
          <cell r="EJ175" t="str">
            <v>4</v>
          </cell>
          <cell r="EK175" t="str">
            <v>ЗЦП</v>
          </cell>
          <cell r="EL175" t="str">
            <v>ОИН</v>
          </cell>
          <cell r="EO175" t="str">
            <v>ГОХВ</v>
          </cell>
          <cell r="EP175" t="str">
            <v>ЦП</v>
          </cell>
          <cell r="ES175" t="str">
            <v>12.2022</v>
          </cell>
          <cell r="ET175" t="str">
            <v>471010000, Мангистауская область, Актау Г.А., г.Актау, промышленная зона, БМТС АО Каражанбасмунай</v>
          </cell>
          <cell r="EU175" t="str">
            <v>С даты подписания договора в течение 75 календарных дней</v>
          </cell>
          <cell r="EV175" t="str">
            <v>ок</v>
          </cell>
          <cell r="EW175">
            <v>222925</v>
          </cell>
          <cell r="EX175" t="str">
            <v>222925.700.000027</v>
          </cell>
          <cell r="EY175" t="str">
            <v>Папка</v>
          </cell>
          <cell r="EZ175" t="str">
            <v>пластиковая, формат А4</v>
          </cell>
        </row>
        <row r="176">
          <cell r="CI176" t="str">
            <v>460-00186</v>
          </cell>
          <cell r="CJ176" t="str">
            <v>Скотч: двухсторонний, 50мм шириной....~Tape: scotch, doublesided, 50mm wide....</v>
          </cell>
          <cell r="CK176" t="str">
            <v>РУЛ</v>
          </cell>
          <cell r="CL176" t="e">
            <v>#N/A</v>
          </cell>
          <cell r="CM176" t="e">
            <v>#N/A</v>
          </cell>
          <cell r="CN176">
            <v>321.5</v>
          </cell>
          <cell r="CO176">
            <v>138</v>
          </cell>
          <cell r="CP176">
            <v>138</v>
          </cell>
          <cell r="CQ176" t="str">
            <v>сост</v>
          </cell>
          <cell r="CR176">
            <v>128</v>
          </cell>
          <cell r="CS176">
            <v>138</v>
          </cell>
          <cell r="CT176">
            <v>10</v>
          </cell>
          <cell r="CU176">
            <v>128</v>
          </cell>
          <cell r="CV176">
            <v>0</v>
          </cell>
          <cell r="CW176">
            <v>0</v>
          </cell>
          <cell r="CY176">
            <v>123</v>
          </cell>
          <cell r="CZ176">
            <v>39544.5</v>
          </cell>
          <cell r="DB176">
            <v>0</v>
          </cell>
          <cell r="DC176">
            <v>0</v>
          </cell>
          <cell r="DE176">
            <v>0</v>
          </cell>
          <cell r="DF176">
            <v>0</v>
          </cell>
          <cell r="DH176">
            <v>0</v>
          </cell>
          <cell r="DI176">
            <v>0</v>
          </cell>
          <cell r="DK176">
            <v>0</v>
          </cell>
          <cell r="DL176">
            <v>0</v>
          </cell>
          <cell r="DN176">
            <v>0</v>
          </cell>
          <cell r="DO176">
            <v>0</v>
          </cell>
          <cell r="DQ176">
            <v>0</v>
          </cell>
          <cell r="DR176">
            <v>0</v>
          </cell>
          <cell r="DU176">
            <v>123</v>
          </cell>
          <cell r="DV176">
            <v>39544.5</v>
          </cell>
          <cell r="EA176" t="str">
            <v>100 МРП</v>
          </cell>
          <cell r="EF176">
            <v>123</v>
          </cell>
          <cell r="EG176">
            <v>39544.5</v>
          </cell>
          <cell r="EH176" t="e">
            <v>#N/A</v>
          </cell>
          <cell r="EJ176" t="str">
            <v>18 (МРП)</v>
          </cell>
          <cell r="EK176" t="str">
            <v>100 МРП</v>
          </cell>
          <cell r="EO176" t="str">
            <v>ГОХВ</v>
          </cell>
          <cell r="EP176" t="e">
            <v>#N/A</v>
          </cell>
          <cell r="ES176" t="e">
            <v>#N/A</v>
          </cell>
          <cell r="ET176" t="str">
            <v>471010000, Мангистауская область, Актау Г.А., г.Актау, промышленная зона, БМТС АО Каражанбасмунай</v>
          </cell>
          <cell r="EU176" t="str">
            <v>С даты подписания договора в течение 45 календарных дней</v>
          </cell>
          <cell r="EW176">
            <v>329959</v>
          </cell>
          <cell r="EX176" t="str">
            <v>329959.900.000059</v>
          </cell>
          <cell r="EY176" t="str">
            <v>Скотч</v>
          </cell>
          <cell r="EZ176" t="str">
            <v>двухсторонний</v>
          </cell>
        </row>
        <row r="177">
          <cell r="CI177" t="str">
            <v>460-00203</v>
          </cell>
          <cell r="CJ177" t="str">
            <v>Скрепки:  цветные....~Clips: color....</v>
          </cell>
          <cell r="CK177" t="str">
            <v>УПК</v>
          </cell>
          <cell r="CL177" t="e">
            <v>#N/A</v>
          </cell>
          <cell r="CM177" t="e">
            <v>#N/A</v>
          </cell>
          <cell r="CN177">
            <v>118.43</v>
          </cell>
          <cell r="CO177">
            <v>177</v>
          </cell>
          <cell r="CP177">
            <v>175</v>
          </cell>
          <cell r="CQ177" t="str">
            <v>не сост</v>
          </cell>
          <cell r="CR177">
            <v>153</v>
          </cell>
          <cell r="CS177">
            <v>175</v>
          </cell>
          <cell r="CT177">
            <v>24</v>
          </cell>
          <cell r="CU177">
            <v>153</v>
          </cell>
          <cell r="CV177">
            <v>0</v>
          </cell>
          <cell r="CW177">
            <v>0</v>
          </cell>
          <cell r="CY177">
            <v>71</v>
          </cell>
          <cell r="CZ177">
            <v>8408.5300000000007</v>
          </cell>
          <cell r="DB177">
            <v>0</v>
          </cell>
          <cell r="DC177">
            <v>0</v>
          </cell>
          <cell r="DE177">
            <v>0</v>
          </cell>
          <cell r="DF177">
            <v>0</v>
          </cell>
          <cell r="DH177">
            <v>0</v>
          </cell>
          <cell r="DI177">
            <v>0</v>
          </cell>
          <cell r="DL177">
            <v>0</v>
          </cell>
          <cell r="DN177">
            <v>0</v>
          </cell>
          <cell r="DO177">
            <v>0</v>
          </cell>
          <cell r="DR177">
            <v>0</v>
          </cell>
          <cell r="DU177">
            <v>71</v>
          </cell>
          <cell r="DV177">
            <v>8408.5300000000007</v>
          </cell>
          <cell r="EA177" t="str">
            <v>100 МРП</v>
          </cell>
          <cell r="EF177">
            <v>71</v>
          </cell>
          <cell r="EG177">
            <v>8408.5300000000007</v>
          </cell>
          <cell r="EH177" t="e">
            <v>#N/A</v>
          </cell>
          <cell r="EJ177" t="str">
            <v>18 (МРП)</v>
          </cell>
          <cell r="EK177" t="str">
            <v>100 МРП</v>
          </cell>
          <cell r="EO177" t="str">
            <v>ГОХВ</v>
          </cell>
          <cell r="EP177" t="e">
            <v>#N/A</v>
          </cell>
          <cell r="ES177" t="e">
            <v>#N/A</v>
          </cell>
          <cell r="ET177" t="str">
            <v>471010000, Мангистауская область, Актау Г.А., г.Актау, промышленная зона, БМТС АО Каражанбасмунай</v>
          </cell>
          <cell r="EW177" t="e">
            <v>#VALUE!</v>
          </cell>
          <cell r="EX177" t="str">
            <v>259923.500.000005</v>
          </cell>
          <cell r="EY177" t="str">
            <v>Скрепка</v>
          </cell>
          <cell r="EZ177" t="str">
            <v>канцелярская, металлическая</v>
          </cell>
        </row>
        <row r="178">
          <cell r="CI178" t="str">
            <v>460-00118</v>
          </cell>
          <cell r="CJ178" t="str">
            <v>Скрепки: канцелярские, 50 мм....Clips: stationery, 50 mm....</v>
          </cell>
          <cell r="CK178" t="str">
            <v>УПК</v>
          </cell>
          <cell r="CL178" t="e">
            <v>#N/A</v>
          </cell>
          <cell r="CM178" t="e">
            <v>#N/A</v>
          </cell>
          <cell r="CN178">
            <v>199</v>
          </cell>
          <cell r="CO178">
            <v>93</v>
          </cell>
          <cell r="CP178">
            <v>93</v>
          </cell>
          <cell r="CQ178" t="str">
            <v>не сост</v>
          </cell>
          <cell r="CR178">
            <v>78</v>
          </cell>
          <cell r="CS178">
            <v>93</v>
          </cell>
          <cell r="CT178">
            <v>15</v>
          </cell>
          <cell r="CU178">
            <v>78</v>
          </cell>
          <cell r="CV178">
            <v>0</v>
          </cell>
          <cell r="CW178">
            <v>0</v>
          </cell>
          <cell r="CY178">
            <v>71</v>
          </cell>
          <cell r="CZ178">
            <v>14129</v>
          </cell>
          <cell r="DB178">
            <v>0</v>
          </cell>
          <cell r="DC178">
            <v>0</v>
          </cell>
          <cell r="DE178">
            <v>0</v>
          </cell>
          <cell r="DF178">
            <v>0</v>
          </cell>
          <cell r="DH178">
            <v>0</v>
          </cell>
          <cell r="DI178">
            <v>0</v>
          </cell>
          <cell r="DL178">
            <v>0</v>
          </cell>
          <cell r="DN178">
            <v>0</v>
          </cell>
          <cell r="DO178">
            <v>0</v>
          </cell>
          <cell r="DR178">
            <v>0</v>
          </cell>
          <cell r="DU178">
            <v>71</v>
          </cell>
          <cell r="DV178">
            <v>14129</v>
          </cell>
          <cell r="EA178" t="str">
            <v>100 МРП</v>
          </cell>
          <cell r="EF178">
            <v>71</v>
          </cell>
          <cell r="EG178">
            <v>14129</v>
          </cell>
          <cell r="EH178" t="e">
            <v>#N/A</v>
          </cell>
          <cell r="EJ178" t="str">
            <v>18 (МРП)</v>
          </cell>
          <cell r="EK178" t="str">
            <v>100 МРП</v>
          </cell>
          <cell r="EO178" t="str">
            <v>ГОХВ</v>
          </cell>
          <cell r="EP178" t="e">
            <v>#N/A</v>
          </cell>
          <cell r="ES178" t="e">
            <v>#N/A</v>
          </cell>
          <cell r="ET178" t="str">
            <v>471010000, Мангистауская область, Актау Г.А., г.Актау, промышленная зона, БМТС АО Каражанбасмунай</v>
          </cell>
          <cell r="EW178" t="e">
            <v>#VALUE!</v>
          </cell>
          <cell r="EX178" t="str">
            <v>259923.500.000005</v>
          </cell>
          <cell r="EY178" t="str">
            <v>Скрепка</v>
          </cell>
          <cell r="EZ178" t="str">
            <v>канцелярская, металлическая</v>
          </cell>
        </row>
        <row r="179">
          <cell r="CI179" t="str">
            <v>440-00019</v>
          </cell>
          <cell r="CJ179" t="str">
            <v>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v>
          </cell>
          <cell r="CK179" t="str">
            <v>ШТ</v>
          </cell>
          <cell r="CL179" t="b">
            <v>1</v>
          </cell>
          <cell r="CM179">
            <v>579.15</v>
          </cell>
          <cell r="CN179">
            <v>579.15</v>
          </cell>
          <cell r="CO179">
            <v>54</v>
          </cell>
          <cell r="CP179">
            <v>54</v>
          </cell>
          <cell r="CQ179" t="str">
            <v>сост</v>
          </cell>
          <cell r="CR179">
            <v>14</v>
          </cell>
          <cell r="CS179">
            <v>20</v>
          </cell>
          <cell r="CT179">
            <v>6</v>
          </cell>
          <cell r="CU179">
            <v>48</v>
          </cell>
          <cell r="CV179">
            <v>-34</v>
          </cell>
          <cell r="CW179">
            <v>0</v>
          </cell>
          <cell r="CY179">
            <v>60</v>
          </cell>
          <cell r="CZ179">
            <v>34749</v>
          </cell>
          <cell r="DB179">
            <v>0</v>
          </cell>
          <cell r="DC179">
            <v>0</v>
          </cell>
          <cell r="DE179">
            <v>0</v>
          </cell>
          <cell r="DF179">
            <v>0</v>
          </cell>
          <cell r="DH179">
            <v>0</v>
          </cell>
          <cell r="DI179">
            <v>0</v>
          </cell>
          <cell r="DL179">
            <v>0</v>
          </cell>
          <cell r="DN179">
            <v>0</v>
          </cell>
          <cell r="DO179">
            <v>0</v>
          </cell>
          <cell r="DR179">
            <v>0</v>
          </cell>
          <cell r="DU179">
            <v>60</v>
          </cell>
          <cell r="DV179">
            <v>34749</v>
          </cell>
          <cell r="EA179" t="str">
            <v>100 МРП</v>
          </cell>
          <cell r="EF179">
            <v>60</v>
          </cell>
          <cell r="EG179">
            <v>34749</v>
          </cell>
          <cell r="EH179" t="e">
            <v>#N/A</v>
          </cell>
          <cell r="EJ179" t="str">
            <v>19</v>
          </cell>
          <cell r="EK179" t="str">
            <v>100 МРП</v>
          </cell>
          <cell r="EO179" t="str">
            <v>ГОХВ</v>
          </cell>
          <cell r="EP179" t="e">
            <v>#N/A</v>
          </cell>
          <cell r="ES179" t="e">
            <v>#N/A</v>
          </cell>
          <cell r="ET179" t="str">
            <v>471010000, Мангистауская область, Актау Г.А., г.Актау, промышленная зона, БМТС АО Каражанбасмунай</v>
          </cell>
          <cell r="EU179" t="str">
            <v>С даты подписания договора в течение 60 календарных дней</v>
          </cell>
          <cell r="EW179" t="e">
            <v>#VALUE!</v>
          </cell>
          <cell r="EX179" t="str">
            <v>329959.900.000131</v>
          </cell>
          <cell r="EY179" t="str">
            <v>Спрей</v>
          </cell>
          <cell r="EZ179" t="str">
            <v>для маркерной доски</v>
          </cell>
        </row>
        <row r="180">
          <cell r="CI180" t="str">
            <v>460-00023</v>
          </cell>
          <cell r="CJ180" t="str">
            <v>Степлер: большой, размер скоб 23/6, 23/8, 23/10, 23/13, 23/15, сшиваетдо 100 листов, PHT 150C, P/N IFBC5....~Stapler: stanley, hammer, tacker,PHT 150C, P/N IFBC5....</v>
          </cell>
          <cell r="CK180" t="str">
            <v>ШТ</v>
          </cell>
          <cell r="CL180" t="e">
            <v>#N/A</v>
          </cell>
          <cell r="CM180" t="e">
            <v>#N/A</v>
          </cell>
          <cell r="CN180">
            <v>3625.2</v>
          </cell>
          <cell r="CO180">
            <v>7</v>
          </cell>
          <cell r="CP180">
            <v>7</v>
          </cell>
          <cell r="CQ180" t="str">
            <v>сост</v>
          </cell>
          <cell r="CR180">
            <v>7</v>
          </cell>
          <cell r="CS180">
            <v>7</v>
          </cell>
          <cell r="CT180">
            <v>0</v>
          </cell>
          <cell r="CU180">
            <v>7</v>
          </cell>
          <cell r="CV180">
            <v>0</v>
          </cell>
          <cell r="CW180">
            <v>0</v>
          </cell>
          <cell r="CY180">
            <v>5</v>
          </cell>
          <cell r="CZ180">
            <v>18126</v>
          </cell>
          <cell r="DB180">
            <v>0</v>
          </cell>
          <cell r="DC180">
            <v>0</v>
          </cell>
          <cell r="DE180">
            <v>0</v>
          </cell>
          <cell r="DF180">
            <v>0</v>
          </cell>
          <cell r="DH180">
            <v>0</v>
          </cell>
          <cell r="DI180">
            <v>0</v>
          </cell>
          <cell r="DL180">
            <v>0</v>
          </cell>
          <cell r="DN180">
            <v>0</v>
          </cell>
          <cell r="DO180">
            <v>0</v>
          </cell>
          <cell r="DR180">
            <v>0</v>
          </cell>
          <cell r="DU180">
            <v>5</v>
          </cell>
          <cell r="DV180">
            <v>18126</v>
          </cell>
          <cell r="EA180" t="str">
            <v>ГПЗ</v>
          </cell>
          <cell r="EF180">
            <v>5</v>
          </cell>
          <cell r="EG180">
            <v>18126</v>
          </cell>
          <cell r="EH180" t="e">
            <v>#N/A</v>
          </cell>
          <cell r="EJ180" t="str">
            <v>9</v>
          </cell>
          <cell r="EK180" t="str">
            <v>ЗЦП</v>
          </cell>
          <cell r="EO180" t="str">
            <v>ГОХВ</v>
          </cell>
          <cell r="EP180" t="str">
            <v>ЦП</v>
          </cell>
          <cell r="ES180" t="str">
            <v>12.2022</v>
          </cell>
          <cell r="ET180" t="str">
            <v>471010000, Мангистауская область, Актау Г.А., г.Актау, промышленная зона, БМТС АО Каражанбасмунай</v>
          </cell>
          <cell r="EU180" t="str">
            <v>С даты подписания договора в течение 45 календарных дней</v>
          </cell>
          <cell r="EV180" t="str">
            <v>ок</v>
          </cell>
          <cell r="EW180">
            <v>282323</v>
          </cell>
          <cell r="EX180" t="str">
            <v>282323.900.000002</v>
          </cell>
          <cell r="EY180" t="str">
            <v>Степлер</v>
          </cell>
          <cell r="EZ180" t="str">
            <v>канцелярский, механический</v>
          </cell>
        </row>
        <row r="181">
          <cell r="CI181" t="str">
            <v>460-00128</v>
          </cell>
          <cell r="CJ181" t="str">
            <v>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v>
          </cell>
          <cell r="CK181" t="str">
            <v>ШТ</v>
          </cell>
          <cell r="CL181" t="e">
            <v>#N/A</v>
          </cell>
          <cell r="CM181" t="e">
            <v>#N/A</v>
          </cell>
          <cell r="CN181">
            <v>3964.4</v>
          </cell>
          <cell r="CO181">
            <v>81</v>
          </cell>
          <cell r="CP181">
            <v>81</v>
          </cell>
          <cell r="CQ181" t="str">
            <v>сост</v>
          </cell>
          <cell r="CR181">
            <v>67</v>
          </cell>
          <cell r="CS181">
            <v>81</v>
          </cell>
          <cell r="CT181">
            <v>14</v>
          </cell>
          <cell r="CU181">
            <v>67</v>
          </cell>
          <cell r="CV181">
            <v>0</v>
          </cell>
          <cell r="CW181">
            <v>0</v>
          </cell>
          <cell r="CY181">
            <v>90</v>
          </cell>
          <cell r="CZ181">
            <v>356796</v>
          </cell>
          <cell r="DB181">
            <v>0</v>
          </cell>
          <cell r="DC181">
            <v>0</v>
          </cell>
          <cell r="DE181">
            <v>0</v>
          </cell>
          <cell r="DF181">
            <v>0</v>
          </cell>
          <cell r="DH181">
            <v>0</v>
          </cell>
          <cell r="DI181">
            <v>0</v>
          </cell>
          <cell r="DL181">
            <v>0</v>
          </cell>
          <cell r="DN181">
            <v>0</v>
          </cell>
          <cell r="DO181">
            <v>0</v>
          </cell>
          <cell r="DR181">
            <v>0</v>
          </cell>
          <cell r="DU181">
            <v>90</v>
          </cell>
          <cell r="DV181">
            <v>356796</v>
          </cell>
          <cell r="EA181" t="str">
            <v>ГПЗ</v>
          </cell>
          <cell r="EF181">
            <v>90</v>
          </cell>
          <cell r="EG181">
            <v>356796</v>
          </cell>
          <cell r="EH181" t="e">
            <v>#N/A</v>
          </cell>
          <cell r="EJ181" t="str">
            <v>9</v>
          </cell>
          <cell r="EK181" t="str">
            <v>ЗЦП</v>
          </cell>
          <cell r="EO181" t="str">
            <v>ГОХВ</v>
          </cell>
          <cell r="EP181" t="str">
            <v>ЦП</v>
          </cell>
          <cell r="ES181" t="str">
            <v>12.2022</v>
          </cell>
          <cell r="ET181" t="str">
            <v>471010000, Мангистауская область, Актау Г.А., г.Актау, промышленная зона, БМТС АО Каражанбасмунай</v>
          </cell>
          <cell r="EU181" t="str">
            <v>С даты подписания договора в течение 45 календарных дней</v>
          </cell>
          <cell r="EV181" t="str">
            <v>ок</v>
          </cell>
          <cell r="EW181">
            <v>282323</v>
          </cell>
          <cell r="EX181" t="str">
            <v>282323.900.000002</v>
          </cell>
          <cell r="EY181" t="str">
            <v>Степлер</v>
          </cell>
          <cell r="EZ181" t="str">
            <v>канцелярский, механический</v>
          </cell>
        </row>
        <row r="182">
          <cell r="CI182" t="str">
            <v>460-00219</v>
          </cell>
          <cell r="CJ182" t="str">
            <v>Степлер: канцелярский, размер скоб №24/6, сшивает до 30 листов,металлический корпус с антискользящими накладками, металлическиймеханизм....</v>
          </cell>
          <cell r="CK182" t="str">
            <v>ШТ</v>
          </cell>
          <cell r="CL182" t="e">
            <v>#N/A</v>
          </cell>
          <cell r="CM182" t="e">
            <v>#N/A</v>
          </cell>
          <cell r="CN182">
            <v>2400</v>
          </cell>
          <cell r="CO182">
            <v>5</v>
          </cell>
          <cell r="CP182">
            <v>5</v>
          </cell>
          <cell r="CQ182" t="str">
            <v>сост</v>
          </cell>
          <cell r="CR182">
            <v>5</v>
          </cell>
          <cell r="CS182">
            <v>5</v>
          </cell>
          <cell r="CT182">
            <v>0</v>
          </cell>
          <cell r="CU182">
            <v>5</v>
          </cell>
          <cell r="CV182">
            <v>0</v>
          </cell>
          <cell r="CW182">
            <v>0</v>
          </cell>
          <cell r="CY182">
            <v>34</v>
          </cell>
          <cell r="CZ182">
            <v>81600</v>
          </cell>
          <cell r="DB182">
            <v>0</v>
          </cell>
          <cell r="DC182">
            <v>0</v>
          </cell>
          <cell r="DE182">
            <v>0</v>
          </cell>
          <cell r="DF182">
            <v>0</v>
          </cell>
          <cell r="DH182">
            <v>0</v>
          </cell>
          <cell r="DI182">
            <v>0</v>
          </cell>
          <cell r="DL182">
            <v>0</v>
          </cell>
          <cell r="DN182">
            <v>0</v>
          </cell>
          <cell r="DO182">
            <v>0</v>
          </cell>
          <cell r="DR182">
            <v>0</v>
          </cell>
          <cell r="DU182">
            <v>34</v>
          </cell>
          <cell r="DV182">
            <v>81600</v>
          </cell>
          <cell r="DW182" t="str">
            <v>повтор</v>
          </cell>
          <cell r="DX182" t="str">
            <v>Направлено 27.07.2023</v>
          </cell>
          <cell r="EA182" t="str">
            <v>ЭМ</v>
          </cell>
          <cell r="EC182">
            <v>2400</v>
          </cell>
          <cell r="EF182">
            <v>62</v>
          </cell>
          <cell r="EG182">
            <v>148800</v>
          </cell>
          <cell r="EH182" t="e">
            <v>#N/A</v>
          </cell>
          <cell r="EJ182" t="str">
            <v>25</v>
          </cell>
          <cell r="EK182" t="str">
            <v>ЭМ</v>
          </cell>
          <cell r="EO182" t="str">
            <v>ГОХВ</v>
          </cell>
          <cell r="EP182" t="str">
            <v>ЭМ</v>
          </cell>
          <cell r="ES182" t="str">
            <v>-</v>
          </cell>
          <cell r="ET182" t="str">
            <v>471010000, Мангистауская область, Актау Г.А., г.Актау, промышленная зона, БМТС АО Каражанбасмунай</v>
          </cell>
          <cell r="EU182" t="str">
            <v>С даты подписания договора в течение 30 календарных дней</v>
          </cell>
          <cell r="EW182" t="e">
            <v>#VALUE!</v>
          </cell>
          <cell r="EX182" t="str">
            <v>282323.900.000002</v>
          </cell>
          <cell r="EY182" t="str">
            <v>Степлер</v>
          </cell>
          <cell r="EZ182" t="str">
            <v>канцелярский, механический</v>
          </cell>
        </row>
        <row r="183">
          <cell r="CI183" t="str">
            <v>460-00234</v>
          </cell>
          <cell r="CJ183" t="str">
            <v>Степлер: металлический, №24/6, 26/6, до 25 листов, 61223....~Stapler: metal, №24/6, 26/6, 25 sheets, 61223....</v>
          </cell>
          <cell r="CK183" t="str">
            <v>ШТ</v>
          </cell>
          <cell r="CL183" t="e">
            <v>#N/A</v>
          </cell>
          <cell r="CM183" t="e">
            <v>#N/A</v>
          </cell>
          <cell r="CN183">
            <v>633.88</v>
          </cell>
          <cell r="CO183">
            <v>106</v>
          </cell>
          <cell r="CP183">
            <v>101</v>
          </cell>
          <cell r="CQ183" t="str">
            <v>сост</v>
          </cell>
          <cell r="CR183">
            <v>62</v>
          </cell>
          <cell r="CS183">
            <v>101</v>
          </cell>
          <cell r="CT183">
            <v>59</v>
          </cell>
          <cell r="CU183">
            <v>47</v>
          </cell>
          <cell r="CV183">
            <v>15</v>
          </cell>
          <cell r="CW183">
            <v>0</v>
          </cell>
          <cell r="CY183">
            <v>30</v>
          </cell>
          <cell r="CZ183">
            <v>19016.400000000001</v>
          </cell>
          <cell r="DB183">
            <v>0</v>
          </cell>
          <cell r="DC183">
            <v>0</v>
          </cell>
          <cell r="DE183">
            <v>0</v>
          </cell>
          <cell r="DF183">
            <v>0</v>
          </cell>
          <cell r="DH183">
            <v>2</v>
          </cell>
          <cell r="DI183">
            <v>1267.76</v>
          </cell>
          <cell r="DL183">
            <v>0</v>
          </cell>
          <cell r="DN183">
            <v>0</v>
          </cell>
          <cell r="DO183">
            <v>0</v>
          </cell>
          <cell r="DR183">
            <v>0</v>
          </cell>
          <cell r="DU183">
            <v>28</v>
          </cell>
          <cell r="DV183">
            <v>17748.64</v>
          </cell>
          <cell r="EA183" t="str">
            <v>ГПЗ</v>
          </cell>
          <cell r="EF183">
            <v>28</v>
          </cell>
          <cell r="EG183">
            <v>17748.64</v>
          </cell>
          <cell r="EH183" t="e">
            <v>#N/A</v>
          </cell>
          <cell r="EJ183" t="str">
            <v>9</v>
          </cell>
          <cell r="EK183" t="str">
            <v>ЗЦП</v>
          </cell>
          <cell r="EO183" t="str">
            <v>ГОХВ</v>
          </cell>
          <cell r="EP183" t="str">
            <v>ЦП</v>
          </cell>
          <cell r="ES183" t="str">
            <v>12.2022</v>
          </cell>
          <cell r="ET183" t="str">
            <v>471010000, Мангистауская область, Актау Г.А., г.Актау, промышленная зона, БМТС АО Каражанбасмунай</v>
          </cell>
          <cell r="EU183" t="str">
            <v>С даты подписания договора в течение 45 календарных дней</v>
          </cell>
          <cell r="EV183" t="str">
            <v>ок</v>
          </cell>
          <cell r="EW183">
            <v>282323</v>
          </cell>
          <cell r="EX183" t="str">
            <v>282323.900.000002</v>
          </cell>
          <cell r="EY183" t="str">
            <v>Степлер</v>
          </cell>
          <cell r="EZ183" t="str">
            <v>канцелярский, механический</v>
          </cell>
        </row>
        <row r="184">
          <cell r="CI184" t="str">
            <v>460-00234</v>
          </cell>
          <cell r="CJ184" t="str">
            <v>Степлер: металлический, №24/6, 26/6, до 25 листов, 61223....~Stapler: metal, №24/6, 26/6, 25 sheets, 61223....</v>
          </cell>
          <cell r="CK184" t="str">
            <v>ШТ</v>
          </cell>
          <cell r="CL184" t="e">
            <v>#N/A</v>
          </cell>
          <cell r="CM184" t="e">
            <v>#N/A</v>
          </cell>
          <cell r="CN184">
            <v>633.88</v>
          </cell>
          <cell r="CU184">
            <v>0</v>
          </cell>
          <cell r="CV184">
            <v>0</v>
          </cell>
          <cell r="CY184">
            <v>0</v>
          </cell>
          <cell r="CZ184">
            <v>0</v>
          </cell>
          <cell r="DB184">
            <v>0</v>
          </cell>
          <cell r="DC184">
            <v>0</v>
          </cell>
          <cell r="DE184">
            <v>0</v>
          </cell>
          <cell r="DF184">
            <v>0</v>
          </cell>
          <cell r="DH184">
            <v>0</v>
          </cell>
          <cell r="DI184">
            <v>0</v>
          </cell>
          <cell r="DL184">
            <v>0</v>
          </cell>
          <cell r="DN184">
            <v>0</v>
          </cell>
          <cell r="DO184">
            <v>0</v>
          </cell>
          <cell r="DR184">
            <v>0</v>
          </cell>
          <cell r="DU184">
            <v>0</v>
          </cell>
          <cell r="DV184">
            <v>0</v>
          </cell>
          <cell r="EG184">
            <v>0</v>
          </cell>
          <cell r="EH184" t="e">
            <v>#N/A</v>
          </cell>
          <cell r="EO184" t="str">
            <v>ГОХВ</v>
          </cell>
          <cell r="EP184" t="e">
            <v>#N/A</v>
          </cell>
          <cell r="ES184" t="e">
            <v>#N/A</v>
          </cell>
          <cell r="ET184" t="str">
            <v>-</v>
          </cell>
          <cell r="EW184" t="e">
            <v>#VALUE!</v>
          </cell>
          <cell r="EX184" t="str">
            <v>282323.900.000002</v>
          </cell>
          <cell r="EY184" t="str">
            <v>Степлер</v>
          </cell>
          <cell r="EZ184" t="str">
            <v>канцелярский, механический</v>
          </cell>
        </row>
        <row r="185">
          <cell r="CI185" t="str">
            <v>460-00506</v>
          </cell>
          <cell r="CJ185" t="str">
            <v>Степлер: металлический, размер скоб №10, сшивает до 10 листов</v>
          </cell>
          <cell r="CK185" t="str">
            <v>ШТ</v>
          </cell>
          <cell r="CL185" t="e">
            <v>#N/A</v>
          </cell>
          <cell r="CM185" t="e">
            <v>#N/A</v>
          </cell>
          <cell r="CN185">
            <v>368.88</v>
          </cell>
          <cell r="CO185">
            <v>59</v>
          </cell>
          <cell r="CP185">
            <v>59</v>
          </cell>
          <cell r="CQ185" t="str">
            <v>сост</v>
          </cell>
          <cell r="CR185">
            <v>111</v>
          </cell>
          <cell r="CS185">
            <v>59</v>
          </cell>
          <cell r="CT185">
            <v>50</v>
          </cell>
          <cell r="CU185">
            <v>9</v>
          </cell>
          <cell r="CV185">
            <v>102</v>
          </cell>
          <cell r="CW185">
            <v>31</v>
          </cell>
          <cell r="CY185">
            <v>31</v>
          </cell>
          <cell r="CZ185">
            <v>11435.28</v>
          </cell>
          <cell r="DB185">
            <v>0</v>
          </cell>
          <cell r="DC185">
            <v>0</v>
          </cell>
          <cell r="DE185">
            <v>0</v>
          </cell>
          <cell r="DF185">
            <v>0</v>
          </cell>
          <cell r="DH185">
            <v>31</v>
          </cell>
          <cell r="DI185">
            <v>11435.28</v>
          </cell>
          <cell r="DK185">
            <v>0</v>
          </cell>
          <cell r="DL185">
            <v>0</v>
          </cell>
          <cell r="DN185">
            <v>0</v>
          </cell>
          <cell r="DO185">
            <v>0</v>
          </cell>
          <cell r="DQ185">
            <v>0</v>
          </cell>
          <cell r="DR185">
            <v>0</v>
          </cell>
          <cell r="DU185">
            <v>0</v>
          </cell>
          <cell r="DV185">
            <v>0</v>
          </cell>
          <cell r="EA185" t="str">
            <v>со склада</v>
          </cell>
          <cell r="EG185">
            <v>0</v>
          </cell>
          <cell r="EH185" t="e">
            <v>#N/A</v>
          </cell>
          <cell r="EO185" t="str">
            <v>ГОХВ</v>
          </cell>
          <cell r="EP185" t="e">
            <v>#N/A</v>
          </cell>
          <cell r="ES185" t="e">
            <v>#N/A</v>
          </cell>
          <cell r="ET185" t="str">
            <v>-</v>
          </cell>
          <cell r="EU185" t="str">
            <v>С даты подписания договора в течение 45 календарных дней</v>
          </cell>
          <cell r="EV185" t="str">
            <v>ок</v>
          </cell>
          <cell r="EW185">
            <v>282323</v>
          </cell>
          <cell r="EX185" t="str">
            <v>282323.900.000002</v>
          </cell>
          <cell r="EY185" t="str">
            <v>Степлер</v>
          </cell>
          <cell r="EZ185" t="str">
            <v>канцелярский, механический</v>
          </cell>
        </row>
        <row r="186">
          <cell r="CI186" t="str">
            <v>460-00088</v>
          </cell>
          <cell r="CJ186" t="str">
            <v>Стержни: для механического карандаша;....~Stems: for mechanical pencil;....</v>
          </cell>
          <cell r="CK186" t="str">
            <v>УПК</v>
          </cell>
          <cell r="CL186" t="e">
            <v>#N/A</v>
          </cell>
          <cell r="CM186" t="e">
            <v>#N/A</v>
          </cell>
          <cell r="CN186">
            <v>51.5</v>
          </cell>
          <cell r="CO186">
            <v>60</v>
          </cell>
          <cell r="CP186">
            <v>60</v>
          </cell>
          <cell r="CQ186" t="str">
            <v>сост</v>
          </cell>
          <cell r="CR186">
            <v>53</v>
          </cell>
          <cell r="CS186">
            <v>60</v>
          </cell>
          <cell r="CT186">
            <v>10</v>
          </cell>
          <cell r="CU186">
            <v>50</v>
          </cell>
          <cell r="CV186">
            <v>3</v>
          </cell>
          <cell r="CW186">
            <v>0</v>
          </cell>
          <cell r="CY186">
            <v>80</v>
          </cell>
          <cell r="CZ186">
            <v>4120</v>
          </cell>
          <cell r="DB186">
            <v>0</v>
          </cell>
          <cell r="DC186">
            <v>0</v>
          </cell>
          <cell r="DE186">
            <v>0</v>
          </cell>
          <cell r="DF186">
            <v>0</v>
          </cell>
          <cell r="DH186">
            <v>0</v>
          </cell>
          <cell r="DI186">
            <v>0</v>
          </cell>
          <cell r="DL186">
            <v>0</v>
          </cell>
          <cell r="DN186">
            <v>0</v>
          </cell>
          <cell r="DO186">
            <v>0</v>
          </cell>
          <cell r="DR186">
            <v>0</v>
          </cell>
          <cell r="DU186">
            <v>80</v>
          </cell>
          <cell r="DV186">
            <v>4120</v>
          </cell>
          <cell r="EA186" t="str">
            <v>100 МРП</v>
          </cell>
          <cell r="EF186">
            <v>80</v>
          </cell>
          <cell r="EG186">
            <v>4120</v>
          </cell>
          <cell r="EH186" t="e">
            <v>#N/A</v>
          </cell>
          <cell r="EJ186" t="str">
            <v>18 (МРП)</v>
          </cell>
          <cell r="EK186" t="str">
            <v>100 МРП</v>
          </cell>
          <cell r="EO186" t="str">
            <v>ГОХВ</v>
          </cell>
          <cell r="EP186" t="e">
            <v>#N/A</v>
          </cell>
          <cell r="ES186" t="e">
            <v>#N/A</v>
          </cell>
          <cell r="ET186" t="str">
            <v>471010000, Мангистауская область, Актау Г.А., г.Актау, промышленная зона, БМТС АО Каражанбасмунай</v>
          </cell>
          <cell r="EU186" t="str">
            <v>С даты подписания договора в течение 45 календарных дней</v>
          </cell>
          <cell r="EV186" t="str">
            <v>ок</v>
          </cell>
          <cell r="EW186">
            <v>329915</v>
          </cell>
          <cell r="EX186" t="str">
            <v>329915.300.000000</v>
          </cell>
          <cell r="EY186" t="str">
            <v>Грифель</v>
          </cell>
          <cell r="EZ186" t="str">
            <v>черный</v>
          </cell>
        </row>
        <row r="187">
          <cell r="CI187" t="str">
            <v>460-00074</v>
          </cell>
          <cell r="CJ187" t="str">
            <v>Тетрадь: в клетку (общая) 48 лист....~Copy-Book: сhecked (big) 48 sheets....</v>
          </cell>
          <cell r="CK187" t="str">
            <v>ШТ</v>
          </cell>
          <cell r="CL187" t="e">
            <v>#N/A</v>
          </cell>
          <cell r="CM187" t="e">
            <v>#N/A</v>
          </cell>
          <cell r="CN187">
            <v>327.24</v>
          </cell>
          <cell r="CO187">
            <v>459</v>
          </cell>
          <cell r="CP187">
            <v>459</v>
          </cell>
          <cell r="CQ187" t="str">
            <v>сост</v>
          </cell>
          <cell r="CR187">
            <v>259</v>
          </cell>
          <cell r="CS187">
            <v>526</v>
          </cell>
          <cell r="CT187">
            <v>267</v>
          </cell>
          <cell r="CU187">
            <v>192</v>
          </cell>
          <cell r="CV187">
            <v>67</v>
          </cell>
          <cell r="CW187">
            <v>0</v>
          </cell>
          <cell r="CY187">
            <v>685</v>
          </cell>
          <cell r="CZ187">
            <v>224159.4</v>
          </cell>
          <cell r="DB187">
            <v>0</v>
          </cell>
          <cell r="DC187">
            <v>0</v>
          </cell>
          <cell r="DE187">
            <v>0</v>
          </cell>
          <cell r="DF187">
            <v>0</v>
          </cell>
          <cell r="DH187">
            <v>0</v>
          </cell>
          <cell r="DI187">
            <v>0</v>
          </cell>
          <cell r="DK187">
            <v>0</v>
          </cell>
          <cell r="DL187">
            <v>0</v>
          </cell>
          <cell r="DN187">
            <v>0</v>
          </cell>
          <cell r="DO187">
            <v>0</v>
          </cell>
          <cell r="DQ187">
            <v>0</v>
          </cell>
          <cell r="DR187">
            <v>0</v>
          </cell>
          <cell r="DU187">
            <v>685</v>
          </cell>
          <cell r="DV187">
            <v>224159.4</v>
          </cell>
          <cell r="EA187" t="str">
            <v>100 МРП</v>
          </cell>
          <cell r="EF187">
            <v>685</v>
          </cell>
          <cell r="EG187">
            <v>224159.4</v>
          </cell>
          <cell r="EH187" t="e">
            <v>#N/A</v>
          </cell>
          <cell r="EJ187" t="str">
            <v>19</v>
          </cell>
          <cell r="EK187" t="str">
            <v>100 МРП</v>
          </cell>
          <cell r="EL187" t="str">
            <v>ОИН/ТПФ</v>
          </cell>
          <cell r="EO187" t="str">
            <v>ГОХВ</v>
          </cell>
          <cell r="EP187" t="e">
            <v>#N/A</v>
          </cell>
          <cell r="ES187" t="e">
            <v>#N/A</v>
          </cell>
          <cell r="ET187" t="str">
            <v>471010000, Мангистауская область, Актау Г.А., г.Актау, промышленная зона, БМТС АО Каражанбасмунай</v>
          </cell>
          <cell r="EU187" t="str">
            <v>С даты подписания договора в течение 75 календарных дней</v>
          </cell>
          <cell r="EW187">
            <v>172313</v>
          </cell>
          <cell r="EX187" t="str">
            <v>172313.300.000001</v>
          </cell>
          <cell r="EY187" t="str">
            <v>Тетрадь</v>
          </cell>
          <cell r="EZ187" t="str">
            <v>общая</v>
          </cell>
        </row>
        <row r="188">
          <cell r="CI188" t="str">
            <v>460-00062</v>
          </cell>
          <cell r="CJ188" t="str">
            <v>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v>
          </cell>
          <cell r="CK188" t="str">
            <v>ШТ</v>
          </cell>
          <cell r="CL188" t="e">
            <v>#N/A</v>
          </cell>
          <cell r="CM188" t="e">
            <v>#N/A</v>
          </cell>
          <cell r="CN188">
            <v>175</v>
          </cell>
          <cell r="CO188">
            <v>158</v>
          </cell>
          <cell r="CP188">
            <v>157</v>
          </cell>
          <cell r="CQ188" t="str">
            <v>не сост</v>
          </cell>
          <cell r="CR188">
            <v>119</v>
          </cell>
          <cell r="CS188">
            <v>157</v>
          </cell>
          <cell r="CT188">
            <v>53</v>
          </cell>
          <cell r="CU188">
            <v>105</v>
          </cell>
          <cell r="CV188">
            <v>14</v>
          </cell>
          <cell r="CW188">
            <v>14</v>
          </cell>
          <cell r="CY188">
            <v>141</v>
          </cell>
          <cell r="CZ188">
            <v>24675</v>
          </cell>
          <cell r="DB188">
            <v>0</v>
          </cell>
          <cell r="DC188">
            <v>0</v>
          </cell>
          <cell r="DE188">
            <v>0</v>
          </cell>
          <cell r="DF188">
            <v>0</v>
          </cell>
          <cell r="DH188">
            <v>14</v>
          </cell>
          <cell r="DI188">
            <v>2450</v>
          </cell>
          <cell r="DK188">
            <v>0</v>
          </cell>
          <cell r="DL188">
            <v>0</v>
          </cell>
          <cell r="DN188">
            <v>0</v>
          </cell>
          <cell r="DO188">
            <v>0</v>
          </cell>
          <cell r="DQ188">
            <v>0</v>
          </cell>
          <cell r="DR188">
            <v>0</v>
          </cell>
          <cell r="DU188">
            <v>127</v>
          </cell>
          <cell r="DV188">
            <v>22225</v>
          </cell>
          <cell r="EA188" t="str">
            <v>100 МРП</v>
          </cell>
          <cell r="EF188">
            <v>127</v>
          </cell>
          <cell r="EG188">
            <v>22225</v>
          </cell>
          <cell r="EH188" t="e">
            <v>#N/A</v>
          </cell>
          <cell r="EJ188" t="str">
            <v>18 (МРП)</v>
          </cell>
          <cell r="EK188" t="str">
            <v>100 МРП</v>
          </cell>
          <cell r="EO188" t="str">
            <v>ГОХВ</v>
          </cell>
          <cell r="EP188" t="e">
            <v>#N/A</v>
          </cell>
          <cell r="ES188" t="e">
            <v>#N/A</v>
          </cell>
          <cell r="ET188" t="str">
            <v>471010000, Мангистауская область, Актау Г.А., г.Актау, промышленная зона, БМТС АО Каражанбасмунай</v>
          </cell>
          <cell r="EW188" t="e">
            <v>#VALUE!</v>
          </cell>
          <cell r="EX188" t="str">
            <v>257113.350.000001</v>
          </cell>
          <cell r="EY188" t="str">
            <v>Точилка</v>
          </cell>
          <cell r="EZ188" t="str">
            <v>металлическая</v>
          </cell>
        </row>
        <row r="189">
          <cell r="CI189" t="str">
            <v>460-00253</v>
          </cell>
          <cell r="CJ189" t="str">
            <v>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v>
          </cell>
          <cell r="CK189" t="str">
            <v>ШТ</v>
          </cell>
          <cell r="CL189" t="e">
            <v>#N/A</v>
          </cell>
          <cell r="CM189" t="e">
            <v>#N/A</v>
          </cell>
          <cell r="CN189">
            <v>14998</v>
          </cell>
          <cell r="CO189">
            <v>26</v>
          </cell>
          <cell r="CP189">
            <v>26</v>
          </cell>
          <cell r="CQ189" t="str">
            <v>сост</v>
          </cell>
          <cell r="CR189">
            <v>25</v>
          </cell>
          <cell r="CS189">
            <v>26</v>
          </cell>
          <cell r="CT189">
            <v>1</v>
          </cell>
          <cell r="CU189">
            <v>25</v>
          </cell>
          <cell r="CV189">
            <v>0</v>
          </cell>
          <cell r="CW189">
            <v>0</v>
          </cell>
          <cell r="CY189">
            <v>15</v>
          </cell>
          <cell r="CZ189">
            <v>224970</v>
          </cell>
          <cell r="DB189">
            <v>0</v>
          </cell>
          <cell r="DC189">
            <v>0</v>
          </cell>
          <cell r="DE189">
            <v>0</v>
          </cell>
          <cell r="DF189">
            <v>0</v>
          </cell>
          <cell r="DH189">
            <v>0</v>
          </cell>
          <cell r="DI189">
            <v>0</v>
          </cell>
          <cell r="DL189">
            <v>0</v>
          </cell>
          <cell r="DN189">
            <v>0</v>
          </cell>
          <cell r="DO189">
            <v>0</v>
          </cell>
          <cell r="DR189">
            <v>0</v>
          </cell>
          <cell r="DU189">
            <v>15</v>
          </cell>
          <cell r="DV189">
            <v>224970</v>
          </cell>
          <cell r="EA189" t="str">
            <v>100 МРП</v>
          </cell>
          <cell r="EF189">
            <v>15</v>
          </cell>
          <cell r="EG189">
            <v>224970</v>
          </cell>
          <cell r="EH189" t="e">
            <v>#N/A</v>
          </cell>
          <cell r="EJ189" t="str">
            <v>18 (МРП)</v>
          </cell>
          <cell r="EK189" t="str">
            <v>100 МРП</v>
          </cell>
          <cell r="EO189" t="str">
            <v>ГОХВ</v>
          </cell>
          <cell r="EP189" t="e">
            <v>#N/A</v>
          </cell>
          <cell r="ES189" t="e">
            <v>#N/A</v>
          </cell>
          <cell r="ET189" t="str">
            <v>-</v>
          </cell>
          <cell r="EW189" t="e">
            <v>#VALUE!</v>
          </cell>
          <cell r="EX189" t="str">
            <v>222929.900.000239</v>
          </cell>
          <cell r="EY189" t="str">
            <v>Трафарет</v>
          </cell>
          <cell r="EZ189" t="str">
            <v>для нанесения надписей, из пластика</v>
          </cell>
        </row>
        <row r="190">
          <cell r="CI190" t="str">
            <v>460-00025</v>
          </cell>
          <cell r="CJ190" t="str">
            <v>Файл: лист вкладыш, формат A4, полипропиленовый, прозрачный....~File: sheet inlay, format A4, polypropylene, transparent….</v>
          </cell>
          <cell r="CK190" t="str">
            <v>ШТ</v>
          </cell>
          <cell r="CL190" t="e">
            <v>#N/A</v>
          </cell>
          <cell r="CM190" t="e">
            <v>#N/A</v>
          </cell>
          <cell r="CN190">
            <v>14.5</v>
          </cell>
          <cell r="CO190">
            <v>28048</v>
          </cell>
          <cell r="CP190">
            <v>27349</v>
          </cell>
          <cell r="CQ190" t="str">
            <v>сост</v>
          </cell>
          <cell r="CR190">
            <v>27684</v>
          </cell>
          <cell r="CS190">
            <v>27349</v>
          </cell>
          <cell r="CT190">
            <v>7865</v>
          </cell>
          <cell r="CU190">
            <v>20183</v>
          </cell>
          <cell r="CV190">
            <v>7501</v>
          </cell>
          <cell r="CW190">
            <v>0</v>
          </cell>
          <cell r="CY190">
            <v>23405</v>
          </cell>
          <cell r="CZ190">
            <v>339372.5</v>
          </cell>
          <cell r="DB190">
            <v>0</v>
          </cell>
          <cell r="DC190">
            <v>0</v>
          </cell>
          <cell r="DE190">
            <v>0</v>
          </cell>
          <cell r="DF190">
            <v>0</v>
          </cell>
          <cell r="DH190">
            <v>0</v>
          </cell>
          <cell r="DI190">
            <v>0</v>
          </cell>
          <cell r="DK190">
            <v>0</v>
          </cell>
          <cell r="DL190">
            <v>0</v>
          </cell>
          <cell r="DN190">
            <v>0</v>
          </cell>
          <cell r="DO190">
            <v>0</v>
          </cell>
          <cell r="DQ190">
            <v>0</v>
          </cell>
          <cell r="DR190">
            <v>0</v>
          </cell>
          <cell r="DU190">
            <v>23405</v>
          </cell>
          <cell r="DV190">
            <v>339372.5</v>
          </cell>
          <cell r="EA190" t="str">
            <v>ГПЗ</v>
          </cell>
          <cell r="EF190">
            <v>23405</v>
          </cell>
          <cell r="EG190">
            <v>339372.5</v>
          </cell>
          <cell r="EH190" t="e">
            <v>#N/A</v>
          </cell>
          <cell r="EJ190" t="str">
            <v>16</v>
          </cell>
          <cell r="EK190" t="str">
            <v>ЗЦП</v>
          </cell>
          <cell r="EM190">
            <v>315</v>
          </cell>
          <cell r="EO190" t="str">
            <v>ГОХВ</v>
          </cell>
          <cell r="EP190" t="str">
            <v>ЦП</v>
          </cell>
          <cell r="ES190" t="str">
            <v>01.2023</v>
          </cell>
          <cell r="ET190" t="str">
            <v>471010000, Мангистауская область, Актау Г.А., г.Актау, промышленная зона, БМТС АО Каражанбасмунай</v>
          </cell>
          <cell r="EU190" t="str">
            <v>С даты подписания договора в течение 60 календарных дней</v>
          </cell>
          <cell r="EV190" t="str">
            <v>ок</v>
          </cell>
          <cell r="EW190">
            <v>222925</v>
          </cell>
          <cell r="EX190" t="str">
            <v>222925.900.000004</v>
          </cell>
          <cell r="EY190" t="str">
            <v>Файл - вкладыш</v>
          </cell>
          <cell r="EZ190" t="str">
            <v>для документов, с перфорацией, из полипропиленовой пленки</v>
          </cell>
        </row>
        <row r="191">
          <cell r="CI191" t="str">
            <v>460-00067</v>
          </cell>
          <cell r="CJ191" t="str">
            <v>Фломастеры: цветные, набор....~Pen-Felt: colour set....</v>
          </cell>
          <cell r="CK191" t="str">
            <v>К-Т</v>
          </cell>
          <cell r="CL191" t="e">
            <v>#N/A</v>
          </cell>
          <cell r="CM191" t="e">
            <v>#N/A</v>
          </cell>
          <cell r="CN191">
            <v>951.79000000000008</v>
          </cell>
          <cell r="CO191">
            <v>71</v>
          </cell>
          <cell r="CP191">
            <v>71</v>
          </cell>
          <cell r="CQ191" t="str">
            <v>не сост</v>
          </cell>
          <cell r="CR191">
            <v>56</v>
          </cell>
          <cell r="CS191">
            <v>71</v>
          </cell>
          <cell r="CT191">
            <v>15</v>
          </cell>
          <cell r="CU191">
            <v>56</v>
          </cell>
          <cell r="CV191">
            <v>0</v>
          </cell>
          <cell r="CW191">
            <v>0</v>
          </cell>
          <cell r="CY191">
            <v>13</v>
          </cell>
          <cell r="CZ191">
            <v>12373.27</v>
          </cell>
          <cell r="DB191">
            <v>0</v>
          </cell>
          <cell r="DC191">
            <v>0</v>
          </cell>
          <cell r="DE191">
            <v>0</v>
          </cell>
          <cell r="DF191">
            <v>0</v>
          </cell>
          <cell r="DH191">
            <v>0</v>
          </cell>
          <cell r="DI191">
            <v>0</v>
          </cell>
          <cell r="DL191">
            <v>0</v>
          </cell>
          <cell r="DN191">
            <v>0</v>
          </cell>
          <cell r="DO191">
            <v>0</v>
          </cell>
          <cell r="DR191">
            <v>0</v>
          </cell>
          <cell r="DU191">
            <v>13</v>
          </cell>
          <cell r="DV191">
            <v>12373.27</v>
          </cell>
          <cell r="EA191" t="str">
            <v>100 МРП</v>
          </cell>
          <cell r="EF191">
            <v>13</v>
          </cell>
          <cell r="EG191">
            <v>12373.27</v>
          </cell>
          <cell r="EH191" t="e">
            <v>#N/A</v>
          </cell>
          <cell r="EJ191" t="str">
            <v>18 (МРП)</v>
          </cell>
          <cell r="EK191" t="str">
            <v>100 МРП</v>
          </cell>
          <cell r="EO191" t="str">
            <v>ГОХВ</v>
          </cell>
          <cell r="EP191" t="e">
            <v>#N/A</v>
          </cell>
          <cell r="ES191" t="e">
            <v>#N/A</v>
          </cell>
          <cell r="ET191" t="str">
            <v>-</v>
          </cell>
          <cell r="EW191" t="e">
            <v>#VALUE!</v>
          </cell>
          <cell r="EX191" t="str">
            <v>222925.500.000000</v>
          </cell>
          <cell r="EY191" t="str">
            <v>Фломастер</v>
          </cell>
          <cell r="EZ191" t="str">
            <v>цветной, пластмассовый</v>
          </cell>
        </row>
        <row r="192">
          <cell r="CI192" t="str">
            <v>440-00252</v>
          </cell>
          <cell r="CJ192" t="str">
            <v>Часы: настенные....~Clock: wall.....</v>
          </cell>
          <cell r="CK192" t="str">
            <v>ШТ</v>
          </cell>
          <cell r="CL192" t="e">
            <v>#N/A</v>
          </cell>
          <cell r="CM192" t="e">
            <v>#N/A</v>
          </cell>
          <cell r="CN192">
            <v>4439.2800000000007</v>
          </cell>
          <cell r="CO192">
            <v>91</v>
          </cell>
          <cell r="CP192">
            <v>91</v>
          </cell>
          <cell r="CQ192" t="str">
            <v>сост</v>
          </cell>
          <cell r="CR192">
            <v>10</v>
          </cell>
          <cell r="CS192">
            <v>115</v>
          </cell>
          <cell r="CT192">
            <v>105</v>
          </cell>
          <cell r="CU192">
            <v>-14</v>
          </cell>
          <cell r="CV192">
            <v>24</v>
          </cell>
          <cell r="CW192">
            <v>0</v>
          </cell>
          <cell r="CY192">
            <v>67</v>
          </cell>
          <cell r="CZ192">
            <v>297431.76000000007</v>
          </cell>
          <cell r="DB192">
            <v>0</v>
          </cell>
          <cell r="DC192">
            <v>0</v>
          </cell>
          <cell r="DE192">
            <v>0</v>
          </cell>
          <cell r="DF192">
            <v>0</v>
          </cell>
          <cell r="DH192">
            <v>0</v>
          </cell>
          <cell r="DI192">
            <v>0</v>
          </cell>
          <cell r="DK192">
            <v>0</v>
          </cell>
          <cell r="DL192">
            <v>0</v>
          </cell>
          <cell r="DN192">
            <v>0</v>
          </cell>
          <cell r="DO192">
            <v>0</v>
          </cell>
          <cell r="DQ192">
            <v>0</v>
          </cell>
          <cell r="DR192">
            <v>0</v>
          </cell>
          <cell r="DU192">
            <v>67</v>
          </cell>
          <cell r="DV192">
            <v>297431.76000000007</v>
          </cell>
          <cell r="EA192" t="str">
            <v>ГПЗ</v>
          </cell>
          <cell r="EF192">
            <v>67</v>
          </cell>
          <cell r="EG192">
            <v>297431.76000000007</v>
          </cell>
          <cell r="EH192" t="e">
            <v>#N/A</v>
          </cell>
          <cell r="EJ192" t="str">
            <v>12</v>
          </cell>
          <cell r="EK192" t="str">
            <v>ЗЦП</v>
          </cell>
          <cell r="EO192" t="str">
            <v>ГОХВ</v>
          </cell>
          <cell r="EP192" t="str">
            <v>ЦП</v>
          </cell>
          <cell r="ES192" t="str">
            <v>12.2022</v>
          </cell>
          <cell r="ET192" t="str">
            <v>471010000, Мангистауская область, Актау Г.А., г.Актау, промышленная зона, БМТС АО Каражанбасмунай</v>
          </cell>
          <cell r="EU192" t="str">
            <v>С даты подписания договора в течение 45 календарных дней</v>
          </cell>
          <cell r="EW192">
            <v>265214</v>
          </cell>
          <cell r="EX192" t="str">
            <v>265214.500.000000</v>
          </cell>
          <cell r="EY192" t="str">
            <v>Часы</v>
          </cell>
          <cell r="EZ192" t="str">
            <v>настенные, неэлектронные</v>
          </cell>
        </row>
        <row r="193">
          <cell r="CI193" t="str">
            <v>460-00139</v>
          </cell>
          <cell r="CJ193" t="str">
            <v>Чернила: штемпельные синие....~Ink: for stamp blue....</v>
          </cell>
          <cell r="CK193" t="str">
            <v>ШТ</v>
          </cell>
          <cell r="CL193" t="e">
            <v>#N/A</v>
          </cell>
          <cell r="CM193" t="e">
            <v>#N/A</v>
          </cell>
          <cell r="CN193">
            <v>168</v>
          </cell>
          <cell r="CO193">
            <v>98</v>
          </cell>
          <cell r="CP193">
            <v>90</v>
          </cell>
          <cell r="CQ193" t="str">
            <v>сост</v>
          </cell>
          <cell r="CR193">
            <v>75</v>
          </cell>
          <cell r="CS193">
            <v>90</v>
          </cell>
          <cell r="CT193">
            <v>42</v>
          </cell>
          <cell r="CU193">
            <v>56</v>
          </cell>
          <cell r="CV193">
            <v>19</v>
          </cell>
          <cell r="CW193">
            <v>19</v>
          </cell>
          <cell r="CY193">
            <v>98</v>
          </cell>
          <cell r="CZ193">
            <v>16464</v>
          </cell>
          <cell r="DB193">
            <v>0</v>
          </cell>
          <cell r="DC193">
            <v>0</v>
          </cell>
          <cell r="DE193">
            <v>0</v>
          </cell>
          <cell r="DF193">
            <v>0</v>
          </cell>
          <cell r="DH193">
            <v>19</v>
          </cell>
          <cell r="DI193">
            <v>3192</v>
          </cell>
          <cell r="DK193">
            <v>0</v>
          </cell>
          <cell r="DL193">
            <v>0</v>
          </cell>
          <cell r="DN193">
            <v>0</v>
          </cell>
          <cell r="DO193">
            <v>0</v>
          </cell>
          <cell r="DQ193">
            <v>0</v>
          </cell>
          <cell r="DR193">
            <v>0</v>
          </cell>
          <cell r="DU193">
            <v>79</v>
          </cell>
          <cell r="DV193">
            <v>13272</v>
          </cell>
          <cell r="EA193" t="str">
            <v>100 МРП</v>
          </cell>
          <cell r="EF193">
            <v>79</v>
          </cell>
          <cell r="EG193">
            <v>13272</v>
          </cell>
          <cell r="EH193" t="e">
            <v>#N/A</v>
          </cell>
          <cell r="EJ193" t="str">
            <v>18 (МРП)</v>
          </cell>
          <cell r="EK193" t="str">
            <v>100 МРП</v>
          </cell>
          <cell r="EO193" t="str">
            <v>ГОХВ</v>
          </cell>
          <cell r="EP193" t="e">
            <v>#N/A</v>
          </cell>
          <cell r="ES193" t="e">
            <v>#N/A</v>
          </cell>
          <cell r="ET193" t="str">
            <v>471010000, Мангистауская область, Актау Г.А., г.Актау, промышленная зона, БМТС АО Каражанбасмунай</v>
          </cell>
          <cell r="EU193" t="str">
            <v>С даты подписания договора в течение 45 календарных дней</v>
          </cell>
          <cell r="EW193">
            <v>329916</v>
          </cell>
          <cell r="EX193" t="str">
            <v>329916.300.000002</v>
          </cell>
          <cell r="EY193" t="str">
            <v>Краска</v>
          </cell>
          <cell r="EZ193" t="str">
            <v>штемпельная</v>
          </cell>
        </row>
        <row r="194">
          <cell r="CI194" t="str">
            <v>460-00153</v>
          </cell>
          <cell r="CJ194" t="str">
            <v>Шпагат: для подшивки документов....~Thread: for documents filing....</v>
          </cell>
          <cell r="CK194" t="str">
            <v>РУЛ</v>
          </cell>
          <cell r="CL194" t="e">
            <v>#N/A</v>
          </cell>
          <cell r="CM194" t="e">
            <v>#N/A</v>
          </cell>
          <cell r="CN194">
            <v>616.5</v>
          </cell>
          <cell r="CO194">
            <v>104</v>
          </cell>
          <cell r="CP194">
            <v>104</v>
          </cell>
          <cell r="CQ194" t="str">
            <v>не сост</v>
          </cell>
          <cell r="CR194">
            <v>77</v>
          </cell>
          <cell r="CS194">
            <v>104</v>
          </cell>
          <cell r="CT194">
            <v>27</v>
          </cell>
          <cell r="CU194">
            <v>77</v>
          </cell>
          <cell r="CV194">
            <v>0</v>
          </cell>
          <cell r="CW194">
            <v>0</v>
          </cell>
          <cell r="CY194">
            <v>63</v>
          </cell>
          <cell r="CZ194">
            <v>38839.5</v>
          </cell>
          <cell r="DB194">
            <v>0</v>
          </cell>
          <cell r="DC194">
            <v>0</v>
          </cell>
          <cell r="DE194">
            <v>0</v>
          </cell>
          <cell r="DF194">
            <v>0</v>
          </cell>
          <cell r="DH194">
            <v>0</v>
          </cell>
          <cell r="DI194">
            <v>0</v>
          </cell>
          <cell r="DL194">
            <v>0</v>
          </cell>
          <cell r="DN194">
            <v>0</v>
          </cell>
          <cell r="DO194">
            <v>0</v>
          </cell>
          <cell r="DR194">
            <v>0</v>
          </cell>
          <cell r="DU194">
            <v>63</v>
          </cell>
          <cell r="DV194">
            <v>38839.5</v>
          </cell>
          <cell r="EA194" t="str">
            <v>100 МРП</v>
          </cell>
          <cell r="EF194">
            <v>63</v>
          </cell>
          <cell r="EG194">
            <v>38839.5</v>
          </cell>
          <cell r="EH194" t="e">
            <v>#N/A</v>
          </cell>
          <cell r="EJ194" t="str">
            <v>18 (МРП)</v>
          </cell>
          <cell r="EK194" t="str">
            <v>100 МРП</v>
          </cell>
          <cell r="EO194" t="str">
            <v>ГОХВ</v>
          </cell>
          <cell r="EP194" t="e">
            <v>#N/A</v>
          </cell>
          <cell r="ES194" t="e">
            <v>#N/A</v>
          </cell>
          <cell r="ET194" t="str">
            <v>-</v>
          </cell>
          <cell r="EW194" t="e">
            <v>#VALUE!</v>
          </cell>
          <cell r="EX194" t="str">
            <v>139411.300.000016</v>
          </cell>
          <cell r="EY194" t="str">
            <v>Шпагат</v>
          </cell>
          <cell r="EZ194" t="str">
            <v>из пенькового волокна, многониточный</v>
          </cell>
        </row>
        <row r="195">
          <cell r="CI195" t="str">
            <v>460-00072</v>
          </cell>
          <cell r="CJ195" t="str">
            <v>Щетка: (стерка), для маркерной доски, используется для стирания с досок сухим способом....~Eraser: whiteboard....</v>
          </cell>
          <cell r="CK195" t="str">
            <v>ШТ</v>
          </cell>
          <cell r="CL195" t="e">
            <v>#N/A</v>
          </cell>
          <cell r="CM195" t="e">
            <v>#N/A</v>
          </cell>
          <cell r="CN195">
            <v>294.86</v>
          </cell>
          <cell r="CO195">
            <v>74</v>
          </cell>
          <cell r="CP195">
            <v>67</v>
          </cell>
          <cell r="CQ195" t="str">
            <v>сост</v>
          </cell>
          <cell r="CR195">
            <v>67</v>
          </cell>
          <cell r="CS195">
            <v>67</v>
          </cell>
          <cell r="CT195">
            <v>6</v>
          </cell>
          <cell r="CU195">
            <v>68</v>
          </cell>
          <cell r="CV195">
            <v>-1</v>
          </cell>
          <cell r="CW195">
            <v>0</v>
          </cell>
          <cell r="CY195">
            <v>40</v>
          </cell>
          <cell r="CZ195">
            <v>11794.400000000001</v>
          </cell>
          <cell r="DB195">
            <v>0</v>
          </cell>
          <cell r="DC195">
            <v>0</v>
          </cell>
          <cell r="DE195">
            <v>0</v>
          </cell>
          <cell r="DF195">
            <v>0</v>
          </cell>
          <cell r="DH195">
            <v>0</v>
          </cell>
          <cell r="DI195">
            <v>0</v>
          </cell>
          <cell r="DL195">
            <v>0</v>
          </cell>
          <cell r="DN195">
            <v>0</v>
          </cell>
          <cell r="DO195">
            <v>0</v>
          </cell>
          <cell r="DR195">
            <v>0</v>
          </cell>
          <cell r="DU195">
            <v>40</v>
          </cell>
          <cell r="DV195">
            <v>11794.400000000001</v>
          </cell>
          <cell r="EA195" t="str">
            <v>100 МРП</v>
          </cell>
          <cell r="EF195">
            <v>40</v>
          </cell>
          <cell r="EG195">
            <v>11794.400000000001</v>
          </cell>
          <cell r="EH195" t="e">
            <v>#N/A</v>
          </cell>
          <cell r="EJ195" t="str">
            <v>18 (МРП)</v>
          </cell>
          <cell r="EK195" t="str">
            <v>100 МРП</v>
          </cell>
          <cell r="EO195" t="str">
            <v>ГОХВ</v>
          </cell>
          <cell r="EP195" t="e">
            <v>#N/A</v>
          </cell>
          <cell r="ES195" t="e">
            <v>#N/A</v>
          </cell>
          <cell r="ET195" t="str">
            <v>471010000, Мангистауская область, Актау Г.А., г.Актау, промышленная зона, БМТС АО Каражанбасмунай</v>
          </cell>
          <cell r="EU195" t="str">
            <v>С даты подписания договора в течение 45 календарных дней</v>
          </cell>
          <cell r="EV195" t="str">
            <v>ок</v>
          </cell>
          <cell r="EW195">
            <v>329959</v>
          </cell>
          <cell r="EX195" t="str">
            <v>329959.900.000095</v>
          </cell>
          <cell r="EY195" t="str">
            <v>Губка</v>
          </cell>
          <cell r="EZ195" t="str">
            <v>для маркерной доски</v>
          </cell>
        </row>
        <row r="196">
          <cell r="CI196" t="str">
            <v>110-00132</v>
          </cell>
          <cell r="CJ196" t="str">
            <v xml:space="preserve"> +++Газоанализатор: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v>
          </cell>
          <cell r="CK196" t="str">
            <v>ШТ</v>
          </cell>
          <cell r="CL196" t="e">
            <v>#N/A</v>
          </cell>
          <cell r="CM196" t="e">
            <v>#N/A</v>
          </cell>
          <cell r="CN196">
            <v>400362</v>
          </cell>
          <cell r="CO196">
            <v>18</v>
          </cell>
          <cell r="CP196">
            <v>18</v>
          </cell>
          <cell r="CQ196" t="str">
            <v>сост</v>
          </cell>
          <cell r="CR196">
            <v>19</v>
          </cell>
          <cell r="CS196">
            <v>20</v>
          </cell>
          <cell r="CT196">
            <v>5</v>
          </cell>
          <cell r="CU196">
            <v>13</v>
          </cell>
          <cell r="CV196">
            <v>6</v>
          </cell>
          <cell r="CW196">
            <v>0</v>
          </cell>
          <cell r="CY196">
            <v>7</v>
          </cell>
          <cell r="CZ196">
            <v>2802534</v>
          </cell>
          <cell r="DB196">
            <v>0</v>
          </cell>
          <cell r="DC196">
            <v>0</v>
          </cell>
          <cell r="DD196" t="str">
            <v>не закуплен</v>
          </cell>
          <cell r="DE196">
            <v>0</v>
          </cell>
          <cell r="DF196">
            <v>0</v>
          </cell>
          <cell r="DH196">
            <v>0</v>
          </cell>
          <cell r="DI196">
            <v>0</v>
          </cell>
          <cell r="DK196">
            <v>0</v>
          </cell>
          <cell r="DL196">
            <v>0</v>
          </cell>
          <cell r="DN196">
            <v>0</v>
          </cell>
          <cell r="DO196">
            <v>0</v>
          </cell>
          <cell r="DR196">
            <v>0</v>
          </cell>
          <cell r="DU196">
            <v>7</v>
          </cell>
          <cell r="DV196">
            <v>2802534</v>
          </cell>
          <cell r="EA196" t="str">
            <v>ГПЗ</v>
          </cell>
          <cell r="EF196">
            <v>7</v>
          </cell>
          <cell r="EG196">
            <v>2802534</v>
          </cell>
          <cell r="EH196" t="e">
            <v>#N/A</v>
          </cell>
          <cell r="EJ196" t="str">
            <v>3-1</v>
          </cell>
          <cell r="EK196" t="str">
            <v>ЗЦП</v>
          </cell>
          <cell r="EM196">
            <v>315</v>
          </cell>
          <cell r="EO196" t="str">
            <v>ДАПиИТ (АП)</v>
          </cell>
          <cell r="EP196" t="str">
            <v>ЦП</v>
          </cell>
          <cell r="ES196" t="str">
            <v>09.2022</v>
          </cell>
          <cell r="ET196" t="str">
            <v>475200000, Мангистауская область, Тупкараганский район, месторождение Каражанбас, база МТС АО Каражанбасмунай</v>
          </cell>
          <cell r="EU196" t="str">
            <v>с 01.2023 по 03.2023</v>
          </cell>
          <cell r="EV196" t="str">
            <v>ок</v>
          </cell>
          <cell r="EW196">
            <v>265153</v>
          </cell>
          <cell r="EX196" t="str">
            <v>265153.100.000015</v>
          </cell>
          <cell r="EY196" t="str">
            <v>Газоанализатор</v>
          </cell>
          <cell r="EZ196" t="str">
            <v>для определения концентрации 2-ух и более газов</v>
          </cell>
        </row>
        <row r="197">
          <cell r="CI197" t="str">
            <v>110-00132</v>
          </cell>
          <cell r="CJ197" t="str">
            <v xml:space="preserve"> +++Газоанализатор: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v>
          </cell>
          <cell r="CK197" t="str">
            <v>ШТ</v>
          </cell>
          <cell r="CL197" t="e">
            <v>#N/A</v>
          </cell>
          <cell r="CM197" t="e">
            <v>#N/A</v>
          </cell>
          <cell r="CN197">
            <v>400362</v>
          </cell>
          <cell r="CU197">
            <v>0</v>
          </cell>
          <cell r="CV197">
            <v>0</v>
          </cell>
          <cell r="CY197">
            <v>4</v>
          </cell>
          <cell r="CZ197">
            <v>1601448</v>
          </cell>
          <cell r="DB197">
            <v>0</v>
          </cell>
          <cell r="DC197">
            <v>0</v>
          </cell>
          <cell r="DE197">
            <v>0</v>
          </cell>
          <cell r="DF197">
            <v>0</v>
          </cell>
          <cell r="DH197">
            <v>0</v>
          </cell>
          <cell r="DI197">
            <v>0</v>
          </cell>
          <cell r="DK197">
            <v>0</v>
          </cell>
          <cell r="DL197">
            <v>0</v>
          </cell>
          <cell r="DN197">
            <v>0</v>
          </cell>
          <cell r="DO197">
            <v>0</v>
          </cell>
          <cell r="DR197">
            <v>0</v>
          </cell>
          <cell r="DU197">
            <v>4</v>
          </cell>
          <cell r="DV197">
            <v>1601448</v>
          </cell>
          <cell r="EA197" t="str">
            <v>доп.согл.</v>
          </cell>
          <cell r="EF197">
            <v>4</v>
          </cell>
          <cell r="EG197">
            <v>1601448</v>
          </cell>
          <cell r="EH197" t="e">
            <v>#N/A</v>
          </cell>
          <cell r="EJ197" t="str">
            <v>3-1</v>
          </cell>
          <cell r="EK197" t="str">
            <v>доп.согл.</v>
          </cell>
          <cell r="EO197" t="str">
            <v>ДАПиИТ (АП)</v>
          </cell>
          <cell r="EP197" t="str">
            <v>ЦП</v>
          </cell>
          <cell r="ES197" t="str">
            <v>09.2022</v>
          </cell>
          <cell r="ET197" t="str">
            <v>475200000, Мангистауская область, Тупкараганский район, месторождение Каражанбас, база МТС АО Каражанбасмунай</v>
          </cell>
          <cell r="EW197" t="e">
            <v>#VALUE!</v>
          </cell>
          <cell r="EX197" t="str">
            <v>265153.100.000015</v>
          </cell>
          <cell r="EY197" t="str">
            <v>Газоанализатор</v>
          </cell>
          <cell r="EZ197" t="str">
            <v>для определения концентрации 2-ух и более газов</v>
          </cell>
        </row>
        <row r="198">
          <cell r="CI198" t="str">
            <v>280-01377</v>
          </cell>
          <cell r="CJ198" t="str">
            <v>Сервер: промышленный, коммуникационный 2-портовый Лантан CS-3102 с поддержкой Modbus TCP/RTU (1 порт RS485 и 1 порт RS232). Основные характеристики CS-3102: Последовательный интерфейс: 1 порт RS232, 1 порт RS485, оба порта могут работать одновременно независимо друг от друга; Скорость последовательной передачи данных от 600 бит/с до 230.4 кбит/с; Ethernet: 1 порт RJ45, скорость 10/100 Мбит/с, функция Auto-MDI / MDIX; Рабочие режимы: TCP Server, TCP Client, UDP Client, UDP Server, HTTPD Client; Поддержка виртуального последовательного порта (Virtual COM);
Поддержка DNS и DHCP; Глобальный уникальный MAC-адрес; Питание: 5 ~ 36 В DC (адаптер в комплекте); Установка на стену; Рабочая температура -40°C ~ 85°C."</v>
          </cell>
          <cell r="CK198" t="str">
            <v>ШТ</v>
          </cell>
          <cell r="CL198" t="e">
            <v>#N/A</v>
          </cell>
          <cell r="CM198" t="e">
            <v>#N/A</v>
          </cell>
          <cell r="CN198">
            <v>42325.669999999991</v>
          </cell>
          <cell r="CO198">
            <v>0</v>
          </cell>
          <cell r="CP198">
            <v>0</v>
          </cell>
          <cell r="CQ198" t="e">
            <v>#N/A</v>
          </cell>
          <cell r="CR198">
            <v>0</v>
          </cell>
          <cell r="CS198">
            <v>0</v>
          </cell>
          <cell r="CT198">
            <v>0</v>
          </cell>
          <cell r="CU198">
            <v>0</v>
          </cell>
          <cell r="CV198">
            <v>0</v>
          </cell>
          <cell r="CW198">
            <v>0</v>
          </cell>
          <cell r="CY198">
            <v>14</v>
          </cell>
          <cell r="CZ198">
            <v>592559.37999999989</v>
          </cell>
          <cell r="DB198">
            <v>0</v>
          </cell>
          <cell r="DC198">
            <v>0</v>
          </cell>
          <cell r="DE198">
            <v>0</v>
          </cell>
          <cell r="DF198">
            <v>0</v>
          </cell>
          <cell r="DH198">
            <v>0</v>
          </cell>
          <cell r="DI198">
            <v>0</v>
          </cell>
          <cell r="DL198">
            <v>0</v>
          </cell>
          <cell r="DN198">
            <v>0</v>
          </cell>
          <cell r="DO198">
            <v>0</v>
          </cell>
          <cell r="DR198">
            <v>0</v>
          </cell>
          <cell r="DU198">
            <v>14</v>
          </cell>
          <cell r="DV198">
            <v>592559.37999999989</v>
          </cell>
          <cell r="EA198" t="str">
            <v>ГПЗ</v>
          </cell>
          <cell r="EF198">
            <v>14</v>
          </cell>
          <cell r="EG198">
            <v>592559.37999999989</v>
          </cell>
          <cell r="EH198" t="e">
            <v>#N/A</v>
          </cell>
          <cell r="EJ198" t="str">
            <v>42</v>
          </cell>
          <cell r="EK198" t="str">
            <v>ЗЦП</v>
          </cell>
          <cell r="EO198" t="str">
            <v>ДАПиИТ (АП)</v>
          </cell>
          <cell r="EP198" t="str">
            <v>ЦП</v>
          </cell>
          <cell r="ES198" t="str">
            <v>05.2023</v>
          </cell>
          <cell r="ET198" t="str">
            <v>475200000, Мангистауская область, Тупкараганский район, месторождение Каражанбас, база МТС АО Каражанбасмунай</v>
          </cell>
          <cell r="EU198" t="str">
            <v>С даты подписания договора в течение 90 календарных дней</v>
          </cell>
          <cell r="EV198" t="str">
            <v>ок</v>
          </cell>
          <cell r="EW198" t="e">
            <v>#VALUE!</v>
          </cell>
          <cell r="EX198" t="str">
            <v>265145.200.000009</v>
          </cell>
          <cell r="EY198" t="str">
            <v>Модуль коммуникационный</v>
          </cell>
          <cell r="EZ198" t="str">
            <v>для контроллера системы автоматизации</v>
          </cell>
        </row>
        <row r="199">
          <cell r="CI199" t="str">
            <v>280-00222</v>
          </cell>
          <cell r="CJ199" t="str">
            <v>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v>
          </cell>
          <cell r="CK199" t="str">
            <v>ШТ</v>
          </cell>
          <cell r="CL199" t="e">
            <v>#N/A</v>
          </cell>
          <cell r="CM199" t="e">
            <v>#N/A</v>
          </cell>
          <cell r="CN199">
            <v>440129</v>
          </cell>
          <cell r="CO199">
            <v>2</v>
          </cell>
          <cell r="CP199">
            <v>2</v>
          </cell>
          <cell r="CQ199" t="str">
            <v>сост</v>
          </cell>
          <cell r="CR199">
            <v>1</v>
          </cell>
          <cell r="CS199">
            <v>2</v>
          </cell>
          <cell r="CT199">
            <v>1</v>
          </cell>
          <cell r="CU199">
            <v>1</v>
          </cell>
          <cell r="CV199">
            <v>0</v>
          </cell>
          <cell r="CW199">
            <v>0</v>
          </cell>
          <cell r="CY199">
            <v>9</v>
          </cell>
          <cell r="CZ199">
            <v>3961161</v>
          </cell>
          <cell r="DB199">
            <v>0</v>
          </cell>
          <cell r="DC199">
            <v>0</v>
          </cell>
          <cell r="DE199">
            <v>0</v>
          </cell>
          <cell r="DF199">
            <v>0</v>
          </cell>
          <cell r="DH199">
            <v>0</v>
          </cell>
          <cell r="DI199">
            <v>0</v>
          </cell>
          <cell r="DL199">
            <v>0</v>
          </cell>
          <cell r="DN199">
            <v>0</v>
          </cell>
          <cell r="DO199">
            <v>0</v>
          </cell>
          <cell r="DR199">
            <v>0</v>
          </cell>
          <cell r="DU199">
            <v>9</v>
          </cell>
          <cell r="DV199">
            <v>3961161</v>
          </cell>
          <cell r="DX199" t="str">
            <v>Направлено 26.06.2023</v>
          </cell>
          <cell r="DZ199" t="str">
            <v>ЭМ</v>
          </cell>
          <cell r="EA199" t="str">
            <v>ЭМ</v>
          </cell>
          <cell r="EF199">
            <v>9</v>
          </cell>
          <cell r="EG199">
            <v>3961161</v>
          </cell>
          <cell r="EH199" t="e">
            <v>#N/A</v>
          </cell>
          <cell r="EJ199" t="str">
            <v>59-1</v>
          </cell>
          <cell r="EK199" t="str">
            <v>ЭМ</v>
          </cell>
          <cell r="EO199" t="str">
            <v>ДАПиИТ (АП)</v>
          </cell>
          <cell r="EP199" t="str">
            <v>ЭМ</v>
          </cell>
          <cell r="ES199" t="str">
            <v>-</v>
          </cell>
          <cell r="ET199" t="str">
            <v>475200000, Мангистауская область, Тупкараганский район, месторождение Каражанбас, база МТС АО Каражанбасмунай</v>
          </cell>
          <cell r="EU199" t="str">
            <v>С даты подписания договора в течение 120 календарных дней</v>
          </cell>
          <cell r="EW199" t="e">
            <v>#VALUE!</v>
          </cell>
          <cell r="EX199" t="str">
            <v>265152.300.000010</v>
          </cell>
          <cell r="EY199" t="str">
            <v>Анализатор</v>
          </cell>
          <cell r="EZ199" t="str">
            <v>для турбинного расходомера, потока жидкости и газа</v>
          </cell>
        </row>
        <row r="200">
          <cell r="CI200" t="str">
            <v>110-00317</v>
          </cell>
          <cell r="CJ200" t="str">
            <v>Анализатор: вибрации, виброметр-балансировщик, двухканальный, частоты вращения от 0.5 до 2000Гц, степень защиты IP65 (пылевлагозащищенное исполнение), Baltech VP-3470...</v>
          </cell>
          <cell r="CK200" t="str">
            <v>ШТ</v>
          </cell>
          <cell r="CL200" t="b">
            <v>1</v>
          </cell>
          <cell r="CM200">
            <v>1107454</v>
          </cell>
          <cell r="CN200">
            <v>1107454</v>
          </cell>
          <cell r="CO200">
            <v>1</v>
          </cell>
          <cell r="CP200">
            <v>0</v>
          </cell>
          <cell r="CQ200" t="str">
            <v>не сост/отмена</v>
          </cell>
          <cell r="CR200">
            <v>0</v>
          </cell>
          <cell r="CS200">
            <v>0</v>
          </cell>
          <cell r="CT200">
            <v>0</v>
          </cell>
          <cell r="CU200">
            <v>1</v>
          </cell>
          <cell r="CV200">
            <v>-1</v>
          </cell>
          <cell r="CW200">
            <v>0</v>
          </cell>
          <cell r="CY200">
            <v>1</v>
          </cell>
          <cell r="CZ200">
            <v>1107454</v>
          </cell>
          <cell r="DB200">
            <v>0</v>
          </cell>
          <cell r="DC200">
            <v>0</v>
          </cell>
          <cell r="DE200">
            <v>0</v>
          </cell>
          <cell r="DF200">
            <v>0</v>
          </cell>
          <cell r="DH200">
            <v>0</v>
          </cell>
          <cell r="DI200">
            <v>0</v>
          </cell>
          <cell r="DL200">
            <v>0</v>
          </cell>
          <cell r="DN200">
            <v>0</v>
          </cell>
          <cell r="DO200">
            <v>0</v>
          </cell>
          <cell r="DR200">
            <v>0</v>
          </cell>
          <cell r="DU200">
            <v>1</v>
          </cell>
          <cell r="DV200">
            <v>1107454</v>
          </cell>
          <cell r="DW200" t="str">
            <v>передан</v>
          </cell>
          <cell r="DX200" t="str">
            <v>Направлено 02.05.2023</v>
          </cell>
          <cell r="EA200" t="str">
            <v>ЭМ</v>
          </cell>
          <cell r="EF200">
            <v>1</v>
          </cell>
          <cell r="EG200">
            <v>1107454</v>
          </cell>
          <cell r="EH200" t="e">
            <v>#N/A</v>
          </cell>
          <cell r="EJ200" t="str">
            <v>59-1</v>
          </cell>
          <cell r="EK200" t="str">
            <v>ЭМ</v>
          </cell>
          <cell r="EO200" t="str">
            <v>ДАПиИТ (АП)</v>
          </cell>
          <cell r="EP200" t="str">
            <v>ЭМ</v>
          </cell>
          <cell r="ES200" t="str">
            <v>-</v>
          </cell>
          <cell r="ET200" t="str">
            <v>475200000, Мангистауская область, Тупкараганский район, месторождение Каражанбас, база МТС АО Каражанбасмунай</v>
          </cell>
          <cell r="EU200" t="str">
            <v>С даты подписания договора в течение 75 календарных дней</v>
          </cell>
          <cell r="EW200" t="e">
            <v>#VALUE!</v>
          </cell>
          <cell r="EX200" t="str">
            <v>265165.000.000008</v>
          </cell>
          <cell r="EY200" t="str">
            <v>Виброметр</v>
          </cell>
          <cell r="EZ200" t="str">
            <v>цифровой</v>
          </cell>
        </row>
        <row r="201">
          <cell r="CI201" t="str">
            <v>280-01370</v>
          </cell>
          <cell r="CJ201" t="str">
            <v>Анализатор: кислорода воды OXY5403</v>
          </cell>
          <cell r="CK201" t="str">
            <v>ШТ</v>
          </cell>
          <cell r="CL201" t="e">
            <v>#N/A</v>
          </cell>
          <cell r="CM201" t="e">
            <v>#N/A</v>
          </cell>
          <cell r="CN201">
            <v>1000000</v>
          </cell>
          <cell r="CO201">
            <v>0</v>
          </cell>
          <cell r="CP201">
            <v>0</v>
          </cell>
          <cell r="CQ201" t="e">
            <v>#N/A</v>
          </cell>
          <cell r="CR201">
            <v>0</v>
          </cell>
          <cell r="CS201">
            <v>0</v>
          </cell>
          <cell r="CT201">
            <v>0</v>
          </cell>
          <cell r="CU201">
            <v>0</v>
          </cell>
          <cell r="CV201">
            <v>0</v>
          </cell>
          <cell r="CW201">
            <v>0</v>
          </cell>
          <cell r="CY201">
            <v>2</v>
          </cell>
          <cell r="CZ201">
            <v>2000000</v>
          </cell>
          <cell r="DB201">
            <v>0</v>
          </cell>
          <cell r="DC201">
            <v>0</v>
          </cell>
          <cell r="DE201">
            <v>0</v>
          </cell>
          <cell r="DF201">
            <v>0</v>
          </cell>
          <cell r="DH201">
            <v>0</v>
          </cell>
          <cell r="DI201">
            <v>0</v>
          </cell>
          <cell r="DL201">
            <v>0</v>
          </cell>
          <cell r="DN201">
            <v>0</v>
          </cell>
          <cell r="DO201">
            <v>0</v>
          </cell>
          <cell r="DR201">
            <v>0</v>
          </cell>
          <cell r="DU201">
            <v>2</v>
          </cell>
          <cell r="DV201">
            <v>2000000</v>
          </cell>
          <cell r="EA201" t="str">
            <v>ГПЗ</v>
          </cell>
          <cell r="EF201">
            <v>2</v>
          </cell>
          <cell r="EG201">
            <v>2000000</v>
          </cell>
          <cell r="EH201" t="e">
            <v>#N/A</v>
          </cell>
          <cell r="EJ201" t="str">
            <v>43</v>
          </cell>
          <cell r="EK201" t="str">
            <v>ЗЦП</v>
          </cell>
          <cell r="EO201" t="str">
            <v>ДАПиИТ (АП)</v>
          </cell>
          <cell r="EP201" t="str">
            <v>ЦП</v>
          </cell>
          <cell r="ES201" t="str">
            <v>05.2023</v>
          </cell>
          <cell r="ET201" t="str">
            <v>475200000, Мангистауская область, Тупкараганский район, месторождение Каражанбас, база МТС АО Каражанбасмунай</v>
          </cell>
          <cell r="EU201" t="str">
            <v>С даты подписания договора в течение 120 календарных дней</v>
          </cell>
          <cell r="EV201" t="str">
            <v>ок</v>
          </cell>
          <cell r="EW201" t="e">
            <v>#VALUE!</v>
          </cell>
          <cell r="EX201" t="str">
            <v>265153.900.000005</v>
          </cell>
          <cell r="EY201" t="str">
            <v>Анализатор</v>
          </cell>
          <cell r="EZ201" t="str">
            <v>для измерения концентрации растворенного кислорода</v>
          </cell>
        </row>
        <row r="202">
          <cell r="CI202" t="str">
            <v>280-01369</v>
          </cell>
          <cell r="CJ202" t="str">
            <v>Анализатор: кислорода уходящих газов (первичный датчик) ROSEMOUNT CH88 O2 PROBE  в коплекте  с вторичным прибором ROSEMOUNT 1056</v>
          </cell>
          <cell r="CK202" t="str">
            <v>ШТ</v>
          </cell>
          <cell r="CL202" t="e">
            <v>#N/A</v>
          </cell>
          <cell r="CM202" t="e">
            <v>#N/A</v>
          </cell>
          <cell r="CN202">
            <v>1244373</v>
          </cell>
          <cell r="CO202">
            <v>0</v>
          </cell>
          <cell r="CP202">
            <v>0</v>
          </cell>
          <cell r="CQ202" t="e">
            <v>#N/A</v>
          </cell>
          <cell r="CR202">
            <v>0</v>
          </cell>
          <cell r="CS202">
            <v>0</v>
          </cell>
          <cell r="CT202">
            <v>0</v>
          </cell>
          <cell r="CU202">
            <v>0</v>
          </cell>
          <cell r="CV202">
            <v>0</v>
          </cell>
          <cell r="CW202">
            <v>0</v>
          </cell>
          <cell r="CY202">
            <v>1</v>
          </cell>
          <cell r="CZ202">
            <v>1244373</v>
          </cell>
          <cell r="DB202">
            <v>0</v>
          </cell>
          <cell r="DC202">
            <v>0</v>
          </cell>
          <cell r="DE202">
            <v>0</v>
          </cell>
          <cell r="DF202">
            <v>0</v>
          </cell>
          <cell r="DH202">
            <v>0</v>
          </cell>
          <cell r="DI202">
            <v>0</v>
          </cell>
          <cell r="DL202">
            <v>0</v>
          </cell>
          <cell r="DN202">
            <v>0</v>
          </cell>
          <cell r="DO202">
            <v>0</v>
          </cell>
          <cell r="DR202">
            <v>0</v>
          </cell>
          <cell r="DU202">
            <v>1</v>
          </cell>
          <cell r="DV202">
            <v>1244373</v>
          </cell>
          <cell r="EA202" t="str">
            <v>ГПЗ</v>
          </cell>
          <cell r="EF202">
            <v>1</v>
          </cell>
          <cell r="EG202">
            <v>1244373</v>
          </cell>
          <cell r="EH202" t="e">
            <v>#N/A</v>
          </cell>
          <cell r="EJ202" t="str">
            <v>43</v>
          </cell>
          <cell r="EK202" t="str">
            <v>ЗЦП</v>
          </cell>
          <cell r="EO202" t="str">
            <v>ДАПиИТ (АП)</v>
          </cell>
          <cell r="EP202" t="str">
            <v>ЦП</v>
          </cell>
          <cell r="ES202" t="str">
            <v>05.2023</v>
          </cell>
          <cell r="ET202" t="str">
            <v>475200000, Мангистауская область, Тупкараганский район, месторождение Каражанбас, база МТС АО Каражанбасмунай</v>
          </cell>
          <cell r="EU202" t="str">
            <v>С даты подписания договора в течение 120 календарных дней</v>
          </cell>
          <cell r="EV202" t="str">
            <v>ок</v>
          </cell>
          <cell r="EW202" t="e">
            <v>#VALUE!</v>
          </cell>
          <cell r="EX202" t="str">
            <v>265153.900.000005</v>
          </cell>
          <cell r="EY202" t="str">
            <v>Анализатор</v>
          </cell>
          <cell r="EZ202" t="str">
            <v>для измерения концентрации растворенного кислорода</v>
          </cell>
        </row>
        <row r="203">
          <cell r="CI203" t="str">
            <v>190-07044</v>
          </cell>
          <cell r="CJ203" t="str">
            <v>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v>
          </cell>
          <cell r="CK203" t="str">
            <v>ШТ</v>
          </cell>
          <cell r="CL203" t="e">
            <v>#N/A</v>
          </cell>
          <cell r="CM203" t="e">
            <v>#N/A</v>
          </cell>
          <cell r="CN203">
            <v>549080</v>
          </cell>
          <cell r="CO203">
            <v>5</v>
          </cell>
          <cell r="CP203">
            <v>5</v>
          </cell>
          <cell r="CQ203" t="str">
            <v>сост</v>
          </cell>
          <cell r="CR203">
            <v>0</v>
          </cell>
          <cell r="CS203">
            <v>0</v>
          </cell>
          <cell r="CT203">
            <v>0</v>
          </cell>
          <cell r="CU203">
            <v>5</v>
          </cell>
          <cell r="CV203">
            <v>-5</v>
          </cell>
          <cell r="CW203">
            <v>0</v>
          </cell>
          <cell r="CY203">
            <v>5</v>
          </cell>
          <cell r="CZ203">
            <v>2745400</v>
          </cell>
          <cell r="DB203">
            <v>0</v>
          </cell>
          <cell r="DC203">
            <v>0</v>
          </cell>
          <cell r="DE203">
            <v>0</v>
          </cell>
          <cell r="DF203">
            <v>0</v>
          </cell>
          <cell r="DH203">
            <v>0</v>
          </cell>
          <cell r="DI203">
            <v>0</v>
          </cell>
          <cell r="DL203">
            <v>0</v>
          </cell>
          <cell r="DN203">
            <v>0</v>
          </cell>
          <cell r="DO203">
            <v>0</v>
          </cell>
          <cell r="DR203">
            <v>0</v>
          </cell>
          <cell r="DU203">
            <v>5</v>
          </cell>
          <cell r="DV203">
            <v>2745400</v>
          </cell>
          <cell r="EA203" t="str">
            <v>ГПЗ</v>
          </cell>
          <cell r="EF203">
            <v>5</v>
          </cell>
          <cell r="EG203">
            <v>2745400</v>
          </cell>
          <cell r="EH203" t="e">
            <v>#N/A</v>
          </cell>
          <cell r="EJ203" t="str">
            <v>20</v>
          </cell>
          <cell r="EK203" t="str">
            <v>ЗЦП</v>
          </cell>
          <cell r="EO203" t="str">
            <v>ДАПиИТ (АП)</v>
          </cell>
          <cell r="EP203" t="str">
            <v>ЦП</v>
          </cell>
          <cell r="ES203" t="str">
            <v>12.2022</v>
          </cell>
          <cell r="ET203" t="str">
            <v>475200000, Мангистауская область, Тупкараганский район, месторождение Каражанбас, база МТС АО Каражанбасмунай</v>
          </cell>
          <cell r="EU203" t="str">
            <v>С даты подписания договора в течение 75 календарных дней</v>
          </cell>
          <cell r="EW203" t="e">
            <v>#VALUE!</v>
          </cell>
          <cell r="EX203" t="str">
            <v>265153.900.000005</v>
          </cell>
          <cell r="EY203" t="str">
            <v>Анализатор</v>
          </cell>
          <cell r="EZ203" t="str">
            <v>для измерения концентрации растворенного кислорода</v>
          </cell>
        </row>
        <row r="204">
          <cell r="CI204" t="str">
            <v>190-08703</v>
          </cell>
          <cell r="CJ204" t="str">
            <v>Антенна: MikroTik RBMetalG-52SHPacn</v>
          </cell>
          <cell r="CK204" t="str">
            <v>ШТ</v>
          </cell>
          <cell r="CL204" t="b">
            <v>1</v>
          </cell>
          <cell r="CM204">
            <v>91911.01</v>
          </cell>
          <cell r="CN204">
            <v>91911.010000000009</v>
          </cell>
          <cell r="CO204">
            <v>2</v>
          </cell>
          <cell r="CP204">
            <v>0</v>
          </cell>
          <cell r="CQ204" t="str">
            <v>отмена</v>
          </cell>
          <cell r="CR204">
            <v>0</v>
          </cell>
          <cell r="CS204">
            <v>0</v>
          </cell>
          <cell r="CT204">
            <v>0</v>
          </cell>
          <cell r="CU204">
            <v>2</v>
          </cell>
          <cell r="CV204">
            <v>-2</v>
          </cell>
          <cell r="CW204">
            <v>0</v>
          </cell>
          <cell r="CY204">
            <v>9</v>
          </cell>
          <cell r="CZ204">
            <v>827199.09000000008</v>
          </cell>
          <cell r="DB204">
            <v>0</v>
          </cell>
          <cell r="DC204">
            <v>0</v>
          </cell>
          <cell r="DE204">
            <v>0</v>
          </cell>
          <cell r="DF204">
            <v>0</v>
          </cell>
          <cell r="DH204">
            <v>0</v>
          </cell>
          <cell r="DI204">
            <v>0</v>
          </cell>
          <cell r="DL204">
            <v>0</v>
          </cell>
          <cell r="DN204">
            <v>0</v>
          </cell>
          <cell r="DO204">
            <v>0</v>
          </cell>
          <cell r="DR204">
            <v>0</v>
          </cell>
          <cell r="DU204">
            <v>9</v>
          </cell>
          <cell r="DV204">
            <v>827199.09000000008</v>
          </cell>
          <cell r="EA204" t="str">
            <v>ГПЗ</v>
          </cell>
          <cell r="EF204">
            <v>9</v>
          </cell>
          <cell r="EG204">
            <v>827199.09000000008</v>
          </cell>
          <cell r="EH204" t="e">
            <v>#N/A</v>
          </cell>
          <cell r="EJ204" t="str">
            <v>28</v>
          </cell>
          <cell r="EK204" t="str">
            <v>ЗЦП</v>
          </cell>
          <cell r="EO204" t="str">
            <v>ДАПиИТ (АП)</v>
          </cell>
          <cell r="EP204" t="str">
            <v>ЦП</v>
          </cell>
          <cell r="ES204" t="str">
            <v>03.2023</v>
          </cell>
          <cell r="ET204" t="str">
            <v>471010000, Мангистауская область, Актау Г.А., г.Актау, промышленная зона, БМТС АО Каражанбасмунай</v>
          </cell>
          <cell r="EU204" t="str">
            <v>С даты подписания договора в течение 45 календарных дней</v>
          </cell>
          <cell r="EW204" t="e">
            <v>#VALUE!</v>
          </cell>
          <cell r="EX204" t="str">
            <v>263040.900.000011</v>
          </cell>
          <cell r="EY204" t="str">
            <v>Точка доступа</v>
          </cell>
          <cell r="EZ204" t="str">
            <v>для безпроводной передачи сигналов, промышленная</v>
          </cell>
        </row>
        <row r="205">
          <cell r="CI205" t="str">
            <v>250-00729</v>
          </cell>
          <cell r="CJ205" t="str">
            <v>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v>
          </cell>
          <cell r="CK205" t="str">
            <v>ШТ</v>
          </cell>
          <cell r="CL205" t="e">
            <v>#N/A</v>
          </cell>
          <cell r="CM205" t="e">
            <v>#N/A</v>
          </cell>
          <cell r="CN205">
            <v>49749</v>
          </cell>
          <cell r="CO205">
            <v>5</v>
          </cell>
          <cell r="CP205">
            <v>5</v>
          </cell>
          <cell r="CQ205" t="str">
            <v>МЦ</v>
          </cell>
          <cell r="CR205">
            <v>0</v>
          </cell>
          <cell r="CS205">
            <v>0</v>
          </cell>
          <cell r="CT205">
            <v>0</v>
          </cell>
          <cell r="CU205">
            <v>5</v>
          </cell>
          <cell r="CV205">
            <v>-5</v>
          </cell>
          <cell r="CW205">
            <v>0</v>
          </cell>
          <cell r="CY205">
            <v>15</v>
          </cell>
          <cell r="CZ205">
            <v>746235</v>
          </cell>
          <cell r="DB205">
            <v>0</v>
          </cell>
          <cell r="DC205">
            <v>0</v>
          </cell>
          <cell r="DE205">
            <v>0</v>
          </cell>
          <cell r="DF205">
            <v>0</v>
          </cell>
          <cell r="DH205">
            <v>0</v>
          </cell>
          <cell r="DI205">
            <v>0</v>
          </cell>
          <cell r="DL205">
            <v>0</v>
          </cell>
          <cell r="DN205">
            <v>0</v>
          </cell>
          <cell r="DO205">
            <v>0</v>
          </cell>
          <cell r="DR205">
            <v>0</v>
          </cell>
          <cell r="DU205">
            <v>15</v>
          </cell>
          <cell r="DV205">
            <v>746235</v>
          </cell>
          <cell r="EA205" t="str">
            <v>ГПЗ</v>
          </cell>
          <cell r="EF205">
            <v>15</v>
          </cell>
          <cell r="EG205">
            <v>746235</v>
          </cell>
          <cell r="EH205" t="e">
            <v>#N/A</v>
          </cell>
          <cell r="EJ205" t="str">
            <v>26</v>
          </cell>
          <cell r="EK205" t="str">
            <v>ЗЦП</v>
          </cell>
          <cell r="EO205" t="str">
            <v>ДАПиИТ (АП)</v>
          </cell>
          <cell r="EP205" t="str">
            <v>ЦП</v>
          </cell>
          <cell r="ES205" t="str">
            <v>02.2023</v>
          </cell>
          <cell r="ET205" t="str">
            <v>475200000, Мангистауская область, Тупкараганский район, месторождение Каражанбас, база МТС АО Каражанбасмунай</v>
          </cell>
          <cell r="EU205" t="str">
            <v>С даты подписания договора в течение 60 календарных дней</v>
          </cell>
          <cell r="EV205" t="str">
            <v>ок</v>
          </cell>
          <cell r="EW205" t="e">
            <v>#VALUE!</v>
          </cell>
          <cell r="EX205" t="str">
            <v>265151.700.000050</v>
          </cell>
          <cell r="EY205" t="str">
            <v>Ареометр</v>
          </cell>
          <cell r="EZ205" t="str">
            <v>АБР-1</v>
          </cell>
        </row>
        <row r="206">
          <cell r="CI206" t="str">
            <v>470-00868</v>
          </cell>
          <cell r="CJ206" t="str">
            <v>Ареометр: общего назначения АОН-1, предназначены для измерения плотности различных жидкостей и растворов, диапазон измерения 1000-1060 кг/м3, цена деления 1 кг/м3.</v>
          </cell>
          <cell r="CK206" t="str">
            <v>ШТ</v>
          </cell>
          <cell r="CL206" t="e">
            <v>#N/A</v>
          </cell>
          <cell r="CM206" t="e">
            <v>#N/A</v>
          </cell>
          <cell r="CN206">
            <v>0</v>
          </cell>
          <cell r="CO206">
            <v>0</v>
          </cell>
          <cell r="CP206">
            <v>0</v>
          </cell>
          <cell r="CQ206" t="e">
            <v>#N/A</v>
          </cell>
          <cell r="CR206">
            <v>0</v>
          </cell>
          <cell r="CS206">
            <v>0</v>
          </cell>
          <cell r="CT206">
            <v>0</v>
          </cell>
          <cell r="CU206">
            <v>0</v>
          </cell>
          <cell r="CV206">
            <v>0</v>
          </cell>
          <cell r="CW206">
            <v>0</v>
          </cell>
          <cell r="CY206">
            <v>0</v>
          </cell>
          <cell r="CZ206">
            <v>0</v>
          </cell>
          <cell r="DB206">
            <v>0</v>
          </cell>
          <cell r="DC206">
            <v>0</v>
          </cell>
          <cell r="DE206">
            <v>0</v>
          </cell>
          <cell r="DF206">
            <v>0</v>
          </cell>
          <cell r="DH206">
            <v>0</v>
          </cell>
          <cell r="DI206">
            <v>0</v>
          </cell>
          <cell r="DL206">
            <v>0</v>
          </cell>
          <cell r="DN206">
            <v>0</v>
          </cell>
          <cell r="DO206">
            <v>0</v>
          </cell>
          <cell r="DR206">
            <v>0</v>
          </cell>
          <cell r="DU206">
            <v>0</v>
          </cell>
          <cell r="DV206">
            <v>0</v>
          </cell>
          <cell r="EG206">
            <v>0</v>
          </cell>
          <cell r="EH206" t="e">
            <v>#N/A</v>
          </cell>
          <cell r="EO206" t="str">
            <v>ДАПиИТ (АП)</v>
          </cell>
          <cell r="EP206" t="e">
            <v>#N/A</v>
          </cell>
          <cell r="ES206" t="e">
            <v>#N/A</v>
          </cell>
          <cell r="ET206" t="str">
            <v>-</v>
          </cell>
          <cell r="EV206" t="str">
            <v>ок</v>
          </cell>
          <cell r="EW206" t="e">
            <v>#VALUE!</v>
          </cell>
          <cell r="EX206" t="str">
            <v>265151.700.000017</v>
          </cell>
          <cell r="EY206" t="str">
            <v>Ареометр</v>
          </cell>
          <cell r="EZ206" t="str">
            <v>АОН-1</v>
          </cell>
        </row>
        <row r="207">
          <cell r="CI207" t="str">
            <v>270-02117</v>
          </cell>
          <cell r="CJ207" t="str">
            <v>Батарейка: щелочная Lr14 AM2 1.5V</v>
          </cell>
          <cell r="CK207" t="str">
            <v>ШТ</v>
          </cell>
          <cell r="CL207" t="e">
            <v>#N/A</v>
          </cell>
          <cell r="CM207" t="e">
            <v>#N/A</v>
          </cell>
          <cell r="CN207">
            <v>1246</v>
          </cell>
          <cell r="CO207">
            <v>160</v>
          </cell>
          <cell r="CP207">
            <v>160</v>
          </cell>
          <cell r="CQ207" t="str">
            <v>сост</v>
          </cell>
          <cell r="CR207">
            <v>140</v>
          </cell>
          <cell r="CS207">
            <v>160</v>
          </cell>
          <cell r="CT207">
            <v>20</v>
          </cell>
          <cell r="CU207">
            <v>140</v>
          </cell>
          <cell r="CV207">
            <v>0</v>
          </cell>
          <cell r="CW207">
            <v>0</v>
          </cell>
          <cell r="CY207">
            <v>27</v>
          </cell>
          <cell r="CZ207">
            <v>33642</v>
          </cell>
          <cell r="DB207">
            <v>0</v>
          </cell>
          <cell r="DC207">
            <v>0</v>
          </cell>
          <cell r="DE207">
            <v>0</v>
          </cell>
          <cell r="DF207">
            <v>0</v>
          </cell>
          <cell r="DH207">
            <v>27</v>
          </cell>
          <cell r="DI207">
            <v>33642</v>
          </cell>
          <cell r="DK207">
            <v>0</v>
          </cell>
          <cell r="DL207">
            <v>0</v>
          </cell>
          <cell r="DN207">
            <v>0</v>
          </cell>
          <cell r="DO207">
            <v>0</v>
          </cell>
          <cell r="DQ207">
            <v>0</v>
          </cell>
          <cell r="DR207">
            <v>0</v>
          </cell>
          <cell r="DU207">
            <v>0</v>
          </cell>
          <cell r="DV207">
            <v>0</v>
          </cell>
          <cell r="DW207" t="str">
            <v>повтор/со склада</v>
          </cell>
          <cell r="DX207" t="str">
            <v>Направлено 13.01.2023</v>
          </cell>
          <cell r="EA207" t="str">
            <v>со склада</v>
          </cell>
          <cell r="EG207">
            <v>0</v>
          </cell>
          <cell r="EH207" t="e">
            <v>#N/A</v>
          </cell>
          <cell r="EJ207" t="str">
            <v>5</v>
          </cell>
          <cell r="EO207" t="str">
            <v>ДАПиИТ (АП)</v>
          </cell>
          <cell r="EP207" t="e">
            <v>#N/A</v>
          </cell>
          <cell r="ES207" t="e">
            <v>#N/A</v>
          </cell>
          <cell r="ET207" t="str">
            <v>471010000, Мангистауская область, Актау Г.А., г.Актау, промышленная зона, БМТС АО Каражанбасмунай</v>
          </cell>
          <cell r="EU207" t="str">
            <v>С даты подписания договора в течение 75 календарных дней</v>
          </cell>
          <cell r="EW207">
            <v>272011</v>
          </cell>
          <cell r="EX207" t="str">
            <v>272011.900.000002</v>
          </cell>
          <cell r="EY207" t="str">
            <v>Батарейка</v>
          </cell>
          <cell r="EZ207" t="str">
            <v>тип С</v>
          </cell>
        </row>
        <row r="208">
          <cell r="CI208" t="str">
            <v>270-02543</v>
          </cell>
          <cell r="CJ208" t="str">
            <v>Батарея: аккумуляторная 12 В, 18 А/ч</v>
          </cell>
          <cell r="CK208" t="str">
            <v>ШТ</v>
          </cell>
          <cell r="CL208" t="e">
            <v>#N/A</v>
          </cell>
          <cell r="CM208" t="e">
            <v>#N/A</v>
          </cell>
          <cell r="CN208">
            <v>23553.200000000001</v>
          </cell>
          <cell r="CO208">
            <v>18</v>
          </cell>
          <cell r="CP208">
            <v>18</v>
          </cell>
          <cell r="CQ208" t="str">
            <v>сост</v>
          </cell>
          <cell r="CR208">
            <v>0</v>
          </cell>
          <cell r="CS208">
            <v>0</v>
          </cell>
          <cell r="CT208">
            <v>0</v>
          </cell>
          <cell r="CU208">
            <v>18</v>
          </cell>
          <cell r="CV208">
            <v>-18</v>
          </cell>
          <cell r="CW208">
            <v>0</v>
          </cell>
          <cell r="CY208">
            <v>25</v>
          </cell>
          <cell r="CZ208">
            <v>588830</v>
          </cell>
          <cell r="DB208">
            <v>0</v>
          </cell>
          <cell r="DC208">
            <v>0</v>
          </cell>
          <cell r="DE208">
            <v>0</v>
          </cell>
          <cell r="DF208">
            <v>0</v>
          </cell>
          <cell r="DH208">
            <v>0</v>
          </cell>
          <cell r="DI208">
            <v>0</v>
          </cell>
          <cell r="DK208">
            <v>0</v>
          </cell>
          <cell r="DL208">
            <v>0</v>
          </cell>
          <cell r="DN208">
            <v>0</v>
          </cell>
          <cell r="DO208">
            <v>0</v>
          </cell>
          <cell r="DQ208">
            <v>0</v>
          </cell>
          <cell r="DR208">
            <v>0</v>
          </cell>
          <cell r="DU208">
            <v>25</v>
          </cell>
          <cell r="DV208">
            <v>588830</v>
          </cell>
          <cell r="EA208" t="str">
            <v>ГПЗ</v>
          </cell>
          <cell r="EF208">
            <v>25</v>
          </cell>
          <cell r="EG208">
            <v>588830</v>
          </cell>
          <cell r="EH208" t="e">
            <v>#N/A</v>
          </cell>
          <cell r="EJ208" t="str">
            <v>8</v>
          </cell>
          <cell r="EK208" t="str">
            <v>ЗЦП</v>
          </cell>
          <cell r="EL208" t="str">
            <v>МХБ</v>
          </cell>
          <cell r="EO208" t="str">
            <v>ДАПиИТ (АП)</v>
          </cell>
          <cell r="EP208" t="str">
            <v>ЦП</v>
          </cell>
          <cell r="ES208" t="str">
            <v>10.2022</v>
          </cell>
          <cell r="ET208" t="str">
            <v>475200000, Мангистауская область, Тупкараганский район, месторождение Каражанбас, база МТС АО Каражанбасмунай</v>
          </cell>
          <cell r="EU208" t="str">
            <v>С даты подписания договора в течение 75 календарных дней</v>
          </cell>
          <cell r="EW208">
            <v>272011</v>
          </cell>
          <cell r="EX208" t="str">
            <v>272011.900.000006</v>
          </cell>
          <cell r="EY208" t="str">
            <v>Батарея</v>
          </cell>
          <cell r="EZ208" t="str">
            <v>свинцово-кислотная, аккумуляторная</v>
          </cell>
        </row>
        <row r="209">
          <cell r="CI209" t="str">
            <v>270-02543</v>
          </cell>
          <cell r="CJ209" t="str">
            <v>Батарея: аккумуляторная 12 В, 18 А/ч</v>
          </cell>
          <cell r="CK209" t="str">
            <v>ШТ</v>
          </cell>
          <cell r="CL209" t="e">
            <v>#N/A</v>
          </cell>
          <cell r="CM209" t="e">
            <v>#N/A</v>
          </cell>
          <cell r="CN209">
            <v>23553.200000000001</v>
          </cell>
          <cell r="CU209">
            <v>0</v>
          </cell>
          <cell r="CV209">
            <v>0</v>
          </cell>
          <cell r="CY209">
            <v>17</v>
          </cell>
          <cell r="CZ209">
            <v>400404.4</v>
          </cell>
          <cell r="DB209">
            <v>0</v>
          </cell>
          <cell r="DC209">
            <v>0</v>
          </cell>
          <cell r="DE209">
            <v>0</v>
          </cell>
          <cell r="DF209">
            <v>0</v>
          </cell>
          <cell r="DH209">
            <v>0</v>
          </cell>
          <cell r="DI209">
            <v>0</v>
          </cell>
          <cell r="DL209">
            <v>0</v>
          </cell>
          <cell r="DN209">
            <v>0</v>
          </cell>
          <cell r="DO209">
            <v>0</v>
          </cell>
          <cell r="DR209">
            <v>0</v>
          </cell>
          <cell r="DU209">
            <v>17</v>
          </cell>
          <cell r="DV209">
            <v>400404.4</v>
          </cell>
          <cell r="EA209" t="str">
            <v>ГПЗ</v>
          </cell>
          <cell r="EF209">
            <v>17</v>
          </cell>
          <cell r="EG209">
            <v>400404.4</v>
          </cell>
          <cell r="EH209" t="e">
            <v>#N/A</v>
          </cell>
          <cell r="EJ209" t="str">
            <v>71</v>
          </cell>
          <cell r="EK209" t="str">
            <v>ЗЦП</v>
          </cell>
          <cell r="EL209" t="str">
            <v>МХБ</v>
          </cell>
          <cell r="EO209" t="str">
            <v>ДАПиИТ (АП)</v>
          </cell>
          <cell r="EP209" t="str">
            <v>ЦП</v>
          </cell>
          <cell r="ES209" t="str">
            <v>07.2023</v>
          </cell>
          <cell r="ET209" t="str">
            <v>475200000, Мангистауская область, Тупкараганский район, месторождение Каражанбас, база МТС АО Каражанбасмунай</v>
          </cell>
          <cell r="EU209" t="str">
            <v>С даты подписания договора в течение 75 календарных дней</v>
          </cell>
          <cell r="EW209" t="e">
            <v>#VALUE!</v>
          </cell>
          <cell r="EX209" t="str">
            <v>272011.900.000006</v>
          </cell>
          <cell r="EY209" t="str">
            <v>Батарея</v>
          </cell>
          <cell r="EZ209" t="str">
            <v>свинцово-кислотная, аккумуляторная</v>
          </cell>
        </row>
        <row r="210">
          <cell r="CI210" t="str">
            <v>270-01630</v>
          </cell>
          <cell r="CJ210" t="str">
            <v>Батарея: аккумуляторная, перезаряжаемая, напряжение 12В, емкость 1.2 Ач, размер 97х53х43мм, General Security GS 1.2-12…</v>
          </cell>
          <cell r="CK210" t="str">
            <v>ШТ</v>
          </cell>
          <cell r="CL210" t="e">
            <v>#N/A</v>
          </cell>
          <cell r="CM210" t="e">
            <v>#N/A</v>
          </cell>
          <cell r="CN210">
            <v>7589.29</v>
          </cell>
          <cell r="CO210">
            <v>140</v>
          </cell>
          <cell r="CP210">
            <v>0</v>
          </cell>
          <cell r="CQ210" t="str">
            <v>не сост/отмена</v>
          </cell>
          <cell r="CR210">
            <v>0</v>
          </cell>
          <cell r="CS210">
            <v>0</v>
          </cell>
          <cell r="CT210">
            <v>24</v>
          </cell>
          <cell r="CU210">
            <v>116</v>
          </cell>
          <cell r="CV210">
            <v>-116</v>
          </cell>
          <cell r="CW210">
            <v>0</v>
          </cell>
          <cell r="CY210">
            <v>216</v>
          </cell>
          <cell r="CZ210">
            <v>1639286.64</v>
          </cell>
          <cell r="DB210">
            <v>0</v>
          </cell>
          <cell r="DC210">
            <v>0</v>
          </cell>
          <cell r="DE210">
            <v>0</v>
          </cell>
          <cell r="DF210">
            <v>0</v>
          </cell>
          <cell r="DH210">
            <v>0</v>
          </cell>
          <cell r="DI210">
            <v>0</v>
          </cell>
          <cell r="DL210">
            <v>0</v>
          </cell>
          <cell r="DN210">
            <v>0</v>
          </cell>
          <cell r="DO210">
            <v>0</v>
          </cell>
          <cell r="DR210">
            <v>0</v>
          </cell>
          <cell r="DU210">
            <v>216</v>
          </cell>
          <cell r="DV210">
            <v>1639286.64</v>
          </cell>
          <cell r="DW210" t="str">
            <v>передан</v>
          </cell>
          <cell r="DX210" t="str">
            <v>Направлено 10.04.2023</v>
          </cell>
          <cell r="EA210" t="str">
            <v>ГПЗ</v>
          </cell>
          <cell r="EF210">
            <v>216</v>
          </cell>
          <cell r="EG210">
            <v>1639286.64</v>
          </cell>
          <cell r="EH210" t="e">
            <v>#N/A</v>
          </cell>
          <cell r="EJ210" t="str">
            <v>71</v>
          </cell>
          <cell r="EK210" t="str">
            <v>ЗЦП</v>
          </cell>
          <cell r="EL210" t="str">
            <v>МХБ</v>
          </cell>
          <cell r="EO210" t="str">
            <v>ДАПиИТ (АП)</v>
          </cell>
          <cell r="EP210" t="str">
            <v>ЦП</v>
          </cell>
          <cell r="ES210" t="str">
            <v>07.2023</v>
          </cell>
          <cell r="ET210" t="str">
            <v>471010000, Мангистауская область, Актау Г.А., г.Актау, промышленная зона, БМТС АО Каражанбасмунай</v>
          </cell>
          <cell r="EU210" t="str">
            <v>С даты подписания договора в течение 75 календарных дней</v>
          </cell>
          <cell r="EW210" t="e">
            <v>#VALUE!</v>
          </cell>
          <cell r="EX210" t="str">
            <v>272022.900.000005</v>
          </cell>
          <cell r="EY210" t="str">
            <v>Аккумулятор</v>
          </cell>
          <cell r="EZ210" t="str">
            <v>для ИБП, напряжение 12 В, емкость 1,2-7 А/ч, свинцово-кислотный</v>
          </cell>
        </row>
        <row r="211">
          <cell r="CI211" t="str">
            <v>270-00164</v>
          </cell>
          <cell r="CJ211"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cell r="CK211" t="str">
            <v>ШТ</v>
          </cell>
          <cell r="CL211" t="e">
            <v>#N/A</v>
          </cell>
          <cell r="CM211" t="e">
            <v>#N/A</v>
          </cell>
          <cell r="CN211">
            <v>9008.94</v>
          </cell>
          <cell r="CO211">
            <v>80</v>
          </cell>
          <cell r="CP211">
            <v>40</v>
          </cell>
          <cell r="CQ211" t="str">
            <v>сост</v>
          </cell>
          <cell r="CR211">
            <v>0</v>
          </cell>
          <cell r="CS211">
            <v>3</v>
          </cell>
          <cell r="CT211">
            <v>127</v>
          </cell>
          <cell r="CU211">
            <v>-47</v>
          </cell>
          <cell r="CV211">
            <v>47</v>
          </cell>
          <cell r="CW211">
            <v>0</v>
          </cell>
          <cell r="CY211">
            <v>50</v>
          </cell>
          <cell r="CZ211">
            <v>450447</v>
          </cell>
          <cell r="DB211">
            <v>0</v>
          </cell>
          <cell r="DC211">
            <v>0</v>
          </cell>
          <cell r="DE211">
            <v>0</v>
          </cell>
          <cell r="DF211">
            <v>0</v>
          </cell>
          <cell r="DH211">
            <v>0</v>
          </cell>
          <cell r="DI211">
            <v>0</v>
          </cell>
          <cell r="DK211">
            <v>0</v>
          </cell>
          <cell r="DL211">
            <v>0</v>
          </cell>
          <cell r="DN211">
            <v>0</v>
          </cell>
          <cell r="DO211">
            <v>0</v>
          </cell>
          <cell r="DQ211">
            <v>0</v>
          </cell>
          <cell r="DR211">
            <v>0</v>
          </cell>
          <cell r="DU211">
            <v>50</v>
          </cell>
          <cell r="DV211">
            <v>450447</v>
          </cell>
          <cell r="EA211" t="str">
            <v>ГПЗ</v>
          </cell>
          <cell r="EF211">
            <v>50</v>
          </cell>
          <cell r="EG211">
            <v>450447</v>
          </cell>
          <cell r="EH211" t="e">
            <v>#N/A</v>
          </cell>
          <cell r="EJ211" t="str">
            <v>13</v>
          </cell>
          <cell r="EK211" t="str">
            <v>ЗЦП</v>
          </cell>
          <cell r="EO211" t="str">
            <v>ДАПиИТ (АП)</v>
          </cell>
          <cell r="EP211" t="str">
            <v>ЦП</v>
          </cell>
          <cell r="ES211" t="str">
            <v>10.2022</v>
          </cell>
          <cell r="ET211" t="str">
            <v>471010000, Мангистауская область, Актау Г.А., г.Актау, промышленная зона, БМТС АО Каражанбасмунай</v>
          </cell>
          <cell r="EU211" t="str">
            <v>С даты подписания договора в течение 90 календарных дней</v>
          </cell>
          <cell r="EW211">
            <v>272011</v>
          </cell>
          <cell r="EX211" t="str">
            <v>272011.900.000001</v>
          </cell>
          <cell r="EY211" t="str">
            <v>Батарейка</v>
          </cell>
          <cell r="EZ211" t="str">
            <v>тип D</v>
          </cell>
        </row>
        <row r="212">
          <cell r="CI212" t="str">
            <v>270-00164</v>
          </cell>
          <cell r="CJ212"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cell r="CK212" t="str">
            <v>ШТ</v>
          </cell>
          <cell r="CL212" t="e">
            <v>#N/A</v>
          </cell>
          <cell r="CM212" t="e">
            <v>#N/A</v>
          </cell>
          <cell r="CN212">
            <v>9008.94</v>
          </cell>
          <cell r="CU212">
            <v>0</v>
          </cell>
          <cell r="CV212">
            <v>0</v>
          </cell>
          <cell r="CY212">
            <v>77</v>
          </cell>
          <cell r="CZ212">
            <v>693688.38</v>
          </cell>
          <cell r="DB212">
            <v>0</v>
          </cell>
          <cell r="DC212">
            <v>0</v>
          </cell>
          <cell r="DE212">
            <v>0</v>
          </cell>
          <cell r="DF212">
            <v>0</v>
          </cell>
          <cell r="DH212">
            <v>0</v>
          </cell>
          <cell r="DI212">
            <v>0</v>
          </cell>
          <cell r="DL212">
            <v>0</v>
          </cell>
          <cell r="DN212">
            <v>0</v>
          </cell>
          <cell r="DO212">
            <v>0</v>
          </cell>
          <cell r="DR212">
            <v>0</v>
          </cell>
          <cell r="DU212">
            <v>77</v>
          </cell>
          <cell r="DV212">
            <v>693688.38</v>
          </cell>
          <cell r="EA212" t="str">
            <v>ЭМ</v>
          </cell>
          <cell r="EF212">
            <v>77</v>
          </cell>
          <cell r="EG212">
            <v>693688.38</v>
          </cell>
          <cell r="EH212" t="e">
            <v>#N/A</v>
          </cell>
          <cell r="EJ212" t="str">
            <v>59-2 ЭМ</v>
          </cell>
          <cell r="EK212" t="str">
            <v>ЭМ</v>
          </cell>
          <cell r="EO212" t="str">
            <v>ДАПиИТ (АП)</v>
          </cell>
          <cell r="EP212" t="str">
            <v>ЭМ</v>
          </cell>
          <cell r="ES212" t="str">
            <v>-</v>
          </cell>
          <cell r="ET212" t="str">
            <v>475200000, Мангистауская область, Тупкараганский район, месторождение Каражанбас, база МТС АО Каражанбасмунай</v>
          </cell>
          <cell r="EU212" t="str">
            <v>С даты подписания договора в течение 45 календарных дней</v>
          </cell>
          <cell r="EW212" t="e">
            <v>#VALUE!</v>
          </cell>
          <cell r="EX212" t="str">
            <v>272011.900.000001</v>
          </cell>
          <cell r="EY212" t="str">
            <v>Батарейка</v>
          </cell>
          <cell r="EZ212" t="str">
            <v>тип D</v>
          </cell>
        </row>
        <row r="213">
          <cell r="CI213" t="str">
            <v>280-00786</v>
          </cell>
          <cell r="CJ213" t="str">
            <v>Блок питания: 24 VDC входной, для Compact Logix Allen-Bradley 1769-PB4....~Power supply: 24 VDC input, for Compact Logix Allen-Bradley 1769-PB4....</v>
          </cell>
          <cell r="CK213" t="str">
            <v>ШТ</v>
          </cell>
          <cell r="CL213" t="e">
            <v>#N/A</v>
          </cell>
          <cell r="CM213" t="e">
            <v>#N/A</v>
          </cell>
          <cell r="CN213">
            <v>53801</v>
          </cell>
          <cell r="CO213">
            <v>1</v>
          </cell>
          <cell r="CP213">
            <v>0</v>
          </cell>
          <cell r="CQ213" t="str">
            <v>со склада</v>
          </cell>
          <cell r="CR213">
            <v>2</v>
          </cell>
          <cell r="CS213">
            <v>0</v>
          </cell>
          <cell r="CT213">
            <v>0</v>
          </cell>
          <cell r="CU213">
            <v>1</v>
          </cell>
          <cell r="CV213">
            <v>1</v>
          </cell>
          <cell r="CW213">
            <v>1</v>
          </cell>
          <cell r="CY213">
            <v>48</v>
          </cell>
          <cell r="CZ213">
            <v>2582448</v>
          </cell>
          <cell r="DB213">
            <v>0</v>
          </cell>
          <cell r="DC213">
            <v>0</v>
          </cell>
          <cell r="DE213">
            <v>0</v>
          </cell>
          <cell r="DF213">
            <v>0</v>
          </cell>
          <cell r="DH213">
            <v>2</v>
          </cell>
          <cell r="DI213">
            <v>107602</v>
          </cell>
          <cell r="DK213">
            <v>0</v>
          </cell>
          <cell r="DL213">
            <v>0</v>
          </cell>
          <cell r="DN213">
            <v>0</v>
          </cell>
          <cell r="DO213">
            <v>0</v>
          </cell>
          <cell r="DQ213">
            <v>0</v>
          </cell>
          <cell r="DR213">
            <v>0</v>
          </cell>
          <cell r="DU213">
            <v>46</v>
          </cell>
          <cell r="DV213">
            <v>2474846</v>
          </cell>
          <cell r="DX213" t="str">
            <v>Направлено 26.06.2023</v>
          </cell>
          <cell r="DZ213" t="str">
            <v>ЭМ</v>
          </cell>
          <cell r="EA213" t="str">
            <v>ЭМ</v>
          </cell>
          <cell r="EF213">
            <v>46</v>
          </cell>
          <cell r="EG213">
            <v>2474846</v>
          </cell>
          <cell r="EH213" t="e">
            <v>#N/A</v>
          </cell>
          <cell r="EJ213" t="str">
            <v>59-1</v>
          </cell>
          <cell r="EK213" t="str">
            <v>ЭМ</v>
          </cell>
          <cell r="EO213" t="str">
            <v>ДАПиИТ (АП)</v>
          </cell>
          <cell r="EP213" t="str">
            <v>ЭМ</v>
          </cell>
          <cell r="ES213" t="str">
            <v>-</v>
          </cell>
          <cell r="ET213" t="str">
            <v>475200000, Мангистауская область, Тупкараганский район, месторождение Каражанбас, база МТС АО Каражанбасмунай</v>
          </cell>
          <cell r="EU213" t="str">
            <v>С даты подписания договора в течение 60 календарных дней</v>
          </cell>
          <cell r="EV213" t="str">
            <v>ок</v>
          </cell>
          <cell r="EW213" t="e">
            <v>#VALUE!</v>
          </cell>
          <cell r="EX213" t="str">
            <v>271150.700.000003</v>
          </cell>
          <cell r="EY213" t="str">
            <v>Блок питания</v>
          </cell>
          <cell r="EZ213" t="str">
            <v>напряжение 12-48 В</v>
          </cell>
        </row>
        <row r="214">
          <cell r="CI214" t="str">
            <v>280-00652</v>
          </cell>
          <cell r="CJ214" t="str">
            <v>Блок управления: пневматический, Foxboro, 43AP....~Control unit: pnematic, Foxboro, 43AP....</v>
          </cell>
          <cell r="CK214" t="str">
            <v>ШТ</v>
          </cell>
          <cell r="CL214" t="e">
            <v>#N/A</v>
          </cell>
          <cell r="CM214" t="e">
            <v>#N/A</v>
          </cell>
          <cell r="CN214">
            <v>2008721.13</v>
          </cell>
          <cell r="CO214">
            <v>0</v>
          </cell>
          <cell r="CP214">
            <v>0</v>
          </cell>
          <cell r="CQ214" t="e">
            <v>#N/A</v>
          </cell>
          <cell r="CR214">
            <v>0</v>
          </cell>
          <cell r="CS214">
            <v>0</v>
          </cell>
          <cell r="CT214">
            <v>1</v>
          </cell>
          <cell r="CU214">
            <v>-1</v>
          </cell>
          <cell r="CV214">
            <v>1</v>
          </cell>
          <cell r="CW214">
            <v>0</v>
          </cell>
          <cell r="CY214">
            <v>0</v>
          </cell>
          <cell r="CZ214">
            <v>0</v>
          </cell>
          <cell r="DB214">
            <v>0</v>
          </cell>
          <cell r="DC214">
            <v>0</v>
          </cell>
          <cell r="DE214">
            <v>0</v>
          </cell>
          <cell r="DF214">
            <v>0</v>
          </cell>
          <cell r="DH214">
            <v>0</v>
          </cell>
          <cell r="DI214">
            <v>0</v>
          </cell>
          <cell r="DL214">
            <v>0</v>
          </cell>
          <cell r="DN214">
            <v>0</v>
          </cell>
          <cell r="DO214">
            <v>0</v>
          </cell>
          <cell r="DP214" t="str">
            <v>Измуханов Дидарбек Романович Ср 02.08.2023 14:10</v>
          </cell>
          <cell r="DR214">
            <v>0</v>
          </cell>
          <cell r="DU214">
            <v>0</v>
          </cell>
          <cell r="DV214">
            <v>0</v>
          </cell>
          <cell r="EB214" t="str">
            <v>в работе</v>
          </cell>
          <cell r="EG214">
            <v>0</v>
          </cell>
          <cell r="EH214" t="e">
            <v>#N/A</v>
          </cell>
          <cell r="EO214" t="str">
            <v>ДАПиИТ (АП)</v>
          </cell>
          <cell r="EP214" t="e">
            <v>#N/A</v>
          </cell>
          <cell r="ES214" t="e">
            <v>#N/A</v>
          </cell>
          <cell r="ET214" t="str">
            <v>475200000, Мангистауская область, Тупкараганский район, месторождение Каражанбас, база МТС АО Каражанбасмунай</v>
          </cell>
          <cell r="EU214" t="str">
            <v>С даты подписания договора в течение 90 календарных дней</v>
          </cell>
          <cell r="EW214" t="e">
            <v>#VALUE!</v>
          </cell>
          <cell r="EX214" t="str">
            <v>263060.000.000011</v>
          </cell>
          <cell r="EY214" t="str">
            <v>Контроллер</v>
          </cell>
          <cell r="EZ214" t="str">
            <v>для дистанционного управления</v>
          </cell>
        </row>
        <row r="215">
          <cell r="CI215" t="str">
            <v>280-01383</v>
          </cell>
          <cell r="CJ215" t="str">
            <v>Блок: вентильный (манифольд) VSF526 1/2NPT-ф14</v>
          </cell>
          <cell r="CK215" t="str">
            <v>ШТ</v>
          </cell>
          <cell r="CL215" t="e">
            <v>#N/A</v>
          </cell>
          <cell r="CM215" t="e">
            <v>#N/A</v>
          </cell>
          <cell r="CN215">
            <v>80000</v>
          </cell>
          <cell r="CO215">
            <v>0</v>
          </cell>
          <cell r="CP215">
            <v>0</v>
          </cell>
          <cell r="CQ215" t="e">
            <v>#N/A</v>
          </cell>
          <cell r="CR215">
            <v>0</v>
          </cell>
          <cell r="CS215">
            <v>0</v>
          </cell>
          <cell r="CT215">
            <v>0</v>
          </cell>
          <cell r="CU215">
            <v>0</v>
          </cell>
          <cell r="CV215">
            <v>0</v>
          </cell>
          <cell r="CW215">
            <v>0</v>
          </cell>
          <cell r="CY215">
            <v>4</v>
          </cell>
          <cell r="CZ215">
            <v>320000</v>
          </cell>
          <cell r="DB215">
            <v>0</v>
          </cell>
          <cell r="DC215">
            <v>0</v>
          </cell>
          <cell r="DE215">
            <v>0</v>
          </cell>
          <cell r="DF215">
            <v>0</v>
          </cell>
          <cell r="DH215">
            <v>0</v>
          </cell>
          <cell r="DI215">
            <v>0</v>
          </cell>
          <cell r="DL215">
            <v>0</v>
          </cell>
          <cell r="DN215">
            <v>0</v>
          </cell>
          <cell r="DO215">
            <v>0</v>
          </cell>
          <cell r="DR215">
            <v>0</v>
          </cell>
          <cell r="DU215">
            <v>4</v>
          </cell>
          <cell r="DV215">
            <v>320000</v>
          </cell>
          <cell r="EA215" t="str">
            <v>ГПЗ</v>
          </cell>
          <cell r="EF215">
            <v>4</v>
          </cell>
          <cell r="EG215">
            <v>320000</v>
          </cell>
          <cell r="EH215" t="e">
            <v>#N/A</v>
          </cell>
          <cell r="EJ215" t="str">
            <v>44</v>
          </cell>
          <cell r="EK215" t="str">
            <v>ЗЦП</v>
          </cell>
          <cell r="EO215" t="str">
            <v>ДАПиИТ (АП)</v>
          </cell>
          <cell r="EP215" t="str">
            <v>ЦП</v>
          </cell>
          <cell r="ES215" t="str">
            <v>05.2023</v>
          </cell>
          <cell r="ET215" t="str">
            <v>471010000, Мангистауская область, Актау Г.А., г.Актау, промышленная зона, БМТС АО Каражанбасмунай</v>
          </cell>
          <cell r="EU215" t="str">
            <v>С даты подписания договора в течение 60 календарных дней</v>
          </cell>
          <cell r="EV215" t="str">
            <v>ок</v>
          </cell>
          <cell r="EW215" t="e">
            <v>#VALUE!</v>
          </cell>
          <cell r="EX215" t="str">
            <v>281411.900.000007</v>
          </cell>
          <cell r="EY215" t="str">
            <v>Манифольд</v>
          </cell>
          <cell r="EZ215" t="str">
            <v>трубный</v>
          </cell>
        </row>
        <row r="216">
          <cell r="CI216" t="str">
            <v>280-00503</v>
          </cell>
          <cell r="CJ216" t="str">
            <v>Блок: искрового розжига, для печей ПТБ-10, БИР-М ТУ 39-053-00143780-94, 1Р54 01, 220В 50Гц, Масса 3,5кг....~Block: Spark Ignition, for heater ПТБ-10, БИР-М ТУ 39-053-00143780-94, 1Р54 01, 220V 50Hz, Weight 3.5kg....</v>
          </cell>
          <cell r="CK216" t="str">
            <v>ШТ</v>
          </cell>
          <cell r="CL216" t="e">
            <v>#N/A</v>
          </cell>
          <cell r="CM216" t="e">
            <v>#N/A</v>
          </cell>
          <cell r="CN216">
            <v>162500</v>
          </cell>
          <cell r="CO216">
            <v>0</v>
          </cell>
          <cell r="CP216">
            <v>0</v>
          </cell>
          <cell r="CQ216" t="e">
            <v>#N/A</v>
          </cell>
          <cell r="CR216">
            <v>0</v>
          </cell>
          <cell r="CS216">
            <v>0</v>
          </cell>
          <cell r="CT216">
            <v>0</v>
          </cell>
          <cell r="CU216">
            <v>0</v>
          </cell>
          <cell r="CV216">
            <v>0</v>
          </cell>
          <cell r="CW216">
            <v>0</v>
          </cell>
          <cell r="CY216">
            <v>4</v>
          </cell>
          <cell r="CZ216">
            <v>650000</v>
          </cell>
          <cell r="DB216">
            <v>0</v>
          </cell>
          <cell r="DC216">
            <v>0</v>
          </cell>
          <cell r="DE216">
            <v>0</v>
          </cell>
          <cell r="DF216">
            <v>0</v>
          </cell>
          <cell r="DH216">
            <v>0</v>
          </cell>
          <cell r="DI216">
            <v>0</v>
          </cell>
          <cell r="DL216">
            <v>0</v>
          </cell>
          <cell r="DN216">
            <v>0</v>
          </cell>
          <cell r="DO216">
            <v>0</v>
          </cell>
          <cell r="DR216">
            <v>0</v>
          </cell>
          <cell r="DU216">
            <v>4</v>
          </cell>
          <cell r="DV216">
            <v>650000</v>
          </cell>
          <cell r="DW216" t="str">
            <v>повтор</v>
          </cell>
          <cell r="DX216" t="str">
            <v>Направлено 24.07.2023</v>
          </cell>
          <cell r="EA216" t="str">
            <v>ГПЗ</v>
          </cell>
          <cell r="EF216">
            <v>4</v>
          </cell>
          <cell r="EG216">
            <v>650000</v>
          </cell>
          <cell r="EH216" t="e">
            <v>#N/A</v>
          </cell>
          <cell r="EJ216" t="str">
            <v>44-1</v>
          </cell>
          <cell r="EK216" t="str">
            <v>ЗЦП</v>
          </cell>
          <cell r="EO216" t="str">
            <v>ДАПиИТ (АП)</v>
          </cell>
          <cell r="EP216" t="str">
            <v>ЦП</v>
          </cell>
          <cell r="ES216" t="str">
            <v>08.2023</v>
          </cell>
          <cell r="ET216" t="str">
            <v>471010000, Мангистауская область, Актау Г.А., г.Актау, промышленная зона, БМТС АО Каражанбасмунай</v>
          </cell>
          <cell r="EU216" t="str">
            <v>С даты подписания договора в течение 60 календарных дней</v>
          </cell>
          <cell r="EV216" t="str">
            <v>ок</v>
          </cell>
          <cell r="EW216" t="e">
            <v>#VALUE!</v>
          </cell>
          <cell r="EX216" t="str">
            <v>282114.700.000003</v>
          </cell>
          <cell r="EY216" t="str">
            <v>Устройство запально-защитное</v>
          </cell>
          <cell r="EZ216" t="str">
            <v>для автоматического розжига и контроля наличия пламени в горелках, котлах и теплоагрегатах</v>
          </cell>
        </row>
        <row r="217">
          <cell r="CI217" t="str">
            <v>280-01416</v>
          </cell>
          <cell r="CJ217" t="str">
            <v>Блок: питания TREI P872D</v>
          </cell>
          <cell r="CK217" t="str">
            <v>ШТ</v>
          </cell>
          <cell r="CL217" t="e">
            <v>#N/A</v>
          </cell>
          <cell r="CM217" t="e">
            <v>#N/A</v>
          </cell>
          <cell r="CN217">
            <v>1040920</v>
          </cell>
          <cell r="CO217">
            <v>2</v>
          </cell>
          <cell r="CP217">
            <v>2</v>
          </cell>
          <cell r="CQ217" t="str">
            <v>сост</v>
          </cell>
          <cell r="CR217">
            <v>0</v>
          </cell>
          <cell r="CS217">
            <v>0</v>
          </cell>
          <cell r="CT217">
            <v>0</v>
          </cell>
          <cell r="CU217">
            <v>2</v>
          </cell>
          <cell r="CV217">
            <v>-2</v>
          </cell>
          <cell r="CW217">
            <v>0</v>
          </cell>
          <cell r="CY217">
            <v>1</v>
          </cell>
          <cell r="CZ217">
            <v>1040920</v>
          </cell>
          <cell r="DB217">
            <v>0</v>
          </cell>
          <cell r="DC217">
            <v>0</v>
          </cell>
          <cell r="DE217">
            <v>0</v>
          </cell>
          <cell r="DF217">
            <v>0</v>
          </cell>
          <cell r="DH217">
            <v>0</v>
          </cell>
          <cell r="DI217">
            <v>0</v>
          </cell>
          <cell r="DL217">
            <v>0</v>
          </cell>
          <cell r="DN217">
            <v>0</v>
          </cell>
          <cell r="DO217">
            <v>0</v>
          </cell>
          <cell r="DR217">
            <v>0</v>
          </cell>
          <cell r="DU217">
            <v>1</v>
          </cell>
          <cell r="DV217">
            <v>1040920</v>
          </cell>
          <cell r="EA217" t="str">
            <v>ГПЗ</v>
          </cell>
          <cell r="EF217">
            <v>1</v>
          </cell>
          <cell r="EG217">
            <v>1040920</v>
          </cell>
          <cell r="EH217" t="e">
            <v>#N/A</v>
          </cell>
          <cell r="EJ217" t="str">
            <v>14</v>
          </cell>
          <cell r="EK217" t="str">
            <v>ЗЦП</v>
          </cell>
          <cell r="EO217" t="str">
            <v>ДАПиИТ (АП)</v>
          </cell>
          <cell r="EP217" t="str">
            <v>ЦП</v>
          </cell>
          <cell r="ES217" t="str">
            <v>12.2022</v>
          </cell>
          <cell r="ET217" t="str">
            <v>475200000, Мангистауская область, Тупкараганский район, месторождение Каражанбас, база МТС АО Каражанбасмунай</v>
          </cell>
          <cell r="EU217" t="str">
            <v>С даты подписания договора в течение 75 календарных дней</v>
          </cell>
          <cell r="EV217" t="str">
            <v>ок</v>
          </cell>
          <cell r="EW217">
            <v>262040</v>
          </cell>
          <cell r="EX217" t="str">
            <v>262040.000.000128</v>
          </cell>
          <cell r="EY217" t="str">
            <v>Блок питания</v>
          </cell>
          <cell r="EZ217" t="str">
            <v>для программируемого контроллера</v>
          </cell>
        </row>
        <row r="218">
          <cell r="CI218" t="str">
            <v>280-01382</v>
          </cell>
          <cell r="CJ218" t="str">
            <v>Блок: питания, 220/24В, POWER SUPPLY 1769-PA4 A</v>
          </cell>
          <cell r="CK218" t="str">
            <v>ШТ</v>
          </cell>
          <cell r="CL218" t="e">
            <v>#N/A</v>
          </cell>
          <cell r="CM218" t="e">
            <v>#N/A</v>
          </cell>
          <cell r="CN218">
            <v>245920</v>
          </cell>
          <cell r="CO218">
            <v>2</v>
          </cell>
          <cell r="CP218">
            <v>2</v>
          </cell>
          <cell r="CQ218" t="str">
            <v>сост</v>
          </cell>
          <cell r="CR218">
            <v>1</v>
          </cell>
          <cell r="CS218">
            <v>2</v>
          </cell>
          <cell r="CT218">
            <v>1</v>
          </cell>
          <cell r="CU218">
            <v>1</v>
          </cell>
          <cell r="CV218">
            <v>0</v>
          </cell>
          <cell r="CW218">
            <v>0</v>
          </cell>
          <cell r="CY218">
            <v>1</v>
          </cell>
          <cell r="CZ218">
            <v>245920</v>
          </cell>
          <cell r="DB218">
            <v>0</v>
          </cell>
          <cell r="DC218">
            <v>0</v>
          </cell>
          <cell r="DE218">
            <v>0</v>
          </cell>
          <cell r="DF218">
            <v>0</v>
          </cell>
          <cell r="DH218">
            <v>0</v>
          </cell>
          <cell r="DI218">
            <v>0</v>
          </cell>
          <cell r="DK218">
            <v>0</v>
          </cell>
          <cell r="DL218">
            <v>0</v>
          </cell>
          <cell r="DN218">
            <v>0</v>
          </cell>
          <cell r="DO218">
            <v>0</v>
          </cell>
          <cell r="DQ218">
            <v>0</v>
          </cell>
          <cell r="DR218">
            <v>0</v>
          </cell>
          <cell r="DU218">
            <v>1</v>
          </cell>
          <cell r="DV218">
            <v>245920</v>
          </cell>
          <cell r="EA218" t="str">
            <v>ГПЗ</v>
          </cell>
          <cell r="EF218">
            <v>1</v>
          </cell>
          <cell r="EG218">
            <v>245920</v>
          </cell>
          <cell r="EH218" t="e">
            <v>#N/A</v>
          </cell>
          <cell r="EJ218" t="str">
            <v>4</v>
          </cell>
          <cell r="EK218" t="str">
            <v>ЗЦП</v>
          </cell>
          <cell r="EO218" t="str">
            <v>ДАПиИТ (АП)</v>
          </cell>
          <cell r="EP218" t="str">
            <v>ЦП</v>
          </cell>
          <cell r="ES218" t="str">
            <v>10.2022</v>
          </cell>
          <cell r="ET218" t="str">
            <v>471010000, Мангистауская область, Актау Г.А., г.Актау, промышленная зона, БМТС АО Каражанбасмунай</v>
          </cell>
          <cell r="EU218" t="str">
            <v>С даты подписания договора в течение 75 календарных дней</v>
          </cell>
          <cell r="EW218">
            <v>262040</v>
          </cell>
          <cell r="EX218" t="str">
            <v>262040.000.000128</v>
          </cell>
          <cell r="EY218" t="str">
            <v>Блок питания</v>
          </cell>
          <cell r="EZ218" t="str">
            <v>для программируемого контроллера</v>
          </cell>
        </row>
        <row r="219">
          <cell r="CI219" t="str">
            <v>280-01382</v>
          </cell>
          <cell r="CJ219" t="str">
            <v>Блок: питания, 220/24В, POWER SUPPLY 1769-PA4 A</v>
          </cell>
          <cell r="CK219" t="str">
            <v>ШТ</v>
          </cell>
          <cell r="CL219" t="e">
            <v>#N/A</v>
          </cell>
          <cell r="CM219" t="e">
            <v>#N/A</v>
          </cell>
          <cell r="CN219">
            <v>245920</v>
          </cell>
          <cell r="CU219">
            <v>0</v>
          </cell>
          <cell r="CV219">
            <v>0</v>
          </cell>
          <cell r="CY219">
            <v>1</v>
          </cell>
          <cell r="CZ219">
            <v>245920</v>
          </cell>
          <cell r="DB219">
            <v>0</v>
          </cell>
          <cell r="DC219">
            <v>0</v>
          </cell>
          <cell r="DE219">
            <v>0</v>
          </cell>
          <cell r="DF219">
            <v>0</v>
          </cell>
          <cell r="DH219">
            <v>0</v>
          </cell>
          <cell r="DI219">
            <v>0</v>
          </cell>
          <cell r="DL219">
            <v>0</v>
          </cell>
          <cell r="DN219">
            <v>0</v>
          </cell>
          <cell r="DO219">
            <v>0</v>
          </cell>
          <cell r="DR219">
            <v>0</v>
          </cell>
          <cell r="DU219">
            <v>1</v>
          </cell>
          <cell r="DV219">
            <v>245920</v>
          </cell>
          <cell r="EA219" t="str">
            <v>доп.согл.</v>
          </cell>
          <cell r="EF219">
            <v>1</v>
          </cell>
          <cell r="EG219">
            <v>245920</v>
          </cell>
          <cell r="EH219" t="e">
            <v>#N/A</v>
          </cell>
          <cell r="EJ219" t="str">
            <v>4</v>
          </cell>
          <cell r="EK219" t="str">
            <v>доп.согл.</v>
          </cell>
          <cell r="EO219" t="str">
            <v>ДАПиИТ (АП)</v>
          </cell>
          <cell r="EP219" t="str">
            <v>ЦП</v>
          </cell>
          <cell r="ES219" t="str">
            <v>10.2022</v>
          </cell>
          <cell r="ET219" t="str">
            <v>471010000, Мангистауская область, Актау Г.А., г.Актау, промышленная зона, БМТС АО Каражанбасмунай</v>
          </cell>
          <cell r="EU219" t="str">
            <v>С даты подписания договора в течение 75 календарных дней</v>
          </cell>
          <cell r="EW219" t="e">
            <v>#VALUE!</v>
          </cell>
          <cell r="EX219" t="str">
            <v>262040.000.000128</v>
          </cell>
          <cell r="EY219" t="str">
            <v>Блок питания</v>
          </cell>
          <cell r="EZ219" t="str">
            <v>для программируемого контроллера</v>
          </cell>
        </row>
        <row r="220">
          <cell r="CI220" t="str">
            <v>270-01679</v>
          </cell>
          <cell r="CJ220" t="str">
            <v>Вентилятор: охлаждения, 6SL3362-0AG00-0AA1, для Sinamics/MicroMaster 440, напряжение 380-480В, частота 50/60 Гц,  для охлаждения моторного/силового модуля, типоразмер G.H.J...</v>
          </cell>
          <cell r="CK220" t="str">
            <v>ШТ</v>
          </cell>
          <cell r="CL220" t="e">
            <v>#N/A</v>
          </cell>
          <cell r="CM220" t="e">
            <v>#N/A</v>
          </cell>
          <cell r="CN220">
            <v>698278.57</v>
          </cell>
          <cell r="CO220">
            <v>0</v>
          </cell>
          <cell r="CP220">
            <v>0</v>
          </cell>
          <cell r="CQ220" t="e">
            <v>#N/A</v>
          </cell>
          <cell r="CR220">
            <v>1</v>
          </cell>
          <cell r="CS220">
            <v>0</v>
          </cell>
          <cell r="CT220">
            <v>1</v>
          </cell>
          <cell r="CU220">
            <v>-1</v>
          </cell>
          <cell r="CV220">
            <v>2</v>
          </cell>
          <cell r="CW220">
            <v>1</v>
          </cell>
          <cell r="CY220">
            <v>1</v>
          </cell>
          <cell r="CZ220">
            <v>698278.57</v>
          </cell>
          <cell r="DB220">
            <v>0</v>
          </cell>
          <cell r="DC220">
            <v>0</v>
          </cell>
          <cell r="DE220">
            <v>0</v>
          </cell>
          <cell r="DF220">
            <v>0</v>
          </cell>
          <cell r="DH220">
            <v>1</v>
          </cell>
          <cell r="DI220">
            <v>698278.57</v>
          </cell>
          <cell r="DK220">
            <v>0</v>
          </cell>
          <cell r="DL220">
            <v>0</v>
          </cell>
          <cell r="DN220">
            <v>0</v>
          </cell>
          <cell r="DO220">
            <v>0</v>
          </cell>
          <cell r="DQ220">
            <v>0</v>
          </cell>
          <cell r="DR220">
            <v>0</v>
          </cell>
          <cell r="DU220">
            <v>0</v>
          </cell>
          <cell r="DV220">
            <v>0</v>
          </cell>
          <cell r="EA220" t="str">
            <v>со склада</v>
          </cell>
          <cell r="EG220">
            <v>0</v>
          </cell>
          <cell r="EH220" t="e">
            <v>#N/A</v>
          </cell>
          <cell r="EO220" t="str">
            <v>ДАПиИТ (АП)</v>
          </cell>
          <cell r="EP220" t="e">
            <v>#N/A</v>
          </cell>
          <cell r="ES220" t="e">
            <v>#N/A</v>
          </cell>
          <cell r="ET220" t="str">
            <v>-</v>
          </cell>
          <cell r="EV220" t="str">
            <v>Проставить</v>
          </cell>
          <cell r="EW220" t="e">
            <v>#VALUE!</v>
          </cell>
          <cell r="EX220" t="str">
            <v>-</v>
          </cell>
          <cell r="EY220" t="e">
            <v>#N/A</v>
          </cell>
          <cell r="EZ220" t="e">
            <v>#N/A</v>
          </cell>
        </row>
        <row r="221">
          <cell r="CI221" t="str">
            <v>470-00192</v>
          </cell>
          <cell r="CJ221" t="str">
            <v>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v>
          </cell>
          <cell r="CK221" t="str">
            <v>ШТ</v>
          </cell>
          <cell r="CL221" t="e">
            <v>#N/A</v>
          </cell>
          <cell r="CM221" t="e">
            <v>#N/A</v>
          </cell>
          <cell r="CN221">
            <v>214655.54</v>
          </cell>
          <cell r="CO221">
            <v>3</v>
          </cell>
          <cell r="CP221">
            <v>3</v>
          </cell>
          <cell r="CQ221" t="str">
            <v>сост</v>
          </cell>
          <cell r="CR221">
            <v>4</v>
          </cell>
          <cell r="CS221">
            <v>3</v>
          </cell>
          <cell r="CT221">
            <v>1</v>
          </cell>
          <cell r="CU221">
            <v>2</v>
          </cell>
          <cell r="CV221">
            <v>2</v>
          </cell>
          <cell r="CW221">
            <v>2</v>
          </cell>
          <cell r="CY221">
            <v>5</v>
          </cell>
          <cell r="CZ221">
            <v>1073277.7</v>
          </cell>
          <cell r="DB221">
            <v>0</v>
          </cell>
          <cell r="DC221">
            <v>0</v>
          </cell>
          <cell r="DE221">
            <v>0</v>
          </cell>
          <cell r="DF221">
            <v>0</v>
          </cell>
          <cell r="DH221">
            <v>2</v>
          </cell>
          <cell r="DI221">
            <v>429311.08</v>
          </cell>
          <cell r="DK221">
            <v>0</v>
          </cell>
          <cell r="DL221">
            <v>0</v>
          </cell>
          <cell r="DN221">
            <v>0</v>
          </cell>
          <cell r="DO221">
            <v>0</v>
          </cell>
          <cell r="DQ221">
            <v>0</v>
          </cell>
          <cell r="DR221">
            <v>0</v>
          </cell>
          <cell r="DU221">
            <v>3</v>
          </cell>
          <cell r="DV221">
            <v>643966.62</v>
          </cell>
          <cell r="EA221" t="str">
            <v>ГПЗ</v>
          </cell>
          <cell r="EF221">
            <v>3</v>
          </cell>
          <cell r="EG221">
            <v>643966.62</v>
          </cell>
          <cell r="EH221" t="e">
            <v>#N/A</v>
          </cell>
          <cell r="EJ221" t="str">
            <v>44</v>
          </cell>
          <cell r="EK221" t="str">
            <v>ЗЦП</v>
          </cell>
          <cell r="EO221" t="str">
            <v>ДАПиИТ (АП)</v>
          </cell>
          <cell r="EP221" t="str">
            <v>ЦП</v>
          </cell>
          <cell r="ES221" t="str">
            <v>05.2023</v>
          </cell>
          <cell r="ET221" t="str">
            <v>475200000, Мангистауская область, Тупкараганский район, месторождение Каражанбас, база МТС АО Каражанбасмунай</v>
          </cell>
          <cell r="EU221" t="str">
            <v>С даты подписания договора в течение 60 календарных дней</v>
          </cell>
          <cell r="EW221" t="e">
            <v>#VALUE!</v>
          </cell>
          <cell r="EX221" t="str">
            <v>281332.000.000136</v>
          </cell>
          <cell r="EY221" t="str">
            <v>Датчик вибрации</v>
          </cell>
          <cell r="EZ221" t="str">
            <v>для газокомпрессорной установки</v>
          </cell>
        </row>
        <row r="222">
          <cell r="CI222" t="str">
            <v>190-08770</v>
          </cell>
          <cell r="CJ222" t="str">
            <v>Видеокарта: мультимониторная simatic pcs7, на 4 экрана, для 4 мониторов, pcie x16, 512 mb ddr2 ram, вкл. 1 x двойной dvi кабель для4 цифровых выходов и 4 x адаптеров для vga выходов 6ES7652-0XX04-1XE1</v>
          </cell>
          <cell r="CK222" t="str">
            <v>ШТ</v>
          </cell>
          <cell r="CL222" t="e">
            <v>#N/A</v>
          </cell>
          <cell r="CM222" t="e">
            <v>#N/A</v>
          </cell>
          <cell r="CN222">
            <v>1006436.08</v>
          </cell>
          <cell r="CO222">
            <v>2</v>
          </cell>
          <cell r="CP222">
            <v>2</v>
          </cell>
          <cell r="CQ222" t="str">
            <v>сост</v>
          </cell>
          <cell r="CR222">
            <v>0</v>
          </cell>
          <cell r="CS222">
            <v>0</v>
          </cell>
          <cell r="CT222">
            <v>0</v>
          </cell>
          <cell r="CU222">
            <v>2</v>
          </cell>
          <cell r="CV222">
            <v>-2</v>
          </cell>
          <cell r="CW222">
            <v>0</v>
          </cell>
          <cell r="CY222">
            <v>0</v>
          </cell>
          <cell r="CZ222">
            <v>0</v>
          </cell>
          <cell r="DB222">
            <v>0</v>
          </cell>
          <cell r="DC222">
            <v>0</v>
          </cell>
          <cell r="DE222">
            <v>0</v>
          </cell>
          <cell r="DF222">
            <v>0</v>
          </cell>
          <cell r="DH222">
            <v>0</v>
          </cell>
          <cell r="DI222">
            <v>0</v>
          </cell>
          <cell r="DK222">
            <v>0</v>
          </cell>
          <cell r="DL222">
            <v>0</v>
          </cell>
          <cell r="DN222">
            <v>0</v>
          </cell>
          <cell r="DO222">
            <v>0</v>
          </cell>
          <cell r="DP222" t="str">
            <v xml:space="preserve">Прекращение производства Измуханов Дидарбек Романович Вт 04.10.2022 17:48 </v>
          </cell>
          <cell r="DQ222">
            <v>0</v>
          </cell>
          <cell r="DR222">
            <v>0</v>
          </cell>
          <cell r="DU222">
            <v>0</v>
          </cell>
          <cell r="DV222">
            <v>0</v>
          </cell>
          <cell r="EG222">
            <v>0</v>
          </cell>
          <cell r="EH222" t="e">
            <v>#N/A</v>
          </cell>
          <cell r="EK222" t="str">
            <v>ЦПЭ</v>
          </cell>
          <cell r="EO222" t="str">
            <v>ДАПиИТ (АП)</v>
          </cell>
          <cell r="EP222" t="e">
            <v>#N/A</v>
          </cell>
          <cell r="ES222" t="e">
            <v>#N/A</v>
          </cell>
          <cell r="ET222" t="str">
            <v>-</v>
          </cell>
          <cell r="EU222" t="str">
            <v>С даты подписания договора в течение 75 календарных дней</v>
          </cell>
          <cell r="EW222">
            <v>261220</v>
          </cell>
          <cell r="EX222" t="str">
            <v>261220.000.000003</v>
          </cell>
          <cell r="EY222" t="str">
            <v>Видеокарта</v>
          </cell>
          <cell r="EZ222" t="str">
            <v>разрядность шины памяти 32 бит, объем памяти более 128 Мб, но не более 512 Мб</v>
          </cell>
        </row>
        <row r="223">
          <cell r="CI223" t="str">
            <v>190-06793</v>
          </cell>
          <cell r="CJ223" t="str">
            <v>Втулка: корпуса уплотнения, п/н 911-18-009-00....~Bushing: packing case, p/n 911-18-009-00....</v>
          </cell>
          <cell r="CK223" t="str">
            <v>ШТ</v>
          </cell>
          <cell r="CL223" t="e">
            <v>#N/A</v>
          </cell>
          <cell r="CM223" t="e">
            <v>#N/A</v>
          </cell>
          <cell r="CN223">
            <v>1011418.08</v>
          </cell>
          <cell r="CO223">
            <v>2</v>
          </cell>
          <cell r="CP223">
            <v>2</v>
          </cell>
          <cell r="CQ223" t="str">
            <v>сост</v>
          </cell>
          <cell r="CR223">
            <v>0</v>
          </cell>
          <cell r="CS223">
            <v>0</v>
          </cell>
          <cell r="CT223">
            <v>0</v>
          </cell>
          <cell r="CU223">
            <v>2</v>
          </cell>
          <cell r="CV223">
            <v>-2</v>
          </cell>
          <cell r="CW223">
            <v>0</v>
          </cell>
          <cell r="CY223">
            <v>1</v>
          </cell>
          <cell r="CZ223">
            <v>1011418.08</v>
          </cell>
          <cell r="DB223">
            <v>0</v>
          </cell>
          <cell r="DC223">
            <v>0</v>
          </cell>
          <cell r="DE223">
            <v>0</v>
          </cell>
          <cell r="DF223">
            <v>0</v>
          </cell>
          <cell r="DH223">
            <v>0</v>
          </cell>
          <cell r="DI223">
            <v>0</v>
          </cell>
          <cell r="DL223">
            <v>0</v>
          </cell>
          <cell r="DN223">
            <v>0</v>
          </cell>
          <cell r="DO223">
            <v>0</v>
          </cell>
          <cell r="DR223">
            <v>0</v>
          </cell>
          <cell r="DU223">
            <v>1</v>
          </cell>
          <cell r="DV223">
            <v>1011418.08</v>
          </cell>
          <cell r="EA223" t="str">
            <v>ГПЗ</v>
          </cell>
          <cell r="EF223">
            <v>1</v>
          </cell>
          <cell r="EG223">
            <v>1011418.08</v>
          </cell>
          <cell r="EH223" t="e">
            <v>#N/A</v>
          </cell>
          <cell r="EJ223" t="str">
            <v>15</v>
          </cell>
          <cell r="EK223" t="str">
            <v>ЗЦП</v>
          </cell>
          <cell r="EO223" t="str">
            <v>ДАПиИТ (АП)</v>
          </cell>
          <cell r="EP223" t="str">
            <v>ЦП</v>
          </cell>
          <cell r="ES223" t="str">
            <v>01.2023</v>
          </cell>
          <cell r="ET223" t="str">
            <v>475200000, Мангистауская область, Тупкараганский район, месторождение Каражанбас, база МТС АО Каражанбасмунай</v>
          </cell>
          <cell r="EU223" t="str">
            <v>С даты подписания договора в течение 90 календарных дней</v>
          </cell>
          <cell r="EV223" t="str">
            <v>ок</v>
          </cell>
          <cell r="EW223">
            <v>281331</v>
          </cell>
          <cell r="EX223" t="str">
            <v>255012.700.000024</v>
          </cell>
          <cell r="EY223" t="str">
            <v>Втулка цилиндра</v>
          </cell>
          <cell r="EZ223" t="str">
            <v>для турбокомпрессора</v>
          </cell>
        </row>
        <row r="224">
          <cell r="CI224" t="str">
            <v>190-06793</v>
          </cell>
          <cell r="CJ224" t="str">
            <v>Втулка: корпуса уплотнения, п/н 911-18-009-00....~Bushing: packing case, p/n 911-18-009-00....</v>
          </cell>
          <cell r="CK224" t="str">
            <v>ШТ</v>
          </cell>
          <cell r="CL224" t="e">
            <v>#N/A</v>
          </cell>
          <cell r="CM224" t="e">
            <v>#N/A</v>
          </cell>
          <cell r="CN224">
            <v>1011418.08</v>
          </cell>
          <cell r="CU224">
            <v>0</v>
          </cell>
          <cell r="CV224">
            <v>0</v>
          </cell>
          <cell r="CY224">
            <v>0</v>
          </cell>
          <cell r="CZ224">
            <v>0</v>
          </cell>
          <cell r="DB224">
            <v>0</v>
          </cell>
          <cell r="DC224">
            <v>0</v>
          </cell>
          <cell r="DE224">
            <v>0</v>
          </cell>
          <cell r="DF224">
            <v>0</v>
          </cell>
          <cell r="DH224">
            <v>0</v>
          </cell>
          <cell r="DI224">
            <v>0</v>
          </cell>
          <cell r="DL224">
            <v>0</v>
          </cell>
          <cell r="DN224">
            <v>0</v>
          </cell>
          <cell r="DO224">
            <v>0</v>
          </cell>
          <cell r="DP224" t="str">
            <v>Измуханов Дидарбек Романович Monday, July 24, 2023 10:27 AM</v>
          </cell>
          <cell r="DR224">
            <v>0</v>
          </cell>
          <cell r="DU224">
            <v>0</v>
          </cell>
          <cell r="DV224">
            <v>0</v>
          </cell>
          <cell r="EG224">
            <v>0</v>
          </cell>
          <cell r="EH224" t="e">
            <v>#N/A</v>
          </cell>
          <cell r="EJ224" t="str">
            <v>59 (ЭМ)</v>
          </cell>
          <cell r="EK224" t="str">
            <v>ЭМ</v>
          </cell>
          <cell r="EO224" t="str">
            <v>ДАПиИТ (АП)</v>
          </cell>
          <cell r="EP224" t="str">
            <v>ЭМ</v>
          </cell>
          <cell r="ES224" t="str">
            <v>-</v>
          </cell>
          <cell r="ET224" t="str">
            <v>475200000, Мангистауская область, Тупкараганский район, месторождение Каражанбас, база МТС АО Каражанбасмунай</v>
          </cell>
          <cell r="EU224" t="str">
            <v>С даты подписания договора в течение 90 календарных дней</v>
          </cell>
          <cell r="EV224" t="str">
            <v>ок</v>
          </cell>
          <cell r="EW224">
            <v>281331</v>
          </cell>
          <cell r="EX224" t="str">
            <v>255012.700.000024</v>
          </cell>
          <cell r="EY224" t="str">
            <v>Втулка цилиндра</v>
          </cell>
          <cell r="EZ224" t="str">
            <v>для турбокомпрессора</v>
          </cell>
        </row>
        <row r="225">
          <cell r="CI225" t="str">
            <v>280-01450</v>
          </cell>
          <cell r="CJ225" t="str">
            <v>Вычислитель: взрывозащищённый БЭСКЖ-2М22</v>
          </cell>
          <cell r="CK225" t="str">
            <v>ШТ</v>
          </cell>
          <cell r="CL225" t="e">
            <v>#N/A</v>
          </cell>
          <cell r="CM225" t="e">
            <v>#N/A</v>
          </cell>
          <cell r="CN225">
            <v>429565</v>
          </cell>
          <cell r="CO225">
            <v>5</v>
          </cell>
          <cell r="CP225">
            <v>5</v>
          </cell>
          <cell r="CQ225" t="str">
            <v>сост</v>
          </cell>
          <cell r="CR225">
            <v>4</v>
          </cell>
          <cell r="CS225">
            <v>5</v>
          </cell>
          <cell r="CT225">
            <v>1</v>
          </cell>
          <cell r="CU225">
            <v>4</v>
          </cell>
          <cell r="CV225">
            <v>0</v>
          </cell>
          <cell r="CW225">
            <v>0</v>
          </cell>
          <cell r="CY225">
            <v>8</v>
          </cell>
          <cell r="CZ225">
            <v>3436520</v>
          </cell>
          <cell r="DB225">
            <v>0</v>
          </cell>
          <cell r="DC225">
            <v>0</v>
          </cell>
          <cell r="DE225">
            <v>0</v>
          </cell>
          <cell r="DF225">
            <v>0</v>
          </cell>
          <cell r="DH225">
            <v>0</v>
          </cell>
          <cell r="DI225">
            <v>0</v>
          </cell>
          <cell r="DK225">
            <v>0</v>
          </cell>
          <cell r="DL225">
            <v>0</v>
          </cell>
          <cell r="DN225">
            <v>0</v>
          </cell>
          <cell r="DO225">
            <v>0</v>
          </cell>
          <cell r="DQ225">
            <v>0</v>
          </cell>
          <cell r="DR225">
            <v>0</v>
          </cell>
          <cell r="DU225">
            <v>8</v>
          </cell>
          <cell r="DV225">
            <v>3436520</v>
          </cell>
          <cell r="EA225" t="str">
            <v>ГПЗ</v>
          </cell>
          <cell r="EF225">
            <v>8</v>
          </cell>
          <cell r="EG225">
            <v>3436520</v>
          </cell>
          <cell r="EH225" t="e">
            <v>#N/A</v>
          </cell>
          <cell r="EJ225" t="str">
            <v>4-1</v>
          </cell>
          <cell r="EK225" t="str">
            <v>ЗЦП</v>
          </cell>
          <cell r="EO225" t="str">
            <v>ДАПиИТ (АП)</v>
          </cell>
          <cell r="EP225" t="str">
            <v>ЦП</v>
          </cell>
          <cell r="ES225" t="str">
            <v>04.2023</v>
          </cell>
          <cell r="ET225" t="str">
            <v>475200000, Мангистауская область, Тупкараганский район, месторождение Каражанбас, база МТС АО Каражанбасмунай</v>
          </cell>
          <cell r="EU225" t="str">
            <v>С даты подписания договора в течение 90 календарных дней</v>
          </cell>
          <cell r="EW225">
            <v>265184</v>
          </cell>
          <cell r="EX225" t="str">
            <v>265184.300.000001</v>
          </cell>
          <cell r="EY225" t="str">
            <v>Вычислитель</v>
          </cell>
          <cell r="EZ225" t="str">
            <v>для счетчика расхода жидкости</v>
          </cell>
        </row>
        <row r="226">
          <cell r="CI226" t="str">
            <v>280-01450</v>
          </cell>
          <cell r="CJ226" t="str">
            <v>Вычислитель: взрывозащищённый БЭСКЖ-2М22</v>
          </cell>
          <cell r="CK226" t="str">
            <v>ШТ</v>
          </cell>
          <cell r="CL226" t="e">
            <v>#N/A</v>
          </cell>
          <cell r="CM226" t="e">
            <v>#N/A</v>
          </cell>
          <cell r="CN226">
            <v>429565</v>
          </cell>
          <cell r="CU226">
            <v>0</v>
          </cell>
          <cell r="CV226">
            <v>0</v>
          </cell>
          <cell r="CY226">
            <v>0</v>
          </cell>
          <cell r="CZ226">
            <v>0</v>
          </cell>
          <cell r="DB226">
            <v>0</v>
          </cell>
          <cell r="DC226">
            <v>0</v>
          </cell>
          <cell r="DE226">
            <v>0</v>
          </cell>
          <cell r="DF226">
            <v>0</v>
          </cell>
          <cell r="DH226">
            <v>0</v>
          </cell>
          <cell r="DI226">
            <v>0</v>
          </cell>
          <cell r="DL226">
            <v>0</v>
          </cell>
          <cell r="DN226">
            <v>0</v>
          </cell>
          <cell r="DO226">
            <v>0</v>
          </cell>
          <cell r="DR226">
            <v>0</v>
          </cell>
          <cell r="DU226">
            <v>0</v>
          </cell>
          <cell r="DV226">
            <v>0</v>
          </cell>
          <cell r="EG226">
            <v>0</v>
          </cell>
          <cell r="EH226" t="e">
            <v>#N/A</v>
          </cell>
          <cell r="EO226" t="str">
            <v>ДАПиИТ (АП)</v>
          </cell>
          <cell r="EP226" t="e">
            <v>#N/A</v>
          </cell>
          <cell r="ES226" t="e">
            <v>#N/A</v>
          </cell>
          <cell r="ET226" t="str">
            <v>475200000, Мангистауская область, Тупкараганский район, месторождение Каражанбас, база МТС АО Каражанбасмунай</v>
          </cell>
          <cell r="EU226" t="str">
            <v>С даты подписания договора в течение 75 календарных дней</v>
          </cell>
          <cell r="EW226" t="e">
            <v>#VALUE!</v>
          </cell>
          <cell r="EX226" t="str">
            <v>265184.300.000001</v>
          </cell>
          <cell r="EY226" t="str">
            <v>Вычислитель</v>
          </cell>
          <cell r="EZ226" t="str">
            <v>для счетчика расхода жидкости</v>
          </cell>
        </row>
        <row r="227">
          <cell r="CI227" t="str">
            <v>280-01451</v>
          </cell>
          <cell r="CJ227" t="str">
            <v>Вычислитель: общепромышленный БЭСКЖ-2М13</v>
          </cell>
          <cell r="CK227" t="str">
            <v>ШТ</v>
          </cell>
          <cell r="CL227" t="e">
            <v>#N/A</v>
          </cell>
          <cell r="CM227" t="e">
            <v>#N/A</v>
          </cell>
          <cell r="CN227">
            <v>367647.67</v>
          </cell>
          <cell r="CO227">
            <v>0</v>
          </cell>
          <cell r="CP227">
            <v>0</v>
          </cell>
          <cell r="CQ227" t="e">
            <v>#N/A</v>
          </cell>
          <cell r="CR227">
            <v>1</v>
          </cell>
          <cell r="CS227">
            <v>2</v>
          </cell>
          <cell r="CT227">
            <v>1</v>
          </cell>
          <cell r="CU227">
            <v>-1</v>
          </cell>
          <cell r="CV227">
            <v>2</v>
          </cell>
          <cell r="CW227">
            <v>1</v>
          </cell>
          <cell r="CY227">
            <v>20</v>
          </cell>
          <cell r="CZ227">
            <v>7352953.3999999994</v>
          </cell>
          <cell r="DB227">
            <v>0</v>
          </cell>
          <cell r="DC227">
            <v>0</v>
          </cell>
          <cell r="DE227">
            <v>0</v>
          </cell>
          <cell r="DF227">
            <v>0</v>
          </cell>
          <cell r="DH227">
            <v>1</v>
          </cell>
          <cell r="DI227">
            <v>367647.67</v>
          </cell>
          <cell r="DK227">
            <v>0</v>
          </cell>
          <cell r="DL227">
            <v>0</v>
          </cell>
          <cell r="DN227">
            <v>0</v>
          </cell>
          <cell r="DO227">
            <v>0</v>
          </cell>
          <cell r="DQ227">
            <v>0</v>
          </cell>
          <cell r="DR227">
            <v>0</v>
          </cell>
          <cell r="DU227">
            <v>19</v>
          </cell>
          <cell r="DV227">
            <v>6985305.7299999995</v>
          </cell>
          <cell r="EA227" t="str">
            <v>ГПЗ</v>
          </cell>
          <cell r="EF227">
            <v>19</v>
          </cell>
          <cell r="EG227">
            <v>6985305.7299999995</v>
          </cell>
          <cell r="EH227" t="e">
            <v>#N/A</v>
          </cell>
          <cell r="EJ227" t="str">
            <v>4-1</v>
          </cell>
          <cell r="EK227" t="str">
            <v>ЗЦП</v>
          </cell>
          <cell r="EO227" t="str">
            <v>ДАПиИТ (АП)</v>
          </cell>
          <cell r="EP227" t="str">
            <v>ЦП</v>
          </cell>
          <cell r="ES227" t="str">
            <v>04.2023</v>
          </cell>
          <cell r="ET227" t="str">
            <v>475200000, Мангистауская область, Тупкараганский район, месторождение Каражанбас, база МТС АО Каражанбасмунай</v>
          </cell>
          <cell r="EU227" t="str">
            <v>С даты подписания договора в течение 90 календарных дней</v>
          </cell>
          <cell r="EV227" t="str">
            <v>ок</v>
          </cell>
          <cell r="EW227" t="e">
            <v>#VALUE!</v>
          </cell>
          <cell r="EX227" t="str">
            <v>265184.300.000001</v>
          </cell>
          <cell r="EY227" t="str">
            <v>Вычислитель</v>
          </cell>
          <cell r="EZ227" t="str">
            <v>для счетчика расхода жидкости</v>
          </cell>
        </row>
        <row r="228">
          <cell r="CI228" t="str">
            <v>280-00801</v>
          </cell>
          <cell r="CJ228"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v>
          </cell>
          <cell r="CK228" t="str">
            <v>ШТ</v>
          </cell>
          <cell r="CL228" t="e">
            <v>#N/A</v>
          </cell>
          <cell r="CM228" t="e">
            <v>#N/A</v>
          </cell>
          <cell r="CN228">
            <v>8478940</v>
          </cell>
          <cell r="CO228">
            <v>1</v>
          </cell>
          <cell r="CP228">
            <v>1</v>
          </cell>
          <cell r="CQ228" t="str">
            <v>сост</v>
          </cell>
          <cell r="CR228">
            <v>0</v>
          </cell>
          <cell r="CS228">
            <v>0</v>
          </cell>
          <cell r="CT228">
            <v>0</v>
          </cell>
          <cell r="CU228">
            <v>1</v>
          </cell>
          <cell r="CV228">
            <v>-1</v>
          </cell>
          <cell r="CW228">
            <v>0</v>
          </cell>
          <cell r="CY228">
            <v>1</v>
          </cell>
          <cell r="CZ228">
            <v>8478940</v>
          </cell>
          <cell r="DB228">
            <v>0</v>
          </cell>
          <cell r="DC228">
            <v>0</v>
          </cell>
          <cell r="DE228">
            <v>0</v>
          </cell>
          <cell r="DF228">
            <v>0</v>
          </cell>
          <cell r="DH228">
            <v>0</v>
          </cell>
          <cell r="DI228">
            <v>0</v>
          </cell>
          <cell r="DK228">
            <v>0</v>
          </cell>
          <cell r="DL228">
            <v>0</v>
          </cell>
          <cell r="DN228">
            <v>0</v>
          </cell>
          <cell r="DO228">
            <v>0</v>
          </cell>
          <cell r="DQ228">
            <v>0</v>
          </cell>
          <cell r="DR228">
            <v>0</v>
          </cell>
          <cell r="DU228">
            <v>1</v>
          </cell>
          <cell r="DV228">
            <v>8478940</v>
          </cell>
          <cell r="EA228" t="str">
            <v>ГПЗ</v>
          </cell>
          <cell r="EF228">
            <v>1</v>
          </cell>
          <cell r="EG228">
            <v>8478940</v>
          </cell>
          <cell r="EH228" t="e">
            <v>#N/A</v>
          </cell>
          <cell r="EJ228" t="str">
            <v>4</v>
          </cell>
          <cell r="EK228" t="str">
            <v>ЗЦП</v>
          </cell>
          <cell r="EO228" t="str">
            <v>ДАПиИТ (АП)</v>
          </cell>
          <cell r="EP228" t="str">
            <v>ЦП</v>
          </cell>
          <cell r="ES228" t="str">
            <v>10.2022</v>
          </cell>
          <cell r="ET228" t="str">
            <v>475200000, Мангистауская область, Тупкараганский район, месторождение Каражанбас, база МТС АО Каражанбасмунай</v>
          </cell>
          <cell r="EU228" t="str">
            <v>С даты подписания договора в течение 90 календарных дней</v>
          </cell>
          <cell r="EW228">
            <v>265184</v>
          </cell>
          <cell r="EX228" t="str">
            <v>265184.300.000001</v>
          </cell>
          <cell r="EY228" t="str">
            <v>Вычислитель</v>
          </cell>
          <cell r="EZ228" t="str">
            <v>для счетчика расхода жидкости</v>
          </cell>
        </row>
        <row r="229">
          <cell r="CI229" t="str">
            <v>110-00231</v>
          </cell>
          <cell r="CJ229" t="str">
            <v>Газоанализатор: BW Tecnologies  Gas Alert Micro Clip XL на 2 газа (CH4,H2S)...</v>
          </cell>
          <cell r="CK229" t="str">
            <v>ШТ</v>
          </cell>
          <cell r="CL229" t="e">
            <v>#N/A</v>
          </cell>
          <cell r="CM229" t="e">
            <v>#N/A</v>
          </cell>
          <cell r="CN229">
            <v>195520.5</v>
          </cell>
          <cell r="CO229">
            <v>0</v>
          </cell>
          <cell r="CP229">
            <v>0</v>
          </cell>
          <cell r="CQ229" t="str">
            <v>со склада/отмена</v>
          </cell>
          <cell r="CR229">
            <v>6</v>
          </cell>
          <cell r="CS229">
            <v>0</v>
          </cell>
          <cell r="CT229">
            <v>10</v>
          </cell>
          <cell r="CU229">
            <v>-10</v>
          </cell>
          <cell r="CV229">
            <v>16</v>
          </cell>
          <cell r="CW229">
            <v>6</v>
          </cell>
          <cell r="CY229">
            <v>4</v>
          </cell>
          <cell r="CZ229">
            <v>782082</v>
          </cell>
          <cell r="DB229">
            <v>0</v>
          </cell>
          <cell r="DC229">
            <v>0</v>
          </cell>
          <cell r="DE229">
            <v>0</v>
          </cell>
          <cell r="DF229">
            <v>0</v>
          </cell>
          <cell r="DH229">
            <v>4</v>
          </cell>
          <cell r="DI229">
            <v>782082</v>
          </cell>
          <cell r="DK229">
            <v>0</v>
          </cell>
          <cell r="DL229">
            <v>0</v>
          </cell>
          <cell r="DN229">
            <v>0</v>
          </cell>
          <cell r="DO229">
            <v>0</v>
          </cell>
          <cell r="DQ229">
            <v>0</v>
          </cell>
          <cell r="DR229">
            <v>0</v>
          </cell>
          <cell r="DU229">
            <v>0</v>
          </cell>
          <cell r="DV229">
            <v>0</v>
          </cell>
          <cell r="EA229" t="str">
            <v>со склада</v>
          </cell>
          <cell r="EG229">
            <v>0</v>
          </cell>
          <cell r="EH229" t="e">
            <v>#N/A</v>
          </cell>
          <cell r="EO229" t="str">
            <v>ДАПиИТ (АП)</v>
          </cell>
          <cell r="EP229" t="e">
            <v>#N/A</v>
          </cell>
          <cell r="ES229" t="e">
            <v>#N/A</v>
          </cell>
          <cell r="ET229" t="str">
            <v>-</v>
          </cell>
          <cell r="EV229" t="str">
            <v>ок</v>
          </cell>
          <cell r="EW229" t="e">
            <v>#VALUE!</v>
          </cell>
          <cell r="EX229" t="str">
            <v>265153.100.000015</v>
          </cell>
          <cell r="EY229" t="str">
            <v>Газоанализатор</v>
          </cell>
          <cell r="EZ229" t="str">
            <v>для определения концентрации 2-ух и более газов</v>
          </cell>
        </row>
        <row r="230">
          <cell r="CI230" t="str">
            <v>280-00243</v>
          </cell>
          <cell r="CJ230"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cell r="CK230" t="str">
            <v>ШТ</v>
          </cell>
          <cell r="CL230" t="e">
            <v>#N/A</v>
          </cell>
          <cell r="CM230" t="e">
            <v>#N/A</v>
          </cell>
          <cell r="CN230">
            <v>613702.62</v>
          </cell>
          <cell r="CO230">
            <v>10</v>
          </cell>
          <cell r="CP230">
            <v>0</v>
          </cell>
          <cell r="CQ230" t="str">
            <v>ДПЗ</v>
          </cell>
          <cell r="CR230">
            <v>19</v>
          </cell>
          <cell r="CS230">
            <v>0</v>
          </cell>
          <cell r="CT230">
            <v>23</v>
          </cell>
          <cell r="CU230">
            <v>-13</v>
          </cell>
          <cell r="CV230">
            <v>32</v>
          </cell>
          <cell r="CW230">
            <v>19</v>
          </cell>
          <cell r="CY230">
            <v>11</v>
          </cell>
          <cell r="CZ230">
            <v>6750728.8200000003</v>
          </cell>
          <cell r="DB230">
            <v>10</v>
          </cell>
          <cell r="DC230">
            <v>6137026.2000000002</v>
          </cell>
          <cell r="DD230" t="str">
            <v>сост</v>
          </cell>
          <cell r="DE230">
            <v>0</v>
          </cell>
          <cell r="DF230">
            <v>0</v>
          </cell>
          <cell r="DH230">
            <v>1</v>
          </cell>
          <cell r="DI230">
            <v>613702.62</v>
          </cell>
          <cell r="DK230">
            <v>0</v>
          </cell>
          <cell r="DL230">
            <v>0</v>
          </cell>
          <cell r="DN230">
            <v>0</v>
          </cell>
          <cell r="DO230">
            <v>0</v>
          </cell>
          <cell r="DQ230">
            <v>0</v>
          </cell>
          <cell r="DR230">
            <v>0</v>
          </cell>
          <cell r="DU230">
            <v>0</v>
          </cell>
          <cell r="DV230">
            <v>0</v>
          </cell>
          <cell r="EA230" t="str">
            <v>ДПЗ</v>
          </cell>
          <cell r="EG230">
            <v>0</v>
          </cell>
          <cell r="EH230" t="e">
            <v>#N/A</v>
          </cell>
          <cell r="EK230" t="str">
            <v>ДПЗ</v>
          </cell>
          <cell r="EO230" t="str">
            <v>ДАПиИТ (АП)</v>
          </cell>
          <cell r="EP230" t="e">
            <v>#N/A</v>
          </cell>
          <cell r="ES230" t="e">
            <v>#N/A</v>
          </cell>
          <cell r="ET230" t="str">
            <v>-</v>
          </cell>
          <cell r="EW230" t="e">
            <v>#VALUE!</v>
          </cell>
          <cell r="EX230" t="str">
            <v>265153.100.000015</v>
          </cell>
          <cell r="EY230" t="str">
            <v>Газоанализатор</v>
          </cell>
          <cell r="EZ230" t="str">
            <v>для определения концентрации 2-ух и более газов</v>
          </cell>
        </row>
        <row r="231">
          <cell r="CI231" t="str">
            <v>280-00243</v>
          </cell>
          <cell r="CJ231"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cell r="CK231" t="str">
            <v>ШТ</v>
          </cell>
          <cell r="CL231" t="e">
            <v>#N/A</v>
          </cell>
          <cell r="CM231" t="e">
            <v>#N/A</v>
          </cell>
          <cell r="CN231">
            <v>613702.62</v>
          </cell>
          <cell r="CO231">
            <v>10</v>
          </cell>
          <cell r="CP231">
            <v>0</v>
          </cell>
          <cell r="CQ231" t="str">
            <v>ДПЗ</v>
          </cell>
          <cell r="CR231">
            <v>19</v>
          </cell>
          <cell r="CS231">
            <v>0</v>
          </cell>
          <cell r="CT231">
            <v>23</v>
          </cell>
          <cell r="CU231">
            <v>-13</v>
          </cell>
          <cell r="CV231">
            <v>32</v>
          </cell>
          <cell r="CW231">
            <v>19</v>
          </cell>
          <cell r="CY231">
            <v>0</v>
          </cell>
          <cell r="CZ231">
            <v>0</v>
          </cell>
          <cell r="DB231">
            <v>0</v>
          </cell>
          <cell r="DC231">
            <v>0</v>
          </cell>
          <cell r="DE231">
            <v>0</v>
          </cell>
          <cell r="DF231">
            <v>0</v>
          </cell>
          <cell r="DH231">
            <v>0</v>
          </cell>
          <cell r="DI231">
            <v>0</v>
          </cell>
          <cell r="DL231">
            <v>0</v>
          </cell>
          <cell r="DN231">
            <v>0</v>
          </cell>
          <cell r="DO231">
            <v>0</v>
          </cell>
          <cell r="DR231">
            <v>0</v>
          </cell>
          <cell r="DU231">
            <v>0</v>
          </cell>
          <cell r="DV231">
            <v>0</v>
          </cell>
          <cell r="EG231">
            <v>0</v>
          </cell>
          <cell r="EH231" t="e">
            <v>#N/A</v>
          </cell>
          <cell r="EO231" t="str">
            <v>ДАПиИТ (АП)</v>
          </cell>
          <cell r="EP231" t="e">
            <v>#N/A</v>
          </cell>
          <cell r="ES231" t="e">
            <v>#N/A</v>
          </cell>
          <cell r="ET231" t="str">
            <v>-</v>
          </cell>
          <cell r="EW231" t="e">
            <v>#VALUE!</v>
          </cell>
          <cell r="EX231" t="str">
            <v>265153.100.000015</v>
          </cell>
          <cell r="EY231" t="str">
            <v>Газоанализатор</v>
          </cell>
          <cell r="EZ231" t="str">
            <v>для определения концентрации 2-ух и более газов</v>
          </cell>
        </row>
        <row r="232">
          <cell r="CI232" t="str">
            <v>280-01157</v>
          </cell>
          <cell r="CJ232" t="str">
            <v>Дальномер: лазерный с дальностью замера на 1000 м (к примеру, Nikon LRF 1200 (6x21) от 10м до 1200м) для замера протяженность ВЛ-6кВ.</v>
          </cell>
          <cell r="CK232" t="str">
            <v>ШТ</v>
          </cell>
          <cell r="CL232" t="e">
            <v>#N/A</v>
          </cell>
          <cell r="CM232" t="e">
            <v>#N/A</v>
          </cell>
          <cell r="CN232">
            <v>70490</v>
          </cell>
          <cell r="CO232">
            <v>5</v>
          </cell>
          <cell r="CP232">
            <v>5</v>
          </cell>
          <cell r="CQ232" t="str">
            <v>сост</v>
          </cell>
          <cell r="CR232">
            <v>0</v>
          </cell>
          <cell r="CS232">
            <v>3</v>
          </cell>
          <cell r="CT232">
            <v>3</v>
          </cell>
          <cell r="CU232">
            <v>2</v>
          </cell>
          <cell r="CV232">
            <v>-2</v>
          </cell>
          <cell r="CW232">
            <v>0</v>
          </cell>
          <cell r="CY232">
            <v>9</v>
          </cell>
          <cell r="CZ232">
            <v>634410</v>
          </cell>
          <cell r="DB232">
            <v>0</v>
          </cell>
          <cell r="DC232">
            <v>0</v>
          </cell>
          <cell r="DE232">
            <v>0</v>
          </cell>
          <cell r="DF232">
            <v>0</v>
          </cell>
          <cell r="DH232">
            <v>0</v>
          </cell>
          <cell r="DI232">
            <v>0</v>
          </cell>
          <cell r="DL232">
            <v>0</v>
          </cell>
          <cell r="DN232">
            <v>0</v>
          </cell>
          <cell r="DO232">
            <v>0</v>
          </cell>
          <cell r="DR232">
            <v>0</v>
          </cell>
          <cell r="DU232">
            <v>9</v>
          </cell>
          <cell r="DV232">
            <v>634410</v>
          </cell>
          <cell r="EA232" t="str">
            <v>ГПЗ</v>
          </cell>
          <cell r="EF232">
            <v>9</v>
          </cell>
          <cell r="EG232">
            <v>634410</v>
          </cell>
          <cell r="EH232" t="e">
            <v>#N/A</v>
          </cell>
          <cell r="EJ232" t="str">
            <v>18</v>
          </cell>
          <cell r="EK232" t="str">
            <v>ЗЦП</v>
          </cell>
          <cell r="EO232" t="str">
            <v>ДАПиИТ (АП)</v>
          </cell>
          <cell r="EP232" t="str">
            <v>ЦП</v>
          </cell>
          <cell r="ES232" t="str">
            <v>12.2022</v>
          </cell>
          <cell r="ET232" t="str">
            <v>475200000, Мангистауская область, Тупкараганский район, месторождение Каражанбас, база МТС АО Каражанбасмунай</v>
          </cell>
          <cell r="EU232" t="str">
            <v>С даты подписания договора в течение 90 календарных дней</v>
          </cell>
          <cell r="EV232" t="str">
            <v>ок</v>
          </cell>
          <cell r="EW232">
            <v>265112</v>
          </cell>
          <cell r="EX232" t="str">
            <v>265112.190.000001</v>
          </cell>
          <cell r="EY232" t="str">
            <v>Дальномер</v>
          </cell>
          <cell r="EZ232" t="str">
            <v>лазерный</v>
          </cell>
        </row>
        <row r="233">
          <cell r="CI233" t="str">
            <v>280-01028</v>
          </cell>
          <cell r="CJ233" t="str">
            <v>Дальномер: лазерный, точность ± 1 мм, диапазон измерения 0-100 м, датчик угла наклона 360°, объем памяти 30 последних измерений/результаты расчетов с графикой, функции вычисления: сложение , вычитание, площадь , объем, область покраски, разбивка на местности, мин./макс., таймер, сдвиг , память (30х), трапециевидный (2x), теорема Пифагора (3х) к, непрямое измерение (3х); класс лазера: &lt;1 мВт, 635 нм, класс 2 (IEC 60825-1:2007), класс II (FDA CFR 21, часть 1040); степень защиты IP65, рабочая температура -10 - +50 °С, 129x60x28 мм, вес 165 гр., в комплекте: лазерный дальномер PD-I, элемент питания AAA (2 шт.) алкалиновый, петля наручная, сумка для инструмента PDA 65, паспорт поверки, гарантийный талон, инструкция на русском языке, Hilti, артикул 2061407...</v>
          </cell>
          <cell r="CK233" t="str">
            <v>ШТ</v>
          </cell>
          <cell r="CL233" t="e">
            <v>#N/A</v>
          </cell>
          <cell r="CM233" t="e">
            <v>#N/A</v>
          </cell>
          <cell r="CN233">
            <v>59577.32</v>
          </cell>
          <cell r="CO233">
            <v>0</v>
          </cell>
          <cell r="CP233">
            <v>0</v>
          </cell>
          <cell r="CQ233" t="e">
            <v>#N/A</v>
          </cell>
          <cell r="CR233">
            <v>0</v>
          </cell>
          <cell r="CS233">
            <v>0</v>
          </cell>
          <cell r="CT233">
            <v>0</v>
          </cell>
          <cell r="CU233">
            <v>0</v>
          </cell>
          <cell r="CV233">
            <v>0</v>
          </cell>
          <cell r="CW233">
            <v>0</v>
          </cell>
          <cell r="CY233">
            <v>2</v>
          </cell>
          <cell r="CZ233">
            <v>119154.64</v>
          </cell>
          <cell r="DB233">
            <v>0</v>
          </cell>
          <cell r="DC233">
            <v>0</v>
          </cell>
          <cell r="DE233">
            <v>0</v>
          </cell>
          <cell r="DF233">
            <v>0</v>
          </cell>
          <cell r="DH233">
            <v>0</v>
          </cell>
          <cell r="DI233">
            <v>0</v>
          </cell>
          <cell r="DL233">
            <v>0</v>
          </cell>
          <cell r="DN233">
            <v>0</v>
          </cell>
          <cell r="DO233">
            <v>0</v>
          </cell>
          <cell r="DR233">
            <v>0</v>
          </cell>
          <cell r="DU233">
            <v>2</v>
          </cell>
          <cell r="DV233">
            <v>119154.64</v>
          </cell>
          <cell r="EA233" t="str">
            <v>ГПЗ</v>
          </cell>
          <cell r="EF233">
            <v>2</v>
          </cell>
          <cell r="EG233">
            <v>119154.64</v>
          </cell>
          <cell r="EH233" t="e">
            <v>#N/A</v>
          </cell>
          <cell r="EJ233" t="str">
            <v>43</v>
          </cell>
          <cell r="EK233" t="str">
            <v>ЗЦП</v>
          </cell>
          <cell r="EO233" t="str">
            <v>ДАПиИТ (АП)</v>
          </cell>
          <cell r="EP233" t="str">
            <v>ЦП</v>
          </cell>
          <cell r="ES233" t="str">
            <v>05.2023</v>
          </cell>
          <cell r="ET233" t="str">
            <v>471010000, Мангистауская область, Актау Г.А., г.Актау, промышленная зона, БМТС АО Каражанбасмунай</v>
          </cell>
          <cell r="EU233" t="str">
            <v>С даты подписания договора в течение 60 календарных дней</v>
          </cell>
          <cell r="EV233" t="str">
            <v>ок</v>
          </cell>
          <cell r="EW233" t="e">
            <v>#VALUE!</v>
          </cell>
          <cell r="EX233" t="str">
            <v>265112.190.000001</v>
          </cell>
          <cell r="EY233" t="str">
            <v>Дальномер</v>
          </cell>
          <cell r="EZ233" t="str">
            <v>лазерный</v>
          </cell>
        </row>
        <row r="234">
          <cell r="CI234" t="str">
            <v>190-04812</v>
          </cell>
          <cell r="CJ234" t="str">
            <v>Датчик температуры replacement TT 3021 1, Rosemount 644HAK6J6  Enerflex compressor....~Transmitter: Temperature. replacement TT 3021 1, Rosemount 644HAK6J6  Enerflex compressor....</v>
          </cell>
          <cell r="CK234" t="str">
            <v>ШТ</v>
          </cell>
          <cell r="CL234" t="b">
            <v>1</v>
          </cell>
          <cell r="CM234">
            <v>196024.98</v>
          </cell>
          <cell r="CN234">
            <v>196024.98</v>
          </cell>
          <cell r="CO234">
            <v>4</v>
          </cell>
          <cell r="CP234">
            <v>4</v>
          </cell>
          <cell r="CQ234" t="str">
            <v>МЦ</v>
          </cell>
          <cell r="CR234">
            <v>1</v>
          </cell>
          <cell r="CS234">
            <v>0</v>
          </cell>
          <cell r="CT234">
            <v>0</v>
          </cell>
          <cell r="CU234">
            <v>4</v>
          </cell>
          <cell r="CV234">
            <v>-3</v>
          </cell>
          <cell r="CW234">
            <v>0</v>
          </cell>
          <cell r="CY234">
            <v>1</v>
          </cell>
          <cell r="CZ234">
            <v>196024.98</v>
          </cell>
          <cell r="DB234">
            <v>0</v>
          </cell>
          <cell r="DC234">
            <v>0</v>
          </cell>
          <cell r="DE234">
            <v>0</v>
          </cell>
          <cell r="DF234">
            <v>0</v>
          </cell>
          <cell r="DH234">
            <v>1</v>
          </cell>
          <cell r="DI234">
            <v>196024.98</v>
          </cell>
          <cell r="DL234">
            <v>0</v>
          </cell>
          <cell r="DN234">
            <v>0</v>
          </cell>
          <cell r="DO234">
            <v>0</v>
          </cell>
          <cell r="DR234">
            <v>0</v>
          </cell>
          <cell r="DU234">
            <v>0</v>
          </cell>
          <cell r="DV234">
            <v>0</v>
          </cell>
          <cell r="EA234" t="str">
            <v>со склада</v>
          </cell>
          <cell r="EG234">
            <v>0</v>
          </cell>
          <cell r="EH234" t="e">
            <v>#N/A</v>
          </cell>
          <cell r="EO234" t="str">
            <v>ДАПиИТ (АП)</v>
          </cell>
          <cell r="EP234" t="e">
            <v>#N/A</v>
          </cell>
          <cell r="ES234" t="e">
            <v>#N/A</v>
          </cell>
          <cell r="ET234" t="str">
            <v>471010000, Мангистауская область, Актау Г.А., г.Актау, промышленная зона, БМТС АО Каражанбасмунай</v>
          </cell>
          <cell r="EV234" t="str">
            <v>ок</v>
          </cell>
          <cell r="EW234" t="e">
            <v>#VALUE!</v>
          </cell>
          <cell r="EX234" t="str">
            <v>265151.700.000005</v>
          </cell>
          <cell r="EY234" t="str">
            <v>Преобразователь температуры</v>
          </cell>
          <cell r="EZ234" t="str">
            <v>для преобразования измеряемой температуры в унифицированный токовый сигнал</v>
          </cell>
        </row>
        <row r="235">
          <cell r="CI235" t="str">
            <v>280-01052</v>
          </cell>
          <cell r="CJ235" t="str">
            <v>Датчик температуры TR62-FCEB3XL60 с преобразователем измерительным iTEMPTMT82, фирмы Endress+Hauser, термопреобразователь сопротивления Pt100 свыходным сигналом 4-20мА HART, Диапазон измерения: 0…100°С, Основнаяпогрешность: класс точности А, длина проставки: 77мм, диаметр вставки:6мм, Погрешность преобразователя измерительного: 0,2°С+0,05%,температура окружаеющей среды: -40...85°С, Взрывозащитное исполнение</v>
          </cell>
          <cell r="CK235" t="str">
            <v>ШТ</v>
          </cell>
          <cell r="CL235" t="e">
            <v>#N/A</v>
          </cell>
          <cell r="CM235" t="e">
            <v>#N/A</v>
          </cell>
          <cell r="CN235">
            <v>234333</v>
          </cell>
          <cell r="CO235">
            <v>1</v>
          </cell>
          <cell r="CP235">
            <v>0</v>
          </cell>
          <cell r="CQ235" t="str">
            <v>со склада</v>
          </cell>
          <cell r="CR235">
            <v>1</v>
          </cell>
          <cell r="CS235">
            <v>0</v>
          </cell>
          <cell r="CT235">
            <v>0</v>
          </cell>
          <cell r="CU235">
            <v>1</v>
          </cell>
          <cell r="CV235">
            <v>0</v>
          </cell>
          <cell r="CW235">
            <v>0</v>
          </cell>
          <cell r="CY235">
            <v>1</v>
          </cell>
          <cell r="CZ235">
            <v>234333</v>
          </cell>
          <cell r="DB235">
            <v>0</v>
          </cell>
          <cell r="DC235">
            <v>0</v>
          </cell>
          <cell r="DE235">
            <v>0</v>
          </cell>
          <cell r="DF235">
            <v>0</v>
          </cell>
          <cell r="DH235">
            <v>1</v>
          </cell>
          <cell r="DI235">
            <v>234333</v>
          </cell>
          <cell r="DL235">
            <v>0</v>
          </cell>
          <cell r="DN235">
            <v>0</v>
          </cell>
          <cell r="DO235">
            <v>0</v>
          </cell>
          <cell r="DR235">
            <v>0</v>
          </cell>
          <cell r="DU235">
            <v>0</v>
          </cell>
          <cell r="DV235">
            <v>0</v>
          </cell>
          <cell r="EA235" t="str">
            <v>со склада</v>
          </cell>
          <cell r="EG235">
            <v>0</v>
          </cell>
          <cell r="EH235" t="e">
            <v>#N/A</v>
          </cell>
          <cell r="EO235" t="str">
            <v>ДАПиИТ (АП)</v>
          </cell>
          <cell r="EP235" t="e">
            <v>#N/A</v>
          </cell>
          <cell r="ES235" t="e">
            <v>#N/A</v>
          </cell>
          <cell r="ET235" t="str">
            <v>471010000, Мангистауская область, Актау Г.А., г.Актау, промышленная зона, БМТС АО Каражанбасмунай</v>
          </cell>
          <cell r="EV235" t="str">
            <v>ок</v>
          </cell>
          <cell r="EW235" t="e">
            <v>#VALUE!</v>
          </cell>
          <cell r="EX235" t="str">
            <v>265151.100.000001</v>
          </cell>
          <cell r="EY235" t="str">
            <v>Термопреобразователь</v>
          </cell>
          <cell r="EZ235" t="str">
            <v xml:space="preserve">	для измерения температуры в жидких и газообразных средах с низким давлением</v>
          </cell>
        </row>
        <row r="236">
          <cell r="CI236" t="str">
            <v>280-01405</v>
          </cell>
          <cell r="CJ236" t="str">
            <v>Датчик: давления IDP05SK-T22B11RN-L1M1 (С дисплеем итрехвентильнымманифольдом на G 1/2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cell r="CK236" t="str">
            <v>ШТ</v>
          </cell>
          <cell r="CL236" t="e">
            <v>#N/A</v>
          </cell>
          <cell r="CM236" t="e">
            <v>#N/A</v>
          </cell>
          <cell r="CN236">
            <v>677680.5</v>
          </cell>
          <cell r="CO236">
            <v>3</v>
          </cell>
          <cell r="CP236">
            <v>3</v>
          </cell>
          <cell r="CQ236" t="str">
            <v>сост</v>
          </cell>
          <cell r="CR236">
            <v>0</v>
          </cell>
          <cell r="CS236">
            <v>0</v>
          </cell>
          <cell r="CT236">
            <v>0</v>
          </cell>
          <cell r="CU236">
            <v>3</v>
          </cell>
          <cell r="CV236">
            <v>-3</v>
          </cell>
          <cell r="CW236">
            <v>0</v>
          </cell>
          <cell r="CY236">
            <v>3</v>
          </cell>
          <cell r="CZ236">
            <v>2033041.5</v>
          </cell>
          <cell r="DB236">
            <v>0</v>
          </cell>
          <cell r="DC236">
            <v>0</v>
          </cell>
          <cell r="DE236">
            <v>0</v>
          </cell>
          <cell r="DF236">
            <v>0</v>
          </cell>
          <cell r="DH236">
            <v>3</v>
          </cell>
          <cell r="DI236">
            <v>2033041.5</v>
          </cell>
          <cell r="DK236">
            <v>0</v>
          </cell>
          <cell r="DL236">
            <v>0</v>
          </cell>
          <cell r="DN236">
            <v>0</v>
          </cell>
          <cell r="DO236">
            <v>0</v>
          </cell>
          <cell r="DQ236">
            <v>0</v>
          </cell>
          <cell r="DR236">
            <v>0</v>
          </cell>
          <cell r="DU236">
            <v>0</v>
          </cell>
          <cell r="DV236">
            <v>0</v>
          </cell>
          <cell r="EA236" t="str">
            <v>со склада</v>
          </cell>
          <cell r="EG236">
            <v>0</v>
          </cell>
          <cell r="EH236" t="e">
            <v>#N/A</v>
          </cell>
          <cell r="EK236" t="str">
            <v>ОИ/</v>
          </cell>
          <cell r="EL236" t="str">
            <v>ПНП</v>
          </cell>
          <cell r="EO236" t="str">
            <v>ДАПиИТ (АП)</v>
          </cell>
          <cell r="EP236" t="e">
            <v>#N/A</v>
          </cell>
          <cell r="ES236" t="e">
            <v>#N/A</v>
          </cell>
          <cell r="ET236" t="str">
            <v>475200000, Мангистауская область, Тупкараганский район, месторождение Каражанбас, база МТС АО Каражанбасмунай</v>
          </cell>
          <cell r="EU236" t="str">
            <v>С даты подписания договора в течение 90 календарных дней</v>
          </cell>
          <cell r="EW236">
            <v>265151</v>
          </cell>
          <cell r="EX236" t="str">
            <v>265151.700.000097</v>
          </cell>
          <cell r="EY236" t="str">
            <v>Преобразователь давления</v>
          </cell>
          <cell r="EZ236" t="str">
            <v>измерительный</v>
          </cell>
        </row>
        <row r="237">
          <cell r="CI237" t="str">
            <v>280-01303</v>
          </cell>
          <cell r="CJ237" t="str">
            <v>Датчик: давления IGP05SK-TE2E1RN-L1 (С дисплеем и двухвентильнымманифольдом на G ½ с дренажем) диапазон измерений 0-40 Бар-T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внеш-Е 1 границы шкалы: 0,034...13,8 МПа-1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cell r="CK237" t="str">
            <v>ШТ</v>
          </cell>
          <cell r="CL237" t="e">
            <v>#N/A</v>
          </cell>
          <cell r="CM237" t="e">
            <v>#N/A</v>
          </cell>
          <cell r="CN237">
            <v>366169.23</v>
          </cell>
          <cell r="CO237">
            <v>5</v>
          </cell>
          <cell r="CP237">
            <v>5</v>
          </cell>
          <cell r="CQ237" t="str">
            <v>сост</v>
          </cell>
          <cell r="CR237">
            <v>0</v>
          </cell>
          <cell r="CS237">
            <v>0</v>
          </cell>
          <cell r="CT237">
            <v>0</v>
          </cell>
          <cell r="CU237">
            <v>5</v>
          </cell>
          <cell r="CV237">
            <v>-5</v>
          </cell>
          <cell r="CW237">
            <v>0</v>
          </cell>
          <cell r="CY237">
            <v>5</v>
          </cell>
          <cell r="CZ237">
            <v>1830846.15</v>
          </cell>
          <cell r="DB237">
            <v>0</v>
          </cell>
          <cell r="DC237">
            <v>0</v>
          </cell>
          <cell r="DE237">
            <v>0</v>
          </cell>
          <cell r="DF237">
            <v>0</v>
          </cell>
          <cell r="DH237">
            <v>5</v>
          </cell>
          <cell r="DI237">
            <v>1830846.15</v>
          </cell>
          <cell r="DK237">
            <v>0</v>
          </cell>
          <cell r="DL237">
            <v>0</v>
          </cell>
          <cell r="DN237">
            <v>0</v>
          </cell>
          <cell r="DO237">
            <v>0</v>
          </cell>
          <cell r="DQ237">
            <v>0</v>
          </cell>
          <cell r="DR237">
            <v>0</v>
          </cell>
          <cell r="DU237">
            <v>0</v>
          </cell>
          <cell r="DV237">
            <v>0</v>
          </cell>
          <cell r="EA237" t="str">
            <v>со склада</v>
          </cell>
          <cell r="EG237">
            <v>0</v>
          </cell>
          <cell r="EH237" t="e">
            <v>#N/A</v>
          </cell>
          <cell r="EK237" t="str">
            <v>ОИ/</v>
          </cell>
          <cell r="EL237" t="str">
            <v>ПНП</v>
          </cell>
          <cell r="EO237" t="str">
            <v>ДАПиИТ (АП)</v>
          </cell>
          <cell r="EP237" t="e">
            <v>#N/A</v>
          </cell>
          <cell r="ES237" t="e">
            <v>#N/A</v>
          </cell>
          <cell r="ET237" t="str">
            <v>475200000, Мангистауская область, Тупкараганский район, месторождение Каражанбас, база МТС АО Каражанбасмунай</v>
          </cell>
          <cell r="EU237" t="str">
            <v>С даты подписания договора в течение 90 календарных дней</v>
          </cell>
          <cell r="EW237">
            <v>265151</v>
          </cell>
          <cell r="EX237" t="str">
            <v>265151.700.000097</v>
          </cell>
          <cell r="EY237" t="str">
            <v>Преобразователь давления</v>
          </cell>
          <cell r="EZ237" t="str">
            <v>измерительный</v>
          </cell>
        </row>
        <row r="238">
          <cell r="CI238" t="str">
            <v>280-01333</v>
          </cell>
          <cell r="CJ238" t="str">
            <v>Датчик: давления PDS403H-1FS1-D1DA/G71 0-25 мПА</v>
          </cell>
          <cell r="CK238" t="str">
            <v>ШТ</v>
          </cell>
          <cell r="CL238" t="e">
            <v>#N/A</v>
          </cell>
          <cell r="CM238" t="e">
            <v>#N/A</v>
          </cell>
          <cell r="CN238">
            <v>637967.6</v>
          </cell>
          <cell r="CO238">
            <v>0</v>
          </cell>
          <cell r="CP238">
            <v>0</v>
          </cell>
          <cell r="CQ238" t="e">
            <v>#N/A</v>
          </cell>
          <cell r="CR238">
            <v>0</v>
          </cell>
          <cell r="CS238">
            <v>0</v>
          </cell>
          <cell r="CT238">
            <v>0</v>
          </cell>
          <cell r="CU238">
            <v>0</v>
          </cell>
          <cell r="CV238">
            <v>0</v>
          </cell>
          <cell r="CW238">
            <v>0</v>
          </cell>
          <cell r="CY238">
            <v>0</v>
          </cell>
          <cell r="CZ238">
            <v>0</v>
          </cell>
          <cell r="DB238">
            <v>0</v>
          </cell>
          <cell r="DC238">
            <v>0</v>
          </cell>
          <cell r="DE238">
            <v>0</v>
          </cell>
          <cell r="DF238">
            <v>0</v>
          </cell>
          <cell r="DH238">
            <v>0</v>
          </cell>
          <cell r="DI238">
            <v>0</v>
          </cell>
          <cell r="DL238">
            <v>0</v>
          </cell>
          <cell r="DN238">
            <v>0</v>
          </cell>
          <cell r="DO238">
            <v>0</v>
          </cell>
          <cell r="DP238" t="str">
            <v>Измуханов Дидарбек Романович Вт 02.05.2023 14:18</v>
          </cell>
          <cell r="DR238">
            <v>0</v>
          </cell>
          <cell r="DU238">
            <v>0</v>
          </cell>
          <cell r="DV238">
            <v>0</v>
          </cell>
          <cell r="EG238">
            <v>0</v>
          </cell>
          <cell r="EH238" t="e">
            <v>#N/A</v>
          </cell>
          <cell r="EK238" t="str">
            <v>ОИ/</v>
          </cell>
          <cell r="EL238" t="str">
            <v>ПНП/ТПФ</v>
          </cell>
          <cell r="EO238" t="str">
            <v>ДАПиИТ (АП)</v>
          </cell>
          <cell r="EP238" t="e">
            <v>#N/A</v>
          </cell>
          <cell r="ES238" t="e">
            <v>#N/A</v>
          </cell>
          <cell r="ET238" t="str">
            <v>-</v>
          </cell>
          <cell r="EV238" t="str">
            <v>ок</v>
          </cell>
          <cell r="EW238" t="e">
            <v>#VALUE!</v>
          </cell>
          <cell r="EX238" t="str">
            <v>265152.790.000028</v>
          </cell>
          <cell r="EY238" t="str">
            <v>Датчик перепада давления</v>
          </cell>
          <cell r="EZ238" t="str">
            <v>предел измерения 25,0 кПа</v>
          </cell>
        </row>
        <row r="239">
          <cell r="CI239" t="str">
            <v>280-01329</v>
          </cell>
          <cell r="CJ239" t="str">
            <v>Датчик: давления масла 600 010 321 14 0,3-2 bar (Sigma)</v>
          </cell>
          <cell r="CK239" t="str">
            <v>ШТ</v>
          </cell>
          <cell r="CL239" t="e">
            <v>#N/A</v>
          </cell>
          <cell r="CM239" t="e">
            <v>#N/A</v>
          </cell>
          <cell r="CN239">
            <v>66500</v>
          </cell>
          <cell r="CO239">
            <v>0</v>
          </cell>
          <cell r="CP239">
            <v>0</v>
          </cell>
          <cell r="CQ239" t="e">
            <v>#N/A</v>
          </cell>
          <cell r="CR239">
            <v>0</v>
          </cell>
          <cell r="CS239">
            <v>0</v>
          </cell>
          <cell r="CT239">
            <v>0</v>
          </cell>
          <cell r="CU239">
            <v>0</v>
          </cell>
          <cell r="CV239">
            <v>0</v>
          </cell>
          <cell r="CW239">
            <v>0</v>
          </cell>
          <cell r="CY239">
            <v>1</v>
          </cell>
          <cell r="CZ239">
            <v>66500</v>
          </cell>
          <cell r="DB239">
            <v>0</v>
          </cell>
          <cell r="DC239">
            <v>0</v>
          </cell>
          <cell r="DE239">
            <v>0</v>
          </cell>
          <cell r="DF239">
            <v>0</v>
          </cell>
          <cell r="DH239">
            <v>0</v>
          </cell>
          <cell r="DI239">
            <v>0</v>
          </cell>
          <cell r="DL239">
            <v>0</v>
          </cell>
          <cell r="DN239">
            <v>0</v>
          </cell>
          <cell r="DO239">
            <v>0</v>
          </cell>
          <cell r="DR239">
            <v>0</v>
          </cell>
          <cell r="DU239">
            <v>1</v>
          </cell>
          <cell r="DV239">
            <v>66500</v>
          </cell>
          <cell r="EA239" t="str">
            <v>ЭМ</v>
          </cell>
          <cell r="EF239">
            <v>1</v>
          </cell>
          <cell r="EG239">
            <v>66500</v>
          </cell>
          <cell r="EH239" t="e">
            <v>#N/A</v>
          </cell>
          <cell r="EJ239" t="str">
            <v>59-1</v>
          </cell>
          <cell r="EK239" t="str">
            <v>ЭМ</v>
          </cell>
          <cell r="EO239" t="str">
            <v>ДАПиИТ (АП)</v>
          </cell>
          <cell r="EP239" t="str">
            <v>ЭМ</v>
          </cell>
          <cell r="ES239" t="str">
            <v>-</v>
          </cell>
          <cell r="ET239" t="str">
            <v>471010000, Мангистауская область, Актау Г.А., г.Актау, промышленная зона, БМТС АО Каражанбасмунай</v>
          </cell>
          <cell r="EU239" t="str">
            <v>С даты подписания договора в течение 60 календарных дней</v>
          </cell>
          <cell r="EV239" t="str">
            <v>ок</v>
          </cell>
          <cell r="EW239" t="e">
            <v>#VALUE!</v>
          </cell>
          <cell r="EX239" t="str">
            <v>265152.710.000000</v>
          </cell>
          <cell r="EY239" t="str">
            <v>Реле давления</v>
          </cell>
          <cell r="EZ239" t="str">
            <v>для контроля давления рабочей среды в пневматических и смазочных системах</v>
          </cell>
        </row>
        <row r="240">
          <cell r="CI240" t="str">
            <v>280-01332</v>
          </cell>
          <cell r="CJ240" t="str">
            <v>Датчик: давления Метран-100 ДД  0-160 кПа</v>
          </cell>
          <cell r="CK240" t="str">
            <v>ШТ</v>
          </cell>
          <cell r="CL240" t="e">
            <v>#N/A</v>
          </cell>
          <cell r="CM240" t="e">
            <v>#N/A</v>
          </cell>
          <cell r="CN240">
            <v>400654</v>
          </cell>
          <cell r="CO240">
            <v>0</v>
          </cell>
          <cell r="CP240">
            <v>0</v>
          </cell>
          <cell r="CQ240" t="e">
            <v>#N/A</v>
          </cell>
          <cell r="CR240">
            <v>0</v>
          </cell>
          <cell r="CS240">
            <v>0</v>
          </cell>
          <cell r="CT240">
            <v>0</v>
          </cell>
          <cell r="CU240">
            <v>0</v>
          </cell>
          <cell r="CV240">
            <v>0</v>
          </cell>
          <cell r="CW240">
            <v>0</v>
          </cell>
          <cell r="CY240">
            <v>1</v>
          </cell>
          <cell r="CZ240">
            <v>400654</v>
          </cell>
          <cell r="DB240">
            <v>0</v>
          </cell>
          <cell r="DC240">
            <v>0</v>
          </cell>
          <cell r="DE240">
            <v>0</v>
          </cell>
          <cell r="DF240">
            <v>0</v>
          </cell>
          <cell r="DH240">
            <v>0</v>
          </cell>
          <cell r="DI240">
            <v>0</v>
          </cell>
          <cell r="DL240">
            <v>0</v>
          </cell>
          <cell r="DN240">
            <v>0</v>
          </cell>
          <cell r="DO240">
            <v>0</v>
          </cell>
          <cell r="DR240">
            <v>0</v>
          </cell>
          <cell r="DU240">
            <v>1</v>
          </cell>
          <cell r="DV240">
            <v>400654</v>
          </cell>
          <cell r="EA240" t="str">
            <v>ГПЗ</v>
          </cell>
          <cell r="EF240">
            <v>1</v>
          </cell>
          <cell r="EG240">
            <v>400654</v>
          </cell>
          <cell r="EH240" t="e">
            <v>#N/A</v>
          </cell>
          <cell r="EJ240" t="str">
            <v>57</v>
          </cell>
          <cell r="EK240" t="str">
            <v>ОИ</v>
          </cell>
          <cell r="EL240" t="str">
            <v>ПНП/ТПФ</v>
          </cell>
          <cell r="EO240" t="str">
            <v>ДАПиИТ (АП)</v>
          </cell>
          <cell r="EP240" t="str">
            <v>ОИ</v>
          </cell>
          <cell r="ES240" t="str">
            <v>07.2023</v>
          </cell>
          <cell r="ET240" t="str">
            <v>471010000, Мангистауская область, Актау Г.А., г.Актау, промышленная зона, БМТС АО Каражанбасмунай</v>
          </cell>
          <cell r="EU240" t="str">
            <v>С даты подписания договора в течение 120 календарных дней</v>
          </cell>
          <cell r="EV240" t="str">
            <v>ок</v>
          </cell>
          <cell r="EW240" t="e">
            <v>#VALUE!</v>
          </cell>
          <cell r="EX240" t="str">
            <v>265152.790.000033</v>
          </cell>
          <cell r="EY240" t="str">
            <v>Датчик перепада давления</v>
          </cell>
          <cell r="EZ240" t="str">
            <v>предел измерения 160,0 кПа</v>
          </cell>
        </row>
        <row r="241">
          <cell r="CI241" t="str">
            <v>280-01330</v>
          </cell>
          <cell r="CJ241" t="str">
            <v>Датчик: давления на выход насоса BD SENSORS 0-60 bar</v>
          </cell>
          <cell r="CK241" t="str">
            <v>ШТ</v>
          </cell>
          <cell r="CL241" t="e">
            <v>#N/A</v>
          </cell>
          <cell r="CM241" t="e">
            <v>#N/A</v>
          </cell>
          <cell r="CN241">
            <v>270383.5</v>
          </cell>
          <cell r="CO241">
            <v>0</v>
          </cell>
          <cell r="CP241">
            <v>0</v>
          </cell>
          <cell r="CQ241" t="e">
            <v>#N/A</v>
          </cell>
          <cell r="CR241">
            <v>0</v>
          </cell>
          <cell r="CS241">
            <v>0</v>
          </cell>
          <cell r="CT241">
            <v>0</v>
          </cell>
          <cell r="CU241">
            <v>0</v>
          </cell>
          <cell r="CV241">
            <v>0</v>
          </cell>
          <cell r="CW241">
            <v>0</v>
          </cell>
          <cell r="CY241">
            <v>1</v>
          </cell>
          <cell r="CZ241">
            <v>270383.5</v>
          </cell>
          <cell r="DB241">
            <v>0</v>
          </cell>
          <cell r="DC241">
            <v>0</v>
          </cell>
          <cell r="DE241">
            <v>0</v>
          </cell>
          <cell r="DF241">
            <v>0</v>
          </cell>
          <cell r="DH241">
            <v>0</v>
          </cell>
          <cell r="DI241">
            <v>0</v>
          </cell>
          <cell r="DL241">
            <v>0</v>
          </cell>
          <cell r="DN241">
            <v>0</v>
          </cell>
          <cell r="DO241">
            <v>0</v>
          </cell>
          <cell r="DR241">
            <v>0</v>
          </cell>
          <cell r="DU241">
            <v>1</v>
          </cell>
          <cell r="DV241">
            <v>270383.5</v>
          </cell>
          <cell r="EA241" t="str">
            <v>ГПЗ</v>
          </cell>
          <cell r="EF241">
            <v>1</v>
          </cell>
          <cell r="EG241">
            <v>270383.5</v>
          </cell>
          <cell r="EH241" t="e">
            <v>#N/A</v>
          </cell>
          <cell r="EJ241" t="str">
            <v>42-1</v>
          </cell>
          <cell r="EK241" t="str">
            <v>ЗЦП</v>
          </cell>
          <cell r="EL241" t="str">
            <v>ПНП/ТПФ</v>
          </cell>
          <cell r="EO241" t="str">
            <v>ДАПиИТ (АП)</v>
          </cell>
          <cell r="EP241" t="str">
            <v>ЦП</v>
          </cell>
          <cell r="ES241" t="str">
            <v>07.2023</v>
          </cell>
          <cell r="ET241" t="str">
            <v>475200000, Мангистауская область, Тупкараганский район, месторождение Каражанбас, база МТС АО Каражанбасмунай</v>
          </cell>
          <cell r="EU241" t="str">
            <v>С даты подписания договора в течение 75 календарных дней</v>
          </cell>
          <cell r="EV241" t="str">
            <v>ок</v>
          </cell>
          <cell r="EW241" t="e">
            <v>#VALUE!</v>
          </cell>
          <cell r="EX241" t="str">
            <v>265151.700.000075</v>
          </cell>
          <cell r="EY241" t="str">
            <v>Датчик избыточного давления</v>
          </cell>
          <cell r="EZ241" t="str">
            <v>класс точности 0,5</v>
          </cell>
        </row>
        <row r="242">
          <cell r="CI242" t="str">
            <v>280-00931</v>
          </cell>
          <cell r="CJ242" t="str">
            <v>Датчик: давления, p/n 100003136, Out: 4…20 mA, Sup: 10…30 V, -1…15 bar, 060 G 1936, для компрессорной установкиШторм-0850…</v>
          </cell>
          <cell r="CK242" t="str">
            <v>ШТ</v>
          </cell>
          <cell r="CL242" t="e">
            <v>#N/A</v>
          </cell>
          <cell r="CM242" t="e">
            <v>#N/A</v>
          </cell>
          <cell r="CN242">
            <v>203333.33</v>
          </cell>
          <cell r="CO242">
            <v>0</v>
          </cell>
          <cell r="CP242">
            <v>0</v>
          </cell>
          <cell r="CQ242" t="e">
            <v>#N/A</v>
          </cell>
          <cell r="CR242">
            <v>0</v>
          </cell>
          <cell r="CS242">
            <v>0</v>
          </cell>
          <cell r="CT242">
            <v>0</v>
          </cell>
          <cell r="CU242">
            <v>0</v>
          </cell>
          <cell r="CV242">
            <v>0</v>
          </cell>
          <cell r="CW242">
            <v>0</v>
          </cell>
          <cell r="CY242">
            <v>1</v>
          </cell>
          <cell r="CZ242">
            <v>203333.33</v>
          </cell>
          <cell r="DB242">
            <v>0</v>
          </cell>
          <cell r="DC242">
            <v>0</v>
          </cell>
          <cell r="DE242">
            <v>0</v>
          </cell>
          <cell r="DF242">
            <v>0</v>
          </cell>
          <cell r="DH242">
            <v>0</v>
          </cell>
          <cell r="DI242">
            <v>0</v>
          </cell>
          <cell r="DL242">
            <v>0</v>
          </cell>
          <cell r="DN242">
            <v>0</v>
          </cell>
          <cell r="DO242">
            <v>0</v>
          </cell>
          <cell r="DR242">
            <v>0</v>
          </cell>
          <cell r="DU242">
            <v>1</v>
          </cell>
          <cell r="DV242">
            <v>203333.33</v>
          </cell>
          <cell r="EA242" t="str">
            <v>ГПЗ</v>
          </cell>
          <cell r="EF242">
            <v>1</v>
          </cell>
          <cell r="EG242">
            <v>203333.33</v>
          </cell>
          <cell r="EH242" t="e">
            <v>#N/A</v>
          </cell>
          <cell r="EJ242" t="str">
            <v>53</v>
          </cell>
          <cell r="EK242" t="str">
            <v>ЗЦП</v>
          </cell>
          <cell r="EL242" t="str">
            <v>ПНП/ТПФ</v>
          </cell>
          <cell r="EO242" t="str">
            <v>ДАПиИТ (АП)</v>
          </cell>
          <cell r="EP242" t="str">
            <v>ЦП</v>
          </cell>
          <cell r="ES242" t="str">
            <v>05.2023</v>
          </cell>
          <cell r="ET242" t="str">
            <v>471010000, Мангистауская область, Актау Г.А., г.Актау, промышленная зона, БМТС АО Каражанбасмунай</v>
          </cell>
          <cell r="EU242" t="str">
            <v>С даты подписания договора в течение 75 календарных дней</v>
          </cell>
          <cell r="EV242" t="str">
            <v>ок</v>
          </cell>
          <cell r="EW242" t="e">
            <v>#VALUE!</v>
          </cell>
          <cell r="EX242" t="str">
            <v>265151.700.000071</v>
          </cell>
          <cell r="EY242" t="str">
            <v>Датчик избыточного давления</v>
          </cell>
          <cell r="EZ242" t="str">
            <v>класс точности 0,1</v>
          </cell>
        </row>
        <row r="243">
          <cell r="CI243" t="str">
            <v>280-00038</v>
          </cell>
          <cell r="CJ243" t="str">
            <v>Датчик: давления, от 0 до 160 бар, выходной сигнал 4-20мА, 2-х проводной, рабочая температура - 40 до 60°С, основная погрешность 0.35%, разъем DIN 43650, механическое соединение штуцер М20х1.5, класс защиты IP 65, уплотнение этиленово пропиленовый каучук (EPDM), DB Sensors DMP 333-130-1603-1-3-100-800-3-022….~Sensor: pressure, 0-160 bar, output signal 4-20mA, twin-lead, connection M20x1.5, DBSensors DMP 333-130-1603-1-3-100-800-3-022….</v>
          </cell>
          <cell r="CK243" t="str">
            <v>ШТ</v>
          </cell>
          <cell r="CL243" t="e">
            <v>#N/A</v>
          </cell>
          <cell r="CM243" t="e">
            <v>#N/A</v>
          </cell>
          <cell r="CN243">
            <v>121224.26</v>
          </cell>
          <cell r="CO243">
            <v>0</v>
          </cell>
          <cell r="CP243">
            <v>0</v>
          </cell>
          <cell r="CQ243" t="e">
            <v>#N/A</v>
          </cell>
          <cell r="CR243">
            <v>0</v>
          </cell>
          <cell r="CS243">
            <v>0</v>
          </cell>
          <cell r="CT243">
            <v>0</v>
          </cell>
          <cell r="CU243">
            <v>0</v>
          </cell>
          <cell r="CV243">
            <v>0</v>
          </cell>
          <cell r="CW243">
            <v>0</v>
          </cell>
          <cell r="CY243">
            <v>4</v>
          </cell>
          <cell r="CZ243">
            <v>484897.04</v>
          </cell>
          <cell r="DB243">
            <v>0</v>
          </cell>
          <cell r="DC243">
            <v>0</v>
          </cell>
          <cell r="DE243">
            <v>0</v>
          </cell>
          <cell r="DF243">
            <v>0</v>
          </cell>
          <cell r="DH243">
            <v>0</v>
          </cell>
          <cell r="DI243">
            <v>0</v>
          </cell>
          <cell r="DL243">
            <v>0</v>
          </cell>
          <cell r="DN243">
            <v>0</v>
          </cell>
          <cell r="DO243">
            <v>0</v>
          </cell>
          <cell r="DR243">
            <v>0</v>
          </cell>
          <cell r="DU243">
            <v>4</v>
          </cell>
          <cell r="DV243">
            <v>484897.04</v>
          </cell>
          <cell r="EA243" t="str">
            <v>ГПЗ</v>
          </cell>
          <cell r="EF243">
            <v>4</v>
          </cell>
          <cell r="EG243">
            <v>484897.04</v>
          </cell>
          <cell r="EH243" t="e">
            <v>#N/A</v>
          </cell>
          <cell r="EJ243" t="str">
            <v>53</v>
          </cell>
          <cell r="EK243" t="str">
            <v>ЗЦП</v>
          </cell>
          <cell r="EL243" t="str">
            <v>ПНП/ТПФ</v>
          </cell>
          <cell r="EO243" t="str">
            <v>ДАПиИТ (АП)</v>
          </cell>
          <cell r="EP243" t="str">
            <v>ЦП</v>
          </cell>
          <cell r="ES243" t="str">
            <v>05.2023</v>
          </cell>
          <cell r="ET243" t="str">
            <v>471010000, Мангистауская область, Актау Г.А., г.Актау, промышленная зона, БМТС АО Каражанбасмунай</v>
          </cell>
          <cell r="EU243" t="str">
            <v>С даты подписания договора в течение 75 календарных дней</v>
          </cell>
          <cell r="EV243" t="str">
            <v>ок</v>
          </cell>
          <cell r="EW243" t="e">
            <v>#VALUE!</v>
          </cell>
          <cell r="EX243" t="str">
            <v>265151.700.000075</v>
          </cell>
          <cell r="EY243" t="str">
            <v>Датчик избыточного давления</v>
          </cell>
          <cell r="EZ243" t="str">
            <v>класс точности 0,5</v>
          </cell>
        </row>
        <row r="244">
          <cell r="CI244" t="str">
            <v>280-01056</v>
          </cell>
          <cell r="CJ244" t="str">
            <v>Датчик: дифференциального давления Deltabar M PMD55-BC21BB67HGCHB4A1J+AIPB, фирмы Endress+Hause, Диапазон измерения: 0…3бар,максимальное рабочее давление: 70бар, Погрешность: 0,1%, Выходнойсигнал: 4-20мА с цифровым сигналом по протолку HART, питание: 11,5...45Впост.тока, температура окружающей среды: -40…75°С, рабочая температура:-30…100°С, корпус: алюминий, Резьба: М20, подключение к процессу: NTP1/4, материал мембраны: нержавеющая сталь</v>
          </cell>
          <cell r="CK244" t="str">
            <v>ШТ</v>
          </cell>
          <cell r="CL244" t="e">
            <v>#N/A</v>
          </cell>
          <cell r="CM244" t="e">
            <v>#N/A</v>
          </cell>
          <cell r="CN244">
            <v>515804</v>
          </cell>
          <cell r="CO244">
            <v>1</v>
          </cell>
          <cell r="CP244">
            <v>0</v>
          </cell>
          <cell r="CQ244" t="str">
            <v>со склада</v>
          </cell>
          <cell r="CR244">
            <v>1</v>
          </cell>
          <cell r="CS244">
            <v>0</v>
          </cell>
          <cell r="CT244">
            <v>0</v>
          </cell>
          <cell r="CU244">
            <v>1</v>
          </cell>
          <cell r="CV244">
            <v>0</v>
          </cell>
          <cell r="CW244">
            <v>0</v>
          </cell>
          <cell r="CY244">
            <v>1</v>
          </cell>
          <cell r="CZ244">
            <v>515804</v>
          </cell>
          <cell r="DB244">
            <v>0</v>
          </cell>
          <cell r="DC244">
            <v>0</v>
          </cell>
          <cell r="DE244">
            <v>0</v>
          </cell>
          <cell r="DF244">
            <v>0</v>
          </cell>
          <cell r="DH244">
            <v>1</v>
          </cell>
          <cell r="DI244">
            <v>515804</v>
          </cell>
          <cell r="DL244">
            <v>0</v>
          </cell>
          <cell r="DN244">
            <v>0</v>
          </cell>
          <cell r="DO244">
            <v>0</v>
          </cell>
          <cell r="DR244">
            <v>0</v>
          </cell>
          <cell r="DU244">
            <v>0</v>
          </cell>
          <cell r="DV244">
            <v>0</v>
          </cell>
          <cell r="EA244" t="str">
            <v>со склада</v>
          </cell>
          <cell r="EG244">
            <v>0</v>
          </cell>
          <cell r="EH244" t="e">
            <v>#N/A</v>
          </cell>
          <cell r="EK244" t="str">
            <v>ОИ/</v>
          </cell>
          <cell r="EL244" t="str">
            <v>ПНП/ТПФ</v>
          </cell>
          <cell r="EO244" t="str">
            <v>ДАПиИТ (АП)</v>
          </cell>
          <cell r="EP244" t="e">
            <v>#N/A</v>
          </cell>
          <cell r="ES244" t="e">
            <v>#N/A</v>
          </cell>
          <cell r="ET244" t="str">
            <v>475200000, Мангистауская область, Тупкараганский район, месторождение Каражанбас, база МТС АО Каражанбасмунай</v>
          </cell>
          <cell r="EU244" t="str">
            <v>С даты подписания договора в течение 75 календарных дней</v>
          </cell>
          <cell r="EV244" t="str">
            <v>ок</v>
          </cell>
          <cell r="EW244" t="e">
            <v>#VALUE!</v>
          </cell>
          <cell r="EX244" t="str">
            <v>265152.790.000011</v>
          </cell>
          <cell r="EY244" t="str">
            <v>Датчик дифференциального давления</v>
          </cell>
          <cell r="EZ244" t="str">
            <v>тензорезисторный</v>
          </cell>
        </row>
        <row r="245">
          <cell r="CI245" t="str">
            <v>280-01174</v>
          </cell>
          <cell r="CJ245" t="str">
            <v>Датчик: дифференциального давления базовой функциональности, IDP05SK-T22B11RN-L1, 0-25 кПа</v>
          </cell>
          <cell r="CK245" t="str">
            <v>ШТ</v>
          </cell>
          <cell r="CL245" t="e">
            <v>#N/A</v>
          </cell>
          <cell r="CM245" t="e">
            <v>#N/A</v>
          </cell>
          <cell r="CN245">
            <v>515804</v>
          </cell>
          <cell r="CO245">
            <v>1</v>
          </cell>
          <cell r="CP245">
            <v>1</v>
          </cell>
          <cell r="CQ245" t="str">
            <v>сост</v>
          </cell>
          <cell r="CR245">
            <v>0</v>
          </cell>
          <cell r="CS245">
            <v>0</v>
          </cell>
          <cell r="CT245">
            <v>1</v>
          </cell>
          <cell r="CU245">
            <v>0</v>
          </cell>
          <cell r="CV245">
            <v>0</v>
          </cell>
          <cell r="CW245">
            <v>0</v>
          </cell>
          <cell r="CY245">
            <v>3</v>
          </cell>
          <cell r="CZ245">
            <v>1547412</v>
          </cell>
          <cell r="DB245">
            <v>0</v>
          </cell>
          <cell r="DC245">
            <v>0</v>
          </cell>
          <cell r="DE245">
            <v>0</v>
          </cell>
          <cell r="DF245">
            <v>0</v>
          </cell>
          <cell r="DH245">
            <v>0</v>
          </cell>
          <cell r="DI245">
            <v>0</v>
          </cell>
          <cell r="DK245">
            <v>0</v>
          </cell>
          <cell r="DL245">
            <v>0</v>
          </cell>
          <cell r="DN245">
            <v>0</v>
          </cell>
          <cell r="DO245">
            <v>0</v>
          </cell>
          <cell r="DQ245">
            <v>0</v>
          </cell>
          <cell r="DR245">
            <v>0</v>
          </cell>
          <cell r="DU245">
            <v>3</v>
          </cell>
          <cell r="DV245">
            <v>1547412</v>
          </cell>
          <cell r="EA245" t="str">
            <v>ГПЗ</v>
          </cell>
          <cell r="EF245">
            <v>3</v>
          </cell>
          <cell r="EG245">
            <v>1547412</v>
          </cell>
          <cell r="EH245" t="e">
            <v>#N/A</v>
          </cell>
          <cell r="EJ245" t="str">
            <v>57</v>
          </cell>
          <cell r="EK245" t="str">
            <v>ОИ</v>
          </cell>
          <cell r="EL245" t="str">
            <v>ПНП/ТПФ</v>
          </cell>
          <cell r="EO245" t="str">
            <v>ДАПиИТ (АП)</v>
          </cell>
          <cell r="EP245" t="str">
            <v>ОИ</v>
          </cell>
          <cell r="ES245" t="str">
            <v>07.2023</v>
          </cell>
          <cell r="ET245" t="str">
            <v>471010000, Мангистауская область, Актау Г.А., г.Актау, промышленная зона, БМТС АО Каражанбасмунай</v>
          </cell>
          <cell r="EU245" t="str">
            <v>С даты подписания договора в течение 120 календарных дней</v>
          </cell>
          <cell r="EW245">
            <v>265152</v>
          </cell>
          <cell r="EX245" t="str">
            <v>265152.790.000040</v>
          </cell>
          <cell r="EY245" t="str">
            <v>Датчик перепада давления</v>
          </cell>
          <cell r="EZ245" t="str">
            <v>предел измерения 1,6 МПа</v>
          </cell>
        </row>
        <row r="246">
          <cell r="CI246" t="str">
            <v>280-01176</v>
          </cell>
          <cell r="CJ246" t="str">
            <v>Датчик: дифференциального давления базовой функциональности, IDP05SK-T22D11RN-L1, 0-500 кПа</v>
          </cell>
          <cell r="CK246" t="str">
            <v>ШТ</v>
          </cell>
          <cell r="CL246" t="e">
            <v>#N/A</v>
          </cell>
          <cell r="CM246" t="e">
            <v>#N/A</v>
          </cell>
          <cell r="CN246">
            <v>515804</v>
          </cell>
          <cell r="CO246">
            <v>1</v>
          </cell>
          <cell r="CP246">
            <v>1</v>
          </cell>
          <cell r="CQ246" t="str">
            <v>сост</v>
          </cell>
          <cell r="CR246">
            <v>1</v>
          </cell>
          <cell r="CS246">
            <v>0</v>
          </cell>
          <cell r="CT246">
            <v>0</v>
          </cell>
          <cell r="CU246">
            <v>1</v>
          </cell>
          <cell r="CV246">
            <v>0</v>
          </cell>
          <cell r="CW246">
            <v>0</v>
          </cell>
          <cell r="CY246">
            <v>1</v>
          </cell>
          <cell r="CZ246">
            <v>515804</v>
          </cell>
          <cell r="DB246">
            <v>0</v>
          </cell>
          <cell r="DC246">
            <v>0</v>
          </cell>
          <cell r="DE246">
            <v>0</v>
          </cell>
          <cell r="DF246">
            <v>0</v>
          </cell>
          <cell r="DH246">
            <v>1</v>
          </cell>
          <cell r="DI246">
            <v>515804</v>
          </cell>
          <cell r="DK246">
            <v>0</v>
          </cell>
          <cell r="DL246">
            <v>0</v>
          </cell>
          <cell r="DN246">
            <v>0</v>
          </cell>
          <cell r="DO246">
            <v>0</v>
          </cell>
          <cell r="DQ246">
            <v>0</v>
          </cell>
          <cell r="DR246">
            <v>0</v>
          </cell>
          <cell r="DU246">
            <v>0</v>
          </cell>
          <cell r="DV246">
            <v>0</v>
          </cell>
          <cell r="EA246" t="str">
            <v>со склада</v>
          </cell>
          <cell r="EG246">
            <v>0</v>
          </cell>
          <cell r="EH246" t="e">
            <v>#N/A</v>
          </cell>
          <cell r="EK246" t="str">
            <v>ОИ/</v>
          </cell>
          <cell r="EL246" t="str">
            <v>ПНП/ТПФ</v>
          </cell>
          <cell r="EO246" t="str">
            <v>ДАПиИТ (АП)</v>
          </cell>
          <cell r="EP246" t="e">
            <v>#N/A</v>
          </cell>
          <cell r="ES246" t="e">
            <v>#N/A</v>
          </cell>
          <cell r="ET246" t="str">
            <v>475200000, Мангистауская область, Тупкараганский район, месторождение Каражанбас, база МТС АО Каражанбасмунай</v>
          </cell>
          <cell r="EU246" t="str">
            <v>С даты подписания договора в течение 90 календарных дней</v>
          </cell>
          <cell r="EW246">
            <v>265152</v>
          </cell>
          <cell r="EX246" t="str">
            <v>265152.790.000037</v>
          </cell>
          <cell r="EY246" t="str">
            <v>Датчик перепада давления</v>
          </cell>
          <cell r="EZ246" t="str">
            <v>предел измерения 600,0 кПа</v>
          </cell>
        </row>
        <row r="247">
          <cell r="CI247" t="str">
            <v>280-01331</v>
          </cell>
          <cell r="CJ247" t="str">
            <v>Датчик: засорения фильтра 26 063 74 101 Mann&amp;Hummel</v>
          </cell>
          <cell r="CK247" t="str">
            <v>ШТ</v>
          </cell>
          <cell r="CL247" t="e">
            <v>#N/A</v>
          </cell>
          <cell r="CM247" t="e">
            <v>#N/A</v>
          </cell>
          <cell r="CN247">
            <v>683333.33</v>
          </cell>
          <cell r="CO247">
            <v>0</v>
          </cell>
          <cell r="CP247">
            <v>0</v>
          </cell>
          <cell r="CQ247" t="e">
            <v>#N/A</v>
          </cell>
          <cell r="CR247">
            <v>0</v>
          </cell>
          <cell r="CS247">
            <v>0</v>
          </cell>
          <cell r="CT247">
            <v>0</v>
          </cell>
          <cell r="CU247">
            <v>0</v>
          </cell>
          <cell r="CV247">
            <v>0</v>
          </cell>
          <cell r="CW247">
            <v>0</v>
          </cell>
          <cell r="CY247">
            <v>0</v>
          </cell>
          <cell r="CZ247">
            <v>0</v>
          </cell>
          <cell r="DB247">
            <v>0</v>
          </cell>
          <cell r="DC247">
            <v>0</v>
          </cell>
          <cell r="DE247">
            <v>0</v>
          </cell>
          <cell r="DF247">
            <v>0</v>
          </cell>
          <cell r="DH247">
            <v>0</v>
          </cell>
          <cell r="DI247">
            <v>0</v>
          </cell>
          <cell r="DL247">
            <v>0</v>
          </cell>
          <cell r="DN247">
            <v>0</v>
          </cell>
          <cell r="DO247">
            <v>0</v>
          </cell>
          <cell r="DP247" t="str">
            <v>Измуханов Дидарбек Романович Ср 02.08.2023 14:10</v>
          </cell>
          <cell r="DR247">
            <v>0</v>
          </cell>
          <cell r="DU247">
            <v>0</v>
          </cell>
          <cell r="DV247">
            <v>0</v>
          </cell>
          <cell r="EB247" t="str">
            <v>в работе</v>
          </cell>
          <cell r="EG247">
            <v>0</v>
          </cell>
          <cell r="EH247" t="e">
            <v>#N/A</v>
          </cell>
          <cell r="EO247" t="str">
            <v>ДАПиИТ (АП)</v>
          </cell>
          <cell r="EP247" t="e">
            <v>#N/A</v>
          </cell>
          <cell r="ES247" t="e">
            <v>#N/A</v>
          </cell>
          <cell r="ET247" t="str">
            <v>475200000, Мангистауская область, Тупкараганский район, месторождение Каражанбас, база МТС АО Каражанбасмунай</v>
          </cell>
          <cell r="EU247" t="str">
            <v>С даты подписания договора в течение 90 календарных дней</v>
          </cell>
          <cell r="EV247" t="str">
            <v>ок</v>
          </cell>
          <cell r="EW247" t="e">
            <v>#VALUE!</v>
          </cell>
          <cell r="EX247" t="str">
            <v>265152.710.000000</v>
          </cell>
          <cell r="EY247" t="str">
            <v>Реле давления</v>
          </cell>
          <cell r="EZ247" t="str">
            <v>для контроля давления рабочей среды в пневматических и смазочных системах</v>
          </cell>
        </row>
        <row r="248">
          <cell r="CI248" t="str">
            <v>280-01053</v>
          </cell>
          <cell r="CJ248" t="str">
            <v>Датчик: избыточного давления c дисплеем c адаптером в комплекте,IGP05SK-T22E5RNL1</v>
          </cell>
          <cell r="CK248" t="str">
            <v>ШТ</v>
          </cell>
          <cell r="CL248" t="e">
            <v>#N/A</v>
          </cell>
          <cell r="CM248" t="e">
            <v>#N/A</v>
          </cell>
          <cell r="CN248">
            <v>310935.59999999998</v>
          </cell>
          <cell r="CO248">
            <v>1</v>
          </cell>
          <cell r="CP248">
            <v>1</v>
          </cell>
          <cell r="CQ248" t="str">
            <v>сост</v>
          </cell>
          <cell r="CR248">
            <v>0</v>
          </cell>
          <cell r="CS248">
            <v>0</v>
          </cell>
          <cell r="CT248">
            <v>0</v>
          </cell>
          <cell r="CU248">
            <v>1</v>
          </cell>
          <cell r="CV248">
            <v>-1</v>
          </cell>
          <cell r="CW248">
            <v>0</v>
          </cell>
          <cell r="CY248">
            <v>1</v>
          </cell>
          <cell r="CZ248">
            <v>310935.59999999998</v>
          </cell>
          <cell r="DB248">
            <v>0</v>
          </cell>
          <cell r="DC248">
            <v>0</v>
          </cell>
          <cell r="DE248">
            <v>0</v>
          </cell>
          <cell r="DF248">
            <v>0</v>
          </cell>
          <cell r="DH248">
            <v>1</v>
          </cell>
          <cell r="DI248">
            <v>310935.59999999998</v>
          </cell>
          <cell r="DK248">
            <v>0</v>
          </cell>
          <cell r="DL248">
            <v>0</v>
          </cell>
          <cell r="DN248">
            <v>0</v>
          </cell>
          <cell r="DO248">
            <v>0</v>
          </cell>
          <cell r="DQ248">
            <v>0</v>
          </cell>
          <cell r="DR248">
            <v>0</v>
          </cell>
          <cell r="DU248">
            <v>0</v>
          </cell>
          <cell r="DV248">
            <v>0</v>
          </cell>
          <cell r="EA248" t="str">
            <v>со склада</v>
          </cell>
          <cell r="EG248">
            <v>0</v>
          </cell>
          <cell r="EH248" t="e">
            <v>#N/A</v>
          </cell>
          <cell r="EK248" t="str">
            <v>ОИ/</v>
          </cell>
          <cell r="EL248" t="str">
            <v>ПНП</v>
          </cell>
          <cell r="EO248" t="str">
            <v>ДАПиИТ (АП)</v>
          </cell>
          <cell r="EP248" t="e">
            <v>#N/A</v>
          </cell>
          <cell r="ES248" t="e">
            <v>#N/A</v>
          </cell>
          <cell r="ET248" t="str">
            <v>471010000, Мангистауская область, Актау Г.А., г.Актау, промышленная зона, БМТС АО Каражанбасмунай</v>
          </cell>
          <cell r="EU248" t="str">
            <v>С даты подписания договора в течение 90 календарных дней</v>
          </cell>
          <cell r="EW248">
            <v>265151</v>
          </cell>
          <cell r="EX248" t="str">
            <v>265151.700.000097</v>
          </cell>
          <cell r="EY248" t="str">
            <v>Преобразователь давления</v>
          </cell>
          <cell r="EZ248" t="str">
            <v>измерительный</v>
          </cell>
        </row>
        <row r="249">
          <cell r="CI249" t="str">
            <v>280-01175</v>
          </cell>
          <cell r="CJ249" t="str">
            <v>Датчик: избыточного давления базовой функциональности  бипланарноготипа, IGP05SK-TB2D1RN-L1, 0-1,6 Мпа</v>
          </cell>
          <cell r="CK249" t="str">
            <v>ШТ</v>
          </cell>
          <cell r="CL249" t="e">
            <v>#N/A</v>
          </cell>
          <cell r="CM249" t="e">
            <v>#N/A</v>
          </cell>
          <cell r="CN249">
            <v>363358.12</v>
          </cell>
          <cell r="CO249">
            <v>1</v>
          </cell>
          <cell r="CP249">
            <v>1</v>
          </cell>
          <cell r="CQ249" t="str">
            <v>сост</v>
          </cell>
          <cell r="CR249">
            <v>1</v>
          </cell>
          <cell r="CS249">
            <v>0</v>
          </cell>
          <cell r="CT249">
            <v>0</v>
          </cell>
          <cell r="CU249">
            <v>1</v>
          </cell>
          <cell r="CV249">
            <v>0</v>
          </cell>
          <cell r="CW249">
            <v>0</v>
          </cell>
          <cell r="CY249">
            <v>1</v>
          </cell>
          <cell r="CZ249">
            <v>363358.12</v>
          </cell>
          <cell r="DB249">
            <v>0</v>
          </cell>
          <cell r="DC249">
            <v>0</v>
          </cell>
          <cell r="DE249">
            <v>0</v>
          </cell>
          <cell r="DF249">
            <v>0</v>
          </cell>
          <cell r="DH249">
            <v>1</v>
          </cell>
          <cell r="DI249">
            <v>363358.12</v>
          </cell>
          <cell r="DK249">
            <v>0</v>
          </cell>
          <cell r="DL249">
            <v>0</v>
          </cell>
          <cell r="DN249">
            <v>0</v>
          </cell>
          <cell r="DO249">
            <v>0</v>
          </cell>
          <cell r="DQ249">
            <v>0</v>
          </cell>
          <cell r="DR249">
            <v>0</v>
          </cell>
          <cell r="DU249">
            <v>0</v>
          </cell>
          <cell r="DV249">
            <v>0</v>
          </cell>
          <cell r="EA249" t="str">
            <v>со склада</v>
          </cell>
          <cell r="EG249">
            <v>0</v>
          </cell>
          <cell r="EH249" t="e">
            <v>#N/A</v>
          </cell>
          <cell r="EK249" t="str">
            <v>ОИ/</v>
          </cell>
          <cell r="EL249" t="str">
            <v>ПНП</v>
          </cell>
          <cell r="EO249" t="str">
            <v>ДАПиИТ (АП)</v>
          </cell>
          <cell r="EP249" t="e">
            <v>#N/A</v>
          </cell>
          <cell r="ES249" t="e">
            <v>#N/A</v>
          </cell>
          <cell r="ET249" t="str">
            <v>471010000, Мангистауская область, Актау Г.А., г.Актау, промышленная зона, БМТС АО Каражанбасмунай</v>
          </cell>
          <cell r="EU249" t="str">
            <v>С даты подписания договора в течение 90 календарных дней</v>
          </cell>
          <cell r="EW249">
            <v>265151</v>
          </cell>
          <cell r="EX249" t="str">
            <v>265151.700.000097</v>
          </cell>
          <cell r="EY249" t="str">
            <v>Преобразователь давления</v>
          </cell>
          <cell r="EZ249" t="str">
            <v>измерительный</v>
          </cell>
        </row>
        <row r="250">
          <cell r="CI250" t="str">
            <v>280-01188</v>
          </cell>
          <cell r="CJ250" t="str">
            <v>Датчик: избыточного давления базовой функциональности IGP05SK-TE2F5RD-L1Версии электронных устройств/выходные сигналы -T HART и 4–20 мА с SIL 2Конструкция — прямое подключение -E2 Сенсор из нерж. стали 316L;мембрана из нерж. стали 316L; силиконовый наполнитель; толькоприсоединение M20 внешГраницы шкалы -F 0,52...41,4 MПадиапазон измерений 0-1 МПаРазъем кабельного ввода и материал корпуса -5 Алюминиевый корпус,присоединение каблепровода M20x1.5 с обеих сторонКлассы электрозащиты -RD Взрывозащищенность EAC, Прил. DОпции цифрового индикатора с кнопками -L1 Цифровой дисплей, кнопки икрышка с окном</v>
          </cell>
          <cell r="CK250" t="str">
            <v>ШТ</v>
          </cell>
          <cell r="CL250" t="e">
            <v>#N/A</v>
          </cell>
          <cell r="CM250" t="e">
            <v>#N/A</v>
          </cell>
          <cell r="CN250">
            <v>290560.17</v>
          </cell>
          <cell r="CO250">
            <v>15</v>
          </cell>
          <cell r="CP250">
            <v>15</v>
          </cell>
          <cell r="CQ250" t="str">
            <v>сост</v>
          </cell>
          <cell r="CR250">
            <v>0</v>
          </cell>
          <cell r="CS250">
            <v>0</v>
          </cell>
          <cell r="CT250">
            <v>0</v>
          </cell>
          <cell r="CU250">
            <v>15</v>
          </cell>
          <cell r="CV250">
            <v>-15</v>
          </cell>
          <cell r="CW250">
            <v>0</v>
          </cell>
          <cell r="CY250">
            <v>4</v>
          </cell>
          <cell r="CZ250">
            <v>1162240.68</v>
          </cell>
          <cell r="DB250">
            <v>0</v>
          </cell>
          <cell r="DC250">
            <v>0</v>
          </cell>
          <cell r="DE250">
            <v>0</v>
          </cell>
          <cell r="DF250">
            <v>0</v>
          </cell>
          <cell r="DH250">
            <v>4</v>
          </cell>
          <cell r="DI250">
            <v>1162240.68</v>
          </cell>
          <cell r="DK250">
            <v>0</v>
          </cell>
          <cell r="DL250">
            <v>0</v>
          </cell>
          <cell r="DN250">
            <v>0</v>
          </cell>
          <cell r="DO250">
            <v>0</v>
          </cell>
          <cell r="DQ250">
            <v>0</v>
          </cell>
          <cell r="DR250">
            <v>0</v>
          </cell>
          <cell r="DU250">
            <v>0</v>
          </cell>
          <cell r="DV250">
            <v>0</v>
          </cell>
          <cell r="EA250" t="str">
            <v>со склада</v>
          </cell>
          <cell r="EG250">
            <v>0</v>
          </cell>
          <cell r="EH250" t="e">
            <v>#N/A</v>
          </cell>
          <cell r="EK250" t="str">
            <v>ОИ/</v>
          </cell>
          <cell r="EL250" t="str">
            <v>ПНП</v>
          </cell>
          <cell r="EO250" t="str">
            <v>ДАПиИТ (АП)</v>
          </cell>
          <cell r="EP250" t="e">
            <v>#N/A</v>
          </cell>
          <cell r="ES250" t="e">
            <v>#N/A</v>
          </cell>
          <cell r="ET250" t="str">
            <v>475200000, Мангистауская область, Тупкараганский район, месторождение Каражанбас, база МТС АО Каражанбасмунай</v>
          </cell>
          <cell r="EU250" t="str">
            <v>С даты подписания договора в течение 90 календарных дней</v>
          </cell>
          <cell r="EW250">
            <v>265151</v>
          </cell>
          <cell r="EX250" t="str">
            <v>265151.700.000097</v>
          </cell>
          <cell r="EY250" t="str">
            <v>Преобразователь давления</v>
          </cell>
          <cell r="EZ250" t="str">
            <v>измерительный</v>
          </cell>
        </row>
        <row r="251">
          <cell r="CI251" t="str">
            <v>280-01231</v>
          </cell>
          <cell r="CJ251" t="str">
            <v>Датчик: избыточного давления базовой функциональности, IGP05SK-TE2E5RN-L1, 0-1,6 МПа</v>
          </cell>
          <cell r="CK251" t="str">
            <v>ШТ</v>
          </cell>
          <cell r="CL251" t="e">
            <v>#N/A</v>
          </cell>
          <cell r="CM251" t="e">
            <v>#N/A</v>
          </cell>
          <cell r="CN251">
            <v>455297.69</v>
          </cell>
          <cell r="CO251">
            <v>2</v>
          </cell>
          <cell r="CP251">
            <v>2</v>
          </cell>
          <cell r="CQ251" t="str">
            <v>сост</v>
          </cell>
          <cell r="CR251">
            <v>0</v>
          </cell>
          <cell r="CS251">
            <v>0</v>
          </cell>
          <cell r="CT251">
            <v>2</v>
          </cell>
          <cell r="CU251">
            <v>0</v>
          </cell>
          <cell r="CV251">
            <v>0</v>
          </cell>
          <cell r="CW251">
            <v>0</v>
          </cell>
          <cell r="CY251">
            <v>3</v>
          </cell>
          <cell r="CZ251">
            <v>1365893.07</v>
          </cell>
          <cell r="DB251">
            <v>0</v>
          </cell>
          <cell r="DC251">
            <v>0</v>
          </cell>
          <cell r="DE251">
            <v>0</v>
          </cell>
          <cell r="DF251">
            <v>0</v>
          </cell>
          <cell r="DH251">
            <v>0</v>
          </cell>
          <cell r="DI251">
            <v>0</v>
          </cell>
          <cell r="DK251">
            <v>0</v>
          </cell>
          <cell r="DL251">
            <v>0</v>
          </cell>
          <cell r="DN251">
            <v>0</v>
          </cell>
          <cell r="DO251">
            <v>0</v>
          </cell>
          <cell r="DP251" t="str">
            <v>Заменить 280-00074 на 280-01231 Измуханов Дидарбек Романович Ср 19.07.2023 8:06</v>
          </cell>
          <cell r="DQ251">
            <v>0</v>
          </cell>
          <cell r="DR251">
            <v>0</v>
          </cell>
          <cell r="DU251">
            <v>3</v>
          </cell>
          <cell r="DV251">
            <v>1365893.07</v>
          </cell>
          <cell r="EA251" t="str">
            <v>ГПЗ</v>
          </cell>
          <cell r="EF251">
            <v>3</v>
          </cell>
          <cell r="EG251">
            <v>1365893.07</v>
          </cell>
          <cell r="EH251" t="e">
            <v>#N/A</v>
          </cell>
          <cell r="EJ251" t="str">
            <v>72</v>
          </cell>
          <cell r="EK251" t="str">
            <v>ОИ</v>
          </cell>
          <cell r="EL251" t="str">
            <v>ПНП</v>
          </cell>
          <cell r="EO251" t="str">
            <v>ДАПиИТ (АП)</v>
          </cell>
          <cell r="EP251" t="str">
            <v>ОИ</v>
          </cell>
          <cell r="ES251" t="str">
            <v>08.2023</v>
          </cell>
          <cell r="ET251" t="str">
            <v>471010000, Мангистауская область, Актау Г.А., г.Актау, промышленная зона, БМТС АО Каражанбасмунай</v>
          </cell>
          <cell r="EU251" t="str">
            <v>С даты подписания договора в течение 150 календарных дней</v>
          </cell>
          <cell r="EW251">
            <v>265151</v>
          </cell>
          <cell r="EX251" t="str">
            <v>265151.700.000097</v>
          </cell>
          <cell r="EY251" t="str">
            <v>Преобразователь давления</v>
          </cell>
          <cell r="EZ251" t="str">
            <v>измерительный</v>
          </cell>
        </row>
        <row r="252">
          <cell r="CI252" t="str">
            <v>280-01230</v>
          </cell>
          <cell r="CJ252" t="str">
            <v>Датчик: избыточного давления базовой функциональности, IGP05SK-TE2D5RN-L1, (0-100 кПа)</v>
          </cell>
          <cell r="CK252" t="str">
            <v>ШТ</v>
          </cell>
          <cell r="CL252" t="e">
            <v>#N/A</v>
          </cell>
          <cell r="CM252" t="e">
            <v>#N/A</v>
          </cell>
          <cell r="CN252">
            <v>400654</v>
          </cell>
          <cell r="CO252">
            <v>0</v>
          </cell>
          <cell r="CP252">
            <v>0</v>
          </cell>
          <cell r="CQ252" t="e">
            <v>#N/A</v>
          </cell>
          <cell r="CR252">
            <v>0</v>
          </cell>
          <cell r="CS252">
            <v>0</v>
          </cell>
          <cell r="CT252">
            <v>0</v>
          </cell>
          <cell r="CU252">
            <v>0</v>
          </cell>
          <cell r="CV252">
            <v>0</v>
          </cell>
          <cell r="CW252">
            <v>0</v>
          </cell>
          <cell r="CY252">
            <v>3</v>
          </cell>
          <cell r="CZ252">
            <v>1201962</v>
          </cell>
          <cell r="DB252">
            <v>0</v>
          </cell>
          <cell r="DC252">
            <v>0</v>
          </cell>
          <cell r="DE252">
            <v>0</v>
          </cell>
          <cell r="DF252">
            <v>0</v>
          </cell>
          <cell r="DH252">
            <v>0</v>
          </cell>
          <cell r="DI252">
            <v>0</v>
          </cell>
          <cell r="DL252">
            <v>0</v>
          </cell>
          <cell r="DN252">
            <v>0</v>
          </cell>
          <cell r="DO252">
            <v>0</v>
          </cell>
          <cell r="DR252">
            <v>0</v>
          </cell>
          <cell r="DU252">
            <v>3</v>
          </cell>
          <cell r="DV252">
            <v>1201962</v>
          </cell>
          <cell r="EA252" t="str">
            <v>ГПЗ</v>
          </cell>
          <cell r="EF252">
            <v>3</v>
          </cell>
          <cell r="EG252">
            <v>1201962</v>
          </cell>
          <cell r="EH252" t="e">
            <v>#N/A</v>
          </cell>
          <cell r="EJ252" t="str">
            <v>57</v>
          </cell>
          <cell r="EK252" t="str">
            <v>ОИ</v>
          </cell>
          <cell r="EL252" t="str">
            <v>ПНП/ТПФ</v>
          </cell>
          <cell r="EO252" t="str">
            <v>ДАПиИТ (АП)</v>
          </cell>
          <cell r="EP252" t="str">
            <v>ОИ</v>
          </cell>
          <cell r="ES252" t="str">
            <v>06.2023</v>
          </cell>
          <cell r="ET252" t="str">
            <v>471010000, Мангистауская область, Актау Г.А., г.Актау, промышленная зона, БМТС АО Каражанбасмунай</v>
          </cell>
          <cell r="EU252" t="str">
            <v>С даты подписания договора в течение 120 календарных дней</v>
          </cell>
          <cell r="EV252" t="str">
            <v>ок</v>
          </cell>
          <cell r="EW252" t="e">
            <v>#VALUE!</v>
          </cell>
          <cell r="EX252" t="str">
            <v>265151.700.000071</v>
          </cell>
          <cell r="EY252" t="str">
            <v>Датчик избыточного давления</v>
          </cell>
          <cell r="EZ252" t="str">
            <v>класс точности 0,1</v>
          </cell>
        </row>
        <row r="253">
          <cell r="CI253" t="str">
            <v>280-01203</v>
          </cell>
          <cell r="CJ253" t="str">
            <v>Датчик: избыточного давления базовой функциональности, IGP05SK-TE2F1RN-L1, 0-27 Мпа</v>
          </cell>
          <cell r="CK253" t="str">
            <v>ШТ</v>
          </cell>
          <cell r="CL253" t="e">
            <v>#N/A</v>
          </cell>
          <cell r="CM253" t="e">
            <v>#N/A</v>
          </cell>
          <cell r="CN253">
            <v>310935.59999999998</v>
          </cell>
          <cell r="CO253">
            <v>1</v>
          </cell>
          <cell r="CP253">
            <v>1</v>
          </cell>
          <cell r="CQ253" t="str">
            <v>сост</v>
          </cell>
          <cell r="CR253">
            <v>0</v>
          </cell>
          <cell r="CS253">
            <v>0</v>
          </cell>
          <cell r="CT253">
            <v>1</v>
          </cell>
          <cell r="CU253">
            <v>0</v>
          </cell>
          <cell r="CV253">
            <v>0</v>
          </cell>
          <cell r="CW253">
            <v>0</v>
          </cell>
          <cell r="CY253">
            <v>1</v>
          </cell>
          <cell r="CZ253">
            <v>310935.59999999998</v>
          </cell>
          <cell r="DB253">
            <v>0</v>
          </cell>
          <cell r="DC253">
            <v>0</v>
          </cell>
          <cell r="DE253">
            <v>0</v>
          </cell>
          <cell r="DF253">
            <v>0</v>
          </cell>
          <cell r="DH253">
            <v>1</v>
          </cell>
          <cell r="DI253">
            <v>310935.59999999998</v>
          </cell>
          <cell r="DK253">
            <v>0</v>
          </cell>
          <cell r="DL253">
            <v>0</v>
          </cell>
          <cell r="DN253">
            <v>0</v>
          </cell>
          <cell r="DO253">
            <v>0</v>
          </cell>
          <cell r="DQ253">
            <v>0</v>
          </cell>
          <cell r="DR253">
            <v>0</v>
          </cell>
          <cell r="DU253">
            <v>0</v>
          </cell>
          <cell r="DV253">
            <v>0</v>
          </cell>
          <cell r="EA253" t="str">
            <v>со склада</v>
          </cell>
          <cell r="EG253">
            <v>0</v>
          </cell>
          <cell r="EH253" t="e">
            <v>#N/A</v>
          </cell>
          <cell r="EK253" t="str">
            <v>ОИ/</v>
          </cell>
          <cell r="EL253" t="str">
            <v>ПНП</v>
          </cell>
          <cell r="EO253" t="str">
            <v>ДАПиИТ (АП)</v>
          </cell>
          <cell r="EP253" t="e">
            <v>#N/A</v>
          </cell>
          <cell r="ES253" t="e">
            <v>#N/A</v>
          </cell>
          <cell r="ET253" t="str">
            <v>471010000, Мангистауская область, Актау Г.А., г.Актау, промышленная зона, БМТС АО Каражанбасмунай</v>
          </cell>
          <cell r="EU253" t="str">
            <v>С даты подписания договора в течение 90 календарных дней</v>
          </cell>
          <cell r="EW253">
            <v>265151</v>
          </cell>
          <cell r="EX253" t="str">
            <v>265151.700.000097</v>
          </cell>
          <cell r="EY253" t="str">
            <v>Преобразователь давления</v>
          </cell>
          <cell r="EZ253" t="str">
            <v>измерительный</v>
          </cell>
        </row>
        <row r="254">
          <cell r="CI254" t="str">
            <v>280-00031</v>
          </cell>
          <cell r="CJ254"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cell r="CK254" t="str">
            <v>ШТ</v>
          </cell>
          <cell r="CL254" t="e">
            <v>#N/A</v>
          </cell>
          <cell r="CM254" t="e">
            <v>#N/A</v>
          </cell>
          <cell r="CN254">
            <v>63600</v>
          </cell>
          <cell r="CO254">
            <v>5</v>
          </cell>
          <cell r="CP254">
            <v>5</v>
          </cell>
          <cell r="CQ254" t="str">
            <v>сост</v>
          </cell>
          <cell r="CR254">
            <v>4</v>
          </cell>
          <cell r="CS254">
            <v>5</v>
          </cell>
          <cell r="CT254">
            <v>1</v>
          </cell>
          <cell r="CU254">
            <v>4</v>
          </cell>
          <cell r="CV254">
            <v>0</v>
          </cell>
          <cell r="CW254">
            <v>0</v>
          </cell>
          <cell r="CY254">
            <v>19</v>
          </cell>
          <cell r="CZ254">
            <v>1208400</v>
          </cell>
          <cell r="DB254">
            <v>0</v>
          </cell>
          <cell r="DC254">
            <v>0</v>
          </cell>
          <cell r="DE254">
            <v>0</v>
          </cell>
          <cell r="DF254">
            <v>0</v>
          </cell>
          <cell r="DH254">
            <v>0</v>
          </cell>
          <cell r="DI254">
            <v>0</v>
          </cell>
          <cell r="DK254">
            <v>0</v>
          </cell>
          <cell r="DL254">
            <v>0</v>
          </cell>
          <cell r="DN254">
            <v>0</v>
          </cell>
          <cell r="DO254">
            <v>0</v>
          </cell>
          <cell r="DQ254">
            <v>0</v>
          </cell>
          <cell r="DR254">
            <v>0</v>
          </cell>
          <cell r="DU254">
            <v>19</v>
          </cell>
          <cell r="DV254">
            <v>1208400</v>
          </cell>
          <cell r="EA254" t="str">
            <v>ГПЗ</v>
          </cell>
          <cell r="EF254">
            <v>19</v>
          </cell>
          <cell r="EG254">
            <v>1208400</v>
          </cell>
          <cell r="EH254" t="e">
            <v>#N/A</v>
          </cell>
          <cell r="EJ254" t="str">
            <v>13</v>
          </cell>
          <cell r="EK254" t="str">
            <v>ЗЦП</v>
          </cell>
          <cell r="EO254" t="str">
            <v>ДАПиИТ (АП)</v>
          </cell>
          <cell r="EP254" t="str">
            <v>ЦП</v>
          </cell>
          <cell r="ES254" t="str">
            <v>10.2022</v>
          </cell>
          <cell r="ET254" t="str">
            <v>475200000, Мангистауская область, Тупкараганский район, месторождение Каражанбас, база МТС АО Каражанбасмунай</v>
          </cell>
          <cell r="EU254" t="str">
            <v>С даты подписания договора в течение 75 календарных дней</v>
          </cell>
          <cell r="EW254">
            <v>265152</v>
          </cell>
          <cell r="EX254" t="str">
            <v>265152.300.000001</v>
          </cell>
          <cell r="EY254" t="str">
            <v>Датчик магнитный</v>
          </cell>
          <cell r="EZ254" t="str">
            <v>для турбинного расходомера</v>
          </cell>
        </row>
        <row r="255">
          <cell r="CI255" t="str">
            <v>280-00031</v>
          </cell>
          <cell r="CJ255"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cell r="CK255" t="str">
            <v>ШТ</v>
          </cell>
          <cell r="CL255" t="e">
            <v>#N/A</v>
          </cell>
          <cell r="CM255" t="e">
            <v>#N/A</v>
          </cell>
          <cell r="CN255">
            <v>63600</v>
          </cell>
          <cell r="CU255">
            <v>0</v>
          </cell>
          <cell r="CV255">
            <v>0</v>
          </cell>
          <cell r="CY255">
            <v>8</v>
          </cell>
          <cell r="CZ255">
            <v>508800</v>
          </cell>
          <cell r="DB255">
            <v>0</v>
          </cell>
          <cell r="DC255">
            <v>0</v>
          </cell>
          <cell r="DE255">
            <v>0</v>
          </cell>
          <cell r="DF255">
            <v>0</v>
          </cell>
          <cell r="DH255">
            <v>0</v>
          </cell>
          <cell r="DI255">
            <v>0</v>
          </cell>
          <cell r="DL255">
            <v>0</v>
          </cell>
          <cell r="DN255">
            <v>0</v>
          </cell>
          <cell r="DO255">
            <v>0</v>
          </cell>
          <cell r="DR255">
            <v>0</v>
          </cell>
          <cell r="DU255">
            <v>8</v>
          </cell>
          <cell r="DV255">
            <v>508800</v>
          </cell>
          <cell r="EA255" t="str">
            <v>ЭМ</v>
          </cell>
          <cell r="EF255">
            <v>8</v>
          </cell>
          <cell r="EG255">
            <v>508800</v>
          </cell>
          <cell r="EH255" t="e">
            <v>#N/A</v>
          </cell>
          <cell r="EJ255" t="str">
            <v>59-2 ЭМ</v>
          </cell>
          <cell r="EK255" t="str">
            <v>ЭМ</v>
          </cell>
          <cell r="EO255" t="str">
            <v>ДАПиИТ (АП)</v>
          </cell>
          <cell r="EP255" t="str">
            <v>ЭМ</v>
          </cell>
          <cell r="ES255" t="str">
            <v>-</v>
          </cell>
          <cell r="ET255" t="str">
            <v>475200000, Мангистауская область, Тупкараганский район, месторождение Каражанбас, база МТС АО Каражанбасмунай</v>
          </cell>
          <cell r="EU255" t="str">
            <v>С даты подписания договора в течение 75 календарных дней</v>
          </cell>
          <cell r="EW255" t="e">
            <v>#VALUE!</v>
          </cell>
          <cell r="EX255" t="str">
            <v>265152.300.000001</v>
          </cell>
          <cell r="EY255" t="str">
            <v>Датчик магнитный</v>
          </cell>
          <cell r="EZ255" t="str">
            <v>для турбинного расходомера</v>
          </cell>
        </row>
        <row r="256">
          <cell r="CI256" t="str">
            <v>280-00026</v>
          </cell>
          <cell r="CJ256" t="str">
            <v>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v>
          </cell>
          <cell r="CK256" t="str">
            <v>ШТ</v>
          </cell>
          <cell r="CL256" t="e">
            <v>#N/A</v>
          </cell>
          <cell r="CM256" t="e">
            <v>#N/A</v>
          </cell>
          <cell r="CN256">
            <v>172850</v>
          </cell>
          <cell r="CO256">
            <v>4</v>
          </cell>
          <cell r="CP256">
            <v>4</v>
          </cell>
          <cell r="CQ256" t="str">
            <v>сост</v>
          </cell>
          <cell r="CR256">
            <v>2</v>
          </cell>
          <cell r="CS256">
            <v>4</v>
          </cell>
          <cell r="CT256">
            <v>2</v>
          </cell>
          <cell r="CU256">
            <v>2</v>
          </cell>
          <cell r="CV256">
            <v>0</v>
          </cell>
          <cell r="CW256">
            <v>0</v>
          </cell>
          <cell r="CY256">
            <v>4</v>
          </cell>
          <cell r="CZ256">
            <v>691400</v>
          </cell>
          <cell r="DB256">
            <v>0</v>
          </cell>
          <cell r="DC256">
            <v>0</v>
          </cell>
          <cell r="DE256">
            <v>0</v>
          </cell>
          <cell r="DF256">
            <v>0</v>
          </cell>
          <cell r="DH256">
            <v>0</v>
          </cell>
          <cell r="DI256">
            <v>0</v>
          </cell>
          <cell r="DL256">
            <v>0</v>
          </cell>
          <cell r="DN256">
            <v>0</v>
          </cell>
          <cell r="DO256">
            <v>0</v>
          </cell>
          <cell r="DR256">
            <v>0</v>
          </cell>
          <cell r="DU256">
            <v>4</v>
          </cell>
          <cell r="DV256">
            <v>691400</v>
          </cell>
          <cell r="DW256" t="str">
            <v>повтор</v>
          </cell>
          <cell r="DX256" t="str">
            <v>Направлено 10.07.2023</v>
          </cell>
          <cell r="EA256" t="str">
            <v>ГПЗ</v>
          </cell>
          <cell r="EF256">
            <v>4</v>
          </cell>
          <cell r="EG256">
            <v>691400</v>
          </cell>
          <cell r="EH256" t="e">
            <v>#N/A</v>
          </cell>
          <cell r="EJ256" t="str">
            <v>44-1</v>
          </cell>
          <cell r="EK256" t="str">
            <v>ЗЦП</v>
          </cell>
          <cell r="EO256" t="str">
            <v>ДАПиИТ (АП)</v>
          </cell>
          <cell r="EP256" t="str">
            <v>ЦП</v>
          </cell>
          <cell r="ES256" t="str">
            <v>08.2023</v>
          </cell>
          <cell r="ET256" t="str">
            <v>475200000, Мангистауская область, Тупкараганский район, месторождение Каражанбас, база МТС АО Каражанбасмунай</v>
          </cell>
          <cell r="EU256" t="str">
            <v>С даты подписания договора в течение 90 календарных дней</v>
          </cell>
          <cell r="EW256" t="e">
            <v>#VALUE!</v>
          </cell>
          <cell r="EX256" t="str">
            <v>282114.700.000035</v>
          </cell>
          <cell r="EY256" t="str">
            <v>Датчик контроля пламени</v>
          </cell>
          <cell r="EZ256" t="str">
            <v>инфракрасный</v>
          </cell>
        </row>
        <row r="257">
          <cell r="CI257" t="str">
            <v>280-01518</v>
          </cell>
          <cell r="CJ257" t="str">
            <v>Датчик: счётчик расхода топлива, марки: "Eurosens Delta RS 500...</v>
          </cell>
          <cell r="CK257" t="str">
            <v>ШТ</v>
          </cell>
          <cell r="CL257" t="e">
            <v>#N/A</v>
          </cell>
          <cell r="CM257" t="e">
            <v>#N/A</v>
          </cell>
          <cell r="CN257">
            <v>51662.5</v>
          </cell>
          <cell r="CO257">
            <v>0</v>
          </cell>
          <cell r="CP257">
            <v>0</v>
          </cell>
          <cell r="CQ257" t="e">
            <v>#N/A</v>
          </cell>
          <cell r="CR257">
            <v>0</v>
          </cell>
          <cell r="CS257">
            <v>0</v>
          </cell>
          <cell r="CT257">
            <v>0</v>
          </cell>
          <cell r="CU257">
            <v>0</v>
          </cell>
          <cell r="CV257">
            <v>0</v>
          </cell>
          <cell r="CW257">
            <v>0</v>
          </cell>
          <cell r="CY257">
            <v>2</v>
          </cell>
          <cell r="CZ257">
            <v>103325</v>
          </cell>
          <cell r="DB257">
            <v>0</v>
          </cell>
          <cell r="DC257">
            <v>0</v>
          </cell>
          <cell r="DE257">
            <v>0</v>
          </cell>
          <cell r="DF257">
            <v>0</v>
          </cell>
          <cell r="DH257">
            <v>0</v>
          </cell>
          <cell r="DI257">
            <v>0</v>
          </cell>
          <cell r="DL257">
            <v>0</v>
          </cell>
          <cell r="DN257">
            <v>0</v>
          </cell>
          <cell r="DO257">
            <v>0</v>
          </cell>
          <cell r="DR257">
            <v>0</v>
          </cell>
          <cell r="DU257">
            <v>2</v>
          </cell>
          <cell r="DV257">
            <v>103325</v>
          </cell>
          <cell r="DX257" t="str">
            <v>Проводится маркетинг цены/Направлено на МЦ в 07.06.2023г.</v>
          </cell>
          <cell r="DZ257" t="str">
            <v>ЭМ</v>
          </cell>
          <cell r="EA257" t="str">
            <v>ЭМ</v>
          </cell>
          <cell r="EF257">
            <v>2</v>
          </cell>
          <cell r="EG257">
            <v>103325</v>
          </cell>
          <cell r="EH257" t="e">
            <v>#N/A</v>
          </cell>
          <cell r="EJ257" t="str">
            <v>59-1</v>
          </cell>
          <cell r="EK257" t="str">
            <v>ЭМ</v>
          </cell>
          <cell r="EO257" t="str">
            <v>ДАПиИТ (АП)</v>
          </cell>
          <cell r="EP257" t="str">
            <v>ЭМ</v>
          </cell>
          <cell r="ES257" t="str">
            <v>-</v>
          </cell>
          <cell r="ET257" t="str">
            <v>471010000, Мангистауская область, Актау Г.А., г.Актау, промышленная зона, БМТС АО Каражанбасмунай</v>
          </cell>
          <cell r="EU257" t="str">
            <v>С даты подписания договора в течение 60 календарных дней</v>
          </cell>
          <cell r="EV257" t="str">
            <v>ок</v>
          </cell>
          <cell r="EW257" t="e">
            <v>#VALUE!</v>
          </cell>
          <cell r="EX257" t="str">
            <v>281311.700.000001</v>
          </cell>
          <cell r="EY257" t="str">
            <v>Датчик расхода топлива</v>
          </cell>
          <cell r="EZ257" t="str">
            <v>для топливораздаточной колонки</v>
          </cell>
        </row>
        <row r="258">
          <cell r="CI258" t="str">
            <v>280-01337</v>
          </cell>
          <cell r="CJ258" t="str">
            <v>Датчик: температуры Rosemount 248HANANOXA 0185D003J1D0200D0115T46 -40+750 С</v>
          </cell>
          <cell r="CK258" t="str">
            <v>ШТ</v>
          </cell>
          <cell r="CL258" t="e">
            <v>#N/A</v>
          </cell>
          <cell r="CM258" t="e">
            <v>#N/A</v>
          </cell>
          <cell r="CN258">
            <v>126325.5</v>
          </cell>
          <cell r="CO258">
            <v>0</v>
          </cell>
          <cell r="CP258">
            <v>0</v>
          </cell>
          <cell r="CQ258" t="e">
            <v>#N/A</v>
          </cell>
          <cell r="CR258">
            <v>0</v>
          </cell>
          <cell r="CS258">
            <v>0</v>
          </cell>
          <cell r="CT258">
            <v>0</v>
          </cell>
          <cell r="CU258">
            <v>0</v>
          </cell>
          <cell r="CV258">
            <v>0</v>
          </cell>
          <cell r="CW258">
            <v>0</v>
          </cell>
          <cell r="CY258">
            <v>2</v>
          </cell>
          <cell r="CZ258">
            <v>252651</v>
          </cell>
          <cell r="DB258">
            <v>0</v>
          </cell>
          <cell r="DC258">
            <v>0</v>
          </cell>
          <cell r="DE258">
            <v>0</v>
          </cell>
          <cell r="DF258">
            <v>0</v>
          </cell>
          <cell r="DH258">
            <v>0</v>
          </cell>
          <cell r="DI258">
            <v>0</v>
          </cell>
          <cell r="DL258">
            <v>0</v>
          </cell>
          <cell r="DN258">
            <v>0</v>
          </cell>
          <cell r="DO258">
            <v>0</v>
          </cell>
          <cell r="DR258">
            <v>0</v>
          </cell>
          <cell r="DU258">
            <v>2</v>
          </cell>
          <cell r="DV258">
            <v>252651</v>
          </cell>
          <cell r="EA258" t="str">
            <v>ГПЗ</v>
          </cell>
          <cell r="EF258">
            <v>2</v>
          </cell>
          <cell r="EG258">
            <v>252651</v>
          </cell>
          <cell r="EH258" t="e">
            <v>#N/A</v>
          </cell>
          <cell r="EJ258" t="str">
            <v>43</v>
          </cell>
          <cell r="EK258" t="str">
            <v>ЗЦП</v>
          </cell>
          <cell r="EO258" t="str">
            <v>ДАПиИТ (АП)</v>
          </cell>
          <cell r="EP258" t="str">
            <v>ЦП</v>
          </cell>
          <cell r="ES258" t="str">
            <v>05.2023</v>
          </cell>
          <cell r="ET258" t="str">
            <v>471010000, Мангистауская область, Актау Г.А., г.Актау, промышленная зона, БМТС АО Каражанбасмунай</v>
          </cell>
          <cell r="EU258" t="str">
            <v>С даты подписания договора в течение 120 календарных дней</v>
          </cell>
          <cell r="EV258" t="str">
            <v>ок</v>
          </cell>
          <cell r="EW258" t="e">
            <v>#VALUE!</v>
          </cell>
          <cell r="EX258" t="str">
            <v>265151.700.000084</v>
          </cell>
          <cell r="EY258" t="str">
            <v>Датчик температуры</v>
          </cell>
          <cell r="EZ258" t="str">
            <v>жидких и газообразных сред</v>
          </cell>
        </row>
        <row r="259">
          <cell r="CI259" t="str">
            <v>280-01336</v>
          </cell>
          <cell r="CJ259" t="str">
            <v>Датчик: температуры Rosemount 248HANANOXA 0185D003J1Z0105D0200G40 -40+750 С</v>
          </cell>
          <cell r="CK259" t="str">
            <v>ШТ</v>
          </cell>
          <cell r="CL259" t="e">
            <v>#N/A</v>
          </cell>
          <cell r="CM259" t="e">
            <v>#N/A</v>
          </cell>
          <cell r="CN259">
            <v>126325.5</v>
          </cell>
          <cell r="CO259">
            <v>0</v>
          </cell>
          <cell r="CP259">
            <v>0</v>
          </cell>
          <cell r="CQ259" t="e">
            <v>#N/A</v>
          </cell>
          <cell r="CR259">
            <v>0</v>
          </cell>
          <cell r="CS259">
            <v>0</v>
          </cell>
          <cell r="CT259">
            <v>0</v>
          </cell>
          <cell r="CU259">
            <v>0</v>
          </cell>
          <cell r="CV259">
            <v>0</v>
          </cell>
          <cell r="CW259">
            <v>0</v>
          </cell>
          <cell r="CY259">
            <v>2</v>
          </cell>
          <cell r="CZ259">
            <v>252651</v>
          </cell>
          <cell r="DB259">
            <v>0</v>
          </cell>
          <cell r="DC259">
            <v>0</v>
          </cell>
          <cell r="DE259">
            <v>0</v>
          </cell>
          <cell r="DF259">
            <v>0</v>
          </cell>
          <cell r="DH259">
            <v>0</v>
          </cell>
          <cell r="DI259">
            <v>0</v>
          </cell>
          <cell r="DL259">
            <v>0</v>
          </cell>
          <cell r="DN259">
            <v>0</v>
          </cell>
          <cell r="DO259">
            <v>0</v>
          </cell>
          <cell r="DR259">
            <v>0</v>
          </cell>
          <cell r="DU259">
            <v>2</v>
          </cell>
          <cell r="DV259">
            <v>252651</v>
          </cell>
          <cell r="EA259" t="str">
            <v>ГПЗ</v>
          </cell>
          <cell r="EF259">
            <v>2</v>
          </cell>
          <cell r="EG259">
            <v>252651</v>
          </cell>
          <cell r="EH259" t="e">
            <v>#N/A</v>
          </cell>
          <cell r="EJ259" t="str">
            <v>43</v>
          </cell>
          <cell r="EK259" t="str">
            <v>ЗЦП</v>
          </cell>
          <cell r="EO259" t="str">
            <v>ДАПиИТ (АП)</v>
          </cell>
          <cell r="EP259" t="str">
            <v>ЦП</v>
          </cell>
          <cell r="ES259" t="str">
            <v>05.2023</v>
          </cell>
          <cell r="ET259" t="str">
            <v>471010000, Мангистауская область, Актау Г.А., г.Актау, промышленная зона, БМТС АО Каражанбасмунай</v>
          </cell>
          <cell r="EU259" t="str">
            <v>С даты подписания договора в течение 120 календарных дней</v>
          </cell>
          <cell r="EV259" t="str">
            <v>ок</v>
          </cell>
          <cell r="EW259" t="e">
            <v>#VALUE!</v>
          </cell>
          <cell r="EX259" t="str">
            <v>265151.700.000084</v>
          </cell>
          <cell r="EY259" t="str">
            <v>Датчик температуры</v>
          </cell>
          <cell r="EZ259" t="str">
            <v>жидких и газообразных сред</v>
          </cell>
        </row>
        <row r="260">
          <cell r="CI260" t="str">
            <v>280-01335</v>
          </cell>
          <cell r="CJ260" t="str">
            <v>Датчик: температуры Rosemount 248HANANOXA 0185D003J1Z02000D0400G40 -40+750 С</v>
          </cell>
          <cell r="CK260" t="str">
            <v>ШТ</v>
          </cell>
          <cell r="CL260" t="e">
            <v>#N/A</v>
          </cell>
          <cell r="CM260" t="e">
            <v>#N/A</v>
          </cell>
          <cell r="CN260">
            <v>126325.5</v>
          </cell>
          <cell r="CO260">
            <v>0</v>
          </cell>
          <cell r="CP260">
            <v>0</v>
          </cell>
          <cell r="CQ260" t="e">
            <v>#N/A</v>
          </cell>
          <cell r="CR260">
            <v>0</v>
          </cell>
          <cell r="CS260">
            <v>0</v>
          </cell>
          <cell r="CT260">
            <v>0</v>
          </cell>
          <cell r="CU260">
            <v>0</v>
          </cell>
          <cell r="CV260">
            <v>0</v>
          </cell>
          <cell r="CW260">
            <v>0</v>
          </cell>
          <cell r="CY260">
            <v>2</v>
          </cell>
          <cell r="CZ260">
            <v>252651</v>
          </cell>
          <cell r="DB260">
            <v>0</v>
          </cell>
          <cell r="DC260">
            <v>0</v>
          </cell>
          <cell r="DE260">
            <v>0</v>
          </cell>
          <cell r="DF260">
            <v>0</v>
          </cell>
          <cell r="DH260">
            <v>0</v>
          </cell>
          <cell r="DI260">
            <v>0</v>
          </cell>
          <cell r="DL260">
            <v>0</v>
          </cell>
          <cell r="DN260">
            <v>0</v>
          </cell>
          <cell r="DO260">
            <v>0</v>
          </cell>
          <cell r="DR260">
            <v>0</v>
          </cell>
          <cell r="DU260">
            <v>2</v>
          </cell>
          <cell r="DV260">
            <v>252651</v>
          </cell>
          <cell r="EA260" t="str">
            <v>ГПЗ</v>
          </cell>
          <cell r="EF260">
            <v>2</v>
          </cell>
          <cell r="EG260">
            <v>252651</v>
          </cell>
          <cell r="EH260" t="e">
            <v>#N/A</v>
          </cell>
          <cell r="EJ260" t="str">
            <v>43</v>
          </cell>
          <cell r="EK260" t="str">
            <v>ЗЦП</v>
          </cell>
          <cell r="EO260" t="str">
            <v>ДАПиИТ (АП)</v>
          </cell>
          <cell r="EP260" t="str">
            <v>ЦП</v>
          </cell>
          <cell r="ES260" t="str">
            <v>05.2023</v>
          </cell>
          <cell r="ET260" t="str">
            <v>471010000, Мангистауская область, Актау Г.А., г.Актау, промышленная зона, БМТС АО Каражанбасмунай</v>
          </cell>
          <cell r="EU260" t="str">
            <v>С даты подписания договора в течение 120 календарных дней</v>
          </cell>
          <cell r="EV260" t="str">
            <v>ок</v>
          </cell>
          <cell r="EW260" t="e">
            <v>#VALUE!</v>
          </cell>
          <cell r="EX260" t="str">
            <v>265151.700.000084</v>
          </cell>
          <cell r="EY260" t="str">
            <v>Датчик температуры</v>
          </cell>
          <cell r="EZ260" t="str">
            <v>жидких и газообразных сред</v>
          </cell>
        </row>
        <row r="261">
          <cell r="CI261" t="str">
            <v>280-01304</v>
          </cell>
          <cell r="CJ261" t="str">
            <v>Датчик: температуры SITRANS TS 7MC 7511-1JA01-1GA2-Z E01+T31+Y01 {Y01: -50 ... 400 C} 1XPt100TF/A/4/-50C/+400C SITRANS TH300 7NG3212-0AN00-Z</v>
          </cell>
          <cell r="CK261" t="str">
            <v>ШТ</v>
          </cell>
          <cell r="CL261" t="e">
            <v>#N/A</v>
          </cell>
          <cell r="CM261" t="e">
            <v>#N/A</v>
          </cell>
          <cell r="CN261">
            <v>255211.39</v>
          </cell>
          <cell r="CO261">
            <v>4</v>
          </cell>
          <cell r="CP261">
            <v>4</v>
          </cell>
          <cell r="CQ261" t="str">
            <v>сост</v>
          </cell>
          <cell r="CR261">
            <v>0</v>
          </cell>
          <cell r="CS261">
            <v>0</v>
          </cell>
          <cell r="CT261">
            <v>0</v>
          </cell>
          <cell r="CU261">
            <v>4</v>
          </cell>
          <cell r="CV261">
            <v>-4</v>
          </cell>
          <cell r="CW261">
            <v>0</v>
          </cell>
          <cell r="CY261">
            <v>0</v>
          </cell>
          <cell r="CZ261">
            <v>0</v>
          </cell>
          <cell r="DB261">
            <v>0</v>
          </cell>
          <cell r="DC261">
            <v>0</v>
          </cell>
          <cell r="DE261">
            <v>0</v>
          </cell>
          <cell r="DF261">
            <v>0</v>
          </cell>
          <cell r="DH261">
            <v>0</v>
          </cell>
          <cell r="DI261">
            <v>0</v>
          </cell>
          <cell r="DK261">
            <v>0</v>
          </cell>
          <cell r="DL261">
            <v>0</v>
          </cell>
          <cell r="DN261">
            <v>0</v>
          </cell>
          <cell r="DO261">
            <v>0</v>
          </cell>
          <cell r="DP261" t="str">
            <v>Измуханов Дидарбек Романович Вт 10.01.2023 16:44</v>
          </cell>
          <cell r="DQ261">
            <v>0</v>
          </cell>
          <cell r="DR261">
            <v>0</v>
          </cell>
          <cell r="DU261">
            <v>0</v>
          </cell>
          <cell r="DV261">
            <v>0</v>
          </cell>
          <cell r="DW261" t="str">
            <v>МЦ/отмена</v>
          </cell>
          <cell r="DX261" t="str">
            <v>проводится МЦ / 
Направлено в ОМЦиА 11.11.2022</v>
          </cell>
          <cell r="EG261">
            <v>0</v>
          </cell>
          <cell r="EH261" t="e">
            <v>#N/A</v>
          </cell>
          <cell r="EJ261" t="str">
            <v>6</v>
          </cell>
          <cell r="EK261" t="str">
            <v>ЦПЭ</v>
          </cell>
          <cell r="EO261" t="str">
            <v>ДАПиИТ (АП)</v>
          </cell>
          <cell r="EP261" t="e">
            <v>#N/A</v>
          </cell>
          <cell r="ES261" t="e">
            <v>#N/A</v>
          </cell>
          <cell r="ET261" t="str">
            <v>475200000, Мангистауская область, Тупкараганский район, месторождение Каражанбас, база МТС АО Каражанбасмунай</v>
          </cell>
          <cell r="EU261" t="str">
            <v>С даты подписания договора в течение 200 календарных дней</v>
          </cell>
          <cell r="EW261">
            <v>265151</v>
          </cell>
          <cell r="EX261" t="str">
            <v>265151.700.000084</v>
          </cell>
          <cell r="EY261" t="str">
            <v>Датчик температуры</v>
          </cell>
          <cell r="EZ261" t="str">
            <v>жидких и газообразных сред</v>
          </cell>
        </row>
        <row r="262">
          <cell r="CI262" t="str">
            <v>280-01338</v>
          </cell>
          <cell r="CJ262" t="str">
            <v>Датчик: температуры WRKT-11B, L=600mm  0+800</v>
          </cell>
          <cell r="CK262" t="str">
            <v>ШТ</v>
          </cell>
          <cell r="CL262" t="e">
            <v>#N/A</v>
          </cell>
          <cell r="CM262" t="e">
            <v>#N/A</v>
          </cell>
          <cell r="CN262">
            <v>126325.5</v>
          </cell>
          <cell r="CO262">
            <v>0</v>
          </cell>
          <cell r="CP262">
            <v>0</v>
          </cell>
          <cell r="CQ262" t="e">
            <v>#N/A</v>
          </cell>
          <cell r="CR262">
            <v>0</v>
          </cell>
          <cell r="CS262">
            <v>0</v>
          </cell>
          <cell r="CT262">
            <v>0</v>
          </cell>
          <cell r="CU262">
            <v>0</v>
          </cell>
          <cell r="CV262">
            <v>0</v>
          </cell>
          <cell r="CW262">
            <v>0</v>
          </cell>
          <cell r="CY262">
            <v>1</v>
          </cell>
          <cell r="CZ262">
            <v>126325.5</v>
          </cell>
          <cell r="DB262">
            <v>0</v>
          </cell>
          <cell r="DC262">
            <v>0</v>
          </cell>
          <cell r="DE262">
            <v>0</v>
          </cell>
          <cell r="DF262">
            <v>0</v>
          </cell>
          <cell r="DH262">
            <v>0</v>
          </cell>
          <cell r="DI262">
            <v>0</v>
          </cell>
          <cell r="DL262">
            <v>0</v>
          </cell>
          <cell r="DN262">
            <v>0</v>
          </cell>
          <cell r="DO262">
            <v>0</v>
          </cell>
          <cell r="DR262">
            <v>0</v>
          </cell>
          <cell r="DU262">
            <v>1</v>
          </cell>
          <cell r="DV262">
            <v>126325.5</v>
          </cell>
          <cell r="EA262" t="str">
            <v>ГПЗ</v>
          </cell>
          <cell r="EF262">
            <v>1</v>
          </cell>
          <cell r="EG262">
            <v>126325.5</v>
          </cell>
          <cell r="EH262" t="e">
            <v>#N/A</v>
          </cell>
          <cell r="EJ262" t="str">
            <v>43</v>
          </cell>
          <cell r="EK262" t="str">
            <v>ЗЦП</v>
          </cell>
          <cell r="EO262" t="str">
            <v>ДАПиИТ (АП)</v>
          </cell>
          <cell r="EP262" t="str">
            <v>ЦП</v>
          </cell>
          <cell r="ES262" t="str">
            <v>05.2023</v>
          </cell>
          <cell r="ET262" t="str">
            <v>471010000, Мангистауская область, Актау Г.А., г.Актау, промышленная зона, БМТС АО Каражанбасмунай</v>
          </cell>
          <cell r="EU262" t="str">
            <v>С даты подписания договора в течение 120 календарных дней</v>
          </cell>
          <cell r="EV262" t="str">
            <v>ок</v>
          </cell>
          <cell r="EW262" t="e">
            <v>#VALUE!</v>
          </cell>
          <cell r="EX262" t="str">
            <v>265151.700.000084</v>
          </cell>
          <cell r="EY262" t="str">
            <v>Датчик температуры</v>
          </cell>
          <cell r="EZ262" t="str">
            <v>жидких и газообразных сред</v>
          </cell>
        </row>
        <row r="263">
          <cell r="CI263" t="str">
            <v>280-01073</v>
          </cell>
          <cell r="CJ263" t="str">
            <v>Датчик: температуры тип исполнение ТСП-50П-0193. Диапазон измеряемых температур -200...+500°С НСХ по ГОСТ Р 50353–92 50 П. Длина монтажной части L ( I ) 320 мм.</v>
          </cell>
          <cell r="CK263" t="str">
            <v>ШТ</v>
          </cell>
          <cell r="CL263" t="e">
            <v>#N/A</v>
          </cell>
          <cell r="CM263" t="e">
            <v>#N/A</v>
          </cell>
          <cell r="CN263">
            <v>14076.49</v>
          </cell>
          <cell r="CO263">
            <v>0</v>
          </cell>
          <cell r="CP263">
            <v>0</v>
          </cell>
          <cell r="CQ263" t="e">
            <v>#N/A</v>
          </cell>
          <cell r="CR263">
            <v>0</v>
          </cell>
          <cell r="CS263">
            <v>0</v>
          </cell>
          <cell r="CT263">
            <v>0</v>
          </cell>
          <cell r="CU263">
            <v>0</v>
          </cell>
          <cell r="CV263">
            <v>0</v>
          </cell>
          <cell r="CW263">
            <v>0</v>
          </cell>
          <cell r="CY263">
            <v>4</v>
          </cell>
          <cell r="CZ263">
            <v>56305.96</v>
          </cell>
          <cell r="DB263">
            <v>0</v>
          </cell>
          <cell r="DC263">
            <v>0</v>
          </cell>
          <cell r="DE263">
            <v>0</v>
          </cell>
          <cell r="DF263">
            <v>0</v>
          </cell>
          <cell r="DH263">
            <v>0</v>
          </cell>
          <cell r="DI263">
            <v>0</v>
          </cell>
          <cell r="DL263">
            <v>0</v>
          </cell>
          <cell r="DN263">
            <v>0</v>
          </cell>
          <cell r="DO263">
            <v>0</v>
          </cell>
          <cell r="DR263">
            <v>0</v>
          </cell>
          <cell r="DU263">
            <v>4</v>
          </cell>
          <cell r="DV263">
            <v>56305.96</v>
          </cell>
          <cell r="DX263" t="str">
            <v xml:space="preserve">Проводится маркетинг цен/направлено в ОМЦиА 21.06.2023 </v>
          </cell>
          <cell r="DZ263" t="str">
            <v>ЭМ</v>
          </cell>
          <cell r="EA263" t="str">
            <v>ЭМ</v>
          </cell>
          <cell r="EF263">
            <v>4</v>
          </cell>
          <cell r="EG263">
            <v>56305.96</v>
          </cell>
          <cell r="EH263" t="e">
            <v>#N/A</v>
          </cell>
          <cell r="EJ263" t="str">
            <v>59-1</v>
          </cell>
          <cell r="EK263" t="str">
            <v>ЭМ</v>
          </cell>
          <cell r="EO263" t="str">
            <v>ДАПиИТ (АП)</v>
          </cell>
          <cell r="EP263" t="str">
            <v>ЭМ</v>
          </cell>
          <cell r="ES263" t="str">
            <v>-</v>
          </cell>
          <cell r="ET263" t="str">
            <v>471010000, Мангистауская область, Актау Г.А., г.Актау, промышленная зона, БМТС АО Каражанбасмунай</v>
          </cell>
          <cell r="EU263" t="str">
            <v>С даты подписания договора в течение 120 календарных дней</v>
          </cell>
          <cell r="EV263" t="str">
            <v>ок</v>
          </cell>
          <cell r="EW263" t="e">
            <v>#VALUE!</v>
          </cell>
          <cell r="EX263" t="str">
            <v>265151.700.000084</v>
          </cell>
          <cell r="EY263" t="str">
            <v>Датчик температуры</v>
          </cell>
          <cell r="EZ263" t="str">
            <v>жидких и газообразных сред</v>
          </cell>
        </row>
        <row r="264">
          <cell r="CI264" t="str">
            <v>280-00068</v>
          </cell>
          <cell r="CJ264" t="str">
            <v>Датчик: температуры, Dixell NTC- NG6, раб/тем от -40°C до+110°C, длина 1500мм, IP67…~Sensor: temperature, Dixell NTC-NG6,oper/tem fr"om -40°C to+110°C, length 1500 mm, IP67…</v>
          </cell>
          <cell r="CK264" t="str">
            <v>ШТ</v>
          </cell>
          <cell r="CL264" t="e">
            <v>#N/A</v>
          </cell>
          <cell r="CM264" t="e">
            <v>#N/A</v>
          </cell>
          <cell r="CN264">
            <v>15416.25</v>
          </cell>
          <cell r="CO264">
            <v>5</v>
          </cell>
          <cell r="CP264">
            <v>5</v>
          </cell>
          <cell r="CQ264" t="str">
            <v>не сост</v>
          </cell>
          <cell r="CR264">
            <v>1</v>
          </cell>
          <cell r="CS264">
            <v>0</v>
          </cell>
          <cell r="CT264">
            <v>0</v>
          </cell>
          <cell r="CU264">
            <v>5</v>
          </cell>
          <cell r="CV264">
            <v>-4</v>
          </cell>
          <cell r="CW264">
            <v>0</v>
          </cell>
          <cell r="CY264">
            <v>5</v>
          </cell>
          <cell r="CZ264">
            <v>77081.25</v>
          </cell>
          <cell r="DB264">
            <v>0</v>
          </cell>
          <cell r="DC264">
            <v>0</v>
          </cell>
          <cell r="DE264">
            <v>0</v>
          </cell>
          <cell r="DF264">
            <v>0</v>
          </cell>
          <cell r="DH264">
            <v>5</v>
          </cell>
          <cell r="DI264">
            <v>77081.25</v>
          </cell>
          <cell r="DL264">
            <v>0</v>
          </cell>
          <cell r="DN264">
            <v>0</v>
          </cell>
          <cell r="DO264">
            <v>0</v>
          </cell>
          <cell r="DR264">
            <v>0</v>
          </cell>
          <cell r="DU264">
            <v>0</v>
          </cell>
          <cell r="DV264">
            <v>0</v>
          </cell>
          <cell r="EA264" t="str">
            <v>со склада</v>
          </cell>
          <cell r="EG264">
            <v>0</v>
          </cell>
          <cell r="EH264" t="e">
            <v>#N/A</v>
          </cell>
          <cell r="EO264" t="str">
            <v>ДАПиИТ (АП)</v>
          </cell>
          <cell r="EP264" t="e">
            <v>#N/A</v>
          </cell>
          <cell r="ES264" t="e">
            <v>#N/A</v>
          </cell>
          <cell r="ET264" t="str">
            <v>471010000, Мангистауская область, Актау Г.А., г.Актау, промышленная зона, БМТС АО Каражанбасмунай</v>
          </cell>
          <cell r="EW264" t="e">
            <v>#VALUE!</v>
          </cell>
          <cell r="EX264" t="str">
            <v>265151.700.000085</v>
          </cell>
          <cell r="EY264" t="str">
            <v>Датчик температуры</v>
          </cell>
          <cell r="EZ264" t="str">
            <v>технологический</v>
          </cell>
        </row>
        <row r="265">
          <cell r="CI265" t="str">
            <v>280-00062</v>
          </cell>
          <cell r="CJ265" t="str">
            <v>Датчик: температуры, выходной сигнал  4-20мА, диапазон измерений 0-900 С, длина монтажной части 320мм, допустимая погрешность +-5%,головка со штуцером, ТХАУ-3212....Sensor: temperature, output signal 4-20mA, measurement range 0-900 C, lenth of mouniting part 320mm, permissible error +-5%, head with fitting, ТХАУ-3212....</v>
          </cell>
          <cell r="CK265" t="str">
            <v>ШТ</v>
          </cell>
          <cell r="CL265" t="e">
            <v>#N/A</v>
          </cell>
          <cell r="CM265" t="e">
            <v>#N/A</v>
          </cell>
          <cell r="CN265">
            <v>52636.01</v>
          </cell>
          <cell r="CO265">
            <v>0</v>
          </cell>
          <cell r="CP265">
            <v>0</v>
          </cell>
          <cell r="CQ265" t="e">
            <v>#N/A</v>
          </cell>
          <cell r="CR265">
            <v>0</v>
          </cell>
          <cell r="CS265">
            <v>0</v>
          </cell>
          <cell r="CT265">
            <v>0</v>
          </cell>
          <cell r="CU265">
            <v>0</v>
          </cell>
          <cell r="CV265">
            <v>0</v>
          </cell>
          <cell r="CW265">
            <v>0</v>
          </cell>
          <cell r="CY265">
            <v>4</v>
          </cell>
          <cell r="CZ265">
            <v>210544.04</v>
          </cell>
          <cell r="DB265">
            <v>0</v>
          </cell>
          <cell r="DC265">
            <v>0</v>
          </cell>
          <cell r="DE265">
            <v>0</v>
          </cell>
          <cell r="DF265">
            <v>0</v>
          </cell>
          <cell r="DH265">
            <v>0</v>
          </cell>
          <cell r="DI265">
            <v>0</v>
          </cell>
          <cell r="DL265">
            <v>0</v>
          </cell>
          <cell r="DN265">
            <v>0</v>
          </cell>
          <cell r="DO265">
            <v>0</v>
          </cell>
          <cell r="DR265">
            <v>0</v>
          </cell>
          <cell r="DU265">
            <v>4</v>
          </cell>
          <cell r="DV265">
            <v>210544.04</v>
          </cell>
          <cell r="DX265" t="str">
            <v xml:space="preserve">Проводится маркетинг цен/направлено в ОМЦиА 21.06.2023 </v>
          </cell>
          <cell r="DZ265" t="str">
            <v>ЭМ</v>
          </cell>
          <cell r="EA265" t="str">
            <v>ЭМ</v>
          </cell>
          <cell r="EF265">
            <v>4</v>
          </cell>
          <cell r="EG265">
            <v>210544.04</v>
          </cell>
          <cell r="EH265" t="e">
            <v>#N/A</v>
          </cell>
          <cell r="EJ265" t="str">
            <v>59-1</v>
          </cell>
          <cell r="EK265" t="str">
            <v>ЭМ</v>
          </cell>
          <cell r="EO265" t="str">
            <v>ДАПиИТ (АП)</v>
          </cell>
          <cell r="EP265" t="str">
            <v>ЭМ</v>
          </cell>
          <cell r="ES265" t="str">
            <v>-</v>
          </cell>
          <cell r="ET265" t="str">
            <v>471010000, Мангистауская область, Актау Г.А., г.Актау, промышленная зона, БМТС АО Каражанбасмунай</v>
          </cell>
          <cell r="EU265" t="str">
            <v>С даты подписания договора в течение 120 календарных дней</v>
          </cell>
          <cell r="EV265" t="str">
            <v>ок</v>
          </cell>
          <cell r="EW265" t="e">
            <v>#VALUE!</v>
          </cell>
          <cell r="EX265" t="str">
            <v>265151.700.000084</v>
          </cell>
          <cell r="EY265" t="str">
            <v>Датчик температуры</v>
          </cell>
          <cell r="EZ265" t="str">
            <v>жидких и газообразных сред</v>
          </cell>
        </row>
        <row r="266">
          <cell r="CI266" t="str">
            <v>280-01189</v>
          </cell>
          <cell r="CJ266" t="str">
            <v>Датчик: температуры, стенки труб парогенератора + термопреобразователь Rosemount 248HANANOXA, монтаж в головке, выходной сигнал 4–20 мA/HART, погрешность ±0,1%, питания 12-42VDC, диапазон измерения от -40 до +7500 °C., резьба кабельного ввода: 1/2 NPT, термопреобразователь: соединительная головка: алюминий, тип ПП ТС, 2ЧЭ, схема 3-проводная (виброустойчивые), термопара тип J, материал защитной гильзы 1.4404 (AISI 316L), длина монтажной гильзы ПП (U) 400мм, тип гильзы штуцерная, соединение с процессом 3/4" NPT, температураокружающей среды -40 до + 80 °C, взрывозащищённое исполнение...</v>
          </cell>
          <cell r="CK266" t="str">
            <v>ШТ</v>
          </cell>
          <cell r="CL266" t="e">
            <v>#N/A</v>
          </cell>
          <cell r="CM266" t="e">
            <v>#N/A</v>
          </cell>
          <cell r="CN266">
            <v>126325.5</v>
          </cell>
          <cell r="CO266">
            <v>0</v>
          </cell>
          <cell r="CP266">
            <v>0</v>
          </cell>
          <cell r="CQ266" t="e">
            <v>#N/A</v>
          </cell>
          <cell r="CR266">
            <v>0</v>
          </cell>
          <cell r="CS266">
            <v>0</v>
          </cell>
          <cell r="CT266">
            <v>0</v>
          </cell>
          <cell r="CU266">
            <v>0</v>
          </cell>
          <cell r="CV266">
            <v>0</v>
          </cell>
          <cell r="CW266">
            <v>0</v>
          </cell>
          <cell r="CY266">
            <v>2</v>
          </cell>
          <cell r="CZ266">
            <v>252651</v>
          </cell>
          <cell r="DB266">
            <v>0</v>
          </cell>
          <cell r="DC266">
            <v>0</v>
          </cell>
          <cell r="DE266">
            <v>0</v>
          </cell>
          <cell r="DF266">
            <v>0</v>
          </cell>
          <cell r="DH266">
            <v>0</v>
          </cell>
          <cell r="DI266">
            <v>0</v>
          </cell>
          <cell r="DL266">
            <v>0</v>
          </cell>
          <cell r="DN266">
            <v>0</v>
          </cell>
          <cell r="DO266">
            <v>0</v>
          </cell>
          <cell r="DR266">
            <v>0</v>
          </cell>
          <cell r="DU266">
            <v>2</v>
          </cell>
          <cell r="DV266">
            <v>252651</v>
          </cell>
          <cell r="DX266" t="str">
            <v xml:space="preserve">Проводится маркетинг цен/направлено в ОМЦиА 21.06.2023 </v>
          </cell>
          <cell r="DZ266" t="str">
            <v>ЭМ</v>
          </cell>
          <cell r="EA266" t="str">
            <v>ЭМ</v>
          </cell>
          <cell r="EF266">
            <v>2</v>
          </cell>
          <cell r="EG266">
            <v>252651</v>
          </cell>
          <cell r="EH266" t="e">
            <v>#N/A</v>
          </cell>
          <cell r="EJ266" t="str">
            <v>59-1</v>
          </cell>
          <cell r="EK266" t="str">
            <v>ЭМ</v>
          </cell>
          <cell r="EO266" t="str">
            <v>ДАПиИТ (АП)</v>
          </cell>
          <cell r="EP266" t="str">
            <v>ЭМ</v>
          </cell>
          <cell r="ES266" t="str">
            <v>-</v>
          </cell>
          <cell r="ET266" t="str">
            <v>471010000, Мангистауская область, Актау Г.А., г.Актау, промышленная зона, БМТС АО Каражанбасмунай</v>
          </cell>
          <cell r="EU266" t="str">
            <v>С даты подписания договора в течение 120 календарных дней</v>
          </cell>
          <cell r="EV266" t="str">
            <v>ок</v>
          </cell>
          <cell r="EW266" t="e">
            <v>#VALUE!</v>
          </cell>
          <cell r="EX266" t="str">
            <v>265151.700.000084</v>
          </cell>
          <cell r="EY266" t="str">
            <v>Датчик температуры</v>
          </cell>
          <cell r="EZ266" t="str">
            <v>жидких и газообразных сред</v>
          </cell>
        </row>
        <row r="267">
          <cell r="CI267" t="str">
            <v>280-01187</v>
          </cell>
          <cell r="CJ267" t="str">
            <v>Датчик: температуры, ТСМУ-205 Н/Ех/100М/ L=80мм/D=4мм/ сальник М16х1.5, диапазон температур от -50 до +100 °C…</v>
          </cell>
          <cell r="CK267" t="str">
            <v>ШТ</v>
          </cell>
          <cell r="CL267" t="e">
            <v>#N/A</v>
          </cell>
          <cell r="CM267" t="e">
            <v>#N/A</v>
          </cell>
          <cell r="CN267">
            <v>52000.71</v>
          </cell>
          <cell r="CO267">
            <v>0</v>
          </cell>
          <cell r="CP267">
            <v>0</v>
          </cell>
          <cell r="CQ267" t="e">
            <v>#N/A</v>
          </cell>
          <cell r="CR267">
            <v>0</v>
          </cell>
          <cell r="CS267">
            <v>0</v>
          </cell>
          <cell r="CT267">
            <v>0</v>
          </cell>
          <cell r="CU267">
            <v>0</v>
          </cell>
          <cell r="CV267">
            <v>0</v>
          </cell>
          <cell r="CW267">
            <v>0</v>
          </cell>
          <cell r="CY267">
            <v>1</v>
          </cell>
          <cell r="CZ267">
            <v>52000.71</v>
          </cell>
          <cell r="DB267">
            <v>0</v>
          </cell>
          <cell r="DC267">
            <v>0</v>
          </cell>
          <cell r="DE267">
            <v>0</v>
          </cell>
          <cell r="DF267">
            <v>0</v>
          </cell>
          <cell r="DH267">
            <v>0</v>
          </cell>
          <cell r="DI267">
            <v>0</v>
          </cell>
          <cell r="DL267">
            <v>0</v>
          </cell>
          <cell r="DN267">
            <v>0</v>
          </cell>
          <cell r="DO267">
            <v>0</v>
          </cell>
          <cell r="DR267">
            <v>0</v>
          </cell>
          <cell r="DU267">
            <v>1</v>
          </cell>
          <cell r="DV267">
            <v>52000.71</v>
          </cell>
          <cell r="DX267" t="str">
            <v xml:space="preserve">Проводится маркетинг цен/направлено в ОМЦиА 21.06.2023 </v>
          </cell>
          <cell r="DZ267" t="str">
            <v>ЭМ</v>
          </cell>
          <cell r="EA267" t="str">
            <v>ЭМ</v>
          </cell>
          <cell r="EF267">
            <v>1</v>
          </cell>
          <cell r="EG267">
            <v>52000.71</v>
          </cell>
          <cell r="EH267" t="e">
            <v>#N/A</v>
          </cell>
          <cell r="EJ267" t="str">
            <v>59-1</v>
          </cell>
          <cell r="EK267" t="str">
            <v>ЭМ</v>
          </cell>
          <cell r="EO267" t="str">
            <v>ДАПиИТ (АП)</v>
          </cell>
          <cell r="EP267" t="str">
            <v>ЭМ</v>
          </cell>
          <cell r="ES267" t="str">
            <v>-</v>
          </cell>
          <cell r="ET267" t="str">
            <v>471010000, Мангистауская область, Актау Г.А., г.Актау, промышленная зона, БМТС АО Каражанбасмунай</v>
          </cell>
          <cell r="EU267" t="str">
            <v>С даты подписания договора в течение 120 календарных дней</v>
          </cell>
          <cell r="EV267" t="str">
            <v>ок</v>
          </cell>
          <cell r="EW267" t="e">
            <v>#VALUE!</v>
          </cell>
          <cell r="EX267" t="str">
            <v>265151.700.000084</v>
          </cell>
          <cell r="EY267" t="str">
            <v>Датчик температуры</v>
          </cell>
          <cell r="EZ267" t="str">
            <v>жидких и газообразных сред</v>
          </cell>
        </row>
        <row r="268">
          <cell r="CI268" t="str">
            <v>280-01339</v>
          </cell>
          <cell r="CJ268" t="str">
            <v>Датчик: уровня LB-52, 0-1000mm, SHANGHAFENGLEIAUTOMA ITIONINSTUMENT CO. LTD</v>
          </cell>
          <cell r="CK268" t="str">
            <v>ШТ</v>
          </cell>
          <cell r="CL268" t="e">
            <v>#N/A</v>
          </cell>
          <cell r="CM268" t="e">
            <v>#N/A</v>
          </cell>
          <cell r="CN268">
            <v>340000</v>
          </cell>
          <cell r="CO268">
            <v>0</v>
          </cell>
          <cell r="CP268">
            <v>0</v>
          </cell>
          <cell r="CQ268" t="e">
            <v>#N/A</v>
          </cell>
          <cell r="CR268">
            <v>0</v>
          </cell>
          <cell r="CS268">
            <v>0</v>
          </cell>
          <cell r="CT268">
            <v>0</v>
          </cell>
          <cell r="CU268">
            <v>0</v>
          </cell>
          <cell r="CV268">
            <v>0</v>
          </cell>
          <cell r="CW268">
            <v>0</v>
          </cell>
          <cell r="CY268">
            <v>0</v>
          </cell>
          <cell r="CZ268">
            <v>0</v>
          </cell>
          <cell r="DB268">
            <v>0</v>
          </cell>
          <cell r="DC268">
            <v>0</v>
          </cell>
          <cell r="DE268">
            <v>0</v>
          </cell>
          <cell r="DF268">
            <v>0</v>
          </cell>
          <cell r="DH268">
            <v>0</v>
          </cell>
          <cell r="DI268">
            <v>0</v>
          </cell>
          <cell r="DL268">
            <v>0</v>
          </cell>
          <cell r="DN268">
            <v>0</v>
          </cell>
          <cell r="DO268">
            <v>0</v>
          </cell>
          <cell r="DP268" t="str">
            <v>Измуханов Дидарбек Романович Monday, July 24, 2023 10:27 AM</v>
          </cell>
          <cell r="DR268">
            <v>0</v>
          </cell>
          <cell r="DU268">
            <v>0</v>
          </cell>
          <cell r="DV268">
            <v>0</v>
          </cell>
          <cell r="DX268" t="str">
            <v xml:space="preserve">Проводится маркетинг цен/направлено в ОМЦиА 21.06.2023 </v>
          </cell>
          <cell r="EG268">
            <v>0</v>
          </cell>
          <cell r="EH268" t="e">
            <v>#N/A</v>
          </cell>
          <cell r="EJ268" t="str">
            <v>43</v>
          </cell>
          <cell r="EK268" t="str">
            <v>ЭМ</v>
          </cell>
          <cell r="EO268" t="str">
            <v>ДАПиИТ (АП)</v>
          </cell>
          <cell r="EP268" t="str">
            <v>ЭМ</v>
          </cell>
          <cell r="ES268" t="str">
            <v>-</v>
          </cell>
          <cell r="ET268" t="str">
            <v>471010000, Мангистауская область, Актау Г.А., г.Актау, промышленная зона, БМТС АО Каражанбасмунай</v>
          </cell>
          <cell r="EU268" t="str">
            <v>С даты подписания договора в течение 120 календарных дней</v>
          </cell>
          <cell r="EV268" t="str">
            <v>ок</v>
          </cell>
          <cell r="EW268" t="e">
            <v>#VALUE!</v>
          </cell>
          <cell r="EX268" t="str">
            <v>265152.790.000049</v>
          </cell>
          <cell r="EY268" t="str">
            <v>Датчик предельного уровня жидкости</v>
          </cell>
          <cell r="EZ268" t="str">
            <v>рабочая температура -50 - 150 °C</v>
          </cell>
        </row>
        <row r="269">
          <cell r="CI269" t="str">
            <v>280-01341</v>
          </cell>
          <cell r="CJ269" t="str">
            <v>Датчик: уровня Micropilot FMR51-R551/0</v>
          </cell>
          <cell r="CK269" t="str">
            <v>ШТ</v>
          </cell>
          <cell r="CL269" t="e">
            <v>#N/A</v>
          </cell>
          <cell r="CM269" t="e">
            <v>#N/A</v>
          </cell>
          <cell r="CN269">
            <v>690000</v>
          </cell>
          <cell r="CO269">
            <v>0</v>
          </cell>
          <cell r="CP269">
            <v>0</v>
          </cell>
          <cell r="CQ269" t="e">
            <v>#N/A</v>
          </cell>
          <cell r="CR269">
            <v>0</v>
          </cell>
          <cell r="CS269">
            <v>0</v>
          </cell>
          <cell r="CT269">
            <v>0</v>
          </cell>
          <cell r="CU269">
            <v>0</v>
          </cell>
          <cell r="CV269">
            <v>0</v>
          </cell>
          <cell r="CW269">
            <v>0</v>
          </cell>
          <cell r="CY269">
            <v>0</v>
          </cell>
          <cell r="CZ269">
            <v>0</v>
          </cell>
          <cell r="DB269">
            <v>0</v>
          </cell>
          <cell r="DC269">
            <v>0</v>
          </cell>
          <cell r="DE269">
            <v>0</v>
          </cell>
          <cell r="DF269">
            <v>0</v>
          </cell>
          <cell r="DH269">
            <v>0</v>
          </cell>
          <cell r="DI269">
            <v>0</v>
          </cell>
          <cell r="DL269">
            <v>0</v>
          </cell>
          <cell r="DN269">
            <v>0</v>
          </cell>
          <cell r="DO269">
            <v>0</v>
          </cell>
          <cell r="DP269" t="str">
            <v>Измуханов Дидарбек Романович Ср 02.08.2023 12:03</v>
          </cell>
          <cell r="DR269">
            <v>0</v>
          </cell>
          <cell r="DU269">
            <v>0</v>
          </cell>
          <cell r="DV269">
            <v>0</v>
          </cell>
          <cell r="DW269" t="str">
            <v>у АБП/отмена</v>
          </cell>
          <cell r="DX269" t="str">
            <v>Направлено 30.06.2023</v>
          </cell>
          <cell r="EG269">
            <v>0</v>
          </cell>
          <cell r="EH269" t="e">
            <v>#N/A</v>
          </cell>
          <cell r="EJ269" t="str">
            <v>43</v>
          </cell>
          <cell r="EK269" t="str">
            <v>ЦПЭ</v>
          </cell>
          <cell r="EO269" t="str">
            <v>ДАПиИТ (АП)</v>
          </cell>
          <cell r="EP269" t="e">
            <v>#N/A</v>
          </cell>
          <cell r="ES269" t="e">
            <v>#N/A</v>
          </cell>
          <cell r="ET269" t="str">
            <v>475200000, Мангистауская область, Тупкараганский район, месторождение Каражанбас, база МТС АО Каражанбасмунай</v>
          </cell>
          <cell r="EU269" t="str">
            <v>С даты подписания договора в течение 120 календарных дней</v>
          </cell>
          <cell r="EV269" t="str">
            <v>ок</v>
          </cell>
          <cell r="EW269" t="e">
            <v>#VALUE!</v>
          </cell>
          <cell r="EX269" t="str">
            <v>265112.590.000037</v>
          </cell>
          <cell r="EY269" t="str">
            <v>Уровнемер</v>
          </cell>
          <cell r="EZ269" t="str">
            <v>радарный</v>
          </cell>
        </row>
        <row r="270">
          <cell r="CI270" t="str">
            <v>280-01531</v>
          </cell>
          <cell r="CJ270" t="str">
            <v>Дозатор  к пробоотборнику Стандарт-А №НА6.01.003</v>
          </cell>
          <cell r="CK270" t="str">
            <v>ШТ</v>
          </cell>
          <cell r="CL270" t="e">
            <v>#N/A</v>
          </cell>
          <cell r="CM270" t="e">
            <v>#N/A</v>
          </cell>
          <cell r="CN270">
            <v>9055</v>
          </cell>
          <cell r="CO270">
            <v>2</v>
          </cell>
          <cell r="CP270">
            <v>0</v>
          </cell>
          <cell r="CQ270">
            <v>0</v>
          </cell>
          <cell r="CR270">
            <v>0</v>
          </cell>
          <cell r="CS270">
            <v>0</v>
          </cell>
          <cell r="CT270">
            <v>0</v>
          </cell>
          <cell r="CU270">
            <v>2</v>
          </cell>
          <cell r="CV270">
            <v>-2</v>
          </cell>
          <cell r="CW270">
            <v>0</v>
          </cell>
          <cell r="CY270">
            <v>2</v>
          </cell>
          <cell r="CZ270">
            <v>18110</v>
          </cell>
          <cell r="DB270">
            <v>0</v>
          </cell>
          <cell r="DC270">
            <v>0</v>
          </cell>
          <cell r="DE270">
            <v>0</v>
          </cell>
          <cell r="DF270">
            <v>0</v>
          </cell>
          <cell r="DH270">
            <v>0</v>
          </cell>
          <cell r="DI270">
            <v>0</v>
          </cell>
          <cell r="DL270">
            <v>0</v>
          </cell>
          <cell r="DN270">
            <v>0</v>
          </cell>
          <cell r="DO270">
            <v>0</v>
          </cell>
          <cell r="DR270">
            <v>0</v>
          </cell>
          <cell r="DU270">
            <v>2</v>
          </cell>
          <cell r="DV270">
            <v>18110</v>
          </cell>
          <cell r="EA270" t="str">
            <v>ЭМ</v>
          </cell>
          <cell r="EF270">
            <v>2</v>
          </cell>
          <cell r="EG270">
            <v>18110</v>
          </cell>
          <cell r="EH270" t="e">
            <v>#N/A</v>
          </cell>
          <cell r="EJ270" t="str">
            <v>59-1</v>
          </cell>
          <cell r="EK270" t="str">
            <v>ЭМ</v>
          </cell>
          <cell r="EO270" t="str">
            <v>ДАПиИТ (АП)</v>
          </cell>
          <cell r="EP270" t="str">
            <v>ЭМ</v>
          </cell>
          <cell r="ES270" t="str">
            <v>-</v>
          </cell>
          <cell r="ET270" t="str">
            <v>471010000, Мангистауская область, Актау Г.А., г.Актау, промышленная зона, БМТС АО Каражанбасмунай</v>
          </cell>
          <cell r="EU270" t="str">
            <v>С даты подписания договора в течение 60 календарных дней</v>
          </cell>
          <cell r="EW270" t="e">
            <v>#VALUE!</v>
          </cell>
          <cell r="EX270" t="str">
            <v>265182.600.000018</v>
          </cell>
          <cell r="EY270" t="str">
            <v>Комплект запасных частей инструментов и принадлежностей</v>
          </cell>
          <cell r="EZ270" t="str">
            <v>для пробоотборного устройства</v>
          </cell>
        </row>
        <row r="271">
          <cell r="CI271" t="str">
            <v>280-00861</v>
          </cell>
          <cell r="CJ271" t="str">
            <v>Дроссель: электронный, мощностью 2х36 Вт, напряжение 220В, частота50/60Гц, коэффициент мощности - 0,95, для люминесцентных ламп, тип лампыгазоразрядная, цоколь G13, степень защиты IP20...</v>
          </cell>
          <cell r="CK271" t="str">
            <v>ШТ</v>
          </cell>
          <cell r="CL271" t="e">
            <v>#N/A</v>
          </cell>
          <cell r="CM271" t="e">
            <v>#N/A</v>
          </cell>
          <cell r="CN271">
            <v>1680</v>
          </cell>
          <cell r="CO271">
            <v>0</v>
          </cell>
          <cell r="CP271">
            <v>0</v>
          </cell>
          <cell r="CQ271" t="e">
            <v>#N/A</v>
          </cell>
          <cell r="CR271">
            <v>200</v>
          </cell>
          <cell r="CS271">
            <v>0</v>
          </cell>
          <cell r="CT271">
            <v>0</v>
          </cell>
          <cell r="CU271">
            <v>0</v>
          </cell>
          <cell r="CV271">
            <v>200</v>
          </cell>
          <cell r="CW271">
            <v>200</v>
          </cell>
          <cell r="CY271">
            <v>150</v>
          </cell>
          <cell r="CZ271">
            <v>252000</v>
          </cell>
          <cell r="DB271">
            <v>0</v>
          </cell>
          <cell r="DC271">
            <v>0</v>
          </cell>
          <cell r="DE271">
            <v>0</v>
          </cell>
          <cell r="DF271">
            <v>0</v>
          </cell>
          <cell r="DH271">
            <v>150</v>
          </cell>
          <cell r="DI271">
            <v>252000</v>
          </cell>
          <cell r="DK271">
            <v>0</v>
          </cell>
          <cell r="DL271">
            <v>0</v>
          </cell>
          <cell r="DN271">
            <v>0</v>
          </cell>
          <cell r="DO271">
            <v>0</v>
          </cell>
          <cell r="DQ271">
            <v>0</v>
          </cell>
          <cell r="DR271">
            <v>0</v>
          </cell>
          <cell r="DU271">
            <v>0</v>
          </cell>
          <cell r="DV271">
            <v>0</v>
          </cell>
          <cell r="EA271" t="str">
            <v>со склада</v>
          </cell>
          <cell r="EG271">
            <v>0</v>
          </cell>
          <cell r="EH271" t="e">
            <v>#N/A</v>
          </cell>
          <cell r="EO271" t="str">
            <v>ДАПиИТ (АП)</v>
          </cell>
          <cell r="EP271" t="e">
            <v>#N/A</v>
          </cell>
          <cell r="ES271" t="e">
            <v>#N/A</v>
          </cell>
          <cell r="ET271" t="str">
            <v>-</v>
          </cell>
          <cell r="EV271" t="str">
            <v>Проставить</v>
          </cell>
          <cell r="EW271" t="e">
            <v>#VALUE!</v>
          </cell>
          <cell r="EX271" t="str">
            <v>-</v>
          </cell>
          <cell r="EY271" t="e">
            <v>#N/A</v>
          </cell>
          <cell r="EZ271" t="e">
            <v>#N/A</v>
          </cell>
        </row>
        <row r="272">
          <cell r="CI272" t="str">
            <v>280-01500</v>
          </cell>
          <cell r="CJ272"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cell r="CK272" t="str">
            <v>К-Т</v>
          </cell>
          <cell r="CL272" t="e">
            <v>#N/A</v>
          </cell>
          <cell r="CM272" t="e">
            <v>#N/A</v>
          </cell>
          <cell r="CN272">
            <v>180762.18</v>
          </cell>
          <cell r="CO272">
            <v>198</v>
          </cell>
          <cell r="CP272">
            <v>198</v>
          </cell>
          <cell r="CQ272" t="str">
            <v>сост</v>
          </cell>
          <cell r="CR272">
            <v>71</v>
          </cell>
          <cell r="CS272">
            <v>99</v>
          </cell>
          <cell r="CT272">
            <v>28</v>
          </cell>
          <cell r="CU272">
            <v>170</v>
          </cell>
          <cell r="CV272">
            <v>-99</v>
          </cell>
          <cell r="CW272">
            <v>0</v>
          </cell>
          <cell r="CY272">
            <v>72</v>
          </cell>
          <cell r="CZ272">
            <v>13014876.959999999</v>
          </cell>
          <cell r="DB272">
            <v>0</v>
          </cell>
          <cell r="DC272">
            <v>0</v>
          </cell>
          <cell r="DE272">
            <v>0</v>
          </cell>
          <cell r="DF272">
            <v>0</v>
          </cell>
          <cell r="DH272">
            <v>0</v>
          </cell>
          <cell r="DI272">
            <v>0</v>
          </cell>
          <cell r="DL272">
            <v>0</v>
          </cell>
          <cell r="DN272">
            <v>0</v>
          </cell>
          <cell r="DO272">
            <v>0</v>
          </cell>
          <cell r="DR272">
            <v>0</v>
          </cell>
          <cell r="DU272">
            <v>72</v>
          </cell>
          <cell r="DV272">
            <v>13014876.959999999</v>
          </cell>
          <cell r="EA272" t="str">
            <v>ГПЗ</v>
          </cell>
          <cell r="EF272">
            <v>72</v>
          </cell>
          <cell r="EG272">
            <v>13014876.959999999</v>
          </cell>
          <cell r="EH272" t="e">
            <v>#N/A</v>
          </cell>
          <cell r="EJ272" t="str">
            <v>19</v>
          </cell>
          <cell r="EK272" t="str">
            <v>ЗЦП</v>
          </cell>
          <cell r="EO272" t="str">
            <v>ДАПиИТ (АП)</v>
          </cell>
          <cell r="EP272" t="str">
            <v>ЦП</v>
          </cell>
          <cell r="ES272" t="str">
            <v>06.2023</v>
          </cell>
          <cell r="ET272" t="str">
            <v>475200000, Мангистауская область, Тупкараганский район, месторождение Каражанбас, база МТС АО Каражанбасмунай</v>
          </cell>
          <cell r="EU272" t="str">
            <v>С даты подписания договора в течение 90 календарных дней</v>
          </cell>
          <cell r="EV272" t="str">
            <v>ок</v>
          </cell>
          <cell r="EW272">
            <v>265184</v>
          </cell>
          <cell r="EX272" t="str">
            <v>265184.300.000007</v>
          </cell>
          <cell r="EY272" t="str">
            <v>Комплект запасных частей инструментов и принадлежностей</v>
          </cell>
          <cell r="EZ272" t="str">
            <v>для счетчика объемного расхода жидкости</v>
          </cell>
        </row>
        <row r="273">
          <cell r="CI273" t="str">
            <v>280-01500</v>
          </cell>
          <cell r="CJ273"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cell r="CK273" t="str">
            <v>К-Т</v>
          </cell>
          <cell r="CL273" t="e">
            <v>#N/A</v>
          </cell>
          <cell r="CM273" t="e">
            <v>#N/A</v>
          </cell>
          <cell r="CN273">
            <v>180762.18</v>
          </cell>
          <cell r="CU273">
            <v>0</v>
          </cell>
          <cell r="CV273">
            <v>0</v>
          </cell>
          <cell r="CY273">
            <v>0</v>
          </cell>
          <cell r="CZ273">
            <v>0</v>
          </cell>
          <cell r="DB273">
            <v>0</v>
          </cell>
          <cell r="DC273">
            <v>0</v>
          </cell>
          <cell r="DE273">
            <v>0</v>
          </cell>
          <cell r="DF273">
            <v>0</v>
          </cell>
          <cell r="DH273">
            <v>0</v>
          </cell>
          <cell r="DI273">
            <v>0</v>
          </cell>
          <cell r="DL273">
            <v>0</v>
          </cell>
          <cell r="DN273">
            <v>0</v>
          </cell>
          <cell r="DO273">
            <v>0</v>
          </cell>
          <cell r="DR273">
            <v>0</v>
          </cell>
          <cell r="DU273">
            <v>0</v>
          </cell>
          <cell r="DV273">
            <v>0</v>
          </cell>
          <cell r="EG273">
            <v>0</v>
          </cell>
          <cell r="EH273" t="e">
            <v>#N/A</v>
          </cell>
          <cell r="EO273" t="str">
            <v>ДАПиИТ (АП)</v>
          </cell>
          <cell r="EP273" t="e">
            <v>#N/A</v>
          </cell>
          <cell r="ES273" t="e">
            <v>#N/A</v>
          </cell>
          <cell r="ET273" t="str">
            <v>-</v>
          </cell>
          <cell r="EW273" t="e">
            <v>#VALUE!</v>
          </cell>
          <cell r="EX273" t="str">
            <v>265184.300.000007</v>
          </cell>
          <cell r="EY273" t="str">
            <v>Комплект запасных частей инструментов и принадлежностей</v>
          </cell>
          <cell r="EZ273" t="str">
            <v>для счетчика объемного расхода жидкости</v>
          </cell>
        </row>
        <row r="274">
          <cell r="CI274" t="str">
            <v>110-00396</v>
          </cell>
          <cell r="CJ274" t="str">
            <v>Иономер: рН-метр, S220-Kit, в комплекте с электродом InLab Expert Pro-ISM, Mettler Toledo…</v>
          </cell>
          <cell r="CK274" t="str">
            <v>ШТ</v>
          </cell>
          <cell r="CL274" t="b">
            <v>1</v>
          </cell>
          <cell r="CM274">
            <v>0</v>
          </cell>
          <cell r="CN274">
            <v>0</v>
          </cell>
          <cell r="CO274">
            <v>0</v>
          </cell>
          <cell r="CP274">
            <v>0</v>
          </cell>
          <cell r="CQ274" t="e">
            <v>#N/A</v>
          </cell>
          <cell r="CR274">
            <v>0</v>
          </cell>
          <cell r="CS274">
            <v>0</v>
          </cell>
          <cell r="CT274">
            <v>0</v>
          </cell>
          <cell r="CU274">
            <v>0</v>
          </cell>
          <cell r="CV274">
            <v>0</v>
          </cell>
          <cell r="CW274">
            <v>0</v>
          </cell>
          <cell r="CY274">
            <v>0</v>
          </cell>
          <cell r="CZ274">
            <v>0</v>
          </cell>
          <cell r="DB274">
            <v>0</v>
          </cell>
          <cell r="DC274">
            <v>0</v>
          </cell>
          <cell r="DE274">
            <v>0</v>
          </cell>
          <cell r="DF274">
            <v>0</v>
          </cell>
          <cell r="DH274">
            <v>0</v>
          </cell>
          <cell r="DI274">
            <v>0</v>
          </cell>
          <cell r="DL274">
            <v>0</v>
          </cell>
          <cell r="DN274">
            <v>0</v>
          </cell>
          <cell r="DO274">
            <v>0</v>
          </cell>
          <cell r="DR274">
            <v>0</v>
          </cell>
          <cell r="DU274">
            <v>0</v>
          </cell>
          <cell r="DV274">
            <v>0</v>
          </cell>
          <cell r="EG274">
            <v>0</v>
          </cell>
          <cell r="EH274" t="e">
            <v>#N/A</v>
          </cell>
          <cell r="EO274" t="str">
            <v>ДАПиИТ (АП)</v>
          </cell>
          <cell r="EP274" t="e">
            <v>#N/A</v>
          </cell>
          <cell r="ES274" t="e">
            <v>#N/A</v>
          </cell>
          <cell r="ET274" t="str">
            <v>-</v>
          </cell>
          <cell r="EV274" t="str">
            <v>Проставить</v>
          </cell>
          <cell r="EW274" t="e">
            <v>#VALUE!</v>
          </cell>
          <cell r="EX274" t="str">
            <v>265153.900.000066</v>
          </cell>
          <cell r="EY274" t="str">
            <v>Иономер</v>
          </cell>
          <cell r="EZ274" t="str">
            <v>лабораторный</v>
          </cell>
        </row>
        <row r="275">
          <cell r="CI275" t="str">
            <v>280-00783</v>
          </cell>
          <cell r="CJ275" t="str">
            <v>Карта: ввода, панель управления 16 point 24 VDC sink/sourse, PLC Allen Bradley 1769-IQ16....~Card: input 16 point 24 VDC sink/sourse, PLC Allen Bradley 1769-IQ16....</v>
          </cell>
          <cell r="CK275" t="str">
            <v>ШТ</v>
          </cell>
          <cell r="CL275" t="e">
            <v>#N/A</v>
          </cell>
          <cell r="CM275" t="e">
            <v>#N/A</v>
          </cell>
          <cell r="CN275">
            <v>62012.39</v>
          </cell>
          <cell r="CO275">
            <v>0</v>
          </cell>
          <cell r="CP275">
            <v>0</v>
          </cell>
          <cell r="CQ275" t="e">
            <v>#N/A</v>
          </cell>
          <cell r="CR275">
            <v>2</v>
          </cell>
          <cell r="CS275">
            <v>0</v>
          </cell>
          <cell r="CT275">
            <v>0</v>
          </cell>
          <cell r="CU275">
            <v>0</v>
          </cell>
          <cell r="CV275">
            <v>2</v>
          </cell>
          <cell r="CW275">
            <v>2</v>
          </cell>
          <cell r="CY275">
            <v>2</v>
          </cell>
          <cell r="CZ275">
            <v>124024.78</v>
          </cell>
          <cell r="DB275">
            <v>0</v>
          </cell>
          <cell r="DC275">
            <v>0</v>
          </cell>
          <cell r="DE275">
            <v>0</v>
          </cell>
          <cell r="DF275">
            <v>0</v>
          </cell>
          <cell r="DH275">
            <v>2</v>
          </cell>
          <cell r="DI275">
            <v>124024.78</v>
          </cell>
          <cell r="DK275">
            <v>0</v>
          </cell>
          <cell r="DL275">
            <v>0</v>
          </cell>
          <cell r="DN275">
            <v>0</v>
          </cell>
          <cell r="DO275">
            <v>0</v>
          </cell>
          <cell r="DQ275">
            <v>0</v>
          </cell>
          <cell r="DR275">
            <v>0</v>
          </cell>
          <cell r="DU275">
            <v>0</v>
          </cell>
          <cell r="DV275">
            <v>0</v>
          </cell>
          <cell r="DW275" t="str">
            <v>у АБП/со склад</v>
          </cell>
          <cell r="DX275" t="str">
            <v>Направлено 05.06.2023</v>
          </cell>
          <cell r="EA275" t="str">
            <v>со склада</v>
          </cell>
          <cell r="EG275">
            <v>0</v>
          </cell>
          <cell r="EH275" t="e">
            <v>#N/A</v>
          </cell>
          <cell r="EO275" t="str">
            <v>ДАПиИТ (АП)</v>
          </cell>
          <cell r="EP275" t="e">
            <v>#N/A</v>
          </cell>
          <cell r="ES275" t="e">
            <v>#N/A</v>
          </cell>
          <cell r="ET275" t="str">
            <v>-</v>
          </cell>
          <cell r="EV275" t="str">
            <v>Проставить</v>
          </cell>
          <cell r="EW275" t="e">
            <v>#VALUE!</v>
          </cell>
          <cell r="EX275" t="str">
            <v>-</v>
          </cell>
          <cell r="EY275" t="e">
            <v>#N/A</v>
          </cell>
          <cell r="EZ275" t="e">
            <v>#N/A</v>
          </cell>
        </row>
        <row r="276">
          <cell r="CI276" t="str">
            <v>190-05513</v>
          </cell>
          <cell r="CJ276" t="str">
            <v>Квинт: источника питания, PS-100-240AC/24DC/20A, панели управления....~Quint: power supply, PS-100-240AC/24DC/20A, for control panel....</v>
          </cell>
          <cell r="CK276" t="str">
            <v>ШТ</v>
          </cell>
          <cell r="CL276" t="b">
            <v>1</v>
          </cell>
          <cell r="CM276">
            <v>83000</v>
          </cell>
          <cell r="CN276">
            <v>83000</v>
          </cell>
          <cell r="CO276">
            <v>5</v>
          </cell>
          <cell r="CP276">
            <v>5</v>
          </cell>
          <cell r="CQ276" t="str">
            <v>МЦ</v>
          </cell>
          <cell r="CR276">
            <v>0</v>
          </cell>
          <cell r="CS276">
            <v>0</v>
          </cell>
          <cell r="CT276">
            <v>0</v>
          </cell>
          <cell r="CU276">
            <v>5</v>
          </cell>
          <cell r="CV276">
            <v>-5</v>
          </cell>
          <cell r="CW276">
            <v>0</v>
          </cell>
          <cell r="CY276">
            <v>3</v>
          </cell>
          <cell r="CZ276">
            <v>249000</v>
          </cell>
          <cell r="DB276">
            <v>0</v>
          </cell>
          <cell r="DC276">
            <v>0</v>
          </cell>
          <cell r="DE276">
            <v>0</v>
          </cell>
          <cell r="DF276">
            <v>0</v>
          </cell>
          <cell r="DH276">
            <v>0</v>
          </cell>
          <cell r="DI276">
            <v>0</v>
          </cell>
          <cell r="DL276">
            <v>0</v>
          </cell>
          <cell r="DN276">
            <v>0</v>
          </cell>
          <cell r="DO276">
            <v>0</v>
          </cell>
          <cell r="DR276">
            <v>0</v>
          </cell>
          <cell r="DU276">
            <v>3</v>
          </cell>
          <cell r="DV276">
            <v>249000</v>
          </cell>
          <cell r="EA276" t="str">
            <v>ГПЗ</v>
          </cell>
          <cell r="EF276">
            <v>3</v>
          </cell>
          <cell r="EG276">
            <v>249000</v>
          </cell>
          <cell r="EH276" t="e">
            <v>#N/A</v>
          </cell>
          <cell r="EJ276" t="str">
            <v>28</v>
          </cell>
          <cell r="EK276" t="str">
            <v>ЗЦП</v>
          </cell>
          <cell r="EO276" t="str">
            <v>ДАПиИТ (АП)</v>
          </cell>
          <cell r="EP276" t="str">
            <v>ЦП</v>
          </cell>
          <cell r="ES276" t="str">
            <v>03.2023</v>
          </cell>
          <cell r="ET276" t="str">
            <v>471010000, Мангистауская область, Актау Г.А., г.Актау, промышленная зона, БМТС АО Каражанбасмунай</v>
          </cell>
          <cell r="EU276" t="str">
            <v>С даты подписания договора в течение 60 календарных дней</v>
          </cell>
          <cell r="EV276" t="str">
            <v>ок</v>
          </cell>
          <cell r="EW276" t="e">
            <v>#VALUE!</v>
          </cell>
          <cell r="EX276" t="str">
            <v>262040.000.000128</v>
          </cell>
          <cell r="EY276" t="str">
            <v>Блок питания</v>
          </cell>
          <cell r="EZ276" t="str">
            <v>для программируемого контроллера</v>
          </cell>
        </row>
        <row r="277">
          <cell r="CI277" t="str">
            <v>200-00605</v>
          </cell>
          <cell r="CJ277" t="str">
            <v>Клапан: Nether Seal 6" Class 150 RF в сборе с электроприводом RotorkIQ18.Клапан с двойной отсечкой и контролем протечек Nether Seal D6R4C1506" Class 150 RF суженный порт 4" ручной сброс/температурная компенсацияМатериал корпуса: A216 WCC + ENP min 0.001 дюйма Материал плунжера: A216WCC + ENP min 0.001 дюйма Материал боковых клинов: ASTM A536 Gr. 80- 55-06 или ST 52.3 (S355JO) с вулканизированным кольцом из VITON A тест нагерметичность: 0% протечки при давлении 20 бар Рабочая среда: товарнаянефть. Привод электрический IQ18 F10 24 rpm Номинальный крутящий момент:108 Nm Исполнение корпуса: Exd IIB T4 Питание: 380V-3Phase AC-50HzУпраление: дискретное 24В (открыть/закрыть/стоп/ESD) Диапазонтемператур: - 30 + 70˚C</v>
          </cell>
          <cell r="CK277" t="str">
            <v>К-Т</v>
          </cell>
          <cell r="CL277" t="e">
            <v>#N/A</v>
          </cell>
          <cell r="CM277" t="e">
            <v>#N/A</v>
          </cell>
          <cell r="CN277">
            <v>28869048</v>
          </cell>
          <cell r="CO277">
            <v>0</v>
          </cell>
          <cell r="CP277">
            <v>0</v>
          </cell>
          <cell r="CQ277">
            <v>0</v>
          </cell>
          <cell r="CR277">
            <v>0</v>
          </cell>
          <cell r="CS277">
            <v>0</v>
          </cell>
          <cell r="CT277">
            <v>0</v>
          </cell>
          <cell r="CU277">
            <v>0</v>
          </cell>
          <cell r="CV277">
            <v>0</v>
          </cell>
          <cell r="CW277">
            <v>0</v>
          </cell>
          <cell r="CY277">
            <v>2</v>
          </cell>
          <cell r="CZ277">
            <v>57738096</v>
          </cell>
          <cell r="DB277">
            <v>0</v>
          </cell>
          <cell r="DC277">
            <v>0</v>
          </cell>
          <cell r="DE277">
            <v>0</v>
          </cell>
          <cell r="DF277">
            <v>0</v>
          </cell>
          <cell r="DH277">
            <v>0</v>
          </cell>
          <cell r="DI277">
            <v>0</v>
          </cell>
          <cell r="DL277">
            <v>0</v>
          </cell>
          <cell r="DN277">
            <v>0</v>
          </cell>
          <cell r="DO277">
            <v>0</v>
          </cell>
          <cell r="DQ277">
            <v>1</v>
          </cell>
          <cell r="DR277">
            <v>28869048</v>
          </cell>
          <cell r="DU277">
            <v>1</v>
          </cell>
          <cell r="DV277">
            <v>28869048</v>
          </cell>
          <cell r="EA277" t="str">
            <v>ГПЗ</v>
          </cell>
          <cell r="EF277">
            <v>1</v>
          </cell>
          <cell r="EG277">
            <v>28869048</v>
          </cell>
          <cell r="EH277" t="e">
            <v>#N/A</v>
          </cell>
          <cell r="EJ277" t="str">
            <v>10</v>
          </cell>
          <cell r="EK277" t="str">
            <v>ОТ</v>
          </cell>
          <cell r="EL277" t="str">
            <v>МХБ</v>
          </cell>
          <cell r="EN277" t="str">
            <v>ЦМЗ получено 16.05.2023</v>
          </cell>
          <cell r="EO277" t="str">
            <v>ДАПиИТ (АП)</v>
          </cell>
          <cell r="EP277" t="str">
            <v>ОТП</v>
          </cell>
          <cell r="ES277" t="str">
            <v>06.2023</v>
          </cell>
          <cell r="ET277" t="str">
            <v>475200000, Мангистауская область, Тупкараганский район, месторождение Каражанбас, база МТС АО Каражанбасмунай</v>
          </cell>
          <cell r="EU277" t="str">
            <v>С даты подписания договора в течение 90 календарных дней</v>
          </cell>
          <cell r="EW277">
            <v>281413</v>
          </cell>
          <cell r="EX277" t="str">
            <v>281413.900.000088</v>
          </cell>
          <cell r="EY277" t="str">
            <v>Клапан</v>
          </cell>
          <cell r="EZ277" t="str">
            <v>отсечной, стальной, размер 125-150 мм</v>
          </cell>
        </row>
        <row r="278">
          <cell r="CI278" t="str">
            <v>280-01364</v>
          </cell>
          <cell r="CJ278" t="str">
            <v>Клапан: отсекающий газовый VGD40.125 SIEMENS</v>
          </cell>
          <cell r="CK278" t="str">
            <v>ШТ</v>
          </cell>
          <cell r="CL278" t="e">
            <v>#N/A</v>
          </cell>
          <cell r="CM278" t="e">
            <v>#N/A</v>
          </cell>
          <cell r="CN278">
            <v>2555357.9</v>
          </cell>
          <cell r="CO278">
            <v>1</v>
          </cell>
          <cell r="CP278">
            <v>1</v>
          </cell>
          <cell r="CQ278" t="str">
            <v>сост</v>
          </cell>
          <cell r="CR278">
            <v>0</v>
          </cell>
          <cell r="CS278">
            <v>0</v>
          </cell>
          <cell r="CT278">
            <v>0</v>
          </cell>
          <cell r="CU278">
            <v>1</v>
          </cell>
          <cell r="CV278">
            <v>-1</v>
          </cell>
          <cell r="CW278">
            <v>0</v>
          </cell>
          <cell r="CY278">
            <v>2</v>
          </cell>
          <cell r="CZ278">
            <v>5110715.8</v>
          </cell>
          <cell r="DB278">
            <v>0</v>
          </cell>
          <cell r="DC278">
            <v>0</v>
          </cell>
          <cell r="DE278">
            <v>0</v>
          </cell>
          <cell r="DF278">
            <v>0</v>
          </cell>
          <cell r="DH278">
            <v>0</v>
          </cell>
          <cell r="DI278">
            <v>0</v>
          </cell>
          <cell r="DK278">
            <v>0</v>
          </cell>
          <cell r="DL278">
            <v>0</v>
          </cell>
          <cell r="DN278">
            <v>0</v>
          </cell>
          <cell r="DO278">
            <v>0</v>
          </cell>
          <cell r="DQ278">
            <v>0</v>
          </cell>
          <cell r="DR278">
            <v>0</v>
          </cell>
          <cell r="DU278">
            <v>2</v>
          </cell>
          <cell r="DV278">
            <v>5110715.8</v>
          </cell>
          <cell r="EA278" t="str">
            <v>ГПЗ</v>
          </cell>
          <cell r="EF278">
            <v>2</v>
          </cell>
          <cell r="EG278">
            <v>5110715.8</v>
          </cell>
          <cell r="EH278" t="e">
            <v>#N/A</v>
          </cell>
          <cell r="EJ278" t="str">
            <v>8</v>
          </cell>
          <cell r="EK278" t="str">
            <v>ЗЦП</v>
          </cell>
          <cell r="EL278" t="str">
            <v>МХБ</v>
          </cell>
          <cell r="EO278" t="str">
            <v>ДАПиИТ (АП)</v>
          </cell>
          <cell r="EP278" t="str">
            <v>ЦП</v>
          </cell>
          <cell r="ES278" t="str">
            <v>10.2022</v>
          </cell>
          <cell r="ET278" t="str">
            <v>475200000, Мангистауская область, Тупкараганский район, месторождение Каражанбас, база МТС АО Каражанбасмунай</v>
          </cell>
          <cell r="EU278" t="str">
            <v>С даты подписания договора в течение 75 календарных дней</v>
          </cell>
          <cell r="EW278">
            <v>281413</v>
          </cell>
          <cell r="EX278" t="str">
            <v>281413.900.000087</v>
          </cell>
          <cell r="EY278" t="str">
            <v>Клапан</v>
          </cell>
          <cell r="EZ278" t="str">
            <v>отсечной, стальной, размер 40-100 мм</v>
          </cell>
        </row>
        <row r="279">
          <cell r="CI279" t="str">
            <v>280-01365</v>
          </cell>
          <cell r="CJ279" t="str">
            <v>Клапан: отсекающий газовый VK 80 Kromschroder</v>
          </cell>
          <cell r="CK279" t="str">
            <v>ШТ</v>
          </cell>
          <cell r="CL279" t="e">
            <v>#N/A</v>
          </cell>
          <cell r="CM279" t="e">
            <v>#N/A</v>
          </cell>
          <cell r="CN279">
            <v>420000</v>
          </cell>
          <cell r="CO279">
            <v>2</v>
          </cell>
          <cell r="CP279">
            <v>0</v>
          </cell>
          <cell r="CQ279" t="str">
            <v>не сост/отмена</v>
          </cell>
          <cell r="CR279">
            <v>0</v>
          </cell>
          <cell r="CS279">
            <v>0</v>
          </cell>
          <cell r="CT279">
            <v>0</v>
          </cell>
          <cell r="CU279">
            <v>2</v>
          </cell>
          <cell r="CV279">
            <v>-2</v>
          </cell>
          <cell r="CW279">
            <v>0</v>
          </cell>
          <cell r="CY279">
            <v>1</v>
          </cell>
          <cell r="CZ279">
            <v>420000</v>
          </cell>
          <cell r="DB279">
            <v>0</v>
          </cell>
          <cell r="DC279">
            <v>0</v>
          </cell>
          <cell r="DE279">
            <v>0</v>
          </cell>
          <cell r="DF279">
            <v>0</v>
          </cell>
          <cell r="DH279">
            <v>0</v>
          </cell>
          <cell r="DI279">
            <v>0</v>
          </cell>
          <cell r="DL279">
            <v>0</v>
          </cell>
          <cell r="DN279">
            <v>0</v>
          </cell>
          <cell r="DO279">
            <v>0</v>
          </cell>
          <cell r="DR279">
            <v>0</v>
          </cell>
          <cell r="DU279">
            <v>1</v>
          </cell>
          <cell r="DV279">
            <v>420000</v>
          </cell>
          <cell r="EA279" t="str">
            <v>ГПЗ</v>
          </cell>
          <cell r="EF279">
            <v>1</v>
          </cell>
          <cell r="EG279">
            <v>420000</v>
          </cell>
          <cell r="EH279" t="e">
            <v>#N/A</v>
          </cell>
          <cell r="EJ279" t="str">
            <v>56</v>
          </cell>
          <cell r="EK279" t="str">
            <v>ЗЦП</v>
          </cell>
          <cell r="EL279" t="str">
            <v>МХБ</v>
          </cell>
          <cell r="EO279" t="str">
            <v>ДАПиИТ (АП)</v>
          </cell>
          <cell r="EP279" t="str">
            <v>ЦП</v>
          </cell>
          <cell r="ES279" t="str">
            <v>06.2023</v>
          </cell>
          <cell r="ET279" t="str">
            <v>471010000, Мангистауская область, Актау Г.А., г.Актау, промышленная зона, БМТС АО Каражанбасмунай</v>
          </cell>
          <cell r="EU279" t="str">
            <v>С даты подписания договора в течение 75 календарных дней</v>
          </cell>
          <cell r="EW279" t="e">
            <v>#VALUE!</v>
          </cell>
          <cell r="EX279" t="str">
            <v>281413.900.000087</v>
          </cell>
          <cell r="EY279" t="str">
            <v>Клапан</v>
          </cell>
          <cell r="EZ279" t="str">
            <v>отсечной, стальной, размер 40-100 мм</v>
          </cell>
        </row>
        <row r="280">
          <cell r="CI280" t="str">
            <v>280-01358</v>
          </cell>
          <cell r="CJ280" t="str">
            <v>Клапан: регулирующий ZDLP-16C Juliang Valve ZDLP-160C, DN80, 1.6Mpa, температура измеряемой среды +230+450С, ход 40мм, пропускная способность 63т\ч, выходной сигнал 4-20мА, корпус WCB</v>
          </cell>
          <cell r="CK280" t="str">
            <v>ШТ</v>
          </cell>
          <cell r="CL280" t="e">
            <v>#N/A</v>
          </cell>
          <cell r="CM280" t="e">
            <v>#N/A</v>
          </cell>
          <cell r="CN280">
            <v>1666666.67</v>
          </cell>
          <cell r="CO280">
            <v>0</v>
          </cell>
          <cell r="CP280">
            <v>0</v>
          </cell>
          <cell r="CQ280" t="e">
            <v>#N/A</v>
          </cell>
          <cell r="CR280">
            <v>0</v>
          </cell>
          <cell r="CS280">
            <v>0</v>
          </cell>
          <cell r="CT280">
            <v>0</v>
          </cell>
          <cell r="CU280">
            <v>0</v>
          </cell>
          <cell r="CV280">
            <v>0</v>
          </cell>
          <cell r="CW280">
            <v>0</v>
          </cell>
          <cell r="CY280">
            <v>2</v>
          </cell>
          <cell r="CZ280">
            <v>3333333.34</v>
          </cell>
          <cell r="DB280">
            <v>0</v>
          </cell>
          <cell r="DC280">
            <v>0</v>
          </cell>
          <cell r="DE280">
            <v>0</v>
          </cell>
          <cell r="DF280">
            <v>0</v>
          </cell>
          <cell r="DH280">
            <v>0</v>
          </cell>
          <cell r="DI280">
            <v>0</v>
          </cell>
          <cell r="DL280">
            <v>0</v>
          </cell>
          <cell r="DN280">
            <v>0</v>
          </cell>
          <cell r="DO280">
            <v>0</v>
          </cell>
          <cell r="DR280">
            <v>0</v>
          </cell>
          <cell r="DU280">
            <v>2</v>
          </cell>
          <cell r="DV280">
            <v>3333333.34</v>
          </cell>
          <cell r="EA280" t="str">
            <v>ГПЗ</v>
          </cell>
          <cell r="EF280">
            <v>2</v>
          </cell>
          <cell r="EG280">
            <v>3333333.34</v>
          </cell>
          <cell r="EH280" t="e">
            <v>#N/A</v>
          </cell>
          <cell r="EJ280" t="str">
            <v>37</v>
          </cell>
          <cell r="EK280" t="str">
            <v>ОТ</v>
          </cell>
          <cell r="EL280" t="str">
            <v>МХБ</v>
          </cell>
          <cell r="EO280" t="str">
            <v>ДАПиИТ (АП)</v>
          </cell>
          <cell r="EP280" t="str">
            <v>ОТП</v>
          </cell>
          <cell r="ES280" t="str">
            <v>04.2023</v>
          </cell>
          <cell r="ET280" t="str">
            <v>475200000, Мангистауская область, Тупкараганский район, месторождение Каражанбас, база МТС АО Каражанбасмунай</v>
          </cell>
          <cell r="EU280" t="str">
            <v>С даты подписания договора в течение 75 календарных дней</v>
          </cell>
          <cell r="EV280" t="str">
            <v>Проставить</v>
          </cell>
          <cell r="EW280" t="e">
            <v>#VALUE!</v>
          </cell>
          <cell r="EX280" t="str">
            <v>281413.900.000047</v>
          </cell>
          <cell r="EY280" t="str">
            <v>Клапан</v>
          </cell>
          <cell r="EZ280" t="str">
            <v>регулирующий, стальной, размер 10-300 мм</v>
          </cell>
        </row>
        <row r="281">
          <cell r="CI281" t="str">
            <v>280-01357</v>
          </cell>
          <cell r="CJ281" t="str">
            <v>Клапан: с электрическим приводом RKS-EFM1-O/11sec, 10W/0.36A, 110VAC/50HZ, Valve: RKSfluid 11-1-50-W16-DIE-DIE-42-E-91 Temp.-30+120 DN50  PN1.6</v>
          </cell>
          <cell r="CK281" t="str">
            <v>ШТ</v>
          </cell>
          <cell r="CL281" t="e">
            <v>#N/A</v>
          </cell>
          <cell r="CM281" t="e">
            <v>#N/A</v>
          </cell>
          <cell r="CN281">
            <v>1731331.9200000002</v>
          </cell>
          <cell r="CO281">
            <v>5</v>
          </cell>
          <cell r="CP281">
            <v>5</v>
          </cell>
          <cell r="CQ281" t="str">
            <v>сост</v>
          </cell>
          <cell r="CR281">
            <v>0</v>
          </cell>
          <cell r="CS281">
            <v>0</v>
          </cell>
          <cell r="CT281">
            <v>0</v>
          </cell>
          <cell r="CU281">
            <v>5</v>
          </cell>
          <cell r="CV281">
            <v>-5</v>
          </cell>
          <cell r="CW281">
            <v>0</v>
          </cell>
          <cell r="CY281">
            <v>1</v>
          </cell>
          <cell r="CZ281">
            <v>1731331.9200000002</v>
          </cell>
          <cell r="DB281">
            <v>0</v>
          </cell>
          <cell r="DC281">
            <v>0</v>
          </cell>
          <cell r="DE281">
            <v>0</v>
          </cell>
          <cell r="DF281">
            <v>0</v>
          </cell>
          <cell r="DH281">
            <v>0</v>
          </cell>
          <cell r="DI281">
            <v>0</v>
          </cell>
          <cell r="DK281">
            <v>0</v>
          </cell>
          <cell r="DL281">
            <v>0</v>
          </cell>
          <cell r="DN281">
            <v>0</v>
          </cell>
          <cell r="DO281">
            <v>0</v>
          </cell>
          <cell r="DQ281">
            <v>0</v>
          </cell>
          <cell r="DR281">
            <v>0</v>
          </cell>
          <cell r="DU281">
            <v>1</v>
          </cell>
          <cell r="DV281">
            <v>1731331.9200000002</v>
          </cell>
          <cell r="EA281" t="str">
            <v>ГПЗ</v>
          </cell>
          <cell r="EF281">
            <v>1</v>
          </cell>
          <cell r="EG281">
            <v>1731331.9200000002</v>
          </cell>
          <cell r="EH281" t="e">
            <v>#N/A</v>
          </cell>
          <cell r="EJ281" t="str">
            <v>10</v>
          </cell>
          <cell r="EK281" t="str">
            <v>ОТ</v>
          </cell>
          <cell r="EL281" t="str">
            <v>ПКО/ТПФ</v>
          </cell>
          <cell r="EO281" t="str">
            <v>ДАПиИТ (АП)</v>
          </cell>
          <cell r="EP281" t="str">
            <v>ОТП</v>
          </cell>
          <cell r="ES281" t="str">
            <v>10.2022</v>
          </cell>
          <cell r="ET281" t="str">
            <v>475200000, Мангистауская область, Тупкараганский район, месторождение Каражанбас, база МТС АО Каражанбасмунай</v>
          </cell>
          <cell r="EU281" t="str">
            <v>С даты подписания договора в течение 75 календарных дней</v>
          </cell>
          <cell r="EW281">
            <v>281411</v>
          </cell>
          <cell r="EX281" t="str">
            <v>281411.390.000005</v>
          </cell>
          <cell r="EY281" t="str">
            <v>Клапан</v>
          </cell>
          <cell r="EZ281" t="str">
            <v>регулирующий, стальной, размер 50-450 мм</v>
          </cell>
        </row>
        <row r="282">
          <cell r="CI282" t="str">
            <v>280-01357</v>
          </cell>
          <cell r="CJ282" t="str">
            <v>Клапан: с электрическим приводом RKS-EFM1-O/11sec, 10W/0.36A, 110VAC/50HZ, Valve: RKSfluid 11-1-50-W16-DIE-DIE-42-E-91 Temp.-30+120 DN50  PN1.6</v>
          </cell>
          <cell r="CK282" t="str">
            <v>ШТ</v>
          </cell>
          <cell r="CL282" t="e">
            <v>#N/A</v>
          </cell>
          <cell r="CM282" t="e">
            <v>#N/A</v>
          </cell>
          <cell r="CN282">
            <v>1731331.9200000002</v>
          </cell>
          <cell r="CU282">
            <v>0</v>
          </cell>
          <cell r="CV282">
            <v>0</v>
          </cell>
          <cell r="CY282">
            <v>1</v>
          </cell>
          <cell r="CZ282">
            <v>1731331.9200000002</v>
          </cell>
          <cell r="DB282">
            <v>0</v>
          </cell>
          <cell r="DC282">
            <v>0</v>
          </cell>
          <cell r="DE282">
            <v>0</v>
          </cell>
          <cell r="DF282">
            <v>0</v>
          </cell>
          <cell r="DH282">
            <v>0</v>
          </cell>
          <cell r="DI282">
            <v>0</v>
          </cell>
          <cell r="DL282">
            <v>0</v>
          </cell>
          <cell r="DN282">
            <v>0</v>
          </cell>
          <cell r="DO282">
            <v>0</v>
          </cell>
          <cell r="DR282">
            <v>0</v>
          </cell>
          <cell r="DU282">
            <v>1</v>
          </cell>
          <cell r="DV282">
            <v>1731331.9200000002</v>
          </cell>
          <cell r="EA282" t="str">
            <v>доп.согл.</v>
          </cell>
          <cell r="EF282">
            <v>1</v>
          </cell>
          <cell r="EG282">
            <v>1731331.9200000002</v>
          </cell>
          <cell r="EH282" t="e">
            <v>#N/A</v>
          </cell>
          <cell r="EJ282" t="str">
            <v>10</v>
          </cell>
          <cell r="EK282" t="str">
            <v>доп.согл.</v>
          </cell>
          <cell r="EL282" t="str">
            <v>ПКО/ТПФ</v>
          </cell>
          <cell r="EO282" t="str">
            <v>ДАПиИТ (АП)</v>
          </cell>
          <cell r="EP282" t="str">
            <v>ОТП</v>
          </cell>
          <cell r="ES282" t="str">
            <v>10.2022</v>
          </cell>
          <cell r="ET282" t="str">
            <v>475200000, Мангистауская область, Тупкараганский район, месторождение Каражанбас, база МТС АО Каражанбасмунай</v>
          </cell>
          <cell r="EU282" t="str">
            <v>С даты подписания договора в течение 75 календарных дней</v>
          </cell>
          <cell r="EW282" t="e">
            <v>#VALUE!</v>
          </cell>
          <cell r="EX282" t="str">
            <v>281411.390.000005</v>
          </cell>
          <cell r="EY282" t="str">
            <v>Клапан</v>
          </cell>
          <cell r="EZ282" t="str">
            <v>регулирующий, стальной, размер 50-450 мм</v>
          </cell>
        </row>
        <row r="283">
          <cell r="CI283" t="str">
            <v>280-01360</v>
          </cell>
          <cell r="CJ283" t="str">
            <v>Клапан: соленоид Burkert 00460196 G1/8 232 PSI</v>
          </cell>
          <cell r="CK283" t="str">
            <v>ШТ</v>
          </cell>
          <cell r="CL283" t="e">
            <v>#N/A</v>
          </cell>
          <cell r="CM283" t="e">
            <v>#N/A</v>
          </cell>
          <cell r="CN283">
            <v>313929.59999999998</v>
          </cell>
          <cell r="CO283">
            <v>2</v>
          </cell>
          <cell r="CP283">
            <v>2</v>
          </cell>
          <cell r="CQ283" t="str">
            <v>сост</v>
          </cell>
          <cell r="CR283">
            <v>2</v>
          </cell>
          <cell r="CS283">
            <v>2</v>
          </cell>
          <cell r="CT283">
            <v>0</v>
          </cell>
          <cell r="CU283">
            <v>2</v>
          </cell>
          <cell r="CV283">
            <v>0</v>
          </cell>
          <cell r="CW283">
            <v>0</v>
          </cell>
          <cell r="CY283">
            <v>1</v>
          </cell>
          <cell r="CZ283">
            <v>313929.59999999998</v>
          </cell>
          <cell r="DB283">
            <v>0</v>
          </cell>
          <cell r="DC283">
            <v>0</v>
          </cell>
          <cell r="DE283">
            <v>0</v>
          </cell>
          <cell r="DF283">
            <v>0</v>
          </cell>
          <cell r="DH283">
            <v>0</v>
          </cell>
          <cell r="DI283">
            <v>0</v>
          </cell>
          <cell r="DK283">
            <v>0</v>
          </cell>
          <cell r="DL283">
            <v>0</v>
          </cell>
          <cell r="DN283">
            <v>0</v>
          </cell>
          <cell r="DO283">
            <v>0</v>
          </cell>
          <cell r="DQ283">
            <v>0</v>
          </cell>
          <cell r="DR283">
            <v>0</v>
          </cell>
          <cell r="DU283">
            <v>1</v>
          </cell>
          <cell r="DV283">
            <v>313929.59999999998</v>
          </cell>
          <cell r="EA283" t="str">
            <v>ГПЗ</v>
          </cell>
          <cell r="EF283">
            <v>1</v>
          </cell>
          <cell r="EG283">
            <v>313929.59999999998</v>
          </cell>
          <cell r="EH283" t="e">
            <v>#N/A</v>
          </cell>
          <cell r="EJ283" t="str">
            <v>8</v>
          </cell>
          <cell r="EK283" t="str">
            <v>ЗЦП</v>
          </cell>
          <cell r="EL283" t="str">
            <v>МХБ</v>
          </cell>
          <cell r="EO283" t="str">
            <v>ДАПиИТ (АП)</v>
          </cell>
          <cell r="EP283" t="str">
            <v>ЦП</v>
          </cell>
          <cell r="ES283" t="str">
            <v>10.2022</v>
          </cell>
          <cell r="ET283" t="str">
            <v>471010000, Мангистауская область, Актау Г.А., г.Актау, промышленная зона, БМТС АО Каражанбасмунай</v>
          </cell>
          <cell r="EU283" t="str">
            <v>С даты подписания договора в течение 75 календарных дней</v>
          </cell>
          <cell r="EW283">
            <v>281413</v>
          </cell>
          <cell r="EX283" t="str">
            <v>281413.700.000002</v>
          </cell>
          <cell r="EY283" t="str">
            <v>Клапан</v>
          </cell>
          <cell r="EZ283" t="str">
            <v>электромагнитный распределительный, стальной, размер 3-32 мм</v>
          </cell>
        </row>
        <row r="284">
          <cell r="CI284" t="str">
            <v>280-01359</v>
          </cell>
          <cell r="CJ284" t="str">
            <v>Клапан: соленоид Burkert 00460198 G3/8 232 PSI</v>
          </cell>
          <cell r="CK284" t="str">
            <v>ШТ</v>
          </cell>
          <cell r="CL284" t="e">
            <v>#N/A</v>
          </cell>
          <cell r="CM284" t="e">
            <v>#N/A</v>
          </cell>
          <cell r="CN284">
            <v>187680</v>
          </cell>
          <cell r="CO284">
            <v>2</v>
          </cell>
          <cell r="CP284">
            <v>0</v>
          </cell>
          <cell r="CQ284" t="str">
            <v>не сост/отмена</v>
          </cell>
          <cell r="CR284">
            <v>0</v>
          </cell>
          <cell r="CS284">
            <v>0</v>
          </cell>
          <cell r="CT284">
            <v>0</v>
          </cell>
          <cell r="CU284">
            <v>2</v>
          </cell>
          <cell r="CV284">
            <v>-2</v>
          </cell>
          <cell r="CW284">
            <v>0</v>
          </cell>
          <cell r="CY284">
            <v>1</v>
          </cell>
          <cell r="CZ284">
            <v>187680</v>
          </cell>
          <cell r="DB284">
            <v>0</v>
          </cell>
          <cell r="DC284">
            <v>0</v>
          </cell>
          <cell r="DE284">
            <v>0</v>
          </cell>
          <cell r="DF284">
            <v>0</v>
          </cell>
          <cell r="DH284">
            <v>0</v>
          </cell>
          <cell r="DI284">
            <v>0</v>
          </cell>
          <cell r="DL284">
            <v>0</v>
          </cell>
          <cell r="DN284">
            <v>1</v>
          </cell>
          <cell r="DO284">
            <v>187680</v>
          </cell>
          <cell r="DP284" t="str">
            <v>Измуханов Дидарбек Романович Вт 18.07.2023 15:18</v>
          </cell>
          <cell r="DR284">
            <v>0</v>
          </cell>
          <cell r="DU284">
            <v>0</v>
          </cell>
          <cell r="DV284">
            <v>0</v>
          </cell>
          <cell r="DW284" t="str">
            <v>ТС у АБП/отмена</v>
          </cell>
          <cell r="DX284" t="str">
            <v>Направлено 16.06.2023</v>
          </cell>
          <cell r="EG284">
            <v>0</v>
          </cell>
          <cell r="EH284" t="e">
            <v>#N/A</v>
          </cell>
          <cell r="EJ284" t="str">
            <v>41</v>
          </cell>
          <cell r="EK284" t="str">
            <v>ЦПЭ</v>
          </cell>
          <cell r="EL284" t="str">
            <v>МХБ</v>
          </cell>
          <cell r="EO284" t="str">
            <v>ДАПиИТ (АП)</v>
          </cell>
          <cell r="EP284" t="e">
            <v>#N/A</v>
          </cell>
          <cell r="ES284" t="e">
            <v>#N/A</v>
          </cell>
          <cell r="ET284" t="str">
            <v>471010000, Мангистауская область, Актау Г.А., г.Актау, промышленная зона, БМТС АО Каражанбасмунай</v>
          </cell>
          <cell r="EU284" t="str">
            <v>С даты подписания договора в течение 90 календарных дней</v>
          </cell>
          <cell r="EW284" t="e">
            <v>#VALUE!</v>
          </cell>
          <cell r="EX284" t="str">
            <v>281413.700.000002</v>
          </cell>
          <cell r="EY284" t="str">
            <v>Клапан</v>
          </cell>
          <cell r="EZ284" t="str">
            <v>электромагнитный распределительный, стальной, размер 3-32 мм</v>
          </cell>
        </row>
        <row r="285">
          <cell r="CI285" t="str">
            <v>280-01366</v>
          </cell>
          <cell r="CJ285" t="str">
            <v>Клапан: электромагнитный BRAMHA E6G</v>
          </cell>
          <cell r="CK285" t="str">
            <v>ШТ</v>
          </cell>
          <cell r="CL285" t="e">
            <v>#N/A</v>
          </cell>
          <cell r="CM285" t="e">
            <v>#N/A</v>
          </cell>
          <cell r="CN285">
            <v>220000</v>
          </cell>
          <cell r="CO285">
            <v>0</v>
          </cell>
          <cell r="CP285">
            <v>0</v>
          </cell>
          <cell r="CQ285" t="e">
            <v>#N/A</v>
          </cell>
          <cell r="CR285">
            <v>0</v>
          </cell>
          <cell r="CS285">
            <v>0</v>
          </cell>
          <cell r="CT285">
            <v>0</v>
          </cell>
          <cell r="CU285">
            <v>0</v>
          </cell>
          <cell r="CV285">
            <v>0</v>
          </cell>
          <cell r="CW285">
            <v>0</v>
          </cell>
          <cell r="CY285">
            <v>4</v>
          </cell>
          <cell r="CZ285">
            <v>880000</v>
          </cell>
          <cell r="DB285">
            <v>0</v>
          </cell>
          <cell r="DC285">
            <v>0</v>
          </cell>
          <cell r="DE285">
            <v>0</v>
          </cell>
          <cell r="DF285">
            <v>0</v>
          </cell>
          <cell r="DH285">
            <v>0</v>
          </cell>
          <cell r="DI285">
            <v>0</v>
          </cell>
          <cell r="DL285">
            <v>0</v>
          </cell>
          <cell r="DN285">
            <v>0</v>
          </cell>
          <cell r="DO285">
            <v>0</v>
          </cell>
          <cell r="DR285">
            <v>0</v>
          </cell>
          <cell r="DU285">
            <v>4</v>
          </cell>
          <cell r="DV285">
            <v>880000</v>
          </cell>
          <cell r="EA285" t="str">
            <v>ГПЗ</v>
          </cell>
          <cell r="EF285">
            <v>4</v>
          </cell>
          <cell r="EG285">
            <v>880000</v>
          </cell>
          <cell r="EH285" t="e">
            <v>#N/A</v>
          </cell>
          <cell r="EJ285" t="str">
            <v>41</v>
          </cell>
          <cell r="EK285" t="str">
            <v>ЗЦП</v>
          </cell>
          <cell r="EL285" t="str">
            <v>МХБ</v>
          </cell>
          <cell r="EO285" t="str">
            <v>ДАПиИТ (АП)</v>
          </cell>
          <cell r="EP285" t="str">
            <v>ЦП</v>
          </cell>
          <cell r="ES285" t="str">
            <v>05.2023</v>
          </cell>
          <cell r="ET285" t="str">
            <v>475200000, Мангистауская область, Тупкараганский район, месторождение Каражанбас, база МТС АО Каражанбасмунай</v>
          </cell>
          <cell r="EU285" t="str">
            <v>С даты подписания договора в течение 90 календарных дней</v>
          </cell>
          <cell r="EV285" t="str">
            <v>Проставить</v>
          </cell>
          <cell r="EW285" t="e">
            <v>#VALUE!</v>
          </cell>
          <cell r="EX285" t="str">
            <v>281413.700.000001</v>
          </cell>
          <cell r="EY285" t="str">
            <v>Клапан</v>
          </cell>
          <cell r="EZ285" t="str">
            <v>электромагнитный запорный, стальной, размер 3-32 мм</v>
          </cell>
        </row>
        <row r="286">
          <cell r="CI286" t="str">
            <v>280-01361</v>
          </cell>
          <cell r="CJ286" t="str">
            <v>Клапан: электромагнитный MAXON 300SMA11-AA11-AA21AO</v>
          </cell>
          <cell r="CK286" t="str">
            <v>ШТ</v>
          </cell>
          <cell r="CL286" t="e">
            <v>#N/A</v>
          </cell>
          <cell r="CM286" t="e">
            <v>#N/A</v>
          </cell>
          <cell r="CN286">
            <v>7666666.6699999999</v>
          </cell>
          <cell r="CO286">
            <v>0</v>
          </cell>
          <cell r="CP286">
            <v>0</v>
          </cell>
          <cell r="CQ286" t="e">
            <v>#N/A</v>
          </cell>
          <cell r="CR286">
            <v>0</v>
          </cell>
          <cell r="CS286">
            <v>0</v>
          </cell>
          <cell r="CT286">
            <v>0</v>
          </cell>
          <cell r="CU286">
            <v>0</v>
          </cell>
          <cell r="CV286">
            <v>0</v>
          </cell>
          <cell r="CW286">
            <v>0</v>
          </cell>
          <cell r="CY286">
            <v>1</v>
          </cell>
          <cell r="CZ286">
            <v>7666666.6699999999</v>
          </cell>
          <cell r="DB286">
            <v>0</v>
          </cell>
          <cell r="DC286">
            <v>0</v>
          </cell>
          <cell r="DE286">
            <v>0</v>
          </cell>
          <cell r="DF286">
            <v>0</v>
          </cell>
          <cell r="DH286">
            <v>0</v>
          </cell>
          <cell r="DI286">
            <v>0</v>
          </cell>
          <cell r="DL286">
            <v>0</v>
          </cell>
          <cell r="DN286">
            <v>0</v>
          </cell>
          <cell r="DO286">
            <v>0</v>
          </cell>
          <cell r="DR286">
            <v>0</v>
          </cell>
          <cell r="DU286">
            <v>1</v>
          </cell>
          <cell r="DV286">
            <v>7666666.6699999999</v>
          </cell>
          <cell r="EA286" t="str">
            <v>ГПЗ</v>
          </cell>
          <cell r="EF286">
            <v>1</v>
          </cell>
          <cell r="EG286">
            <v>7666666.6699999999</v>
          </cell>
          <cell r="EH286" t="e">
            <v>#N/A</v>
          </cell>
          <cell r="EJ286" t="str">
            <v>41</v>
          </cell>
          <cell r="EK286" t="str">
            <v>ЗЦП</v>
          </cell>
          <cell r="EL286" t="str">
            <v>МХБ</v>
          </cell>
          <cell r="EO286" t="str">
            <v>ДАПиИТ (АП)</v>
          </cell>
          <cell r="EP286" t="str">
            <v>ЦП</v>
          </cell>
          <cell r="ES286" t="str">
            <v>05.2023</v>
          </cell>
          <cell r="ET286" t="str">
            <v>475200000, Мангистауская область, Тупкараганский район, месторождение Каражанбас, база МТС АО Каражанбасмунай</v>
          </cell>
          <cell r="EU286" t="str">
            <v>С даты подписания договора в течение 90 календарных дней</v>
          </cell>
          <cell r="EV286" t="str">
            <v>Проставить</v>
          </cell>
          <cell r="EW286" t="e">
            <v>#VALUE!</v>
          </cell>
          <cell r="EX286" t="str">
            <v>281413.700.000003</v>
          </cell>
          <cell r="EY286" t="str">
            <v>Клапан</v>
          </cell>
          <cell r="EZ286" t="str">
            <v>электромагнитный распределительный, стальной, размер 32-100 мм</v>
          </cell>
        </row>
        <row r="287">
          <cell r="CI287" t="str">
            <v>280-00557</v>
          </cell>
          <cell r="CJ287" t="str">
            <v>Клапан: электромагнитный p/n ВН1/2 Н-4....~Valve: Electromagnetic p/n ВН1/2 Н-4....</v>
          </cell>
          <cell r="CK287" t="str">
            <v>ШТ</v>
          </cell>
          <cell r="CL287" t="e">
            <v>#N/A</v>
          </cell>
          <cell r="CM287" t="e">
            <v>#N/A</v>
          </cell>
          <cell r="CN287">
            <v>66000</v>
          </cell>
          <cell r="CO287">
            <v>2</v>
          </cell>
          <cell r="CP287">
            <v>0</v>
          </cell>
          <cell r="CQ287" t="str">
            <v>со склада</v>
          </cell>
          <cell r="CR287">
            <v>0</v>
          </cell>
          <cell r="CS287">
            <v>0</v>
          </cell>
          <cell r="CT287">
            <v>0</v>
          </cell>
          <cell r="CU287">
            <v>2</v>
          </cell>
          <cell r="CV287">
            <v>-2</v>
          </cell>
          <cell r="CW287">
            <v>0</v>
          </cell>
          <cell r="CY287">
            <v>2</v>
          </cell>
          <cell r="CZ287">
            <v>132000</v>
          </cell>
          <cell r="DB287">
            <v>0</v>
          </cell>
          <cell r="DC287">
            <v>0</v>
          </cell>
          <cell r="DE287">
            <v>0</v>
          </cell>
          <cell r="DF287">
            <v>0</v>
          </cell>
          <cell r="DH287">
            <v>0</v>
          </cell>
          <cell r="DI287">
            <v>0</v>
          </cell>
          <cell r="DL287">
            <v>0</v>
          </cell>
          <cell r="DN287">
            <v>0</v>
          </cell>
          <cell r="DO287">
            <v>0</v>
          </cell>
          <cell r="DR287">
            <v>0</v>
          </cell>
          <cell r="DU287">
            <v>2</v>
          </cell>
          <cell r="DV287">
            <v>132000</v>
          </cell>
          <cell r="DW287" t="str">
            <v>у АБП</v>
          </cell>
          <cell r="DX287" t="str">
            <v>Направлено 09.08.2023</v>
          </cell>
          <cell r="EA287" t="str">
            <v>ГПЗ</v>
          </cell>
          <cell r="EF287">
            <v>2</v>
          </cell>
          <cell r="EG287">
            <v>132000</v>
          </cell>
          <cell r="EH287" t="e">
            <v>#N/A</v>
          </cell>
          <cell r="EJ287" t="str">
            <v>52-1</v>
          </cell>
          <cell r="EK287" t="str">
            <v>ЗЦП</v>
          </cell>
          <cell r="EL287" t="str">
            <v>МХБ</v>
          </cell>
          <cell r="EO287" t="str">
            <v>ДАПиИТ (АП)</v>
          </cell>
          <cell r="EP287" t="str">
            <v>ЦП</v>
          </cell>
          <cell r="ES287" t="str">
            <v>07.2023</v>
          </cell>
          <cell r="ET287" t="str">
            <v>471010000, Мангистауская область, Актау Г.А., г.Актау, промышленная зона, БМТС АО Каражанбасмунай</v>
          </cell>
          <cell r="EU287" t="str">
            <v>С даты подписания договора в течение 75 календарных дней</v>
          </cell>
          <cell r="EV287" t="str">
            <v>ок</v>
          </cell>
          <cell r="EW287" t="e">
            <v>#VALUE!</v>
          </cell>
          <cell r="EX287" t="str">
            <v>281413.700.000001</v>
          </cell>
          <cell r="EY287" t="str">
            <v>Клапан</v>
          </cell>
          <cell r="EZ287" t="str">
            <v>электромагнитный запорный, стальной, размер 3-32 мм</v>
          </cell>
        </row>
        <row r="288">
          <cell r="CI288" t="str">
            <v>280-01363</v>
          </cell>
          <cell r="CJ288" t="str">
            <v>Клапан: электромагнитный SIEMENS SKP15000E2</v>
          </cell>
          <cell r="CK288" t="str">
            <v>ШТ</v>
          </cell>
          <cell r="CL288" t="e">
            <v>#N/A</v>
          </cell>
          <cell r="CM288" t="e">
            <v>#N/A</v>
          </cell>
          <cell r="CN288">
            <v>500000</v>
          </cell>
          <cell r="CO288">
            <v>0</v>
          </cell>
          <cell r="CP288">
            <v>0</v>
          </cell>
          <cell r="CQ288" t="e">
            <v>#N/A</v>
          </cell>
          <cell r="CR288">
            <v>0</v>
          </cell>
          <cell r="CS288">
            <v>0</v>
          </cell>
          <cell r="CT288">
            <v>0</v>
          </cell>
          <cell r="CU288">
            <v>0</v>
          </cell>
          <cell r="CV288">
            <v>0</v>
          </cell>
          <cell r="CW288">
            <v>0</v>
          </cell>
          <cell r="CY288">
            <v>2</v>
          </cell>
          <cell r="CZ288">
            <v>1000000</v>
          </cell>
          <cell r="DB288">
            <v>0</v>
          </cell>
          <cell r="DC288">
            <v>0</v>
          </cell>
          <cell r="DE288">
            <v>0</v>
          </cell>
          <cell r="DF288">
            <v>0</v>
          </cell>
          <cell r="DH288">
            <v>0</v>
          </cell>
          <cell r="DI288">
            <v>0</v>
          </cell>
          <cell r="DL288">
            <v>0</v>
          </cell>
          <cell r="DN288">
            <v>0</v>
          </cell>
          <cell r="DO288">
            <v>0</v>
          </cell>
          <cell r="DR288">
            <v>0</v>
          </cell>
          <cell r="DU288">
            <v>2</v>
          </cell>
          <cell r="DV288">
            <v>1000000</v>
          </cell>
          <cell r="EA288" t="str">
            <v>ГПЗ</v>
          </cell>
          <cell r="EF288">
            <v>2</v>
          </cell>
          <cell r="EG288">
            <v>1000000</v>
          </cell>
          <cell r="EH288" t="e">
            <v>#N/A</v>
          </cell>
          <cell r="EJ288" t="str">
            <v>49</v>
          </cell>
          <cell r="EK288" t="str">
            <v>ЗЦП</v>
          </cell>
          <cell r="EO288" t="str">
            <v>ДАПиИТ (АП)</v>
          </cell>
          <cell r="EP288" t="str">
            <v>ЦП</v>
          </cell>
          <cell r="ES288" t="str">
            <v>05.2023</v>
          </cell>
          <cell r="ET288" t="str">
            <v>475200000, Мангистауская область, Тупкараганский район, месторождение Каражанбас, база МТС АО Каражанбасмунай</v>
          </cell>
          <cell r="EU288" t="str">
            <v>С даты подписания договора в течение 90 календарных дней</v>
          </cell>
          <cell r="EV288" t="str">
            <v>Проставить</v>
          </cell>
          <cell r="EW288" t="e">
            <v>#VALUE!</v>
          </cell>
          <cell r="EX288" t="str">
            <v>265170.900.000002</v>
          </cell>
          <cell r="EY288" t="str">
            <v>Электропривод</v>
          </cell>
          <cell r="EZ288" t="str">
            <v>для управления запорной арматурой</v>
          </cell>
        </row>
        <row r="289">
          <cell r="CI289" t="str">
            <v>280-01362</v>
          </cell>
          <cell r="CJ289" t="str">
            <v>Клапан: электромагнитный SIEMENS SKP25003E2</v>
          </cell>
          <cell r="CK289" t="str">
            <v>ШТ</v>
          </cell>
          <cell r="CL289" t="e">
            <v>#N/A</v>
          </cell>
          <cell r="CM289" t="e">
            <v>#N/A</v>
          </cell>
          <cell r="CN289">
            <v>650000</v>
          </cell>
          <cell r="CO289">
            <v>0</v>
          </cell>
          <cell r="CP289">
            <v>0</v>
          </cell>
          <cell r="CQ289" t="e">
            <v>#N/A</v>
          </cell>
          <cell r="CR289">
            <v>0</v>
          </cell>
          <cell r="CS289">
            <v>0</v>
          </cell>
          <cell r="CT289">
            <v>0</v>
          </cell>
          <cell r="CU289">
            <v>0</v>
          </cell>
          <cell r="CV289">
            <v>0</v>
          </cell>
          <cell r="CW289">
            <v>0</v>
          </cell>
          <cell r="CY289">
            <v>2</v>
          </cell>
          <cell r="CZ289">
            <v>1300000</v>
          </cell>
          <cell r="DB289">
            <v>0</v>
          </cell>
          <cell r="DC289">
            <v>0</v>
          </cell>
          <cell r="DE289">
            <v>0</v>
          </cell>
          <cell r="DF289">
            <v>0</v>
          </cell>
          <cell r="DH289">
            <v>0</v>
          </cell>
          <cell r="DI289">
            <v>0</v>
          </cell>
          <cell r="DL289">
            <v>0</v>
          </cell>
          <cell r="DN289">
            <v>0</v>
          </cell>
          <cell r="DO289">
            <v>0</v>
          </cell>
          <cell r="DR289">
            <v>0</v>
          </cell>
          <cell r="DU289">
            <v>2</v>
          </cell>
          <cell r="DV289">
            <v>1300000</v>
          </cell>
          <cell r="EA289" t="str">
            <v>ГПЗ</v>
          </cell>
          <cell r="EF289">
            <v>2</v>
          </cell>
          <cell r="EG289">
            <v>1300000</v>
          </cell>
          <cell r="EH289" t="e">
            <v>#N/A</v>
          </cell>
          <cell r="EJ289" t="str">
            <v>49</v>
          </cell>
          <cell r="EK289" t="str">
            <v>ЗЦП</v>
          </cell>
          <cell r="EO289" t="str">
            <v>ДАПиИТ (АП)</v>
          </cell>
          <cell r="EP289" t="str">
            <v>ЦП</v>
          </cell>
          <cell r="ES289" t="str">
            <v>05.2023</v>
          </cell>
          <cell r="ET289" t="str">
            <v>475200000, Мангистауская область, Тупкараганский район, месторождение Каражанбас, база МТС АО Каражанбасмунай</v>
          </cell>
          <cell r="EU289" t="str">
            <v>С даты подписания договора в течение 90 календарных дней</v>
          </cell>
          <cell r="EV289" t="str">
            <v>Проставить</v>
          </cell>
          <cell r="EW289" t="e">
            <v>#VALUE!</v>
          </cell>
          <cell r="EX289" t="str">
            <v>265170.900.000002</v>
          </cell>
          <cell r="EY289" t="str">
            <v>Электропривод</v>
          </cell>
          <cell r="EZ289" t="str">
            <v>для управления запорной арматурой</v>
          </cell>
        </row>
        <row r="290">
          <cell r="CI290" t="str">
            <v>190-08773</v>
          </cell>
          <cell r="CJ290" t="str">
            <v>Коммутатор: SIMATIC NET, OSM BC08, 6GK1105-4AA00</v>
          </cell>
          <cell r="CK290" t="str">
            <v>ШТ</v>
          </cell>
          <cell r="CL290" t="b">
            <v>1</v>
          </cell>
          <cell r="CM290">
            <v>1701718.5</v>
          </cell>
          <cell r="CN290">
            <v>1701718.5</v>
          </cell>
          <cell r="CO290">
            <v>0</v>
          </cell>
          <cell r="CP290">
            <v>0</v>
          </cell>
          <cell r="CQ290" t="e">
            <v>#N/A</v>
          </cell>
          <cell r="CR290">
            <v>0</v>
          </cell>
          <cell r="CS290">
            <v>0</v>
          </cell>
          <cell r="CT290">
            <v>0</v>
          </cell>
          <cell r="CU290">
            <v>0</v>
          </cell>
          <cell r="CV290">
            <v>0</v>
          </cell>
          <cell r="CW290">
            <v>0</v>
          </cell>
          <cell r="CY290">
            <v>1</v>
          </cell>
          <cell r="CZ290">
            <v>1701718.5</v>
          </cell>
          <cell r="DB290">
            <v>0</v>
          </cell>
          <cell r="DC290">
            <v>0</v>
          </cell>
          <cell r="DE290">
            <v>0</v>
          </cell>
          <cell r="DF290">
            <v>0</v>
          </cell>
          <cell r="DH290">
            <v>0</v>
          </cell>
          <cell r="DI290">
            <v>0</v>
          </cell>
          <cell r="DL290">
            <v>0</v>
          </cell>
          <cell r="DN290">
            <v>0</v>
          </cell>
          <cell r="DO290">
            <v>0</v>
          </cell>
          <cell r="DR290">
            <v>0</v>
          </cell>
          <cell r="DU290">
            <v>1</v>
          </cell>
          <cell r="DV290">
            <v>1701718.5</v>
          </cell>
          <cell r="EA290" t="str">
            <v>ГПЗ</v>
          </cell>
          <cell r="EC290" t="str">
            <v>3921 Т</v>
          </cell>
          <cell r="EG290">
            <v>0</v>
          </cell>
          <cell r="EH290" t="str">
            <v>3921 Т</v>
          </cell>
          <cell r="EJ290" t="str">
            <v>74</v>
          </cell>
          <cell r="EK290" t="str">
            <v>ЗЦП</v>
          </cell>
          <cell r="EL290" t="str">
            <v>ПНП/ТПФ</v>
          </cell>
          <cell r="EO290" t="str">
            <v>ДАПиИТ (АП)</v>
          </cell>
          <cell r="EP290" t="str">
            <v>ЦП</v>
          </cell>
          <cell r="ES290" t="str">
            <v>08.2023</v>
          </cell>
          <cell r="ET290" t="str">
            <v>475200000, Мангистауская область, Тупкараганский район, месторождение Каражанбас, база МТС АО Каражанбасмунай</v>
          </cell>
          <cell r="EU290" t="str">
            <v>С даты подписания договора в течение 75 календарных дней</v>
          </cell>
          <cell r="EV290" t="str">
            <v>ок</v>
          </cell>
          <cell r="EW290" t="e">
            <v>#VALUE!</v>
          </cell>
          <cell r="EX290" t="str">
            <v>263023.900.000077</v>
          </cell>
          <cell r="EY290" t="str">
            <v>Коммутатор сетевой</v>
          </cell>
          <cell r="EZ290" t="str">
            <v>управляемый, симметричный</v>
          </cell>
        </row>
        <row r="291">
          <cell r="CI291" t="str">
            <v>190-08550</v>
          </cell>
          <cell r="CJ291" t="str">
            <v>Коммутатор: компактный, неуправляемый, промышленный SCALANCE XB004-1LDG 4 X 10/100/1000MBIT/S RJ45- порта и 1 X1000MBIT/S SC-оптич.порт (одномод, стекл. 10 км), 6GK5004-1BF00-1AB2</v>
          </cell>
          <cell r="CK291" t="str">
            <v>ШТ</v>
          </cell>
          <cell r="CL291" t="e">
            <v>#N/A</v>
          </cell>
          <cell r="CM291" t="e">
            <v>#N/A</v>
          </cell>
          <cell r="CN291">
            <v>225000</v>
          </cell>
          <cell r="CO291">
            <v>1</v>
          </cell>
          <cell r="CP291">
            <v>1</v>
          </cell>
          <cell r="CQ291" t="str">
            <v>сост</v>
          </cell>
          <cell r="CR291">
            <v>0</v>
          </cell>
          <cell r="CS291">
            <v>0</v>
          </cell>
          <cell r="CT291">
            <v>0</v>
          </cell>
          <cell r="CU291">
            <v>1</v>
          </cell>
          <cell r="CV291">
            <v>-1</v>
          </cell>
          <cell r="CW291">
            <v>0</v>
          </cell>
          <cell r="CY291">
            <v>1</v>
          </cell>
          <cell r="CZ291">
            <v>225000</v>
          </cell>
          <cell r="DB291">
            <v>0</v>
          </cell>
          <cell r="DC291">
            <v>0</v>
          </cell>
          <cell r="DE291">
            <v>0</v>
          </cell>
          <cell r="DF291">
            <v>0</v>
          </cell>
          <cell r="DH291">
            <v>1</v>
          </cell>
          <cell r="DI291">
            <v>225000</v>
          </cell>
          <cell r="DK291">
            <v>0</v>
          </cell>
          <cell r="DL291">
            <v>0</v>
          </cell>
          <cell r="DN291">
            <v>0</v>
          </cell>
          <cell r="DO291">
            <v>0</v>
          </cell>
          <cell r="DQ291">
            <v>0</v>
          </cell>
          <cell r="DR291">
            <v>0</v>
          </cell>
          <cell r="DU291">
            <v>0</v>
          </cell>
          <cell r="DV291">
            <v>0</v>
          </cell>
          <cell r="DW291" t="str">
            <v>повтор/со склада</v>
          </cell>
          <cell r="DX291" t="str">
            <v>Направлено 13.01.2023</v>
          </cell>
          <cell r="EA291" t="str">
            <v>со склада</v>
          </cell>
          <cell r="EG291">
            <v>0</v>
          </cell>
          <cell r="EH291" t="e">
            <v>#N/A</v>
          </cell>
          <cell r="EK291" t="str">
            <v>ЦПЭ</v>
          </cell>
          <cell r="EL291" t="str">
            <v>ТПФ</v>
          </cell>
          <cell r="EO291" t="str">
            <v>ДАПиИТ (АП)</v>
          </cell>
          <cell r="EP291" t="e">
            <v>#N/A</v>
          </cell>
          <cell r="ES291" t="e">
            <v>#N/A</v>
          </cell>
          <cell r="ET291" t="str">
            <v>471010000, Мангистауская область, Актау Г.А., г.Актау, промышленная зона, БМТС АО Каражанбасмунай</v>
          </cell>
          <cell r="EU291" t="str">
            <v>С даты подписания договора в течение 75 календарных дней</v>
          </cell>
          <cell r="EV291" t="str">
            <v>ок</v>
          </cell>
          <cell r="EW291">
            <v>263023</v>
          </cell>
          <cell r="EX291" t="str">
            <v>263023.900.000079</v>
          </cell>
          <cell r="EY291" t="str">
            <v>Коммутатор сетевой</v>
          </cell>
          <cell r="EZ291" t="str">
            <v xml:space="preserve">неуправляемый, асимметричный	</v>
          </cell>
        </row>
        <row r="292">
          <cell r="CI292" t="str">
            <v>190-08771</v>
          </cell>
          <cell r="CJ292" t="str">
            <v>Коммутатор: промышленный MOXA EDS-108</v>
          </cell>
          <cell r="CK292" t="str">
            <v>ШТ</v>
          </cell>
          <cell r="CL292" t="b">
            <v>1</v>
          </cell>
          <cell r="CM292">
            <v>200000</v>
          </cell>
          <cell r="CN292">
            <v>200000</v>
          </cell>
          <cell r="CO292">
            <v>0</v>
          </cell>
          <cell r="CP292">
            <v>0</v>
          </cell>
          <cell r="CQ292" t="e">
            <v>#N/A</v>
          </cell>
          <cell r="CR292">
            <v>0</v>
          </cell>
          <cell r="CS292">
            <v>0</v>
          </cell>
          <cell r="CT292">
            <v>0</v>
          </cell>
          <cell r="CU292">
            <v>0</v>
          </cell>
          <cell r="CV292">
            <v>0</v>
          </cell>
          <cell r="CW292">
            <v>0</v>
          </cell>
          <cell r="CY292">
            <v>5</v>
          </cell>
          <cell r="CZ292">
            <v>1000000</v>
          </cell>
          <cell r="DB292">
            <v>0</v>
          </cell>
          <cell r="DC292">
            <v>0</v>
          </cell>
          <cell r="DE292">
            <v>0</v>
          </cell>
          <cell r="DF292">
            <v>0</v>
          </cell>
          <cell r="DH292">
            <v>0</v>
          </cell>
          <cell r="DI292">
            <v>0</v>
          </cell>
          <cell r="DL292">
            <v>0</v>
          </cell>
          <cell r="DN292">
            <v>0</v>
          </cell>
          <cell r="DO292">
            <v>0</v>
          </cell>
          <cell r="DR292">
            <v>0</v>
          </cell>
          <cell r="DU292">
            <v>5</v>
          </cell>
          <cell r="DV292">
            <v>1000000</v>
          </cell>
          <cell r="EA292" t="str">
            <v>ГПЗ</v>
          </cell>
          <cell r="EC292" t="str">
            <v>3922 Т</v>
          </cell>
          <cell r="EG292">
            <v>0</v>
          </cell>
          <cell r="EH292" t="str">
            <v>3920 Т</v>
          </cell>
          <cell r="EJ292" t="str">
            <v>74</v>
          </cell>
          <cell r="EK292" t="str">
            <v>ЗЦП</v>
          </cell>
          <cell r="EL292" t="str">
            <v>ПНП/ТПФ</v>
          </cell>
          <cell r="EO292" t="str">
            <v>ДАПиИТ (АП)</v>
          </cell>
          <cell r="EP292" t="str">
            <v>ЦП</v>
          </cell>
          <cell r="ES292" t="str">
            <v>08.2023</v>
          </cell>
          <cell r="ET292" t="str">
            <v>475200000, Мангистауская область, Тупкараганский район, месторождение Каражанбас, база МТС АО Каражанбасмунай</v>
          </cell>
          <cell r="EU292" t="str">
            <v>С даты подписания договора в течение 75 календарных дней</v>
          </cell>
          <cell r="EV292" t="str">
            <v>ок</v>
          </cell>
          <cell r="EW292" t="e">
            <v>#VALUE!</v>
          </cell>
          <cell r="EX292" t="str">
            <v>263023.900.000077</v>
          </cell>
          <cell r="EY292" t="str">
            <v>Коммутатор сетевой</v>
          </cell>
          <cell r="EZ292" t="str">
            <v>управляемый, симметричный</v>
          </cell>
        </row>
        <row r="293">
          <cell r="CI293" t="str">
            <v>290-00138</v>
          </cell>
          <cell r="CJ293" t="str">
            <v>Конвертер VDSL2-10/100 Ethernet 7,2Вт</v>
          </cell>
          <cell r="CK293" t="str">
            <v>ШТ</v>
          </cell>
          <cell r="CL293" t="b">
            <v>1</v>
          </cell>
          <cell r="CM293">
            <v>98547.86</v>
          </cell>
          <cell r="CN293">
            <v>98547.86</v>
          </cell>
          <cell r="CO293">
            <v>14</v>
          </cell>
          <cell r="CP293">
            <v>0</v>
          </cell>
          <cell r="CQ293" t="str">
            <v>сост</v>
          </cell>
          <cell r="CR293">
            <v>11</v>
          </cell>
          <cell r="CS293">
            <v>14</v>
          </cell>
          <cell r="CT293">
            <v>3</v>
          </cell>
          <cell r="CU293">
            <v>11</v>
          </cell>
          <cell r="CV293">
            <v>0</v>
          </cell>
          <cell r="CW293">
            <v>0</v>
          </cell>
          <cell r="CY293">
            <v>8</v>
          </cell>
          <cell r="CZ293">
            <v>788382.88</v>
          </cell>
          <cell r="DB293">
            <v>0</v>
          </cell>
          <cell r="DC293">
            <v>0</v>
          </cell>
          <cell r="DE293">
            <v>0</v>
          </cell>
          <cell r="DF293">
            <v>0</v>
          </cell>
          <cell r="DH293">
            <v>0</v>
          </cell>
          <cell r="DI293">
            <v>0</v>
          </cell>
          <cell r="DL293">
            <v>0</v>
          </cell>
          <cell r="DN293">
            <v>0</v>
          </cell>
          <cell r="DO293">
            <v>0</v>
          </cell>
          <cell r="DR293">
            <v>0</v>
          </cell>
          <cell r="DU293">
            <v>8</v>
          </cell>
          <cell r="DV293">
            <v>788382.88</v>
          </cell>
          <cell r="EA293" t="str">
            <v>ГПЗ</v>
          </cell>
          <cell r="EF293">
            <v>8</v>
          </cell>
          <cell r="EG293">
            <v>788382.88</v>
          </cell>
          <cell r="EH293" t="e">
            <v>#N/A</v>
          </cell>
          <cell r="EJ293" t="str">
            <v>28</v>
          </cell>
          <cell r="EK293" t="str">
            <v>ЗЦП</v>
          </cell>
          <cell r="EO293" t="str">
            <v>ДАПиИТ (АП)</v>
          </cell>
          <cell r="EP293" t="str">
            <v>ЦП</v>
          </cell>
          <cell r="ES293" t="str">
            <v>03.2023</v>
          </cell>
          <cell r="ET293" t="str">
            <v>475200000, Мангистауская область, Тупкараганский район, месторождение Каражанбас, база МТС АО Каражанбасмунай</v>
          </cell>
          <cell r="EU293" t="str">
            <v>С даты подписания договора в течение 60 календарных дней</v>
          </cell>
          <cell r="EW293" t="e">
            <v>#VALUE!</v>
          </cell>
          <cell r="EX293" t="str">
            <v>263021.900.000008</v>
          </cell>
          <cell r="EY293" t="str">
            <v>Медиаконвертер</v>
          </cell>
          <cell r="EZ293" t="str">
            <v>неуправляемый</v>
          </cell>
        </row>
        <row r="294">
          <cell r="CI294" t="str">
            <v>280-01530</v>
          </cell>
          <cell r="CJ294" t="str">
            <v>Контроллер безопасного возгорания газа ACL-5500</v>
          </cell>
          <cell r="CK294" t="str">
            <v>ШТ</v>
          </cell>
          <cell r="CL294" t="e">
            <v>#N/A</v>
          </cell>
          <cell r="CM294" t="e">
            <v>#N/A</v>
          </cell>
          <cell r="CN294">
            <v>1150000</v>
          </cell>
          <cell r="CO294">
            <v>2</v>
          </cell>
          <cell r="CP294">
            <v>2</v>
          </cell>
          <cell r="CQ294" t="str">
            <v>сост</v>
          </cell>
          <cell r="CR294">
            <v>2</v>
          </cell>
          <cell r="CS294">
            <v>4</v>
          </cell>
          <cell r="CT294">
            <v>2</v>
          </cell>
          <cell r="CU294">
            <v>0</v>
          </cell>
          <cell r="CV294">
            <v>2</v>
          </cell>
          <cell r="CW294">
            <v>2</v>
          </cell>
          <cell r="CY294">
            <v>9</v>
          </cell>
          <cell r="CZ294">
            <v>10350000</v>
          </cell>
          <cell r="DB294">
            <v>0</v>
          </cell>
          <cell r="DC294">
            <v>0</v>
          </cell>
          <cell r="DE294">
            <v>0</v>
          </cell>
          <cell r="DF294">
            <v>0</v>
          </cell>
          <cell r="DH294">
            <v>0</v>
          </cell>
          <cell r="DI294">
            <v>0</v>
          </cell>
          <cell r="DL294">
            <v>0</v>
          </cell>
          <cell r="DN294">
            <v>0</v>
          </cell>
          <cell r="DO294">
            <v>0</v>
          </cell>
          <cell r="DR294">
            <v>0</v>
          </cell>
          <cell r="DU294">
            <v>9</v>
          </cell>
          <cell r="DV294">
            <v>10350000</v>
          </cell>
          <cell r="EA294" t="str">
            <v>ГПЗ</v>
          </cell>
          <cell r="EF294">
            <v>9</v>
          </cell>
          <cell r="EG294">
            <v>10350000</v>
          </cell>
          <cell r="EH294" t="e">
            <v>#N/A</v>
          </cell>
          <cell r="EJ294" t="str">
            <v>40</v>
          </cell>
          <cell r="EK294" t="str">
            <v>ЗЦП</v>
          </cell>
          <cell r="EL294" t="str">
            <v>МХБ</v>
          </cell>
          <cell r="EO294" t="str">
            <v>ДАПиИТ (АП)</v>
          </cell>
          <cell r="EP294" t="str">
            <v>ЦП</v>
          </cell>
          <cell r="ES294" t="str">
            <v>05.2023</v>
          </cell>
          <cell r="ET294" t="str">
            <v>475200000, Мангистауская область, Тупкараганский район, месторождение Каражанбас, база МТС АО Каражанбасмунай</v>
          </cell>
          <cell r="EU294" t="str">
            <v>С даты подписания договора в течение 75 календарных дней</v>
          </cell>
          <cell r="EW294" t="e">
            <v>#VALUE!</v>
          </cell>
          <cell r="EX294" t="str">
            <v>282113.600.000002</v>
          </cell>
          <cell r="EY294" t="str">
            <v>Контроллер</v>
          </cell>
          <cell r="EZ294" t="str">
            <v>для газового котла</v>
          </cell>
        </row>
        <row r="295">
          <cell r="CI295" t="str">
            <v>190-04782</v>
          </cell>
          <cell r="CJ295" t="str">
            <v>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v>
          </cell>
          <cell r="CK295" t="str">
            <v>ШТ</v>
          </cell>
          <cell r="CL295" t="e">
            <v>#N/A</v>
          </cell>
          <cell r="CM295" t="e">
            <v>#N/A</v>
          </cell>
          <cell r="CN295">
            <v>553268.98</v>
          </cell>
          <cell r="CO295">
            <v>0</v>
          </cell>
          <cell r="CP295">
            <v>0</v>
          </cell>
          <cell r="CQ295" t="e">
            <v>#N/A</v>
          </cell>
          <cell r="CR295">
            <v>0</v>
          </cell>
          <cell r="CS295">
            <v>0</v>
          </cell>
          <cell r="CT295">
            <v>0</v>
          </cell>
          <cell r="CU295">
            <v>0</v>
          </cell>
          <cell r="CV295">
            <v>0</v>
          </cell>
          <cell r="CW295">
            <v>0</v>
          </cell>
          <cell r="CY295">
            <v>1</v>
          </cell>
          <cell r="CZ295">
            <v>553268.98</v>
          </cell>
          <cell r="DB295">
            <v>0</v>
          </cell>
          <cell r="DC295">
            <v>0</v>
          </cell>
          <cell r="DE295">
            <v>0</v>
          </cell>
          <cell r="DF295">
            <v>0</v>
          </cell>
          <cell r="DH295">
            <v>0</v>
          </cell>
          <cell r="DI295">
            <v>0</v>
          </cell>
          <cell r="DK295">
            <v>0</v>
          </cell>
          <cell r="DL295">
            <v>0</v>
          </cell>
          <cell r="DN295">
            <v>0</v>
          </cell>
          <cell r="DO295">
            <v>0</v>
          </cell>
          <cell r="DR295">
            <v>0</v>
          </cell>
          <cell r="DU295">
            <v>1</v>
          </cell>
          <cell r="DV295">
            <v>553268.98</v>
          </cell>
          <cell r="EA295" t="str">
            <v>ГПЗ</v>
          </cell>
          <cell r="EF295">
            <v>1</v>
          </cell>
          <cell r="EG295">
            <v>553268.98</v>
          </cell>
          <cell r="EH295" t="e">
            <v>#N/A</v>
          </cell>
          <cell r="EJ295">
            <v>1</v>
          </cell>
          <cell r="EK295" t="str">
            <v>ЗЦП</v>
          </cell>
          <cell r="EL295" t="str">
            <v>МХБ</v>
          </cell>
          <cell r="EO295" t="str">
            <v>ДАПиИТ (АП)</v>
          </cell>
          <cell r="EP295" t="str">
            <v>ЦП</v>
          </cell>
          <cell r="ES295" t="str">
            <v>08.2022</v>
          </cell>
          <cell r="ET295" t="str">
            <v>475200000, Мангистауская область, Тупкараганский район, месторождение Каражанбас, база МТС АО Каражанбасмунай</v>
          </cell>
          <cell r="EU295" t="str">
            <v>с 01.2023 по 03.2023</v>
          </cell>
          <cell r="EV295" t="str">
            <v>ок</v>
          </cell>
          <cell r="EW295">
            <v>271231</v>
          </cell>
          <cell r="EX295" t="str">
            <v>271231.500.000002</v>
          </cell>
          <cell r="EY295" t="str">
            <v>Контроллер</v>
          </cell>
          <cell r="EZ295" t="str">
            <v>промышленный</v>
          </cell>
        </row>
        <row r="296">
          <cell r="CI296" t="str">
            <v>280-01234</v>
          </cell>
          <cell r="CJ296" t="str">
            <v>Контроллер: B&amp;R Industrial Automation X20 CP1382</v>
          </cell>
          <cell r="CK296" t="str">
            <v>ШТ</v>
          </cell>
          <cell r="CL296" t="e">
            <v>#N/A</v>
          </cell>
          <cell r="CM296" t="e">
            <v>#N/A</v>
          </cell>
          <cell r="CN296">
            <v>616776.62</v>
          </cell>
          <cell r="CO296">
            <v>0</v>
          </cell>
          <cell r="CP296">
            <v>0</v>
          </cell>
          <cell r="CQ296" t="e">
            <v>#N/A</v>
          </cell>
          <cell r="CR296">
            <v>1</v>
          </cell>
          <cell r="CS296">
            <v>0</v>
          </cell>
          <cell r="CT296">
            <v>0</v>
          </cell>
          <cell r="CU296">
            <v>0</v>
          </cell>
          <cell r="CV296">
            <v>1</v>
          </cell>
          <cell r="CW296">
            <v>1</v>
          </cell>
          <cell r="CY296">
            <v>1</v>
          </cell>
          <cell r="CZ296">
            <v>616776.62</v>
          </cell>
          <cell r="DB296">
            <v>0</v>
          </cell>
          <cell r="DC296">
            <v>0</v>
          </cell>
          <cell r="DE296">
            <v>0</v>
          </cell>
          <cell r="DF296">
            <v>0</v>
          </cell>
          <cell r="DH296">
            <v>1</v>
          </cell>
          <cell r="DI296">
            <v>616776.62</v>
          </cell>
          <cell r="DK296">
            <v>0</v>
          </cell>
          <cell r="DL296">
            <v>0</v>
          </cell>
          <cell r="DN296">
            <v>0</v>
          </cell>
          <cell r="DO296">
            <v>0</v>
          </cell>
          <cell r="DQ296">
            <v>0</v>
          </cell>
          <cell r="DR296">
            <v>0</v>
          </cell>
          <cell r="DU296">
            <v>0</v>
          </cell>
          <cell r="DV296">
            <v>0</v>
          </cell>
          <cell r="EA296" t="str">
            <v>со склада</v>
          </cell>
          <cell r="EG296">
            <v>0</v>
          </cell>
          <cell r="EH296" t="e">
            <v>#N/A</v>
          </cell>
          <cell r="EO296" t="str">
            <v>ДАПиИТ (АП)</v>
          </cell>
          <cell r="EP296" t="e">
            <v>#N/A</v>
          </cell>
          <cell r="ES296" t="e">
            <v>#N/A</v>
          </cell>
          <cell r="ET296" t="str">
            <v>-</v>
          </cell>
          <cell r="EV296" t="str">
            <v>Проставить</v>
          </cell>
          <cell r="EW296" t="e">
            <v>#VALUE!</v>
          </cell>
          <cell r="EX296" t="str">
            <v>-</v>
          </cell>
          <cell r="EY296" t="e">
            <v>#N/A</v>
          </cell>
          <cell r="EZ296" t="e">
            <v>#N/A</v>
          </cell>
        </row>
        <row r="297">
          <cell r="CI297" t="str">
            <v>280-00723</v>
          </cell>
          <cell r="CJ297" t="str">
            <v>Контроллер: Honeywell, UDC2500-CO-2A0R-210-0T000-EC-0....~Controller: Honeywell, UDC2500-CO-2A0R-210-0T000-EC-0....</v>
          </cell>
          <cell r="CK297" t="str">
            <v>ШТ</v>
          </cell>
          <cell r="CL297" t="e">
            <v>#N/A</v>
          </cell>
          <cell r="CM297" t="e">
            <v>#N/A</v>
          </cell>
          <cell r="CN297">
            <v>607500</v>
          </cell>
          <cell r="CO297">
            <v>1</v>
          </cell>
          <cell r="CP297">
            <v>1</v>
          </cell>
          <cell r="CQ297" t="str">
            <v>сост</v>
          </cell>
          <cell r="CR297">
            <v>0</v>
          </cell>
          <cell r="CS297">
            <v>1</v>
          </cell>
          <cell r="CT297">
            <v>1</v>
          </cell>
          <cell r="CU297">
            <v>0</v>
          </cell>
          <cell r="CV297">
            <v>0</v>
          </cell>
          <cell r="CW297">
            <v>0</v>
          </cell>
          <cell r="CY297">
            <v>5</v>
          </cell>
          <cell r="CZ297">
            <v>3037500</v>
          </cell>
          <cell r="DB297">
            <v>0</v>
          </cell>
          <cell r="DC297">
            <v>0</v>
          </cell>
          <cell r="DE297">
            <v>0</v>
          </cell>
          <cell r="DF297">
            <v>0</v>
          </cell>
          <cell r="DH297">
            <v>0</v>
          </cell>
          <cell r="DI297">
            <v>0</v>
          </cell>
          <cell r="DL297">
            <v>0</v>
          </cell>
          <cell r="DN297">
            <v>0</v>
          </cell>
          <cell r="DO297">
            <v>0</v>
          </cell>
          <cell r="DR297">
            <v>0</v>
          </cell>
          <cell r="DU297">
            <v>5</v>
          </cell>
          <cell r="DV297">
            <v>3037500</v>
          </cell>
          <cell r="EA297" t="str">
            <v>ГПЗ</v>
          </cell>
          <cell r="EF297">
            <v>5</v>
          </cell>
          <cell r="EG297">
            <v>3037500</v>
          </cell>
          <cell r="EH297" t="e">
            <v>#N/A</v>
          </cell>
          <cell r="EJ297" t="str">
            <v>40</v>
          </cell>
          <cell r="EK297" t="str">
            <v>ЗЦП</v>
          </cell>
          <cell r="EL297" t="str">
            <v>МХБ</v>
          </cell>
          <cell r="EO297" t="str">
            <v>ДАПиИТ (АП)</v>
          </cell>
          <cell r="EP297" t="str">
            <v>ЦП</v>
          </cell>
          <cell r="ES297" t="str">
            <v>05.2023</v>
          </cell>
          <cell r="ET297" t="str">
            <v>475200000, Мангистауская область, Тупкараганский район, месторождение Каражанбас, база МТС АО Каражанбасмунай</v>
          </cell>
          <cell r="EU297" t="str">
            <v>С даты подписания договора в течение 90 календарных дней</v>
          </cell>
          <cell r="EW297" t="e">
            <v>#VALUE!</v>
          </cell>
          <cell r="EX297" t="str">
            <v>271231.500.000002</v>
          </cell>
          <cell r="EY297" t="str">
            <v>Контроллер</v>
          </cell>
          <cell r="EZ297" t="str">
            <v>промышленный</v>
          </cell>
        </row>
        <row r="298">
          <cell r="CI298" t="str">
            <v>280-01309</v>
          </cell>
          <cell r="CJ298" t="str">
            <v>Контроллер: для холодильной установки Dixell XR02CX</v>
          </cell>
          <cell r="CK298" t="str">
            <v>ШТ</v>
          </cell>
          <cell r="CL298" t="e">
            <v>#N/A</v>
          </cell>
          <cell r="CM298" t="e">
            <v>#N/A</v>
          </cell>
          <cell r="CN298">
            <v>38383</v>
          </cell>
          <cell r="CO298">
            <v>6</v>
          </cell>
          <cell r="CP298">
            <v>6</v>
          </cell>
          <cell r="CQ298" t="str">
            <v>сост</v>
          </cell>
          <cell r="CR298">
            <v>4</v>
          </cell>
          <cell r="CS298">
            <v>6</v>
          </cell>
          <cell r="CT298">
            <v>2</v>
          </cell>
          <cell r="CU298">
            <v>4</v>
          </cell>
          <cell r="CV298">
            <v>0</v>
          </cell>
          <cell r="CW298">
            <v>0</v>
          </cell>
          <cell r="CY298">
            <v>6</v>
          </cell>
          <cell r="CZ298">
            <v>230298</v>
          </cell>
          <cell r="DB298">
            <v>0</v>
          </cell>
          <cell r="DC298">
            <v>0</v>
          </cell>
          <cell r="DE298">
            <v>0</v>
          </cell>
          <cell r="DF298">
            <v>0</v>
          </cell>
          <cell r="DH298">
            <v>0</v>
          </cell>
          <cell r="DI298">
            <v>0</v>
          </cell>
          <cell r="DK298">
            <v>0</v>
          </cell>
          <cell r="DL298">
            <v>0</v>
          </cell>
          <cell r="DN298">
            <v>0</v>
          </cell>
          <cell r="DO298">
            <v>0</v>
          </cell>
          <cell r="DQ298">
            <v>0</v>
          </cell>
          <cell r="DR298">
            <v>0</v>
          </cell>
          <cell r="DU298">
            <v>6</v>
          </cell>
          <cell r="DV298">
            <v>230298</v>
          </cell>
          <cell r="DW298" t="str">
            <v>передан</v>
          </cell>
          <cell r="DX298" t="str">
            <v>Проводится маркетинг цены/Направлено на МЦ в 07.06.2023г.</v>
          </cell>
          <cell r="EA298" t="str">
            <v>100 МРП</v>
          </cell>
          <cell r="EF298">
            <v>6</v>
          </cell>
          <cell r="EG298">
            <v>230298</v>
          </cell>
          <cell r="EH298" t="e">
            <v>#N/A</v>
          </cell>
          <cell r="EJ298" t="str">
            <v>46</v>
          </cell>
          <cell r="EK298" t="str">
            <v>100 МРП</v>
          </cell>
          <cell r="EO298" t="str">
            <v>ДАПиИТ (АП)</v>
          </cell>
          <cell r="EP298" t="e">
            <v>#N/A</v>
          </cell>
          <cell r="ES298" t="e">
            <v>#N/A</v>
          </cell>
          <cell r="ET298" t="str">
            <v>471010000, Мангистауская область, Актау Г.А., г.Актау, промышленная зона, БМТС АО Каражанбасмунай</v>
          </cell>
          <cell r="EU298" t="str">
            <v>С даты подписания договора в течение 75 календарных дней</v>
          </cell>
          <cell r="EW298">
            <v>271231</v>
          </cell>
          <cell r="EX298" t="str">
            <v>271231.990.000010</v>
          </cell>
          <cell r="EY298" t="str">
            <v>Контроллер</v>
          </cell>
          <cell r="EZ298" t="str">
            <v>для холодильных установок, электронный</v>
          </cell>
        </row>
        <row r="299">
          <cell r="CI299" t="str">
            <v>270-01652</v>
          </cell>
          <cell r="CJ299" t="str">
            <v>Контроллер: программируемый, Siemens Simatic S7-1200…</v>
          </cell>
          <cell r="CK299" t="str">
            <v>ШТ</v>
          </cell>
          <cell r="CL299" t="e">
            <v>#N/A</v>
          </cell>
          <cell r="CM299" t="e">
            <v>#N/A</v>
          </cell>
          <cell r="CN299">
            <v>400521</v>
          </cell>
          <cell r="CO299">
            <v>1</v>
          </cell>
          <cell r="CP299">
            <v>1</v>
          </cell>
          <cell r="CQ299" t="str">
            <v>сост</v>
          </cell>
          <cell r="CR299">
            <v>0</v>
          </cell>
          <cell r="CS299">
            <v>0</v>
          </cell>
          <cell r="CT299">
            <v>0</v>
          </cell>
          <cell r="CU299">
            <v>1</v>
          </cell>
          <cell r="CV299">
            <v>-1</v>
          </cell>
          <cell r="CW299">
            <v>0</v>
          </cell>
          <cell r="CY299">
            <v>3</v>
          </cell>
          <cell r="CZ299">
            <v>1201563</v>
          </cell>
          <cell r="DB299">
            <v>0</v>
          </cell>
          <cell r="DC299">
            <v>0</v>
          </cell>
          <cell r="DE299">
            <v>0</v>
          </cell>
          <cell r="DF299">
            <v>0</v>
          </cell>
          <cell r="DH299">
            <v>0</v>
          </cell>
          <cell r="DI299">
            <v>0</v>
          </cell>
          <cell r="DK299">
            <v>0</v>
          </cell>
          <cell r="DL299">
            <v>0</v>
          </cell>
          <cell r="DN299">
            <v>0</v>
          </cell>
          <cell r="DO299">
            <v>0</v>
          </cell>
          <cell r="DQ299">
            <v>0</v>
          </cell>
          <cell r="DR299">
            <v>0</v>
          </cell>
          <cell r="DU299">
            <v>3</v>
          </cell>
          <cell r="DV299">
            <v>1201563</v>
          </cell>
          <cell r="EA299" t="str">
            <v>ГПЗ</v>
          </cell>
          <cell r="EF299">
            <v>3</v>
          </cell>
          <cell r="EG299">
            <v>1201563</v>
          </cell>
          <cell r="EH299" t="e">
            <v>#N/A</v>
          </cell>
          <cell r="EJ299" t="str">
            <v>4</v>
          </cell>
          <cell r="EK299" t="str">
            <v>ЗЦП</v>
          </cell>
          <cell r="EO299" t="str">
            <v>ДАПиИТ (АП)</v>
          </cell>
          <cell r="EP299" t="str">
            <v>ЦП</v>
          </cell>
          <cell r="ES299" t="str">
            <v>10.2022</v>
          </cell>
          <cell r="ET299" t="str">
            <v>475200000, Мангистауская область, Тупкараганский район, месторождение Каражанбас, база МТС АО Каражанбасмунай</v>
          </cell>
          <cell r="EU299" t="str">
            <v>С даты подписания договора в течение 75 календарных дней</v>
          </cell>
          <cell r="EW299">
            <v>263030</v>
          </cell>
          <cell r="EX299" t="str">
            <v>263030.900.000015</v>
          </cell>
          <cell r="EY299" t="str">
            <v>Модуль процессорный</v>
          </cell>
          <cell r="EZ299" t="str">
            <v>для промышленного контроллера</v>
          </cell>
        </row>
        <row r="300">
          <cell r="CI300" t="str">
            <v>270-01652</v>
          </cell>
          <cell r="CJ300" t="str">
            <v>Контроллер: программируемый, Siemens Simatic S7-1200…</v>
          </cell>
          <cell r="CK300" t="str">
            <v>ШТ</v>
          </cell>
          <cell r="CL300" t="e">
            <v>#N/A</v>
          </cell>
          <cell r="CM300" t="e">
            <v>#N/A</v>
          </cell>
          <cell r="CN300">
            <v>400521</v>
          </cell>
          <cell r="CU300">
            <v>0</v>
          </cell>
          <cell r="CV300">
            <v>0</v>
          </cell>
          <cell r="CY300">
            <v>2</v>
          </cell>
          <cell r="CZ300">
            <v>801042</v>
          </cell>
          <cell r="DB300">
            <v>0</v>
          </cell>
          <cell r="DC300">
            <v>0</v>
          </cell>
          <cell r="DE300">
            <v>0</v>
          </cell>
          <cell r="DF300">
            <v>0</v>
          </cell>
          <cell r="DH300">
            <v>0</v>
          </cell>
          <cell r="DI300">
            <v>0</v>
          </cell>
          <cell r="DL300">
            <v>0</v>
          </cell>
          <cell r="DN300">
            <v>0</v>
          </cell>
          <cell r="DO300">
            <v>0</v>
          </cell>
          <cell r="DR300">
            <v>0</v>
          </cell>
          <cell r="DU300">
            <v>2</v>
          </cell>
          <cell r="DV300">
            <v>801042</v>
          </cell>
          <cell r="EA300" t="str">
            <v>доп.согл.</v>
          </cell>
          <cell r="EF300">
            <v>2</v>
          </cell>
          <cell r="EG300">
            <v>801042</v>
          </cell>
          <cell r="EH300" t="e">
            <v>#N/A</v>
          </cell>
          <cell r="EJ300" t="str">
            <v>4</v>
          </cell>
          <cell r="EK300" t="str">
            <v>доп.согл.</v>
          </cell>
          <cell r="EO300" t="str">
            <v>ДАПиИТ (АП)</v>
          </cell>
          <cell r="EP300" t="str">
            <v>ЦП</v>
          </cell>
          <cell r="ES300" t="str">
            <v>10.2022</v>
          </cell>
          <cell r="ET300" t="str">
            <v>475200000, Мангистауская область, Тупкараганский район, месторождение Каражанбас, база МТС АО Каражанбасмунай</v>
          </cell>
          <cell r="EU300" t="str">
            <v>С даты подписания договора в течение 75 календарных дней</v>
          </cell>
          <cell r="EW300" t="e">
            <v>#VALUE!</v>
          </cell>
          <cell r="EX300" t="str">
            <v>263030.900.000015</v>
          </cell>
          <cell r="EY300" t="str">
            <v>Модуль процессорный</v>
          </cell>
          <cell r="EZ300" t="str">
            <v>для промышленного контроллера</v>
          </cell>
        </row>
        <row r="301">
          <cell r="CI301" t="str">
            <v>280-01232</v>
          </cell>
          <cell r="CJ301" t="str">
            <v>Контроллер: управления Allen-Bradley CopmactLogix 1769-L32E</v>
          </cell>
          <cell r="CK301" t="str">
            <v>ШТ</v>
          </cell>
          <cell r="CL301" t="e">
            <v>#N/A</v>
          </cell>
          <cell r="CM301" t="e">
            <v>#N/A</v>
          </cell>
          <cell r="CN301">
            <v>763200</v>
          </cell>
          <cell r="CO301">
            <v>1</v>
          </cell>
          <cell r="CP301">
            <v>1</v>
          </cell>
          <cell r="CQ301" t="str">
            <v>сост</v>
          </cell>
          <cell r="CR301">
            <v>0</v>
          </cell>
          <cell r="CS301">
            <v>0</v>
          </cell>
          <cell r="CT301">
            <v>0</v>
          </cell>
          <cell r="CU301">
            <v>1</v>
          </cell>
          <cell r="CV301">
            <v>-1</v>
          </cell>
          <cell r="CW301">
            <v>0</v>
          </cell>
          <cell r="CY301">
            <v>2</v>
          </cell>
          <cell r="CZ301">
            <v>1526400</v>
          </cell>
          <cell r="DB301">
            <v>0</v>
          </cell>
          <cell r="DC301">
            <v>0</v>
          </cell>
          <cell r="DE301">
            <v>0</v>
          </cell>
          <cell r="DF301">
            <v>0</v>
          </cell>
          <cell r="DH301">
            <v>0</v>
          </cell>
          <cell r="DI301">
            <v>0</v>
          </cell>
          <cell r="DL301">
            <v>0</v>
          </cell>
          <cell r="DN301">
            <v>0</v>
          </cell>
          <cell r="DO301">
            <v>0</v>
          </cell>
          <cell r="DR301">
            <v>0</v>
          </cell>
          <cell r="DU301">
            <v>2</v>
          </cell>
          <cell r="DV301">
            <v>1526400</v>
          </cell>
          <cell r="EA301" t="str">
            <v>ГПЗ</v>
          </cell>
          <cell r="EF301">
            <v>2</v>
          </cell>
          <cell r="EG301">
            <v>1526400</v>
          </cell>
          <cell r="EH301" t="e">
            <v>#N/A</v>
          </cell>
          <cell r="EJ301" t="str">
            <v>22</v>
          </cell>
          <cell r="EK301" t="str">
            <v>ЗЦП</v>
          </cell>
          <cell r="EO301" t="str">
            <v>ДАПиИТ (АП)</v>
          </cell>
          <cell r="EP301" t="str">
            <v>ЦП</v>
          </cell>
          <cell r="ES301" t="str">
            <v>12.2022</v>
          </cell>
          <cell r="ET301" t="str">
            <v>475200000, Мангистауская область, Тупкараганский район, месторождение Каражанбас, база МТС АО Каражанбасмунай</v>
          </cell>
          <cell r="EU301" t="str">
            <v>С даты подписания договора в течение 75 календарных дней</v>
          </cell>
          <cell r="EW301" t="e">
            <v>#VALUE!</v>
          </cell>
          <cell r="EX301" t="str">
            <v>265152.300.000005</v>
          </cell>
          <cell r="EY301" t="str">
            <v>Контроллер</v>
          </cell>
          <cell r="EZ301" t="str">
            <v>для многоканальных измерений уровня однофазных жидких сред, микропроцессорный</v>
          </cell>
        </row>
        <row r="302">
          <cell r="CI302" t="str">
            <v>280-00964</v>
          </cell>
          <cell r="CJ302" t="str">
            <v>Люксметр: пульсметр + яркомер, предназначен для измерения коэффициента пульсации освещённости и освещённости в видимой области спектра (380 ... 760) нм и яркости накладным методом ТВ-кинескопов, дисплейных экранов и протяжённых самосветящихся объектов в видимой области спектра (380…760) нм, ТКА-ПКМ (09)...</v>
          </cell>
          <cell r="CK302" t="str">
            <v>ШТ</v>
          </cell>
          <cell r="CL302" t="e">
            <v>#N/A</v>
          </cell>
          <cell r="CM302" t="e">
            <v>#N/A</v>
          </cell>
          <cell r="CN302">
            <v>124077.5</v>
          </cell>
          <cell r="CO302">
            <v>0</v>
          </cell>
          <cell r="CP302">
            <v>0</v>
          </cell>
          <cell r="CQ302" t="e">
            <v>#N/A</v>
          </cell>
          <cell r="CR302">
            <v>3</v>
          </cell>
          <cell r="CS302">
            <v>2</v>
          </cell>
          <cell r="CT302">
            <v>0</v>
          </cell>
          <cell r="CU302">
            <v>0</v>
          </cell>
          <cell r="CV302">
            <v>3</v>
          </cell>
          <cell r="CW302">
            <v>3</v>
          </cell>
          <cell r="CY302">
            <v>7</v>
          </cell>
          <cell r="CZ302">
            <v>868542.5</v>
          </cell>
          <cell r="DB302">
            <v>0</v>
          </cell>
          <cell r="DC302">
            <v>0</v>
          </cell>
          <cell r="DE302">
            <v>0</v>
          </cell>
          <cell r="DF302">
            <v>0</v>
          </cell>
          <cell r="DH302">
            <v>3</v>
          </cell>
          <cell r="DI302">
            <v>372232.5</v>
          </cell>
          <cell r="DK302">
            <v>0</v>
          </cell>
          <cell r="DL302">
            <v>0</v>
          </cell>
          <cell r="DN302">
            <v>0</v>
          </cell>
          <cell r="DO302">
            <v>0</v>
          </cell>
          <cell r="DQ302">
            <v>0</v>
          </cell>
          <cell r="DR302">
            <v>0</v>
          </cell>
          <cell r="DU302">
            <v>4</v>
          </cell>
          <cell r="DV302">
            <v>496310</v>
          </cell>
          <cell r="DX302" t="str">
            <v xml:space="preserve">Направлено 26.03.2023 </v>
          </cell>
          <cell r="DZ302" t="str">
            <v>ЭМ</v>
          </cell>
          <cell r="EA302" t="str">
            <v>ЭМ</v>
          </cell>
          <cell r="EF302">
            <v>4</v>
          </cell>
          <cell r="EG302">
            <v>496310</v>
          </cell>
          <cell r="EH302" t="e">
            <v>#N/A</v>
          </cell>
          <cell r="EJ302" t="str">
            <v>59-1</v>
          </cell>
          <cell r="EK302" t="str">
            <v>ЭМ</v>
          </cell>
          <cell r="EO302" t="str">
            <v>ДАПиИТ (АП)</v>
          </cell>
          <cell r="EP302" t="str">
            <v>ЭМ</v>
          </cell>
          <cell r="ES302" t="str">
            <v>-</v>
          </cell>
          <cell r="ET302" t="str">
            <v>471010000, Мангистауская область, Актау Г.А., г.Актау, промышленная зона, БМТС АО Каражанбасмунай</v>
          </cell>
          <cell r="EU302" t="str">
            <v>С даты подписания договора в течение 90 календарных дней</v>
          </cell>
          <cell r="EV302" t="str">
            <v>ок</v>
          </cell>
          <cell r="EW302" t="e">
            <v>#VALUE!</v>
          </cell>
          <cell r="EX302" t="str">
            <v>265153.900.000069</v>
          </cell>
          <cell r="EY302" t="str">
            <v>Люксметр</v>
          </cell>
          <cell r="EZ302" t="str">
            <v>диапазон измерения 0-200 000 люкс</v>
          </cell>
        </row>
        <row r="303">
          <cell r="CI303" t="str">
            <v>350-00158</v>
          </cell>
          <cell r="CJ303" t="str">
            <v>Манжета: уплотняющая, п/н 157367....~Cup: packing, p/n 157367....</v>
          </cell>
          <cell r="CK303" t="str">
            <v>ШТ</v>
          </cell>
          <cell r="CL303" t="e">
            <v>#N/A</v>
          </cell>
          <cell r="CM303" t="e">
            <v>#N/A</v>
          </cell>
          <cell r="CN303">
            <v>369442.5</v>
          </cell>
          <cell r="CO303">
            <v>10</v>
          </cell>
          <cell r="CP303">
            <v>10</v>
          </cell>
          <cell r="CQ303" t="str">
            <v>сост</v>
          </cell>
          <cell r="CR303">
            <v>0</v>
          </cell>
          <cell r="CS303">
            <v>10</v>
          </cell>
          <cell r="CT303">
            <v>10</v>
          </cell>
          <cell r="CU303">
            <v>0</v>
          </cell>
          <cell r="CV303">
            <v>0</v>
          </cell>
          <cell r="CW303">
            <v>0</v>
          </cell>
          <cell r="CY303">
            <v>3</v>
          </cell>
          <cell r="CZ303">
            <v>1108327.5</v>
          </cell>
          <cell r="DB303">
            <v>0</v>
          </cell>
          <cell r="DC303">
            <v>0</v>
          </cell>
          <cell r="DE303">
            <v>0</v>
          </cell>
          <cell r="DF303">
            <v>0</v>
          </cell>
          <cell r="DH303">
            <v>0</v>
          </cell>
          <cell r="DI303">
            <v>0</v>
          </cell>
          <cell r="DL303">
            <v>0</v>
          </cell>
          <cell r="DN303">
            <v>0</v>
          </cell>
          <cell r="DO303">
            <v>0</v>
          </cell>
          <cell r="DR303">
            <v>0</v>
          </cell>
          <cell r="DU303">
            <v>3</v>
          </cell>
          <cell r="DV303">
            <v>1108327.5</v>
          </cell>
          <cell r="EA303" t="str">
            <v>ГПЗ</v>
          </cell>
          <cell r="EF303">
            <v>3</v>
          </cell>
          <cell r="EG303">
            <v>1108327.5</v>
          </cell>
          <cell r="EH303" t="e">
            <v>#N/A</v>
          </cell>
          <cell r="EJ303" t="str">
            <v>50</v>
          </cell>
          <cell r="EK303" t="str">
            <v>ЗЦП</v>
          </cell>
          <cell r="EL303" t="str">
            <v>ТПФ</v>
          </cell>
          <cell r="EO303" t="str">
            <v>ДАПиИТ (АП)</v>
          </cell>
          <cell r="EP303" t="str">
            <v>ЦП</v>
          </cell>
          <cell r="ES303" t="str">
            <v>05.2023</v>
          </cell>
          <cell r="ET303" t="str">
            <v>475200000, Мангистауская область, Тупкараганский район, месторождение Каражанбас, база МТС АО Каражанбасмунай</v>
          </cell>
          <cell r="EU303" t="str">
            <v>С даты подписания договора в течение 75 календарных дней</v>
          </cell>
          <cell r="EW303" t="e">
            <v>#VALUE!</v>
          </cell>
          <cell r="EX303" t="str">
            <v>221973.230.000016</v>
          </cell>
          <cell r="EY303" t="str">
            <v>Манжета</v>
          </cell>
          <cell r="EZ303" t="str">
            <v>для замерной установки, резиновая</v>
          </cell>
        </row>
        <row r="304">
          <cell r="CI304" t="str">
            <v>350-00159</v>
          </cell>
          <cell r="CJ304" t="str">
            <v>Манжета: уплотняющая, п/н 157372....~Cup: packing, p/n 157372....</v>
          </cell>
          <cell r="CK304" t="str">
            <v>ШТ</v>
          </cell>
          <cell r="CL304" t="e">
            <v>#N/A</v>
          </cell>
          <cell r="CM304" t="e">
            <v>#N/A</v>
          </cell>
          <cell r="CN304">
            <v>310805</v>
          </cell>
          <cell r="CO304">
            <v>10</v>
          </cell>
          <cell r="CP304">
            <v>10</v>
          </cell>
          <cell r="CQ304" t="str">
            <v>сост</v>
          </cell>
          <cell r="CR304">
            <v>0</v>
          </cell>
          <cell r="CS304">
            <v>10</v>
          </cell>
          <cell r="CT304">
            <v>10</v>
          </cell>
          <cell r="CU304">
            <v>0</v>
          </cell>
          <cell r="CV304">
            <v>0</v>
          </cell>
          <cell r="CW304">
            <v>0</v>
          </cell>
          <cell r="CY304">
            <v>3</v>
          </cell>
          <cell r="CZ304">
            <v>932415</v>
          </cell>
          <cell r="DB304">
            <v>0</v>
          </cell>
          <cell r="DC304">
            <v>0</v>
          </cell>
          <cell r="DE304">
            <v>0</v>
          </cell>
          <cell r="DF304">
            <v>0</v>
          </cell>
          <cell r="DH304">
            <v>0</v>
          </cell>
          <cell r="DI304">
            <v>0</v>
          </cell>
          <cell r="DL304">
            <v>0</v>
          </cell>
          <cell r="DN304">
            <v>0</v>
          </cell>
          <cell r="DO304">
            <v>0</v>
          </cell>
          <cell r="DR304">
            <v>0</v>
          </cell>
          <cell r="DU304">
            <v>3</v>
          </cell>
          <cell r="DV304">
            <v>932415</v>
          </cell>
          <cell r="EA304" t="str">
            <v>ГПЗ</v>
          </cell>
          <cell r="EF304">
            <v>3</v>
          </cell>
          <cell r="EG304">
            <v>932415</v>
          </cell>
          <cell r="EH304" t="e">
            <v>#N/A</v>
          </cell>
          <cell r="EJ304" t="str">
            <v>50</v>
          </cell>
          <cell r="EK304" t="str">
            <v>ЗЦП</v>
          </cell>
          <cell r="EL304" t="str">
            <v>ТПФ</v>
          </cell>
          <cell r="EO304" t="str">
            <v>ДАПиИТ (АП)</v>
          </cell>
          <cell r="EP304" t="str">
            <v>ЦП</v>
          </cell>
          <cell r="ES304" t="str">
            <v>05.2023</v>
          </cell>
          <cell r="ET304" t="str">
            <v>475200000, Мангистауская область, Тупкараганский район, месторождение Каражанбас, база МТС АО Каражанбасмунай</v>
          </cell>
          <cell r="EU304" t="str">
            <v>С даты подписания договора в течение 75 календарных дней</v>
          </cell>
          <cell r="EW304" t="e">
            <v>#VALUE!</v>
          </cell>
          <cell r="EX304" t="str">
            <v>221973.230.000016</v>
          </cell>
          <cell r="EY304" t="str">
            <v>Манжета</v>
          </cell>
          <cell r="EZ304" t="str">
            <v>для замерной установки, резиновая</v>
          </cell>
        </row>
        <row r="305">
          <cell r="CI305" t="str">
            <v>280-00361</v>
          </cell>
          <cell r="CJ305" t="str">
            <v>Манометр для ацетилена, латунь, 2" циферблат, PSI/kPa, 1/4" NPT нижнее соединение, 30 psi, Acklands-Grainger P/N UNWG2....~Gauge: Bottom mount, brass, 2", PSI/kPa, 1/4" NPT, 30 psi, (red line 15-30) pressure calibration, replacement gauge and lens for use with non"-corrosive gas, for stem mounting, with compressed gas regulators, Acklands-Grainger P/N UNWG2....</v>
          </cell>
          <cell r="CK305" t="str">
            <v>ШТ</v>
          </cell>
          <cell r="CL305" t="e">
            <v>#N/A</v>
          </cell>
          <cell r="CM305" t="e">
            <v>#N/A</v>
          </cell>
          <cell r="CN305">
            <v>5966.66</v>
          </cell>
          <cell r="CO305">
            <v>20</v>
          </cell>
          <cell r="CP305">
            <v>20</v>
          </cell>
          <cell r="CQ305" t="str">
            <v>не сост</v>
          </cell>
          <cell r="CR305">
            <v>0</v>
          </cell>
          <cell r="CS305">
            <v>0</v>
          </cell>
          <cell r="CT305">
            <v>0</v>
          </cell>
          <cell r="CU305">
            <v>20</v>
          </cell>
          <cell r="CV305">
            <v>-20</v>
          </cell>
          <cell r="CW305">
            <v>0</v>
          </cell>
          <cell r="CY305">
            <v>18</v>
          </cell>
          <cell r="CZ305">
            <v>107399.88</v>
          </cell>
          <cell r="DB305">
            <v>0</v>
          </cell>
          <cell r="DC305">
            <v>0</v>
          </cell>
          <cell r="DE305">
            <v>0</v>
          </cell>
          <cell r="DF305">
            <v>0</v>
          </cell>
          <cell r="DH305">
            <v>0</v>
          </cell>
          <cell r="DI305">
            <v>0</v>
          </cell>
          <cell r="DL305">
            <v>0</v>
          </cell>
          <cell r="DN305">
            <v>0</v>
          </cell>
          <cell r="DO305">
            <v>0</v>
          </cell>
          <cell r="DR305">
            <v>0</v>
          </cell>
          <cell r="DU305">
            <v>18</v>
          </cell>
          <cell r="DV305">
            <v>107399.88</v>
          </cell>
          <cell r="DX305" t="str">
            <v xml:space="preserve">Проводится маркетинг цен/направлено в ОМЦиА 21.06.2023 </v>
          </cell>
          <cell r="DZ305" t="str">
            <v>ЭМ</v>
          </cell>
          <cell r="EA305" t="str">
            <v>ЭМ</v>
          </cell>
          <cell r="EF305">
            <v>18</v>
          </cell>
          <cell r="EG305">
            <v>107399.88</v>
          </cell>
          <cell r="EH305" t="e">
            <v>#N/A</v>
          </cell>
          <cell r="EJ305" t="str">
            <v>59-1</v>
          </cell>
          <cell r="EK305" t="str">
            <v>ЭМ</v>
          </cell>
          <cell r="EO305" t="str">
            <v>ДАПиИТ (АП)</v>
          </cell>
          <cell r="EP305" t="str">
            <v>ЭМ</v>
          </cell>
          <cell r="ES305" t="str">
            <v>-</v>
          </cell>
          <cell r="ET305" t="str">
            <v>471010000, Мангистауская область, Актау Г.А., г.Актау, промышленная зона, БМТС АО Каражанбасмунай</v>
          </cell>
          <cell r="EU305" t="str">
            <v>С даты подписания договора в течение 90 календарных дней</v>
          </cell>
          <cell r="EW305" t="e">
            <v>#VALUE!</v>
          </cell>
          <cell r="EX305" t="str">
            <v>265152.700.000040</v>
          </cell>
          <cell r="EY305" t="str">
            <v>Манометр</v>
          </cell>
          <cell r="EZ305" t="str">
            <v>ацетиленовый</v>
          </cell>
        </row>
        <row r="306">
          <cell r="CI306" t="str">
            <v>280-01399</v>
          </cell>
          <cell r="CJ306" t="str">
            <v>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v>
          </cell>
          <cell r="CK306" t="str">
            <v>ШТ</v>
          </cell>
          <cell r="CL306" t="e">
            <v>#N/A</v>
          </cell>
          <cell r="CM306" t="e">
            <v>#N/A</v>
          </cell>
          <cell r="CN306">
            <v>16957.02</v>
          </cell>
          <cell r="CO306">
            <v>0</v>
          </cell>
          <cell r="CP306">
            <v>0</v>
          </cell>
          <cell r="CQ306" t="e">
            <v>#N/A</v>
          </cell>
          <cell r="CR306">
            <v>24</v>
          </cell>
          <cell r="CS306">
            <v>0</v>
          </cell>
          <cell r="CT306">
            <v>45</v>
          </cell>
          <cell r="CU306">
            <v>-45</v>
          </cell>
          <cell r="CV306">
            <v>69</v>
          </cell>
          <cell r="CW306">
            <v>24</v>
          </cell>
          <cell r="CY306">
            <v>120</v>
          </cell>
          <cell r="CZ306">
            <v>2034842.4000000001</v>
          </cell>
          <cell r="DB306">
            <v>0</v>
          </cell>
          <cell r="DC306">
            <v>0</v>
          </cell>
          <cell r="DE306">
            <v>0</v>
          </cell>
          <cell r="DF306">
            <v>0</v>
          </cell>
          <cell r="DH306">
            <v>11</v>
          </cell>
          <cell r="DI306">
            <v>186527.22</v>
          </cell>
          <cell r="DK306">
            <v>0</v>
          </cell>
          <cell r="DL306">
            <v>0</v>
          </cell>
          <cell r="DN306">
            <v>0</v>
          </cell>
          <cell r="DO306">
            <v>0</v>
          </cell>
          <cell r="DQ306">
            <v>0</v>
          </cell>
          <cell r="DR306">
            <v>0</v>
          </cell>
          <cell r="DU306">
            <v>109</v>
          </cell>
          <cell r="DV306">
            <v>1848315.18</v>
          </cell>
          <cell r="EA306" t="str">
            <v>ГПЗ</v>
          </cell>
          <cell r="EF306">
            <v>109</v>
          </cell>
          <cell r="EG306">
            <v>1848315.18</v>
          </cell>
          <cell r="EH306" t="e">
            <v>#N/A</v>
          </cell>
          <cell r="EJ306" t="str">
            <v>45</v>
          </cell>
          <cell r="EK306" t="str">
            <v>ЗЦП</v>
          </cell>
          <cell r="EO306" t="str">
            <v>ДАПиИТ (АП)</v>
          </cell>
          <cell r="EP306" t="str">
            <v>ЦП</v>
          </cell>
          <cell r="ES306" t="str">
            <v>05.2023</v>
          </cell>
          <cell r="ET306" t="str">
            <v>475200000, Мангистауская область, Тупкараганский район, месторождение Каражанбас, база МТС АО Каражанбасмунай</v>
          </cell>
          <cell r="EU306" t="str">
            <v>С даты подписания договора в течение 90 календарных дней</v>
          </cell>
          <cell r="EV306" t="str">
            <v>ок</v>
          </cell>
          <cell r="EW306" t="e">
            <v>#VALUE!</v>
          </cell>
          <cell r="EX306" t="str">
            <v>265152.700.000022</v>
          </cell>
          <cell r="EY306" t="str">
            <v>Манометр</v>
          </cell>
          <cell r="EZ306" t="str">
            <v>виброустойчивый</v>
          </cell>
        </row>
        <row r="307">
          <cell r="CI307" t="str">
            <v>280-00763</v>
          </cell>
          <cell r="CJ307" t="str">
            <v>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v>
          </cell>
          <cell r="CK307" t="str">
            <v>ШТ</v>
          </cell>
          <cell r="CL307" t="e">
            <v>#N/A</v>
          </cell>
          <cell r="CM307" t="e">
            <v>#N/A</v>
          </cell>
          <cell r="CN307">
            <v>45583</v>
          </cell>
          <cell r="CO307">
            <v>50</v>
          </cell>
          <cell r="CP307">
            <v>0</v>
          </cell>
          <cell r="CQ307" t="str">
            <v>со склада</v>
          </cell>
          <cell r="CR307">
            <v>59</v>
          </cell>
          <cell r="CS307">
            <v>0</v>
          </cell>
          <cell r="CT307">
            <v>77</v>
          </cell>
          <cell r="CU307">
            <v>-27</v>
          </cell>
          <cell r="CV307">
            <v>86</v>
          </cell>
          <cell r="CW307">
            <v>59</v>
          </cell>
          <cell r="CY307">
            <v>65</v>
          </cell>
          <cell r="CZ307">
            <v>2962895</v>
          </cell>
          <cell r="DB307">
            <v>0</v>
          </cell>
          <cell r="DC307">
            <v>0</v>
          </cell>
          <cell r="DE307">
            <v>0</v>
          </cell>
          <cell r="DF307">
            <v>0</v>
          </cell>
          <cell r="DH307">
            <v>51</v>
          </cell>
          <cell r="DI307">
            <v>2324733</v>
          </cell>
          <cell r="DK307">
            <v>0</v>
          </cell>
          <cell r="DL307">
            <v>0</v>
          </cell>
          <cell r="DN307">
            <v>0</v>
          </cell>
          <cell r="DO307">
            <v>0</v>
          </cell>
          <cell r="DQ307">
            <v>0</v>
          </cell>
          <cell r="DR307">
            <v>0</v>
          </cell>
          <cell r="DU307">
            <v>14</v>
          </cell>
          <cell r="DV307">
            <v>638162</v>
          </cell>
          <cell r="DW307" t="str">
            <v>повтор</v>
          </cell>
          <cell r="DX307" t="str">
            <v>Направлено 30.06.2023</v>
          </cell>
          <cell r="EA307" t="str">
            <v>ГПЗ</v>
          </cell>
          <cell r="EF307">
            <v>14</v>
          </cell>
          <cell r="EG307">
            <v>638162</v>
          </cell>
          <cell r="EH307" t="e">
            <v>#N/A</v>
          </cell>
          <cell r="EJ307" t="str">
            <v>45</v>
          </cell>
          <cell r="EK307" t="str">
            <v>ЗЦП</v>
          </cell>
          <cell r="EO307" t="str">
            <v>ДАПиИТ (АП)</v>
          </cell>
          <cell r="EP307" t="str">
            <v>ЦП</v>
          </cell>
          <cell r="ES307" t="str">
            <v>08.2023</v>
          </cell>
          <cell r="ET307" t="str">
            <v>475200000, Мангистауская область, Тупкараганский район, месторождение Каражанбас, база МТС АО Каражанбасмунай</v>
          </cell>
          <cell r="EU307" t="str">
            <v>С даты подписания договора в течение 90 календарных дней</v>
          </cell>
          <cell r="EV307" t="str">
            <v>ок</v>
          </cell>
          <cell r="EW307" t="e">
            <v>#VALUE!</v>
          </cell>
          <cell r="EX307" t="str">
            <v>265152.700.000022</v>
          </cell>
          <cell r="EY307" t="str">
            <v>Манометр</v>
          </cell>
          <cell r="EZ307" t="str">
            <v>виброустойчивый</v>
          </cell>
        </row>
        <row r="308">
          <cell r="CI308" t="str">
            <v>280-00758</v>
          </cell>
          <cell r="CJ308" t="str">
            <v>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v>
          </cell>
          <cell r="CK308" t="str">
            <v>ШТ</v>
          </cell>
          <cell r="CL308" t="e">
            <v>#N/A</v>
          </cell>
          <cell r="CM308" t="e">
            <v>#N/A</v>
          </cell>
          <cell r="CN308">
            <v>15491.960000000001</v>
          </cell>
          <cell r="CO308">
            <v>0</v>
          </cell>
          <cell r="CP308">
            <v>0</v>
          </cell>
          <cell r="CQ308" t="str">
            <v>не сост/отмена</v>
          </cell>
          <cell r="CR308">
            <v>105</v>
          </cell>
          <cell r="CS308">
            <v>0</v>
          </cell>
          <cell r="CT308">
            <v>86</v>
          </cell>
          <cell r="CU308">
            <v>-86</v>
          </cell>
          <cell r="CV308">
            <v>191</v>
          </cell>
          <cell r="CW308">
            <v>105</v>
          </cell>
          <cell r="CY308">
            <v>480</v>
          </cell>
          <cell r="CZ308">
            <v>7436140.8000000007</v>
          </cell>
          <cell r="DB308">
            <v>0</v>
          </cell>
          <cell r="DC308">
            <v>0</v>
          </cell>
          <cell r="DE308">
            <v>0</v>
          </cell>
          <cell r="DF308">
            <v>0</v>
          </cell>
          <cell r="DH308">
            <v>0</v>
          </cell>
          <cell r="DI308">
            <v>0</v>
          </cell>
          <cell r="DK308">
            <v>0</v>
          </cell>
          <cell r="DL308">
            <v>0</v>
          </cell>
          <cell r="DN308">
            <v>0</v>
          </cell>
          <cell r="DO308">
            <v>0</v>
          </cell>
          <cell r="DQ308">
            <v>0</v>
          </cell>
          <cell r="DR308">
            <v>0</v>
          </cell>
          <cell r="DU308">
            <v>480</v>
          </cell>
          <cell r="DV308">
            <v>7436140.8000000007</v>
          </cell>
          <cell r="EA308" t="str">
            <v>ГПЗ</v>
          </cell>
          <cell r="EF308">
            <v>480</v>
          </cell>
          <cell r="EG308">
            <v>7436140.8000000007</v>
          </cell>
          <cell r="EH308" t="e">
            <v>#N/A</v>
          </cell>
          <cell r="EJ308" t="str">
            <v>48</v>
          </cell>
          <cell r="EK308" t="str">
            <v>ЗЦП</v>
          </cell>
          <cell r="EO308" t="str">
            <v>ДАПиИТ (АП)</v>
          </cell>
          <cell r="EP308" t="str">
            <v>ЦП</v>
          </cell>
          <cell r="ES308" t="str">
            <v>05.2023</v>
          </cell>
          <cell r="ET308" t="str">
            <v>475200000, Мангистауская область, Тупкараганский район, месторождение Каражанбас, база МТС АО Каражанбасмунай</v>
          </cell>
          <cell r="EU308" t="str">
            <v>С даты подписания договора в течение 90 календарных дней</v>
          </cell>
          <cell r="EW308" t="e">
            <v>#VALUE!</v>
          </cell>
          <cell r="EX308" t="str">
            <v>265152.700.000022</v>
          </cell>
          <cell r="EY308" t="str">
            <v>Манометр</v>
          </cell>
          <cell r="EZ308" t="str">
            <v>виброустойчивый</v>
          </cell>
        </row>
        <row r="309">
          <cell r="CI309" t="str">
            <v>390-00026</v>
          </cell>
          <cell r="CJ309" t="str">
            <v>Манометр избыточного давления с трубчатой пружиной Бурдона, пределизмерений от 0 до 2,5 МПа, диаметр корпуса 50 мм, материал корпуса-сталь, степень пылевлагозащищённости IP40, резьба подсоединения М12х1,5,нижнее соединение, класс точности 2,5. Измеряемая среда-кислород.</v>
          </cell>
          <cell r="CK309" t="str">
            <v>ШТ</v>
          </cell>
          <cell r="CL309" t="e">
            <v>#N/A</v>
          </cell>
          <cell r="CM309" t="e">
            <v>#N/A</v>
          </cell>
          <cell r="CN309">
            <v>12500</v>
          </cell>
          <cell r="CO309">
            <v>30</v>
          </cell>
          <cell r="CP309">
            <v>0</v>
          </cell>
          <cell r="CQ309" t="str">
            <v>ДПЗ</v>
          </cell>
          <cell r="CR309">
            <v>28</v>
          </cell>
          <cell r="CS309">
            <v>1</v>
          </cell>
          <cell r="CT309">
            <v>10</v>
          </cell>
          <cell r="CU309">
            <v>20</v>
          </cell>
          <cell r="CV309">
            <v>8</v>
          </cell>
          <cell r="CW309">
            <v>8</v>
          </cell>
          <cell r="CY309">
            <v>30</v>
          </cell>
          <cell r="CZ309">
            <v>375000</v>
          </cell>
          <cell r="DB309">
            <v>0</v>
          </cell>
          <cell r="DC309">
            <v>0</v>
          </cell>
          <cell r="DE309">
            <v>0</v>
          </cell>
          <cell r="DF309">
            <v>0</v>
          </cell>
          <cell r="DH309">
            <v>8</v>
          </cell>
          <cell r="DI309">
            <v>100000</v>
          </cell>
          <cell r="DK309">
            <v>0</v>
          </cell>
          <cell r="DL309">
            <v>0</v>
          </cell>
          <cell r="DN309">
            <v>0</v>
          </cell>
          <cell r="DO309">
            <v>0</v>
          </cell>
          <cell r="DQ309">
            <v>0</v>
          </cell>
          <cell r="DR309">
            <v>0</v>
          </cell>
          <cell r="DU309">
            <v>22</v>
          </cell>
          <cell r="DV309">
            <v>275000</v>
          </cell>
          <cell r="EA309" t="str">
            <v>ГПЗ</v>
          </cell>
          <cell r="EF309">
            <v>22</v>
          </cell>
          <cell r="EG309">
            <v>275000</v>
          </cell>
          <cell r="EH309" t="e">
            <v>#N/A</v>
          </cell>
          <cell r="EJ309" t="str">
            <v>26</v>
          </cell>
          <cell r="EK309" t="str">
            <v>ЗЦП</v>
          </cell>
          <cell r="EO309" t="str">
            <v>ДАПиИТ (АП)</v>
          </cell>
          <cell r="EP309" t="str">
            <v>ЦП</v>
          </cell>
          <cell r="ES309" t="str">
            <v>02.2023</v>
          </cell>
          <cell r="ET309" t="str">
            <v>471010000, Мангистауская область, Актау Г.А., г.Актау, промышленная зона, БМТС АО Каражанбасмунай</v>
          </cell>
          <cell r="EU309" t="str">
            <v>С даты подписания договора в течение 60 календарных дней</v>
          </cell>
          <cell r="EV309" t="str">
            <v>ок</v>
          </cell>
          <cell r="EW309" t="e">
            <v>#VALUE!</v>
          </cell>
          <cell r="EX309" t="str">
            <v>265152.700.000019</v>
          </cell>
          <cell r="EY309" t="str">
            <v>Манометр</v>
          </cell>
          <cell r="EZ309" t="str">
            <v>технический</v>
          </cell>
        </row>
        <row r="310">
          <cell r="CI310" t="str">
            <v>390-00025</v>
          </cell>
          <cell r="CJ310" t="str">
            <v>Манометр избыточного давления с трубчатой пружиной Бурдона, пределизмерений от 0 до 25 МПа, диаметр корпуса 50 мм, материал корпуса-сталь,степень пылевлагозащищённости IP40, резьба подсоединения М12х1,5, нижнеесоединение, класс точности 2,5. Измеряемая среда-кислород.</v>
          </cell>
          <cell r="CK310" t="str">
            <v>ШТ</v>
          </cell>
          <cell r="CL310" t="e">
            <v>#N/A</v>
          </cell>
          <cell r="CM310" t="e">
            <v>#N/A</v>
          </cell>
          <cell r="CN310">
            <v>12500</v>
          </cell>
          <cell r="CO310">
            <v>70</v>
          </cell>
          <cell r="CP310">
            <v>0</v>
          </cell>
          <cell r="CQ310" t="str">
            <v>ДПЗ</v>
          </cell>
          <cell r="CR310">
            <v>0</v>
          </cell>
          <cell r="CS310">
            <v>1</v>
          </cell>
          <cell r="CT310">
            <v>12</v>
          </cell>
          <cell r="CU310">
            <v>58</v>
          </cell>
          <cell r="CV310">
            <v>-58</v>
          </cell>
          <cell r="CW310">
            <v>0</v>
          </cell>
          <cell r="CY310">
            <v>30</v>
          </cell>
          <cell r="CZ310">
            <v>375000</v>
          </cell>
          <cell r="DB310">
            <v>0</v>
          </cell>
          <cell r="DC310">
            <v>0</v>
          </cell>
          <cell r="DE310">
            <v>0</v>
          </cell>
          <cell r="DF310">
            <v>0</v>
          </cell>
          <cell r="DH310">
            <v>0</v>
          </cell>
          <cell r="DI310">
            <v>0</v>
          </cell>
          <cell r="DL310">
            <v>0</v>
          </cell>
          <cell r="DN310">
            <v>0</v>
          </cell>
          <cell r="DO310">
            <v>0</v>
          </cell>
          <cell r="DR310">
            <v>0</v>
          </cell>
          <cell r="DU310">
            <v>30</v>
          </cell>
          <cell r="DV310">
            <v>375000</v>
          </cell>
          <cell r="EA310" t="str">
            <v>ГПЗ</v>
          </cell>
          <cell r="EF310">
            <v>30</v>
          </cell>
          <cell r="EG310">
            <v>375000</v>
          </cell>
          <cell r="EH310" t="e">
            <v>#N/A</v>
          </cell>
          <cell r="EJ310" t="str">
            <v>26</v>
          </cell>
          <cell r="EK310" t="str">
            <v>ЗЦП</v>
          </cell>
          <cell r="EO310" t="str">
            <v>ДАПиИТ (АП)</v>
          </cell>
          <cell r="EP310" t="str">
            <v>ЦП</v>
          </cell>
          <cell r="ES310" t="str">
            <v>02.2023</v>
          </cell>
          <cell r="ET310" t="str">
            <v>471010000, Мангистауская область, Актау Г.А., г.Актау, промышленная зона, БМТС АО Каражанбасмунай</v>
          </cell>
          <cell r="EU310" t="str">
            <v>С даты подписания договора в течение 60 календарных дней</v>
          </cell>
          <cell r="EV310" t="str">
            <v>ок</v>
          </cell>
          <cell r="EW310" t="e">
            <v>#VALUE!</v>
          </cell>
          <cell r="EX310" t="str">
            <v>265152.700.000019</v>
          </cell>
          <cell r="EY310" t="str">
            <v>Манометр</v>
          </cell>
          <cell r="EZ310" t="str">
            <v>технический</v>
          </cell>
        </row>
        <row r="311">
          <cell r="CI311" t="str">
            <v>280-00199</v>
          </cell>
          <cell r="CJ311"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cell r="CK311" t="str">
            <v>ШТ</v>
          </cell>
          <cell r="CL311" t="e">
            <v>#N/A</v>
          </cell>
          <cell r="CM311" t="e">
            <v>#N/A</v>
          </cell>
          <cell r="CN311">
            <v>11834.9</v>
          </cell>
          <cell r="CO311">
            <v>360</v>
          </cell>
          <cell r="CP311">
            <v>360</v>
          </cell>
          <cell r="CQ311" t="str">
            <v>сост</v>
          </cell>
          <cell r="CR311">
            <v>232</v>
          </cell>
          <cell r="CS311">
            <v>260</v>
          </cell>
          <cell r="CT311">
            <v>28</v>
          </cell>
          <cell r="CU311">
            <v>332</v>
          </cell>
          <cell r="CV311">
            <v>-100</v>
          </cell>
          <cell r="CW311">
            <v>0</v>
          </cell>
          <cell r="CY311">
            <v>110</v>
          </cell>
          <cell r="CZ311">
            <v>1301839</v>
          </cell>
          <cell r="DB311">
            <v>0</v>
          </cell>
          <cell r="DC311">
            <v>0</v>
          </cell>
          <cell r="DE311">
            <v>0</v>
          </cell>
          <cell r="DF311">
            <v>0</v>
          </cell>
          <cell r="DH311">
            <v>35</v>
          </cell>
          <cell r="DI311">
            <v>414221.5</v>
          </cell>
          <cell r="DK311">
            <v>0</v>
          </cell>
          <cell r="DL311">
            <v>0</v>
          </cell>
          <cell r="DN311">
            <v>0</v>
          </cell>
          <cell r="DO311">
            <v>0</v>
          </cell>
          <cell r="DQ311">
            <v>0</v>
          </cell>
          <cell r="DR311">
            <v>0</v>
          </cell>
          <cell r="DU311">
            <v>75</v>
          </cell>
          <cell r="DV311">
            <v>887617.5</v>
          </cell>
          <cell r="EA311" t="str">
            <v>ГПЗ</v>
          </cell>
          <cell r="EF311">
            <v>75</v>
          </cell>
          <cell r="EG311">
            <v>887617.5</v>
          </cell>
          <cell r="EH311" t="e">
            <v>#N/A</v>
          </cell>
          <cell r="EJ311" t="str">
            <v>9</v>
          </cell>
          <cell r="EK311" t="str">
            <v>ЗЦП</v>
          </cell>
          <cell r="EO311" t="str">
            <v>ДАПиИТ (АП)</v>
          </cell>
          <cell r="EP311" t="str">
            <v>ЦП</v>
          </cell>
          <cell r="ES311" t="str">
            <v>10.2022</v>
          </cell>
          <cell r="ET311" t="str">
            <v>475200000, Мангистауская область, Тупкараганский район, месторождение Каражанбас, база МТС АО Каражанбасмунай</v>
          </cell>
          <cell r="EU311" t="str">
            <v>С даты подписания договора в течение 75 календарных дней</v>
          </cell>
          <cell r="EW311">
            <v>265152</v>
          </cell>
          <cell r="EX311" t="str">
            <v>265152.700.000022</v>
          </cell>
          <cell r="EY311" t="str">
            <v>Манометр</v>
          </cell>
          <cell r="EZ311" t="str">
            <v>виброустойчивый</v>
          </cell>
        </row>
        <row r="312">
          <cell r="CI312" t="str">
            <v>280-00199</v>
          </cell>
          <cell r="CJ312"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cell r="CK312" t="str">
            <v>ШТ</v>
          </cell>
          <cell r="CL312" t="e">
            <v>#N/A</v>
          </cell>
          <cell r="CM312" t="e">
            <v>#N/A</v>
          </cell>
          <cell r="CN312">
            <v>11834.9</v>
          </cell>
          <cell r="CU312">
            <v>0</v>
          </cell>
          <cell r="CV312">
            <v>0</v>
          </cell>
          <cell r="CY312">
            <v>0</v>
          </cell>
          <cell r="CZ312">
            <v>0</v>
          </cell>
          <cell r="DB312">
            <v>0</v>
          </cell>
          <cell r="DC312">
            <v>0</v>
          </cell>
          <cell r="DE312">
            <v>0</v>
          </cell>
          <cell r="DF312">
            <v>0</v>
          </cell>
          <cell r="DH312">
            <v>0</v>
          </cell>
          <cell r="DI312">
            <v>0</v>
          </cell>
          <cell r="DL312">
            <v>0</v>
          </cell>
          <cell r="DN312">
            <v>0</v>
          </cell>
          <cell r="DO312">
            <v>0</v>
          </cell>
          <cell r="DR312">
            <v>0</v>
          </cell>
          <cell r="DU312">
            <v>0</v>
          </cell>
          <cell r="DV312">
            <v>0</v>
          </cell>
          <cell r="EG312">
            <v>0</v>
          </cell>
          <cell r="EH312" t="e">
            <v>#N/A</v>
          </cell>
          <cell r="EO312" t="str">
            <v>ДАПиИТ (АП)</v>
          </cell>
          <cell r="EP312" t="e">
            <v>#N/A</v>
          </cell>
          <cell r="ES312" t="e">
            <v>#N/A</v>
          </cell>
          <cell r="ET312" t="str">
            <v>475200000, Мангистауская область, Тупкараганский район, месторождение Каражанбас, база МТС АО Каражанбасмунай</v>
          </cell>
          <cell r="EU312" t="str">
            <v>С даты подписания договора в течение 75 календарных дней</v>
          </cell>
          <cell r="EW312" t="e">
            <v>#VALUE!</v>
          </cell>
          <cell r="EX312" t="str">
            <v>265152.700.000022</v>
          </cell>
          <cell r="EY312" t="str">
            <v>Манометр</v>
          </cell>
          <cell r="EZ312" t="str">
            <v>виброустойчивый</v>
          </cell>
        </row>
        <row r="313">
          <cell r="CI313" t="str">
            <v>280-00174</v>
          </cell>
          <cell r="CJ313"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cell r="CK313" t="str">
            <v>ШТ</v>
          </cell>
          <cell r="CL313" t="e">
            <v>#N/A</v>
          </cell>
          <cell r="CM313" t="e">
            <v>#N/A</v>
          </cell>
          <cell r="CN313">
            <v>29574</v>
          </cell>
          <cell r="CO313">
            <v>50</v>
          </cell>
          <cell r="CP313">
            <v>50</v>
          </cell>
          <cell r="CQ313" t="str">
            <v>сост</v>
          </cell>
          <cell r="CR313">
            <v>0</v>
          </cell>
          <cell r="CS313">
            <v>50</v>
          </cell>
          <cell r="CT313">
            <v>50</v>
          </cell>
          <cell r="CU313">
            <v>0</v>
          </cell>
          <cell r="CV313">
            <v>0</v>
          </cell>
          <cell r="CW313">
            <v>0</v>
          </cell>
          <cell r="CY313">
            <v>31</v>
          </cell>
          <cell r="CZ313">
            <v>916794</v>
          </cell>
          <cell r="DB313">
            <v>0</v>
          </cell>
          <cell r="DC313">
            <v>0</v>
          </cell>
          <cell r="DE313">
            <v>0</v>
          </cell>
          <cell r="DF313">
            <v>0</v>
          </cell>
          <cell r="DH313">
            <v>0</v>
          </cell>
          <cell r="DI313">
            <v>0</v>
          </cell>
          <cell r="DK313">
            <v>0</v>
          </cell>
          <cell r="DL313">
            <v>0</v>
          </cell>
          <cell r="DN313">
            <v>0</v>
          </cell>
          <cell r="DO313">
            <v>0</v>
          </cell>
          <cell r="DQ313">
            <v>0</v>
          </cell>
          <cell r="DR313">
            <v>0</v>
          </cell>
          <cell r="DU313">
            <v>31</v>
          </cell>
          <cell r="DV313">
            <v>916794</v>
          </cell>
          <cell r="EA313" t="str">
            <v>ГПЗ</v>
          </cell>
          <cell r="EF313">
            <v>31</v>
          </cell>
          <cell r="EG313">
            <v>916794</v>
          </cell>
          <cell r="EH313" t="e">
            <v>#N/A</v>
          </cell>
          <cell r="EJ313" t="str">
            <v>9</v>
          </cell>
          <cell r="EK313" t="str">
            <v>ЗЦП</v>
          </cell>
          <cell r="EO313" t="str">
            <v>ДАПиИТ (АП)</v>
          </cell>
          <cell r="EP313" t="str">
            <v>ЦП</v>
          </cell>
          <cell r="ES313" t="str">
            <v>10.2022</v>
          </cell>
          <cell r="ET313" t="str">
            <v>475200000, Мангистауская область, Тупкараганский район, месторождение Каражанбас, база МТС АО Каражанбасмунай</v>
          </cell>
          <cell r="EU313" t="str">
            <v>С даты подписания договора в течение 75 календарных дней</v>
          </cell>
          <cell r="EW313">
            <v>265152</v>
          </cell>
          <cell r="EX313" t="str">
            <v>265152.700.000022</v>
          </cell>
          <cell r="EY313" t="str">
            <v>Манометр</v>
          </cell>
          <cell r="EZ313" t="str">
            <v>виброустойчивый</v>
          </cell>
        </row>
        <row r="314">
          <cell r="CI314" t="str">
            <v>280-00174</v>
          </cell>
          <cell r="CJ314"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cell r="CK314" t="str">
            <v>ШТ</v>
          </cell>
          <cell r="CL314" t="e">
            <v>#N/A</v>
          </cell>
          <cell r="CM314" t="e">
            <v>#N/A</v>
          </cell>
          <cell r="CN314">
            <v>29574</v>
          </cell>
          <cell r="CU314">
            <v>0</v>
          </cell>
          <cell r="CV314">
            <v>0</v>
          </cell>
          <cell r="CY314">
            <v>14</v>
          </cell>
          <cell r="CZ314">
            <v>414036</v>
          </cell>
          <cell r="DB314">
            <v>0</v>
          </cell>
          <cell r="DC314">
            <v>0</v>
          </cell>
          <cell r="DE314">
            <v>0</v>
          </cell>
          <cell r="DF314">
            <v>0</v>
          </cell>
          <cell r="DH314">
            <v>0</v>
          </cell>
          <cell r="DI314">
            <v>0</v>
          </cell>
          <cell r="DL314">
            <v>0</v>
          </cell>
          <cell r="DN314">
            <v>0</v>
          </cell>
          <cell r="DO314">
            <v>0</v>
          </cell>
          <cell r="DR314">
            <v>0</v>
          </cell>
          <cell r="DU314">
            <v>14</v>
          </cell>
          <cell r="DV314">
            <v>414036</v>
          </cell>
          <cell r="EA314" t="str">
            <v>доп.согл.</v>
          </cell>
          <cell r="EF314">
            <v>14</v>
          </cell>
          <cell r="EG314">
            <v>414036</v>
          </cell>
          <cell r="EH314" t="e">
            <v>#N/A</v>
          </cell>
          <cell r="EJ314" t="str">
            <v>9</v>
          </cell>
          <cell r="EK314" t="str">
            <v>доп.согл.</v>
          </cell>
          <cell r="EO314" t="str">
            <v>ДАПиИТ (АП)</v>
          </cell>
          <cell r="EP314" t="str">
            <v>ЦП</v>
          </cell>
          <cell r="ES314" t="str">
            <v>10.2022</v>
          </cell>
          <cell r="ET314" t="str">
            <v>475200000, Мангистауская область, Тупкараганский район, месторождение Каражанбас, база МТС АО Каражанбасмунай</v>
          </cell>
          <cell r="EU314" t="str">
            <v>С даты подписания договора в течение 75 календарных дней</v>
          </cell>
          <cell r="EW314" t="e">
            <v>#VALUE!</v>
          </cell>
          <cell r="EX314" t="str">
            <v>265152.700.000022</v>
          </cell>
          <cell r="EY314" t="str">
            <v>Манометр</v>
          </cell>
          <cell r="EZ314" t="str">
            <v>виброустойчивый</v>
          </cell>
        </row>
        <row r="315">
          <cell r="CI315" t="str">
            <v>280-01055</v>
          </cell>
          <cell r="CJ315"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cell r="CK315" t="str">
            <v>ШТ</v>
          </cell>
          <cell r="CL315" t="e">
            <v>#N/A</v>
          </cell>
          <cell r="CM315" t="e">
            <v>#N/A</v>
          </cell>
          <cell r="CN315">
            <v>37400</v>
          </cell>
          <cell r="CO315">
            <v>71</v>
          </cell>
          <cell r="CP315">
            <v>50</v>
          </cell>
          <cell r="CQ315" t="str">
            <v>сост</v>
          </cell>
          <cell r="CR315">
            <v>62</v>
          </cell>
          <cell r="CS315">
            <v>50</v>
          </cell>
          <cell r="CT315">
            <v>19</v>
          </cell>
          <cell r="CU315">
            <v>52</v>
          </cell>
          <cell r="CV315">
            <v>10</v>
          </cell>
          <cell r="CW315">
            <v>0</v>
          </cell>
          <cell r="CY315">
            <v>41</v>
          </cell>
          <cell r="CZ315">
            <v>1533400</v>
          </cell>
          <cell r="DB315">
            <v>0</v>
          </cell>
          <cell r="DC315">
            <v>0</v>
          </cell>
          <cell r="DD315" t="str">
            <v>не закуплен</v>
          </cell>
          <cell r="DE315">
            <v>0</v>
          </cell>
          <cell r="DF315">
            <v>0</v>
          </cell>
          <cell r="DH315">
            <v>0</v>
          </cell>
          <cell r="DI315">
            <v>0</v>
          </cell>
          <cell r="DK315">
            <v>0</v>
          </cell>
          <cell r="DL315">
            <v>0</v>
          </cell>
          <cell r="DN315">
            <v>0</v>
          </cell>
          <cell r="DO315">
            <v>0</v>
          </cell>
          <cell r="DQ315">
            <v>0</v>
          </cell>
          <cell r="DR315">
            <v>0</v>
          </cell>
          <cell r="DU315">
            <v>41</v>
          </cell>
          <cell r="DV315">
            <v>1533400</v>
          </cell>
          <cell r="EA315" t="str">
            <v>ГПЗ</v>
          </cell>
          <cell r="EF315">
            <v>41</v>
          </cell>
          <cell r="EG315">
            <v>1533400</v>
          </cell>
          <cell r="EH315" t="e">
            <v>#N/A</v>
          </cell>
          <cell r="EJ315" t="str">
            <v>3-1</v>
          </cell>
          <cell r="EK315" t="str">
            <v>ЗЦП</v>
          </cell>
          <cell r="EM315">
            <v>315</v>
          </cell>
          <cell r="EO315" t="str">
            <v>ДАПиИТ (АП)</v>
          </cell>
          <cell r="EP315" t="str">
            <v>ЦП</v>
          </cell>
          <cell r="ES315" t="str">
            <v>09.2022</v>
          </cell>
          <cell r="ET315" t="str">
            <v>475200000, Мангистауская область, Тупкараганский район, месторождение Каражанбас, база МТС АО Каражанбасмунай</v>
          </cell>
          <cell r="EU315" t="str">
            <v>с 01.2023 по 07.2023</v>
          </cell>
          <cell r="EV315" t="str">
            <v>ок</v>
          </cell>
          <cell r="EW315">
            <v>265152</v>
          </cell>
          <cell r="EX315" t="str">
            <v>265152.700.000022</v>
          </cell>
          <cell r="EY315" t="str">
            <v>Манометр</v>
          </cell>
          <cell r="EZ315" t="str">
            <v>виброустойчивый</v>
          </cell>
        </row>
        <row r="316">
          <cell r="CI316" t="str">
            <v>280-01055</v>
          </cell>
          <cell r="CJ316"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cell r="CK316" t="str">
            <v>ШТ</v>
          </cell>
          <cell r="CL316" t="e">
            <v>#N/A</v>
          </cell>
          <cell r="CM316" t="e">
            <v>#N/A</v>
          </cell>
          <cell r="CN316">
            <v>37400</v>
          </cell>
          <cell r="CU316">
            <v>0</v>
          </cell>
          <cell r="CV316">
            <v>0</v>
          </cell>
          <cell r="CY316">
            <v>25</v>
          </cell>
          <cell r="CZ316">
            <v>935000</v>
          </cell>
          <cell r="DB316">
            <v>0</v>
          </cell>
          <cell r="DC316">
            <v>0</v>
          </cell>
          <cell r="DE316">
            <v>0</v>
          </cell>
          <cell r="DF316">
            <v>0</v>
          </cell>
          <cell r="DH316">
            <v>0</v>
          </cell>
          <cell r="DI316">
            <v>0</v>
          </cell>
          <cell r="DL316">
            <v>0</v>
          </cell>
          <cell r="DN316">
            <v>0</v>
          </cell>
          <cell r="DO316">
            <v>0</v>
          </cell>
          <cell r="DR316">
            <v>0</v>
          </cell>
          <cell r="DU316">
            <v>25</v>
          </cell>
          <cell r="DV316">
            <v>935000</v>
          </cell>
          <cell r="EA316" t="str">
            <v>доп.согл.</v>
          </cell>
          <cell r="EF316">
            <v>25</v>
          </cell>
          <cell r="EG316">
            <v>935000</v>
          </cell>
          <cell r="EH316" t="e">
            <v>#N/A</v>
          </cell>
          <cell r="EJ316" t="str">
            <v>3-1 доп</v>
          </cell>
          <cell r="EK316" t="str">
            <v>доп.согл.</v>
          </cell>
          <cell r="EO316" t="str">
            <v>ДАПиИТ (АП)</v>
          </cell>
          <cell r="EP316" t="str">
            <v>ЦП</v>
          </cell>
          <cell r="ES316" t="str">
            <v>09.2022</v>
          </cell>
          <cell r="ET316" t="str">
            <v>475200000, Мангистауская область, Тупкараганский район, месторождение Каражанбас, база МТС АО Каражанбасмунай</v>
          </cell>
          <cell r="EU316" t="str">
            <v>с 01.2023 по 07.2023</v>
          </cell>
          <cell r="EW316" t="e">
            <v>#VALUE!</v>
          </cell>
          <cell r="EX316" t="str">
            <v>265152.700.000022</v>
          </cell>
          <cell r="EY316" t="str">
            <v>Манометр</v>
          </cell>
          <cell r="EZ316" t="str">
            <v>виброустойчивый</v>
          </cell>
        </row>
        <row r="317">
          <cell r="CI317" t="str">
            <v>280-01129</v>
          </cell>
          <cell r="CJ317" t="str">
            <v>Манометр: 0-10 кПа, Д=100мм, М20х1.5, стальной корпус, модель тип КМ (КМВ)...</v>
          </cell>
          <cell r="CK317" t="str">
            <v>ШТ</v>
          </cell>
          <cell r="CL317" t="e">
            <v>#N/A</v>
          </cell>
          <cell r="CM317" t="e">
            <v>#N/A</v>
          </cell>
          <cell r="CN317">
            <v>42014.74</v>
          </cell>
          <cell r="CU317">
            <v>0</v>
          </cell>
          <cell r="CV317">
            <v>0</v>
          </cell>
          <cell r="CY317">
            <v>10</v>
          </cell>
          <cell r="CZ317">
            <v>420147.39999999997</v>
          </cell>
          <cell r="DB317">
            <v>10</v>
          </cell>
          <cell r="DC317">
            <v>420147.39999999997</v>
          </cell>
          <cell r="DD317" t="str">
            <v>сост</v>
          </cell>
          <cell r="DE317">
            <v>0</v>
          </cell>
          <cell r="DF317">
            <v>0</v>
          </cell>
          <cell r="DG317" t="str">
            <v>Нет в бюджете 2023г.</v>
          </cell>
          <cell r="DH317">
            <v>0</v>
          </cell>
          <cell r="DI317">
            <v>0</v>
          </cell>
          <cell r="DK317">
            <v>0</v>
          </cell>
          <cell r="DL317">
            <v>0</v>
          </cell>
          <cell r="DN317">
            <v>0</v>
          </cell>
          <cell r="DO317">
            <v>0</v>
          </cell>
          <cell r="DQ317">
            <v>0</v>
          </cell>
          <cell r="DR317">
            <v>0</v>
          </cell>
          <cell r="DU317">
            <v>0</v>
          </cell>
          <cell r="DV317">
            <v>0</v>
          </cell>
          <cell r="EA317" t="str">
            <v>ДПЗ</v>
          </cell>
          <cell r="EG317">
            <v>0</v>
          </cell>
          <cell r="EH317" t="e">
            <v>#N/A</v>
          </cell>
          <cell r="EK317" t="str">
            <v>ДПЗ</v>
          </cell>
          <cell r="EO317" t="str">
            <v>ДАПиИТ (АП)</v>
          </cell>
          <cell r="EP317" t="e">
            <v>#N/A</v>
          </cell>
          <cell r="ES317" t="e">
            <v>#N/A</v>
          </cell>
          <cell r="ET317" t="str">
            <v>-</v>
          </cell>
          <cell r="EW317" t="e">
            <v>#VALUE!</v>
          </cell>
          <cell r="EX317" t="str">
            <v>265152.700.000019</v>
          </cell>
          <cell r="EY317" t="str">
            <v>Манометр</v>
          </cell>
          <cell r="EZ317" t="str">
            <v>технический</v>
          </cell>
        </row>
        <row r="318">
          <cell r="CI318" t="str">
            <v>280-01128</v>
          </cell>
          <cell r="CJ318" t="str">
            <v>Манометр: 0-16 кПа, Д=100мм, М20х1.5, стальной корпус, модель тип КМ (КМВ)…</v>
          </cell>
          <cell r="CK318" t="str">
            <v>ШТ</v>
          </cell>
          <cell r="CL318" t="e">
            <v>#N/A</v>
          </cell>
          <cell r="CM318" t="e">
            <v>#N/A</v>
          </cell>
          <cell r="CN318">
            <v>42014.74</v>
          </cell>
          <cell r="CU318">
            <v>0</v>
          </cell>
          <cell r="CV318">
            <v>0</v>
          </cell>
          <cell r="CY318">
            <v>5</v>
          </cell>
          <cell r="CZ318">
            <v>210073.69999999998</v>
          </cell>
          <cell r="DB318">
            <v>5</v>
          </cell>
          <cell r="DC318">
            <v>210073.69999999998</v>
          </cell>
          <cell r="DD318" t="str">
            <v>сост</v>
          </cell>
          <cell r="DE318">
            <v>0</v>
          </cell>
          <cell r="DF318">
            <v>0</v>
          </cell>
          <cell r="DG318" t="str">
            <v>Нет в бюджете 2023г.</v>
          </cell>
          <cell r="DH318">
            <v>0</v>
          </cell>
          <cell r="DI318">
            <v>0</v>
          </cell>
          <cell r="DK318">
            <v>0</v>
          </cell>
          <cell r="DL318">
            <v>0</v>
          </cell>
          <cell r="DN318">
            <v>0</v>
          </cell>
          <cell r="DO318">
            <v>0</v>
          </cell>
          <cell r="DQ318">
            <v>0</v>
          </cell>
          <cell r="DR318">
            <v>0</v>
          </cell>
          <cell r="DU318">
            <v>0</v>
          </cell>
          <cell r="DV318">
            <v>0</v>
          </cell>
          <cell r="EA318" t="str">
            <v>ДПЗ</v>
          </cell>
          <cell r="EG318">
            <v>0</v>
          </cell>
          <cell r="EH318" t="e">
            <v>#N/A</v>
          </cell>
          <cell r="EK318" t="str">
            <v>ДПЗ</v>
          </cell>
          <cell r="EO318" t="str">
            <v>ДАПиИТ (АП)</v>
          </cell>
          <cell r="EP318" t="e">
            <v>#N/A</v>
          </cell>
          <cell r="ES318" t="e">
            <v>#N/A</v>
          </cell>
          <cell r="ET318" t="str">
            <v>-</v>
          </cell>
          <cell r="EW318" t="e">
            <v>#VALUE!</v>
          </cell>
          <cell r="EX318" t="str">
            <v>265152.700.000019</v>
          </cell>
          <cell r="EY318" t="str">
            <v>Манометр</v>
          </cell>
          <cell r="EZ318" t="str">
            <v>технический</v>
          </cell>
        </row>
        <row r="319">
          <cell r="CI319" t="str">
            <v>280-01101</v>
          </cell>
          <cell r="CJ319" t="str">
            <v>Манометр: NPT 1/4'', 0-160psi...</v>
          </cell>
          <cell r="CK319" t="str">
            <v>ШТ</v>
          </cell>
          <cell r="CL319" t="e">
            <v>#N/A</v>
          </cell>
          <cell r="CM319" t="e">
            <v>#N/A</v>
          </cell>
          <cell r="CN319">
            <v>17755</v>
          </cell>
          <cell r="CO319">
            <v>40</v>
          </cell>
          <cell r="CP319">
            <v>40</v>
          </cell>
          <cell r="CQ319" t="str">
            <v>сост</v>
          </cell>
          <cell r="CR319">
            <v>40</v>
          </cell>
          <cell r="CS319">
            <v>40</v>
          </cell>
          <cell r="CT319">
            <v>0</v>
          </cell>
          <cell r="CU319">
            <v>40</v>
          </cell>
          <cell r="CV319">
            <v>0</v>
          </cell>
          <cell r="CW319">
            <v>0</v>
          </cell>
          <cell r="CY319">
            <v>6</v>
          </cell>
          <cell r="CZ319">
            <v>106530</v>
          </cell>
          <cell r="DB319">
            <v>0</v>
          </cell>
          <cell r="DC319">
            <v>0</v>
          </cell>
          <cell r="DF319">
            <v>0</v>
          </cell>
          <cell r="DG319" t="str">
            <v>Нет в бюджете 2023г.</v>
          </cell>
          <cell r="DH319">
            <v>0</v>
          </cell>
          <cell r="DI319">
            <v>0</v>
          </cell>
          <cell r="DK319">
            <v>0</v>
          </cell>
          <cell r="DL319">
            <v>0</v>
          </cell>
          <cell r="DN319">
            <v>0</v>
          </cell>
          <cell r="DO319">
            <v>0</v>
          </cell>
          <cell r="DQ319">
            <v>0</v>
          </cell>
          <cell r="DR319">
            <v>0</v>
          </cell>
          <cell r="DU319">
            <v>6</v>
          </cell>
          <cell r="DV319">
            <v>106530</v>
          </cell>
          <cell r="EA319" t="str">
            <v>ГПЗ</v>
          </cell>
          <cell r="EF319">
            <v>6</v>
          </cell>
          <cell r="EG319">
            <v>106530</v>
          </cell>
          <cell r="EH319" t="e">
            <v>#N/A</v>
          </cell>
          <cell r="EJ319" t="str">
            <v>9</v>
          </cell>
          <cell r="EK319" t="str">
            <v>ЗЦП</v>
          </cell>
          <cell r="EO319" t="str">
            <v>ДАПиИТ (АП)</v>
          </cell>
          <cell r="EP319" t="str">
            <v>ЦП</v>
          </cell>
          <cell r="ES319" t="str">
            <v>10.2022</v>
          </cell>
          <cell r="ET319" t="str">
            <v>471010000, Мангистауская область, Актау Г.А., г.Актау, промышленная зона, БМТС АО Каражанбасмунай</v>
          </cell>
          <cell r="EU319" t="str">
            <v>С даты подписания договора в течение 75 календарных дней</v>
          </cell>
          <cell r="EW319">
            <v>265152</v>
          </cell>
          <cell r="EX319" t="str">
            <v>265152.700.000022</v>
          </cell>
          <cell r="EY319" t="str">
            <v>Манометр</v>
          </cell>
          <cell r="EZ319" t="str">
            <v>виброустойчивый</v>
          </cell>
        </row>
        <row r="320">
          <cell r="CI320" t="str">
            <v>280-01104</v>
          </cell>
          <cell r="CJ320" t="str">
            <v>Манометр: NPT 1/4'', 0-30psi...</v>
          </cell>
          <cell r="CK320" t="str">
            <v>ШТ</v>
          </cell>
          <cell r="CL320" t="e">
            <v>#N/A</v>
          </cell>
          <cell r="CM320" t="e">
            <v>#N/A</v>
          </cell>
          <cell r="CN320">
            <v>17577.45</v>
          </cell>
          <cell r="CO320">
            <v>40</v>
          </cell>
          <cell r="CP320">
            <v>40</v>
          </cell>
          <cell r="CQ320" t="str">
            <v>сост</v>
          </cell>
          <cell r="CR320">
            <v>40</v>
          </cell>
          <cell r="CS320">
            <v>40</v>
          </cell>
          <cell r="CT320">
            <v>0</v>
          </cell>
          <cell r="CU320">
            <v>40</v>
          </cell>
          <cell r="CV320">
            <v>0</v>
          </cell>
          <cell r="CW320">
            <v>0</v>
          </cell>
          <cell r="CY320">
            <v>6</v>
          </cell>
          <cell r="CZ320">
            <v>105464.70000000001</v>
          </cell>
          <cell r="DB320">
            <v>0</v>
          </cell>
          <cell r="DC320">
            <v>0</v>
          </cell>
          <cell r="DF320">
            <v>0</v>
          </cell>
          <cell r="DG320" t="str">
            <v>Нет в бюджете 2023г.</v>
          </cell>
          <cell r="DH320">
            <v>0</v>
          </cell>
          <cell r="DI320">
            <v>0</v>
          </cell>
          <cell r="DK320">
            <v>0</v>
          </cell>
          <cell r="DL320">
            <v>0</v>
          </cell>
          <cell r="DN320">
            <v>0</v>
          </cell>
          <cell r="DO320">
            <v>0</v>
          </cell>
          <cell r="DQ320">
            <v>0</v>
          </cell>
          <cell r="DR320">
            <v>0</v>
          </cell>
          <cell r="DU320">
            <v>6</v>
          </cell>
          <cell r="DV320">
            <v>105464.70000000001</v>
          </cell>
          <cell r="EA320" t="str">
            <v>ГПЗ</v>
          </cell>
          <cell r="EF320">
            <v>6</v>
          </cell>
          <cell r="EG320">
            <v>105464.70000000001</v>
          </cell>
          <cell r="EH320" t="e">
            <v>#N/A</v>
          </cell>
          <cell r="EJ320" t="str">
            <v>9</v>
          </cell>
          <cell r="EK320" t="str">
            <v>ЗЦП</v>
          </cell>
          <cell r="EO320" t="str">
            <v>ДАПиИТ (АП)</v>
          </cell>
          <cell r="EP320" t="str">
            <v>ЦП</v>
          </cell>
          <cell r="ES320" t="str">
            <v>10.2022</v>
          </cell>
          <cell r="ET320" t="str">
            <v>471010000, Мангистауская область, Актау Г.А., г.Актау, промышленная зона, БМТС АО Каражанбасмунай</v>
          </cell>
          <cell r="EU320" t="str">
            <v>С даты подписания договора в течение 75 календарных дней</v>
          </cell>
          <cell r="EW320">
            <v>265152</v>
          </cell>
          <cell r="EX320" t="str">
            <v>265152.700.000022</v>
          </cell>
          <cell r="EY320" t="str">
            <v>Манометр</v>
          </cell>
          <cell r="EZ320" t="str">
            <v>виброустойчивый</v>
          </cell>
        </row>
        <row r="321">
          <cell r="CI321" t="str">
            <v>280-01102</v>
          </cell>
          <cell r="CJ321" t="str">
            <v>Манометр: NPT 1/4'', 0-60psi...</v>
          </cell>
          <cell r="CK321" t="str">
            <v>ШТ</v>
          </cell>
          <cell r="CL321" t="e">
            <v>#N/A</v>
          </cell>
          <cell r="CM321" t="e">
            <v>#N/A</v>
          </cell>
          <cell r="CN321">
            <v>17755</v>
          </cell>
          <cell r="CO321">
            <v>40</v>
          </cell>
          <cell r="CP321">
            <v>40</v>
          </cell>
          <cell r="CQ321" t="str">
            <v>сост</v>
          </cell>
          <cell r="CR321">
            <v>40</v>
          </cell>
          <cell r="CS321">
            <v>40</v>
          </cell>
          <cell r="CT321">
            <v>0</v>
          </cell>
          <cell r="CU321">
            <v>40</v>
          </cell>
          <cell r="CV321">
            <v>0</v>
          </cell>
          <cell r="CW321">
            <v>0</v>
          </cell>
          <cell r="CY321">
            <v>6</v>
          </cell>
          <cell r="CZ321">
            <v>106530</v>
          </cell>
          <cell r="DB321">
            <v>0</v>
          </cell>
          <cell r="DC321">
            <v>0</v>
          </cell>
          <cell r="DF321">
            <v>0</v>
          </cell>
          <cell r="DG321" t="str">
            <v>Нет в бюджете 2023г.</v>
          </cell>
          <cell r="DH321">
            <v>0</v>
          </cell>
          <cell r="DI321">
            <v>0</v>
          </cell>
          <cell r="DK321">
            <v>0</v>
          </cell>
          <cell r="DL321">
            <v>0</v>
          </cell>
          <cell r="DN321">
            <v>0</v>
          </cell>
          <cell r="DO321">
            <v>0</v>
          </cell>
          <cell r="DQ321">
            <v>0</v>
          </cell>
          <cell r="DR321">
            <v>0</v>
          </cell>
          <cell r="DU321">
            <v>6</v>
          </cell>
          <cell r="DV321">
            <v>106530</v>
          </cell>
          <cell r="EA321" t="str">
            <v>ГПЗ</v>
          </cell>
          <cell r="EF321">
            <v>6</v>
          </cell>
          <cell r="EG321">
            <v>106530</v>
          </cell>
          <cell r="EH321" t="e">
            <v>#N/A</v>
          </cell>
          <cell r="EJ321" t="str">
            <v>9</v>
          </cell>
          <cell r="EK321" t="str">
            <v>ЗЦП</v>
          </cell>
          <cell r="EO321" t="str">
            <v>ДАПиИТ (АП)</v>
          </cell>
          <cell r="EP321" t="str">
            <v>ЦП</v>
          </cell>
          <cell r="ES321" t="str">
            <v>10.2022</v>
          </cell>
          <cell r="ET321" t="str">
            <v>471010000, Мангистауская область, Актау Г.А., г.Актау, промышленная зона, БМТС АО Каражанбасмунай</v>
          </cell>
          <cell r="EU321" t="str">
            <v>С даты подписания договора в течение 75 календарных дней</v>
          </cell>
          <cell r="EW321">
            <v>265152</v>
          </cell>
          <cell r="EX321" t="str">
            <v>265152.700.000022</v>
          </cell>
          <cell r="EY321" t="str">
            <v>Манометр</v>
          </cell>
          <cell r="EZ321" t="str">
            <v>виброустойчивый</v>
          </cell>
        </row>
        <row r="322">
          <cell r="CI322" t="str">
            <v>280-00154</v>
          </cell>
          <cell r="CJ322" t="str">
            <v>Манометр: высокого-низкого давления, диаметры манометра 68мм, для фреона R-22 и 404А со 3-я шлангами 1.5 метра с кранами, комплект состоит из двухвентильного манометрического коллектора под R410, манометров высокого и низкого давления под R22, R407, R410, шланговс шаровыми вентилями под R410, штуцера AD78 и удобного чемодана....~Gauge: High-Low Pressure Gauge c/w hoses. For Freon R-22 &amp; 404A....</v>
          </cell>
          <cell r="CK322" t="str">
            <v>К-Т</v>
          </cell>
          <cell r="CL322" t="e">
            <v>#N/A</v>
          </cell>
          <cell r="CM322" t="e">
            <v>#N/A</v>
          </cell>
          <cell r="CN322">
            <v>66306</v>
          </cell>
          <cell r="CO322">
            <v>0</v>
          </cell>
          <cell r="CP322">
            <v>0</v>
          </cell>
          <cell r="CQ322" t="e">
            <v>#N/A</v>
          </cell>
          <cell r="CR322">
            <v>0</v>
          </cell>
          <cell r="CS322">
            <v>0</v>
          </cell>
          <cell r="CT322">
            <v>0</v>
          </cell>
          <cell r="CU322">
            <v>0</v>
          </cell>
          <cell r="CV322">
            <v>0</v>
          </cell>
          <cell r="CW322">
            <v>0</v>
          </cell>
          <cell r="CY322">
            <v>3</v>
          </cell>
          <cell r="CZ322">
            <v>198918</v>
          </cell>
          <cell r="DB322">
            <v>0</v>
          </cell>
          <cell r="DC322">
            <v>0</v>
          </cell>
          <cell r="DE322">
            <v>0</v>
          </cell>
          <cell r="DF322">
            <v>0</v>
          </cell>
          <cell r="DH322">
            <v>0</v>
          </cell>
          <cell r="DI322">
            <v>0</v>
          </cell>
          <cell r="DL322">
            <v>0</v>
          </cell>
          <cell r="DN322">
            <v>0</v>
          </cell>
          <cell r="DO322">
            <v>0</v>
          </cell>
          <cell r="DR322">
            <v>0</v>
          </cell>
          <cell r="DU322">
            <v>3</v>
          </cell>
          <cell r="DV322">
            <v>198918</v>
          </cell>
          <cell r="DW322" t="str">
            <v>повтор</v>
          </cell>
          <cell r="DX322" t="str">
            <v>Направлено 10.07.2023</v>
          </cell>
          <cell r="EA322" t="str">
            <v>ГПЗ</v>
          </cell>
          <cell r="EF322">
            <v>3</v>
          </cell>
          <cell r="EG322">
            <v>198918</v>
          </cell>
          <cell r="EH322" t="e">
            <v>#N/A</v>
          </cell>
          <cell r="EJ322" t="str">
            <v>44-1</v>
          </cell>
          <cell r="EK322" t="str">
            <v>ЗЦП</v>
          </cell>
          <cell r="EO322" t="str">
            <v>ДАПиИТ (АП)</v>
          </cell>
          <cell r="EP322" t="str">
            <v>ЦП</v>
          </cell>
          <cell r="ES322" t="str">
            <v>08.2023</v>
          </cell>
          <cell r="ET322" t="str">
            <v>471010000, Мангистауская область, Актау Г.А., г.Актау, промышленная зона, БМТС АО Каражанбасмунай</v>
          </cell>
          <cell r="EU322" t="str">
            <v>С даты подписания договора в течение 90 календарных дней</v>
          </cell>
          <cell r="EV322" t="str">
            <v>ок</v>
          </cell>
          <cell r="EW322" t="e">
            <v>#VALUE!</v>
          </cell>
          <cell r="EX322" t="str">
            <v>282530.700.000000</v>
          </cell>
          <cell r="EY322" t="str">
            <v>Коллектор</v>
          </cell>
          <cell r="EZ322" t="str">
            <v>манометрический, для оборудования небытового</v>
          </cell>
        </row>
        <row r="323">
          <cell r="CI323" t="str">
            <v>280-00985</v>
          </cell>
          <cell r="CJ323" t="str">
            <v>Манометр: давления, диаметр 100мм, 140кг/см2 2000PSI, вибростойкий, глицерин наполненный, корпус нержавеющая сталь, соединение радиальное на 3/4"…</v>
          </cell>
          <cell r="CK323" t="str">
            <v>ШТ</v>
          </cell>
          <cell r="CL323" t="e">
            <v>#N/A</v>
          </cell>
          <cell r="CM323" t="e">
            <v>#N/A</v>
          </cell>
          <cell r="CN323">
            <v>25000</v>
          </cell>
          <cell r="CO323">
            <v>0</v>
          </cell>
          <cell r="CP323">
            <v>0</v>
          </cell>
          <cell r="CQ323" t="e">
            <v>#N/A</v>
          </cell>
          <cell r="CR323">
            <v>0</v>
          </cell>
          <cell r="CS323">
            <v>0</v>
          </cell>
          <cell r="CT323">
            <v>0</v>
          </cell>
          <cell r="CU323">
            <v>0</v>
          </cell>
          <cell r="CV323">
            <v>0</v>
          </cell>
          <cell r="CW323">
            <v>0</v>
          </cell>
          <cell r="CY323">
            <v>100</v>
          </cell>
          <cell r="CZ323">
            <v>2500000</v>
          </cell>
          <cell r="DB323">
            <v>0</v>
          </cell>
          <cell r="DC323">
            <v>0</v>
          </cell>
          <cell r="DE323">
            <v>0</v>
          </cell>
          <cell r="DF323">
            <v>0</v>
          </cell>
          <cell r="DH323">
            <v>0</v>
          </cell>
          <cell r="DI323">
            <v>0</v>
          </cell>
          <cell r="DL323">
            <v>0</v>
          </cell>
          <cell r="DN323">
            <v>0</v>
          </cell>
          <cell r="DO323">
            <v>0</v>
          </cell>
          <cell r="DR323">
            <v>0</v>
          </cell>
          <cell r="DU323">
            <v>100</v>
          </cell>
          <cell r="DV323">
            <v>2500000</v>
          </cell>
          <cell r="EA323" t="str">
            <v>ГПЗ</v>
          </cell>
          <cell r="EF323">
            <v>100</v>
          </cell>
          <cell r="EG323">
            <v>2500000</v>
          </cell>
          <cell r="EH323" t="e">
            <v>#N/A</v>
          </cell>
          <cell r="EJ323" t="str">
            <v>45</v>
          </cell>
          <cell r="EK323" t="str">
            <v>ЗЦП</v>
          </cell>
          <cell r="EO323" t="str">
            <v>ДАПиИТ (АП)</v>
          </cell>
          <cell r="EP323" t="str">
            <v>ЦП</v>
          </cell>
          <cell r="ES323" t="str">
            <v>05.2023</v>
          </cell>
          <cell r="ET323" t="str">
            <v>475200000, Мангистауская область, Тупкараганский район, месторождение Каражанбас, база МТС АО Каражанбасмунай</v>
          </cell>
          <cell r="EU323" t="str">
            <v>С даты подписания договора в течение 90 календарных дней</v>
          </cell>
          <cell r="EV323" t="str">
            <v>ок</v>
          </cell>
          <cell r="EW323" t="e">
            <v>#VALUE!</v>
          </cell>
          <cell r="EX323" t="str">
            <v>265152.700.000022</v>
          </cell>
          <cell r="EY323" t="str">
            <v>Манометр</v>
          </cell>
          <cell r="EZ323" t="str">
            <v>виброустойчивый</v>
          </cell>
        </row>
        <row r="324">
          <cell r="CI324" t="str">
            <v>280-00363</v>
          </cell>
          <cell r="CJ324" t="str">
            <v>Манометр: дифференциального давления, модель120, шкала 0-30 PSID (0-200kPa), рабочее давление 6000 PSI/40MPa, MID-WEST INSTRUMENT U.S.A...~Differential: pressure gauge, model 120, range 0-30 PSID (0-200kPa), (filter minder), working pressure 6000 PSI/40 MPa, MID-WEST INSTRUMENT U.S.A...</v>
          </cell>
          <cell r="CK324" t="str">
            <v>ШТ</v>
          </cell>
          <cell r="CL324" t="e">
            <v>#N/A</v>
          </cell>
          <cell r="CM324" t="e">
            <v>#N/A</v>
          </cell>
          <cell r="CN324">
            <v>116969.04</v>
          </cell>
          <cell r="CO324">
            <v>0</v>
          </cell>
          <cell r="CP324">
            <v>0</v>
          </cell>
          <cell r="CQ324" t="e">
            <v>#N/A</v>
          </cell>
          <cell r="CR324">
            <v>9</v>
          </cell>
          <cell r="CS324">
            <v>0</v>
          </cell>
          <cell r="CT324">
            <v>0</v>
          </cell>
          <cell r="CU324">
            <v>0</v>
          </cell>
          <cell r="CV324">
            <v>9</v>
          </cell>
          <cell r="CW324">
            <v>9</v>
          </cell>
          <cell r="CY324">
            <v>5</v>
          </cell>
          <cell r="CZ324">
            <v>584845.19999999995</v>
          </cell>
          <cell r="DB324">
            <v>0</v>
          </cell>
          <cell r="DC324">
            <v>0</v>
          </cell>
          <cell r="DE324">
            <v>0</v>
          </cell>
          <cell r="DF324">
            <v>0</v>
          </cell>
          <cell r="DH324">
            <v>5</v>
          </cell>
          <cell r="DI324">
            <v>584845.19999999995</v>
          </cell>
          <cell r="DK324">
            <v>0</v>
          </cell>
          <cell r="DL324">
            <v>0</v>
          </cell>
          <cell r="DN324">
            <v>0</v>
          </cell>
          <cell r="DO324">
            <v>0</v>
          </cell>
          <cell r="DQ324">
            <v>0</v>
          </cell>
          <cell r="DR324">
            <v>0</v>
          </cell>
          <cell r="DU324">
            <v>0</v>
          </cell>
          <cell r="DV324">
            <v>0</v>
          </cell>
          <cell r="EA324" t="str">
            <v>со склада</v>
          </cell>
          <cell r="EG324">
            <v>0</v>
          </cell>
          <cell r="EH324" t="e">
            <v>#N/A</v>
          </cell>
          <cell r="EO324" t="str">
            <v>ДАПиИТ (АП)</v>
          </cell>
          <cell r="EP324" t="e">
            <v>#N/A</v>
          </cell>
          <cell r="ES324" t="e">
            <v>#N/A</v>
          </cell>
          <cell r="ET324" t="str">
            <v>-</v>
          </cell>
          <cell r="EV324" t="str">
            <v>Проставить</v>
          </cell>
          <cell r="EW324" t="e">
            <v>#VALUE!</v>
          </cell>
          <cell r="EX324" t="str">
            <v>-</v>
          </cell>
          <cell r="EY324" t="e">
            <v>#N/A</v>
          </cell>
          <cell r="EZ324" t="e">
            <v>#N/A</v>
          </cell>
        </row>
        <row r="325">
          <cell r="CI325" t="str">
            <v>280-01045</v>
          </cell>
          <cell r="CJ325" t="str">
            <v>Манометр: избыточного давления с трубчатой пружиной Бурдона. Предел измерений от 0 до 0,6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cell r="CK325" t="str">
            <v>ШТ</v>
          </cell>
          <cell r="CL325" t="e">
            <v>#N/A</v>
          </cell>
          <cell r="CM325" t="e">
            <v>#N/A</v>
          </cell>
          <cell r="CN325">
            <v>24888</v>
          </cell>
          <cell r="CO325">
            <v>0</v>
          </cell>
          <cell r="CP325">
            <v>0</v>
          </cell>
          <cell r="CQ325" t="e">
            <v>#N/A</v>
          </cell>
          <cell r="CR325">
            <v>0</v>
          </cell>
          <cell r="CS325">
            <v>0</v>
          </cell>
          <cell r="CT325">
            <v>0</v>
          </cell>
          <cell r="CU325">
            <v>0</v>
          </cell>
          <cell r="CV325">
            <v>0</v>
          </cell>
          <cell r="CW325">
            <v>0</v>
          </cell>
          <cell r="CY325">
            <v>9</v>
          </cell>
          <cell r="CZ325">
            <v>223992</v>
          </cell>
          <cell r="DB325">
            <v>0</v>
          </cell>
          <cell r="DC325">
            <v>0</v>
          </cell>
          <cell r="DE325">
            <v>0</v>
          </cell>
          <cell r="DF325">
            <v>0</v>
          </cell>
          <cell r="DH325">
            <v>0</v>
          </cell>
          <cell r="DI325">
            <v>0</v>
          </cell>
          <cell r="DL325">
            <v>0</v>
          </cell>
          <cell r="DN325">
            <v>0</v>
          </cell>
          <cell r="DO325">
            <v>0</v>
          </cell>
          <cell r="DR325">
            <v>0</v>
          </cell>
          <cell r="DU325">
            <v>9</v>
          </cell>
          <cell r="DV325">
            <v>223992</v>
          </cell>
          <cell r="EA325" t="str">
            <v>ГПЗ</v>
          </cell>
          <cell r="EF325">
            <v>9</v>
          </cell>
          <cell r="EG325">
            <v>223992</v>
          </cell>
          <cell r="EH325" t="e">
            <v>#N/A</v>
          </cell>
          <cell r="EJ325" t="str">
            <v>45</v>
          </cell>
          <cell r="EK325" t="str">
            <v>ЗЦП</v>
          </cell>
          <cell r="EO325" t="str">
            <v>ДАПиИТ (АП)</v>
          </cell>
          <cell r="EP325" t="str">
            <v>ЦП</v>
          </cell>
          <cell r="ES325" t="str">
            <v>05.2023</v>
          </cell>
          <cell r="ET325" t="str">
            <v>471010000, Мангистауская область, Актау Г.А., г.Актау, промышленная зона, БМТС АО Каражанбасмунай</v>
          </cell>
          <cell r="EU325" t="str">
            <v>С даты подписания договора в течение 90 календарных дней</v>
          </cell>
          <cell r="EV325" t="str">
            <v>ок</v>
          </cell>
          <cell r="EW325" t="e">
            <v>#VALUE!</v>
          </cell>
          <cell r="EX325" t="str">
            <v>265152.700.000022</v>
          </cell>
          <cell r="EY325" t="str">
            <v>Манометр</v>
          </cell>
          <cell r="EZ325" t="str">
            <v>виброустойчивый</v>
          </cell>
        </row>
        <row r="326">
          <cell r="CI326" t="str">
            <v>280-01072</v>
          </cell>
          <cell r="CJ326" t="str">
            <v>Манометр: избыточного давления с трубчатой пружиной Бурдона. Предел измерений от 0 до 16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cell r="CK326" t="str">
            <v>ШТ</v>
          </cell>
          <cell r="CL326" t="e">
            <v>#N/A</v>
          </cell>
          <cell r="CM326" t="e">
            <v>#N/A</v>
          </cell>
          <cell r="CN326">
            <v>20118.66</v>
          </cell>
          <cell r="CO326">
            <v>88</v>
          </cell>
          <cell r="CP326">
            <v>88</v>
          </cell>
          <cell r="CQ326" t="str">
            <v>сост</v>
          </cell>
          <cell r="CR326">
            <v>96</v>
          </cell>
          <cell r="CS326">
            <v>88</v>
          </cell>
          <cell r="CT326">
            <v>35</v>
          </cell>
          <cell r="CU326">
            <v>53</v>
          </cell>
          <cell r="CV326">
            <v>43</v>
          </cell>
          <cell r="CW326">
            <v>13</v>
          </cell>
          <cell r="CY326">
            <v>0</v>
          </cell>
          <cell r="CZ326">
            <v>0</v>
          </cell>
          <cell r="DB326">
            <v>0</v>
          </cell>
          <cell r="DC326">
            <v>0</v>
          </cell>
          <cell r="DE326">
            <v>0</v>
          </cell>
          <cell r="DF326">
            <v>0</v>
          </cell>
          <cell r="DH326">
            <v>0</v>
          </cell>
          <cell r="DI326">
            <v>0</v>
          </cell>
          <cell r="DK326">
            <v>0</v>
          </cell>
          <cell r="DL326">
            <v>0</v>
          </cell>
          <cell r="DN326">
            <v>0</v>
          </cell>
          <cell r="DO326">
            <v>0</v>
          </cell>
          <cell r="DQ326">
            <v>0</v>
          </cell>
          <cell r="DR326">
            <v>0</v>
          </cell>
          <cell r="DU326">
            <v>0</v>
          </cell>
          <cell r="DV326">
            <v>0</v>
          </cell>
          <cell r="EG326">
            <v>0</v>
          </cell>
          <cell r="EH326" t="e">
            <v>#N/A</v>
          </cell>
          <cell r="EK326" t="str">
            <v>ЦПЭ</v>
          </cell>
          <cell r="EO326" t="str">
            <v>ДАПиИТ (АП)</v>
          </cell>
          <cell r="EP326" t="e">
            <v>#N/A</v>
          </cell>
          <cell r="ES326" t="e">
            <v>#N/A</v>
          </cell>
          <cell r="ET326" t="str">
            <v>475200000, Мангистауская область, Тупкараганский район, месторождение Каражанбас, база МТС АО Каражанбасмунай</v>
          </cell>
          <cell r="EU326" t="str">
            <v>С даты подписания договора в течение 75 календарных дней</v>
          </cell>
          <cell r="EV326" t="str">
            <v>ок</v>
          </cell>
          <cell r="EW326">
            <v>265152</v>
          </cell>
          <cell r="EX326" t="str">
            <v>265152.700.000022</v>
          </cell>
          <cell r="EY326" t="str">
            <v>Манометр</v>
          </cell>
          <cell r="EZ326" t="str">
            <v>виброустойчивый</v>
          </cell>
        </row>
        <row r="327">
          <cell r="CI327" t="str">
            <v>280-01068</v>
          </cell>
          <cell r="CJ327" t="str">
            <v>Манометр: избыточного давления с трубчатой пружиной Бурдона. Предел измерений от 0 до 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cell r="CK327" t="str">
            <v>ШТ</v>
          </cell>
          <cell r="CL327" t="e">
            <v>#N/A</v>
          </cell>
          <cell r="CM327" t="e">
            <v>#N/A</v>
          </cell>
          <cell r="CN327">
            <v>3152.25</v>
          </cell>
          <cell r="CO327">
            <v>20</v>
          </cell>
          <cell r="CP327">
            <v>0</v>
          </cell>
          <cell r="CQ327" t="str">
            <v>со склада</v>
          </cell>
          <cell r="CR327">
            <v>13</v>
          </cell>
          <cell r="CS327">
            <v>0</v>
          </cell>
          <cell r="CT327">
            <v>23</v>
          </cell>
          <cell r="CU327">
            <v>-3</v>
          </cell>
          <cell r="CV327">
            <v>16</v>
          </cell>
          <cell r="CW327">
            <v>13</v>
          </cell>
          <cell r="CY327">
            <v>20</v>
          </cell>
          <cell r="CZ327">
            <v>63045</v>
          </cell>
          <cell r="DB327">
            <v>0</v>
          </cell>
          <cell r="DC327">
            <v>0</v>
          </cell>
          <cell r="DE327">
            <v>0</v>
          </cell>
          <cell r="DF327">
            <v>0</v>
          </cell>
          <cell r="DH327">
            <v>0</v>
          </cell>
          <cell r="DI327">
            <v>0</v>
          </cell>
          <cell r="DK327">
            <v>0</v>
          </cell>
          <cell r="DL327">
            <v>0</v>
          </cell>
          <cell r="DN327">
            <v>0</v>
          </cell>
          <cell r="DO327">
            <v>0</v>
          </cell>
          <cell r="DQ327">
            <v>0</v>
          </cell>
          <cell r="DR327">
            <v>0</v>
          </cell>
          <cell r="DU327">
            <v>20</v>
          </cell>
          <cell r="DV327">
            <v>63045</v>
          </cell>
          <cell r="EA327" t="str">
            <v>ГПЗ</v>
          </cell>
          <cell r="EF327">
            <v>20</v>
          </cell>
          <cell r="EG327">
            <v>63045</v>
          </cell>
          <cell r="EH327" t="e">
            <v>#N/A</v>
          </cell>
          <cell r="EJ327" t="str">
            <v>48</v>
          </cell>
          <cell r="EK327" t="str">
            <v>ЗЦП</v>
          </cell>
          <cell r="EO327" t="str">
            <v>ДАПиИТ (АП)</v>
          </cell>
          <cell r="EP327" t="str">
            <v>ЦП</v>
          </cell>
          <cell r="ES327" t="str">
            <v>05.2023</v>
          </cell>
          <cell r="ET327" t="str">
            <v>471010000, Мангистауская область, Актау Г.А., г.Актау, промышленная зона, БМТС АО Каражанбасмунай</v>
          </cell>
          <cell r="EU327" t="str">
            <v>С даты подписания договора в течение 90 календарных дней</v>
          </cell>
          <cell r="EV327" t="str">
            <v>ок</v>
          </cell>
          <cell r="EW327" t="e">
            <v>#VALUE!</v>
          </cell>
          <cell r="EX327" t="str">
            <v>265152.700.000022</v>
          </cell>
          <cell r="EY327" t="str">
            <v>Манометр</v>
          </cell>
          <cell r="EZ327" t="str">
            <v>виброустойчивый</v>
          </cell>
        </row>
        <row r="328">
          <cell r="CI328" t="str">
            <v>280-01071</v>
          </cell>
          <cell r="CJ328" t="str">
            <v>Манометр: избыточного давления с трубчатой пружиной Бурдона. Пределизмерений от 0 до 10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 полностьюиз нержавеющей стали, резьба подсоединения ½ NPT, нижнее соединение,класс точности 1,0. Температура окружающей среды не менее -40°C - +60°C.Соединения трубчатой пружиной с зубчатым сектором должен быть винтовой, регулируемый и ремонтно пригодным. Кольцо: нержавеющая сталь, съемное.На шкале должен быть нанесен заводской номер.</v>
          </cell>
          <cell r="CK328" t="str">
            <v>ШТ</v>
          </cell>
          <cell r="CL328" t="e">
            <v>#N/A</v>
          </cell>
          <cell r="CM328" t="e">
            <v>#N/A</v>
          </cell>
          <cell r="CN328">
            <v>15079.98</v>
          </cell>
          <cell r="CO328">
            <v>170</v>
          </cell>
          <cell r="CP328">
            <v>0</v>
          </cell>
          <cell r="CQ328" t="str">
            <v>со склада</v>
          </cell>
          <cell r="CR328">
            <v>1028</v>
          </cell>
          <cell r="CS328">
            <v>0</v>
          </cell>
          <cell r="CT328">
            <v>139</v>
          </cell>
          <cell r="CU328">
            <v>31</v>
          </cell>
          <cell r="CV328">
            <v>997</v>
          </cell>
          <cell r="CW328">
            <v>997</v>
          </cell>
          <cell r="CY328">
            <v>509</v>
          </cell>
          <cell r="CZ328">
            <v>7675709.8199999994</v>
          </cell>
          <cell r="DB328">
            <v>0</v>
          </cell>
          <cell r="DC328">
            <v>0</v>
          </cell>
          <cell r="DE328">
            <v>0</v>
          </cell>
          <cell r="DF328">
            <v>0</v>
          </cell>
          <cell r="DH328">
            <v>509</v>
          </cell>
          <cell r="DI328">
            <v>7675709.8199999994</v>
          </cell>
          <cell r="DK328">
            <v>0</v>
          </cell>
          <cell r="DL328">
            <v>0</v>
          </cell>
          <cell r="DN328">
            <v>0</v>
          </cell>
          <cell r="DO328">
            <v>0</v>
          </cell>
          <cell r="DQ328">
            <v>0</v>
          </cell>
          <cell r="DR328">
            <v>0</v>
          </cell>
          <cell r="DU328">
            <v>0</v>
          </cell>
          <cell r="DV328">
            <v>0</v>
          </cell>
          <cell r="EA328" t="str">
            <v>со склада</v>
          </cell>
          <cell r="EG328">
            <v>0</v>
          </cell>
          <cell r="EH328" t="e">
            <v>#N/A</v>
          </cell>
          <cell r="EO328" t="str">
            <v>ДАПиИТ (АП)</v>
          </cell>
          <cell r="EP328" t="e">
            <v>#N/A</v>
          </cell>
          <cell r="ES328" t="e">
            <v>#N/A</v>
          </cell>
          <cell r="ET328" t="str">
            <v>-</v>
          </cell>
          <cell r="EV328" t="str">
            <v>ок</v>
          </cell>
          <cell r="EW328" t="e">
            <v>#VALUE!</v>
          </cell>
          <cell r="EX328" t="str">
            <v>265152.700.000022</v>
          </cell>
          <cell r="EY328" t="str">
            <v>Манометр</v>
          </cell>
          <cell r="EZ328" t="str">
            <v>виброустойчивый</v>
          </cell>
        </row>
        <row r="329">
          <cell r="CI329" t="str">
            <v>280-00251</v>
          </cell>
          <cell r="CJ329" t="str">
            <v>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v>
          </cell>
          <cell r="CK329" t="str">
            <v>ШТ</v>
          </cell>
          <cell r="CL329" t="e">
            <v>#N/A</v>
          </cell>
          <cell r="CM329" t="e">
            <v>#N/A</v>
          </cell>
          <cell r="CN329">
            <v>30665.85</v>
          </cell>
          <cell r="CO329">
            <v>130</v>
          </cell>
          <cell r="CP329">
            <v>0</v>
          </cell>
          <cell r="CQ329" t="str">
            <v>со склада</v>
          </cell>
          <cell r="CR329">
            <v>99</v>
          </cell>
          <cell r="CS329">
            <v>1</v>
          </cell>
          <cell r="CT329">
            <v>107</v>
          </cell>
          <cell r="CU329">
            <v>23</v>
          </cell>
          <cell r="CV329">
            <v>76</v>
          </cell>
          <cell r="CW329">
            <v>76</v>
          </cell>
          <cell r="CY329">
            <v>102</v>
          </cell>
          <cell r="CZ329">
            <v>3127916.6999999997</v>
          </cell>
          <cell r="DB329">
            <v>0</v>
          </cell>
          <cell r="DC329">
            <v>0</v>
          </cell>
          <cell r="DE329">
            <v>0</v>
          </cell>
          <cell r="DF329">
            <v>0</v>
          </cell>
          <cell r="DH329">
            <v>0</v>
          </cell>
          <cell r="DI329">
            <v>0</v>
          </cell>
          <cell r="DK329">
            <v>0</v>
          </cell>
          <cell r="DL329">
            <v>0</v>
          </cell>
          <cell r="DN329">
            <v>0</v>
          </cell>
          <cell r="DO329">
            <v>0</v>
          </cell>
          <cell r="DQ329">
            <v>0</v>
          </cell>
          <cell r="DR329">
            <v>0</v>
          </cell>
          <cell r="DU329">
            <v>102</v>
          </cell>
          <cell r="DV329">
            <v>3127916.6999999997</v>
          </cell>
          <cell r="DW329" t="str">
            <v>повтор</v>
          </cell>
          <cell r="DX329" t="str">
            <v>направлено 23.06.2023</v>
          </cell>
          <cell r="EA329" t="str">
            <v>ГПЗ</v>
          </cell>
          <cell r="EF329">
            <v>102</v>
          </cell>
          <cell r="EG329">
            <v>3127916.6999999997</v>
          </cell>
          <cell r="EH329" t="e">
            <v>#N/A</v>
          </cell>
          <cell r="EJ329" t="str">
            <v>48</v>
          </cell>
          <cell r="EK329" t="str">
            <v>ЗЦП</v>
          </cell>
          <cell r="EO329" t="str">
            <v>ДАПиИТ (АП)</v>
          </cell>
          <cell r="EP329" t="str">
            <v>ЦП</v>
          </cell>
          <cell r="ES329" t="str">
            <v>08.2023</v>
          </cell>
          <cell r="ET329" t="str">
            <v>475200000, Мангистауская область, Тупкараганский район, месторождение Каражанбас, база МТС АО Каражанбасмунай</v>
          </cell>
          <cell r="EU329" t="str">
            <v>С даты подписания договора в течение 90 календарных дней</v>
          </cell>
          <cell r="EV329" t="str">
            <v>ок</v>
          </cell>
          <cell r="EW329" t="e">
            <v>#VALUE!</v>
          </cell>
          <cell r="EX329" t="str">
            <v>265152.700.000022</v>
          </cell>
          <cell r="EY329" t="str">
            <v>Манометр</v>
          </cell>
          <cell r="EZ329" t="str">
            <v>виброустойчивый</v>
          </cell>
        </row>
        <row r="330">
          <cell r="CI330" t="str">
            <v>280-00258</v>
          </cell>
          <cell r="CJ330"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cell r="CK330" t="str">
            <v>ШТ</v>
          </cell>
          <cell r="CL330" t="e">
            <v>#N/A</v>
          </cell>
          <cell r="CM330" t="e">
            <v>#N/A</v>
          </cell>
          <cell r="CN330">
            <v>39511.5</v>
          </cell>
          <cell r="CO330">
            <v>115</v>
          </cell>
          <cell r="CP330">
            <v>115</v>
          </cell>
          <cell r="CQ330" t="str">
            <v>сост</v>
          </cell>
          <cell r="CR330">
            <v>0</v>
          </cell>
          <cell r="CS330">
            <v>0</v>
          </cell>
          <cell r="CT330">
            <v>0</v>
          </cell>
          <cell r="CU330">
            <v>115</v>
          </cell>
          <cell r="CV330">
            <v>-115</v>
          </cell>
          <cell r="CW330">
            <v>0</v>
          </cell>
          <cell r="CY330">
            <v>62</v>
          </cell>
          <cell r="CZ330">
            <v>2449713</v>
          </cell>
          <cell r="DB330">
            <v>0</v>
          </cell>
          <cell r="DC330">
            <v>0</v>
          </cell>
          <cell r="DE330">
            <v>0</v>
          </cell>
          <cell r="DF330">
            <v>0</v>
          </cell>
          <cell r="DH330">
            <v>0</v>
          </cell>
          <cell r="DI330">
            <v>0</v>
          </cell>
          <cell r="DK330">
            <v>0</v>
          </cell>
          <cell r="DL330">
            <v>0</v>
          </cell>
          <cell r="DN330">
            <v>0</v>
          </cell>
          <cell r="DO330">
            <v>0</v>
          </cell>
          <cell r="DQ330">
            <v>0</v>
          </cell>
          <cell r="DR330">
            <v>0</v>
          </cell>
          <cell r="DU330">
            <v>62</v>
          </cell>
          <cell r="DV330">
            <v>2449713</v>
          </cell>
          <cell r="EA330" t="str">
            <v>ГПЗ</v>
          </cell>
          <cell r="EF330">
            <v>62</v>
          </cell>
          <cell r="EG330">
            <v>2449713</v>
          </cell>
          <cell r="EH330" t="e">
            <v>#N/A</v>
          </cell>
          <cell r="EJ330" t="str">
            <v>9</v>
          </cell>
          <cell r="EK330" t="str">
            <v>ЗЦП</v>
          </cell>
          <cell r="EO330" t="str">
            <v>ДАПиИТ (АП)</v>
          </cell>
          <cell r="EP330" t="str">
            <v>ЦП</v>
          </cell>
          <cell r="ES330" t="str">
            <v>10.2022</v>
          </cell>
          <cell r="ET330" t="str">
            <v>475200000, Мангистауская область, Тупкараганский район, месторождение Каражанбас, база МТС АО Каражанбасмунай</v>
          </cell>
          <cell r="EU330" t="str">
            <v>С даты подписания договора в течение 75 календарных дней</v>
          </cell>
          <cell r="EW330">
            <v>265152</v>
          </cell>
          <cell r="EX330" t="str">
            <v>265152.700.000022</v>
          </cell>
          <cell r="EY330" t="str">
            <v>Манометр</v>
          </cell>
          <cell r="EZ330" t="str">
            <v>виброустойчивый</v>
          </cell>
        </row>
        <row r="331">
          <cell r="CI331" t="str">
            <v>280-00258</v>
          </cell>
          <cell r="CJ331"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cell r="CK331" t="str">
            <v>ШТ</v>
          </cell>
          <cell r="CL331" t="e">
            <v>#N/A</v>
          </cell>
          <cell r="CM331" t="e">
            <v>#N/A</v>
          </cell>
          <cell r="CN331">
            <v>39511.5</v>
          </cell>
          <cell r="CU331">
            <v>0</v>
          </cell>
          <cell r="CV331">
            <v>0</v>
          </cell>
          <cell r="CY331">
            <v>28</v>
          </cell>
          <cell r="CZ331">
            <v>1106322</v>
          </cell>
          <cell r="DB331">
            <v>0</v>
          </cell>
          <cell r="DC331">
            <v>0</v>
          </cell>
          <cell r="DE331">
            <v>0</v>
          </cell>
          <cell r="DF331">
            <v>0</v>
          </cell>
          <cell r="DH331">
            <v>0</v>
          </cell>
          <cell r="DI331">
            <v>0</v>
          </cell>
          <cell r="DL331">
            <v>0</v>
          </cell>
          <cell r="DN331">
            <v>0</v>
          </cell>
          <cell r="DO331">
            <v>0</v>
          </cell>
          <cell r="DR331">
            <v>0</v>
          </cell>
          <cell r="DU331">
            <v>28</v>
          </cell>
          <cell r="DV331">
            <v>1106322</v>
          </cell>
          <cell r="EA331" t="str">
            <v>доп.согл.</v>
          </cell>
          <cell r="EF331">
            <v>28</v>
          </cell>
          <cell r="EG331">
            <v>1106322</v>
          </cell>
          <cell r="EH331" t="e">
            <v>#N/A</v>
          </cell>
          <cell r="EJ331" t="str">
            <v>9</v>
          </cell>
          <cell r="EK331" t="str">
            <v>доп.согл.</v>
          </cell>
          <cell r="EO331" t="str">
            <v>ДАПиИТ (АП)</v>
          </cell>
          <cell r="EP331" t="str">
            <v>ЦП</v>
          </cell>
          <cell r="ES331" t="str">
            <v>10.2022</v>
          </cell>
          <cell r="ET331" t="str">
            <v>475200000, Мангистауская область, Тупкараганский район, месторождение Каражанбас, база МТС АО Каражанбасмунай</v>
          </cell>
          <cell r="EU331" t="str">
            <v>С даты подписания договора в течение 75 календарных дней</v>
          </cell>
          <cell r="EW331" t="e">
            <v>#VALUE!</v>
          </cell>
          <cell r="EX331" t="str">
            <v>265152.700.000022</v>
          </cell>
          <cell r="EY331" t="str">
            <v>Манометр</v>
          </cell>
          <cell r="EZ331" t="str">
            <v>виброустойчивый</v>
          </cell>
        </row>
        <row r="332">
          <cell r="CI332" t="str">
            <v>280-01504</v>
          </cell>
          <cell r="CJ332" t="str">
            <v>Манометр: модель 233.50.063, диапазон 0-160psi, 1/2 NPT, диаметр корпуса 64мм</v>
          </cell>
          <cell r="CK332" t="str">
            <v>ШТ</v>
          </cell>
          <cell r="CL332" t="e">
            <v>#N/A</v>
          </cell>
          <cell r="CM332" t="e">
            <v>#N/A</v>
          </cell>
          <cell r="CN332">
            <v>16757.61</v>
          </cell>
          <cell r="CO332">
            <v>0</v>
          </cell>
          <cell r="CP332">
            <v>0</v>
          </cell>
          <cell r="CQ332" t="e">
            <v>#N/A</v>
          </cell>
          <cell r="CR332">
            <v>0</v>
          </cell>
          <cell r="CS332">
            <v>0</v>
          </cell>
          <cell r="CT332">
            <v>0</v>
          </cell>
          <cell r="CU332">
            <v>0</v>
          </cell>
          <cell r="CV332">
            <v>0</v>
          </cell>
          <cell r="CW332">
            <v>0</v>
          </cell>
          <cell r="CY332">
            <v>9</v>
          </cell>
          <cell r="CZ332">
            <v>150818.49</v>
          </cell>
          <cell r="DB332">
            <v>0</v>
          </cell>
          <cell r="DC332">
            <v>0</v>
          </cell>
          <cell r="DE332">
            <v>0</v>
          </cell>
          <cell r="DF332">
            <v>0</v>
          </cell>
          <cell r="DH332">
            <v>0</v>
          </cell>
          <cell r="DI332">
            <v>0</v>
          </cell>
          <cell r="DL332">
            <v>0</v>
          </cell>
          <cell r="DN332">
            <v>0</v>
          </cell>
          <cell r="DO332">
            <v>0</v>
          </cell>
          <cell r="DR332">
            <v>0</v>
          </cell>
          <cell r="DU332">
            <v>9</v>
          </cell>
          <cell r="DV332">
            <v>150818.49</v>
          </cell>
          <cell r="EA332" t="str">
            <v>ГПЗ</v>
          </cell>
          <cell r="EF332">
            <v>9</v>
          </cell>
          <cell r="EG332">
            <v>150818.49</v>
          </cell>
          <cell r="EH332" t="e">
            <v>#N/A</v>
          </cell>
          <cell r="EJ332" t="str">
            <v>45</v>
          </cell>
          <cell r="EK332" t="str">
            <v>ЗЦП</v>
          </cell>
          <cell r="EO332" t="str">
            <v>ДАПиИТ (АП)</v>
          </cell>
          <cell r="EP332" t="str">
            <v>ЦП</v>
          </cell>
          <cell r="ES332" t="str">
            <v>05.2023</v>
          </cell>
          <cell r="ET332" t="str">
            <v>471010000, Мангистауская область, Актау Г.А., г.Актау, промышленная зона, БМТС АО Каражанбасмунай</v>
          </cell>
          <cell r="EU332" t="str">
            <v>С даты подписания договора в течение 90 календарных дней</v>
          </cell>
          <cell r="EV332" t="str">
            <v>ок</v>
          </cell>
          <cell r="EW332" t="e">
            <v>#VALUE!</v>
          </cell>
          <cell r="EX332" t="str">
            <v>265152.700.000022</v>
          </cell>
          <cell r="EY332" t="str">
            <v>Манометр</v>
          </cell>
          <cell r="EZ332" t="str">
            <v>виброустойчивый</v>
          </cell>
        </row>
        <row r="333">
          <cell r="CI333" t="str">
            <v>280-01503</v>
          </cell>
          <cell r="CJ333" t="str">
            <v>Манометр: модель 233.50.063, диапазон 0-300psi, 1/2 NPT, диаметр корпуса 64мм</v>
          </cell>
          <cell r="CK333" t="str">
            <v>ШТ</v>
          </cell>
          <cell r="CL333" t="e">
            <v>#N/A</v>
          </cell>
          <cell r="CM333" t="e">
            <v>#N/A</v>
          </cell>
          <cell r="CN333">
            <v>16851.36</v>
          </cell>
          <cell r="CO333">
            <v>0</v>
          </cell>
          <cell r="CP333">
            <v>0</v>
          </cell>
          <cell r="CQ333" t="e">
            <v>#N/A</v>
          </cell>
          <cell r="CR333">
            <v>0</v>
          </cell>
          <cell r="CS333">
            <v>0</v>
          </cell>
          <cell r="CT333">
            <v>0</v>
          </cell>
          <cell r="CU333">
            <v>0</v>
          </cell>
          <cell r="CV333">
            <v>0</v>
          </cell>
          <cell r="CW333">
            <v>0</v>
          </cell>
          <cell r="CY333">
            <v>9</v>
          </cell>
          <cell r="CZ333">
            <v>151662.24</v>
          </cell>
          <cell r="DB333">
            <v>0</v>
          </cell>
          <cell r="DC333">
            <v>0</v>
          </cell>
          <cell r="DE333">
            <v>0</v>
          </cell>
          <cell r="DF333">
            <v>0</v>
          </cell>
          <cell r="DH333">
            <v>0</v>
          </cell>
          <cell r="DI333">
            <v>0</v>
          </cell>
          <cell r="DL333">
            <v>0</v>
          </cell>
          <cell r="DN333">
            <v>0</v>
          </cell>
          <cell r="DO333">
            <v>0</v>
          </cell>
          <cell r="DR333">
            <v>0</v>
          </cell>
          <cell r="DU333">
            <v>9</v>
          </cell>
          <cell r="DV333">
            <v>151662.24</v>
          </cell>
          <cell r="EA333" t="str">
            <v>ГПЗ</v>
          </cell>
          <cell r="EF333">
            <v>9</v>
          </cell>
          <cell r="EG333">
            <v>151662.24</v>
          </cell>
          <cell r="EH333" t="e">
            <v>#N/A</v>
          </cell>
          <cell r="EJ333" t="str">
            <v>45</v>
          </cell>
          <cell r="EK333" t="str">
            <v>ЗЦП</v>
          </cell>
          <cell r="EO333" t="str">
            <v>ДАПиИТ (АП)</v>
          </cell>
          <cell r="EP333" t="str">
            <v>ЦП</v>
          </cell>
          <cell r="ES333" t="str">
            <v>05.2023</v>
          </cell>
          <cell r="ET333" t="str">
            <v>471010000, Мангистауская область, Актау Г.А., г.Актау, промышленная зона, БМТС АО Каражанбасмунай</v>
          </cell>
          <cell r="EU333" t="str">
            <v>С даты подписания договора в течение 90 календарных дней</v>
          </cell>
          <cell r="EV333" t="str">
            <v>ок</v>
          </cell>
          <cell r="EW333" t="e">
            <v>#VALUE!</v>
          </cell>
          <cell r="EX333" t="str">
            <v>265152.700.000022</v>
          </cell>
          <cell r="EY333" t="str">
            <v>Манометр</v>
          </cell>
          <cell r="EZ333" t="str">
            <v>виброустойчивый</v>
          </cell>
        </row>
        <row r="334">
          <cell r="CI334" t="str">
            <v>280-01502</v>
          </cell>
          <cell r="CJ334" t="str">
            <v>Манометр: модель 233.50.063, диапазон 0-30psi, 1/2 NPT, диаметр корпуса 64 мм</v>
          </cell>
          <cell r="CK334" t="str">
            <v>ШТ</v>
          </cell>
          <cell r="CL334" t="e">
            <v>#N/A</v>
          </cell>
          <cell r="CM334" t="e">
            <v>#N/A</v>
          </cell>
          <cell r="CN334">
            <v>16970.150000000001</v>
          </cell>
          <cell r="CO334">
            <v>0</v>
          </cell>
          <cell r="CP334">
            <v>0</v>
          </cell>
          <cell r="CQ334" t="e">
            <v>#N/A</v>
          </cell>
          <cell r="CR334">
            <v>0</v>
          </cell>
          <cell r="CS334">
            <v>0</v>
          </cell>
          <cell r="CT334">
            <v>0</v>
          </cell>
          <cell r="CU334">
            <v>0</v>
          </cell>
          <cell r="CV334">
            <v>0</v>
          </cell>
          <cell r="CW334">
            <v>0</v>
          </cell>
          <cell r="CY334">
            <v>9</v>
          </cell>
          <cell r="CZ334">
            <v>152731.35</v>
          </cell>
          <cell r="DB334">
            <v>0</v>
          </cell>
          <cell r="DC334">
            <v>0</v>
          </cell>
          <cell r="DE334">
            <v>0</v>
          </cell>
          <cell r="DF334">
            <v>0</v>
          </cell>
          <cell r="DH334">
            <v>0</v>
          </cell>
          <cell r="DI334">
            <v>0</v>
          </cell>
          <cell r="DL334">
            <v>0</v>
          </cell>
          <cell r="DN334">
            <v>0</v>
          </cell>
          <cell r="DO334">
            <v>0</v>
          </cell>
          <cell r="DR334">
            <v>0</v>
          </cell>
          <cell r="DU334">
            <v>9</v>
          </cell>
          <cell r="DV334">
            <v>152731.35</v>
          </cell>
          <cell r="EA334" t="str">
            <v>ГПЗ</v>
          </cell>
          <cell r="EF334">
            <v>9</v>
          </cell>
          <cell r="EG334">
            <v>152731.35</v>
          </cell>
          <cell r="EH334" t="e">
            <v>#N/A</v>
          </cell>
          <cell r="EJ334" t="str">
            <v>45</v>
          </cell>
          <cell r="EK334" t="str">
            <v>ЗЦП</v>
          </cell>
          <cell r="EO334" t="str">
            <v>ДАПиИТ (АП)</v>
          </cell>
          <cell r="EP334" t="str">
            <v>ЦП</v>
          </cell>
          <cell r="ES334" t="str">
            <v>05.2023</v>
          </cell>
          <cell r="ET334" t="str">
            <v>471010000, Мангистауская область, Актау Г.А., г.Актау, промышленная зона, БМТС АО Каражанбасмунай</v>
          </cell>
          <cell r="EU334" t="str">
            <v>С даты подписания договора в течение 90 календарных дней</v>
          </cell>
          <cell r="EV334" t="str">
            <v>ок</v>
          </cell>
          <cell r="EW334" t="e">
            <v>#VALUE!</v>
          </cell>
          <cell r="EX334" t="str">
            <v>265152.700.000022</v>
          </cell>
          <cell r="EY334" t="str">
            <v>Манометр</v>
          </cell>
          <cell r="EZ334" t="str">
            <v>виброустойчивый</v>
          </cell>
        </row>
        <row r="335">
          <cell r="CI335" t="str">
            <v>280-01501</v>
          </cell>
          <cell r="CJ335" t="str">
            <v>Манометр: модель 233.50.063, диапазон 0-60psi, 1/2 NPT, диаметр корпуса 64 мм</v>
          </cell>
          <cell r="CK335" t="str">
            <v>ШТ</v>
          </cell>
          <cell r="CL335" t="e">
            <v>#N/A</v>
          </cell>
          <cell r="CM335" t="e">
            <v>#N/A</v>
          </cell>
          <cell r="CN335">
            <v>16970.150000000001</v>
          </cell>
          <cell r="CO335">
            <v>0</v>
          </cell>
          <cell r="CP335">
            <v>0</v>
          </cell>
          <cell r="CQ335" t="e">
            <v>#N/A</v>
          </cell>
          <cell r="CR335">
            <v>0</v>
          </cell>
          <cell r="CS335">
            <v>0</v>
          </cell>
          <cell r="CT335">
            <v>0</v>
          </cell>
          <cell r="CU335">
            <v>0</v>
          </cell>
          <cell r="CV335">
            <v>0</v>
          </cell>
          <cell r="CW335">
            <v>0</v>
          </cell>
          <cell r="CY335">
            <v>9</v>
          </cell>
          <cell r="CZ335">
            <v>152731.35</v>
          </cell>
          <cell r="DB335">
            <v>0</v>
          </cell>
          <cell r="DC335">
            <v>0</v>
          </cell>
          <cell r="DE335">
            <v>0</v>
          </cell>
          <cell r="DF335">
            <v>0</v>
          </cell>
          <cell r="DH335">
            <v>0</v>
          </cell>
          <cell r="DI335">
            <v>0</v>
          </cell>
          <cell r="DL335">
            <v>0</v>
          </cell>
          <cell r="DN335">
            <v>0</v>
          </cell>
          <cell r="DO335">
            <v>0</v>
          </cell>
          <cell r="DR335">
            <v>0</v>
          </cell>
          <cell r="DU335">
            <v>9</v>
          </cell>
          <cell r="DV335">
            <v>152731.35</v>
          </cell>
          <cell r="EA335" t="str">
            <v>ГПЗ</v>
          </cell>
          <cell r="EF335">
            <v>9</v>
          </cell>
          <cell r="EG335">
            <v>152731.35</v>
          </cell>
          <cell r="EH335" t="e">
            <v>#N/A</v>
          </cell>
          <cell r="EJ335" t="str">
            <v>45</v>
          </cell>
          <cell r="EK335" t="str">
            <v>ЗЦП</v>
          </cell>
          <cell r="EO335" t="str">
            <v>ДАПиИТ (АП)</v>
          </cell>
          <cell r="EP335" t="str">
            <v>ЦП</v>
          </cell>
          <cell r="ES335" t="str">
            <v>05.2023</v>
          </cell>
          <cell r="ET335" t="str">
            <v>471010000, Мангистауская область, Актау Г.А., г.Актау, промышленная зона, БМТС АО Каражанбасмунай</v>
          </cell>
          <cell r="EU335" t="str">
            <v>С даты подписания договора в течение 90 календарных дней</v>
          </cell>
          <cell r="EV335" t="str">
            <v>ок</v>
          </cell>
          <cell r="EW335" t="e">
            <v>#VALUE!</v>
          </cell>
          <cell r="EX335" t="str">
            <v>265152.700.000022</v>
          </cell>
          <cell r="EY335" t="str">
            <v>Манометр</v>
          </cell>
          <cell r="EZ335" t="str">
            <v>виброустойчивый</v>
          </cell>
        </row>
        <row r="336">
          <cell r="CI336" t="str">
            <v>280-00145</v>
          </cell>
          <cell r="CJ336" t="str">
            <v>Манометр: МП3У, 0-4 кг/см2 ....~Gauge: Pressure, MP3U, 0-4 kg/cm2....</v>
          </cell>
          <cell r="CK336" t="str">
            <v>ШТ</v>
          </cell>
          <cell r="CL336" t="e">
            <v>#N/A</v>
          </cell>
          <cell r="CM336" t="e">
            <v>#N/A</v>
          </cell>
          <cell r="CN336">
            <v>17640</v>
          </cell>
          <cell r="CO336">
            <v>30</v>
          </cell>
          <cell r="CP336">
            <v>30</v>
          </cell>
          <cell r="CQ336" t="str">
            <v>сост</v>
          </cell>
          <cell r="CR336">
            <v>14</v>
          </cell>
          <cell r="CS336">
            <v>30</v>
          </cell>
          <cell r="CT336">
            <v>46</v>
          </cell>
          <cell r="CU336">
            <v>-16</v>
          </cell>
          <cell r="CV336">
            <v>30</v>
          </cell>
          <cell r="CW336">
            <v>9</v>
          </cell>
          <cell r="CY336">
            <v>9</v>
          </cell>
          <cell r="CZ336">
            <v>158760</v>
          </cell>
          <cell r="DB336">
            <v>0</v>
          </cell>
          <cell r="DC336">
            <v>0</v>
          </cell>
          <cell r="DE336">
            <v>0</v>
          </cell>
          <cell r="DF336">
            <v>0</v>
          </cell>
          <cell r="DH336">
            <v>9</v>
          </cell>
          <cell r="DI336">
            <v>158760</v>
          </cell>
          <cell r="DK336">
            <v>0</v>
          </cell>
          <cell r="DL336">
            <v>0</v>
          </cell>
          <cell r="DN336">
            <v>0</v>
          </cell>
          <cell r="DO336">
            <v>0</v>
          </cell>
          <cell r="DQ336">
            <v>0</v>
          </cell>
          <cell r="DR336">
            <v>0</v>
          </cell>
          <cell r="DU336">
            <v>0</v>
          </cell>
          <cell r="DV336">
            <v>0</v>
          </cell>
          <cell r="EA336" t="str">
            <v>со склада</v>
          </cell>
          <cell r="EG336">
            <v>0</v>
          </cell>
          <cell r="EH336" t="e">
            <v>#N/A</v>
          </cell>
          <cell r="EO336" t="str">
            <v>ДАПиИТ (АП)</v>
          </cell>
          <cell r="EP336" t="e">
            <v>#N/A</v>
          </cell>
          <cell r="ES336" t="e">
            <v>#N/A</v>
          </cell>
          <cell r="ET336" t="str">
            <v>-</v>
          </cell>
          <cell r="EW336" t="e">
            <v>#VALUE!</v>
          </cell>
          <cell r="EX336" t="str">
            <v>265152.700.000022</v>
          </cell>
          <cell r="EY336" t="str">
            <v>Манометр</v>
          </cell>
          <cell r="EZ336" t="str">
            <v>виброустойчивый</v>
          </cell>
        </row>
        <row r="337">
          <cell r="CI337" t="str">
            <v>280-01161</v>
          </cell>
          <cell r="CJ337" t="str">
            <v>Манометр: МПЗА-У(У2) 0-16 кгС/см2....~Gauge: Pressure MP3A-U(U2), 0-16 kgC/cm2....</v>
          </cell>
          <cell r="CK337" t="str">
            <v>ШТ</v>
          </cell>
          <cell r="CL337" t="e">
            <v>#N/A</v>
          </cell>
          <cell r="CM337" t="e">
            <v>#N/A</v>
          </cell>
          <cell r="CN337">
            <v>21316.6</v>
          </cell>
          <cell r="CO337">
            <v>0</v>
          </cell>
          <cell r="CP337">
            <v>0</v>
          </cell>
          <cell r="CQ337" t="e">
            <v>#N/A</v>
          </cell>
          <cell r="CR337">
            <v>0</v>
          </cell>
          <cell r="CS337">
            <v>0</v>
          </cell>
          <cell r="CT337">
            <v>0</v>
          </cell>
          <cell r="CU337">
            <v>0</v>
          </cell>
          <cell r="CV337">
            <v>0</v>
          </cell>
          <cell r="CW337">
            <v>0</v>
          </cell>
          <cell r="CY337">
            <v>50</v>
          </cell>
          <cell r="CZ337">
            <v>1065830</v>
          </cell>
          <cell r="DB337">
            <v>0</v>
          </cell>
          <cell r="DC337">
            <v>0</v>
          </cell>
          <cell r="DF337">
            <v>0</v>
          </cell>
          <cell r="DG337" t="str">
            <v>Нет в бюджете 2023г.</v>
          </cell>
          <cell r="DH337">
            <v>0</v>
          </cell>
          <cell r="DI337">
            <v>0</v>
          </cell>
          <cell r="DK337">
            <v>0</v>
          </cell>
          <cell r="DL337">
            <v>0</v>
          </cell>
          <cell r="DN337">
            <v>0</v>
          </cell>
          <cell r="DO337">
            <v>0</v>
          </cell>
          <cell r="DQ337">
            <v>0</v>
          </cell>
          <cell r="DR337">
            <v>0</v>
          </cell>
          <cell r="DU337">
            <v>50</v>
          </cell>
          <cell r="DV337">
            <v>1065830</v>
          </cell>
          <cell r="EA337" t="str">
            <v>ГПЗ</v>
          </cell>
          <cell r="EF337">
            <v>50</v>
          </cell>
          <cell r="EG337">
            <v>1065830</v>
          </cell>
          <cell r="EH337" t="e">
            <v>#N/A</v>
          </cell>
          <cell r="EJ337" t="str">
            <v>9</v>
          </cell>
          <cell r="EK337" t="str">
            <v>ЗЦП</v>
          </cell>
          <cell r="EO337" t="str">
            <v>ДАПиИТ (АП)</v>
          </cell>
          <cell r="EP337" t="str">
            <v>ЦП</v>
          </cell>
          <cell r="ES337" t="str">
            <v>10.2022</v>
          </cell>
          <cell r="ET337" t="str">
            <v>475200000, Мангистауская область, Тупкараганский район, месторождение Каражанбас, база МТС АО Каражанбасмунай</v>
          </cell>
          <cell r="EU337" t="str">
            <v>С даты подписания договора в течение 75 календарных дней</v>
          </cell>
          <cell r="EW337">
            <v>265152</v>
          </cell>
          <cell r="EX337" t="str">
            <v>265152.700.000022</v>
          </cell>
          <cell r="EY337" t="str">
            <v>Манометр</v>
          </cell>
          <cell r="EZ337" t="str">
            <v>виброустойчивый</v>
          </cell>
        </row>
        <row r="338">
          <cell r="CI338" t="str">
            <v>280-01164</v>
          </cell>
          <cell r="CJ338" t="str">
            <v>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v>
          </cell>
          <cell r="CK338" t="str">
            <v>ШТ</v>
          </cell>
          <cell r="CL338" t="e">
            <v>#N/A</v>
          </cell>
          <cell r="CM338" t="e">
            <v>#N/A</v>
          </cell>
          <cell r="CN338">
            <v>2880.5</v>
          </cell>
          <cell r="CO338">
            <v>8</v>
          </cell>
          <cell r="CP338">
            <v>8</v>
          </cell>
          <cell r="CQ338" t="str">
            <v>не сост</v>
          </cell>
          <cell r="CR338">
            <v>0</v>
          </cell>
          <cell r="CS338">
            <v>0</v>
          </cell>
          <cell r="CT338">
            <v>0</v>
          </cell>
          <cell r="CU338">
            <v>8</v>
          </cell>
          <cell r="CV338">
            <v>-8</v>
          </cell>
          <cell r="CW338">
            <v>0</v>
          </cell>
          <cell r="CY338">
            <v>68</v>
          </cell>
          <cell r="CZ338">
            <v>195874</v>
          </cell>
          <cell r="DB338">
            <v>0</v>
          </cell>
          <cell r="DC338">
            <v>0</v>
          </cell>
          <cell r="DE338">
            <v>0</v>
          </cell>
          <cell r="DF338">
            <v>0</v>
          </cell>
          <cell r="DH338">
            <v>0</v>
          </cell>
          <cell r="DI338">
            <v>0</v>
          </cell>
          <cell r="DL338">
            <v>0</v>
          </cell>
          <cell r="DN338">
            <v>0</v>
          </cell>
          <cell r="DO338">
            <v>0</v>
          </cell>
          <cell r="DR338">
            <v>0</v>
          </cell>
          <cell r="DU338">
            <v>68</v>
          </cell>
          <cell r="DV338">
            <v>195874</v>
          </cell>
          <cell r="EA338" t="str">
            <v>ГПЗ</v>
          </cell>
          <cell r="EF338">
            <v>68</v>
          </cell>
          <cell r="EG338">
            <v>195874</v>
          </cell>
          <cell r="EH338" t="e">
            <v>#N/A</v>
          </cell>
          <cell r="EJ338" t="str">
            <v>45</v>
          </cell>
          <cell r="EK338" t="str">
            <v>ЗЦП</v>
          </cell>
          <cell r="EO338" t="str">
            <v>ДАПиИТ (АП)</v>
          </cell>
          <cell r="EP338" t="str">
            <v>ЦП</v>
          </cell>
          <cell r="ES338" t="str">
            <v>05.2023</v>
          </cell>
          <cell r="ET338" t="str">
            <v>471010000, Мангистауская область, Актау Г.А., г.Актау, промышленная зона, БМТС АО Каражанбасмунай</v>
          </cell>
          <cell r="EU338" t="str">
            <v>С даты подписания договора в течение 90 календарных дней</v>
          </cell>
          <cell r="EW338" t="e">
            <v>#VALUE!</v>
          </cell>
          <cell r="EX338" t="str">
            <v>265152.700.000039</v>
          </cell>
          <cell r="EY338" t="str">
            <v>Манометр</v>
          </cell>
          <cell r="EZ338" t="str">
            <v>пропановый</v>
          </cell>
        </row>
        <row r="339">
          <cell r="CI339" t="str">
            <v>280-01206</v>
          </cell>
          <cell r="CJ339" t="str">
            <v>Манометр: электронный BD Sensor RUS, модель DS 200 Выход: 4…20мА\2-х пров. диапазон: 0…10,0 бар.            </v>
          </cell>
          <cell r="CK339" t="str">
            <v>ШТ</v>
          </cell>
          <cell r="CL339" t="e">
            <v>#N/A</v>
          </cell>
          <cell r="CM339" t="e">
            <v>#N/A</v>
          </cell>
          <cell r="CN339">
            <v>222000</v>
          </cell>
          <cell r="CO339">
            <v>0</v>
          </cell>
          <cell r="CP339">
            <v>0</v>
          </cell>
          <cell r="CQ339" t="str">
            <v>не сост/отмена</v>
          </cell>
          <cell r="CR339">
            <v>0</v>
          </cell>
          <cell r="CS339">
            <v>0</v>
          </cell>
          <cell r="CT339">
            <v>0</v>
          </cell>
          <cell r="CU339">
            <v>0</v>
          </cell>
          <cell r="CV339">
            <v>0</v>
          </cell>
          <cell r="CW339">
            <v>0</v>
          </cell>
          <cell r="CY339">
            <v>2</v>
          </cell>
          <cell r="CZ339">
            <v>444000</v>
          </cell>
          <cell r="DB339">
            <v>0</v>
          </cell>
          <cell r="DC339">
            <v>0</v>
          </cell>
          <cell r="DE339">
            <v>0</v>
          </cell>
          <cell r="DF339">
            <v>0</v>
          </cell>
          <cell r="DH339">
            <v>0</v>
          </cell>
          <cell r="DI339">
            <v>0</v>
          </cell>
          <cell r="DL339">
            <v>0</v>
          </cell>
          <cell r="DN339">
            <v>0</v>
          </cell>
          <cell r="DO339">
            <v>0</v>
          </cell>
          <cell r="DR339">
            <v>0</v>
          </cell>
          <cell r="DU339">
            <v>2</v>
          </cell>
          <cell r="DV339">
            <v>444000</v>
          </cell>
          <cell r="DX339" t="str">
            <v xml:space="preserve">Проводится маркетинг цен/направлено в ОМЦиА 21.06.2023 </v>
          </cell>
          <cell r="DZ339" t="str">
            <v>ЭМ</v>
          </cell>
          <cell r="EA339" t="str">
            <v>ЭМ</v>
          </cell>
          <cell r="EF339">
            <v>2</v>
          </cell>
          <cell r="EG339">
            <v>444000</v>
          </cell>
          <cell r="EH339" t="e">
            <v>#N/A</v>
          </cell>
          <cell r="EJ339" t="str">
            <v>59-1</v>
          </cell>
          <cell r="EK339" t="str">
            <v>ЭМ</v>
          </cell>
          <cell r="EO339" t="str">
            <v>ДАПиИТ (АП)</v>
          </cell>
          <cell r="EP339" t="str">
            <v>ЭМ</v>
          </cell>
          <cell r="ES339" t="str">
            <v>-</v>
          </cell>
          <cell r="ET339" t="str">
            <v>471010000, Мангистауская область, Актау Г.А., г.Актау, промышленная зона, БМТС АО Каражанбасмунай</v>
          </cell>
          <cell r="EU339" t="str">
            <v>С даты подписания договора в течение 90 календарных дней</v>
          </cell>
          <cell r="EW339" t="e">
            <v>#VALUE!</v>
          </cell>
          <cell r="EX339" t="str">
            <v>265152.700.000028</v>
          </cell>
          <cell r="EY339" t="str">
            <v>Манометр</v>
          </cell>
          <cell r="EZ339" t="str">
            <v>цифровой</v>
          </cell>
        </row>
        <row r="340">
          <cell r="CI340" t="str">
            <v>280-01452</v>
          </cell>
          <cell r="CJ340" t="str">
            <v>Манометр:избыточного давления для нефтегазовой промышленности,виброустойчивый, жидкозаполнненный, диаметр корпуса 100 мм, пределизмерений 0-250 кгс/см2. Единица измерений в шкале в кгс/см2. Степеньзащиты не ниже IP65, класс точности не ниже 1; Материал корпуса долженбыть из стали или алюминиевого сплава. Резьба присоединения: М20х1,5нижнее соединение, рабочая температура -20°С - +60°С. С безопаснымстеклом и регулируемой красной стрелкой, указывающей максимальнодопустимое давление, в комплекте со специальным ключом для регулированияположения красной стрелки, исключающий возможность постороннего доступа.Наличия демпфирующей жидкости – силикона, обладающего более высокимсвойством противостоять вибровоздействиям и низким температурам внешнейсреды, а также не вызывающий в течение  На манометре должен быть нанесензаводской номер и эксплуатации процессы коррозии внутри  корпуса эмблемаАО «Каражанбасмунай».Необходим для дооснащения гидравлического ключа для насосно-компрессорных труб К-5683</v>
          </cell>
          <cell r="CK340" t="str">
            <v>ШТ</v>
          </cell>
          <cell r="CL340" t="e">
            <v>#N/A</v>
          </cell>
          <cell r="CM340" t="e">
            <v>#N/A</v>
          </cell>
          <cell r="CN340">
            <v>24095.13</v>
          </cell>
          <cell r="CO340">
            <v>8</v>
          </cell>
          <cell r="CP340">
            <v>8</v>
          </cell>
          <cell r="CQ340" t="str">
            <v>сост</v>
          </cell>
          <cell r="CR340">
            <v>8</v>
          </cell>
          <cell r="CS340">
            <v>8</v>
          </cell>
          <cell r="CT340">
            <v>0</v>
          </cell>
          <cell r="CU340">
            <v>8</v>
          </cell>
          <cell r="CV340">
            <v>0</v>
          </cell>
          <cell r="CW340">
            <v>0</v>
          </cell>
          <cell r="CY340">
            <v>14</v>
          </cell>
          <cell r="CZ340">
            <v>337331.82</v>
          </cell>
          <cell r="DB340">
            <v>0</v>
          </cell>
          <cell r="DC340">
            <v>0</v>
          </cell>
          <cell r="DE340">
            <v>0</v>
          </cell>
          <cell r="DF340">
            <v>0</v>
          </cell>
          <cell r="DH340">
            <v>7</v>
          </cell>
          <cell r="DI340">
            <v>168665.91</v>
          </cell>
          <cell r="DL340">
            <v>0</v>
          </cell>
          <cell r="DN340">
            <v>0</v>
          </cell>
          <cell r="DO340">
            <v>0</v>
          </cell>
          <cell r="DR340">
            <v>0</v>
          </cell>
          <cell r="DU340">
            <v>7</v>
          </cell>
          <cell r="DV340">
            <v>168665.91</v>
          </cell>
          <cell r="EA340" t="str">
            <v>ГПЗ</v>
          </cell>
          <cell r="EF340">
            <v>7</v>
          </cell>
          <cell r="EG340">
            <v>168665.91</v>
          </cell>
          <cell r="EH340" t="e">
            <v>#N/A</v>
          </cell>
          <cell r="EJ340" t="str">
            <v>45</v>
          </cell>
          <cell r="EK340" t="str">
            <v>ЗЦП</v>
          </cell>
          <cell r="EO340" t="str">
            <v>ДАПиИТ (АП)</v>
          </cell>
          <cell r="EP340" t="str">
            <v>ЦП</v>
          </cell>
          <cell r="ES340" t="str">
            <v>05.2023</v>
          </cell>
          <cell r="ET340" t="str">
            <v>471010000, Мангистауская область, Актау Г.А., г.Актау, промышленная зона, БМТС АО Каражанбасмунай</v>
          </cell>
          <cell r="EU340" t="str">
            <v>С даты подписания договора в течение 90 календарных дней</v>
          </cell>
          <cell r="EW340" t="e">
            <v>#VALUE!</v>
          </cell>
          <cell r="EX340" t="str">
            <v>265152.700.000022</v>
          </cell>
          <cell r="EY340" t="str">
            <v>Манометр</v>
          </cell>
          <cell r="EZ340" t="str">
            <v>виброустойчивый</v>
          </cell>
        </row>
        <row r="341">
          <cell r="CI341" t="str">
            <v>280-01207</v>
          </cell>
          <cell r="CJ341" t="str">
            <v>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v>
          </cell>
          <cell r="CK341" t="str">
            <v>ШТ</v>
          </cell>
          <cell r="CL341" t="e">
            <v>#N/A</v>
          </cell>
          <cell r="CM341" t="e">
            <v>#N/A</v>
          </cell>
          <cell r="CN341">
            <v>6169627</v>
          </cell>
          <cell r="CO341">
            <v>1</v>
          </cell>
          <cell r="CP341">
            <v>1</v>
          </cell>
          <cell r="CQ341" t="str">
            <v>сост</v>
          </cell>
          <cell r="CR341">
            <v>0</v>
          </cell>
          <cell r="CS341">
            <v>0</v>
          </cell>
          <cell r="CT341">
            <v>0</v>
          </cell>
          <cell r="CU341">
            <v>1</v>
          </cell>
          <cell r="CV341">
            <v>-1</v>
          </cell>
          <cell r="CW341">
            <v>0</v>
          </cell>
          <cell r="CY341">
            <v>2</v>
          </cell>
          <cell r="CZ341">
            <v>12339254</v>
          </cell>
          <cell r="DB341">
            <v>0</v>
          </cell>
          <cell r="DC341">
            <v>0</v>
          </cell>
          <cell r="DE341">
            <v>0</v>
          </cell>
          <cell r="DF341">
            <v>0</v>
          </cell>
          <cell r="DH341">
            <v>0</v>
          </cell>
          <cell r="DI341">
            <v>0</v>
          </cell>
          <cell r="DK341">
            <v>0</v>
          </cell>
          <cell r="DL341">
            <v>0</v>
          </cell>
          <cell r="DN341">
            <v>0</v>
          </cell>
          <cell r="DO341">
            <v>0</v>
          </cell>
          <cell r="DQ341">
            <v>0</v>
          </cell>
          <cell r="DR341">
            <v>0</v>
          </cell>
          <cell r="DU341">
            <v>2</v>
          </cell>
          <cell r="DV341">
            <v>12339254</v>
          </cell>
          <cell r="DW341" t="str">
            <v>передан</v>
          </cell>
          <cell r="DX341" t="str">
            <v>Направлено 09.12.2022</v>
          </cell>
          <cell r="EA341" t="str">
            <v>ГПЗ</v>
          </cell>
          <cell r="EF341">
            <v>2</v>
          </cell>
          <cell r="EG341">
            <v>12339254</v>
          </cell>
          <cell r="EH341" t="e">
            <v>#N/A</v>
          </cell>
          <cell r="EJ341" t="str">
            <v>28</v>
          </cell>
          <cell r="EK341" t="str">
            <v>ЗЦП</v>
          </cell>
          <cell r="EO341" t="str">
            <v>ДАПиИТ (АП)</v>
          </cell>
          <cell r="EP341" t="str">
            <v>ЦП</v>
          </cell>
          <cell r="ES341" t="str">
            <v>03.2023</v>
          </cell>
          <cell r="ET341" t="str">
            <v>475200000, Мангистауская область, Тупкараганский район, месторождение Каражанбас, база МТС АО Каражанбасмунай</v>
          </cell>
          <cell r="EU341" t="str">
            <v>С даты подписания договора в течение 170 календарных дней</v>
          </cell>
          <cell r="EW341">
            <v>263030</v>
          </cell>
          <cell r="EX341" t="str">
            <v>263030.900.000015</v>
          </cell>
          <cell r="EY341" t="str">
            <v>Модуль процессорный</v>
          </cell>
          <cell r="EZ341" t="str">
            <v>для промышленного контроллера</v>
          </cell>
        </row>
        <row r="342">
          <cell r="CI342" t="str">
            <v>280-01551</v>
          </cell>
          <cell r="CJ342" t="str">
            <v>Метеостанция автоматическая портативная 25В 2000ч USB, GSM, RS-485, LoraWAN</v>
          </cell>
          <cell r="CK342" t="str">
            <v>ШТ</v>
          </cell>
          <cell r="CL342" t="e">
            <v>#N/A</v>
          </cell>
          <cell r="CM342" t="e">
            <v>#N/A</v>
          </cell>
          <cell r="CN342">
            <v>727892.86</v>
          </cell>
          <cell r="CO342">
            <v>1</v>
          </cell>
          <cell r="CP342">
            <v>0</v>
          </cell>
          <cell r="CQ342" t="str">
            <v>не сост/отмена</v>
          </cell>
          <cell r="CR342">
            <v>0</v>
          </cell>
          <cell r="CS342">
            <v>0</v>
          </cell>
          <cell r="CT342">
            <v>0</v>
          </cell>
          <cell r="CU342">
            <v>1</v>
          </cell>
          <cell r="CV342">
            <v>-1</v>
          </cell>
          <cell r="CW342">
            <v>0</v>
          </cell>
          <cell r="CY342">
            <v>1</v>
          </cell>
          <cell r="CZ342">
            <v>727892.86</v>
          </cell>
          <cell r="DB342">
            <v>0</v>
          </cell>
          <cell r="DC342">
            <v>0</v>
          </cell>
          <cell r="DE342">
            <v>0</v>
          </cell>
          <cell r="DF342">
            <v>0</v>
          </cell>
          <cell r="DH342">
            <v>0</v>
          </cell>
          <cell r="DI342">
            <v>0</v>
          </cell>
          <cell r="DL342">
            <v>0</v>
          </cell>
          <cell r="DN342">
            <v>0</v>
          </cell>
          <cell r="DO342">
            <v>0</v>
          </cell>
          <cell r="DR342">
            <v>0</v>
          </cell>
          <cell r="DU342">
            <v>1</v>
          </cell>
          <cell r="DV342">
            <v>727892.86</v>
          </cell>
          <cell r="DW342" t="str">
            <v>у АБП/</v>
          </cell>
          <cell r="DX342" t="str">
            <v>Направлено 31.07.2023</v>
          </cell>
          <cell r="DZ342" t="str">
            <v>ЭМ</v>
          </cell>
          <cell r="EA342" t="str">
            <v>ЭМ</v>
          </cell>
          <cell r="EF342">
            <v>1</v>
          </cell>
          <cell r="EG342">
            <v>727892.86</v>
          </cell>
          <cell r="EH342" t="e">
            <v>#N/A</v>
          </cell>
          <cell r="EJ342" t="str">
            <v>59-1</v>
          </cell>
          <cell r="EK342" t="str">
            <v>ЭМ</v>
          </cell>
          <cell r="EO342" t="str">
            <v>ДАПиИТ (АП)</v>
          </cell>
          <cell r="EP342" t="str">
            <v>ЭМ</v>
          </cell>
          <cell r="ES342" t="str">
            <v>-</v>
          </cell>
          <cell r="ET342" t="str">
            <v>475200000, Мангистауская область, Тупкараганский район, месторождение Каражанбас, база МТС АО Каражанбасмунай</v>
          </cell>
          <cell r="EU342" t="str">
            <v>С даты подписания договора в течение 60 календарных дней</v>
          </cell>
          <cell r="EW342" t="e">
            <v>#VALUE!</v>
          </cell>
          <cell r="EX342" t="str">
            <v>265112.350.000001</v>
          </cell>
          <cell r="EY342" t="str">
            <v>Прибор аэрологический</v>
          </cell>
          <cell r="EZ342" t="str">
            <v>для измерения и регистрации параметров атмосферы на высотах</v>
          </cell>
        </row>
        <row r="343">
          <cell r="CI343" t="str">
            <v>280-01539</v>
          </cell>
          <cell r="CJ343" t="str">
            <v>Модуль вывода дискретный 6ES7322-1FL00-0AA0</v>
          </cell>
          <cell r="CK343" t="str">
            <v>ШТ</v>
          </cell>
          <cell r="CL343" t="e">
            <v>#N/A</v>
          </cell>
          <cell r="CM343" t="e">
            <v>#N/A</v>
          </cell>
          <cell r="CN343">
            <v>171521.49</v>
          </cell>
          <cell r="CO343">
            <v>0</v>
          </cell>
          <cell r="CP343">
            <v>0</v>
          </cell>
          <cell r="CQ343" t="e">
            <v>#N/A</v>
          </cell>
          <cell r="CR343">
            <v>0</v>
          </cell>
          <cell r="CS343">
            <v>0</v>
          </cell>
          <cell r="CT343">
            <v>0</v>
          </cell>
          <cell r="CU343">
            <v>0</v>
          </cell>
          <cell r="CV343">
            <v>0</v>
          </cell>
          <cell r="CW343">
            <v>0</v>
          </cell>
          <cell r="CY343">
            <v>1</v>
          </cell>
          <cell r="CZ343">
            <v>171521.49</v>
          </cell>
          <cell r="DB343">
            <v>0</v>
          </cell>
          <cell r="DC343">
            <v>0</v>
          </cell>
          <cell r="DE343">
            <v>0</v>
          </cell>
          <cell r="DF343">
            <v>0</v>
          </cell>
          <cell r="DH343">
            <v>0</v>
          </cell>
          <cell r="DI343">
            <v>0</v>
          </cell>
          <cell r="DL343">
            <v>0</v>
          </cell>
          <cell r="DN343">
            <v>0</v>
          </cell>
          <cell r="DO343">
            <v>0</v>
          </cell>
          <cell r="DR343">
            <v>0</v>
          </cell>
          <cell r="DU343">
            <v>1</v>
          </cell>
          <cell r="DV343">
            <v>171521.49</v>
          </cell>
          <cell r="DX343" t="str">
            <v>Направлено 02.06.2023</v>
          </cell>
          <cell r="DZ343" t="str">
            <v>ЭМ</v>
          </cell>
          <cell r="EA343" t="str">
            <v>ЭМ</v>
          </cell>
          <cell r="EF343">
            <v>1</v>
          </cell>
          <cell r="EG343">
            <v>171521.49</v>
          </cell>
          <cell r="EH343" t="e">
            <v>#N/A</v>
          </cell>
          <cell r="EJ343" t="str">
            <v>59-1</v>
          </cell>
          <cell r="EK343" t="str">
            <v>ЭМ</v>
          </cell>
          <cell r="EO343" t="str">
            <v>ДАПиИТ (АП)</v>
          </cell>
          <cell r="EP343" t="str">
            <v>ЭМ</v>
          </cell>
          <cell r="ES343" t="str">
            <v>-</v>
          </cell>
          <cell r="ET343" t="str">
            <v>471010000, Мангистауская область, Актау Г.А., г.Актау, промышленная зона, БМТС АО Каражанбасмунай</v>
          </cell>
          <cell r="EU343" t="str">
            <v>С даты подписания договора в течение 90 календарных дней</v>
          </cell>
          <cell r="EV343" t="str">
            <v>ок</v>
          </cell>
          <cell r="EW343" t="e">
            <v>#VALUE!</v>
          </cell>
          <cell r="EX343" t="str">
            <v>262040.000.000288</v>
          </cell>
          <cell r="EY343" t="str">
            <v>Модуль ввода/вывода</v>
          </cell>
          <cell r="EZ343" t="str">
            <v>для дискретных сигналов, 32 канальный</v>
          </cell>
        </row>
        <row r="344">
          <cell r="CI344" t="str">
            <v>280-01149</v>
          </cell>
          <cell r="CJ344" t="str">
            <v>Модуль: аналоговых входов SIMATIC DP, SM 331, с поддержкой HART, 2 AI, 0/4 - 20MA HART, для ET200M С IM153-2, 20-полюсный, 6ES7331-7TB10-0AB0</v>
          </cell>
          <cell r="CK344" t="str">
            <v>ШТ</v>
          </cell>
          <cell r="CL344" t="e">
            <v>#N/A</v>
          </cell>
          <cell r="CM344" t="e">
            <v>#N/A</v>
          </cell>
          <cell r="CN344">
            <v>196633.02</v>
          </cell>
          <cell r="CO344">
            <v>1</v>
          </cell>
          <cell r="CP344">
            <v>1</v>
          </cell>
          <cell r="CQ344" t="str">
            <v>сост</v>
          </cell>
          <cell r="CR344">
            <v>2</v>
          </cell>
          <cell r="CS344">
            <v>1</v>
          </cell>
          <cell r="CT344">
            <v>1</v>
          </cell>
          <cell r="CU344">
            <v>0</v>
          </cell>
          <cell r="CV344">
            <v>2</v>
          </cell>
          <cell r="CW344">
            <v>0</v>
          </cell>
          <cell r="CY344">
            <v>1</v>
          </cell>
          <cell r="CZ344">
            <v>196633.02</v>
          </cell>
          <cell r="DB344">
            <v>0</v>
          </cell>
          <cell r="DC344">
            <v>0</v>
          </cell>
          <cell r="DE344">
            <v>0</v>
          </cell>
          <cell r="DF344">
            <v>0</v>
          </cell>
          <cell r="DH344">
            <v>0</v>
          </cell>
          <cell r="DI344">
            <v>0</v>
          </cell>
          <cell r="DK344">
            <v>0</v>
          </cell>
          <cell r="DL344">
            <v>0</v>
          </cell>
          <cell r="DN344">
            <v>0</v>
          </cell>
          <cell r="DO344">
            <v>0</v>
          </cell>
          <cell r="DQ344">
            <v>0</v>
          </cell>
          <cell r="DR344">
            <v>0</v>
          </cell>
          <cell r="DU344">
            <v>1</v>
          </cell>
          <cell r="DV344">
            <v>196633.02</v>
          </cell>
          <cell r="EA344" t="str">
            <v>ГПЗ</v>
          </cell>
          <cell r="EF344">
            <v>1</v>
          </cell>
          <cell r="EG344">
            <v>196633.02</v>
          </cell>
          <cell r="EH344" t="e">
            <v>#N/A</v>
          </cell>
          <cell r="EJ344" t="str">
            <v>4</v>
          </cell>
          <cell r="EK344" t="str">
            <v>ЗЦП</v>
          </cell>
          <cell r="EO344" t="str">
            <v>ДАПиИТ (АП)</v>
          </cell>
          <cell r="EP344" t="str">
            <v>ЦП</v>
          </cell>
          <cell r="ES344" t="str">
            <v>10.2022</v>
          </cell>
          <cell r="ET344" t="str">
            <v>471010000, Мангистауская область, Актау Г.А., г.Актау, промышленная зона, БМТС АО Каражанбасмунай</v>
          </cell>
          <cell r="EU344" t="str">
            <v>С даты подписания договора в течение 75 календарных дней</v>
          </cell>
          <cell r="EW344">
            <v>262040</v>
          </cell>
          <cell r="EX344" t="str">
            <v>262040.000.000093</v>
          </cell>
          <cell r="EY344" t="str">
            <v>Модуль ввода</v>
          </cell>
          <cell r="EZ344" t="str">
            <v>для промышленного контроллера нефтехимической промышленности, 8 канальный</v>
          </cell>
        </row>
        <row r="345">
          <cell r="CI345" t="str">
            <v>280-00424</v>
          </cell>
          <cell r="CJ345" t="str">
            <v>Модуль: ввода 8 channer, analog, PLC Allen Bradley 1769-IF8....~Module: input 8 channer, analog, PLC Allen Bradley 1769-IF8....</v>
          </cell>
          <cell r="CK345" t="str">
            <v>ШТ</v>
          </cell>
          <cell r="CL345" t="e">
            <v>#N/A</v>
          </cell>
          <cell r="CM345" t="e">
            <v>#N/A</v>
          </cell>
          <cell r="CN345">
            <v>214161.17</v>
          </cell>
          <cell r="CO345">
            <v>0</v>
          </cell>
          <cell r="CP345">
            <v>0</v>
          </cell>
          <cell r="CQ345" t="e">
            <v>#N/A</v>
          </cell>
          <cell r="CR345">
            <v>3</v>
          </cell>
          <cell r="CS345">
            <v>0</v>
          </cell>
          <cell r="CT345">
            <v>0</v>
          </cell>
          <cell r="CU345">
            <v>0</v>
          </cell>
          <cell r="CV345">
            <v>3</v>
          </cell>
          <cell r="CW345">
            <v>3</v>
          </cell>
          <cell r="CY345">
            <v>2</v>
          </cell>
          <cell r="CZ345">
            <v>428322.34</v>
          </cell>
          <cell r="DB345">
            <v>0</v>
          </cell>
          <cell r="DC345">
            <v>0</v>
          </cell>
          <cell r="DE345">
            <v>0</v>
          </cell>
          <cell r="DF345">
            <v>0</v>
          </cell>
          <cell r="DH345">
            <v>2</v>
          </cell>
          <cell r="DI345">
            <v>428322.34</v>
          </cell>
          <cell r="DK345">
            <v>0</v>
          </cell>
          <cell r="DL345">
            <v>0</v>
          </cell>
          <cell r="DN345">
            <v>0</v>
          </cell>
          <cell r="DO345">
            <v>0</v>
          </cell>
          <cell r="DQ345">
            <v>0</v>
          </cell>
          <cell r="DR345">
            <v>0</v>
          </cell>
          <cell r="DU345">
            <v>0</v>
          </cell>
          <cell r="DV345">
            <v>0</v>
          </cell>
          <cell r="EA345" t="str">
            <v>со склада</v>
          </cell>
          <cell r="EG345">
            <v>0</v>
          </cell>
          <cell r="EH345" t="e">
            <v>#N/A</v>
          </cell>
          <cell r="EO345" t="str">
            <v>ДАПиИТ (АП)</v>
          </cell>
          <cell r="EP345" t="e">
            <v>#N/A</v>
          </cell>
          <cell r="ES345" t="e">
            <v>#N/A</v>
          </cell>
          <cell r="ET345" t="str">
            <v>-</v>
          </cell>
          <cell r="EV345" t="str">
            <v>Проставить</v>
          </cell>
          <cell r="EW345" t="e">
            <v>#VALUE!</v>
          </cell>
          <cell r="EX345" t="str">
            <v>-</v>
          </cell>
          <cell r="EY345" t="e">
            <v>#N/A</v>
          </cell>
          <cell r="EZ345" t="e">
            <v>#N/A</v>
          </cell>
        </row>
        <row r="346">
          <cell r="CI346" t="str">
            <v>280-00788</v>
          </cell>
          <cell r="CJ346" t="str">
            <v>Модуль: входа 4 channel analog Allen-Bradley 1769-IF4....~Module: input 4 channel analog Allen-Bradley 1769-IF4....</v>
          </cell>
          <cell r="CK346" t="str">
            <v>ШТ</v>
          </cell>
          <cell r="CL346" t="e">
            <v>#N/A</v>
          </cell>
          <cell r="CM346" t="e">
            <v>#N/A</v>
          </cell>
          <cell r="CN346">
            <v>328841.89</v>
          </cell>
          <cell r="CO346">
            <v>0</v>
          </cell>
          <cell r="CP346">
            <v>0</v>
          </cell>
          <cell r="CQ346" t="e">
            <v>#N/A</v>
          </cell>
          <cell r="CR346">
            <v>1</v>
          </cell>
          <cell r="CS346">
            <v>0</v>
          </cell>
          <cell r="CT346">
            <v>0</v>
          </cell>
          <cell r="CU346">
            <v>0</v>
          </cell>
          <cell r="CV346">
            <v>1</v>
          </cell>
          <cell r="CW346">
            <v>1</v>
          </cell>
          <cell r="CY346">
            <v>2</v>
          </cell>
          <cell r="CZ346">
            <v>657683.78</v>
          </cell>
          <cell r="DB346">
            <v>0</v>
          </cell>
          <cell r="DC346">
            <v>0</v>
          </cell>
          <cell r="DE346">
            <v>0</v>
          </cell>
          <cell r="DF346">
            <v>0</v>
          </cell>
          <cell r="DH346">
            <v>1</v>
          </cell>
          <cell r="DI346">
            <v>328841.89</v>
          </cell>
          <cell r="DK346">
            <v>0</v>
          </cell>
          <cell r="DL346">
            <v>0</v>
          </cell>
          <cell r="DN346">
            <v>0</v>
          </cell>
          <cell r="DO346">
            <v>0</v>
          </cell>
          <cell r="DQ346">
            <v>0</v>
          </cell>
          <cell r="DR346">
            <v>0</v>
          </cell>
          <cell r="DU346">
            <v>1</v>
          </cell>
          <cell r="DV346">
            <v>328841.89</v>
          </cell>
          <cell r="DX346" t="str">
            <v>Направлено 06.06.2023</v>
          </cell>
          <cell r="DZ346" t="str">
            <v>ЭМ</v>
          </cell>
          <cell r="EA346" t="str">
            <v>ЭМ</v>
          </cell>
          <cell r="EF346">
            <v>1</v>
          </cell>
          <cell r="EG346">
            <v>328841.89</v>
          </cell>
          <cell r="EH346" t="e">
            <v>#N/A</v>
          </cell>
          <cell r="EJ346" t="str">
            <v>59-1</v>
          </cell>
          <cell r="EK346" t="str">
            <v>ЭМ</v>
          </cell>
          <cell r="EO346" t="str">
            <v>ДАПиИТ (АП)</v>
          </cell>
          <cell r="EP346" t="str">
            <v>ЭМ</v>
          </cell>
          <cell r="ES346" t="str">
            <v>-</v>
          </cell>
          <cell r="ET346" t="str">
            <v>471010000, Мангистауская область, Актау Г.А., г.Актау, промышленная зона, БМТС АО Каражанбасмунай</v>
          </cell>
          <cell r="EU346" t="str">
            <v>С даты подписания договора в течение 90 календарных дней</v>
          </cell>
          <cell r="EV346" t="str">
            <v>ок</v>
          </cell>
          <cell r="EW346" t="e">
            <v>#VALUE!</v>
          </cell>
          <cell r="EX346" t="str">
            <v>262040.000.000096</v>
          </cell>
          <cell r="EY346" t="str">
            <v>Модуль ввода</v>
          </cell>
          <cell r="EZ346" t="str">
            <v>для преобразования аналоговых сигналов, 8 канальный</v>
          </cell>
        </row>
        <row r="347">
          <cell r="CI347" t="str">
            <v>280-00784</v>
          </cell>
          <cell r="CJ347" t="str">
            <v>Модуль: вывода 16 point soursing, digital, PLC Allen Bradley 1769-OB16....~Module: output 16 point soursing, digital, PLC Allen Bradley 1769-OB16....</v>
          </cell>
          <cell r="CK347" t="str">
            <v>ШТ</v>
          </cell>
          <cell r="CL347" t="e">
            <v>#N/A</v>
          </cell>
          <cell r="CM347" t="e">
            <v>#N/A</v>
          </cell>
          <cell r="CN347">
            <v>80701.05</v>
          </cell>
          <cell r="CO347">
            <v>0</v>
          </cell>
          <cell r="CP347">
            <v>0</v>
          </cell>
          <cell r="CQ347" t="e">
            <v>#N/A</v>
          </cell>
          <cell r="CR347">
            <v>2</v>
          </cell>
          <cell r="CS347">
            <v>0</v>
          </cell>
          <cell r="CT347">
            <v>0</v>
          </cell>
          <cell r="CU347">
            <v>0</v>
          </cell>
          <cell r="CV347">
            <v>2</v>
          </cell>
          <cell r="CW347">
            <v>2</v>
          </cell>
          <cell r="CY347">
            <v>2</v>
          </cell>
          <cell r="CZ347">
            <v>161402.1</v>
          </cell>
          <cell r="DB347">
            <v>0</v>
          </cell>
          <cell r="DC347">
            <v>0</v>
          </cell>
          <cell r="DE347">
            <v>0</v>
          </cell>
          <cell r="DF347">
            <v>0</v>
          </cell>
          <cell r="DH347">
            <v>2</v>
          </cell>
          <cell r="DI347">
            <v>161402.1</v>
          </cell>
          <cell r="DK347">
            <v>0</v>
          </cell>
          <cell r="DL347">
            <v>0</v>
          </cell>
          <cell r="DN347">
            <v>0</v>
          </cell>
          <cell r="DO347">
            <v>0</v>
          </cell>
          <cell r="DQ347">
            <v>0</v>
          </cell>
          <cell r="DR347">
            <v>0</v>
          </cell>
          <cell r="DU347">
            <v>0</v>
          </cell>
          <cell r="DV347">
            <v>0</v>
          </cell>
          <cell r="EA347" t="str">
            <v>со склада</v>
          </cell>
          <cell r="EG347">
            <v>0</v>
          </cell>
          <cell r="EH347" t="e">
            <v>#N/A</v>
          </cell>
          <cell r="EO347" t="str">
            <v>ДАПиИТ (АП)</v>
          </cell>
          <cell r="EP347" t="e">
            <v>#N/A</v>
          </cell>
          <cell r="ES347" t="e">
            <v>#N/A</v>
          </cell>
          <cell r="ET347" t="str">
            <v>-</v>
          </cell>
          <cell r="EV347" t="str">
            <v>Проставить</v>
          </cell>
          <cell r="EW347" t="e">
            <v>#VALUE!</v>
          </cell>
          <cell r="EX347" t="str">
            <v>-</v>
          </cell>
          <cell r="EY347" t="e">
            <v>#N/A</v>
          </cell>
          <cell r="EZ347" t="e">
            <v>#N/A</v>
          </cell>
        </row>
        <row r="348">
          <cell r="CI348" t="str">
            <v>280-00829</v>
          </cell>
          <cell r="CJ348" t="str">
            <v>Модуль: вывода дискретных сигналов, для ПЛК, 16 point relay output module, Allen-Bradley, 1746-OW16…</v>
          </cell>
          <cell r="CK348" t="str">
            <v>ШТ</v>
          </cell>
          <cell r="CL348" t="e">
            <v>#N/A</v>
          </cell>
          <cell r="CM348" t="e">
            <v>#N/A</v>
          </cell>
          <cell r="CN348">
            <v>68370</v>
          </cell>
          <cell r="CO348">
            <v>1</v>
          </cell>
          <cell r="CP348">
            <v>1</v>
          </cell>
          <cell r="CQ348" t="str">
            <v>сост</v>
          </cell>
          <cell r="CR348">
            <v>2</v>
          </cell>
          <cell r="CS348">
            <v>1</v>
          </cell>
          <cell r="CT348">
            <v>0</v>
          </cell>
          <cell r="CU348">
            <v>1</v>
          </cell>
          <cell r="CV348">
            <v>1</v>
          </cell>
          <cell r="CW348">
            <v>1</v>
          </cell>
          <cell r="CY348">
            <v>1</v>
          </cell>
          <cell r="CZ348">
            <v>68370</v>
          </cell>
          <cell r="DB348">
            <v>0</v>
          </cell>
          <cell r="DC348">
            <v>0</v>
          </cell>
          <cell r="DE348">
            <v>0</v>
          </cell>
          <cell r="DF348">
            <v>0</v>
          </cell>
          <cell r="DH348">
            <v>1</v>
          </cell>
          <cell r="DI348">
            <v>68370</v>
          </cell>
          <cell r="DK348">
            <v>0</v>
          </cell>
          <cell r="DL348">
            <v>0</v>
          </cell>
          <cell r="DN348">
            <v>0</v>
          </cell>
          <cell r="DO348">
            <v>0</v>
          </cell>
          <cell r="DQ348">
            <v>0</v>
          </cell>
          <cell r="DR348">
            <v>0</v>
          </cell>
          <cell r="DU348">
            <v>0</v>
          </cell>
          <cell r="DV348">
            <v>0</v>
          </cell>
          <cell r="EA348" t="str">
            <v>со склада</v>
          </cell>
          <cell r="EG348">
            <v>0</v>
          </cell>
          <cell r="EH348" t="e">
            <v>#N/A</v>
          </cell>
          <cell r="EO348" t="str">
            <v>ДАПиИТ (АП)</v>
          </cell>
          <cell r="EP348" t="e">
            <v>#N/A</v>
          </cell>
          <cell r="ES348" t="e">
            <v>#N/A</v>
          </cell>
          <cell r="ET348" t="str">
            <v>-</v>
          </cell>
          <cell r="EW348" t="e">
            <v>#VALUE!</v>
          </cell>
          <cell r="EX348" t="str">
            <v>262040.000.000100</v>
          </cell>
          <cell r="EY348" t="str">
            <v>Модуль ввода/вывода</v>
          </cell>
          <cell r="EZ348" t="str">
            <v>для дискретных сигналов, 16 канальный</v>
          </cell>
        </row>
        <row r="349">
          <cell r="CI349" t="str">
            <v>280-00422</v>
          </cell>
          <cell r="CJ349" t="str">
            <v>Модуль: изменения температуры, JC-WBDC 1 D In : тип K, выход 4-20мА, диапазон температур 0-600 °C…~Module: changes in temperatureJC-WBDC 1 D In : K type, out 4-20mA, range 0-600°C…</v>
          </cell>
          <cell r="CK349" t="str">
            <v>ШТ</v>
          </cell>
          <cell r="CL349" t="e">
            <v>#N/A</v>
          </cell>
          <cell r="CM349" t="e">
            <v>#N/A</v>
          </cell>
          <cell r="CN349">
            <v>70119</v>
          </cell>
          <cell r="CO349">
            <v>0</v>
          </cell>
          <cell r="CP349">
            <v>0</v>
          </cell>
          <cell r="CQ349" t="e">
            <v>#N/A</v>
          </cell>
          <cell r="CR349">
            <v>1</v>
          </cell>
          <cell r="CS349">
            <v>0</v>
          </cell>
          <cell r="CT349">
            <v>0</v>
          </cell>
          <cell r="CU349">
            <v>0</v>
          </cell>
          <cell r="CV349">
            <v>1</v>
          </cell>
          <cell r="CW349">
            <v>1</v>
          </cell>
          <cell r="CY349">
            <v>0</v>
          </cell>
          <cell r="CZ349">
            <v>0</v>
          </cell>
          <cell r="DB349">
            <v>0</v>
          </cell>
          <cell r="DC349">
            <v>0</v>
          </cell>
          <cell r="DE349">
            <v>0</v>
          </cell>
          <cell r="DF349">
            <v>0</v>
          </cell>
          <cell r="DH349">
            <v>0</v>
          </cell>
          <cell r="DI349">
            <v>0</v>
          </cell>
          <cell r="DK349">
            <v>0</v>
          </cell>
          <cell r="DL349">
            <v>0</v>
          </cell>
          <cell r="DN349">
            <v>0</v>
          </cell>
          <cell r="DO349">
            <v>0</v>
          </cell>
          <cell r="DP349" t="str">
            <v>Измуханов Дидарбек Романович Monday, July 24, 2023 10:27 AM</v>
          </cell>
          <cell r="DQ349">
            <v>0</v>
          </cell>
          <cell r="DR349">
            <v>0</v>
          </cell>
          <cell r="DU349">
            <v>0</v>
          </cell>
          <cell r="DV349">
            <v>0</v>
          </cell>
          <cell r="DX349" t="str">
            <v xml:space="preserve">Проводится маркетинг цен/направлено в ОМЦиА 21.06.2023 </v>
          </cell>
          <cell r="EG349">
            <v>0</v>
          </cell>
          <cell r="EH349" t="e">
            <v>#N/A</v>
          </cell>
          <cell r="EJ349" t="str">
            <v>43</v>
          </cell>
          <cell r="EK349" t="str">
            <v>ЭМ</v>
          </cell>
          <cell r="EO349" t="str">
            <v>ДАПиИТ (АП)</v>
          </cell>
          <cell r="EP349" t="str">
            <v>ЭМ</v>
          </cell>
          <cell r="ES349" t="str">
            <v>-</v>
          </cell>
          <cell r="ET349" t="str">
            <v>475200000, Мангистауская область, Тупкараганский район, месторождение Каражанбас, база МТС АО Каражанбасмунай</v>
          </cell>
          <cell r="EU349" t="str">
            <v>С даты подписания договора в течение 90 календарных дней</v>
          </cell>
          <cell r="EV349" t="str">
            <v>ок</v>
          </cell>
          <cell r="EW349" t="e">
            <v>#VALUE!</v>
          </cell>
          <cell r="EX349" t="str">
            <v>265151.700.000005</v>
          </cell>
          <cell r="EY349" t="str">
            <v>Преобразователь температуры</v>
          </cell>
          <cell r="EZ349" t="str">
            <v>для преобразования измеряемой температуры в унифицированный токовый сигнал</v>
          </cell>
        </row>
        <row r="350">
          <cell r="CI350" t="str">
            <v>280-01059</v>
          </cell>
          <cell r="CJ350" t="str">
            <v>Модуль: интелектуальный TREI M831A, входные/выходные каналы: 1-2 каналы TR-100PTA, 3-8 каналы AI-4-20mA-PR</v>
          </cell>
          <cell r="CK350" t="str">
            <v>ШТ</v>
          </cell>
          <cell r="CL350" t="e">
            <v>#N/A</v>
          </cell>
          <cell r="CM350" t="e">
            <v>#N/A</v>
          </cell>
          <cell r="CN350">
            <v>2800520</v>
          </cell>
          <cell r="CO350">
            <v>1</v>
          </cell>
          <cell r="CP350">
            <v>1</v>
          </cell>
          <cell r="CQ350" t="str">
            <v>сост</v>
          </cell>
          <cell r="CR350">
            <v>0</v>
          </cell>
          <cell r="CS350">
            <v>0</v>
          </cell>
          <cell r="CT350">
            <v>0</v>
          </cell>
          <cell r="CU350">
            <v>1</v>
          </cell>
          <cell r="CV350">
            <v>-1</v>
          </cell>
          <cell r="CW350">
            <v>0</v>
          </cell>
          <cell r="CY350">
            <v>1</v>
          </cell>
          <cell r="CZ350">
            <v>2800520</v>
          </cell>
          <cell r="DB350">
            <v>0</v>
          </cell>
          <cell r="DC350">
            <v>0</v>
          </cell>
          <cell r="DE350">
            <v>0</v>
          </cell>
          <cell r="DF350">
            <v>0</v>
          </cell>
          <cell r="DH350">
            <v>0</v>
          </cell>
          <cell r="DI350">
            <v>0</v>
          </cell>
          <cell r="DL350">
            <v>0</v>
          </cell>
          <cell r="DN350">
            <v>0</v>
          </cell>
          <cell r="DO350">
            <v>0</v>
          </cell>
          <cell r="DR350">
            <v>0</v>
          </cell>
          <cell r="DU350">
            <v>1</v>
          </cell>
          <cell r="DV350">
            <v>2800520</v>
          </cell>
          <cell r="EA350" t="str">
            <v>ГПЗ</v>
          </cell>
          <cell r="EF350">
            <v>1</v>
          </cell>
          <cell r="EG350">
            <v>2800520</v>
          </cell>
          <cell r="EH350" t="e">
            <v>#N/A</v>
          </cell>
          <cell r="EJ350" t="str">
            <v>14</v>
          </cell>
          <cell r="EK350" t="str">
            <v>ЗЦП</v>
          </cell>
          <cell r="EO350" t="str">
            <v>ДАПиИТ (АП)</v>
          </cell>
          <cell r="EP350" t="str">
            <v>ЦП</v>
          </cell>
          <cell r="ES350" t="str">
            <v>12.2022</v>
          </cell>
          <cell r="ET350" t="str">
            <v>475200000, Мангистауская область, Тупкараганский район, месторождение Каражанбас, база МТС АО Каражанбасмунай</v>
          </cell>
          <cell r="EU350" t="str">
            <v>С даты подписания договора в течение 75 календарных дней</v>
          </cell>
          <cell r="EV350" t="str">
            <v>ок</v>
          </cell>
          <cell r="EW350">
            <v>262016</v>
          </cell>
          <cell r="EX350" t="str">
            <v>262016.970.000003</v>
          </cell>
          <cell r="EY350" t="str">
            <v>Модуль расширения</v>
          </cell>
          <cell r="EZ350" t="str">
            <v>для программируемого логического контроллера</v>
          </cell>
        </row>
        <row r="351">
          <cell r="CI351" t="str">
            <v>280-00438</v>
          </cell>
          <cell r="CJ351" t="str">
            <v>Модуль: мастер, Trei, тип M911E-1100, для монтажа на DIN рейку, питание=24V, микропроцессор, STBUS1 + STBUS2, SRAM-512 Mb, RTC, FLASH-4 Mb,Modbus Master, Modbus slave, возможность подключения до 255 модулейввода\вывода, коммуникации на нижнем уровне - дополнительный RS-485,сменный коммуникационный адаптер Ethernet,  Bluetooth - нет, рабочийтемпературный диапазон от 0 до 60°С...~Module: мaster, Trei, type M911E-1100...</v>
          </cell>
          <cell r="CK351" t="str">
            <v>ШТ</v>
          </cell>
          <cell r="CL351" t="e">
            <v>#N/A</v>
          </cell>
          <cell r="CM351" t="e">
            <v>#N/A</v>
          </cell>
          <cell r="CN351">
            <v>1857508.5</v>
          </cell>
          <cell r="CO351">
            <v>0</v>
          </cell>
          <cell r="CP351">
            <v>0</v>
          </cell>
          <cell r="CQ351" t="e">
            <v>#N/A</v>
          </cell>
          <cell r="CR351">
            <v>0</v>
          </cell>
          <cell r="CS351">
            <v>0</v>
          </cell>
          <cell r="CT351">
            <v>0</v>
          </cell>
          <cell r="CU351">
            <v>0</v>
          </cell>
          <cell r="CV351">
            <v>0</v>
          </cell>
          <cell r="CW351">
            <v>0</v>
          </cell>
          <cell r="CY351">
            <v>1</v>
          </cell>
          <cell r="CZ351">
            <v>1857508.5</v>
          </cell>
          <cell r="DB351">
            <v>0</v>
          </cell>
          <cell r="DC351">
            <v>0</v>
          </cell>
          <cell r="DE351">
            <v>0</v>
          </cell>
          <cell r="DF351">
            <v>0</v>
          </cell>
          <cell r="DH351">
            <v>0</v>
          </cell>
          <cell r="DI351">
            <v>0</v>
          </cell>
          <cell r="DL351">
            <v>0</v>
          </cell>
          <cell r="DN351">
            <v>0</v>
          </cell>
          <cell r="DO351">
            <v>0</v>
          </cell>
          <cell r="DR351">
            <v>0</v>
          </cell>
          <cell r="DU351">
            <v>1</v>
          </cell>
          <cell r="DV351">
            <v>1857508.5</v>
          </cell>
          <cell r="DX351" t="str">
            <v>Направлено 09.06.2023</v>
          </cell>
          <cell r="DZ351" t="str">
            <v>ЭМ</v>
          </cell>
          <cell r="EA351" t="str">
            <v>ЭМ</v>
          </cell>
          <cell r="EF351">
            <v>1</v>
          </cell>
          <cell r="EG351">
            <v>1857508.5</v>
          </cell>
          <cell r="EH351" t="e">
            <v>#N/A</v>
          </cell>
          <cell r="EJ351" t="str">
            <v>59-1</v>
          </cell>
          <cell r="EK351" t="str">
            <v>ЭМ</v>
          </cell>
          <cell r="EO351" t="str">
            <v>ДАПиИТ (АП)</v>
          </cell>
          <cell r="EP351" t="str">
            <v>ЭМ</v>
          </cell>
          <cell r="ES351" t="str">
            <v>-</v>
          </cell>
          <cell r="ET351" t="str">
            <v>475200000, Мангистауская область, Тупкараганский район, месторождение Каражанбас, база МТС АО Каражанбасмунай</v>
          </cell>
          <cell r="EU351" t="str">
            <v>С даты подписания договора в течение 90 календарных дней</v>
          </cell>
          <cell r="EV351" t="str">
            <v>ок</v>
          </cell>
          <cell r="EW351" t="e">
            <v>#VALUE!</v>
          </cell>
          <cell r="EX351" t="str">
            <v>262016.970.000003</v>
          </cell>
          <cell r="EY351" t="str">
            <v>Модуль расширения</v>
          </cell>
          <cell r="EZ351" t="str">
            <v>для программируемого логического контроллера</v>
          </cell>
        </row>
        <row r="352">
          <cell r="CI352" t="str">
            <v>280-00814</v>
          </cell>
          <cell r="CJ352" t="str">
            <v>Модуль: программируемого логического контроллера Delta V серии M:аналогового вывода, 8-канальный, не искробезопасный, для сигналов 4-20mA, с поддержкой протокола HART, клеммный блок, p/n VE4005S2B1...</v>
          </cell>
          <cell r="CK352" t="str">
            <v>ШТ</v>
          </cell>
          <cell r="CL352" t="e">
            <v>#N/A</v>
          </cell>
          <cell r="CM352" t="e">
            <v>#N/A</v>
          </cell>
          <cell r="CN352">
            <v>1236870.5</v>
          </cell>
          <cell r="CO352">
            <v>0</v>
          </cell>
          <cell r="CP352">
            <v>0</v>
          </cell>
          <cell r="CQ352" t="e">
            <v>#N/A</v>
          </cell>
          <cell r="CR352">
            <v>0</v>
          </cell>
          <cell r="CS352">
            <v>0</v>
          </cell>
          <cell r="CT352">
            <v>0</v>
          </cell>
          <cell r="CU352">
            <v>0</v>
          </cell>
          <cell r="CV352">
            <v>0</v>
          </cell>
          <cell r="CW352">
            <v>0</v>
          </cell>
          <cell r="CY352">
            <v>1</v>
          </cell>
          <cell r="CZ352">
            <v>1236870.5</v>
          </cell>
          <cell r="DB352">
            <v>0</v>
          </cell>
          <cell r="DC352">
            <v>0</v>
          </cell>
          <cell r="DE352">
            <v>0</v>
          </cell>
          <cell r="DF352">
            <v>0</v>
          </cell>
          <cell r="DH352">
            <v>0</v>
          </cell>
          <cell r="DI352">
            <v>0</v>
          </cell>
          <cell r="DL352">
            <v>0</v>
          </cell>
          <cell r="DN352">
            <v>0</v>
          </cell>
          <cell r="DO352">
            <v>0</v>
          </cell>
          <cell r="DR352">
            <v>0</v>
          </cell>
          <cell r="DU352">
            <v>1</v>
          </cell>
          <cell r="DV352">
            <v>1236870.5</v>
          </cell>
          <cell r="DX352" t="str">
            <v>Направлено 02.06.2023</v>
          </cell>
          <cell r="DZ352" t="str">
            <v>ЭМ</v>
          </cell>
          <cell r="EA352" t="str">
            <v>ЭМ</v>
          </cell>
          <cell r="EF352">
            <v>1</v>
          </cell>
          <cell r="EG352">
            <v>1236870.5</v>
          </cell>
          <cell r="EH352" t="e">
            <v>#N/A</v>
          </cell>
          <cell r="EJ352" t="str">
            <v>59-1</v>
          </cell>
          <cell r="EK352" t="str">
            <v>ЭМ</v>
          </cell>
          <cell r="EO352" t="str">
            <v>ДАПиИТ (АП)</v>
          </cell>
          <cell r="EP352" t="str">
            <v>ЭМ</v>
          </cell>
          <cell r="ES352" t="str">
            <v>-</v>
          </cell>
          <cell r="ET352" t="str">
            <v>471010000, Мангистауская область, Актау Г.А., г.Актау, промышленная зона, БМТС АО Каражанбасмунай</v>
          </cell>
          <cell r="EU352" t="str">
            <v>С даты подписания договора в течение 90 календарных дней</v>
          </cell>
          <cell r="EV352" t="str">
            <v>ок</v>
          </cell>
          <cell r="EW352" t="e">
            <v>#VALUE!</v>
          </cell>
          <cell r="EX352" t="str">
            <v>262040.000.000098</v>
          </cell>
          <cell r="EY352" t="str">
            <v>Модуль ввода/вывода</v>
          </cell>
          <cell r="EZ352" t="str">
            <v>для промышленного контроллера нефтехимической промышленности, 8 канальный</v>
          </cell>
        </row>
        <row r="353">
          <cell r="CI353" t="str">
            <v>280-00811</v>
          </cell>
          <cell r="CJ353" t="str">
            <v>Модуль: программируемого логического контроллера DeltaV серии M:аналогового ввода, 8-канальный, не искробезопасный, для сигналов 4-20mA, с поддержкой протокола HART, клеммный блок, p/n VE4003S2B1...</v>
          </cell>
          <cell r="CK353" t="str">
            <v>ШТ</v>
          </cell>
          <cell r="CL353" t="e">
            <v>#N/A</v>
          </cell>
          <cell r="CM353" t="e">
            <v>#N/A</v>
          </cell>
          <cell r="CN353">
            <v>1105194</v>
          </cell>
          <cell r="CO353">
            <v>0</v>
          </cell>
          <cell r="CP353">
            <v>0</v>
          </cell>
          <cell r="CQ353" t="e">
            <v>#N/A</v>
          </cell>
          <cell r="CR353">
            <v>0</v>
          </cell>
          <cell r="CS353">
            <v>0</v>
          </cell>
          <cell r="CT353">
            <v>0</v>
          </cell>
          <cell r="CU353">
            <v>0</v>
          </cell>
          <cell r="CV353">
            <v>0</v>
          </cell>
          <cell r="CW353">
            <v>0</v>
          </cell>
          <cell r="CY353">
            <v>1</v>
          </cell>
          <cell r="CZ353">
            <v>1105194</v>
          </cell>
          <cell r="DB353">
            <v>0</v>
          </cell>
          <cell r="DC353">
            <v>0</v>
          </cell>
          <cell r="DE353">
            <v>0</v>
          </cell>
          <cell r="DF353">
            <v>0</v>
          </cell>
          <cell r="DH353">
            <v>0</v>
          </cell>
          <cell r="DI353">
            <v>0</v>
          </cell>
          <cell r="DL353">
            <v>0</v>
          </cell>
          <cell r="DN353">
            <v>0</v>
          </cell>
          <cell r="DO353">
            <v>0</v>
          </cell>
          <cell r="DR353">
            <v>0</v>
          </cell>
          <cell r="DU353">
            <v>1</v>
          </cell>
          <cell r="DV353">
            <v>1105194</v>
          </cell>
          <cell r="DX353" t="str">
            <v>Направлено 02.06.2023</v>
          </cell>
          <cell r="DZ353" t="str">
            <v>ЭМ</v>
          </cell>
          <cell r="EA353" t="str">
            <v>ЭМ</v>
          </cell>
          <cell r="EF353">
            <v>1</v>
          </cell>
          <cell r="EG353">
            <v>1105194</v>
          </cell>
          <cell r="EH353" t="e">
            <v>#N/A</v>
          </cell>
          <cell r="EJ353" t="str">
            <v>59-1</v>
          </cell>
          <cell r="EK353" t="str">
            <v>ЭМ</v>
          </cell>
          <cell r="EO353" t="str">
            <v>ДАПиИТ (АП)</v>
          </cell>
          <cell r="EP353" t="str">
            <v>ЭМ</v>
          </cell>
          <cell r="ES353" t="str">
            <v>-</v>
          </cell>
          <cell r="ET353" t="str">
            <v>471010000, Мангистауская область, Актау Г.А., г.Актау, промышленная зона, БМТС АО Каражанбасмунай</v>
          </cell>
          <cell r="EU353" t="str">
            <v>С даты подписания договора в течение 90 календарных дней</v>
          </cell>
          <cell r="EV353" t="str">
            <v>ок</v>
          </cell>
          <cell r="EW353" t="e">
            <v>#VALUE!</v>
          </cell>
          <cell r="EX353" t="str">
            <v>262040.000.000098</v>
          </cell>
          <cell r="EY353" t="str">
            <v>Модуль ввода/вывода</v>
          </cell>
          <cell r="EZ353" t="str">
            <v>для промышленного контроллера нефтехимической промышленности, 8 канальный</v>
          </cell>
        </row>
        <row r="354">
          <cell r="CI354" t="str">
            <v>280-01083</v>
          </cell>
          <cell r="CJ354" t="str">
            <v>Модуль: программируемого логического контроллера DeltaV серии М:дискретного вывода, 32-канальная, 24В DC, сухой контакт, клеммный блок, p/n VE4002S1T2B5</v>
          </cell>
          <cell r="CK354" t="str">
            <v>ШТ</v>
          </cell>
          <cell r="CL354" t="e">
            <v>#N/A</v>
          </cell>
          <cell r="CM354" t="e">
            <v>#N/A</v>
          </cell>
          <cell r="CN354">
            <v>417465.59999999998</v>
          </cell>
          <cell r="CO354">
            <v>1</v>
          </cell>
          <cell r="CP354">
            <v>1</v>
          </cell>
          <cell r="CQ354" t="str">
            <v>сост</v>
          </cell>
          <cell r="CR354">
            <v>2</v>
          </cell>
          <cell r="CS354">
            <v>1</v>
          </cell>
          <cell r="CT354">
            <v>0</v>
          </cell>
          <cell r="CU354">
            <v>1</v>
          </cell>
          <cell r="CV354">
            <v>1</v>
          </cell>
          <cell r="CW354">
            <v>1</v>
          </cell>
          <cell r="CY354">
            <v>1</v>
          </cell>
          <cell r="CZ354">
            <v>417465.59999999998</v>
          </cell>
          <cell r="DB354">
            <v>0</v>
          </cell>
          <cell r="DC354">
            <v>0</v>
          </cell>
          <cell r="DE354">
            <v>0</v>
          </cell>
          <cell r="DF354">
            <v>0</v>
          </cell>
          <cell r="DH354">
            <v>1</v>
          </cell>
          <cell r="DI354">
            <v>417465.59999999998</v>
          </cell>
          <cell r="DK354">
            <v>0</v>
          </cell>
          <cell r="DL354">
            <v>0</v>
          </cell>
          <cell r="DN354">
            <v>0</v>
          </cell>
          <cell r="DO354">
            <v>0</v>
          </cell>
          <cell r="DQ354">
            <v>0</v>
          </cell>
          <cell r="DR354">
            <v>0</v>
          </cell>
          <cell r="DU354">
            <v>0</v>
          </cell>
          <cell r="DV354">
            <v>0</v>
          </cell>
          <cell r="DW354" t="str">
            <v>у АБП/со склад</v>
          </cell>
          <cell r="DX354" t="str">
            <v>Направлено 02.06.2023</v>
          </cell>
          <cell r="EA354" t="str">
            <v>со склада</v>
          </cell>
          <cell r="EG354">
            <v>0</v>
          </cell>
          <cell r="EH354" t="e">
            <v>#N/A</v>
          </cell>
          <cell r="EO354" t="str">
            <v>ДАПиИТ (АП)</v>
          </cell>
          <cell r="EP354" t="e">
            <v>#N/A</v>
          </cell>
          <cell r="ES354" t="e">
            <v>#N/A</v>
          </cell>
          <cell r="ET354" t="str">
            <v>-</v>
          </cell>
          <cell r="EW354" t="e">
            <v>#VALUE!</v>
          </cell>
          <cell r="EX354" t="str">
            <v>262040.000.000288</v>
          </cell>
          <cell r="EY354" t="str">
            <v>Модуль ввода/вывода</v>
          </cell>
          <cell r="EZ354" t="str">
            <v>для дискретных сигналов, 32 канальный</v>
          </cell>
        </row>
        <row r="355">
          <cell r="CI355" t="str">
            <v>280-01151</v>
          </cell>
          <cell r="CJ355" t="str">
            <v>Модуль: процессора CPU SIMATIC S7-1200, 1214C, DC/DC/DC SIEMENS SIE., 6ES7214-1AG40-0XB0</v>
          </cell>
          <cell r="CK355" t="str">
            <v>ШТ</v>
          </cell>
          <cell r="CL355" t="e">
            <v>#N/A</v>
          </cell>
          <cell r="CM355" t="e">
            <v>#N/A</v>
          </cell>
          <cell r="CN355">
            <v>284591.02</v>
          </cell>
          <cell r="CO355">
            <v>0</v>
          </cell>
          <cell r="CP355">
            <v>0</v>
          </cell>
          <cell r="CQ355" t="str">
            <v>отмена</v>
          </cell>
          <cell r="CR355">
            <v>0</v>
          </cell>
          <cell r="CS355">
            <v>0</v>
          </cell>
          <cell r="CT355">
            <v>0</v>
          </cell>
          <cell r="CU355">
            <v>0</v>
          </cell>
          <cell r="CV355">
            <v>0</v>
          </cell>
          <cell r="CW355">
            <v>0</v>
          </cell>
          <cell r="CY355">
            <v>2</v>
          </cell>
          <cell r="CZ355">
            <v>569182.04</v>
          </cell>
          <cell r="DB355">
            <v>0</v>
          </cell>
          <cell r="DC355">
            <v>0</v>
          </cell>
          <cell r="DE355">
            <v>0</v>
          </cell>
          <cell r="DF355">
            <v>0</v>
          </cell>
          <cell r="DH355">
            <v>0</v>
          </cell>
          <cell r="DI355">
            <v>0</v>
          </cell>
          <cell r="DL355">
            <v>0</v>
          </cell>
          <cell r="DN355">
            <v>0</v>
          </cell>
          <cell r="DO355">
            <v>0</v>
          </cell>
          <cell r="DR355">
            <v>0</v>
          </cell>
          <cell r="DU355">
            <v>2</v>
          </cell>
          <cell r="DV355">
            <v>569182.04</v>
          </cell>
          <cell r="EA355" t="str">
            <v>ГПЗ</v>
          </cell>
          <cell r="EF355">
            <v>2</v>
          </cell>
          <cell r="EG355">
            <v>569182.04</v>
          </cell>
          <cell r="EH355" t="e">
            <v>#N/A</v>
          </cell>
          <cell r="EJ355" t="str">
            <v>40</v>
          </cell>
          <cell r="EK355" t="str">
            <v>ЗЦП</v>
          </cell>
          <cell r="EL355" t="str">
            <v>МХБ</v>
          </cell>
          <cell r="EO355" t="str">
            <v>ДАПиИТ (АП)</v>
          </cell>
          <cell r="EP355" t="str">
            <v>ЦП</v>
          </cell>
          <cell r="ES355" t="str">
            <v>05.2023</v>
          </cell>
          <cell r="ET355" t="str">
            <v>475200000, Мангистауская область, Тупкараганский район, месторождение Каражанбас, база МТС АО Каражанбасмунай</v>
          </cell>
          <cell r="EU355" t="str">
            <v>С даты подписания договора в течение 90 календарных дней</v>
          </cell>
          <cell r="EW355" t="e">
            <v>#VALUE!</v>
          </cell>
          <cell r="EX355" t="str">
            <v>271231.500.000002</v>
          </cell>
          <cell r="EY355" t="str">
            <v>Контроллер</v>
          </cell>
          <cell r="EZ355" t="str">
            <v>промышленный</v>
          </cell>
        </row>
        <row r="356">
          <cell r="CI356" t="str">
            <v>280-01458</v>
          </cell>
          <cell r="CJ356" t="str">
            <v>Мультиметр: цифровой, влагозащищенный мало габаритный тестер дляизмерения напряжения, сопротивления в цепях постоянного и переменноготока, проверки диодов, ударопрочная конструкция, подсветка экрана, малыеразмеры, диапазон измерения сопротивления: 0-20 Мом, диапазон измерениянапряжения постоянного (DC) и переменного тока (AC): 0-600 В, ЖКдисплей, макс. отображаемое значение: 1999, источник питания: 2 батареитипа ААА (входят в поставку), категория перегрузки: CAT III 1000В, типзащиты: IP 54, автоматическое отключение: через 15 мин, габариты(Д×Ш×В): 104×55×32.5 мм, масса: 145 г.</v>
          </cell>
          <cell r="CK356" t="str">
            <v>ШТ</v>
          </cell>
          <cell r="CL356" t="e">
            <v>#N/A</v>
          </cell>
          <cell r="CM356" t="e">
            <v>#N/A</v>
          </cell>
          <cell r="CN356">
            <v>25000</v>
          </cell>
          <cell r="CO356">
            <v>2</v>
          </cell>
          <cell r="CP356">
            <v>2</v>
          </cell>
          <cell r="CQ356" t="str">
            <v>МЦ</v>
          </cell>
          <cell r="CR356">
            <v>0</v>
          </cell>
          <cell r="CS356">
            <v>0</v>
          </cell>
          <cell r="CT356">
            <v>0</v>
          </cell>
          <cell r="CU356">
            <v>2</v>
          </cell>
          <cell r="CV356">
            <v>-2</v>
          </cell>
          <cell r="CW356">
            <v>0</v>
          </cell>
          <cell r="CY356">
            <v>2</v>
          </cell>
          <cell r="CZ356">
            <v>50000</v>
          </cell>
          <cell r="DB356">
            <v>0</v>
          </cell>
          <cell r="DC356">
            <v>0</v>
          </cell>
          <cell r="DE356">
            <v>0</v>
          </cell>
          <cell r="DF356">
            <v>0</v>
          </cell>
          <cell r="DH356">
            <v>0</v>
          </cell>
          <cell r="DI356">
            <v>0</v>
          </cell>
          <cell r="DL356">
            <v>0</v>
          </cell>
          <cell r="DN356">
            <v>0</v>
          </cell>
          <cell r="DO356">
            <v>0</v>
          </cell>
          <cell r="DR356">
            <v>0</v>
          </cell>
          <cell r="DU356">
            <v>2</v>
          </cell>
          <cell r="DV356">
            <v>50000</v>
          </cell>
          <cell r="EA356" t="str">
            <v>ГПЗ</v>
          </cell>
          <cell r="EF356">
            <v>2</v>
          </cell>
          <cell r="EG356">
            <v>50000</v>
          </cell>
          <cell r="EH356" t="e">
            <v>#N/A</v>
          </cell>
          <cell r="EJ356" t="str">
            <v>43</v>
          </cell>
          <cell r="EK356" t="str">
            <v>ЗЦП</v>
          </cell>
          <cell r="EO356" t="str">
            <v>ДАПиИТ (АП)</v>
          </cell>
          <cell r="EP356" t="str">
            <v>ЦП</v>
          </cell>
          <cell r="ES356" t="str">
            <v>05.2023</v>
          </cell>
          <cell r="ET356" t="str">
            <v>471010000, Мангистауская область, Актау Г.А., г.Актау, промышленная зона, БМТС АО Каражанбасмунай</v>
          </cell>
          <cell r="EU356" t="str">
            <v>С даты подписания договора в течение 60 календарных дней</v>
          </cell>
          <cell r="EV356" t="str">
            <v>ок</v>
          </cell>
          <cell r="EW356" t="e">
            <v>#VALUE!</v>
          </cell>
          <cell r="EX356" t="str">
            <v>265143.590.000011</v>
          </cell>
          <cell r="EY356" t="str">
            <v>Мультиметр</v>
          </cell>
          <cell r="EZ356" t="str">
            <v xml:space="preserve">	цифровой, точность около 1,0 %</v>
          </cell>
        </row>
        <row r="357">
          <cell r="CI357" t="str">
            <v>280-00848</v>
          </cell>
          <cell r="CJ357" t="str">
            <v>Мультиметр: цифровой, функция True-RMS, постоянное/переменное напряжение 1000 В, постоянный/переменный ток 10 А, сопротивление 50 МОм, емкость 10000 мкФ, частота 100 кГц, температура от -40 °С до +400 °С, срок службы батареи 200 ч, габаритные размеры 185х90х43мм,масса 0.42 кг, в к-те защитный чехол, термопара 80BK, 9 В батарея, измерительные провода с 4-мм щупами и защитным колпачком, руководство по эксплуатации, модель Fluke 179…</v>
          </cell>
          <cell r="CK357" t="str">
            <v>ШТ</v>
          </cell>
          <cell r="CL357" t="e">
            <v>#N/A</v>
          </cell>
          <cell r="CM357" t="e">
            <v>#N/A</v>
          </cell>
          <cell r="CN357">
            <v>132975.5</v>
          </cell>
          <cell r="CO357">
            <v>7</v>
          </cell>
          <cell r="CP357">
            <v>7</v>
          </cell>
          <cell r="CQ357" t="str">
            <v>сост</v>
          </cell>
          <cell r="CR357">
            <v>0</v>
          </cell>
          <cell r="CS357">
            <v>7</v>
          </cell>
          <cell r="CT357">
            <v>7</v>
          </cell>
          <cell r="CU357">
            <v>0</v>
          </cell>
          <cell r="CV357">
            <v>0</v>
          </cell>
          <cell r="CW357">
            <v>0</v>
          </cell>
          <cell r="CY357">
            <v>17</v>
          </cell>
          <cell r="CZ357">
            <v>2260583.5</v>
          </cell>
          <cell r="DB357">
            <v>0</v>
          </cell>
          <cell r="DC357">
            <v>0</v>
          </cell>
          <cell r="DE357">
            <v>0</v>
          </cell>
          <cell r="DF357">
            <v>0</v>
          </cell>
          <cell r="DH357">
            <v>0</v>
          </cell>
          <cell r="DI357">
            <v>0</v>
          </cell>
          <cell r="DL357">
            <v>0</v>
          </cell>
          <cell r="DN357">
            <v>0</v>
          </cell>
          <cell r="DO357">
            <v>0</v>
          </cell>
          <cell r="DR357">
            <v>0</v>
          </cell>
          <cell r="DU357">
            <v>17</v>
          </cell>
          <cell r="DV357">
            <v>2260583.5</v>
          </cell>
          <cell r="EA357" t="str">
            <v>ГПЗ</v>
          </cell>
          <cell r="EF357">
            <v>17</v>
          </cell>
          <cell r="EG357">
            <v>2260583.5</v>
          </cell>
          <cell r="EH357" t="e">
            <v>#N/A</v>
          </cell>
          <cell r="EJ357" t="str">
            <v>43</v>
          </cell>
          <cell r="EK357" t="str">
            <v>ЗЦП</v>
          </cell>
          <cell r="EO357" t="str">
            <v>ДАПиИТ (АП)</v>
          </cell>
          <cell r="EP357" t="str">
            <v>ЦП</v>
          </cell>
          <cell r="ES357" t="str">
            <v>05.2023</v>
          </cell>
          <cell r="ET357" t="str">
            <v>475200000, Мангистауская область, Тупкараганский район, месторождение Каражанбас, база МТС АО Каражанбасмунай</v>
          </cell>
          <cell r="EU357" t="str">
            <v>С даты подписания договора в течение 60 календарных дней</v>
          </cell>
          <cell r="EW357" t="e">
            <v>#VALUE!</v>
          </cell>
          <cell r="EX357" t="str">
            <v>265143.590.000011</v>
          </cell>
          <cell r="EY357" t="str">
            <v>Мультиметр</v>
          </cell>
          <cell r="EZ357" t="str">
            <v>цифровой, точность около 1,0 %</v>
          </cell>
        </row>
        <row r="358">
          <cell r="CI358" t="str">
            <v>280-00209</v>
          </cell>
          <cell r="CJ358" t="str">
            <v>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v>
          </cell>
          <cell r="CK358" t="str">
            <v>К-Т</v>
          </cell>
          <cell r="CL358" t="e">
            <v>#N/A</v>
          </cell>
          <cell r="CM358" t="e">
            <v>#N/A</v>
          </cell>
          <cell r="CN358">
            <v>396841.5</v>
          </cell>
          <cell r="CO358">
            <v>20</v>
          </cell>
          <cell r="CP358">
            <v>20</v>
          </cell>
          <cell r="CQ358" t="str">
            <v>сост</v>
          </cell>
          <cell r="CR358">
            <v>26</v>
          </cell>
          <cell r="CS358">
            <v>40</v>
          </cell>
          <cell r="CT358">
            <v>14</v>
          </cell>
          <cell r="CU358">
            <v>6</v>
          </cell>
          <cell r="CV358">
            <v>20</v>
          </cell>
          <cell r="CW358">
            <v>20</v>
          </cell>
          <cell r="CY358">
            <v>27</v>
          </cell>
          <cell r="CZ358">
            <v>10714720.5</v>
          </cell>
          <cell r="DB358">
            <v>0</v>
          </cell>
          <cell r="DC358">
            <v>0</v>
          </cell>
          <cell r="DE358">
            <v>0</v>
          </cell>
          <cell r="DF358">
            <v>0</v>
          </cell>
          <cell r="DH358">
            <v>22</v>
          </cell>
          <cell r="DI358">
            <v>8730513</v>
          </cell>
          <cell r="DK358">
            <v>0</v>
          </cell>
          <cell r="DL358">
            <v>0</v>
          </cell>
          <cell r="DN358">
            <v>0</v>
          </cell>
          <cell r="DO358">
            <v>0</v>
          </cell>
          <cell r="DQ358">
            <v>0</v>
          </cell>
          <cell r="DR358">
            <v>0</v>
          </cell>
          <cell r="DU358">
            <v>5</v>
          </cell>
          <cell r="DV358">
            <v>1984207.5</v>
          </cell>
          <cell r="EA358" t="str">
            <v>ГПЗ</v>
          </cell>
          <cell r="EF358">
            <v>5</v>
          </cell>
          <cell r="EG358">
            <v>1984207.5</v>
          </cell>
          <cell r="EH358" t="e">
            <v>#N/A</v>
          </cell>
          <cell r="EJ358" t="str">
            <v>44</v>
          </cell>
          <cell r="EK358" t="str">
            <v>ЗЦП</v>
          </cell>
          <cell r="EO358" t="str">
            <v>ДАПиИТ (АП)</v>
          </cell>
          <cell r="EP358" t="str">
            <v>ЦП</v>
          </cell>
          <cell r="ES358" t="str">
            <v>05.2023</v>
          </cell>
          <cell r="ET358" t="str">
            <v>475200000, Мангистауская область, Тупкараганский район, месторождение Каражанбас, база МТС АО Каражанбасмунай</v>
          </cell>
          <cell r="EU358" t="str">
            <v>С даты подписания договора в течение 60 календарных дней</v>
          </cell>
          <cell r="EW358" t="e">
            <v>#VALUE!</v>
          </cell>
          <cell r="EX358" t="str">
            <v>265152.300.000003</v>
          </cell>
          <cell r="EY358" t="str">
            <v>Комплект ремонтный</v>
          </cell>
          <cell r="EZ358" t="str">
            <v>для турбинного расходомера</v>
          </cell>
        </row>
        <row r="359">
          <cell r="CI359" t="str">
            <v>280-00223</v>
          </cell>
          <cell r="CJ359" t="str">
            <v>Набор: лопаток ротора расходомера MC-II, все запчасти для починки Nuflow 2"x2" Standard Grade EZ-IN, 100003553-XOXX....~Rotor Vane:Kit  for Flow analyzer MC-II, all parts to repair Nuflow 2"x2" Standard Grade EZ-IN, 100003553-XOXX....</v>
          </cell>
          <cell r="CK359" t="str">
            <v>ШТ</v>
          </cell>
          <cell r="CL359" t="e">
            <v>#N/A</v>
          </cell>
          <cell r="CM359" t="e">
            <v>#N/A</v>
          </cell>
          <cell r="CN359">
            <v>316800</v>
          </cell>
          <cell r="CO359">
            <v>5</v>
          </cell>
          <cell r="CP359">
            <v>3</v>
          </cell>
          <cell r="CQ359" t="str">
            <v>сост</v>
          </cell>
          <cell r="CR359">
            <v>18</v>
          </cell>
          <cell r="CS359">
            <v>13</v>
          </cell>
          <cell r="CT359">
            <v>3</v>
          </cell>
          <cell r="CU359">
            <v>2</v>
          </cell>
          <cell r="CV359">
            <v>16</v>
          </cell>
          <cell r="CW359">
            <v>16</v>
          </cell>
          <cell r="CY359">
            <v>5</v>
          </cell>
          <cell r="CZ359">
            <v>1584000</v>
          </cell>
          <cell r="DB359">
            <v>0</v>
          </cell>
          <cell r="DC359">
            <v>0</v>
          </cell>
          <cell r="DE359">
            <v>0</v>
          </cell>
          <cell r="DF359">
            <v>0</v>
          </cell>
          <cell r="DH359">
            <v>5</v>
          </cell>
          <cell r="DI359">
            <v>1584000</v>
          </cell>
          <cell r="DK359">
            <v>0</v>
          </cell>
          <cell r="DL359">
            <v>0</v>
          </cell>
          <cell r="DN359">
            <v>0</v>
          </cell>
          <cell r="DO359">
            <v>0</v>
          </cell>
          <cell r="DQ359">
            <v>0</v>
          </cell>
          <cell r="DR359">
            <v>0</v>
          </cell>
          <cell r="DU359">
            <v>0</v>
          </cell>
          <cell r="DV359">
            <v>0</v>
          </cell>
          <cell r="EA359" t="str">
            <v>со склада</v>
          </cell>
          <cell r="EG359">
            <v>0</v>
          </cell>
          <cell r="EH359" t="e">
            <v>#N/A</v>
          </cell>
          <cell r="EO359" t="str">
            <v>ДАПиИТ (АП)</v>
          </cell>
          <cell r="EP359" t="e">
            <v>#N/A</v>
          </cell>
          <cell r="ES359" t="e">
            <v>#N/A</v>
          </cell>
          <cell r="ET359" t="str">
            <v>-</v>
          </cell>
          <cell r="EW359" t="e">
            <v>#VALUE!</v>
          </cell>
          <cell r="EX359" t="str">
            <v>265152.300.000003</v>
          </cell>
          <cell r="EY359" t="str">
            <v>Комплект ремонтный</v>
          </cell>
          <cell r="EZ359" t="str">
            <v>для турбинного расходомера</v>
          </cell>
        </row>
        <row r="360">
          <cell r="CI360" t="str">
            <v>400-00099</v>
          </cell>
          <cell r="CJ360" t="str">
            <v>Оповещатель: охранно-пожарный, комбинированный, Янтарь 12У уличногоисполнения, предназначен для выдачи световых и звуковых сигналов наобъектах, оснащенных охранно-пожарной сигнализацией, напряжение питанияпостоянного тока 12 (+1,8/−3,0)В, номинальный ток потребления световогооповещателя 20±2,0мА, звукового оповещателя 20±2,0мА, уровень звуковогодавления, не менее 105дБ, время непрерывной работы в режиме «оповещение»не ограничено, степень защиты оболочки, IP52, масса не более 0,3 кг,диапазон рабочих температур −50…+55ºС....~Sounder: Light-sound, 12V,20mA, IP52, Янтарь 12У...</v>
          </cell>
          <cell r="CK360" t="str">
            <v>ШТ</v>
          </cell>
          <cell r="CL360" t="e">
            <v>#N/A</v>
          </cell>
          <cell r="CM360" t="e">
            <v>#N/A</v>
          </cell>
          <cell r="CN360">
            <v>4471.6099999999997</v>
          </cell>
          <cell r="CO360">
            <v>45</v>
          </cell>
          <cell r="CP360">
            <v>45</v>
          </cell>
          <cell r="CQ360" t="str">
            <v>сост</v>
          </cell>
          <cell r="CR360">
            <v>45</v>
          </cell>
          <cell r="CS360">
            <v>45</v>
          </cell>
          <cell r="CT360">
            <v>0</v>
          </cell>
          <cell r="CU360">
            <v>45</v>
          </cell>
          <cell r="CV360">
            <v>0</v>
          </cell>
          <cell r="CW360">
            <v>0</v>
          </cell>
          <cell r="CY360">
            <v>18</v>
          </cell>
          <cell r="CZ360">
            <v>80488.98</v>
          </cell>
          <cell r="DB360">
            <v>0</v>
          </cell>
          <cell r="DC360">
            <v>0</v>
          </cell>
          <cell r="DE360">
            <v>0</v>
          </cell>
          <cell r="DF360">
            <v>0</v>
          </cell>
          <cell r="DH360">
            <v>18</v>
          </cell>
          <cell r="DI360">
            <v>80488.98</v>
          </cell>
          <cell r="DK360">
            <v>0</v>
          </cell>
          <cell r="DL360">
            <v>0</v>
          </cell>
          <cell r="DN360">
            <v>0</v>
          </cell>
          <cell r="DO360">
            <v>0</v>
          </cell>
          <cell r="DQ360">
            <v>0</v>
          </cell>
          <cell r="DR360">
            <v>0</v>
          </cell>
          <cell r="DU360">
            <v>0</v>
          </cell>
          <cell r="DV360">
            <v>0</v>
          </cell>
          <cell r="EA360" t="str">
            <v>со склада</v>
          </cell>
          <cell r="EG360">
            <v>0</v>
          </cell>
          <cell r="EH360" t="e">
            <v>#N/A</v>
          </cell>
          <cell r="EO360" t="str">
            <v>ДАПиИТ (АП)</v>
          </cell>
          <cell r="EP360" t="e">
            <v>#N/A</v>
          </cell>
          <cell r="ES360" t="e">
            <v>#N/A</v>
          </cell>
          <cell r="ET360" t="str">
            <v>471010000, Мангистауская область, Актау Г.А., г.Актау, промышленная зона, БМТС АО Каражанбасмунай</v>
          </cell>
          <cell r="EU360" t="str">
            <v>С даты подписания договора в течение 75 календарных дней</v>
          </cell>
          <cell r="EW360">
            <v>279020</v>
          </cell>
          <cell r="EX360" t="str">
            <v>279020.500.000023</v>
          </cell>
          <cell r="EY360" t="str">
            <v>Оповещатель</v>
          </cell>
          <cell r="EZ360" t="str">
            <v>звуковой, охранно-звуковой</v>
          </cell>
        </row>
        <row r="361">
          <cell r="CI361" t="str">
            <v>400-00098</v>
          </cell>
          <cell r="CJ361" t="str">
            <v>Оповещатель: Свето-звуковой, для подачи тревожных сигналов, БИЯ-С мод.3 (0124-1)....~Sounder: Light-sound, for the filing of alarms, БИЯ-С мод.3 (0124-1)....</v>
          </cell>
          <cell r="CK361" t="str">
            <v>ШТ</v>
          </cell>
          <cell r="CL361" t="e">
            <v>#N/A</v>
          </cell>
          <cell r="CM361" t="e">
            <v>#N/A</v>
          </cell>
          <cell r="CN361">
            <v>10428.57</v>
          </cell>
          <cell r="CO361">
            <v>10</v>
          </cell>
          <cell r="CP361">
            <v>0</v>
          </cell>
          <cell r="CQ361" t="str">
            <v>со склада</v>
          </cell>
          <cell r="CR361">
            <v>18</v>
          </cell>
          <cell r="CS361">
            <v>0</v>
          </cell>
          <cell r="CT361">
            <v>10</v>
          </cell>
          <cell r="CU361">
            <v>0</v>
          </cell>
          <cell r="CV361">
            <v>18</v>
          </cell>
          <cell r="CW361">
            <v>18</v>
          </cell>
          <cell r="CY361">
            <v>9</v>
          </cell>
          <cell r="CZ361">
            <v>93857.13</v>
          </cell>
          <cell r="DB361">
            <v>0</v>
          </cell>
          <cell r="DC361">
            <v>0</v>
          </cell>
          <cell r="DE361">
            <v>0</v>
          </cell>
          <cell r="DF361">
            <v>0</v>
          </cell>
          <cell r="DH361">
            <v>9</v>
          </cell>
          <cell r="DI361">
            <v>93857.13</v>
          </cell>
          <cell r="DK361">
            <v>0</v>
          </cell>
          <cell r="DL361">
            <v>0</v>
          </cell>
          <cell r="DN361">
            <v>0</v>
          </cell>
          <cell r="DO361">
            <v>0</v>
          </cell>
          <cell r="DQ361">
            <v>0</v>
          </cell>
          <cell r="DR361">
            <v>0</v>
          </cell>
          <cell r="DU361">
            <v>0</v>
          </cell>
          <cell r="DV361">
            <v>0</v>
          </cell>
          <cell r="EA361" t="str">
            <v>со склада</v>
          </cell>
          <cell r="EG361">
            <v>0</v>
          </cell>
          <cell r="EH361" t="e">
            <v>#N/A</v>
          </cell>
          <cell r="EO361" t="str">
            <v>ДАПиИТ (АП)</v>
          </cell>
          <cell r="EP361" t="e">
            <v>#N/A</v>
          </cell>
          <cell r="ES361" t="e">
            <v>#N/A</v>
          </cell>
          <cell r="ET361" t="str">
            <v>-</v>
          </cell>
          <cell r="EV361" t="str">
            <v>ок</v>
          </cell>
          <cell r="EW361" t="e">
            <v>#VALUE!</v>
          </cell>
          <cell r="EX361" t="str">
            <v>263060.000.000016</v>
          </cell>
          <cell r="EY361" t="str">
            <v>Оповещатель свето-звуковой</v>
          </cell>
          <cell r="EZ361" t="str">
            <v>для системы пожарной сигнализации</v>
          </cell>
        </row>
        <row r="362">
          <cell r="CI362" t="str">
            <v>280-01132</v>
          </cell>
          <cell r="CJ362" t="str">
            <v>Осциллограф: промышленный, портативный, Fluke ScopeMeter® серии 120B...</v>
          </cell>
          <cell r="CK362" t="str">
            <v>ШТ</v>
          </cell>
          <cell r="CL362" t="e">
            <v>#N/A</v>
          </cell>
          <cell r="CM362" t="e">
            <v>#N/A</v>
          </cell>
          <cell r="CN362">
            <v>559616.75</v>
          </cell>
          <cell r="CO362">
            <v>0</v>
          </cell>
          <cell r="CP362">
            <v>0</v>
          </cell>
          <cell r="CQ362" t="str">
            <v>отмена</v>
          </cell>
          <cell r="CR362">
            <v>0</v>
          </cell>
          <cell r="CS362">
            <v>0</v>
          </cell>
          <cell r="CT362">
            <v>0</v>
          </cell>
          <cell r="CU362">
            <v>0</v>
          </cell>
          <cell r="CV362">
            <v>0</v>
          </cell>
          <cell r="CW362">
            <v>0</v>
          </cell>
          <cell r="CY362">
            <v>1</v>
          </cell>
          <cell r="CZ362">
            <v>559616.75</v>
          </cell>
          <cell r="DB362">
            <v>0</v>
          </cell>
          <cell r="DC362">
            <v>0</v>
          </cell>
          <cell r="DE362">
            <v>0</v>
          </cell>
          <cell r="DF362">
            <v>0</v>
          </cell>
          <cell r="DH362">
            <v>0</v>
          </cell>
          <cell r="DI362">
            <v>0</v>
          </cell>
          <cell r="DL362">
            <v>0</v>
          </cell>
          <cell r="DN362">
            <v>0</v>
          </cell>
          <cell r="DO362">
            <v>0</v>
          </cell>
          <cell r="DR362">
            <v>0</v>
          </cell>
          <cell r="DU362">
            <v>1</v>
          </cell>
          <cell r="DV362">
            <v>559616.75</v>
          </cell>
          <cell r="DX362" t="str">
            <v>Направлено 27.06.2023</v>
          </cell>
          <cell r="DZ362" t="str">
            <v>ЭМ</v>
          </cell>
          <cell r="EA362" t="str">
            <v>ЭМ</v>
          </cell>
          <cell r="EF362">
            <v>1</v>
          </cell>
          <cell r="EG362">
            <v>559616.75</v>
          </cell>
          <cell r="EH362" t="e">
            <v>#N/A</v>
          </cell>
          <cell r="EJ362" t="str">
            <v>59-1</v>
          </cell>
          <cell r="EK362" t="str">
            <v>ЭМ</v>
          </cell>
          <cell r="EO362" t="str">
            <v>ДАПиИТ (АП)</v>
          </cell>
          <cell r="EP362" t="str">
            <v>ЭМ</v>
          </cell>
          <cell r="ES362" t="str">
            <v>-</v>
          </cell>
          <cell r="ET362" t="str">
            <v>475200000, Мангистауская область, Тупкараганский район, месторождение Каражанбас, база МТС АО Каражанбасмунай</v>
          </cell>
          <cell r="EU362" t="str">
            <v>С даты подписания договора в течение 60 календарных дней</v>
          </cell>
          <cell r="EV362" t="str">
            <v>ок</v>
          </cell>
          <cell r="EW362" t="e">
            <v>#VALUE!</v>
          </cell>
          <cell r="EX362" t="str">
            <v>265142.000.000007</v>
          </cell>
          <cell r="EY362" t="str">
            <v>Осциллограф</v>
          </cell>
          <cell r="EZ362" t="str">
            <v>цифровой, 2 канала по20 МГц</v>
          </cell>
        </row>
        <row r="363">
          <cell r="CI363" t="str">
            <v>280-01241</v>
          </cell>
          <cell r="CJ363" t="str">
            <v>Панель: оператора B&amp;R Industrial Automation X20 6PPT30.0702-20В</v>
          </cell>
          <cell r="CK363" t="str">
            <v>ШТ</v>
          </cell>
          <cell r="CL363" t="e">
            <v>#N/A</v>
          </cell>
          <cell r="CM363" t="e">
            <v>#N/A</v>
          </cell>
          <cell r="CN363">
            <v>679763.5</v>
          </cell>
          <cell r="CO363">
            <v>0</v>
          </cell>
          <cell r="CP363">
            <v>0</v>
          </cell>
          <cell r="CQ363" t="e">
            <v>#N/A</v>
          </cell>
          <cell r="CR363">
            <v>0</v>
          </cell>
          <cell r="CS363">
            <v>0</v>
          </cell>
          <cell r="CT363">
            <v>0</v>
          </cell>
          <cell r="CU363">
            <v>0</v>
          </cell>
          <cell r="CV363">
            <v>0</v>
          </cell>
          <cell r="CW363">
            <v>0</v>
          </cell>
          <cell r="CY363">
            <v>1</v>
          </cell>
          <cell r="CZ363">
            <v>679763.5</v>
          </cell>
          <cell r="DB363">
            <v>0</v>
          </cell>
          <cell r="DC363">
            <v>0</v>
          </cell>
          <cell r="DE363">
            <v>0</v>
          </cell>
          <cell r="DF363">
            <v>0</v>
          </cell>
          <cell r="DH363">
            <v>0</v>
          </cell>
          <cell r="DI363">
            <v>0</v>
          </cell>
          <cell r="DL363">
            <v>0</v>
          </cell>
          <cell r="DN363">
            <v>0</v>
          </cell>
          <cell r="DO363">
            <v>0</v>
          </cell>
          <cell r="DR363">
            <v>0</v>
          </cell>
          <cell r="DU363">
            <v>1</v>
          </cell>
          <cell r="DV363">
            <v>679763.5</v>
          </cell>
          <cell r="DW363" t="str">
            <v>передан</v>
          </cell>
          <cell r="DX363" t="str">
            <v>Направлено 07.06.2023</v>
          </cell>
          <cell r="EA363" t="str">
            <v>ГПЗ</v>
          </cell>
          <cell r="EF363">
            <v>1</v>
          </cell>
          <cell r="EG363">
            <v>679763.5</v>
          </cell>
          <cell r="EH363" t="e">
            <v>#N/A</v>
          </cell>
          <cell r="EJ363" t="str">
            <v>42-1</v>
          </cell>
          <cell r="EK363" t="str">
            <v>ЗЦП</v>
          </cell>
          <cell r="EO363" t="str">
            <v>ДАПиИТ (АП)</v>
          </cell>
          <cell r="EP363" t="str">
            <v>ЦП</v>
          </cell>
          <cell r="ES363" t="str">
            <v>07.2023</v>
          </cell>
          <cell r="ET363" t="str">
            <v>471010000, Мангистауская область, Актау Г.А., г.Актау, промышленная зона, БМТС АО Каражанбасмунай</v>
          </cell>
          <cell r="EU363" t="str">
            <v>С даты подписания договора в течение 90 календарных дней</v>
          </cell>
          <cell r="EV363" t="str">
            <v>ок</v>
          </cell>
          <cell r="EW363" t="e">
            <v>#VALUE!</v>
          </cell>
          <cell r="EX363" t="str">
            <v>264042.700.000009</v>
          </cell>
          <cell r="EY363" t="str">
            <v>Панель управления</v>
          </cell>
          <cell r="EZ363" t="str">
            <v>сенсорная</v>
          </cell>
        </row>
        <row r="364">
          <cell r="CI364" t="str">
            <v>280-00465</v>
          </cell>
          <cell r="CJ364" t="str">
            <v>Панель: передняя, коммутационная анализатора потоков NuFlo модель MC-II, P/N 100005118....~Panel: Front/Keypad, for NuFlo model MC-II flow analizer, P/N 100005118....</v>
          </cell>
          <cell r="CK364" t="str">
            <v>ШТ</v>
          </cell>
          <cell r="CL364" t="e">
            <v>#N/A</v>
          </cell>
          <cell r="CM364" t="e">
            <v>#N/A</v>
          </cell>
          <cell r="CN364">
            <v>117480.09</v>
          </cell>
          <cell r="CO364">
            <v>10</v>
          </cell>
          <cell r="CP364">
            <v>10</v>
          </cell>
          <cell r="CQ364" t="str">
            <v>сост</v>
          </cell>
          <cell r="CR364">
            <v>7</v>
          </cell>
          <cell r="CS364">
            <v>10</v>
          </cell>
          <cell r="CT364">
            <v>3</v>
          </cell>
          <cell r="CU364">
            <v>7</v>
          </cell>
          <cell r="CV364">
            <v>0</v>
          </cell>
          <cell r="CW364">
            <v>0</v>
          </cell>
          <cell r="CY364">
            <v>18</v>
          </cell>
          <cell r="CZ364">
            <v>2114641.62</v>
          </cell>
          <cell r="DB364">
            <v>0</v>
          </cell>
          <cell r="DC364">
            <v>0</v>
          </cell>
          <cell r="DE364">
            <v>0</v>
          </cell>
          <cell r="DF364">
            <v>0</v>
          </cell>
          <cell r="DH364">
            <v>6</v>
          </cell>
          <cell r="DI364">
            <v>704880.54</v>
          </cell>
          <cell r="DL364">
            <v>0</v>
          </cell>
          <cell r="DN364">
            <v>0</v>
          </cell>
          <cell r="DO364">
            <v>0</v>
          </cell>
          <cell r="DR364">
            <v>0</v>
          </cell>
          <cell r="DU364">
            <v>12</v>
          </cell>
          <cell r="DV364">
            <v>1409761.08</v>
          </cell>
          <cell r="EA364" t="str">
            <v>ГПЗ</v>
          </cell>
          <cell r="EF364">
            <v>12</v>
          </cell>
          <cell r="EG364">
            <v>1409761.08</v>
          </cell>
          <cell r="EH364" t="e">
            <v>#N/A</v>
          </cell>
          <cell r="EJ364" t="str">
            <v>44</v>
          </cell>
          <cell r="EK364" t="str">
            <v>ЗЦП</v>
          </cell>
          <cell r="EO364" t="str">
            <v>ДАПиИТ (АП)</v>
          </cell>
          <cell r="EP364" t="str">
            <v>ЦП</v>
          </cell>
          <cell r="ES364" t="str">
            <v>05.2023</v>
          </cell>
          <cell r="ET364" t="str">
            <v>475200000, Мангистауская область, Тупкараганский район, месторождение Каражанбас, база МТС АО Каражанбасмунай</v>
          </cell>
          <cell r="EU364" t="str">
            <v>С даты подписания договора в течение 60 календарных дней</v>
          </cell>
          <cell r="EW364" t="e">
            <v>#VALUE!</v>
          </cell>
          <cell r="EX364" t="str">
            <v>265152.300.000003</v>
          </cell>
          <cell r="EY364" t="str">
            <v>Комплект ремонтный</v>
          </cell>
          <cell r="EZ364" t="str">
            <v>для турбинного расходомера</v>
          </cell>
        </row>
        <row r="365">
          <cell r="CI365" t="str">
            <v>280-01239</v>
          </cell>
          <cell r="CJ365" t="str">
            <v>Панель: управления  Allen-Bradley  6181P-17A2MWX1AC. Встроенный дисплейкомпьютера, алюминий, 6181P,17", 5: 4,256 ГБ MLC SSD, аналоговыйResitive сенсорный,рабочие характеристики, Windows 10 IoT,100-240 В ~,Intel i3-4102E; 2 ядра,4 ГБ DDR3,1.6 ГГц</v>
          </cell>
          <cell r="CK365" t="str">
            <v>ШТ</v>
          </cell>
          <cell r="CL365" t="e">
            <v>#N/A</v>
          </cell>
          <cell r="CM365" t="e">
            <v>#N/A</v>
          </cell>
          <cell r="CN365">
            <v>2274398.3600000003</v>
          </cell>
          <cell r="CO365">
            <v>0</v>
          </cell>
          <cell r="CP365">
            <v>0</v>
          </cell>
          <cell r="CQ365" t="str">
            <v>не сост/отмена</v>
          </cell>
          <cell r="CR365">
            <v>0</v>
          </cell>
          <cell r="CS365">
            <v>0</v>
          </cell>
          <cell r="CT365">
            <v>0</v>
          </cell>
          <cell r="CU365">
            <v>0</v>
          </cell>
          <cell r="CV365">
            <v>0</v>
          </cell>
          <cell r="CW365">
            <v>0</v>
          </cell>
          <cell r="CY365">
            <v>0</v>
          </cell>
          <cell r="CZ365">
            <v>0</v>
          </cell>
          <cell r="DB365">
            <v>0</v>
          </cell>
          <cell r="DC365">
            <v>0</v>
          </cell>
          <cell r="DE365">
            <v>0</v>
          </cell>
          <cell r="DF365">
            <v>0</v>
          </cell>
          <cell r="DH365">
            <v>0</v>
          </cell>
          <cell r="DI365">
            <v>0</v>
          </cell>
          <cell r="DL365">
            <v>0</v>
          </cell>
          <cell r="DN365">
            <v>0</v>
          </cell>
          <cell r="DO365">
            <v>0</v>
          </cell>
          <cell r="DP365" t="str">
            <v>Смоленская Елена Николаевна Thursday, April 27, 2023 2:39 PM</v>
          </cell>
          <cell r="DR365">
            <v>0</v>
          </cell>
          <cell r="DU365">
            <v>0</v>
          </cell>
          <cell r="DV365">
            <v>0</v>
          </cell>
          <cell r="EG365">
            <v>0</v>
          </cell>
          <cell r="EH365" t="e">
            <v>#N/A</v>
          </cell>
          <cell r="EK365" t="str">
            <v>ЭОТТ</v>
          </cell>
          <cell r="EL365" t="str">
            <v>ТПФ</v>
          </cell>
          <cell r="EO365" t="str">
            <v>ДАПиИТ (АП)</v>
          </cell>
          <cell r="EP365" t="e">
            <v>#N/A</v>
          </cell>
          <cell r="ES365" t="e">
            <v>#N/A</v>
          </cell>
          <cell r="ET365" t="str">
            <v>475200000, Мангистауская область, Тупкараганский район, месторождение Каражанбас, база МТС АО Каражанбасмунай</v>
          </cell>
          <cell r="EW365" t="e">
            <v>#VALUE!</v>
          </cell>
          <cell r="EX365" t="str">
            <v>271161.000.000091</v>
          </cell>
          <cell r="EY365" t="str">
            <v>Панель управления</v>
          </cell>
          <cell r="EZ365" t="str">
            <v>для дистанционного контроля и управления режимами работы технологического оборудования добычи нефти, электронная</v>
          </cell>
        </row>
        <row r="366">
          <cell r="CI366" t="str">
            <v>280-01112</v>
          </cell>
          <cell r="CJ366" t="str">
            <v>Панель: управления, 10-063 SHP Pro/10-063-m-c-p…</v>
          </cell>
          <cell r="CK366" t="str">
            <v>ШТ</v>
          </cell>
          <cell r="CL366" t="e">
            <v>#N/A</v>
          </cell>
          <cell r="CM366" t="e">
            <v>#N/A</v>
          </cell>
          <cell r="CN366">
            <v>2015713</v>
          </cell>
          <cell r="CO366">
            <v>0</v>
          </cell>
          <cell r="CP366">
            <v>0</v>
          </cell>
          <cell r="CQ366" t="e">
            <v>#N/A</v>
          </cell>
          <cell r="CR366">
            <v>0</v>
          </cell>
          <cell r="CS366">
            <v>0</v>
          </cell>
          <cell r="CT366">
            <v>0</v>
          </cell>
          <cell r="CU366">
            <v>0</v>
          </cell>
          <cell r="CV366">
            <v>0</v>
          </cell>
          <cell r="CW366">
            <v>0</v>
          </cell>
          <cell r="CY366">
            <v>1</v>
          </cell>
          <cell r="CZ366">
            <v>2015713</v>
          </cell>
          <cell r="DB366">
            <v>0</v>
          </cell>
          <cell r="DC366">
            <v>0</v>
          </cell>
          <cell r="DE366">
            <v>0</v>
          </cell>
          <cell r="DF366">
            <v>0</v>
          </cell>
          <cell r="DH366">
            <v>0</v>
          </cell>
          <cell r="DI366">
            <v>0</v>
          </cell>
          <cell r="DL366">
            <v>0</v>
          </cell>
          <cell r="DN366">
            <v>0</v>
          </cell>
          <cell r="DO366">
            <v>0</v>
          </cell>
          <cell r="DR366">
            <v>0</v>
          </cell>
          <cell r="DU366">
            <v>1</v>
          </cell>
          <cell r="DV366">
            <v>2015713</v>
          </cell>
          <cell r="DX366" t="str">
            <v>Направлено 08.06.2023</v>
          </cell>
          <cell r="DZ366" t="str">
            <v>ЭМ</v>
          </cell>
          <cell r="EA366" t="str">
            <v>ЭМ</v>
          </cell>
          <cell r="EF366">
            <v>1</v>
          </cell>
          <cell r="EG366">
            <v>2015713</v>
          </cell>
          <cell r="EH366" t="e">
            <v>#N/A</v>
          </cell>
          <cell r="EJ366" t="str">
            <v>59-1</v>
          </cell>
          <cell r="EK366" t="str">
            <v>ЭМ</v>
          </cell>
          <cell r="EO366" t="str">
            <v>ДАПиИТ (АП)</v>
          </cell>
          <cell r="EP366" t="str">
            <v>ЭМ</v>
          </cell>
          <cell r="ES366" t="str">
            <v>-</v>
          </cell>
          <cell r="ET366" t="str">
            <v>471010000, Мангистауская область, Актау Г.А., г.Актау, промышленная зона, БМТС АО Каражанбасмунай</v>
          </cell>
          <cell r="EU366" t="str">
            <v>С даты подписания договора в течение 60 календарных дней</v>
          </cell>
          <cell r="EV366" t="str">
            <v>ок</v>
          </cell>
          <cell r="EW366" t="e">
            <v>#VALUE!</v>
          </cell>
          <cell r="EX366" t="str">
            <v>263060.000.000048</v>
          </cell>
          <cell r="EY366" t="str">
            <v>Панель контрольная</v>
          </cell>
          <cell r="EZ366" t="str">
            <v>пожарная</v>
          </cell>
        </row>
        <row r="367">
          <cell r="CI367" t="str">
            <v>280-00575</v>
          </cell>
          <cell r="CJ367" t="str">
            <v>Переключатель: Ethernet, 4-port, N-Tron 304 TX....~Switch: Ethernet, 4-port, N-Tron 304 TX....</v>
          </cell>
          <cell r="CK367" t="str">
            <v>ШТ</v>
          </cell>
          <cell r="CL367" t="e">
            <v>#N/A</v>
          </cell>
          <cell r="CM367" t="e">
            <v>#N/A</v>
          </cell>
          <cell r="CN367">
            <v>395507.5</v>
          </cell>
          <cell r="CO367">
            <v>0</v>
          </cell>
          <cell r="CP367">
            <v>0</v>
          </cell>
          <cell r="CQ367" t="e">
            <v>#N/A</v>
          </cell>
          <cell r="CR367">
            <v>0</v>
          </cell>
          <cell r="CS367">
            <v>0</v>
          </cell>
          <cell r="CT367">
            <v>0</v>
          </cell>
          <cell r="CU367">
            <v>0</v>
          </cell>
          <cell r="CV367">
            <v>0</v>
          </cell>
          <cell r="CW367">
            <v>0</v>
          </cell>
          <cell r="CY367">
            <v>2</v>
          </cell>
          <cell r="CZ367">
            <v>791015</v>
          </cell>
          <cell r="DB367">
            <v>0</v>
          </cell>
          <cell r="DC367">
            <v>0</v>
          </cell>
          <cell r="DE367">
            <v>0</v>
          </cell>
          <cell r="DF367">
            <v>0</v>
          </cell>
          <cell r="DH367">
            <v>0</v>
          </cell>
          <cell r="DI367">
            <v>0</v>
          </cell>
          <cell r="DL367">
            <v>0</v>
          </cell>
          <cell r="DN367">
            <v>0</v>
          </cell>
          <cell r="DO367">
            <v>0</v>
          </cell>
          <cell r="DR367">
            <v>0</v>
          </cell>
          <cell r="DU367">
            <v>2</v>
          </cell>
          <cell r="DV367">
            <v>791015</v>
          </cell>
          <cell r="DX367" t="str">
            <v>Направлено 08.06.2023</v>
          </cell>
          <cell r="DZ367" t="str">
            <v>ЭМ</v>
          </cell>
          <cell r="EA367" t="str">
            <v>ЭМ</v>
          </cell>
          <cell r="EF367">
            <v>2</v>
          </cell>
          <cell r="EG367">
            <v>791015</v>
          </cell>
          <cell r="EH367" t="e">
            <v>#N/A</v>
          </cell>
          <cell r="EJ367" t="str">
            <v>59-1</v>
          </cell>
          <cell r="EK367" t="str">
            <v>ЭМ</v>
          </cell>
          <cell r="EO367" t="str">
            <v>ДАПиИТ (АП)</v>
          </cell>
          <cell r="EP367" t="str">
            <v>ЭМ</v>
          </cell>
          <cell r="ES367" t="str">
            <v>-</v>
          </cell>
          <cell r="ET367" t="str">
            <v>471010000, Мангистауская область, Актау Г.А., г.Актау, промышленная зона, БМТС АО Каражанбасмунай</v>
          </cell>
          <cell r="EU367" t="str">
            <v>С даты подписания договора в течение 60 календарных дней</v>
          </cell>
          <cell r="EV367" t="str">
            <v>ок</v>
          </cell>
          <cell r="EW367" t="e">
            <v>#VALUE!</v>
          </cell>
          <cell r="EX367" t="str">
            <v>265152.790.000066</v>
          </cell>
          <cell r="EY367" t="str">
            <v>Коммуникатор</v>
          </cell>
          <cell r="EZ367" t="str">
            <v>портативный</v>
          </cell>
        </row>
        <row r="368">
          <cell r="CI368" t="str">
            <v>280-00484</v>
          </cell>
          <cell r="CJ368" t="str">
            <v>Плата анализатора потоков в сборе для MC-III, NuFlo 50160002....~Card: circuit, assembly, for MC-III, NuFlo 50160002....</v>
          </cell>
          <cell r="CK368" t="str">
            <v>ШТ</v>
          </cell>
          <cell r="CL368" t="e">
            <v>#N/A</v>
          </cell>
          <cell r="CM368" t="e">
            <v>#N/A</v>
          </cell>
          <cell r="CN368">
            <v>374309.49</v>
          </cell>
          <cell r="CO368">
            <v>3</v>
          </cell>
          <cell r="CP368">
            <v>0</v>
          </cell>
          <cell r="CQ368" t="str">
            <v>со склада</v>
          </cell>
          <cell r="CR368">
            <v>3</v>
          </cell>
          <cell r="CS368">
            <v>0</v>
          </cell>
          <cell r="CT368">
            <v>1</v>
          </cell>
          <cell r="CU368">
            <v>2</v>
          </cell>
          <cell r="CV368">
            <v>1</v>
          </cell>
          <cell r="CW368">
            <v>1</v>
          </cell>
          <cell r="CY368">
            <v>9</v>
          </cell>
          <cell r="CZ368">
            <v>3368785.41</v>
          </cell>
          <cell r="DB368">
            <v>0</v>
          </cell>
          <cell r="DC368">
            <v>0</v>
          </cell>
          <cell r="DE368">
            <v>0</v>
          </cell>
          <cell r="DF368">
            <v>0</v>
          </cell>
          <cell r="DH368">
            <v>3</v>
          </cell>
          <cell r="DI368">
            <v>1122928.47</v>
          </cell>
          <cell r="DK368">
            <v>0</v>
          </cell>
          <cell r="DL368">
            <v>0</v>
          </cell>
          <cell r="DN368">
            <v>0</v>
          </cell>
          <cell r="DO368">
            <v>0</v>
          </cell>
          <cell r="DQ368">
            <v>0</v>
          </cell>
          <cell r="DR368">
            <v>0</v>
          </cell>
          <cell r="DU368">
            <v>6</v>
          </cell>
          <cell r="DV368">
            <v>2245856.94</v>
          </cell>
          <cell r="EA368" t="str">
            <v>ГПЗ</v>
          </cell>
          <cell r="EF368">
            <v>6</v>
          </cell>
          <cell r="EG368">
            <v>2245856.94</v>
          </cell>
          <cell r="EH368" t="e">
            <v>#N/A</v>
          </cell>
          <cell r="EJ368" t="str">
            <v>40</v>
          </cell>
          <cell r="EK368" t="str">
            <v>ЗЦП</v>
          </cell>
          <cell r="EL368" t="str">
            <v>МХБ</v>
          </cell>
          <cell r="EO368" t="str">
            <v>ДАПиИТ (АП)</v>
          </cell>
          <cell r="EP368" t="str">
            <v>ЦП</v>
          </cell>
          <cell r="ES368" t="str">
            <v>05.2023</v>
          </cell>
          <cell r="ET368" t="str">
            <v>475200000, Мангистауская область, Тупкараганский район, месторождение Каражанбас, база МТС АО Каражанбасмунай</v>
          </cell>
          <cell r="EU368" t="str">
            <v>С даты подписания договора в течение 75 календарных дней</v>
          </cell>
          <cell r="EV368" t="str">
            <v>ок</v>
          </cell>
          <cell r="EW368" t="e">
            <v>#VALUE!</v>
          </cell>
          <cell r="EX368" t="str">
            <v>265182.500.000055</v>
          </cell>
          <cell r="EY368" t="str">
            <v>Плата анализатора потоков</v>
          </cell>
          <cell r="EZ368" t="str">
            <v>для трубного расходомера</v>
          </cell>
        </row>
        <row r="369">
          <cell r="CI369" t="str">
            <v>280-00488</v>
          </cell>
          <cell r="CJ369" t="str">
            <v>Плата: контролера, FIKE/SYP Pro, 10-2452 Series SHP PRO Controller....~Board: controller, FIKE/SYP Pro, 10-2452 Series SHP PRO Controller....</v>
          </cell>
          <cell r="CK369" t="str">
            <v>ШТ</v>
          </cell>
          <cell r="CL369" t="e">
            <v>#N/A</v>
          </cell>
          <cell r="CM369" t="e">
            <v>#N/A</v>
          </cell>
          <cell r="CN369">
            <v>501591.64</v>
          </cell>
          <cell r="CO369">
            <v>2</v>
          </cell>
          <cell r="CP369">
            <v>2</v>
          </cell>
          <cell r="CQ369" t="str">
            <v>сост</v>
          </cell>
          <cell r="CR369">
            <v>3</v>
          </cell>
          <cell r="CS369">
            <v>2</v>
          </cell>
          <cell r="CT369">
            <v>0</v>
          </cell>
          <cell r="CU369">
            <v>2</v>
          </cell>
          <cell r="CV369">
            <v>1</v>
          </cell>
          <cell r="CW369">
            <v>1</v>
          </cell>
          <cell r="CY369">
            <v>2</v>
          </cell>
          <cell r="CZ369">
            <v>1003183.28</v>
          </cell>
          <cell r="DB369">
            <v>0</v>
          </cell>
          <cell r="DC369">
            <v>0</v>
          </cell>
          <cell r="DE369">
            <v>0</v>
          </cell>
          <cell r="DF369">
            <v>0</v>
          </cell>
          <cell r="DH369">
            <v>2</v>
          </cell>
          <cell r="DI369">
            <v>1003183.28</v>
          </cell>
          <cell r="DK369">
            <v>0</v>
          </cell>
          <cell r="DL369">
            <v>0</v>
          </cell>
          <cell r="DN369">
            <v>0</v>
          </cell>
          <cell r="DO369">
            <v>0</v>
          </cell>
          <cell r="DQ369">
            <v>0</v>
          </cell>
          <cell r="DR369">
            <v>0</v>
          </cell>
          <cell r="DU369">
            <v>0</v>
          </cell>
          <cell r="DV369">
            <v>0</v>
          </cell>
          <cell r="EA369" t="str">
            <v>со склада</v>
          </cell>
          <cell r="EG369">
            <v>0</v>
          </cell>
          <cell r="EH369" t="e">
            <v>#N/A</v>
          </cell>
          <cell r="EO369" t="str">
            <v>ДАПиИТ (АП)</v>
          </cell>
          <cell r="EP369" t="e">
            <v>#N/A</v>
          </cell>
          <cell r="ES369" t="e">
            <v>#N/A</v>
          </cell>
          <cell r="ET369" t="str">
            <v>471010000, Мангистауская область, Актау Г.А., г.Актау, промышленная зона, БМТС АО Каражанбасмунай</v>
          </cell>
          <cell r="EU369" t="str">
            <v>С даты подписания договора в течение 60 календарных дней</v>
          </cell>
          <cell r="EW369" t="e">
            <v>#VALUE!</v>
          </cell>
          <cell r="EX369" t="str">
            <v>263060.000.000017</v>
          </cell>
          <cell r="EY369" t="str">
            <v>Плата управления</v>
          </cell>
          <cell r="EZ369" t="str">
            <v>для охранно-пожарной системы</v>
          </cell>
        </row>
        <row r="370">
          <cell r="CI370" t="str">
            <v>280-00482</v>
          </cell>
          <cell r="CJ370" t="str">
            <v>Плата: материнская, для анализатора потоков NuFlo MC-II, п/н 100005109....~Mainboard: analyzing device, flowmeter NuFlo MC-II, p/n 100005109....</v>
          </cell>
          <cell r="CK370" t="str">
            <v>ШТ</v>
          </cell>
          <cell r="CL370" t="e">
            <v>#N/A</v>
          </cell>
          <cell r="CM370" t="e">
            <v>#N/A</v>
          </cell>
          <cell r="CN370">
            <v>441244.08</v>
          </cell>
          <cell r="CO370">
            <v>5</v>
          </cell>
          <cell r="CP370">
            <v>3</v>
          </cell>
          <cell r="CQ370" t="str">
            <v>сост</v>
          </cell>
          <cell r="CR370">
            <v>0</v>
          </cell>
          <cell r="CS370">
            <v>0</v>
          </cell>
          <cell r="CT370">
            <v>2</v>
          </cell>
          <cell r="CU370">
            <v>3</v>
          </cell>
          <cell r="CV370">
            <v>-3</v>
          </cell>
          <cell r="CW370">
            <v>0</v>
          </cell>
          <cell r="CY370">
            <v>9</v>
          </cell>
          <cell r="CZ370">
            <v>3971196.72</v>
          </cell>
          <cell r="DB370">
            <v>0</v>
          </cell>
          <cell r="DC370">
            <v>0</v>
          </cell>
          <cell r="DE370">
            <v>0</v>
          </cell>
          <cell r="DF370">
            <v>0</v>
          </cell>
          <cell r="DH370">
            <v>0</v>
          </cell>
          <cell r="DI370">
            <v>0</v>
          </cell>
          <cell r="DK370">
            <v>0</v>
          </cell>
          <cell r="DL370">
            <v>0</v>
          </cell>
          <cell r="DN370">
            <v>0</v>
          </cell>
          <cell r="DO370">
            <v>0</v>
          </cell>
          <cell r="DQ370">
            <v>0</v>
          </cell>
          <cell r="DR370">
            <v>0</v>
          </cell>
          <cell r="DU370">
            <v>9</v>
          </cell>
          <cell r="DV370">
            <v>3971196.72</v>
          </cell>
          <cell r="EA370" t="str">
            <v>ГПЗ</v>
          </cell>
          <cell r="EF370">
            <v>9</v>
          </cell>
          <cell r="EG370">
            <v>3971196.72</v>
          </cell>
          <cell r="EH370" t="e">
            <v>#N/A</v>
          </cell>
          <cell r="EJ370" t="str">
            <v>8-1</v>
          </cell>
          <cell r="EK370" t="str">
            <v>ЗЦП</v>
          </cell>
          <cell r="EL370" t="str">
            <v>МХБ</v>
          </cell>
          <cell r="EO370" t="str">
            <v>ДАПиИТ (АП)</v>
          </cell>
          <cell r="EP370" t="str">
            <v>ЦП</v>
          </cell>
          <cell r="ES370" t="str">
            <v>04.2023</v>
          </cell>
          <cell r="ET370" t="str">
            <v>475200000, Мангистауская область, Тупкараганский район, месторождение Каражанбас, база МТС АО Каражанбасмунай</v>
          </cell>
          <cell r="EU370" t="str">
            <v>С даты подписания договора в течение 75 календарных дней</v>
          </cell>
          <cell r="EW370">
            <v>265182</v>
          </cell>
          <cell r="EX370" t="str">
            <v>265182.500.000055</v>
          </cell>
          <cell r="EY370" t="str">
            <v>Плата анализатора потоков</v>
          </cell>
          <cell r="EZ370" t="str">
            <v>для трубного расходомера</v>
          </cell>
        </row>
        <row r="371">
          <cell r="CI371" t="str">
            <v>280-00482</v>
          </cell>
          <cell r="CJ371" t="str">
            <v>Плата: материнская, для анализатора потоков NuFlo MC-II, п/н 100005109....~Mainboard: analyzing device, flowmeter NuFlo MC-II, p/n 100005109....</v>
          </cell>
          <cell r="CK371" t="str">
            <v>ШТ</v>
          </cell>
          <cell r="CL371" t="e">
            <v>#N/A</v>
          </cell>
          <cell r="CM371" t="e">
            <v>#N/A</v>
          </cell>
          <cell r="CN371">
            <v>441244.08</v>
          </cell>
          <cell r="CU371">
            <v>0</v>
          </cell>
          <cell r="CV371">
            <v>0</v>
          </cell>
          <cell r="CY371">
            <v>0</v>
          </cell>
          <cell r="CZ371">
            <v>0</v>
          </cell>
          <cell r="DB371">
            <v>0</v>
          </cell>
          <cell r="DC371">
            <v>0</v>
          </cell>
          <cell r="DE371">
            <v>0</v>
          </cell>
          <cell r="DF371">
            <v>0</v>
          </cell>
          <cell r="DH371">
            <v>0</v>
          </cell>
          <cell r="DI371">
            <v>0</v>
          </cell>
          <cell r="DL371">
            <v>0</v>
          </cell>
          <cell r="DN371">
            <v>0</v>
          </cell>
          <cell r="DO371">
            <v>0</v>
          </cell>
          <cell r="DR371">
            <v>0</v>
          </cell>
          <cell r="DU371">
            <v>0</v>
          </cell>
          <cell r="DV371">
            <v>0</v>
          </cell>
          <cell r="EG371">
            <v>0</v>
          </cell>
          <cell r="EH371" t="e">
            <v>#N/A</v>
          </cell>
          <cell r="EL371" t="str">
            <v>МХБ</v>
          </cell>
          <cell r="EO371" t="str">
            <v>ДАПиИТ (АП)</v>
          </cell>
          <cell r="EP371" t="e">
            <v>#N/A</v>
          </cell>
          <cell r="ES371" t="e">
            <v>#N/A</v>
          </cell>
          <cell r="ET371" t="str">
            <v>475200000, Мангистауская область, Тупкараганский район, месторождение Каражанбас, база МТС АО Каражанбасмунай</v>
          </cell>
          <cell r="EU371" t="str">
            <v>С даты подписания договора в течение 75 календарных дней</v>
          </cell>
          <cell r="EW371" t="e">
            <v>#VALUE!</v>
          </cell>
          <cell r="EX371" t="str">
            <v>265182.500.000055</v>
          </cell>
          <cell r="EY371" t="str">
            <v>Плата анализатора потоков</v>
          </cell>
          <cell r="EZ371" t="str">
            <v>для трубного расходомера</v>
          </cell>
        </row>
        <row r="372">
          <cell r="CI372" t="str">
            <v>280-00008</v>
          </cell>
          <cell r="CJ372" t="str">
            <v>Позиционер: Fisher, DVC6020AC (только позиционер регулирующего клапана всасывания)....~Positioner: Fisher, DVC6020AC (suction control valve positioner only)....</v>
          </cell>
          <cell r="CK372" t="str">
            <v>ШТ</v>
          </cell>
          <cell r="CL372" t="e">
            <v>#N/A</v>
          </cell>
          <cell r="CM372" t="e">
            <v>#N/A</v>
          </cell>
          <cell r="CN372">
            <v>305717.65999999997</v>
          </cell>
          <cell r="CO372">
            <v>2</v>
          </cell>
          <cell r="CP372">
            <v>2</v>
          </cell>
          <cell r="CQ372" t="str">
            <v>МЦ</v>
          </cell>
          <cell r="CR372">
            <v>0</v>
          </cell>
          <cell r="CS372">
            <v>0</v>
          </cell>
          <cell r="CT372">
            <v>0</v>
          </cell>
          <cell r="CU372">
            <v>2</v>
          </cell>
          <cell r="CV372">
            <v>-2</v>
          </cell>
          <cell r="CW372">
            <v>0</v>
          </cell>
          <cell r="CY372">
            <v>2</v>
          </cell>
          <cell r="CZ372">
            <v>611435.31999999995</v>
          </cell>
          <cell r="DB372">
            <v>0</v>
          </cell>
          <cell r="DC372">
            <v>0</v>
          </cell>
          <cell r="DE372">
            <v>0</v>
          </cell>
          <cell r="DF372">
            <v>0</v>
          </cell>
          <cell r="DH372">
            <v>0</v>
          </cell>
          <cell r="DI372">
            <v>0</v>
          </cell>
          <cell r="DL372">
            <v>0</v>
          </cell>
          <cell r="DN372">
            <v>0</v>
          </cell>
          <cell r="DO372">
            <v>0</v>
          </cell>
          <cell r="DR372">
            <v>0</v>
          </cell>
          <cell r="DU372">
            <v>2</v>
          </cell>
          <cell r="DV372">
            <v>611435.31999999995</v>
          </cell>
          <cell r="DW372" t="str">
            <v>передан</v>
          </cell>
          <cell r="DX372" t="str">
            <v>Направлено 27.07.2023</v>
          </cell>
          <cell r="EA372" t="str">
            <v>ЭМ</v>
          </cell>
          <cell r="EF372">
            <v>2</v>
          </cell>
          <cell r="EG372">
            <v>611435.31999999995</v>
          </cell>
          <cell r="EH372" t="e">
            <v>#N/A</v>
          </cell>
          <cell r="EJ372" t="str">
            <v>59-1</v>
          </cell>
          <cell r="EK372" t="str">
            <v>ЭМ</v>
          </cell>
          <cell r="EO372" t="str">
            <v>ДАПиИТ (АП)</v>
          </cell>
          <cell r="EP372" t="str">
            <v>ЭМ</v>
          </cell>
          <cell r="ES372" t="str">
            <v>-</v>
          </cell>
          <cell r="ET372" t="str">
            <v>475200000, Мангистауская область, Тупкараганский район, месторождение Каражанбас, база МТС АО Каражанбасмунай</v>
          </cell>
          <cell r="EU372" t="str">
            <v>С даты подписания договора в течение 60 календарных дней</v>
          </cell>
          <cell r="EV372" t="str">
            <v>ок</v>
          </cell>
          <cell r="EW372" t="e">
            <v>#VALUE!</v>
          </cell>
          <cell r="EX372" t="str">
            <v>265165.000.000009</v>
          </cell>
          <cell r="EY372" t="str">
            <v>Позиционер</v>
          </cell>
          <cell r="EZ372" t="str">
            <v>электропневматический</v>
          </cell>
        </row>
        <row r="373">
          <cell r="CI373" t="str">
            <v>110-00177</v>
          </cell>
          <cell r="CJ373" t="str">
            <v>Порт: газовый каталитический инфракрасный THERMCAT (Scottcan), 12000BTU,с запуском 220В, BH-1100....</v>
          </cell>
          <cell r="CK373" t="str">
            <v>ШТ</v>
          </cell>
          <cell r="CL373" t="b">
            <v>0</v>
          </cell>
          <cell r="CM373">
            <v>1320500</v>
          </cell>
          <cell r="CN373">
            <v>593865.5</v>
          </cell>
          <cell r="CO373">
            <v>0</v>
          </cell>
          <cell r="CP373">
            <v>0</v>
          </cell>
          <cell r="CQ373" t="e">
            <v>#N/A</v>
          </cell>
          <cell r="CR373">
            <v>0</v>
          </cell>
          <cell r="CS373">
            <v>0</v>
          </cell>
          <cell r="CT373">
            <v>0</v>
          </cell>
          <cell r="CU373">
            <v>0</v>
          </cell>
          <cell r="CV373">
            <v>0</v>
          </cell>
          <cell r="CW373">
            <v>0</v>
          </cell>
          <cell r="CY373">
            <v>4</v>
          </cell>
          <cell r="CZ373">
            <v>2375462</v>
          </cell>
          <cell r="DB373">
            <v>0</v>
          </cell>
          <cell r="DC373">
            <v>0</v>
          </cell>
          <cell r="DE373">
            <v>0</v>
          </cell>
          <cell r="DF373">
            <v>0</v>
          </cell>
          <cell r="DH373">
            <v>0</v>
          </cell>
          <cell r="DI373">
            <v>0</v>
          </cell>
          <cell r="DL373">
            <v>0</v>
          </cell>
          <cell r="DN373">
            <v>0</v>
          </cell>
          <cell r="DO373">
            <v>0</v>
          </cell>
          <cell r="DR373">
            <v>0</v>
          </cell>
          <cell r="DU373">
            <v>4</v>
          </cell>
          <cell r="DV373">
            <v>2375462</v>
          </cell>
          <cell r="EA373" t="str">
            <v>ЭМ</v>
          </cell>
          <cell r="EF373">
            <v>4</v>
          </cell>
          <cell r="EG373">
            <v>2375462</v>
          </cell>
          <cell r="EH373" t="e">
            <v>#N/A</v>
          </cell>
          <cell r="EJ373" t="str">
            <v>147</v>
          </cell>
          <cell r="EK373" t="str">
            <v>ЭМ</v>
          </cell>
          <cell r="EO373" t="str">
            <v>УЖЭО</v>
          </cell>
          <cell r="EP373" t="str">
            <v>ЭМ</v>
          </cell>
          <cell r="ES373" t="str">
            <v>-</v>
          </cell>
          <cell r="ET373" t="str">
            <v>475200000, Мангистауская область, Тупкараганский район, месторождение Каражанбас, база МТС АО Каражанбасмунай</v>
          </cell>
          <cell r="EU373" t="str">
            <v>С даты подписания договора в течение 90 календарных дней</v>
          </cell>
          <cell r="EV373" t="str">
            <v>Проставить</v>
          </cell>
          <cell r="EW373" t="e">
            <v>#VALUE!</v>
          </cell>
          <cell r="EX373" t="str">
            <v>275126.900.000012</v>
          </cell>
          <cell r="EY373" t="str">
            <v>Обогреватель</v>
          </cell>
          <cell r="EZ373" t="str">
            <v>инфракрасный, мощность 6,0 кВт</v>
          </cell>
        </row>
        <row r="374">
          <cell r="CI374" t="str">
            <v>280-00791</v>
          </cell>
          <cell r="CJ374" t="str">
            <v>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v>
          </cell>
          <cell r="CK374" t="str">
            <v>ШТ</v>
          </cell>
          <cell r="CL374" t="e">
            <v>#N/A</v>
          </cell>
          <cell r="CM374" t="e">
            <v>#N/A</v>
          </cell>
          <cell r="CN374">
            <v>583000</v>
          </cell>
          <cell r="CO374">
            <v>2</v>
          </cell>
          <cell r="CP374">
            <v>2</v>
          </cell>
          <cell r="CQ374" t="str">
            <v>сост</v>
          </cell>
          <cell r="CR374">
            <v>2</v>
          </cell>
          <cell r="CS374">
            <v>2</v>
          </cell>
          <cell r="CT374">
            <v>0</v>
          </cell>
          <cell r="CU374">
            <v>2</v>
          </cell>
          <cell r="CV374">
            <v>0</v>
          </cell>
          <cell r="CW374">
            <v>0</v>
          </cell>
          <cell r="CY374">
            <v>1</v>
          </cell>
          <cell r="CZ374">
            <v>583000</v>
          </cell>
          <cell r="DB374">
            <v>0</v>
          </cell>
          <cell r="DC374">
            <v>0</v>
          </cell>
          <cell r="DE374">
            <v>0</v>
          </cell>
          <cell r="DF374">
            <v>0</v>
          </cell>
          <cell r="DH374">
            <v>0</v>
          </cell>
          <cell r="DI374">
            <v>0</v>
          </cell>
          <cell r="DK374">
            <v>0</v>
          </cell>
          <cell r="DL374">
            <v>0</v>
          </cell>
          <cell r="DN374">
            <v>0</v>
          </cell>
          <cell r="DO374">
            <v>0</v>
          </cell>
          <cell r="DQ374">
            <v>0</v>
          </cell>
          <cell r="DR374">
            <v>0</v>
          </cell>
          <cell r="DU374">
            <v>1</v>
          </cell>
          <cell r="DV374">
            <v>583000</v>
          </cell>
          <cell r="EA374" t="str">
            <v>ГПЗ</v>
          </cell>
          <cell r="EF374">
            <v>1</v>
          </cell>
          <cell r="EG374">
            <v>583000</v>
          </cell>
          <cell r="EH374" t="e">
            <v>#N/A</v>
          </cell>
          <cell r="EJ374" t="str">
            <v>6</v>
          </cell>
          <cell r="EK374" t="str">
            <v>ЗЦП</v>
          </cell>
          <cell r="EO374" t="str">
            <v>ДАПиИТ (АП)</v>
          </cell>
          <cell r="EP374" t="str">
            <v>ЦП</v>
          </cell>
          <cell r="ES374" t="str">
            <v>10.2022</v>
          </cell>
          <cell r="ET374" t="str">
            <v>475200000, Мангистауская область, Тупкараганский район, месторождение Каражанбас, база МТС АО Каражанбасмунай</v>
          </cell>
          <cell r="EU374" t="str">
            <v>С даты подписания договора в течение 75 календарных дней</v>
          </cell>
          <cell r="EW374">
            <v>265151</v>
          </cell>
          <cell r="EX374" t="str">
            <v>265151.700.000084</v>
          </cell>
          <cell r="EY374" t="str">
            <v>Датчик температуры</v>
          </cell>
          <cell r="EZ374" t="str">
            <v>жидких и газообразных сред</v>
          </cell>
        </row>
        <row r="375">
          <cell r="CI375" t="str">
            <v>280-00648</v>
          </cell>
          <cell r="CJ375" t="str">
            <v>Преобразователь, панели управления....~Transducer, for control panel....</v>
          </cell>
          <cell r="CK375" t="str">
            <v>ШТ</v>
          </cell>
          <cell r="CL375" t="e">
            <v>#N/A</v>
          </cell>
          <cell r="CM375" t="e">
            <v>#N/A</v>
          </cell>
          <cell r="CN375">
            <v>197123.97</v>
          </cell>
          <cell r="CO375">
            <v>0</v>
          </cell>
          <cell r="CP375">
            <v>0</v>
          </cell>
          <cell r="CQ375" t="e">
            <v>#N/A</v>
          </cell>
          <cell r="CR375">
            <v>0</v>
          </cell>
          <cell r="CS375">
            <v>0</v>
          </cell>
          <cell r="CT375">
            <v>0</v>
          </cell>
          <cell r="CU375">
            <v>0</v>
          </cell>
          <cell r="CV375">
            <v>0</v>
          </cell>
          <cell r="CW375">
            <v>0</v>
          </cell>
          <cell r="CY375">
            <v>0</v>
          </cell>
          <cell r="CZ375">
            <v>0</v>
          </cell>
          <cell r="DB375">
            <v>0</v>
          </cell>
          <cell r="DC375">
            <v>0</v>
          </cell>
          <cell r="DE375">
            <v>0</v>
          </cell>
          <cell r="DF375">
            <v>0</v>
          </cell>
          <cell r="DH375">
            <v>0</v>
          </cell>
          <cell r="DI375">
            <v>0</v>
          </cell>
          <cell r="DL375">
            <v>0</v>
          </cell>
          <cell r="DN375">
            <v>0</v>
          </cell>
          <cell r="DO375">
            <v>0</v>
          </cell>
          <cell r="DP375" t="str">
            <v>Измуханов Дидарбек Романович Чт 15.06.2023 10:26</v>
          </cell>
          <cell r="DR375">
            <v>0</v>
          </cell>
          <cell r="DU375">
            <v>0</v>
          </cell>
          <cell r="DV375">
            <v>0</v>
          </cell>
          <cell r="EG375">
            <v>0</v>
          </cell>
          <cell r="EH375" t="e">
            <v>#N/A</v>
          </cell>
          <cell r="EK375" t="str">
            <v>ЦПЭ</v>
          </cell>
          <cell r="EL375" t="str">
            <v>ТПФ</v>
          </cell>
          <cell r="EO375" t="str">
            <v>ДАПиИТ (АП)</v>
          </cell>
          <cell r="EP375" t="e">
            <v>#N/A</v>
          </cell>
          <cell r="ES375" t="e">
            <v>#N/A</v>
          </cell>
          <cell r="ET375" t="str">
            <v>471010000, Мангистауская область, Актау Г.А., г.Актау, промышленная зона, БМТС АО Каражанбасмунай</v>
          </cell>
          <cell r="EU375" t="str">
            <v>С даты подписания договора в течение 75 календарных дней</v>
          </cell>
          <cell r="EV375" t="str">
            <v>ок</v>
          </cell>
          <cell r="EW375" t="e">
            <v>#VALUE!</v>
          </cell>
          <cell r="EX375" t="str">
            <v>271132.700.000000</v>
          </cell>
          <cell r="EY375" t="str">
            <v>Преобразователь частоты</v>
          </cell>
          <cell r="EZ375" t="str">
            <v>электрический</v>
          </cell>
        </row>
        <row r="376">
          <cell r="CI376" t="str">
            <v>280-00673</v>
          </cell>
          <cell r="CJ376" t="str">
            <v>Преобразователь: давления, 0-100 bar, EmersonRosemount3051CG5A22A1AEML4DFQ4Q8-K07.3051C - тип преобразователя: преобразователь давления;G - тип измерений: избыточное давление;5 - верхний предел измерений: от -97,85 до 13789 кПа;A - выходной сигнал: 4-20 mA с цифровым сигналом по протоколу HART;2 - тип фланца, материал фланца, дренажных/вентильных клапанов:Coplanar, нерж. сталь, нерж. сталь;2 - разделительная мембрана: нерж. сталь 316L;A - уплотнительное кольцо: стеклононаполненный PTFE;1 - заполняющая жидкость сенсора: силикон;А - материал корпуса, резьба кабельного ввода: алюминий с полиуретановымпокрытием, 1/2-14 NPT;EM - тип взрывозащиты: взрывонепроницаемая оболочка (EAC);L4 - материал болтов: из аустенитной нерж. стали 316;DF - фланцевые переходники: фланцевый(е) переходник(и) на внутр. резьбу1/2-14 NPT;Q4 - сертификат: сертификат калибровки;Q8 - сертификат на материалы: согласно EN 10204 3.1.B....~Transducer:pressure, 0-100 bar, EmersonRosemount 3051CG5A22A1AE8L4DFQ4Q8....</v>
          </cell>
          <cell r="CK376" t="str">
            <v>ШТ</v>
          </cell>
          <cell r="CL376" t="e">
            <v>#N/A</v>
          </cell>
          <cell r="CM376" t="e">
            <v>#N/A</v>
          </cell>
          <cell r="CN376">
            <v>908250</v>
          </cell>
          <cell r="CO376">
            <v>0</v>
          </cell>
          <cell r="CP376">
            <v>0</v>
          </cell>
          <cell r="CQ376" t="e">
            <v>#N/A</v>
          </cell>
          <cell r="CR376">
            <v>0</v>
          </cell>
          <cell r="CS376">
            <v>0</v>
          </cell>
          <cell r="CT376">
            <v>0</v>
          </cell>
          <cell r="CU376">
            <v>0</v>
          </cell>
          <cell r="CV376">
            <v>0</v>
          </cell>
          <cell r="CW376">
            <v>0</v>
          </cell>
          <cell r="CY376">
            <v>1</v>
          </cell>
          <cell r="CZ376">
            <v>908250</v>
          </cell>
          <cell r="DB376">
            <v>0</v>
          </cell>
          <cell r="DC376">
            <v>0</v>
          </cell>
          <cell r="DE376">
            <v>0</v>
          </cell>
          <cell r="DF376">
            <v>0</v>
          </cell>
          <cell r="DH376">
            <v>0</v>
          </cell>
          <cell r="DI376">
            <v>0</v>
          </cell>
          <cell r="DL376">
            <v>0</v>
          </cell>
          <cell r="DN376">
            <v>0</v>
          </cell>
          <cell r="DO376">
            <v>0</v>
          </cell>
          <cell r="DR376">
            <v>0</v>
          </cell>
          <cell r="DU376">
            <v>1</v>
          </cell>
          <cell r="DV376">
            <v>908250</v>
          </cell>
          <cell r="EA376" t="str">
            <v>МЦ определен</v>
          </cell>
          <cell r="EB376" t="str">
            <v>в работе</v>
          </cell>
          <cell r="EG376">
            <v>0</v>
          </cell>
          <cell r="EH376" t="e">
            <v>#N/A</v>
          </cell>
          <cell r="EK376" t="str">
            <v>ОИ/</v>
          </cell>
          <cell r="EL376" t="str">
            <v>ПНП</v>
          </cell>
          <cell r="EO376" t="str">
            <v>ДАПиИТ (АП)</v>
          </cell>
          <cell r="EP376" t="e">
            <v>#N/A</v>
          </cell>
          <cell r="ES376" t="e">
            <v>#N/A</v>
          </cell>
          <cell r="ET376" t="str">
            <v>-</v>
          </cell>
          <cell r="EV376" t="str">
            <v>ок</v>
          </cell>
          <cell r="EW376" t="e">
            <v>#VALUE!</v>
          </cell>
          <cell r="EX376" t="str">
            <v>265151.700.000097</v>
          </cell>
          <cell r="EY376" t="str">
            <v>Преобразователь давления</v>
          </cell>
          <cell r="EZ376" t="str">
            <v>измерительный</v>
          </cell>
        </row>
        <row r="377">
          <cell r="CI377" t="str">
            <v>280-00674</v>
          </cell>
          <cell r="CJ377" t="str">
            <v>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v>
          </cell>
          <cell r="CK377" t="str">
            <v>ШТ</v>
          </cell>
          <cell r="CL377" t="e">
            <v>#N/A</v>
          </cell>
          <cell r="CM377" t="e">
            <v>#N/A</v>
          </cell>
          <cell r="CN377">
            <v>1299709.46</v>
          </cell>
          <cell r="CO377">
            <v>1</v>
          </cell>
          <cell r="CP377">
            <v>1</v>
          </cell>
          <cell r="CQ377" t="str">
            <v>сост</v>
          </cell>
          <cell r="CR377">
            <v>1</v>
          </cell>
          <cell r="CS377">
            <v>0</v>
          </cell>
          <cell r="CT377">
            <v>0</v>
          </cell>
          <cell r="CU377">
            <v>1</v>
          </cell>
          <cell r="CV377">
            <v>0</v>
          </cell>
          <cell r="CW377">
            <v>0</v>
          </cell>
          <cell r="CY377">
            <v>1</v>
          </cell>
          <cell r="CZ377">
            <v>1299709.46</v>
          </cell>
          <cell r="DB377">
            <v>0</v>
          </cell>
          <cell r="DC377">
            <v>0</v>
          </cell>
          <cell r="DE377">
            <v>0</v>
          </cell>
          <cell r="DF377">
            <v>0</v>
          </cell>
          <cell r="DH377">
            <v>0</v>
          </cell>
          <cell r="DI377">
            <v>0</v>
          </cell>
          <cell r="DL377">
            <v>0</v>
          </cell>
          <cell r="DN377">
            <v>0</v>
          </cell>
          <cell r="DO377">
            <v>0</v>
          </cell>
          <cell r="DR377">
            <v>0</v>
          </cell>
          <cell r="DU377">
            <v>1</v>
          </cell>
          <cell r="DV377">
            <v>1299709.46</v>
          </cell>
          <cell r="EA377" t="str">
            <v>ГПЗ</v>
          </cell>
          <cell r="EF377">
            <v>1</v>
          </cell>
          <cell r="EG377">
            <v>1299709.46</v>
          </cell>
          <cell r="EH377" t="e">
            <v>#N/A</v>
          </cell>
          <cell r="EJ377" t="str">
            <v>21</v>
          </cell>
          <cell r="EK377" t="str">
            <v>ЗЦП</v>
          </cell>
          <cell r="EL377" t="str">
            <v>ПНП</v>
          </cell>
          <cell r="EO377" t="str">
            <v>ДАПиИТ (АП)</v>
          </cell>
          <cell r="EP377" t="str">
            <v>ЦП</v>
          </cell>
          <cell r="ES377" t="str">
            <v>12.2022</v>
          </cell>
          <cell r="ET377" t="str">
            <v>475200000, Мангистауская область, Тупкараганский район, месторождение Каражанбас, база МТС АО Каражанбасмунай</v>
          </cell>
          <cell r="EU377" t="str">
            <v>С даты подписания договора в течение 75 календарных дней</v>
          </cell>
          <cell r="EV377" t="str">
            <v>ок</v>
          </cell>
          <cell r="EW377">
            <v>265151</v>
          </cell>
          <cell r="EX377" t="str">
            <v>265151.700.000097</v>
          </cell>
          <cell r="EY377" t="str">
            <v>Преобразователь давления</v>
          </cell>
          <cell r="EZ377" t="str">
            <v>измерительный</v>
          </cell>
        </row>
        <row r="378">
          <cell r="CI378" t="str">
            <v>280-00675</v>
          </cell>
          <cell r="CJ378" t="str">
            <v>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v>
          </cell>
          <cell r="CK378" t="str">
            <v>ШТ</v>
          </cell>
          <cell r="CL378" t="e">
            <v>#N/A</v>
          </cell>
          <cell r="CM378" t="e">
            <v>#N/A</v>
          </cell>
          <cell r="CN378">
            <v>1465178.64</v>
          </cell>
          <cell r="CO378">
            <v>1</v>
          </cell>
          <cell r="CP378">
            <v>1</v>
          </cell>
          <cell r="CQ378" t="str">
            <v>сост</v>
          </cell>
          <cell r="CR378">
            <v>2</v>
          </cell>
          <cell r="CS378">
            <v>1</v>
          </cell>
          <cell r="CT378">
            <v>0</v>
          </cell>
          <cell r="CU378">
            <v>1</v>
          </cell>
          <cell r="CV378">
            <v>1</v>
          </cell>
          <cell r="CW378">
            <v>0</v>
          </cell>
          <cell r="CY378">
            <v>1</v>
          </cell>
          <cell r="CZ378">
            <v>1465178.64</v>
          </cell>
          <cell r="DB378">
            <v>0</v>
          </cell>
          <cell r="DC378">
            <v>0</v>
          </cell>
          <cell r="DE378">
            <v>0</v>
          </cell>
          <cell r="DF378">
            <v>0</v>
          </cell>
          <cell r="DH378">
            <v>0</v>
          </cell>
          <cell r="DI378">
            <v>0</v>
          </cell>
          <cell r="DK378">
            <v>0</v>
          </cell>
          <cell r="DL378">
            <v>0</v>
          </cell>
          <cell r="DN378">
            <v>0</v>
          </cell>
          <cell r="DO378">
            <v>0</v>
          </cell>
          <cell r="DQ378">
            <v>0</v>
          </cell>
          <cell r="DR378">
            <v>0</v>
          </cell>
          <cell r="DU378">
            <v>1</v>
          </cell>
          <cell r="DV378">
            <v>1465178.64</v>
          </cell>
          <cell r="EA378" t="str">
            <v>ГПЗ</v>
          </cell>
          <cell r="EF378">
            <v>1</v>
          </cell>
          <cell r="EG378">
            <v>1465178.64</v>
          </cell>
          <cell r="EH378" t="e">
            <v>#N/A</v>
          </cell>
          <cell r="EJ378" t="str">
            <v>21</v>
          </cell>
          <cell r="EK378" t="str">
            <v>ЗЦП</v>
          </cell>
          <cell r="EL378" t="str">
            <v>ПНП</v>
          </cell>
          <cell r="EO378" t="str">
            <v>ДАПиИТ (АП)</v>
          </cell>
          <cell r="EP378" t="str">
            <v>ЦП</v>
          </cell>
          <cell r="ES378" t="str">
            <v>12.2022</v>
          </cell>
          <cell r="ET378" t="str">
            <v>475200000, Мангистауская область, Тупкараганский район, месторождение Каражанбас, база МТС АО Каражанбасмунай</v>
          </cell>
          <cell r="EU378" t="str">
            <v>С даты подписания договора в течение 90 календарных дней</v>
          </cell>
          <cell r="EW378">
            <v>265151</v>
          </cell>
          <cell r="EX378" t="str">
            <v>265151.700.000097</v>
          </cell>
          <cell r="EY378" t="str">
            <v>Преобразователь давления</v>
          </cell>
          <cell r="EZ378" t="str">
            <v>измерительный</v>
          </cell>
        </row>
        <row r="379">
          <cell r="CI379" t="str">
            <v>280-01346</v>
          </cell>
          <cell r="CJ379" t="str">
            <v>Преобразователь: перепада давления  ROSEMOUNT 2051CD3A22A1AB4M5 0-50 кПа</v>
          </cell>
          <cell r="CK379" t="str">
            <v>ШТ</v>
          </cell>
          <cell r="CL379" t="e">
            <v>#N/A</v>
          </cell>
          <cell r="CM379" t="e">
            <v>#N/A</v>
          </cell>
          <cell r="CN379">
            <v>750623.57</v>
          </cell>
          <cell r="CO379">
            <v>0</v>
          </cell>
          <cell r="CP379">
            <v>0</v>
          </cell>
          <cell r="CQ379" t="e">
            <v>#N/A</v>
          </cell>
          <cell r="CR379">
            <v>0</v>
          </cell>
          <cell r="CS379">
            <v>0</v>
          </cell>
          <cell r="CT379">
            <v>0</v>
          </cell>
          <cell r="CU379">
            <v>0</v>
          </cell>
          <cell r="CV379">
            <v>0</v>
          </cell>
          <cell r="CW379">
            <v>0</v>
          </cell>
          <cell r="CY379">
            <v>2</v>
          </cell>
          <cell r="CZ379">
            <v>1501247.14</v>
          </cell>
          <cell r="DB379">
            <v>0</v>
          </cell>
          <cell r="DC379">
            <v>0</v>
          </cell>
          <cell r="DE379">
            <v>0</v>
          </cell>
          <cell r="DF379">
            <v>0</v>
          </cell>
          <cell r="DH379">
            <v>0</v>
          </cell>
          <cell r="DI379">
            <v>0</v>
          </cell>
          <cell r="DL379">
            <v>0</v>
          </cell>
          <cell r="DN379">
            <v>0</v>
          </cell>
          <cell r="DO379">
            <v>0</v>
          </cell>
          <cell r="DR379">
            <v>0</v>
          </cell>
          <cell r="DU379">
            <v>2</v>
          </cell>
          <cell r="DV379">
            <v>1501247.14</v>
          </cell>
          <cell r="DX379" t="str">
            <v>Направлено 19.07.2023</v>
          </cell>
          <cell r="EA379" t="str">
            <v>ГПЗ</v>
          </cell>
          <cell r="EF379">
            <v>2</v>
          </cell>
          <cell r="EG379">
            <v>1501247.14</v>
          </cell>
          <cell r="EH379" t="e">
            <v>#N/A</v>
          </cell>
          <cell r="EJ379" t="str">
            <v>72</v>
          </cell>
          <cell r="EK379" t="str">
            <v>ОИ</v>
          </cell>
          <cell r="EL379" t="str">
            <v>ПНП</v>
          </cell>
          <cell r="EO379" t="str">
            <v>ДАПиИТ (АП)</v>
          </cell>
          <cell r="EP379" t="str">
            <v>ОИ</v>
          </cell>
          <cell r="ES379" t="str">
            <v>08.2023</v>
          </cell>
          <cell r="ET379" t="str">
            <v>471010000, Мангистауская область, Актау Г.А., г.Актау, промышленная зона, БМТС АО Каражанбасмунай</v>
          </cell>
          <cell r="EU379" t="str">
            <v>С даты подписания договора в течение 150 календарных дней</v>
          </cell>
          <cell r="EV379" t="str">
            <v>ок</v>
          </cell>
          <cell r="EW379" t="e">
            <v>#VALUE!</v>
          </cell>
          <cell r="EX379" t="str">
            <v>265143.590.000044</v>
          </cell>
          <cell r="EY379" t="str">
            <v>Преобразователь измерительный</v>
          </cell>
          <cell r="EZ379" t="str">
            <v>разность давления</v>
          </cell>
        </row>
        <row r="380">
          <cell r="CI380" t="str">
            <v>280-01348</v>
          </cell>
          <cell r="CJ380" t="str">
            <v>Преобразователь: перепада давления PDS 403H-1ESO-D1DA/G71, 0-50 кПа</v>
          </cell>
          <cell r="CK380" t="str">
            <v>ШТ</v>
          </cell>
          <cell r="CL380" t="e">
            <v>#N/A</v>
          </cell>
          <cell r="CM380" t="e">
            <v>#N/A</v>
          </cell>
          <cell r="CN380">
            <v>686666.67</v>
          </cell>
          <cell r="CO380">
            <v>0</v>
          </cell>
          <cell r="CP380">
            <v>0</v>
          </cell>
          <cell r="CQ380" t="e">
            <v>#N/A</v>
          </cell>
          <cell r="CR380">
            <v>0</v>
          </cell>
          <cell r="CS380">
            <v>0</v>
          </cell>
          <cell r="CT380">
            <v>0</v>
          </cell>
          <cell r="CU380">
            <v>0</v>
          </cell>
          <cell r="CV380">
            <v>0</v>
          </cell>
          <cell r="CW380">
            <v>0</v>
          </cell>
          <cell r="CY380">
            <v>0</v>
          </cell>
          <cell r="CZ380">
            <v>0</v>
          </cell>
          <cell r="DB380">
            <v>0</v>
          </cell>
          <cell r="DC380">
            <v>0</v>
          </cell>
          <cell r="DE380">
            <v>0</v>
          </cell>
          <cell r="DF380">
            <v>0</v>
          </cell>
          <cell r="DH380">
            <v>0</v>
          </cell>
          <cell r="DI380">
            <v>0</v>
          </cell>
          <cell r="DL380">
            <v>0</v>
          </cell>
          <cell r="DN380">
            <v>0</v>
          </cell>
          <cell r="DO380">
            <v>0</v>
          </cell>
          <cell r="DP380" t="str">
            <v>Заменить 280-01348 на 280-01346 Измуханов Дидарбек Романович Ср 19.07.2023 8:06</v>
          </cell>
          <cell r="DR380">
            <v>0</v>
          </cell>
          <cell r="DU380">
            <v>0</v>
          </cell>
          <cell r="DV380">
            <v>0</v>
          </cell>
          <cell r="EG380">
            <v>0</v>
          </cell>
          <cell r="EH380" t="e">
            <v>#N/A</v>
          </cell>
          <cell r="EK380" t="str">
            <v>ОИ/</v>
          </cell>
          <cell r="EL380" t="str">
            <v>ПНП</v>
          </cell>
          <cell r="EO380" t="str">
            <v>ДАПиИТ (АП)</v>
          </cell>
          <cell r="EP380" t="e">
            <v>#N/A</v>
          </cell>
          <cell r="ES380" t="e">
            <v>#N/A</v>
          </cell>
          <cell r="ET380" t="str">
            <v>-</v>
          </cell>
          <cell r="EV380" t="str">
            <v>ок</v>
          </cell>
          <cell r="EW380" t="e">
            <v>#VALUE!</v>
          </cell>
          <cell r="EX380" t="str">
            <v>265143.590.000044</v>
          </cell>
          <cell r="EY380" t="str">
            <v>Преобразователь измерительный</v>
          </cell>
          <cell r="EZ380" t="str">
            <v>разность давления</v>
          </cell>
        </row>
        <row r="381">
          <cell r="CI381" t="str">
            <v>280-01349</v>
          </cell>
          <cell r="CJ381" t="str">
            <v>Преобразователь: перепада давления PDS443H-1ESO-D1DA/G71/G85, 0-60 кПа</v>
          </cell>
          <cell r="CK381" t="str">
            <v>ШТ</v>
          </cell>
          <cell r="CL381" t="e">
            <v>#N/A</v>
          </cell>
          <cell r="CM381" t="e">
            <v>#N/A</v>
          </cell>
          <cell r="CN381">
            <v>750623.57</v>
          </cell>
          <cell r="CO381">
            <v>0</v>
          </cell>
          <cell r="CP381">
            <v>0</v>
          </cell>
          <cell r="CQ381" t="e">
            <v>#N/A</v>
          </cell>
          <cell r="CR381">
            <v>0</v>
          </cell>
          <cell r="CS381">
            <v>0</v>
          </cell>
          <cell r="CT381">
            <v>0</v>
          </cell>
          <cell r="CU381">
            <v>0</v>
          </cell>
          <cell r="CV381">
            <v>0</v>
          </cell>
          <cell r="CW381">
            <v>0</v>
          </cell>
          <cell r="CY381">
            <v>1</v>
          </cell>
          <cell r="CZ381">
            <v>750623.57</v>
          </cell>
          <cell r="DB381">
            <v>0</v>
          </cell>
          <cell r="DC381">
            <v>0</v>
          </cell>
          <cell r="DE381">
            <v>0</v>
          </cell>
          <cell r="DF381">
            <v>0</v>
          </cell>
          <cell r="DH381">
            <v>0</v>
          </cell>
          <cell r="DI381">
            <v>0</v>
          </cell>
          <cell r="DL381">
            <v>0</v>
          </cell>
          <cell r="DN381">
            <v>0</v>
          </cell>
          <cell r="DO381">
            <v>0</v>
          </cell>
          <cell r="DR381">
            <v>0</v>
          </cell>
          <cell r="DU381">
            <v>1</v>
          </cell>
          <cell r="DV381">
            <v>750623.57</v>
          </cell>
          <cell r="DX381" t="str">
            <v>Направлено 19.07.2023</v>
          </cell>
          <cell r="EA381" t="str">
            <v>ГПЗ</v>
          </cell>
          <cell r="EF381">
            <v>1</v>
          </cell>
          <cell r="EG381">
            <v>750623.57</v>
          </cell>
          <cell r="EH381" t="e">
            <v>#N/A</v>
          </cell>
          <cell r="EJ381" t="str">
            <v>72</v>
          </cell>
          <cell r="EK381" t="str">
            <v>ОИ</v>
          </cell>
          <cell r="EL381" t="str">
            <v>ПНП</v>
          </cell>
          <cell r="EO381" t="str">
            <v>ДАПиИТ (АП)</v>
          </cell>
          <cell r="EP381" t="str">
            <v>ОИ</v>
          </cell>
          <cell r="ES381" t="str">
            <v>08.2023</v>
          </cell>
          <cell r="ET381" t="str">
            <v>471010000, Мангистауская область, Актау Г.А., г.Актау, промышленная зона, БМТС АО Каражанбасмунай</v>
          </cell>
          <cell r="EU381" t="str">
            <v>С даты подписания договора в течение 150 календарных дней</v>
          </cell>
          <cell r="EV381" t="str">
            <v>ок</v>
          </cell>
          <cell r="EW381" t="e">
            <v>#VALUE!</v>
          </cell>
          <cell r="EX381" t="str">
            <v>265143.590.000044</v>
          </cell>
          <cell r="EY381" t="str">
            <v>Преобразователь измерительный</v>
          </cell>
          <cell r="EZ381" t="str">
            <v>разность давления</v>
          </cell>
        </row>
        <row r="382">
          <cell r="CI382" t="str">
            <v>280-01347</v>
          </cell>
          <cell r="CJ382" t="str">
            <v>Преобразователь: перепада давления ROSEMOUNT  2051CD3A22A1AB4M5 0-100 кПа</v>
          </cell>
          <cell r="CK382" t="str">
            <v>ШТ</v>
          </cell>
          <cell r="CL382" t="e">
            <v>#N/A</v>
          </cell>
          <cell r="CM382" t="e">
            <v>#N/A</v>
          </cell>
          <cell r="CN382">
            <v>640000</v>
          </cell>
          <cell r="CO382">
            <v>0</v>
          </cell>
          <cell r="CP382">
            <v>0</v>
          </cell>
          <cell r="CQ382" t="e">
            <v>#N/A</v>
          </cell>
          <cell r="CR382">
            <v>0</v>
          </cell>
          <cell r="CS382">
            <v>0</v>
          </cell>
          <cell r="CT382">
            <v>0</v>
          </cell>
          <cell r="CU382">
            <v>0</v>
          </cell>
          <cell r="CV382">
            <v>0</v>
          </cell>
          <cell r="CW382">
            <v>0</v>
          </cell>
          <cell r="CY382">
            <v>0</v>
          </cell>
          <cell r="CZ382">
            <v>0</v>
          </cell>
          <cell r="DB382">
            <v>0</v>
          </cell>
          <cell r="DC382">
            <v>0</v>
          </cell>
          <cell r="DE382">
            <v>0</v>
          </cell>
          <cell r="DF382">
            <v>0</v>
          </cell>
          <cell r="DH382">
            <v>0</v>
          </cell>
          <cell r="DI382">
            <v>0</v>
          </cell>
          <cell r="DL382">
            <v>0</v>
          </cell>
          <cell r="DN382">
            <v>0</v>
          </cell>
          <cell r="DO382">
            <v>0</v>
          </cell>
          <cell r="DP382" t="str">
            <v>Измуханов Дидарбек Романович Ср 19.07.2023 8:06</v>
          </cell>
          <cell r="DR382">
            <v>0</v>
          </cell>
          <cell r="DU382">
            <v>0</v>
          </cell>
          <cell r="DV382">
            <v>0</v>
          </cell>
          <cell r="EG382">
            <v>0</v>
          </cell>
          <cell r="EH382" t="e">
            <v>#N/A</v>
          </cell>
          <cell r="EK382" t="str">
            <v>ОИ/</v>
          </cell>
          <cell r="EL382" t="str">
            <v>ПНП</v>
          </cell>
          <cell r="EO382" t="str">
            <v>ДАПиИТ (АП)</v>
          </cell>
          <cell r="EP382" t="e">
            <v>#N/A</v>
          </cell>
          <cell r="ES382" t="e">
            <v>#N/A</v>
          </cell>
          <cell r="ET382" t="str">
            <v>-</v>
          </cell>
          <cell r="EV382" t="str">
            <v>ок</v>
          </cell>
          <cell r="EW382" t="e">
            <v>#VALUE!</v>
          </cell>
          <cell r="EX382" t="str">
            <v>265143.590.000044</v>
          </cell>
          <cell r="EY382" t="str">
            <v>Преобразователь измерительный</v>
          </cell>
          <cell r="EZ382" t="str">
            <v>разность давления</v>
          </cell>
        </row>
        <row r="383">
          <cell r="CI383" t="str">
            <v>280-01343</v>
          </cell>
          <cell r="CJ383" t="str">
            <v>Преобразователь: сигнала датчика температуры NPWD-C1D.TC -40+500</v>
          </cell>
          <cell r="CK383" t="str">
            <v>ШТ</v>
          </cell>
          <cell r="CL383" t="e">
            <v>#N/A</v>
          </cell>
          <cell r="CM383" t="e">
            <v>#N/A</v>
          </cell>
          <cell r="CN383">
            <v>297230</v>
          </cell>
          <cell r="CO383">
            <v>0</v>
          </cell>
          <cell r="CP383">
            <v>0</v>
          </cell>
          <cell r="CQ383" t="e">
            <v>#N/A</v>
          </cell>
          <cell r="CR383">
            <v>0</v>
          </cell>
          <cell r="CS383">
            <v>0</v>
          </cell>
          <cell r="CT383">
            <v>0</v>
          </cell>
          <cell r="CU383">
            <v>0</v>
          </cell>
          <cell r="CV383">
            <v>0</v>
          </cell>
          <cell r="CW383">
            <v>0</v>
          </cell>
          <cell r="CY383">
            <v>5</v>
          </cell>
          <cell r="CZ383">
            <v>1486150</v>
          </cell>
          <cell r="DB383">
            <v>0</v>
          </cell>
          <cell r="DC383">
            <v>0</v>
          </cell>
          <cell r="DE383">
            <v>0</v>
          </cell>
          <cell r="DF383">
            <v>0</v>
          </cell>
          <cell r="DH383">
            <v>0</v>
          </cell>
          <cell r="DI383">
            <v>0</v>
          </cell>
          <cell r="DL383">
            <v>0</v>
          </cell>
          <cell r="DN383">
            <v>0</v>
          </cell>
          <cell r="DO383">
            <v>0</v>
          </cell>
          <cell r="DR383">
            <v>0</v>
          </cell>
          <cell r="DU383">
            <v>5</v>
          </cell>
          <cell r="DV383">
            <v>1486150</v>
          </cell>
          <cell r="EA383" t="str">
            <v>ГПЗ</v>
          </cell>
          <cell r="EF383">
            <v>5</v>
          </cell>
          <cell r="EG383">
            <v>1486150</v>
          </cell>
          <cell r="EH383" t="e">
            <v>#N/A</v>
          </cell>
          <cell r="EJ383" t="str">
            <v>43</v>
          </cell>
          <cell r="EK383" t="str">
            <v>ЗЦП</v>
          </cell>
          <cell r="EO383" t="str">
            <v>ДАПиИТ (АП)</v>
          </cell>
          <cell r="EP383" t="str">
            <v>ЦП</v>
          </cell>
          <cell r="ES383" t="str">
            <v>05.2023</v>
          </cell>
          <cell r="ET383" t="str">
            <v>475200000, Мангистауская область, Тупкараганский район, месторождение Каражанбас, база МТС АО Каражанбасмунай</v>
          </cell>
          <cell r="EU383" t="str">
            <v>С даты подписания договора в течение 90 календарных дней</v>
          </cell>
          <cell r="EV383" t="str">
            <v>ок</v>
          </cell>
          <cell r="EW383" t="e">
            <v>#VALUE!</v>
          </cell>
          <cell r="EX383" t="str">
            <v>265151.700.000005</v>
          </cell>
          <cell r="EY383" t="str">
            <v>Преобразователь температуры</v>
          </cell>
          <cell r="EZ383" t="str">
            <v>для преобразования измеряемой температуры в унифицированный токовый сигнал</v>
          </cell>
        </row>
        <row r="384">
          <cell r="CI384" t="str">
            <v>280-01306</v>
          </cell>
          <cell r="CJ384" t="str">
            <v>Преобразователь: температуры ТСМУ Метран-274-08, диапазон -50..+100 С, длина 80 мм.</v>
          </cell>
          <cell r="CK384" t="str">
            <v>ШТ</v>
          </cell>
          <cell r="CL384" t="e">
            <v>#N/A</v>
          </cell>
          <cell r="CM384" t="e">
            <v>#N/A</v>
          </cell>
          <cell r="CN384">
            <v>89187.09</v>
          </cell>
          <cell r="CO384">
            <v>0</v>
          </cell>
          <cell r="CP384">
            <v>0</v>
          </cell>
          <cell r="CQ384" t="e">
            <v>#N/A</v>
          </cell>
          <cell r="CR384">
            <v>0</v>
          </cell>
          <cell r="CS384">
            <v>0</v>
          </cell>
          <cell r="CT384">
            <v>0</v>
          </cell>
          <cell r="CU384">
            <v>0</v>
          </cell>
          <cell r="CV384">
            <v>0</v>
          </cell>
          <cell r="CW384">
            <v>0</v>
          </cell>
          <cell r="CY384">
            <v>1</v>
          </cell>
          <cell r="CZ384">
            <v>89187.09</v>
          </cell>
          <cell r="DB384">
            <v>0</v>
          </cell>
          <cell r="DC384">
            <v>0</v>
          </cell>
          <cell r="DE384">
            <v>0</v>
          </cell>
          <cell r="DF384">
            <v>0</v>
          </cell>
          <cell r="DH384">
            <v>0</v>
          </cell>
          <cell r="DI384">
            <v>0</v>
          </cell>
          <cell r="DL384">
            <v>0</v>
          </cell>
          <cell r="DN384">
            <v>0</v>
          </cell>
          <cell r="DO384">
            <v>0</v>
          </cell>
          <cell r="DR384">
            <v>0</v>
          </cell>
          <cell r="DU384">
            <v>1</v>
          </cell>
          <cell r="DV384">
            <v>89187.09</v>
          </cell>
          <cell r="DX384" t="str">
            <v xml:space="preserve">Проводится маркетинг цен/направлено в ОМЦиА 21.06.2023 </v>
          </cell>
          <cell r="DZ384" t="str">
            <v>ЭМ</v>
          </cell>
          <cell r="EA384" t="str">
            <v>ЭМ</v>
          </cell>
          <cell r="EF384">
            <v>1</v>
          </cell>
          <cell r="EG384">
            <v>89187.09</v>
          </cell>
          <cell r="EH384" t="e">
            <v>#N/A</v>
          </cell>
          <cell r="EJ384" t="str">
            <v>59-1</v>
          </cell>
          <cell r="EK384" t="str">
            <v>ЭМ</v>
          </cell>
          <cell r="EO384" t="str">
            <v>ДАПиИТ (АП)</v>
          </cell>
          <cell r="EP384" t="str">
            <v>ЭМ</v>
          </cell>
          <cell r="ES384" t="str">
            <v>-</v>
          </cell>
          <cell r="ET384" t="str">
            <v>471010000, Мангистауская область, Актау Г.А., г.Актау, промышленная зона, БМТС АО Каражанбасмунай</v>
          </cell>
          <cell r="EU384" t="str">
            <v>С даты подписания договора в течение 90 календарных дней</v>
          </cell>
          <cell r="EV384" t="str">
            <v>ок</v>
          </cell>
          <cell r="EW384" t="e">
            <v>#VALUE!</v>
          </cell>
          <cell r="EX384" t="str">
            <v>265151.700.000005</v>
          </cell>
          <cell r="EY384" t="str">
            <v>Преобразователь температуры</v>
          </cell>
          <cell r="EZ384" t="str">
            <v>для преобразования измеряемой температуры в унифицированный токовый сигнал</v>
          </cell>
        </row>
        <row r="385">
          <cell r="CI385" t="str">
            <v>280-00677</v>
          </cell>
          <cell r="CJ385" t="str">
            <v>Преобразователь: температуры, Emerson Rosemount0065C22D0110Y0300F28A2EM, кабельный ввод под небронированный кабель,Exd, M20x1,5, каб. 7-12 мм никелированная латунь, p/n EU8100-0187-0186.0065 - описание: термометр сопротивления с литой защитной гильзой,Pt100, Класс B стандартный,Токр.= -40…+85°C;C - тип корпуса, класс по IP, резьба под кабельный ввод: Rosemount,материал- алюминий, IP68, М20х1,5;2 - тип вывода соединительных проводов: клеммный блок - DIN 43762;2 - тип сенсора: двойной, Pt100, 3-х проводный, температурный диапазонот-50 до+450°C;D - тип удлинителя: DIN-стандарт 12х1.5, M24х1.5, 1/2 дюйма NPT,материал нерж. сталь;0110 - длина удлинителя в мм: 110;Y - материал термокармана: 316Ti AISI 1.4571;0300 - длина монтажной части в мм: 300;F28 - тип, монтаж, форма стержня: фланец RF согласно ANSI, 1.5 дюйма 300lb, конический;A2 - вариант Класс A: сенсор с двойным элементом, класс А, от-50 до+450°C;EM - тип взрывозащиты: взрывонепроницаемая оболочка 1ExdIICT6 (ЕАС);Кабельный ввод под небронированный кабель, Exd, М20х1,5, каб. 7-12 мм.никелированная латунь, p/n EU8100-0187-0186....~Converter: temperature, (-50 - +450°С), Emerson Rosemount0065C22D011Y0300F28A2E1....</v>
          </cell>
          <cell r="CK385" t="str">
            <v>ШТ</v>
          </cell>
          <cell r="CL385" t="e">
            <v>#N/A</v>
          </cell>
          <cell r="CM385" t="e">
            <v>#N/A</v>
          </cell>
          <cell r="CN385">
            <v>224980.5</v>
          </cell>
          <cell r="CO385">
            <v>0</v>
          </cell>
          <cell r="CP385">
            <v>0</v>
          </cell>
          <cell r="CQ385" t="str">
            <v>не сост/отмена</v>
          </cell>
          <cell r="CR385">
            <v>0</v>
          </cell>
          <cell r="CS385">
            <v>0</v>
          </cell>
          <cell r="CT385">
            <v>0</v>
          </cell>
          <cell r="CU385">
            <v>0</v>
          </cell>
          <cell r="CV385">
            <v>0</v>
          </cell>
          <cell r="CW385">
            <v>0</v>
          </cell>
          <cell r="CY385">
            <v>1</v>
          </cell>
          <cell r="CZ385">
            <v>224980.5</v>
          </cell>
          <cell r="DB385">
            <v>0</v>
          </cell>
          <cell r="DC385">
            <v>0</v>
          </cell>
          <cell r="DE385">
            <v>0</v>
          </cell>
          <cell r="DF385">
            <v>0</v>
          </cell>
          <cell r="DH385">
            <v>0</v>
          </cell>
          <cell r="DI385">
            <v>0</v>
          </cell>
          <cell r="DL385">
            <v>0</v>
          </cell>
          <cell r="DN385">
            <v>0</v>
          </cell>
          <cell r="DO385">
            <v>0</v>
          </cell>
          <cell r="DR385">
            <v>0</v>
          </cell>
          <cell r="DU385">
            <v>1</v>
          </cell>
          <cell r="DV385">
            <v>224980.5</v>
          </cell>
          <cell r="EA385" t="str">
            <v>ГПЗ</v>
          </cell>
          <cell r="EF385">
            <v>1</v>
          </cell>
          <cell r="EG385">
            <v>224980.5</v>
          </cell>
          <cell r="EH385" t="e">
            <v>#N/A</v>
          </cell>
          <cell r="EJ385" t="str">
            <v>43</v>
          </cell>
          <cell r="EK385" t="str">
            <v>ЗЦП</v>
          </cell>
          <cell r="EO385" t="str">
            <v>ДАПиИТ (АП)</v>
          </cell>
          <cell r="EP385" t="str">
            <v>ЦП</v>
          </cell>
          <cell r="ES385" t="str">
            <v>05.2023</v>
          </cell>
          <cell r="ET385" t="str">
            <v>471010000, Мангистауская область, Актау Г.А., г.Актау, промышленная зона, БМТС АО Каражанбасмунай</v>
          </cell>
          <cell r="EU385" t="str">
            <v>С даты подписания договора в течение 90 календарных дней</v>
          </cell>
          <cell r="EW385" t="e">
            <v>#VALUE!</v>
          </cell>
          <cell r="EX385" t="str">
            <v>265151.100.000001</v>
          </cell>
          <cell r="EY385" t="str">
            <v>Термопреобразователь</v>
          </cell>
          <cell r="EZ385" t="str">
            <v>для измерения температуры в жидких и газообразных средах с низким давлением</v>
          </cell>
        </row>
        <row r="386">
          <cell r="CI386" t="str">
            <v>190-06948</v>
          </cell>
          <cell r="CJ386" t="str">
            <v>Преобразователь: электропневматический, Fisher i2P-100, вход: 4-20 мА постоянного тока, выход 2-33 psi…</v>
          </cell>
          <cell r="CK386" t="str">
            <v>ШТ</v>
          </cell>
          <cell r="CL386" t="e">
            <v>#N/A</v>
          </cell>
          <cell r="CM386" t="e">
            <v>#N/A</v>
          </cell>
          <cell r="CN386">
            <v>1007775</v>
          </cell>
          <cell r="CO386">
            <v>1</v>
          </cell>
          <cell r="CP386">
            <v>1</v>
          </cell>
          <cell r="CQ386" t="str">
            <v>сост</v>
          </cell>
          <cell r="CR386">
            <v>2</v>
          </cell>
          <cell r="CS386">
            <v>1</v>
          </cell>
          <cell r="CT386">
            <v>0</v>
          </cell>
          <cell r="CU386">
            <v>1</v>
          </cell>
          <cell r="CV386">
            <v>1</v>
          </cell>
          <cell r="CW386">
            <v>1</v>
          </cell>
          <cell r="CY386">
            <v>2</v>
          </cell>
          <cell r="CZ386">
            <v>2015550</v>
          </cell>
          <cell r="DB386">
            <v>0</v>
          </cell>
          <cell r="DC386">
            <v>0</v>
          </cell>
          <cell r="DE386">
            <v>0</v>
          </cell>
          <cell r="DF386">
            <v>0</v>
          </cell>
          <cell r="DH386">
            <v>1</v>
          </cell>
          <cell r="DI386">
            <v>1007775</v>
          </cell>
          <cell r="DK386">
            <v>0</v>
          </cell>
          <cell r="DL386">
            <v>0</v>
          </cell>
          <cell r="DN386">
            <v>0</v>
          </cell>
          <cell r="DO386">
            <v>0</v>
          </cell>
          <cell r="DQ386">
            <v>0</v>
          </cell>
          <cell r="DR386">
            <v>0</v>
          </cell>
          <cell r="DU386">
            <v>1</v>
          </cell>
          <cell r="DV386">
            <v>1007775</v>
          </cell>
          <cell r="EA386" t="str">
            <v>ГПЗ</v>
          </cell>
          <cell r="EF386">
            <v>1</v>
          </cell>
          <cell r="EG386">
            <v>1007775</v>
          </cell>
          <cell r="EH386" t="e">
            <v>#N/A</v>
          </cell>
          <cell r="EJ386" t="str">
            <v>70</v>
          </cell>
          <cell r="EK386" t="str">
            <v>ЗЦП</v>
          </cell>
          <cell r="EL386" t="str">
            <v>ТПФ</v>
          </cell>
          <cell r="EO386" t="str">
            <v>ДАПиИТ (АП)</v>
          </cell>
          <cell r="EP386" t="str">
            <v>ЦП</v>
          </cell>
          <cell r="ES386" t="str">
            <v>07.2023</v>
          </cell>
          <cell r="ET386" t="str">
            <v>471010000, Мангистауская область, Актау Г.А., г.Актау, промышленная зона, БМТС АО Каражанбасмунай</v>
          </cell>
          <cell r="EU386" t="str">
            <v>С даты подписания договора в течение 75 календарных дней</v>
          </cell>
          <cell r="EW386" t="e">
            <v>#VALUE!</v>
          </cell>
          <cell r="EX386" t="str">
            <v>265145.200.000010</v>
          </cell>
          <cell r="EY386" t="str">
            <v>Преобразователь</v>
          </cell>
          <cell r="EZ386" t="str">
            <v>для преобразования электрических импульсов в пневматическое усилие</v>
          </cell>
        </row>
        <row r="387">
          <cell r="CI387" t="str">
            <v>280-00907</v>
          </cell>
          <cell r="CJ387" t="str">
            <v>Прибор: приемно-контрольный, ППК "Гранит" 2-хканальный…</v>
          </cell>
          <cell r="CK387" t="str">
            <v>ШТ</v>
          </cell>
          <cell r="CL387" t="e">
            <v>#N/A</v>
          </cell>
          <cell r="CM387" t="e">
            <v>#N/A</v>
          </cell>
          <cell r="CN387">
            <v>50988.12</v>
          </cell>
          <cell r="CO387">
            <v>10</v>
          </cell>
          <cell r="CP387">
            <v>10</v>
          </cell>
          <cell r="CQ387" t="str">
            <v>сост</v>
          </cell>
          <cell r="CR387">
            <v>5</v>
          </cell>
          <cell r="CS387">
            <v>11</v>
          </cell>
          <cell r="CT387">
            <v>6</v>
          </cell>
          <cell r="CU387">
            <v>4</v>
          </cell>
          <cell r="CV387">
            <v>1</v>
          </cell>
          <cell r="CW387">
            <v>0</v>
          </cell>
          <cell r="CY387">
            <v>0</v>
          </cell>
          <cell r="CZ387">
            <v>0</v>
          </cell>
          <cell r="DB387">
            <v>0</v>
          </cell>
          <cell r="DC387">
            <v>0</v>
          </cell>
          <cell r="DE387">
            <v>0</v>
          </cell>
          <cell r="DF387">
            <v>0</v>
          </cell>
          <cell r="DH387">
            <v>0</v>
          </cell>
          <cell r="DI387">
            <v>0</v>
          </cell>
          <cell r="DK387">
            <v>0</v>
          </cell>
          <cell r="DL387">
            <v>0</v>
          </cell>
          <cell r="DN387">
            <v>0</v>
          </cell>
          <cell r="DO387">
            <v>0</v>
          </cell>
          <cell r="DP387" t="str">
            <v xml:space="preserve">Прекращение производства Измуханов Дидарбек Романович Вт 04.10.2022 17:48 </v>
          </cell>
          <cell r="DQ387">
            <v>0</v>
          </cell>
          <cell r="DR387">
            <v>0</v>
          </cell>
          <cell r="DU387">
            <v>0</v>
          </cell>
          <cell r="DV387">
            <v>0</v>
          </cell>
          <cell r="EG387">
            <v>0</v>
          </cell>
          <cell r="EH387" t="e">
            <v>#N/A</v>
          </cell>
          <cell r="EK387" t="str">
            <v>ЦПЭ</v>
          </cell>
          <cell r="EO387" t="str">
            <v>ДАПиИТ (АП)</v>
          </cell>
          <cell r="EP387" t="e">
            <v>#N/A</v>
          </cell>
          <cell r="ES387" t="e">
            <v>#N/A</v>
          </cell>
          <cell r="ET387" t="str">
            <v>-</v>
          </cell>
          <cell r="EU387" t="str">
            <v>С даты подписания договора в течение 75 календарных дней</v>
          </cell>
          <cell r="EW387">
            <v>263050</v>
          </cell>
          <cell r="EX387" t="str">
            <v>263050.900.000008</v>
          </cell>
          <cell r="EY387" t="str">
            <v>Прибор приемно-контрольный</v>
          </cell>
          <cell r="EZ387" t="str">
            <v>для управления автоматическими средствами пожаротушения и оповещателями</v>
          </cell>
        </row>
        <row r="388">
          <cell r="CI388" t="str">
            <v>280-00906</v>
          </cell>
          <cell r="CJ388" t="str">
            <v>Прибор: приемно-контрольный, ППК "Гранит" 3-хканальный…</v>
          </cell>
          <cell r="CK388" t="str">
            <v>ШТ</v>
          </cell>
          <cell r="CL388" t="e">
            <v>#N/A</v>
          </cell>
          <cell r="CM388" t="e">
            <v>#N/A</v>
          </cell>
          <cell r="CN388">
            <v>47741.120000000003</v>
          </cell>
          <cell r="CO388">
            <v>15</v>
          </cell>
          <cell r="CP388">
            <v>15</v>
          </cell>
          <cell r="CQ388" t="str">
            <v>сост</v>
          </cell>
          <cell r="CR388">
            <v>10</v>
          </cell>
          <cell r="CS388">
            <v>10</v>
          </cell>
          <cell r="CT388">
            <v>0</v>
          </cell>
          <cell r="CU388">
            <v>15</v>
          </cell>
          <cell r="CV388">
            <v>-5</v>
          </cell>
          <cell r="CW388">
            <v>0</v>
          </cell>
          <cell r="CY388">
            <v>5</v>
          </cell>
          <cell r="CZ388">
            <v>238705.6</v>
          </cell>
          <cell r="DB388">
            <v>0</v>
          </cell>
          <cell r="DC388">
            <v>0</v>
          </cell>
          <cell r="DE388">
            <v>0</v>
          </cell>
          <cell r="DF388">
            <v>0</v>
          </cell>
          <cell r="DH388">
            <v>5</v>
          </cell>
          <cell r="DI388">
            <v>238705.6</v>
          </cell>
          <cell r="DK388">
            <v>0</v>
          </cell>
          <cell r="DL388">
            <v>0</v>
          </cell>
          <cell r="DN388">
            <v>0</v>
          </cell>
          <cell r="DO388">
            <v>0</v>
          </cell>
          <cell r="DQ388">
            <v>0</v>
          </cell>
          <cell r="DR388">
            <v>0</v>
          </cell>
          <cell r="DU388">
            <v>0</v>
          </cell>
          <cell r="DV388">
            <v>0</v>
          </cell>
          <cell r="EA388" t="str">
            <v>со склада</v>
          </cell>
          <cell r="EG388">
            <v>0</v>
          </cell>
          <cell r="EH388" t="e">
            <v>#N/A</v>
          </cell>
          <cell r="EO388" t="str">
            <v>ДАПиИТ (АП)</v>
          </cell>
          <cell r="EP388" t="e">
            <v>#N/A</v>
          </cell>
          <cell r="ES388" t="e">
            <v>#N/A</v>
          </cell>
          <cell r="ET388" t="str">
            <v>471010000, Мангистауская область, Актау Г.А., г.Актау, промышленная зона, БМТС АО Каражанбасмунай</v>
          </cell>
          <cell r="EU388" t="str">
            <v>С даты подписания договора в течение 75 календарных дней</v>
          </cell>
          <cell r="EW388">
            <v>263050</v>
          </cell>
          <cell r="EX388" t="str">
            <v>263050.900.000008</v>
          </cell>
          <cell r="EY388" t="str">
            <v>Прибор приемно-контрольный</v>
          </cell>
          <cell r="EZ388" t="str">
            <v>для управления автоматическими средствами пожаротушения и оповещателями</v>
          </cell>
        </row>
        <row r="389">
          <cell r="CI389" t="str">
            <v>270-01657</v>
          </cell>
          <cell r="CJ389" t="str">
            <v>Привод: мощности Power Actuator, Model: Sure 49-5 CCW: 230 V., 50-60 Hz, Full load duty 20%, L.R. AMPS 1.20...</v>
          </cell>
          <cell r="CK389" t="str">
            <v>ШТ</v>
          </cell>
          <cell r="CL389" t="e">
            <v>#N/A</v>
          </cell>
          <cell r="CM389" t="e">
            <v>#N/A</v>
          </cell>
          <cell r="CN389">
            <v>2277940</v>
          </cell>
          <cell r="CO389">
            <v>1</v>
          </cell>
          <cell r="CP389">
            <v>1</v>
          </cell>
          <cell r="CQ389" t="str">
            <v>сост</v>
          </cell>
          <cell r="CR389">
            <v>1</v>
          </cell>
          <cell r="CS389">
            <v>1</v>
          </cell>
          <cell r="CT389">
            <v>1</v>
          </cell>
          <cell r="CU389">
            <v>0</v>
          </cell>
          <cell r="CV389">
            <v>1</v>
          </cell>
          <cell r="CW389">
            <v>0</v>
          </cell>
          <cell r="CY389">
            <v>1</v>
          </cell>
          <cell r="CZ389">
            <v>2277940</v>
          </cell>
          <cell r="DB389">
            <v>0</v>
          </cell>
          <cell r="DC389">
            <v>0</v>
          </cell>
          <cell r="DE389">
            <v>0</v>
          </cell>
          <cell r="DF389">
            <v>0</v>
          </cell>
          <cell r="DH389">
            <v>1</v>
          </cell>
          <cell r="DI389">
            <v>2277940</v>
          </cell>
          <cell r="DK389">
            <v>0</v>
          </cell>
          <cell r="DL389">
            <v>0</v>
          </cell>
          <cell r="DN389">
            <v>0</v>
          </cell>
          <cell r="DO389">
            <v>0</v>
          </cell>
          <cell r="DQ389">
            <v>0</v>
          </cell>
          <cell r="DR389">
            <v>0</v>
          </cell>
          <cell r="DU389">
            <v>0</v>
          </cell>
          <cell r="DV389">
            <v>0</v>
          </cell>
          <cell r="DW389" t="str">
            <v>ТС у АБП/со склада</v>
          </cell>
          <cell r="DX389" t="str">
            <v>Направлено 07.02.2023</v>
          </cell>
          <cell r="EA389" t="str">
            <v>со склада</v>
          </cell>
          <cell r="EG389">
            <v>0</v>
          </cell>
          <cell r="EH389" t="e">
            <v>#N/A</v>
          </cell>
          <cell r="EJ389" t="str">
            <v>4</v>
          </cell>
          <cell r="EK389" t="str">
            <v>ЦПЭ</v>
          </cell>
          <cell r="EO389" t="str">
            <v>ДАПиИТ (АП)</v>
          </cell>
          <cell r="EP389" t="e">
            <v>#N/A</v>
          </cell>
          <cell r="ES389" t="e">
            <v>#N/A</v>
          </cell>
          <cell r="ET389" t="str">
            <v>475200000, Мангистауская область, Тупкараганский район, месторождение Каражанбас, база МТС АО Каражанбасмунай</v>
          </cell>
          <cell r="EU389" t="str">
            <v>С даты подписания договора в течение 75 календарных дней</v>
          </cell>
          <cell r="EW389">
            <v>281332</v>
          </cell>
          <cell r="EX389" t="str">
            <v>281332.000.000296</v>
          </cell>
          <cell r="EY389" t="str">
            <v>Привод</v>
          </cell>
          <cell r="EZ389" t="str">
            <v>для газокомпрессорной установки</v>
          </cell>
        </row>
        <row r="390">
          <cell r="CI390" t="str">
            <v>190-08658</v>
          </cell>
          <cell r="CJ390" t="str">
            <v>Привод: электрический, дискового затвора AOX-005</v>
          </cell>
          <cell r="CK390" t="str">
            <v>ШТ</v>
          </cell>
          <cell r="CL390" t="e">
            <v>#N/A</v>
          </cell>
          <cell r="CM390" t="e">
            <v>#N/A</v>
          </cell>
          <cell r="CN390">
            <v>151898</v>
          </cell>
          <cell r="CO390">
            <v>3</v>
          </cell>
          <cell r="CP390">
            <v>3</v>
          </cell>
          <cell r="CQ390" t="str">
            <v>сост</v>
          </cell>
          <cell r="CR390">
            <v>3</v>
          </cell>
          <cell r="CS390">
            <v>3</v>
          </cell>
          <cell r="CT390">
            <v>0</v>
          </cell>
          <cell r="CU390">
            <v>3</v>
          </cell>
          <cell r="CV390">
            <v>0</v>
          </cell>
          <cell r="CW390">
            <v>0</v>
          </cell>
          <cell r="CY390">
            <v>0</v>
          </cell>
          <cell r="CZ390">
            <v>0</v>
          </cell>
          <cell r="DB390">
            <v>0</v>
          </cell>
          <cell r="DC390">
            <v>0</v>
          </cell>
          <cell r="DE390">
            <v>0</v>
          </cell>
          <cell r="DF390">
            <v>0</v>
          </cell>
          <cell r="DH390">
            <v>0</v>
          </cell>
          <cell r="DI390">
            <v>0</v>
          </cell>
          <cell r="DK390">
            <v>0</v>
          </cell>
          <cell r="DL390">
            <v>0</v>
          </cell>
          <cell r="DN390">
            <v>0</v>
          </cell>
          <cell r="DO390">
            <v>0</v>
          </cell>
          <cell r="DP390" t="str">
            <v>Измуханов Дидарбек Романович Пн 12.09.2022 14:58</v>
          </cell>
          <cell r="DQ390">
            <v>0</v>
          </cell>
          <cell r="DR390">
            <v>0</v>
          </cell>
          <cell r="DU390">
            <v>0</v>
          </cell>
          <cell r="DV390">
            <v>0</v>
          </cell>
          <cell r="EG390">
            <v>0</v>
          </cell>
          <cell r="EH390" t="e">
            <v>#N/A</v>
          </cell>
          <cell r="EK390" t="str">
            <v>ЦПЭ</v>
          </cell>
          <cell r="EM390">
            <v>315</v>
          </cell>
          <cell r="EO390" t="str">
            <v>ДАПиИТ (АП)</v>
          </cell>
          <cell r="EP390" t="e">
            <v>#N/A</v>
          </cell>
          <cell r="ES390" t="e">
            <v>#N/A</v>
          </cell>
          <cell r="ET390" t="str">
            <v>471010000, Мангистауская область, Актау Г.А., г.Актау, промышленная зона, БМТС АО Каражанбасмунай</v>
          </cell>
          <cell r="EU390" t="str">
            <v>с 01.2023 по 03.2023</v>
          </cell>
          <cell r="EV390" t="str">
            <v>ок</v>
          </cell>
          <cell r="EW390">
            <v>265170</v>
          </cell>
          <cell r="EX390" t="str">
            <v>265170.900.000002</v>
          </cell>
          <cell r="EY390" t="str">
            <v>Электропривод</v>
          </cell>
          <cell r="EZ390" t="str">
            <v>для управления запорной арматурой</v>
          </cell>
        </row>
        <row r="391">
          <cell r="CI391" t="str">
            <v>280-01371</v>
          </cell>
          <cell r="CJ391" t="str">
            <v>Протокол: коммуникационный Modbus RTU Code no. FDK: 085U0234, для кариолисового расходомера Siemens Sitrans FC</v>
          </cell>
          <cell r="CK391" t="str">
            <v>ШТ</v>
          </cell>
          <cell r="CL391" t="e">
            <v>#N/A</v>
          </cell>
          <cell r="CM391" t="e">
            <v>#N/A</v>
          </cell>
          <cell r="CN391">
            <v>137270</v>
          </cell>
          <cell r="CO391">
            <v>6</v>
          </cell>
          <cell r="CP391">
            <v>6</v>
          </cell>
          <cell r="CQ391" t="str">
            <v>сост</v>
          </cell>
          <cell r="CR391">
            <v>4</v>
          </cell>
          <cell r="CS391">
            <v>6</v>
          </cell>
          <cell r="CT391">
            <v>2</v>
          </cell>
          <cell r="CU391">
            <v>4</v>
          </cell>
          <cell r="CV391">
            <v>0</v>
          </cell>
          <cell r="CW391">
            <v>0</v>
          </cell>
          <cell r="CY391">
            <v>0</v>
          </cell>
          <cell r="CZ391">
            <v>0</v>
          </cell>
          <cell r="DB391">
            <v>0</v>
          </cell>
          <cell r="DC391">
            <v>0</v>
          </cell>
          <cell r="DE391">
            <v>0</v>
          </cell>
          <cell r="DF391">
            <v>0</v>
          </cell>
          <cell r="DH391">
            <v>0</v>
          </cell>
          <cell r="DI391">
            <v>0</v>
          </cell>
          <cell r="DK391">
            <v>0</v>
          </cell>
          <cell r="DL391">
            <v>0</v>
          </cell>
          <cell r="DN391">
            <v>0</v>
          </cell>
          <cell r="DO391">
            <v>0</v>
          </cell>
          <cell r="DP391" t="str">
            <v xml:space="preserve">Прекращение производства Измуханов Дидарбек Романович Вт 04.10.2022 17:48 </v>
          </cell>
          <cell r="DQ391">
            <v>0</v>
          </cell>
          <cell r="DR391">
            <v>0</v>
          </cell>
          <cell r="DU391">
            <v>0</v>
          </cell>
          <cell r="DV391">
            <v>0</v>
          </cell>
          <cell r="EG391">
            <v>0</v>
          </cell>
          <cell r="EH391" t="e">
            <v>#N/A</v>
          </cell>
          <cell r="EK391" t="str">
            <v>ЦПЭ</v>
          </cell>
          <cell r="EO391" t="str">
            <v>ДАПиИТ (АП)</v>
          </cell>
          <cell r="EP391" t="e">
            <v>#N/A</v>
          </cell>
          <cell r="ES391" t="e">
            <v>#N/A</v>
          </cell>
          <cell r="ET391" t="str">
            <v>-</v>
          </cell>
          <cell r="EU391" t="str">
            <v>С даты подписания договора в течение 75 календарных дней</v>
          </cell>
          <cell r="EW391">
            <v>265145</v>
          </cell>
          <cell r="EX391" t="str">
            <v>265145.200.000009</v>
          </cell>
          <cell r="EY391" t="str">
            <v>Модуль коммуникационный</v>
          </cell>
          <cell r="EZ391" t="str">
            <v>для контроллера системы автоматизации</v>
          </cell>
        </row>
        <row r="392">
          <cell r="CI392" t="str">
            <v>280-01155</v>
          </cell>
          <cell r="CJ392" t="str">
            <v>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v>
          </cell>
          <cell r="CK392" t="str">
            <v>ШТ</v>
          </cell>
          <cell r="CL392" t="e">
            <v>#N/A</v>
          </cell>
          <cell r="CM392" t="e">
            <v>#N/A</v>
          </cell>
          <cell r="CN392">
            <v>2003401.23</v>
          </cell>
          <cell r="CO392">
            <v>0</v>
          </cell>
          <cell r="CP392">
            <v>0</v>
          </cell>
          <cell r="CQ392" t="e">
            <v>#N/A</v>
          </cell>
          <cell r="CR392">
            <v>0</v>
          </cell>
          <cell r="CS392">
            <v>0</v>
          </cell>
          <cell r="CT392">
            <v>0</v>
          </cell>
          <cell r="CU392">
            <v>0</v>
          </cell>
          <cell r="CV392">
            <v>0</v>
          </cell>
          <cell r="CW392">
            <v>0</v>
          </cell>
          <cell r="CY392">
            <v>2</v>
          </cell>
          <cell r="CZ392">
            <v>4006802.46</v>
          </cell>
          <cell r="DB392">
            <v>0</v>
          </cell>
          <cell r="DC392">
            <v>0</v>
          </cell>
          <cell r="DE392">
            <v>0</v>
          </cell>
          <cell r="DF392">
            <v>0</v>
          </cell>
          <cell r="DH392">
            <v>0</v>
          </cell>
          <cell r="DI392">
            <v>0</v>
          </cell>
          <cell r="DL392">
            <v>0</v>
          </cell>
          <cell r="DN392">
            <v>0</v>
          </cell>
          <cell r="DO392">
            <v>0</v>
          </cell>
          <cell r="DR392">
            <v>0</v>
          </cell>
          <cell r="DU392">
            <v>2</v>
          </cell>
          <cell r="DV392">
            <v>4006802.46</v>
          </cell>
          <cell r="EA392" t="str">
            <v>ГПЗ</v>
          </cell>
          <cell r="EF392">
            <v>2</v>
          </cell>
          <cell r="EG392">
            <v>4006802.46</v>
          </cell>
          <cell r="EH392" t="e">
            <v>#N/A</v>
          </cell>
          <cell r="EJ392" t="str">
            <v>40</v>
          </cell>
          <cell r="EK392" t="str">
            <v>ЗЦП</v>
          </cell>
          <cell r="EL392" t="str">
            <v>МХБ</v>
          </cell>
          <cell r="EO392" t="str">
            <v>ДАПиИТ (АП)</v>
          </cell>
          <cell r="EP392" t="str">
            <v>ЦП</v>
          </cell>
          <cell r="ES392" t="str">
            <v>05.2023</v>
          </cell>
          <cell r="ET392" t="str">
            <v>475200000, Мангистауская область, Тупкараганский район, месторождение Каражанбас, база МТС АО Каражанбасмунай</v>
          </cell>
          <cell r="EU392" t="str">
            <v>С даты подписания договора в течение 90 календарных дней</v>
          </cell>
          <cell r="EV392" t="str">
            <v>ок</v>
          </cell>
          <cell r="EW392" t="e">
            <v>#VALUE!</v>
          </cell>
          <cell r="EX392" t="str">
            <v>271231.500.000002</v>
          </cell>
          <cell r="EY392" t="str">
            <v>Контроллер</v>
          </cell>
          <cell r="EZ392" t="str">
            <v>промышленный</v>
          </cell>
        </row>
        <row r="393">
          <cell r="CI393" t="str">
            <v>280-01313</v>
          </cell>
          <cell r="CJ393" t="str">
            <v>Процессор: центральный ПЛК SLC 5/05 1747-L553</v>
          </cell>
          <cell r="CK393" t="str">
            <v>ШТ</v>
          </cell>
          <cell r="CL393" t="e">
            <v>#N/A</v>
          </cell>
          <cell r="CM393" t="e">
            <v>#N/A</v>
          </cell>
          <cell r="CN393">
            <v>1356798.9400000002</v>
          </cell>
          <cell r="CO393">
            <v>1</v>
          </cell>
          <cell r="CP393">
            <v>1</v>
          </cell>
          <cell r="CQ393" t="str">
            <v>сост</v>
          </cell>
          <cell r="CR393">
            <v>0</v>
          </cell>
          <cell r="CS393">
            <v>0</v>
          </cell>
          <cell r="CT393">
            <v>0</v>
          </cell>
          <cell r="CU393">
            <v>1</v>
          </cell>
          <cell r="CV393">
            <v>-1</v>
          </cell>
          <cell r="CW393">
            <v>0</v>
          </cell>
          <cell r="CY393">
            <v>1</v>
          </cell>
          <cell r="CZ393">
            <v>1356798.9400000002</v>
          </cell>
          <cell r="DB393">
            <v>0</v>
          </cell>
          <cell r="DC393">
            <v>0</v>
          </cell>
          <cell r="DE393">
            <v>0</v>
          </cell>
          <cell r="DF393">
            <v>0</v>
          </cell>
          <cell r="DH393">
            <v>0</v>
          </cell>
          <cell r="DI393">
            <v>0</v>
          </cell>
          <cell r="DK393">
            <v>0</v>
          </cell>
          <cell r="DL393">
            <v>0</v>
          </cell>
          <cell r="DN393">
            <v>0</v>
          </cell>
          <cell r="DO393">
            <v>0</v>
          </cell>
          <cell r="DQ393">
            <v>0</v>
          </cell>
          <cell r="DR393">
            <v>0</v>
          </cell>
          <cell r="DU393">
            <v>1</v>
          </cell>
          <cell r="DV393">
            <v>1356798.9400000002</v>
          </cell>
          <cell r="EA393" t="str">
            <v>ГПЗ</v>
          </cell>
          <cell r="EF393">
            <v>1</v>
          </cell>
          <cell r="EG393">
            <v>1356798.9400000002</v>
          </cell>
          <cell r="EH393" t="e">
            <v>#N/A</v>
          </cell>
          <cell r="EJ393" t="str">
            <v>4</v>
          </cell>
          <cell r="EK393" t="str">
            <v>ЗЦП</v>
          </cell>
          <cell r="EO393" t="str">
            <v>ДАПиИТ (АП)</v>
          </cell>
          <cell r="EP393" t="str">
            <v>ЦП</v>
          </cell>
          <cell r="ES393" t="str">
            <v>10.2022</v>
          </cell>
          <cell r="ET393" t="str">
            <v>475200000, Мангистауская область, Тупкараганский район, месторождение Каражанбас, база МТС АО Каражанбасмунай</v>
          </cell>
          <cell r="EU393" t="str">
            <v>С даты подписания договора в течение 75 календарных дней</v>
          </cell>
          <cell r="EW393">
            <v>263030</v>
          </cell>
          <cell r="EX393" t="str">
            <v>263030.900.000015</v>
          </cell>
          <cell r="EY393" t="str">
            <v>Модуль процессорный</v>
          </cell>
          <cell r="EZ393" t="str">
            <v>для промышленного контроллера</v>
          </cell>
        </row>
        <row r="394">
          <cell r="CI394" t="str">
            <v>280-00288</v>
          </cell>
          <cell r="CJ394" t="str">
            <v>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v>
          </cell>
          <cell r="CK394" t="str">
            <v>ШТ</v>
          </cell>
          <cell r="CL394" t="e">
            <v>#N/A</v>
          </cell>
          <cell r="CM394" t="e">
            <v>#N/A</v>
          </cell>
          <cell r="CN394">
            <v>11560</v>
          </cell>
          <cell r="CO394">
            <v>0</v>
          </cell>
          <cell r="CP394">
            <v>0</v>
          </cell>
          <cell r="CQ394" t="e">
            <v>#N/A</v>
          </cell>
          <cell r="CR394">
            <v>0</v>
          </cell>
          <cell r="CS394">
            <v>0</v>
          </cell>
          <cell r="CT394">
            <v>0</v>
          </cell>
          <cell r="CU394">
            <v>0</v>
          </cell>
          <cell r="CV394">
            <v>0</v>
          </cell>
          <cell r="CW394">
            <v>0</v>
          </cell>
          <cell r="CY394">
            <v>1</v>
          </cell>
          <cell r="CZ394">
            <v>11560</v>
          </cell>
          <cell r="DB394">
            <v>0</v>
          </cell>
          <cell r="DC394">
            <v>0</v>
          </cell>
          <cell r="DE394">
            <v>0</v>
          </cell>
          <cell r="DF394">
            <v>0</v>
          </cell>
          <cell r="DH394">
            <v>0</v>
          </cell>
          <cell r="DI394">
            <v>0</v>
          </cell>
          <cell r="DL394">
            <v>0</v>
          </cell>
          <cell r="DN394">
            <v>0</v>
          </cell>
          <cell r="DO394">
            <v>0</v>
          </cell>
          <cell r="DR394">
            <v>0</v>
          </cell>
          <cell r="DU394">
            <v>1</v>
          </cell>
          <cell r="DV394">
            <v>11560</v>
          </cell>
          <cell r="DX394" t="str">
            <v>Направлено 09.06.2023</v>
          </cell>
          <cell r="DZ394" t="str">
            <v>ЭМ</v>
          </cell>
          <cell r="EA394" t="str">
            <v>ЭМ</v>
          </cell>
          <cell r="EF394">
            <v>1</v>
          </cell>
          <cell r="EG394">
            <v>11560</v>
          </cell>
          <cell r="EH394" t="e">
            <v>#N/A</v>
          </cell>
          <cell r="EJ394" t="str">
            <v>59-1</v>
          </cell>
          <cell r="EK394" t="str">
            <v>ЭМ</v>
          </cell>
          <cell r="EO394" t="str">
            <v>ДАПиИТ (АП)</v>
          </cell>
          <cell r="EP394" t="str">
            <v>ЭМ</v>
          </cell>
          <cell r="ES394" t="str">
            <v>-</v>
          </cell>
          <cell r="ET394" t="str">
            <v>471010000, Мангистауская область, Актау Г.А., г.Актау, промышленная зона, БМТС АО Каражанбасмунай</v>
          </cell>
          <cell r="EU394" t="str">
            <v>С даты подписания договора в течение 60 календарных дней</v>
          </cell>
          <cell r="EV394" t="str">
            <v>ок</v>
          </cell>
          <cell r="EW394" t="e">
            <v>#VALUE!</v>
          </cell>
          <cell r="EX394" t="str">
            <v>265151.700.000067</v>
          </cell>
          <cell r="EY394" t="str">
            <v>Гигрометр</v>
          </cell>
          <cell r="EZ394" t="str">
            <v>психрометрический</v>
          </cell>
        </row>
        <row r="395">
          <cell r="CI395" t="str">
            <v>110-00146</v>
          </cell>
          <cell r="CJ395" t="str">
            <v>Расходомер: газовый, JHUX-100….~Flowmeter: gas, JHUX-100….</v>
          </cell>
          <cell r="CK395" t="str">
            <v>ШТ</v>
          </cell>
          <cell r="CL395" t="b">
            <v>1</v>
          </cell>
          <cell r="CM395">
            <v>988260</v>
          </cell>
          <cell r="CN395">
            <v>988260</v>
          </cell>
          <cell r="CO395">
            <v>2</v>
          </cell>
          <cell r="CP395">
            <v>2</v>
          </cell>
          <cell r="CQ395" t="str">
            <v>сост</v>
          </cell>
          <cell r="CR395">
            <v>0</v>
          </cell>
          <cell r="CS395">
            <v>2</v>
          </cell>
          <cell r="CT395">
            <v>2</v>
          </cell>
          <cell r="CU395">
            <v>0</v>
          </cell>
          <cell r="CV395">
            <v>0</v>
          </cell>
          <cell r="CW395">
            <v>0</v>
          </cell>
          <cell r="CY395">
            <v>1</v>
          </cell>
          <cell r="CZ395">
            <v>988260</v>
          </cell>
          <cell r="DB395">
            <v>0</v>
          </cell>
          <cell r="DC395">
            <v>0</v>
          </cell>
          <cell r="DE395">
            <v>0</v>
          </cell>
          <cell r="DF395">
            <v>0</v>
          </cell>
          <cell r="DH395">
            <v>0</v>
          </cell>
          <cell r="DI395">
            <v>0</v>
          </cell>
          <cell r="DL395">
            <v>0</v>
          </cell>
          <cell r="DN395">
            <v>0</v>
          </cell>
          <cell r="DO395">
            <v>0</v>
          </cell>
          <cell r="DR395">
            <v>0</v>
          </cell>
          <cell r="DU395">
            <v>1</v>
          </cell>
          <cell r="DV395">
            <v>988260</v>
          </cell>
          <cell r="EA395" t="str">
            <v>ГПЗ</v>
          </cell>
          <cell r="EF395">
            <v>1</v>
          </cell>
          <cell r="EG395">
            <v>988260</v>
          </cell>
          <cell r="EH395" t="e">
            <v>#N/A</v>
          </cell>
          <cell r="EJ395" t="str">
            <v>31</v>
          </cell>
          <cell r="EK395" t="str">
            <v>ЗЦП</v>
          </cell>
          <cell r="EO395" t="str">
            <v>ДАПиИТ (АП)</v>
          </cell>
          <cell r="EP395" t="str">
            <v>ЦП</v>
          </cell>
          <cell r="ES395" t="str">
            <v>03.2023</v>
          </cell>
          <cell r="ET395" t="str">
            <v>475200000, Мангистауская область, Тупкараганский район, месторождение Каражанбас, база МТС АО Каражанбасмунай</v>
          </cell>
          <cell r="EU395" t="str">
            <v>С даты подписания договора в течение 60 календарных дней</v>
          </cell>
          <cell r="EW395" t="e">
            <v>#VALUE!</v>
          </cell>
          <cell r="EX395" t="str">
            <v>265152.350.000002</v>
          </cell>
          <cell r="EY395" t="str">
            <v>Расходомер</v>
          </cell>
          <cell r="EZ395" t="str">
            <v>вихревой</v>
          </cell>
        </row>
        <row r="396">
          <cell r="CI396" t="str">
            <v>280-00336</v>
          </cell>
          <cell r="CJ396" t="str">
            <v>Расходомер: для газа, JHUX-80YFE1T1P1D2B1, 800N м3/ч, 40°C, 4-20мА, 0-1.6МПа, X70188…~Flowmeter: gas, JHUX-80YFE1T1P1D2B1, 800N m3/h, 40°C, 4-20mA, 0-1.6MPa, X70188...</v>
          </cell>
          <cell r="CK396" t="str">
            <v>ШТ</v>
          </cell>
          <cell r="CL396" t="e">
            <v>#N/A</v>
          </cell>
          <cell r="CM396" t="e">
            <v>#N/A</v>
          </cell>
          <cell r="CN396">
            <v>1111111</v>
          </cell>
          <cell r="CO396">
            <v>1</v>
          </cell>
          <cell r="CP396">
            <v>0</v>
          </cell>
          <cell r="CQ396" t="str">
            <v>не сост/отмена</v>
          </cell>
          <cell r="CR396">
            <v>0</v>
          </cell>
          <cell r="CS396">
            <v>0</v>
          </cell>
          <cell r="CT396">
            <v>0</v>
          </cell>
          <cell r="CU396">
            <v>1</v>
          </cell>
          <cell r="CV396">
            <v>-1</v>
          </cell>
          <cell r="CW396">
            <v>0</v>
          </cell>
          <cell r="CY396">
            <v>1</v>
          </cell>
          <cell r="CZ396">
            <v>1111111</v>
          </cell>
          <cell r="DB396">
            <v>0</v>
          </cell>
          <cell r="DC396">
            <v>0</v>
          </cell>
          <cell r="DE396">
            <v>0</v>
          </cell>
          <cell r="DF396">
            <v>0</v>
          </cell>
          <cell r="DH396">
            <v>0</v>
          </cell>
          <cell r="DI396">
            <v>0</v>
          </cell>
          <cell r="DL396">
            <v>0</v>
          </cell>
          <cell r="DN396">
            <v>0</v>
          </cell>
          <cell r="DO396">
            <v>0</v>
          </cell>
          <cell r="DR396">
            <v>0</v>
          </cell>
          <cell r="DU396">
            <v>1</v>
          </cell>
          <cell r="DV396">
            <v>1111111</v>
          </cell>
          <cell r="EA396" t="str">
            <v>ГПЗ</v>
          </cell>
          <cell r="EF396">
            <v>1</v>
          </cell>
          <cell r="EG396">
            <v>1111111</v>
          </cell>
          <cell r="EH396" t="e">
            <v>#N/A</v>
          </cell>
          <cell r="EJ396" t="str">
            <v>43</v>
          </cell>
          <cell r="EK396" t="str">
            <v>ЗЦП</v>
          </cell>
          <cell r="EO396" t="str">
            <v>ДАПиИТ (АП)</v>
          </cell>
          <cell r="EP396" t="str">
            <v>ЦП</v>
          </cell>
          <cell r="ES396" t="str">
            <v>05.2023</v>
          </cell>
          <cell r="ET396" t="str">
            <v>475200000, Мангистауская область, Тупкараганский район, месторождение Каражанбас, база МТС АО Каражанбасмунай</v>
          </cell>
          <cell r="EU396" t="str">
            <v>С даты подписания договора в течение 90 календарных дней</v>
          </cell>
          <cell r="EW396" t="e">
            <v>#VALUE!</v>
          </cell>
          <cell r="EX396" t="str">
            <v>265152.350.000002</v>
          </cell>
          <cell r="EY396" t="str">
            <v>Расходомер</v>
          </cell>
          <cell r="EZ396" t="str">
            <v>вихревой</v>
          </cell>
        </row>
        <row r="397">
          <cell r="CI397" t="str">
            <v>280-00339</v>
          </cell>
          <cell r="CJ397" t="str">
            <v>Расходомер: для газа, VT5001A80B00C/C/T1/P1, DC 24В, 1,6MПа, 80мм,2366.21 л/м3, 120C, 01080327, CNE x 10.1252, 14RJ08041…~Flowmeter: gas,VT5001A80B00C/C/T1/P1, DC 24V, 1.6MPa, 80mm, 2366.21 I/m3, 120C,01080327, CNE x 10.1252, 14RJ08041…</v>
          </cell>
          <cell r="CK397" t="str">
            <v>ШТ</v>
          </cell>
          <cell r="CL397" t="e">
            <v>#N/A</v>
          </cell>
          <cell r="CM397" t="e">
            <v>#N/A</v>
          </cell>
          <cell r="CN397">
            <v>869228</v>
          </cell>
          <cell r="CO397">
            <v>0</v>
          </cell>
          <cell r="CP397">
            <v>0</v>
          </cell>
          <cell r="CQ397" t="e">
            <v>#N/A</v>
          </cell>
          <cell r="CR397">
            <v>0</v>
          </cell>
          <cell r="CS397">
            <v>0</v>
          </cell>
          <cell r="CT397">
            <v>0</v>
          </cell>
          <cell r="CU397">
            <v>0</v>
          </cell>
          <cell r="CV397">
            <v>0</v>
          </cell>
          <cell r="CW397">
            <v>0</v>
          </cell>
          <cell r="CY397">
            <v>1</v>
          </cell>
          <cell r="CZ397">
            <v>869228</v>
          </cell>
          <cell r="DB397">
            <v>0</v>
          </cell>
          <cell r="DC397">
            <v>0</v>
          </cell>
          <cell r="DE397">
            <v>0</v>
          </cell>
          <cell r="DF397">
            <v>0</v>
          </cell>
          <cell r="DH397">
            <v>0</v>
          </cell>
          <cell r="DI397">
            <v>0</v>
          </cell>
          <cell r="DL397">
            <v>0</v>
          </cell>
          <cell r="DN397">
            <v>0</v>
          </cell>
          <cell r="DO397">
            <v>0</v>
          </cell>
          <cell r="DR397">
            <v>0</v>
          </cell>
          <cell r="DU397">
            <v>1</v>
          </cell>
          <cell r="DV397">
            <v>869228</v>
          </cell>
          <cell r="EA397" t="str">
            <v>ГПЗ</v>
          </cell>
          <cell r="EF397">
            <v>1</v>
          </cell>
          <cell r="EG397">
            <v>869228</v>
          </cell>
          <cell r="EH397" t="e">
            <v>#N/A</v>
          </cell>
          <cell r="EJ397" t="str">
            <v>43</v>
          </cell>
          <cell r="EK397" t="str">
            <v>ЗЦП</v>
          </cell>
          <cell r="EO397" t="str">
            <v>ДАПиИТ (АП)</v>
          </cell>
          <cell r="EP397" t="str">
            <v>ЦП</v>
          </cell>
          <cell r="ES397" t="str">
            <v>05.2023</v>
          </cell>
          <cell r="ET397" t="str">
            <v>475200000, Мангистауская область, Тупкараганский район, месторождение Каражанбас, база МТС АО Каражанбасмунай</v>
          </cell>
          <cell r="EU397" t="str">
            <v>С даты подписания договора в течение 90 календарных дней</v>
          </cell>
          <cell r="EV397" t="str">
            <v>ок</v>
          </cell>
          <cell r="EW397" t="e">
            <v>#VALUE!</v>
          </cell>
          <cell r="EX397" t="str">
            <v>265152.800.000004</v>
          </cell>
          <cell r="EY397" t="str">
            <v>Расходомер</v>
          </cell>
          <cell r="EZ397" t="str">
            <v>термально-массовый</v>
          </cell>
        </row>
        <row r="398">
          <cell r="CI398" t="str">
            <v>110-00463</v>
          </cell>
          <cell r="CJ398" t="str">
            <v>Расходомер: массовый OPTIMASS 2400, DN150 в комплекте ответный фланецворотниковый 2 шт.</v>
          </cell>
          <cell r="CK398" t="str">
            <v>ШТ</v>
          </cell>
          <cell r="CL398" t="e">
            <v>#N/A</v>
          </cell>
          <cell r="CM398" t="e">
            <v>#N/A</v>
          </cell>
          <cell r="CN398">
            <v>23195023.039999999</v>
          </cell>
          <cell r="CU398">
            <v>0</v>
          </cell>
          <cell r="CV398">
            <v>0</v>
          </cell>
          <cell r="CY398">
            <v>4</v>
          </cell>
          <cell r="CZ398">
            <v>92780092.159999996</v>
          </cell>
          <cell r="DB398">
            <v>4</v>
          </cell>
          <cell r="DC398">
            <v>92780092.159999996</v>
          </cell>
          <cell r="DD398" t="str">
            <v>сост</v>
          </cell>
          <cell r="DE398">
            <v>0</v>
          </cell>
          <cell r="DF398">
            <v>0</v>
          </cell>
          <cell r="DH398">
            <v>0</v>
          </cell>
          <cell r="DI398">
            <v>0</v>
          </cell>
          <cell r="DK398">
            <v>0</v>
          </cell>
          <cell r="DL398">
            <v>0</v>
          </cell>
          <cell r="DN398">
            <v>0</v>
          </cell>
          <cell r="DO398">
            <v>0</v>
          </cell>
          <cell r="DQ398">
            <v>0</v>
          </cell>
          <cell r="DR398">
            <v>0</v>
          </cell>
          <cell r="DU398">
            <v>0</v>
          </cell>
          <cell r="DV398">
            <v>0</v>
          </cell>
          <cell r="EA398" t="str">
            <v>ДПЗ</v>
          </cell>
          <cell r="EG398">
            <v>0</v>
          </cell>
          <cell r="EH398" t="e">
            <v>#N/A</v>
          </cell>
          <cell r="EK398" t="str">
            <v>ДПЗ</v>
          </cell>
          <cell r="EO398" t="str">
            <v>ДАПиИТ (АП)</v>
          </cell>
          <cell r="EP398" t="e">
            <v>#N/A</v>
          </cell>
          <cell r="ES398" t="e">
            <v>#N/A</v>
          </cell>
          <cell r="ET398" t="str">
            <v>-</v>
          </cell>
          <cell r="EW398" t="e">
            <v>#VALUE!</v>
          </cell>
          <cell r="EX398" t="str">
            <v>265152.350.000000</v>
          </cell>
          <cell r="EY398" t="str">
            <v>Расходомер</v>
          </cell>
          <cell r="EZ398" t="str">
            <v>кориолисовый</v>
          </cell>
        </row>
        <row r="399">
          <cell r="CI399" t="str">
            <v>110-00152</v>
          </cell>
          <cell r="CJ399" t="str">
            <v>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v>
          </cell>
          <cell r="CK399" t="str">
            <v>ШТ</v>
          </cell>
          <cell r="CL399" t="e">
            <v>#N/A</v>
          </cell>
          <cell r="CM399" t="e">
            <v>#N/A</v>
          </cell>
          <cell r="CN399">
            <v>2405723</v>
          </cell>
          <cell r="CO399">
            <v>2</v>
          </cell>
          <cell r="CP399">
            <v>2</v>
          </cell>
          <cell r="CQ399" t="str">
            <v>сост</v>
          </cell>
          <cell r="CR399">
            <v>0</v>
          </cell>
          <cell r="CS399">
            <v>0</v>
          </cell>
          <cell r="CT399">
            <v>0</v>
          </cell>
          <cell r="CU399">
            <v>2</v>
          </cell>
          <cell r="CV399">
            <v>-2</v>
          </cell>
          <cell r="CW399">
            <v>0</v>
          </cell>
          <cell r="CY399">
            <v>1</v>
          </cell>
          <cell r="CZ399">
            <v>2405723</v>
          </cell>
          <cell r="DB399">
            <v>0</v>
          </cell>
          <cell r="DC399">
            <v>0</v>
          </cell>
          <cell r="DE399">
            <v>0</v>
          </cell>
          <cell r="DF399">
            <v>0</v>
          </cell>
          <cell r="DH399">
            <v>0</v>
          </cell>
          <cell r="DI399">
            <v>0</v>
          </cell>
          <cell r="DL399">
            <v>0</v>
          </cell>
          <cell r="DN399">
            <v>0</v>
          </cell>
          <cell r="DO399">
            <v>0</v>
          </cell>
          <cell r="DR399">
            <v>0</v>
          </cell>
          <cell r="DU399">
            <v>1</v>
          </cell>
          <cell r="DV399">
            <v>2405723</v>
          </cell>
          <cell r="EA399" t="str">
            <v>ГПЗ</v>
          </cell>
          <cell r="EF399">
            <v>1</v>
          </cell>
          <cell r="EG399">
            <v>2405723</v>
          </cell>
          <cell r="EH399" t="e">
            <v>#N/A</v>
          </cell>
          <cell r="EJ399" t="str">
            <v>16</v>
          </cell>
          <cell r="EK399" t="str">
            <v>ЗЦП</v>
          </cell>
          <cell r="EL399" t="str">
            <v>ТПФ</v>
          </cell>
          <cell r="EO399" t="str">
            <v>ДАПиИТ (АП)</v>
          </cell>
          <cell r="EP399" t="str">
            <v>ЦП</v>
          </cell>
          <cell r="ES399" t="str">
            <v>12.2022</v>
          </cell>
          <cell r="ET399" t="str">
            <v>475200000, Мангистауская область, Тупкараганский район, месторождение Каражанбас, база МТС АО Каражанбасмунай</v>
          </cell>
          <cell r="EU399" t="str">
            <v>С даты подписания договора в течение 90 календарных дней</v>
          </cell>
          <cell r="EV399" t="str">
            <v>ок</v>
          </cell>
          <cell r="EW399">
            <v>265152</v>
          </cell>
          <cell r="EX399" t="str">
            <v>265152.350.000001</v>
          </cell>
          <cell r="EY399" t="str">
            <v>Расходомер</v>
          </cell>
          <cell r="EZ399" t="str">
            <v>ультразвуковой</v>
          </cell>
        </row>
        <row r="400">
          <cell r="CI400" t="str">
            <v>110-00469</v>
          </cell>
          <cell r="CJ400" t="str">
            <v>Расходомер-счетчик: Optimass 1400 с первичным преобразователем OPTIMASS 1000 S50 DN50 PN40 для жидкости, с протоколом Модбас, VE864S0EA0G0W0000003K00/VE53441X0S0010GAC210K10</v>
          </cell>
          <cell r="CK400" t="str">
            <v>ШТ</v>
          </cell>
          <cell r="CL400" t="b">
            <v>1</v>
          </cell>
          <cell r="CM400">
            <v>6324630.7000000002</v>
          </cell>
          <cell r="CN400">
            <v>6324630.7000000002</v>
          </cell>
          <cell r="CO400">
            <v>0</v>
          </cell>
          <cell r="CP400">
            <v>0</v>
          </cell>
          <cell r="CQ400" t="e">
            <v>#N/A</v>
          </cell>
          <cell r="CR400">
            <v>0</v>
          </cell>
          <cell r="CS400">
            <v>0</v>
          </cell>
          <cell r="CT400">
            <v>0</v>
          </cell>
          <cell r="CU400">
            <v>0</v>
          </cell>
          <cell r="CV400">
            <v>0</v>
          </cell>
          <cell r="CW400">
            <v>0</v>
          </cell>
          <cell r="CY400">
            <v>1</v>
          </cell>
          <cell r="CZ400">
            <v>6324630.7000000002</v>
          </cell>
          <cell r="DB400">
            <v>0</v>
          </cell>
          <cell r="DC400">
            <v>0</v>
          </cell>
          <cell r="DE400">
            <v>0</v>
          </cell>
          <cell r="DF400">
            <v>0</v>
          </cell>
          <cell r="DH400">
            <v>0</v>
          </cell>
          <cell r="DI400">
            <v>0</v>
          </cell>
          <cell r="DL400">
            <v>0</v>
          </cell>
          <cell r="DN400">
            <v>0</v>
          </cell>
          <cell r="DO400">
            <v>0</v>
          </cell>
          <cell r="DR400">
            <v>0</v>
          </cell>
          <cell r="DU400">
            <v>1</v>
          </cell>
          <cell r="DV400">
            <v>6324630.7000000002</v>
          </cell>
          <cell r="EA400" t="str">
            <v>ГПЗ</v>
          </cell>
          <cell r="EF400">
            <v>1</v>
          </cell>
          <cell r="EG400">
            <v>6324630.7000000002</v>
          </cell>
          <cell r="EH400" t="e">
            <v>#N/A</v>
          </cell>
          <cell r="EJ400" t="str">
            <v>31</v>
          </cell>
          <cell r="EK400" t="str">
            <v>ЗЦП</v>
          </cell>
          <cell r="EO400" t="str">
            <v>ДАПиИТ (АП)</v>
          </cell>
          <cell r="EP400" t="str">
            <v>ЦП</v>
          </cell>
          <cell r="ES400" t="str">
            <v>03.2023</v>
          </cell>
          <cell r="ET400" t="str">
            <v>475200000, Мангистауская область, Тупкараганский район, месторождение Каражанбас, база МТС АО Каражанбасмунай</v>
          </cell>
          <cell r="EU400" t="str">
            <v>С даты подписания договора в течение 75 календарных дней</v>
          </cell>
          <cell r="EV400" t="str">
            <v>ок</v>
          </cell>
          <cell r="EW400" t="e">
            <v>#VALUE!</v>
          </cell>
          <cell r="EX400" t="str">
            <v>265152.350.000000</v>
          </cell>
          <cell r="EY400" t="str">
            <v>Расходомер</v>
          </cell>
          <cell r="EZ400" t="str">
            <v>кориолисовый</v>
          </cell>
        </row>
        <row r="401">
          <cell r="CI401" t="str">
            <v>110-00468</v>
          </cell>
          <cell r="CJ401" t="str">
            <v>Расходомер-счетчик: Optimass 6400C S15 с первичным преобразователем OPTIMASS 6000 S15 DN25 PN40 для газа, с протоколом Модбас, VE734S0CA0KW0000G03K00/VE53441X0S0010GAC010K60</v>
          </cell>
          <cell r="CK401" t="str">
            <v>ШТ</v>
          </cell>
          <cell r="CL401" t="b">
            <v>1</v>
          </cell>
          <cell r="CM401">
            <v>5645037.0099999998</v>
          </cell>
          <cell r="CN401">
            <v>5645037.0099999998</v>
          </cell>
          <cell r="CO401">
            <v>0</v>
          </cell>
          <cell r="CP401">
            <v>0</v>
          </cell>
          <cell r="CQ401" t="e">
            <v>#N/A</v>
          </cell>
          <cell r="CR401">
            <v>0</v>
          </cell>
          <cell r="CS401">
            <v>0</v>
          </cell>
          <cell r="CT401">
            <v>0</v>
          </cell>
          <cell r="CU401">
            <v>0</v>
          </cell>
          <cell r="CV401">
            <v>0</v>
          </cell>
          <cell r="CW401">
            <v>0</v>
          </cell>
          <cell r="CY401">
            <v>1</v>
          </cell>
          <cell r="CZ401">
            <v>5645037.0099999998</v>
          </cell>
          <cell r="DB401">
            <v>0</v>
          </cell>
          <cell r="DC401">
            <v>0</v>
          </cell>
          <cell r="DE401">
            <v>0</v>
          </cell>
          <cell r="DF401">
            <v>0</v>
          </cell>
          <cell r="DH401">
            <v>0</v>
          </cell>
          <cell r="DI401">
            <v>0</v>
          </cell>
          <cell r="DL401">
            <v>0</v>
          </cell>
          <cell r="DN401">
            <v>0</v>
          </cell>
          <cell r="DO401">
            <v>0</v>
          </cell>
          <cell r="DR401">
            <v>0</v>
          </cell>
          <cell r="DU401">
            <v>1</v>
          </cell>
          <cell r="DV401">
            <v>5645037.0099999998</v>
          </cell>
          <cell r="EA401" t="str">
            <v>ГПЗ</v>
          </cell>
          <cell r="EF401">
            <v>1</v>
          </cell>
          <cell r="EG401">
            <v>5645037.0099999998</v>
          </cell>
          <cell r="EH401" t="e">
            <v>#N/A</v>
          </cell>
          <cell r="EJ401" t="str">
            <v>31</v>
          </cell>
          <cell r="EK401" t="str">
            <v>ЗЦП</v>
          </cell>
          <cell r="EO401" t="str">
            <v>ДАПиИТ (АП)</v>
          </cell>
          <cell r="EP401" t="str">
            <v>ЦП</v>
          </cell>
          <cell r="ES401" t="str">
            <v>03.2023</v>
          </cell>
          <cell r="ET401" t="str">
            <v>475200000, Мангистауская область, Тупкараганский район, месторождение Каражанбас, база МТС АО Каражанбасмунай</v>
          </cell>
          <cell r="EU401" t="str">
            <v>С даты подписания договора в течение 75 календарных дней</v>
          </cell>
          <cell r="EV401" t="str">
            <v>ок</v>
          </cell>
          <cell r="EW401" t="e">
            <v>#VALUE!</v>
          </cell>
          <cell r="EX401" t="str">
            <v>265152.350.000000</v>
          </cell>
          <cell r="EY401" t="str">
            <v>Расходомер</v>
          </cell>
          <cell r="EZ401" t="str">
            <v>кориолисовый</v>
          </cell>
        </row>
        <row r="402">
          <cell r="CI402" t="str">
            <v>280-01211</v>
          </cell>
          <cell r="CJ402" t="str">
            <v>Регулятор: давления газа РДГ-80В, Ду 80мм, ТУ 4859-026-36214188-2000</v>
          </cell>
          <cell r="CK402" t="str">
            <v>ШТ</v>
          </cell>
          <cell r="CL402" t="e">
            <v>#N/A</v>
          </cell>
          <cell r="CM402" t="e">
            <v>#N/A</v>
          </cell>
          <cell r="CN402">
            <v>340616.67</v>
          </cell>
          <cell r="CO402">
            <v>2</v>
          </cell>
          <cell r="CP402">
            <v>0</v>
          </cell>
          <cell r="CQ402" t="str">
            <v>со склада</v>
          </cell>
          <cell r="CR402">
            <v>3</v>
          </cell>
          <cell r="CS402">
            <v>0</v>
          </cell>
          <cell r="CT402">
            <v>1</v>
          </cell>
          <cell r="CU402">
            <v>1</v>
          </cell>
          <cell r="CV402">
            <v>2</v>
          </cell>
          <cell r="CW402">
            <v>2</v>
          </cell>
          <cell r="CY402">
            <v>2</v>
          </cell>
          <cell r="CZ402">
            <v>681233.34</v>
          </cell>
          <cell r="DB402">
            <v>0</v>
          </cell>
          <cell r="DC402">
            <v>0</v>
          </cell>
          <cell r="DE402">
            <v>0</v>
          </cell>
          <cell r="DF402">
            <v>0</v>
          </cell>
          <cell r="DH402">
            <v>2</v>
          </cell>
          <cell r="DI402">
            <v>681233.34</v>
          </cell>
          <cell r="DK402">
            <v>0</v>
          </cell>
          <cell r="DL402">
            <v>0</v>
          </cell>
          <cell r="DN402">
            <v>0</v>
          </cell>
          <cell r="DO402">
            <v>0</v>
          </cell>
          <cell r="DQ402">
            <v>0</v>
          </cell>
          <cell r="DR402">
            <v>0</v>
          </cell>
          <cell r="DU402">
            <v>0</v>
          </cell>
          <cell r="DV402">
            <v>0</v>
          </cell>
          <cell r="EA402" t="str">
            <v>со склада</v>
          </cell>
          <cell r="EG402">
            <v>0</v>
          </cell>
          <cell r="EH402" t="e">
            <v>#N/A</v>
          </cell>
          <cell r="EO402" t="str">
            <v>ДАПиИТ (АП)</v>
          </cell>
          <cell r="EP402" t="e">
            <v>#N/A</v>
          </cell>
          <cell r="ES402" t="e">
            <v>#N/A</v>
          </cell>
          <cell r="ET402" t="str">
            <v>-</v>
          </cell>
          <cell r="EV402" t="str">
            <v>ок</v>
          </cell>
          <cell r="EW402" t="e">
            <v>#VALUE!</v>
          </cell>
          <cell r="EX402" t="str">
            <v>281420.000.000093</v>
          </cell>
          <cell r="EY402" t="str">
            <v>Регулятор давления газа</v>
          </cell>
          <cell r="EZ402" t="str">
            <v>прямоточный</v>
          </cell>
        </row>
        <row r="403">
          <cell r="CI403" t="str">
            <v>280-00402</v>
          </cell>
          <cell r="CJ403" t="str">
            <v>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v>
          </cell>
          <cell r="CK403" t="str">
            <v>ШТ</v>
          </cell>
          <cell r="CL403" t="e">
            <v>#N/A</v>
          </cell>
          <cell r="CM403" t="e">
            <v>#N/A</v>
          </cell>
          <cell r="CN403">
            <v>483040</v>
          </cell>
          <cell r="CO403">
            <v>6</v>
          </cell>
          <cell r="CP403">
            <v>6</v>
          </cell>
          <cell r="CQ403" t="str">
            <v>сост</v>
          </cell>
          <cell r="CR403">
            <v>0</v>
          </cell>
          <cell r="CS403">
            <v>0</v>
          </cell>
          <cell r="CT403">
            <v>3</v>
          </cell>
          <cell r="CU403">
            <v>3</v>
          </cell>
          <cell r="CV403">
            <v>-3</v>
          </cell>
          <cell r="CW403">
            <v>0</v>
          </cell>
          <cell r="CY403">
            <v>5</v>
          </cell>
          <cell r="CZ403">
            <v>2415200</v>
          </cell>
          <cell r="DB403">
            <v>0</v>
          </cell>
          <cell r="DC403">
            <v>0</v>
          </cell>
          <cell r="DE403">
            <v>0</v>
          </cell>
          <cell r="DF403">
            <v>0</v>
          </cell>
          <cell r="DH403">
            <v>0</v>
          </cell>
          <cell r="DI403">
            <v>0</v>
          </cell>
          <cell r="DK403">
            <v>0</v>
          </cell>
          <cell r="DL403">
            <v>0</v>
          </cell>
          <cell r="DN403">
            <v>0</v>
          </cell>
          <cell r="DO403">
            <v>0</v>
          </cell>
          <cell r="DQ403">
            <v>0</v>
          </cell>
          <cell r="DR403">
            <v>0</v>
          </cell>
          <cell r="DU403">
            <v>5</v>
          </cell>
          <cell r="DV403">
            <v>2415200</v>
          </cell>
          <cell r="DW403" t="str">
            <v>передан</v>
          </cell>
          <cell r="DX403" t="str">
            <v>Направлено 03.02.2023</v>
          </cell>
          <cell r="EA403" t="str">
            <v>ГПЗ</v>
          </cell>
          <cell r="EF403">
            <v>5</v>
          </cell>
          <cell r="EG403">
            <v>2415200</v>
          </cell>
          <cell r="EH403" t="e">
            <v>#N/A</v>
          </cell>
          <cell r="EJ403" t="str">
            <v>35</v>
          </cell>
          <cell r="EK403" t="str">
            <v>ЗЦП</v>
          </cell>
          <cell r="EO403" t="str">
            <v>ДАПиИТ (АП)</v>
          </cell>
          <cell r="EP403" t="str">
            <v>ЦП</v>
          </cell>
          <cell r="ES403" t="str">
            <v>04.2023</v>
          </cell>
          <cell r="ET403" t="str">
            <v>475200000, Мангистауская область, Тупкараганский район, месторождение Каражанбас, база МТС АО Каражанбасмунай</v>
          </cell>
          <cell r="EU403" t="str">
            <v>С даты подписания договора в течение 75 календарных дней</v>
          </cell>
          <cell r="EW403">
            <v>265170</v>
          </cell>
          <cell r="EX403" t="str">
            <v>265170.990.000023</v>
          </cell>
          <cell r="EY403" t="str">
            <v>Терморегулятор</v>
          </cell>
          <cell r="EZ403" t="str">
            <v>для измерения, регистрации температуры теплоносителей и различных сред</v>
          </cell>
        </row>
        <row r="404">
          <cell r="CI404" t="str">
            <v>280-00005</v>
          </cell>
          <cell r="CJ404" t="str">
            <v>Регулятор: уровня жидкости модели Fisher L2 (мгновенное срабатывание)....~Controller: liquid level Fisher L2 (snap acting)....</v>
          </cell>
          <cell r="CK404" t="str">
            <v>ШТ</v>
          </cell>
          <cell r="CL404" t="e">
            <v>#N/A</v>
          </cell>
          <cell r="CM404" t="e">
            <v>#N/A</v>
          </cell>
          <cell r="CN404">
            <v>645949.35</v>
          </cell>
          <cell r="CO404">
            <v>3</v>
          </cell>
          <cell r="CP404">
            <v>3</v>
          </cell>
          <cell r="CQ404" t="str">
            <v>МЦ</v>
          </cell>
          <cell r="CR404">
            <v>0</v>
          </cell>
          <cell r="CS404">
            <v>0</v>
          </cell>
          <cell r="CT404">
            <v>0</v>
          </cell>
          <cell r="CU404">
            <v>3</v>
          </cell>
          <cell r="CV404">
            <v>-3</v>
          </cell>
          <cell r="CW404">
            <v>0</v>
          </cell>
          <cell r="CY404">
            <v>1</v>
          </cell>
          <cell r="CZ404">
            <v>645949.35</v>
          </cell>
          <cell r="DB404">
            <v>0</v>
          </cell>
          <cell r="DC404">
            <v>0</v>
          </cell>
          <cell r="DE404">
            <v>0</v>
          </cell>
          <cell r="DF404">
            <v>0</v>
          </cell>
          <cell r="DH404">
            <v>0</v>
          </cell>
          <cell r="DI404">
            <v>0</v>
          </cell>
          <cell r="DL404">
            <v>0</v>
          </cell>
          <cell r="DN404">
            <v>0</v>
          </cell>
          <cell r="DO404">
            <v>0</v>
          </cell>
          <cell r="DR404">
            <v>0</v>
          </cell>
          <cell r="DU404">
            <v>1</v>
          </cell>
          <cell r="DV404">
            <v>645949.35</v>
          </cell>
          <cell r="DW404" t="str">
            <v>повтор</v>
          </cell>
          <cell r="DX404" t="str">
            <v>Направлено 27.07.2023</v>
          </cell>
          <cell r="EA404" t="str">
            <v>ГПЗ</v>
          </cell>
          <cell r="EF404">
            <v>1</v>
          </cell>
          <cell r="EG404">
            <v>645949.35</v>
          </cell>
          <cell r="EH404" t="e">
            <v>#N/A</v>
          </cell>
          <cell r="EJ404" t="str">
            <v>44-1</v>
          </cell>
          <cell r="EK404" t="str">
            <v>ЗЦП</v>
          </cell>
          <cell r="EO404" t="str">
            <v>ДАПиИТ (АП)</v>
          </cell>
          <cell r="EP404" t="str">
            <v>ЦП</v>
          </cell>
          <cell r="ES404" t="str">
            <v>08.2023</v>
          </cell>
          <cell r="ET404" t="str">
            <v>471010000, Мангистауская область, Актау Г.А., г.Актау, промышленная зона, БМТС АО Каражанбасмунай</v>
          </cell>
          <cell r="EU404" t="str">
            <v>С даты подписания договора в течение 60 календарных дней</v>
          </cell>
          <cell r="EV404" t="str">
            <v>ок</v>
          </cell>
          <cell r="EW404" t="e">
            <v>#VALUE!</v>
          </cell>
          <cell r="EX404" t="str">
            <v>281331.000.000227</v>
          </cell>
          <cell r="EY404" t="str">
            <v>Регулятор уровня жидкости</v>
          </cell>
          <cell r="EZ404" t="str">
            <v>поплавковый, для насоса</v>
          </cell>
        </row>
        <row r="405">
          <cell r="CI405" t="str">
            <v>280-01576</v>
          </cell>
          <cell r="CJ405" t="str">
            <v>Реле управления программируемое ПР110-220.12ДФ.8Р</v>
          </cell>
          <cell r="CK405" t="str">
            <v>ШТ</v>
          </cell>
          <cell r="CL405" t="e">
            <v>#N/A</v>
          </cell>
          <cell r="CM405" t="e">
            <v>#N/A</v>
          </cell>
          <cell r="CN405">
            <v>110657</v>
          </cell>
          <cell r="CO405">
            <v>0</v>
          </cell>
          <cell r="CP405">
            <v>0</v>
          </cell>
          <cell r="CQ405" t="e">
            <v>#N/A</v>
          </cell>
          <cell r="CR405">
            <v>0</v>
          </cell>
          <cell r="CS405">
            <v>0</v>
          </cell>
          <cell r="CT405">
            <v>0</v>
          </cell>
          <cell r="CU405">
            <v>0</v>
          </cell>
          <cell r="CV405">
            <v>0</v>
          </cell>
          <cell r="CW405">
            <v>0</v>
          </cell>
          <cell r="CY405">
            <v>1</v>
          </cell>
          <cell r="CZ405">
            <v>110657</v>
          </cell>
          <cell r="DB405">
            <v>0</v>
          </cell>
          <cell r="DC405">
            <v>0</v>
          </cell>
          <cell r="DE405">
            <v>0</v>
          </cell>
          <cell r="DF405">
            <v>0</v>
          </cell>
          <cell r="DH405">
            <v>0</v>
          </cell>
          <cell r="DI405">
            <v>0</v>
          </cell>
          <cell r="DL405">
            <v>0</v>
          </cell>
          <cell r="DN405">
            <v>0</v>
          </cell>
          <cell r="DO405">
            <v>0</v>
          </cell>
          <cell r="DR405">
            <v>0</v>
          </cell>
          <cell r="DU405">
            <v>1</v>
          </cell>
          <cell r="DV405">
            <v>110657</v>
          </cell>
          <cell r="DW405" t="str">
            <v>повтор</v>
          </cell>
          <cell r="DX405" t="str">
            <v>Направлено 09.06.2023</v>
          </cell>
          <cell r="EA405" t="str">
            <v>100 МРП</v>
          </cell>
          <cell r="EF405">
            <v>1</v>
          </cell>
          <cell r="EG405">
            <v>110657</v>
          </cell>
          <cell r="EH405" t="e">
            <v>#N/A</v>
          </cell>
          <cell r="EJ405" t="str">
            <v>46</v>
          </cell>
          <cell r="EK405" t="str">
            <v>100 МРП</v>
          </cell>
          <cell r="EO405" t="str">
            <v>ДАПиИТ (АП)</v>
          </cell>
          <cell r="EP405" t="e">
            <v>#N/A</v>
          </cell>
          <cell r="ES405" t="e">
            <v>#N/A</v>
          </cell>
          <cell r="ET405" t="str">
            <v>471010000, Мангистауская область, Актау Г.А., г.Актау, промышленная зона, БМТС АО Каражанбасмунай</v>
          </cell>
          <cell r="EU405" t="str">
            <v>С даты подписания договора в течение 60 календарных дней</v>
          </cell>
          <cell r="EV405" t="str">
            <v>ок</v>
          </cell>
          <cell r="EW405" t="e">
            <v>#VALUE!</v>
          </cell>
          <cell r="EX405" t="str">
            <v>271224.300.000007</v>
          </cell>
          <cell r="EY405" t="str">
            <v>Реле</v>
          </cell>
          <cell r="EZ405" t="str">
            <v>программируемое</v>
          </cell>
        </row>
        <row r="406">
          <cell r="CI406" t="str">
            <v>280-01384</v>
          </cell>
          <cell r="CJ406" t="str">
            <v>Реле: OMRON 110V AC G2R-2-SN(S)</v>
          </cell>
          <cell r="CK406" t="str">
            <v>ШТ</v>
          </cell>
          <cell r="CL406" t="e">
            <v>#N/A</v>
          </cell>
          <cell r="CM406" t="e">
            <v>#N/A</v>
          </cell>
          <cell r="CN406">
            <v>8278.6</v>
          </cell>
          <cell r="CO406">
            <v>30</v>
          </cell>
          <cell r="CP406">
            <v>30</v>
          </cell>
          <cell r="CQ406" t="str">
            <v>сост</v>
          </cell>
          <cell r="CR406">
            <v>30</v>
          </cell>
          <cell r="CS406">
            <v>30</v>
          </cell>
          <cell r="CT406">
            <v>0</v>
          </cell>
          <cell r="CU406">
            <v>30</v>
          </cell>
          <cell r="CV406">
            <v>0</v>
          </cell>
          <cell r="CW406">
            <v>0</v>
          </cell>
          <cell r="CY406">
            <v>12</v>
          </cell>
          <cell r="CZ406">
            <v>99343.200000000012</v>
          </cell>
          <cell r="DB406">
            <v>0</v>
          </cell>
          <cell r="DC406">
            <v>0</v>
          </cell>
          <cell r="DE406">
            <v>0</v>
          </cell>
          <cell r="DF406">
            <v>0</v>
          </cell>
          <cell r="DH406">
            <v>0</v>
          </cell>
          <cell r="DI406">
            <v>0</v>
          </cell>
          <cell r="DK406">
            <v>0</v>
          </cell>
          <cell r="DL406">
            <v>0</v>
          </cell>
          <cell r="DN406">
            <v>0</v>
          </cell>
          <cell r="DO406">
            <v>0</v>
          </cell>
          <cell r="DQ406">
            <v>0</v>
          </cell>
          <cell r="DR406">
            <v>0</v>
          </cell>
          <cell r="DU406">
            <v>12</v>
          </cell>
          <cell r="DV406">
            <v>99343.200000000012</v>
          </cell>
          <cell r="EA406" t="str">
            <v>ГПЗ</v>
          </cell>
          <cell r="EF406">
            <v>12</v>
          </cell>
          <cell r="EG406">
            <v>99343.200000000012</v>
          </cell>
          <cell r="EH406" t="e">
            <v>#N/A</v>
          </cell>
          <cell r="EJ406" t="str">
            <v>8</v>
          </cell>
          <cell r="EK406" t="str">
            <v>ЗЦП</v>
          </cell>
          <cell r="EL406" t="str">
            <v>МХБ/ТПФ</v>
          </cell>
          <cell r="EO406" t="str">
            <v>ДАПиИТ (АП)</v>
          </cell>
          <cell r="EP406" t="str">
            <v>ЦП</v>
          </cell>
          <cell r="ES406" t="str">
            <v>10.2022</v>
          </cell>
          <cell r="ET406" t="str">
            <v>471010000, Мангистауская область, Актау Г.А., г.Актау, промышленная зона, БМТС АО Каражанбасмунай</v>
          </cell>
          <cell r="EU406" t="str">
            <v>С даты подписания договора в течение 75 календарных дней</v>
          </cell>
          <cell r="EW406">
            <v>271224</v>
          </cell>
          <cell r="EX406" t="str">
            <v>271224.300.000006</v>
          </cell>
          <cell r="EY406" t="str">
            <v>Реле электромагнитное</v>
          </cell>
          <cell r="EZ406" t="str">
            <v>переменного тока</v>
          </cell>
        </row>
        <row r="407">
          <cell r="CI407" t="str">
            <v>280-01384</v>
          </cell>
          <cell r="CJ407" t="str">
            <v>Реле: OMRON 110V AC G2R-2-SN(S)</v>
          </cell>
          <cell r="CK407" t="str">
            <v>ШТ</v>
          </cell>
          <cell r="CL407" t="e">
            <v>#N/A</v>
          </cell>
          <cell r="CM407" t="e">
            <v>#N/A</v>
          </cell>
          <cell r="CN407">
            <v>8278.6</v>
          </cell>
          <cell r="CU407">
            <v>0</v>
          </cell>
          <cell r="CV407">
            <v>0</v>
          </cell>
          <cell r="CY407">
            <v>6</v>
          </cell>
          <cell r="CZ407">
            <v>49671.600000000006</v>
          </cell>
          <cell r="DB407">
            <v>0</v>
          </cell>
          <cell r="DC407">
            <v>0</v>
          </cell>
          <cell r="DE407">
            <v>0</v>
          </cell>
          <cell r="DF407">
            <v>0</v>
          </cell>
          <cell r="DH407">
            <v>0</v>
          </cell>
          <cell r="DI407">
            <v>0</v>
          </cell>
          <cell r="DL407">
            <v>0</v>
          </cell>
          <cell r="DN407">
            <v>0</v>
          </cell>
          <cell r="DO407">
            <v>0</v>
          </cell>
          <cell r="DR407">
            <v>0</v>
          </cell>
          <cell r="DU407">
            <v>6</v>
          </cell>
          <cell r="DV407">
            <v>49671.600000000006</v>
          </cell>
          <cell r="EA407" t="str">
            <v>доп.согл.</v>
          </cell>
          <cell r="EF407">
            <v>6</v>
          </cell>
          <cell r="EG407">
            <v>49671.600000000006</v>
          </cell>
          <cell r="EH407" t="e">
            <v>#N/A</v>
          </cell>
          <cell r="EJ407" t="str">
            <v>8</v>
          </cell>
          <cell r="EK407" t="str">
            <v>доп.согл.</v>
          </cell>
          <cell r="EL407" t="str">
            <v>МХБ/ТПФ</v>
          </cell>
          <cell r="EO407" t="str">
            <v>ДАПиИТ (АП)</v>
          </cell>
          <cell r="EP407" t="str">
            <v>ЦП</v>
          </cell>
          <cell r="ES407" t="str">
            <v>10.2022</v>
          </cell>
          <cell r="ET407" t="str">
            <v>471010000, Мангистауская область, Актау Г.А., г.Актау, промышленная зона, БМТС АО Каражанбасмунай</v>
          </cell>
          <cell r="EU407" t="str">
            <v>С даты подписания договора в течение 75 календарных дней</v>
          </cell>
          <cell r="EW407" t="e">
            <v>#VALUE!</v>
          </cell>
          <cell r="EX407" t="str">
            <v>271224.300.000006</v>
          </cell>
          <cell r="EY407" t="str">
            <v>Реле электромагнитное</v>
          </cell>
          <cell r="EZ407" t="str">
            <v>переменного тока</v>
          </cell>
        </row>
        <row r="408">
          <cell r="CI408" t="str">
            <v>280-00630</v>
          </cell>
          <cell r="CJ408" t="str">
            <v>Реле: давления воздуха, пневматическое, 15A, 220 В, 9-12.5 кгс/см2, 120VDC, PUMA, LEFOO LF10....~Relay: air pressure control, 15A, 220V, 9-12.5kg/cm2, 120VDC, PUMA, LEFOO LF10....</v>
          </cell>
          <cell r="CK408" t="str">
            <v>ШТ</v>
          </cell>
          <cell r="CL408" t="e">
            <v>#N/A</v>
          </cell>
          <cell r="CM408" t="e">
            <v>#N/A</v>
          </cell>
          <cell r="CN408">
            <v>18900</v>
          </cell>
          <cell r="CO408">
            <v>10</v>
          </cell>
          <cell r="CP408">
            <v>7</v>
          </cell>
          <cell r="CQ408" t="str">
            <v>сост</v>
          </cell>
          <cell r="CR408">
            <v>7</v>
          </cell>
          <cell r="CS408">
            <v>7</v>
          </cell>
          <cell r="CT408">
            <v>3</v>
          </cell>
          <cell r="CU408">
            <v>7</v>
          </cell>
          <cell r="CV408">
            <v>0</v>
          </cell>
          <cell r="CW408">
            <v>0</v>
          </cell>
          <cell r="CY408">
            <v>5</v>
          </cell>
          <cell r="CZ408">
            <v>94500</v>
          </cell>
          <cell r="DB408">
            <v>0</v>
          </cell>
          <cell r="DC408">
            <v>0</v>
          </cell>
          <cell r="DE408">
            <v>0</v>
          </cell>
          <cell r="DF408">
            <v>0</v>
          </cell>
          <cell r="DH408">
            <v>5</v>
          </cell>
          <cell r="DI408">
            <v>94500</v>
          </cell>
          <cell r="DL408">
            <v>0</v>
          </cell>
          <cell r="DN408">
            <v>0</v>
          </cell>
          <cell r="DO408">
            <v>0</v>
          </cell>
          <cell r="DR408">
            <v>0</v>
          </cell>
          <cell r="DU408">
            <v>0</v>
          </cell>
          <cell r="DV408">
            <v>0</v>
          </cell>
          <cell r="EA408" t="str">
            <v>со склада</v>
          </cell>
          <cell r="EG408">
            <v>0</v>
          </cell>
          <cell r="EH408" t="e">
            <v>#N/A</v>
          </cell>
          <cell r="EO408" t="str">
            <v>ДАПиИТ (АП)</v>
          </cell>
          <cell r="EP408" t="e">
            <v>#N/A</v>
          </cell>
          <cell r="ES408" t="e">
            <v>#N/A</v>
          </cell>
          <cell r="ET408" t="str">
            <v>471010000, Мангистауская область, Актау Г.А., г.Актау, промышленная зона, БМТС АО Каражанбасмунай</v>
          </cell>
          <cell r="EW408" t="e">
            <v>#VALUE!</v>
          </cell>
          <cell r="EX408" t="str">
            <v>265152.710.000000</v>
          </cell>
          <cell r="EY408" t="str">
            <v>Реле давления</v>
          </cell>
          <cell r="EZ408" t="str">
            <v>для контроля давления рабочей среды в пневматических и смазочных системах</v>
          </cell>
        </row>
        <row r="409">
          <cell r="CI409" t="str">
            <v>280-00593</v>
          </cell>
          <cell r="CJ409" t="str">
            <v>Ремкомплект: 1" p/n RHE DAB для регулирующей задвижки Kimray модель SMT-112-DAB TCV-800....~Kit: repair  1" p/n RHE DAB for Kimray model SMT-112-DAB control valve TCV-800....</v>
          </cell>
          <cell r="CK409" t="str">
            <v>К-Т</v>
          </cell>
          <cell r="CL409" t="e">
            <v>#N/A</v>
          </cell>
          <cell r="CM409" t="e">
            <v>#N/A</v>
          </cell>
          <cell r="CN409">
            <v>81109.22</v>
          </cell>
          <cell r="CO409">
            <v>0</v>
          </cell>
          <cell r="CP409">
            <v>0</v>
          </cell>
          <cell r="CQ409" t="e">
            <v>#N/A</v>
          </cell>
          <cell r="CR409">
            <v>0</v>
          </cell>
          <cell r="CS409">
            <v>0</v>
          </cell>
          <cell r="CT409">
            <v>0</v>
          </cell>
          <cell r="CU409">
            <v>0</v>
          </cell>
          <cell r="CV409">
            <v>0</v>
          </cell>
          <cell r="CW409">
            <v>0</v>
          </cell>
          <cell r="CY409">
            <v>8</v>
          </cell>
          <cell r="CZ409">
            <v>648873.76</v>
          </cell>
          <cell r="DB409">
            <v>0</v>
          </cell>
          <cell r="DC409">
            <v>0</v>
          </cell>
          <cell r="DE409">
            <v>0</v>
          </cell>
          <cell r="DF409">
            <v>0</v>
          </cell>
          <cell r="DH409">
            <v>0</v>
          </cell>
          <cell r="DI409">
            <v>0</v>
          </cell>
          <cell r="DL409">
            <v>0</v>
          </cell>
          <cell r="DN409">
            <v>0</v>
          </cell>
          <cell r="DO409">
            <v>0</v>
          </cell>
          <cell r="DR409">
            <v>0</v>
          </cell>
          <cell r="DU409">
            <v>8</v>
          </cell>
          <cell r="DV409">
            <v>648873.76</v>
          </cell>
          <cell r="DX409" t="str">
            <v>Направлено 12.06.2023</v>
          </cell>
          <cell r="DZ409" t="str">
            <v>ЭМ</v>
          </cell>
          <cell r="EA409" t="str">
            <v>ЭМ</v>
          </cell>
          <cell r="EF409">
            <v>8</v>
          </cell>
          <cell r="EG409">
            <v>648873.76</v>
          </cell>
          <cell r="EH409" t="e">
            <v>#N/A</v>
          </cell>
          <cell r="EJ409" t="str">
            <v>59-1</v>
          </cell>
          <cell r="EK409" t="str">
            <v>ЭМ</v>
          </cell>
          <cell r="EO409" t="str">
            <v>ДАПиИТ (АП)</v>
          </cell>
          <cell r="EP409" t="str">
            <v>ЭМ</v>
          </cell>
          <cell r="ES409" t="str">
            <v>-</v>
          </cell>
          <cell r="ET409" t="str">
            <v>471010000, Мангистауская область, Актау Г.А., г.Актау, промышленная зона, БМТС АО Каражанбасмунай</v>
          </cell>
          <cell r="EU409" t="str">
            <v>С даты подписания договора в течение 60 календарных дней</v>
          </cell>
          <cell r="EV409" t="str">
            <v>Проставить</v>
          </cell>
          <cell r="EW409" t="e">
            <v>#VALUE!</v>
          </cell>
          <cell r="EX409" t="str">
            <v>281332.000.000205</v>
          </cell>
          <cell r="EY409" t="str">
            <v>Комплект запасных частей инструментов и принадлежностей</v>
          </cell>
          <cell r="EZ409" t="str">
            <v>для ремонта компрессора</v>
          </cell>
        </row>
        <row r="410">
          <cell r="CI410" t="str">
            <v>140-00205</v>
          </cell>
          <cell r="CJ410" t="str">
            <v>Сенсор: кориолисового расходомера, 6", для работы при высоких температурах, материал сенсора нержавеющая сталь 316L, серии Elite CMFHC2A-451-N-2-F-G-E-Z-Z-Z-R1...</v>
          </cell>
          <cell r="CK410" t="str">
            <v>ШТ</v>
          </cell>
          <cell r="CL410" t="e">
            <v>#N/A</v>
          </cell>
          <cell r="CM410" t="e">
            <v>#N/A</v>
          </cell>
          <cell r="CN410">
            <v>0</v>
          </cell>
          <cell r="CO410">
            <v>0</v>
          </cell>
          <cell r="CP410">
            <v>0</v>
          </cell>
          <cell r="CQ410" t="str">
            <v>не сост/отмена на 2023г.</v>
          </cell>
          <cell r="CR410">
            <v>0</v>
          </cell>
          <cell r="CS410">
            <v>0</v>
          </cell>
          <cell r="CT410">
            <v>0</v>
          </cell>
          <cell r="CU410">
            <v>0</v>
          </cell>
          <cell r="CV410">
            <v>0</v>
          </cell>
          <cell r="CW410">
            <v>0</v>
          </cell>
          <cell r="CY410">
            <v>0</v>
          </cell>
          <cell r="CZ410">
            <v>0</v>
          </cell>
          <cell r="DB410">
            <v>0</v>
          </cell>
          <cell r="DC410">
            <v>0</v>
          </cell>
          <cell r="DE410">
            <v>0</v>
          </cell>
          <cell r="DF410">
            <v>0</v>
          </cell>
          <cell r="DH410">
            <v>0</v>
          </cell>
          <cell r="DI410">
            <v>0</v>
          </cell>
          <cell r="DL410">
            <v>0</v>
          </cell>
          <cell r="DN410">
            <v>0</v>
          </cell>
          <cell r="DO410">
            <v>0</v>
          </cell>
          <cell r="DR410">
            <v>0</v>
          </cell>
          <cell r="DU410">
            <v>0</v>
          </cell>
          <cell r="DV410">
            <v>0</v>
          </cell>
          <cell r="EG410">
            <v>0</v>
          </cell>
          <cell r="EH410" t="e">
            <v>#N/A</v>
          </cell>
          <cell r="EO410" t="str">
            <v>ДАПиИТ (АП)</v>
          </cell>
          <cell r="EP410" t="e">
            <v>#N/A</v>
          </cell>
          <cell r="ES410" t="e">
            <v>#N/A</v>
          </cell>
          <cell r="ET410" t="str">
            <v>-</v>
          </cell>
          <cell r="EW410" t="e">
            <v>#VALUE!</v>
          </cell>
          <cell r="EX410" t="str">
            <v>265152.350.000000</v>
          </cell>
          <cell r="EY410" t="str">
            <v>Расходомер</v>
          </cell>
          <cell r="EZ410" t="str">
            <v>кориолисовый</v>
          </cell>
        </row>
        <row r="411">
          <cell r="CI411" t="str">
            <v>190-05528</v>
          </cell>
          <cell r="CJ411" t="str">
            <v>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v>
          </cell>
          <cell r="CK411" t="str">
            <v>ШТ</v>
          </cell>
          <cell r="CL411" t="b">
            <v>1</v>
          </cell>
          <cell r="CM411">
            <v>535757.5</v>
          </cell>
          <cell r="CN411">
            <v>535757.5</v>
          </cell>
          <cell r="CO411">
            <v>1</v>
          </cell>
          <cell r="CP411">
            <v>1</v>
          </cell>
          <cell r="CQ411" t="str">
            <v>сост</v>
          </cell>
          <cell r="CR411">
            <v>1</v>
          </cell>
          <cell r="CS411">
            <v>1</v>
          </cell>
          <cell r="CT411">
            <v>0</v>
          </cell>
          <cell r="CU411">
            <v>1</v>
          </cell>
          <cell r="CV411">
            <v>0</v>
          </cell>
          <cell r="CW411">
            <v>0</v>
          </cell>
          <cell r="CY411">
            <v>1</v>
          </cell>
          <cell r="CZ411">
            <v>535757.5</v>
          </cell>
          <cell r="DB411">
            <v>0</v>
          </cell>
          <cell r="DC411">
            <v>0</v>
          </cell>
          <cell r="DE411">
            <v>0</v>
          </cell>
          <cell r="DF411">
            <v>0</v>
          </cell>
          <cell r="DH411">
            <v>0</v>
          </cell>
          <cell r="DI411">
            <v>0</v>
          </cell>
          <cell r="DL411">
            <v>0</v>
          </cell>
          <cell r="DN411">
            <v>0</v>
          </cell>
          <cell r="DO411">
            <v>0</v>
          </cell>
          <cell r="DR411">
            <v>0</v>
          </cell>
          <cell r="DU411">
            <v>1</v>
          </cell>
          <cell r="DV411">
            <v>535757.5</v>
          </cell>
          <cell r="EA411" t="str">
            <v>ГПЗ</v>
          </cell>
          <cell r="EF411">
            <v>1</v>
          </cell>
          <cell r="EG411">
            <v>535757.5</v>
          </cell>
          <cell r="EH411" t="e">
            <v>#N/A</v>
          </cell>
          <cell r="EJ411" t="str">
            <v>28</v>
          </cell>
          <cell r="EK411" t="str">
            <v>ЗЦП</v>
          </cell>
          <cell r="EO411" t="str">
            <v>ДАПиИТ (АП)</v>
          </cell>
          <cell r="EP411" t="str">
            <v>ЦП</v>
          </cell>
          <cell r="ES411" t="str">
            <v>03.2023</v>
          </cell>
          <cell r="ET411" t="str">
            <v>475200000, Мангистауская область, Тупкараганский район, месторождение Каражанбас, база МТС АО Каражанбасмунай</v>
          </cell>
          <cell r="EU411" t="str">
            <v>С даты подписания договора в течение 60 календарных дней</v>
          </cell>
          <cell r="EW411" t="e">
            <v>#VALUE!</v>
          </cell>
          <cell r="EX411" t="str">
            <v>282114.300.000008</v>
          </cell>
          <cell r="EY411" t="str">
            <v>Сервопривод воздушной заслонки</v>
          </cell>
          <cell r="EZ411" t="str">
            <v>для газовой рампы</v>
          </cell>
        </row>
        <row r="412">
          <cell r="CI412" t="str">
            <v>280-01386</v>
          </cell>
          <cell r="CJ412" t="str">
            <v>Сервопривод: SQM 50.482A2Z3 Siemens</v>
          </cell>
          <cell r="CK412" t="str">
            <v>ШТ</v>
          </cell>
          <cell r="CL412" t="e">
            <v>#N/A</v>
          </cell>
          <cell r="CM412" t="e">
            <v>#N/A</v>
          </cell>
          <cell r="CN412">
            <v>825000</v>
          </cell>
          <cell r="CO412">
            <v>0</v>
          </cell>
          <cell r="CP412">
            <v>0</v>
          </cell>
          <cell r="CQ412" t="e">
            <v>#N/A</v>
          </cell>
          <cell r="CR412">
            <v>0</v>
          </cell>
          <cell r="CS412">
            <v>0</v>
          </cell>
          <cell r="CT412">
            <v>0</v>
          </cell>
          <cell r="CU412">
            <v>0</v>
          </cell>
          <cell r="CV412">
            <v>0</v>
          </cell>
          <cell r="CW412">
            <v>0</v>
          </cell>
          <cell r="CY412">
            <v>1</v>
          </cell>
          <cell r="CZ412">
            <v>825000</v>
          </cell>
          <cell r="DB412">
            <v>0</v>
          </cell>
          <cell r="DC412">
            <v>0</v>
          </cell>
          <cell r="DE412">
            <v>0</v>
          </cell>
          <cell r="DF412">
            <v>0</v>
          </cell>
          <cell r="DH412">
            <v>0</v>
          </cell>
          <cell r="DI412">
            <v>0</v>
          </cell>
          <cell r="DL412">
            <v>0</v>
          </cell>
          <cell r="DN412">
            <v>0</v>
          </cell>
          <cell r="DO412">
            <v>0</v>
          </cell>
          <cell r="DR412">
            <v>0</v>
          </cell>
          <cell r="DU412">
            <v>1</v>
          </cell>
          <cell r="DV412">
            <v>825000</v>
          </cell>
          <cell r="DX412" t="str">
            <v>Направлено 18.05.2023</v>
          </cell>
          <cell r="DZ412" t="str">
            <v>ЭМ</v>
          </cell>
          <cell r="EA412" t="str">
            <v>ЭМ</v>
          </cell>
          <cell r="EF412">
            <v>1</v>
          </cell>
          <cell r="EG412">
            <v>825000</v>
          </cell>
          <cell r="EH412" t="e">
            <v>#N/A</v>
          </cell>
          <cell r="EJ412" t="str">
            <v>59-1</v>
          </cell>
          <cell r="EK412" t="str">
            <v>ЭМ</v>
          </cell>
          <cell r="EO412" t="str">
            <v>ДАПиИТ (АП)</v>
          </cell>
          <cell r="EP412" t="str">
            <v>ЭМ</v>
          </cell>
          <cell r="ES412" t="str">
            <v>-</v>
          </cell>
          <cell r="ET412" t="str">
            <v>471010000, Мангистауская область, Актау Г.А., г.Актау, промышленная зона, БМТС АО Каражанбасмунай</v>
          </cell>
          <cell r="EU412" t="str">
            <v>С даты подписания договора в течение 90 календарных дней</v>
          </cell>
          <cell r="EV412" t="str">
            <v>ок</v>
          </cell>
          <cell r="EW412" t="e">
            <v>#VALUE!</v>
          </cell>
          <cell r="EX412" t="str">
            <v>281211.800.000006</v>
          </cell>
          <cell r="EY412" t="str">
            <v>Сервопривод управления</v>
          </cell>
          <cell r="EZ412" t="str">
            <v>синхронный</v>
          </cell>
        </row>
        <row r="413">
          <cell r="CI413" t="str">
            <v>280-01385</v>
          </cell>
          <cell r="CJ413" t="str">
            <v>Сервопривод: SQM 53.482A2Z3 Siemens</v>
          </cell>
          <cell r="CK413" t="str">
            <v>ШТ</v>
          </cell>
          <cell r="CL413" t="e">
            <v>#N/A</v>
          </cell>
          <cell r="CM413" t="e">
            <v>#N/A</v>
          </cell>
          <cell r="CN413">
            <v>900000</v>
          </cell>
          <cell r="CO413">
            <v>0</v>
          </cell>
          <cell r="CP413">
            <v>0</v>
          </cell>
          <cell r="CQ413" t="e">
            <v>#N/A</v>
          </cell>
          <cell r="CR413">
            <v>0</v>
          </cell>
          <cell r="CS413">
            <v>0</v>
          </cell>
          <cell r="CT413">
            <v>0</v>
          </cell>
          <cell r="CU413">
            <v>0</v>
          </cell>
          <cell r="CV413">
            <v>0</v>
          </cell>
          <cell r="CW413">
            <v>0</v>
          </cell>
          <cell r="CY413">
            <v>1</v>
          </cell>
          <cell r="CZ413">
            <v>900000</v>
          </cell>
          <cell r="DB413">
            <v>0</v>
          </cell>
          <cell r="DC413">
            <v>0</v>
          </cell>
          <cell r="DE413">
            <v>0</v>
          </cell>
          <cell r="DF413">
            <v>0</v>
          </cell>
          <cell r="DH413">
            <v>0</v>
          </cell>
          <cell r="DI413">
            <v>0</v>
          </cell>
          <cell r="DL413">
            <v>0</v>
          </cell>
          <cell r="DN413">
            <v>0</v>
          </cell>
          <cell r="DO413">
            <v>0</v>
          </cell>
          <cell r="DR413">
            <v>0</v>
          </cell>
          <cell r="DU413">
            <v>1</v>
          </cell>
          <cell r="DV413">
            <v>900000</v>
          </cell>
          <cell r="DX413" t="str">
            <v>Направлено 18.05.2023</v>
          </cell>
          <cell r="DZ413" t="str">
            <v>ЭМ</v>
          </cell>
          <cell r="EA413" t="str">
            <v>ЭМ</v>
          </cell>
          <cell r="EF413">
            <v>1</v>
          </cell>
          <cell r="EG413">
            <v>900000</v>
          </cell>
          <cell r="EH413" t="e">
            <v>#N/A</v>
          </cell>
          <cell r="EJ413" t="str">
            <v>59-1</v>
          </cell>
          <cell r="EK413" t="str">
            <v>ЭМ</v>
          </cell>
          <cell r="EO413" t="str">
            <v>ДАПиИТ (АП)</v>
          </cell>
          <cell r="EP413" t="str">
            <v>ЭМ</v>
          </cell>
          <cell r="ES413" t="str">
            <v>-</v>
          </cell>
          <cell r="ET413" t="str">
            <v>471010000, Мангистауская область, Актау Г.А., г.Актау, промышленная зона, БМТС АО Каражанбасмунай</v>
          </cell>
          <cell r="EU413" t="str">
            <v>С даты подписания договора в течение 90 календарных дней</v>
          </cell>
          <cell r="EV413" t="str">
            <v>ок</v>
          </cell>
          <cell r="EW413" t="e">
            <v>#VALUE!</v>
          </cell>
          <cell r="EX413" t="str">
            <v>281211.800.000006</v>
          </cell>
          <cell r="EY413" t="str">
            <v>Сервопривод управления</v>
          </cell>
          <cell r="EZ413" t="str">
            <v>синхронный</v>
          </cell>
        </row>
        <row r="414">
          <cell r="CI414" t="str">
            <v>280-01354</v>
          </cell>
          <cell r="CJ414" t="str">
            <v>Сигнализатор: давления DCM3 HONEYWELL, 0.2-2.5 bar</v>
          </cell>
          <cell r="CK414" t="str">
            <v>ШТ</v>
          </cell>
          <cell r="CL414" t="e">
            <v>#N/A</v>
          </cell>
          <cell r="CM414" t="e">
            <v>#N/A</v>
          </cell>
          <cell r="CN414">
            <v>250000</v>
          </cell>
          <cell r="CO414">
            <v>0</v>
          </cell>
          <cell r="CP414">
            <v>0</v>
          </cell>
          <cell r="CQ414" t="e">
            <v>#N/A</v>
          </cell>
          <cell r="CR414">
            <v>0</v>
          </cell>
          <cell r="CS414">
            <v>0</v>
          </cell>
          <cell r="CT414">
            <v>0</v>
          </cell>
          <cell r="CU414">
            <v>0</v>
          </cell>
          <cell r="CV414">
            <v>0</v>
          </cell>
          <cell r="CW414">
            <v>0</v>
          </cell>
          <cell r="CY414">
            <v>2</v>
          </cell>
          <cell r="CZ414">
            <v>500000</v>
          </cell>
          <cell r="DB414">
            <v>0</v>
          </cell>
          <cell r="DC414">
            <v>0</v>
          </cell>
          <cell r="DE414">
            <v>0</v>
          </cell>
          <cell r="DF414">
            <v>0</v>
          </cell>
          <cell r="DH414">
            <v>0</v>
          </cell>
          <cell r="DI414">
            <v>0</v>
          </cell>
          <cell r="DL414">
            <v>0</v>
          </cell>
          <cell r="DN414">
            <v>0</v>
          </cell>
          <cell r="DO414">
            <v>0</v>
          </cell>
          <cell r="DR414">
            <v>0</v>
          </cell>
          <cell r="DU414">
            <v>2</v>
          </cell>
          <cell r="DV414">
            <v>500000</v>
          </cell>
          <cell r="EA414" t="str">
            <v>ГПЗ</v>
          </cell>
          <cell r="EF414">
            <v>2</v>
          </cell>
          <cell r="EG414">
            <v>500000</v>
          </cell>
          <cell r="EH414" t="e">
            <v>#N/A</v>
          </cell>
          <cell r="EJ414" t="str">
            <v>38</v>
          </cell>
          <cell r="EK414" t="str">
            <v>ЗЦП</v>
          </cell>
          <cell r="EO414" t="str">
            <v>ДАПиИТ (АП)</v>
          </cell>
          <cell r="EP414" t="str">
            <v>ЦП</v>
          </cell>
          <cell r="ES414" t="str">
            <v>05.2023</v>
          </cell>
          <cell r="ET414" t="str">
            <v>471010000, Мангистауская область, Актау Г.А., г.Актау, промышленная зона, БМТС АО Каражанбасмунай</v>
          </cell>
          <cell r="EU414" t="str">
            <v>С даты подписания договора в течение 90 календарных дней</v>
          </cell>
          <cell r="EV414" t="str">
            <v>ок</v>
          </cell>
          <cell r="EW414" t="e">
            <v>#VALUE!</v>
          </cell>
          <cell r="EX414" t="str">
            <v>252113.000.000015</v>
          </cell>
          <cell r="EY414" t="str">
            <v>Датчик-реле</v>
          </cell>
          <cell r="EZ414" t="str">
            <v>для газовых котлов, минимального и максимального давления</v>
          </cell>
        </row>
        <row r="415">
          <cell r="CI415" t="str">
            <v>280-01353</v>
          </cell>
          <cell r="CJ415" t="str">
            <v>Сигнализатор: давления DUNGS DG6U-3 32Z</v>
          </cell>
          <cell r="CK415" t="str">
            <v>ШТ</v>
          </cell>
          <cell r="CL415" t="e">
            <v>#N/A</v>
          </cell>
          <cell r="CM415" t="e">
            <v>#N/A</v>
          </cell>
          <cell r="CN415">
            <v>113333.33</v>
          </cell>
          <cell r="CO415">
            <v>0</v>
          </cell>
          <cell r="CP415">
            <v>0</v>
          </cell>
          <cell r="CQ415" t="e">
            <v>#N/A</v>
          </cell>
          <cell r="CR415">
            <v>0</v>
          </cell>
          <cell r="CS415">
            <v>0</v>
          </cell>
          <cell r="CT415">
            <v>0</v>
          </cell>
          <cell r="CU415">
            <v>0</v>
          </cell>
          <cell r="CV415">
            <v>0</v>
          </cell>
          <cell r="CW415">
            <v>0</v>
          </cell>
          <cell r="CY415">
            <v>2</v>
          </cell>
          <cell r="CZ415">
            <v>226666.66</v>
          </cell>
          <cell r="DB415">
            <v>0</v>
          </cell>
          <cell r="DC415">
            <v>0</v>
          </cell>
          <cell r="DE415">
            <v>0</v>
          </cell>
          <cell r="DF415">
            <v>0</v>
          </cell>
          <cell r="DH415">
            <v>0</v>
          </cell>
          <cell r="DI415">
            <v>0</v>
          </cell>
          <cell r="DL415">
            <v>0</v>
          </cell>
          <cell r="DN415">
            <v>0</v>
          </cell>
          <cell r="DO415">
            <v>0</v>
          </cell>
          <cell r="DR415">
            <v>0</v>
          </cell>
          <cell r="DU415">
            <v>2</v>
          </cell>
          <cell r="DV415">
            <v>226666.66</v>
          </cell>
          <cell r="EA415" t="str">
            <v>ГПЗ</v>
          </cell>
          <cell r="EF415">
            <v>2</v>
          </cell>
          <cell r="EG415">
            <v>226666.66</v>
          </cell>
          <cell r="EH415" t="e">
            <v>#N/A</v>
          </cell>
          <cell r="EJ415" t="str">
            <v>38</v>
          </cell>
          <cell r="EK415" t="str">
            <v>ЗЦП</v>
          </cell>
          <cell r="EO415" t="str">
            <v>ДАПиИТ (АП)</v>
          </cell>
          <cell r="EP415" t="str">
            <v>ЦП</v>
          </cell>
          <cell r="ES415" t="str">
            <v>05.2023</v>
          </cell>
          <cell r="ET415" t="str">
            <v>471010000, Мангистауская область, Актау Г.А., г.Актау, промышленная зона, БМТС АО Каражанбасмунай</v>
          </cell>
          <cell r="EU415" t="str">
            <v>С даты подписания договора в течение 90 календарных дней</v>
          </cell>
          <cell r="EV415" t="str">
            <v>ок</v>
          </cell>
          <cell r="EW415" t="e">
            <v>#VALUE!</v>
          </cell>
          <cell r="EX415" t="str">
            <v>252113.000.000015</v>
          </cell>
          <cell r="EY415" t="str">
            <v>Датчик-реле</v>
          </cell>
          <cell r="EZ415" t="str">
            <v>для газовых котлов, минимального и максимального давления</v>
          </cell>
        </row>
        <row r="416">
          <cell r="CI416" t="str">
            <v>280-01355</v>
          </cell>
          <cell r="CJ416" t="str">
            <v>Сигнализатор: давления DUNGS GW150 A5 100 mbar</v>
          </cell>
          <cell r="CK416" t="str">
            <v>ШТ</v>
          </cell>
          <cell r="CL416" t="e">
            <v>#N/A</v>
          </cell>
          <cell r="CM416" t="e">
            <v>#N/A</v>
          </cell>
          <cell r="CN416">
            <v>100000</v>
          </cell>
          <cell r="CO416">
            <v>0</v>
          </cell>
          <cell r="CP416">
            <v>0</v>
          </cell>
          <cell r="CQ416" t="e">
            <v>#N/A</v>
          </cell>
          <cell r="CR416">
            <v>0</v>
          </cell>
          <cell r="CS416">
            <v>0</v>
          </cell>
          <cell r="CT416">
            <v>0</v>
          </cell>
          <cell r="CU416">
            <v>0</v>
          </cell>
          <cell r="CV416">
            <v>0</v>
          </cell>
          <cell r="CW416">
            <v>0</v>
          </cell>
          <cell r="CY416">
            <v>2</v>
          </cell>
          <cell r="CZ416">
            <v>200000</v>
          </cell>
          <cell r="DB416">
            <v>0</v>
          </cell>
          <cell r="DC416">
            <v>0</v>
          </cell>
          <cell r="DE416">
            <v>0</v>
          </cell>
          <cell r="DF416">
            <v>0</v>
          </cell>
          <cell r="DH416">
            <v>0</v>
          </cell>
          <cell r="DI416">
            <v>0</v>
          </cell>
          <cell r="DL416">
            <v>0</v>
          </cell>
          <cell r="DN416">
            <v>0</v>
          </cell>
          <cell r="DO416">
            <v>0</v>
          </cell>
          <cell r="DR416">
            <v>0</v>
          </cell>
          <cell r="DU416">
            <v>2</v>
          </cell>
          <cell r="DV416">
            <v>200000</v>
          </cell>
          <cell r="EA416" t="str">
            <v>ГПЗ</v>
          </cell>
          <cell r="EF416">
            <v>2</v>
          </cell>
          <cell r="EG416">
            <v>200000</v>
          </cell>
          <cell r="EH416" t="e">
            <v>#N/A</v>
          </cell>
          <cell r="EJ416" t="str">
            <v>38</v>
          </cell>
          <cell r="EK416" t="str">
            <v>ЗЦП</v>
          </cell>
          <cell r="EO416" t="str">
            <v>ДАПиИТ (АП)</v>
          </cell>
          <cell r="EP416" t="str">
            <v>ЦП</v>
          </cell>
          <cell r="ES416" t="str">
            <v>05.2023</v>
          </cell>
          <cell r="ET416" t="str">
            <v>471010000, Мангистауская область, Актау Г.А., г.Актау, промышленная зона, БМТС АО Каражанбасмунай</v>
          </cell>
          <cell r="EU416" t="str">
            <v>С даты подписания договора в течение 90 календарных дней</v>
          </cell>
          <cell r="EV416" t="str">
            <v>ок</v>
          </cell>
          <cell r="EW416" t="e">
            <v>#VALUE!</v>
          </cell>
          <cell r="EX416" t="str">
            <v>252113.000.000015</v>
          </cell>
          <cell r="EY416" t="str">
            <v>Датчик-реле</v>
          </cell>
          <cell r="EZ416" t="str">
            <v>для газовых котлов, минимального и максимального давления</v>
          </cell>
        </row>
        <row r="417">
          <cell r="CI417" t="str">
            <v>280-01352</v>
          </cell>
          <cell r="CJ417" t="str">
            <v>Сигнализатор: давления DUNGS GW500 A6 600 mbar</v>
          </cell>
          <cell r="CK417" t="str">
            <v>ШТ</v>
          </cell>
          <cell r="CL417" t="e">
            <v>#N/A</v>
          </cell>
          <cell r="CM417" t="e">
            <v>#N/A</v>
          </cell>
          <cell r="CN417">
            <v>126666.67</v>
          </cell>
          <cell r="CO417">
            <v>0</v>
          </cell>
          <cell r="CP417">
            <v>0</v>
          </cell>
          <cell r="CQ417" t="e">
            <v>#N/A</v>
          </cell>
          <cell r="CR417">
            <v>0</v>
          </cell>
          <cell r="CS417">
            <v>0</v>
          </cell>
          <cell r="CT417">
            <v>0</v>
          </cell>
          <cell r="CU417">
            <v>0</v>
          </cell>
          <cell r="CV417">
            <v>0</v>
          </cell>
          <cell r="CW417">
            <v>0</v>
          </cell>
          <cell r="CY417">
            <v>2</v>
          </cell>
          <cell r="CZ417">
            <v>253333.34</v>
          </cell>
          <cell r="DB417">
            <v>0</v>
          </cell>
          <cell r="DC417">
            <v>0</v>
          </cell>
          <cell r="DE417">
            <v>0</v>
          </cell>
          <cell r="DF417">
            <v>0</v>
          </cell>
          <cell r="DH417">
            <v>0</v>
          </cell>
          <cell r="DI417">
            <v>0</v>
          </cell>
          <cell r="DL417">
            <v>0</v>
          </cell>
          <cell r="DN417">
            <v>0</v>
          </cell>
          <cell r="DO417">
            <v>0</v>
          </cell>
          <cell r="DR417">
            <v>0</v>
          </cell>
          <cell r="DU417">
            <v>2</v>
          </cell>
          <cell r="DV417">
            <v>253333.34</v>
          </cell>
          <cell r="EA417" t="str">
            <v>ГПЗ</v>
          </cell>
          <cell r="EF417">
            <v>2</v>
          </cell>
          <cell r="EG417">
            <v>253333.34</v>
          </cell>
          <cell r="EH417" t="e">
            <v>#N/A</v>
          </cell>
          <cell r="EJ417" t="str">
            <v>38</v>
          </cell>
          <cell r="EK417" t="str">
            <v>ЗЦП</v>
          </cell>
          <cell r="EO417" t="str">
            <v>ДАПиИТ (АП)</v>
          </cell>
          <cell r="EP417" t="str">
            <v>ЦП</v>
          </cell>
          <cell r="ES417" t="str">
            <v>05.2023</v>
          </cell>
          <cell r="ET417" t="str">
            <v>471010000, Мангистауская область, Актау Г.А., г.Актау, промышленная зона, БМТС АО Каражанбасмунай</v>
          </cell>
          <cell r="EU417" t="str">
            <v>С даты подписания договора в течение 90 календарных дней</v>
          </cell>
          <cell r="EV417" t="str">
            <v>ок</v>
          </cell>
          <cell r="EW417" t="e">
            <v>#VALUE!</v>
          </cell>
          <cell r="EX417" t="str">
            <v>252113.000.000015</v>
          </cell>
          <cell r="EY417" t="str">
            <v>Датчик-реле</v>
          </cell>
          <cell r="EZ417" t="str">
            <v>для газовых котлов, минимального и максимального давления</v>
          </cell>
        </row>
        <row r="418">
          <cell r="CI418" t="str">
            <v>280-01356</v>
          </cell>
          <cell r="CJ418" t="str">
            <v>Сигнализатор: давления DUNGS LGW 50 A4 500 mbar</v>
          </cell>
          <cell r="CK418" t="str">
            <v>ШТ</v>
          </cell>
          <cell r="CL418" t="e">
            <v>#N/A</v>
          </cell>
          <cell r="CM418" t="e">
            <v>#N/A</v>
          </cell>
          <cell r="CN418">
            <v>103333.33</v>
          </cell>
          <cell r="CO418">
            <v>0</v>
          </cell>
          <cell r="CP418">
            <v>0</v>
          </cell>
          <cell r="CQ418" t="e">
            <v>#N/A</v>
          </cell>
          <cell r="CR418">
            <v>0</v>
          </cell>
          <cell r="CS418">
            <v>0</v>
          </cell>
          <cell r="CT418">
            <v>0</v>
          </cell>
          <cell r="CU418">
            <v>0</v>
          </cell>
          <cell r="CV418">
            <v>0</v>
          </cell>
          <cell r="CW418">
            <v>0</v>
          </cell>
          <cell r="CY418">
            <v>2</v>
          </cell>
          <cell r="CZ418">
            <v>206666.66</v>
          </cell>
          <cell r="DB418">
            <v>0</v>
          </cell>
          <cell r="DC418">
            <v>0</v>
          </cell>
          <cell r="DE418">
            <v>0</v>
          </cell>
          <cell r="DF418">
            <v>0</v>
          </cell>
          <cell r="DH418">
            <v>0</v>
          </cell>
          <cell r="DI418">
            <v>0</v>
          </cell>
          <cell r="DL418">
            <v>0</v>
          </cell>
          <cell r="DN418">
            <v>0</v>
          </cell>
          <cell r="DO418">
            <v>0</v>
          </cell>
          <cell r="DR418">
            <v>0</v>
          </cell>
          <cell r="DU418">
            <v>2</v>
          </cell>
          <cell r="DV418">
            <v>206666.66</v>
          </cell>
          <cell r="EA418" t="str">
            <v>ГПЗ</v>
          </cell>
          <cell r="EF418">
            <v>2</v>
          </cell>
          <cell r="EG418">
            <v>206666.66</v>
          </cell>
          <cell r="EH418" t="e">
            <v>#N/A</v>
          </cell>
          <cell r="EJ418" t="str">
            <v>38</v>
          </cell>
          <cell r="EK418" t="str">
            <v>ЗЦП</v>
          </cell>
          <cell r="EO418" t="str">
            <v>ДАПиИТ (АП)</v>
          </cell>
          <cell r="EP418" t="str">
            <v>ЦП</v>
          </cell>
          <cell r="ES418" t="str">
            <v>05.2023</v>
          </cell>
          <cell r="ET418" t="str">
            <v>471010000, Мангистауская область, Актау Г.А., г.Актау, промышленная зона, БМТС АО Каражанбасмунай</v>
          </cell>
          <cell r="EU418" t="str">
            <v>С даты подписания договора в течение 90 календарных дней</v>
          </cell>
          <cell r="EV418" t="str">
            <v>ок</v>
          </cell>
          <cell r="EW418" t="e">
            <v>#VALUE!</v>
          </cell>
          <cell r="EX418" t="str">
            <v>252113.000.000015</v>
          </cell>
          <cell r="EY418" t="str">
            <v>Датчик-реле</v>
          </cell>
          <cell r="EZ418" t="str">
            <v>для газовых котлов, минимального и максимального давления</v>
          </cell>
        </row>
        <row r="419">
          <cell r="CI419" t="str">
            <v>280-01351</v>
          </cell>
          <cell r="CJ419" t="str">
            <v>Сигнализатор: давления SOR 4NN-K4-N4-B2A, 2-25 psi</v>
          </cell>
          <cell r="CK419" t="str">
            <v>ШТ</v>
          </cell>
          <cell r="CL419" t="e">
            <v>#N/A</v>
          </cell>
          <cell r="CM419" t="e">
            <v>#N/A</v>
          </cell>
          <cell r="CN419">
            <v>333333.33</v>
          </cell>
          <cell r="CO419">
            <v>0</v>
          </cell>
          <cell r="CP419">
            <v>0</v>
          </cell>
          <cell r="CQ419" t="e">
            <v>#N/A</v>
          </cell>
          <cell r="CR419">
            <v>0</v>
          </cell>
          <cell r="CS419">
            <v>0</v>
          </cell>
          <cell r="CT419">
            <v>0</v>
          </cell>
          <cell r="CU419">
            <v>0</v>
          </cell>
          <cell r="CV419">
            <v>0</v>
          </cell>
          <cell r="CW419">
            <v>0</v>
          </cell>
          <cell r="CY419">
            <v>2</v>
          </cell>
          <cell r="CZ419">
            <v>666666.66</v>
          </cell>
          <cell r="DB419">
            <v>0</v>
          </cell>
          <cell r="DC419">
            <v>0</v>
          </cell>
          <cell r="DE419">
            <v>0</v>
          </cell>
          <cell r="DF419">
            <v>0</v>
          </cell>
          <cell r="DH419">
            <v>0</v>
          </cell>
          <cell r="DI419">
            <v>0</v>
          </cell>
          <cell r="DL419">
            <v>0</v>
          </cell>
          <cell r="DN419">
            <v>0</v>
          </cell>
          <cell r="DO419">
            <v>0</v>
          </cell>
          <cell r="DR419">
            <v>0</v>
          </cell>
          <cell r="DU419">
            <v>2</v>
          </cell>
          <cell r="DV419">
            <v>666666.66</v>
          </cell>
          <cell r="DX419" t="str">
            <v>Направлено 05.06.2023</v>
          </cell>
          <cell r="DZ419" t="str">
            <v>ЭМ</v>
          </cell>
          <cell r="EA419" t="str">
            <v>ЭМ</v>
          </cell>
          <cell r="EF419">
            <v>2</v>
          </cell>
          <cell r="EG419">
            <v>666666.66</v>
          </cell>
          <cell r="EH419" t="e">
            <v>#N/A</v>
          </cell>
          <cell r="EJ419" t="str">
            <v>59-1</v>
          </cell>
          <cell r="EK419" t="str">
            <v>ЭМ</v>
          </cell>
          <cell r="EO419" t="str">
            <v>ДАПиИТ (АП)</v>
          </cell>
          <cell r="EP419" t="str">
            <v>ЭМ</v>
          </cell>
          <cell r="ES419" t="str">
            <v>-</v>
          </cell>
          <cell r="ET419" t="str">
            <v>475200000, Мангистауская область, Тупкараганский район, месторождение Каражанбас, база МТС АО Каражанбасмунай</v>
          </cell>
          <cell r="EU419" t="str">
            <v>С даты подписания договора в течение 90 календарных дней</v>
          </cell>
          <cell r="EV419" t="str">
            <v>ок</v>
          </cell>
          <cell r="EW419" t="e">
            <v>#VALUE!</v>
          </cell>
          <cell r="EX419" t="str">
            <v>252113.000.000015</v>
          </cell>
          <cell r="EY419" t="str">
            <v>Датчик-реле</v>
          </cell>
          <cell r="EZ419" t="str">
            <v>для газовых котлов, минимального и максимального давления</v>
          </cell>
        </row>
        <row r="420">
          <cell r="CI420" t="str">
            <v>280-01350</v>
          </cell>
          <cell r="CJ420" t="str">
            <v>Сигнализатор: давления YWK-50-C</v>
          </cell>
          <cell r="CK420" t="str">
            <v>ШТ</v>
          </cell>
          <cell r="CL420" t="e">
            <v>#N/A</v>
          </cell>
          <cell r="CM420" t="e">
            <v>#N/A</v>
          </cell>
          <cell r="CN420">
            <v>333333.33</v>
          </cell>
          <cell r="CO420">
            <v>0</v>
          </cell>
          <cell r="CP420">
            <v>0</v>
          </cell>
          <cell r="CQ420" t="e">
            <v>#N/A</v>
          </cell>
          <cell r="CR420">
            <v>0</v>
          </cell>
          <cell r="CS420">
            <v>0</v>
          </cell>
          <cell r="CT420">
            <v>0</v>
          </cell>
          <cell r="CU420">
            <v>0</v>
          </cell>
          <cell r="CV420">
            <v>0</v>
          </cell>
          <cell r="CW420">
            <v>0</v>
          </cell>
          <cell r="CY420">
            <v>2</v>
          </cell>
          <cell r="CZ420">
            <v>666666.66</v>
          </cell>
          <cell r="DB420">
            <v>0</v>
          </cell>
          <cell r="DC420">
            <v>0</v>
          </cell>
          <cell r="DE420">
            <v>0</v>
          </cell>
          <cell r="DF420">
            <v>0</v>
          </cell>
          <cell r="DH420">
            <v>0</v>
          </cell>
          <cell r="DI420">
            <v>0</v>
          </cell>
          <cell r="DL420">
            <v>0</v>
          </cell>
          <cell r="DN420">
            <v>0</v>
          </cell>
          <cell r="DO420">
            <v>0</v>
          </cell>
          <cell r="DR420">
            <v>0</v>
          </cell>
          <cell r="DU420">
            <v>2</v>
          </cell>
          <cell r="DV420">
            <v>666666.66</v>
          </cell>
          <cell r="DX420" t="str">
            <v>Направлено 05.06.2023</v>
          </cell>
          <cell r="DZ420" t="str">
            <v>ЭМ</v>
          </cell>
          <cell r="EA420" t="str">
            <v>ЭМ</v>
          </cell>
          <cell r="EF420">
            <v>2</v>
          </cell>
          <cell r="EG420">
            <v>666666.66</v>
          </cell>
          <cell r="EH420" t="e">
            <v>#N/A</v>
          </cell>
          <cell r="EJ420" t="str">
            <v>59-1</v>
          </cell>
          <cell r="EK420" t="str">
            <v>ЭМ</v>
          </cell>
          <cell r="EO420" t="str">
            <v>ДАПиИТ (АП)</v>
          </cell>
          <cell r="EP420" t="str">
            <v>ЭМ</v>
          </cell>
          <cell r="ES420" t="str">
            <v>-</v>
          </cell>
          <cell r="ET420" t="str">
            <v>475200000, Мангистауская область, Тупкараганский район, месторождение Каражанбас, база МТС АО Каражанбасмунай</v>
          </cell>
          <cell r="EU420" t="str">
            <v>С даты подписания договора в течение 90 календарных дней</v>
          </cell>
          <cell r="EV420" t="str">
            <v>ок</v>
          </cell>
          <cell r="EW420" t="e">
            <v>#VALUE!</v>
          </cell>
          <cell r="EX420" t="str">
            <v>252113.000.000015</v>
          </cell>
          <cell r="EY420" t="str">
            <v>Датчик-реле</v>
          </cell>
          <cell r="EZ420" t="str">
            <v>для газовых котлов, минимального и максимального давления</v>
          </cell>
        </row>
        <row r="421">
          <cell r="CI421" t="str">
            <v>280-00577</v>
          </cell>
          <cell r="CJ421" t="str">
            <v>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v>
          </cell>
          <cell r="CK421" t="str">
            <v>ШТ</v>
          </cell>
          <cell r="CL421" t="e">
            <v>#N/A</v>
          </cell>
          <cell r="CM421" t="e">
            <v>#N/A</v>
          </cell>
          <cell r="CN421">
            <v>69749</v>
          </cell>
          <cell r="CO421">
            <v>3</v>
          </cell>
          <cell r="CP421">
            <v>2</v>
          </cell>
          <cell r="CQ421" t="str">
            <v>не сост/отмена</v>
          </cell>
          <cell r="CR421">
            <v>0</v>
          </cell>
          <cell r="CS421">
            <v>0</v>
          </cell>
          <cell r="CT421">
            <v>1</v>
          </cell>
          <cell r="CU421">
            <v>2</v>
          </cell>
          <cell r="CV421">
            <v>-2</v>
          </cell>
          <cell r="CW421">
            <v>0</v>
          </cell>
          <cell r="CY421">
            <v>2</v>
          </cell>
          <cell r="CZ421">
            <v>139498</v>
          </cell>
          <cell r="DB421">
            <v>0</v>
          </cell>
          <cell r="DC421">
            <v>0</v>
          </cell>
          <cell r="DE421">
            <v>0</v>
          </cell>
          <cell r="DF421">
            <v>0</v>
          </cell>
          <cell r="DH421">
            <v>1</v>
          </cell>
          <cell r="DI421">
            <v>69749</v>
          </cell>
          <cell r="DL421">
            <v>0</v>
          </cell>
          <cell r="DN421">
            <v>0</v>
          </cell>
          <cell r="DO421">
            <v>0</v>
          </cell>
          <cell r="DR421">
            <v>0</v>
          </cell>
          <cell r="DU421">
            <v>1</v>
          </cell>
          <cell r="DV421">
            <v>69749</v>
          </cell>
          <cell r="DX421" t="str">
            <v>Направлено 09.06.2023</v>
          </cell>
          <cell r="DZ421" t="str">
            <v>ЭМ</v>
          </cell>
          <cell r="EA421" t="str">
            <v>ЭМ</v>
          </cell>
          <cell r="EF421">
            <v>1</v>
          </cell>
          <cell r="EG421">
            <v>69749</v>
          </cell>
          <cell r="EH421" t="e">
            <v>#N/A</v>
          </cell>
          <cell r="EJ421" t="str">
            <v>59-1</v>
          </cell>
          <cell r="EK421" t="str">
            <v>ЭМ</v>
          </cell>
          <cell r="EO421" t="str">
            <v>ДАПиИТ (АП)</v>
          </cell>
          <cell r="EP421" t="str">
            <v>ЭМ</v>
          </cell>
          <cell r="ES421" t="str">
            <v>-</v>
          </cell>
          <cell r="ET421" t="str">
            <v>471010000, Мангистауская область, Актау Г.А., г.Актау, промышленная зона, БМТС АО Каражанбасмунай</v>
          </cell>
          <cell r="EU421" t="str">
            <v>С даты подписания договора в течение 60 календарных дней</v>
          </cell>
          <cell r="EW421" t="e">
            <v>#VALUE!</v>
          </cell>
          <cell r="EX421" t="str">
            <v>265166.990.000024</v>
          </cell>
          <cell r="EY421" t="str">
            <v>Сигнализатор уровня</v>
          </cell>
          <cell r="EZ421" t="str">
            <v>для контроля предельного уровня жидких и сыпучих сред в емкостях находящихся под избыточным давлением, трехканальный</v>
          </cell>
        </row>
        <row r="422">
          <cell r="CI422" t="str">
            <v>400-00785</v>
          </cell>
          <cell r="CJ422" t="str">
            <v>Сирена: светозвуковая1ExdllCT6 (Китай)</v>
          </cell>
          <cell r="CK422" t="str">
            <v>ШТ</v>
          </cell>
          <cell r="CL422" t="e">
            <v>#N/A</v>
          </cell>
          <cell r="CM422" t="e">
            <v>#N/A</v>
          </cell>
          <cell r="CN422">
            <v>18029</v>
          </cell>
          <cell r="CO422">
            <v>0</v>
          </cell>
          <cell r="CP422">
            <v>0</v>
          </cell>
          <cell r="CQ422" t="e">
            <v>#N/A</v>
          </cell>
          <cell r="CR422">
            <v>0</v>
          </cell>
          <cell r="CS422">
            <v>0</v>
          </cell>
          <cell r="CT422">
            <v>0</v>
          </cell>
          <cell r="CU422">
            <v>0</v>
          </cell>
          <cell r="CV422">
            <v>0</v>
          </cell>
          <cell r="CW422">
            <v>0</v>
          </cell>
          <cell r="CY422">
            <v>4</v>
          </cell>
          <cell r="CZ422">
            <v>72116</v>
          </cell>
          <cell r="DB422">
            <v>0</v>
          </cell>
          <cell r="DC422">
            <v>0</v>
          </cell>
          <cell r="DE422">
            <v>0</v>
          </cell>
          <cell r="DF422">
            <v>0</v>
          </cell>
          <cell r="DH422">
            <v>0</v>
          </cell>
          <cell r="DI422">
            <v>0</v>
          </cell>
          <cell r="DL422">
            <v>0</v>
          </cell>
          <cell r="DN422">
            <v>0</v>
          </cell>
          <cell r="DO422">
            <v>0</v>
          </cell>
          <cell r="DR422">
            <v>0</v>
          </cell>
          <cell r="DU422">
            <v>4</v>
          </cell>
          <cell r="DV422">
            <v>72116</v>
          </cell>
          <cell r="DX422" t="str">
            <v>Направлено 16.06.2023</v>
          </cell>
          <cell r="DZ422" t="str">
            <v>ЭМ</v>
          </cell>
          <cell r="EA422" t="str">
            <v>ЭМ</v>
          </cell>
          <cell r="EF422">
            <v>4</v>
          </cell>
          <cell r="EG422">
            <v>72116</v>
          </cell>
          <cell r="EH422" t="e">
            <v>#N/A</v>
          </cell>
          <cell r="EJ422" t="str">
            <v>59-1</v>
          </cell>
          <cell r="EK422" t="str">
            <v>ЭМ</v>
          </cell>
          <cell r="EO422" t="str">
            <v>ДАПиИТ (АП)</v>
          </cell>
          <cell r="EP422" t="str">
            <v>ЭМ</v>
          </cell>
          <cell r="ES422" t="str">
            <v>-</v>
          </cell>
          <cell r="ET422" t="str">
            <v>471010000, Мангистауская область, Актау Г.А., г.Актау, промышленная зона, БМТС АО Каражанбасмунай</v>
          </cell>
          <cell r="EU422" t="str">
            <v>С даты подписания договора в течение 60 календарных дней</v>
          </cell>
          <cell r="EV422" t="str">
            <v>ок</v>
          </cell>
          <cell r="EW422" t="e">
            <v>#VALUE!</v>
          </cell>
          <cell r="EX422" t="str">
            <v>263060.000.000016</v>
          </cell>
          <cell r="EY422" t="str">
            <v>Оповещатель свето-звуковой</v>
          </cell>
          <cell r="EZ422" t="str">
            <v>для системы пожарной сигнализации</v>
          </cell>
        </row>
        <row r="423">
          <cell r="CI423" t="str">
            <v>280-00595</v>
          </cell>
          <cell r="CJ423" t="str">
            <v>Сумматор: первичного потока, цифровой, F012-P, в к-те с турбиной 1"MNPT x 1"MNPT (турбина 1"x1/2" -0.075-7.50GPM), FQI-300....~Totalizer: primary flow, digital, F012-P, c/w 1"MNPTx1"MNPT turbine (1"x1/2" turbine-0.075-7.50GPM), FQI-300....</v>
          </cell>
          <cell r="CK423" t="str">
            <v>ШТ</v>
          </cell>
          <cell r="CL423" t="e">
            <v>#N/A</v>
          </cell>
          <cell r="CM423" t="e">
            <v>#N/A</v>
          </cell>
          <cell r="CN423">
            <v>260998.61</v>
          </cell>
          <cell r="CO423">
            <v>0</v>
          </cell>
          <cell r="CP423">
            <v>0</v>
          </cell>
          <cell r="CQ423" t="e">
            <v>#N/A</v>
          </cell>
          <cell r="CR423">
            <v>0</v>
          </cell>
          <cell r="CS423">
            <v>0</v>
          </cell>
          <cell r="CT423">
            <v>0</v>
          </cell>
          <cell r="CU423">
            <v>0</v>
          </cell>
          <cell r="CV423">
            <v>0</v>
          </cell>
          <cell r="CW423">
            <v>0</v>
          </cell>
          <cell r="CY423">
            <v>0</v>
          </cell>
          <cell r="CZ423">
            <v>0</v>
          </cell>
          <cell r="DB423">
            <v>0</v>
          </cell>
          <cell r="DC423">
            <v>0</v>
          </cell>
          <cell r="DE423">
            <v>0</v>
          </cell>
          <cell r="DF423">
            <v>0</v>
          </cell>
          <cell r="DH423">
            <v>0</v>
          </cell>
          <cell r="DI423">
            <v>0</v>
          </cell>
          <cell r="DL423">
            <v>0</v>
          </cell>
          <cell r="DN423">
            <v>0</v>
          </cell>
          <cell r="DO423">
            <v>0</v>
          </cell>
          <cell r="DP423" t="str">
            <v>Измуханов Дидарбек Романович Чт 01.06.2023 12:17</v>
          </cell>
          <cell r="DR423">
            <v>0</v>
          </cell>
          <cell r="DU423">
            <v>0</v>
          </cell>
          <cell r="DV423">
            <v>0</v>
          </cell>
          <cell r="DW423" t="str">
            <v>МЦ/отмена</v>
          </cell>
          <cell r="DX423" t="str">
            <v>Проводится МЦ / 
Направлено в ОМЦиА 17.05.2023</v>
          </cell>
          <cell r="EG423">
            <v>0</v>
          </cell>
          <cell r="EH423" t="e">
            <v>#N/A</v>
          </cell>
          <cell r="EJ423" t="str">
            <v>36-1</v>
          </cell>
          <cell r="EK423" t="str">
            <v>ЦПЭ</v>
          </cell>
          <cell r="EO423" t="str">
            <v>ДАПиИТ (АП)</v>
          </cell>
          <cell r="EP423" t="e">
            <v>#N/A</v>
          </cell>
          <cell r="ES423" t="e">
            <v>#N/A</v>
          </cell>
          <cell r="ET423" t="str">
            <v>475200000, Мангистауская область, Тупкараганский район, месторождение Каражанбас, база МТС АО Каражанбасмунай</v>
          </cell>
          <cell r="EU423" t="str">
            <v>С даты подписания договора в течение 60 календарных дней</v>
          </cell>
          <cell r="EV423" t="str">
            <v>ок</v>
          </cell>
          <cell r="EW423" t="e">
            <v>#VALUE!</v>
          </cell>
          <cell r="EX423" t="str">
            <v>265152.390.000001</v>
          </cell>
          <cell r="EY423" t="str">
            <v>Датчик учета потока масла</v>
          </cell>
          <cell r="EZ423" t="str">
            <v>для газокомпрессорной установки</v>
          </cell>
        </row>
        <row r="424">
          <cell r="CI424" t="str">
            <v>110-00135</v>
          </cell>
          <cell r="CJ424"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cell r="CK424" t="str">
            <v>ШТ</v>
          </cell>
          <cell r="CL424" t="b">
            <v>1</v>
          </cell>
          <cell r="CM424">
            <v>1298526</v>
          </cell>
          <cell r="CN424">
            <v>1298526</v>
          </cell>
          <cell r="CO424">
            <v>100</v>
          </cell>
          <cell r="CP424">
            <v>0</v>
          </cell>
          <cell r="CQ424" t="str">
            <v>ДПЗ</v>
          </cell>
          <cell r="CR424">
            <v>19</v>
          </cell>
          <cell r="CS424">
            <v>176</v>
          </cell>
          <cell r="CT424">
            <v>157</v>
          </cell>
          <cell r="CU424">
            <v>-57</v>
          </cell>
          <cell r="CV424">
            <v>76</v>
          </cell>
          <cell r="CW424">
            <v>19</v>
          </cell>
          <cell r="CY424">
            <v>31</v>
          </cell>
          <cell r="CZ424">
            <v>40254306</v>
          </cell>
          <cell r="DB424">
            <v>0</v>
          </cell>
          <cell r="DC424">
            <v>0</v>
          </cell>
          <cell r="DE424">
            <v>0</v>
          </cell>
          <cell r="DF424">
            <v>0</v>
          </cell>
          <cell r="DH424">
            <v>0</v>
          </cell>
          <cell r="DI424">
            <v>0</v>
          </cell>
          <cell r="DK424">
            <v>0</v>
          </cell>
          <cell r="DL424">
            <v>0</v>
          </cell>
          <cell r="DN424">
            <v>0</v>
          </cell>
          <cell r="DO424">
            <v>0</v>
          </cell>
          <cell r="DQ424">
            <v>0</v>
          </cell>
          <cell r="DR424">
            <v>0</v>
          </cell>
          <cell r="DU424">
            <v>31</v>
          </cell>
          <cell r="DV424">
            <v>40254306</v>
          </cell>
          <cell r="EA424" t="str">
            <v>ГПЗ</v>
          </cell>
          <cell r="EF424">
            <v>31</v>
          </cell>
          <cell r="EG424">
            <v>40254306</v>
          </cell>
          <cell r="EH424" t="e">
            <v>#N/A</v>
          </cell>
          <cell r="EJ424" t="str">
            <v>29</v>
          </cell>
          <cell r="EK424" t="str">
            <v>ОТ</v>
          </cell>
          <cell r="EO424" t="str">
            <v>ДАПиИТ (АП)</v>
          </cell>
          <cell r="EP424" t="str">
            <v>ОТП</v>
          </cell>
          <cell r="ES424" t="str">
            <v>03.2023</v>
          </cell>
          <cell r="ET424" t="str">
            <v>475200000, Мангистауская область, Тупкараганский район, месторождение Каражанбас, база МТС АО Каражанбасмунай</v>
          </cell>
          <cell r="EU424" t="str">
            <v>С даты подписания договора в течение 90 календарных дней</v>
          </cell>
          <cell r="EW424" t="e">
            <v>#VALUE!</v>
          </cell>
          <cell r="EX424" t="str">
            <v>265163.500.000008</v>
          </cell>
          <cell r="EY424" t="str">
            <v>Счетчик жидкости</v>
          </cell>
          <cell r="EZ424" t="str">
            <v>камерный</v>
          </cell>
        </row>
        <row r="425">
          <cell r="CI425" t="str">
            <v>110-00135</v>
          </cell>
          <cell r="CJ425"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cell r="CK425" t="str">
            <v>ШТ</v>
          </cell>
          <cell r="CL425" t="b">
            <v>1</v>
          </cell>
          <cell r="CM425">
            <v>1298526</v>
          </cell>
          <cell r="CN425">
            <v>1298526</v>
          </cell>
          <cell r="CU425">
            <v>0</v>
          </cell>
          <cell r="CV425">
            <v>0</v>
          </cell>
          <cell r="CY425">
            <v>100</v>
          </cell>
          <cell r="CZ425">
            <v>129852600</v>
          </cell>
          <cell r="DB425">
            <v>84</v>
          </cell>
          <cell r="DC425">
            <v>109076184</v>
          </cell>
          <cell r="DD425" t="str">
            <v>сост</v>
          </cell>
          <cell r="DE425">
            <v>0</v>
          </cell>
          <cell r="DF425">
            <v>0</v>
          </cell>
          <cell r="DH425">
            <v>0</v>
          </cell>
          <cell r="DI425">
            <v>0</v>
          </cell>
          <cell r="DK425">
            <v>0</v>
          </cell>
          <cell r="DL425">
            <v>0</v>
          </cell>
          <cell r="DN425">
            <v>0</v>
          </cell>
          <cell r="DO425">
            <v>0</v>
          </cell>
          <cell r="DQ425">
            <v>0</v>
          </cell>
          <cell r="DR425">
            <v>0</v>
          </cell>
          <cell r="DU425">
            <v>16</v>
          </cell>
          <cell r="DV425">
            <v>20776416</v>
          </cell>
          <cell r="EA425" t="str">
            <v>ДПЗ</v>
          </cell>
          <cell r="EG425">
            <v>0</v>
          </cell>
          <cell r="EH425" t="e">
            <v>#N/A</v>
          </cell>
          <cell r="EK425" t="str">
            <v>ДПЗ</v>
          </cell>
          <cell r="EO425" t="str">
            <v>ДАПиИТ (АП)</v>
          </cell>
          <cell r="EP425" t="e">
            <v>#N/A</v>
          </cell>
          <cell r="ES425" t="e">
            <v>#N/A</v>
          </cell>
          <cell r="ET425" t="str">
            <v>-</v>
          </cell>
          <cell r="EW425" t="e">
            <v>#VALUE!</v>
          </cell>
          <cell r="EX425" t="str">
            <v>265163.500.000008</v>
          </cell>
          <cell r="EY425" t="str">
            <v>Счетчик жидкости</v>
          </cell>
          <cell r="EZ425" t="str">
            <v>камерный</v>
          </cell>
        </row>
        <row r="426">
          <cell r="CI426" t="str">
            <v>110-00239</v>
          </cell>
          <cell r="CJ426" t="str">
            <v>Счетчик: СКЖ-120-40-2-0-В-К, предназначен для измерения дебита нефтяной скважины....~Meter: СКЖ-120-40-2-0-В--К...</v>
          </cell>
          <cell r="CK426" t="str">
            <v>ШТ</v>
          </cell>
          <cell r="CL426" t="e">
            <v>#N/A</v>
          </cell>
          <cell r="CM426" t="e">
            <v>#N/A</v>
          </cell>
          <cell r="CN426">
            <v>2411500</v>
          </cell>
          <cell r="CO426">
            <v>10</v>
          </cell>
          <cell r="CP426">
            <v>10</v>
          </cell>
          <cell r="CQ426" t="str">
            <v>сост</v>
          </cell>
          <cell r="CR426">
            <v>0</v>
          </cell>
          <cell r="CS426">
            <v>10</v>
          </cell>
          <cell r="CT426">
            <v>10</v>
          </cell>
          <cell r="CU426">
            <v>0</v>
          </cell>
          <cell r="CV426">
            <v>0</v>
          </cell>
          <cell r="CW426">
            <v>0</v>
          </cell>
          <cell r="CY426">
            <v>32</v>
          </cell>
          <cell r="CZ426">
            <v>77168000</v>
          </cell>
          <cell r="DB426">
            <v>0</v>
          </cell>
          <cell r="DC426">
            <v>0</v>
          </cell>
          <cell r="DE426">
            <v>0</v>
          </cell>
          <cell r="DF426">
            <v>0</v>
          </cell>
          <cell r="DH426">
            <v>0</v>
          </cell>
          <cell r="DI426">
            <v>0</v>
          </cell>
          <cell r="DK426">
            <v>0</v>
          </cell>
          <cell r="DL426">
            <v>0</v>
          </cell>
          <cell r="DN426">
            <v>0</v>
          </cell>
          <cell r="DO426">
            <v>0</v>
          </cell>
          <cell r="DR426">
            <v>0</v>
          </cell>
          <cell r="DU426">
            <v>32</v>
          </cell>
          <cell r="DV426">
            <v>77168000</v>
          </cell>
          <cell r="EA426" t="str">
            <v>ГПЗ</v>
          </cell>
          <cell r="EF426">
            <v>32</v>
          </cell>
          <cell r="EG426">
            <v>77168000</v>
          </cell>
          <cell r="EH426" t="e">
            <v>#N/A</v>
          </cell>
          <cell r="EJ426" t="str">
            <v>2</v>
          </cell>
          <cell r="EK426" t="str">
            <v>ОТ</v>
          </cell>
          <cell r="EM426">
            <v>315</v>
          </cell>
          <cell r="EO426" t="str">
            <v>ДАПиИТ (АП)</v>
          </cell>
          <cell r="EP426" t="str">
            <v>ОТП</v>
          </cell>
          <cell r="ES426" t="str">
            <v>09.2022</v>
          </cell>
          <cell r="ET426" t="str">
            <v>475200000, Мангистауская область, Тупкараганский район, месторождение Каражанбас, база МТС АО Каражанбасмунай</v>
          </cell>
          <cell r="EU426" t="str">
            <v>с 01.2023 по 03.2023</v>
          </cell>
          <cell r="EV426" t="str">
            <v>ок</v>
          </cell>
          <cell r="EW426">
            <v>265163</v>
          </cell>
          <cell r="EX426" t="str">
            <v>265163.500.000008</v>
          </cell>
          <cell r="EY426" t="str">
            <v>Счетчик жидкости</v>
          </cell>
          <cell r="EZ426" t="str">
            <v>камерный</v>
          </cell>
        </row>
        <row r="427">
          <cell r="CI427" t="str">
            <v>110-00239</v>
          </cell>
          <cell r="CJ427" t="str">
            <v>Счетчик: СКЖ-120-40-2-0-В-К, предназначен для измерения дебита нефтяной скважины....~Meter: СКЖ-120-40-2-0-В--К...</v>
          </cell>
          <cell r="CK427" t="str">
            <v>ШТ</v>
          </cell>
          <cell r="CL427" t="e">
            <v>#N/A</v>
          </cell>
          <cell r="CM427" t="e">
            <v>#N/A</v>
          </cell>
          <cell r="CN427">
            <v>2411500</v>
          </cell>
          <cell r="CU427">
            <v>0</v>
          </cell>
          <cell r="CV427">
            <v>0</v>
          </cell>
          <cell r="CY427">
            <v>6</v>
          </cell>
          <cell r="CZ427">
            <v>14469000</v>
          </cell>
          <cell r="DB427">
            <v>0</v>
          </cell>
          <cell r="DC427">
            <v>0</v>
          </cell>
          <cell r="DE427">
            <v>0</v>
          </cell>
          <cell r="DF427">
            <v>0</v>
          </cell>
          <cell r="DH427">
            <v>0</v>
          </cell>
          <cell r="DI427">
            <v>0</v>
          </cell>
          <cell r="DK427">
            <v>0</v>
          </cell>
          <cell r="DL427">
            <v>0</v>
          </cell>
          <cell r="DN427">
            <v>6</v>
          </cell>
          <cell r="DO427">
            <v>14469000</v>
          </cell>
          <cell r="DP427" t="str">
            <v>Измуханов Дидарбек Романович Ср 17.05.2023 15:54</v>
          </cell>
          <cell r="DR427">
            <v>0</v>
          </cell>
          <cell r="DU427">
            <v>0</v>
          </cell>
          <cell r="DV427">
            <v>0</v>
          </cell>
          <cell r="EG427">
            <v>0</v>
          </cell>
          <cell r="EH427" t="e">
            <v>#N/A</v>
          </cell>
          <cell r="EO427" t="str">
            <v>ДАПиИТ (АП)</v>
          </cell>
          <cell r="EP427" t="e">
            <v>#N/A</v>
          </cell>
          <cell r="ES427" t="e">
            <v>#N/A</v>
          </cell>
          <cell r="ET427" t="str">
            <v>-</v>
          </cell>
          <cell r="EW427" t="e">
            <v>#VALUE!</v>
          </cell>
          <cell r="EX427" t="str">
            <v>265163.500.000008</v>
          </cell>
          <cell r="EY427" t="str">
            <v>Счетчик жидкости</v>
          </cell>
          <cell r="EZ427" t="str">
            <v>камерный</v>
          </cell>
        </row>
        <row r="428">
          <cell r="CI428" t="str">
            <v>110-00436</v>
          </cell>
          <cell r="CJ428" t="str">
            <v>Счетчик: СКЖ-60-40М-13-0-В-К-Ti, предназначен для измерения дебита нефтяной скважины</v>
          </cell>
          <cell r="CK428" t="str">
            <v>ШТ</v>
          </cell>
          <cell r="CL428" t="b">
            <v>1</v>
          </cell>
          <cell r="CM428">
            <v>1249224</v>
          </cell>
          <cell r="CN428">
            <v>1249224</v>
          </cell>
          <cell r="CO428">
            <v>174</v>
          </cell>
          <cell r="CP428">
            <v>0</v>
          </cell>
          <cell r="CQ428" t="str">
            <v>ДПЗ</v>
          </cell>
          <cell r="CR428">
            <v>16</v>
          </cell>
          <cell r="CS428">
            <v>300</v>
          </cell>
          <cell r="CT428">
            <v>284</v>
          </cell>
          <cell r="CU428">
            <v>-110</v>
          </cell>
          <cell r="CV428">
            <v>126</v>
          </cell>
          <cell r="CW428">
            <v>16</v>
          </cell>
          <cell r="CY428">
            <v>14</v>
          </cell>
          <cell r="CZ428">
            <v>17489136</v>
          </cell>
          <cell r="DB428">
            <v>0</v>
          </cell>
          <cell r="DC428">
            <v>0</v>
          </cell>
          <cell r="DE428">
            <v>0</v>
          </cell>
          <cell r="DF428">
            <v>0</v>
          </cell>
          <cell r="DH428">
            <v>0</v>
          </cell>
          <cell r="DI428">
            <v>0</v>
          </cell>
          <cell r="DK428">
            <v>0</v>
          </cell>
          <cell r="DL428">
            <v>0</v>
          </cell>
          <cell r="DN428">
            <v>0</v>
          </cell>
          <cell r="DO428">
            <v>0</v>
          </cell>
          <cell r="DQ428">
            <v>0</v>
          </cell>
          <cell r="DR428">
            <v>0</v>
          </cell>
          <cell r="DU428">
            <v>14</v>
          </cell>
          <cell r="DV428">
            <v>17489136</v>
          </cell>
          <cell r="EA428" t="str">
            <v>ГПЗ</v>
          </cell>
          <cell r="EF428">
            <v>14</v>
          </cell>
          <cell r="EG428">
            <v>17489136</v>
          </cell>
          <cell r="EH428" t="e">
            <v>#N/A</v>
          </cell>
          <cell r="EJ428" t="str">
            <v>29</v>
          </cell>
          <cell r="EK428" t="str">
            <v>ОТ</v>
          </cell>
          <cell r="EO428" t="str">
            <v>ДАПиИТ (АП)</v>
          </cell>
          <cell r="EP428" t="str">
            <v>ОТП</v>
          </cell>
          <cell r="ES428" t="str">
            <v>03.2023</v>
          </cell>
          <cell r="ET428" t="str">
            <v>475200000, Мангистауская область, Тупкараганский район, месторождение Каражанбас, база МТС АО Каражанбасмунай</v>
          </cell>
          <cell r="EU428" t="str">
            <v>С даты подписания договора в течение 90 календарных дней</v>
          </cell>
          <cell r="EW428" t="e">
            <v>#VALUE!</v>
          </cell>
          <cell r="EX428" t="str">
            <v>265163.500.000008</v>
          </cell>
          <cell r="EY428" t="str">
            <v>Счетчик жидкости</v>
          </cell>
          <cell r="EZ428" t="str">
            <v>камерный</v>
          </cell>
        </row>
        <row r="429">
          <cell r="CI429" t="str">
            <v>110-00436</v>
          </cell>
          <cell r="CJ429" t="str">
            <v>Счетчик: СКЖ-60-40М-13-0-В-К-Ti, предназначен для измерения дебита нефтяной скважины</v>
          </cell>
          <cell r="CK429" t="str">
            <v>ШТ</v>
          </cell>
          <cell r="CL429" t="b">
            <v>0</v>
          </cell>
          <cell r="CM429">
            <v>1249224</v>
          </cell>
          <cell r="CN429">
            <v>2174259.0299999998</v>
          </cell>
          <cell r="CU429">
            <v>0</v>
          </cell>
          <cell r="CV429">
            <v>0</v>
          </cell>
          <cell r="CY429">
            <v>120</v>
          </cell>
          <cell r="CZ429">
            <v>260911083.59999996</v>
          </cell>
          <cell r="DB429">
            <v>120</v>
          </cell>
          <cell r="DC429">
            <v>260911083.59999996</v>
          </cell>
          <cell r="DD429" t="str">
            <v>сост</v>
          </cell>
          <cell r="DE429">
            <v>0</v>
          </cell>
          <cell r="DF429">
            <v>0</v>
          </cell>
          <cell r="DH429">
            <v>0</v>
          </cell>
          <cell r="DI429">
            <v>0</v>
          </cell>
          <cell r="DK429">
            <v>0</v>
          </cell>
          <cell r="DL429">
            <v>0</v>
          </cell>
          <cell r="DN429">
            <v>0</v>
          </cell>
          <cell r="DO429">
            <v>0</v>
          </cell>
          <cell r="DQ429">
            <v>0</v>
          </cell>
          <cell r="DR429">
            <v>0</v>
          </cell>
          <cell r="DU429">
            <v>0</v>
          </cell>
          <cell r="DV429">
            <v>0</v>
          </cell>
          <cell r="EA429" t="str">
            <v>ДПЗ</v>
          </cell>
          <cell r="EG429">
            <v>0</v>
          </cell>
          <cell r="EH429" t="e">
            <v>#N/A</v>
          </cell>
          <cell r="EK429" t="str">
            <v>ДПЗ</v>
          </cell>
          <cell r="EO429" t="str">
            <v>ДАПиИТ (АП)</v>
          </cell>
          <cell r="EP429" t="e">
            <v>#N/A</v>
          </cell>
          <cell r="ES429" t="e">
            <v>#N/A</v>
          </cell>
          <cell r="ET429" t="str">
            <v>-</v>
          </cell>
          <cell r="EW429" t="e">
            <v>#VALUE!</v>
          </cell>
          <cell r="EX429" t="str">
            <v>265163.500.000008</v>
          </cell>
          <cell r="EY429" t="str">
            <v>Счетчик жидкости</v>
          </cell>
          <cell r="EZ429" t="str">
            <v>камерный</v>
          </cell>
        </row>
        <row r="430">
          <cell r="CI430" t="str">
            <v>280-01166</v>
          </cell>
          <cell r="CJ430" t="str">
            <v>Счётчик: СО-66 с датчиком положения и скорости, механический, диапазон измерения перемещения от 0.1 до 9999м, скорости от 0.1 до 9.9 км/ч.</v>
          </cell>
          <cell r="CK430" t="str">
            <v>ШТ</v>
          </cell>
          <cell r="CL430" t="e">
            <v>#N/A</v>
          </cell>
          <cell r="CM430" t="e">
            <v>#N/A</v>
          </cell>
          <cell r="CN430">
            <v>574</v>
          </cell>
          <cell r="CO430">
            <v>0</v>
          </cell>
          <cell r="CP430">
            <v>0</v>
          </cell>
          <cell r="CQ430" t="e">
            <v>#N/A</v>
          </cell>
          <cell r="CR430">
            <v>0</v>
          </cell>
          <cell r="CS430">
            <v>0</v>
          </cell>
          <cell r="CT430">
            <v>0</v>
          </cell>
          <cell r="CU430">
            <v>0</v>
          </cell>
          <cell r="CV430">
            <v>0</v>
          </cell>
          <cell r="CW430">
            <v>0</v>
          </cell>
          <cell r="CY430">
            <v>1</v>
          </cell>
          <cell r="CZ430">
            <v>574</v>
          </cell>
          <cell r="DB430">
            <v>0</v>
          </cell>
          <cell r="DC430">
            <v>0</v>
          </cell>
          <cell r="DE430">
            <v>0</v>
          </cell>
          <cell r="DF430">
            <v>0</v>
          </cell>
          <cell r="DH430">
            <v>0</v>
          </cell>
          <cell r="DI430">
            <v>0</v>
          </cell>
          <cell r="DL430">
            <v>0</v>
          </cell>
          <cell r="DN430">
            <v>0</v>
          </cell>
          <cell r="DO430">
            <v>0</v>
          </cell>
          <cell r="DR430">
            <v>0</v>
          </cell>
          <cell r="DU430">
            <v>1</v>
          </cell>
          <cell r="DV430">
            <v>574</v>
          </cell>
          <cell r="EA430" t="str">
            <v>ЭМ</v>
          </cell>
          <cell r="EF430">
            <v>1</v>
          </cell>
          <cell r="EG430">
            <v>574</v>
          </cell>
          <cell r="EH430" t="e">
            <v>#N/A</v>
          </cell>
          <cell r="EJ430" t="str">
            <v>59-1</v>
          </cell>
          <cell r="EK430" t="str">
            <v>ЭМ</v>
          </cell>
          <cell r="EO430" t="str">
            <v>ДАПиИТ (АП)</v>
          </cell>
          <cell r="EP430" t="str">
            <v>ЭМ</v>
          </cell>
          <cell r="ES430" t="str">
            <v>-</v>
          </cell>
          <cell r="ET430" t="str">
            <v>471010000, Мангистауская область, Актау Г.А., г.Актау, промышленная зона, БМТС АО Каражанбасмунай</v>
          </cell>
          <cell r="EU430" t="str">
            <v>С даты подписания договора в течение 60 календарных дней</v>
          </cell>
          <cell r="EV430" t="str">
            <v>ок</v>
          </cell>
          <cell r="EW430" t="e">
            <v>#VALUE!</v>
          </cell>
          <cell r="EX430" t="str">
            <v>265164.300.000012</v>
          </cell>
          <cell r="EY430" t="str">
            <v>Счетчик механический</v>
          </cell>
          <cell r="EZ430" t="str">
            <v>ручной</v>
          </cell>
        </row>
        <row r="431">
          <cell r="CI431" t="str">
            <v>400-00275</v>
          </cell>
          <cell r="CJ431" t="str">
            <v>Табло: Световое, с надписью "Выход", для указания путей эвакуации, от 12 до 220В г/размеры 300х100х20мм....~Scoreboard: Light, Exit, sing to indicate the escape routes, from 12 to 200V size 300x100x20mm....</v>
          </cell>
          <cell r="CK431" t="str">
            <v>ШТ</v>
          </cell>
          <cell r="CL431" t="e">
            <v>#N/A</v>
          </cell>
          <cell r="CM431" t="e">
            <v>#N/A</v>
          </cell>
          <cell r="CN431">
            <v>2478.2800000000002</v>
          </cell>
          <cell r="CO431">
            <v>27</v>
          </cell>
          <cell r="CP431">
            <v>27</v>
          </cell>
          <cell r="CQ431" t="str">
            <v>сост</v>
          </cell>
          <cell r="CR431">
            <v>90</v>
          </cell>
          <cell r="CS431">
            <v>27</v>
          </cell>
          <cell r="CT431">
            <v>17</v>
          </cell>
          <cell r="CU431">
            <v>10</v>
          </cell>
          <cell r="CV431">
            <v>80</v>
          </cell>
          <cell r="CW431">
            <v>53</v>
          </cell>
          <cell r="CY431">
            <v>23</v>
          </cell>
          <cell r="CZ431">
            <v>57000.44</v>
          </cell>
          <cell r="DB431">
            <v>0</v>
          </cell>
          <cell r="DC431">
            <v>0</v>
          </cell>
          <cell r="DE431">
            <v>0</v>
          </cell>
          <cell r="DF431">
            <v>0</v>
          </cell>
          <cell r="DH431">
            <v>23</v>
          </cell>
          <cell r="DI431">
            <v>57000.44</v>
          </cell>
          <cell r="DK431">
            <v>0</v>
          </cell>
          <cell r="DL431">
            <v>0</v>
          </cell>
          <cell r="DN431">
            <v>0</v>
          </cell>
          <cell r="DO431">
            <v>0</v>
          </cell>
          <cell r="DQ431">
            <v>0</v>
          </cell>
          <cell r="DR431">
            <v>0</v>
          </cell>
          <cell r="DU431">
            <v>0</v>
          </cell>
          <cell r="DV431">
            <v>0</v>
          </cell>
          <cell r="EA431" t="str">
            <v>со склада</v>
          </cell>
          <cell r="EG431">
            <v>0</v>
          </cell>
          <cell r="EH431" t="e">
            <v>#N/A</v>
          </cell>
          <cell r="EK431" t="str">
            <v>ЦПЭ</v>
          </cell>
          <cell r="EO431" t="str">
            <v>ДАПиИТ (АП)</v>
          </cell>
          <cell r="EP431" t="e">
            <v>#N/A</v>
          </cell>
          <cell r="ES431" t="e">
            <v>#N/A</v>
          </cell>
          <cell r="ET431" t="str">
            <v>-</v>
          </cell>
          <cell r="EW431">
            <v>279020</v>
          </cell>
          <cell r="EX431" t="str">
            <v>279020.500.000009</v>
          </cell>
          <cell r="EY431" t="str">
            <v>Табло</v>
          </cell>
          <cell r="EZ431" t="str">
            <v>охранно-пожарное, световое</v>
          </cell>
        </row>
        <row r="432">
          <cell r="CI432" t="str">
            <v>280-00302</v>
          </cell>
          <cell r="CJ432"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cell r="CK432" t="str">
            <v>ШТ</v>
          </cell>
          <cell r="CL432" t="e">
            <v>#N/A</v>
          </cell>
          <cell r="CM432" t="e">
            <v>#N/A</v>
          </cell>
          <cell r="CN432">
            <v>80810.16</v>
          </cell>
          <cell r="CO432">
            <v>10</v>
          </cell>
          <cell r="CP432">
            <v>10</v>
          </cell>
          <cell r="CQ432" t="str">
            <v>сост</v>
          </cell>
          <cell r="CR432">
            <v>10</v>
          </cell>
          <cell r="CS432">
            <v>10</v>
          </cell>
          <cell r="CT432">
            <v>0</v>
          </cell>
          <cell r="CU432">
            <v>10</v>
          </cell>
          <cell r="CV432">
            <v>0</v>
          </cell>
          <cell r="CW432">
            <v>0</v>
          </cell>
          <cell r="CY432">
            <v>4</v>
          </cell>
          <cell r="CZ432">
            <v>323240.64</v>
          </cell>
          <cell r="DB432">
            <v>0</v>
          </cell>
          <cell r="DC432">
            <v>0</v>
          </cell>
          <cell r="DE432">
            <v>0</v>
          </cell>
          <cell r="DF432">
            <v>0</v>
          </cell>
          <cell r="DH432">
            <v>2</v>
          </cell>
          <cell r="DI432">
            <v>161620.32</v>
          </cell>
          <cell r="DK432">
            <v>0</v>
          </cell>
          <cell r="DL432">
            <v>0</v>
          </cell>
          <cell r="DN432">
            <v>0</v>
          </cell>
          <cell r="DO432">
            <v>0</v>
          </cell>
          <cell r="DQ432">
            <v>0</v>
          </cell>
          <cell r="DR432">
            <v>0</v>
          </cell>
          <cell r="DU432">
            <v>2</v>
          </cell>
          <cell r="DV432">
            <v>161620.32</v>
          </cell>
          <cell r="DW432" t="str">
            <v>передан</v>
          </cell>
          <cell r="DX432" t="str">
            <v>проводится МЦ / 
Направлено в ОМЦиА 11.11.2022</v>
          </cell>
          <cell r="EA432" t="str">
            <v>ГПЗ</v>
          </cell>
          <cell r="EF432">
            <v>2</v>
          </cell>
          <cell r="EG432">
            <v>161620.32</v>
          </cell>
          <cell r="EH432" t="e">
            <v>#N/A</v>
          </cell>
          <cell r="EJ432" t="str">
            <v>7</v>
          </cell>
          <cell r="EK432" t="str">
            <v>ЗЦП</v>
          </cell>
          <cell r="EO432" t="str">
            <v>ДАПиИТ (АП)</v>
          </cell>
          <cell r="EP432" t="str">
            <v>ЦП</v>
          </cell>
          <cell r="ES432" t="str">
            <v>02.2023</v>
          </cell>
          <cell r="ET432" t="str">
            <v>471010000, Мангистауская область, Актау Г.А., г.Актау, промышленная зона, БМТС АО Каражанбасмунай</v>
          </cell>
          <cell r="EU432" t="str">
            <v>С даты подписания договора в течение 90 календарных дней</v>
          </cell>
          <cell r="EW432">
            <v>265164</v>
          </cell>
          <cell r="EX432" t="str">
            <v>265164.550.000005</v>
          </cell>
          <cell r="EY432" t="str">
            <v>Тахометр</v>
          </cell>
          <cell r="EZ432" t="str">
            <v>для непрерывного дистанционного измерения частоты вращения частей машин и механизмов</v>
          </cell>
        </row>
        <row r="433">
          <cell r="CI433" t="str">
            <v>280-00302</v>
          </cell>
          <cell r="CJ433"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cell r="CK433" t="str">
            <v>ШТ</v>
          </cell>
          <cell r="CL433" t="e">
            <v>#N/A</v>
          </cell>
          <cell r="CM433" t="e">
            <v>#N/A</v>
          </cell>
          <cell r="CN433">
            <v>80810.16</v>
          </cell>
          <cell r="CU433">
            <v>0</v>
          </cell>
          <cell r="CV433">
            <v>0</v>
          </cell>
          <cell r="CY433">
            <v>0</v>
          </cell>
          <cell r="CZ433">
            <v>0</v>
          </cell>
          <cell r="DB433">
            <v>0</v>
          </cell>
          <cell r="DC433">
            <v>0</v>
          </cell>
          <cell r="DE433">
            <v>0</v>
          </cell>
          <cell r="DF433">
            <v>0</v>
          </cell>
          <cell r="DH433">
            <v>0</v>
          </cell>
          <cell r="DI433">
            <v>0</v>
          </cell>
          <cell r="DL433">
            <v>0</v>
          </cell>
          <cell r="DN433">
            <v>0</v>
          </cell>
          <cell r="DO433">
            <v>0</v>
          </cell>
          <cell r="DR433">
            <v>0</v>
          </cell>
          <cell r="DU433">
            <v>0</v>
          </cell>
          <cell r="DV433">
            <v>0</v>
          </cell>
          <cell r="EG433">
            <v>0</v>
          </cell>
          <cell r="EH433" t="e">
            <v>#N/A</v>
          </cell>
          <cell r="EO433" t="str">
            <v>ДАПиИТ (АП)</v>
          </cell>
          <cell r="EP433" t="e">
            <v>#N/A</v>
          </cell>
          <cell r="ES433" t="e">
            <v>#N/A</v>
          </cell>
          <cell r="ET433" t="str">
            <v>471010000, Мангистауская область, Актау Г.А., г.Актау, промышленная зона, БМТС АО Каражанбасмунай</v>
          </cell>
          <cell r="EU433" t="str">
            <v>С даты подписания договора в течение 90 календарных дней</v>
          </cell>
          <cell r="EW433">
            <v>265164</v>
          </cell>
          <cell r="EX433" t="str">
            <v>265164.550.000005</v>
          </cell>
          <cell r="EY433" t="str">
            <v>Тахометр</v>
          </cell>
          <cell r="EZ433" t="str">
            <v>для непрерывного дистанционного измерения частоты вращения частей машин и механизмов</v>
          </cell>
        </row>
        <row r="434">
          <cell r="CI434" t="str">
            <v>280-00276</v>
          </cell>
          <cell r="CJ434"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cell r="CK434" t="str">
            <v>ШТ</v>
          </cell>
          <cell r="CL434" t="e">
            <v>#N/A</v>
          </cell>
          <cell r="CM434" t="e">
            <v>#N/A</v>
          </cell>
          <cell r="CN434">
            <v>34450</v>
          </cell>
          <cell r="CO434">
            <v>102</v>
          </cell>
          <cell r="CP434">
            <v>102</v>
          </cell>
          <cell r="CQ434" t="str">
            <v>сост</v>
          </cell>
          <cell r="CR434">
            <v>0</v>
          </cell>
          <cell r="CS434">
            <v>0</v>
          </cell>
          <cell r="CT434">
            <v>3</v>
          </cell>
          <cell r="CU434">
            <v>99</v>
          </cell>
          <cell r="CV434">
            <v>-99</v>
          </cell>
          <cell r="CW434">
            <v>0</v>
          </cell>
          <cell r="CY434">
            <v>83</v>
          </cell>
          <cell r="CZ434">
            <v>2859350</v>
          </cell>
          <cell r="DB434">
            <v>0</v>
          </cell>
          <cell r="DC434">
            <v>0</v>
          </cell>
          <cell r="DE434">
            <v>0</v>
          </cell>
          <cell r="DF434">
            <v>0</v>
          </cell>
          <cell r="DH434">
            <v>0</v>
          </cell>
          <cell r="DI434">
            <v>0</v>
          </cell>
          <cell r="DK434">
            <v>0</v>
          </cell>
          <cell r="DL434">
            <v>0</v>
          </cell>
          <cell r="DN434">
            <v>0</v>
          </cell>
          <cell r="DO434">
            <v>0</v>
          </cell>
          <cell r="DQ434">
            <v>0</v>
          </cell>
          <cell r="DR434">
            <v>0</v>
          </cell>
          <cell r="DU434">
            <v>83</v>
          </cell>
          <cell r="DV434">
            <v>2859350</v>
          </cell>
          <cell r="EA434" t="str">
            <v>ЭМ</v>
          </cell>
          <cell r="EF434">
            <v>83</v>
          </cell>
          <cell r="EG434">
            <v>2859350</v>
          </cell>
          <cell r="EH434" t="e">
            <v>#N/A</v>
          </cell>
          <cell r="EJ434" t="str">
            <v>59-1</v>
          </cell>
          <cell r="EK434" t="str">
            <v>ЭМ</v>
          </cell>
          <cell r="EO434" t="str">
            <v>ДАПиИТ (АП)</v>
          </cell>
          <cell r="EP434" t="str">
            <v>ЭМ</v>
          </cell>
          <cell r="ES434" t="str">
            <v>-</v>
          </cell>
          <cell r="ET434" t="str">
            <v>475200000, Мангистауская область, Тупкараганский район, месторождение Каражанбас, база МТС АО Каражанбасмунай</v>
          </cell>
          <cell r="EU434" t="str">
            <v>С даты подписания договора в течение 120 календарных дней</v>
          </cell>
          <cell r="EW434">
            <v>265164</v>
          </cell>
          <cell r="EX434" t="str">
            <v>265164.550.000005</v>
          </cell>
          <cell r="EY434" t="str">
            <v>Тахометр</v>
          </cell>
          <cell r="EZ434" t="str">
            <v>для непрерывного дистанционного измерения частоты вращения частей машин и механизмов</v>
          </cell>
        </row>
        <row r="435">
          <cell r="CI435" t="str">
            <v>280-00276</v>
          </cell>
          <cell r="CJ435"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cell r="CK435" t="str">
            <v>ШТ</v>
          </cell>
          <cell r="CL435" t="e">
            <v>#N/A</v>
          </cell>
          <cell r="CM435" t="e">
            <v>#N/A</v>
          </cell>
          <cell r="CN435">
            <v>34450</v>
          </cell>
          <cell r="CU435">
            <v>0</v>
          </cell>
          <cell r="CV435">
            <v>0</v>
          </cell>
          <cell r="CY435">
            <v>40</v>
          </cell>
          <cell r="CZ435">
            <v>1378000</v>
          </cell>
          <cell r="DB435">
            <v>0</v>
          </cell>
          <cell r="DC435">
            <v>0</v>
          </cell>
          <cell r="DE435">
            <v>0</v>
          </cell>
          <cell r="DF435">
            <v>0</v>
          </cell>
          <cell r="DH435">
            <v>0</v>
          </cell>
          <cell r="DI435">
            <v>0</v>
          </cell>
          <cell r="DL435">
            <v>0</v>
          </cell>
          <cell r="DN435">
            <v>0</v>
          </cell>
          <cell r="DO435">
            <v>0</v>
          </cell>
          <cell r="DR435">
            <v>0</v>
          </cell>
          <cell r="DU435">
            <v>40</v>
          </cell>
          <cell r="DV435">
            <v>1378000</v>
          </cell>
          <cell r="EA435" t="str">
            <v>ЭМ</v>
          </cell>
          <cell r="EF435">
            <v>40</v>
          </cell>
          <cell r="EG435">
            <v>1378000</v>
          </cell>
          <cell r="EH435" t="e">
            <v>#N/A</v>
          </cell>
          <cell r="EJ435" t="str">
            <v>59-1</v>
          </cell>
          <cell r="EK435" t="str">
            <v>ЭМ</v>
          </cell>
          <cell r="EO435" t="str">
            <v>ДАПиИТ (АП)</v>
          </cell>
          <cell r="EP435" t="str">
            <v>ЭМ</v>
          </cell>
          <cell r="ES435" t="str">
            <v>-</v>
          </cell>
          <cell r="ET435" t="str">
            <v>475200000, Мангистауская область, Тупкараганский район, месторождение Каражанбас, база МТС АО Каражанбасмунай</v>
          </cell>
          <cell r="EU435" t="str">
            <v>С даты подписания договора в течение 120 календарных дней</v>
          </cell>
          <cell r="EW435" t="e">
            <v>#VALUE!</v>
          </cell>
          <cell r="EX435" t="str">
            <v>265164.550.000005</v>
          </cell>
          <cell r="EY435" t="str">
            <v>Тахометр</v>
          </cell>
          <cell r="EZ435" t="str">
            <v>для непрерывного дистанционного измерения частоты вращения частей машин и механизмов</v>
          </cell>
        </row>
        <row r="436">
          <cell r="CI436" t="str">
            <v>280-01167</v>
          </cell>
          <cell r="CJ436" t="str">
            <v>Тепловизор: фирмы FLIR Серия Exx (тепловизора FLIR E6).</v>
          </cell>
          <cell r="CK436" t="str">
            <v>ШТ</v>
          </cell>
          <cell r="CL436" t="e">
            <v>#N/A</v>
          </cell>
          <cell r="CM436" t="e">
            <v>#N/A</v>
          </cell>
          <cell r="CN436">
            <v>1115008.57</v>
          </cell>
          <cell r="CO436">
            <v>0</v>
          </cell>
          <cell r="CP436">
            <v>0</v>
          </cell>
          <cell r="CQ436" t="e">
            <v>#N/A</v>
          </cell>
          <cell r="CR436">
            <v>0</v>
          </cell>
          <cell r="CS436">
            <v>0</v>
          </cell>
          <cell r="CT436">
            <v>0</v>
          </cell>
          <cell r="CU436">
            <v>0</v>
          </cell>
          <cell r="CV436">
            <v>0</v>
          </cell>
          <cell r="CW436">
            <v>0</v>
          </cell>
          <cell r="CY436">
            <v>1</v>
          </cell>
          <cell r="CZ436">
            <v>1115008.57</v>
          </cell>
          <cell r="DB436">
            <v>0</v>
          </cell>
          <cell r="DC436">
            <v>0</v>
          </cell>
          <cell r="DE436">
            <v>0</v>
          </cell>
          <cell r="DF436">
            <v>0</v>
          </cell>
          <cell r="DH436">
            <v>0</v>
          </cell>
          <cell r="DI436">
            <v>0</v>
          </cell>
          <cell r="DL436">
            <v>0</v>
          </cell>
          <cell r="DN436">
            <v>0</v>
          </cell>
          <cell r="DO436">
            <v>0</v>
          </cell>
          <cell r="DR436">
            <v>0</v>
          </cell>
          <cell r="DU436">
            <v>1</v>
          </cell>
          <cell r="DV436">
            <v>1115008.57</v>
          </cell>
          <cell r="EA436" t="str">
            <v>ГПЗ</v>
          </cell>
          <cell r="EF436">
            <v>1</v>
          </cell>
          <cell r="EG436">
            <v>1115008.57</v>
          </cell>
          <cell r="EH436" t="e">
            <v>#N/A</v>
          </cell>
          <cell r="EJ436" t="str">
            <v>43</v>
          </cell>
          <cell r="EK436" t="str">
            <v>ЗЦП</v>
          </cell>
          <cell r="EO436" t="str">
            <v>ДАПиИТ (АП)</v>
          </cell>
          <cell r="EP436" t="str">
            <v>ЦП</v>
          </cell>
          <cell r="ES436" t="str">
            <v>05.2023</v>
          </cell>
          <cell r="ET436" t="str">
            <v>475200000, Мангистауская область, Тупкараганский район, месторождение Каражанбас, база МТС АО Каражанбасмунай</v>
          </cell>
          <cell r="EU436" t="str">
            <v>С даты подписания договора в течение 60 календарных дней</v>
          </cell>
          <cell r="EV436" t="str">
            <v>ок</v>
          </cell>
          <cell r="EW436" t="e">
            <v>#VALUE!</v>
          </cell>
          <cell r="EX436" t="str">
            <v>265166.900.000018</v>
          </cell>
          <cell r="EY436" t="str">
            <v>Тепловизор</v>
          </cell>
          <cell r="EZ436" t="str">
            <v>переносной</v>
          </cell>
        </row>
        <row r="437">
          <cell r="CI437" t="str">
            <v>400-00739</v>
          </cell>
          <cell r="CJ437" t="str">
            <v>Термометр: бесконтактный</v>
          </cell>
          <cell r="CK437" t="str">
            <v>ШТ</v>
          </cell>
          <cell r="CL437" t="e">
            <v>#N/A</v>
          </cell>
          <cell r="CM437" t="e">
            <v>#N/A</v>
          </cell>
          <cell r="CN437">
            <v>56870</v>
          </cell>
          <cell r="CO437">
            <v>0</v>
          </cell>
          <cell r="CP437">
            <v>0</v>
          </cell>
          <cell r="CQ437" t="str">
            <v>возврат/отмена</v>
          </cell>
          <cell r="CR437">
            <v>0</v>
          </cell>
          <cell r="CS437">
            <v>0</v>
          </cell>
          <cell r="CT437">
            <v>0</v>
          </cell>
          <cell r="CU437">
            <v>0</v>
          </cell>
          <cell r="CV437">
            <v>0</v>
          </cell>
          <cell r="CW437">
            <v>0</v>
          </cell>
          <cell r="CY437">
            <v>0</v>
          </cell>
          <cell r="CZ437">
            <v>0</v>
          </cell>
          <cell r="DB437">
            <v>0</v>
          </cell>
          <cell r="DC437">
            <v>0</v>
          </cell>
          <cell r="DE437">
            <v>0</v>
          </cell>
          <cell r="DF437">
            <v>0</v>
          </cell>
          <cell r="DH437">
            <v>0</v>
          </cell>
          <cell r="DI437">
            <v>0</v>
          </cell>
          <cell r="DL437">
            <v>0</v>
          </cell>
          <cell r="DN437">
            <v>0</v>
          </cell>
          <cell r="DO437">
            <v>0</v>
          </cell>
          <cell r="DP437" t="str">
            <v>Измуханов Дидарбек Романович Ср 26.04.2023 12:46</v>
          </cell>
          <cell r="DR437">
            <v>0</v>
          </cell>
          <cell r="DU437">
            <v>0</v>
          </cell>
          <cell r="DV437">
            <v>0</v>
          </cell>
          <cell r="EG437">
            <v>0</v>
          </cell>
          <cell r="EH437" t="e">
            <v>#N/A</v>
          </cell>
          <cell r="EK437" t="str">
            <v>ЦПЭ</v>
          </cell>
          <cell r="EO437" t="str">
            <v>ДАПиИТ (АП)</v>
          </cell>
          <cell r="EP437" t="e">
            <v>#N/A</v>
          </cell>
          <cell r="ES437" t="e">
            <v>#N/A</v>
          </cell>
          <cell r="ET437" t="str">
            <v>475200000, Мангистауская область, Тупкараганский район, месторождение Каражанбас, база МТС АО Каражанбасмунай</v>
          </cell>
          <cell r="EU437" t="str">
            <v>С даты подписания договора в течение 60 календарных дней</v>
          </cell>
          <cell r="EW437" t="e">
            <v>#VALUE!</v>
          </cell>
          <cell r="EX437" t="str">
            <v>265151.350.000002</v>
          </cell>
          <cell r="EY437" t="str">
            <v>Термометр</v>
          </cell>
          <cell r="EZ437" t="str">
            <v>инфракрасный</v>
          </cell>
        </row>
        <row r="438">
          <cell r="CI438" t="str">
            <v>280-00330</v>
          </cell>
          <cell r="CJ438" t="str">
            <v>Термометр: биметаллический,  0~500*С....~Termometer: bimetallic, 0~500*C....</v>
          </cell>
          <cell r="CK438" t="str">
            <v>ШТ</v>
          </cell>
          <cell r="CL438" t="e">
            <v>#N/A</v>
          </cell>
          <cell r="CM438" t="e">
            <v>#N/A</v>
          </cell>
          <cell r="CN438">
            <v>72350</v>
          </cell>
          <cell r="CO438">
            <v>34</v>
          </cell>
          <cell r="CP438">
            <v>0</v>
          </cell>
          <cell r="CQ438" t="str">
            <v>не сост/отмена</v>
          </cell>
          <cell r="CR438">
            <v>4</v>
          </cell>
          <cell r="CS438">
            <v>0</v>
          </cell>
          <cell r="CT438">
            <v>52</v>
          </cell>
          <cell r="CU438">
            <v>-18</v>
          </cell>
          <cell r="CV438">
            <v>22</v>
          </cell>
          <cell r="CW438">
            <v>4</v>
          </cell>
          <cell r="CY438">
            <v>85</v>
          </cell>
          <cell r="CZ438">
            <v>6149750</v>
          </cell>
          <cell r="DB438">
            <v>0</v>
          </cell>
          <cell r="DC438">
            <v>0</v>
          </cell>
          <cell r="DE438">
            <v>0</v>
          </cell>
          <cell r="DF438">
            <v>0</v>
          </cell>
          <cell r="DH438">
            <v>4</v>
          </cell>
          <cell r="DI438">
            <v>289400</v>
          </cell>
          <cell r="DK438">
            <v>0</v>
          </cell>
          <cell r="DL438">
            <v>0</v>
          </cell>
          <cell r="DN438">
            <v>0</v>
          </cell>
          <cell r="DO438">
            <v>0</v>
          </cell>
          <cell r="DQ438">
            <v>0</v>
          </cell>
          <cell r="DR438">
            <v>0</v>
          </cell>
          <cell r="DU438">
            <v>81</v>
          </cell>
          <cell r="DV438">
            <v>5860350</v>
          </cell>
          <cell r="EA438" t="str">
            <v>ГПЗ</v>
          </cell>
          <cell r="EF438">
            <v>81</v>
          </cell>
          <cell r="EG438">
            <v>5860350</v>
          </cell>
          <cell r="EH438" t="e">
            <v>#N/A</v>
          </cell>
          <cell r="EJ438" t="str">
            <v>43</v>
          </cell>
          <cell r="EK438" t="str">
            <v>ЗЦП</v>
          </cell>
          <cell r="EO438" t="str">
            <v>ДАПиИТ (АП)</v>
          </cell>
          <cell r="EP438" t="str">
            <v>ЦП</v>
          </cell>
          <cell r="ES438" t="str">
            <v>05.2023</v>
          </cell>
          <cell r="ET438" t="str">
            <v>475200000, Мангистауская область, Тупкараганский район, месторождение Каражанбас, база МТС АО Каражанбасмунай</v>
          </cell>
          <cell r="EU438" t="str">
            <v>С даты подписания договора в течение 90 календарных дней</v>
          </cell>
          <cell r="EW438" t="e">
            <v>#VALUE!</v>
          </cell>
          <cell r="EX438" t="str">
            <v>265151.300.000024</v>
          </cell>
          <cell r="EY438" t="str">
            <v>Термометр биметаллический</v>
          </cell>
          <cell r="EZ438" t="str">
            <v>класс точности 1 0</v>
          </cell>
        </row>
        <row r="439">
          <cell r="CI439" t="str">
            <v>280-00283</v>
          </cell>
          <cell r="CJ439"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cell r="CK439" t="str">
            <v>ШТ</v>
          </cell>
          <cell r="CL439" t="e">
            <v>#N/A</v>
          </cell>
          <cell r="CM439" t="e">
            <v>#N/A</v>
          </cell>
          <cell r="CN439">
            <v>77380</v>
          </cell>
          <cell r="CO439">
            <v>15</v>
          </cell>
          <cell r="CP439">
            <v>15</v>
          </cell>
          <cell r="CQ439" t="str">
            <v>сост</v>
          </cell>
          <cell r="CR439">
            <v>33</v>
          </cell>
          <cell r="CS439">
            <v>15</v>
          </cell>
          <cell r="CT439">
            <v>4</v>
          </cell>
          <cell r="CU439">
            <v>11</v>
          </cell>
          <cell r="CV439">
            <v>22</v>
          </cell>
          <cell r="CW439">
            <v>7</v>
          </cell>
          <cell r="CY439">
            <v>31</v>
          </cell>
          <cell r="CZ439">
            <v>2398780</v>
          </cell>
          <cell r="DB439">
            <v>0</v>
          </cell>
          <cell r="DC439">
            <v>0</v>
          </cell>
          <cell r="DE439">
            <v>0</v>
          </cell>
          <cell r="DF439">
            <v>0</v>
          </cell>
          <cell r="DH439">
            <v>7</v>
          </cell>
          <cell r="DI439">
            <v>541660</v>
          </cell>
          <cell r="DK439">
            <v>0</v>
          </cell>
          <cell r="DL439">
            <v>0</v>
          </cell>
          <cell r="DN439">
            <v>0</v>
          </cell>
          <cell r="DO439">
            <v>0</v>
          </cell>
          <cell r="DQ439">
            <v>0</v>
          </cell>
          <cell r="DR439">
            <v>0</v>
          </cell>
          <cell r="DU439">
            <v>24</v>
          </cell>
          <cell r="DV439">
            <v>1857120</v>
          </cell>
          <cell r="EA439" t="str">
            <v>ГПЗ</v>
          </cell>
          <cell r="EF439">
            <v>24</v>
          </cell>
          <cell r="EG439">
            <v>1857120</v>
          </cell>
          <cell r="EH439" t="e">
            <v>#N/A</v>
          </cell>
          <cell r="EJ439" t="str">
            <v>7</v>
          </cell>
          <cell r="EK439" t="str">
            <v>ЗЦП</v>
          </cell>
          <cell r="EO439" t="str">
            <v>ДАПиИТ (АП)</v>
          </cell>
          <cell r="EP439" t="str">
            <v>ЦП</v>
          </cell>
          <cell r="ES439" t="str">
            <v>10.2022</v>
          </cell>
          <cell r="ET439" t="str">
            <v>475200000, Мангистауская область, Тупкараганский район, месторождение Каражанбас, база МТС АО Каражанбасмунай</v>
          </cell>
          <cell r="EU439" t="str">
            <v>С даты подписания договора в течение 75 календарных дней</v>
          </cell>
          <cell r="EW439">
            <v>265151</v>
          </cell>
          <cell r="EX439" t="str">
            <v>265151.350.000002</v>
          </cell>
          <cell r="EY439" t="str">
            <v>Термометр</v>
          </cell>
          <cell r="EZ439" t="str">
            <v>инфракрасный</v>
          </cell>
        </row>
        <row r="440">
          <cell r="CI440" t="str">
            <v>280-00283</v>
          </cell>
          <cell r="CJ440"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cell r="CK440" t="str">
            <v>ШТ</v>
          </cell>
          <cell r="CL440" t="e">
            <v>#N/A</v>
          </cell>
          <cell r="CM440" t="e">
            <v>#N/A</v>
          </cell>
          <cell r="CN440">
            <v>77380</v>
          </cell>
          <cell r="CU440">
            <v>0</v>
          </cell>
          <cell r="CV440">
            <v>0</v>
          </cell>
          <cell r="CY440">
            <v>10</v>
          </cell>
          <cell r="CZ440">
            <v>773800</v>
          </cell>
          <cell r="DB440">
            <v>0</v>
          </cell>
          <cell r="DC440">
            <v>0</v>
          </cell>
          <cell r="DE440">
            <v>0</v>
          </cell>
          <cell r="DF440">
            <v>0</v>
          </cell>
          <cell r="DH440">
            <v>0</v>
          </cell>
          <cell r="DI440">
            <v>0</v>
          </cell>
          <cell r="DL440">
            <v>0</v>
          </cell>
          <cell r="DN440">
            <v>0</v>
          </cell>
          <cell r="DO440">
            <v>0</v>
          </cell>
          <cell r="DR440">
            <v>0</v>
          </cell>
          <cell r="DU440">
            <v>10</v>
          </cell>
          <cell r="DV440">
            <v>773800</v>
          </cell>
          <cell r="EA440" t="str">
            <v>ГПЗ</v>
          </cell>
          <cell r="EF440">
            <v>10</v>
          </cell>
          <cell r="EG440">
            <v>773800</v>
          </cell>
          <cell r="EH440" t="e">
            <v>#N/A</v>
          </cell>
          <cell r="EJ440" t="str">
            <v>42-1</v>
          </cell>
          <cell r="EK440" t="str">
            <v>ЗЦП</v>
          </cell>
          <cell r="EO440" t="str">
            <v>ДАПиИТ (АП)</v>
          </cell>
          <cell r="EP440" t="str">
            <v>ЦП</v>
          </cell>
          <cell r="ES440" t="str">
            <v>07.2023</v>
          </cell>
          <cell r="ET440" t="str">
            <v>475200000, Мангистауская область, Тупкараганский район, месторождение Каражанбас, база МТС АО Каражанбасмунай</v>
          </cell>
          <cell r="EU440" t="str">
            <v>С даты подписания договора в течение 75 календарных дней</v>
          </cell>
          <cell r="EW440" t="e">
            <v>#VALUE!</v>
          </cell>
          <cell r="EX440" t="str">
            <v>265151.350.000002</v>
          </cell>
          <cell r="EY440" t="str">
            <v>Термометр</v>
          </cell>
          <cell r="EZ440" t="str">
            <v>инфракрасный</v>
          </cell>
        </row>
        <row r="441">
          <cell r="CI441" t="str">
            <v>280-00274</v>
          </cell>
          <cell r="CJ441"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cell r="CK441" t="str">
            <v>ШТ</v>
          </cell>
          <cell r="CL441" t="e">
            <v>#N/A</v>
          </cell>
          <cell r="CM441" t="e">
            <v>#N/A</v>
          </cell>
          <cell r="CN441">
            <v>190460.79999999999</v>
          </cell>
          <cell r="CO441">
            <v>4</v>
          </cell>
          <cell r="CP441">
            <v>4</v>
          </cell>
          <cell r="CQ441" t="str">
            <v>сост</v>
          </cell>
          <cell r="CR441">
            <v>1</v>
          </cell>
          <cell r="CS441">
            <v>4</v>
          </cell>
          <cell r="CT441">
            <v>3</v>
          </cell>
          <cell r="CU441">
            <v>1</v>
          </cell>
          <cell r="CV441">
            <v>0</v>
          </cell>
          <cell r="CW441">
            <v>0</v>
          </cell>
          <cell r="CY441">
            <v>32</v>
          </cell>
          <cell r="CZ441">
            <v>6094745.5999999996</v>
          </cell>
          <cell r="DB441">
            <v>0</v>
          </cell>
          <cell r="DC441">
            <v>0</v>
          </cell>
          <cell r="DE441">
            <v>0</v>
          </cell>
          <cell r="DF441">
            <v>0</v>
          </cell>
          <cell r="DH441">
            <v>0</v>
          </cell>
          <cell r="DI441">
            <v>0</v>
          </cell>
          <cell r="DK441">
            <v>0</v>
          </cell>
          <cell r="DL441">
            <v>0</v>
          </cell>
          <cell r="DN441">
            <v>0</v>
          </cell>
          <cell r="DO441">
            <v>0</v>
          </cell>
          <cell r="DQ441">
            <v>0</v>
          </cell>
          <cell r="DR441">
            <v>0</v>
          </cell>
          <cell r="DU441">
            <v>32</v>
          </cell>
          <cell r="DV441">
            <v>6094745.5999999996</v>
          </cell>
          <cell r="EA441" t="str">
            <v>ГПЗ</v>
          </cell>
          <cell r="EF441">
            <v>32</v>
          </cell>
          <cell r="EG441">
            <v>6094745.5999999996</v>
          </cell>
          <cell r="EH441" t="e">
            <v>#N/A</v>
          </cell>
          <cell r="EJ441" t="str">
            <v>7</v>
          </cell>
          <cell r="EK441" t="str">
            <v>ЗЦП</v>
          </cell>
          <cell r="EO441" t="str">
            <v>ДАПиИТ (АП)</v>
          </cell>
          <cell r="EP441" t="str">
            <v>ЦП</v>
          </cell>
          <cell r="ES441" t="str">
            <v>10.2022</v>
          </cell>
          <cell r="ET441" t="str">
            <v>475200000, Мангистауская область, Тупкараганский район, месторождение Каражанбас, база МТС АО Каражанбасмунай</v>
          </cell>
          <cell r="EU441" t="str">
            <v>С даты подписания договора в течение 75 календарных дней</v>
          </cell>
          <cell r="EW441">
            <v>265151</v>
          </cell>
          <cell r="EX441" t="str">
            <v>265151.350.000002</v>
          </cell>
          <cell r="EY441" t="str">
            <v>Термометр</v>
          </cell>
          <cell r="EZ441" t="str">
            <v>инфракрасный</v>
          </cell>
        </row>
        <row r="442">
          <cell r="CI442" t="str">
            <v>280-00274</v>
          </cell>
          <cell r="CJ442"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cell r="CK442" t="str">
            <v>ШТ</v>
          </cell>
          <cell r="CL442" t="e">
            <v>#N/A</v>
          </cell>
          <cell r="CM442" t="e">
            <v>#N/A</v>
          </cell>
          <cell r="CN442">
            <v>190460.79999999999</v>
          </cell>
          <cell r="CU442">
            <v>0</v>
          </cell>
          <cell r="CV442">
            <v>0</v>
          </cell>
          <cell r="CY442">
            <v>19</v>
          </cell>
          <cell r="CZ442">
            <v>3618755.1999999997</v>
          </cell>
          <cell r="DB442">
            <v>0</v>
          </cell>
          <cell r="DC442">
            <v>0</v>
          </cell>
          <cell r="DE442">
            <v>0</v>
          </cell>
          <cell r="DF442">
            <v>0</v>
          </cell>
          <cell r="DH442">
            <v>0</v>
          </cell>
          <cell r="DI442">
            <v>0</v>
          </cell>
          <cell r="DL442">
            <v>0</v>
          </cell>
          <cell r="DN442">
            <v>0</v>
          </cell>
          <cell r="DO442">
            <v>0</v>
          </cell>
          <cell r="DR442">
            <v>0</v>
          </cell>
          <cell r="DU442">
            <v>19</v>
          </cell>
          <cell r="DV442">
            <v>3618755.1999999997</v>
          </cell>
          <cell r="EA442" t="str">
            <v>ГПЗ</v>
          </cell>
          <cell r="EF442">
            <v>19</v>
          </cell>
          <cell r="EG442">
            <v>3618755.1999999997</v>
          </cell>
          <cell r="EH442" t="e">
            <v>#N/A</v>
          </cell>
          <cell r="EJ442" t="str">
            <v>73</v>
          </cell>
          <cell r="EK442" t="str">
            <v>ЗЦП</v>
          </cell>
          <cell r="EO442" t="str">
            <v>ДАПиИТ (АП)</v>
          </cell>
          <cell r="EP442" t="str">
            <v>ЦП</v>
          </cell>
          <cell r="ES442" t="str">
            <v>08.2023</v>
          </cell>
          <cell r="ET442" t="str">
            <v>475200000, Мангистауская область, Тупкараганский район, месторождение Каражанбас, база МТС АО Каражанбасмунай</v>
          </cell>
          <cell r="EU442" t="str">
            <v>С даты подписания договора в течение 75 календарных дней</v>
          </cell>
          <cell r="EW442" t="e">
            <v>#VALUE!</v>
          </cell>
          <cell r="EX442" t="str">
            <v>265151.350.000002</v>
          </cell>
          <cell r="EY442" t="str">
            <v>Термометр</v>
          </cell>
          <cell r="EZ442" t="str">
            <v>инфракрасный</v>
          </cell>
        </row>
        <row r="443">
          <cell r="CI443" t="str">
            <v>280-01126</v>
          </cell>
          <cell r="CJ443" t="str">
            <v>Термометр: контактный, диапазон измерений температур от -50 °С до +350 °С</v>
          </cell>
          <cell r="CK443" t="str">
            <v>ШТ</v>
          </cell>
          <cell r="CL443" t="e">
            <v>#N/A</v>
          </cell>
          <cell r="CM443" t="e">
            <v>#N/A</v>
          </cell>
          <cell r="CN443">
            <v>1435</v>
          </cell>
          <cell r="CO443">
            <v>0</v>
          </cell>
          <cell r="CP443">
            <v>0</v>
          </cell>
          <cell r="CQ443" t="e">
            <v>#N/A</v>
          </cell>
          <cell r="CR443">
            <v>0</v>
          </cell>
          <cell r="CS443">
            <v>0</v>
          </cell>
          <cell r="CT443">
            <v>0</v>
          </cell>
          <cell r="CU443">
            <v>0</v>
          </cell>
          <cell r="CV443">
            <v>0</v>
          </cell>
          <cell r="CW443">
            <v>0</v>
          </cell>
          <cell r="CY443">
            <v>2</v>
          </cell>
          <cell r="CZ443">
            <v>2870</v>
          </cell>
          <cell r="DB443">
            <v>0</v>
          </cell>
          <cell r="DC443">
            <v>0</v>
          </cell>
          <cell r="DE443">
            <v>0</v>
          </cell>
          <cell r="DF443">
            <v>0</v>
          </cell>
          <cell r="DH443">
            <v>0</v>
          </cell>
          <cell r="DI443">
            <v>0</v>
          </cell>
          <cell r="DL443">
            <v>0</v>
          </cell>
          <cell r="DN443">
            <v>2</v>
          </cell>
          <cell r="DO443">
            <v>2870</v>
          </cell>
          <cell r="DP443" t="str">
            <v>Измуханов Дидарбек Романович Вт 18.07.2023 15:18</v>
          </cell>
          <cell r="DR443">
            <v>0</v>
          </cell>
          <cell r="DU443">
            <v>0</v>
          </cell>
          <cell r="DV443">
            <v>0</v>
          </cell>
          <cell r="DW443" t="str">
            <v>ТС у АБП/отмена</v>
          </cell>
          <cell r="DX443" t="str">
            <v>Направлено 09.06.2023г.</v>
          </cell>
          <cell r="EG443">
            <v>0</v>
          </cell>
          <cell r="EH443" t="e">
            <v>#N/A</v>
          </cell>
          <cell r="EJ443" t="str">
            <v>46</v>
          </cell>
          <cell r="EK443" t="str">
            <v>100 МРП/</v>
          </cell>
          <cell r="EO443" t="str">
            <v>ДАПиИТ (АП)</v>
          </cell>
          <cell r="EP443" t="e">
            <v>#N/A</v>
          </cell>
          <cell r="ES443" t="e">
            <v>#N/A</v>
          </cell>
          <cell r="ET443" t="str">
            <v>471010000, Мангистауская область, Актау Г.А., г.Актау, промышленная зона, БМТС АО Каражанбасмунай</v>
          </cell>
          <cell r="EU443" t="str">
            <v>С даты подписания договора в течение 90 календарных дней</v>
          </cell>
          <cell r="EV443" t="str">
            <v>ок</v>
          </cell>
          <cell r="EW443" t="e">
            <v>#VALUE!</v>
          </cell>
          <cell r="EX443" t="str">
            <v>265151.350.000006</v>
          </cell>
          <cell r="EY443" t="str">
            <v>Термометр</v>
          </cell>
          <cell r="EZ443" t="str">
            <v>электронный, для контактных измерений температуры жидких/сыпучих/газообразных сред</v>
          </cell>
        </row>
        <row r="444">
          <cell r="CI444" t="str">
            <v>280-00351</v>
          </cell>
          <cell r="CJ444" t="str">
            <v>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v>
          </cell>
          <cell r="CK444" t="str">
            <v>ШТ</v>
          </cell>
          <cell r="CL444" t="e">
            <v>#N/A</v>
          </cell>
          <cell r="CM444" t="e">
            <v>#N/A</v>
          </cell>
          <cell r="CN444">
            <v>112383.14</v>
          </cell>
          <cell r="CO444">
            <v>15</v>
          </cell>
          <cell r="CP444">
            <v>15</v>
          </cell>
          <cell r="CQ444" t="str">
            <v>сост</v>
          </cell>
          <cell r="CR444">
            <v>15</v>
          </cell>
          <cell r="CS444">
            <v>15</v>
          </cell>
          <cell r="CT444">
            <v>0</v>
          </cell>
          <cell r="CU444">
            <v>15</v>
          </cell>
          <cell r="CV444">
            <v>0</v>
          </cell>
          <cell r="CW444">
            <v>0</v>
          </cell>
          <cell r="CY444">
            <v>26</v>
          </cell>
          <cell r="CZ444">
            <v>2921961.64</v>
          </cell>
          <cell r="DB444">
            <v>0</v>
          </cell>
          <cell r="DC444">
            <v>0</v>
          </cell>
          <cell r="DE444">
            <v>0</v>
          </cell>
          <cell r="DF444">
            <v>0</v>
          </cell>
          <cell r="DH444">
            <v>0</v>
          </cell>
          <cell r="DI444">
            <v>0</v>
          </cell>
          <cell r="DK444">
            <v>0</v>
          </cell>
          <cell r="DL444">
            <v>0</v>
          </cell>
          <cell r="DN444">
            <v>0</v>
          </cell>
          <cell r="DO444">
            <v>0</v>
          </cell>
          <cell r="DQ444">
            <v>0</v>
          </cell>
          <cell r="DR444">
            <v>0</v>
          </cell>
          <cell r="DU444">
            <v>26</v>
          </cell>
          <cell r="DV444">
            <v>2921961.64</v>
          </cell>
          <cell r="DW444" t="str">
            <v>передан</v>
          </cell>
          <cell r="DX444" t="str">
            <v>Направлено 10.02.2023</v>
          </cell>
          <cell r="EA444" t="str">
            <v>ГПЗ</v>
          </cell>
          <cell r="EF444">
            <v>26</v>
          </cell>
          <cell r="EG444">
            <v>2921961.64</v>
          </cell>
          <cell r="EH444" t="e">
            <v>#N/A</v>
          </cell>
          <cell r="EJ444" t="str">
            <v>35</v>
          </cell>
          <cell r="EK444" t="str">
            <v>ЗЦП</v>
          </cell>
          <cell r="EO444" t="str">
            <v>ДАПиИТ (АП)</v>
          </cell>
          <cell r="EP444" t="str">
            <v>ЦП</v>
          </cell>
          <cell r="ES444" t="str">
            <v>04.2023</v>
          </cell>
          <cell r="ET444" t="str">
            <v>475200000, Мангистауская область, Тупкараганский район, месторождение Каражанбас, база МТС АО Каражанбасмунай</v>
          </cell>
          <cell r="EU444" t="str">
            <v>С даты подписания договора в течение 90 календарных дней</v>
          </cell>
          <cell r="EW444">
            <v>265151</v>
          </cell>
          <cell r="EX444" t="str">
            <v>265151.300.000024</v>
          </cell>
          <cell r="EY444" t="str">
            <v>Термометр биметаллический</v>
          </cell>
          <cell r="EZ444" t="str">
            <v>класс точности 1 0</v>
          </cell>
        </row>
        <row r="445">
          <cell r="CI445" t="str">
            <v>280-01381</v>
          </cell>
          <cell r="CJ445" t="str">
            <v>Термосопротивление: PT100 WZGPK-33, -200 +600C</v>
          </cell>
          <cell r="CK445" t="str">
            <v>ШТ</v>
          </cell>
          <cell r="CL445" t="e">
            <v>#N/A</v>
          </cell>
          <cell r="CM445" t="e">
            <v>#N/A</v>
          </cell>
          <cell r="CN445">
            <v>57400</v>
          </cell>
          <cell r="CO445">
            <v>0</v>
          </cell>
          <cell r="CP445">
            <v>0</v>
          </cell>
          <cell r="CQ445" t="e">
            <v>#N/A</v>
          </cell>
          <cell r="CR445">
            <v>0</v>
          </cell>
          <cell r="CS445">
            <v>0</v>
          </cell>
          <cell r="CT445">
            <v>0</v>
          </cell>
          <cell r="CU445">
            <v>0</v>
          </cell>
          <cell r="CV445">
            <v>0</v>
          </cell>
          <cell r="CW445">
            <v>0</v>
          </cell>
          <cell r="CY445">
            <v>2</v>
          </cell>
          <cell r="CZ445">
            <v>114800</v>
          </cell>
          <cell r="DB445">
            <v>0</v>
          </cell>
          <cell r="DC445">
            <v>0</v>
          </cell>
          <cell r="DE445">
            <v>0</v>
          </cell>
          <cell r="DF445">
            <v>0</v>
          </cell>
          <cell r="DH445">
            <v>0</v>
          </cell>
          <cell r="DI445">
            <v>0</v>
          </cell>
          <cell r="DL445">
            <v>0</v>
          </cell>
          <cell r="DN445">
            <v>0</v>
          </cell>
          <cell r="DO445">
            <v>0</v>
          </cell>
          <cell r="DR445">
            <v>0</v>
          </cell>
          <cell r="DU445">
            <v>2</v>
          </cell>
          <cell r="DV445">
            <v>114800</v>
          </cell>
          <cell r="DX445" t="str">
            <v>Направлено 16.06.2023</v>
          </cell>
          <cell r="DZ445" t="str">
            <v>ЭМ</v>
          </cell>
          <cell r="EA445" t="str">
            <v>ЭМ</v>
          </cell>
          <cell r="EF445">
            <v>2</v>
          </cell>
          <cell r="EG445">
            <v>114800</v>
          </cell>
          <cell r="EH445" t="e">
            <v>#N/A</v>
          </cell>
          <cell r="EJ445" t="str">
            <v>59-1</v>
          </cell>
          <cell r="EK445" t="str">
            <v>ЭМ</v>
          </cell>
          <cell r="EO445" t="str">
            <v>ДАПиИТ (АП)</v>
          </cell>
          <cell r="EP445" t="str">
            <v>ЭМ</v>
          </cell>
          <cell r="ES445" t="str">
            <v>-</v>
          </cell>
          <cell r="ET445" t="str">
            <v>471010000, Мангистауская область, Актау Г.А., г.Актау, промышленная зона, БМТС АО Каражанбасмунай</v>
          </cell>
          <cell r="EU445" t="str">
            <v>С даты подписания договора в течение 90 календарных дней</v>
          </cell>
          <cell r="EV445" t="str">
            <v>ок</v>
          </cell>
          <cell r="EW445" t="e">
            <v>#VALUE!</v>
          </cell>
          <cell r="EX445" t="str">
            <v>253013.500.000021</v>
          </cell>
          <cell r="EY445" t="str">
            <v>Термопара</v>
          </cell>
          <cell r="EZ445" t="str">
            <v>для парогенераторной установки</v>
          </cell>
        </row>
        <row r="446">
          <cell r="CI446" t="str">
            <v>110-00128</v>
          </cell>
          <cell r="CJ446"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cell r="CK446" t="str">
            <v>К-Т</v>
          </cell>
          <cell r="CL446" t="e">
            <v>#N/A</v>
          </cell>
          <cell r="CM446" t="e">
            <v>#N/A</v>
          </cell>
          <cell r="CN446">
            <v>418700</v>
          </cell>
          <cell r="CO446">
            <v>12</v>
          </cell>
          <cell r="CP446">
            <v>12</v>
          </cell>
          <cell r="CQ446" t="str">
            <v>сост</v>
          </cell>
          <cell r="CR446">
            <v>0</v>
          </cell>
          <cell r="CS446">
            <v>0</v>
          </cell>
          <cell r="CT446">
            <v>0</v>
          </cell>
          <cell r="CU446">
            <v>12</v>
          </cell>
          <cell r="CV446">
            <v>-12</v>
          </cell>
          <cell r="CW446">
            <v>0</v>
          </cell>
          <cell r="CY446">
            <v>14</v>
          </cell>
          <cell r="CZ446">
            <v>5861800</v>
          </cell>
          <cell r="DB446">
            <v>0</v>
          </cell>
          <cell r="DC446">
            <v>0</v>
          </cell>
          <cell r="DE446">
            <v>0</v>
          </cell>
          <cell r="DF446">
            <v>0</v>
          </cell>
          <cell r="DH446">
            <v>0</v>
          </cell>
          <cell r="DI446">
            <v>0</v>
          </cell>
          <cell r="DK446">
            <v>0</v>
          </cell>
          <cell r="DL446">
            <v>0</v>
          </cell>
          <cell r="DN446">
            <v>0</v>
          </cell>
          <cell r="DO446">
            <v>0</v>
          </cell>
          <cell r="DQ446">
            <v>0</v>
          </cell>
          <cell r="DR446">
            <v>0</v>
          </cell>
          <cell r="DU446">
            <v>14</v>
          </cell>
          <cell r="DV446">
            <v>5861800</v>
          </cell>
          <cell r="EA446" t="str">
            <v>ГПЗ</v>
          </cell>
          <cell r="EF446">
            <v>14</v>
          </cell>
          <cell r="EG446">
            <v>5861800</v>
          </cell>
          <cell r="EH446" t="e">
            <v>#N/A</v>
          </cell>
          <cell r="EJ446" t="str">
            <v>7</v>
          </cell>
          <cell r="EK446" t="str">
            <v>ЗЦП</v>
          </cell>
          <cell r="EO446" t="str">
            <v>ДАПиИТ (АП)</v>
          </cell>
          <cell r="EP446" t="str">
            <v>ЦП</v>
          </cell>
          <cell r="ES446" t="str">
            <v>10.2022</v>
          </cell>
          <cell r="ET446" t="str">
            <v>475200000, Мангистауская область, Тупкараганский район, месторождение Каражанбас, база МТС АО Каражанбасмунай</v>
          </cell>
          <cell r="EU446" t="str">
            <v>С даты подписания договора в течение 75 календарных дней</v>
          </cell>
          <cell r="EW446">
            <v>265143</v>
          </cell>
          <cell r="EX446" t="str">
            <v>265143.590.000006</v>
          </cell>
          <cell r="EY446" t="str">
            <v>Тестер</v>
          </cell>
          <cell r="EZ446" t="str">
            <v>для измерения сопротивления заземления</v>
          </cell>
        </row>
        <row r="447">
          <cell r="CI447" t="str">
            <v>110-00128</v>
          </cell>
          <cell r="CJ447"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cell r="CK447" t="str">
            <v>К-Т</v>
          </cell>
          <cell r="CL447" t="e">
            <v>#N/A</v>
          </cell>
          <cell r="CM447" t="e">
            <v>#N/A</v>
          </cell>
          <cell r="CN447">
            <v>418700</v>
          </cell>
          <cell r="CU447">
            <v>0</v>
          </cell>
          <cell r="CV447">
            <v>0</v>
          </cell>
          <cell r="CY447">
            <v>8</v>
          </cell>
          <cell r="CZ447">
            <v>3349600</v>
          </cell>
          <cell r="DB447">
            <v>0</v>
          </cell>
          <cell r="DC447">
            <v>0</v>
          </cell>
          <cell r="DE447">
            <v>0</v>
          </cell>
          <cell r="DF447">
            <v>0</v>
          </cell>
          <cell r="DH447">
            <v>0</v>
          </cell>
          <cell r="DI447">
            <v>0</v>
          </cell>
          <cell r="DK447">
            <v>0</v>
          </cell>
          <cell r="DL447">
            <v>0</v>
          </cell>
          <cell r="DN447">
            <v>0</v>
          </cell>
          <cell r="DO447">
            <v>0</v>
          </cell>
          <cell r="DR447">
            <v>0</v>
          </cell>
          <cell r="DU447">
            <v>8</v>
          </cell>
          <cell r="DV447">
            <v>3349600</v>
          </cell>
          <cell r="EA447" t="str">
            <v>доп.согл.</v>
          </cell>
          <cell r="EF447">
            <v>8</v>
          </cell>
          <cell r="EG447">
            <v>3349600</v>
          </cell>
          <cell r="EH447" t="e">
            <v>#N/A</v>
          </cell>
          <cell r="EJ447" t="str">
            <v>7-1</v>
          </cell>
          <cell r="EK447" t="str">
            <v>доп.согл.</v>
          </cell>
          <cell r="EO447" t="str">
            <v>ДАПиИТ (АП)</v>
          </cell>
          <cell r="EP447" t="str">
            <v>ЦП</v>
          </cell>
          <cell r="ES447" t="str">
            <v>10.2022</v>
          </cell>
          <cell r="ET447" t="str">
            <v>475200000, Мангистауская область, Тупкараганский район, месторождение Каражанбас, база МТС АО Каражанбасмунай</v>
          </cell>
          <cell r="EU447" t="str">
            <v>С даты подписания договора в течение 75 календарных дней</v>
          </cell>
          <cell r="EW447" t="e">
            <v>#VALUE!</v>
          </cell>
          <cell r="EX447" t="str">
            <v>265143.590.000006</v>
          </cell>
          <cell r="EY447" t="str">
            <v>Тестер</v>
          </cell>
          <cell r="EZ447" t="str">
            <v>для измерения сопротивления заземления</v>
          </cell>
        </row>
        <row r="448">
          <cell r="CI448" t="str">
            <v>280-01171</v>
          </cell>
          <cell r="CJ448" t="str">
            <v>Титратор-дозатор: Biotrate 50 мл. Sartorius.</v>
          </cell>
          <cell r="CK448" t="str">
            <v>ШТ</v>
          </cell>
          <cell r="CL448" t="e">
            <v>#N/A</v>
          </cell>
          <cell r="CM448" t="e">
            <v>#N/A</v>
          </cell>
          <cell r="CN448">
            <v>542466.9</v>
          </cell>
          <cell r="CO448">
            <v>0</v>
          </cell>
          <cell r="CP448">
            <v>0</v>
          </cell>
          <cell r="CQ448" t="e">
            <v>#N/A</v>
          </cell>
          <cell r="CR448">
            <v>0</v>
          </cell>
          <cell r="CS448">
            <v>0</v>
          </cell>
          <cell r="CT448">
            <v>0</v>
          </cell>
          <cell r="CU448">
            <v>0</v>
          </cell>
          <cell r="CV448">
            <v>0</v>
          </cell>
          <cell r="CW448">
            <v>0</v>
          </cell>
          <cell r="CY448">
            <v>10</v>
          </cell>
          <cell r="CZ448">
            <v>5424669</v>
          </cell>
          <cell r="DB448">
            <v>0</v>
          </cell>
          <cell r="DC448">
            <v>0</v>
          </cell>
          <cell r="DE448">
            <v>0</v>
          </cell>
          <cell r="DF448">
            <v>0</v>
          </cell>
          <cell r="DH448">
            <v>0</v>
          </cell>
          <cell r="DI448">
            <v>0</v>
          </cell>
          <cell r="DL448">
            <v>0</v>
          </cell>
          <cell r="DN448">
            <v>0</v>
          </cell>
          <cell r="DO448">
            <v>0</v>
          </cell>
          <cell r="DR448">
            <v>0</v>
          </cell>
          <cell r="DU448">
            <v>10</v>
          </cell>
          <cell r="DV448">
            <v>5424669</v>
          </cell>
          <cell r="EA448" t="str">
            <v>ГПЗ</v>
          </cell>
          <cell r="EF448">
            <v>10</v>
          </cell>
          <cell r="EG448">
            <v>5424669</v>
          </cell>
          <cell r="EH448" t="e">
            <v>#N/A</v>
          </cell>
          <cell r="EJ448" t="str">
            <v>130</v>
          </cell>
          <cell r="EK448" t="str">
            <v>ЗЦП</v>
          </cell>
          <cell r="EO448" t="str">
            <v>ПО</v>
          </cell>
          <cell r="EP448" t="str">
            <v>ЦП</v>
          </cell>
          <cell r="ES448" t="str">
            <v>05.2023</v>
          </cell>
          <cell r="ET448" t="str">
            <v>475200000, Мангистауская область, Тупкараганский район, месторождение Каражанбас, база МТС АО Каражанбасмунай</v>
          </cell>
          <cell r="EU448" t="str">
            <v>С даты подписания договора в течение 90 календарных дней</v>
          </cell>
          <cell r="EV448" t="str">
            <v>ок</v>
          </cell>
          <cell r="EW448" t="e">
            <v>#VALUE!</v>
          </cell>
          <cell r="EX448" t="str">
            <v>265153.930.000009</v>
          </cell>
          <cell r="EY448" t="str">
            <v>Титратор автоматический</v>
          </cell>
          <cell r="EZ448" t="str">
            <v>лабораторный</v>
          </cell>
        </row>
        <row r="449">
          <cell r="CI449" t="str">
            <v>270-02013</v>
          </cell>
          <cell r="CJ449" t="str">
            <v>Трансформатор: розжига "NAO" p/n №9209912018000010, 24 В постоянноготока в 2500 В постоянного тока выход. / Exciter Module NAO SPARKIGNITER: part# 9209912018000010 24 VDC IN 2500 VDC OUT.</v>
          </cell>
          <cell r="CK449" t="str">
            <v>ШТ</v>
          </cell>
          <cell r="CL449" t="e">
            <v>#N/A</v>
          </cell>
          <cell r="CM449" t="e">
            <v>#N/A</v>
          </cell>
          <cell r="CN449">
            <v>3932184.4</v>
          </cell>
          <cell r="CO449">
            <v>8</v>
          </cell>
          <cell r="CP449">
            <v>0</v>
          </cell>
          <cell r="CQ449" t="str">
            <v>не сост/отмена</v>
          </cell>
          <cell r="CR449">
            <v>0</v>
          </cell>
          <cell r="CS449">
            <v>0</v>
          </cell>
          <cell r="CT449">
            <v>0</v>
          </cell>
          <cell r="CU449">
            <v>8</v>
          </cell>
          <cell r="CV449">
            <v>-8</v>
          </cell>
          <cell r="CW449">
            <v>0</v>
          </cell>
          <cell r="CY449">
            <v>6</v>
          </cell>
          <cell r="CZ449">
            <v>23593106.399999999</v>
          </cell>
          <cell r="DB449">
            <v>0</v>
          </cell>
          <cell r="DC449">
            <v>0</v>
          </cell>
          <cell r="DE449">
            <v>0</v>
          </cell>
          <cell r="DF449">
            <v>0</v>
          </cell>
          <cell r="DH449">
            <v>0</v>
          </cell>
          <cell r="DI449">
            <v>0</v>
          </cell>
          <cell r="DL449">
            <v>0</v>
          </cell>
          <cell r="DN449">
            <v>0</v>
          </cell>
          <cell r="DO449">
            <v>0</v>
          </cell>
          <cell r="DR449">
            <v>0</v>
          </cell>
          <cell r="DU449">
            <v>6</v>
          </cell>
          <cell r="DV449">
            <v>23593106.399999999</v>
          </cell>
          <cell r="DW449" t="str">
            <v>передан</v>
          </cell>
          <cell r="DX449" t="str">
            <v>Направлено 14.02.2023</v>
          </cell>
          <cell r="EA449" t="str">
            <v>ГПЗ</v>
          </cell>
          <cell r="EF449">
            <v>6</v>
          </cell>
          <cell r="EG449">
            <v>23593106.399999999</v>
          </cell>
          <cell r="EH449" t="e">
            <v>#N/A</v>
          </cell>
          <cell r="EJ449" t="str">
            <v>24</v>
          </cell>
          <cell r="EK449" t="str">
            <v>ЗЦП</v>
          </cell>
          <cell r="EO449" t="str">
            <v>ДАПиИТ (АП)</v>
          </cell>
          <cell r="EP449" t="str">
            <v>ЦП</v>
          </cell>
          <cell r="ES449" t="str">
            <v>06.2023</v>
          </cell>
          <cell r="ET449" t="str">
            <v>475200000, Мангистауская область, Тупкараганский район, месторождение Каражанбас, база МТС АО Каражанбасмунай</v>
          </cell>
          <cell r="EU449" t="str">
            <v>С даты подписания договора в течение 90 календарных дней</v>
          </cell>
          <cell r="EW449" t="e">
            <v>#VALUE!</v>
          </cell>
          <cell r="EX449" t="str">
            <v>282111.500.000004</v>
          </cell>
          <cell r="EY449" t="str">
            <v>Система автоматического розжига и контроля факела</v>
          </cell>
          <cell r="EZ449" t="str">
            <v>для управления процессом розжига факельной горелки и контроля наличия пламени, контроля давления топливного газа</v>
          </cell>
        </row>
        <row r="450">
          <cell r="CI450" t="str">
            <v>280-01032</v>
          </cell>
          <cell r="CJ450" t="str">
            <v>Ультразвуковой толщиномер Булат 1М (Константа). В комплект поставкивходит: измерительный блок с двумя преобразователями, кабель связи скомпьютером, компакт-диск с программой передачи и обработки данных,паспорт, методика поверки, сертификат Госстандарт, контактная жидкость,упаковочная тара (аналог 280-01212).</v>
          </cell>
          <cell r="CK450" t="str">
            <v>ШТ</v>
          </cell>
          <cell r="CL450" t="e">
            <v>#N/A</v>
          </cell>
          <cell r="CM450" t="e">
            <v>#N/A</v>
          </cell>
          <cell r="CN450">
            <v>319598.33</v>
          </cell>
          <cell r="CO450">
            <v>0</v>
          </cell>
          <cell r="CP450">
            <v>0</v>
          </cell>
          <cell r="CQ450" t="str">
            <v>нет в бюджете 2022г.</v>
          </cell>
          <cell r="CR450">
            <v>0</v>
          </cell>
          <cell r="CS450">
            <v>0</v>
          </cell>
          <cell r="CT450">
            <v>0</v>
          </cell>
          <cell r="CU450">
            <v>0</v>
          </cell>
          <cell r="CV450">
            <v>0</v>
          </cell>
          <cell r="CW450">
            <v>0</v>
          </cell>
          <cell r="CY450">
            <v>1</v>
          </cell>
          <cell r="CZ450">
            <v>319598.33</v>
          </cell>
          <cell r="DB450">
            <v>0</v>
          </cell>
          <cell r="DC450">
            <v>0</v>
          </cell>
          <cell r="DE450">
            <v>0</v>
          </cell>
          <cell r="DF450">
            <v>0</v>
          </cell>
          <cell r="DH450">
            <v>0</v>
          </cell>
          <cell r="DI450">
            <v>0</v>
          </cell>
          <cell r="DL450">
            <v>0</v>
          </cell>
          <cell r="DN450">
            <v>0</v>
          </cell>
          <cell r="DO450">
            <v>0</v>
          </cell>
          <cell r="DR450">
            <v>0</v>
          </cell>
          <cell r="DU450">
            <v>1</v>
          </cell>
          <cell r="DV450">
            <v>319598.33</v>
          </cell>
          <cell r="EA450" t="str">
            <v>ГПЗ</v>
          </cell>
          <cell r="EF450">
            <v>1</v>
          </cell>
          <cell r="EG450">
            <v>319598.33</v>
          </cell>
          <cell r="EH450" t="e">
            <v>#N/A</v>
          </cell>
          <cell r="EJ450" t="str">
            <v>43</v>
          </cell>
          <cell r="EK450" t="str">
            <v>ЗЦП</v>
          </cell>
          <cell r="EO450" t="str">
            <v>ДАПиИТ (АП)</v>
          </cell>
          <cell r="EP450" t="str">
            <v>ЦП</v>
          </cell>
          <cell r="ES450" t="str">
            <v>05.2023</v>
          </cell>
          <cell r="ET450" t="str">
            <v>471010000, Мангистауская область, Актау Г.А., г.Актау, промышленная зона, БМТС АО Каражанбасмунай</v>
          </cell>
          <cell r="EU450" t="str">
            <v>С даты подписания договора в течение 90 календарных дней</v>
          </cell>
          <cell r="EV450" t="str">
            <v>ок</v>
          </cell>
          <cell r="EW450" t="e">
            <v>#VALUE!</v>
          </cell>
          <cell r="EX450" t="str">
            <v>265166.400.000010</v>
          </cell>
          <cell r="EY450" t="str">
            <v>Толщиномер</v>
          </cell>
          <cell r="EZ450" t="str">
            <v>диапазон измерения толщины 0,50-508,00 мм </v>
          </cell>
        </row>
        <row r="451">
          <cell r="CI451" t="str">
            <v>110-00125</v>
          </cell>
          <cell r="CJ451" t="str">
            <v>Уровнемер в сборе, MICROPILOT II, код заказа: FMR-231A-VFGNJ1C4A, Type 4x (г.Москва, ЗАО Геолник-Консалтинг, 095-961-12-71)....Radar: MICROPILOT II, Order code: FMR-231A-VFGNJ1C4A, Type 4x, Complete Unit....</v>
          </cell>
          <cell r="CK451" t="str">
            <v>ШТ</v>
          </cell>
          <cell r="CL451" t="b">
            <v>1</v>
          </cell>
          <cell r="CM451">
            <v>2185194</v>
          </cell>
          <cell r="CN451">
            <v>2185194</v>
          </cell>
          <cell r="CO451">
            <v>1</v>
          </cell>
          <cell r="CP451">
            <v>0</v>
          </cell>
          <cell r="CQ451" t="str">
            <v>со склада</v>
          </cell>
          <cell r="CR451">
            <v>0</v>
          </cell>
          <cell r="CS451">
            <v>0</v>
          </cell>
          <cell r="CT451">
            <v>0</v>
          </cell>
          <cell r="CU451">
            <v>1</v>
          </cell>
          <cell r="CV451">
            <v>-1</v>
          </cell>
          <cell r="CW451">
            <v>0</v>
          </cell>
          <cell r="CY451">
            <v>1</v>
          </cell>
          <cell r="CZ451">
            <v>2185194</v>
          </cell>
          <cell r="DB451">
            <v>0</v>
          </cell>
          <cell r="DC451">
            <v>0</v>
          </cell>
          <cell r="DE451">
            <v>0</v>
          </cell>
          <cell r="DF451">
            <v>0</v>
          </cell>
          <cell r="DH451">
            <v>0</v>
          </cell>
          <cell r="DI451">
            <v>0</v>
          </cell>
          <cell r="DL451">
            <v>0</v>
          </cell>
          <cell r="DN451">
            <v>0</v>
          </cell>
          <cell r="DO451">
            <v>0</v>
          </cell>
          <cell r="DR451">
            <v>0</v>
          </cell>
          <cell r="DU451">
            <v>1</v>
          </cell>
          <cell r="DV451">
            <v>2185194</v>
          </cell>
          <cell r="EA451" t="str">
            <v>ГПЗ</v>
          </cell>
          <cell r="EF451">
            <v>1</v>
          </cell>
          <cell r="EG451">
            <v>2185194</v>
          </cell>
          <cell r="EH451" t="e">
            <v>#N/A</v>
          </cell>
          <cell r="EJ451" t="str">
            <v>30</v>
          </cell>
          <cell r="EK451" t="str">
            <v>ЗЦП</v>
          </cell>
          <cell r="EO451" t="str">
            <v>ДАПиИТ (АП)</v>
          </cell>
          <cell r="EP451" t="str">
            <v>ЦП</v>
          </cell>
          <cell r="ES451" t="str">
            <v>03.2023</v>
          </cell>
          <cell r="ET451" t="str">
            <v>475200000, Мангистауская область, Тупкараганский район, месторождение Каражанбас, база МТС АО Каражанбасмунай</v>
          </cell>
          <cell r="EU451" t="str">
            <v>С даты подписания договора в течение 60 календарных дней</v>
          </cell>
          <cell r="EV451" t="str">
            <v>ок</v>
          </cell>
          <cell r="EW451" t="e">
            <v>#VALUE!</v>
          </cell>
          <cell r="EX451" t="str">
            <v>265112.590.000037</v>
          </cell>
          <cell r="EY451" t="str">
            <v>Уровнемер</v>
          </cell>
          <cell r="EZ451" t="str">
            <v>радарный</v>
          </cell>
        </row>
        <row r="452">
          <cell r="CI452" t="str">
            <v>280-01368</v>
          </cell>
          <cell r="CJ452" t="str">
            <v>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v>
          </cell>
          <cell r="CK452" t="str">
            <v>ШТ</v>
          </cell>
          <cell r="CL452" t="e">
            <v>#N/A</v>
          </cell>
          <cell r="CM452" t="e">
            <v>#N/A</v>
          </cell>
          <cell r="CN452">
            <v>1750000</v>
          </cell>
          <cell r="CO452">
            <v>3</v>
          </cell>
          <cell r="CP452">
            <v>3</v>
          </cell>
          <cell r="CQ452" t="str">
            <v>сост</v>
          </cell>
          <cell r="CR452">
            <v>0</v>
          </cell>
          <cell r="CS452">
            <v>0</v>
          </cell>
          <cell r="CT452">
            <v>0</v>
          </cell>
          <cell r="CU452">
            <v>3</v>
          </cell>
          <cell r="CV452">
            <v>-3</v>
          </cell>
          <cell r="CW452">
            <v>0</v>
          </cell>
          <cell r="CY452">
            <v>2</v>
          </cell>
          <cell r="CZ452">
            <v>3500000</v>
          </cell>
          <cell r="DB452">
            <v>0</v>
          </cell>
          <cell r="DC452">
            <v>0</v>
          </cell>
          <cell r="DE452">
            <v>0</v>
          </cell>
          <cell r="DF452">
            <v>0</v>
          </cell>
          <cell r="DH452">
            <v>0</v>
          </cell>
          <cell r="DI452">
            <v>0</v>
          </cell>
          <cell r="DK452">
            <v>0</v>
          </cell>
          <cell r="DL452">
            <v>0</v>
          </cell>
          <cell r="DN452">
            <v>0</v>
          </cell>
          <cell r="DO452">
            <v>0</v>
          </cell>
          <cell r="DQ452">
            <v>0</v>
          </cell>
          <cell r="DR452">
            <v>0</v>
          </cell>
          <cell r="DU452">
            <v>2</v>
          </cell>
          <cell r="DV452">
            <v>3500000</v>
          </cell>
          <cell r="DW452" t="str">
            <v>передан</v>
          </cell>
          <cell r="DX452" t="str">
            <v>Направлено 20.03.2023</v>
          </cell>
          <cell r="EA452" t="str">
            <v>ГПЗ</v>
          </cell>
          <cell r="EF452">
            <v>2</v>
          </cell>
          <cell r="EG452">
            <v>3500000</v>
          </cell>
          <cell r="EH452" t="e">
            <v>#N/A</v>
          </cell>
          <cell r="EJ452" t="str">
            <v>30</v>
          </cell>
          <cell r="EK452" t="str">
            <v>ЗЦП</v>
          </cell>
          <cell r="EO452" t="str">
            <v>ДАПиИТ (АП)</v>
          </cell>
          <cell r="EP452" t="str">
            <v>ЦП</v>
          </cell>
          <cell r="ES452" t="str">
            <v>03.2023</v>
          </cell>
          <cell r="ET452" t="str">
            <v>475200000, Мангистауская область, Тупкараганский район, месторождение Каражанбас, база МТС АО Каражанбасмунай</v>
          </cell>
          <cell r="EU452" t="str">
            <v>С даты подписания договора в течение 75 календарных дней</v>
          </cell>
          <cell r="EW452">
            <v>265112</v>
          </cell>
          <cell r="EX452" t="str">
            <v>265112.390.000012</v>
          </cell>
          <cell r="EY452" t="str">
            <v>Уровнемер</v>
          </cell>
          <cell r="EZ452" t="str">
            <v>электронный</v>
          </cell>
        </row>
        <row r="453">
          <cell r="CI453" t="str">
            <v>110-00527</v>
          </cell>
          <cell r="CJ453" t="str">
            <v>Уровнемер: микроволновой FMR240 MicropilotM Endress Hauser</v>
          </cell>
          <cell r="CK453" t="str">
            <v>ШТ</v>
          </cell>
          <cell r="CL453" t="b">
            <v>0</v>
          </cell>
          <cell r="CM453">
            <v>629280</v>
          </cell>
          <cell r="CN453">
            <v>4319650</v>
          </cell>
          <cell r="CO453">
            <v>1</v>
          </cell>
          <cell r="CP453">
            <v>1</v>
          </cell>
          <cell r="CQ453">
            <v>0</v>
          </cell>
          <cell r="CR453">
            <v>0</v>
          </cell>
          <cell r="CS453">
            <v>0</v>
          </cell>
          <cell r="CT453">
            <v>0</v>
          </cell>
          <cell r="CU453">
            <v>1</v>
          </cell>
          <cell r="CV453">
            <v>-1</v>
          </cell>
          <cell r="CW453">
            <v>0</v>
          </cell>
          <cell r="CY453">
            <v>1</v>
          </cell>
          <cell r="CZ453">
            <v>4319650</v>
          </cell>
          <cell r="DB453">
            <v>0</v>
          </cell>
          <cell r="DC453">
            <v>0</v>
          </cell>
          <cell r="DE453">
            <v>0</v>
          </cell>
          <cell r="DF453">
            <v>0</v>
          </cell>
          <cell r="DH453">
            <v>0</v>
          </cell>
          <cell r="DI453">
            <v>0</v>
          </cell>
          <cell r="DL453">
            <v>0</v>
          </cell>
          <cell r="DN453">
            <v>0</v>
          </cell>
          <cell r="DO453">
            <v>0</v>
          </cell>
          <cell r="DR453">
            <v>0</v>
          </cell>
          <cell r="DU453">
            <v>1</v>
          </cell>
          <cell r="DV453">
            <v>4319650</v>
          </cell>
          <cell r="DW453" t="str">
            <v>передан</v>
          </cell>
          <cell r="DX453" t="str">
            <v>Направлено 16.05.2023</v>
          </cell>
          <cell r="EA453" t="str">
            <v>ГПЗ</v>
          </cell>
          <cell r="EF453">
            <v>1</v>
          </cell>
          <cell r="EG453">
            <v>4319650</v>
          </cell>
          <cell r="EH453" t="e">
            <v>#N/A</v>
          </cell>
          <cell r="EJ453" t="str">
            <v>30-1</v>
          </cell>
          <cell r="EK453" t="str">
            <v>ЗЦП</v>
          </cell>
          <cell r="EO453" t="str">
            <v>ДАПиИТ (АП)</v>
          </cell>
          <cell r="EP453" t="str">
            <v>ЦП</v>
          </cell>
          <cell r="ES453" t="str">
            <v>06.2023</v>
          </cell>
          <cell r="ET453" t="str">
            <v>475200000, Мангистауская область, Тупкараганский район, месторождение Каражанбас, база МТС АО Каражанбасмунай</v>
          </cell>
          <cell r="EU453" t="str">
            <v>С даты подписания договора в течение 60 календарных дней</v>
          </cell>
          <cell r="EV453" t="str">
            <v>ок</v>
          </cell>
          <cell r="EW453" t="e">
            <v>#VALUE!</v>
          </cell>
          <cell r="EX453" t="str">
            <v>265112.590.000037</v>
          </cell>
          <cell r="EY453" t="str">
            <v>Уровнемер</v>
          </cell>
          <cell r="EZ453" t="str">
            <v xml:space="preserve">	радарный</v>
          </cell>
        </row>
        <row r="454">
          <cell r="CI454" t="str">
            <v>110-00530</v>
          </cell>
          <cell r="CJ454" t="str">
            <v>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v>
          </cell>
          <cell r="CK454" t="str">
            <v>ШТ</v>
          </cell>
          <cell r="CL454" t="e">
            <v>#N/A</v>
          </cell>
          <cell r="CM454" t="e">
            <v>#N/A</v>
          </cell>
          <cell r="CN454">
            <v>1800000</v>
          </cell>
          <cell r="CO454">
            <v>2</v>
          </cell>
          <cell r="CP454">
            <v>2</v>
          </cell>
          <cell r="CQ454" t="str">
            <v>сост</v>
          </cell>
          <cell r="CR454">
            <v>0</v>
          </cell>
          <cell r="CS454">
            <v>0</v>
          </cell>
          <cell r="CT454">
            <v>0</v>
          </cell>
          <cell r="CU454">
            <v>2</v>
          </cell>
          <cell r="CV454">
            <v>-2</v>
          </cell>
          <cell r="CW454">
            <v>0</v>
          </cell>
          <cell r="CY454">
            <v>2</v>
          </cell>
          <cell r="CZ454">
            <v>3600000</v>
          </cell>
          <cell r="DB454">
            <v>0</v>
          </cell>
          <cell r="DC454">
            <v>0</v>
          </cell>
          <cell r="DE454">
            <v>0</v>
          </cell>
          <cell r="DF454">
            <v>0</v>
          </cell>
          <cell r="DH454">
            <v>0</v>
          </cell>
          <cell r="DI454">
            <v>0</v>
          </cell>
          <cell r="DK454">
            <v>0</v>
          </cell>
          <cell r="DL454">
            <v>0</v>
          </cell>
          <cell r="DN454">
            <v>0</v>
          </cell>
          <cell r="DO454">
            <v>0</v>
          </cell>
          <cell r="DQ454">
            <v>0</v>
          </cell>
          <cell r="DR454">
            <v>0</v>
          </cell>
          <cell r="DU454">
            <v>2</v>
          </cell>
          <cell r="DV454">
            <v>3600000</v>
          </cell>
          <cell r="DW454" t="str">
            <v>передан</v>
          </cell>
          <cell r="DX454" t="str">
            <v>Направлено 13.01.2023</v>
          </cell>
          <cell r="EA454" t="str">
            <v>ГПЗ</v>
          </cell>
          <cell r="EF454">
            <v>2</v>
          </cell>
          <cell r="EG454">
            <v>3600000</v>
          </cell>
          <cell r="EH454" t="e">
            <v>#N/A</v>
          </cell>
          <cell r="EJ454" t="str">
            <v>35</v>
          </cell>
          <cell r="EK454" t="str">
            <v>ЗЦП</v>
          </cell>
          <cell r="EO454" t="str">
            <v>ДАПиИТ (АП)</v>
          </cell>
          <cell r="EP454" t="str">
            <v>ЦП</v>
          </cell>
          <cell r="ES454" t="str">
            <v>04.2023</v>
          </cell>
          <cell r="ET454" t="str">
            <v>475200000, Мангистауская область, Тупкараганский район, месторождение Каражанбас, база МТС АО Каражанбасмунай</v>
          </cell>
          <cell r="EU454" t="str">
            <v>С даты подписания договора в течение 170 календарных дней</v>
          </cell>
          <cell r="EW454">
            <v>265112</v>
          </cell>
          <cell r="EX454" t="str">
            <v>265112.590.000037</v>
          </cell>
          <cell r="EY454" t="str">
            <v>Уровнемер</v>
          </cell>
          <cell r="EZ454" t="str">
            <v>радарный</v>
          </cell>
        </row>
        <row r="455">
          <cell r="CI455" t="str">
            <v>280-00262</v>
          </cell>
          <cell r="CJ455" t="str">
            <v>Шкала: 2-1/2"x1/4" NPT, входящая линия, алюминий, 0-30 PSI/KPA, P/N 200PGA25542, манометр Western Gauge, DPI-400, DPI-500....~Dial:2-1/2" x 1/4" NPT, in-line, aluminium, 0-30 PSI/KPA, P/N 200PGA25542, Western Gauge Pressure Indicator, DPI-400, DPI-500....</v>
          </cell>
          <cell r="CK455" t="str">
            <v>ШТ</v>
          </cell>
          <cell r="CL455" t="e">
            <v>#N/A</v>
          </cell>
          <cell r="CM455" t="e">
            <v>#N/A</v>
          </cell>
          <cell r="CN455">
            <v>3377</v>
          </cell>
          <cell r="CU455">
            <v>0</v>
          </cell>
          <cell r="CV455">
            <v>0</v>
          </cell>
          <cell r="CY455">
            <v>0</v>
          </cell>
          <cell r="CZ455">
            <v>0</v>
          </cell>
          <cell r="DB455">
            <v>0</v>
          </cell>
          <cell r="DC455">
            <v>0</v>
          </cell>
          <cell r="DE455">
            <v>0</v>
          </cell>
          <cell r="DF455">
            <v>0</v>
          </cell>
          <cell r="DH455">
            <v>0</v>
          </cell>
          <cell r="DI455">
            <v>0</v>
          </cell>
          <cell r="DL455">
            <v>0</v>
          </cell>
          <cell r="DN455">
            <v>0</v>
          </cell>
          <cell r="DO455">
            <v>0</v>
          </cell>
          <cell r="DP455" t="str">
            <v>Измуханов Дидарбек Романович Пт 17.03.2023 15:55</v>
          </cell>
          <cell r="DR455">
            <v>0</v>
          </cell>
          <cell r="DU455">
            <v>0</v>
          </cell>
          <cell r="DV455">
            <v>0</v>
          </cell>
          <cell r="EG455">
            <v>0</v>
          </cell>
          <cell r="EH455" t="e">
            <v>#N/A</v>
          </cell>
          <cell r="EO455" t="str">
            <v>ДАПиИТ (АП)</v>
          </cell>
          <cell r="EP455" t="e">
            <v>#N/A</v>
          </cell>
          <cell r="ES455" t="e">
            <v>#N/A</v>
          </cell>
          <cell r="ET455" t="str">
            <v>471010000, Мангистауская область, Актау Г.А., г.Актау, промышленная зона, БМТС АО Каражанбасмунай</v>
          </cell>
          <cell r="EU455" t="str">
            <v>С даты подписания договора в течение 60 календарных дней</v>
          </cell>
          <cell r="EV455" t="str">
            <v>Проставить</v>
          </cell>
          <cell r="EW455" t="e">
            <v>#VALUE!</v>
          </cell>
          <cell r="EX455" t="str">
            <v>265182.500.000118</v>
          </cell>
          <cell r="EY455" t="str">
            <v>Шкала</v>
          </cell>
          <cell r="EZ455" t="str">
            <v>измерительная</v>
          </cell>
        </row>
        <row r="456">
          <cell r="CI456" t="str">
            <v>270-01907</v>
          </cell>
          <cell r="CJ456" t="str">
            <v>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v>
          </cell>
          <cell r="CK456" t="str">
            <v>ШТ</v>
          </cell>
          <cell r="CL456" t="e">
            <v>#N/A</v>
          </cell>
          <cell r="CM456" t="e">
            <v>#N/A</v>
          </cell>
          <cell r="CN456">
            <v>16430</v>
          </cell>
          <cell r="CO456">
            <v>310</v>
          </cell>
          <cell r="CP456">
            <v>310</v>
          </cell>
          <cell r="CQ456" t="str">
            <v>сост</v>
          </cell>
          <cell r="CR456">
            <v>212</v>
          </cell>
          <cell r="CS456">
            <v>311</v>
          </cell>
          <cell r="CT456">
            <v>172</v>
          </cell>
          <cell r="CU456">
            <v>138</v>
          </cell>
          <cell r="CV456">
            <v>74</v>
          </cell>
          <cell r="CW456">
            <v>74</v>
          </cell>
          <cell r="CY456">
            <v>90</v>
          </cell>
          <cell r="CZ456">
            <v>1478700</v>
          </cell>
          <cell r="DB456">
            <v>0</v>
          </cell>
          <cell r="DC456">
            <v>0</v>
          </cell>
          <cell r="DE456">
            <v>0</v>
          </cell>
          <cell r="DF456">
            <v>0</v>
          </cell>
          <cell r="DH456">
            <v>74</v>
          </cell>
          <cell r="DI456">
            <v>1215820</v>
          </cell>
          <cell r="DK456">
            <v>0</v>
          </cell>
          <cell r="DL456">
            <v>0</v>
          </cell>
          <cell r="DN456">
            <v>0</v>
          </cell>
          <cell r="DO456">
            <v>0</v>
          </cell>
          <cell r="DQ456">
            <v>0</v>
          </cell>
          <cell r="DR456">
            <v>0</v>
          </cell>
          <cell r="DU456">
            <v>16</v>
          </cell>
          <cell r="DV456">
            <v>262880</v>
          </cell>
          <cell r="EA456" t="str">
            <v>100 МРП</v>
          </cell>
          <cell r="EB456" t="str">
            <v>в работе</v>
          </cell>
          <cell r="EF456">
            <v>16</v>
          </cell>
          <cell r="EG456">
            <v>262880</v>
          </cell>
          <cell r="EH456" t="e">
            <v>#N/A</v>
          </cell>
          <cell r="EJ456" t="str">
            <v>54</v>
          </cell>
          <cell r="EK456" t="str">
            <v>100 МРП</v>
          </cell>
          <cell r="EL456" t="str">
            <v>ТПФ</v>
          </cell>
          <cell r="EO456" t="str">
            <v>ДАПиИТ (АП)</v>
          </cell>
          <cell r="EP456" t="e">
            <v>#N/A</v>
          </cell>
          <cell r="ES456" t="e">
            <v>#N/A</v>
          </cell>
          <cell r="ET456" t="str">
            <v>471010000, Мангистауская область, Актау Г.А., г.Актау, промышленная зона, БМТС АО Каражанбасмунай</v>
          </cell>
          <cell r="EU456" t="str">
            <v>С даты подписания договора в течение 75 календарных дней</v>
          </cell>
          <cell r="EW456" t="e">
            <v>#VALUE!</v>
          </cell>
          <cell r="EX456" t="str">
            <v>271240.300.000030</v>
          </cell>
          <cell r="EY456" t="str">
            <v xml:space="preserve">Шкаф </v>
          </cell>
          <cell r="EZ456" t="str">
            <v>металлический, коммутационный</v>
          </cell>
        </row>
        <row r="457">
          <cell r="CI457" t="str">
            <v>440-00323</v>
          </cell>
          <cell r="CJ457" t="str">
            <v>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v>
          </cell>
          <cell r="CK457" t="str">
            <v>ШТ</v>
          </cell>
          <cell r="CL457" t="b">
            <v>1</v>
          </cell>
          <cell r="CM457">
            <v>63450</v>
          </cell>
          <cell r="CN457">
            <v>63450</v>
          </cell>
          <cell r="CO457">
            <v>0</v>
          </cell>
          <cell r="CP457">
            <v>0</v>
          </cell>
          <cell r="CQ457" t="e">
            <v>#N/A</v>
          </cell>
          <cell r="CR457">
            <v>0</v>
          </cell>
          <cell r="CS457">
            <v>0</v>
          </cell>
          <cell r="CT457">
            <v>0</v>
          </cell>
          <cell r="CU457">
            <v>0</v>
          </cell>
          <cell r="CV457">
            <v>0</v>
          </cell>
          <cell r="CW457">
            <v>0</v>
          </cell>
          <cell r="CY457">
            <v>6</v>
          </cell>
          <cell r="CZ457">
            <v>380700</v>
          </cell>
          <cell r="DB457">
            <v>0</v>
          </cell>
          <cell r="DC457">
            <v>0</v>
          </cell>
          <cell r="DE457">
            <v>0</v>
          </cell>
          <cell r="DF457">
            <v>0</v>
          </cell>
          <cell r="DH457">
            <v>0</v>
          </cell>
          <cell r="DI457">
            <v>0</v>
          </cell>
          <cell r="DL457">
            <v>0</v>
          </cell>
          <cell r="DN457">
            <v>0</v>
          </cell>
          <cell r="DO457">
            <v>0</v>
          </cell>
          <cell r="DR457">
            <v>0</v>
          </cell>
          <cell r="DU457">
            <v>6</v>
          </cell>
          <cell r="DV457">
            <v>380700</v>
          </cell>
          <cell r="EA457" t="str">
            <v>ГПЗ</v>
          </cell>
          <cell r="EF457">
            <v>6</v>
          </cell>
          <cell r="EG457">
            <v>380700</v>
          </cell>
          <cell r="EH457" t="e">
            <v>#N/A</v>
          </cell>
          <cell r="EJ457" t="str">
            <v>34</v>
          </cell>
          <cell r="EK457" t="str">
            <v>ЗЦП</v>
          </cell>
          <cell r="EO457" t="str">
            <v>ДАПиИТ (АП)</v>
          </cell>
          <cell r="EP457" t="str">
            <v>ЦП</v>
          </cell>
          <cell r="ES457" t="str">
            <v>03.2023</v>
          </cell>
          <cell r="ET457" t="str">
            <v>471010000, Мангистауская область, Актау Г.А., г.Актау, промышленная зона, БМТС АО Каражанбасмунай</v>
          </cell>
          <cell r="EU457" t="str">
            <v>С даты подписания договора в течение 45 календарных дней</v>
          </cell>
          <cell r="EV457" t="str">
            <v>Проставить</v>
          </cell>
          <cell r="EW457" t="e">
            <v>#VALUE!</v>
          </cell>
          <cell r="EX457" t="str">
            <v>265182.100.000004</v>
          </cell>
          <cell r="EY457" t="str">
            <v>Штатив</v>
          </cell>
          <cell r="EZ457" t="str">
            <v>для нивелира</v>
          </cell>
        </row>
        <row r="458">
          <cell r="CI458" t="str">
            <v>390-00073</v>
          </cell>
          <cell r="CJ458" t="str">
            <v>Электрод: поджигающий, только с воспламенителем и керамическимиизоляторами, p/n ACL-IRC-3/16-B, для контроллера управления печьюACL5500…Rod: ignitor, for 5500s with the ignitor and ceramic insulatorsonly, p/n ACL-IRC-3/16-B…</v>
          </cell>
          <cell r="CK458" t="str">
            <v>ШТ</v>
          </cell>
          <cell r="CL458" t="e">
            <v>#N/A</v>
          </cell>
          <cell r="CM458" t="e">
            <v>#N/A</v>
          </cell>
          <cell r="CN458">
            <v>186959.82</v>
          </cell>
          <cell r="CO458">
            <v>2</v>
          </cell>
          <cell r="CP458">
            <v>1</v>
          </cell>
          <cell r="CQ458" t="str">
            <v>сост</v>
          </cell>
          <cell r="CR458">
            <v>1</v>
          </cell>
          <cell r="CS458">
            <v>1</v>
          </cell>
          <cell r="CT458">
            <v>1</v>
          </cell>
          <cell r="CU458">
            <v>1</v>
          </cell>
          <cell r="CV458">
            <v>0</v>
          </cell>
          <cell r="CW458">
            <v>0</v>
          </cell>
          <cell r="CY458">
            <v>6</v>
          </cell>
          <cell r="CZ458">
            <v>1121758.92</v>
          </cell>
          <cell r="DB458">
            <v>0</v>
          </cell>
          <cell r="DC458">
            <v>0</v>
          </cell>
          <cell r="DE458">
            <v>0</v>
          </cell>
          <cell r="DF458">
            <v>0</v>
          </cell>
          <cell r="DH458">
            <v>0</v>
          </cell>
          <cell r="DI458">
            <v>0</v>
          </cell>
          <cell r="DK458">
            <v>0</v>
          </cell>
          <cell r="DL458">
            <v>0</v>
          </cell>
          <cell r="DN458">
            <v>0</v>
          </cell>
          <cell r="DO458">
            <v>0</v>
          </cell>
          <cell r="DQ458">
            <v>0</v>
          </cell>
          <cell r="DR458">
            <v>0</v>
          </cell>
          <cell r="DU458">
            <v>6</v>
          </cell>
          <cell r="DV458">
            <v>1121758.92</v>
          </cell>
          <cell r="DW458" t="str">
            <v>передан</v>
          </cell>
          <cell r="DX458" t="str">
            <v>Направлено 17.03.2023</v>
          </cell>
          <cell r="EA458" t="str">
            <v>ГПЗ</v>
          </cell>
          <cell r="EF458">
            <v>6</v>
          </cell>
          <cell r="EG458">
            <v>1121758.92</v>
          </cell>
          <cell r="EH458" t="e">
            <v>#N/A</v>
          </cell>
          <cell r="EJ458" t="str">
            <v>8-1</v>
          </cell>
          <cell r="EK458" t="str">
            <v>ЗЦП</v>
          </cell>
          <cell r="EL458" t="str">
            <v>ТПФ</v>
          </cell>
          <cell r="EO458" t="str">
            <v>ДАПиИТ (АП)</v>
          </cell>
          <cell r="EP458" t="str">
            <v>ЦП</v>
          </cell>
          <cell r="ES458" t="str">
            <v>04.2023</v>
          </cell>
          <cell r="ET458" t="str">
            <v>475200000, Мангистауская область, Тупкараганский район, месторождение Каражанбас, база МТС АО Каражанбасмунай</v>
          </cell>
          <cell r="EU458" t="str">
            <v>С даты подписания договора в течение 75 календарных дней</v>
          </cell>
          <cell r="EW458">
            <v>279013</v>
          </cell>
          <cell r="EX458" t="str">
            <v>279013.900.000015</v>
          </cell>
          <cell r="EY458" t="str">
            <v>Электрод поджига</v>
          </cell>
          <cell r="EZ458" t="str">
            <v>для котла</v>
          </cell>
        </row>
        <row r="459">
          <cell r="CI459" t="str">
            <v>270-02279</v>
          </cell>
          <cell r="CJ459" t="str">
            <v>Электропривод: дроссельного клапана механического фильтра D971X-16ZB7, AC220V  IP67, -30℃～+70℃</v>
          </cell>
          <cell r="CK459" t="str">
            <v>ШТ</v>
          </cell>
          <cell r="CL459" t="e">
            <v>#N/A</v>
          </cell>
          <cell r="CM459" t="e">
            <v>#N/A</v>
          </cell>
          <cell r="CN459">
            <v>2000000</v>
          </cell>
          <cell r="CO459">
            <v>0</v>
          </cell>
          <cell r="CP459">
            <v>0</v>
          </cell>
          <cell r="CQ459" t="e">
            <v>#N/A</v>
          </cell>
          <cell r="CR459">
            <v>0</v>
          </cell>
          <cell r="CS459">
            <v>0</v>
          </cell>
          <cell r="CT459">
            <v>0</v>
          </cell>
          <cell r="CU459">
            <v>0</v>
          </cell>
          <cell r="CV459">
            <v>0</v>
          </cell>
          <cell r="CW459">
            <v>0</v>
          </cell>
          <cell r="CY459">
            <v>2</v>
          </cell>
          <cell r="CZ459">
            <v>4000000</v>
          </cell>
          <cell r="DB459">
            <v>0</v>
          </cell>
          <cell r="DC459">
            <v>0</v>
          </cell>
          <cell r="DE459">
            <v>0</v>
          </cell>
          <cell r="DF459">
            <v>0</v>
          </cell>
          <cell r="DH459">
            <v>0</v>
          </cell>
          <cell r="DI459">
            <v>0</v>
          </cell>
          <cell r="DL459">
            <v>0</v>
          </cell>
          <cell r="DN459">
            <v>0</v>
          </cell>
          <cell r="DO459">
            <v>0</v>
          </cell>
          <cell r="DR459">
            <v>0</v>
          </cell>
          <cell r="DU459">
            <v>2</v>
          </cell>
          <cell r="DV459">
            <v>4000000</v>
          </cell>
          <cell r="EA459" t="str">
            <v>ГПЗ</v>
          </cell>
          <cell r="EF459">
            <v>2</v>
          </cell>
          <cell r="EG459">
            <v>4000000</v>
          </cell>
          <cell r="EH459" t="e">
            <v>#N/A</v>
          </cell>
          <cell r="EJ459" t="str">
            <v>23</v>
          </cell>
          <cell r="EK459" t="str">
            <v>ОТ</v>
          </cell>
          <cell r="EO459" t="str">
            <v>ДАПиИТ (АП)</v>
          </cell>
          <cell r="EP459" t="str">
            <v>ОТП</v>
          </cell>
          <cell r="ES459" t="str">
            <v>01.2023</v>
          </cell>
          <cell r="ET459" t="str">
            <v>475200000, Мангистауская область, Тупкараганский район, месторождение Каражанбас, база МТС АО Каражанбасмунай</v>
          </cell>
          <cell r="EU459" t="str">
            <v>С даты подписания договора в течение 60 календарных дней</v>
          </cell>
          <cell r="EV459" t="str">
            <v>ок</v>
          </cell>
          <cell r="EW459" t="e">
            <v>#VALUE!</v>
          </cell>
          <cell r="EX459" t="str">
            <v>281420.000.000112</v>
          </cell>
          <cell r="EY459" t="str">
            <v>Привод задвижки</v>
          </cell>
          <cell r="EZ459" t="str">
            <v>электрический</v>
          </cell>
        </row>
        <row r="460">
          <cell r="CI460" t="str">
            <v>270-02282</v>
          </cell>
          <cell r="CJ460" t="str">
            <v>Электропривод: клапана регулятора HTKVCB-16K-S</v>
          </cell>
          <cell r="CK460" t="str">
            <v>ШТ</v>
          </cell>
          <cell r="CL460" t="e">
            <v>#N/A</v>
          </cell>
          <cell r="CM460" t="e">
            <v>#N/A</v>
          </cell>
          <cell r="CN460">
            <v>3466666.67</v>
          </cell>
          <cell r="CO460">
            <v>0</v>
          </cell>
          <cell r="CP460">
            <v>0</v>
          </cell>
          <cell r="CQ460" t="e">
            <v>#N/A</v>
          </cell>
          <cell r="CR460">
            <v>0</v>
          </cell>
          <cell r="CS460">
            <v>0</v>
          </cell>
          <cell r="CT460">
            <v>0</v>
          </cell>
          <cell r="CU460">
            <v>0</v>
          </cell>
          <cell r="CV460">
            <v>0</v>
          </cell>
          <cell r="CW460">
            <v>0</v>
          </cell>
          <cell r="CY460">
            <v>2</v>
          </cell>
          <cell r="CZ460">
            <v>6933333.3399999999</v>
          </cell>
          <cell r="DB460">
            <v>0</v>
          </cell>
          <cell r="DC460">
            <v>0</v>
          </cell>
          <cell r="DE460">
            <v>0</v>
          </cell>
          <cell r="DF460">
            <v>0</v>
          </cell>
          <cell r="DH460">
            <v>0</v>
          </cell>
          <cell r="DI460">
            <v>0</v>
          </cell>
          <cell r="DL460">
            <v>0</v>
          </cell>
          <cell r="DN460">
            <v>0</v>
          </cell>
          <cell r="DO460">
            <v>0</v>
          </cell>
          <cell r="DR460">
            <v>0</v>
          </cell>
          <cell r="DU460">
            <v>2</v>
          </cell>
          <cell r="DV460">
            <v>6933333.3399999999</v>
          </cell>
          <cell r="EA460" t="str">
            <v>ГПЗ</v>
          </cell>
          <cell r="EF460">
            <v>2</v>
          </cell>
          <cell r="EG460">
            <v>6933333.3399999999</v>
          </cell>
          <cell r="EH460" t="e">
            <v>#N/A</v>
          </cell>
          <cell r="EJ460" t="str">
            <v>23</v>
          </cell>
          <cell r="EK460" t="str">
            <v>ОТ</v>
          </cell>
          <cell r="EO460" t="str">
            <v>ДАПиИТ (АП)</v>
          </cell>
          <cell r="EP460" t="str">
            <v>ОТП</v>
          </cell>
          <cell r="ES460" t="str">
            <v>01.2023</v>
          </cell>
          <cell r="ET460" t="str">
            <v>475200000, Мангистауская область, Тупкараганский район, месторождение Каражанбас, база МТС АО Каражанбасмунай</v>
          </cell>
          <cell r="EU460" t="str">
            <v>С даты подписания договора в течение 60 календарных дней</v>
          </cell>
          <cell r="EV460" t="str">
            <v>ок</v>
          </cell>
          <cell r="EW460" t="e">
            <v>#VALUE!</v>
          </cell>
          <cell r="EX460" t="str">
            <v>281420.000.000112</v>
          </cell>
          <cell r="EY460" t="str">
            <v>Привод задвижки</v>
          </cell>
          <cell r="EZ460" t="str">
            <v>электрический</v>
          </cell>
        </row>
        <row r="461">
          <cell r="CI461" t="str">
            <v>270-02283</v>
          </cell>
          <cell r="CJ461" t="str">
            <v>Электропривод: клапана регулятора HTKVCB-25K</v>
          </cell>
          <cell r="CK461" t="str">
            <v>ШТ</v>
          </cell>
          <cell r="CL461" t="e">
            <v>#N/A</v>
          </cell>
          <cell r="CM461" t="e">
            <v>#N/A</v>
          </cell>
          <cell r="CN461">
            <v>3466666.67</v>
          </cell>
          <cell r="CO461">
            <v>0</v>
          </cell>
          <cell r="CP461">
            <v>0</v>
          </cell>
          <cell r="CQ461" t="e">
            <v>#N/A</v>
          </cell>
          <cell r="CR461">
            <v>0</v>
          </cell>
          <cell r="CS461">
            <v>0</v>
          </cell>
          <cell r="CT461">
            <v>0</v>
          </cell>
          <cell r="CU461">
            <v>0</v>
          </cell>
          <cell r="CV461">
            <v>0</v>
          </cell>
          <cell r="CW461">
            <v>0</v>
          </cell>
          <cell r="CY461">
            <v>2</v>
          </cell>
          <cell r="CZ461">
            <v>6933333.3399999999</v>
          </cell>
          <cell r="DB461">
            <v>0</v>
          </cell>
          <cell r="DC461">
            <v>0</v>
          </cell>
          <cell r="DE461">
            <v>0</v>
          </cell>
          <cell r="DF461">
            <v>0</v>
          </cell>
          <cell r="DH461">
            <v>0</v>
          </cell>
          <cell r="DI461">
            <v>0</v>
          </cell>
          <cell r="DL461">
            <v>0</v>
          </cell>
          <cell r="DN461">
            <v>0</v>
          </cell>
          <cell r="DO461">
            <v>0</v>
          </cell>
          <cell r="DR461">
            <v>0</v>
          </cell>
          <cell r="DU461">
            <v>2</v>
          </cell>
          <cell r="DV461">
            <v>6933333.3399999999</v>
          </cell>
          <cell r="EA461" t="str">
            <v>ГПЗ</v>
          </cell>
          <cell r="EF461">
            <v>2</v>
          </cell>
          <cell r="EG461">
            <v>6933333.3399999999</v>
          </cell>
          <cell r="EH461" t="e">
            <v>#N/A</v>
          </cell>
          <cell r="EJ461" t="str">
            <v>23</v>
          </cell>
          <cell r="EK461" t="str">
            <v>ОТ</v>
          </cell>
          <cell r="EO461" t="str">
            <v>ДАПиИТ (АП)</v>
          </cell>
          <cell r="EP461" t="str">
            <v>ОТП</v>
          </cell>
          <cell r="ES461" t="str">
            <v>01.2023</v>
          </cell>
          <cell r="ET461" t="str">
            <v>475200000, Мангистауская область, Тупкараганский район, месторождение Каражанбас, база МТС АО Каражанбасмунай</v>
          </cell>
          <cell r="EU461" t="str">
            <v>С даты подписания договора в течение 60 календарных дней</v>
          </cell>
          <cell r="EV461" t="str">
            <v>ок</v>
          </cell>
          <cell r="EW461" t="e">
            <v>#VALUE!</v>
          </cell>
          <cell r="EX461" t="str">
            <v>281420.000.000112</v>
          </cell>
          <cell r="EY461" t="str">
            <v>Привод задвижки</v>
          </cell>
          <cell r="EZ461" t="str">
            <v>электрический</v>
          </cell>
        </row>
        <row r="462">
          <cell r="CI462" t="str">
            <v>270-02278</v>
          </cell>
          <cell r="CJ462" t="str">
            <v>Электропривод: клапана регулятора PECKWOMY: Actuator tupe IRML08, speed 24 rpm, Rated torgue 80 Nm, Endosoure FLP/IP68, motor rating 0,6 kw 15 min, motor supplu 220v-1-50, nominal motor 1,86 Amp</v>
          </cell>
          <cell r="CK462" t="str">
            <v>ШТ</v>
          </cell>
          <cell r="CL462" t="e">
            <v>#N/A</v>
          </cell>
          <cell r="CM462" t="e">
            <v>#N/A</v>
          </cell>
          <cell r="CN462">
            <v>4466666.67</v>
          </cell>
          <cell r="CO462">
            <v>0</v>
          </cell>
          <cell r="CP462">
            <v>0</v>
          </cell>
          <cell r="CQ462" t="e">
            <v>#N/A</v>
          </cell>
          <cell r="CR462">
            <v>0</v>
          </cell>
          <cell r="CS462">
            <v>0</v>
          </cell>
          <cell r="CT462">
            <v>0</v>
          </cell>
          <cell r="CU462">
            <v>0</v>
          </cell>
          <cell r="CV462">
            <v>0</v>
          </cell>
          <cell r="CW462">
            <v>0</v>
          </cell>
          <cell r="CY462">
            <v>3</v>
          </cell>
          <cell r="CZ462">
            <v>13400000.01</v>
          </cell>
          <cell r="DB462">
            <v>0</v>
          </cell>
          <cell r="DC462">
            <v>0</v>
          </cell>
          <cell r="DE462">
            <v>0</v>
          </cell>
          <cell r="DF462">
            <v>0</v>
          </cell>
          <cell r="DH462">
            <v>0</v>
          </cell>
          <cell r="DI462">
            <v>0</v>
          </cell>
          <cell r="DL462">
            <v>0</v>
          </cell>
          <cell r="DN462">
            <v>0</v>
          </cell>
          <cell r="DO462">
            <v>0</v>
          </cell>
          <cell r="DR462">
            <v>0</v>
          </cell>
          <cell r="DU462">
            <v>3</v>
          </cell>
          <cell r="DV462">
            <v>13400000.01</v>
          </cell>
          <cell r="EA462" t="str">
            <v>ГПЗ</v>
          </cell>
          <cell r="EF462">
            <v>3</v>
          </cell>
          <cell r="EG462">
            <v>13400000.01</v>
          </cell>
          <cell r="EH462" t="e">
            <v>#N/A</v>
          </cell>
          <cell r="EJ462" t="str">
            <v>25</v>
          </cell>
          <cell r="EK462" t="str">
            <v>ОТ</v>
          </cell>
          <cell r="EO462" t="str">
            <v>ДАПиИТ (АП)</v>
          </cell>
          <cell r="EP462" t="str">
            <v>ОТП</v>
          </cell>
          <cell r="ES462" t="str">
            <v>02.2023</v>
          </cell>
          <cell r="ET462" t="str">
            <v>475200000, Мангистауская область, Тупкараганский район, месторождение Каражанбас, база МТС АО Каражанбасмунай</v>
          </cell>
          <cell r="EU462" t="str">
            <v>С даты подписания договора в течение 75 календарных дней</v>
          </cell>
          <cell r="EV462" t="str">
            <v>ок</v>
          </cell>
          <cell r="EW462" t="e">
            <v>#VALUE!</v>
          </cell>
          <cell r="EX462" t="str">
            <v>281420.000.000112</v>
          </cell>
          <cell r="EY462" t="str">
            <v>Привод задвижки</v>
          </cell>
          <cell r="EZ462" t="str">
            <v>электрический</v>
          </cell>
        </row>
        <row r="463">
          <cell r="CI463" t="str">
            <v>270-02281</v>
          </cell>
          <cell r="CJ463" t="str">
            <v>Электропривод: клапана регулятора YBDF 221-4</v>
          </cell>
          <cell r="CK463" t="str">
            <v>ШТ</v>
          </cell>
          <cell r="CL463" t="e">
            <v>#N/A</v>
          </cell>
          <cell r="CM463" t="e">
            <v>#N/A</v>
          </cell>
          <cell r="CN463">
            <v>2833333.33</v>
          </cell>
          <cell r="CO463">
            <v>0</v>
          </cell>
          <cell r="CP463">
            <v>0</v>
          </cell>
          <cell r="CQ463" t="e">
            <v>#N/A</v>
          </cell>
          <cell r="CR463">
            <v>0</v>
          </cell>
          <cell r="CS463">
            <v>0</v>
          </cell>
          <cell r="CT463">
            <v>0</v>
          </cell>
          <cell r="CU463">
            <v>0</v>
          </cell>
          <cell r="CV463">
            <v>0</v>
          </cell>
          <cell r="CW463">
            <v>0</v>
          </cell>
          <cell r="CY463">
            <v>2</v>
          </cell>
          <cell r="CZ463">
            <v>5666666.6600000001</v>
          </cell>
          <cell r="DB463">
            <v>0</v>
          </cell>
          <cell r="DC463">
            <v>0</v>
          </cell>
          <cell r="DE463">
            <v>0</v>
          </cell>
          <cell r="DF463">
            <v>0</v>
          </cell>
          <cell r="DH463">
            <v>0</v>
          </cell>
          <cell r="DI463">
            <v>0</v>
          </cell>
          <cell r="DL463">
            <v>0</v>
          </cell>
          <cell r="DN463">
            <v>0</v>
          </cell>
          <cell r="DO463">
            <v>0</v>
          </cell>
          <cell r="DR463">
            <v>0</v>
          </cell>
          <cell r="DU463">
            <v>2</v>
          </cell>
          <cell r="DV463">
            <v>5666666.6600000001</v>
          </cell>
          <cell r="EA463" t="str">
            <v>ГПЗ</v>
          </cell>
          <cell r="EF463">
            <v>2</v>
          </cell>
          <cell r="EG463">
            <v>5666666.6600000001</v>
          </cell>
          <cell r="EH463" t="e">
            <v>#N/A</v>
          </cell>
          <cell r="EJ463" t="str">
            <v>23</v>
          </cell>
          <cell r="EK463" t="str">
            <v>ОТ</v>
          </cell>
          <cell r="EO463" t="str">
            <v>ДАПиИТ (АП)</v>
          </cell>
          <cell r="EP463" t="str">
            <v>ОТП</v>
          </cell>
          <cell r="ES463" t="str">
            <v>01.2023</v>
          </cell>
          <cell r="ET463" t="str">
            <v>475200000, Мангистауская область, Тупкараганский район, месторождение Каражанбас, база МТС АО Каражанбасмунай</v>
          </cell>
          <cell r="EU463" t="str">
            <v>С даты подписания договора в течение 60 календарных дней</v>
          </cell>
          <cell r="EV463" t="str">
            <v>ок</v>
          </cell>
          <cell r="EW463" t="e">
            <v>#VALUE!</v>
          </cell>
          <cell r="EX463" t="str">
            <v>281420.000.000112</v>
          </cell>
          <cell r="EY463" t="str">
            <v>Привод задвижки</v>
          </cell>
          <cell r="EZ463" t="str">
            <v>электрический</v>
          </cell>
        </row>
        <row r="464">
          <cell r="CI464" t="str">
            <v>140-00346</v>
          </cell>
          <cell r="CJ464" t="str">
            <v>Ноутбук: с докстанцией Lenovo ThinkPad E14 / 14.0"" FHD (1920 x 1080) Anti-Glare, Non-Touch / Core i7 10 поколения / 8GB DDR4 2666SDRAM/ M.2 256GB PCIe NVMe SSD / Intel UHD Graphics / 1xUSB2.0, 2xUSB3.1, 1xUSB3.1 Type-C Gen2 (с поддержкой DP и подачи питания) /65W AC Adapter / 3 Cell 42Whr Battery / Intel Dual Band Wireless (802.11ac) 2x2 + Bluetooth 5.0 / Windows 10 Pro / 5Y Warranty.
В комплекте: беспроводная мышь, сумка и докстанция. Клавиатура на казахском (допускаются наклейки), русском и английском языках.</v>
          </cell>
          <cell r="CK464" t="str">
            <v>ШТ</v>
          </cell>
          <cell r="CL464" t="e">
            <v>#N/A</v>
          </cell>
          <cell r="CM464" t="e">
            <v>#N/A</v>
          </cell>
          <cell r="CN464">
            <v>558381.5</v>
          </cell>
          <cell r="CO464">
            <v>33</v>
          </cell>
          <cell r="CP464">
            <v>33</v>
          </cell>
          <cell r="CQ464" t="str">
            <v>сост</v>
          </cell>
          <cell r="CR464">
            <v>0</v>
          </cell>
          <cell r="CS464">
            <v>0</v>
          </cell>
          <cell r="CT464">
            <v>0</v>
          </cell>
          <cell r="CU464">
            <v>33</v>
          </cell>
          <cell r="CV464">
            <v>-33</v>
          </cell>
          <cell r="CW464">
            <v>0</v>
          </cell>
          <cell r="CY464">
            <v>20</v>
          </cell>
          <cell r="CZ464">
            <v>11167630</v>
          </cell>
          <cell r="DB464">
            <v>0</v>
          </cell>
          <cell r="DC464">
            <v>0</v>
          </cell>
          <cell r="DE464">
            <v>0</v>
          </cell>
          <cell r="DF464">
            <v>0</v>
          </cell>
          <cell r="DH464">
            <v>0</v>
          </cell>
          <cell r="DI464">
            <v>0</v>
          </cell>
          <cell r="DL464">
            <v>0</v>
          </cell>
          <cell r="DN464">
            <v>0</v>
          </cell>
          <cell r="DO464">
            <v>0</v>
          </cell>
          <cell r="DR464">
            <v>0</v>
          </cell>
          <cell r="DU464">
            <v>20</v>
          </cell>
          <cell r="DV464">
            <v>11167630</v>
          </cell>
          <cell r="EA464" t="str">
            <v>МЦ определен</v>
          </cell>
          <cell r="EB464" t="str">
            <v>в работе</v>
          </cell>
          <cell r="EG464">
            <v>0</v>
          </cell>
          <cell r="EH464" t="e">
            <v>#N/A</v>
          </cell>
          <cell r="EL464" t="str">
            <v>ТПФ</v>
          </cell>
          <cell r="EM464" t="str">
            <v>ЗКС</v>
          </cell>
          <cell r="EO464" t="str">
            <v>ДАПиИТ (ИТ)</v>
          </cell>
          <cell r="EP464" t="e">
            <v>#N/A</v>
          </cell>
          <cell r="ES464" t="e">
            <v>#N/A</v>
          </cell>
          <cell r="ET464" t="str">
            <v>471010000, Мангистауская область, Актау Г.А., г.Актау, промышленная зона, БМТС АО Каражанбасмунай</v>
          </cell>
          <cell r="EU464" t="str">
            <v>С даты подписания договора в течение 90 календарных дней</v>
          </cell>
          <cell r="EW464" t="e">
            <v>#VALUE!</v>
          </cell>
          <cell r="EX464" t="str">
            <v>262011.100.000008</v>
          </cell>
          <cell r="EY464" t="str">
            <v>Бизнес-ноутбук</v>
          </cell>
          <cell r="EZ464" t="str">
            <v>диагональ экрана свыше 12 дюймов</v>
          </cell>
        </row>
        <row r="465">
          <cell r="CI465" t="str">
            <v>190-08418</v>
          </cell>
          <cell r="CJ465" t="str">
            <v>Аккумулятор: TIA4950 PMNN4489, для радиостанций Motorola DP4800e/4400e</v>
          </cell>
          <cell r="CK465" t="str">
            <v>ШТ</v>
          </cell>
          <cell r="CL465" t="b">
            <v>1</v>
          </cell>
          <cell r="CM465">
            <v>17991</v>
          </cell>
          <cell r="CN465">
            <v>17991</v>
          </cell>
          <cell r="CO465">
            <v>108.6992221261884</v>
          </cell>
          <cell r="CP465">
            <v>108</v>
          </cell>
          <cell r="CQ465" t="str">
            <v>сост</v>
          </cell>
          <cell r="CR465">
            <v>7</v>
          </cell>
          <cell r="CS465">
            <v>54</v>
          </cell>
          <cell r="CT465">
            <v>48</v>
          </cell>
          <cell r="CU465">
            <v>60.699222126188403</v>
          </cell>
          <cell r="CV465">
            <v>-53.699222126188403</v>
          </cell>
          <cell r="CW465">
            <v>0</v>
          </cell>
          <cell r="CY465">
            <v>150</v>
          </cell>
          <cell r="CZ465">
            <v>2698650</v>
          </cell>
          <cell r="DB465">
            <v>0</v>
          </cell>
          <cell r="DC465">
            <v>0</v>
          </cell>
          <cell r="DE465">
            <v>0</v>
          </cell>
          <cell r="DF465">
            <v>0</v>
          </cell>
          <cell r="DH465">
            <v>0</v>
          </cell>
          <cell r="DI465">
            <v>0</v>
          </cell>
          <cell r="DL465">
            <v>0</v>
          </cell>
          <cell r="DN465">
            <v>0</v>
          </cell>
          <cell r="DO465">
            <v>0</v>
          </cell>
          <cell r="DR465">
            <v>0</v>
          </cell>
          <cell r="DU465">
            <v>150</v>
          </cell>
          <cell r="DV465">
            <v>2698650</v>
          </cell>
          <cell r="EA465" t="str">
            <v>ГПЗ</v>
          </cell>
          <cell r="EF465">
            <v>150</v>
          </cell>
          <cell r="EG465">
            <v>2698650</v>
          </cell>
          <cell r="EH465" t="e">
            <v>#N/A</v>
          </cell>
          <cell r="EJ465" t="str">
            <v>7</v>
          </cell>
          <cell r="EK465" t="str">
            <v>ЗЦП</v>
          </cell>
          <cell r="EO465" t="str">
            <v>ДАПиИТ (ИТ)</v>
          </cell>
          <cell r="EP465" t="str">
            <v>ЦП</v>
          </cell>
          <cell r="ES465" t="str">
            <v>03.2023</v>
          </cell>
          <cell r="ET465" t="str">
            <v>475200000, Мангистауская область, Тупкараганский район, месторождение Каражанбас, база МТС АО Каражанбасмунай</v>
          </cell>
          <cell r="EU465" t="str">
            <v>С даты подписания договора в течение 60 календарных дней</v>
          </cell>
          <cell r="EW465" t="e">
            <v>#VALUE!</v>
          </cell>
          <cell r="EX465" t="str">
            <v>263030.900.000075</v>
          </cell>
          <cell r="EY465" t="str">
            <v>Батарея</v>
          </cell>
          <cell r="EZ465" t="str">
            <v>для радиостанции, аккумуляторная</v>
          </cell>
        </row>
        <row r="466">
          <cell r="CI466" t="str">
            <v>140-00384</v>
          </cell>
          <cell r="CJ466" t="str">
            <v>Антенна WiFi направленная 4900-5900МГц цифровая</v>
          </cell>
          <cell r="CK466" t="str">
            <v>ШТ</v>
          </cell>
          <cell r="CL466" t="e">
            <v>#N/A</v>
          </cell>
          <cell r="CM466" t="e">
            <v>#N/A</v>
          </cell>
          <cell r="CN466">
            <v>126554</v>
          </cell>
          <cell r="CO466">
            <v>0</v>
          </cell>
          <cell r="CP466">
            <v>0</v>
          </cell>
          <cell r="CQ466" t="e">
            <v>#N/A</v>
          </cell>
          <cell r="CR466">
            <v>0</v>
          </cell>
          <cell r="CS466">
            <v>0</v>
          </cell>
          <cell r="CT466">
            <v>0</v>
          </cell>
          <cell r="CU466">
            <v>0</v>
          </cell>
          <cell r="CV466">
            <v>0</v>
          </cell>
          <cell r="CW466">
            <v>0</v>
          </cell>
          <cell r="CY466">
            <v>10</v>
          </cell>
          <cell r="CZ466">
            <v>1265540</v>
          </cell>
          <cell r="DB466">
            <v>0</v>
          </cell>
          <cell r="DC466">
            <v>0</v>
          </cell>
          <cell r="DE466">
            <v>0</v>
          </cell>
          <cell r="DF466">
            <v>0</v>
          </cell>
          <cell r="DH466">
            <v>0</v>
          </cell>
          <cell r="DI466">
            <v>0</v>
          </cell>
          <cell r="DL466">
            <v>0</v>
          </cell>
          <cell r="DN466">
            <v>0</v>
          </cell>
          <cell r="DO466">
            <v>0</v>
          </cell>
          <cell r="DR466">
            <v>0</v>
          </cell>
          <cell r="DU466">
            <v>10</v>
          </cell>
          <cell r="DV466">
            <v>1265540</v>
          </cell>
          <cell r="EA466" t="str">
            <v>ГПЗ</v>
          </cell>
          <cell r="EF466">
            <v>10</v>
          </cell>
          <cell r="EG466">
            <v>1265540</v>
          </cell>
          <cell r="EH466" t="e">
            <v>#N/A</v>
          </cell>
          <cell r="EJ466" t="str">
            <v>12</v>
          </cell>
          <cell r="EK466" t="str">
            <v>ЗЦП</v>
          </cell>
          <cell r="EL466" t="str">
            <v>МХБ</v>
          </cell>
          <cell r="EO466" t="str">
            <v>ДАПиИТ (ИТ)</v>
          </cell>
          <cell r="EP466" t="str">
            <v>ЦП</v>
          </cell>
          <cell r="ES466" t="str">
            <v>05.2023</v>
          </cell>
          <cell r="ET466" t="str">
            <v>471010000, Мангистауская область, Актау Г.А., г.Актау, промышленная зона, БМТС АО Каражанбасмунай</v>
          </cell>
          <cell r="EU466" t="str">
            <v>С даты подписания договора в течение 75 календарных дней</v>
          </cell>
          <cell r="EV466" t="str">
            <v>ок</v>
          </cell>
          <cell r="EW466" t="e">
            <v>#VALUE!</v>
          </cell>
          <cell r="EX466" t="str">
            <v>264051.800.000019</v>
          </cell>
          <cell r="EY466" t="str">
            <v>Антенна</v>
          </cell>
          <cell r="EZ466" t="str">
            <v>для излучения или приема радиоволн, передающая</v>
          </cell>
        </row>
        <row r="467">
          <cell r="CI467" t="str">
            <v>140-00385</v>
          </cell>
          <cell r="CJ467" t="str">
            <v>Антенна секторная WiFi 4900-5900МГц цифровая</v>
          </cell>
          <cell r="CK467" t="str">
            <v>ШТ</v>
          </cell>
          <cell r="CL467" t="e">
            <v>#N/A</v>
          </cell>
          <cell r="CM467" t="e">
            <v>#N/A</v>
          </cell>
          <cell r="CN467">
            <v>126554</v>
          </cell>
          <cell r="CO467">
            <v>0</v>
          </cell>
          <cell r="CP467">
            <v>0</v>
          </cell>
          <cell r="CQ467" t="e">
            <v>#N/A</v>
          </cell>
          <cell r="CR467">
            <v>0</v>
          </cell>
          <cell r="CS467">
            <v>0</v>
          </cell>
          <cell r="CT467">
            <v>0</v>
          </cell>
          <cell r="CU467">
            <v>0</v>
          </cell>
          <cell r="CV467">
            <v>0</v>
          </cell>
          <cell r="CW467">
            <v>0</v>
          </cell>
          <cell r="CY467">
            <v>2</v>
          </cell>
          <cell r="CZ467">
            <v>253108</v>
          </cell>
          <cell r="DB467">
            <v>0</v>
          </cell>
          <cell r="DC467">
            <v>0</v>
          </cell>
          <cell r="DE467">
            <v>0</v>
          </cell>
          <cell r="DF467">
            <v>0</v>
          </cell>
          <cell r="DH467">
            <v>0</v>
          </cell>
          <cell r="DI467">
            <v>0</v>
          </cell>
          <cell r="DL467">
            <v>0</v>
          </cell>
          <cell r="DN467">
            <v>0</v>
          </cell>
          <cell r="DO467">
            <v>0</v>
          </cell>
          <cell r="DR467">
            <v>0</v>
          </cell>
          <cell r="DU467">
            <v>2</v>
          </cell>
          <cell r="DV467">
            <v>253108</v>
          </cell>
          <cell r="EA467" t="str">
            <v>ГПЗ</v>
          </cell>
          <cell r="EF467">
            <v>2</v>
          </cell>
          <cell r="EG467">
            <v>253108</v>
          </cell>
          <cell r="EH467" t="e">
            <v>#N/A</v>
          </cell>
          <cell r="EJ467" t="str">
            <v>12</v>
          </cell>
          <cell r="EK467" t="str">
            <v>ЗЦП</v>
          </cell>
          <cell r="EL467" t="str">
            <v>МХБ</v>
          </cell>
          <cell r="EO467" t="str">
            <v>ДАПиИТ (ИТ)</v>
          </cell>
          <cell r="EP467" t="str">
            <v>ЦП</v>
          </cell>
          <cell r="ES467" t="str">
            <v>05.2023</v>
          </cell>
          <cell r="ET467" t="str">
            <v>471010000, Мангистауская область, Актау Г.А., г.Актау, промышленная зона, БМТС АО Каражанбасмунай</v>
          </cell>
          <cell r="EU467" t="str">
            <v>С даты подписания договора в течение 75 календарных дней</v>
          </cell>
          <cell r="EV467" t="str">
            <v>ок</v>
          </cell>
          <cell r="EW467" t="e">
            <v>#VALUE!</v>
          </cell>
          <cell r="EX467" t="str">
            <v>264051.800.000018</v>
          </cell>
          <cell r="EY467" t="str">
            <v>Антенна</v>
          </cell>
          <cell r="EZ467" t="str">
            <v>для излучения или приема радиоволн, принимающая</v>
          </cell>
        </row>
        <row r="468">
          <cell r="CI468" t="str">
            <v>140-00169</v>
          </cell>
          <cell r="CJ468" t="str">
            <v>Аппарат: телефонный, IP, тип VoIP-телефон Grandstream GXP1400/GXP1625,ЖК-дисплей с разрешением 128х40 пикселей, поддержка кодеков G.711 (a/u-law), G.723.1, G.729A/B, G.726, GSM, iLBC и G.722, порты Ethernet 2 xRJ45 10/100 Мб, поддерживаемые протоколы: TCP/IP/UDP, RDP, HTTP/HTTPS,ARP/RARP, ICMP, PPPoE, DHCP client, NTP, DNS, TELNET, TFTP, STUN,802.1X, интерфейс для подключения проводной гарнитуры,память набранныхномеров, громкая связь, удержание вызова, перевод вызова, трёхсторонняяконференция, загружаемая телефонная книга (XML, LDAP до 500 записей),кастомизация экрана XML, ожидание вызова, протоколирование вызовов,автонабор, автоответ, быстрый вызов,поддержка резервного сервера,поддержка протоколов IP-телефонии SIP RFC3261, габариты 186x210.7x81 мм,вес 0,7 кг, в комплекте блокпитания (Input \ Output): 100-240В; 50-60Гц\ 5В;0,8А, телефонная трубка, кабель для телефонной трубки, подставка,кабели для подключения и питания, сетевой кабель, руководствопользователя...</v>
          </cell>
          <cell r="CK468" t="str">
            <v>К-Т</v>
          </cell>
          <cell r="CL468" t="e">
            <v>#N/A</v>
          </cell>
          <cell r="CM468" t="e">
            <v>#N/A</v>
          </cell>
          <cell r="CN468">
            <v>21225</v>
          </cell>
          <cell r="CO468">
            <v>200</v>
          </cell>
          <cell r="CP468">
            <v>200</v>
          </cell>
          <cell r="CQ468" t="str">
            <v>сост</v>
          </cell>
          <cell r="CR468">
            <v>123</v>
          </cell>
          <cell r="CS468">
            <v>213</v>
          </cell>
          <cell r="CT468">
            <v>91</v>
          </cell>
          <cell r="CU468">
            <v>109</v>
          </cell>
          <cell r="CV468">
            <v>14</v>
          </cell>
          <cell r="CW468">
            <v>14</v>
          </cell>
          <cell r="CY468">
            <v>250</v>
          </cell>
          <cell r="CZ468">
            <v>5306250</v>
          </cell>
          <cell r="DB468">
            <v>0</v>
          </cell>
          <cell r="DC468">
            <v>0</v>
          </cell>
          <cell r="DE468">
            <v>0</v>
          </cell>
          <cell r="DF468">
            <v>0</v>
          </cell>
          <cell r="DH468">
            <v>0</v>
          </cell>
          <cell r="DI468">
            <v>0</v>
          </cell>
          <cell r="DK468">
            <v>0</v>
          </cell>
          <cell r="DL468">
            <v>0</v>
          </cell>
          <cell r="DN468">
            <v>250</v>
          </cell>
          <cell r="DO468">
            <v>5306250</v>
          </cell>
          <cell r="DP468" t="str">
            <v>Джумагалиев Тимур Галимович Вт 01.08.2023 11:40</v>
          </cell>
          <cell r="DQ468">
            <v>0</v>
          </cell>
          <cell r="DR468">
            <v>0</v>
          </cell>
          <cell r="DU468">
            <v>0</v>
          </cell>
          <cell r="DV468">
            <v>0</v>
          </cell>
          <cell r="DW468" t="str">
            <v>у АБП/отмена</v>
          </cell>
          <cell r="DX468" t="str">
            <v>Направлено 17.07.2023</v>
          </cell>
          <cell r="EG468">
            <v>0</v>
          </cell>
          <cell r="EH468" t="e">
            <v>#N/A</v>
          </cell>
          <cell r="EK468" t="str">
            <v>ОИ/</v>
          </cell>
          <cell r="EL468" t="str">
            <v>ПНП</v>
          </cell>
          <cell r="EO468" t="str">
            <v>ДАПиИТ (ИТ)</v>
          </cell>
          <cell r="EP468" t="e">
            <v>#N/A</v>
          </cell>
          <cell r="ES468" t="e">
            <v>#N/A</v>
          </cell>
          <cell r="ET468" t="str">
            <v>471010000, Мангистауская область, Актау Г.А., г.Актау, промышленная зона, БМТС АО Каражанбасмунай</v>
          </cell>
          <cell r="EU468" t="str">
            <v>С даты подписания договора в течение 75 календарных дней</v>
          </cell>
          <cell r="EW468" t="e">
            <v>#VALUE!</v>
          </cell>
          <cell r="EX468" t="str">
            <v>263023.900.000072</v>
          </cell>
          <cell r="EY468" t="str">
            <v>Аппарат телефонный</v>
          </cell>
          <cell r="EZ468" t="str">
            <v>IP-телефония</v>
          </cell>
        </row>
        <row r="469">
          <cell r="CI469" t="str">
            <v>190-05136</v>
          </cell>
          <cell r="CJ469" t="str">
            <v>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v>
          </cell>
          <cell r="CK469" t="str">
            <v>ШТ</v>
          </cell>
          <cell r="CL469" t="b">
            <v>1</v>
          </cell>
          <cell r="CM469">
            <v>11026.93</v>
          </cell>
          <cell r="CN469">
            <v>11026.93</v>
          </cell>
          <cell r="CO469">
            <v>260</v>
          </cell>
          <cell r="CP469">
            <v>260</v>
          </cell>
          <cell r="CQ469" t="str">
            <v>сост</v>
          </cell>
          <cell r="CR469">
            <v>61</v>
          </cell>
          <cell r="CS469">
            <v>373</v>
          </cell>
          <cell r="CT469">
            <v>315</v>
          </cell>
          <cell r="CU469">
            <v>-55</v>
          </cell>
          <cell r="CV469">
            <v>116</v>
          </cell>
          <cell r="CW469">
            <v>60</v>
          </cell>
          <cell r="CY469">
            <v>150</v>
          </cell>
          <cell r="CZ469">
            <v>1654039.5</v>
          </cell>
          <cell r="DB469">
            <v>0</v>
          </cell>
          <cell r="DC469">
            <v>0</v>
          </cell>
          <cell r="DE469">
            <v>0</v>
          </cell>
          <cell r="DF469">
            <v>0</v>
          </cell>
          <cell r="DH469">
            <v>60</v>
          </cell>
          <cell r="DI469">
            <v>661615.80000000005</v>
          </cell>
          <cell r="DK469">
            <v>0</v>
          </cell>
          <cell r="DL469">
            <v>0</v>
          </cell>
          <cell r="DN469">
            <v>0</v>
          </cell>
          <cell r="DO469">
            <v>0</v>
          </cell>
          <cell r="DQ469">
            <v>0</v>
          </cell>
          <cell r="DR469">
            <v>0</v>
          </cell>
          <cell r="DU469">
            <v>90</v>
          </cell>
          <cell r="DV469">
            <v>992423.70000000007</v>
          </cell>
          <cell r="EA469" t="str">
            <v>ГПЗ</v>
          </cell>
          <cell r="EF469">
            <v>90</v>
          </cell>
          <cell r="EG469">
            <v>992423.70000000007</v>
          </cell>
          <cell r="EH469" t="e">
            <v>#N/A</v>
          </cell>
          <cell r="EJ469" t="str">
            <v>6</v>
          </cell>
          <cell r="EK469" t="str">
            <v>ЗЦП</v>
          </cell>
          <cell r="EL469" t="str">
            <v>МХБ</v>
          </cell>
          <cell r="EO469" t="str">
            <v>ДАПиИТ (ИТ)</v>
          </cell>
          <cell r="EP469" t="str">
            <v>ЦП</v>
          </cell>
          <cell r="ES469" t="str">
            <v>03.2023</v>
          </cell>
          <cell r="ET469" t="str">
            <v>475200000, Мангистауская область, Тупкараганский район, месторождение Каражанбас, база МТС АО Каражанбасмунай</v>
          </cell>
          <cell r="EU469" t="str">
            <v>С даты подписания договора в течение 75 календарных дней</v>
          </cell>
          <cell r="EW469" t="e">
            <v>#VALUE!</v>
          </cell>
          <cell r="EX469" t="str">
            <v>272011.900.000006</v>
          </cell>
          <cell r="EY469" t="str">
            <v>Батарея</v>
          </cell>
          <cell r="EZ469" t="str">
            <v>свинцово-кислотная, аккумуляторная</v>
          </cell>
        </row>
        <row r="470">
          <cell r="CI470" t="str">
            <v>290-00144</v>
          </cell>
          <cell r="CJ470" t="str">
            <v>Блок питания для сервера 05RHVV</v>
          </cell>
          <cell r="CK470" t="str">
            <v>ШТ</v>
          </cell>
          <cell r="CL470" t="e">
            <v>#N/A</v>
          </cell>
          <cell r="CM470" t="e">
            <v>#N/A</v>
          </cell>
          <cell r="CN470">
            <v>85231.5</v>
          </cell>
          <cell r="CO470">
            <v>0</v>
          </cell>
          <cell r="CP470">
            <v>0</v>
          </cell>
          <cell r="CQ470" t="e">
            <v>#N/A</v>
          </cell>
          <cell r="CR470">
            <v>0</v>
          </cell>
          <cell r="CS470">
            <v>0</v>
          </cell>
          <cell r="CT470">
            <v>0</v>
          </cell>
          <cell r="CU470">
            <v>0</v>
          </cell>
          <cell r="CV470">
            <v>0</v>
          </cell>
          <cell r="CW470">
            <v>0</v>
          </cell>
          <cell r="CY470">
            <v>3</v>
          </cell>
          <cell r="CZ470">
            <v>255694.5</v>
          </cell>
          <cell r="DB470">
            <v>0</v>
          </cell>
          <cell r="DC470">
            <v>0</v>
          </cell>
          <cell r="DE470">
            <v>0</v>
          </cell>
          <cell r="DF470">
            <v>0</v>
          </cell>
          <cell r="DH470">
            <v>0</v>
          </cell>
          <cell r="DI470">
            <v>0</v>
          </cell>
          <cell r="DL470">
            <v>0</v>
          </cell>
          <cell r="DN470">
            <v>0</v>
          </cell>
          <cell r="DO470">
            <v>0</v>
          </cell>
          <cell r="DR470">
            <v>0</v>
          </cell>
          <cell r="DU470">
            <v>3</v>
          </cell>
          <cell r="DV470">
            <v>255694.5</v>
          </cell>
          <cell r="EA470" t="str">
            <v>ГПЗ</v>
          </cell>
          <cell r="EF470">
            <v>3</v>
          </cell>
          <cell r="EG470">
            <v>255694.5</v>
          </cell>
          <cell r="EH470" t="e">
            <v>#N/A</v>
          </cell>
          <cell r="EJ470" t="str">
            <v>9</v>
          </cell>
          <cell r="EK470" t="str">
            <v>ЗЦП</v>
          </cell>
          <cell r="EO470" t="str">
            <v>ДАПиИТ (ИТ)</v>
          </cell>
          <cell r="EP470" t="str">
            <v>ЦП</v>
          </cell>
          <cell r="ES470" t="str">
            <v>05.2023</v>
          </cell>
          <cell r="ET470" t="str">
            <v>471010000, Мангистауская область, Актау Г.А., г.Актау, промышленная зона, БМТС АО Каражанбасмунай</v>
          </cell>
          <cell r="EU470" t="str">
            <v>С даты подписания договора в течение 60 календарных дней</v>
          </cell>
          <cell r="EV470" t="str">
            <v>ок</v>
          </cell>
          <cell r="EW470" t="e">
            <v>#VALUE!</v>
          </cell>
          <cell r="EX470" t="str">
            <v>263030.900.000088</v>
          </cell>
          <cell r="EY470" t="str">
            <v>Блок питания</v>
          </cell>
          <cell r="EZ470" t="str">
            <v>для rack сервера</v>
          </cell>
        </row>
        <row r="471">
          <cell r="CI471" t="str">
            <v>140-00335</v>
          </cell>
          <cell r="CJ471" t="str">
            <v>Блок: системный стандартной конфигурации Dell Optiplex 3070 MT / i7-9700 / 8GB DDR4-2666/ M.2 256GB PCIe NVMe SSD / 500GB 7200rpm HDD / 260W PSU / Wireless Keyboard and Mouse KM-636/ Windows 10 Pro / 5Y Warranty</v>
          </cell>
          <cell r="CK471" t="str">
            <v>ШТ</v>
          </cell>
          <cell r="CL471" t="e">
            <v>#N/A</v>
          </cell>
          <cell r="CM471" t="e">
            <v>#N/A</v>
          </cell>
          <cell r="CN471">
            <v>305716</v>
          </cell>
          <cell r="CO471">
            <v>0</v>
          </cell>
          <cell r="CP471">
            <v>0</v>
          </cell>
          <cell r="CQ471" t="str">
            <v>не сост/отмена</v>
          </cell>
          <cell r="CR471">
            <v>6</v>
          </cell>
          <cell r="CS471">
            <v>0</v>
          </cell>
          <cell r="CT471">
            <v>14</v>
          </cell>
          <cell r="CU471">
            <v>-14</v>
          </cell>
          <cell r="CV471">
            <v>20</v>
          </cell>
          <cell r="CW471">
            <v>6</v>
          </cell>
          <cell r="CY471">
            <v>40</v>
          </cell>
          <cell r="CZ471">
            <v>12228640</v>
          </cell>
          <cell r="DB471">
            <v>0</v>
          </cell>
          <cell r="DC471">
            <v>0</v>
          </cell>
          <cell r="DE471">
            <v>0</v>
          </cell>
          <cell r="DF471">
            <v>0</v>
          </cell>
          <cell r="DH471">
            <v>6</v>
          </cell>
          <cell r="DI471">
            <v>1834296</v>
          </cell>
          <cell r="DK471">
            <v>0</v>
          </cell>
          <cell r="DL471">
            <v>0</v>
          </cell>
          <cell r="DN471">
            <v>34</v>
          </cell>
          <cell r="DO471">
            <v>10394344</v>
          </cell>
          <cell r="DP471" t="str">
            <v>Айтжанов Серик Сундетбаевич Ср 03.05.2023 11:06</v>
          </cell>
          <cell r="DQ471">
            <v>0</v>
          </cell>
          <cell r="DR471">
            <v>0</v>
          </cell>
          <cell r="DU471">
            <v>0</v>
          </cell>
          <cell r="DV471">
            <v>0</v>
          </cell>
          <cell r="EG471">
            <v>0</v>
          </cell>
          <cell r="EH471" t="e">
            <v>#N/A</v>
          </cell>
          <cell r="EL471" t="str">
            <v>ТПФ</v>
          </cell>
          <cell r="EO471" t="str">
            <v>ДАПиИТ (ИТ)</v>
          </cell>
          <cell r="EP471" t="e">
            <v>#N/A</v>
          </cell>
          <cell r="ES471" t="e">
            <v>#N/A</v>
          </cell>
          <cell r="ET471" t="str">
            <v>475200000, Мангистауская область, Тупкараганский район, месторождение Каражанбас, база МТС АО Каражанбасмунай</v>
          </cell>
          <cell r="EW471" t="e">
            <v>#VALUE!</v>
          </cell>
          <cell r="EX471" t="str">
            <v>262013.000.000011</v>
          </cell>
          <cell r="EY471" t="str">
            <v>Компьютер</v>
          </cell>
          <cell r="EZ471" t="str">
            <v>офисный (универсальный)</v>
          </cell>
        </row>
        <row r="472">
          <cell r="CI472" t="str">
            <v>460-00002</v>
          </cell>
          <cell r="CJ472" t="str">
            <v>Бумага: рулонная, ярко-белая, с матовым покрытием, для плоттера, форматА0, 36"/914 мм, не менее 45 метра, плотность не менее 80 г/м2 , толщина122мкм, HP Design Jet 750/1050, C6036A.</v>
          </cell>
          <cell r="CK472" t="str">
            <v>ШТ</v>
          </cell>
          <cell r="CL472" t="e">
            <v>#N/A</v>
          </cell>
          <cell r="CM472" t="e">
            <v>#N/A</v>
          </cell>
          <cell r="CN472">
            <v>12320</v>
          </cell>
          <cell r="CO472">
            <v>40</v>
          </cell>
          <cell r="CP472">
            <v>40</v>
          </cell>
          <cell r="CQ472" t="str">
            <v>сост</v>
          </cell>
          <cell r="CR472">
            <v>63</v>
          </cell>
          <cell r="CS472">
            <v>40</v>
          </cell>
          <cell r="CT472">
            <v>25</v>
          </cell>
          <cell r="CU472">
            <v>15</v>
          </cell>
          <cell r="CV472">
            <v>48</v>
          </cell>
          <cell r="CW472">
            <v>48</v>
          </cell>
          <cell r="CY472">
            <v>40</v>
          </cell>
          <cell r="CZ472">
            <v>492800</v>
          </cell>
          <cell r="DB472">
            <v>0</v>
          </cell>
          <cell r="DC472">
            <v>0</v>
          </cell>
          <cell r="DE472">
            <v>0</v>
          </cell>
          <cell r="DF472">
            <v>0</v>
          </cell>
          <cell r="DH472">
            <v>40</v>
          </cell>
          <cell r="DI472">
            <v>492800</v>
          </cell>
          <cell r="DK472">
            <v>0</v>
          </cell>
          <cell r="DL472">
            <v>0</v>
          </cell>
          <cell r="DN472">
            <v>0</v>
          </cell>
          <cell r="DO472">
            <v>0</v>
          </cell>
          <cell r="DQ472">
            <v>0</v>
          </cell>
          <cell r="DR472">
            <v>0</v>
          </cell>
          <cell r="DU472">
            <v>0</v>
          </cell>
          <cell r="DV472">
            <v>0</v>
          </cell>
          <cell r="EA472" t="str">
            <v>со склада</v>
          </cell>
          <cell r="EG472">
            <v>0</v>
          </cell>
          <cell r="EH472" t="e">
            <v>#N/A</v>
          </cell>
          <cell r="EL472" t="str">
            <v>МХБ/ТПФ</v>
          </cell>
          <cell r="EO472" t="str">
            <v>ДАПиИТ (ИТ)</v>
          </cell>
          <cell r="EP472" t="e">
            <v>#N/A</v>
          </cell>
          <cell r="ES472" t="e">
            <v>#N/A</v>
          </cell>
          <cell r="ET472" t="str">
            <v>-</v>
          </cell>
          <cell r="EW472" t="e">
            <v>#VALUE!</v>
          </cell>
          <cell r="EX472" t="str">
            <v>171213.100.000006</v>
          </cell>
          <cell r="EY472" t="str">
            <v>Бумага для плоттера</v>
          </cell>
          <cell r="EZ472" t="str">
            <v>формат А0</v>
          </cell>
        </row>
        <row r="473">
          <cell r="CI473" t="str">
            <v>290-00142</v>
          </cell>
          <cell r="CJ473" t="str">
            <v>Вебкамера 1920х1080 90град. USB 2.0 к монитору</v>
          </cell>
          <cell r="CK473" t="str">
            <v>ШТ</v>
          </cell>
          <cell r="CL473" t="e">
            <v>#N/A</v>
          </cell>
          <cell r="CM473" t="e">
            <v>#N/A</v>
          </cell>
          <cell r="CN473">
            <v>14687.5</v>
          </cell>
          <cell r="CO473">
            <v>0</v>
          </cell>
          <cell r="CP473">
            <v>0</v>
          </cell>
          <cell r="CQ473" t="e">
            <v>#N/A</v>
          </cell>
          <cell r="CR473">
            <v>0</v>
          </cell>
          <cell r="CS473">
            <v>0</v>
          </cell>
          <cell r="CT473">
            <v>0</v>
          </cell>
          <cell r="CU473">
            <v>0</v>
          </cell>
          <cell r="CV473">
            <v>0</v>
          </cell>
          <cell r="CW473">
            <v>0</v>
          </cell>
          <cell r="CY473">
            <v>0</v>
          </cell>
          <cell r="CZ473">
            <v>0</v>
          </cell>
          <cell r="DB473">
            <v>0</v>
          </cell>
          <cell r="DC473">
            <v>0</v>
          </cell>
          <cell r="DE473">
            <v>0</v>
          </cell>
          <cell r="DF473">
            <v>0</v>
          </cell>
          <cell r="DH473">
            <v>0</v>
          </cell>
          <cell r="DI473">
            <v>0</v>
          </cell>
          <cell r="DL473">
            <v>0</v>
          </cell>
          <cell r="DN473">
            <v>0</v>
          </cell>
          <cell r="DO473">
            <v>0</v>
          </cell>
          <cell r="DP473" t="str">
            <v>Айтжанов Серик Сундетбаевич Friday, April 28, 2023 10:33 AM</v>
          </cell>
          <cell r="DR473">
            <v>0</v>
          </cell>
          <cell r="DU473">
            <v>0</v>
          </cell>
          <cell r="DV473">
            <v>0</v>
          </cell>
          <cell r="EG473">
            <v>0</v>
          </cell>
          <cell r="EH473" t="e">
            <v>#N/A</v>
          </cell>
          <cell r="EL473" t="str">
            <v>МХБ</v>
          </cell>
          <cell r="EO473" t="str">
            <v>ДАПиИТ (ИТ)</v>
          </cell>
          <cell r="EP473" t="e">
            <v>#N/A</v>
          </cell>
          <cell r="ES473" t="e">
            <v>#N/A</v>
          </cell>
          <cell r="ET473" t="str">
            <v>471010000, Мангистауская область, Актау Г.А., г.Актау, промышленная зона, БМТС АО Каражанбасмунай</v>
          </cell>
          <cell r="EU473" t="str">
            <v>С даты подписания договора в течение 75 календарных дней</v>
          </cell>
          <cell r="EV473" t="str">
            <v>ок</v>
          </cell>
          <cell r="EW473" t="e">
            <v>#VALUE!</v>
          </cell>
          <cell r="EX473" t="str">
            <v>263013.000.000000</v>
          </cell>
          <cell r="EY473" t="str">
            <v>Веб-камера</v>
          </cell>
          <cell r="EZ473" t="str">
            <v>камера свыше 2 Мпикс</v>
          </cell>
        </row>
        <row r="474">
          <cell r="CI474" t="str">
            <v>290-00141</v>
          </cell>
          <cell r="CJ474" t="str">
            <v>Гарнитура мониторные накладные с оголовьем проводная</v>
          </cell>
          <cell r="CK474" t="str">
            <v>ШТ</v>
          </cell>
          <cell r="CL474" t="e">
            <v>#N/A</v>
          </cell>
          <cell r="CM474" t="e">
            <v>#N/A</v>
          </cell>
          <cell r="CN474">
            <v>13999.5</v>
          </cell>
          <cell r="CO474">
            <v>0</v>
          </cell>
          <cell r="CP474">
            <v>0</v>
          </cell>
          <cell r="CQ474" t="e">
            <v>#N/A</v>
          </cell>
          <cell r="CR474">
            <v>0</v>
          </cell>
          <cell r="CS474">
            <v>0</v>
          </cell>
          <cell r="CT474">
            <v>0</v>
          </cell>
          <cell r="CU474">
            <v>0</v>
          </cell>
          <cell r="CV474">
            <v>0</v>
          </cell>
          <cell r="CW474">
            <v>0</v>
          </cell>
          <cell r="CY474">
            <v>30</v>
          </cell>
          <cell r="CZ474">
            <v>419985</v>
          </cell>
          <cell r="DB474">
            <v>0</v>
          </cell>
          <cell r="DC474">
            <v>0</v>
          </cell>
          <cell r="DE474">
            <v>0</v>
          </cell>
          <cell r="DF474">
            <v>0</v>
          </cell>
          <cell r="DH474">
            <v>0</v>
          </cell>
          <cell r="DI474">
            <v>0</v>
          </cell>
          <cell r="DL474">
            <v>0</v>
          </cell>
          <cell r="DN474">
            <v>0</v>
          </cell>
          <cell r="DO474">
            <v>0</v>
          </cell>
          <cell r="DR474">
            <v>0</v>
          </cell>
          <cell r="DU474">
            <v>30</v>
          </cell>
          <cell r="DV474">
            <v>419985</v>
          </cell>
          <cell r="EA474" t="str">
            <v>ГПЗ</v>
          </cell>
          <cell r="EF474">
            <v>30</v>
          </cell>
          <cell r="EG474">
            <v>419985</v>
          </cell>
          <cell r="EH474" t="e">
            <v>#N/A</v>
          </cell>
          <cell r="EJ474" t="str">
            <v>9</v>
          </cell>
          <cell r="EK474" t="str">
            <v>ЗЦП</v>
          </cell>
          <cell r="EO474" t="str">
            <v>ДАПиИТ (ИТ)</v>
          </cell>
          <cell r="EP474" t="str">
            <v>ЦП</v>
          </cell>
          <cell r="ES474" t="str">
            <v>05.2023</v>
          </cell>
          <cell r="ET474" t="str">
            <v>471010000, Мангистауская область, Актау Г.А., г.Актау, промышленная зона, БМТС АО Каражанбасмунай</v>
          </cell>
          <cell r="EU474" t="str">
            <v>С даты подписания договора в течение 60 календарных дней</v>
          </cell>
          <cell r="EV474" t="str">
            <v>ок</v>
          </cell>
          <cell r="EW474" t="e">
            <v>#VALUE!</v>
          </cell>
          <cell r="EX474" t="str">
            <v>264042.700.000004</v>
          </cell>
          <cell r="EY474" t="str">
            <v>Наушники</v>
          </cell>
          <cell r="EZ474" t="str">
            <v>мониторный</v>
          </cell>
        </row>
        <row r="475">
          <cell r="CI475" t="str">
            <v>290-00146</v>
          </cell>
          <cell r="CJ475" t="str">
            <v>Диск жесткий HDD 3,5 1024Гбайт</v>
          </cell>
          <cell r="CK475" t="str">
            <v>ШТ</v>
          </cell>
          <cell r="CL475" t="e">
            <v>#N/A</v>
          </cell>
          <cell r="CM475" t="e">
            <v>#N/A</v>
          </cell>
          <cell r="CN475">
            <v>20102</v>
          </cell>
          <cell r="CO475">
            <v>0</v>
          </cell>
          <cell r="CP475">
            <v>0</v>
          </cell>
          <cell r="CQ475" t="e">
            <v>#N/A</v>
          </cell>
          <cell r="CR475">
            <v>0</v>
          </cell>
          <cell r="CS475">
            <v>0</v>
          </cell>
          <cell r="CT475">
            <v>0</v>
          </cell>
          <cell r="CU475">
            <v>0</v>
          </cell>
          <cell r="CV475">
            <v>0</v>
          </cell>
          <cell r="CW475">
            <v>0</v>
          </cell>
          <cell r="CY475">
            <v>20</v>
          </cell>
          <cell r="CZ475">
            <v>402040</v>
          </cell>
          <cell r="DB475">
            <v>0</v>
          </cell>
          <cell r="DC475">
            <v>0</v>
          </cell>
          <cell r="DE475">
            <v>0</v>
          </cell>
          <cell r="DF475">
            <v>0</v>
          </cell>
          <cell r="DH475">
            <v>0</v>
          </cell>
          <cell r="DI475">
            <v>0</v>
          </cell>
          <cell r="DL475">
            <v>0</v>
          </cell>
          <cell r="DN475">
            <v>0</v>
          </cell>
          <cell r="DO475">
            <v>0</v>
          </cell>
          <cell r="DR475">
            <v>0</v>
          </cell>
          <cell r="DU475">
            <v>20</v>
          </cell>
          <cell r="DV475">
            <v>402040</v>
          </cell>
          <cell r="EA475" t="str">
            <v>ГПЗ</v>
          </cell>
          <cell r="EF475">
            <v>20</v>
          </cell>
          <cell r="EG475">
            <v>402040</v>
          </cell>
          <cell r="EH475" t="e">
            <v>#N/A</v>
          </cell>
          <cell r="EJ475" t="str">
            <v>9</v>
          </cell>
          <cell r="EK475" t="str">
            <v>ЗЦП</v>
          </cell>
          <cell r="EO475" t="str">
            <v>ДАПиИТ (ИТ)</v>
          </cell>
          <cell r="EP475" t="str">
            <v>ЦП</v>
          </cell>
          <cell r="ES475" t="str">
            <v>05.2023</v>
          </cell>
          <cell r="ET475" t="str">
            <v>471010000, Мангистауская область, Актау Г.А., г.Актау, промышленная зона, БМТС АО Каражанбасмунай</v>
          </cell>
          <cell r="EU475" t="str">
            <v>С даты подписания договора в течение 60 календарных дней</v>
          </cell>
          <cell r="EV475" t="str">
            <v>ок</v>
          </cell>
          <cell r="EW475" t="e">
            <v>#VALUE!</v>
          </cell>
          <cell r="EX475" t="str">
            <v>262021.300.000016</v>
          </cell>
          <cell r="EY475" t="str">
            <v>Диск жесткий</v>
          </cell>
          <cell r="EZ475" t="str">
            <v>интерфейс SATA 3 Гбит/с, емкость более 500 Гб, но не более 3 Тб, размер 3,5"</v>
          </cell>
        </row>
        <row r="476">
          <cell r="CI476" t="str">
            <v>290-00145</v>
          </cell>
          <cell r="CJ476" t="str">
            <v>Диск жесткий SAS 2.5  0K0N77</v>
          </cell>
          <cell r="CK476" t="str">
            <v>ШТ</v>
          </cell>
          <cell r="CL476" t="e">
            <v>#N/A</v>
          </cell>
          <cell r="CM476" t="e">
            <v>#N/A</v>
          </cell>
          <cell r="CN476">
            <v>217432</v>
          </cell>
          <cell r="CO476">
            <v>0</v>
          </cell>
          <cell r="CP476">
            <v>0</v>
          </cell>
          <cell r="CQ476" t="e">
            <v>#N/A</v>
          </cell>
          <cell r="CR476">
            <v>0</v>
          </cell>
          <cell r="CS476">
            <v>0</v>
          </cell>
          <cell r="CT476">
            <v>0</v>
          </cell>
          <cell r="CU476">
            <v>0</v>
          </cell>
          <cell r="CV476">
            <v>0</v>
          </cell>
          <cell r="CW476">
            <v>0</v>
          </cell>
          <cell r="CY476">
            <v>10</v>
          </cell>
          <cell r="CZ476">
            <v>2174320</v>
          </cell>
          <cell r="DB476">
            <v>0</v>
          </cell>
          <cell r="DC476">
            <v>0</v>
          </cell>
          <cell r="DE476">
            <v>0</v>
          </cell>
          <cell r="DF476">
            <v>0</v>
          </cell>
          <cell r="DH476">
            <v>0</v>
          </cell>
          <cell r="DI476">
            <v>0</v>
          </cell>
          <cell r="DL476">
            <v>0</v>
          </cell>
          <cell r="DN476">
            <v>0</v>
          </cell>
          <cell r="DO476">
            <v>0</v>
          </cell>
          <cell r="DR476">
            <v>0</v>
          </cell>
          <cell r="DU476">
            <v>10</v>
          </cell>
          <cell r="DV476">
            <v>2174320</v>
          </cell>
          <cell r="EA476" t="str">
            <v>ГПЗ</v>
          </cell>
          <cell r="EF476">
            <v>10</v>
          </cell>
          <cell r="EG476">
            <v>2174320</v>
          </cell>
          <cell r="EH476" t="e">
            <v>#N/A</v>
          </cell>
          <cell r="EJ476" t="str">
            <v>9</v>
          </cell>
          <cell r="EK476" t="str">
            <v>ЗЦП</v>
          </cell>
          <cell r="EO476" t="str">
            <v>ДАПиИТ (ИТ)</v>
          </cell>
          <cell r="EP476" t="str">
            <v>ЦП</v>
          </cell>
          <cell r="ES476" t="str">
            <v>05.2023</v>
          </cell>
          <cell r="ET476" t="str">
            <v>471010000, Мангистауская область, Актау Г.А., г.Актау, промышленная зона, БМТС АО Каражанбасмунай</v>
          </cell>
          <cell r="EU476" t="str">
            <v>С даты подписания договора в течение 60 календарных дней</v>
          </cell>
          <cell r="EV476" t="str">
            <v>ок</v>
          </cell>
          <cell r="EW476" t="e">
            <v>#VALUE!</v>
          </cell>
          <cell r="EX476" t="str">
            <v>262021.300.000062</v>
          </cell>
          <cell r="EY476" t="str">
            <v>Диск жесткий</v>
          </cell>
          <cell r="EZ476" t="str">
            <v>интерфейс SAS 12 Гбит/с, емкость более 2 Тб, но не более 8 Тб,  размер 2,5''</v>
          </cell>
        </row>
        <row r="477">
          <cell r="CI477" t="str">
            <v>290-00143</v>
          </cell>
          <cell r="CJ477" t="str">
            <v>Диск жесткий SAS 2.5 900Гбайт</v>
          </cell>
          <cell r="CK477" t="str">
            <v>ШТ</v>
          </cell>
          <cell r="CL477" t="e">
            <v>#N/A</v>
          </cell>
          <cell r="CM477" t="e">
            <v>#N/A</v>
          </cell>
          <cell r="CN477">
            <v>204756.5</v>
          </cell>
          <cell r="CO477">
            <v>0</v>
          </cell>
          <cell r="CP477">
            <v>0</v>
          </cell>
          <cell r="CQ477" t="e">
            <v>#N/A</v>
          </cell>
          <cell r="CR477">
            <v>0</v>
          </cell>
          <cell r="CS477">
            <v>0</v>
          </cell>
          <cell r="CT477">
            <v>0</v>
          </cell>
          <cell r="CU477">
            <v>0</v>
          </cell>
          <cell r="CV477">
            <v>0</v>
          </cell>
          <cell r="CW477">
            <v>0</v>
          </cell>
          <cell r="CY477">
            <v>7</v>
          </cell>
          <cell r="CZ477">
            <v>1433295.5</v>
          </cell>
          <cell r="DB477">
            <v>0</v>
          </cell>
          <cell r="DC477">
            <v>0</v>
          </cell>
          <cell r="DE477">
            <v>0</v>
          </cell>
          <cell r="DF477">
            <v>0</v>
          </cell>
          <cell r="DH477">
            <v>0</v>
          </cell>
          <cell r="DI477">
            <v>0</v>
          </cell>
          <cell r="DL477">
            <v>0</v>
          </cell>
          <cell r="DN477">
            <v>0</v>
          </cell>
          <cell r="DO477">
            <v>0</v>
          </cell>
          <cell r="DR477">
            <v>0</v>
          </cell>
          <cell r="DU477">
            <v>7</v>
          </cell>
          <cell r="DV477">
            <v>1433295.5</v>
          </cell>
          <cell r="EA477" t="str">
            <v>ГПЗ</v>
          </cell>
          <cell r="EF477">
            <v>7</v>
          </cell>
          <cell r="EG477">
            <v>1433295.5</v>
          </cell>
          <cell r="EH477" t="e">
            <v>#N/A</v>
          </cell>
          <cell r="EJ477" t="str">
            <v>9</v>
          </cell>
          <cell r="EK477" t="str">
            <v>ЗЦП</v>
          </cell>
          <cell r="EO477" t="str">
            <v>ДАПиИТ (ИТ)</v>
          </cell>
          <cell r="EP477" t="str">
            <v>ЦП</v>
          </cell>
          <cell r="ES477" t="str">
            <v>05.2023</v>
          </cell>
          <cell r="ET477" t="str">
            <v>471010000, Мангистауская область, Актау Г.А., г.Актау, промышленная зона, БМТС АО Каражанбасмунай</v>
          </cell>
          <cell r="EU477" t="str">
            <v>С даты подписания договора в течение 60 календарных дней</v>
          </cell>
          <cell r="EV477" t="str">
            <v>ок</v>
          </cell>
          <cell r="EW477" t="e">
            <v>#VALUE!</v>
          </cell>
          <cell r="EX477" t="str">
            <v>262021.300.000060</v>
          </cell>
          <cell r="EY477" t="str">
            <v>Диск жесткий</v>
          </cell>
          <cell r="EZ477" t="str">
            <v>интерфейс SAS 12 Гбит/с, емкость более 500 Гб, но не более 2 Тб, размер 2,5''</v>
          </cell>
        </row>
        <row r="478">
          <cell r="CI478" t="str">
            <v>290-00147</v>
          </cell>
          <cell r="CJ478" t="str">
            <v>Диск жесткий SATA 3 1000Гбайт</v>
          </cell>
          <cell r="CK478" t="str">
            <v>ШТ</v>
          </cell>
          <cell r="CL478" t="e">
            <v>#N/A</v>
          </cell>
          <cell r="CM478" t="e">
            <v>#N/A</v>
          </cell>
          <cell r="CN478">
            <v>18284</v>
          </cell>
          <cell r="CO478">
            <v>0</v>
          </cell>
          <cell r="CP478">
            <v>0</v>
          </cell>
          <cell r="CQ478" t="e">
            <v>#N/A</v>
          </cell>
          <cell r="CR478">
            <v>0</v>
          </cell>
          <cell r="CS478">
            <v>0</v>
          </cell>
          <cell r="CT478">
            <v>0</v>
          </cell>
          <cell r="CU478">
            <v>0</v>
          </cell>
          <cell r="CV478">
            <v>0</v>
          </cell>
          <cell r="CW478">
            <v>0</v>
          </cell>
          <cell r="CY478">
            <v>20</v>
          </cell>
          <cell r="CZ478">
            <v>365680</v>
          </cell>
          <cell r="DB478">
            <v>0</v>
          </cell>
          <cell r="DC478">
            <v>0</v>
          </cell>
          <cell r="DE478">
            <v>0</v>
          </cell>
          <cell r="DF478">
            <v>0</v>
          </cell>
          <cell r="DH478">
            <v>0</v>
          </cell>
          <cell r="DI478">
            <v>0</v>
          </cell>
          <cell r="DL478">
            <v>0</v>
          </cell>
          <cell r="DN478">
            <v>0</v>
          </cell>
          <cell r="DO478">
            <v>0</v>
          </cell>
          <cell r="DR478">
            <v>0</v>
          </cell>
          <cell r="DU478">
            <v>20</v>
          </cell>
          <cell r="DV478">
            <v>365680</v>
          </cell>
          <cell r="EA478" t="str">
            <v>ГПЗ</v>
          </cell>
          <cell r="EF478">
            <v>20</v>
          </cell>
          <cell r="EG478">
            <v>365680</v>
          </cell>
          <cell r="EH478" t="e">
            <v>#N/A</v>
          </cell>
          <cell r="EJ478" t="str">
            <v>9</v>
          </cell>
          <cell r="EK478" t="str">
            <v>ЗЦП</v>
          </cell>
          <cell r="EO478" t="str">
            <v>ДАПиИТ (ИТ)</v>
          </cell>
          <cell r="EP478" t="str">
            <v>ЦП</v>
          </cell>
          <cell r="ES478" t="str">
            <v>05.2023</v>
          </cell>
          <cell r="ET478" t="str">
            <v>471010000, Мангистауская область, Актау Г.А., г.Актау, промышленная зона, БМТС АО Каражанбасмунай</v>
          </cell>
          <cell r="EU478" t="str">
            <v>С даты подписания договора в течение 60 календарных дней</v>
          </cell>
          <cell r="EV478" t="str">
            <v>ок</v>
          </cell>
          <cell r="EW478" t="e">
            <v>#VALUE!</v>
          </cell>
          <cell r="EX478" t="str">
            <v>262021.300.000005</v>
          </cell>
          <cell r="EY478" t="str">
            <v>Диск жесткий</v>
          </cell>
          <cell r="EZ478" t="str">
            <v>интерфейс SATA 1,2 Гбит/с, емкость более 500 Гб, но не более 2 Тб, размер 2,5''</v>
          </cell>
        </row>
        <row r="479">
          <cell r="CI479" t="str">
            <v>290-00140</v>
          </cell>
          <cell r="CJ479" t="str">
            <v>Диск твердотельный SSD SATA III 512Гбайт 2,5</v>
          </cell>
          <cell r="CK479" t="str">
            <v>ШТ</v>
          </cell>
          <cell r="CL479" t="e">
            <v>#N/A</v>
          </cell>
          <cell r="CM479" t="e">
            <v>#N/A</v>
          </cell>
          <cell r="CN479">
            <v>36517.5</v>
          </cell>
          <cell r="CO479">
            <v>0</v>
          </cell>
          <cell r="CP479">
            <v>0</v>
          </cell>
          <cell r="CQ479" t="e">
            <v>#N/A</v>
          </cell>
          <cell r="CR479">
            <v>0</v>
          </cell>
          <cell r="CS479">
            <v>0</v>
          </cell>
          <cell r="CT479">
            <v>0</v>
          </cell>
          <cell r="CU479">
            <v>0</v>
          </cell>
          <cell r="CV479">
            <v>0</v>
          </cell>
          <cell r="CW479">
            <v>0</v>
          </cell>
          <cell r="CY479">
            <v>50</v>
          </cell>
          <cell r="CZ479">
            <v>1825875</v>
          </cell>
          <cell r="DB479">
            <v>0</v>
          </cell>
          <cell r="DC479">
            <v>0</v>
          </cell>
          <cell r="DE479">
            <v>0</v>
          </cell>
          <cell r="DF479">
            <v>0</v>
          </cell>
          <cell r="DH479">
            <v>0</v>
          </cell>
          <cell r="DI479">
            <v>0</v>
          </cell>
          <cell r="DL479">
            <v>0</v>
          </cell>
          <cell r="DN479">
            <v>0</v>
          </cell>
          <cell r="DO479">
            <v>0</v>
          </cell>
          <cell r="DR479">
            <v>0</v>
          </cell>
          <cell r="DU479">
            <v>50</v>
          </cell>
          <cell r="DV479">
            <v>1825875</v>
          </cell>
          <cell r="EA479" t="str">
            <v>ГПЗ</v>
          </cell>
          <cell r="EF479">
            <v>50</v>
          </cell>
          <cell r="EG479">
            <v>1825875</v>
          </cell>
          <cell r="EH479" t="e">
            <v>#N/A</v>
          </cell>
          <cell r="EJ479" t="str">
            <v>9</v>
          </cell>
          <cell r="EK479" t="str">
            <v>ЗЦП</v>
          </cell>
          <cell r="EO479" t="str">
            <v>ДАПиИТ (ИТ)</v>
          </cell>
          <cell r="EP479" t="str">
            <v>ЦП</v>
          </cell>
          <cell r="ES479" t="str">
            <v>05.2023</v>
          </cell>
          <cell r="ET479" t="str">
            <v>471010000, Мангистауская область, Актау Г.А., г.Актау, промышленная зона, БМТС АО Каражанбасмунай</v>
          </cell>
          <cell r="EU479" t="str">
            <v>С даты подписания договора в течение 60 календарных дней</v>
          </cell>
          <cell r="EV479" t="str">
            <v>ок</v>
          </cell>
          <cell r="EW479" t="e">
            <v>#VALUE!</v>
          </cell>
          <cell r="EX479" t="str">
            <v>262021.900.000089</v>
          </cell>
          <cell r="EY479" t="str">
            <v>Флеш-накопитель</v>
          </cell>
          <cell r="EZ479" t="str">
            <v>SSD, интерфейс SATA 3.0, емкость более 256 Гб, но не более 1 Тб</v>
          </cell>
        </row>
        <row r="480">
          <cell r="CI480" t="str">
            <v>190-05148</v>
          </cell>
          <cell r="CJ480" t="str">
            <v>Диск: жесткий, внешний, переносной, обьем 1ТБ, форм-фактор 2.5",интерфейс не менее USB 2.0, скорость вращения шпинделя 5400 об./мин, вкомплекте руководство по быстрой установке, гибкий мобильный кабель....</v>
          </cell>
          <cell r="CK480" t="str">
            <v>ШТ</v>
          </cell>
          <cell r="CL480" t="e">
            <v>#N/A</v>
          </cell>
          <cell r="CM480" t="e">
            <v>#N/A</v>
          </cell>
          <cell r="CN480">
            <v>27782.400000000001</v>
          </cell>
          <cell r="CO480">
            <v>10</v>
          </cell>
          <cell r="CP480">
            <v>10</v>
          </cell>
          <cell r="CQ480" t="str">
            <v>сост</v>
          </cell>
          <cell r="CR480">
            <v>20</v>
          </cell>
          <cell r="CS480">
            <v>10</v>
          </cell>
          <cell r="CT480">
            <v>11</v>
          </cell>
          <cell r="CU480">
            <v>-1</v>
          </cell>
          <cell r="CV480">
            <v>21</v>
          </cell>
          <cell r="CW480">
            <v>10</v>
          </cell>
          <cell r="CY480">
            <v>10</v>
          </cell>
          <cell r="CZ480">
            <v>277824</v>
          </cell>
          <cell r="DB480">
            <v>0</v>
          </cell>
          <cell r="DC480">
            <v>0</v>
          </cell>
          <cell r="DE480">
            <v>0</v>
          </cell>
          <cell r="DF480">
            <v>0</v>
          </cell>
          <cell r="DH480">
            <v>0</v>
          </cell>
          <cell r="DI480">
            <v>0</v>
          </cell>
          <cell r="DK480">
            <v>0</v>
          </cell>
          <cell r="DL480">
            <v>0</v>
          </cell>
          <cell r="DN480">
            <v>0</v>
          </cell>
          <cell r="DO480">
            <v>0</v>
          </cell>
          <cell r="DQ480">
            <v>0</v>
          </cell>
          <cell r="DR480">
            <v>0</v>
          </cell>
          <cell r="DU480">
            <v>10</v>
          </cell>
          <cell r="DV480">
            <v>277824</v>
          </cell>
          <cell r="EA480" t="str">
            <v>ЭМ</v>
          </cell>
          <cell r="EF480">
            <v>10</v>
          </cell>
          <cell r="EG480">
            <v>277824</v>
          </cell>
          <cell r="EH480" t="e">
            <v>#N/A</v>
          </cell>
          <cell r="EJ480" t="str">
            <v>20</v>
          </cell>
          <cell r="EK480" t="str">
            <v>ЭМ</v>
          </cell>
          <cell r="EO480" t="str">
            <v>ДАПиИТ (ИТ)</v>
          </cell>
          <cell r="EP480" t="str">
            <v>ЭМ</v>
          </cell>
          <cell r="ES480" t="str">
            <v>-</v>
          </cell>
          <cell r="ET480" t="str">
            <v>471010000, Мангистауская область, Актау Г.А., г.Актау, промышленная зона, БМТС АО Каражанбасмунай</v>
          </cell>
          <cell r="EU480" t="str">
            <v>С даты подписания договора в течение 30 календарных дней</v>
          </cell>
          <cell r="EW480" t="e">
            <v>#VALUE!</v>
          </cell>
          <cell r="EX480" t="str">
            <v>262021.300.000033</v>
          </cell>
          <cell r="EY480" t="str">
            <v>Диск жесткий внешний</v>
          </cell>
          <cell r="EZ480" t="str">
            <v>интерфейс USB 3.0, емкость более 500 Гб, но не более 2 Тб, размер 2,5''</v>
          </cell>
        </row>
        <row r="481">
          <cell r="CI481" t="str">
            <v>140-00001</v>
          </cell>
          <cell r="CJ481" t="str">
            <v>Источник: бесперебойного питания (ИБП), интерактив, 700Вт/1000 ВА, Входной 230В /Выход 230В, Interface Port SmartSlot, USB, SMT1000I, APC…~Smart -UPS: APC ,700 Watts /1000 VA, 230V Interface Port SmartSlot, USB, SMT1000I…</v>
          </cell>
          <cell r="CK481" t="str">
            <v>ШТ</v>
          </cell>
          <cell r="CL481" t="e">
            <v>#N/A</v>
          </cell>
          <cell r="CM481" t="e">
            <v>#N/A</v>
          </cell>
          <cell r="CN481">
            <v>200070.59</v>
          </cell>
          <cell r="CO481">
            <v>5</v>
          </cell>
          <cell r="CP481">
            <v>5</v>
          </cell>
          <cell r="CQ481" t="str">
            <v>сост</v>
          </cell>
          <cell r="CR481">
            <v>9</v>
          </cell>
          <cell r="CS481">
            <v>5</v>
          </cell>
          <cell r="CT481">
            <v>0</v>
          </cell>
          <cell r="CU481">
            <v>5</v>
          </cell>
          <cell r="CV481">
            <v>4</v>
          </cell>
          <cell r="CW481">
            <v>4</v>
          </cell>
          <cell r="CY481">
            <v>0</v>
          </cell>
          <cell r="CZ481">
            <v>0</v>
          </cell>
          <cell r="DB481">
            <v>0</v>
          </cell>
          <cell r="DC481">
            <v>0</v>
          </cell>
          <cell r="DE481">
            <v>0</v>
          </cell>
          <cell r="DF481">
            <v>0</v>
          </cell>
          <cell r="DH481">
            <v>0</v>
          </cell>
          <cell r="DI481">
            <v>0</v>
          </cell>
          <cell r="DK481">
            <v>0</v>
          </cell>
          <cell r="DL481">
            <v>0</v>
          </cell>
          <cell r="DN481">
            <v>0</v>
          </cell>
          <cell r="DO481">
            <v>0</v>
          </cell>
          <cell r="DP481" t="str">
            <v>Айтжанов Серик Сундетбаевич Вт 02.05.2023 14:17</v>
          </cell>
          <cell r="DQ481">
            <v>0</v>
          </cell>
          <cell r="DR481">
            <v>0</v>
          </cell>
          <cell r="DU481">
            <v>0</v>
          </cell>
          <cell r="DV481">
            <v>0</v>
          </cell>
          <cell r="EG481">
            <v>0</v>
          </cell>
          <cell r="EH481" t="e">
            <v>#N/A</v>
          </cell>
          <cell r="EK481" t="str">
            <v>ЦПЭ</v>
          </cell>
          <cell r="EL481" t="str">
            <v>ТПФ</v>
          </cell>
          <cell r="EO481" t="str">
            <v>ДАПиИТ (ИТ)</v>
          </cell>
          <cell r="EP481" t="e">
            <v>#N/A</v>
          </cell>
          <cell r="ES481" t="e">
            <v>#N/A</v>
          </cell>
          <cell r="ET481" t="str">
            <v>471010000, Мангистауская область, Актау Г.А., г.Актау, промышленная зона, БМТС АО Каражанбасмунай</v>
          </cell>
          <cell r="EU481" t="str">
            <v>С даты подписания договора в течение 75 календарных дней</v>
          </cell>
          <cell r="EW481" t="e">
            <v>#VALUE!</v>
          </cell>
          <cell r="EX481" t="str">
            <v>262040.000.000232</v>
          </cell>
          <cell r="EY481" t="str">
            <v>Источник бесперебойного питания</v>
          </cell>
          <cell r="EZ481" t="str">
            <v>интерактивный</v>
          </cell>
        </row>
        <row r="482">
          <cell r="CI482" t="str">
            <v>140-00018</v>
          </cell>
          <cell r="CJ482" t="str">
            <v>Источник: бесперебойного питания (ИБП), интерактив, APC Smart-UPS, 1000Вт/1500ВА, Входной 230В /Выход 230В, Interface Port SmartSlot, USB, SMT1500I…~Smart-UPS: APC,1000 Watts /1500 VA, 230V, Interface Port SmartSlot, USB, SMT1500I…</v>
          </cell>
          <cell r="CK482" t="str">
            <v>ШТ</v>
          </cell>
          <cell r="CL482" t="e">
            <v>#N/A</v>
          </cell>
          <cell r="CM482" t="e">
            <v>#N/A</v>
          </cell>
          <cell r="CN482">
            <v>260554.14</v>
          </cell>
          <cell r="CO482">
            <v>5</v>
          </cell>
          <cell r="CP482">
            <v>5</v>
          </cell>
          <cell r="CQ482" t="str">
            <v>сост</v>
          </cell>
          <cell r="CR482">
            <v>7</v>
          </cell>
          <cell r="CS482">
            <v>5</v>
          </cell>
          <cell r="CT482">
            <v>0</v>
          </cell>
          <cell r="CU482">
            <v>5</v>
          </cell>
          <cell r="CV482">
            <v>2</v>
          </cell>
          <cell r="CW482">
            <v>2</v>
          </cell>
          <cell r="CY482">
            <v>0</v>
          </cell>
          <cell r="CZ482">
            <v>0</v>
          </cell>
          <cell r="DB482">
            <v>0</v>
          </cell>
          <cell r="DC482">
            <v>0</v>
          </cell>
          <cell r="DE482">
            <v>0</v>
          </cell>
          <cell r="DF482">
            <v>0</v>
          </cell>
          <cell r="DH482">
            <v>0</v>
          </cell>
          <cell r="DI482">
            <v>0</v>
          </cell>
          <cell r="DK482">
            <v>0</v>
          </cell>
          <cell r="DL482">
            <v>0</v>
          </cell>
          <cell r="DN482">
            <v>0</v>
          </cell>
          <cell r="DO482">
            <v>0</v>
          </cell>
          <cell r="DP482" t="str">
            <v>Айтжанов Серик Сундетбаевич Вт 02.05.2023 14:17</v>
          </cell>
          <cell r="DQ482">
            <v>0</v>
          </cell>
          <cell r="DR482">
            <v>0</v>
          </cell>
          <cell r="DU482">
            <v>0</v>
          </cell>
          <cell r="DV482">
            <v>0</v>
          </cell>
          <cell r="EG482">
            <v>0</v>
          </cell>
          <cell r="EH482" t="e">
            <v>#N/A</v>
          </cell>
          <cell r="EK482" t="str">
            <v>ЦПЭ</v>
          </cell>
          <cell r="EL482" t="str">
            <v>ТПФ</v>
          </cell>
          <cell r="EO482" t="str">
            <v>ДАПиИТ (ИТ)</v>
          </cell>
          <cell r="EP482" t="e">
            <v>#N/A</v>
          </cell>
          <cell r="ES482" t="e">
            <v>#N/A</v>
          </cell>
          <cell r="ET482" t="str">
            <v>475200000, Мангистауская область, Тупкараганский район, месторождение Каражанбас, база МТС АО Каражанбасмунай</v>
          </cell>
          <cell r="EU482" t="str">
            <v>С даты подписания договора в течение 75 календарных дней</v>
          </cell>
          <cell r="EW482" t="e">
            <v>#VALUE!</v>
          </cell>
          <cell r="EX482" t="str">
            <v>262040.000.000232</v>
          </cell>
          <cell r="EY482" t="str">
            <v>Источник бесперебойного питания</v>
          </cell>
          <cell r="EZ482" t="str">
            <v>интерактивный</v>
          </cell>
        </row>
        <row r="483">
          <cell r="CI483" t="str">
            <v>190-05202</v>
          </cell>
          <cell r="CJ483" t="str">
            <v>Кабель: FTP Cat 5e категории (аналог: погодозащищенный UTP)....Cable:FTP Cat 5e category (the same "weather-proof" UTP cable)....</v>
          </cell>
          <cell r="CK483" t="str">
            <v>М</v>
          </cell>
          <cell r="CL483" t="e">
            <v>#N/A</v>
          </cell>
          <cell r="CM483" t="e">
            <v>#N/A</v>
          </cell>
          <cell r="CN483">
            <v>346.58</v>
          </cell>
          <cell r="CO483">
            <v>3050</v>
          </cell>
          <cell r="CP483">
            <v>3050</v>
          </cell>
          <cell r="CQ483" t="str">
            <v>сост</v>
          </cell>
          <cell r="CR483">
            <v>3050</v>
          </cell>
          <cell r="CS483">
            <v>3050</v>
          </cell>
          <cell r="CT483">
            <v>0</v>
          </cell>
          <cell r="CU483">
            <v>3050</v>
          </cell>
          <cell r="CV483">
            <v>0</v>
          </cell>
          <cell r="CW483">
            <v>0</v>
          </cell>
          <cell r="CY483">
            <v>4665</v>
          </cell>
          <cell r="CZ483">
            <v>1616795.7</v>
          </cell>
          <cell r="DB483">
            <v>0</v>
          </cell>
          <cell r="DC483">
            <v>0</v>
          </cell>
          <cell r="DE483">
            <v>0</v>
          </cell>
          <cell r="DF483">
            <v>0</v>
          </cell>
          <cell r="DH483">
            <v>0</v>
          </cell>
          <cell r="DI483">
            <v>0</v>
          </cell>
          <cell r="DK483">
            <v>0</v>
          </cell>
          <cell r="DL483">
            <v>0</v>
          </cell>
          <cell r="DN483">
            <v>0</v>
          </cell>
          <cell r="DO483">
            <v>0</v>
          </cell>
          <cell r="DP483" t="str">
            <v>Шымгалиев Шакен Маденович Вт 06.09.2022 15:43</v>
          </cell>
          <cell r="DR483">
            <v>0</v>
          </cell>
          <cell r="DU483">
            <v>4665</v>
          </cell>
          <cell r="DV483">
            <v>1616795.7</v>
          </cell>
          <cell r="EA483" t="str">
            <v>ГПЗ</v>
          </cell>
          <cell r="EF483">
            <v>4665</v>
          </cell>
          <cell r="EG483">
            <v>1616795.7</v>
          </cell>
          <cell r="EH483" t="e">
            <v>#N/A</v>
          </cell>
          <cell r="EJ483" t="str">
            <v>1</v>
          </cell>
          <cell r="EK483" t="str">
            <v>ЗЦП</v>
          </cell>
          <cell r="EL483" t="str">
            <v>МХБ/ТПФ</v>
          </cell>
          <cell r="EM483">
            <v>315</v>
          </cell>
          <cell r="EO483" t="str">
            <v>ДАПиИТ (ИТ)</v>
          </cell>
          <cell r="EP483" t="str">
            <v>ЦП</v>
          </cell>
          <cell r="ES483" t="str">
            <v>12.2022</v>
          </cell>
          <cell r="ET483" t="str">
            <v>471010000, Мангистауская область, Актау Г.А., г.Актау, промышленная зона, БМТС АО Каражанбасмунай</v>
          </cell>
          <cell r="EU483" t="str">
            <v>С даты подписания договора в течение 75 календарных дней</v>
          </cell>
          <cell r="EV483" t="str">
            <v>ок</v>
          </cell>
          <cell r="EW483">
            <v>273213</v>
          </cell>
          <cell r="EX483" t="str">
            <v>273213.500.000003</v>
          </cell>
          <cell r="EY483" t="str">
            <v>Кабель специализированный</v>
          </cell>
          <cell r="EZ483" t="str">
            <v>тип FTP</v>
          </cell>
        </row>
        <row r="484">
          <cell r="CI484" t="str">
            <v>300-00133</v>
          </cell>
          <cell r="CJ484" t="str">
            <v>Кабель: USB 2.0 A - USB mini B, предназначен для подключения к компьютеру периферийных устройств с разъемом mini B...</v>
          </cell>
          <cell r="CK484" t="str">
            <v>ШТ</v>
          </cell>
          <cell r="CL484" t="e">
            <v>#N/A</v>
          </cell>
          <cell r="CM484" t="e">
            <v>#N/A</v>
          </cell>
          <cell r="CN484">
            <v>2882.5</v>
          </cell>
          <cell r="CO484">
            <v>0</v>
          </cell>
          <cell r="CP484">
            <v>0</v>
          </cell>
          <cell r="CQ484" t="e">
            <v>#N/A</v>
          </cell>
          <cell r="CR484">
            <v>0</v>
          </cell>
          <cell r="CS484">
            <v>0</v>
          </cell>
          <cell r="CT484">
            <v>0</v>
          </cell>
          <cell r="CU484">
            <v>0</v>
          </cell>
          <cell r="CV484">
            <v>0</v>
          </cell>
          <cell r="CW484">
            <v>0</v>
          </cell>
          <cell r="CY484">
            <v>9</v>
          </cell>
          <cell r="CZ484">
            <v>25942.5</v>
          </cell>
          <cell r="DB484">
            <v>0</v>
          </cell>
          <cell r="DC484">
            <v>0</v>
          </cell>
          <cell r="DE484">
            <v>0</v>
          </cell>
          <cell r="DF484">
            <v>0</v>
          </cell>
          <cell r="DH484">
            <v>0</v>
          </cell>
          <cell r="DI484">
            <v>0</v>
          </cell>
          <cell r="DL484">
            <v>0</v>
          </cell>
          <cell r="DN484">
            <v>0</v>
          </cell>
          <cell r="DO484">
            <v>0</v>
          </cell>
          <cell r="DR484">
            <v>0</v>
          </cell>
          <cell r="DU484">
            <v>9</v>
          </cell>
          <cell r="DV484">
            <v>25942.5</v>
          </cell>
          <cell r="EA484" t="str">
            <v>ГПЗ</v>
          </cell>
          <cell r="EF484">
            <v>9</v>
          </cell>
          <cell r="EG484">
            <v>25942.5</v>
          </cell>
          <cell r="EH484" t="e">
            <v>#N/A</v>
          </cell>
          <cell r="EJ484" t="str">
            <v>4</v>
          </cell>
          <cell r="EK484" t="str">
            <v>ЗЦП</v>
          </cell>
          <cell r="EO484" t="str">
            <v>ДАПиИТ (ИТ)</v>
          </cell>
          <cell r="EP484" t="str">
            <v>ЦП</v>
          </cell>
          <cell r="ES484" t="str">
            <v>02.2023</v>
          </cell>
          <cell r="ET484" t="str">
            <v>471010000, Мангистауская область, Актау Г.А., г.Актау, промышленная зона, БМТС АО Каражанбасмунай</v>
          </cell>
          <cell r="EU484" t="str">
            <v>С даты подписания договора в течение 60 календарных дней</v>
          </cell>
          <cell r="EW484">
            <v>262040</v>
          </cell>
          <cell r="EX484" t="str">
            <v>262040.000.000286</v>
          </cell>
          <cell r="EY484" t="str">
            <v>Кабель специализированный</v>
          </cell>
          <cell r="EZ484" t="str">
            <v>тип USB (A-B)</v>
          </cell>
        </row>
        <row r="485">
          <cell r="CI485" t="str">
            <v>190-05198</v>
          </cell>
          <cell r="CJ485" t="str">
            <v>Кабель: UTP бухта (305м) Cat.5...</v>
          </cell>
          <cell r="CK485" t="str">
            <v>ШТ</v>
          </cell>
          <cell r="CL485" t="e">
            <v>#N/A</v>
          </cell>
          <cell r="CM485" t="e">
            <v>#N/A</v>
          </cell>
          <cell r="CN485">
            <v>55497.5</v>
          </cell>
          <cell r="CO485">
            <v>5</v>
          </cell>
          <cell r="CP485">
            <v>5</v>
          </cell>
          <cell r="CQ485" t="str">
            <v>возврат</v>
          </cell>
          <cell r="CR485">
            <v>5</v>
          </cell>
          <cell r="CS485">
            <v>5</v>
          </cell>
          <cell r="CT485">
            <v>12</v>
          </cell>
          <cell r="CU485">
            <v>-7</v>
          </cell>
          <cell r="CV485">
            <v>12</v>
          </cell>
          <cell r="CW485">
            <v>5</v>
          </cell>
          <cell r="CY485">
            <v>10</v>
          </cell>
          <cell r="CZ485">
            <v>554975</v>
          </cell>
          <cell r="DB485">
            <v>0</v>
          </cell>
          <cell r="DC485">
            <v>0</v>
          </cell>
          <cell r="DE485">
            <v>0</v>
          </cell>
          <cell r="DF485">
            <v>0</v>
          </cell>
          <cell r="DH485">
            <v>5</v>
          </cell>
          <cell r="DI485">
            <v>277487.5</v>
          </cell>
          <cell r="DK485">
            <v>0</v>
          </cell>
          <cell r="DL485">
            <v>0</v>
          </cell>
          <cell r="DN485">
            <v>0</v>
          </cell>
          <cell r="DO485">
            <v>0</v>
          </cell>
          <cell r="DQ485">
            <v>0</v>
          </cell>
          <cell r="DR485">
            <v>0</v>
          </cell>
          <cell r="DU485">
            <v>5</v>
          </cell>
          <cell r="DV485">
            <v>277487.5</v>
          </cell>
          <cell r="EA485" t="str">
            <v>100 МРП</v>
          </cell>
          <cell r="EF485">
            <v>5</v>
          </cell>
          <cell r="EG485">
            <v>277487.5</v>
          </cell>
          <cell r="EH485" t="e">
            <v>#N/A</v>
          </cell>
          <cell r="EJ485" t="str">
            <v>16</v>
          </cell>
          <cell r="EK485" t="str">
            <v>100 МРП</v>
          </cell>
          <cell r="EL485" t="str">
            <v>ТПФ</v>
          </cell>
          <cell r="EO485" t="str">
            <v>ДАПиИТ (ИТ)</v>
          </cell>
          <cell r="EP485" t="e">
            <v>#N/A</v>
          </cell>
          <cell r="ES485" t="e">
            <v>#N/A</v>
          </cell>
          <cell r="ET485" t="str">
            <v>471010000, Мангистауская область, Актау Г.А., г.Актау, промышленная зона, БМТС АО Каражанбасмунай</v>
          </cell>
          <cell r="EU485" t="str">
            <v>С даты подписания договора в течение 75 календарных дней</v>
          </cell>
          <cell r="EW485" t="e">
            <v>#VALUE!</v>
          </cell>
          <cell r="EX485" t="str">
            <v>273213.500.000002</v>
          </cell>
          <cell r="EY485" t="str">
            <v>Кабель специализированный</v>
          </cell>
          <cell r="EZ485" t="str">
            <v>тип UTP</v>
          </cell>
        </row>
        <row r="486">
          <cell r="CI486" t="str">
            <v>300-00134</v>
          </cell>
          <cell r="CJ486" t="str">
            <v>Кабель: адаптер, предназначен для подключения к компьютеру периферийныхустройств, разъемы COM(RS232) 9M, USB Type A "папа", длина кабеля 1.2м, модель USS-102...</v>
          </cell>
          <cell r="CK486" t="str">
            <v>ШТ</v>
          </cell>
          <cell r="CL486" t="e">
            <v>#N/A</v>
          </cell>
          <cell r="CM486" t="e">
            <v>#N/A</v>
          </cell>
          <cell r="CN486">
            <v>11107.5</v>
          </cell>
          <cell r="CO486">
            <v>0</v>
          </cell>
          <cell r="CP486">
            <v>0</v>
          </cell>
          <cell r="CQ486" t="e">
            <v>#N/A</v>
          </cell>
          <cell r="CR486">
            <v>0</v>
          </cell>
          <cell r="CS486">
            <v>0</v>
          </cell>
          <cell r="CT486">
            <v>0</v>
          </cell>
          <cell r="CU486">
            <v>0</v>
          </cell>
          <cell r="CV486">
            <v>0</v>
          </cell>
          <cell r="CW486">
            <v>0</v>
          </cell>
          <cell r="CY486">
            <v>9</v>
          </cell>
          <cell r="CZ486">
            <v>99967.5</v>
          </cell>
          <cell r="DB486">
            <v>0</v>
          </cell>
          <cell r="DC486">
            <v>0</v>
          </cell>
          <cell r="DE486">
            <v>0</v>
          </cell>
          <cell r="DF486">
            <v>0</v>
          </cell>
          <cell r="DH486">
            <v>0</v>
          </cell>
          <cell r="DI486">
            <v>0</v>
          </cell>
          <cell r="DL486">
            <v>0</v>
          </cell>
          <cell r="DN486">
            <v>0</v>
          </cell>
          <cell r="DO486">
            <v>0</v>
          </cell>
          <cell r="DR486">
            <v>0</v>
          </cell>
          <cell r="DU486">
            <v>9</v>
          </cell>
          <cell r="DV486">
            <v>99967.5</v>
          </cell>
          <cell r="DW486" t="str">
            <v>передан</v>
          </cell>
          <cell r="DX486" t="str">
            <v>Направлено 06.06.2023</v>
          </cell>
          <cell r="EA486" t="str">
            <v>ГПЗ</v>
          </cell>
          <cell r="EF486">
            <v>9</v>
          </cell>
          <cell r="EG486">
            <v>99967.5</v>
          </cell>
          <cell r="EH486" t="e">
            <v>#N/A</v>
          </cell>
          <cell r="EJ486" t="str">
            <v>8-1</v>
          </cell>
          <cell r="EK486" t="str">
            <v>ЗЦП</v>
          </cell>
          <cell r="EL486" t="str">
            <v>МХБ</v>
          </cell>
          <cell r="EO486" t="str">
            <v>ДАПиИТ (ИТ)</v>
          </cell>
          <cell r="EP486" t="str">
            <v>ЦП</v>
          </cell>
          <cell r="ES486" t="str">
            <v>07.2023</v>
          </cell>
          <cell r="ET486" t="str">
            <v>471010000, Мангистауская область, Актау Г.А., г.Актау, промышленная зона, БМТС АО Каражанбасмунай</v>
          </cell>
          <cell r="EU486" t="str">
            <v>С даты подписания договора в течение 75 календарных дней</v>
          </cell>
          <cell r="EW486">
            <v>263030</v>
          </cell>
          <cell r="EX486" t="str">
            <v>263030.900.000168</v>
          </cell>
          <cell r="EY486" t="str">
            <v>Адаптер</v>
          </cell>
          <cell r="EZ486" t="str">
            <v>разъем USB, RJ45</v>
          </cell>
        </row>
        <row r="487">
          <cell r="CI487" t="str">
            <v>290-00139</v>
          </cell>
          <cell r="CJ487" t="str">
            <v>Картридж для принтера 534100-001-R004 цветной</v>
          </cell>
          <cell r="CK487" t="str">
            <v>ШТ</v>
          </cell>
          <cell r="CL487" t="e">
            <v>#N/A</v>
          </cell>
          <cell r="CM487" t="e">
            <v>#N/A</v>
          </cell>
          <cell r="CN487">
            <v>59385.5</v>
          </cell>
          <cell r="CO487">
            <v>0</v>
          </cell>
          <cell r="CP487">
            <v>0</v>
          </cell>
          <cell r="CQ487" t="e">
            <v>#N/A</v>
          </cell>
          <cell r="CR487">
            <v>0</v>
          </cell>
          <cell r="CS487">
            <v>0</v>
          </cell>
          <cell r="CT487">
            <v>0</v>
          </cell>
          <cell r="CU487">
            <v>0</v>
          </cell>
          <cell r="CV487">
            <v>0</v>
          </cell>
          <cell r="CW487">
            <v>0</v>
          </cell>
          <cell r="CY487">
            <v>0</v>
          </cell>
          <cell r="CZ487">
            <v>0</v>
          </cell>
          <cell r="DB487">
            <v>0</v>
          </cell>
          <cell r="DC487">
            <v>0</v>
          </cell>
          <cell r="DE487">
            <v>0</v>
          </cell>
          <cell r="DF487">
            <v>0</v>
          </cell>
          <cell r="DH487">
            <v>0</v>
          </cell>
          <cell r="DI487">
            <v>0</v>
          </cell>
          <cell r="DK487">
            <v>0</v>
          </cell>
          <cell r="DL487">
            <v>0</v>
          </cell>
          <cell r="DN487">
            <v>0</v>
          </cell>
          <cell r="DO487">
            <v>0</v>
          </cell>
          <cell r="DP487" t="str">
            <v>Айтжанов Серик Сундетбаевич Ср 01.03.2023 10:18</v>
          </cell>
          <cell r="DQ487">
            <v>0</v>
          </cell>
          <cell r="DR487">
            <v>0</v>
          </cell>
          <cell r="DU487">
            <v>0</v>
          </cell>
          <cell r="DV487">
            <v>0</v>
          </cell>
          <cell r="EG487">
            <v>0</v>
          </cell>
          <cell r="EH487" t="e">
            <v>#N/A</v>
          </cell>
          <cell r="EL487" t="str">
            <v>ТПФ</v>
          </cell>
          <cell r="EO487" t="str">
            <v>ДАПиИТ (ИТ)</v>
          </cell>
          <cell r="EP487" t="e">
            <v>#N/A</v>
          </cell>
          <cell r="ES487" t="e">
            <v>#N/A</v>
          </cell>
          <cell r="ET487" t="str">
            <v>475200000, Мангистауская область, Тупкараганский район, месторождение Каражанбас, база МТС АО Каражанбасмунай</v>
          </cell>
          <cell r="EV487" t="str">
            <v>ок</v>
          </cell>
          <cell r="EW487" t="e">
            <v>#VALUE!</v>
          </cell>
          <cell r="EX487" t="str">
            <v>262040.000.000234</v>
          </cell>
          <cell r="EY487" t="str">
            <v>Картридж</v>
          </cell>
          <cell r="EZ487" t="str">
            <v>ленточный</v>
          </cell>
        </row>
        <row r="488">
          <cell r="CI488" t="str">
            <v>190-07208</v>
          </cell>
          <cell r="CJ488" t="str">
            <v>Клавиатура: проводная, черная для ПК...</v>
          </cell>
          <cell r="CK488" t="str">
            <v>ШТ</v>
          </cell>
          <cell r="CL488" t="b">
            <v>0</v>
          </cell>
          <cell r="CM488">
            <v>852.8</v>
          </cell>
          <cell r="CN488">
            <v>5182.5</v>
          </cell>
          <cell r="CO488">
            <v>150</v>
          </cell>
          <cell r="CP488">
            <v>150</v>
          </cell>
          <cell r="CQ488" t="str">
            <v>сост</v>
          </cell>
          <cell r="CR488">
            <v>145</v>
          </cell>
          <cell r="CS488">
            <v>150</v>
          </cell>
          <cell r="CT488">
            <v>46</v>
          </cell>
          <cell r="CU488">
            <v>104</v>
          </cell>
          <cell r="CV488">
            <v>41</v>
          </cell>
          <cell r="CW488">
            <v>41</v>
          </cell>
          <cell r="CY488">
            <v>65</v>
          </cell>
          <cell r="CZ488">
            <v>336862.5</v>
          </cell>
          <cell r="DB488">
            <v>0</v>
          </cell>
          <cell r="DC488">
            <v>0</v>
          </cell>
          <cell r="DE488">
            <v>0</v>
          </cell>
          <cell r="DF488">
            <v>0</v>
          </cell>
          <cell r="DH488">
            <v>65</v>
          </cell>
          <cell r="DI488">
            <v>336862.5</v>
          </cell>
          <cell r="DK488">
            <v>0</v>
          </cell>
          <cell r="DL488">
            <v>0</v>
          </cell>
          <cell r="DN488">
            <v>0</v>
          </cell>
          <cell r="DO488">
            <v>0</v>
          </cell>
          <cell r="DQ488">
            <v>0</v>
          </cell>
          <cell r="DR488">
            <v>0</v>
          </cell>
          <cell r="DU488">
            <v>0</v>
          </cell>
          <cell r="DV488">
            <v>0</v>
          </cell>
          <cell r="EA488" t="str">
            <v>со склада</v>
          </cell>
          <cell r="EG488">
            <v>0</v>
          </cell>
          <cell r="EH488" t="e">
            <v>#N/A</v>
          </cell>
          <cell r="EO488" t="str">
            <v>ДАПиИТ (ИТ)</v>
          </cell>
          <cell r="EP488" t="e">
            <v>#N/A</v>
          </cell>
          <cell r="ES488" t="e">
            <v>#N/A</v>
          </cell>
          <cell r="ET488" t="str">
            <v>471010000, Мангистауская область, Актау Г.А., г.Актау, промышленная зона, БМТС АО Каражанбасмунай</v>
          </cell>
          <cell r="EW488" t="e">
            <v>#VALUE!</v>
          </cell>
          <cell r="EX488" t="str">
            <v>262015.000.000012</v>
          </cell>
          <cell r="EY488" t="str">
            <v>Клавиатура</v>
          </cell>
          <cell r="EZ488" t="str">
            <v>алфавитно-цифровая</v>
          </cell>
        </row>
        <row r="489">
          <cell r="CI489" t="str">
            <v>140-00395</v>
          </cell>
          <cell r="CJ489" t="str">
            <v>Коммутатор MES2348P порт.48 1600Вт</v>
          </cell>
          <cell r="CK489" t="str">
            <v>ШТ</v>
          </cell>
          <cell r="CL489" t="e">
            <v>#N/A</v>
          </cell>
          <cell r="CM489" t="e">
            <v>#N/A</v>
          </cell>
          <cell r="CN489">
            <v>1130000</v>
          </cell>
          <cell r="CO489">
            <v>5</v>
          </cell>
          <cell r="CP489">
            <v>5</v>
          </cell>
          <cell r="CQ489" t="str">
            <v>сост</v>
          </cell>
          <cell r="CR489">
            <v>5</v>
          </cell>
          <cell r="CS489">
            <v>5</v>
          </cell>
          <cell r="CT489">
            <v>0</v>
          </cell>
          <cell r="CU489">
            <v>5</v>
          </cell>
          <cell r="CV489">
            <v>0</v>
          </cell>
          <cell r="CW489">
            <v>0</v>
          </cell>
          <cell r="CY489">
            <v>5</v>
          </cell>
          <cell r="CZ489">
            <v>5650000</v>
          </cell>
          <cell r="DB489">
            <v>0</v>
          </cell>
          <cell r="DC489">
            <v>0</v>
          </cell>
          <cell r="DE489">
            <v>0</v>
          </cell>
          <cell r="DF489">
            <v>0</v>
          </cell>
          <cell r="DH489">
            <v>0</v>
          </cell>
          <cell r="DI489">
            <v>0</v>
          </cell>
          <cell r="DL489">
            <v>0</v>
          </cell>
          <cell r="DN489">
            <v>0</v>
          </cell>
          <cell r="DO489">
            <v>0</v>
          </cell>
          <cell r="DR489">
            <v>0</v>
          </cell>
          <cell r="DU489">
            <v>5</v>
          </cell>
          <cell r="DV489">
            <v>5650000</v>
          </cell>
          <cell r="DX489" t="str">
            <v>Направлено 25.07.2023</v>
          </cell>
          <cell r="EA489" t="str">
            <v>ГПЗ</v>
          </cell>
          <cell r="EC489" t="str">
            <v>3919 Т</v>
          </cell>
          <cell r="EG489">
            <v>0</v>
          </cell>
          <cell r="EH489" t="e">
            <v>#N/A</v>
          </cell>
          <cell r="EJ489" t="str">
            <v>21</v>
          </cell>
          <cell r="EK489" t="str">
            <v>ОИ</v>
          </cell>
          <cell r="EL489" t="str">
            <v>ПНП</v>
          </cell>
          <cell r="EO489" t="str">
            <v>ДАПиИТ (ИТ)</v>
          </cell>
          <cell r="EP489" t="str">
            <v>ОИ</v>
          </cell>
          <cell r="ES489" t="str">
            <v>08.2023</v>
          </cell>
          <cell r="ET489" t="str">
            <v>471010000, Мангистауская область, Актау Г.А., г.Актау, промышленная зона, БМТС АО Каражанбасмунай</v>
          </cell>
          <cell r="EU489" t="str">
            <v>С даты подписания договора в течение 75 календарных дней</v>
          </cell>
          <cell r="EW489" t="e">
            <v>#VALUE!</v>
          </cell>
          <cell r="EX489" t="str">
            <v>263023.900.000076</v>
          </cell>
          <cell r="EY489" t="str">
            <v>Коммутатор сетевой</v>
          </cell>
          <cell r="EZ489" t="str">
            <v xml:space="preserve">управляемый,  асимметричный	</v>
          </cell>
        </row>
        <row r="490">
          <cell r="CI490" t="str">
            <v>190-08616</v>
          </cell>
          <cell r="CJ490" t="str">
            <v>Коммутатор: DGS-1100-24P…</v>
          </cell>
          <cell r="CK490" t="str">
            <v>ШТ</v>
          </cell>
          <cell r="CL490" t="b">
            <v>1</v>
          </cell>
          <cell r="CM490">
            <v>113417.14</v>
          </cell>
          <cell r="CN490">
            <v>113417.13999999998</v>
          </cell>
          <cell r="CO490">
            <v>0</v>
          </cell>
          <cell r="CP490">
            <v>0</v>
          </cell>
          <cell r="CQ490" t="e">
            <v>#N/A</v>
          </cell>
          <cell r="CR490">
            <v>0</v>
          </cell>
          <cell r="CS490">
            <v>0</v>
          </cell>
          <cell r="CT490">
            <v>0</v>
          </cell>
          <cell r="CU490">
            <v>0</v>
          </cell>
          <cell r="CV490">
            <v>0</v>
          </cell>
          <cell r="CW490">
            <v>0</v>
          </cell>
          <cell r="CY490">
            <v>5</v>
          </cell>
          <cell r="CZ490">
            <v>567085.69999999995</v>
          </cell>
          <cell r="DB490">
            <v>0</v>
          </cell>
          <cell r="DC490">
            <v>0</v>
          </cell>
          <cell r="DE490">
            <v>0</v>
          </cell>
          <cell r="DF490">
            <v>0</v>
          </cell>
          <cell r="DH490">
            <v>0</v>
          </cell>
          <cell r="DI490">
            <v>0</v>
          </cell>
          <cell r="DL490">
            <v>0</v>
          </cell>
          <cell r="DN490">
            <v>0</v>
          </cell>
          <cell r="DO490">
            <v>0</v>
          </cell>
          <cell r="DR490">
            <v>0</v>
          </cell>
          <cell r="DU490">
            <v>5</v>
          </cell>
          <cell r="DV490">
            <v>567085.69999999995</v>
          </cell>
          <cell r="EA490" t="str">
            <v>ГПЗ</v>
          </cell>
          <cell r="EC490" t="str">
            <v>3920 Т</v>
          </cell>
          <cell r="EG490">
            <v>0</v>
          </cell>
          <cell r="EH490" t="e">
            <v>#N/A</v>
          </cell>
          <cell r="EK490" t="str">
            <v>ЗЦП</v>
          </cell>
          <cell r="EL490" t="str">
            <v>ПНП</v>
          </cell>
          <cell r="EO490" t="str">
            <v>ДАПиИТ (ИТ)</v>
          </cell>
          <cell r="EP490" t="str">
            <v>ЦП</v>
          </cell>
          <cell r="ES490" t="str">
            <v>08.2023</v>
          </cell>
          <cell r="ET490" t="str">
            <v>471010000, Мангистауская область, Актау Г.А., г.Актау, промышленная зона, БМТС АО Каражанбасмунай</v>
          </cell>
          <cell r="EU490" t="str">
            <v>С даты подписания договора в течение 75 календарных дней</v>
          </cell>
          <cell r="EV490" t="str">
            <v>ок</v>
          </cell>
          <cell r="EW490" t="e">
            <v>#VALUE!</v>
          </cell>
          <cell r="EX490" t="str">
            <v>263023.900.000076</v>
          </cell>
          <cell r="EY490" t="str">
            <v>Коммутатор сетевой</v>
          </cell>
          <cell r="EZ490" t="str">
            <v xml:space="preserve">управляемый,  асимметричный	</v>
          </cell>
        </row>
        <row r="491">
          <cell r="CI491" t="str">
            <v>190-08617</v>
          </cell>
          <cell r="CJ491" t="str">
            <v>Коммутатор: гигабитный, DGS-1008A (неуправляемый)…</v>
          </cell>
          <cell r="CK491" t="str">
            <v>ШТ</v>
          </cell>
          <cell r="CL491" t="e">
            <v>#N/A</v>
          </cell>
          <cell r="CM491" t="e">
            <v>#N/A</v>
          </cell>
          <cell r="CN491">
            <v>15370</v>
          </cell>
          <cell r="CO491">
            <v>20</v>
          </cell>
          <cell r="CP491">
            <v>20</v>
          </cell>
          <cell r="CQ491" t="str">
            <v>сост</v>
          </cell>
          <cell r="CR491">
            <v>15</v>
          </cell>
          <cell r="CS491">
            <v>20</v>
          </cell>
          <cell r="CT491">
            <v>5</v>
          </cell>
          <cell r="CU491">
            <v>15</v>
          </cell>
          <cell r="CV491">
            <v>0</v>
          </cell>
          <cell r="CW491">
            <v>0</v>
          </cell>
          <cell r="CY491">
            <v>20</v>
          </cell>
          <cell r="CZ491">
            <v>307400</v>
          </cell>
          <cell r="DB491">
            <v>0</v>
          </cell>
          <cell r="DC491">
            <v>0</v>
          </cell>
          <cell r="DE491">
            <v>0</v>
          </cell>
          <cell r="DF491">
            <v>0</v>
          </cell>
          <cell r="DH491">
            <v>1</v>
          </cell>
          <cell r="DI491">
            <v>15370</v>
          </cell>
          <cell r="DL491">
            <v>0</v>
          </cell>
          <cell r="DN491">
            <v>0</v>
          </cell>
          <cell r="DO491">
            <v>0</v>
          </cell>
          <cell r="DR491">
            <v>0</v>
          </cell>
          <cell r="DU491">
            <v>19</v>
          </cell>
          <cell r="DV491">
            <v>292030</v>
          </cell>
          <cell r="EA491" t="str">
            <v>ГПЗ</v>
          </cell>
          <cell r="EF491">
            <v>19</v>
          </cell>
          <cell r="EG491">
            <v>292030</v>
          </cell>
          <cell r="EH491" t="e">
            <v>#N/A</v>
          </cell>
          <cell r="EJ491" t="str">
            <v>2</v>
          </cell>
          <cell r="EK491" t="str">
            <v>ЗЦП</v>
          </cell>
          <cell r="EL491" t="str">
            <v>ТПФ</v>
          </cell>
          <cell r="EO491" t="str">
            <v>ДАПиИТ (ИТ)</v>
          </cell>
          <cell r="EP491" t="str">
            <v>ЦП</v>
          </cell>
          <cell r="ES491" t="str">
            <v>12.2022</v>
          </cell>
          <cell r="ET491" t="str">
            <v>471010000, Мангистауская область, Актау Г.А., г.Актау, промышленная зона, БМТС АО Каражанбасмунай</v>
          </cell>
          <cell r="EU491" t="str">
            <v>С даты подписания договора в течение 75 календарных дней</v>
          </cell>
          <cell r="EV491" t="str">
            <v>ок</v>
          </cell>
          <cell r="EW491">
            <v>263023</v>
          </cell>
          <cell r="EX491" t="str">
            <v>263023.900.000079</v>
          </cell>
          <cell r="EY491" t="str">
            <v>Коммутатор сетевой</v>
          </cell>
          <cell r="EZ491" t="str">
            <v xml:space="preserve">неуправляемый, асимметричный	</v>
          </cell>
        </row>
        <row r="492">
          <cell r="CI492" t="str">
            <v>190-08617</v>
          </cell>
          <cell r="CJ492" t="str">
            <v>Коммутатор: гигабитный, DGS-1008A (неуправляемый)…</v>
          </cell>
          <cell r="CK492" t="str">
            <v>ШТ</v>
          </cell>
          <cell r="CL492" t="e">
            <v>#N/A</v>
          </cell>
          <cell r="CM492" t="e">
            <v>#N/A</v>
          </cell>
          <cell r="CN492">
            <v>15370</v>
          </cell>
          <cell r="CU492">
            <v>0</v>
          </cell>
          <cell r="CV492">
            <v>0</v>
          </cell>
          <cell r="CY492">
            <v>0</v>
          </cell>
          <cell r="CZ492">
            <v>0</v>
          </cell>
          <cell r="DB492">
            <v>0</v>
          </cell>
          <cell r="DC492">
            <v>0</v>
          </cell>
          <cell r="DE492">
            <v>0</v>
          </cell>
          <cell r="DF492">
            <v>0</v>
          </cell>
          <cell r="DH492">
            <v>0</v>
          </cell>
          <cell r="DI492">
            <v>0</v>
          </cell>
          <cell r="DL492">
            <v>0</v>
          </cell>
          <cell r="DN492">
            <v>0</v>
          </cell>
          <cell r="DO492">
            <v>0</v>
          </cell>
          <cell r="DR492">
            <v>0</v>
          </cell>
          <cell r="DU492">
            <v>0</v>
          </cell>
          <cell r="DV492">
            <v>0</v>
          </cell>
          <cell r="EG492">
            <v>0</v>
          </cell>
          <cell r="EH492" t="e">
            <v>#N/A</v>
          </cell>
          <cell r="EL492" t="str">
            <v>ТПФ</v>
          </cell>
          <cell r="EO492" t="str">
            <v>ДАПиИТ (ИТ)</v>
          </cell>
          <cell r="EP492" t="e">
            <v>#N/A</v>
          </cell>
          <cell r="ES492" t="e">
            <v>#N/A</v>
          </cell>
          <cell r="ET492" t="str">
            <v>-</v>
          </cell>
          <cell r="EW492" t="e">
            <v>#VALUE!</v>
          </cell>
          <cell r="EX492" t="str">
            <v>263023.900.000079</v>
          </cell>
          <cell r="EY492" t="str">
            <v>Коммутатор сетевой</v>
          </cell>
          <cell r="EZ492" t="str">
            <v xml:space="preserve">неуправляемый, асимметричный	</v>
          </cell>
        </row>
        <row r="493">
          <cell r="CI493" t="str">
            <v>140-00333</v>
          </cell>
          <cell r="CJ493" t="str">
            <v>Комплект: абонентский INFINET Mmxb/5.300.2x300.2x19</v>
          </cell>
          <cell r="CK493" t="str">
            <v>ШТ</v>
          </cell>
          <cell r="CL493" t="e">
            <v>#N/A</v>
          </cell>
          <cell r="CM493" t="e">
            <v>#N/A</v>
          </cell>
          <cell r="CN493">
            <v>126554</v>
          </cell>
          <cell r="CO493">
            <v>0</v>
          </cell>
          <cell r="CP493">
            <v>0</v>
          </cell>
          <cell r="CQ493" t="str">
            <v>не сост/отмена</v>
          </cell>
          <cell r="CR493">
            <v>0</v>
          </cell>
          <cell r="CS493">
            <v>0</v>
          </cell>
          <cell r="CT493">
            <v>0</v>
          </cell>
          <cell r="CU493">
            <v>0</v>
          </cell>
          <cell r="CV493">
            <v>0</v>
          </cell>
          <cell r="CW493">
            <v>0</v>
          </cell>
          <cell r="CY493">
            <v>5</v>
          </cell>
          <cell r="CZ493">
            <v>632770</v>
          </cell>
          <cell r="DB493">
            <v>0</v>
          </cell>
          <cell r="DC493">
            <v>0</v>
          </cell>
          <cell r="DE493">
            <v>0</v>
          </cell>
          <cell r="DF493">
            <v>0</v>
          </cell>
          <cell r="DH493">
            <v>0</v>
          </cell>
          <cell r="DI493">
            <v>0</v>
          </cell>
          <cell r="DL493">
            <v>0</v>
          </cell>
          <cell r="DN493">
            <v>5</v>
          </cell>
          <cell r="DO493">
            <v>632770</v>
          </cell>
          <cell r="DP493" t="str">
            <v>Джумагалиев Тимур Галимович Tuesday, June 6, 2023 4:56 PM</v>
          </cell>
          <cell r="DR493">
            <v>0</v>
          </cell>
          <cell r="DU493">
            <v>0</v>
          </cell>
          <cell r="DV493">
            <v>0</v>
          </cell>
          <cell r="DW493" t="str">
            <v>МЦ/отмена</v>
          </cell>
          <cell r="DX493" t="str">
            <v>Проводится МЦ/ Направлено в ОМЦиА 31.05.2023</v>
          </cell>
          <cell r="EG493">
            <v>0</v>
          </cell>
          <cell r="EH493" t="e">
            <v>#N/A</v>
          </cell>
          <cell r="EJ493" t="str">
            <v>11</v>
          </cell>
          <cell r="EK493" t="str">
            <v>ЦПЭ</v>
          </cell>
          <cell r="EL493" t="str">
            <v>ТПФ</v>
          </cell>
          <cell r="EO493" t="str">
            <v>ДАПиИТ (ИТ)</v>
          </cell>
          <cell r="EP493" t="e">
            <v>#N/A</v>
          </cell>
          <cell r="ES493" t="e">
            <v>#N/A</v>
          </cell>
          <cell r="ET493" t="str">
            <v>471010000, Мангистауская область, Актау Г.А., г.Актау, промышленная зона, БМТС АО Каражанбасмунай</v>
          </cell>
          <cell r="EU493" t="str">
            <v>С даты подписания договора в течение 75 календарных дней</v>
          </cell>
          <cell r="EV493" t="str">
            <v>ок</v>
          </cell>
          <cell r="EW493" t="e">
            <v>#VALUE!</v>
          </cell>
          <cell r="EX493" t="str">
            <v>263040.200.000003</v>
          </cell>
          <cell r="EY493" t="str">
            <v>Оборудование беспроводной сети</v>
          </cell>
          <cell r="EZ493" t="str">
            <v>комплекс технических средств для создания  беспроводной локальной сети</v>
          </cell>
        </row>
        <row r="494">
          <cell r="CI494" t="str">
            <v>470-00627</v>
          </cell>
          <cell r="CJ494" t="str">
            <v>Коннектор RJ-45....~Conneсtor RJ-45</v>
          </cell>
          <cell r="CK494" t="str">
            <v>ШТ</v>
          </cell>
          <cell r="CL494" t="e">
            <v>#N/A</v>
          </cell>
          <cell r="CM494" t="e">
            <v>#N/A</v>
          </cell>
          <cell r="CN494">
            <v>28</v>
          </cell>
          <cell r="CO494">
            <v>0</v>
          </cell>
          <cell r="CP494">
            <v>0</v>
          </cell>
          <cell r="CQ494" t="e">
            <v>#N/A</v>
          </cell>
          <cell r="CR494">
            <v>0</v>
          </cell>
          <cell r="CS494">
            <v>0</v>
          </cell>
          <cell r="CT494">
            <v>0</v>
          </cell>
          <cell r="CU494">
            <v>0</v>
          </cell>
          <cell r="CV494">
            <v>0</v>
          </cell>
          <cell r="CW494">
            <v>0</v>
          </cell>
          <cell r="CY494">
            <v>904</v>
          </cell>
          <cell r="CZ494">
            <v>25312</v>
          </cell>
          <cell r="DB494">
            <v>0</v>
          </cell>
          <cell r="DC494">
            <v>0</v>
          </cell>
          <cell r="DE494">
            <v>0</v>
          </cell>
          <cell r="DF494">
            <v>0</v>
          </cell>
          <cell r="DH494">
            <v>0</v>
          </cell>
          <cell r="DI494">
            <v>0</v>
          </cell>
          <cell r="DL494">
            <v>0</v>
          </cell>
          <cell r="DN494">
            <v>0</v>
          </cell>
          <cell r="DO494">
            <v>0</v>
          </cell>
          <cell r="DR494">
            <v>0</v>
          </cell>
          <cell r="DU494">
            <v>904</v>
          </cell>
          <cell r="DV494">
            <v>25312</v>
          </cell>
          <cell r="EA494" t="str">
            <v>100 МРП</v>
          </cell>
          <cell r="EF494">
            <v>904</v>
          </cell>
          <cell r="EG494">
            <v>25312</v>
          </cell>
          <cell r="EH494" t="e">
            <v>#N/A</v>
          </cell>
          <cell r="EJ494" t="str">
            <v>5</v>
          </cell>
          <cell r="EK494" t="str">
            <v>100 МРП</v>
          </cell>
          <cell r="EL494" t="str">
            <v>МХБ</v>
          </cell>
          <cell r="EO494" t="str">
            <v>ДАПиИТ (ИТ)</v>
          </cell>
          <cell r="EP494" t="e">
            <v>#N/A</v>
          </cell>
          <cell r="ES494" t="e">
            <v>#N/A</v>
          </cell>
          <cell r="ET494" t="str">
            <v>471010000, Мангистауская область, Актау Г.А., г.Актау, промышленная зона, БМТС АО Каражанбасмунай</v>
          </cell>
          <cell r="EV494" t="str">
            <v>ок</v>
          </cell>
          <cell r="EW494" t="e">
            <v>#VALUE!</v>
          </cell>
          <cell r="EX494" t="str">
            <v>271240.900.000007</v>
          </cell>
          <cell r="EY494" t="str">
            <v>Коннектор</v>
          </cell>
          <cell r="EZ494" t="str">
            <v>серии RJ</v>
          </cell>
        </row>
        <row r="495">
          <cell r="CI495" t="str">
            <v>140-00336</v>
          </cell>
          <cell r="CJ495" t="str">
            <v>Монитор: Dell 27 Monitor P2719H 68.6cm(27") Black</v>
          </cell>
          <cell r="CK495" t="str">
            <v>ШТ</v>
          </cell>
          <cell r="CL495" t="e">
            <v>#N/A</v>
          </cell>
          <cell r="CM495" t="e">
            <v>#N/A</v>
          </cell>
          <cell r="CN495">
            <v>92708.4</v>
          </cell>
          <cell r="CO495">
            <v>92</v>
          </cell>
          <cell r="CP495">
            <v>92</v>
          </cell>
          <cell r="CQ495" t="str">
            <v>сост</v>
          </cell>
          <cell r="CR495">
            <v>0</v>
          </cell>
          <cell r="CS495">
            <v>0</v>
          </cell>
          <cell r="CT495">
            <v>15</v>
          </cell>
          <cell r="CU495">
            <v>77</v>
          </cell>
          <cell r="CV495">
            <v>-77</v>
          </cell>
          <cell r="CW495">
            <v>0</v>
          </cell>
          <cell r="CY495">
            <v>70</v>
          </cell>
          <cell r="CZ495">
            <v>6489588</v>
          </cell>
          <cell r="DB495">
            <v>0</v>
          </cell>
          <cell r="DC495">
            <v>0</v>
          </cell>
          <cell r="DE495">
            <v>0</v>
          </cell>
          <cell r="DF495">
            <v>0</v>
          </cell>
          <cell r="DH495">
            <v>0</v>
          </cell>
          <cell r="DI495">
            <v>0</v>
          </cell>
          <cell r="DL495">
            <v>0</v>
          </cell>
          <cell r="DN495">
            <v>0</v>
          </cell>
          <cell r="DO495">
            <v>0</v>
          </cell>
          <cell r="DR495">
            <v>0</v>
          </cell>
          <cell r="DU495">
            <v>70</v>
          </cell>
          <cell r="DV495">
            <v>6489588</v>
          </cell>
          <cell r="EA495" t="str">
            <v>МЦ определен</v>
          </cell>
          <cell r="EB495" t="str">
            <v>в работе</v>
          </cell>
          <cell r="EG495">
            <v>0</v>
          </cell>
          <cell r="EH495" t="e">
            <v>#N/A</v>
          </cell>
          <cell r="EM495" t="str">
            <v>ЗКС</v>
          </cell>
          <cell r="EO495" t="str">
            <v>ДАПиИТ (ИТ)</v>
          </cell>
          <cell r="EP495" t="e">
            <v>#N/A</v>
          </cell>
          <cell r="ES495" t="e">
            <v>#N/A</v>
          </cell>
          <cell r="ET495" t="str">
            <v>471010000, Мангистауская область, Актау Г.А., г.Актау, промышленная зона, БМТС АО Каражанбасмунай</v>
          </cell>
          <cell r="EU495" t="str">
            <v>С даты подписания договора в течение 60 календарных дней</v>
          </cell>
          <cell r="EW495" t="e">
            <v>#VALUE!</v>
          </cell>
          <cell r="EX495" t="str">
            <v>262017.100.000001</v>
          </cell>
          <cell r="EY495" t="str">
            <v>Монитор</v>
          </cell>
          <cell r="EZ495" t="str">
            <v>ЖК, диагональ более 23", но не более 30"</v>
          </cell>
        </row>
        <row r="496">
          <cell r="CI496" t="str">
            <v>190-05041</v>
          </cell>
          <cell r="CJ496" t="str">
            <v>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v>
          </cell>
          <cell r="CK496" t="str">
            <v>ШТ</v>
          </cell>
          <cell r="CL496" t="b">
            <v>0</v>
          </cell>
          <cell r="CM496">
            <v>722.8</v>
          </cell>
          <cell r="CN496">
            <v>3238</v>
          </cell>
          <cell r="CO496">
            <v>200</v>
          </cell>
          <cell r="CP496">
            <v>200</v>
          </cell>
          <cell r="CQ496" t="str">
            <v>сост</v>
          </cell>
          <cell r="CR496">
            <v>73</v>
          </cell>
          <cell r="CS496">
            <v>200</v>
          </cell>
          <cell r="CT496">
            <v>127</v>
          </cell>
          <cell r="CU496">
            <v>73</v>
          </cell>
          <cell r="CV496">
            <v>0</v>
          </cell>
          <cell r="CW496">
            <v>0</v>
          </cell>
          <cell r="CY496">
            <v>105</v>
          </cell>
          <cell r="CZ496">
            <v>339990</v>
          </cell>
          <cell r="DB496">
            <v>0</v>
          </cell>
          <cell r="DC496">
            <v>0</v>
          </cell>
          <cell r="DE496">
            <v>0</v>
          </cell>
          <cell r="DF496">
            <v>0</v>
          </cell>
          <cell r="DH496">
            <v>0</v>
          </cell>
          <cell r="DI496">
            <v>0</v>
          </cell>
          <cell r="DL496">
            <v>0</v>
          </cell>
          <cell r="DN496">
            <v>0</v>
          </cell>
          <cell r="DO496">
            <v>0</v>
          </cell>
          <cell r="DR496">
            <v>0</v>
          </cell>
          <cell r="DU496">
            <v>105</v>
          </cell>
          <cell r="DV496">
            <v>339990</v>
          </cell>
          <cell r="EA496" t="str">
            <v>100 МРП</v>
          </cell>
          <cell r="EF496">
            <v>105</v>
          </cell>
          <cell r="EG496">
            <v>339990</v>
          </cell>
          <cell r="EH496" t="e">
            <v>#N/A</v>
          </cell>
          <cell r="EJ496" t="str">
            <v>14</v>
          </cell>
          <cell r="EK496" t="str">
            <v>100 МРП</v>
          </cell>
          <cell r="EO496" t="str">
            <v>ДАПиИТ (ИТ)</v>
          </cell>
          <cell r="EP496" t="e">
            <v>#N/A</v>
          </cell>
          <cell r="ES496" t="e">
            <v>#N/A</v>
          </cell>
          <cell r="ET496" t="str">
            <v>471010000, Мангистауская область, Актау Г.А., г.Актау, промышленная зона, БМТС АО Каражанбасмунай</v>
          </cell>
          <cell r="EU496" t="str">
            <v>С даты подписания договора в течение 60 календарных дней</v>
          </cell>
          <cell r="EW496" t="e">
            <v>#VALUE!</v>
          </cell>
          <cell r="EX496" t="str">
            <v>262016.930.000001</v>
          </cell>
          <cell r="EY496" t="str">
            <v>Манипулятор "мышь"</v>
          </cell>
          <cell r="EZ496" t="str">
            <v>оптическая, проводная</v>
          </cell>
        </row>
        <row r="497">
          <cell r="CI497" t="str">
            <v>460-00290</v>
          </cell>
          <cell r="CJ497" t="str">
            <v>Накопитель USB Flash Drive  16GB (Transcend)</v>
          </cell>
          <cell r="CK497" t="str">
            <v>ШТ</v>
          </cell>
          <cell r="CL497" t="e">
            <v>#N/A</v>
          </cell>
          <cell r="CM497" t="e">
            <v>#N/A</v>
          </cell>
          <cell r="CN497">
            <v>1684.8</v>
          </cell>
          <cell r="CO497">
            <v>100</v>
          </cell>
          <cell r="CP497">
            <v>100</v>
          </cell>
          <cell r="CQ497" t="str">
            <v>сост</v>
          </cell>
          <cell r="CR497">
            <v>81</v>
          </cell>
          <cell r="CS497">
            <v>100</v>
          </cell>
          <cell r="CT497">
            <v>19</v>
          </cell>
          <cell r="CU497">
            <v>81</v>
          </cell>
          <cell r="CV497">
            <v>0</v>
          </cell>
          <cell r="CW497">
            <v>0</v>
          </cell>
          <cell r="CY497">
            <v>50</v>
          </cell>
          <cell r="CZ497">
            <v>84240</v>
          </cell>
          <cell r="DB497">
            <v>0</v>
          </cell>
          <cell r="DC497">
            <v>0</v>
          </cell>
          <cell r="DE497">
            <v>0</v>
          </cell>
          <cell r="DF497">
            <v>0</v>
          </cell>
          <cell r="DH497">
            <v>0</v>
          </cell>
          <cell r="DI497">
            <v>0</v>
          </cell>
          <cell r="DL497">
            <v>0</v>
          </cell>
          <cell r="DN497">
            <v>0</v>
          </cell>
          <cell r="DO497">
            <v>0</v>
          </cell>
          <cell r="DR497">
            <v>0</v>
          </cell>
          <cell r="DU497">
            <v>50</v>
          </cell>
          <cell r="DV497">
            <v>84240</v>
          </cell>
          <cell r="EA497" t="str">
            <v>100 МРП</v>
          </cell>
          <cell r="EF497">
            <v>50</v>
          </cell>
          <cell r="EG497">
            <v>84240</v>
          </cell>
          <cell r="EH497" t="e">
            <v>#N/A</v>
          </cell>
          <cell r="EJ497" t="str">
            <v>5</v>
          </cell>
          <cell r="EK497" t="str">
            <v>100 МРП</v>
          </cell>
          <cell r="EO497" t="str">
            <v>ДАПиИТ (ИТ)</v>
          </cell>
          <cell r="EP497" t="e">
            <v>#N/A</v>
          </cell>
          <cell r="ES497" t="e">
            <v>#N/A</v>
          </cell>
          <cell r="ET497" t="str">
            <v>471010000, Мангистауская область, Актау Г.А., г.Актау, промышленная зона, БМТС АО Каражанбасмунай</v>
          </cell>
          <cell r="EW497" t="e">
            <v>#VALUE!</v>
          </cell>
          <cell r="EX497" t="str">
            <v>262021.900.000098</v>
          </cell>
          <cell r="EY497" t="str">
            <v>Флеш-накопитель</v>
          </cell>
          <cell r="EZ497" t="str">
            <v>интерфейс USB 3.0, емкость более 16 Гб, но не более 64 Гб</v>
          </cell>
        </row>
        <row r="498">
          <cell r="CI498" t="str">
            <v>190-05159</v>
          </cell>
          <cell r="CJ498" t="str">
            <v>Накопитель: на жестком магнитном диске, объем 4 TB, интерфейс подключения SATA 3.0 (до 6 Гб/с), частота вращения шпинделя 7200 об/мин, объем кэш-памяти 128 МБ, типоразмер 3.5 дюйма, Seagate ST4000NM0033….Disk: hard drive, 4 TB, SATA 3.0, 7200 rpm, 128 MB, 3.5", Seagate ST4000NM0033....</v>
          </cell>
          <cell r="CK498" t="str">
            <v>ШТ</v>
          </cell>
          <cell r="CL498" t="b">
            <v>1</v>
          </cell>
          <cell r="CM498">
            <v>87531.3</v>
          </cell>
          <cell r="CN498">
            <v>87531.3</v>
          </cell>
          <cell r="CO498">
            <v>0</v>
          </cell>
          <cell r="CP498">
            <v>0</v>
          </cell>
          <cell r="CQ498" t="e">
            <v>#N/A</v>
          </cell>
          <cell r="CR498">
            <v>0</v>
          </cell>
          <cell r="CS498">
            <v>0</v>
          </cell>
          <cell r="CT498">
            <v>0</v>
          </cell>
          <cell r="CU498">
            <v>0</v>
          </cell>
          <cell r="CV498">
            <v>0</v>
          </cell>
          <cell r="CW498">
            <v>0</v>
          </cell>
          <cell r="CY498">
            <v>2</v>
          </cell>
          <cell r="CZ498">
            <v>175062.6</v>
          </cell>
          <cell r="DB498">
            <v>0</v>
          </cell>
          <cell r="DC498">
            <v>0</v>
          </cell>
          <cell r="DE498">
            <v>0</v>
          </cell>
          <cell r="DF498">
            <v>0</v>
          </cell>
          <cell r="DH498">
            <v>0</v>
          </cell>
          <cell r="DI498">
            <v>0</v>
          </cell>
          <cell r="DL498">
            <v>0</v>
          </cell>
          <cell r="DN498">
            <v>0</v>
          </cell>
          <cell r="DO498">
            <v>0</v>
          </cell>
          <cell r="DR498">
            <v>0</v>
          </cell>
          <cell r="DU498">
            <v>2</v>
          </cell>
          <cell r="DV498">
            <v>175062.6</v>
          </cell>
          <cell r="EA498" t="str">
            <v>ГПЗ</v>
          </cell>
          <cell r="EF498">
            <v>2</v>
          </cell>
          <cell r="EG498">
            <v>175062.6</v>
          </cell>
          <cell r="EH498" t="e">
            <v>#N/A</v>
          </cell>
          <cell r="EJ498" t="str">
            <v>9</v>
          </cell>
          <cell r="EK498" t="str">
            <v>ЗЦП</v>
          </cell>
          <cell r="EO498" t="str">
            <v>ДАПиИТ (ИТ)</v>
          </cell>
          <cell r="EP498" t="str">
            <v>ЦП</v>
          </cell>
          <cell r="ES498" t="str">
            <v>05.2023</v>
          </cell>
          <cell r="ET498" t="str">
            <v>471010000, Мангистауская область, Актау Г.А., г.Актау, промышленная зона, БМТС АО Каражанбасмунай</v>
          </cell>
          <cell r="EU498" t="str">
            <v>С даты подписания договора в течение 60 календарных дней</v>
          </cell>
          <cell r="EV498" t="str">
            <v>ок</v>
          </cell>
          <cell r="EW498" t="e">
            <v>#VALUE!</v>
          </cell>
          <cell r="EX498" t="str">
            <v>262021.300.000022</v>
          </cell>
          <cell r="EY498" t="str">
            <v>Диск жесткий</v>
          </cell>
          <cell r="EZ498" t="str">
            <v>интерфейс SATA 6 Гбит/с, емкость более 4 Тб, но не более 8 Тб, размер 3,5"</v>
          </cell>
        </row>
        <row r="499">
          <cell r="CI499" t="str">
            <v>150-00035</v>
          </cell>
          <cell r="CJ499" t="str">
            <v>Обеспечение: программное, для создания и просмотра электронных публикаций в компактном формате PDF, Adobe Acrobat Professional....~Software: Adobe Acrobat Professional....</v>
          </cell>
          <cell r="CK499" t="str">
            <v>ШТ</v>
          </cell>
          <cell r="CL499" t="e">
            <v>#N/A</v>
          </cell>
          <cell r="CM499" t="e">
            <v>#N/A</v>
          </cell>
          <cell r="CN499">
            <v>90893</v>
          </cell>
          <cell r="CO499">
            <v>0</v>
          </cell>
          <cell r="CP499">
            <v>0</v>
          </cell>
          <cell r="CQ499" t="e">
            <v>#N/A</v>
          </cell>
          <cell r="CR499">
            <v>0</v>
          </cell>
          <cell r="CS499">
            <v>4</v>
          </cell>
          <cell r="CT499">
            <v>8</v>
          </cell>
          <cell r="CU499">
            <v>-8</v>
          </cell>
          <cell r="CV499">
            <v>8</v>
          </cell>
          <cell r="CW499">
            <v>0</v>
          </cell>
          <cell r="CY499">
            <v>10</v>
          </cell>
          <cell r="CZ499">
            <v>908930</v>
          </cell>
          <cell r="DB499">
            <v>0</v>
          </cell>
          <cell r="DC499">
            <v>0</v>
          </cell>
          <cell r="DE499">
            <v>0</v>
          </cell>
          <cell r="DF499">
            <v>0</v>
          </cell>
          <cell r="DH499">
            <v>0</v>
          </cell>
          <cell r="DI499">
            <v>0</v>
          </cell>
          <cell r="DL499">
            <v>0</v>
          </cell>
          <cell r="DN499">
            <v>10</v>
          </cell>
          <cell r="DO499">
            <v>908930</v>
          </cell>
          <cell r="DP499" t="str">
            <v>Айтжанов Серик Сундетбаевич Вт 23.05.2023 15:49</v>
          </cell>
          <cell r="DR499">
            <v>0</v>
          </cell>
          <cell r="DU499">
            <v>0</v>
          </cell>
          <cell r="DV499">
            <v>0</v>
          </cell>
          <cell r="EG499">
            <v>0</v>
          </cell>
          <cell r="EH499" t="e">
            <v>#N/A</v>
          </cell>
          <cell r="EO499" t="str">
            <v>ДАПиИТ (ИТ)</v>
          </cell>
          <cell r="EP499" t="e">
            <v>#N/A</v>
          </cell>
          <cell r="ES499" t="e">
            <v>#N/A</v>
          </cell>
          <cell r="ET499" t="str">
            <v>471010000, Мангистауская область, Актау Г.А., г.Актау, промышленная зона, БМТС АО Каражанбасмунай</v>
          </cell>
          <cell r="EU499" t="str">
            <v>С даты подписания договора в течение 75 календарных дней</v>
          </cell>
          <cell r="EV499" t="str">
            <v>ок</v>
          </cell>
          <cell r="EW499" t="e">
            <v>#VALUE!</v>
          </cell>
          <cell r="EX499" t="str">
            <v>620129.000.000002</v>
          </cell>
          <cell r="EY499" t="str">
            <v>Лицензия</v>
          </cell>
          <cell r="EZ499" t="str">
            <v>на программный продукт (кроме услуг по предоставлению лицензии)</v>
          </cell>
        </row>
        <row r="500">
          <cell r="CI500" t="str">
            <v>150-00032</v>
          </cell>
          <cell r="CJ500" t="str">
            <v>Обеспечение: программное, интеллектуальная система оптического распознавания текста, ABBYY Fine Reader (последней версии)....~Software: ABBYY Fine Reader (last version)....</v>
          </cell>
          <cell r="CK500" t="str">
            <v>ШТ</v>
          </cell>
          <cell r="CL500" t="e">
            <v>#N/A</v>
          </cell>
          <cell r="CM500" t="e">
            <v>#N/A</v>
          </cell>
          <cell r="CN500">
            <v>73436</v>
          </cell>
          <cell r="CO500">
            <v>5</v>
          </cell>
          <cell r="CP500">
            <v>5</v>
          </cell>
          <cell r="CQ500" t="str">
            <v>сост</v>
          </cell>
          <cell r="CR500">
            <v>4</v>
          </cell>
          <cell r="CS500">
            <v>5</v>
          </cell>
          <cell r="CT500">
            <v>1</v>
          </cell>
          <cell r="CU500">
            <v>4</v>
          </cell>
          <cell r="CV500">
            <v>0</v>
          </cell>
          <cell r="CW500">
            <v>0</v>
          </cell>
          <cell r="CY500">
            <v>5</v>
          </cell>
          <cell r="CZ500">
            <v>367180</v>
          </cell>
          <cell r="DB500">
            <v>0</v>
          </cell>
          <cell r="DC500">
            <v>0</v>
          </cell>
          <cell r="DE500">
            <v>0</v>
          </cell>
          <cell r="DF500">
            <v>0</v>
          </cell>
          <cell r="DH500">
            <v>0</v>
          </cell>
          <cell r="DI500">
            <v>0</v>
          </cell>
          <cell r="DL500">
            <v>0</v>
          </cell>
          <cell r="DN500">
            <v>0</v>
          </cell>
          <cell r="DO500">
            <v>0</v>
          </cell>
          <cell r="DR500">
            <v>0</v>
          </cell>
          <cell r="DU500">
            <v>5</v>
          </cell>
          <cell r="DV500">
            <v>367180</v>
          </cell>
          <cell r="EA500" t="str">
            <v>ГПЗ</v>
          </cell>
          <cell r="EF500">
            <v>5</v>
          </cell>
          <cell r="EG500">
            <v>367180</v>
          </cell>
          <cell r="EH500" t="e">
            <v>#N/A</v>
          </cell>
          <cell r="EJ500" t="str">
            <v>15</v>
          </cell>
          <cell r="EK500" t="str">
            <v>ЗЦП</v>
          </cell>
          <cell r="EL500" t="str">
            <v>ПДПО</v>
          </cell>
          <cell r="EO500" t="str">
            <v>ДАПиИТ (ИТ)</v>
          </cell>
          <cell r="EP500" t="str">
            <v>ЦП</v>
          </cell>
          <cell r="ES500" t="str">
            <v>06.2023</v>
          </cell>
          <cell r="ET500" t="str">
            <v>471010000, Мангистауская область, Актау Г.А., г.Актау, промышленная зона, БМТС АО Каражанбасмунай</v>
          </cell>
          <cell r="EU500" t="str">
            <v>С даты подписания договора в течение 75 календарных дней</v>
          </cell>
          <cell r="EW500" t="e">
            <v>#VALUE!</v>
          </cell>
          <cell r="EX500" t="str">
            <v>620129.000.000002</v>
          </cell>
          <cell r="EY500" t="str">
            <v>Лицензия</v>
          </cell>
          <cell r="EZ500" t="str">
            <v>на программный продукт (кроме услуг по предоставлению лицензии)</v>
          </cell>
        </row>
        <row r="501">
          <cell r="CI501" t="str">
            <v>290-00109</v>
          </cell>
          <cell r="CJ501" t="str">
            <v>Сетевой фильтр, Defender ES 1.8М, черный, 5 розеток</v>
          </cell>
          <cell r="CK501" t="str">
            <v>ШТ</v>
          </cell>
          <cell r="CL501" t="e">
            <v>#N/A</v>
          </cell>
          <cell r="CM501" t="e">
            <v>#N/A</v>
          </cell>
          <cell r="CN501">
            <v>1787.5</v>
          </cell>
          <cell r="CO501">
            <v>0</v>
          </cell>
          <cell r="CP501">
            <v>0</v>
          </cell>
          <cell r="CQ501" t="e">
            <v>#N/A</v>
          </cell>
          <cell r="CR501">
            <v>0</v>
          </cell>
          <cell r="CS501">
            <v>0</v>
          </cell>
          <cell r="CT501">
            <v>0</v>
          </cell>
          <cell r="CU501">
            <v>0</v>
          </cell>
          <cell r="CV501">
            <v>0</v>
          </cell>
          <cell r="CW501">
            <v>0</v>
          </cell>
          <cell r="CY501">
            <v>5</v>
          </cell>
          <cell r="CZ501">
            <v>8937.5</v>
          </cell>
          <cell r="DB501">
            <v>0</v>
          </cell>
          <cell r="DC501">
            <v>0</v>
          </cell>
          <cell r="DE501">
            <v>0</v>
          </cell>
          <cell r="DF501">
            <v>0</v>
          </cell>
          <cell r="DH501">
            <v>0</v>
          </cell>
          <cell r="DI501">
            <v>0</v>
          </cell>
          <cell r="DL501">
            <v>0</v>
          </cell>
          <cell r="DN501">
            <v>0</v>
          </cell>
          <cell r="DO501">
            <v>0</v>
          </cell>
          <cell r="DR501">
            <v>0</v>
          </cell>
          <cell r="DU501">
            <v>5</v>
          </cell>
          <cell r="DV501">
            <v>8937.5</v>
          </cell>
          <cell r="EA501" t="str">
            <v>100 МРП</v>
          </cell>
          <cell r="EF501">
            <v>5</v>
          </cell>
          <cell r="EG501">
            <v>8937.5</v>
          </cell>
          <cell r="EH501" t="e">
            <v>#N/A</v>
          </cell>
          <cell r="EJ501" t="str">
            <v>10</v>
          </cell>
          <cell r="EK501" t="str">
            <v>100 МРП</v>
          </cell>
          <cell r="EL501" t="str">
            <v>МХБ</v>
          </cell>
          <cell r="EO501" t="str">
            <v>ДАПиИТ (ИТ)</v>
          </cell>
          <cell r="EP501" t="e">
            <v>#N/A</v>
          </cell>
          <cell r="ES501" t="e">
            <v>#N/A</v>
          </cell>
          <cell r="ET501" t="str">
            <v>471010000, Мангистауская область, Актау Г.А., г.Актау, промышленная зона, БМТС АО Каражанбасмунай</v>
          </cell>
          <cell r="EU501" t="str">
            <v>С даты подписания договора в течение 75 календарных дней</v>
          </cell>
          <cell r="EV501" t="str">
            <v>ок</v>
          </cell>
          <cell r="EW501" t="e">
            <v>#VALUE!</v>
          </cell>
          <cell r="EX501" t="str">
            <v>271223.300.000001</v>
          </cell>
          <cell r="EY501" t="str">
            <v>Фильтр</v>
          </cell>
          <cell r="EZ501" t="str">
            <v>для защиты установок промышленной автоматики, сетевой</v>
          </cell>
        </row>
        <row r="502">
          <cell r="CI502" t="str">
            <v>140-00376</v>
          </cell>
          <cell r="CJ502" t="str">
            <v>Точка доступа WiFi 4900-5900МГц 15км 24Мбит/с внешнего исполнения</v>
          </cell>
          <cell r="CK502" t="str">
            <v>ШТ</v>
          </cell>
          <cell r="CL502" t="e">
            <v>#N/A</v>
          </cell>
          <cell r="CM502" t="e">
            <v>#N/A</v>
          </cell>
          <cell r="CN502">
            <v>126554</v>
          </cell>
          <cell r="CO502">
            <v>0</v>
          </cell>
          <cell r="CP502">
            <v>0</v>
          </cell>
          <cell r="CQ502" t="e">
            <v>#N/A</v>
          </cell>
          <cell r="CR502">
            <v>0</v>
          </cell>
          <cell r="CS502">
            <v>0</v>
          </cell>
          <cell r="CT502">
            <v>0</v>
          </cell>
          <cell r="CU502">
            <v>0</v>
          </cell>
          <cell r="CV502">
            <v>0</v>
          </cell>
          <cell r="CW502">
            <v>0</v>
          </cell>
          <cell r="CY502">
            <v>12</v>
          </cell>
          <cell r="CZ502">
            <v>1518648</v>
          </cell>
          <cell r="DB502">
            <v>0</v>
          </cell>
          <cell r="DC502">
            <v>0</v>
          </cell>
          <cell r="DE502">
            <v>0</v>
          </cell>
          <cell r="DF502">
            <v>0</v>
          </cell>
          <cell r="DH502">
            <v>0</v>
          </cell>
          <cell r="DI502">
            <v>0</v>
          </cell>
          <cell r="DL502">
            <v>0</v>
          </cell>
          <cell r="DN502">
            <v>0</v>
          </cell>
          <cell r="DO502">
            <v>0</v>
          </cell>
          <cell r="DR502">
            <v>0</v>
          </cell>
          <cell r="DU502">
            <v>12</v>
          </cell>
          <cell r="DV502">
            <v>1518648</v>
          </cell>
          <cell r="EA502" t="str">
            <v>ГПЗ</v>
          </cell>
          <cell r="EF502">
            <v>12</v>
          </cell>
          <cell r="EG502">
            <v>1518648</v>
          </cell>
          <cell r="EH502" t="e">
            <v>#N/A</v>
          </cell>
          <cell r="EJ502" t="str">
            <v>11</v>
          </cell>
          <cell r="EK502" t="str">
            <v>ЗЦП</v>
          </cell>
          <cell r="EL502" t="str">
            <v>ТПФ</v>
          </cell>
          <cell r="EO502" t="str">
            <v>ДАПиИТ (ИТ)</v>
          </cell>
          <cell r="EP502" t="str">
            <v>ЦП</v>
          </cell>
          <cell r="ES502" t="str">
            <v>05.2023</v>
          </cell>
          <cell r="ET502" t="str">
            <v>471010000, Мангистауская область, Актау Г.А., г.Актау, промышленная зона, БМТС АО Каражанбасмунай</v>
          </cell>
          <cell r="EU502" t="str">
            <v>С даты подписания договора в течение 75 календарных дней</v>
          </cell>
          <cell r="EV502" t="str">
            <v>ок</v>
          </cell>
          <cell r="EW502" t="e">
            <v>#VALUE!</v>
          </cell>
          <cell r="EX502" t="str">
            <v>263040.200.000003</v>
          </cell>
          <cell r="EY502" t="str">
            <v>Оборудование беспроводной сети</v>
          </cell>
          <cell r="EZ502" t="str">
            <v>комплекс технических средств для создания  беспроводной локальной сети</v>
          </cell>
        </row>
        <row r="503">
          <cell r="CI503" t="str">
            <v>190-05199</v>
          </cell>
          <cell r="CJ503" t="str">
            <v>Штекер: модульный, разъем RJ-45 Cat-5....~Connector: RJ-45 Cat-5....</v>
          </cell>
          <cell r="CK503" t="str">
            <v>ШТ</v>
          </cell>
          <cell r="CL503" t="e">
            <v>#N/A</v>
          </cell>
          <cell r="CM503" t="e">
            <v>#N/A</v>
          </cell>
          <cell r="CN503">
            <v>20.79</v>
          </cell>
          <cell r="CO503">
            <v>0</v>
          </cell>
          <cell r="CP503">
            <v>0</v>
          </cell>
          <cell r="CQ503" t="e">
            <v>#N/A</v>
          </cell>
          <cell r="CR503">
            <v>6049</v>
          </cell>
          <cell r="CS503">
            <v>0</v>
          </cell>
          <cell r="CT503">
            <v>100</v>
          </cell>
          <cell r="CU503">
            <v>-100</v>
          </cell>
          <cell r="CV503">
            <v>6149</v>
          </cell>
          <cell r="CW503">
            <v>3000</v>
          </cell>
          <cell r="CY503">
            <v>3000</v>
          </cell>
          <cell r="CZ503">
            <v>62370</v>
          </cell>
          <cell r="DB503">
            <v>0</v>
          </cell>
          <cell r="DC503">
            <v>0</v>
          </cell>
          <cell r="DE503">
            <v>0</v>
          </cell>
          <cell r="DF503">
            <v>0</v>
          </cell>
          <cell r="DH503">
            <v>1000</v>
          </cell>
          <cell r="DI503">
            <v>20790</v>
          </cell>
          <cell r="DK503">
            <v>0</v>
          </cell>
          <cell r="DL503">
            <v>0</v>
          </cell>
          <cell r="DN503">
            <v>0</v>
          </cell>
          <cell r="DO503">
            <v>0</v>
          </cell>
          <cell r="DQ503">
            <v>0</v>
          </cell>
          <cell r="DR503">
            <v>0</v>
          </cell>
          <cell r="DU503">
            <v>2000</v>
          </cell>
          <cell r="DV503">
            <v>41580</v>
          </cell>
          <cell r="EA503" t="str">
            <v>ГПЗ</v>
          </cell>
          <cell r="EF503">
            <v>2000</v>
          </cell>
          <cell r="EG503">
            <v>41580</v>
          </cell>
          <cell r="EH503" t="e">
            <v>#N/A</v>
          </cell>
          <cell r="EJ503" t="str">
            <v>19</v>
          </cell>
          <cell r="EK503" t="str">
            <v>ЗЦП</v>
          </cell>
          <cell r="EL503" t="str">
            <v>МХБ</v>
          </cell>
          <cell r="EO503" t="str">
            <v>ДАПиИТ (ИТ)</v>
          </cell>
          <cell r="EP503" t="str">
            <v>ЦП</v>
          </cell>
          <cell r="ES503" t="str">
            <v>08.2023</v>
          </cell>
          <cell r="ET503" t="str">
            <v>471010000, Мангистауская область, Актау Г.А., г.Актау, промышленная зона, БМТС АО Каражанбасмунай</v>
          </cell>
          <cell r="EU503" t="str">
            <v>С даты подписания договора в течение 75 календарных дней</v>
          </cell>
          <cell r="EV503" t="str">
            <v>ок</v>
          </cell>
          <cell r="EW503" t="e">
            <v>#VALUE!</v>
          </cell>
          <cell r="EX503" t="str">
            <v>271240.900.000007</v>
          </cell>
          <cell r="EY503" t="str">
            <v>Коннектор</v>
          </cell>
          <cell r="EZ503" t="str">
            <v>серии RJ</v>
          </cell>
        </row>
        <row r="504">
          <cell r="CI504" t="str">
            <v>140-00375</v>
          </cell>
          <cell r="CJ504" t="str">
            <v>Экран межсетевой FG-201F</v>
          </cell>
          <cell r="CK504" t="str">
            <v>ШТ</v>
          </cell>
          <cell r="CL504" t="e">
            <v>#N/A</v>
          </cell>
          <cell r="CM504" t="e">
            <v>#N/A</v>
          </cell>
          <cell r="CN504">
            <v>4500280</v>
          </cell>
          <cell r="CO504">
            <v>0</v>
          </cell>
          <cell r="CP504">
            <v>0</v>
          </cell>
          <cell r="CQ504" t="e">
            <v>#N/A</v>
          </cell>
          <cell r="CR504">
            <v>0</v>
          </cell>
          <cell r="CS504">
            <v>0</v>
          </cell>
          <cell r="CT504">
            <v>0</v>
          </cell>
          <cell r="CU504">
            <v>0</v>
          </cell>
          <cell r="CV504">
            <v>0</v>
          </cell>
          <cell r="CW504">
            <v>0</v>
          </cell>
          <cell r="CY504">
            <v>1</v>
          </cell>
          <cell r="CZ504">
            <v>4500280</v>
          </cell>
          <cell r="DB504">
            <v>0</v>
          </cell>
          <cell r="DC504">
            <v>0</v>
          </cell>
          <cell r="DE504">
            <v>0</v>
          </cell>
          <cell r="DF504">
            <v>0</v>
          </cell>
          <cell r="DH504">
            <v>0</v>
          </cell>
          <cell r="DI504">
            <v>0</v>
          </cell>
          <cell r="DL504">
            <v>0</v>
          </cell>
          <cell r="DN504">
            <v>0</v>
          </cell>
          <cell r="DO504">
            <v>0</v>
          </cell>
          <cell r="DR504">
            <v>0</v>
          </cell>
          <cell r="DU504">
            <v>1</v>
          </cell>
          <cell r="DV504">
            <v>4500280</v>
          </cell>
          <cell r="EA504" t="str">
            <v>ГПЗ</v>
          </cell>
          <cell r="EF504">
            <v>1</v>
          </cell>
          <cell r="EG504">
            <v>4500280</v>
          </cell>
          <cell r="EH504" t="e">
            <v>#N/A</v>
          </cell>
          <cell r="EJ504" t="str">
            <v>3</v>
          </cell>
          <cell r="EK504" t="str">
            <v>ЗЦП</v>
          </cell>
          <cell r="EO504" t="str">
            <v>ДАПиИТ (ИТ)</v>
          </cell>
          <cell r="EP504" t="str">
            <v>ЦП</v>
          </cell>
          <cell r="ES504" t="str">
            <v>01.2023</v>
          </cell>
          <cell r="ET504" t="str">
            <v>471010000, Мангистауская область, Актау Г.А., г.Актау, промышленная зона, БМТС АО Каражанбасмунай</v>
          </cell>
          <cell r="EU504" t="str">
            <v>С даты подписания договора в течение 60 календарных дней</v>
          </cell>
          <cell r="EV504" t="str">
            <v>ок</v>
          </cell>
          <cell r="EW504" t="e">
            <v>#VALUE!</v>
          </cell>
          <cell r="EX504" t="str">
            <v>263021.900.000009</v>
          </cell>
          <cell r="EY504" t="str">
            <v>Экран специальный</v>
          </cell>
          <cell r="EZ504" t="str">
            <v>межсетевой</v>
          </cell>
        </row>
        <row r="505">
          <cell r="CI505" t="str">
            <v>110-00535</v>
          </cell>
          <cell r="CJ505" t="str">
            <v xml:space="preserve"> +++Элеватор центрально-замковый CL-100 2 3/8" высаженный (незаказывать, см.код 220-00787).</v>
          </cell>
          <cell r="CK505" t="str">
            <v>ШТ</v>
          </cell>
          <cell r="CL505" t="e">
            <v>#N/A</v>
          </cell>
          <cell r="CM505" t="e">
            <v>#N/A</v>
          </cell>
          <cell r="CN505">
            <v>2186886</v>
          </cell>
          <cell r="CO505">
            <v>1</v>
          </cell>
          <cell r="CP505">
            <v>1</v>
          </cell>
          <cell r="CQ505" t="str">
            <v>сост</v>
          </cell>
          <cell r="CR505">
            <v>0</v>
          </cell>
          <cell r="CS505">
            <v>0</v>
          </cell>
          <cell r="CT505">
            <v>0</v>
          </cell>
          <cell r="CU505">
            <v>1</v>
          </cell>
          <cell r="CV505">
            <v>-1</v>
          </cell>
          <cell r="CW505">
            <v>0</v>
          </cell>
          <cell r="CY505">
            <v>2</v>
          </cell>
          <cell r="CZ505">
            <v>4373772</v>
          </cell>
          <cell r="DB505">
            <v>0</v>
          </cell>
          <cell r="DC505">
            <v>0</v>
          </cell>
          <cell r="DE505">
            <v>0</v>
          </cell>
          <cell r="DF505">
            <v>0</v>
          </cell>
          <cell r="DH505">
            <v>0</v>
          </cell>
          <cell r="DI505">
            <v>0</v>
          </cell>
          <cell r="DK505">
            <v>0</v>
          </cell>
          <cell r="DL505">
            <v>0</v>
          </cell>
          <cell r="DN505">
            <v>0</v>
          </cell>
          <cell r="DO505">
            <v>0</v>
          </cell>
          <cell r="DQ505">
            <v>0</v>
          </cell>
          <cell r="DR505">
            <v>0</v>
          </cell>
          <cell r="DU505">
            <v>2</v>
          </cell>
          <cell r="DV505">
            <v>4373772</v>
          </cell>
          <cell r="EA505" t="str">
            <v>ГПЗ</v>
          </cell>
          <cell r="EF505">
            <v>2</v>
          </cell>
          <cell r="EG505">
            <v>4373772</v>
          </cell>
          <cell r="EH505" t="e">
            <v>#N/A</v>
          </cell>
          <cell r="EJ505" t="str">
            <v>22</v>
          </cell>
          <cell r="EK505" t="str">
            <v>ОТ</v>
          </cell>
          <cell r="EL505" t="str">
            <v>ТПФ</v>
          </cell>
          <cell r="EO505" t="str">
            <v>ДБиПКРС</v>
          </cell>
          <cell r="EP505" t="str">
            <v>ОТП</v>
          </cell>
          <cell r="ES505" t="str">
            <v>10.2022</v>
          </cell>
          <cell r="ET505" t="str">
            <v>475200000, Мангистауская область, Тупкараганский район, месторождение Каражанбас, база МТС АО Каражанбасмунай</v>
          </cell>
          <cell r="EU505" t="str">
            <v>С даты подписания договора в течение 90 календарных дней</v>
          </cell>
          <cell r="EW505">
            <v>257330</v>
          </cell>
          <cell r="EX505" t="str">
            <v>257330.650.000033</v>
          </cell>
          <cell r="EY505" t="str">
            <v>Элеватор</v>
          </cell>
          <cell r="EZ505" t="str">
            <v>для захвата под муфту или замок и удержания на весу колонны или трубы, трубный</v>
          </cell>
        </row>
        <row r="506">
          <cell r="CI506" t="str">
            <v>110-00535</v>
          </cell>
          <cell r="CJ506" t="str">
            <v xml:space="preserve"> +++Элеватор центрально-замковый CL-100 2 3/8" высаженный (незаказывать, см.код 220-00787).</v>
          </cell>
          <cell r="CK506" t="str">
            <v>ШТ</v>
          </cell>
          <cell r="CL506" t="e">
            <v>#N/A</v>
          </cell>
          <cell r="CM506" t="e">
            <v>#N/A</v>
          </cell>
          <cell r="CN506">
            <v>2186886</v>
          </cell>
          <cell r="CU506">
            <v>0</v>
          </cell>
          <cell r="CV506">
            <v>0</v>
          </cell>
          <cell r="CY506">
            <v>2</v>
          </cell>
          <cell r="CZ506">
            <v>4373772</v>
          </cell>
          <cell r="DB506">
            <v>0</v>
          </cell>
          <cell r="DC506">
            <v>0</v>
          </cell>
          <cell r="DE506">
            <v>0</v>
          </cell>
          <cell r="DF506">
            <v>0</v>
          </cell>
          <cell r="DH506">
            <v>0</v>
          </cell>
          <cell r="DI506">
            <v>0</v>
          </cell>
          <cell r="DL506">
            <v>0</v>
          </cell>
          <cell r="DN506">
            <v>0</v>
          </cell>
          <cell r="DO506">
            <v>0</v>
          </cell>
          <cell r="DR506">
            <v>0</v>
          </cell>
          <cell r="DU506">
            <v>2</v>
          </cell>
          <cell r="DV506">
            <v>4373772</v>
          </cell>
          <cell r="EA506" t="str">
            <v>доп.согл.</v>
          </cell>
          <cell r="EF506">
            <v>2</v>
          </cell>
          <cell r="EG506">
            <v>4373772</v>
          </cell>
          <cell r="EH506" t="e">
            <v>#N/A</v>
          </cell>
          <cell r="EJ506" t="str">
            <v>22-1</v>
          </cell>
          <cell r="EK506" t="str">
            <v>доп.согл.</v>
          </cell>
          <cell r="EL506" t="str">
            <v>ТПФ</v>
          </cell>
          <cell r="EO506" t="str">
            <v>ДБиПКРС</v>
          </cell>
          <cell r="EP506" t="str">
            <v>ОТП</v>
          </cell>
          <cell r="ES506" t="str">
            <v>10.2022</v>
          </cell>
          <cell r="ET506" t="str">
            <v>475200000, Мангистауская область, Тупкараганский район, месторождение Каражанбас, база МТС АО Каражанбасмунай</v>
          </cell>
          <cell r="EU506" t="str">
            <v>С даты подписания договора в течение 90 календарных дней</v>
          </cell>
          <cell r="EW506" t="e">
            <v>#VALUE!</v>
          </cell>
          <cell r="EX506" t="str">
            <v>257330.650.000033</v>
          </cell>
          <cell r="EY506" t="str">
            <v>Элеватор</v>
          </cell>
          <cell r="EZ506" t="str">
            <v>для захвата под муфту или замок и удержания на весу колонны или трубы, трубный</v>
          </cell>
        </row>
        <row r="507">
          <cell r="CI507" t="str">
            <v>220-00788</v>
          </cell>
          <cell r="CJ507" t="str">
            <v>Элеватор: трубный 2 3/8" 60.3 мм гладкая</v>
          </cell>
          <cell r="CK507" t="str">
            <v>ШТ</v>
          </cell>
          <cell r="CL507" t="e">
            <v>#N/A</v>
          </cell>
          <cell r="CM507" t="e">
            <v>#N/A</v>
          </cell>
          <cell r="CN507">
            <v>2063100</v>
          </cell>
          <cell r="CO507">
            <v>0</v>
          </cell>
          <cell r="CP507">
            <v>0</v>
          </cell>
          <cell r="CQ507" t="e">
            <v>#N/A</v>
          </cell>
          <cell r="CR507">
            <v>0</v>
          </cell>
          <cell r="CS507">
            <v>0</v>
          </cell>
          <cell r="CT507">
            <v>0</v>
          </cell>
          <cell r="CU507">
            <v>0</v>
          </cell>
          <cell r="CV507">
            <v>0</v>
          </cell>
          <cell r="CW507">
            <v>0</v>
          </cell>
          <cell r="CY507">
            <v>8</v>
          </cell>
          <cell r="CZ507">
            <v>16504800</v>
          </cell>
          <cell r="DB507">
            <v>0</v>
          </cell>
          <cell r="DC507">
            <v>0</v>
          </cell>
          <cell r="DE507">
            <v>0</v>
          </cell>
          <cell r="DF507">
            <v>0</v>
          </cell>
          <cell r="DH507">
            <v>3</v>
          </cell>
          <cell r="DI507">
            <v>6189300</v>
          </cell>
          <cell r="DL507">
            <v>0</v>
          </cell>
          <cell r="DN507">
            <v>0</v>
          </cell>
          <cell r="DO507">
            <v>0</v>
          </cell>
          <cell r="DR507">
            <v>0</v>
          </cell>
          <cell r="DU507">
            <v>5</v>
          </cell>
          <cell r="DV507">
            <v>10315500</v>
          </cell>
          <cell r="EA507" t="str">
            <v>ГПЗ</v>
          </cell>
          <cell r="EF507">
            <v>5</v>
          </cell>
          <cell r="EG507">
            <v>10315500</v>
          </cell>
          <cell r="EH507" t="e">
            <v>#N/A</v>
          </cell>
          <cell r="EJ507" t="str">
            <v>113</v>
          </cell>
          <cell r="EK507" t="str">
            <v>ОТ</v>
          </cell>
          <cell r="EL507" t="str">
            <v>ТПФ</v>
          </cell>
          <cell r="EO507" t="str">
            <v>ДБиПКРС</v>
          </cell>
          <cell r="EP507" t="str">
            <v>ОТП</v>
          </cell>
          <cell r="ES507" t="str">
            <v>06.2023</v>
          </cell>
          <cell r="ET507" t="str">
            <v>475200000, Мангистауская область, Тупкараганский район, месторождение Каражанбас, база МТС АО Каражанбасмунай</v>
          </cell>
          <cell r="EU507" t="str">
            <v>С даты подписания договора в течение 75 календарных дней</v>
          </cell>
          <cell r="EV507" t="str">
            <v>ок</v>
          </cell>
          <cell r="EW507" t="e">
            <v>#VALUE!</v>
          </cell>
          <cell r="EX507" t="str">
            <v>257330.650.000033</v>
          </cell>
          <cell r="EY507" t="str">
            <v>Элеватор</v>
          </cell>
          <cell r="EZ507" t="str">
            <v>для захвата под муфту или замок и удержания на весу колонны или трубы, трубный</v>
          </cell>
        </row>
        <row r="508">
          <cell r="CI508" t="str">
            <v>110-00538</v>
          </cell>
          <cell r="CJ508" t="str">
            <v xml:space="preserve"> +++Элеватор центрально-замковый CL-100 2 7/8" высаженный (незаказывать, см.код 220-00789).</v>
          </cell>
          <cell r="CK508" t="str">
            <v>ШТ</v>
          </cell>
          <cell r="CL508" t="e">
            <v>#N/A</v>
          </cell>
          <cell r="CM508" t="e">
            <v>#N/A</v>
          </cell>
          <cell r="CN508">
            <v>2143148.2799999998</v>
          </cell>
          <cell r="CO508">
            <v>16</v>
          </cell>
          <cell r="CP508">
            <v>16</v>
          </cell>
          <cell r="CQ508" t="str">
            <v>сост</v>
          </cell>
          <cell r="CR508">
            <v>0</v>
          </cell>
          <cell r="CS508">
            <v>0</v>
          </cell>
          <cell r="CT508">
            <v>0</v>
          </cell>
          <cell r="CU508">
            <v>16</v>
          </cell>
          <cell r="CV508">
            <v>-16</v>
          </cell>
          <cell r="CW508">
            <v>0</v>
          </cell>
          <cell r="CY508">
            <v>4</v>
          </cell>
          <cell r="CZ508">
            <v>8572593.1199999992</v>
          </cell>
          <cell r="DB508">
            <v>0</v>
          </cell>
          <cell r="DC508">
            <v>0</v>
          </cell>
          <cell r="DE508">
            <v>0</v>
          </cell>
          <cell r="DF508">
            <v>0</v>
          </cell>
          <cell r="DH508">
            <v>0</v>
          </cell>
          <cell r="DI508">
            <v>0</v>
          </cell>
          <cell r="DK508">
            <v>0</v>
          </cell>
          <cell r="DL508">
            <v>0</v>
          </cell>
          <cell r="DN508">
            <v>0</v>
          </cell>
          <cell r="DO508">
            <v>0</v>
          </cell>
          <cell r="DQ508">
            <v>0</v>
          </cell>
          <cell r="DR508">
            <v>0</v>
          </cell>
          <cell r="DU508">
            <v>4</v>
          </cell>
          <cell r="DV508">
            <v>8572593.1199999992</v>
          </cell>
          <cell r="EA508" t="str">
            <v>ГПЗ</v>
          </cell>
          <cell r="EF508">
            <v>4</v>
          </cell>
          <cell r="EG508">
            <v>8572593.1199999992</v>
          </cell>
          <cell r="EH508" t="e">
            <v>#N/A</v>
          </cell>
          <cell r="EJ508" t="str">
            <v>22</v>
          </cell>
          <cell r="EK508" t="str">
            <v>ОТ</v>
          </cell>
          <cell r="EL508" t="str">
            <v>ТПФ</v>
          </cell>
          <cell r="EO508" t="str">
            <v>ДБиПКРС</v>
          </cell>
          <cell r="EP508" t="str">
            <v>ОТП</v>
          </cell>
          <cell r="ES508" t="str">
            <v>10.2022</v>
          </cell>
          <cell r="ET508" t="str">
            <v>475200000, Мангистауская область, Тупкараганский район, месторождение Каражанбас, база МТС АО Каражанбасмунай</v>
          </cell>
          <cell r="EU508" t="str">
            <v>С даты подписания договора в течение 90 календарных дней</v>
          </cell>
          <cell r="EW508">
            <v>257330</v>
          </cell>
          <cell r="EX508" t="str">
            <v>257330.650.000033</v>
          </cell>
          <cell r="EY508" t="str">
            <v>Элеватор</v>
          </cell>
          <cell r="EZ508" t="str">
            <v>для захвата под муфту или замок и удержания на весу колонны или трубы, трубный</v>
          </cell>
        </row>
        <row r="509">
          <cell r="CI509" t="str">
            <v>110-00538</v>
          </cell>
          <cell r="CJ509" t="str">
            <v xml:space="preserve"> +++Элеватор центрально-замковый CL-100 2 7/8" высаженный (незаказывать, см.код 220-00789).</v>
          </cell>
          <cell r="CK509" t="str">
            <v>ШТ</v>
          </cell>
          <cell r="CL509" t="e">
            <v>#N/A</v>
          </cell>
          <cell r="CM509" t="e">
            <v>#N/A</v>
          </cell>
          <cell r="CN509">
            <v>2143148.2799999998</v>
          </cell>
          <cell r="CU509">
            <v>0</v>
          </cell>
          <cell r="CV509">
            <v>0</v>
          </cell>
          <cell r="CY509">
            <v>2</v>
          </cell>
          <cell r="CZ509">
            <v>4286296.5599999996</v>
          </cell>
          <cell r="DB509">
            <v>0</v>
          </cell>
          <cell r="DC509">
            <v>0</v>
          </cell>
          <cell r="DE509">
            <v>0</v>
          </cell>
          <cell r="DF509">
            <v>0</v>
          </cell>
          <cell r="DH509">
            <v>0</v>
          </cell>
          <cell r="DI509">
            <v>0</v>
          </cell>
          <cell r="DL509">
            <v>0</v>
          </cell>
          <cell r="DN509">
            <v>0</v>
          </cell>
          <cell r="DO509">
            <v>0</v>
          </cell>
          <cell r="DR509">
            <v>0</v>
          </cell>
          <cell r="DU509">
            <v>2</v>
          </cell>
          <cell r="DV509">
            <v>4286296.5599999996</v>
          </cell>
          <cell r="EA509" t="str">
            <v>доп.согл.</v>
          </cell>
          <cell r="EF509">
            <v>2</v>
          </cell>
          <cell r="EG509">
            <v>4286296.5599999996</v>
          </cell>
          <cell r="EH509" t="e">
            <v>#N/A</v>
          </cell>
          <cell r="EJ509" t="str">
            <v>22-1</v>
          </cell>
          <cell r="EK509" t="str">
            <v>доп.согл.</v>
          </cell>
          <cell r="EL509" t="str">
            <v>ТПФ</v>
          </cell>
          <cell r="EO509" t="str">
            <v>ДБиПКРС</v>
          </cell>
          <cell r="EP509" t="str">
            <v>ОТП</v>
          </cell>
          <cell r="ES509" t="str">
            <v>10.2022</v>
          </cell>
          <cell r="ET509" t="str">
            <v>475200000, Мангистауская область, Тупкараганский район, месторождение Каражанбас, база МТС АО Каражанбасмунай</v>
          </cell>
          <cell r="EU509" t="str">
            <v>С даты подписания договора в течение 90 календарных дней</v>
          </cell>
          <cell r="EW509" t="e">
            <v>#VALUE!</v>
          </cell>
          <cell r="EX509" t="str">
            <v>257330.650.000033</v>
          </cell>
          <cell r="EY509" t="str">
            <v>Элеватор</v>
          </cell>
          <cell r="EZ509" t="str">
            <v>для захвата под муфту или замок и удержания на весу колонны или трубы, трубный</v>
          </cell>
        </row>
        <row r="510">
          <cell r="CI510" t="str">
            <v>110-00537</v>
          </cell>
          <cell r="CJ510" t="str">
            <v xml:space="preserve"> +++Элеватор центрально-замковый CL-100 2 7/8" гладкий (не заказывать,см.код 220-00790).</v>
          </cell>
          <cell r="CK510" t="str">
            <v>ШТ</v>
          </cell>
          <cell r="CL510" t="e">
            <v>#N/A</v>
          </cell>
          <cell r="CM510" t="e">
            <v>#N/A</v>
          </cell>
          <cell r="CN510">
            <v>2143148.2799999998</v>
          </cell>
          <cell r="CO510">
            <v>16</v>
          </cell>
          <cell r="CP510">
            <v>16</v>
          </cell>
          <cell r="CQ510" t="str">
            <v>сост</v>
          </cell>
          <cell r="CR510">
            <v>0</v>
          </cell>
          <cell r="CS510">
            <v>0</v>
          </cell>
          <cell r="CT510">
            <v>0</v>
          </cell>
          <cell r="CU510">
            <v>16</v>
          </cell>
          <cell r="CV510">
            <v>-16</v>
          </cell>
          <cell r="CW510">
            <v>0</v>
          </cell>
          <cell r="CY510">
            <v>4</v>
          </cell>
          <cell r="CZ510">
            <v>8572593.1199999992</v>
          </cell>
          <cell r="DB510">
            <v>0</v>
          </cell>
          <cell r="DC510">
            <v>0</v>
          </cell>
          <cell r="DE510">
            <v>0</v>
          </cell>
          <cell r="DF510">
            <v>0</v>
          </cell>
          <cell r="DH510">
            <v>0</v>
          </cell>
          <cell r="DI510">
            <v>0</v>
          </cell>
          <cell r="DK510">
            <v>0</v>
          </cell>
          <cell r="DL510">
            <v>0</v>
          </cell>
          <cell r="DN510">
            <v>0</v>
          </cell>
          <cell r="DO510">
            <v>0</v>
          </cell>
          <cell r="DQ510">
            <v>0</v>
          </cell>
          <cell r="DR510">
            <v>0</v>
          </cell>
          <cell r="DU510">
            <v>4</v>
          </cell>
          <cell r="DV510">
            <v>8572593.1199999992</v>
          </cell>
          <cell r="EA510" t="str">
            <v>ГПЗ</v>
          </cell>
          <cell r="EF510">
            <v>4</v>
          </cell>
          <cell r="EG510">
            <v>8572593.1199999992</v>
          </cell>
          <cell r="EH510" t="e">
            <v>#N/A</v>
          </cell>
          <cell r="EJ510" t="str">
            <v>22</v>
          </cell>
          <cell r="EK510" t="str">
            <v>ОТ</v>
          </cell>
          <cell r="EL510" t="str">
            <v>ТПФ</v>
          </cell>
          <cell r="EO510" t="str">
            <v>ДБиПКРС</v>
          </cell>
          <cell r="EP510" t="str">
            <v>ОТП</v>
          </cell>
          <cell r="ES510" t="str">
            <v>10.2022</v>
          </cell>
          <cell r="ET510" t="str">
            <v>475200000, Мангистауская область, Тупкараганский район, месторождение Каражанбас, база МТС АО Каражанбасмунай</v>
          </cell>
          <cell r="EU510" t="str">
            <v>С даты подписания договора в течение 90 календарных дней</v>
          </cell>
          <cell r="EW510">
            <v>257330</v>
          </cell>
          <cell r="EX510" t="str">
            <v>257330.650.000033</v>
          </cell>
          <cell r="EY510" t="str">
            <v>Элеватор</v>
          </cell>
          <cell r="EZ510" t="str">
            <v>для захвата под муфту или замок и удержания на весу колонны или трубы, трубный</v>
          </cell>
        </row>
        <row r="511">
          <cell r="CI511" t="str">
            <v>110-00537</v>
          </cell>
          <cell r="CJ511" t="str">
            <v xml:space="preserve"> +++Элеватор центрально-замковый CL-100 2 7/8" гладкий (не заказывать,см.код 220-00790).</v>
          </cell>
          <cell r="CK511" t="str">
            <v>ШТ</v>
          </cell>
          <cell r="CL511" t="e">
            <v>#N/A</v>
          </cell>
          <cell r="CM511" t="e">
            <v>#N/A</v>
          </cell>
          <cell r="CN511">
            <v>2143148.2799999998</v>
          </cell>
          <cell r="CU511">
            <v>0</v>
          </cell>
          <cell r="CV511">
            <v>0</v>
          </cell>
          <cell r="CY511">
            <v>2</v>
          </cell>
          <cell r="CZ511">
            <v>4286296.5599999996</v>
          </cell>
          <cell r="DB511">
            <v>0</v>
          </cell>
          <cell r="DC511">
            <v>0</v>
          </cell>
          <cell r="DE511">
            <v>0</v>
          </cell>
          <cell r="DF511">
            <v>0</v>
          </cell>
          <cell r="DH511">
            <v>0</v>
          </cell>
          <cell r="DI511">
            <v>0</v>
          </cell>
          <cell r="DL511">
            <v>0</v>
          </cell>
          <cell r="DN511">
            <v>0</v>
          </cell>
          <cell r="DO511">
            <v>0</v>
          </cell>
          <cell r="DR511">
            <v>0</v>
          </cell>
          <cell r="DU511">
            <v>2</v>
          </cell>
          <cell r="DV511">
            <v>4286296.5599999996</v>
          </cell>
          <cell r="EA511" t="str">
            <v>доп.согл.</v>
          </cell>
          <cell r="EF511">
            <v>2</v>
          </cell>
          <cell r="EG511">
            <v>4286296.5599999996</v>
          </cell>
          <cell r="EH511" t="e">
            <v>#N/A</v>
          </cell>
          <cell r="EK511" t="str">
            <v>доп.согл.</v>
          </cell>
          <cell r="EL511" t="str">
            <v>ТПФ</v>
          </cell>
          <cell r="EO511" t="str">
            <v>ДБиПКРС</v>
          </cell>
          <cell r="EP511" t="str">
            <v>ОТП</v>
          </cell>
          <cell r="ES511" t="str">
            <v>10.2022</v>
          </cell>
          <cell r="ET511" t="str">
            <v>-</v>
          </cell>
          <cell r="EW511" t="e">
            <v>#VALUE!</v>
          </cell>
          <cell r="EX511" t="str">
            <v>257330.650.000033</v>
          </cell>
          <cell r="EY511" t="str">
            <v>Элеватор</v>
          </cell>
          <cell r="EZ511" t="str">
            <v>для захвата под муфту или замок и удержания на весу колонны или трубы, трубный</v>
          </cell>
        </row>
        <row r="512">
          <cell r="CI512" t="str">
            <v>110-00536</v>
          </cell>
          <cell r="CJ512" t="str">
            <v xml:space="preserve"> +++Элеватор центрально-замковый CL-100 3 1/2" высаженный (незаказывать, см.код 220-00791).</v>
          </cell>
          <cell r="CK512" t="str">
            <v>ШТ</v>
          </cell>
          <cell r="CL512" t="e">
            <v>#N/A</v>
          </cell>
          <cell r="CM512" t="e">
            <v>#N/A</v>
          </cell>
          <cell r="CN512">
            <v>2186886</v>
          </cell>
          <cell r="CO512">
            <v>2</v>
          </cell>
          <cell r="CP512">
            <v>2</v>
          </cell>
          <cell r="CQ512" t="str">
            <v>сост</v>
          </cell>
          <cell r="CR512">
            <v>0</v>
          </cell>
          <cell r="CS512">
            <v>0</v>
          </cell>
          <cell r="CT512">
            <v>0</v>
          </cell>
          <cell r="CU512">
            <v>2</v>
          </cell>
          <cell r="CV512">
            <v>-2</v>
          </cell>
          <cell r="CW512">
            <v>0</v>
          </cell>
          <cell r="CY512">
            <v>1</v>
          </cell>
          <cell r="CZ512">
            <v>2186886</v>
          </cell>
          <cell r="DB512">
            <v>0</v>
          </cell>
          <cell r="DC512">
            <v>0</v>
          </cell>
          <cell r="DE512">
            <v>0</v>
          </cell>
          <cell r="DF512">
            <v>0</v>
          </cell>
          <cell r="DH512">
            <v>0</v>
          </cell>
          <cell r="DI512">
            <v>0</v>
          </cell>
          <cell r="DK512">
            <v>0</v>
          </cell>
          <cell r="DL512">
            <v>0</v>
          </cell>
          <cell r="DN512">
            <v>0</v>
          </cell>
          <cell r="DO512">
            <v>0</v>
          </cell>
          <cell r="DQ512">
            <v>0</v>
          </cell>
          <cell r="DR512">
            <v>0</v>
          </cell>
          <cell r="DU512">
            <v>1</v>
          </cell>
          <cell r="DV512">
            <v>2186886</v>
          </cell>
          <cell r="EA512" t="str">
            <v>ГПЗ</v>
          </cell>
          <cell r="EF512">
            <v>1</v>
          </cell>
          <cell r="EG512">
            <v>2186886</v>
          </cell>
          <cell r="EH512" t="e">
            <v>#N/A</v>
          </cell>
          <cell r="EJ512" t="str">
            <v>22</v>
          </cell>
          <cell r="EK512" t="str">
            <v>ОТ</v>
          </cell>
          <cell r="EL512" t="str">
            <v>ТПФ</v>
          </cell>
          <cell r="EO512" t="str">
            <v>ДБиПКРС</v>
          </cell>
          <cell r="EP512" t="str">
            <v>ОТП</v>
          </cell>
          <cell r="ES512" t="str">
            <v>10.2022</v>
          </cell>
          <cell r="ET512" t="str">
            <v>475200000, Мангистауская область, Тупкараганский район, месторождение Каражанбас, база МТС АО Каражанбасмунай</v>
          </cell>
          <cell r="EU512" t="str">
            <v>С даты подписания договора в течение 90 календарных дней</v>
          </cell>
          <cell r="EW512">
            <v>257330</v>
          </cell>
          <cell r="EX512" t="str">
            <v>257330.650.000033</v>
          </cell>
          <cell r="EY512" t="str">
            <v>Элеватор</v>
          </cell>
          <cell r="EZ512" t="str">
            <v>для захвата под муфту или замок и удержания на весу колонны или трубы, трубный</v>
          </cell>
        </row>
        <row r="513">
          <cell r="CI513" t="str">
            <v>110-00539</v>
          </cell>
          <cell r="CJ513" t="str">
            <v xml:space="preserve"> +++Элеватор центрально-замковый CL-100 3 1/2" гладкий (не заказывать,см.код 220-00792).</v>
          </cell>
          <cell r="CK513" t="str">
            <v>ШТ</v>
          </cell>
          <cell r="CL513" t="e">
            <v>#N/A</v>
          </cell>
          <cell r="CM513" t="e">
            <v>#N/A</v>
          </cell>
          <cell r="CN513">
            <v>2186886</v>
          </cell>
          <cell r="CO513">
            <v>3</v>
          </cell>
          <cell r="CP513">
            <v>3</v>
          </cell>
          <cell r="CQ513" t="str">
            <v>сост</v>
          </cell>
          <cell r="CR513">
            <v>0</v>
          </cell>
          <cell r="CS513">
            <v>0</v>
          </cell>
          <cell r="CT513">
            <v>0</v>
          </cell>
          <cell r="CU513">
            <v>3</v>
          </cell>
          <cell r="CV513">
            <v>-3</v>
          </cell>
          <cell r="CW513">
            <v>0</v>
          </cell>
          <cell r="CY513">
            <v>3</v>
          </cell>
          <cell r="CZ513">
            <v>6560658</v>
          </cell>
          <cell r="DB513">
            <v>0</v>
          </cell>
          <cell r="DC513">
            <v>0</v>
          </cell>
          <cell r="DE513">
            <v>0</v>
          </cell>
          <cell r="DF513">
            <v>0</v>
          </cell>
          <cell r="DH513">
            <v>0</v>
          </cell>
          <cell r="DI513">
            <v>0</v>
          </cell>
          <cell r="DK513">
            <v>0</v>
          </cell>
          <cell r="DL513">
            <v>0</v>
          </cell>
          <cell r="DN513">
            <v>0</v>
          </cell>
          <cell r="DO513">
            <v>0</v>
          </cell>
          <cell r="DQ513">
            <v>0</v>
          </cell>
          <cell r="DR513">
            <v>0</v>
          </cell>
          <cell r="DU513">
            <v>3</v>
          </cell>
          <cell r="DV513">
            <v>6560658</v>
          </cell>
          <cell r="EA513" t="str">
            <v>ГПЗ</v>
          </cell>
          <cell r="EF513">
            <v>3</v>
          </cell>
          <cell r="EG513">
            <v>6560658</v>
          </cell>
          <cell r="EH513" t="e">
            <v>#N/A</v>
          </cell>
          <cell r="EJ513" t="str">
            <v>22</v>
          </cell>
          <cell r="EK513" t="str">
            <v>ОТ</v>
          </cell>
          <cell r="EL513" t="str">
            <v>ТПФ</v>
          </cell>
          <cell r="EO513" t="str">
            <v>ДБиПКРС</v>
          </cell>
          <cell r="EP513" t="str">
            <v>ОТП</v>
          </cell>
          <cell r="ES513" t="str">
            <v>10.2022</v>
          </cell>
          <cell r="ET513" t="str">
            <v>475200000, Мангистауская область, Тупкараганский район, месторождение Каражанбас, база МТС АО Каражанбасмунай</v>
          </cell>
          <cell r="EU513" t="str">
            <v>С даты подписания договора в течение 90 календарных дней</v>
          </cell>
          <cell r="EW513">
            <v>257330</v>
          </cell>
          <cell r="EX513" t="str">
            <v>257330.650.000033</v>
          </cell>
          <cell r="EY513" t="str">
            <v>Элеватор</v>
          </cell>
          <cell r="EZ513" t="str">
            <v>для захвата под муфту или замок и удержания на весу колонны или трубы, трубный</v>
          </cell>
        </row>
        <row r="514">
          <cell r="CI514" t="str">
            <v>110-00539</v>
          </cell>
          <cell r="CJ514" t="str">
            <v xml:space="preserve"> +++Элеватор центрально-замковый CL-100 3 1/2" гладкий (не заказывать,см.код 220-00792).</v>
          </cell>
          <cell r="CK514" t="str">
            <v>ШТ</v>
          </cell>
          <cell r="CL514" t="e">
            <v>#N/A</v>
          </cell>
          <cell r="CM514" t="e">
            <v>#N/A</v>
          </cell>
          <cell r="CN514">
            <v>2186886</v>
          </cell>
          <cell r="CU514">
            <v>0</v>
          </cell>
          <cell r="CV514">
            <v>0</v>
          </cell>
          <cell r="CY514">
            <v>2</v>
          </cell>
          <cell r="CZ514">
            <v>4373772</v>
          </cell>
          <cell r="DB514">
            <v>0</v>
          </cell>
          <cell r="DC514">
            <v>0</v>
          </cell>
          <cell r="DE514">
            <v>0</v>
          </cell>
          <cell r="DF514">
            <v>0</v>
          </cell>
          <cell r="DH514">
            <v>0</v>
          </cell>
          <cell r="DI514">
            <v>0</v>
          </cell>
          <cell r="DL514">
            <v>0</v>
          </cell>
          <cell r="DN514">
            <v>0</v>
          </cell>
          <cell r="DO514">
            <v>0</v>
          </cell>
          <cell r="DR514">
            <v>0</v>
          </cell>
          <cell r="DU514">
            <v>2</v>
          </cell>
          <cell r="DV514">
            <v>4373772</v>
          </cell>
          <cell r="EA514" t="str">
            <v>доп.согл.</v>
          </cell>
          <cell r="EF514">
            <v>2</v>
          </cell>
          <cell r="EG514">
            <v>4373772</v>
          </cell>
          <cell r="EH514" t="e">
            <v>#N/A</v>
          </cell>
          <cell r="EJ514" t="str">
            <v>22-1</v>
          </cell>
          <cell r="EK514" t="str">
            <v>доп.согл.</v>
          </cell>
          <cell r="EL514" t="str">
            <v>ТПФ</v>
          </cell>
          <cell r="EO514" t="str">
            <v>ДБиПКРС</v>
          </cell>
          <cell r="EP514" t="str">
            <v>ОТП</v>
          </cell>
          <cell r="ES514" t="str">
            <v>10.2022</v>
          </cell>
          <cell r="ET514" t="str">
            <v>475200000, Мангистауская область, Тупкараганский район, месторождение Каражанбас, база МТС АО Каражанбасмунай</v>
          </cell>
          <cell r="EU514" t="str">
            <v>С даты подписания договора в течение 90 календарных дней</v>
          </cell>
          <cell r="EW514" t="e">
            <v>#VALUE!</v>
          </cell>
          <cell r="EX514" t="str">
            <v>257330.650.000033</v>
          </cell>
          <cell r="EY514" t="str">
            <v>Элеватор</v>
          </cell>
          <cell r="EZ514" t="str">
            <v>для захвата под муфту или замок и удержания на весу колонны или трубы, трубный</v>
          </cell>
        </row>
        <row r="515">
          <cell r="CI515" t="str">
            <v>250-00899</v>
          </cell>
          <cell r="CJ515" t="str">
            <v>Быстроразъемное соединение: БРС-2 предназначено для быстрого и надежного соединения труб с резьбой Н/кт60 в трубопроводах высокогодавления.
Применяется в трубопроводах для воды, нефти, нефтепродуктов, природного и сжиженного газа.
Технические характеристики:
Пробное давление до 70 МПа.
Способ соединения труб - резьбовой.
Присоединительная резьба - Н/Кт 60 ГОСТ 633-80
Макс. проходное сечениеприсоединяемых труб - 2"""</v>
          </cell>
          <cell r="CK515" t="str">
            <v>ШТ</v>
          </cell>
          <cell r="CL515" t="e">
            <v>#N/A</v>
          </cell>
          <cell r="CM515" t="e">
            <v>#N/A</v>
          </cell>
          <cell r="CN515">
            <v>49131.25</v>
          </cell>
          <cell r="CO515">
            <v>0</v>
          </cell>
          <cell r="CP515">
            <v>0</v>
          </cell>
          <cell r="CQ515">
            <v>0</v>
          </cell>
          <cell r="CR515">
            <v>29</v>
          </cell>
          <cell r="CS515">
            <v>0</v>
          </cell>
          <cell r="CT515">
            <v>124</v>
          </cell>
          <cell r="CU515">
            <v>-124</v>
          </cell>
          <cell r="CV515">
            <v>153</v>
          </cell>
          <cell r="CW515">
            <v>29</v>
          </cell>
          <cell r="CY515">
            <v>150</v>
          </cell>
          <cell r="CZ515">
            <v>7369687.5</v>
          </cell>
          <cell r="DB515">
            <v>0</v>
          </cell>
          <cell r="DC515">
            <v>0</v>
          </cell>
          <cell r="DE515">
            <v>0</v>
          </cell>
          <cell r="DF515">
            <v>0</v>
          </cell>
          <cell r="DH515">
            <v>3</v>
          </cell>
          <cell r="DI515">
            <v>147393.75</v>
          </cell>
          <cell r="DK515">
            <v>0</v>
          </cell>
          <cell r="DL515">
            <v>0</v>
          </cell>
          <cell r="DN515">
            <v>0</v>
          </cell>
          <cell r="DO515">
            <v>0</v>
          </cell>
          <cell r="DQ515">
            <v>0</v>
          </cell>
          <cell r="DR515">
            <v>0</v>
          </cell>
          <cell r="DU515">
            <v>147</v>
          </cell>
          <cell r="DV515">
            <v>7222293.75</v>
          </cell>
          <cell r="EA515" t="str">
            <v>ГПЗ</v>
          </cell>
          <cell r="EF515">
            <v>147</v>
          </cell>
          <cell r="EG515">
            <v>7222293.75</v>
          </cell>
          <cell r="EH515" t="e">
            <v>#N/A</v>
          </cell>
          <cell r="EJ515" t="str">
            <v>77</v>
          </cell>
          <cell r="EK515" t="str">
            <v>ОТ</v>
          </cell>
          <cell r="EL515" t="str">
            <v>ТПФ</v>
          </cell>
          <cell r="EO515" t="str">
            <v>ДБиПКРС</v>
          </cell>
          <cell r="EP515" t="str">
            <v>ОТП</v>
          </cell>
          <cell r="ES515" t="str">
            <v>04.2023</v>
          </cell>
          <cell r="ET515" t="str">
            <v>475200000, Мангистауская область, Тупкараганский район, месторождение Каражанбас, база МТС АО Каражанбасмунай</v>
          </cell>
          <cell r="EU515" t="str">
            <v>С даты подписания договора в течение 75 календарных дней</v>
          </cell>
          <cell r="EV515" t="str">
            <v>ок</v>
          </cell>
          <cell r="EW515" t="e">
            <v>#VALUE!</v>
          </cell>
          <cell r="EX515" t="str">
            <v>255012.600.000002</v>
          </cell>
          <cell r="EY515" t="str">
            <v>Соединение быстроразъемное</v>
          </cell>
          <cell r="EZ515" t="str">
            <v>стальное</v>
          </cell>
        </row>
        <row r="516">
          <cell r="CI516" t="str">
            <v>220-00633</v>
          </cell>
          <cell r="CJ516" t="str">
            <v>Долото: оправочное 147мм,тип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cell r="CK516" t="str">
            <v>ШТ</v>
          </cell>
          <cell r="CL516" t="e">
            <v>#N/A</v>
          </cell>
          <cell r="CM516" t="e">
            <v>#N/A</v>
          </cell>
          <cell r="CN516">
            <v>250000</v>
          </cell>
          <cell r="CO516">
            <v>2</v>
          </cell>
          <cell r="CP516">
            <v>2</v>
          </cell>
          <cell r="CQ516" t="str">
            <v>МЦ</v>
          </cell>
          <cell r="CR516">
            <v>0</v>
          </cell>
          <cell r="CS516">
            <v>0</v>
          </cell>
          <cell r="CT516">
            <v>0</v>
          </cell>
          <cell r="CU516">
            <v>2</v>
          </cell>
          <cell r="CV516">
            <v>-2</v>
          </cell>
          <cell r="CW516">
            <v>0</v>
          </cell>
          <cell r="CY516">
            <v>0</v>
          </cell>
          <cell r="CZ516">
            <v>0</v>
          </cell>
          <cell r="DB516">
            <v>0</v>
          </cell>
          <cell r="DC516">
            <v>0</v>
          </cell>
          <cell r="DE516">
            <v>0</v>
          </cell>
          <cell r="DF516">
            <v>0</v>
          </cell>
          <cell r="DH516">
            <v>0</v>
          </cell>
          <cell r="DI516">
            <v>0</v>
          </cell>
          <cell r="DK516">
            <v>0</v>
          </cell>
          <cell r="DL516">
            <v>0</v>
          </cell>
          <cell r="DN516">
            <v>0</v>
          </cell>
          <cell r="DO516">
            <v>0</v>
          </cell>
          <cell r="DP516" t="str">
            <v>Текеев Адилбек Алипджанович Tuesday, February 28, 2023 4:37 PM</v>
          </cell>
          <cell r="DR516">
            <v>0</v>
          </cell>
          <cell r="DU516">
            <v>0</v>
          </cell>
          <cell r="DV516">
            <v>0</v>
          </cell>
          <cell r="EG516">
            <v>0</v>
          </cell>
          <cell r="EH516" t="e">
            <v>#N/A</v>
          </cell>
          <cell r="EL516" t="str">
            <v>МХБ</v>
          </cell>
          <cell r="EO516" t="str">
            <v>ДБиПКРС</v>
          </cell>
          <cell r="EP516" t="e">
            <v>#N/A</v>
          </cell>
          <cell r="ES516" t="e">
            <v>#N/A</v>
          </cell>
          <cell r="ET516" t="str">
            <v>471010000, Мангистауская область, Актау Г.А., г.Актау, промышленная зона, БМТС АО Каражанбасмунай</v>
          </cell>
          <cell r="EU516" t="str">
            <v>С даты подписания договора в течение 75 календарных дней</v>
          </cell>
          <cell r="EV516" t="str">
            <v>ок</v>
          </cell>
          <cell r="EW516" t="e">
            <v>#VALUE!</v>
          </cell>
          <cell r="EX516" t="str">
            <v>257360.300.000000</v>
          </cell>
          <cell r="EY516" t="str">
            <v>Долото буровое</v>
          </cell>
          <cell r="EZ516" t="str">
            <v>резцовое</v>
          </cell>
        </row>
        <row r="517">
          <cell r="CI517" t="str">
            <v>230-00035</v>
          </cell>
          <cell r="CJ517" t="str">
            <v>Сода: бикaрбонат, натрий двууглекислый, ГОСТ 2156-76....~Sodium: Bicarbonate, ГОСТ 2156-76....</v>
          </cell>
          <cell r="CK517" t="str">
            <v>КГ</v>
          </cell>
          <cell r="CL517" t="e">
            <v>#N/A</v>
          </cell>
          <cell r="CM517" t="e">
            <v>#N/A</v>
          </cell>
          <cell r="CN517">
            <v>380</v>
          </cell>
          <cell r="CO517">
            <v>258.17203598921526</v>
          </cell>
          <cell r="CP517">
            <v>0</v>
          </cell>
          <cell r="CQ517" t="str">
            <v>со склада</v>
          </cell>
          <cell r="CR517">
            <v>1000</v>
          </cell>
          <cell r="CS517">
            <v>0</v>
          </cell>
          <cell r="CT517">
            <v>520</v>
          </cell>
          <cell r="CU517">
            <v>-261.82796401078474</v>
          </cell>
          <cell r="CV517">
            <v>1261.8279640107849</v>
          </cell>
          <cell r="CW517">
            <v>213</v>
          </cell>
          <cell r="CY517">
            <v>106</v>
          </cell>
          <cell r="CZ517">
            <v>40280</v>
          </cell>
          <cell r="DB517">
            <v>0</v>
          </cell>
          <cell r="DC517">
            <v>0</v>
          </cell>
          <cell r="DE517">
            <v>0</v>
          </cell>
          <cell r="DF517">
            <v>0</v>
          </cell>
          <cell r="DH517">
            <v>0</v>
          </cell>
          <cell r="DI517">
            <v>0</v>
          </cell>
          <cell r="DK517">
            <v>0</v>
          </cell>
          <cell r="DL517">
            <v>0</v>
          </cell>
          <cell r="DN517">
            <v>0</v>
          </cell>
          <cell r="DO517">
            <v>0</v>
          </cell>
          <cell r="DQ517">
            <v>106</v>
          </cell>
          <cell r="DR517">
            <v>40280</v>
          </cell>
          <cell r="DS517" t="str">
            <v xml:space="preserve">26.08 письмо от Руслана К приостановить </v>
          </cell>
          <cell r="DU517">
            <v>0</v>
          </cell>
          <cell r="DV517">
            <v>0</v>
          </cell>
          <cell r="EG517">
            <v>0</v>
          </cell>
          <cell r="EH517" t="e">
            <v>#N/A</v>
          </cell>
          <cell r="EJ517" t="str">
            <v>3-2</v>
          </cell>
          <cell r="EK517" t="str">
            <v>ЦПЭ</v>
          </cell>
          <cell r="EO517" t="str">
            <v>ДБиПКРС</v>
          </cell>
          <cell r="EP517" t="e">
            <v>#N/A</v>
          </cell>
          <cell r="ES517" t="e">
            <v>#N/A</v>
          </cell>
          <cell r="ET517" t="str">
            <v>471010000, Мангистауская область, Актау Г.А., г.Актау, промышленная зона, БМТС АО Каражанбасмунай</v>
          </cell>
          <cell r="EU517" t="str">
            <v>с 01.2023 по 03.2023</v>
          </cell>
          <cell r="EV517" t="str">
            <v>ок</v>
          </cell>
          <cell r="EW517">
            <v>201343</v>
          </cell>
          <cell r="EX517" t="str">
            <v>201343.200.000004</v>
          </cell>
          <cell r="EY517" t="str">
            <v>Бикарбонат натрия (двууглекислый натрий, пищевая сода)</v>
          </cell>
          <cell r="EZ517" t="str">
            <v>сорт 1</v>
          </cell>
        </row>
        <row r="518">
          <cell r="CI518" t="str">
            <v>250-00841</v>
          </cell>
          <cell r="CJ518" t="str">
            <v>Тройник БМ70-06.03.000 1. Основные технические данные:
1.1. Условный проход, мм - 50
1.2. Присоединительная резьба НКТ-60 
1.3. Рабочее давление 35МПа. Рабочая среда Вода, нефть, нефтепродукты, щелочи, ингибированные растворы кислот слабой концентрации, цементные растворы, пропант"</v>
          </cell>
          <cell r="CK518" t="str">
            <v>ШТ</v>
          </cell>
          <cell r="CL518" t="e">
            <v>#N/A</v>
          </cell>
          <cell r="CM518" t="e">
            <v>#N/A</v>
          </cell>
          <cell r="CN518">
            <v>291807.52</v>
          </cell>
          <cell r="CO518">
            <v>0</v>
          </cell>
          <cell r="CP518">
            <v>0</v>
          </cell>
          <cell r="CQ518" t="e">
            <v>#N/A</v>
          </cell>
          <cell r="CR518">
            <v>0</v>
          </cell>
          <cell r="CS518">
            <v>0</v>
          </cell>
          <cell r="CT518">
            <v>0</v>
          </cell>
          <cell r="CU518">
            <v>0</v>
          </cell>
          <cell r="CV518">
            <v>0</v>
          </cell>
          <cell r="CW518">
            <v>0</v>
          </cell>
          <cell r="CY518">
            <v>5</v>
          </cell>
          <cell r="CZ518">
            <v>1459037.6</v>
          </cell>
          <cell r="DB518">
            <v>0</v>
          </cell>
          <cell r="DC518">
            <v>0</v>
          </cell>
          <cell r="DE518">
            <v>0</v>
          </cell>
          <cell r="DF518">
            <v>0</v>
          </cell>
          <cell r="DH518">
            <v>0</v>
          </cell>
          <cell r="DI518">
            <v>0</v>
          </cell>
          <cell r="DL518">
            <v>0</v>
          </cell>
          <cell r="DN518">
            <v>0</v>
          </cell>
          <cell r="DO518">
            <v>0</v>
          </cell>
          <cell r="DR518">
            <v>0</v>
          </cell>
          <cell r="DU518">
            <v>5</v>
          </cell>
          <cell r="DV518">
            <v>1459037.6</v>
          </cell>
          <cell r="DW518" t="str">
            <v>передан</v>
          </cell>
          <cell r="DX518" t="str">
            <v>Направлено 05.05.2023</v>
          </cell>
          <cell r="EA518" t="str">
            <v>ГПЗ</v>
          </cell>
          <cell r="EF518">
            <v>5</v>
          </cell>
          <cell r="EG518">
            <v>1459037.6</v>
          </cell>
          <cell r="EH518" t="e">
            <v>#N/A</v>
          </cell>
          <cell r="EJ518" t="str">
            <v>115</v>
          </cell>
          <cell r="EK518" t="str">
            <v>ЗЦП</v>
          </cell>
          <cell r="EL518" t="str">
            <v>ТПФ</v>
          </cell>
          <cell r="EO518" t="str">
            <v>ДБиПКРС</v>
          </cell>
          <cell r="EP518" t="str">
            <v>ЦП</v>
          </cell>
          <cell r="ES518" t="str">
            <v>06.2023</v>
          </cell>
          <cell r="ET518" t="str">
            <v>471010000, Мангистауская область, Актау Г.А., г.Актау, промышленная зона, БМТС АО Каражанбасмунай</v>
          </cell>
          <cell r="EU518" t="str">
            <v>С даты подписания договора в течение 75 календарных дней</v>
          </cell>
          <cell r="EV518" t="str">
            <v>Проставить</v>
          </cell>
          <cell r="EW518" t="e">
            <v>#VALUE!</v>
          </cell>
          <cell r="EX518" t="str">
            <v>242040.500.000045</v>
          </cell>
          <cell r="EY518" t="str">
            <v>Тройник стальной</v>
          </cell>
          <cell r="EZ518" t="str">
            <v>равнопроходный, диаметр до 65 мм, исполнение 1</v>
          </cell>
        </row>
        <row r="519">
          <cell r="CI519" t="str">
            <v>330-01694</v>
          </cell>
          <cell r="CJ519" t="str">
            <v>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v>
          </cell>
          <cell r="CK519" t="str">
            <v>ШТ</v>
          </cell>
          <cell r="CL519" t="e">
            <v>#N/A</v>
          </cell>
          <cell r="CM519" t="e">
            <v>#N/A</v>
          </cell>
          <cell r="CN519">
            <v>250357</v>
          </cell>
          <cell r="CO519">
            <v>0</v>
          </cell>
          <cell r="CP519">
            <v>0</v>
          </cell>
          <cell r="CQ519" t="e">
            <v>#N/A</v>
          </cell>
          <cell r="CR519">
            <v>0</v>
          </cell>
          <cell r="CS519">
            <v>0</v>
          </cell>
          <cell r="CT519">
            <v>0</v>
          </cell>
          <cell r="CU519">
            <v>0</v>
          </cell>
          <cell r="CV519">
            <v>0</v>
          </cell>
          <cell r="CW519">
            <v>0</v>
          </cell>
          <cell r="CY519">
            <v>2</v>
          </cell>
          <cell r="CZ519">
            <v>500714</v>
          </cell>
          <cell r="DB519">
            <v>0</v>
          </cell>
          <cell r="DC519">
            <v>0</v>
          </cell>
          <cell r="DE519">
            <v>0</v>
          </cell>
          <cell r="DF519">
            <v>0</v>
          </cell>
          <cell r="DH519">
            <v>0</v>
          </cell>
          <cell r="DI519">
            <v>0</v>
          </cell>
          <cell r="DL519">
            <v>0</v>
          </cell>
          <cell r="DN519">
            <v>0</v>
          </cell>
          <cell r="DO519">
            <v>0</v>
          </cell>
          <cell r="DR519">
            <v>0</v>
          </cell>
          <cell r="DU519">
            <v>2</v>
          </cell>
          <cell r="DV519">
            <v>500714</v>
          </cell>
          <cell r="DX519" t="str">
            <v>Направлено в ОМТСиМЦ 02.08.2022</v>
          </cell>
          <cell r="EA519" t="str">
            <v>ГПЗ</v>
          </cell>
          <cell r="EF519">
            <v>2</v>
          </cell>
          <cell r="EG519">
            <v>500714</v>
          </cell>
          <cell r="EH519" t="e">
            <v>#N/A</v>
          </cell>
          <cell r="EJ519" t="str">
            <v>90</v>
          </cell>
          <cell r="EK519" t="str">
            <v>ЗЦП</v>
          </cell>
          <cell r="EO519" t="str">
            <v>ДБиПКРС</v>
          </cell>
          <cell r="EP519" t="str">
            <v>ЦП</v>
          </cell>
          <cell r="ES519" t="str">
            <v>05.2023</v>
          </cell>
          <cell r="ET519" t="str">
            <v>475200000, Мангистауская область, Тупкараганский район, месторождение Каражанбас, база МТС АО Каражанбасмунай</v>
          </cell>
          <cell r="EU519" t="str">
            <v>С даты подписания договора в течение 60 календарных дней</v>
          </cell>
          <cell r="EV519" t="str">
            <v>ок</v>
          </cell>
          <cell r="EW519" t="e">
            <v>#VALUE!</v>
          </cell>
          <cell r="EX519" t="str">
            <v>257330.930.000045</v>
          </cell>
          <cell r="EY519" t="str">
            <v>Тросорез</v>
          </cell>
          <cell r="EZ519" t="str">
            <v>гидравлический</v>
          </cell>
        </row>
        <row r="520">
          <cell r="CI520" t="str">
            <v>250-00855</v>
          </cell>
          <cell r="CJ520" t="str">
            <v>Фрезер кольцевой тяжелого типа ЗФК 127/109, наружный диаметр 127 мм, внутренний диаметр 109 мм, длина не менее 400 мм, высота напайки не менее 10 мм, внутренний диаметр напайки не менее 109 мм, предел текучести от 550 МПа, твердость НВ-240. Cредне-зернистая режуще истирающая напаянная часть  (дробленый карбид вольфрама, внедренный в матрицу из никельсодержащей латуни), качественно, механически и термохимический обработан в
соответствии с требованиями технической эксплуатации, условный диаметр обсадной колонны 168 мм, безрезьбы"</v>
          </cell>
          <cell r="CK520" t="str">
            <v>ШТ</v>
          </cell>
          <cell r="CL520" t="e">
            <v>#N/A</v>
          </cell>
          <cell r="CM520" t="e">
            <v>#N/A</v>
          </cell>
          <cell r="CN520">
            <v>258860</v>
          </cell>
          <cell r="CO520">
            <v>5.6992221261884186</v>
          </cell>
          <cell r="CP520">
            <v>0</v>
          </cell>
          <cell r="CQ520" t="str">
            <v>МЦ</v>
          </cell>
          <cell r="CR520">
            <v>9</v>
          </cell>
          <cell r="CS520">
            <v>0</v>
          </cell>
          <cell r="CT520">
            <v>3</v>
          </cell>
          <cell r="CU520">
            <v>2.6992221261884186</v>
          </cell>
          <cell r="CV520">
            <v>6.3007778738115814</v>
          </cell>
          <cell r="CW520">
            <v>7</v>
          </cell>
          <cell r="CY520">
            <v>7</v>
          </cell>
          <cell r="CZ520">
            <v>1812020</v>
          </cell>
          <cell r="DB520">
            <v>0</v>
          </cell>
          <cell r="DC520">
            <v>0</v>
          </cell>
          <cell r="DE520">
            <v>0</v>
          </cell>
          <cell r="DF520">
            <v>0</v>
          </cell>
          <cell r="DH520">
            <v>7</v>
          </cell>
          <cell r="DI520">
            <v>1812020</v>
          </cell>
          <cell r="DK520">
            <v>0</v>
          </cell>
          <cell r="DL520">
            <v>0</v>
          </cell>
          <cell r="DN520">
            <v>0</v>
          </cell>
          <cell r="DO520">
            <v>0</v>
          </cell>
          <cell r="DQ520">
            <v>0</v>
          </cell>
          <cell r="DR520">
            <v>0</v>
          </cell>
          <cell r="DU520">
            <v>0</v>
          </cell>
          <cell r="DV520">
            <v>0</v>
          </cell>
          <cell r="EA520" t="str">
            <v>со склада</v>
          </cell>
          <cell r="EG520">
            <v>0</v>
          </cell>
          <cell r="EH520" t="e">
            <v>#N/A</v>
          </cell>
          <cell r="EO520" t="str">
            <v>ДБиПКРС</v>
          </cell>
          <cell r="EP520" t="e">
            <v>#N/A</v>
          </cell>
          <cell r="ES520" t="e">
            <v>#N/A</v>
          </cell>
          <cell r="ET520" t="str">
            <v>-</v>
          </cell>
          <cell r="EV520" t="str">
            <v>Проверить</v>
          </cell>
          <cell r="EW520" t="e">
            <v>#VALUE!</v>
          </cell>
          <cell r="EX520" t="str">
            <v>257340.600.000022</v>
          </cell>
          <cell r="EY520" t="str">
            <v>Фрезер кольцевой</v>
          </cell>
          <cell r="EZ520" t="str">
            <v>тип 3ФК</v>
          </cell>
        </row>
        <row r="521">
          <cell r="CI521" t="str">
            <v>250-02083</v>
          </cell>
          <cell r="CJ521" t="str">
            <v>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v>
          </cell>
          <cell r="CK521" t="str">
            <v>ШТ</v>
          </cell>
          <cell r="CL521" t="e">
            <v>#N/A</v>
          </cell>
          <cell r="CM521" t="e">
            <v>#N/A</v>
          </cell>
          <cell r="CN521">
            <v>424000</v>
          </cell>
          <cell r="CO521">
            <v>6</v>
          </cell>
          <cell r="CP521">
            <v>6</v>
          </cell>
          <cell r="CQ521" t="str">
            <v>сост</v>
          </cell>
          <cell r="CR521">
            <v>6</v>
          </cell>
          <cell r="CS521">
            <v>6</v>
          </cell>
          <cell r="CT521">
            <v>0</v>
          </cell>
          <cell r="CU521">
            <v>6</v>
          </cell>
          <cell r="CV521">
            <v>0</v>
          </cell>
          <cell r="CW521">
            <v>0</v>
          </cell>
          <cell r="CY521">
            <v>0</v>
          </cell>
          <cell r="CZ521">
            <v>0</v>
          </cell>
          <cell r="DB521">
            <v>0</v>
          </cell>
          <cell r="DC521">
            <v>0</v>
          </cell>
          <cell r="DE521">
            <v>0</v>
          </cell>
          <cell r="DF521">
            <v>0</v>
          </cell>
          <cell r="DH521">
            <v>0</v>
          </cell>
          <cell r="DI521">
            <v>0</v>
          </cell>
          <cell r="DK521">
            <v>0</v>
          </cell>
          <cell r="DL521">
            <v>0</v>
          </cell>
          <cell r="DN521">
            <v>0</v>
          </cell>
          <cell r="DO521">
            <v>0</v>
          </cell>
          <cell r="DP521" t="str">
            <v>Бекешов Алау Рамазанович Вт 04.10.2022 16:31</v>
          </cell>
          <cell r="DQ521">
            <v>0</v>
          </cell>
          <cell r="DR521">
            <v>0</v>
          </cell>
          <cell r="DU521">
            <v>0</v>
          </cell>
          <cell r="DV521">
            <v>0</v>
          </cell>
          <cell r="EG521">
            <v>0</v>
          </cell>
          <cell r="EH521" t="e">
            <v>#N/A</v>
          </cell>
          <cell r="EK521" t="str">
            <v>ЦПЭ</v>
          </cell>
          <cell r="EO521" t="str">
            <v>ДБиПКРС</v>
          </cell>
          <cell r="EP521" t="e">
            <v>#N/A</v>
          </cell>
          <cell r="ES521" t="e">
            <v>#N/A</v>
          </cell>
          <cell r="ET521" t="str">
            <v>-</v>
          </cell>
          <cell r="EU521" t="str">
            <v>С даты подписания договора в течение 90 календарных дней</v>
          </cell>
          <cell r="EW521">
            <v>251110</v>
          </cell>
          <cell r="EX521" t="str">
            <v>251110.300.000016</v>
          </cell>
          <cell r="EY521" t="str">
            <v>Отбойник</v>
          </cell>
          <cell r="EZ521" t="str">
            <v>для защиты стоек и рамы стеллажей, стальной</v>
          </cell>
        </row>
        <row r="522">
          <cell r="CI522" t="str">
            <v>470-00425</v>
          </cell>
          <cell r="CJ522" t="str">
            <v>+++Полотно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v>
          </cell>
          <cell r="CK522" t="str">
            <v>ШТ</v>
          </cell>
          <cell r="CL522" t="e">
            <v>#N/A</v>
          </cell>
          <cell r="CM522" t="e">
            <v>#N/A</v>
          </cell>
          <cell r="CN522">
            <v>567.1</v>
          </cell>
          <cell r="CO522">
            <v>720</v>
          </cell>
          <cell r="CP522">
            <v>720</v>
          </cell>
          <cell r="CQ522" t="str">
            <v>сост</v>
          </cell>
          <cell r="CR522">
            <v>696</v>
          </cell>
          <cell r="CS522">
            <v>720</v>
          </cell>
          <cell r="CT522">
            <v>24</v>
          </cell>
          <cell r="CU522">
            <v>696</v>
          </cell>
          <cell r="CV522">
            <v>0</v>
          </cell>
          <cell r="CW522">
            <v>0</v>
          </cell>
          <cell r="CY522">
            <v>612</v>
          </cell>
          <cell r="CZ522">
            <v>347065.2</v>
          </cell>
          <cell r="DB522">
            <v>0</v>
          </cell>
          <cell r="DC522">
            <v>0</v>
          </cell>
          <cell r="DE522">
            <v>0</v>
          </cell>
          <cell r="DF522">
            <v>0</v>
          </cell>
          <cell r="DH522">
            <v>0</v>
          </cell>
          <cell r="DI522">
            <v>0</v>
          </cell>
          <cell r="DK522">
            <v>0</v>
          </cell>
          <cell r="DL522">
            <v>0</v>
          </cell>
          <cell r="DN522">
            <v>0</v>
          </cell>
          <cell r="DO522">
            <v>0</v>
          </cell>
          <cell r="DQ522">
            <v>0</v>
          </cell>
          <cell r="DR522">
            <v>0</v>
          </cell>
          <cell r="DU522">
            <v>612</v>
          </cell>
          <cell r="DV522">
            <v>347065.2</v>
          </cell>
          <cell r="EA522" t="str">
            <v>ГПЗ</v>
          </cell>
          <cell r="EF522">
            <v>612</v>
          </cell>
          <cell r="EG522">
            <v>347065.2</v>
          </cell>
          <cell r="EH522" t="e">
            <v>#N/A</v>
          </cell>
          <cell r="EJ522" t="str">
            <v>9</v>
          </cell>
          <cell r="EK522" t="str">
            <v>ЗЦП</v>
          </cell>
          <cell r="EM522">
            <v>315</v>
          </cell>
          <cell r="EO522" t="str">
            <v>ДБиПКРС</v>
          </cell>
          <cell r="EP522" t="str">
            <v>ЦП</v>
          </cell>
          <cell r="ES522" t="str">
            <v>09.2022</v>
          </cell>
          <cell r="ET522" t="str">
            <v>471010000, Мангистауская область, Актау Г.А., г.Актау, промышленная зона, БМТС АО Каражанбасмунай</v>
          </cell>
          <cell r="EU522" t="str">
            <v>с 01.2023 по 03.2023</v>
          </cell>
          <cell r="EV522" t="str">
            <v>ок</v>
          </cell>
          <cell r="EW522">
            <v>257320</v>
          </cell>
          <cell r="EX522" t="str">
            <v>257320.100.000003</v>
          </cell>
          <cell r="EY522" t="str">
            <v>Полотно</v>
          </cell>
          <cell r="EZ522" t="str">
            <v>для ножовки по металлу</v>
          </cell>
        </row>
        <row r="523">
          <cell r="CI523" t="str">
            <v>470-00425</v>
          </cell>
          <cell r="CJ523" t="str">
            <v>+++Полотно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v>
          </cell>
          <cell r="CK523" t="str">
            <v>ШТ</v>
          </cell>
          <cell r="CL523" t="e">
            <v>#N/A</v>
          </cell>
          <cell r="CM523" t="e">
            <v>#N/A</v>
          </cell>
          <cell r="CN523">
            <v>567.1</v>
          </cell>
          <cell r="CU523">
            <v>0</v>
          </cell>
          <cell r="CV523">
            <v>0</v>
          </cell>
          <cell r="CY523">
            <v>0</v>
          </cell>
          <cell r="CZ523">
            <v>0</v>
          </cell>
          <cell r="DB523">
            <v>0</v>
          </cell>
          <cell r="DC523">
            <v>0</v>
          </cell>
          <cell r="DE523">
            <v>0</v>
          </cell>
          <cell r="DF523">
            <v>0</v>
          </cell>
          <cell r="DH523">
            <v>0</v>
          </cell>
          <cell r="DI523">
            <v>0</v>
          </cell>
          <cell r="DL523">
            <v>0</v>
          </cell>
          <cell r="DN523">
            <v>0</v>
          </cell>
          <cell r="DO523">
            <v>0</v>
          </cell>
          <cell r="DR523">
            <v>0</v>
          </cell>
          <cell r="DU523">
            <v>0</v>
          </cell>
          <cell r="DV523">
            <v>0</v>
          </cell>
          <cell r="EG523">
            <v>0</v>
          </cell>
          <cell r="EH523" t="e">
            <v>#N/A</v>
          </cell>
          <cell r="EO523" t="str">
            <v>ДБиПКРС</v>
          </cell>
          <cell r="EP523" t="e">
            <v>#N/A</v>
          </cell>
          <cell r="ES523" t="e">
            <v>#N/A</v>
          </cell>
          <cell r="ET523" t="str">
            <v>471010000, Мангистауская область, Актау Г.А., г.Актау, промышленная зона, БМТС АО Каражанбасмунай</v>
          </cell>
          <cell r="EU523" t="str">
            <v>с 01.2023 по 03.2023</v>
          </cell>
          <cell r="EW523" t="e">
            <v>#VALUE!</v>
          </cell>
          <cell r="EX523" t="str">
            <v>257320.100.000003</v>
          </cell>
          <cell r="EY523" t="str">
            <v>Полотно</v>
          </cell>
          <cell r="EZ523" t="str">
            <v>для ножовки по металлу</v>
          </cell>
        </row>
        <row r="524">
          <cell r="CI524" t="str">
            <v>170-00077</v>
          </cell>
          <cell r="CJ524" t="str">
            <v>Агрегат ремонтный АР32/40Б</v>
          </cell>
          <cell r="CK524" t="str">
            <v>ШТ</v>
          </cell>
          <cell r="CL524" t="e">
            <v>#N/A</v>
          </cell>
          <cell r="CM524" t="e">
            <v>#N/A</v>
          </cell>
          <cell r="CN524">
            <v>180000000</v>
          </cell>
          <cell r="CO524">
            <v>3</v>
          </cell>
          <cell r="CP524">
            <v>3</v>
          </cell>
          <cell r="CQ524" t="str">
            <v>сост</v>
          </cell>
          <cell r="CR524">
            <v>2</v>
          </cell>
          <cell r="CS524">
            <v>3</v>
          </cell>
          <cell r="CT524">
            <v>1</v>
          </cell>
          <cell r="CU524">
            <v>2</v>
          </cell>
          <cell r="CV524">
            <v>0</v>
          </cell>
          <cell r="CW524">
            <v>0</v>
          </cell>
          <cell r="CY524">
            <v>3</v>
          </cell>
          <cell r="CZ524">
            <v>540000000</v>
          </cell>
          <cell r="DB524">
            <v>0</v>
          </cell>
          <cell r="DC524">
            <v>0</v>
          </cell>
          <cell r="DE524">
            <v>0</v>
          </cell>
          <cell r="DF524">
            <v>0</v>
          </cell>
          <cell r="DH524">
            <v>0</v>
          </cell>
          <cell r="DI524">
            <v>0</v>
          </cell>
          <cell r="DK524">
            <v>0</v>
          </cell>
          <cell r="DL524">
            <v>0</v>
          </cell>
          <cell r="DN524">
            <v>0</v>
          </cell>
          <cell r="DO524">
            <v>0</v>
          </cell>
          <cell r="DQ524">
            <v>0</v>
          </cell>
          <cell r="DR524">
            <v>0</v>
          </cell>
          <cell r="DU524">
            <v>3</v>
          </cell>
          <cell r="DV524">
            <v>540000000</v>
          </cell>
          <cell r="EA524" t="str">
            <v>ГПЗ</v>
          </cell>
          <cell r="EF524">
            <v>3</v>
          </cell>
          <cell r="EG524">
            <v>540000000</v>
          </cell>
          <cell r="EH524" t="e">
            <v>#N/A</v>
          </cell>
          <cell r="EJ524" t="str">
            <v>29</v>
          </cell>
          <cell r="EK524" t="str">
            <v>ОТ</v>
          </cell>
          <cell r="EO524" t="str">
            <v>ДБиПКРС</v>
          </cell>
          <cell r="EP524" t="str">
            <v>ОТП</v>
          </cell>
          <cell r="ES524" t="str">
            <v>12.2022</v>
          </cell>
          <cell r="ET524" t="str">
            <v>475200000, Мангистауская область, Тупкараганский район, месторождение Каражанбас, база МТС АО Каражанбасмунай</v>
          </cell>
          <cell r="EU524" t="str">
            <v>С даты подписания договора в течение 90 календарных дней</v>
          </cell>
          <cell r="EW524">
            <v>289212</v>
          </cell>
          <cell r="EX524" t="str">
            <v>289212.500.000008</v>
          </cell>
          <cell r="EY524" t="str">
            <v>Установка буровая</v>
          </cell>
          <cell r="EZ524" t="str">
            <v>с дизель-гидравлическим приводом</v>
          </cell>
        </row>
        <row r="525">
          <cell r="CI525" t="str">
            <v>190-00838</v>
          </cell>
          <cell r="CJ525" t="str">
            <v>Аккумулятор, 6СТ-60 (аналог 56030/60 Ah)....~Battery, 6ST-60 (analog 56030/60 Ah)....</v>
          </cell>
          <cell r="CK525" t="str">
            <v>ШТ</v>
          </cell>
          <cell r="CL525" t="e">
            <v>#N/A</v>
          </cell>
          <cell r="CM525" t="e">
            <v>#N/A</v>
          </cell>
          <cell r="CN525">
            <v>24960</v>
          </cell>
          <cell r="CO525">
            <v>5.6992221261884186</v>
          </cell>
          <cell r="CP525">
            <v>0</v>
          </cell>
          <cell r="CQ525" t="str">
            <v>МЦ</v>
          </cell>
          <cell r="CR525">
            <v>0</v>
          </cell>
          <cell r="CS525">
            <v>0</v>
          </cell>
          <cell r="CT525">
            <v>0</v>
          </cell>
          <cell r="CU525">
            <v>5.6992221261884186</v>
          </cell>
          <cell r="CV525">
            <v>-5.6992221261884186</v>
          </cell>
          <cell r="CW525">
            <v>0</v>
          </cell>
          <cell r="CY525">
            <v>0</v>
          </cell>
          <cell r="CZ525">
            <v>0</v>
          </cell>
          <cell r="DB525">
            <v>0</v>
          </cell>
          <cell r="DC525">
            <v>0</v>
          </cell>
          <cell r="DE525">
            <v>0</v>
          </cell>
          <cell r="DF525">
            <v>0</v>
          </cell>
          <cell r="DH525">
            <v>0</v>
          </cell>
          <cell r="DI525">
            <v>0</v>
          </cell>
          <cell r="DK525">
            <v>0</v>
          </cell>
          <cell r="DL525">
            <v>0</v>
          </cell>
          <cell r="DN525">
            <v>0</v>
          </cell>
          <cell r="DO525">
            <v>0</v>
          </cell>
          <cell r="DP525" t="str">
            <v>Текеев Адилбек Алипджанович Ср 01.03.2023</v>
          </cell>
          <cell r="DQ525">
            <v>0</v>
          </cell>
          <cell r="DR525">
            <v>0</v>
          </cell>
          <cell r="DU525">
            <v>0</v>
          </cell>
          <cell r="DV525">
            <v>0</v>
          </cell>
          <cell r="EG525">
            <v>0</v>
          </cell>
          <cell r="EH525" t="e">
            <v>#N/A</v>
          </cell>
          <cell r="EL525" t="str">
            <v>МХБ/ТПФ</v>
          </cell>
          <cell r="EO525" t="str">
            <v>ДБиПКРС</v>
          </cell>
          <cell r="EP525" t="e">
            <v>#N/A</v>
          </cell>
          <cell r="ES525" t="e">
            <v>#N/A</v>
          </cell>
          <cell r="ET525" t="str">
            <v>471010000, Мангистауская область, Актау Г.А., г.Актау, промышленная зона, БМТС АО Каражанбасмунай</v>
          </cell>
          <cell r="EV525" t="str">
            <v>ок</v>
          </cell>
          <cell r="EW525" t="e">
            <v>#VALUE!</v>
          </cell>
          <cell r="EX525" t="str">
            <v>272021.500.000025</v>
          </cell>
          <cell r="EY525" t="str">
            <v>Аккумулятор</v>
          </cell>
          <cell r="EZ525" t="str">
            <v>стартерный, напряжение 12 В, емкость 60 А/ч, свинцово-кислотный</v>
          </cell>
        </row>
        <row r="526">
          <cell r="CI526" t="str">
            <v>110-00194</v>
          </cell>
          <cell r="CJ526" t="str">
            <v>Арматура: устьевая, нагнетательная, АНК 65/210, (АНК 1-65х21), согласно Приложения А, ГОСТ 13846-89....~Wellhead: discharge, АНК 65/210, (АНК 1-65х21), according to application A, ГОСТ 13846-89....</v>
          </cell>
          <cell r="CK526" t="str">
            <v>ШТ</v>
          </cell>
          <cell r="CL526" t="e">
            <v>#N/A</v>
          </cell>
          <cell r="CM526" t="e">
            <v>#N/A</v>
          </cell>
          <cell r="CN526">
            <v>2266940.38</v>
          </cell>
          <cell r="CO526">
            <v>21</v>
          </cell>
          <cell r="CP526">
            <v>21</v>
          </cell>
          <cell r="CQ526" t="str">
            <v>сост</v>
          </cell>
          <cell r="CR526">
            <v>21</v>
          </cell>
          <cell r="CS526">
            <v>22</v>
          </cell>
          <cell r="CT526">
            <v>9</v>
          </cell>
          <cell r="CU526">
            <v>12</v>
          </cell>
          <cell r="CV526">
            <v>9</v>
          </cell>
          <cell r="CW526">
            <v>9</v>
          </cell>
          <cell r="CY526">
            <v>23</v>
          </cell>
          <cell r="CZ526">
            <v>52139628.739999995</v>
          </cell>
          <cell r="DB526">
            <v>0</v>
          </cell>
          <cell r="DC526">
            <v>0</v>
          </cell>
          <cell r="DE526">
            <v>0</v>
          </cell>
          <cell r="DF526">
            <v>0</v>
          </cell>
          <cell r="DH526">
            <v>8</v>
          </cell>
          <cell r="DI526">
            <v>18135523.039999999</v>
          </cell>
          <cell r="DK526">
            <v>0</v>
          </cell>
          <cell r="DL526">
            <v>0</v>
          </cell>
          <cell r="DN526">
            <v>0</v>
          </cell>
          <cell r="DO526">
            <v>0</v>
          </cell>
          <cell r="DQ526">
            <v>0</v>
          </cell>
          <cell r="DR526">
            <v>0</v>
          </cell>
          <cell r="DU526">
            <v>15</v>
          </cell>
          <cell r="DV526">
            <v>34004105.699999996</v>
          </cell>
          <cell r="EA526" t="str">
            <v>ГПЗ</v>
          </cell>
          <cell r="EF526">
            <v>15</v>
          </cell>
          <cell r="EG526">
            <v>34004105.699999996</v>
          </cell>
          <cell r="EH526" t="e">
            <v>#N/A</v>
          </cell>
          <cell r="EJ526" t="str">
            <v>147</v>
          </cell>
          <cell r="EK526" t="str">
            <v>ОТ</v>
          </cell>
          <cell r="EL526" t="str">
            <v>МХБ/ТПФ</v>
          </cell>
          <cell r="EO526" t="str">
            <v>ПО</v>
          </cell>
          <cell r="EP526" t="str">
            <v>ОТП</v>
          </cell>
          <cell r="ES526" t="str">
            <v>06.2023</v>
          </cell>
          <cell r="ET526" t="str">
            <v>475200000, Мангистауская область, Тупкараганский район, месторождение Каражанбас, база МТС АО Каражанбасмунай</v>
          </cell>
          <cell r="EU526" t="str">
            <v>С даты подписания договора в течение 90 календарных дней</v>
          </cell>
          <cell r="EW526" t="e">
            <v>#VALUE!</v>
          </cell>
          <cell r="EX526" t="str">
            <v>281413.900.000028</v>
          </cell>
          <cell r="EY526" t="str">
            <v>Арматура</v>
          </cell>
          <cell r="EZ526" t="str">
            <v>нагнетательная, рабочее давление 14-70 мПа, условный проход ствола 50-80 мм</v>
          </cell>
        </row>
        <row r="527">
          <cell r="CI527" t="str">
            <v>110-00194</v>
          </cell>
          <cell r="CJ527" t="str">
            <v>Арматура: устьевая, нагнетательная, АНК 65/210, (АНК 1-65х21), согласно Приложения А, ГОСТ 13846-89....~Wellhead: discharge, АНК 65/210, (АНК 1-65х21), according to application A, ГОСТ 13846-89....</v>
          </cell>
          <cell r="CK527" t="str">
            <v>ШТ</v>
          </cell>
          <cell r="CL527" t="e">
            <v>#N/A</v>
          </cell>
          <cell r="CM527" t="e">
            <v>#N/A</v>
          </cell>
          <cell r="CN527">
            <v>2266940.38</v>
          </cell>
          <cell r="CU527">
            <v>0</v>
          </cell>
          <cell r="CV527">
            <v>0</v>
          </cell>
          <cell r="CY527">
            <v>0</v>
          </cell>
          <cell r="CZ527">
            <v>0</v>
          </cell>
          <cell r="DB527">
            <v>0</v>
          </cell>
          <cell r="DC527">
            <v>0</v>
          </cell>
          <cell r="DE527">
            <v>0</v>
          </cell>
          <cell r="DF527">
            <v>0</v>
          </cell>
          <cell r="DH527">
            <v>0</v>
          </cell>
          <cell r="DI527">
            <v>0</v>
          </cell>
          <cell r="DL527">
            <v>0</v>
          </cell>
          <cell r="DN527">
            <v>0</v>
          </cell>
          <cell r="DO527">
            <v>0</v>
          </cell>
          <cell r="DR527">
            <v>0</v>
          </cell>
          <cell r="DU527">
            <v>0</v>
          </cell>
          <cell r="DV527">
            <v>0</v>
          </cell>
          <cell r="EG527">
            <v>0</v>
          </cell>
          <cell r="EH527" t="e">
            <v>#N/A</v>
          </cell>
          <cell r="EL527" t="str">
            <v>МХБ/ТПФ</v>
          </cell>
          <cell r="EO527" t="str">
            <v>ПО</v>
          </cell>
          <cell r="EP527" t="e">
            <v>#N/A</v>
          </cell>
          <cell r="ES527" t="e">
            <v>#N/A</v>
          </cell>
          <cell r="ET527" t="str">
            <v>475200000, Мангистауская область, Тупкараганский район, месторождение Каражанбас, база МТС АО Каражанбасмунай</v>
          </cell>
          <cell r="EU527" t="str">
            <v>С даты подписания договора в течение 90 календарных дней</v>
          </cell>
          <cell r="EW527" t="e">
            <v>#VALUE!</v>
          </cell>
          <cell r="EX527" t="str">
            <v>281413.900.000028</v>
          </cell>
          <cell r="EY527" t="str">
            <v>Арматура</v>
          </cell>
          <cell r="EZ527" t="str">
            <v>нагнетательная, рабочее давление 14-70 мПа, условный проход ствола 50-80 мм</v>
          </cell>
        </row>
        <row r="528">
          <cell r="CI528" t="str">
            <v>250-00500</v>
          </cell>
          <cell r="CJ528" t="str">
            <v>Баббит: оловянный, в чушках по 16-22 кг, марка Б83, ГОСТ 1320-74...</v>
          </cell>
          <cell r="CK528" t="str">
            <v>КГ</v>
          </cell>
          <cell r="CL528" t="e">
            <v>#N/A</v>
          </cell>
          <cell r="CM528" t="e">
            <v>#N/A</v>
          </cell>
          <cell r="CN528">
            <v>11400</v>
          </cell>
          <cell r="CO528">
            <v>200</v>
          </cell>
          <cell r="CP528">
            <v>200</v>
          </cell>
          <cell r="CQ528" t="str">
            <v>в работе</v>
          </cell>
          <cell r="CR528">
            <v>104.4</v>
          </cell>
          <cell r="CS528">
            <v>12.8</v>
          </cell>
          <cell r="CT528">
            <v>77.8</v>
          </cell>
          <cell r="CU528">
            <v>122.2</v>
          </cell>
          <cell r="CV528">
            <v>-17.799999999999997</v>
          </cell>
          <cell r="CW528">
            <v>0</v>
          </cell>
          <cell r="CY528">
            <v>300</v>
          </cell>
          <cell r="CZ528">
            <v>3420000</v>
          </cell>
          <cell r="DB528">
            <v>0</v>
          </cell>
          <cell r="DC528">
            <v>0</v>
          </cell>
          <cell r="DE528">
            <v>0</v>
          </cell>
          <cell r="DF528">
            <v>0</v>
          </cell>
          <cell r="DH528">
            <v>0</v>
          </cell>
          <cell r="DI528">
            <v>0</v>
          </cell>
          <cell r="DL528">
            <v>0</v>
          </cell>
          <cell r="DN528">
            <v>0</v>
          </cell>
          <cell r="DO528">
            <v>0</v>
          </cell>
          <cell r="DR528">
            <v>0</v>
          </cell>
          <cell r="DU528">
            <v>300</v>
          </cell>
          <cell r="DV528">
            <v>3420000</v>
          </cell>
          <cell r="EA528" t="str">
            <v>ГПЗ</v>
          </cell>
          <cell r="EF528">
            <v>300</v>
          </cell>
          <cell r="EG528">
            <v>3420000</v>
          </cell>
          <cell r="EH528" t="e">
            <v>#N/A</v>
          </cell>
          <cell r="EJ528" t="str">
            <v>48</v>
          </cell>
          <cell r="EK528" t="str">
            <v>ЗЦП</v>
          </cell>
          <cell r="EL528" t="str">
            <v>ТПФ</v>
          </cell>
          <cell r="EO528" t="str">
            <v>ДБиПКРС</v>
          </cell>
          <cell r="EP528" t="str">
            <v>ЦП</v>
          </cell>
          <cell r="ES528" t="str">
            <v>02.2023</v>
          </cell>
          <cell r="ET528" t="str">
            <v>475200000, Мангистауская область, Тупкараганский район, месторождение Каражанбас, база МТС АО Каражанбасмунай</v>
          </cell>
          <cell r="EU528" t="str">
            <v>С даты подписания договора в течение 75 календарных дней</v>
          </cell>
          <cell r="EW528" t="e">
            <v>#VALUE!</v>
          </cell>
          <cell r="EX528" t="str">
            <v>244311.900.000001</v>
          </cell>
          <cell r="EY528" t="str">
            <v>Баббит оловянный</v>
          </cell>
          <cell r="EZ528" t="str">
            <v>марка Б83</v>
          </cell>
        </row>
        <row r="529">
          <cell r="CI529" t="str">
            <v>230-00001</v>
          </cell>
          <cell r="CJ529" t="str">
            <v>Баритовый концентрат: молотый, гравитационный, химическая формула - BaSO4, применяется в качестве утяжелителя буровых растворов, мелкий порошок белого цвета, обладающий высоким удельным весом,  содержание сернокислого бария не менее 90 %  плотность не менее 4,2 г/см3, остаток на сите №200 (ANSI/E-11-81)  не более 3 %, содержание частиц менее 6 мкм  не более 25 %, содержание частиц менее 5 мкм не более 10 %, содержание влаги  не более 1%, содержание водорастворимых щелочноземельных металлов в перерасчете на СаО % не более0,35%, кадмий  не более 3 ppm*, ртуть  не более 1 ppm*, свинец не более 1 ppm*, в биг бегах объёмом 1 - 1,5 тонны, ГОСТ 4682-84, марка КБ-3, класс Б....~Barite....</v>
          </cell>
          <cell r="CK529" t="str">
            <v>Т</v>
          </cell>
          <cell r="CL529" t="e">
            <v>#N/A</v>
          </cell>
          <cell r="CM529" t="e">
            <v>#N/A</v>
          </cell>
          <cell r="CN529">
            <v>82261.39</v>
          </cell>
          <cell r="CO529">
            <v>1770.5355331972401</v>
          </cell>
          <cell r="CP529">
            <v>0</v>
          </cell>
          <cell r="CQ529" t="str">
            <v>отмена</v>
          </cell>
          <cell r="CR529">
            <v>570</v>
          </cell>
          <cell r="CS529">
            <v>22</v>
          </cell>
          <cell r="CT529">
            <v>750</v>
          </cell>
          <cell r="CU529">
            <v>1020.5355331972401</v>
          </cell>
          <cell r="CV529">
            <v>-450.53553319724006</v>
          </cell>
          <cell r="CW529">
            <v>0</v>
          </cell>
          <cell r="CY529">
            <v>564</v>
          </cell>
          <cell r="CZ529">
            <v>46395423.960000001</v>
          </cell>
          <cell r="DB529">
            <v>0</v>
          </cell>
          <cell r="DC529">
            <v>0</v>
          </cell>
          <cell r="DE529">
            <v>0</v>
          </cell>
          <cell r="DF529">
            <v>0</v>
          </cell>
          <cell r="DH529">
            <v>0</v>
          </cell>
          <cell r="DI529">
            <v>0</v>
          </cell>
          <cell r="DK529">
            <v>0</v>
          </cell>
          <cell r="DL529">
            <v>0</v>
          </cell>
          <cell r="DN529">
            <v>320</v>
          </cell>
          <cell r="DO529">
            <v>26323644.800000001</v>
          </cell>
          <cell r="DP529" t="str">
            <v>Кушкарбаев Руслан Сагизбаевич Пт 16.09.2022 16:32</v>
          </cell>
          <cell r="DQ529">
            <v>0</v>
          </cell>
          <cell r="DR529">
            <v>0</v>
          </cell>
          <cell r="DU529">
            <v>244</v>
          </cell>
          <cell r="DV529">
            <v>20071779.16</v>
          </cell>
          <cell r="EA529" t="str">
            <v>у АБП</v>
          </cell>
          <cell r="EG529">
            <v>0</v>
          </cell>
          <cell r="EH529" t="e">
            <v>#N/A</v>
          </cell>
          <cell r="EO529" t="str">
            <v>ДБиПКРС</v>
          </cell>
          <cell r="EP529" t="e">
            <v>#N/A</v>
          </cell>
          <cell r="ES529" t="e">
            <v>#N/A</v>
          </cell>
          <cell r="ET529" t="str">
            <v>475200000, Мангистауская область, Тупкараганский район, месторождение Каражанбас, база МТС АО Каражанбасмунай</v>
          </cell>
          <cell r="EU529" t="str">
            <v>С даты подписания договора по 31.12.2023</v>
          </cell>
          <cell r="EW529" t="str">
            <v>089119</v>
          </cell>
          <cell r="EX529" t="str">
            <v>089119.100.000002</v>
          </cell>
          <cell r="EY529" t="str">
            <v>Концентрат баритовый</v>
          </cell>
          <cell r="EZ529" t="str">
            <v>марка КБ-3</v>
          </cell>
        </row>
        <row r="530">
          <cell r="CI530" t="str">
            <v>220-00474</v>
          </cell>
          <cell r="CJ530" t="str">
            <v>Башмак: цементировочный, 6-5/8", (168.3мм) API N-80, 24ppf, BTC,  single spring self-closed valve</v>
          </cell>
          <cell r="CK530" t="str">
            <v>ШТ</v>
          </cell>
          <cell r="CL530" t="e">
            <v>#N/A</v>
          </cell>
          <cell r="CM530" t="e">
            <v>#N/A</v>
          </cell>
          <cell r="CN530">
            <v>225000</v>
          </cell>
          <cell r="CO530">
            <v>52</v>
          </cell>
          <cell r="CP530">
            <v>42</v>
          </cell>
          <cell r="CQ530" t="str">
            <v>сост</v>
          </cell>
          <cell r="CR530">
            <v>38</v>
          </cell>
          <cell r="CS530">
            <v>63</v>
          </cell>
          <cell r="CT530">
            <v>33</v>
          </cell>
          <cell r="CU530">
            <v>19</v>
          </cell>
          <cell r="CV530">
            <v>19</v>
          </cell>
          <cell r="CW530">
            <v>19</v>
          </cell>
          <cell r="CY530">
            <v>20</v>
          </cell>
          <cell r="CZ530">
            <v>4500000</v>
          </cell>
          <cell r="DB530">
            <v>0</v>
          </cell>
          <cell r="DC530">
            <v>0</v>
          </cell>
          <cell r="DE530">
            <v>0</v>
          </cell>
          <cell r="DF530">
            <v>0</v>
          </cell>
          <cell r="DH530">
            <v>19</v>
          </cell>
          <cell r="DI530">
            <v>4275000</v>
          </cell>
          <cell r="DK530">
            <v>0</v>
          </cell>
          <cell r="DL530">
            <v>0</v>
          </cell>
          <cell r="DN530">
            <v>1</v>
          </cell>
          <cell r="DO530">
            <v>225000</v>
          </cell>
          <cell r="DP530" t="str">
            <v>письмо от Текеева от 28.02.2023</v>
          </cell>
          <cell r="DQ530">
            <v>0</v>
          </cell>
          <cell r="DR530">
            <v>0</v>
          </cell>
          <cell r="DU530">
            <v>0</v>
          </cell>
          <cell r="DV530">
            <v>0</v>
          </cell>
          <cell r="EG530">
            <v>0</v>
          </cell>
          <cell r="EH530" t="e">
            <v>#N/A</v>
          </cell>
          <cell r="EL530" t="str">
            <v>ТПФ</v>
          </cell>
          <cell r="EO530" t="str">
            <v>ДБиПКРС</v>
          </cell>
          <cell r="EP530" t="e">
            <v>#N/A</v>
          </cell>
          <cell r="ES530" t="e">
            <v>#N/A</v>
          </cell>
          <cell r="ET530" t="str">
            <v>471010000, Мангистауская область, Актау Г.А., г.Актау, промышленная зона, БМТС АО Каражанбасмунай</v>
          </cell>
          <cell r="EW530" t="e">
            <v>#VALUE!</v>
          </cell>
          <cell r="EX530" t="str">
            <v>289261.500.000065</v>
          </cell>
          <cell r="EY530" t="str">
            <v>Башмак</v>
          </cell>
          <cell r="EZ530" t="str">
            <v>для спуска по стволу скважин и защиты от повреждения при спуске в скважину</v>
          </cell>
        </row>
        <row r="531">
          <cell r="CI531" t="str">
            <v>210-01594</v>
          </cell>
          <cell r="CJ531" t="str">
            <v>Башмак: цементировочный, 9-5/8" (244.5мм), API K55, BTC, single valve, seal model 303 или эквивалент....~Shoe: float, 9-5/8" (244.5mm), API K55, BTC, single valve, seal model 303 or equivalent....</v>
          </cell>
          <cell r="CK531" t="str">
            <v>ШТ</v>
          </cell>
          <cell r="CL531" t="e">
            <v>#N/A</v>
          </cell>
          <cell r="CM531" t="e">
            <v>#N/A</v>
          </cell>
          <cell r="CN531">
            <v>65520</v>
          </cell>
          <cell r="CO531">
            <v>52</v>
          </cell>
          <cell r="CP531">
            <v>35</v>
          </cell>
          <cell r="CQ531" t="str">
            <v>сост</v>
          </cell>
          <cell r="CR531">
            <v>36</v>
          </cell>
          <cell r="CS531">
            <v>66</v>
          </cell>
          <cell r="CT531">
            <v>49</v>
          </cell>
          <cell r="CU531">
            <v>3</v>
          </cell>
          <cell r="CV531">
            <v>33</v>
          </cell>
          <cell r="CW531">
            <v>33</v>
          </cell>
          <cell r="CY531">
            <v>20</v>
          </cell>
          <cell r="CZ531">
            <v>1310400</v>
          </cell>
          <cell r="DB531">
            <v>0</v>
          </cell>
          <cell r="DC531">
            <v>0</v>
          </cell>
          <cell r="DE531">
            <v>0</v>
          </cell>
          <cell r="DF531">
            <v>0</v>
          </cell>
          <cell r="DH531">
            <v>20</v>
          </cell>
          <cell r="DI531">
            <v>1310400</v>
          </cell>
          <cell r="DK531">
            <v>0</v>
          </cell>
          <cell r="DL531">
            <v>0</v>
          </cell>
          <cell r="DN531">
            <v>0</v>
          </cell>
          <cell r="DO531">
            <v>0</v>
          </cell>
          <cell r="DQ531">
            <v>0</v>
          </cell>
          <cell r="DR531">
            <v>0</v>
          </cell>
          <cell r="DU531">
            <v>0</v>
          </cell>
          <cell r="DV531">
            <v>0</v>
          </cell>
          <cell r="EA531" t="str">
            <v>со склада</v>
          </cell>
          <cell r="EG531">
            <v>0</v>
          </cell>
          <cell r="EH531" t="e">
            <v>#N/A</v>
          </cell>
          <cell r="EL531" t="str">
            <v>ТПФ</v>
          </cell>
          <cell r="EO531" t="str">
            <v>ДБиПКРС</v>
          </cell>
          <cell r="EP531" t="e">
            <v>#N/A</v>
          </cell>
          <cell r="ES531" t="e">
            <v>#N/A</v>
          </cell>
          <cell r="ET531" t="str">
            <v>-</v>
          </cell>
          <cell r="EW531" t="e">
            <v>#VALUE!</v>
          </cell>
          <cell r="EX531" t="str">
            <v>289261.500.000065</v>
          </cell>
          <cell r="EY531" t="str">
            <v>Башмак</v>
          </cell>
          <cell r="EZ531" t="str">
            <v>для спуска по стволу скважин и защиты от повреждения при спуске в скважину</v>
          </cell>
        </row>
        <row r="532">
          <cell r="CI532" t="str">
            <v>230-00060</v>
          </cell>
          <cell r="CJ532" t="str">
            <v>Биополимер высокомолекулярный, на основе ксантановой смолы, используемый для регулирования реологических свойств бурового раствора,марки DUO-VIS, в упаковке 25 кг</v>
          </cell>
          <cell r="CK532" t="str">
            <v>УПК</v>
          </cell>
          <cell r="CL532" t="e">
            <v>#N/A</v>
          </cell>
          <cell r="CM532" t="e">
            <v>#N/A</v>
          </cell>
          <cell r="CN532">
            <v>107167.5</v>
          </cell>
          <cell r="CO532">
            <v>58.088708097573438</v>
          </cell>
          <cell r="CP532">
            <v>0</v>
          </cell>
          <cell r="CQ532" t="str">
            <v>со склада</v>
          </cell>
          <cell r="CR532">
            <v>146</v>
          </cell>
          <cell r="CS532">
            <v>404</v>
          </cell>
          <cell r="CT532">
            <v>426</v>
          </cell>
          <cell r="CU532">
            <v>-367.91129190242657</v>
          </cell>
          <cell r="CV532">
            <v>513.91129190242657</v>
          </cell>
          <cell r="CW532">
            <v>0</v>
          </cell>
          <cell r="CY532">
            <v>24</v>
          </cell>
          <cell r="CZ532">
            <v>2572020</v>
          </cell>
          <cell r="DB532">
            <v>0</v>
          </cell>
          <cell r="DC532">
            <v>0</v>
          </cell>
          <cell r="DE532">
            <v>0</v>
          </cell>
          <cell r="DF532">
            <v>0</v>
          </cell>
          <cell r="DH532">
            <v>0</v>
          </cell>
          <cell r="DI532">
            <v>0</v>
          </cell>
          <cell r="DK532">
            <v>0</v>
          </cell>
          <cell r="DL532">
            <v>0</v>
          </cell>
          <cell r="DN532">
            <v>0</v>
          </cell>
          <cell r="DO532">
            <v>0</v>
          </cell>
          <cell r="DQ532">
            <v>24</v>
          </cell>
          <cell r="DR532">
            <v>2572020</v>
          </cell>
          <cell r="DS532" t="str">
            <v xml:space="preserve">26.08 письмо от Руслана К приостановить </v>
          </cell>
          <cell r="DU532">
            <v>0</v>
          </cell>
          <cell r="DV532">
            <v>0</v>
          </cell>
          <cell r="EG532">
            <v>0</v>
          </cell>
          <cell r="EH532" t="e">
            <v>#N/A</v>
          </cell>
          <cell r="EK532" t="str">
            <v>ЦПЭ</v>
          </cell>
          <cell r="EM532">
            <v>315</v>
          </cell>
          <cell r="EO532" t="str">
            <v>ДБиПКРС</v>
          </cell>
          <cell r="EP532" t="e">
            <v>#N/A</v>
          </cell>
          <cell r="ES532" t="e">
            <v>#N/A</v>
          </cell>
          <cell r="ET532" t="str">
            <v>475200000, Мангистауская область, Тупкараганский район, месторождение Каражанбас, база МТС АО Каражанбасмунай</v>
          </cell>
          <cell r="EU532" t="str">
            <v>с 01.2023 по 03.2023</v>
          </cell>
          <cell r="EV532" t="str">
            <v>ок</v>
          </cell>
          <cell r="EW532">
            <v>205959</v>
          </cell>
          <cell r="EX532" t="str">
            <v>205959.100.000021</v>
          </cell>
          <cell r="EY532" t="str">
            <v>Биополимер</v>
          </cell>
          <cell r="EZ532" t="str">
            <v>на основе ксантановой смолы</v>
          </cell>
        </row>
        <row r="533">
          <cell r="CI533" t="str">
            <v>250-00840</v>
          </cell>
          <cell r="CJ533" t="str">
            <v>Блок 4ʺ конифас производитель: Ригмарин Диаметр ролика: 150мм Размер троса: 16‐18мм Грузоподъемность: 4 тонн</v>
          </cell>
          <cell r="CK533" t="str">
            <v>ШТ</v>
          </cell>
          <cell r="CL533" t="e">
            <v>#N/A</v>
          </cell>
          <cell r="CM533" t="e">
            <v>#N/A</v>
          </cell>
          <cell r="CN533">
            <v>2000</v>
          </cell>
          <cell r="CO533">
            <v>0</v>
          </cell>
          <cell r="CP533">
            <v>0</v>
          </cell>
          <cell r="CQ533" t="e">
            <v>#N/A</v>
          </cell>
          <cell r="CR533">
            <v>0</v>
          </cell>
          <cell r="CS533">
            <v>0</v>
          </cell>
          <cell r="CT533">
            <v>0</v>
          </cell>
          <cell r="CU533">
            <v>0</v>
          </cell>
          <cell r="CV533">
            <v>0</v>
          </cell>
          <cell r="CW533">
            <v>0</v>
          </cell>
          <cell r="CY533">
            <v>4</v>
          </cell>
          <cell r="CZ533">
            <v>8000</v>
          </cell>
          <cell r="DB533">
            <v>0</v>
          </cell>
          <cell r="DC533">
            <v>0</v>
          </cell>
          <cell r="DE533">
            <v>0</v>
          </cell>
          <cell r="DF533">
            <v>0</v>
          </cell>
          <cell r="DH533">
            <v>0</v>
          </cell>
          <cell r="DI533">
            <v>0</v>
          </cell>
          <cell r="DL533">
            <v>0</v>
          </cell>
          <cell r="DN533">
            <v>4</v>
          </cell>
          <cell r="DO533">
            <v>8000</v>
          </cell>
          <cell r="DP533" t="str">
            <v>Текеев Адилбек Алипджанович Чт 20.07.2023 9:47</v>
          </cell>
          <cell r="DR533">
            <v>0</v>
          </cell>
          <cell r="DU533">
            <v>0</v>
          </cell>
          <cell r="DV533">
            <v>0</v>
          </cell>
          <cell r="DW533" t="str">
            <v>МЦ/отмена</v>
          </cell>
          <cell r="DX533" t="str">
            <v>Проводится МЦ/ Направлено в ОМЦиА 03.07.2023</v>
          </cell>
          <cell r="EG533">
            <v>0</v>
          </cell>
          <cell r="EH533" t="e">
            <v>#N/A</v>
          </cell>
          <cell r="EJ533" t="str">
            <v>91</v>
          </cell>
          <cell r="EK533" t="str">
            <v>100 МРП</v>
          </cell>
          <cell r="EO533" t="str">
            <v>ДБиПКРС</v>
          </cell>
          <cell r="EP533" t="e">
            <v>#N/A</v>
          </cell>
          <cell r="ES533" t="e">
            <v>#N/A</v>
          </cell>
          <cell r="ET533" t="str">
            <v>471010000, Мангистауская область, Актау Г.А., г.Актау, промышленная зона, БМТС АО Каражанбасмунай</v>
          </cell>
          <cell r="EU533" t="str">
            <v>С даты подписания договора в течение 60 календарных дней</v>
          </cell>
          <cell r="EV533" t="str">
            <v>Проставить</v>
          </cell>
          <cell r="EW533" t="e">
            <v>#VALUE!</v>
          </cell>
          <cell r="EX533" t="str">
            <v>281525.000.000003</v>
          </cell>
          <cell r="EY533" t="str">
            <v>Блок</v>
          </cell>
          <cell r="EZ533" t="str">
            <v>полиспастный, грузоподъемность 3-5 т</v>
          </cell>
        </row>
        <row r="534">
          <cell r="CI534" t="str">
            <v>190-10543</v>
          </cell>
          <cell r="CJ534" t="str">
            <v>Блок предохранителей ПР 112/9670</v>
          </cell>
          <cell r="CK534" t="str">
            <v>ШТ</v>
          </cell>
          <cell r="CL534" t="b">
            <v>1</v>
          </cell>
          <cell r="CM534">
            <v>1833.5</v>
          </cell>
          <cell r="CN534">
            <v>1833.5</v>
          </cell>
          <cell r="CO534">
            <v>6</v>
          </cell>
          <cell r="CP534">
            <v>0</v>
          </cell>
          <cell r="CQ534" t="str">
            <v>отмена</v>
          </cell>
          <cell r="CR534">
            <v>5</v>
          </cell>
          <cell r="CS534">
            <v>0</v>
          </cell>
          <cell r="CT534">
            <v>0</v>
          </cell>
          <cell r="CU534">
            <v>6</v>
          </cell>
          <cell r="CV534">
            <v>-1</v>
          </cell>
          <cell r="CW534">
            <v>0</v>
          </cell>
          <cell r="CY534">
            <v>6</v>
          </cell>
          <cell r="CZ534">
            <v>11001</v>
          </cell>
          <cell r="DB534">
            <v>0</v>
          </cell>
          <cell r="DC534">
            <v>0</v>
          </cell>
          <cell r="DE534">
            <v>0</v>
          </cell>
          <cell r="DF534">
            <v>0</v>
          </cell>
          <cell r="DH534">
            <v>0</v>
          </cell>
          <cell r="DI534">
            <v>0</v>
          </cell>
          <cell r="DL534">
            <v>0</v>
          </cell>
          <cell r="DN534">
            <v>6</v>
          </cell>
          <cell r="DO534">
            <v>11001</v>
          </cell>
          <cell r="DP534" t="str">
            <v>Текеев Адилбек Алипджанович Пн 13.03.2023 18:22</v>
          </cell>
          <cell r="DR534">
            <v>0</v>
          </cell>
          <cell r="DU534">
            <v>0</v>
          </cell>
          <cell r="DV534">
            <v>0</v>
          </cell>
          <cell r="EG534">
            <v>0</v>
          </cell>
          <cell r="EH534" t="e">
            <v>#N/A</v>
          </cell>
          <cell r="EO534" t="str">
            <v>ДБиПКРС</v>
          </cell>
          <cell r="EP534" t="e">
            <v>#N/A</v>
          </cell>
          <cell r="ES534" t="e">
            <v>#N/A</v>
          </cell>
          <cell r="ET534" t="str">
            <v>471010000, Мангистауская область, Актау Г.А., г.Актау, промышленная зона, БМТС АО Каражанбасмунай</v>
          </cell>
          <cell r="EV534" t="str">
            <v>ок</v>
          </cell>
          <cell r="EW534" t="e">
            <v>#VALUE!</v>
          </cell>
          <cell r="EX534" t="str">
            <v>293230.990.000361</v>
          </cell>
          <cell r="EY534" t="str">
            <v>Предохранитель</v>
          </cell>
          <cell r="EZ534" t="str">
            <v>для грузового автомобиля</v>
          </cell>
        </row>
        <row r="535">
          <cell r="CI535" t="str">
            <v>320-00793</v>
          </cell>
          <cell r="CJ535" t="str">
            <v>Болт 1/2" 13 ниток арт. 219К-5600</v>
          </cell>
          <cell r="CK535" t="str">
            <v>ШТ</v>
          </cell>
          <cell r="CL535" t="e">
            <v>#N/A</v>
          </cell>
          <cell r="CM535" t="e">
            <v>#N/A</v>
          </cell>
          <cell r="CN535">
            <v>1952.82</v>
          </cell>
          <cell r="CO535">
            <v>15</v>
          </cell>
          <cell r="CP535">
            <v>15</v>
          </cell>
          <cell r="CQ535" t="str">
            <v>не сост</v>
          </cell>
          <cell r="CR535">
            <v>0</v>
          </cell>
          <cell r="CS535">
            <v>0</v>
          </cell>
          <cell r="CT535">
            <v>0</v>
          </cell>
          <cell r="CU535">
            <v>15</v>
          </cell>
          <cell r="CV535">
            <v>-15</v>
          </cell>
          <cell r="CW535">
            <v>0</v>
          </cell>
          <cell r="CY535">
            <v>27</v>
          </cell>
          <cell r="CZ535">
            <v>52726.14</v>
          </cell>
          <cell r="DB535">
            <v>0</v>
          </cell>
          <cell r="DC535">
            <v>0</v>
          </cell>
          <cell r="DE535">
            <v>0</v>
          </cell>
          <cell r="DF535">
            <v>0</v>
          </cell>
          <cell r="DH535">
            <v>0</v>
          </cell>
          <cell r="DI535">
            <v>0</v>
          </cell>
          <cell r="DL535">
            <v>0</v>
          </cell>
          <cell r="DN535">
            <v>0</v>
          </cell>
          <cell r="DO535">
            <v>0</v>
          </cell>
          <cell r="DR535">
            <v>0</v>
          </cell>
          <cell r="DU535">
            <v>27</v>
          </cell>
          <cell r="DV535">
            <v>52726.14</v>
          </cell>
          <cell r="DW535" t="str">
            <v>у АБП</v>
          </cell>
          <cell r="DX535" t="str">
            <v>Направлено 31.07.2023</v>
          </cell>
          <cell r="EA535" t="str">
            <v>100 МРП</v>
          </cell>
          <cell r="EB535" t="str">
            <v>в работе</v>
          </cell>
          <cell r="EF535">
            <v>27</v>
          </cell>
          <cell r="EG535">
            <v>52726.14</v>
          </cell>
          <cell r="EH535" t="e">
            <v>#N/A</v>
          </cell>
          <cell r="EJ535" t="str">
            <v>91</v>
          </cell>
          <cell r="EK535" t="str">
            <v>100 МРП</v>
          </cell>
          <cell r="EL535" t="str">
            <v>МХБ/ТПФ</v>
          </cell>
          <cell r="EO535" t="str">
            <v>ДБиПКРС</v>
          </cell>
          <cell r="EP535" t="e">
            <v>#N/A</v>
          </cell>
          <cell r="ES535" t="e">
            <v>#N/A</v>
          </cell>
          <cell r="ET535" t="str">
            <v>471010000, Мангистауская область, Актау Г.А., г.Актау, промышленная зона, БМТС АО Каражанбасмунай</v>
          </cell>
          <cell r="EU535" t="str">
            <v>С даты подписания договора в течение 75 календарных дней</v>
          </cell>
          <cell r="EW535" t="e">
            <v>#VALUE!</v>
          </cell>
          <cell r="EX535" t="str">
            <v>282219.300.000007</v>
          </cell>
          <cell r="EY535" t="str">
            <v>Болт специальный</v>
          </cell>
          <cell r="EZ535" t="str">
            <v>для специальной и специализированной техники</v>
          </cell>
        </row>
        <row r="536">
          <cell r="CI536" t="str">
            <v>320-00816</v>
          </cell>
          <cell r="CJ536" t="str">
            <v>Болт призонный, 413К-45/гранит. Болт призонный на гидравлический ключ для НКТ К-4502. ID код 0101413.</v>
          </cell>
          <cell r="CK536" t="str">
            <v>ШТ</v>
          </cell>
          <cell r="CL536" t="e">
            <v>#N/A</v>
          </cell>
          <cell r="CM536" t="e">
            <v>#N/A</v>
          </cell>
          <cell r="CN536">
            <v>7875</v>
          </cell>
          <cell r="CO536">
            <v>4</v>
          </cell>
          <cell r="CP536">
            <v>0</v>
          </cell>
          <cell r="CQ536" t="str">
            <v>со склада</v>
          </cell>
          <cell r="CR536">
            <v>9</v>
          </cell>
          <cell r="CS536">
            <v>0</v>
          </cell>
          <cell r="CT536">
            <v>0</v>
          </cell>
          <cell r="CU536">
            <v>4</v>
          </cell>
          <cell r="CV536">
            <v>5</v>
          </cell>
          <cell r="CW536">
            <v>5</v>
          </cell>
          <cell r="CY536">
            <v>7</v>
          </cell>
          <cell r="CZ536">
            <v>55125</v>
          </cell>
          <cell r="DB536">
            <v>0</v>
          </cell>
          <cell r="DC536">
            <v>0</v>
          </cell>
          <cell r="DE536">
            <v>0</v>
          </cell>
          <cell r="DF536">
            <v>0</v>
          </cell>
          <cell r="DH536">
            <v>7</v>
          </cell>
          <cell r="DI536">
            <v>55125</v>
          </cell>
          <cell r="DK536">
            <v>0</v>
          </cell>
          <cell r="DL536">
            <v>0</v>
          </cell>
          <cell r="DN536">
            <v>0</v>
          </cell>
          <cell r="DO536">
            <v>0</v>
          </cell>
          <cell r="DQ536">
            <v>0</v>
          </cell>
          <cell r="DR536">
            <v>0</v>
          </cell>
          <cell r="DU536">
            <v>0</v>
          </cell>
          <cell r="DV536">
            <v>0</v>
          </cell>
          <cell r="DW536" t="str">
            <v>у АБП/со склада</v>
          </cell>
          <cell r="DX536" t="str">
            <v>Направлено 31.07.2023</v>
          </cell>
          <cell r="EA536" t="str">
            <v>со склада</v>
          </cell>
          <cell r="EG536">
            <v>0</v>
          </cell>
          <cell r="EH536" t="e">
            <v>#N/A</v>
          </cell>
          <cell r="EJ536" t="str">
            <v>91</v>
          </cell>
          <cell r="EK536" t="str">
            <v>100 МРП</v>
          </cell>
          <cell r="EL536" t="str">
            <v>МХБ/ТПФ</v>
          </cell>
          <cell r="EO536" t="str">
            <v>ДБиПКРС</v>
          </cell>
          <cell r="EP536" t="e">
            <v>#N/A</v>
          </cell>
          <cell r="ES536" t="e">
            <v>#N/A</v>
          </cell>
          <cell r="ET536" t="str">
            <v>471010000, Мангистауская область, Актау Г.А., г.Актау, промышленная зона, БМТС АО Каражанбасмунай</v>
          </cell>
          <cell r="EU536" t="str">
            <v>С даты подписания договора в течение 75 календарных дней</v>
          </cell>
          <cell r="EV536" t="str">
            <v>ок</v>
          </cell>
          <cell r="EW536" t="e">
            <v>#VALUE!</v>
          </cell>
          <cell r="EX536" t="str">
            <v>282219.300.000007</v>
          </cell>
          <cell r="EY536" t="str">
            <v>Болт специальный</v>
          </cell>
          <cell r="EZ536" t="str">
            <v>для специальной и специализированной техники</v>
          </cell>
        </row>
        <row r="537">
          <cell r="CI537" t="str">
            <v>320-00794</v>
          </cell>
          <cell r="CJ537" t="str">
            <v>Болт рычага арт. 067К-45</v>
          </cell>
          <cell r="CK537" t="str">
            <v>ШТ</v>
          </cell>
          <cell r="CL537" t="e">
            <v>#N/A</v>
          </cell>
          <cell r="CM537" t="e">
            <v>#N/A</v>
          </cell>
          <cell r="CN537">
            <v>1080</v>
          </cell>
          <cell r="CO537">
            <v>4</v>
          </cell>
          <cell r="CP537">
            <v>0</v>
          </cell>
          <cell r="CQ537" t="str">
            <v>отмена</v>
          </cell>
          <cell r="CR537">
            <v>12</v>
          </cell>
          <cell r="CS537">
            <v>0</v>
          </cell>
          <cell r="CT537">
            <v>0</v>
          </cell>
          <cell r="CU537">
            <v>4</v>
          </cell>
          <cell r="CV537">
            <v>8</v>
          </cell>
          <cell r="CW537">
            <v>8</v>
          </cell>
          <cell r="CY537">
            <v>7</v>
          </cell>
          <cell r="CZ537">
            <v>7560</v>
          </cell>
          <cell r="DB537">
            <v>0</v>
          </cell>
          <cell r="DC537">
            <v>0</v>
          </cell>
          <cell r="DE537">
            <v>0</v>
          </cell>
          <cell r="DF537">
            <v>0</v>
          </cell>
          <cell r="DH537">
            <v>7</v>
          </cell>
          <cell r="DI537">
            <v>7560</v>
          </cell>
          <cell r="DK537">
            <v>0</v>
          </cell>
          <cell r="DL537">
            <v>0</v>
          </cell>
          <cell r="DN537">
            <v>0</v>
          </cell>
          <cell r="DO537">
            <v>0</v>
          </cell>
          <cell r="DQ537">
            <v>0</v>
          </cell>
          <cell r="DR537">
            <v>0</v>
          </cell>
          <cell r="DU537">
            <v>0</v>
          </cell>
          <cell r="DV537">
            <v>0</v>
          </cell>
          <cell r="EA537" t="str">
            <v>со склада</v>
          </cell>
          <cell r="EG537">
            <v>0</v>
          </cell>
          <cell r="EH537" t="e">
            <v>#N/A</v>
          </cell>
          <cell r="EL537" t="str">
            <v>МХБ/ТПФ</v>
          </cell>
          <cell r="EO537" t="str">
            <v>ДБиПКРС</v>
          </cell>
          <cell r="EP537" t="e">
            <v>#N/A</v>
          </cell>
          <cell r="ES537" t="e">
            <v>#N/A</v>
          </cell>
          <cell r="ET537" t="str">
            <v>-</v>
          </cell>
          <cell r="EV537" t="str">
            <v>Проверить</v>
          </cell>
          <cell r="EW537" t="e">
            <v>#VALUE!</v>
          </cell>
          <cell r="EX537" t="str">
            <v>282219.300.000007</v>
          </cell>
          <cell r="EY537" t="str">
            <v>Болт специальный</v>
          </cell>
          <cell r="EZ537" t="str">
            <v>для специальной и специализированной техники</v>
          </cell>
        </row>
        <row r="538">
          <cell r="CI538" t="str">
            <v>320-00777</v>
          </cell>
          <cell r="CJ538" t="str">
            <v>Болт рычага048К-45/гранит</v>
          </cell>
          <cell r="CK538" t="str">
            <v>ШТ</v>
          </cell>
          <cell r="CL538" t="e">
            <v>#N/A</v>
          </cell>
          <cell r="CM538" t="e">
            <v>#N/A</v>
          </cell>
          <cell r="CN538">
            <v>1447.57</v>
          </cell>
          <cell r="CO538">
            <v>4</v>
          </cell>
          <cell r="CP538">
            <v>4</v>
          </cell>
          <cell r="CQ538" t="str">
            <v>сост</v>
          </cell>
          <cell r="CR538">
            <v>8</v>
          </cell>
          <cell r="CS538">
            <v>4</v>
          </cell>
          <cell r="CT538">
            <v>0</v>
          </cell>
          <cell r="CU538">
            <v>4</v>
          </cell>
          <cell r="CV538">
            <v>4</v>
          </cell>
          <cell r="CW538">
            <v>4</v>
          </cell>
          <cell r="CY538">
            <v>7</v>
          </cell>
          <cell r="CZ538">
            <v>10132.99</v>
          </cell>
          <cell r="DB538">
            <v>0</v>
          </cell>
          <cell r="DC538">
            <v>0</v>
          </cell>
          <cell r="DE538">
            <v>0</v>
          </cell>
          <cell r="DF538">
            <v>0</v>
          </cell>
          <cell r="DH538">
            <v>7</v>
          </cell>
          <cell r="DI538">
            <v>10132.99</v>
          </cell>
          <cell r="DK538">
            <v>0</v>
          </cell>
          <cell r="DL538">
            <v>0</v>
          </cell>
          <cell r="DN538">
            <v>0</v>
          </cell>
          <cell r="DO538">
            <v>0</v>
          </cell>
          <cell r="DQ538">
            <v>0</v>
          </cell>
          <cell r="DR538">
            <v>0</v>
          </cell>
          <cell r="DU538">
            <v>0</v>
          </cell>
          <cell r="DV538">
            <v>0</v>
          </cell>
          <cell r="DW538" t="str">
            <v>у АБП/со склада</v>
          </cell>
          <cell r="DX538" t="str">
            <v>Направлено 31.07.2023</v>
          </cell>
          <cell r="EA538" t="str">
            <v>со склада</v>
          </cell>
          <cell r="EG538">
            <v>0</v>
          </cell>
          <cell r="EH538" t="e">
            <v>#N/A</v>
          </cell>
          <cell r="EJ538" t="str">
            <v>91</v>
          </cell>
          <cell r="EK538" t="str">
            <v>100 МРП</v>
          </cell>
          <cell r="EL538" t="str">
            <v>МХБ/ТПФ</v>
          </cell>
          <cell r="EO538" t="str">
            <v>ДБиПКРС</v>
          </cell>
          <cell r="EP538" t="e">
            <v>#N/A</v>
          </cell>
          <cell r="ES538" t="e">
            <v>#N/A</v>
          </cell>
          <cell r="ET538" t="str">
            <v>471010000, Мангистауская область, Актау Г.А., г.Актау, промышленная зона, БМТС АО Каражанбасмунай</v>
          </cell>
          <cell r="EU538" t="str">
            <v>С даты подписания договора в течение 75 календарных дней</v>
          </cell>
          <cell r="EW538" t="e">
            <v>#VALUE!</v>
          </cell>
          <cell r="EX538" t="str">
            <v>282219.300.000007</v>
          </cell>
          <cell r="EY538" t="str">
            <v>Болт специальный</v>
          </cell>
          <cell r="EZ538" t="str">
            <v>для специальной и специализированной техники</v>
          </cell>
        </row>
        <row r="539">
          <cell r="CI539" t="str">
            <v>190-07328</v>
          </cell>
          <cell r="CJ539" t="str">
            <v>Булавка для стопорных пальцев (рабочей площадки) 3 мм…~Safety pin for lock bar (work floor) 3 mm...</v>
          </cell>
          <cell r="CK539" t="str">
            <v>ШТ</v>
          </cell>
          <cell r="CL539" t="b">
            <v>1</v>
          </cell>
          <cell r="CM539">
            <v>1700.76</v>
          </cell>
          <cell r="CN539">
            <v>1700.76</v>
          </cell>
          <cell r="CO539">
            <v>262</v>
          </cell>
          <cell r="CP539">
            <v>262</v>
          </cell>
          <cell r="CQ539" t="str">
            <v>сост</v>
          </cell>
          <cell r="CR539">
            <v>0</v>
          </cell>
          <cell r="CS539">
            <v>168</v>
          </cell>
          <cell r="CT539">
            <v>168</v>
          </cell>
          <cell r="CU539">
            <v>94</v>
          </cell>
          <cell r="CV539">
            <v>-94</v>
          </cell>
          <cell r="CW539">
            <v>0</v>
          </cell>
          <cell r="CY539">
            <v>400</v>
          </cell>
          <cell r="CZ539">
            <v>680304</v>
          </cell>
          <cell r="DB539">
            <v>0</v>
          </cell>
          <cell r="DC539">
            <v>0</v>
          </cell>
          <cell r="DE539">
            <v>0</v>
          </cell>
          <cell r="DF539">
            <v>0</v>
          </cell>
          <cell r="DH539">
            <v>0</v>
          </cell>
          <cell r="DI539">
            <v>0</v>
          </cell>
          <cell r="DL539">
            <v>0</v>
          </cell>
          <cell r="DN539">
            <v>0</v>
          </cell>
          <cell r="DO539">
            <v>0</v>
          </cell>
          <cell r="DR539">
            <v>0</v>
          </cell>
          <cell r="DU539">
            <v>400</v>
          </cell>
          <cell r="DV539">
            <v>680304</v>
          </cell>
          <cell r="EA539" t="str">
            <v>ГПЗ</v>
          </cell>
          <cell r="EF539">
            <v>400</v>
          </cell>
          <cell r="EG539">
            <v>680304</v>
          </cell>
          <cell r="EH539" t="e">
            <v>#N/A</v>
          </cell>
          <cell r="EJ539" t="str">
            <v>72</v>
          </cell>
          <cell r="EK539" t="str">
            <v>ЗЦП</v>
          </cell>
          <cell r="EO539" t="str">
            <v>ДБиПКРС</v>
          </cell>
          <cell r="EP539" t="str">
            <v>ЦП</v>
          </cell>
          <cell r="ES539" t="str">
            <v>03.2023</v>
          </cell>
          <cell r="ET539" t="str">
            <v>475200000, Мангистауская область, Тупкараганский район, месторождение Каражанбас, база МТС АО Каражанбасмунай</v>
          </cell>
          <cell r="EU539" t="str">
            <v>С даты подписания договора в течение 60 календарных дней</v>
          </cell>
          <cell r="EW539" t="e">
            <v>#VALUE!</v>
          </cell>
          <cell r="EX539" t="str">
            <v>259318.900.000011</v>
          </cell>
          <cell r="EY539" t="str">
            <v>Булавка</v>
          </cell>
          <cell r="EZ539" t="str">
            <v>заостренная, из черных металлов</v>
          </cell>
        </row>
        <row r="540">
          <cell r="CI540" t="str">
            <v>250-00501</v>
          </cell>
          <cell r="CJ540" t="str">
            <v>Быстроразъемное соединение, БРС 2" 2АУ.21.000, условный проход 50 мм, рабочее давление 40 мПа, присоединительная резьба НКТ-60 ГОСТ633-80, соединител</v>
          </cell>
          <cell r="CK540" t="str">
            <v>ШТ</v>
          </cell>
          <cell r="CL540" t="e">
            <v>#N/A</v>
          </cell>
          <cell r="CM540" t="e">
            <v>#N/A</v>
          </cell>
          <cell r="CN540">
            <v>49131.25</v>
          </cell>
          <cell r="CO540">
            <v>4</v>
          </cell>
          <cell r="CP540">
            <v>4</v>
          </cell>
          <cell r="CQ540" t="str">
            <v>сост</v>
          </cell>
          <cell r="CR540">
            <v>0</v>
          </cell>
          <cell r="CS540">
            <v>4</v>
          </cell>
          <cell r="CT540">
            <v>4</v>
          </cell>
          <cell r="CU540">
            <v>0</v>
          </cell>
          <cell r="CV540">
            <v>0</v>
          </cell>
          <cell r="CW540">
            <v>0</v>
          </cell>
          <cell r="CY540">
            <v>0</v>
          </cell>
          <cell r="CZ540">
            <v>0</v>
          </cell>
          <cell r="DB540">
            <v>0</v>
          </cell>
          <cell r="DC540">
            <v>0</v>
          </cell>
          <cell r="DE540">
            <v>0</v>
          </cell>
          <cell r="DF540">
            <v>0</v>
          </cell>
          <cell r="DH540">
            <v>0</v>
          </cell>
          <cell r="DI540">
            <v>0</v>
          </cell>
          <cell r="DL540">
            <v>0</v>
          </cell>
          <cell r="DN540">
            <v>0</v>
          </cell>
          <cell r="DO540">
            <v>0</v>
          </cell>
          <cell r="DP540" t="str">
            <v>Текеев А пн 17.04.2023 17:17</v>
          </cell>
          <cell r="DR540">
            <v>0</v>
          </cell>
          <cell r="DU540">
            <v>0</v>
          </cell>
          <cell r="DV540">
            <v>0</v>
          </cell>
          <cell r="EG540">
            <v>0</v>
          </cell>
          <cell r="EH540" t="e">
            <v>#N/A</v>
          </cell>
          <cell r="EK540" t="str">
            <v>ЭОТТ</v>
          </cell>
          <cell r="EL540" t="str">
            <v>ТПФ</v>
          </cell>
          <cell r="EO540" t="str">
            <v>ДБиПКРС</v>
          </cell>
          <cell r="EP540" t="e">
            <v>#N/A</v>
          </cell>
          <cell r="ES540" t="e">
            <v>#N/A</v>
          </cell>
          <cell r="ET540" t="str">
            <v>475200000, Мангистауская область, Тупкараганский район, месторождение Каражанбас, база МТС АО Каражанбасмунай</v>
          </cell>
          <cell r="EU540" t="str">
            <v>С даты подписания договора в течение 75 календарных дней</v>
          </cell>
          <cell r="EW540" t="e">
            <v>#VALUE!</v>
          </cell>
          <cell r="EX540" t="str">
            <v>255012.600.000002</v>
          </cell>
          <cell r="EY540" t="str">
            <v>Соединение быстроразъемное</v>
          </cell>
          <cell r="EZ540" t="str">
            <v>стальное</v>
          </cell>
        </row>
        <row r="541">
          <cell r="CI541" t="str">
            <v>190-10679</v>
          </cell>
          <cell r="CJ541" t="str">
            <v>Быстросъемное соединение (комплект) 1" NPT внутр. резъба</v>
          </cell>
          <cell r="CK541" t="str">
            <v>ШТ</v>
          </cell>
          <cell r="CL541" t="e">
            <v>#N/A</v>
          </cell>
          <cell r="CM541" t="e">
            <v>#N/A</v>
          </cell>
          <cell r="CN541">
            <v>10004.799999999999</v>
          </cell>
          <cell r="CO541">
            <v>136</v>
          </cell>
          <cell r="CP541">
            <v>136</v>
          </cell>
          <cell r="CQ541" t="str">
            <v>сост</v>
          </cell>
          <cell r="CR541">
            <v>214</v>
          </cell>
          <cell r="CS541">
            <v>136</v>
          </cell>
          <cell r="CT541">
            <v>45</v>
          </cell>
          <cell r="CU541">
            <v>91</v>
          </cell>
          <cell r="CV541">
            <v>123</v>
          </cell>
          <cell r="CW541">
            <v>123</v>
          </cell>
          <cell r="CY541">
            <v>115</v>
          </cell>
          <cell r="CZ541">
            <v>1150552</v>
          </cell>
          <cell r="DB541">
            <v>0</v>
          </cell>
          <cell r="DC541">
            <v>0</v>
          </cell>
          <cell r="DE541">
            <v>0</v>
          </cell>
          <cell r="DF541">
            <v>0</v>
          </cell>
          <cell r="DH541">
            <v>115</v>
          </cell>
          <cell r="DI541">
            <v>1150552</v>
          </cell>
          <cell r="DK541">
            <v>0</v>
          </cell>
          <cell r="DL541">
            <v>0</v>
          </cell>
          <cell r="DN541">
            <v>0</v>
          </cell>
          <cell r="DO541">
            <v>0</v>
          </cell>
          <cell r="DQ541">
            <v>0</v>
          </cell>
          <cell r="DR541">
            <v>0</v>
          </cell>
          <cell r="DU541">
            <v>0</v>
          </cell>
          <cell r="DV541">
            <v>0</v>
          </cell>
          <cell r="EA541" t="str">
            <v>со склада</v>
          </cell>
          <cell r="EG541">
            <v>0</v>
          </cell>
          <cell r="EH541" t="e">
            <v>#N/A</v>
          </cell>
          <cell r="EO541" t="str">
            <v>ДБиПКРС</v>
          </cell>
          <cell r="EP541" t="e">
            <v>#N/A</v>
          </cell>
          <cell r="ES541" t="e">
            <v>#N/A</v>
          </cell>
          <cell r="ET541" t="str">
            <v>-</v>
          </cell>
          <cell r="EW541" t="e">
            <v>#VALUE!</v>
          </cell>
          <cell r="EX541" t="str">
            <v>255012.600.000000</v>
          </cell>
          <cell r="EY541" t="str">
            <v>Комплект быстроразъемного соединения</v>
          </cell>
          <cell r="EZ541" t="str">
            <v>стальной</v>
          </cell>
        </row>
        <row r="542">
          <cell r="CI542" t="str">
            <v>190-07334</v>
          </cell>
          <cell r="CJ542" t="str">
            <v>Вал многовенцевой шестерни: п/н 45032...~ Multi casing shaft gears: p/n 45032</v>
          </cell>
          <cell r="CK542" t="str">
            <v>ШТ</v>
          </cell>
          <cell r="CL542" t="b">
            <v>0</v>
          </cell>
          <cell r="CM542">
            <v>2577.5</v>
          </cell>
          <cell r="CN542">
            <v>4450</v>
          </cell>
          <cell r="CO542">
            <v>13</v>
          </cell>
          <cell r="CP542">
            <v>4</v>
          </cell>
          <cell r="CQ542" t="str">
            <v>сост</v>
          </cell>
          <cell r="CR542">
            <v>5</v>
          </cell>
          <cell r="CS542">
            <v>12</v>
          </cell>
          <cell r="CT542">
            <v>10</v>
          </cell>
          <cell r="CU542">
            <v>3</v>
          </cell>
          <cell r="CV542">
            <v>2</v>
          </cell>
          <cell r="CW542">
            <v>2</v>
          </cell>
          <cell r="CY542">
            <v>9</v>
          </cell>
          <cell r="CZ542">
            <v>40050</v>
          </cell>
          <cell r="DB542">
            <v>0</v>
          </cell>
          <cell r="DC542">
            <v>0</v>
          </cell>
          <cell r="DE542">
            <v>0</v>
          </cell>
          <cell r="DF542">
            <v>0</v>
          </cell>
          <cell r="DH542">
            <v>5</v>
          </cell>
          <cell r="DI542">
            <v>22250</v>
          </cell>
          <cell r="DK542">
            <v>0</v>
          </cell>
          <cell r="DL542">
            <v>0</v>
          </cell>
          <cell r="DN542">
            <v>0</v>
          </cell>
          <cell r="DO542">
            <v>0</v>
          </cell>
          <cell r="DQ542">
            <v>0</v>
          </cell>
          <cell r="DR542">
            <v>0</v>
          </cell>
          <cell r="DU542">
            <v>4</v>
          </cell>
          <cell r="DV542">
            <v>17800</v>
          </cell>
          <cell r="DW542" t="str">
            <v>повтор</v>
          </cell>
          <cell r="DX542" t="str">
            <v>Направлено 10.07.2023</v>
          </cell>
          <cell r="EA542" t="str">
            <v>100 МРП</v>
          </cell>
          <cell r="EF542">
            <v>4</v>
          </cell>
          <cell r="EG542">
            <v>17800</v>
          </cell>
          <cell r="EH542" t="e">
            <v>#N/A</v>
          </cell>
          <cell r="EJ542" t="str">
            <v>91</v>
          </cell>
          <cell r="EK542" t="str">
            <v>100 МРП</v>
          </cell>
          <cell r="EO542" t="str">
            <v>ДБиПКРС</v>
          </cell>
          <cell r="EP542" t="e">
            <v>#N/A</v>
          </cell>
          <cell r="ES542" t="e">
            <v>#N/A</v>
          </cell>
          <cell r="ET542" t="str">
            <v>471010000, Мангистауская область, Актау Г.А., г.Актау, промышленная зона, БМТС АО Каражанбасмунай</v>
          </cell>
          <cell r="EU542" t="str">
            <v>С даты подписания договора в течение 60 календарных дней</v>
          </cell>
          <cell r="EW542" t="e">
            <v>#VALUE!</v>
          </cell>
          <cell r="EX542" t="str">
            <v>255012.700.000010</v>
          </cell>
          <cell r="EY542" t="str">
            <v>Вал шестерни</v>
          </cell>
          <cell r="EZ542" t="str">
            <v>для трансмиссии гидравлического ключа</v>
          </cell>
        </row>
        <row r="543">
          <cell r="CI543" t="str">
            <v>190-07337</v>
          </cell>
          <cell r="CJ543" t="str">
            <v>Вал промежуточного зубчатого колеса, п/н 45027...~Shaft: Idler Gear, 45027....</v>
          </cell>
          <cell r="CK543" t="str">
            <v>ШТ</v>
          </cell>
          <cell r="CL543" t="b">
            <v>0</v>
          </cell>
          <cell r="CM543">
            <v>5231</v>
          </cell>
          <cell r="CN543">
            <v>7315</v>
          </cell>
          <cell r="CO543">
            <v>15</v>
          </cell>
          <cell r="CP543">
            <v>15</v>
          </cell>
          <cell r="CQ543" t="str">
            <v>сост</v>
          </cell>
          <cell r="CR543">
            <v>15</v>
          </cell>
          <cell r="CS543">
            <v>15</v>
          </cell>
          <cell r="CT543">
            <v>0</v>
          </cell>
          <cell r="CU543">
            <v>15</v>
          </cell>
          <cell r="CV543">
            <v>0</v>
          </cell>
          <cell r="CW543">
            <v>0</v>
          </cell>
          <cell r="CY543">
            <v>27</v>
          </cell>
          <cell r="CZ543">
            <v>197505</v>
          </cell>
          <cell r="DB543">
            <v>0</v>
          </cell>
          <cell r="DC543">
            <v>0</v>
          </cell>
          <cell r="DE543">
            <v>0</v>
          </cell>
          <cell r="DF543">
            <v>0</v>
          </cell>
          <cell r="DH543">
            <v>7</v>
          </cell>
          <cell r="DI543">
            <v>51205</v>
          </cell>
          <cell r="DL543">
            <v>0</v>
          </cell>
          <cell r="DN543">
            <v>0</v>
          </cell>
          <cell r="DO543">
            <v>0</v>
          </cell>
          <cell r="DR543">
            <v>0</v>
          </cell>
          <cell r="DU543">
            <v>20</v>
          </cell>
          <cell r="DV543">
            <v>146300</v>
          </cell>
          <cell r="DW543" t="str">
            <v>повтор</v>
          </cell>
          <cell r="DX543" t="str">
            <v>Направлено 10.07.2023</v>
          </cell>
          <cell r="EA543" t="str">
            <v>100 МРП</v>
          </cell>
          <cell r="EF543">
            <v>20</v>
          </cell>
          <cell r="EG543">
            <v>146300</v>
          </cell>
          <cell r="EH543" t="e">
            <v>#N/A</v>
          </cell>
          <cell r="EJ543" t="str">
            <v>91</v>
          </cell>
          <cell r="EK543" t="str">
            <v>100 МРП</v>
          </cell>
          <cell r="EL543" t="str">
            <v>МХБ</v>
          </cell>
          <cell r="EO543" t="str">
            <v>ДБиПКРС</v>
          </cell>
          <cell r="EP543" t="e">
            <v>#N/A</v>
          </cell>
          <cell r="ES543" t="e">
            <v>#N/A</v>
          </cell>
          <cell r="ET543" t="str">
            <v>471010000, Мангистауская область, Актау Г.А., г.Актау, промышленная зона, БМТС АО Каражанбасмунай</v>
          </cell>
          <cell r="EU543" t="str">
            <v>С даты подписания договора в течение 75 календарных дней</v>
          </cell>
          <cell r="EW543" t="e">
            <v>#VALUE!</v>
          </cell>
          <cell r="EX543" t="str">
            <v>255012.700.000007</v>
          </cell>
          <cell r="EY543" t="str">
            <v>Вал промежуточной шестерни</v>
          </cell>
          <cell r="EZ543" t="str">
            <v>для трансмиссии гидравлического ключа</v>
          </cell>
        </row>
        <row r="544">
          <cell r="CI544" t="str">
            <v>250-01595</v>
          </cell>
          <cell r="CJ544" t="str">
            <v>Вал: высокой скорости 29 зубьев, 45050</v>
          </cell>
          <cell r="CK544" t="str">
            <v>ШТ</v>
          </cell>
          <cell r="CL544" t="e">
            <v>#N/A</v>
          </cell>
          <cell r="CM544" t="e">
            <v>#N/A</v>
          </cell>
          <cell r="CN544">
            <v>39300</v>
          </cell>
          <cell r="CO544">
            <v>8</v>
          </cell>
          <cell r="CP544">
            <v>8</v>
          </cell>
          <cell r="CQ544" t="str">
            <v>МЦ</v>
          </cell>
          <cell r="CR544">
            <v>0</v>
          </cell>
          <cell r="CS544">
            <v>0</v>
          </cell>
          <cell r="CT544">
            <v>0</v>
          </cell>
          <cell r="CU544">
            <v>8</v>
          </cell>
          <cell r="CV544">
            <v>-8</v>
          </cell>
          <cell r="CW544">
            <v>0</v>
          </cell>
          <cell r="CY544">
            <v>0</v>
          </cell>
          <cell r="CZ544">
            <v>0</v>
          </cell>
          <cell r="DB544">
            <v>0</v>
          </cell>
          <cell r="DC544">
            <v>0</v>
          </cell>
          <cell r="DE544">
            <v>0</v>
          </cell>
          <cell r="DF544">
            <v>0</v>
          </cell>
          <cell r="DH544">
            <v>0</v>
          </cell>
          <cell r="DI544">
            <v>0</v>
          </cell>
          <cell r="DL544">
            <v>0</v>
          </cell>
          <cell r="DN544">
            <v>0</v>
          </cell>
          <cell r="DO544">
            <v>0</v>
          </cell>
          <cell r="DP544" t="str">
            <v>Текеев Адилбек Алипджанович 10.02.2023</v>
          </cell>
          <cell r="DR544">
            <v>0</v>
          </cell>
          <cell r="DU544">
            <v>0</v>
          </cell>
          <cell r="DV544">
            <v>0</v>
          </cell>
          <cell r="EG544">
            <v>0</v>
          </cell>
          <cell r="EH544" t="e">
            <v>#N/A</v>
          </cell>
          <cell r="EK544" t="str">
            <v>ЦПЭ</v>
          </cell>
          <cell r="EO544" t="str">
            <v>ДБиПКРС</v>
          </cell>
          <cell r="EP544" t="e">
            <v>#N/A</v>
          </cell>
          <cell r="ES544" t="e">
            <v>#N/A</v>
          </cell>
          <cell r="ET544" t="str">
            <v>475200000, Мангистауская область, Тупкараганский район, месторождение Каражанбас, база МТС АО Каражанбасмунай</v>
          </cell>
          <cell r="EU544" t="str">
            <v>С даты подписания договора в течение 60 календарных дней</v>
          </cell>
          <cell r="EV544" t="str">
            <v>ок</v>
          </cell>
          <cell r="EW544" t="e">
            <v>#VALUE!</v>
          </cell>
          <cell r="EX544" t="str">
            <v>255012.600.000010</v>
          </cell>
          <cell r="EY544" t="str">
            <v>Вал высокой скорости</v>
          </cell>
          <cell r="EZ544" t="str">
            <v>для трансмиссии гидравлического ключа</v>
          </cell>
        </row>
        <row r="545">
          <cell r="CI545" t="str">
            <v>250-01356</v>
          </cell>
          <cell r="CJ545" t="str">
            <v>Вал: на превентор 2FZ18-21. Материал сталь 45.</v>
          </cell>
          <cell r="CK545" t="str">
            <v>ШТ</v>
          </cell>
          <cell r="CL545" t="e">
            <v>#N/A</v>
          </cell>
          <cell r="CM545" t="e">
            <v>#N/A</v>
          </cell>
          <cell r="CN545">
            <v>178550</v>
          </cell>
          <cell r="CO545">
            <v>2</v>
          </cell>
          <cell r="CP545">
            <v>2</v>
          </cell>
          <cell r="CQ545" t="str">
            <v>МЦ</v>
          </cell>
          <cell r="CR545">
            <v>0</v>
          </cell>
          <cell r="CS545">
            <v>0</v>
          </cell>
          <cell r="CT545">
            <v>0</v>
          </cell>
          <cell r="CU545">
            <v>2</v>
          </cell>
          <cell r="CV545">
            <v>-2</v>
          </cell>
          <cell r="CW545">
            <v>0</v>
          </cell>
          <cell r="CY545">
            <v>4</v>
          </cell>
          <cell r="CZ545">
            <v>714200</v>
          </cell>
          <cell r="DB545">
            <v>0</v>
          </cell>
          <cell r="DC545">
            <v>0</v>
          </cell>
          <cell r="DE545">
            <v>0</v>
          </cell>
          <cell r="DF545">
            <v>0</v>
          </cell>
          <cell r="DH545">
            <v>0</v>
          </cell>
          <cell r="DI545">
            <v>0</v>
          </cell>
          <cell r="DL545">
            <v>0</v>
          </cell>
          <cell r="DN545">
            <v>0</v>
          </cell>
          <cell r="DO545">
            <v>0</v>
          </cell>
          <cell r="DR545">
            <v>0</v>
          </cell>
          <cell r="DU545">
            <v>4</v>
          </cell>
          <cell r="DV545">
            <v>714200</v>
          </cell>
          <cell r="DW545" t="str">
            <v>у АБП</v>
          </cell>
          <cell r="DX545" t="str">
            <v>Направлено 28.07.2023</v>
          </cell>
          <cell r="EA545" t="str">
            <v>ГПЗ</v>
          </cell>
          <cell r="EC545">
            <v>450000</v>
          </cell>
          <cell r="EF545">
            <v>4</v>
          </cell>
          <cell r="EG545">
            <v>714200</v>
          </cell>
          <cell r="EH545" t="e">
            <v>#N/A</v>
          </cell>
          <cell r="EJ545" t="str">
            <v>116</v>
          </cell>
          <cell r="EK545" t="str">
            <v>ЗЦП</v>
          </cell>
          <cell r="EO545" t="str">
            <v>ДБиПКРС</v>
          </cell>
          <cell r="EP545" t="str">
            <v>ЦП</v>
          </cell>
          <cell r="ES545" t="str">
            <v>06.2023</v>
          </cell>
          <cell r="ET545" t="str">
            <v>475200000, Мангистауская область, Тупкараганский район, месторождение Каражанбас, база МТС АО Каражанбасмунай</v>
          </cell>
          <cell r="EU545" t="str">
            <v>С даты подписания договора в течение 60 календарных дней</v>
          </cell>
          <cell r="EV545" t="str">
            <v>ок</v>
          </cell>
          <cell r="EW545" t="e">
            <v>#VALUE!</v>
          </cell>
          <cell r="EX545" t="str">
            <v>289952.000.000003</v>
          </cell>
          <cell r="EY545" t="str">
            <v>Вал</v>
          </cell>
          <cell r="EZ545" t="str">
            <v>для превентора</v>
          </cell>
        </row>
        <row r="546">
          <cell r="CI546" t="str">
            <v>250-01596</v>
          </cell>
          <cell r="CJ546" t="str">
            <v>Вал: низкой скорости 14 зубьев, 45051</v>
          </cell>
          <cell r="CK546" t="str">
            <v>ШТ</v>
          </cell>
          <cell r="CL546" t="e">
            <v>#N/A</v>
          </cell>
          <cell r="CM546" t="e">
            <v>#N/A</v>
          </cell>
          <cell r="CN546">
            <v>30000</v>
          </cell>
          <cell r="CO546">
            <v>8</v>
          </cell>
          <cell r="CP546">
            <v>8</v>
          </cell>
          <cell r="CQ546" t="str">
            <v>МЦ</v>
          </cell>
          <cell r="CR546">
            <v>0</v>
          </cell>
          <cell r="CS546">
            <v>0</v>
          </cell>
          <cell r="CT546">
            <v>0</v>
          </cell>
          <cell r="CU546">
            <v>8</v>
          </cell>
          <cell r="CV546">
            <v>-8</v>
          </cell>
          <cell r="CW546">
            <v>0</v>
          </cell>
          <cell r="CY546">
            <v>0</v>
          </cell>
          <cell r="CZ546">
            <v>0</v>
          </cell>
          <cell r="DB546">
            <v>0</v>
          </cell>
          <cell r="DC546">
            <v>0</v>
          </cell>
          <cell r="DE546">
            <v>0</v>
          </cell>
          <cell r="DF546">
            <v>0</v>
          </cell>
          <cell r="DH546">
            <v>0</v>
          </cell>
          <cell r="DI546">
            <v>0</v>
          </cell>
          <cell r="DL546">
            <v>0</v>
          </cell>
          <cell r="DN546">
            <v>0</v>
          </cell>
          <cell r="DO546">
            <v>0</v>
          </cell>
          <cell r="DP546" t="str">
            <v>Текеев Адилбек Алипджанович 10.02.2023</v>
          </cell>
          <cell r="DR546">
            <v>0</v>
          </cell>
          <cell r="DU546">
            <v>0</v>
          </cell>
          <cell r="DV546">
            <v>0</v>
          </cell>
          <cell r="EG546">
            <v>0</v>
          </cell>
          <cell r="EH546" t="e">
            <v>#N/A</v>
          </cell>
          <cell r="EK546" t="str">
            <v>ЦПЭ</v>
          </cell>
          <cell r="EL546" t="str">
            <v>МХБ</v>
          </cell>
          <cell r="EO546" t="str">
            <v>ДБиПКРС</v>
          </cell>
          <cell r="EP546" t="e">
            <v>#N/A</v>
          </cell>
          <cell r="ES546" t="e">
            <v>#N/A</v>
          </cell>
          <cell r="ET546" t="str">
            <v>475200000, Мангистауская область, Тупкараганский район, месторождение Каражанбас, база МТС АО Каражанбасмунай</v>
          </cell>
          <cell r="EU546" t="str">
            <v>С даты подписания договора в течение 75 календарных дней</v>
          </cell>
          <cell r="EV546" t="str">
            <v>ок</v>
          </cell>
          <cell r="EW546" t="e">
            <v>#VALUE!</v>
          </cell>
          <cell r="EX546" t="str">
            <v>255012.700.000005</v>
          </cell>
          <cell r="EY546" t="str">
            <v>Вал низкой скорости</v>
          </cell>
          <cell r="EZ546" t="str">
            <v>для трансмиссии гидравлического ключа</v>
          </cell>
        </row>
        <row r="547">
          <cell r="CI547" t="str">
            <v>190-10752</v>
          </cell>
          <cell r="CJ547" t="str">
            <v>Вертлюг в сборе. Каталожный номер: ГК.801.000</v>
          </cell>
          <cell r="CK547" t="str">
            <v>ШТ</v>
          </cell>
          <cell r="CL547" t="b">
            <v>1</v>
          </cell>
          <cell r="CM547">
            <v>16962</v>
          </cell>
          <cell r="CN547">
            <v>16962</v>
          </cell>
          <cell r="CO547">
            <v>0</v>
          </cell>
          <cell r="CP547">
            <v>0</v>
          </cell>
          <cell r="CQ547" t="e">
            <v>#N/A</v>
          </cell>
          <cell r="CR547">
            <v>0</v>
          </cell>
          <cell r="CS547">
            <v>0</v>
          </cell>
          <cell r="CT547">
            <v>0</v>
          </cell>
          <cell r="CU547">
            <v>0</v>
          </cell>
          <cell r="CV547">
            <v>0</v>
          </cell>
          <cell r="CW547">
            <v>0</v>
          </cell>
          <cell r="CY547">
            <v>4</v>
          </cell>
          <cell r="CZ547">
            <v>67848</v>
          </cell>
          <cell r="DB547">
            <v>0</v>
          </cell>
          <cell r="DC547">
            <v>0</v>
          </cell>
          <cell r="DE547">
            <v>0</v>
          </cell>
          <cell r="DF547">
            <v>0</v>
          </cell>
          <cell r="DH547">
            <v>0</v>
          </cell>
          <cell r="DI547">
            <v>0</v>
          </cell>
          <cell r="DL547">
            <v>0</v>
          </cell>
          <cell r="DN547">
            <v>4</v>
          </cell>
          <cell r="DO547">
            <v>67848</v>
          </cell>
          <cell r="DP547" t="str">
            <v>Текеев Адилбек Алипджанович Пн 06.03.2023 12:08</v>
          </cell>
          <cell r="DR547">
            <v>0</v>
          </cell>
          <cell r="DU547">
            <v>0</v>
          </cell>
          <cell r="DV547">
            <v>0</v>
          </cell>
          <cell r="EG547">
            <v>0</v>
          </cell>
          <cell r="EH547" t="e">
            <v>#N/A</v>
          </cell>
          <cell r="EK547" t="str">
            <v>ЦПЭ</v>
          </cell>
          <cell r="EL547" t="str">
            <v>МХБ</v>
          </cell>
          <cell r="EO547" t="str">
            <v>ДБиПКРС</v>
          </cell>
          <cell r="EP547" t="e">
            <v>#N/A</v>
          </cell>
          <cell r="ES547" t="e">
            <v>#N/A</v>
          </cell>
          <cell r="ET547" t="str">
            <v>471010000, Мангистауская область, Актау Г.А., г.Актау, промышленная зона, БМТС АО Каражанбасмунай</v>
          </cell>
          <cell r="EU547" t="str">
            <v>С даты подписания договора в течение 75 календарных дней</v>
          </cell>
          <cell r="EV547" t="str">
            <v>ок</v>
          </cell>
          <cell r="EW547" t="e">
            <v>#VALUE!</v>
          </cell>
          <cell r="EX547" t="str">
            <v>289939.839.000001</v>
          </cell>
          <cell r="EY547" t="str">
            <v>Вертлюг</v>
          </cell>
          <cell r="EZ547" t="str">
            <v>для гидравлического ключа</v>
          </cell>
        </row>
        <row r="548">
          <cell r="CI548" t="str">
            <v>190-10753</v>
          </cell>
          <cell r="CJ548" t="str">
            <v>Вертлюг в сборе. Каталожный номер: ГК.802.000</v>
          </cell>
          <cell r="CK548" t="str">
            <v>ШТ</v>
          </cell>
          <cell r="CL548" t="b">
            <v>0</v>
          </cell>
          <cell r="CM548">
            <v>22431</v>
          </cell>
          <cell r="CN548">
            <v>35412</v>
          </cell>
          <cell r="CO548">
            <v>0</v>
          </cell>
          <cell r="CP548">
            <v>0</v>
          </cell>
          <cell r="CQ548" t="e">
            <v>#N/A</v>
          </cell>
          <cell r="CR548">
            <v>0</v>
          </cell>
          <cell r="CS548">
            <v>0</v>
          </cell>
          <cell r="CT548">
            <v>0</v>
          </cell>
          <cell r="CU548">
            <v>0</v>
          </cell>
          <cell r="CV548">
            <v>0</v>
          </cell>
          <cell r="CW548">
            <v>0</v>
          </cell>
          <cell r="CY548">
            <v>24</v>
          </cell>
          <cell r="CZ548">
            <v>849888</v>
          </cell>
          <cell r="DB548">
            <v>0</v>
          </cell>
          <cell r="DC548">
            <v>0</v>
          </cell>
          <cell r="DE548">
            <v>0</v>
          </cell>
          <cell r="DF548">
            <v>0</v>
          </cell>
          <cell r="DH548">
            <v>0</v>
          </cell>
          <cell r="DI548">
            <v>0</v>
          </cell>
          <cell r="DL548">
            <v>0</v>
          </cell>
          <cell r="DN548">
            <v>0</v>
          </cell>
          <cell r="DO548">
            <v>0</v>
          </cell>
          <cell r="DR548">
            <v>0</v>
          </cell>
          <cell r="DU548">
            <v>24</v>
          </cell>
          <cell r="DV548">
            <v>849888</v>
          </cell>
          <cell r="DW548" t="str">
            <v>передан</v>
          </cell>
          <cell r="DX548" t="str">
            <v>Направлено 19.05.2023</v>
          </cell>
          <cell r="EA548" t="str">
            <v>ГПЗ</v>
          </cell>
          <cell r="EF548">
            <v>24</v>
          </cell>
          <cell r="EG548">
            <v>849888</v>
          </cell>
          <cell r="EH548" t="e">
            <v>#N/A</v>
          </cell>
          <cell r="EJ548" t="str">
            <v>115</v>
          </cell>
          <cell r="EK548" t="str">
            <v>ЗЦП</v>
          </cell>
          <cell r="EL548" t="str">
            <v>МХБ</v>
          </cell>
          <cell r="EO548" t="str">
            <v>ДБиПКРС</v>
          </cell>
          <cell r="EP548" t="str">
            <v>ЦП</v>
          </cell>
          <cell r="ES548" t="str">
            <v>06.2023</v>
          </cell>
          <cell r="ET548" t="str">
            <v>475200000, Мангистауская область, Тупкараганский район, месторождение Каражанбас, база МТС АО Каражанбасмунай</v>
          </cell>
          <cell r="EU548" t="str">
            <v>С даты подписания договора в течение 75 календарных дней</v>
          </cell>
          <cell r="EV548" t="str">
            <v>ок</v>
          </cell>
          <cell r="EW548" t="e">
            <v>#VALUE!</v>
          </cell>
          <cell r="EX548" t="str">
            <v>289939.839.000001</v>
          </cell>
          <cell r="EY548" t="str">
            <v>Вертлюг</v>
          </cell>
          <cell r="EZ548" t="str">
            <v>для гидравлического ключа</v>
          </cell>
        </row>
        <row r="549">
          <cell r="CI549" t="str">
            <v>250-00737</v>
          </cell>
          <cell r="CJ549" t="str">
            <v>Вертлюг: промывочный, грузоподъемность 50 т, рабочее давление 16 МПа, диаметр проходного отверстия ствола 50 мм, наружный диаметр ствола 73 мм…</v>
          </cell>
          <cell r="CK549" t="str">
            <v>ШТ</v>
          </cell>
          <cell r="CL549" t="e">
            <v>#N/A</v>
          </cell>
          <cell r="CM549" t="e">
            <v>#N/A</v>
          </cell>
          <cell r="CN549">
            <v>452387</v>
          </cell>
          <cell r="CO549">
            <v>19</v>
          </cell>
          <cell r="CP549">
            <v>19</v>
          </cell>
          <cell r="CQ549" t="str">
            <v>сост</v>
          </cell>
          <cell r="CR549">
            <v>6</v>
          </cell>
          <cell r="CS549">
            <v>19</v>
          </cell>
          <cell r="CT549">
            <v>13</v>
          </cell>
          <cell r="CU549">
            <v>6</v>
          </cell>
          <cell r="CV549">
            <v>0</v>
          </cell>
          <cell r="CW549">
            <v>0</v>
          </cell>
          <cell r="CY549">
            <v>2</v>
          </cell>
          <cell r="CZ549">
            <v>904774</v>
          </cell>
          <cell r="DB549">
            <v>0</v>
          </cell>
          <cell r="DC549">
            <v>0</v>
          </cell>
          <cell r="DE549">
            <v>0</v>
          </cell>
          <cell r="DF549">
            <v>0</v>
          </cell>
          <cell r="DH549">
            <v>0</v>
          </cell>
          <cell r="DI549">
            <v>0</v>
          </cell>
          <cell r="DL549">
            <v>0</v>
          </cell>
          <cell r="DN549">
            <v>0</v>
          </cell>
          <cell r="DO549">
            <v>0</v>
          </cell>
          <cell r="DR549">
            <v>0</v>
          </cell>
          <cell r="DU549">
            <v>2</v>
          </cell>
          <cell r="DV549">
            <v>904774</v>
          </cell>
          <cell r="EA549" t="str">
            <v>ГПЗ</v>
          </cell>
          <cell r="EF549">
            <v>2</v>
          </cell>
          <cell r="EG549">
            <v>904774</v>
          </cell>
          <cell r="EH549" t="e">
            <v>#N/A</v>
          </cell>
          <cell r="EJ549" t="str">
            <v>49</v>
          </cell>
          <cell r="EK549" t="str">
            <v>ЗЦП</v>
          </cell>
          <cell r="EL549" t="str">
            <v>МХБ</v>
          </cell>
          <cell r="EO549" t="str">
            <v>ДБиПКРС</v>
          </cell>
          <cell r="EP549" t="str">
            <v>ЦП</v>
          </cell>
          <cell r="ES549" t="str">
            <v>02.2023</v>
          </cell>
          <cell r="ET549" t="str">
            <v>475200000, Мангистауская область, Тупкараганский район, месторождение Каражанбас, база МТС АО Каражанбасмунай</v>
          </cell>
          <cell r="EU549" t="str">
            <v>С даты подписания договора в течение 75 календарных дней</v>
          </cell>
          <cell r="EW549" t="e">
            <v>#VALUE!</v>
          </cell>
          <cell r="EX549" t="str">
            <v>289939.839.000000</v>
          </cell>
          <cell r="EY549" t="str">
            <v>Вертлюг</v>
          </cell>
          <cell r="EZ549" t="str">
            <v>силовой</v>
          </cell>
        </row>
        <row r="550">
          <cell r="CI550" t="str">
            <v>280-01400</v>
          </cell>
          <cell r="CJ550" t="str">
            <v>Весы рычажные MUD BALANCE MODEL 140 для определения плотности бурового раствора (ареометр).</v>
          </cell>
          <cell r="CK550" t="str">
            <v>ШТ</v>
          </cell>
          <cell r="CL550" t="e">
            <v>#N/A</v>
          </cell>
          <cell r="CM550" t="e">
            <v>#N/A</v>
          </cell>
          <cell r="CN550">
            <v>197872</v>
          </cell>
          <cell r="CO550">
            <v>16</v>
          </cell>
          <cell r="CP550">
            <v>16</v>
          </cell>
          <cell r="CQ550" t="str">
            <v>сост</v>
          </cell>
          <cell r="CR550">
            <v>2</v>
          </cell>
          <cell r="CS550">
            <v>16</v>
          </cell>
          <cell r="CT550">
            <v>16</v>
          </cell>
          <cell r="CU550">
            <v>0</v>
          </cell>
          <cell r="CV550">
            <v>2</v>
          </cell>
          <cell r="CW550">
            <v>2</v>
          </cell>
          <cell r="CY550">
            <v>2</v>
          </cell>
          <cell r="CZ550">
            <v>395744</v>
          </cell>
          <cell r="DB550">
            <v>0</v>
          </cell>
          <cell r="DC550">
            <v>0</v>
          </cell>
          <cell r="DE550">
            <v>0</v>
          </cell>
          <cell r="DF550">
            <v>0</v>
          </cell>
          <cell r="DH550">
            <v>2</v>
          </cell>
          <cell r="DI550">
            <v>395744</v>
          </cell>
          <cell r="DK550">
            <v>0</v>
          </cell>
          <cell r="DL550">
            <v>0</v>
          </cell>
          <cell r="DN550">
            <v>0</v>
          </cell>
          <cell r="DO550">
            <v>0</v>
          </cell>
          <cell r="DQ550">
            <v>0</v>
          </cell>
          <cell r="DR550">
            <v>0</v>
          </cell>
          <cell r="DU550">
            <v>0</v>
          </cell>
          <cell r="DV550">
            <v>0</v>
          </cell>
          <cell r="EA550" t="str">
            <v>со склада</v>
          </cell>
          <cell r="EG550">
            <v>0</v>
          </cell>
          <cell r="EH550" t="e">
            <v>#N/A</v>
          </cell>
          <cell r="EL550" t="str">
            <v>МХБ</v>
          </cell>
          <cell r="EO550" t="str">
            <v>ДБиПКРС</v>
          </cell>
          <cell r="EP550" t="e">
            <v>#N/A</v>
          </cell>
          <cell r="ES550" t="e">
            <v>#N/A</v>
          </cell>
          <cell r="ET550" t="str">
            <v>-</v>
          </cell>
          <cell r="EW550" t="e">
            <v>#VALUE!</v>
          </cell>
          <cell r="EX550" t="str">
            <v>265131.500.000013</v>
          </cell>
          <cell r="EY550" t="str">
            <v>Весы</v>
          </cell>
          <cell r="EZ550" t="str">
            <v>рычажные</v>
          </cell>
        </row>
        <row r="551">
          <cell r="CI551" t="str">
            <v>250-00846</v>
          </cell>
          <cell r="CJ551"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cell r="CK551" t="str">
            <v>ШТ</v>
          </cell>
          <cell r="CL551" t="e">
            <v>#N/A</v>
          </cell>
          <cell r="CM551" t="e">
            <v>#N/A</v>
          </cell>
          <cell r="CN551">
            <v>101565.56</v>
          </cell>
          <cell r="CO551">
            <v>16</v>
          </cell>
          <cell r="CP551">
            <v>10</v>
          </cell>
          <cell r="CQ551" t="str">
            <v>сост</v>
          </cell>
          <cell r="CR551">
            <v>10</v>
          </cell>
          <cell r="CS551">
            <v>10</v>
          </cell>
          <cell r="CT551">
            <v>8</v>
          </cell>
          <cell r="CU551">
            <v>8</v>
          </cell>
          <cell r="CV551">
            <v>2</v>
          </cell>
          <cell r="CW551">
            <v>2</v>
          </cell>
          <cell r="CY551">
            <v>9</v>
          </cell>
          <cell r="CZ551">
            <v>914090.04</v>
          </cell>
          <cell r="DB551">
            <v>0</v>
          </cell>
          <cell r="DC551">
            <v>0</v>
          </cell>
          <cell r="DE551">
            <v>0</v>
          </cell>
          <cell r="DF551">
            <v>0</v>
          </cell>
          <cell r="DH551">
            <v>2</v>
          </cell>
          <cell r="DI551">
            <v>203131.12</v>
          </cell>
          <cell r="DK551">
            <v>0</v>
          </cell>
          <cell r="DL551">
            <v>0</v>
          </cell>
          <cell r="DN551">
            <v>0</v>
          </cell>
          <cell r="DO551">
            <v>0</v>
          </cell>
          <cell r="DQ551">
            <v>0</v>
          </cell>
          <cell r="DR551">
            <v>0</v>
          </cell>
          <cell r="DU551">
            <v>7</v>
          </cell>
          <cell r="DV551">
            <v>710958.91999999993</v>
          </cell>
          <cell r="EA551" t="str">
            <v>ГПЗ</v>
          </cell>
          <cell r="EF551">
            <v>7</v>
          </cell>
          <cell r="EG551">
            <v>710958.91999999993</v>
          </cell>
          <cell r="EH551" t="e">
            <v>#N/A</v>
          </cell>
          <cell r="EJ551" t="str">
            <v>60</v>
          </cell>
          <cell r="EK551" t="str">
            <v>ЗЦП</v>
          </cell>
          <cell r="EO551" t="str">
            <v>ДБиПКРС</v>
          </cell>
          <cell r="EP551" t="str">
            <v>ЦП</v>
          </cell>
          <cell r="ES551" t="str">
            <v>02.2023</v>
          </cell>
          <cell r="ET551" t="str">
            <v>475200000, Мангистауская область, Тупкараганский район, месторождение Каражанбас, база МТС АО Каражанбасмунай</v>
          </cell>
          <cell r="EU551" t="str">
            <v>С даты подписания договора в течение 60 календарных дней</v>
          </cell>
          <cell r="EW551" t="e">
            <v>#VALUE!</v>
          </cell>
          <cell r="EX551" t="str">
            <v>265112.300.000001</v>
          </cell>
          <cell r="EY551" t="str">
            <v>Ветроуказатель</v>
          </cell>
          <cell r="EZ551" t="str">
            <v>для определения направления ветра</v>
          </cell>
        </row>
        <row r="552">
          <cell r="CI552" t="str">
            <v>190-10710</v>
          </cell>
          <cell r="CJ552" t="str">
            <v>Вилка на спайдер Oil Country модель В. Артикул 65107.</v>
          </cell>
          <cell r="CK552" t="str">
            <v>ШТ</v>
          </cell>
          <cell r="CL552" t="e">
            <v>#N/A</v>
          </cell>
          <cell r="CM552" t="e">
            <v>#N/A</v>
          </cell>
          <cell r="CN552">
            <v>4000</v>
          </cell>
          <cell r="CO552">
            <v>0</v>
          </cell>
          <cell r="CP552">
            <v>0</v>
          </cell>
          <cell r="CQ552" t="e">
            <v>#N/A</v>
          </cell>
          <cell r="CR552">
            <v>20</v>
          </cell>
          <cell r="CS552">
            <v>0</v>
          </cell>
          <cell r="CT552">
            <v>0</v>
          </cell>
          <cell r="CU552">
            <v>0</v>
          </cell>
          <cell r="CV552">
            <v>20</v>
          </cell>
          <cell r="CW552">
            <v>20</v>
          </cell>
          <cell r="CY552">
            <v>10</v>
          </cell>
          <cell r="CZ552">
            <v>40000</v>
          </cell>
          <cell r="DB552">
            <v>0</v>
          </cell>
          <cell r="DC552">
            <v>0</v>
          </cell>
          <cell r="DE552">
            <v>0</v>
          </cell>
          <cell r="DF552">
            <v>0</v>
          </cell>
          <cell r="DH552">
            <v>10</v>
          </cell>
          <cell r="DI552">
            <v>40000</v>
          </cell>
          <cell r="DK552">
            <v>0</v>
          </cell>
          <cell r="DL552">
            <v>0</v>
          </cell>
          <cell r="DN552">
            <v>0</v>
          </cell>
          <cell r="DO552">
            <v>0</v>
          </cell>
          <cell r="DQ552">
            <v>0</v>
          </cell>
          <cell r="DR552">
            <v>0</v>
          </cell>
          <cell r="DU552">
            <v>0</v>
          </cell>
          <cell r="DV552">
            <v>0</v>
          </cell>
          <cell r="EA552" t="str">
            <v>со склада</v>
          </cell>
          <cell r="EG552">
            <v>0</v>
          </cell>
          <cell r="EH552" t="e">
            <v>#N/A</v>
          </cell>
          <cell r="EO552" t="str">
            <v>ДБиПКРС</v>
          </cell>
          <cell r="EP552" t="e">
            <v>#N/A</v>
          </cell>
          <cell r="ES552" t="e">
            <v>#N/A</v>
          </cell>
          <cell r="ET552" t="str">
            <v>-</v>
          </cell>
          <cell r="EV552" t="str">
            <v>Проставить</v>
          </cell>
          <cell r="EW552" t="e">
            <v>#VALUE!</v>
          </cell>
          <cell r="EX552" t="str">
            <v>-</v>
          </cell>
          <cell r="EY552" t="e">
            <v>#N/A</v>
          </cell>
          <cell r="EZ552" t="e">
            <v>#N/A</v>
          </cell>
        </row>
        <row r="553">
          <cell r="CI553" t="str">
            <v>250-00437</v>
          </cell>
          <cell r="CJ553" t="str">
            <v>Вилка: p/n 260-1810020-20....~Fork: p/n 260-1810020-20....</v>
          </cell>
          <cell r="CK553" t="str">
            <v>ШТ</v>
          </cell>
          <cell r="CL553" t="e">
            <v>#N/A</v>
          </cell>
          <cell r="CM553" t="e">
            <v>#N/A</v>
          </cell>
          <cell r="CN553">
            <v>6410</v>
          </cell>
          <cell r="CO553">
            <v>2</v>
          </cell>
          <cell r="CP553">
            <v>0</v>
          </cell>
          <cell r="CQ553" t="str">
            <v>МЦ</v>
          </cell>
          <cell r="CR553">
            <v>2</v>
          </cell>
          <cell r="CS553">
            <v>0</v>
          </cell>
          <cell r="CT553">
            <v>0</v>
          </cell>
          <cell r="CU553">
            <v>2</v>
          </cell>
          <cell r="CV553">
            <v>0</v>
          </cell>
          <cell r="CW553">
            <v>0</v>
          </cell>
          <cell r="CY553">
            <v>4</v>
          </cell>
          <cell r="CZ553">
            <v>25640</v>
          </cell>
          <cell r="DB553">
            <v>0</v>
          </cell>
          <cell r="DC553">
            <v>0</v>
          </cell>
          <cell r="DE553">
            <v>0</v>
          </cell>
          <cell r="DF553">
            <v>0</v>
          </cell>
          <cell r="DH553">
            <v>0</v>
          </cell>
          <cell r="DI553">
            <v>0</v>
          </cell>
          <cell r="DL553">
            <v>0</v>
          </cell>
          <cell r="DN553">
            <v>4</v>
          </cell>
          <cell r="DO553">
            <v>25640</v>
          </cell>
          <cell r="DP553" t="str">
            <v>Бекбенбетов Жолдас Адилович Чт 26.01.2023 12:25</v>
          </cell>
          <cell r="DR553">
            <v>0</v>
          </cell>
          <cell r="DU553">
            <v>0</v>
          </cell>
          <cell r="DV553">
            <v>0</v>
          </cell>
          <cell r="EG553">
            <v>0</v>
          </cell>
          <cell r="EH553" t="e">
            <v>#N/A</v>
          </cell>
          <cell r="EO553" t="str">
            <v>ДБиПКРС</v>
          </cell>
          <cell r="EP553" t="e">
            <v>#N/A</v>
          </cell>
          <cell r="ES553" t="e">
            <v>#N/A</v>
          </cell>
          <cell r="ET553" t="str">
            <v>-</v>
          </cell>
          <cell r="EV553" t="str">
            <v>ок</v>
          </cell>
          <cell r="EW553" t="e">
            <v>#VALUE!</v>
          </cell>
          <cell r="EX553" t="str">
            <v>293230.300.000021</v>
          </cell>
          <cell r="EY553" t="str">
            <v>Вилка переключения передач</v>
          </cell>
          <cell r="EZ553" t="str">
            <v>для грузового автомобиля</v>
          </cell>
        </row>
        <row r="554">
          <cell r="CI554" t="str">
            <v>190-07349</v>
          </cell>
          <cell r="CJ554" t="str">
            <v>Вилка: со штоком p/n 260-1810018....~Fork: with rod, p/n 260-1810018....</v>
          </cell>
          <cell r="CK554" t="str">
            <v>ШТ</v>
          </cell>
          <cell r="CL554" t="b">
            <v>1</v>
          </cell>
          <cell r="CM554">
            <v>6410</v>
          </cell>
          <cell r="CN554">
            <v>6410</v>
          </cell>
          <cell r="CO554">
            <v>2</v>
          </cell>
          <cell r="CP554">
            <v>0</v>
          </cell>
          <cell r="CQ554" t="str">
            <v>отмена</v>
          </cell>
          <cell r="CR554">
            <v>1</v>
          </cell>
          <cell r="CS554">
            <v>0</v>
          </cell>
          <cell r="CT554">
            <v>0</v>
          </cell>
          <cell r="CU554">
            <v>2</v>
          </cell>
          <cell r="CV554">
            <v>-1</v>
          </cell>
          <cell r="CW554">
            <v>0</v>
          </cell>
          <cell r="CY554">
            <v>4</v>
          </cell>
          <cell r="CZ554">
            <v>25640</v>
          </cell>
          <cell r="DB554">
            <v>0</v>
          </cell>
          <cell r="DC554">
            <v>0</v>
          </cell>
          <cell r="DE554">
            <v>0</v>
          </cell>
          <cell r="DF554">
            <v>0</v>
          </cell>
          <cell r="DH554">
            <v>0</v>
          </cell>
          <cell r="DI554">
            <v>0</v>
          </cell>
          <cell r="DL554">
            <v>0</v>
          </cell>
          <cell r="DN554">
            <v>4</v>
          </cell>
          <cell r="DO554">
            <v>25640</v>
          </cell>
          <cell r="DP554" t="str">
            <v>Текеев Адилбек Алипджанович Пн 13.03.2023 18:22</v>
          </cell>
          <cell r="DR554">
            <v>0</v>
          </cell>
          <cell r="DU554">
            <v>0</v>
          </cell>
          <cell r="DV554">
            <v>0</v>
          </cell>
          <cell r="EG554">
            <v>0</v>
          </cell>
          <cell r="EH554" t="e">
            <v>#N/A</v>
          </cell>
          <cell r="EO554" t="str">
            <v>ДБиПКРС</v>
          </cell>
          <cell r="EP554" t="e">
            <v>#N/A</v>
          </cell>
          <cell r="ES554" t="e">
            <v>#N/A</v>
          </cell>
          <cell r="ET554" t="str">
            <v>471010000, Мангистауская область, Актау Г.А., г.Актау, промышленная зона, БМТС АО Каражанбасмунай</v>
          </cell>
          <cell r="EV554" t="str">
            <v>ок</v>
          </cell>
          <cell r="EW554" t="e">
            <v>#VALUE!</v>
          </cell>
          <cell r="EX554" t="str">
            <v>293230.300.000021</v>
          </cell>
          <cell r="EY554" t="str">
            <v>Вилка переключения передач</v>
          </cell>
          <cell r="EZ554" t="str">
            <v>для грузового автомобиля</v>
          </cell>
        </row>
        <row r="555">
          <cell r="CI555" t="str">
            <v>190-10640</v>
          </cell>
          <cell r="CJ555" t="str">
            <v>Винт Л. M10-6g х 16.33.45.099 ГОСТ 11 арт. 142К-45</v>
          </cell>
          <cell r="CK555" t="str">
            <v>ШТ</v>
          </cell>
          <cell r="CL555" t="b">
            <v>1</v>
          </cell>
          <cell r="CM555">
            <v>445.03</v>
          </cell>
          <cell r="CN555">
            <v>445.03000000000003</v>
          </cell>
          <cell r="CO555">
            <v>4</v>
          </cell>
          <cell r="CP555">
            <v>4</v>
          </cell>
          <cell r="CQ555" t="str">
            <v>не сост</v>
          </cell>
          <cell r="CR555">
            <v>4</v>
          </cell>
          <cell r="CS555">
            <v>0</v>
          </cell>
          <cell r="CT555">
            <v>0</v>
          </cell>
          <cell r="CU555">
            <v>4</v>
          </cell>
          <cell r="CV555">
            <v>0</v>
          </cell>
          <cell r="CW555">
            <v>0</v>
          </cell>
          <cell r="CY555">
            <v>7</v>
          </cell>
          <cell r="CZ555">
            <v>3115.21</v>
          </cell>
          <cell r="DB555">
            <v>0</v>
          </cell>
          <cell r="DC555">
            <v>0</v>
          </cell>
          <cell r="DE555">
            <v>0</v>
          </cell>
          <cell r="DF555">
            <v>0</v>
          </cell>
          <cell r="DH555">
            <v>4</v>
          </cell>
          <cell r="DI555">
            <v>1780.1200000000001</v>
          </cell>
          <cell r="DL555">
            <v>0</v>
          </cell>
          <cell r="DN555">
            <v>0</v>
          </cell>
          <cell r="DO555">
            <v>0</v>
          </cell>
          <cell r="DR555">
            <v>0</v>
          </cell>
          <cell r="DU555">
            <v>3</v>
          </cell>
          <cell r="DV555">
            <v>1335.0900000000001</v>
          </cell>
          <cell r="DW555" t="str">
            <v>у АБП</v>
          </cell>
          <cell r="DX555" t="str">
            <v>Направлено 31.07.2023</v>
          </cell>
          <cell r="EA555" t="str">
            <v>100 МРП</v>
          </cell>
          <cell r="EF555">
            <v>3</v>
          </cell>
          <cell r="EG555">
            <v>1335.0900000000001</v>
          </cell>
          <cell r="EH555" t="e">
            <v>#N/A</v>
          </cell>
          <cell r="EJ555" t="str">
            <v>91</v>
          </cell>
          <cell r="EK555" t="str">
            <v>100 МРП</v>
          </cell>
          <cell r="EO555" t="str">
            <v>ДБиПКРС</v>
          </cell>
          <cell r="EP555" t="e">
            <v>#N/A</v>
          </cell>
          <cell r="ES555" t="e">
            <v>#N/A</v>
          </cell>
          <cell r="ET555" t="str">
            <v>471010000, Мангистауская область, Актау Г.А., г.Актау, промышленная зона, БМТС АО Каражанбасмунай</v>
          </cell>
          <cell r="EU555" t="str">
            <v>С даты подписания договора в течение 60 календарных дней</v>
          </cell>
          <cell r="EW555" t="e">
            <v>#VALUE!</v>
          </cell>
          <cell r="EX555" t="str">
            <v>289261.500.000051</v>
          </cell>
          <cell r="EY555" t="str">
            <v>Винт установочный</v>
          </cell>
          <cell r="EZ555" t="str">
            <v>для гидравлического ключа</v>
          </cell>
        </row>
        <row r="556">
          <cell r="CI556" t="str">
            <v>190-10695</v>
          </cell>
          <cell r="CJ556" t="str">
            <v>Винт с головкой под торцевой ключ. 992015-02</v>
          </cell>
          <cell r="CK556" t="str">
            <v>ШТ</v>
          </cell>
          <cell r="CL556" t="e">
            <v>#N/A</v>
          </cell>
          <cell r="CM556" t="e">
            <v>#N/A</v>
          </cell>
          <cell r="CN556">
            <v>2000</v>
          </cell>
          <cell r="CO556">
            <v>0</v>
          </cell>
          <cell r="CP556">
            <v>0</v>
          </cell>
          <cell r="CQ556" t="e">
            <v>#N/A</v>
          </cell>
          <cell r="CR556">
            <v>143</v>
          </cell>
          <cell r="CS556">
            <v>0</v>
          </cell>
          <cell r="CT556">
            <v>4</v>
          </cell>
          <cell r="CU556">
            <v>-4</v>
          </cell>
          <cell r="CV556">
            <v>147</v>
          </cell>
          <cell r="CW556">
            <v>143</v>
          </cell>
          <cell r="CY556">
            <v>100</v>
          </cell>
          <cell r="CZ556">
            <v>200000</v>
          </cell>
          <cell r="DB556">
            <v>0</v>
          </cell>
          <cell r="DC556">
            <v>0</v>
          </cell>
          <cell r="DE556">
            <v>0</v>
          </cell>
          <cell r="DF556">
            <v>0</v>
          </cell>
          <cell r="DH556">
            <v>100</v>
          </cell>
          <cell r="DI556">
            <v>200000</v>
          </cell>
          <cell r="DK556">
            <v>0</v>
          </cell>
          <cell r="DL556">
            <v>0</v>
          </cell>
          <cell r="DN556">
            <v>0</v>
          </cell>
          <cell r="DO556">
            <v>0</v>
          </cell>
          <cell r="DQ556">
            <v>0</v>
          </cell>
          <cell r="DR556">
            <v>0</v>
          </cell>
          <cell r="DU556">
            <v>0</v>
          </cell>
          <cell r="DV556">
            <v>0</v>
          </cell>
          <cell r="EA556" t="str">
            <v>со склада</v>
          </cell>
          <cell r="EG556">
            <v>0</v>
          </cell>
          <cell r="EH556" t="e">
            <v>#N/A</v>
          </cell>
          <cell r="EO556" t="str">
            <v>ДБиПКРС</v>
          </cell>
          <cell r="EP556" t="e">
            <v>#N/A</v>
          </cell>
          <cell r="ES556" t="e">
            <v>#N/A</v>
          </cell>
          <cell r="ET556" t="str">
            <v>-</v>
          </cell>
          <cell r="EV556" t="str">
            <v>Проставить</v>
          </cell>
          <cell r="EW556" t="e">
            <v>#VALUE!</v>
          </cell>
          <cell r="EX556" t="str">
            <v>-</v>
          </cell>
          <cell r="EY556" t="e">
            <v>#N/A</v>
          </cell>
          <cell r="EZ556" t="e">
            <v>#N/A</v>
          </cell>
        </row>
        <row r="557">
          <cell r="CI557" t="str">
            <v>320-00472</v>
          </cell>
          <cell r="CJ557" t="str">
            <v>Винт: подвесного зажима, трубный ключ Oil Country, Oil Country p/n 45019....~Screw: Hanger balancing, Oil Country Tong, Oil Countryp/n 45019....</v>
          </cell>
          <cell r="CK557" t="str">
            <v>ШТ</v>
          </cell>
          <cell r="CL557" t="b">
            <v>0</v>
          </cell>
          <cell r="CM557">
            <v>8490</v>
          </cell>
          <cell r="CN557">
            <v>6625</v>
          </cell>
          <cell r="CO557">
            <v>1.6283491789109801</v>
          </cell>
          <cell r="CP557">
            <v>0</v>
          </cell>
          <cell r="CQ557" t="str">
            <v>со склада</v>
          </cell>
          <cell r="CR557">
            <v>18</v>
          </cell>
          <cell r="CS557">
            <v>0</v>
          </cell>
          <cell r="CT557">
            <v>0</v>
          </cell>
          <cell r="CU557">
            <v>1.6283491789109801</v>
          </cell>
          <cell r="CV557">
            <v>16.37165082108902</v>
          </cell>
          <cell r="CW557">
            <v>15</v>
          </cell>
          <cell r="CY557">
            <v>30</v>
          </cell>
          <cell r="CZ557">
            <v>198750</v>
          </cell>
          <cell r="DB557">
            <v>0</v>
          </cell>
          <cell r="DC557">
            <v>0</v>
          </cell>
          <cell r="DE557">
            <v>0</v>
          </cell>
          <cell r="DF557">
            <v>0</v>
          </cell>
          <cell r="DH557">
            <v>18</v>
          </cell>
          <cell r="DI557">
            <v>119250</v>
          </cell>
          <cell r="DK557">
            <v>0</v>
          </cell>
          <cell r="DL557">
            <v>0</v>
          </cell>
          <cell r="DN557">
            <v>0</v>
          </cell>
          <cell r="DO557">
            <v>0</v>
          </cell>
          <cell r="DQ557">
            <v>0</v>
          </cell>
          <cell r="DR557">
            <v>0</v>
          </cell>
          <cell r="DU557">
            <v>12</v>
          </cell>
          <cell r="DV557">
            <v>79500</v>
          </cell>
          <cell r="DW557" t="str">
            <v>повтор</v>
          </cell>
          <cell r="DX557" t="str">
            <v>Направлено 10.07.2023</v>
          </cell>
          <cell r="EA557" t="str">
            <v>100 МРП</v>
          </cell>
          <cell r="EF557">
            <v>12</v>
          </cell>
          <cell r="EG557">
            <v>79500</v>
          </cell>
          <cell r="EH557" t="e">
            <v>#N/A</v>
          </cell>
          <cell r="EJ557" t="str">
            <v>91</v>
          </cell>
          <cell r="EK557" t="str">
            <v>100 МРП</v>
          </cell>
          <cell r="EO557" t="str">
            <v>ДБиПКРС</v>
          </cell>
          <cell r="EP557" t="e">
            <v>#N/A</v>
          </cell>
          <cell r="ES557" t="e">
            <v>#N/A</v>
          </cell>
          <cell r="ET557" t="str">
            <v>471010000, Мангистауская область, Актау Г.А., г.Актау, промышленная зона, БМТС АО Каражанбасмунай</v>
          </cell>
          <cell r="EU557" t="str">
            <v>С даты подписания договора в течение 60 календарных дней</v>
          </cell>
          <cell r="EV557" t="str">
            <v>ок</v>
          </cell>
          <cell r="EW557" t="e">
            <v>#VALUE!</v>
          </cell>
          <cell r="EX557" t="str">
            <v>289261.500.000051</v>
          </cell>
          <cell r="EY557" t="str">
            <v>Винт установочный</v>
          </cell>
          <cell r="EZ557" t="str">
            <v>для гидравлического ключа</v>
          </cell>
        </row>
        <row r="558">
          <cell r="CI558" t="str">
            <v>250-00503</v>
          </cell>
          <cell r="CJ558" t="str">
            <v>Винт: штангового элеватора, 3/4"-7/8", Oil Country, p/n 27727-40....~Screw: 3/4"-7/8", sucker rod el</v>
          </cell>
          <cell r="CK558" t="str">
            <v>ШТ</v>
          </cell>
          <cell r="CL558" t="e">
            <v>#N/A</v>
          </cell>
          <cell r="CM558" t="e">
            <v>#N/A</v>
          </cell>
          <cell r="CN558">
            <v>2746.7</v>
          </cell>
          <cell r="CO558">
            <v>540</v>
          </cell>
          <cell r="CP558">
            <v>540</v>
          </cell>
          <cell r="CQ558" t="str">
            <v>в работе</v>
          </cell>
          <cell r="CR558">
            <v>0</v>
          </cell>
          <cell r="CS558">
            <v>0</v>
          </cell>
          <cell r="CT558">
            <v>0</v>
          </cell>
          <cell r="CU558">
            <v>540</v>
          </cell>
          <cell r="CV558">
            <v>-540</v>
          </cell>
          <cell r="CW558">
            <v>0</v>
          </cell>
          <cell r="CY558">
            <v>220</v>
          </cell>
          <cell r="CZ558">
            <v>604274</v>
          </cell>
          <cell r="DB558">
            <v>0</v>
          </cell>
          <cell r="DC558">
            <v>0</v>
          </cell>
          <cell r="DE558">
            <v>0</v>
          </cell>
          <cell r="DF558">
            <v>0</v>
          </cell>
          <cell r="DH558">
            <v>0</v>
          </cell>
          <cell r="DI558">
            <v>0</v>
          </cell>
          <cell r="DL558">
            <v>0</v>
          </cell>
          <cell r="DN558">
            <v>0</v>
          </cell>
          <cell r="DO558">
            <v>0</v>
          </cell>
          <cell r="DR558">
            <v>0</v>
          </cell>
          <cell r="DU558">
            <v>220</v>
          </cell>
          <cell r="DV558">
            <v>604274</v>
          </cell>
          <cell r="EA558" t="str">
            <v>ГПЗ</v>
          </cell>
          <cell r="EF558">
            <v>220</v>
          </cell>
          <cell r="EG558">
            <v>604274</v>
          </cell>
          <cell r="EH558" t="e">
            <v>#N/A</v>
          </cell>
          <cell r="EJ558" t="str">
            <v>48</v>
          </cell>
          <cell r="EK558" t="str">
            <v>ЗЦП</v>
          </cell>
          <cell r="EL558" t="str">
            <v>МХБ</v>
          </cell>
          <cell r="EO558" t="str">
            <v>ДБиПКРС</v>
          </cell>
          <cell r="EP558" t="str">
            <v>ЦП</v>
          </cell>
          <cell r="ES558" t="str">
            <v>02.2023</v>
          </cell>
          <cell r="ET558" t="str">
            <v>475200000, Мангистауская область, Тупкараганский район, месторождение Каражанбас, база МТС АО Каражанбасмунай</v>
          </cell>
          <cell r="EU558" t="str">
            <v>С даты подписания договора в течение 75 календарных дней</v>
          </cell>
          <cell r="EW558" t="e">
            <v>#VALUE!</v>
          </cell>
          <cell r="EX558" t="str">
            <v>282219.300.000008</v>
          </cell>
          <cell r="EY558" t="str">
            <v>Винт специальный</v>
          </cell>
          <cell r="EZ558" t="str">
            <v>для специальной и специализированной техники</v>
          </cell>
        </row>
        <row r="559">
          <cell r="CI559" t="str">
            <v>230-00030</v>
          </cell>
          <cell r="CJ559" t="str">
            <v>Волокно: целлюлозное,  для предотвращения поглощений бурового раствора, мелкий помол(fine), Cellulose Fiber Mix, 25фунт/мешок....~Fiber: cellulose, to prevent the lost circulation, fine, Cellulose Fiber Mix, 25lb/sack....</v>
          </cell>
          <cell r="CK559" t="str">
            <v>МЕШ</v>
          </cell>
          <cell r="CL559" t="e">
            <v>#N/A</v>
          </cell>
          <cell r="CM559" t="e">
            <v>#N/A</v>
          </cell>
          <cell r="CN559">
            <v>22191.25</v>
          </cell>
          <cell r="CO559">
            <v>135.54031889433799</v>
          </cell>
          <cell r="CP559">
            <v>135</v>
          </cell>
          <cell r="CQ559" t="str">
            <v>сост</v>
          </cell>
          <cell r="CR559">
            <v>0</v>
          </cell>
          <cell r="CS559">
            <v>140</v>
          </cell>
          <cell r="CT559">
            <v>140</v>
          </cell>
          <cell r="CU559">
            <v>-4.459681105662014</v>
          </cell>
          <cell r="CV559">
            <v>4.459681105662014</v>
          </cell>
          <cell r="CW559">
            <v>0</v>
          </cell>
          <cell r="CY559">
            <v>56</v>
          </cell>
          <cell r="CZ559">
            <v>1242710</v>
          </cell>
          <cell r="DB559">
            <v>0</v>
          </cell>
          <cell r="DC559">
            <v>0</v>
          </cell>
          <cell r="DE559">
            <v>0</v>
          </cell>
          <cell r="DF559">
            <v>0</v>
          </cell>
          <cell r="DH559">
            <v>0</v>
          </cell>
          <cell r="DI559">
            <v>0</v>
          </cell>
          <cell r="DK559">
            <v>0</v>
          </cell>
          <cell r="DL559">
            <v>0</v>
          </cell>
          <cell r="DN559">
            <v>56</v>
          </cell>
          <cell r="DO559">
            <v>1242710</v>
          </cell>
          <cell r="DP559" t="str">
            <v>Кушкарбаев Руслан Сагизбаевич Вт 17.01.2023 10:27</v>
          </cell>
          <cell r="DQ559">
            <v>0</v>
          </cell>
          <cell r="DR559">
            <v>0</v>
          </cell>
          <cell r="DU559">
            <v>0</v>
          </cell>
          <cell r="DV559">
            <v>0</v>
          </cell>
          <cell r="EG559">
            <v>0</v>
          </cell>
          <cell r="EH559" t="e">
            <v>#N/A</v>
          </cell>
          <cell r="EO559" t="str">
            <v>ДБиПКРС</v>
          </cell>
          <cell r="EP559" t="e">
            <v>#N/A</v>
          </cell>
          <cell r="ES559" t="e">
            <v>#N/A</v>
          </cell>
          <cell r="ET559" t="str">
            <v>471010000, Мангистауская область, Актау Г.А., г.Актау, промышленная зона, БМТС АО Каражанбасмунай</v>
          </cell>
          <cell r="EU559" t="str">
            <v>С даты подписания договора в течение 60 календарных дней</v>
          </cell>
          <cell r="EW559" t="e">
            <v>#VALUE!</v>
          </cell>
          <cell r="EX559" t="str">
            <v>205959.100.000023</v>
          </cell>
          <cell r="EY559" t="str">
            <v>Волокно целлюлозное</v>
          </cell>
          <cell r="EZ559" t="str">
            <v>порошок</v>
          </cell>
        </row>
        <row r="560">
          <cell r="CI560" t="str">
            <v>230-00048</v>
          </cell>
          <cell r="CJ560" t="str">
            <v>Волокно: целлюлозное, для предотвращения поглощений бурового раствора, крупный помол (coarse), Cellulose Fiber Mix, 25фунт/мешок...~Fiber: cellulose, to prevent the lost circulation, coarse, Cellulose Fiber Mix, 25lb/sack....</v>
          </cell>
          <cell r="CK560" t="str">
            <v>МЕШ</v>
          </cell>
          <cell r="CL560" t="e">
            <v>#N/A</v>
          </cell>
          <cell r="CM560" t="e">
            <v>#N/A</v>
          </cell>
          <cell r="CN560">
            <v>22191.25</v>
          </cell>
          <cell r="CO560">
            <v>38.725805398382292</v>
          </cell>
          <cell r="CP560">
            <v>0</v>
          </cell>
          <cell r="CQ560" t="str">
            <v>со склада</v>
          </cell>
          <cell r="CR560">
            <v>0</v>
          </cell>
          <cell r="CS560">
            <v>0</v>
          </cell>
          <cell r="CT560">
            <v>164</v>
          </cell>
          <cell r="CU560">
            <v>-125.27419460161771</v>
          </cell>
          <cell r="CV560">
            <v>125.27419460161771</v>
          </cell>
          <cell r="CW560">
            <v>0</v>
          </cell>
          <cell r="CY560">
            <v>0</v>
          </cell>
          <cell r="CZ560">
            <v>0</v>
          </cell>
          <cell r="DB560">
            <v>0</v>
          </cell>
          <cell r="DC560">
            <v>0</v>
          </cell>
          <cell r="DE560">
            <v>0</v>
          </cell>
          <cell r="DF560">
            <v>0</v>
          </cell>
          <cell r="DH560">
            <v>0</v>
          </cell>
          <cell r="DI560">
            <v>0</v>
          </cell>
          <cell r="DK560">
            <v>0</v>
          </cell>
          <cell r="DL560">
            <v>0</v>
          </cell>
          <cell r="DN560">
            <v>0</v>
          </cell>
          <cell r="DO560">
            <v>0</v>
          </cell>
          <cell r="DP560" t="str">
            <v xml:space="preserve">26.08 письмо от Руслана К приостановить </v>
          </cell>
          <cell r="DQ560">
            <v>0</v>
          </cell>
          <cell r="DR560">
            <v>0</v>
          </cell>
          <cell r="DU560">
            <v>0</v>
          </cell>
          <cell r="DV560">
            <v>0</v>
          </cell>
          <cell r="EG560">
            <v>0</v>
          </cell>
          <cell r="EH560" t="e">
            <v>#N/A</v>
          </cell>
          <cell r="EK560" t="str">
            <v>ЦПЭ</v>
          </cell>
          <cell r="EM560">
            <v>315</v>
          </cell>
          <cell r="EO560" t="str">
            <v>ДБиПКРС</v>
          </cell>
          <cell r="EP560" t="e">
            <v>#N/A</v>
          </cell>
          <cell r="ES560" t="e">
            <v>#N/A</v>
          </cell>
          <cell r="ET560" t="str">
            <v>471010000, Мангистауская область, Актау Г.А., г.Актау, промышленная зона, БМТС АО Каражанбасмунай</v>
          </cell>
          <cell r="EU560" t="str">
            <v>с 01.2023 по 03.2023</v>
          </cell>
          <cell r="EV560" t="str">
            <v>ок</v>
          </cell>
          <cell r="EW560">
            <v>205959</v>
          </cell>
          <cell r="EX560" t="str">
            <v>205959.100.000023</v>
          </cell>
          <cell r="EY560" t="str">
            <v>Волокно целлюлозное</v>
          </cell>
          <cell r="EZ560" t="str">
            <v>порошок</v>
          </cell>
        </row>
        <row r="561">
          <cell r="CI561" t="str">
            <v>230-00031</v>
          </cell>
          <cell r="CJ561" t="str">
            <v>Волокно: целлюлозное, для предотвращения поглощений бурового раствора, средний помол(medium), Cellulose Fiber Mix, 25фунт/мешок~Fiber: cellulose, to prevent the lost circulation, medium, Cellulose Fiber Mix, 25lb/sack....</v>
          </cell>
          <cell r="CK561" t="str">
            <v>МЕШ</v>
          </cell>
          <cell r="CL561" t="e">
            <v>#N/A</v>
          </cell>
          <cell r="CM561" t="e">
            <v>#N/A</v>
          </cell>
          <cell r="CN561">
            <v>22191.25</v>
          </cell>
          <cell r="CO561">
            <v>114.02598256190342</v>
          </cell>
          <cell r="CP561">
            <v>0</v>
          </cell>
          <cell r="CQ561" t="str">
            <v>со склада</v>
          </cell>
          <cell r="CR561">
            <v>270</v>
          </cell>
          <cell r="CS561">
            <v>0</v>
          </cell>
          <cell r="CT561">
            <v>220</v>
          </cell>
          <cell r="CU561">
            <v>-105.97401743809658</v>
          </cell>
          <cell r="CV561">
            <v>375.97401743809655</v>
          </cell>
          <cell r="CW561">
            <v>375</v>
          </cell>
          <cell r="CY561">
            <v>47</v>
          </cell>
          <cell r="CZ561">
            <v>1042988.75</v>
          </cell>
          <cell r="DB561">
            <v>0</v>
          </cell>
          <cell r="DC561">
            <v>0</v>
          </cell>
          <cell r="DE561">
            <v>0</v>
          </cell>
          <cell r="DF561">
            <v>0</v>
          </cell>
          <cell r="DH561">
            <v>47</v>
          </cell>
          <cell r="DI561">
            <v>1042988.75</v>
          </cell>
          <cell r="DK561">
            <v>0</v>
          </cell>
          <cell r="DL561">
            <v>0</v>
          </cell>
          <cell r="DN561">
            <v>0</v>
          </cell>
          <cell r="DO561">
            <v>0</v>
          </cell>
          <cell r="DQ561">
            <v>0</v>
          </cell>
          <cell r="DR561">
            <v>0</v>
          </cell>
          <cell r="DU561">
            <v>0</v>
          </cell>
          <cell r="DV561">
            <v>0</v>
          </cell>
          <cell r="EA561" t="str">
            <v>со склада</v>
          </cell>
          <cell r="EG561">
            <v>0</v>
          </cell>
          <cell r="EH561" t="e">
            <v>#N/A</v>
          </cell>
          <cell r="EO561" t="str">
            <v>ДБиПКРС</v>
          </cell>
          <cell r="EP561" t="e">
            <v>#N/A</v>
          </cell>
          <cell r="ES561" t="e">
            <v>#N/A</v>
          </cell>
          <cell r="ET561" t="str">
            <v>-</v>
          </cell>
          <cell r="EU561" t="str">
            <v>с 01.2023 по 03.2023</v>
          </cell>
          <cell r="EV561" t="str">
            <v>ок</v>
          </cell>
          <cell r="EW561">
            <v>205959</v>
          </cell>
          <cell r="EX561" t="str">
            <v>205959.100.000023</v>
          </cell>
          <cell r="EY561" t="str">
            <v>Волокно целлюлозное</v>
          </cell>
          <cell r="EZ561" t="str">
            <v>порошок</v>
          </cell>
        </row>
        <row r="562">
          <cell r="CI562" t="str">
            <v>250-01360</v>
          </cell>
          <cell r="CJ562" t="str">
            <v>Вставка: 2 3/8 дюйм (60мм) для спайдера Oil Country модель В. Каталожныйномер 65652-1.</v>
          </cell>
          <cell r="CK562" t="str">
            <v>ШТ</v>
          </cell>
          <cell r="CL562" t="e">
            <v>#N/A</v>
          </cell>
          <cell r="CM562" t="e">
            <v>#N/A</v>
          </cell>
          <cell r="CN562">
            <v>3598.7</v>
          </cell>
          <cell r="CO562">
            <v>600</v>
          </cell>
          <cell r="CP562">
            <v>600</v>
          </cell>
          <cell r="CQ562" t="str">
            <v>сост</v>
          </cell>
          <cell r="CR562">
            <v>746</v>
          </cell>
          <cell r="CS562">
            <v>600</v>
          </cell>
          <cell r="CT562">
            <v>22</v>
          </cell>
          <cell r="CU562">
            <v>578</v>
          </cell>
          <cell r="CV562">
            <v>168</v>
          </cell>
          <cell r="CW562">
            <v>168</v>
          </cell>
          <cell r="CY562">
            <v>1310</v>
          </cell>
          <cell r="CZ562">
            <v>4714297</v>
          </cell>
          <cell r="DB562">
            <v>0</v>
          </cell>
          <cell r="DC562">
            <v>0</v>
          </cell>
          <cell r="DE562">
            <v>0</v>
          </cell>
          <cell r="DF562">
            <v>0</v>
          </cell>
          <cell r="DH562">
            <v>625</v>
          </cell>
          <cell r="DI562">
            <v>2249187.5</v>
          </cell>
          <cell r="DK562">
            <v>0</v>
          </cell>
          <cell r="DL562">
            <v>0</v>
          </cell>
          <cell r="DN562">
            <v>0</v>
          </cell>
          <cell r="DO562">
            <v>0</v>
          </cell>
          <cell r="DQ562">
            <v>0</v>
          </cell>
          <cell r="DR562">
            <v>0</v>
          </cell>
          <cell r="DU562">
            <v>685</v>
          </cell>
          <cell r="DV562">
            <v>2465109.5</v>
          </cell>
          <cell r="EA562" t="str">
            <v>ГПЗ</v>
          </cell>
          <cell r="EF562">
            <v>685</v>
          </cell>
          <cell r="EG562">
            <v>2465109.5</v>
          </cell>
          <cell r="EH562" t="e">
            <v>#N/A</v>
          </cell>
          <cell r="EJ562" t="str">
            <v>8</v>
          </cell>
          <cell r="EK562" t="str">
            <v>ЗЦП</v>
          </cell>
          <cell r="EL562" t="str">
            <v>ТПФ</v>
          </cell>
          <cell r="EM562">
            <v>315</v>
          </cell>
          <cell r="EO562" t="str">
            <v>ДБиПКРС</v>
          </cell>
          <cell r="EP562" t="str">
            <v>ЦП</v>
          </cell>
          <cell r="ES562" t="str">
            <v>09.2022</v>
          </cell>
          <cell r="ET562" t="str">
            <v>475200000, Мангистауская область, Тупкараганский район, месторождение Каражанбас, база МТС АО Каражанбасмунай</v>
          </cell>
          <cell r="EU562" t="str">
            <v>с 01.2023 по 03.2023</v>
          </cell>
          <cell r="EV562" t="str">
            <v>ок</v>
          </cell>
          <cell r="EW562">
            <v>255012</v>
          </cell>
          <cell r="EX562" t="str">
            <v>255012.700.000015</v>
          </cell>
          <cell r="EY562" t="str">
            <v>Вставка специальная</v>
          </cell>
          <cell r="EZ562" t="str">
            <v>для приспособления захвата насосно-компрессорных или бурильных труб и удержания их на весу в устье скважин</v>
          </cell>
        </row>
        <row r="563">
          <cell r="CI563" t="str">
            <v>250-01360</v>
          </cell>
          <cell r="CJ563" t="str">
            <v>Вставка: 2 3/8 дюйм (60мм) для спайдера Oil Country модель В. Каталожныйномер 65652-1.</v>
          </cell>
          <cell r="CK563" t="str">
            <v>ШТ</v>
          </cell>
          <cell r="CL563" t="e">
            <v>#N/A</v>
          </cell>
          <cell r="CM563" t="e">
            <v>#N/A</v>
          </cell>
          <cell r="CN563">
            <v>3598.7</v>
          </cell>
          <cell r="CU563">
            <v>0</v>
          </cell>
          <cell r="CV563">
            <v>0</v>
          </cell>
          <cell r="CY563">
            <v>0</v>
          </cell>
          <cell r="CZ563">
            <v>0</v>
          </cell>
          <cell r="DB563">
            <v>0</v>
          </cell>
          <cell r="DC563">
            <v>0</v>
          </cell>
          <cell r="DE563">
            <v>0</v>
          </cell>
          <cell r="DF563">
            <v>0</v>
          </cell>
          <cell r="DH563">
            <v>0</v>
          </cell>
          <cell r="DI563">
            <v>0</v>
          </cell>
          <cell r="DL563">
            <v>0</v>
          </cell>
          <cell r="DN563">
            <v>0</v>
          </cell>
          <cell r="DO563">
            <v>0</v>
          </cell>
          <cell r="DR563">
            <v>0</v>
          </cell>
          <cell r="DU563">
            <v>0</v>
          </cell>
          <cell r="DV563">
            <v>0</v>
          </cell>
          <cell r="EG563">
            <v>0</v>
          </cell>
          <cell r="EH563" t="e">
            <v>#N/A</v>
          </cell>
          <cell r="EL563" t="str">
            <v>ТПФ</v>
          </cell>
          <cell r="EO563" t="str">
            <v>ДБиПКРС</v>
          </cell>
          <cell r="EP563" t="e">
            <v>#N/A</v>
          </cell>
          <cell r="ES563" t="e">
            <v>#N/A</v>
          </cell>
          <cell r="ET563" t="str">
            <v>475200000, Мангистауская область, Тупкараганский район, месторождение Каражанбас, база МТС АО Каражанбасмунай</v>
          </cell>
          <cell r="EU563" t="str">
            <v>с 01.2023 по 03.2023</v>
          </cell>
          <cell r="EW563" t="e">
            <v>#VALUE!</v>
          </cell>
          <cell r="EX563" t="str">
            <v>255012.700.000015</v>
          </cell>
          <cell r="EY563" t="str">
            <v>Вставка специальная</v>
          </cell>
          <cell r="EZ563" t="str">
            <v>для приспособления захвата насосно-компрессорных или бурильных труб и удержания их на весу в устье скважин</v>
          </cell>
        </row>
        <row r="564">
          <cell r="CI564" t="str">
            <v>250-00434</v>
          </cell>
          <cell r="CJ564" t="str">
            <v>Вставка: 2 7/8 дюйм (73мм) для спайдера Oil Country модель В. Каталожныйномер 65652-2.</v>
          </cell>
          <cell r="CK564" t="str">
            <v>К-Т</v>
          </cell>
          <cell r="CL564" t="e">
            <v>#N/A</v>
          </cell>
          <cell r="CM564" t="e">
            <v>#N/A</v>
          </cell>
          <cell r="CN564">
            <v>3280.7000000000003</v>
          </cell>
          <cell r="CO564">
            <v>1320</v>
          </cell>
          <cell r="CP564">
            <v>1320</v>
          </cell>
          <cell r="CQ564" t="str">
            <v>сост</v>
          </cell>
          <cell r="CR564">
            <v>1206</v>
          </cell>
          <cell r="CS564">
            <v>1280</v>
          </cell>
          <cell r="CT564">
            <v>423</v>
          </cell>
          <cell r="CU564">
            <v>897</v>
          </cell>
          <cell r="CV564">
            <v>309</v>
          </cell>
          <cell r="CW564">
            <v>0</v>
          </cell>
          <cell r="CY564">
            <v>1681</v>
          </cell>
          <cell r="CZ564">
            <v>5514856.7000000002</v>
          </cell>
          <cell r="DB564">
            <v>0</v>
          </cell>
          <cell r="DC564">
            <v>0</v>
          </cell>
          <cell r="DE564">
            <v>0</v>
          </cell>
          <cell r="DF564">
            <v>0</v>
          </cell>
          <cell r="DH564">
            <v>99</v>
          </cell>
          <cell r="DI564">
            <v>324789.30000000005</v>
          </cell>
          <cell r="DK564">
            <v>0</v>
          </cell>
          <cell r="DL564">
            <v>0</v>
          </cell>
          <cell r="DN564">
            <v>0</v>
          </cell>
          <cell r="DO564">
            <v>0</v>
          </cell>
          <cell r="DQ564">
            <v>0</v>
          </cell>
          <cell r="DR564">
            <v>0</v>
          </cell>
          <cell r="DU564">
            <v>1582</v>
          </cell>
          <cell r="DV564">
            <v>5190067.4000000004</v>
          </cell>
          <cell r="EA564" t="str">
            <v>ГПЗ</v>
          </cell>
          <cell r="EF564">
            <v>1582</v>
          </cell>
          <cell r="EG564">
            <v>5190067.4000000004</v>
          </cell>
          <cell r="EH564" t="e">
            <v>#N/A</v>
          </cell>
          <cell r="EJ564" t="str">
            <v>8</v>
          </cell>
          <cell r="EK564" t="str">
            <v>ЗЦП</v>
          </cell>
          <cell r="EL564" t="str">
            <v>ТПФ</v>
          </cell>
          <cell r="EM564">
            <v>315</v>
          </cell>
          <cell r="EO564" t="str">
            <v>ДБиПКРС</v>
          </cell>
          <cell r="EP564" t="str">
            <v>ЦП</v>
          </cell>
          <cell r="ES564" t="str">
            <v>09.2022</v>
          </cell>
          <cell r="ET564" t="str">
            <v>475200000, Мангистауская область, Тупкараганский район, месторождение Каражанбас, база МТС АО Каражанбасмунай</v>
          </cell>
          <cell r="EU564" t="str">
            <v>с 01.2023 по 03.2023</v>
          </cell>
          <cell r="EV564" t="str">
            <v>ок</v>
          </cell>
          <cell r="EW564">
            <v>255012</v>
          </cell>
          <cell r="EX564" t="str">
            <v>255012.700.000015</v>
          </cell>
          <cell r="EY564" t="str">
            <v>Вставка специальная</v>
          </cell>
          <cell r="EZ564" t="str">
            <v>для приспособления захвата насосно-компрессорных или бурильных труб и удержания их на весу в устье скважин</v>
          </cell>
        </row>
        <row r="565">
          <cell r="CI565" t="str">
            <v>250-00434</v>
          </cell>
          <cell r="CJ565" t="str">
            <v>Вставка: 2 7/8 дюйм (73мм) для спайдера Oil Country модель В. Каталожныйномер 65652-2.</v>
          </cell>
          <cell r="CK565" t="str">
            <v>К-Т</v>
          </cell>
          <cell r="CL565" t="e">
            <v>#N/A</v>
          </cell>
          <cell r="CM565" t="e">
            <v>#N/A</v>
          </cell>
          <cell r="CN565">
            <v>3280.7000000000003</v>
          </cell>
          <cell r="CU565">
            <v>0</v>
          </cell>
          <cell r="CV565">
            <v>0</v>
          </cell>
          <cell r="CY565">
            <v>955</v>
          </cell>
          <cell r="CZ565">
            <v>3133068.5000000005</v>
          </cell>
          <cell r="DB565">
            <v>0</v>
          </cell>
          <cell r="DC565">
            <v>0</v>
          </cell>
          <cell r="DE565">
            <v>0</v>
          </cell>
          <cell r="DF565">
            <v>0</v>
          </cell>
          <cell r="DH565">
            <v>0</v>
          </cell>
          <cell r="DI565">
            <v>0</v>
          </cell>
          <cell r="DL565">
            <v>0</v>
          </cell>
          <cell r="DN565">
            <v>0</v>
          </cell>
          <cell r="DO565">
            <v>0</v>
          </cell>
          <cell r="DR565">
            <v>0</v>
          </cell>
          <cell r="DU565">
            <v>955</v>
          </cell>
          <cell r="DV565">
            <v>3133068.5000000005</v>
          </cell>
          <cell r="EA565" t="str">
            <v>МЦ определен</v>
          </cell>
          <cell r="EG565">
            <v>0</v>
          </cell>
          <cell r="EH565" t="e">
            <v>#N/A</v>
          </cell>
          <cell r="EK565" t="str">
            <v>доп.согл</v>
          </cell>
          <cell r="EL565" t="str">
            <v>ТПФ</v>
          </cell>
          <cell r="EO565" t="str">
            <v>ДБиПКРС</v>
          </cell>
          <cell r="EP565" t="e">
            <v>#N/A</v>
          </cell>
          <cell r="ES565" t="e">
            <v>#N/A</v>
          </cell>
          <cell r="ET565" t="str">
            <v>475200000, Мангистауская область, Тупкараганский район, месторождение Каражанбас, база МТС АО Каражанбасмунай</v>
          </cell>
          <cell r="EU565" t="str">
            <v>с 01.2023 по 03.2023</v>
          </cell>
          <cell r="EW565" t="e">
            <v>#VALUE!</v>
          </cell>
          <cell r="EX565" t="str">
            <v>255012.700.000015</v>
          </cell>
          <cell r="EY565" t="str">
            <v>Вставка специальная</v>
          </cell>
          <cell r="EZ565" t="str">
            <v>для приспособления захвата насосно-компрессорных или бурильных труб и удержания их на весу в устье скважин</v>
          </cell>
        </row>
        <row r="566">
          <cell r="CI566" t="str">
            <v>250-01359</v>
          </cell>
          <cell r="CJ566" t="str">
            <v>Вставка: 3 ½ дюйм (89мм) для спайдера Oil Country модель В. Каталожныйномер 65652-3.</v>
          </cell>
          <cell r="CK566" t="str">
            <v>ШТ</v>
          </cell>
          <cell r="CL566" t="e">
            <v>#N/A</v>
          </cell>
          <cell r="CM566" t="e">
            <v>#N/A</v>
          </cell>
          <cell r="CN566">
            <v>3280.7000000000003</v>
          </cell>
          <cell r="CO566">
            <v>600</v>
          </cell>
          <cell r="CP566">
            <v>600</v>
          </cell>
          <cell r="CQ566" t="str">
            <v>сост</v>
          </cell>
          <cell r="CR566">
            <v>462</v>
          </cell>
          <cell r="CS566">
            <v>604</v>
          </cell>
          <cell r="CT566">
            <v>246</v>
          </cell>
          <cell r="CU566">
            <v>354</v>
          </cell>
          <cell r="CV566">
            <v>108</v>
          </cell>
          <cell r="CW566">
            <v>104</v>
          </cell>
          <cell r="CY566">
            <v>1278</v>
          </cell>
          <cell r="CZ566">
            <v>4192734.6000000006</v>
          </cell>
          <cell r="DB566">
            <v>0</v>
          </cell>
          <cell r="DC566">
            <v>0</v>
          </cell>
          <cell r="DE566">
            <v>0</v>
          </cell>
          <cell r="DF566">
            <v>0</v>
          </cell>
          <cell r="DH566">
            <v>104</v>
          </cell>
          <cell r="DI566">
            <v>341192.80000000005</v>
          </cell>
          <cell r="DK566">
            <v>0</v>
          </cell>
          <cell r="DL566">
            <v>0</v>
          </cell>
          <cell r="DN566">
            <v>0</v>
          </cell>
          <cell r="DO566">
            <v>0</v>
          </cell>
          <cell r="DQ566">
            <v>0</v>
          </cell>
          <cell r="DR566">
            <v>0</v>
          </cell>
          <cell r="DU566">
            <v>1174</v>
          </cell>
          <cell r="DV566">
            <v>3851541.8000000003</v>
          </cell>
          <cell r="EA566" t="str">
            <v>ГПЗ</v>
          </cell>
          <cell r="EF566">
            <v>1174</v>
          </cell>
          <cell r="EG566">
            <v>3851541.8000000003</v>
          </cell>
          <cell r="EH566" t="e">
            <v>#N/A</v>
          </cell>
          <cell r="EJ566" t="str">
            <v>8</v>
          </cell>
          <cell r="EK566" t="str">
            <v>ЗЦП</v>
          </cell>
          <cell r="EL566" t="str">
            <v>ТПФ</v>
          </cell>
          <cell r="EM566">
            <v>315</v>
          </cell>
          <cell r="EO566" t="str">
            <v>ДБиПКРС</v>
          </cell>
          <cell r="EP566" t="str">
            <v>ЦП</v>
          </cell>
          <cell r="ES566" t="str">
            <v>09.2022</v>
          </cell>
          <cell r="ET566" t="str">
            <v>475200000, Мангистауская область, Тупкараганский район, месторождение Каражанбас, база МТС АО Каражанбасмунай</v>
          </cell>
          <cell r="EU566" t="str">
            <v>с 01.2023 по 03.2023</v>
          </cell>
          <cell r="EV566" t="str">
            <v>ок</v>
          </cell>
          <cell r="EW566">
            <v>255012</v>
          </cell>
          <cell r="EX566" t="str">
            <v>255012.700.000015</v>
          </cell>
          <cell r="EY566" t="str">
            <v>Вставка специальная</v>
          </cell>
          <cell r="EZ566" t="str">
            <v>для приспособления захвата насосно-компрессорных или бурильных труб и удержания их на весу в устье скважин</v>
          </cell>
        </row>
        <row r="567">
          <cell r="CI567" t="str">
            <v>250-01359</v>
          </cell>
          <cell r="CJ567" t="str">
            <v>Вставка: 3 ½ дюйм (89мм) для спайдера Oil Country модель В. Каталожныйномер 65652-3.</v>
          </cell>
          <cell r="CK567" t="str">
            <v>ШТ</v>
          </cell>
          <cell r="CL567" t="e">
            <v>#N/A</v>
          </cell>
          <cell r="CM567" t="e">
            <v>#N/A</v>
          </cell>
          <cell r="CN567">
            <v>3280.7000000000003</v>
          </cell>
          <cell r="CU567">
            <v>0</v>
          </cell>
          <cell r="CV567">
            <v>0</v>
          </cell>
          <cell r="CY567">
            <v>782</v>
          </cell>
          <cell r="CZ567">
            <v>2565507.4000000004</v>
          </cell>
          <cell r="DB567">
            <v>0</v>
          </cell>
          <cell r="DC567">
            <v>0</v>
          </cell>
          <cell r="DE567">
            <v>0</v>
          </cell>
          <cell r="DF567">
            <v>0</v>
          </cell>
          <cell r="DH567">
            <v>0</v>
          </cell>
          <cell r="DI567">
            <v>0</v>
          </cell>
          <cell r="DL567">
            <v>0</v>
          </cell>
          <cell r="DN567">
            <v>0</v>
          </cell>
          <cell r="DO567">
            <v>0</v>
          </cell>
          <cell r="DR567">
            <v>0</v>
          </cell>
          <cell r="DU567">
            <v>782</v>
          </cell>
          <cell r="DV567">
            <v>2565507.4000000004</v>
          </cell>
          <cell r="EA567" t="str">
            <v>МЦ определен</v>
          </cell>
          <cell r="EG567">
            <v>0</v>
          </cell>
          <cell r="EH567" t="e">
            <v>#N/A</v>
          </cell>
          <cell r="EK567" t="str">
            <v>доп.согл</v>
          </cell>
          <cell r="EL567" t="str">
            <v>ТПФ</v>
          </cell>
          <cell r="EO567" t="str">
            <v>ДБиПКРС</v>
          </cell>
          <cell r="EP567" t="e">
            <v>#N/A</v>
          </cell>
          <cell r="ES567" t="e">
            <v>#N/A</v>
          </cell>
          <cell r="ET567" t="str">
            <v>475200000, Мангистауская область, Тупкараганский район, месторождение Каражанбас, база МТС АО Каражанбасмунай</v>
          </cell>
          <cell r="EU567" t="str">
            <v>с 01.2023 по 03.2023</v>
          </cell>
          <cell r="EW567" t="e">
            <v>#VALUE!</v>
          </cell>
          <cell r="EX567" t="str">
            <v>255012.700.000015</v>
          </cell>
          <cell r="EY567" t="str">
            <v>Вставка специальная</v>
          </cell>
          <cell r="EZ567" t="str">
            <v>для приспособления захвата насосно-компрессорных или бурильных труб и удержания их на весу в устье скважин</v>
          </cell>
        </row>
        <row r="568">
          <cell r="CI568" t="str">
            <v>190-07376</v>
          </cell>
          <cell r="CJ568" t="str">
            <v>втулка в сборе 45292А</v>
          </cell>
          <cell r="CK568" t="str">
            <v>ШТ</v>
          </cell>
          <cell r="CL568" t="b">
            <v>1</v>
          </cell>
          <cell r="CM568">
            <v>37800</v>
          </cell>
          <cell r="CN568">
            <v>37800</v>
          </cell>
          <cell r="CO568">
            <v>4</v>
          </cell>
          <cell r="CP568">
            <v>4</v>
          </cell>
          <cell r="CQ568" t="str">
            <v>не сост</v>
          </cell>
          <cell r="CR568">
            <v>5</v>
          </cell>
          <cell r="CS568">
            <v>0</v>
          </cell>
          <cell r="CT568">
            <v>4</v>
          </cell>
          <cell r="CU568">
            <v>0</v>
          </cell>
          <cell r="CV568">
            <v>5</v>
          </cell>
          <cell r="CW568">
            <v>5</v>
          </cell>
          <cell r="CY568">
            <v>18</v>
          </cell>
          <cell r="CZ568">
            <v>680400</v>
          </cell>
          <cell r="DB568">
            <v>0</v>
          </cell>
          <cell r="DC568">
            <v>0</v>
          </cell>
          <cell r="DE568">
            <v>0</v>
          </cell>
          <cell r="DF568">
            <v>0</v>
          </cell>
          <cell r="DH568">
            <v>5</v>
          </cell>
          <cell r="DI568">
            <v>189000</v>
          </cell>
          <cell r="DK568">
            <v>0</v>
          </cell>
          <cell r="DL568">
            <v>0</v>
          </cell>
          <cell r="DN568">
            <v>0</v>
          </cell>
          <cell r="DO568">
            <v>0</v>
          </cell>
          <cell r="DQ568">
            <v>0</v>
          </cell>
          <cell r="DR568">
            <v>0</v>
          </cell>
          <cell r="DU568">
            <v>13</v>
          </cell>
          <cell r="DV568">
            <v>491400</v>
          </cell>
          <cell r="EA568" t="str">
            <v>ГПЗ</v>
          </cell>
          <cell r="EF568">
            <v>13</v>
          </cell>
          <cell r="EG568">
            <v>491400</v>
          </cell>
          <cell r="EH568" t="e">
            <v>#N/A</v>
          </cell>
          <cell r="EJ568" t="str">
            <v>68</v>
          </cell>
          <cell r="EK568" t="str">
            <v>ЗЦП</v>
          </cell>
          <cell r="EL568" t="str">
            <v>МХБ</v>
          </cell>
          <cell r="EO568" t="str">
            <v>ДБиПКРС</v>
          </cell>
          <cell r="EP568" t="str">
            <v>ЦП</v>
          </cell>
          <cell r="ES568" t="str">
            <v>03.2023</v>
          </cell>
          <cell r="ET568" t="str">
            <v>471010000, Мангистауская область, Актау Г.А., г.Актау, промышленная зона, БМТС АО Каражанбасмунай</v>
          </cell>
          <cell r="EU568" t="str">
            <v>С даты подписания договора в течение 75 календарных дней</v>
          </cell>
          <cell r="EW568" t="e">
            <v>#VALUE!</v>
          </cell>
          <cell r="EX568" t="str">
            <v>255012.700.000017</v>
          </cell>
          <cell r="EY568" t="str">
            <v>Втулка ролика</v>
          </cell>
          <cell r="EZ568" t="str">
            <v>для ротора гидравлического ключа</v>
          </cell>
        </row>
        <row r="569">
          <cell r="CI569" t="str">
            <v>190-10529</v>
          </cell>
          <cell r="CJ569" t="str">
            <v>Втулка ГК.000.142</v>
          </cell>
          <cell r="CK569" t="str">
            <v>ШТ</v>
          </cell>
          <cell r="CL569" t="e">
            <v>#N/A</v>
          </cell>
          <cell r="CM569" t="e">
            <v>#N/A</v>
          </cell>
          <cell r="CN569">
            <v>4500</v>
          </cell>
          <cell r="CO569">
            <v>0</v>
          </cell>
          <cell r="CP569">
            <v>0</v>
          </cell>
          <cell r="CQ569" t="e">
            <v>#N/A</v>
          </cell>
          <cell r="CR569">
            <v>0</v>
          </cell>
          <cell r="CS569">
            <v>0</v>
          </cell>
          <cell r="CT569">
            <v>0</v>
          </cell>
          <cell r="CU569">
            <v>0</v>
          </cell>
          <cell r="CV569">
            <v>0</v>
          </cell>
          <cell r="CW569">
            <v>0</v>
          </cell>
          <cell r="CY569">
            <v>8</v>
          </cell>
          <cell r="CZ569">
            <v>36000</v>
          </cell>
          <cell r="DB569">
            <v>0</v>
          </cell>
          <cell r="DC569">
            <v>0</v>
          </cell>
          <cell r="DE569">
            <v>0</v>
          </cell>
          <cell r="DF569">
            <v>0</v>
          </cell>
          <cell r="DH569">
            <v>0</v>
          </cell>
          <cell r="DI569">
            <v>0</v>
          </cell>
          <cell r="DL569">
            <v>0</v>
          </cell>
          <cell r="DN569">
            <v>0</v>
          </cell>
          <cell r="DO569">
            <v>0</v>
          </cell>
          <cell r="DR569">
            <v>0</v>
          </cell>
          <cell r="DU569">
            <v>8</v>
          </cell>
          <cell r="DV569">
            <v>36000</v>
          </cell>
          <cell r="EA569" t="str">
            <v>ГПЗ</v>
          </cell>
          <cell r="EF569">
            <v>8</v>
          </cell>
          <cell r="EG569">
            <v>36000</v>
          </cell>
          <cell r="EH569" t="e">
            <v>#N/A</v>
          </cell>
          <cell r="EJ569" t="str">
            <v>97</v>
          </cell>
          <cell r="EK569" t="str">
            <v>ОТ</v>
          </cell>
          <cell r="EL569" t="str">
            <v>МХБ/ТПФ</v>
          </cell>
          <cell r="EO569" t="str">
            <v>ДБиПКРС</v>
          </cell>
          <cell r="EP569" t="str">
            <v>ОТП</v>
          </cell>
          <cell r="ES569" t="str">
            <v>05.2023</v>
          </cell>
          <cell r="ET569" t="str">
            <v>471010000, Мангистауская область, Актау Г.А., г.Актау, промышленная зона, БМТС АО Каражанбасмунай</v>
          </cell>
          <cell r="EU569" t="str">
            <v>С даты подписания договора в течение 75 календарных дней</v>
          </cell>
          <cell r="EV569" t="str">
            <v>ок</v>
          </cell>
          <cell r="EW569" t="e">
            <v>#VALUE!</v>
          </cell>
          <cell r="EX569" t="str">
            <v>281331.000.000076</v>
          </cell>
          <cell r="EY569" t="str">
            <v>Втулка</v>
          </cell>
          <cell r="EZ569" t="str">
            <v>стальная</v>
          </cell>
        </row>
        <row r="570">
          <cell r="CI570" t="str">
            <v>190-10725</v>
          </cell>
          <cell r="CJ570" t="str">
            <v>Втулка ГК.000.555</v>
          </cell>
          <cell r="CK570" t="str">
            <v>ШТ</v>
          </cell>
          <cell r="CL570" t="e">
            <v>#N/A</v>
          </cell>
          <cell r="CM570" t="e">
            <v>#N/A</v>
          </cell>
          <cell r="CN570">
            <v>17300</v>
          </cell>
          <cell r="CO570">
            <v>0</v>
          </cell>
          <cell r="CP570">
            <v>0</v>
          </cell>
          <cell r="CQ570" t="e">
            <v>#N/A</v>
          </cell>
          <cell r="CR570">
            <v>0</v>
          </cell>
          <cell r="CS570">
            <v>0</v>
          </cell>
          <cell r="CT570">
            <v>0</v>
          </cell>
          <cell r="CU570">
            <v>0</v>
          </cell>
          <cell r="CV570">
            <v>0</v>
          </cell>
          <cell r="CW570">
            <v>0</v>
          </cell>
          <cell r="CY570">
            <v>19</v>
          </cell>
          <cell r="CZ570">
            <v>328700</v>
          </cell>
          <cell r="DB570">
            <v>0</v>
          </cell>
          <cell r="DC570">
            <v>0</v>
          </cell>
          <cell r="DE570">
            <v>0</v>
          </cell>
          <cell r="DF570">
            <v>0</v>
          </cell>
          <cell r="DH570">
            <v>0</v>
          </cell>
          <cell r="DI570">
            <v>0</v>
          </cell>
          <cell r="DL570">
            <v>0</v>
          </cell>
          <cell r="DN570">
            <v>0</v>
          </cell>
          <cell r="DO570">
            <v>0</v>
          </cell>
          <cell r="DR570">
            <v>0</v>
          </cell>
          <cell r="DU570">
            <v>19</v>
          </cell>
          <cell r="DV570">
            <v>328700</v>
          </cell>
          <cell r="EA570" t="str">
            <v>ГПЗ</v>
          </cell>
          <cell r="EF570">
            <v>19</v>
          </cell>
          <cell r="EG570">
            <v>328700</v>
          </cell>
          <cell r="EH570" t="e">
            <v>#N/A</v>
          </cell>
          <cell r="EJ570" t="str">
            <v>97</v>
          </cell>
          <cell r="EK570" t="str">
            <v>ОТ</v>
          </cell>
          <cell r="EL570" t="str">
            <v>МХБ/ТПФ</v>
          </cell>
          <cell r="EO570" t="str">
            <v>ДБиПКРС</v>
          </cell>
          <cell r="EP570" t="str">
            <v>ОТП</v>
          </cell>
          <cell r="ES570" t="str">
            <v>05.2023</v>
          </cell>
          <cell r="ET570" t="str">
            <v>471010000, Мангистауская область, Актау Г.А., г.Актау, промышленная зона, БМТС АО Каражанбасмунай</v>
          </cell>
          <cell r="EU570" t="str">
            <v>С даты подписания договора в течение 75 календарных дней</v>
          </cell>
          <cell r="EV570" t="str">
            <v>ок</v>
          </cell>
          <cell r="EW570" t="e">
            <v>#VALUE!</v>
          </cell>
          <cell r="EX570" t="str">
            <v>281331.000.000076</v>
          </cell>
          <cell r="EY570" t="str">
            <v>Втулка</v>
          </cell>
          <cell r="EZ570" t="str">
            <v>стальная</v>
          </cell>
        </row>
        <row r="571">
          <cell r="CI571" t="str">
            <v>190-10531</v>
          </cell>
          <cell r="CJ571" t="str">
            <v>Втулка ГКШ-1200МТ. ГК.001.201.</v>
          </cell>
          <cell r="CK571" t="str">
            <v>ШТ</v>
          </cell>
          <cell r="CL571" t="e">
            <v>#N/A</v>
          </cell>
          <cell r="CM571" t="e">
            <v>#N/A</v>
          </cell>
          <cell r="CN571">
            <v>1700</v>
          </cell>
          <cell r="CO571">
            <v>0</v>
          </cell>
          <cell r="CP571">
            <v>0</v>
          </cell>
          <cell r="CQ571" t="e">
            <v>#N/A</v>
          </cell>
          <cell r="CR571">
            <v>0</v>
          </cell>
          <cell r="CS571">
            <v>0</v>
          </cell>
          <cell r="CT571">
            <v>0</v>
          </cell>
          <cell r="CU571">
            <v>0</v>
          </cell>
          <cell r="CV571">
            <v>0</v>
          </cell>
          <cell r="CW571">
            <v>0</v>
          </cell>
          <cell r="CY571">
            <v>220</v>
          </cell>
          <cell r="CZ571">
            <v>374000</v>
          </cell>
          <cell r="DB571">
            <v>0</v>
          </cell>
          <cell r="DC571">
            <v>0</v>
          </cell>
          <cell r="DE571">
            <v>0</v>
          </cell>
          <cell r="DF571">
            <v>0</v>
          </cell>
          <cell r="DH571">
            <v>0</v>
          </cell>
          <cell r="DI571">
            <v>0</v>
          </cell>
          <cell r="DL571">
            <v>0</v>
          </cell>
          <cell r="DN571">
            <v>0</v>
          </cell>
          <cell r="DO571">
            <v>0</v>
          </cell>
          <cell r="DR571">
            <v>0</v>
          </cell>
          <cell r="DU571">
            <v>220</v>
          </cell>
          <cell r="DV571">
            <v>374000</v>
          </cell>
          <cell r="EA571" t="str">
            <v>ГПЗ</v>
          </cell>
          <cell r="EF571">
            <v>220</v>
          </cell>
          <cell r="EG571">
            <v>374000</v>
          </cell>
          <cell r="EH571" t="e">
            <v>#N/A</v>
          </cell>
          <cell r="EJ571" t="str">
            <v>97</v>
          </cell>
          <cell r="EK571" t="str">
            <v>ОТ</v>
          </cell>
          <cell r="EL571" t="str">
            <v>МХБ/ТПФ</v>
          </cell>
          <cell r="EO571" t="str">
            <v>ДБиПКРС</v>
          </cell>
          <cell r="EP571" t="str">
            <v>ОТП</v>
          </cell>
          <cell r="ES571" t="str">
            <v>05.2023</v>
          </cell>
          <cell r="ET571" t="str">
            <v>471010000, Мангистауская область, Актау Г.А., г.Актау, промышленная зона, БМТС АО Каражанбасмунай</v>
          </cell>
          <cell r="EU571" t="str">
            <v>С даты подписания договора в течение 75 календарных дней</v>
          </cell>
          <cell r="EV571" t="str">
            <v>ок</v>
          </cell>
          <cell r="EW571" t="e">
            <v>#VALUE!</v>
          </cell>
          <cell r="EX571" t="str">
            <v>281331.000.000076</v>
          </cell>
          <cell r="EY571" t="str">
            <v>Втулка</v>
          </cell>
          <cell r="EZ571" t="str">
            <v>стальная</v>
          </cell>
        </row>
        <row r="572">
          <cell r="CI572" t="str">
            <v>190-10530</v>
          </cell>
          <cell r="CJ572" t="str">
            <v>Втулка ГКШ-1200МТ. ГК.001.201-01</v>
          </cell>
          <cell r="CK572" t="str">
            <v>ШТ</v>
          </cell>
          <cell r="CL572" t="e">
            <v>#N/A</v>
          </cell>
          <cell r="CM572" t="e">
            <v>#N/A</v>
          </cell>
          <cell r="CN572">
            <v>1650</v>
          </cell>
          <cell r="CO572">
            <v>0</v>
          </cell>
          <cell r="CP572">
            <v>0</v>
          </cell>
          <cell r="CQ572" t="e">
            <v>#N/A</v>
          </cell>
          <cell r="CR572">
            <v>0</v>
          </cell>
          <cell r="CS572">
            <v>0</v>
          </cell>
          <cell r="CT572">
            <v>0</v>
          </cell>
          <cell r="CU572">
            <v>0</v>
          </cell>
          <cell r="CV572">
            <v>0</v>
          </cell>
          <cell r="CW572">
            <v>0</v>
          </cell>
          <cell r="CY572">
            <v>160</v>
          </cell>
          <cell r="CZ572">
            <v>264000</v>
          </cell>
          <cell r="DB572">
            <v>0</v>
          </cell>
          <cell r="DC572">
            <v>0</v>
          </cell>
          <cell r="DE572">
            <v>0</v>
          </cell>
          <cell r="DF572">
            <v>0</v>
          </cell>
          <cell r="DH572">
            <v>0</v>
          </cell>
          <cell r="DI572">
            <v>0</v>
          </cell>
          <cell r="DL572">
            <v>0</v>
          </cell>
          <cell r="DN572">
            <v>0</v>
          </cell>
          <cell r="DO572">
            <v>0</v>
          </cell>
          <cell r="DR572">
            <v>0</v>
          </cell>
          <cell r="DU572">
            <v>160</v>
          </cell>
          <cell r="DV572">
            <v>264000</v>
          </cell>
          <cell r="EA572" t="str">
            <v>ГПЗ</v>
          </cell>
          <cell r="EF572">
            <v>160</v>
          </cell>
          <cell r="EG572">
            <v>264000</v>
          </cell>
          <cell r="EH572" t="e">
            <v>#N/A</v>
          </cell>
          <cell r="EJ572" t="str">
            <v>97</v>
          </cell>
          <cell r="EK572" t="str">
            <v>ОТ</v>
          </cell>
          <cell r="EL572" t="str">
            <v>МХБ/ТПФ</v>
          </cell>
          <cell r="EO572" t="str">
            <v>ДБиПКРС</v>
          </cell>
          <cell r="EP572" t="str">
            <v>ОТП</v>
          </cell>
          <cell r="ES572" t="str">
            <v>05.2023</v>
          </cell>
          <cell r="ET572" t="str">
            <v>471010000, Мангистауская область, Актау Г.А., г.Актау, промышленная зона, БМТС АО Каражанбасмунай</v>
          </cell>
          <cell r="EU572" t="str">
            <v>С даты подписания договора в течение 75 календарных дней</v>
          </cell>
          <cell r="EV572" t="str">
            <v>ок</v>
          </cell>
          <cell r="EW572" t="e">
            <v>#VALUE!</v>
          </cell>
          <cell r="EX572" t="str">
            <v>281331.000.000076</v>
          </cell>
          <cell r="EY572" t="str">
            <v>Втулка</v>
          </cell>
          <cell r="EZ572" t="str">
            <v>стальная</v>
          </cell>
        </row>
        <row r="573">
          <cell r="CI573" t="str">
            <v>210-02387</v>
          </cell>
          <cell r="CJ573" t="str">
            <v>Втулка переходная. Размер наружной резьбы NPT дюймы 1/2.Внутренная резьба NPT 3/8.</v>
          </cell>
          <cell r="CK573" t="str">
            <v>ШТ</v>
          </cell>
          <cell r="CL573" t="e">
            <v>#N/A</v>
          </cell>
          <cell r="CM573" t="e">
            <v>#N/A</v>
          </cell>
          <cell r="CN573">
            <v>2950</v>
          </cell>
          <cell r="CO573">
            <v>12</v>
          </cell>
          <cell r="CP573">
            <v>0</v>
          </cell>
          <cell r="CQ573" t="str">
            <v>отмена</v>
          </cell>
          <cell r="CR573">
            <v>7</v>
          </cell>
          <cell r="CS573">
            <v>0</v>
          </cell>
          <cell r="CT573">
            <v>0</v>
          </cell>
          <cell r="CU573">
            <v>12</v>
          </cell>
          <cell r="CV573">
            <v>-5</v>
          </cell>
          <cell r="CW573">
            <v>0</v>
          </cell>
          <cell r="CY573">
            <v>14</v>
          </cell>
          <cell r="CZ573">
            <v>41300</v>
          </cell>
          <cell r="DB573">
            <v>0</v>
          </cell>
          <cell r="DC573">
            <v>0</v>
          </cell>
          <cell r="DE573">
            <v>0</v>
          </cell>
          <cell r="DF573">
            <v>0</v>
          </cell>
          <cell r="DH573">
            <v>0</v>
          </cell>
          <cell r="DI573">
            <v>0</v>
          </cell>
          <cell r="DL573">
            <v>0</v>
          </cell>
          <cell r="DN573">
            <v>0</v>
          </cell>
          <cell r="DO573">
            <v>0</v>
          </cell>
          <cell r="DR573">
            <v>0</v>
          </cell>
          <cell r="DU573">
            <v>14</v>
          </cell>
          <cell r="DV573">
            <v>41300</v>
          </cell>
          <cell r="DW573" t="str">
            <v>у АБП</v>
          </cell>
          <cell r="DX573" t="str">
            <v>Направлено 04.08.2023Г.</v>
          </cell>
          <cell r="EA573" t="str">
            <v>ГПЗ</v>
          </cell>
          <cell r="EF573">
            <v>14</v>
          </cell>
          <cell r="EG573">
            <v>41300</v>
          </cell>
          <cell r="EH573" t="e">
            <v>#N/A</v>
          </cell>
          <cell r="EJ573" t="str">
            <v>95</v>
          </cell>
          <cell r="EK573" t="str">
            <v>ОТ</v>
          </cell>
          <cell r="EL573" t="str">
            <v>МХБ/ТПФ</v>
          </cell>
          <cell r="EO573" t="str">
            <v>ДБиПКРС</v>
          </cell>
          <cell r="EP573" t="str">
            <v>ОТП</v>
          </cell>
          <cell r="ES573" t="str">
            <v>05.2023</v>
          </cell>
          <cell r="ET573" t="str">
            <v>471010000, Мангистауская область, Актау Г.А., г.Актау, промышленная зона, БМТС АО Каражанбасмунай</v>
          </cell>
          <cell r="EU573" t="str">
            <v>С даты подписания договора в течение 75 календарных дней</v>
          </cell>
          <cell r="EV573" t="str">
            <v>ок</v>
          </cell>
          <cell r="EW573" t="e">
            <v>#VALUE!</v>
          </cell>
          <cell r="EX573" t="str">
            <v>281331.000.000076</v>
          </cell>
          <cell r="EY573" t="str">
            <v>Втулка</v>
          </cell>
          <cell r="EZ573" t="str">
            <v>стальная</v>
          </cell>
        </row>
        <row r="574">
          <cell r="CI574" t="str">
            <v>210-02385</v>
          </cell>
          <cell r="CJ574" t="str">
            <v>Втулка переходная. Размер наружной резьбы NPT дюймы 1/4.Внутренная резьба NPT 1/8.</v>
          </cell>
          <cell r="CK574" t="str">
            <v>ШТ</v>
          </cell>
          <cell r="CL574" t="e">
            <v>#N/A</v>
          </cell>
          <cell r="CM574" t="e">
            <v>#N/A</v>
          </cell>
          <cell r="CN574">
            <v>1980</v>
          </cell>
          <cell r="CO574">
            <v>12</v>
          </cell>
          <cell r="CP574">
            <v>0</v>
          </cell>
          <cell r="CQ574" t="str">
            <v>отмена</v>
          </cell>
          <cell r="CR574">
            <v>11</v>
          </cell>
          <cell r="CS574">
            <v>0</v>
          </cell>
          <cell r="CT574">
            <v>0</v>
          </cell>
          <cell r="CU574">
            <v>12</v>
          </cell>
          <cell r="CV574">
            <v>-1</v>
          </cell>
          <cell r="CW574">
            <v>0</v>
          </cell>
          <cell r="CY574">
            <v>14</v>
          </cell>
          <cell r="CZ574">
            <v>27720</v>
          </cell>
          <cell r="DB574">
            <v>0</v>
          </cell>
          <cell r="DC574">
            <v>0</v>
          </cell>
          <cell r="DE574">
            <v>0</v>
          </cell>
          <cell r="DF574">
            <v>0</v>
          </cell>
          <cell r="DH574">
            <v>0</v>
          </cell>
          <cell r="DI574">
            <v>0</v>
          </cell>
          <cell r="DL574">
            <v>0</v>
          </cell>
          <cell r="DN574">
            <v>0</v>
          </cell>
          <cell r="DO574">
            <v>0</v>
          </cell>
          <cell r="DR574">
            <v>0</v>
          </cell>
          <cell r="DU574">
            <v>14</v>
          </cell>
          <cell r="DV574">
            <v>27720</v>
          </cell>
          <cell r="DW574" t="str">
            <v>у АБП</v>
          </cell>
          <cell r="DX574" t="str">
            <v>Направлено 04.08.2023Г.</v>
          </cell>
          <cell r="EA574" t="str">
            <v>ГПЗ</v>
          </cell>
          <cell r="EF574">
            <v>14</v>
          </cell>
          <cell r="EG574">
            <v>27720</v>
          </cell>
          <cell r="EH574" t="e">
            <v>#N/A</v>
          </cell>
          <cell r="EJ574" t="str">
            <v>95</v>
          </cell>
          <cell r="EK574" t="str">
            <v>ОТ</v>
          </cell>
          <cell r="EL574" t="str">
            <v>МХБ/ТПФ</v>
          </cell>
          <cell r="EO574" t="str">
            <v>ДБиПКРС</v>
          </cell>
          <cell r="EP574" t="str">
            <v>ОТП</v>
          </cell>
          <cell r="ES574" t="str">
            <v>05.2023</v>
          </cell>
          <cell r="ET574" t="str">
            <v>471010000, Мангистауская область, Актау Г.А., г.Актау, промышленная зона, БМТС АО Каражанбасмунай</v>
          </cell>
          <cell r="EU574" t="str">
            <v>С даты подписания договора в течение 75 календарных дней</v>
          </cell>
          <cell r="EV574" t="str">
            <v>ок</v>
          </cell>
          <cell r="EW574" t="e">
            <v>#VALUE!</v>
          </cell>
          <cell r="EX574" t="str">
            <v>281331.000.000076</v>
          </cell>
          <cell r="EY574" t="str">
            <v>Втулка</v>
          </cell>
          <cell r="EZ574" t="str">
            <v>стальная</v>
          </cell>
        </row>
        <row r="575">
          <cell r="CI575" t="str">
            <v>210-02386</v>
          </cell>
          <cell r="CJ575" t="str">
            <v>Втулка переходная. Размер наружной резьбы NPT дюймы 3/4.Внутренная резьба NPT 1/2.</v>
          </cell>
          <cell r="CK575" t="str">
            <v>ШТ</v>
          </cell>
          <cell r="CL575" t="e">
            <v>#N/A</v>
          </cell>
          <cell r="CM575" t="e">
            <v>#N/A</v>
          </cell>
          <cell r="CN575">
            <v>3400</v>
          </cell>
          <cell r="CO575">
            <v>12</v>
          </cell>
          <cell r="CP575">
            <v>0</v>
          </cell>
          <cell r="CQ575" t="str">
            <v>отмена</v>
          </cell>
          <cell r="CR575">
            <v>7</v>
          </cell>
          <cell r="CS575">
            <v>0</v>
          </cell>
          <cell r="CT575">
            <v>0</v>
          </cell>
          <cell r="CU575">
            <v>12</v>
          </cell>
          <cell r="CV575">
            <v>-5</v>
          </cell>
          <cell r="CW575">
            <v>0</v>
          </cell>
          <cell r="CY575">
            <v>14</v>
          </cell>
          <cell r="CZ575">
            <v>47600</v>
          </cell>
          <cell r="DB575">
            <v>0</v>
          </cell>
          <cell r="DC575">
            <v>0</v>
          </cell>
          <cell r="DE575">
            <v>0</v>
          </cell>
          <cell r="DF575">
            <v>0</v>
          </cell>
          <cell r="DH575">
            <v>0</v>
          </cell>
          <cell r="DI575">
            <v>0</v>
          </cell>
          <cell r="DL575">
            <v>0</v>
          </cell>
          <cell r="DN575">
            <v>0</v>
          </cell>
          <cell r="DO575">
            <v>0</v>
          </cell>
          <cell r="DR575">
            <v>0</v>
          </cell>
          <cell r="DU575">
            <v>14</v>
          </cell>
          <cell r="DV575">
            <v>47600</v>
          </cell>
          <cell r="DW575" t="str">
            <v>у АБП</v>
          </cell>
          <cell r="DX575" t="str">
            <v>Направлено 04.08.2023Г.</v>
          </cell>
          <cell r="EA575" t="str">
            <v>ГПЗ</v>
          </cell>
          <cell r="EF575">
            <v>14</v>
          </cell>
          <cell r="EG575">
            <v>47600</v>
          </cell>
          <cell r="EH575" t="e">
            <v>#N/A</v>
          </cell>
          <cell r="EJ575" t="str">
            <v>95</v>
          </cell>
          <cell r="EK575" t="str">
            <v>ОТ</v>
          </cell>
          <cell r="EL575" t="str">
            <v>МХБ/ТПФ</v>
          </cell>
          <cell r="EO575" t="str">
            <v>ДБиПКРС</v>
          </cell>
          <cell r="EP575" t="str">
            <v>ОТП</v>
          </cell>
          <cell r="ES575" t="str">
            <v>05.2023</v>
          </cell>
          <cell r="ET575" t="str">
            <v>471010000, Мангистауская область, Актау Г.А., г.Актау, промышленная зона, БМТС АО Каражанбасмунай</v>
          </cell>
          <cell r="EU575" t="str">
            <v>С даты подписания договора в течение 75 календарных дней</v>
          </cell>
          <cell r="EV575" t="str">
            <v>ок</v>
          </cell>
          <cell r="EW575" t="e">
            <v>#VALUE!</v>
          </cell>
          <cell r="EX575" t="str">
            <v>281331.000.000076</v>
          </cell>
          <cell r="EY575" t="str">
            <v>Втулка</v>
          </cell>
          <cell r="EZ575" t="str">
            <v>стальная</v>
          </cell>
        </row>
        <row r="576">
          <cell r="CI576" t="str">
            <v>190-08216</v>
          </cell>
          <cell r="CJ576" t="str">
            <v>Втулка ролика, з/н 45279, для гидравлического ключа К-4700 Урал</v>
          </cell>
          <cell r="CK576" t="str">
            <v>ШТ</v>
          </cell>
          <cell r="CL576" t="b">
            <v>0</v>
          </cell>
          <cell r="CM576">
            <v>2880</v>
          </cell>
          <cell r="CN576">
            <v>4283.47</v>
          </cell>
          <cell r="CO576">
            <v>15</v>
          </cell>
          <cell r="CP576">
            <v>0</v>
          </cell>
          <cell r="CQ576" t="str">
            <v>со склада</v>
          </cell>
          <cell r="CR576">
            <v>13</v>
          </cell>
          <cell r="CS576">
            <v>0</v>
          </cell>
          <cell r="CT576">
            <v>0</v>
          </cell>
          <cell r="CU576">
            <v>15</v>
          </cell>
          <cell r="CV576">
            <v>-2</v>
          </cell>
          <cell r="CW576">
            <v>0</v>
          </cell>
          <cell r="CY576">
            <v>27</v>
          </cell>
          <cell r="CZ576">
            <v>115653.69</v>
          </cell>
          <cell r="DB576">
            <v>0</v>
          </cell>
          <cell r="DC576">
            <v>0</v>
          </cell>
          <cell r="DE576">
            <v>0</v>
          </cell>
          <cell r="DF576">
            <v>0</v>
          </cell>
          <cell r="DH576">
            <v>0</v>
          </cell>
          <cell r="DI576">
            <v>0</v>
          </cell>
          <cell r="DL576">
            <v>0</v>
          </cell>
          <cell r="DN576">
            <v>0</v>
          </cell>
          <cell r="DO576">
            <v>0</v>
          </cell>
          <cell r="DR576">
            <v>0</v>
          </cell>
          <cell r="DU576">
            <v>27</v>
          </cell>
          <cell r="DV576">
            <v>115653.69</v>
          </cell>
          <cell r="DW576" t="str">
            <v>передан</v>
          </cell>
          <cell r="DX576" t="str">
            <v>Направлено 28.04.2023</v>
          </cell>
          <cell r="EA576" t="str">
            <v>ГПЗ</v>
          </cell>
          <cell r="EF576">
            <v>27</v>
          </cell>
          <cell r="EG576">
            <v>115653.69</v>
          </cell>
          <cell r="EH576" t="e">
            <v>#N/A</v>
          </cell>
          <cell r="EJ576" t="str">
            <v>129</v>
          </cell>
          <cell r="EK576" t="str">
            <v>ЗЦП</v>
          </cell>
          <cell r="EL576" t="str">
            <v>МХБ</v>
          </cell>
          <cell r="EO576" t="str">
            <v>ДБиПКРС</v>
          </cell>
          <cell r="EP576" t="str">
            <v>ЦП</v>
          </cell>
          <cell r="ES576" t="str">
            <v>07.2023</v>
          </cell>
          <cell r="ET576" t="str">
            <v>471010000, Мангистауская область, Актау Г.А., г.Актау, промышленная зона, БМТС АО Каражанбасмунай</v>
          </cell>
          <cell r="EU576" t="str">
            <v>С даты подписания договора в течение 75 календарных дней</v>
          </cell>
          <cell r="EV576" t="str">
            <v>ок</v>
          </cell>
          <cell r="EW576" t="e">
            <v>#VALUE!</v>
          </cell>
          <cell r="EX576" t="str">
            <v>255012.700.000017</v>
          </cell>
          <cell r="EY576" t="str">
            <v>Втулка ролика</v>
          </cell>
          <cell r="EZ576" t="str">
            <v>для ротора гидравлического ключа</v>
          </cell>
        </row>
        <row r="577">
          <cell r="CI577" t="str">
            <v>190-14351</v>
          </cell>
          <cell r="CJ577" t="str">
            <v>Втулка штропа СПГ50.000.124</v>
          </cell>
          <cell r="CK577" t="str">
            <v>ШТ</v>
          </cell>
          <cell r="CL577" t="e">
            <v>#N/A</v>
          </cell>
          <cell r="CM577" t="e">
            <v>#N/A</v>
          </cell>
          <cell r="CN577">
            <v>2700</v>
          </cell>
          <cell r="CO577">
            <v>0</v>
          </cell>
          <cell r="CP577">
            <v>0</v>
          </cell>
          <cell r="CQ577" t="e">
            <v>#N/A</v>
          </cell>
          <cell r="CR577">
            <v>0</v>
          </cell>
          <cell r="CS577">
            <v>0</v>
          </cell>
          <cell r="CT577">
            <v>0</v>
          </cell>
          <cell r="CU577">
            <v>0</v>
          </cell>
          <cell r="CV577">
            <v>0</v>
          </cell>
          <cell r="CW577">
            <v>0</v>
          </cell>
          <cell r="CY577">
            <v>80</v>
          </cell>
          <cell r="CZ577">
            <v>216000</v>
          </cell>
          <cell r="DB577">
            <v>0</v>
          </cell>
          <cell r="DC577">
            <v>0</v>
          </cell>
          <cell r="DE577">
            <v>0</v>
          </cell>
          <cell r="DF577">
            <v>0</v>
          </cell>
          <cell r="DH577">
            <v>0</v>
          </cell>
          <cell r="DI577">
            <v>0</v>
          </cell>
          <cell r="DL577">
            <v>0</v>
          </cell>
          <cell r="DN577">
            <v>0</v>
          </cell>
          <cell r="DO577">
            <v>0</v>
          </cell>
          <cell r="DR577">
            <v>0</v>
          </cell>
          <cell r="DU577">
            <v>80</v>
          </cell>
          <cell r="DV577">
            <v>216000</v>
          </cell>
          <cell r="EA577" t="str">
            <v>ГПЗ</v>
          </cell>
          <cell r="EF577">
            <v>80</v>
          </cell>
          <cell r="EG577">
            <v>216000</v>
          </cell>
          <cell r="EH577" t="e">
            <v>#N/A</v>
          </cell>
          <cell r="EJ577" t="str">
            <v>97</v>
          </cell>
          <cell r="EK577" t="str">
            <v>ОТ</v>
          </cell>
          <cell r="EL577" t="str">
            <v>МХБ/ТПФ</v>
          </cell>
          <cell r="EO577" t="str">
            <v>ДБиПКРС</v>
          </cell>
          <cell r="EP577" t="str">
            <v>ОТП</v>
          </cell>
          <cell r="ES577" t="str">
            <v>05.2023</v>
          </cell>
          <cell r="ET577" t="str">
            <v>471010000, Мангистауская область, Актау Г.А., г.Актау, промышленная зона, БМТС АО Каражанбасмунай</v>
          </cell>
          <cell r="EU577" t="str">
            <v>С даты подписания договора в течение 75 календарных дней</v>
          </cell>
          <cell r="EV577" t="str">
            <v>ок</v>
          </cell>
          <cell r="EW577" t="e">
            <v>#VALUE!</v>
          </cell>
          <cell r="EX577" t="str">
            <v>281331.000.000076</v>
          </cell>
          <cell r="EY577" t="str">
            <v>Втулка</v>
          </cell>
          <cell r="EZ577" t="str">
            <v>стальная</v>
          </cell>
        </row>
        <row r="578">
          <cell r="CI578" t="str">
            <v>190-14352</v>
          </cell>
          <cell r="CJ578" t="str">
            <v>Втулка штропа СПГ50.000.125</v>
          </cell>
          <cell r="CK578" t="str">
            <v>ШТ</v>
          </cell>
          <cell r="CL578" t="e">
            <v>#N/A</v>
          </cell>
          <cell r="CM578" t="e">
            <v>#N/A</v>
          </cell>
          <cell r="CN578">
            <v>2550</v>
          </cell>
          <cell r="CO578">
            <v>0</v>
          </cell>
          <cell r="CP578">
            <v>0</v>
          </cell>
          <cell r="CQ578" t="e">
            <v>#N/A</v>
          </cell>
          <cell r="CR578">
            <v>0</v>
          </cell>
          <cell r="CS578">
            <v>0</v>
          </cell>
          <cell r="CT578">
            <v>0</v>
          </cell>
          <cell r="CU578">
            <v>0</v>
          </cell>
          <cell r="CV578">
            <v>0</v>
          </cell>
          <cell r="CW578">
            <v>0</v>
          </cell>
          <cell r="CY578">
            <v>80</v>
          </cell>
          <cell r="CZ578">
            <v>204000</v>
          </cell>
          <cell r="DB578">
            <v>0</v>
          </cell>
          <cell r="DC578">
            <v>0</v>
          </cell>
          <cell r="DE578">
            <v>0</v>
          </cell>
          <cell r="DF578">
            <v>0</v>
          </cell>
          <cell r="DH578">
            <v>0</v>
          </cell>
          <cell r="DI578">
            <v>0</v>
          </cell>
          <cell r="DL578">
            <v>0</v>
          </cell>
          <cell r="DN578">
            <v>0</v>
          </cell>
          <cell r="DO578">
            <v>0</v>
          </cell>
          <cell r="DR578">
            <v>0</v>
          </cell>
          <cell r="DU578">
            <v>80</v>
          </cell>
          <cell r="DV578">
            <v>204000</v>
          </cell>
          <cell r="EA578" t="str">
            <v>ГПЗ</v>
          </cell>
          <cell r="EF578">
            <v>80</v>
          </cell>
          <cell r="EG578">
            <v>204000</v>
          </cell>
          <cell r="EH578" t="e">
            <v>#N/A</v>
          </cell>
          <cell r="EJ578" t="str">
            <v>97</v>
          </cell>
          <cell r="EK578" t="str">
            <v>ОТ</v>
          </cell>
          <cell r="EL578" t="str">
            <v>МХБ/ТПФ</v>
          </cell>
          <cell r="EO578" t="str">
            <v>ДБиПКРС</v>
          </cell>
          <cell r="EP578" t="str">
            <v>ОТП</v>
          </cell>
          <cell r="ES578" t="str">
            <v>05.2023</v>
          </cell>
          <cell r="ET578" t="str">
            <v>471010000, Мангистауская область, Актау Г.А., г.Актау, промышленная зона, БМТС АО Каражанбасмунай</v>
          </cell>
          <cell r="EU578" t="str">
            <v>С даты подписания договора в течение 75 календарных дней</v>
          </cell>
          <cell r="EV578" t="str">
            <v>ок</v>
          </cell>
          <cell r="EW578" t="e">
            <v>#VALUE!</v>
          </cell>
          <cell r="EX578" t="str">
            <v>281331.000.000076</v>
          </cell>
          <cell r="EY578" t="str">
            <v>Втулка</v>
          </cell>
          <cell r="EZ578" t="str">
            <v>стальная</v>
          </cell>
        </row>
        <row r="579">
          <cell r="CI579" t="str">
            <v>190-07384</v>
          </cell>
          <cell r="CJ579" t="str">
            <v>Втулка: в сборе, 2-7/8" Oil Country, P/N 45292B-100....~Bushing: Assy, 2-7/8" Oil Country, P/N 45292</v>
          </cell>
          <cell r="CK579" t="str">
            <v>ШТ</v>
          </cell>
          <cell r="CL579" t="e">
            <v>#N/A</v>
          </cell>
          <cell r="CM579" t="e">
            <v>#N/A</v>
          </cell>
          <cell r="CN579">
            <v>45200</v>
          </cell>
          <cell r="CO579">
            <v>13.699222126188401</v>
          </cell>
          <cell r="CP579">
            <v>6.0000000000000009</v>
          </cell>
          <cell r="CQ579" t="str">
            <v>сост</v>
          </cell>
          <cell r="CR579">
            <v>9</v>
          </cell>
          <cell r="CS579">
            <v>8</v>
          </cell>
          <cell r="CT579">
            <v>13</v>
          </cell>
          <cell r="CU579">
            <v>0.69922212618840085</v>
          </cell>
          <cell r="CV579">
            <v>8.3007778738115992</v>
          </cell>
          <cell r="CW579">
            <v>8</v>
          </cell>
          <cell r="CY579">
            <v>22</v>
          </cell>
          <cell r="CZ579">
            <v>994400</v>
          </cell>
          <cell r="DB579">
            <v>0</v>
          </cell>
          <cell r="DC579">
            <v>0</v>
          </cell>
          <cell r="DE579">
            <v>0</v>
          </cell>
          <cell r="DF579">
            <v>0</v>
          </cell>
          <cell r="DH579">
            <v>8</v>
          </cell>
          <cell r="DI579">
            <v>361600</v>
          </cell>
          <cell r="DK579">
            <v>0</v>
          </cell>
          <cell r="DL579">
            <v>0</v>
          </cell>
          <cell r="DN579">
            <v>0</v>
          </cell>
          <cell r="DO579">
            <v>0</v>
          </cell>
          <cell r="DQ579">
            <v>0</v>
          </cell>
          <cell r="DR579">
            <v>0</v>
          </cell>
          <cell r="DU579">
            <v>14</v>
          </cell>
          <cell r="DV579">
            <v>632800</v>
          </cell>
          <cell r="DW579" t="str">
            <v>передан</v>
          </cell>
          <cell r="DX579" t="str">
            <v>Направлено 27.03.2023</v>
          </cell>
          <cell r="EA579" t="str">
            <v>ГПЗ</v>
          </cell>
          <cell r="EF579">
            <v>14</v>
          </cell>
          <cell r="EG579">
            <v>632800</v>
          </cell>
          <cell r="EH579" t="e">
            <v>#N/A</v>
          </cell>
          <cell r="EJ579" t="str">
            <v>71</v>
          </cell>
          <cell r="EK579" t="str">
            <v>ЗЦП</v>
          </cell>
          <cell r="EL579" t="str">
            <v>ТПФ</v>
          </cell>
          <cell r="EM579">
            <v>315</v>
          </cell>
          <cell r="EO579" t="str">
            <v>ДБиПКРС</v>
          </cell>
          <cell r="EP579" t="str">
            <v>ЦП</v>
          </cell>
          <cell r="ES579" t="str">
            <v>03.2023</v>
          </cell>
          <cell r="ET579" t="str">
            <v>475200000, Мангистауская область, Тупкараганский район, месторождение Каражанбас, база МТС АО Каражанбасмунай</v>
          </cell>
          <cell r="EU579" t="str">
            <v>С даты подписания договора в течение 90 календарных дней</v>
          </cell>
          <cell r="EV579" t="str">
            <v>ок</v>
          </cell>
          <cell r="EW579">
            <v>255012</v>
          </cell>
          <cell r="EX579" t="str">
            <v>255012.700.000020</v>
          </cell>
          <cell r="EY579" t="str">
            <v>Втулка</v>
          </cell>
          <cell r="EZ579" t="str">
            <v>для трансмиссии гидравлического ключа</v>
          </cell>
        </row>
        <row r="580">
          <cell r="CI580" t="str">
            <v>250-00830</v>
          </cell>
          <cell r="CJ580" t="str">
            <v>Втулка: в сборе, 3-1/2" Oil Country, p/n 45292C-100</v>
          </cell>
          <cell r="CK580" t="str">
            <v>ШТ</v>
          </cell>
          <cell r="CL580" t="e">
            <v>#N/A</v>
          </cell>
          <cell r="CM580" t="e">
            <v>#N/A</v>
          </cell>
          <cell r="CN580">
            <v>43920</v>
          </cell>
          <cell r="CO580">
            <v>7</v>
          </cell>
          <cell r="CP580">
            <v>7</v>
          </cell>
          <cell r="CQ580" t="str">
            <v>сост</v>
          </cell>
          <cell r="CR580">
            <v>5</v>
          </cell>
          <cell r="CS580">
            <v>7</v>
          </cell>
          <cell r="CT580">
            <v>4</v>
          </cell>
          <cell r="CU580">
            <v>3</v>
          </cell>
          <cell r="CV580">
            <v>2</v>
          </cell>
          <cell r="CW580">
            <v>0</v>
          </cell>
          <cell r="CY580">
            <v>18</v>
          </cell>
          <cell r="CZ580">
            <v>790560</v>
          </cell>
          <cell r="DB580">
            <v>0</v>
          </cell>
          <cell r="DC580">
            <v>0</v>
          </cell>
          <cell r="DE580">
            <v>0</v>
          </cell>
          <cell r="DF580">
            <v>0</v>
          </cell>
          <cell r="DH580">
            <v>0</v>
          </cell>
          <cell r="DI580">
            <v>0</v>
          </cell>
          <cell r="DK580">
            <v>0</v>
          </cell>
          <cell r="DL580">
            <v>0</v>
          </cell>
          <cell r="DN580">
            <v>0</v>
          </cell>
          <cell r="DO580">
            <v>0</v>
          </cell>
          <cell r="DR580">
            <v>0</v>
          </cell>
          <cell r="DU580">
            <v>18</v>
          </cell>
          <cell r="DV580">
            <v>790560</v>
          </cell>
          <cell r="DW580" t="str">
            <v>передан</v>
          </cell>
          <cell r="DX580" t="str">
            <v>Направлено 27.03.2023</v>
          </cell>
          <cell r="EA580" t="str">
            <v>ГПЗ</v>
          </cell>
          <cell r="EF580">
            <v>18</v>
          </cell>
          <cell r="EG580">
            <v>790560</v>
          </cell>
          <cell r="EH580" t="e">
            <v>#N/A</v>
          </cell>
          <cell r="EJ580" t="str">
            <v>71</v>
          </cell>
          <cell r="EK580" t="str">
            <v>ЗЦП</v>
          </cell>
          <cell r="EL580" t="str">
            <v>ТПФ</v>
          </cell>
          <cell r="EM580">
            <v>315</v>
          </cell>
          <cell r="EO580" t="str">
            <v>ДБиПКРС</v>
          </cell>
          <cell r="EP580" t="str">
            <v>ЦП</v>
          </cell>
          <cell r="ES580" t="str">
            <v>03.2023</v>
          </cell>
          <cell r="ET580" t="str">
            <v>475200000, Мангистауская область, Тупкараганский район, месторождение Каражанбас, база МТС АО Каражанбасмунай</v>
          </cell>
          <cell r="EU580" t="str">
            <v>С даты подписания договора в течение 90 календарных дней</v>
          </cell>
          <cell r="EV580" t="str">
            <v>ок</v>
          </cell>
          <cell r="EW580">
            <v>255012</v>
          </cell>
          <cell r="EX580" t="str">
            <v>255012.700.000020</v>
          </cell>
          <cell r="EY580" t="str">
            <v>Втулка</v>
          </cell>
          <cell r="EZ580" t="str">
            <v>для трансмиссии гидравлического ключа</v>
          </cell>
        </row>
        <row r="581">
          <cell r="CI581" t="str">
            <v>190-11467</v>
          </cell>
          <cell r="CJ581" t="str">
            <v>Втулка: распорная, 45041</v>
          </cell>
          <cell r="CK581" t="str">
            <v>ШТ</v>
          </cell>
          <cell r="CL581" t="e">
            <v>#N/A</v>
          </cell>
          <cell r="CM581" t="e">
            <v>#N/A</v>
          </cell>
          <cell r="CN581">
            <v>4092.32</v>
          </cell>
          <cell r="CO581">
            <v>24</v>
          </cell>
          <cell r="CP581">
            <v>24</v>
          </cell>
          <cell r="CQ581" t="str">
            <v>МЦ</v>
          </cell>
          <cell r="CR581">
            <v>0</v>
          </cell>
          <cell r="CS581">
            <v>0</v>
          </cell>
          <cell r="CT581">
            <v>0</v>
          </cell>
          <cell r="CU581">
            <v>24</v>
          </cell>
          <cell r="CV581">
            <v>-24</v>
          </cell>
          <cell r="CW581">
            <v>0</v>
          </cell>
          <cell r="CY581">
            <v>40</v>
          </cell>
          <cell r="CZ581">
            <v>163692.80000000002</v>
          </cell>
          <cell r="DB581">
            <v>0</v>
          </cell>
          <cell r="DC581">
            <v>0</v>
          </cell>
          <cell r="DE581">
            <v>0</v>
          </cell>
          <cell r="DF581">
            <v>0</v>
          </cell>
          <cell r="DH581">
            <v>0</v>
          </cell>
          <cell r="DI581">
            <v>0</v>
          </cell>
          <cell r="DL581">
            <v>0</v>
          </cell>
          <cell r="DN581">
            <v>0</v>
          </cell>
          <cell r="DO581">
            <v>0</v>
          </cell>
          <cell r="DR581">
            <v>0</v>
          </cell>
          <cell r="DU581">
            <v>40</v>
          </cell>
          <cell r="DV581">
            <v>163692.80000000002</v>
          </cell>
          <cell r="EA581" t="str">
            <v>ГПЗ</v>
          </cell>
          <cell r="EF581">
            <v>40</v>
          </cell>
          <cell r="EG581">
            <v>163692.80000000002</v>
          </cell>
          <cell r="EH581" t="e">
            <v>#N/A</v>
          </cell>
          <cell r="EJ581" t="str">
            <v>94</v>
          </cell>
          <cell r="EK581" t="str">
            <v>ЗЦП</v>
          </cell>
          <cell r="EL581" t="str">
            <v>ТПФ</v>
          </cell>
          <cell r="EO581" t="str">
            <v>ДБиПКРС</v>
          </cell>
          <cell r="EP581" t="str">
            <v>ЦП</v>
          </cell>
          <cell r="ES581" t="str">
            <v>05.2023</v>
          </cell>
          <cell r="ET581" t="str">
            <v>471010000, Мангистауская область, Актау Г.А., г.Актау, промышленная зона, БМТС АО Каражанбасмунай</v>
          </cell>
          <cell r="EU581" t="str">
            <v>С даты подписания договора в течение 75 календарных дней</v>
          </cell>
          <cell r="EV581" t="str">
            <v>ок</v>
          </cell>
          <cell r="EW581" t="e">
            <v>#VALUE!</v>
          </cell>
          <cell r="EX581" t="str">
            <v>255012.700.000020</v>
          </cell>
          <cell r="EY581" t="str">
            <v>Втулка</v>
          </cell>
          <cell r="EZ581" t="str">
            <v>для трансмиссии гидравлического ключа</v>
          </cell>
        </row>
        <row r="582">
          <cell r="CI582" t="str">
            <v>190-09294</v>
          </cell>
          <cell r="CJ582" t="str">
            <v>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v>
          </cell>
          <cell r="CK582" t="str">
            <v>ШТ</v>
          </cell>
          <cell r="CL582" t="b">
            <v>1</v>
          </cell>
          <cell r="CM582">
            <v>800625.64</v>
          </cell>
          <cell r="CN582">
            <v>800625.64</v>
          </cell>
          <cell r="CO582">
            <v>0</v>
          </cell>
          <cell r="CP582">
            <v>0</v>
          </cell>
          <cell r="CQ582" t="e">
            <v>#N/A</v>
          </cell>
          <cell r="CR582">
            <v>0</v>
          </cell>
          <cell r="CS582">
            <v>0</v>
          </cell>
          <cell r="CT582">
            <v>0</v>
          </cell>
          <cell r="CU582">
            <v>0</v>
          </cell>
          <cell r="CV582">
            <v>0</v>
          </cell>
          <cell r="CW582">
            <v>0</v>
          </cell>
          <cell r="CY582">
            <v>12</v>
          </cell>
          <cell r="CZ582">
            <v>9607507.6799999997</v>
          </cell>
          <cell r="DB582">
            <v>0</v>
          </cell>
          <cell r="DC582">
            <v>0</v>
          </cell>
          <cell r="DE582">
            <v>0</v>
          </cell>
          <cell r="DF582">
            <v>0</v>
          </cell>
          <cell r="DH582">
            <v>0</v>
          </cell>
          <cell r="DI582">
            <v>0</v>
          </cell>
          <cell r="DL582">
            <v>0</v>
          </cell>
          <cell r="DN582">
            <v>0</v>
          </cell>
          <cell r="DO582">
            <v>0</v>
          </cell>
          <cell r="DR582">
            <v>0</v>
          </cell>
          <cell r="DU582">
            <v>12</v>
          </cell>
          <cell r="DV582">
            <v>9607507.6799999997</v>
          </cell>
          <cell r="EA582" t="str">
            <v>ГПЗ</v>
          </cell>
          <cell r="EF582">
            <v>12</v>
          </cell>
          <cell r="EG582">
            <v>9607507.6799999997</v>
          </cell>
          <cell r="EH582" t="e">
            <v>#N/A</v>
          </cell>
          <cell r="EJ582" t="str">
            <v>46</v>
          </cell>
          <cell r="EK582" t="str">
            <v>ОТ</v>
          </cell>
          <cell r="EO582" t="str">
            <v>ДТТ</v>
          </cell>
          <cell r="EP582" t="str">
            <v>ОТ</v>
          </cell>
          <cell r="ES582" t="str">
            <v>03.2023</v>
          </cell>
          <cell r="ET582" t="str">
            <v>475200000, Мангистауская область, Тупкараганский район, месторождение Каражанбас, база МТС АО Каражанбасмунай</v>
          </cell>
          <cell r="EU582" t="str">
            <v>С даты подписания договора в течение 60 календарных дней</v>
          </cell>
          <cell r="EV582" t="str">
            <v>ок</v>
          </cell>
          <cell r="EW582" t="e">
            <v>#VALUE!</v>
          </cell>
          <cell r="EX582" t="str">
            <v>265153.100.000015</v>
          </cell>
          <cell r="EY582" t="str">
            <v>Газоанализатор</v>
          </cell>
          <cell r="EZ582" t="str">
            <v>для определения концентрации 2-ух и более газов</v>
          </cell>
        </row>
        <row r="583">
          <cell r="CI583" t="str">
            <v>320-00905</v>
          </cell>
          <cell r="CJ583" t="str">
            <v>Гайка 11UNC DIN 985 шестигранная самоконтрящаяся оцинкованная 5/8"</v>
          </cell>
          <cell r="CK583" t="str">
            <v>ШТ</v>
          </cell>
          <cell r="CL583" t="b">
            <v>1</v>
          </cell>
          <cell r="CM583">
            <v>500</v>
          </cell>
          <cell r="CN583">
            <v>500</v>
          </cell>
          <cell r="CO583">
            <v>0</v>
          </cell>
          <cell r="CP583">
            <v>0</v>
          </cell>
          <cell r="CQ583" t="e">
            <v>#N/A</v>
          </cell>
          <cell r="CR583">
            <v>0</v>
          </cell>
          <cell r="CS583">
            <v>0</v>
          </cell>
          <cell r="CT583">
            <v>0</v>
          </cell>
          <cell r="CU583">
            <v>0</v>
          </cell>
          <cell r="CV583">
            <v>0</v>
          </cell>
          <cell r="CW583">
            <v>0</v>
          </cell>
          <cell r="CY583">
            <v>10</v>
          </cell>
          <cell r="CZ583">
            <v>5000</v>
          </cell>
          <cell r="DB583">
            <v>0</v>
          </cell>
          <cell r="DC583">
            <v>0</v>
          </cell>
          <cell r="DE583">
            <v>0</v>
          </cell>
          <cell r="DF583">
            <v>0</v>
          </cell>
          <cell r="DH583">
            <v>0</v>
          </cell>
          <cell r="DI583">
            <v>0</v>
          </cell>
          <cell r="DL583">
            <v>0</v>
          </cell>
          <cell r="DN583">
            <v>0</v>
          </cell>
          <cell r="DO583">
            <v>0</v>
          </cell>
          <cell r="DR583">
            <v>0</v>
          </cell>
          <cell r="DU583">
            <v>10</v>
          </cell>
          <cell r="DV583">
            <v>5000</v>
          </cell>
          <cell r="EA583" t="str">
            <v>ГПЗ</v>
          </cell>
          <cell r="EF583">
            <v>10</v>
          </cell>
          <cell r="EG583">
            <v>5000</v>
          </cell>
          <cell r="EH583" t="e">
            <v>#N/A</v>
          </cell>
          <cell r="EJ583" t="str">
            <v>69</v>
          </cell>
          <cell r="EK583" t="str">
            <v>ЗЦП</v>
          </cell>
          <cell r="EL583" t="str">
            <v>МХБ</v>
          </cell>
          <cell r="EO583" t="str">
            <v>ДБиПКРС</v>
          </cell>
          <cell r="EP583" t="str">
            <v>ЦП</v>
          </cell>
          <cell r="ES583" t="str">
            <v>03.2023</v>
          </cell>
          <cell r="ET583" t="str">
            <v>471010000, Мангистауская область, Актау Г.А., г.Актау, промышленная зона, БМТС АО Каражанбасмунай</v>
          </cell>
          <cell r="EU583" t="str">
            <v>С даты подписания договора в течение 75 календарных дней</v>
          </cell>
          <cell r="EV583" t="str">
            <v>ок</v>
          </cell>
          <cell r="EW583" t="e">
            <v>#VALUE!</v>
          </cell>
          <cell r="EX583" t="str">
            <v>259411.890.000024</v>
          </cell>
          <cell r="EY583" t="str">
            <v>Гайка специальная</v>
          </cell>
          <cell r="EZ583" t="str">
            <v>для трубного ключа</v>
          </cell>
        </row>
        <row r="584">
          <cell r="CI584" t="str">
            <v>320-00906</v>
          </cell>
          <cell r="CJ584" t="str">
            <v>Гайка DIN 985 шестигранная самоконтрящаяся оцинкованная М12мм</v>
          </cell>
          <cell r="CK584" t="str">
            <v>ШТ</v>
          </cell>
          <cell r="CL584" t="b">
            <v>1</v>
          </cell>
          <cell r="CM584">
            <v>1408</v>
          </cell>
          <cell r="CN584">
            <v>1408</v>
          </cell>
          <cell r="CO584">
            <v>0</v>
          </cell>
          <cell r="CP584">
            <v>0</v>
          </cell>
          <cell r="CQ584" t="e">
            <v>#N/A</v>
          </cell>
          <cell r="CR584">
            <v>0</v>
          </cell>
          <cell r="CS584">
            <v>0</v>
          </cell>
          <cell r="CT584">
            <v>0</v>
          </cell>
          <cell r="CU584">
            <v>0</v>
          </cell>
          <cell r="CV584">
            <v>0</v>
          </cell>
          <cell r="CW584">
            <v>0</v>
          </cell>
          <cell r="CY584">
            <v>40</v>
          </cell>
          <cell r="CZ584">
            <v>56320</v>
          </cell>
          <cell r="DB584">
            <v>0</v>
          </cell>
          <cell r="DC584">
            <v>0</v>
          </cell>
          <cell r="DE584">
            <v>0</v>
          </cell>
          <cell r="DF584">
            <v>0</v>
          </cell>
          <cell r="DH584">
            <v>0</v>
          </cell>
          <cell r="DI584">
            <v>0</v>
          </cell>
          <cell r="DL584">
            <v>0</v>
          </cell>
          <cell r="DN584">
            <v>0</v>
          </cell>
          <cell r="DO584">
            <v>0</v>
          </cell>
          <cell r="DR584">
            <v>0</v>
          </cell>
          <cell r="DU584">
            <v>40</v>
          </cell>
          <cell r="DV584">
            <v>56320</v>
          </cell>
          <cell r="EA584" t="str">
            <v>ГПЗ</v>
          </cell>
          <cell r="EF584">
            <v>40</v>
          </cell>
          <cell r="EG584">
            <v>56320</v>
          </cell>
          <cell r="EH584" t="e">
            <v>#N/A</v>
          </cell>
          <cell r="EJ584" t="str">
            <v>69</v>
          </cell>
          <cell r="EK584" t="str">
            <v>ЗЦП</v>
          </cell>
          <cell r="EL584" t="str">
            <v>МХБ</v>
          </cell>
          <cell r="EO584" t="str">
            <v>ДБиПКРС</v>
          </cell>
          <cell r="EP584" t="str">
            <v>ЦП</v>
          </cell>
          <cell r="ES584" t="str">
            <v>03.2023</v>
          </cell>
          <cell r="ET584" t="str">
            <v>471010000, Мангистауская область, Актау Г.А., г.Актау, промышленная зона, БМТС АО Каражанбасмунай</v>
          </cell>
          <cell r="EU584" t="str">
            <v>С даты подписания договора в течение 75 календарных дней</v>
          </cell>
          <cell r="EV584" t="str">
            <v>ок</v>
          </cell>
          <cell r="EW584" t="e">
            <v>#VALUE!</v>
          </cell>
          <cell r="EX584" t="str">
            <v>259411.890.000024</v>
          </cell>
          <cell r="EY584" t="str">
            <v>Гайка специальная</v>
          </cell>
          <cell r="EZ584" t="str">
            <v>для трубного ключа</v>
          </cell>
        </row>
        <row r="585">
          <cell r="CI585" t="str">
            <v>320-00798</v>
          </cell>
          <cell r="CJ585" t="str">
            <v>Гайка M20-6II ГОСТ 5915-70 арт.992162-09</v>
          </cell>
          <cell r="CK585" t="str">
            <v>ШТ</v>
          </cell>
          <cell r="CL585" t="b">
            <v>1</v>
          </cell>
          <cell r="CM585">
            <v>324</v>
          </cell>
          <cell r="CN585">
            <v>324</v>
          </cell>
          <cell r="CO585">
            <v>6</v>
          </cell>
          <cell r="CP585">
            <v>6</v>
          </cell>
          <cell r="CQ585" t="str">
            <v>сост</v>
          </cell>
          <cell r="CR585">
            <v>12</v>
          </cell>
          <cell r="CS585">
            <v>6</v>
          </cell>
          <cell r="CT585">
            <v>0</v>
          </cell>
          <cell r="CU585">
            <v>6</v>
          </cell>
          <cell r="CV585">
            <v>6</v>
          </cell>
          <cell r="CW585">
            <v>6</v>
          </cell>
          <cell r="CY585">
            <v>11</v>
          </cell>
          <cell r="CZ585">
            <v>3564</v>
          </cell>
          <cell r="DB585">
            <v>0</v>
          </cell>
          <cell r="DC585">
            <v>0</v>
          </cell>
          <cell r="DE585">
            <v>0</v>
          </cell>
          <cell r="DF585">
            <v>0</v>
          </cell>
          <cell r="DH585">
            <v>11</v>
          </cell>
          <cell r="DI585">
            <v>3564</v>
          </cell>
          <cell r="DK585">
            <v>0</v>
          </cell>
          <cell r="DL585">
            <v>0</v>
          </cell>
          <cell r="DN585">
            <v>0</v>
          </cell>
          <cell r="DO585">
            <v>0</v>
          </cell>
          <cell r="DQ585">
            <v>0</v>
          </cell>
          <cell r="DR585">
            <v>0</v>
          </cell>
          <cell r="DU585">
            <v>0</v>
          </cell>
          <cell r="DV585">
            <v>0</v>
          </cell>
          <cell r="EA585" t="str">
            <v>со склада</v>
          </cell>
          <cell r="EG585">
            <v>0</v>
          </cell>
          <cell r="EH585" t="e">
            <v>#N/A</v>
          </cell>
          <cell r="EL585" t="str">
            <v>МХБ</v>
          </cell>
          <cell r="EO585" t="str">
            <v>ДБиПКРС</v>
          </cell>
          <cell r="EP585" t="e">
            <v>#N/A</v>
          </cell>
          <cell r="ES585" t="e">
            <v>#N/A</v>
          </cell>
          <cell r="ET585" t="str">
            <v>471010000, Мангистауская область, Актау Г.А., г.Актау, промышленная зона, БМТС АО Каражанбасмунай</v>
          </cell>
          <cell r="EW585" t="e">
            <v>#VALUE!</v>
          </cell>
          <cell r="EX585" t="str">
            <v>259411.890.000026</v>
          </cell>
          <cell r="EY585" t="str">
            <v>Гайка специальная</v>
          </cell>
          <cell r="EZ585" t="str">
            <v>для гидравлического ключа</v>
          </cell>
        </row>
        <row r="586">
          <cell r="CI586" t="str">
            <v>320-00575</v>
          </cell>
          <cell r="CJ586" t="str">
            <v>Гайка для трубного ключа Зажимная гайка для трубного ключа 18", п/н 31685, Ridgid…</v>
          </cell>
          <cell r="CK586" t="str">
            <v>ШТ</v>
          </cell>
          <cell r="CL586" t="b">
            <v>0</v>
          </cell>
          <cell r="CM586">
            <v>2870</v>
          </cell>
          <cell r="CN586">
            <v>4750</v>
          </cell>
          <cell r="CO586">
            <v>0</v>
          </cell>
          <cell r="CP586">
            <v>0</v>
          </cell>
          <cell r="CQ586" t="e">
            <v>#N/A</v>
          </cell>
          <cell r="CR586">
            <v>0</v>
          </cell>
          <cell r="CS586">
            <v>0</v>
          </cell>
          <cell r="CT586">
            <v>0</v>
          </cell>
          <cell r="CU586">
            <v>0</v>
          </cell>
          <cell r="CV586">
            <v>0</v>
          </cell>
          <cell r="CW586">
            <v>0</v>
          </cell>
          <cell r="CY586">
            <v>8</v>
          </cell>
          <cell r="CZ586">
            <v>38000</v>
          </cell>
          <cell r="DB586">
            <v>0</v>
          </cell>
          <cell r="DC586">
            <v>0</v>
          </cell>
          <cell r="DE586">
            <v>0</v>
          </cell>
          <cell r="DF586">
            <v>0</v>
          </cell>
          <cell r="DH586">
            <v>0</v>
          </cell>
          <cell r="DI586">
            <v>0</v>
          </cell>
          <cell r="DL586">
            <v>0</v>
          </cell>
          <cell r="DN586">
            <v>0</v>
          </cell>
          <cell r="DO586">
            <v>0</v>
          </cell>
          <cell r="DR586">
            <v>0</v>
          </cell>
          <cell r="DU586">
            <v>8</v>
          </cell>
          <cell r="DV586">
            <v>38000</v>
          </cell>
          <cell r="DX586" t="str">
            <v>Направлено 19.05.2023</v>
          </cell>
          <cell r="EA586" t="str">
            <v>100 МРП</v>
          </cell>
          <cell r="EG586">
            <v>0</v>
          </cell>
          <cell r="EH586" t="e">
            <v>#N/A</v>
          </cell>
          <cell r="EK586" t="str">
            <v>100 МРП</v>
          </cell>
          <cell r="EL586" t="str">
            <v>МХБ</v>
          </cell>
          <cell r="EO586" t="str">
            <v>ДБиПКРС</v>
          </cell>
          <cell r="EP586" t="e">
            <v>#N/A</v>
          </cell>
          <cell r="ES586" t="e">
            <v>#N/A</v>
          </cell>
          <cell r="ET586" t="str">
            <v>471010000, Мангистауская область, Актау Г.А., г.Актау, промышленная зона, БМТС АО Каражанбасмунай</v>
          </cell>
          <cell r="EU586" t="str">
            <v>С даты подписания договора в течение 75 календарных дней</v>
          </cell>
          <cell r="EV586" t="str">
            <v>ок</v>
          </cell>
          <cell r="EW586" t="e">
            <v>#VALUE!</v>
          </cell>
          <cell r="EX586" t="str">
            <v>259411.890.000024</v>
          </cell>
          <cell r="EY586" t="str">
            <v>Гайка специальная</v>
          </cell>
          <cell r="EZ586" t="str">
            <v>для трубного ключа</v>
          </cell>
        </row>
        <row r="587">
          <cell r="CI587" t="str">
            <v>320-00576</v>
          </cell>
          <cell r="CJ587" t="str">
            <v>Гайка для трубного ключа Зажимная гайка для трубного ключа 24", п/н 31710, Ridgid…</v>
          </cell>
          <cell r="CK587" t="str">
            <v>ШТ</v>
          </cell>
          <cell r="CL587" t="b">
            <v>0</v>
          </cell>
          <cell r="CM587">
            <v>2870</v>
          </cell>
          <cell r="CN587">
            <v>4750</v>
          </cell>
          <cell r="CO587">
            <v>10</v>
          </cell>
          <cell r="CP587">
            <v>10</v>
          </cell>
          <cell r="CQ587" t="str">
            <v>возврат</v>
          </cell>
          <cell r="CR587">
            <v>1</v>
          </cell>
          <cell r="CS587">
            <v>0</v>
          </cell>
          <cell r="CT587">
            <v>1</v>
          </cell>
          <cell r="CU587">
            <v>9</v>
          </cell>
          <cell r="CV587">
            <v>-8</v>
          </cell>
          <cell r="CW587">
            <v>0</v>
          </cell>
          <cell r="CY587">
            <v>13</v>
          </cell>
          <cell r="CZ587">
            <v>61750</v>
          </cell>
          <cell r="DB587">
            <v>0</v>
          </cell>
          <cell r="DC587">
            <v>0</v>
          </cell>
          <cell r="DE587">
            <v>0</v>
          </cell>
          <cell r="DF587">
            <v>0</v>
          </cell>
          <cell r="DH587">
            <v>0</v>
          </cell>
          <cell r="DI587">
            <v>0</v>
          </cell>
          <cell r="DL587">
            <v>0</v>
          </cell>
          <cell r="DN587">
            <v>0</v>
          </cell>
          <cell r="DO587">
            <v>0</v>
          </cell>
          <cell r="DR587">
            <v>0</v>
          </cell>
          <cell r="DU587">
            <v>13</v>
          </cell>
          <cell r="DV587">
            <v>61750</v>
          </cell>
          <cell r="DX587" t="str">
            <v>Направлено 19.05.2023</v>
          </cell>
          <cell r="EA587" t="str">
            <v>100 МРП</v>
          </cell>
          <cell r="EG587">
            <v>0</v>
          </cell>
          <cell r="EH587" t="e">
            <v>#N/A</v>
          </cell>
          <cell r="EK587" t="str">
            <v>100 МРП</v>
          </cell>
          <cell r="EL587" t="str">
            <v>МХБ</v>
          </cell>
          <cell r="EO587" t="str">
            <v>ДБиПКРС</v>
          </cell>
          <cell r="EP587" t="e">
            <v>#N/A</v>
          </cell>
          <cell r="ES587" t="e">
            <v>#N/A</v>
          </cell>
          <cell r="ET587" t="str">
            <v>471010000, Мангистауская область, Актау Г.А., г.Актау, промышленная зона, БМТС АО Каражанбасмунай</v>
          </cell>
          <cell r="EU587" t="str">
            <v>С даты подписания договора в течение 75 календарных дней</v>
          </cell>
          <cell r="EW587" t="e">
            <v>#VALUE!</v>
          </cell>
          <cell r="EX587" t="str">
            <v>259411.890.000024</v>
          </cell>
          <cell r="EY587" t="str">
            <v>Гайка специальная</v>
          </cell>
          <cell r="EZ587" t="str">
            <v>для трубного ключа</v>
          </cell>
        </row>
        <row r="588">
          <cell r="CI588" t="str">
            <v>320-00577</v>
          </cell>
          <cell r="CJ588" t="str">
            <v>Гайка для трубного ключа Зажимная гайка для трубного ключа 36", п/н 31735, Ridgid…</v>
          </cell>
          <cell r="CK588" t="str">
            <v>ШТ</v>
          </cell>
          <cell r="CL588" t="b">
            <v>0</v>
          </cell>
          <cell r="CM588">
            <v>2870</v>
          </cell>
          <cell r="CN588">
            <v>4750</v>
          </cell>
          <cell r="CO588">
            <v>10</v>
          </cell>
          <cell r="CP588">
            <v>10</v>
          </cell>
          <cell r="CQ588" t="str">
            <v>возврат</v>
          </cell>
          <cell r="CR588">
            <v>1</v>
          </cell>
          <cell r="CS588">
            <v>0</v>
          </cell>
          <cell r="CT588">
            <v>1</v>
          </cell>
          <cell r="CU588">
            <v>9</v>
          </cell>
          <cell r="CV588">
            <v>-8</v>
          </cell>
          <cell r="CW588">
            <v>0</v>
          </cell>
          <cell r="CY588">
            <v>13</v>
          </cell>
          <cell r="CZ588">
            <v>61750</v>
          </cell>
          <cell r="DB588">
            <v>0</v>
          </cell>
          <cell r="DC588">
            <v>0</v>
          </cell>
          <cell r="DE588">
            <v>0</v>
          </cell>
          <cell r="DF588">
            <v>0</v>
          </cell>
          <cell r="DH588">
            <v>0</v>
          </cell>
          <cell r="DI588">
            <v>0</v>
          </cell>
          <cell r="DL588">
            <v>0</v>
          </cell>
          <cell r="DN588">
            <v>0</v>
          </cell>
          <cell r="DO588">
            <v>0</v>
          </cell>
          <cell r="DR588">
            <v>0</v>
          </cell>
          <cell r="DU588">
            <v>13</v>
          </cell>
          <cell r="DV588">
            <v>61750</v>
          </cell>
          <cell r="DX588" t="str">
            <v>Направлено 19.05.2023</v>
          </cell>
          <cell r="EA588" t="str">
            <v>100 МРП</v>
          </cell>
          <cell r="EG588">
            <v>0</v>
          </cell>
          <cell r="EH588" t="e">
            <v>#N/A</v>
          </cell>
          <cell r="EK588" t="str">
            <v>100 МРП</v>
          </cell>
          <cell r="EL588" t="str">
            <v>МХБ</v>
          </cell>
          <cell r="EO588" t="str">
            <v>ДБиПКРС</v>
          </cell>
          <cell r="EP588" t="e">
            <v>#N/A</v>
          </cell>
          <cell r="ES588" t="e">
            <v>#N/A</v>
          </cell>
          <cell r="ET588" t="str">
            <v>471010000, Мангистауская область, Актау Г.А., г.Актау, промышленная зона, БМТС АО Каражанбасмунай</v>
          </cell>
          <cell r="EU588" t="str">
            <v>С даты подписания договора в течение 75 календарных дней</v>
          </cell>
          <cell r="EW588" t="e">
            <v>#VALUE!</v>
          </cell>
          <cell r="EX588" t="str">
            <v>259411.890.000024</v>
          </cell>
          <cell r="EY588" t="str">
            <v>Гайка специальная</v>
          </cell>
          <cell r="EZ588" t="str">
            <v>для трубного ключа</v>
          </cell>
        </row>
        <row r="589">
          <cell r="CI589" t="str">
            <v>320-00800</v>
          </cell>
          <cell r="CJ589" t="str">
            <v>Гайка МЗОх 1,5 арт. 127К-45</v>
          </cell>
          <cell r="CK589" t="str">
            <v>ШТ</v>
          </cell>
          <cell r="CL589" t="e">
            <v>#N/A</v>
          </cell>
          <cell r="CM589" t="e">
            <v>#N/A</v>
          </cell>
          <cell r="CN589">
            <v>2512.1999999999998</v>
          </cell>
          <cell r="CO589">
            <v>8</v>
          </cell>
          <cell r="CP589">
            <v>8</v>
          </cell>
          <cell r="CQ589" t="str">
            <v>сост</v>
          </cell>
          <cell r="CR589">
            <v>12</v>
          </cell>
          <cell r="CS589">
            <v>8</v>
          </cell>
          <cell r="CT589">
            <v>0</v>
          </cell>
          <cell r="CU589">
            <v>8</v>
          </cell>
          <cell r="CV589">
            <v>4</v>
          </cell>
          <cell r="CW589">
            <v>4</v>
          </cell>
          <cell r="CY589">
            <v>7</v>
          </cell>
          <cell r="CZ589">
            <v>17585.399999999998</v>
          </cell>
          <cell r="DB589">
            <v>0</v>
          </cell>
          <cell r="DC589">
            <v>0</v>
          </cell>
          <cell r="DE589">
            <v>0</v>
          </cell>
          <cell r="DF589">
            <v>0</v>
          </cell>
          <cell r="DH589">
            <v>7</v>
          </cell>
          <cell r="DI589">
            <v>17585.399999999998</v>
          </cell>
          <cell r="DK589">
            <v>0</v>
          </cell>
          <cell r="DL589">
            <v>0</v>
          </cell>
          <cell r="DN589">
            <v>0</v>
          </cell>
          <cell r="DO589">
            <v>0</v>
          </cell>
          <cell r="DQ589">
            <v>0</v>
          </cell>
          <cell r="DR589">
            <v>0</v>
          </cell>
          <cell r="DU589">
            <v>0</v>
          </cell>
          <cell r="DV589">
            <v>0</v>
          </cell>
          <cell r="DW589" t="str">
            <v>МЦ/со склада</v>
          </cell>
          <cell r="DX589" t="str">
            <v>проводится МЦ / 
Направлено в ОМЦиА 07.12.2022</v>
          </cell>
          <cell r="EA589" t="str">
            <v>со склада</v>
          </cell>
          <cell r="EG589">
            <v>0</v>
          </cell>
          <cell r="EH589" t="e">
            <v>#N/A</v>
          </cell>
          <cell r="EJ589" t="str">
            <v>20</v>
          </cell>
          <cell r="EK589" t="str">
            <v>ЦПЭ</v>
          </cell>
          <cell r="EL589" t="str">
            <v>МХБ</v>
          </cell>
          <cell r="EO589" t="str">
            <v>ДБиПКРС</v>
          </cell>
          <cell r="EP589" t="e">
            <v>#N/A</v>
          </cell>
          <cell r="ES589" t="e">
            <v>#N/A</v>
          </cell>
          <cell r="ET589" t="str">
            <v>471010000, Мангистауская область, Актау Г.А., г.Актау, промышленная зона, БМТС АО Каражанбасмунай</v>
          </cell>
          <cell r="EU589" t="str">
            <v>С даты подписания договора в течение 75 календарных дней</v>
          </cell>
          <cell r="EW589">
            <v>259411</v>
          </cell>
          <cell r="EX589" t="str">
            <v>259411.800.000111</v>
          </cell>
          <cell r="EY589" t="str">
            <v>Гайка шестигранная</v>
          </cell>
          <cell r="EZ589" t="str">
            <v>стальная, диаметр 2 мм</v>
          </cell>
        </row>
        <row r="590">
          <cell r="CI590" t="str">
            <v>190-08778</v>
          </cell>
          <cell r="CJ590" t="str">
            <v>Гайка: высокопрочная М24.12 40Х</v>
          </cell>
          <cell r="CK590" t="str">
            <v>ШТ</v>
          </cell>
          <cell r="CL590" t="b">
            <v>1</v>
          </cell>
          <cell r="CM590">
            <v>700</v>
          </cell>
          <cell r="CN590">
            <v>700</v>
          </cell>
          <cell r="CO590">
            <v>0</v>
          </cell>
          <cell r="CP590">
            <v>0</v>
          </cell>
          <cell r="CQ590" t="e">
            <v>#N/A</v>
          </cell>
          <cell r="CR590">
            <v>0</v>
          </cell>
          <cell r="CS590">
            <v>0</v>
          </cell>
          <cell r="CT590">
            <v>0</v>
          </cell>
          <cell r="CU590">
            <v>0</v>
          </cell>
          <cell r="CV590">
            <v>0</v>
          </cell>
          <cell r="CW590">
            <v>0</v>
          </cell>
          <cell r="CY590">
            <v>0</v>
          </cell>
          <cell r="CZ590">
            <v>0</v>
          </cell>
          <cell r="DB590">
            <v>0</v>
          </cell>
          <cell r="DC590">
            <v>0</v>
          </cell>
          <cell r="DE590">
            <v>0</v>
          </cell>
          <cell r="DF590">
            <v>0</v>
          </cell>
          <cell r="DH590">
            <v>0</v>
          </cell>
          <cell r="DI590">
            <v>0</v>
          </cell>
          <cell r="DL590">
            <v>0</v>
          </cell>
          <cell r="DN590">
            <v>0</v>
          </cell>
          <cell r="DO590">
            <v>0</v>
          </cell>
          <cell r="DP590" t="str">
            <v>Текеев Адилбек Алипджанович Пн 06.03.2023 12:08</v>
          </cell>
          <cell r="DR590">
            <v>0</v>
          </cell>
          <cell r="DU590">
            <v>0</v>
          </cell>
          <cell r="DV590">
            <v>0</v>
          </cell>
          <cell r="EG590">
            <v>0</v>
          </cell>
          <cell r="EH590" t="e">
            <v>#N/A</v>
          </cell>
          <cell r="EK590" t="str">
            <v>ЦПЭ</v>
          </cell>
          <cell r="EL590" t="str">
            <v>МХБ</v>
          </cell>
          <cell r="EO590" t="str">
            <v>ДБиПКРС</v>
          </cell>
          <cell r="EP590" t="e">
            <v>#N/A</v>
          </cell>
          <cell r="ES590" t="e">
            <v>#N/A</v>
          </cell>
          <cell r="ET590" t="str">
            <v>471010000, Мангистауская область, Актау Г.А., г.Актау, промышленная зона, БМТС АО Каражанбасмунай</v>
          </cell>
          <cell r="EU590" t="str">
            <v>С даты подписания договора в течение 75 календарных дней</v>
          </cell>
          <cell r="EV590" t="str">
            <v>ок</v>
          </cell>
          <cell r="EW590" t="e">
            <v>#VALUE!</v>
          </cell>
          <cell r="EX590" t="str">
            <v>259411.890.000024</v>
          </cell>
          <cell r="EY590" t="str">
            <v>Гайка специальная</v>
          </cell>
          <cell r="EZ590" t="str">
            <v>для трубного ключа</v>
          </cell>
        </row>
        <row r="591">
          <cell r="CI591" t="str">
            <v>190-08779</v>
          </cell>
          <cell r="CJ591" t="str">
            <v>Гайка: высокопрочная М27.10 35Х</v>
          </cell>
          <cell r="CK591" t="str">
            <v>ШТ</v>
          </cell>
          <cell r="CL591" t="b">
            <v>1</v>
          </cell>
          <cell r="CM591">
            <v>800</v>
          </cell>
          <cell r="CN591">
            <v>800</v>
          </cell>
          <cell r="CO591">
            <v>0</v>
          </cell>
          <cell r="CP591">
            <v>0</v>
          </cell>
          <cell r="CQ591" t="e">
            <v>#N/A</v>
          </cell>
          <cell r="CR591">
            <v>0</v>
          </cell>
          <cell r="CS591">
            <v>0</v>
          </cell>
          <cell r="CT591">
            <v>0</v>
          </cell>
          <cell r="CU591">
            <v>0</v>
          </cell>
          <cell r="CV591">
            <v>0</v>
          </cell>
          <cell r="CW591">
            <v>0</v>
          </cell>
          <cell r="CY591">
            <v>0</v>
          </cell>
          <cell r="CZ591">
            <v>0</v>
          </cell>
          <cell r="DB591">
            <v>0</v>
          </cell>
          <cell r="DC591">
            <v>0</v>
          </cell>
          <cell r="DE591">
            <v>0</v>
          </cell>
          <cell r="DF591">
            <v>0</v>
          </cell>
          <cell r="DH591">
            <v>0</v>
          </cell>
          <cell r="DI591">
            <v>0</v>
          </cell>
          <cell r="DL591">
            <v>0</v>
          </cell>
          <cell r="DN591">
            <v>0</v>
          </cell>
          <cell r="DO591">
            <v>0</v>
          </cell>
          <cell r="DP591" t="str">
            <v>Текеев Адилбек Алипджанович Пн 06.03.2023 12:08</v>
          </cell>
          <cell r="DR591">
            <v>0</v>
          </cell>
          <cell r="DU591">
            <v>0</v>
          </cell>
          <cell r="DV591">
            <v>0</v>
          </cell>
          <cell r="EG591">
            <v>0</v>
          </cell>
          <cell r="EH591" t="e">
            <v>#N/A</v>
          </cell>
          <cell r="EK591" t="str">
            <v>ЦПЭ</v>
          </cell>
          <cell r="EL591" t="str">
            <v>МХБ</v>
          </cell>
          <cell r="EO591" t="str">
            <v>ДБиПКРС</v>
          </cell>
          <cell r="EP591" t="e">
            <v>#N/A</v>
          </cell>
          <cell r="ES591" t="e">
            <v>#N/A</v>
          </cell>
          <cell r="ET591" t="str">
            <v>471010000, Мангистауская область, Актау Г.А., г.Актау, промышленная зона, БМТС АО Каражанбасмунай</v>
          </cell>
          <cell r="EU591" t="str">
            <v>С даты подписания договора в течение 75 календарных дней</v>
          </cell>
          <cell r="EV591" t="str">
            <v>ок</v>
          </cell>
          <cell r="EW591" t="e">
            <v>#VALUE!</v>
          </cell>
          <cell r="EX591" t="str">
            <v>259411.890.000024</v>
          </cell>
          <cell r="EY591" t="str">
            <v>Гайка специальная</v>
          </cell>
          <cell r="EZ591" t="str">
            <v>для трубного ключа</v>
          </cell>
        </row>
        <row r="592">
          <cell r="CI592" t="str">
            <v>250-00367</v>
          </cell>
          <cell r="CJ592" t="str">
            <v>Гайка: защелки элеватора, Oil Country, P/N 992213-13....~Nut: Link Block, Oil Country, P/N 992213-13....</v>
          </cell>
          <cell r="CK592" t="str">
            <v>ШТ</v>
          </cell>
          <cell r="CL592" t="e">
            <v>#N/A</v>
          </cell>
          <cell r="CM592" t="e">
            <v>#N/A</v>
          </cell>
          <cell r="CN592">
            <v>700</v>
          </cell>
          <cell r="CO592">
            <v>0</v>
          </cell>
          <cell r="CP592">
            <v>0</v>
          </cell>
          <cell r="CQ592" t="e">
            <v>#N/A</v>
          </cell>
          <cell r="CR592">
            <v>303</v>
          </cell>
          <cell r="CS592">
            <v>0</v>
          </cell>
          <cell r="CT592">
            <v>42</v>
          </cell>
          <cell r="CU592">
            <v>-42</v>
          </cell>
          <cell r="CV592">
            <v>345</v>
          </cell>
          <cell r="CW592">
            <v>303</v>
          </cell>
          <cell r="CY592">
            <v>24</v>
          </cell>
          <cell r="CZ592">
            <v>16800</v>
          </cell>
          <cell r="DB592">
            <v>0</v>
          </cell>
          <cell r="DC592">
            <v>0</v>
          </cell>
          <cell r="DE592">
            <v>0</v>
          </cell>
          <cell r="DF592">
            <v>0</v>
          </cell>
          <cell r="DH592">
            <v>24</v>
          </cell>
          <cell r="DI592">
            <v>16800</v>
          </cell>
          <cell r="DK592">
            <v>0</v>
          </cell>
          <cell r="DL592">
            <v>0</v>
          </cell>
          <cell r="DN592">
            <v>0</v>
          </cell>
          <cell r="DO592">
            <v>0</v>
          </cell>
          <cell r="DQ592">
            <v>0</v>
          </cell>
          <cell r="DR592">
            <v>0</v>
          </cell>
          <cell r="DU592">
            <v>0</v>
          </cell>
          <cell r="DV592">
            <v>0</v>
          </cell>
          <cell r="EA592" t="str">
            <v>со склада</v>
          </cell>
          <cell r="EG592">
            <v>0</v>
          </cell>
          <cell r="EH592" t="e">
            <v>#N/A</v>
          </cell>
          <cell r="EO592" t="str">
            <v>ДБиПКРС</v>
          </cell>
          <cell r="EP592" t="e">
            <v>#N/A</v>
          </cell>
          <cell r="ES592" t="e">
            <v>#N/A</v>
          </cell>
          <cell r="ET592" t="str">
            <v>-</v>
          </cell>
          <cell r="EV592" t="str">
            <v>Проставить</v>
          </cell>
          <cell r="EW592" t="e">
            <v>#VALUE!</v>
          </cell>
          <cell r="EX592" t="str">
            <v>-</v>
          </cell>
          <cell r="EY592" t="e">
            <v>#N/A</v>
          </cell>
          <cell r="EZ592" t="e">
            <v>#N/A</v>
          </cell>
        </row>
        <row r="593">
          <cell r="CI593" t="str">
            <v>320-00847</v>
          </cell>
          <cell r="CJ593" t="str">
            <v>Гайки болтов крышки привода на превентор 2FZ18-21. Размер M39×3, материал 42CrMo.</v>
          </cell>
          <cell r="CK593" t="str">
            <v>ШТ</v>
          </cell>
          <cell r="CL593" t="b">
            <v>1</v>
          </cell>
          <cell r="CM593">
            <v>2076.5</v>
          </cell>
          <cell r="CN593">
            <v>2076.5</v>
          </cell>
          <cell r="CO593">
            <v>1</v>
          </cell>
          <cell r="CP593">
            <v>0</v>
          </cell>
          <cell r="CQ593" t="str">
            <v>отмена</v>
          </cell>
          <cell r="CR593">
            <v>0</v>
          </cell>
          <cell r="CS593">
            <v>0</v>
          </cell>
          <cell r="CT593">
            <v>0</v>
          </cell>
          <cell r="CU593">
            <v>1</v>
          </cell>
          <cell r="CV593">
            <v>-1</v>
          </cell>
          <cell r="CW593">
            <v>0</v>
          </cell>
          <cell r="CY593">
            <v>2</v>
          </cell>
          <cell r="CZ593">
            <v>4153</v>
          </cell>
          <cell r="DB593">
            <v>0</v>
          </cell>
          <cell r="DC593">
            <v>0</v>
          </cell>
          <cell r="DE593">
            <v>0</v>
          </cell>
          <cell r="DF593">
            <v>0</v>
          </cell>
          <cell r="DH593">
            <v>0</v>
          </cell>
          <cell r="DI593">
            <v>0</v>
          </cell>
          <cell r="DL593">
            <v>0</v>
          </cell>
          <cell r="DN593">
            <v>0</v>
          </cell>
          <cell r="DO593">
            <v>0</v>
          </cell>
          <cell r="DR593">
            <v>0</v>
          </cell>
          <cell r="DU593">
            <v>2</v>
          </cell>
          <cell r="DV593">
            <v>4153</v>
          </cell>
          <cell r="EA593" t="str">
            <v>ЭМ</v>
          </cell>
          <cell r="EG593">
            <v>0</v>
          </cell>
          <cell r="EH593" t="e">
            <v>#N/A</v>
          </cell>
          <cell r="EK593" t="str">
            <v>ЭМ</v>
          </cell>
          <cell r="EO593" t="str">
            <v>ДБиПКРС</v>
          </cell>
          <cell r="EP593" t="str">
            <v>ЭМ</v>
          </cell>
          <cell r="ES593" t="str">
            <v>-</v>
          </cell>
          <cell r="ET593" t="str">
            <v>471010000, Мангистауская область, Актау Г.А., г.Актау, промышленная зона, БМТС АО Каражанбасмунай</v>
          </cell>
          <cell r="EU593" t="str">
            <v>С даты подписания договора в течение 60 календарных дней</v>
          </cell>
          <cell r="EV593" t="str">
            <v>ок</v>
          </cell>
          <cell r="EW593" t="e">
            <v>#VALUE!</v>
          </cell>
          <cell r="EX593" t="str">
            <v>259411.890.000029</v>
          </cell>
          <cell r="EY593" t="str">
            <v>Гайка специальная</v>
          </cell>
          <cell r="EZ593" t="str">
            <v>для специальной и специализированной техники</v>
          </cell>
        </row>
        <row r="594">
          <cell r="CI594" t="str">
            <v>110-00502</v>
          </cell>
          <cell r="CJ594"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cell r="CK594" t="str">
            <v>ШТ</v>
          </cell>
          <cell r="CL594" t="e">
            <v>#N/A</v>
          </cell>
          <cell r="CM594" t="e">
            <v>#N/A</v>
          </cell>
          <cell r="CN594">
            <v>4348711.3499999996</v>
          </cell>
          <cell r="CO594">
            <v>4</v>
          </cell>
          <cell r="CP594">
            <v>2</v>
          </cell>
          <cell r="CQ594" t="str">
            <v>сост</v>
          </cell>
          <cell r="CR594">
            <v>2</v>
          </cell>
          <cell r="CS594">
            <v>2</v>
          </cell>
          <cell r="CT594">
            <v>2</v>
          </cell>
          <cell r="CU594">
            <v>2</v>
          </cell>
          <cell r="CV594">
            <v>0</v>
          </cell>
          <cell r="CW594">
            <v>0</v>
          </cell>
          <cell r="CY594">
            <v>2</v>
          </cell>
          <cell r="CZ594">
            <v>8697422.6999999993</v>
          </cell>
          <cell r="DB594">
            <v>0</v>
          </cell>
          <cell r="DC594">
            <v>0</v>
          </cell>
          <cell r="DE594">
            <v>0</v>
          </cell>
          <cell r="DF594">
            <v>0</v>
          </cell>
          <cell r="DH594">
            <v>0</v>
          </cell>
          <cell r="DI594">
            <v>0</v>
          </cell>
          <cell r="DK594">
            <v>0</v>
          </cell>
          <cell r="DL594">
            <v>0</v>
          </cell>
          <cell r="DN594">
            <v>0</v>
          </cell>
          <cell r="DO594">
            <v>0</v>
          </cell>
          <cell r="DQ594">
            <v>0</v>
          </cell>
          <cell r="DR594">
            <v>0</v>
          </cell>
          <cell r="DU594">
            <v>2</v>
          </cell>
          <cell r="DV594">
            <v>8697422.6999999993</v>
          </cell>
          <cell r="EA594" t="str">
            <v>ГПЗ</v>
          </cell>
          <cell r="EF594">
            <v>2</v>
          </cell>
          <cell r="EG594">
            <v>8697422.6999999993</v>
          </cell>
          <cell r="EH594" t="e">
            <v>#N/A</v>
          </cell>
          <cell r="EJ594" t="str">
            <v>27</v>
          </cell>
          <cell r="EK594" t="str">
            <v>ЗЦП</v>
          </cell>
          <cell r="EL594" t="str">
            <v>МХБ/ТПФ</v>
          </cell>
          <cell r="EO594" t="str">
            <v>ДБиПКРС</v>
          </cell>
          <cell r="EP594" t="str">
            <v>ЦП</v>
          </cell>
          <cell r="ES594" t="str">
            <v>10.2022</v>
          </cell>
          <cell r="ET594" t="str">
            <v>475200000, Мангистауская область, Тупкараганский район, месторождение Каражанбас, база МТС АО Каражанбасмунай</v>
          </cell>
          <cell r="EU594" t="str">
            <v>С даты подписания договора в течение 90 календарных дней</v>
          </cell>
          <cell r="EW594">
            <v>271132</v>
          </cell>
          <cell r="EX594" t="str">
            <v>271132.900.000001</v>
          </cell>
          <cell r="EY594" t="str">
            <v>Электростанция</v>
          </cell>
          <cell r="EZ594" t="str">
            <v>стационарная</v>
          </cell>
        </row>
        <row r="595">
          <cell r="CI595" t="str">
            <v>110-00502</v>
          </cell>
          <cell r="CJ595"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cell r="CK595" t="str">
            <v>ШТ</v>
          </cell>
          <cell r="CL595" t="e">
            <v>#N/A</v>
          </cell>
          <cell r="CM595" t="e">
            <v>#N/A</v>
          </cell>
          <cell r="CN595">
            <v>4348711.3499999996</v>
          </cell>
          <cell r="CU595">
            <v>0</v>
          </cell>
          <cell r="CV595">
            <v>0</v>
          </cell>
          <cell r="CY595">
            <v>2</v>
          </cell>
          <cell r="CZ595">
            <v>8697422.6999999993</v>
          </cell>
          <cell r="DB595">
            <v>0</v>
          </cell>
          <cell r="DC595">
            <v>0</v>
          </cell>
          <cell r="DE595">
            <v>0</v>
          </cell>
          <cell r="DF595">
            <v>0</v>
          </cell>
          <cell r="DH595">
            <v>0</v>
          </cell>
          <cell r="DI595">
            <v>0</v>
          </cell>
          <cell r="DL595">
            <v>0</v>
          </cell>
          <cell r="DN595">
            <v>0</v>
          </cell>
          <cell r="DO595">
            <v>0</v>
          </cell>
          <cell r="DR595">
            <v>0</v>
          </cell>
          <cell r="DU595">
            <v>2</v>
          </cell>
          <cell r="DV595">
            <v>8697422.6999999993</v>
          </cell>
          <cell r="EA595" t="str">
            <v>доп.согл.</v>
          </cell>
          <cell r="EF595">
            <v>2</v>
          </cell>
          <cell r="EG595">
            <v>8697422.6999999993</v>
          </cell>
          <cell r="EH595" t="e">
            <v>#N/A</v>
          </cell>
          <cell r="EJ595" t="str">
            <v>27 доп</v>
          </cell>
          <cell r="EK595" t="str">
            <v>доп.согл.</v>
          </cell>
          <cell r="EL595" t="str">
            <v>МХБ/ТПФ</v>
          </cell>
          <cell r="EO595" t="str">
            <v>ДБиПКРС</v>
          </cell>
          <cell r="EP595" t="str">
            <v>ЦП</v>
          </cell>
          <cell r="ES595" t="str">
            <v>10.2022</v>
          </cell>
          <cell r="ET595" t="str">
            <v>-</v>
          </cell>
          <cell r="EW595" t="e">
            <v>#VALUE!</v>
          </cell>
          <cell r="EX595" t="str">
            <v>271132.900.000001</v>
          </cell>
          <cell r="EY595" t="str">
            <v>Электростанция</v>
          </cell>
          <cell r="EZ595" t="str">
            <v>стационарная</v>
          </cell>
        </row>
        <row r="596">
          <cell r="CI596" t="str">
            <v>360-00540</v>
          </cell>
          <cell r="CJ596" t="str">
            <v>Геомембрана из полиэтилена, марка ПЭВП (HDPE), толщина 1 мм, плотность не менее 0,8 г/см3, материал полипропилен, ширина руллона - 7м, длина - 262,5м. Плотность разрыва - 85 (65) МПа, удлинение при разрыве - 1500 (120)% согласно DIN ENI ISO 527-3, сопротивление на разрыв - 90N, сопротивление на продавливание - 3,000N, сопротивление на разрыве - 6,0%. Поверхность - двухсторонняя, гладкая.</v>
          </cell>
          <cell r="CK596" t="str">
            <v>М2</v>
          </cell>
          <cell r="CL596" t="e">
            <v>#N/A</v>
          </cell>
          <cell r="CM596" t="e">
            <v>#N/A</v>
          </cell>
          <cell r="CN596">
            <v>2400</v>
          </cell>
          <cell r="CO596">
            <v>0</v>
          </cell>
          <cell r="CP596">
            <v>0</v>
          </cell>
          <cell r="CQ596" t="e">
            <v>#N/A</v>
          </cell>
          <cell r="CR596">
            <v>0</v>
          </cell>
          <cell r="CS596">
            <v>0</v>
          </cell>
          <cell r="CT596">
            <v>0</v>
          </cell>
          <cell r="CU596">
            <v>0</v>
          </cell>
          <cell r="CV596">
            <v>0</v>
          </cell>
          <cell r="CW596">
            <v>0</v>
          </cell>
          <cell r="CY596">
            <v>0</v>
          </cell>
          <cell r="CZ596">
            <v>0</v>
          </cell>
          <cell r="DB596">
            <v>0</v>
          </cell>
          <cell r="DC596">
            <v>0</v>
          </cell>
          <cell r="DE596">
            <v>0</v>
          </cell>
          <cell r="DF596">
            <v>0</v>
          </cell>
          <cell r="DH596">
            <v>0</v>
          </cell>
          <cell r="DI596">
            <v>0</v>
          </cell>
          <cell r="DK596">
            <v>0</v>
          </cell>
          <cell r="DL596">
            <v>0</v>
          </cell>
          <cell r="DN596">
            <v>0</v>
          </cell>
          <cell r="DO596">
            <v>0</v>
          </cell>
          <cell r="DP596" t="str">
            <v>Текеев Адилбек Алипджанович Ср 01.03.2023</v>
          </cell>
          <cell r="DQ596">
            <v>0</v>
          </cell>
          <cell r="DR596">
            <v>0</v>
          </cell>
          <cell r="DU596">
            <v>0</v>
          </cell>
          <cell r="DV596">
            <v>0</v>
          </cell>
          <cell r="EG596">
            <v>0</v>
          </cell>
          <cell r="EH596" t="e">
            <v>#N/A</v>
          </cell>
          <cell r="EO596" t="str">
            <v>ДБиПКРС</v>
          </cell>
          <cell r="EP596" t="e">
            <v>#N/A</v>
          </cell>
          <cell r="ES596" t="e">
            <v>#N/A</v>
          </cell>
          <cell r="ET596" t="str">
            <v>475200000, Мангистауская область, Тупкараганский район, месторождение Каражанбас, база МТС АО Каражанбасмунай</v>
          </cell>
          <cell r="EV596" t="str">
            <v>ок</v>
          </cell>
          <cell r="EW596" t="e">
            <v>#VALUE!</v>
          </cell>
          <cell r="EX596" t="str">
            <v>222130.900.000003</v>
          </cell>
          <cell r="EY596" t="str">
            <v>Геомембрана</v>
          </cell>
          <cell r="EZ596" t="str">
            <v>из полиэтилена, марка ПЭВП (HDPE)</v>
          </cell>
        </row>
        <row r="597">
          <cell r="CI597" t="str">
            <v>250-02079</v>
          </cell>
          <cell r="CJ597" t="str">
            <v>Герметизатор: трубный Guiberson тип JU (6 in. 3000 psi, НКТ 2 7/8 дюйм).</v>
          </cell>
          <cell r="CK597" t="str">
            <v>ШТ</v>
          </cell>
          <cell r="CL597" t="e">
            <v>#N/A</v>
          </cell>
          <cell r="CM597" t="e">
            <v>#N/A</v>
          </cell>
          <cell r="CN597">
            <v>6360000</v>
          </cell>
          <cell r="CO597">
            <v>6</v>
          </cell>
          <cell r="CP597">
            <v>6</v>
          </cell>
          <cell r="CQ597" t="str">
            <v>сост</v>
          </cell>
          <cell r="CR597">
            <v>0</v>
          </cell>
          <cell r="CS597">
            <v>1</v>
          </cell>
          <cell r="CT597">
            <v>1</v>
          </cell>
          <cell r="CU597">
            <v>5</v>
          </cell>
          <cell r="CV597">
            <v>-5</v>
          </cell>
          <cell r="CW597">
            <v>0</v>
          </cell>
          <cell r="CY597">
            <v>1</v>
          </cell>
          <cell r="CZ597">
            <v>6360000</v>
          </cell>
          <cell r="DB597">
            <v>0</v>
          </cell>
          <cell r="DC597">
            <v>0</v>
          </cell>
          <cell r="DE597">
            <v>0</v>
          </cell>
          <cell r="DF597">
            <v>0</v>
          </cell>
          <cell r="DH597">
            <v>0</v>
          </cell>
          <cell r="DI597">
            <v>0</v>
          </cell>
          <cell r="DK597">
            <v>0</v>
          </cell>
          <cell r="DL597">
            <v>0</v>
          </cell>
          <cell r="DN597">
            <v>0</v>
          </cell>
          <cell r="DO597">
            <v>0</v>
          </cell>
          <cell r="DQ597">
            <v>0</v>
          </cell>
          <cell r="DR597">
            <v>0</v>
          </cell>
          <cell r="DU597">
            <v>1</v>
          </cell>
          <cell r="DV597">
            <v>6360000</v>
          </cell>
          <cell r="EA597" t="str">
            <v>ГПЗ</v>
          </cell>
          <cell r="EF597">
            <v>1</v>
          </cell>
          <cell r="EG597">
            <v>6360000</v>
          </cell>
          <cell r="EH597" t="e">
            <v>#N/A</v>
          </cell>
          <cell r="EJ597" t="str">
            <v>25</v>
          </cell>
          <cell r="EK597" t="str">
            <v>ЗЦП</v>
          </cell>
          <cell r="EO597" t="str">
            <v>ДБиПКРС</v>
          </cell>
          <cell r="EP597" t="str">
            <v>ЦП</v>
          </cell>
          <cell r="ES597" t="str">
            <v>10.2022</v>
          </cell>
          <cell r="ET597" t="str">
            <v>475200000, Мангистауская область, Тупкараганский район, месторождение Каражанбас, база МТС АО Каражанбасмунай</v>
          </cell>
          <cell r="EU597" t="str">
            <v>С даты подписания договора в течение 90 календарных дней</v>
          </cell>
          <cell r="EW597">
            <v>289212</v>
          </cell>
          <cell r="EX597" t="str">
            <v>289212.500.000009</v>
          </cell>
          <cell r="EY597" t="str">
            <v>Герметизатор</v>
          </cell>
          <cell r="EZ597" t="str">
            <v>для превентора, радиальный</v>
          </cell>
        </row>
        <row r="598">
          <cell r="CI598" t="str">
            <v>250-02079</v>
          </cell>
          <cell r="CJ598" t="str">
            <v>Герметизатор: трубный Guiberson тип JU (6 in. 3000 psi, НКТ 2 7/8 дюйм).</v>
          </cell>
          <cell r="CK598" t="str">
            <v>ШТ</v>
          </cell>
          <cell r="CL598" t="e">
            <v>#N/A</v>
          </cell>
          <cell r="CM598" t="e">
            <v>#N/A</v>
          </cell>
          <cell r="CN598">
            <v>6360000</v>
          </cell>
          <cell r="CU598">
            <v>0</v>
          </cell>
          <cell r="CV598">
            <v>0</v>
          </cell>
          <cell r="CY598">
            <v>0</v>
          </cell>
          <cell r="CZ598">
            <v>0</v>
          </cell>
          <cell r="DB598">
            <v>0</v>
          </cell>
          <cell r="DC598">
            <v>0</v>
          </cell>
          <cell r="DE598">
            <v>0</v>
          </cell>
          <cell r="DF598">
            <v>0</v>
          </cell>
          <cell r="DH598">
            <v>0</v>
          </cell>
          <cell r="DI598">
            <v>0</v>
          </cell>
          <cell r="DL598">
            <v>0</v>
          </cell>
          <cell r="DN598">
            <v>0</v>
          </cell>
          <cell r="DO598">
            <v>0</v>
          </cell>
          <cell r="DR598">
            <v>0</v>
          </cell>
          <cell r="DU598">
            <v>0</v>
          </cell>
          <cell r="DV598">
            <v>0</v>
          </cell>
          <cell r="EG598">
            <v>0</v>
          </cell>
          <cell r="EH598" t="e">
            <v>#N/A</v>
          </cell>
          <cell r="EO598" t="str">
            <v>ДБиПКРС</v>
          </cell>
          <cell r="EP598" t="e">
            <v>#N/A</v>
          </cell>
          <cell r="ES598" t="e">
            <v>#N/A</v>
          </cell>
          <cell r="ET598" t="str">
            <v>-</v>
          </cell>
          <cell r="EW598" t="e">
            <v>#VALUE!</v>
          </cell>
          <cell r="EX598" t="str">
            <v>289212.500.000009</v>
          </cell>
          <cell r="EY598" t="str">
            <v>Герметизатор</v>
          </cell>
          <cell r="EZ598" t="str">
            <v>для превентора, радиальный</v>
          </cell>
        </row>
        <row r="599">
          <cell r="CI599" t="str">
            <v>310-00621</v>
          </cell>
          <cell r="CJ599" t="str">
            <v>Герметик: силиконовый белый, многоцелевой....~Embedding compound: white, multipurpose</v>
          </cell>
          <cell r="CK599" t="str">
            <v>ШТ</v>
          </cell>
          <cell r="CL599" t="e">
            <v>#N/A</v>
          </cell>
          <cell r="CM599" t="e">
            <v>#N/A</v>
          </cell>
          <cell r="CN599">
            <v>1141.19</v>
          </cell>
          <cell r="CO599">
            <v>65.133967156439098</v>
          </cell>
          <cell r="CP599">
            <v>0</v>
          </cell>
          <cell r="CQ599" t="str">
            <v>отмена</v>
          </cell>
          <cell r="CR599">
            <v>36</v>
          </cell>
          <cell r="CS599">
            <v>0</v>
          </cell>
          <cell r="CT599">
            <v>11</v>
          </cell>
          <cell r="CU599">
            <v>54.133967156439098</v>
          </cell>
          <cell r="CV599">
            <v>-18.133967156439098</v>
          </cell>
          <cell r="CW599">
            <v>0</v>
          </cell>
          <cell r="CY599">
            <v>24</v>
          </cell>
          <cell r="CZ599">
            <v>27388.560000000001</v>
          </cell>
          <cell r="DB599">
            <v>0</v>
          </cell>
          <cell r="DC599">
            <v>0</v>
          </cell>
          <cell r="DE599">
            <v>0</v>
          </cell>
          <cell r="DF599">
            <v>0</v>
          </cell>
          <cell r="DH599">
            <v>0</v>
          </cell>
          <cell r="DI599">
            <v>0</v>
          </cell>
          <cell r="DL599">
            <v>0</v>
          </cell>
          <cell r="DN599">
            <v>0</v>
          </cell>
          <cell r="DO599">
            <v>0</v>
          </cell>
          <cell r="DR599">
            <v>0</v>
          </cell>
          <cell r="DU599">
            <v>24</v>
          </cell>
          <cell r="DV599">
            <v>27388.560000000001</v>
          </cell>
          <cell r="EA599" t="str">
            <v>ЭМ</v>
          </cell>
          <cell r="EG599">
            <v>0</v>
          </cell>
          <cell r="EH599" t="e">
            <v>#N/A</v>
          </cell>
          <cell r="EJ599" t="str">
            <v>74</v>
          </cell>
          <cell r="EK599" t="str">
            <v>ЭМ</v>
          </cell>
          <cell r="EO599" t="str">
            <v>ДБиПКРС</v>
          </cell>
          <cell r="EP599" t="str">
            <v>ЭМ</v>
          </cell>
          <cell r="ES599" t="str">
            <v>-</v>
          </cell>
          <cell r="ET599" t="str">
            <v>471010000, Мангистауская область, Актау Г.А., г.Актау, промышленная зона, БМТС АО Каражанбасмунай</v>
          </cell>
          <cell r="EU599">
            <v>45</v>
          </cell>
          <cell r="EV599" t="str">
            <v>ок</v>
          </cell>
          <cell r="EW599" t="e">
            <v>#VALUE!</v>
          </cell>
          <cell r="EX599" t="str">
            <v>205210.900.000015</v>
          </cell>
          <cell r="EY599" t="str">
            <v>Герметик</v>
          </cell>
          <cell r="EZ599" t="str">
            <v>силиконовый</v>
          </cell>
        </row>
        <row r="600">
          <cell r="CI600" t="str">
            <v>250-01594</v>
          </cell>
          <cell r="CJ600" t="str">
            <v>Гидромотор: PGM051A842*BEIF15-** (970400-5), ID код 101584</v>
          </cell>
          <cell r="CK600" t="str">
            <v>ШТ</v>
          </cell>
          <cell r="CL600" t="e">
            <v>#N/A</v>
          </cell>
          <cell r="CM600" t="e">
            <v>#N/A</v>
          </cell>
          <cell r="CN600">
            <v>300000</v>
          </cell>
          <cell r="CO600">
            <v>6</v>
          </cell>
          <cell r="CP600">
            <v>6</v>
          </cell>
          <cell r="CQ600" t="str">
            <v>МЦ</v>
          </cell>
          <cell r="CR600">
            <v>0</v>
          </cell>
          <cell r="CS600">
            <v>0</v>
          </cell>
          <cell r="CT600">
            <v>0</v>
          </cell>
          <cell r="CU600">
            <v>6</v>
          </cell>
          <cell r="CV600">
            <v>-6</v>
          </cell>
          <cell r="CW600">
            <v>0</v>
          </cell>
          <cell r="CY600">
            <v>5</v>
          </cell>
          <cell r="CZ600">
            <v>1500000</v>
          </cell>
          <cell r="DB600">
            <v>0</v>
          </cell>
          <cell r="DC600">
            <v>0</v>
          </cell>
          <cell r="DE600">
            <v>0</v>
          </cell>
          <cell r="DF600">
            <v>0</v>
          </cell>
          <cell r="DH600">
            <v>0</v>
          </cell>
          <cell r="DI600">
            <v>0</v>
          </cell>
          <cell r="DL600">
            <v>0</v>
          </cell>
          <cell r="DN600">
            <v>0</v>
          </cell>
          <cell r="DO600">
            <v>0</v>
          </cell>
          <cell r="DR600">
            <v>0</v>
          </cell>
          <cell r="DU600">
            <v>5</v>
          </cell>
          <cell r="DV600">
            <v>1500000</v>
          </cell>
          <cell r="EA600" t="str">
            <v>ГПЗ</v>
          </cell>
          <cell r="EF600">
            <v>5</v>
          </cell>
          <cell r="EG600">
            <v>1500000</v>
          </cell>
          <cell r="EH600" t="e">
            <v>#N/A</v>
          </cell>
          <cell r="EJ600" t="str">
            <v>58</v>
          </cell>
          <cell r="EK600" t="str">
            <v>ЗЦП</v>
          </cell>
          <cell r="EO600" t="str">
            <v>ДБиПКРС</v>
          </cell>
          <cell r="EP600" t="str">
            <v>ЦП</v>
          </cell>
          <cell r="ES600" t="str">
            <v>02.2023</v>
          </cell>
          <cell r="ET600" t="str">
            <v>475200000, Мангистауская область, Тупкараганский район, месторождение Каражанбас, база МТС АО Каражанбасмунай</v>
          </cell>
          <cell r="EU600" t="str">
            <v>С даты подписания договора в течение 60 календарных дней</v>
          </cell>
          <cell r="EV600" t="str">
            <v>ок</v>
          </cell>
          <cell r="EW600" t="e">
            <v>#VALUE!</v>
          </cell>
          <cell r="EX600" t="str">
            <v>282422.000.000072</v>
          </cell>
          <cell r="EY600" t="str">
            <v>Мотор гидравлический</v>
          </cell>
          <cell r="EZ600" t="str">
            <v>для трубного гидравлического ключа</v>
          </cell>
        </row>
        <row r="601">
          <cell r="CI601" t="str">
            <v>250-00829</v>
          </cell>
          <cell r="CJ601" t="str">
            <v>Гильза внутренняя, з/н 45623, стопорного устройства гидравлическоготрубного ключа марки Oil Country, модели 45000-100:250-00829</v>
          </cell>
          <cell r="CK601" t="str">
            <v>ШТ</v>
          </cell>
          <cell r="CL601" t="e">
            <v>#N/A</v>
          </cell>
          <cell r="CM601" t="e">
            <v>#N/A</v>
          </cell>
          <cell r="CN601">
            <v>17077.5</v>
          </cell>
          <cell r="CO601">
            <v>1</v>
          </cell>
          <cell r="CP601">
            <v>0</v>
          </cell>
          <cell r="CQ601" t="str">
            <v>со склада</v>
          </cell>
          <cell r="CR601">
            <v>2</v>
          </cell>
          <cell r="CS601">
            <v>2</v>
          </cell>
          <cell r="CT601">
            <v>0</v>
          </cell>
          <cell r="CU601">
            <v>1</v>
          </cell>
          <cell r="CV601">
            <v>1</v>
          </cell>
          <cell r="CW601">
            <v>1</v>
          </cell>
          <cell r="CY601">
            <v>5</v>
          </cell>
          <cell r="CZ601">
            <v>85387.5</v>
          </cell>
          <cell r="DB601">
            <v>0</v>
          </cell>
          <cell r="DC601">
            <v>0</v>
          </cell>
          <cell r="DE601">
            <v>0</v>
          </cell>
          <cell r="DF601">
            <v>0</v>
          </cell>
          <cell r="DH601">
            <v>1</v>
          </cell>
          <cell r="DI601">
            <v>17077.5</v>
          </cell>
          <cell r="DK601">
            <v>0</v>
          </cell>
          <cell r="DL601">
            <v>0</v>
          </cell>
          <cell r="DN601">
            <v>0</v>
          </cell>
          <cell r="DO601">
            <v>0</v>
          </cell>
          <cell r="DQ601">
            <v>0</v>
          </cell>
          <cell r="DR601">
            <v>0</v>
          </cell>
          <cell r="DU601">
            <v>4</v>
          </cell>
          <cell r="DV601">
            <v>68310</v>
          </cell>
          <cell r="EA601" t="str">
            <v>100 МРП</v>
          </cell>
          <cell r="EF601">
            <v>4</v>
          </cell>
          <cell r="EG601">
            <v>68310</v>
          </cell>
          <cell r="EH601" t="e">
            <v>#N/A</v>
          </cell>
          <cell r="EJ601" t="str">
            <v>74</v>
          </cell>
          <cell r="EK601" t="str">
            <v>100 МРП</v>
          </cell>
          <cell r="EO601" t="str">
            <v>ДБиПКРС</v>
          </cell>
          <cell r="EP601" t="e">
            <v>#N/A</v>
          </cell>
          <cell r="ES601" t="e">
            <v>#N/A</v>
          </cell>
          <cell r="ET601" t="str">
            <v>471010000, Мангистауская область, Актау Г.А., г.Актау, промышленная зона, БМТС АО Каражанбасмунай</v>
          </cell>
          <cell r="EV601" t="str">
            <v>ок</v>
          </cell>
          <cell r="EW601" t="e">
            <v>#VALUE!</v>
          </cell>
          <cell r="EX601" t="str">
            <v>282219.300.000076</v>
          </cell>
          <cell r="EY601" t="str">
            <v>Гильза цилиндра</v>
          </cell>
          <cell r="EZ601" t="str">
            <v>для специальной и специализированной техники</v>
          </cell>
        </row>
        <row r="602">
          <cell r="CI602" t="str">
            <v>190-10321</v>
          </cell>
          <cell r="CJ602" t="str">
            <v>Головка ручного ключа для насосных штанг Oil Сountry. Каталожный номер 27610.</v>
          </cell>
          <cell r="CK602" t="str">
            <v>ШТ</v>
          </cell>
          <cell r="CL602" t="e">
            <v>#N/A</v>
          </cell>
          <cell r="CM602" t="e">
            <v>#N/A</v>
          </cell>
          <cell r="CN602">
            <v>36570</v>
          </cell>
          <cell r="CO602">
            <v>44</v>
          </cell>
          <cell r="CP602">
            <v>44</v>
          </cell>
          <cell r="CQ602" t="str">
            <v>сост</v>
          </cell>
          <cell r="CR602">
            <v>10</v>
          </cell>
          <cell r="CS602">
            <v>25</v>
          </cell>
          <cell r="CT602">
            <v>30</v>
          </cell>
          <cell r="CU602">
            <v>14</v>
          </cell>
          <cell r="CV602">
            <v>-4</v>
          </cell>
          <cell r="CW602">
            <v>0</v>
          </cell>
          <cell r="CY602">
            <v>25</v>
          </cell>
          <cell r="CZ602">
            <v>914250</v>
          </cell>
          <cell r="DB602">
            <v>0</v>
          </cell>
          <cell r="DC602">
            <v>0</v>
          </cell>
          <cell r="DE602">
            <v>0</v>
          </cell>
          <cell r="DF602">
            <v>0</v>
          </cell>
          <cell r="DH602">
            <v>10</v>
          </cell>
          <cell r="DI602">
            <v>365700</v>
          </cell>
          <cell r="DK602">
            <v>0</v>
          </cell>
          <cell r="DL602">
            <v>0</v>
          </cell>
          <cell r="DN602">
            <v>0</v>
          </cell>
          <cell r="DO602">
            <v>0</v>
          </cell>
          <cell r="DQ602">
            <v>0</v>
          </cell>
          <cell r="DR602">
            <v>0</v>
          </cell>
          <cell r="DU602">
            <v>15</v>
          </cell>
          <cell r="DV602">
            <v>548550</v>
          </cell>
          <cell r="EA602" t="str">
            <v>ГПЗ</v>
          </cell>
          <cell r="EF602">
            <v>15</v>
          </cell>
          <cell r="EG602">
            <v>548550</v>
          </cell>
          <cell r="EH602" t="e">
            <v>#N/A</v>
          </cell>
          <cell r="EJ602" t="str">
            <v>9</v>
          </cell>
          <cell r="EK602" t="str">
            <v>ЗЦП</v>
          </cell>
          <cell r="EM602">
            <v>315</v>
          </cell>
          <cell r="EO602" t="str">
            <v>ДБиПКРС</v>
          </cell>
          <cell r="EP602" t="str">
            <v>ЦП</v>
          </cell>
          <cell r="ES602" t="str">
            <v>09.2022</v>
          </cell>
          <cell r="ET602" t="str">
            <v>475200000, Мангистауская область, Тупкараганский район, месторождение Каражанбас, база МТС АО Каражанбасмунай</v>
          </cell>
          <cell r="EU602" t="str">
            <v>с 01.2023 по 03.2023</v>
          </cell>
          <cell r="EV602" t="str">
            <v>ок</v>
          </cell>
          <cell r="EW602">
            <v>257340</v>
          </cell>
          <cell r="EX602" t="str">
            <v>257340.390.000023</v>
          </cell>
          <cell r="EY602" t="str">
            <v>Головка</v>
          </cell>
          <cell r="EZ602" t="str">
            <v>для ручного ключа насосных штанг</v>
          </cell>
        </row>
        <row r="603">
          <cell r="CI603" t="str">
            <v>190-10321</v>
          </cell>
          <cell r="CJ603" t="str">
            <v>Головка ручного ключа для насосных штанг Oil Сountry. Каталожный номер 27610.</v>
          </cell>
          <cell r="CK603" t="str">
            <v>ШТ</v>
          </cell>
          <cell r="CL603" t="e">
            <v>#N/A</v>
          </cell>
          <cell r="CM603" t="e">
            <v>#N/A</v>
          </cell>
          <cell r="CN603">
            <v>36570</v>
          </cell>
          <cell r="CU603">
            <v>0</v>
          </cell>
          <cell r="CV603">
            <v>0</v>
          </cell>
          <cell r="CY603">
            <v>0</v>
          </cell>
          <cell r="CZ603">
            <v>0</v>
          </cell>
          <cell r="DB603">
            <v>0</v>
          </cell>
          <cell r="DC603">
            <v>0</v>
          </cell>
          <cell r="DE603">
            <v>0</v>
          </cell>
          <cell r="DF603">
            <v>0</v>
          </cell>
          <cell r="DH603">
            <v>0</v>
          </cell>
          <cell r="DI603">
            <v>0</v>
          </cell>
          <cell r="DL603">
            <v>0</v>
          </cell>
          <cell r="DN603">
            <v>0</v>
          </cell>
          <cell r="DO603">
            <v>0</v>
          </cell>
          <cell r="DR603">
            <v>0</v>
          </cell>
          <cell r="DU603">
            <v>0</v>
          </cell>
          <cell r="DV603">
            <v>0</v>
          </cell>
          <cell r="EG603">
            <v>0</v>
          </cell>
          <cell r="EH603" t="e">
            <v>#N/A</v>
          </cell>
          <cell r="EO603" t="str">
            <v>ДБиПКРС</v>
          </cell>
          <cell r="EP603" t="e">
            <v>#N/A</v>
          </cell>
          <cell r="ES603" t="e">
            <v>#N/A</v>
          </cell>
          <cell r="ET603" t="str">
            <v>475200000, Мангистауская область, Тупкараганский район, месторождение Каражанбас, база МТС АО Каражанбасмунай</v>
          </cell>
          <cell r="EU603" t="str">
            <v>с 01.2023 по 03.2023</v>
          </cell>
          <cell r="EW603" t="e">
            <v>#VALUE!</v>
          </cell>
          <cell r="EX603" t="str">
            <v>257340.390.000023</v>
          </cell>
          <cell r="EY603" t="str">
            <v>Головка</v>
          </cell>
          <cell r="EZ603" t="str">
            <v>для ручного ключа насосных штанг</v>
          </cell>
        </row>
        <row r="604">
          <cell r="CI604" t="str">
            <v>310-00871</v>
          </cell>
          <cell r="CJ604" t="str">
            <v>Грунт-эмаль по ржавчине. Желтая.</v>
          </cell>
          <cell r="CK604" t="str">
            <v>КГ</v>
          </cell>
          <cell r="CL604" t="e">
            <v>#N/A</v>
          </cell>
          <cell r="CM604" t="e">
            <v>#N/A</v>
          </cell>
          <cell r="CN604">
            <v>2901.5</v>
          </cell>
          <cell r="CO604">
            <v>200</v>
          </cell>
          <cell r="CP604">
            <v>200</v>
          </cell>
          <cell r="CQ604" t="str">
            <v>сост</v>
          </cell>
          <cell r="CR604">
            <v>19</v>
          </cell>
          <cell r="CS604">
            <v>200</v>
          </cell>
          <cell r="CT604">
            <v>220</v>
          </cell>
          <cell r="CU604">
            <v>-20</v>
          </cell>
          <cell r="CV604">
            <v>39</v>
          </cell>
          <cell r="CW604">
            <v>19</v>
          </cell>
          <cell r="CY604">
            <v>250</v>
          </cell>
          <cell r="CZ604">
            <v>725375</v>
          </cell>
          <cell r="DB604">
            <v>0</v>
          </cell>
          <cell r="DC604">
            <v>0</v>
          </cell>
          <cell r="DE604">
            <v>0</v>
          </cell>
          <cell r="DF604">
            <v>0</v>
          </cell>
          <cell r="DH604">
            <v>19</v>
          </cell>
          <cell r="DI604">
            <v>55128.5</v>
          </cell>
          <cell r="DK604">
            <v>0</v>
          </cell>
          <cell r="DL604">
            <v>0</v>
          </cell>
          <cell r="DN604">
            <v>0</v>
          </cell>
          <cell r="DO604">
            <v>0</v>
          </cell>
          <cell r="DQ604">
            <v>0</v>
          </cell>
          <cell r="DR604">
            <v>0</v>
          </cell>
          <cell r="DU604">
            <v>231</v>
          </cell>
          <cell r="DV604">
            <v>670246.5</v>
          </cell>
          <cell r="EA604" t="str">
            <v>ГПЗ</v>
          </cell>
          <cell r="EF604">
            <v>231</v>
          </cell>
          <cell r="EG604">
            <v>670246.5</v>
          </cell>
          <cell r="EH604" t="e">
            <v>#N/A</v>
          </cell>
          <cell r="EJ604" t="str">
            <v>85</v>
          </cell>
          <cell r="EK604" t="str">
            <v>ЗЦП</v>
          </cell>
          <cell r="EL604" t="str">
            <v>ТПФ</v>
          </cell>
          <cell r="EO604" t="str">
            <v>ДБиПКРС</v>
          </cell>
          <cell r="EP604" t="str">
            <v>ЦП</v>
          </cell>
          <cell r="ES604" t="str">
            <v>05.2023</v>
          </cell>
          <cell r="ET604" t="str">
            <v>475200000, Мангистауская область, Тупкараганский район, месторождение Каражанбас, база МТС АО Каражанбасмунай</v>
          </cell>
          <cell r="EU604" t="str">
            <v>С даты подписания договора в течение 75 календарных дней</v>
          </cell>
          <cell r="EW604" t="e">
            <v>#VALUE!</v>
          </cell>
          <cell r="EX604" t="str">
            <v>203012.700.000069</v>
          </cell>
          <cell r="EY604" t="str">
            <v>Грунт-эмаль</v>
          </cell>
          <cell r="EZ604" t="str">
            <v>однокомпонентная</v>
          </cell>
        </row>
        <row r="605">
          <cell r="CI605" t="str">
            <v>310-00869</v>
          </cell>
          <cell r="CJ605" t="str">
            <v>Грунт-эмаль по ржавчине. Светло-серый.</v>
          </cell>
          <cell r="CK605" t="str">
            <v>КГ</v>
          </cell>
          <cell r="CL605" t="e">
            <v>#N/A</v>
          </cell>
          <cell r="CM605" t="e">
            <v>#N/A</v>
          </cell>
          <cell r="CN605">
            <v>2723</v>
          </cell>
          <cell r="CO605">
            <v>100</v>
          </cell>
          <cell r="CP605">
            <v>64</v>
          </cell>
          <cell r="CQ605" t="str">
            <v>сост</v>
          </cell>
          <cell r="CR605">
            <v>16.8</v>
          </cell>
          <cell r="CS605">
            <v>64</v>
          </cell>
          <cell r="CT605">
            <v>84</v>
          </cell>
          <cell r="CU605">
            <v>16</v>
          </cell>
          <cell r="CV605">
            <v>0.80000000000000071</v>
          </cell>
          <cell r="CW605">
            <v>0</v>
          </cell>
          <cell r="CY605">
            <v>125</v>
          </cell>
          <cell r="CZ605">
            <v>340375</v>
          </cell>
          <cell r="DB605">
            <v>0</v>
          </cell>
          <cell r="DC605">
            <v>0</v>
          </cell>
          <cell r="DE605">
            <v>0</v>
          </cell>
          <cell r="DF605">
            <v>0</v>
          </cell>
          <cell r="DH605">
            <v>16</v>
          </cell>
          <cell r="DI605">
            <v>43568</v>
          </cell>
          <cell r="DL605">
            <v>0</v>
          </cell>
          <cell r="DN605">
            <v>0</v>
          </cell>
          <cell r="DO605">
            <v>0</v>
          </cell>
          <cell r="DR605">
            <v>0</v>
          </cell>
          <cell r="DU605">
            <v>109</v>
          </cell>
          <cell r="DV605">
            <v>296807</v>
          </cell>
          <cell r="EA605" t="str">
            <v>ГПЗ</v>
          </cell>
          <cell r="EF605">
            <v>109</v>
          </cell>
          <cell r="EG605">
            <v>296807</v>
          </cell>
          <cell r="EH605" t="e">
            <v>#N/A</v>
          </cell>
          <cell r="EJ605" t="str">
            <v>85</v>
          </cell>
          <cell r="EK605" t="str">
            <v>ЗЦП</v>
          </cell>
          <cell r="EL605" t="str">
            <v>ТПФ</v>
          </cell>
          <cell r="EO605" t="str">
            <v>ДБиПКРС</v>
          </cell>
          <cell r="EP605" t="str">
            <v>ЦП</v>
          </cell>
          <cell r="ES605" t="str">
            <v>05.2023</v>
          </cell>
          <cell r="ET605" t="str">
            <v>471010000, Мангистауская область, Актау Г.А., г.Актау, промышленная зона, БМТС АО Каражанбасмунай</v>
          </cell>
          <cell r="EU605" t="str">
            <v>С даты подписания договора в течение 75 календарных дней</v>
          </cell>
          <cell r="EW605" t="e">
            <v>#VALUE!</v>
          </cell>
          <cell r="EX605" t="str">
            <v>203012.700.000069</v>
          </cell>
          <cell r="EY605" t="str">
            <v>Грунт-эмаль</v>
          </cell>
          <cell r="EZ605" t="str">
            <v>однокомпонентная</v>
          </cell>
        </row>
        <row r="606">
          <cell r="CI606" t="str">
            <v>310-00872</v>
          </cell>
          <cell r="CJ606" t="str">
            <v>Грунт-эмаль по ржавчине. Синяя.</v>
          </cell>
          <cell r="CK606" t="str">
            <v>КГ</v>
          </cell>
          <cell r="CL606" t="e">
            <v>#N/A</v>
          </cell>
          <cell r="CM606" t="e">
            <v>#N/A</v>
          </cell>
          <cell r="CN606">
            <v>2901.5</v>
          </cell>
          <cell r="CO606">
            <v>300</v>
          </cell>
          <cell r="CP606">
            <v>200</v>
          </cell>
          <cell r="CQ606" t="str">
            <v>сост</v>
          </cell>
          <cell r="CR606">
            <v>0</v>
          </cell>
          <cell r="CS606">
            <v>160</v>
          </cell>
          <cell r="CT606">
            <v>240</v>
          </cell>
          <cell r="CU606">
            <v>60</v>
          </cell>
          <cell r="CV606">
            <v>-60</v>
          </cell>
          <cell r="CW606">
            <v>0</v>
          </cell>
          <cell r="CY606">
            <v>375</v>
          </cell>
          <cell r="CZ606">
            <v>1088062.5</v>
          </cell>
          <cell r="DB606">
            <v>0</v>
          </cell>
          <cell r="DC606">
            <v>0</v>
          </cell>
          <cell r="DE606">
            <v>0</v>
          </cell>
          <cell r="DF606">
            <v>0</v>
          </cell>
          <cell r="DH606">
            <v>0</v>
          </cell>
          <cell r="DI606">
            <v>0</v>
          </cell>
          <cell r="DL606">
            <v>0</v>
          </cell>
          <cell r="DN606">
            <v>0</v>
          </cell>
          <cell r="DO606">
            <v>0</v>
          </cell>
          <cell r="DR606">
            <v>0</v>
          </cell>
          <cell r="DU606">
            <v>375</v>
          </cell>
          <cell r="DV606">
            <v>1088062.5</v>
          </cell>
          <cell r="EA606" t="str">
            <v>ГПЗ</v>
          </cell>
          <cell r="EF606">
            <v>375</v>
          </cell>
          <cell r="EG606">
            <v>1088062.5</v>
          </cell>
          <cell r="EH606" t="e">
            <v>#N/A</v>
          </cell>
          <cell r="EJ606" t="str">
            <v>85</v>
          </cell>
          <cell r="EK606" t="str">
            <v>ЗЦП</v>
          </cell>
          <cell r="EL606" t="str">
            <v>ТПФ</v>
          </cell>
          <cell r="EO606" t="str">
            <v>ДБиПКРС</v>
          </cell>
          <cell r="EP606" t="str">
            <v>ЦП</v>
          </cell>
          <cell r="ES606" t="str">
            <v>05.2023</v>
          </cell>
          <cell r="ET606" t="str">
            <v>475200000, Мангистауская область, Тупкараганский район, месторождение Каражанбас, база МТС АО Каражанбасмунай</v>
          </cell>
          <cell r="EU606" t="str">
            <v>С даты подписания договора в течение 75 календарных дней</v>
          </cell>
          <cell r="EW606" t="e">
            <v>#VALUE!</v>
          </cell>
          <cell r="EX606" t="str">
            <v>203012.700.000069</v>
          </cell>
          <cell r="EY606" t="str">
            <v>Грунт-эмаль</v>
          </cell>
          <cell r="EZ606" t="str">
            <v>однокомпонентная</v>
          </cell>
        </row>
        <row r="607">
          <cell r="CI607" t="str">
            <v>310-00870</v>
          </cell>
          <cell r="CJ607" t="str">
            <v>Грунт-эмаль по ржавчине. Черная.</v>
          </cell>
          <cell r="CK607" t="str">
            <v>КГ</v>
          </cell>
          <cell r="CL607" t="e">
            <v>#N/A</v>
          </cell>
          <cell r="CM607" t="e">
            <v>#N/A</v>
          </cell>
          <cell r="CN607">
            <v>2723</v>
          </cell>
          <cell r="CO607">
            <v>200</v>
          </cell>
          <cell r="CP607">
            <v>111</v>
          </cell>
          <cell r="CQ607" t="str">
            <v>сост</v>
          </cell>
          <cell r="CR607">
            <v>19</v>
          </cell>
          <cell r="CS607">
            <v>111</v>
          </cell>
          <cell r="CT607">
            <v>141</v>
          </cell>
          <cell r="CU607">
            <v>59</v>
          </cell>
          <cell r="CV607">
            <v>-40</v>
          </cell>
          <cell r="CW607">
            <v>0</v>
          </cell>
          <cell r="CY607">
            <v>250</v>
          </cell>
          <cell r="CZ607">
            <v>680750</v>
          </cell>
          <cell r="DB607">
            <v>0</v>
          </cell>
          <cell r="DC607">
            <v>0</v>
          </cell>
          <cell r="DE607">
            <v>0</v>
          </cell>
          <cell r="DF607">
            <v>0</v>
          </cell>
          <cell r="DH607">
            <v>19</v>
          </cell>
          <cell r="DI607">
            <v>51737</v>
          </cell>
          <cell r="DL607">
            <v>0</v>
          </cell>
          <cell r="DN607">
            <v>0</v>
          </cell>
          <cell r="DO607">
            <v>0</v>
          </cell>
          <cell r="DR607">
            <v>0</v>
          </cell>
          <cell r="DU607">
            <v>231</v>
          </cell>
          <cell r="DV607">
            <v>629013</v>
          </cell>
          <cell r="EA607" t="str">
            <v>ГПЗ</v>
          </cell>
          <cell r="EF607">
            <v>231</v>
          </cell>
          <cell r="EG607">
            <v>629013</v>
          </cell>
          <cell r="EH607" t="e">
            <v>#N/A</v>
          </cell>
          <cell r="EJ607" t="str">
            <v>85</v>
          </cell>
          <cell r="EK607" t="str">
            <v>ЗЦП</v>
          </cell>
          <cell r="EL607" t="str">
            <v>ТПФ</v>
          </cell>
          <cell r="EO607" t="str">
            <v>ДБиПКРС</v>
          </cell>
          <cell r="EP607" t="str">
            <v>ЦП</v>
          </cell>
          <cell r="ES607" t="str">
            <v>05.2023</v>
          </cell>
          <cell r="ET607" t="str">
            <v>475200000, Мангистауская область, Тупкараганский район, месторождение Каражанбас, база МТС АО Каражанбасмунай</v>
          </cell>
          <cell r="EU607" t="str">
            <v>С даты подписания договора в течение 75 календарных дней</v>
          </cell>
          <cell r="EW607" t="e">
            <v>#VALUE!</v>
          </cell>
          <cell r="EX607" t="str">
            <v>203012.700.000069</v>
          </cell>
          <cell r="EY607" t="str">
            <v>Грунт-эмаль</v>
          </cell>
          <cell r="EZ607" t="str">
            <v>однокомпонентная</v>
          </cell>
        </row>
        <row r="608">
          <cell r="CI608" t="str">
            <v>310-00887</v>
          </cell>
          <cell r="CJ608" t="str">
            <v>Грунт-эмаль: по ржавчине «Спектр» высокопрочная, быстросохнущая. Цвет – зеленый RAL 6037. Грунт-эмаль по ржавчине предназначена длясоздания защитно-декоративных покрытий по металлическим и деревянным поверхностям, эксплуатируемым в атмосферных условиях и внутри помещений. Отличается высокой седиментационной устойчивостью и хорошими защитными свойствами. После высыхания грунт-эмаль образует высококачественное, атмосферостойкое покрытие с хорошими физико-механическими показателями. Грунт-эмаль по ржавчине не требует предварительного нанесения грунтовки, имеет высокую скорость высыхания. Время высыхания однослойного покрытия при температуре (20±2)°С – 5ч. Состав: уретаноалкидный лак, двуокись титана, пигменты, наполнители, специальные добавки, преобразователь ржавчины. Срок годности товара на момент поставки должен быть не менее 12 месяцев. Фасовка: не более 20 кг. Производитель: ООО "Химзавод СПЕКТР", РФ.</v>
          </cell>
          <cell r="CK608" t="str">
            <v>КГ</v>
          </cell>
          <cell r="CL608" t="e">
            <v>#N/A</v>
          </cell>
          <cell r="CM608" t="e">
            <v>#N/A</v>
          </cell>
          <cell r="CN608">
            <v>2901.5</v>
          </cell>
          <cell r="CO608">
            <v>100</v>
          </cell>
          <cell r="CP608">
            <v>100</v>
          </cell>
          <cell r="CQ608" t="str">
            <v>сост</v>
          </cell>
          <cell r="CR608">
            <v>0</v>
          </cell>
          <cell r="CS608">
            <v>100</v>
          </cell>
          <cell r="CT608">
            <v>100</v>
          </cell>
          <cell r="CU608">
            <v>0</v>
          </cell>
          <cell r="CV608">
            <v>0</v>
          </cell>
          <cell r="CW608">
            <v>0</v>
          </cell>
          <cell r="CY608">
            <v>125</v>
          </cell>
          <cell r="CZ608">
            <v>362687.5</v>
          </cell>
          <cell r="DB608">
            <v>0</v>
          </cell>
          <cell r="DC608">
            <v>0</v>
          </cell>
          <cell r="DE608">
            <v>0</v>
          </cell>
          <cell r="DF608">
            <v>0</v>
          </cell>
          <cell r="DH608">
            <v>0</v>
          </cell>
          <cell r="DI608">
            <v>0</v>
          </cell>
          <cell r="DL608">
            <v>0</v>
          </cell>
          <cell r="DN608">
            <v>0</v>
          </cell>
          <cell r="DO608">
            <v>0</v>
          </cell>
          <cell r="DR608">
            <v>0</v>
          </cell>
          <cell r="DU608">
            <v>125</v>
          </cell>
          <cell r="DV608">
            <v>362687.5</v>
          </cell>
          <cell r="EA608" t="str">
            <v>ГПЗ</v>
          </cell>
          <cell r="EF608">
            <v>125</v>
          </cell>
          <cell r="EG608">
            <v>362687.5</v>
          </cell>
          <cell r="EH608" t="e">
            <v>#N/A</v>
          </cell>
          <cell r="EJ608" t="str">
            <v>85</v>
          </cell>
          <cell r="EK608" t="str">
            <v>ЗЦП</v>
          </cell>
          <cell r="EL608" t="str">
            <v>ТПФ</v>
          </cell>
          <cell r="EO608" t="str">
            <v>ДБиПКРС</v>
          </cell>
          <cell r="EP608" t="str">
            <v>ЦП</v>
          </cell>
          <cell r="ES608" t="str">
            <v>05.2023</v>
          </cell>
          <cell r="ET608" t="str">
            <v>471010000, Мангистауская область, Актау Г.А., г.Актау, промышленная зона, БМТС АО Каражанбасмунай</v>
          </cell>
          <cell r="EU608" t="str">
            <v>С даты подписания договора в течение 75 календарных дней</v>
          </cell>
          <cell r="EW608" t="e">
            <v>#VALUE!</v>
          </cell>
          <cell r="EX608" t="str">
            <v>203012.700.000069</v>
          </cell>
          <cell r="EY608" t="str">
            <v>Грунт-эмаль</v>
          </cell>
          <cell r="EZ608" t="str">
            <v>однокомпонентная</v>
          </cell>
        </row>
        <row r="609">
          <cell r="CI609" t="str">
            <v>310-00886</v>
          </cell>
          <cell r="CJ609" t="str">
            <v>Грунт-эмаль: по ржавчине «Спектр» высокопрочная, быстросохнущая. Цвет –белый RAL 9003.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cell r="CK609" t="str">
            <v>КГ</v>
          </cell>
          <cell r="CL609" t="e">
            <v>#N/A</v>
          </cell>
          <cell r="CM609" t="e">
            <v>#N/A</v>
          </cell>
          <cell r="CN609">
            <v>2901.5</v>
          </cell>
          <cell r="CO609">
            <v>150</v>
          </cell>
          <cell r="CP609">
            <v>150</v>
          </cell>
          <cell r="CQ609" t="str">
            <v>сост</v>
          </cell>
          <cell r="CR609">
            <v>0</v>
          </cell>
          <cell r="CS609">
            <v>150</v>
          </cell>
          <cell r="CT609">
            <v>150</v>
          </cell>
          <cell r="CU609">
            <v>0</v>
          </cell>
          <cell r="CV609">
            <v>0</v>
          </cell>
          <cell r="CW609">
            <v>0</v>
          </cell>
          <cell r="CY609">
            <v>200</v>
          </cell>
          <cell r="CZ609">
            <v>580300</v>
          </cell>
          <cell r="DB609">
            <v>0</v>
          </cell>
          <cell r="DC609">
            <v>0</v>
          </cell>
          <cell r="DE609">
            <v>0</v>
          </cell>
          <cell r="DF609">
            <v>0</v>
          </cell>
          <cell r="DH609">
            <v>0</v>
          </cell>
          <cell r="DI609">
            <v>0</v>
          </cell>
          <cell r="DL609">
            <v>0</v>
          </cell>
          <cell r="DN609">
            <v>0</v>
          </cell>
          <cell r="DO609">
            <v>0</v>
          </cell>
          <cell r="DR609">
            <v>0</v>
          </cell>
          <cell r="DU609">
            <v>200</v>
          </cell>
          <cell r="DV609">
            <v>580300</v>
          </cell>
          <cell r="EA609" t="str">
            <v>ГПЗ</v>
          </cell>
          <cell r="EF609">
            <v>200</v>
          </cell>
          <cell r="EG609">
            <v>580300</v>
          </cell>
          <cell r="EH609" t="e">
            <v>#N/A</v>
          </cell>
          <cell r="EJ609" t="str">
            <v>85</v>
          </cell>
          <cell r="EK609" t="str">
            <v>ЗЦП</v>
          </cell>
          <cell r="EL609" t="str">
            <v>ТПФ</v>
          </cell>
          <cell r="EO609" t="str">
            <v>ДБиПКРС</v>
          </cell>
          <cell r="EP609" t="str">
            <v>ЦП</v>
          </cell>
          <cell r="ES609" t="str">
            <v>05.2023</v>
          </cell>
          <cell r="ET609" t="str">
            <v>475200000, Мангистауская область, Тупкараганский район, месторождение Каражанбас, база МТС АО Каражанбасмунай</v>
          </cell>
          <cell r="EU609" t="str">
            <v>С даты подписания договора в течение 75 календарных дней</v>
          </cell>
          <cell r="EW609" t="e">
            <v>#VALUE!</v>
          </cell>
          <cell r="EX609" t="str">
            <v>203012.700.000069</v>
          </cell>
          <cell r="EY609" t="str">
            <v>Грунт-эмаль</v>
          </cell>
          <cell r="EZ609" t="str">
            <v>однокомпонентная</v>
          </cell>
        </row>
        <row r="610">
          <cell r="CI610" t="str">
            <v>310-00888</v>
          </cell>
          <cell r="CJ610" t="str">
            <v>Грунт-эмаль: по ржавчине «Спектр» высокопрочная, быстросохнущая. Цвет –красный RAL 3024.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cell r="CK610" t="str">
            <v>КГ</v>
          </cell>
          <cell r="CL610" t="e">
            <v>#N/A</v>
          </cell>
          <cell r="CM610" t="e">
            <v>#N/A</v>
          </cell>
          <cell r="CN610">
            <v>2901.5</v>
          </cell>
          <cell r="CO610">
            <v>200</v>
          </cell>
          <cell r="CP610">
            <v>200</v>
          </cell>
          <cell r="CQ610" t="str">
            <v>сост</v>
          </cell>
          <cell r="CR610">
            <v>0</v>
          </cell>
          <cell r="CS610">
            <v>200</v>
          </cell>
          <cell r="CT610">
            <v>200</v>
          </cell>
          <cell r="CU610">
            <v>0</v>
          </cell>
          <cell r="CV610">
            <v>0</v>
          </cell>
          <cell r="CW610">
            <v>0</v>
          </cell>
          <cell r="CY610">
            <v>250</v>
          </cell>
          <cell r="CZ610">
            <v>725375</v>
          </cell>
          <cell r="DB610">
            <v>0</v>
          </cell>
          <cell r="DC610">
            <v>0</v>
          </cell>
          <cell r="DE610">
            <v>0</v>
          </cell>
          <cell r="DF610">
            <v>0</v>
          </cell>
          <cell r="DH610">
            <v>0</v>
          </cell>
          <cell r="DI610">
            <v>0</v>
          </cell>
          <cell r="DL610">
            <v>0</v>
          </cell>
          <cell r="DN610">
            <v>0</v>
          </cell>
          <cell r="DO610">
            <v>0</v>
          </cell>
          <cell r="DR610">
            <v>0</v>
          </cell>
          <cell r="DU610">
            <v>250</v>
          </cell>
          <cell r="DV610">
            <v>725375</v>
          </cell>
          <cell r="EA610" t="str">
            <v>ГПЗ</v>
          </cell>
          <cell r="EF610">
            <v>250</v>
          </cell>
          <cell r="EG610">
            <v>725375</v>
          </cell>
          <cell r="EH610" t="e">
            <v>#N/A</v>
          </cell>
          <cell r="EJ610" t="str">
            <v>85</v>
          </cell>
          <cell r="EK610" t="str">
            <v>ЗЦП</v>
          </cell>
          <cell r="EL610" t="str">
            <v>ТПФ</v>
          </cell>
          <cell r="EO610" t="str">
            <v>ДБиПКРС</v>
          </cell>
          <cell r="EP610" t="str">
            <v>ЦП</v>
          </cell>
          <cell r="ES610" t="str">
            <v>05.2023</v>
          </cell>
          <cell r="ET610" t="str">
            <v>475200000, Мангистауская область, Тупкараганский район, месторождение Каражанбас, база МТС АО Каражанбасмунай</v>
          </cell>
          <cell r="EU610" t="str">
            <v>С даты подписания договора в течение 75 календарных дней</v>
          </cell>
          <cell r="EW610" t="e">
            <v>#VALUE!</v>
          </cell>
          <cell r="EX610" t="str">
            <v>203012.700.000069</v>
          </cell>
          <cell r="EY610" t="str">
            <v>Грунт-эмаль</v>
          </cell>
          <cell r="EZ610" t="str">
            <v>однокомпонентная</v>
          </cell>
        </row>
        <row r="611">
          <cell r="CI611" t="str">
            <v>190-00365</v>
          </cell>
          <cell r="CJ611" t="str">
            <v>Датчик указателя давления масла, ММ358-3829010....~Gauge, Oil pressure indicator, MM358-3829010....</v>
          </cell>
          <cell r="CK611" t="str">
            <v>ШТ</v>
          </cell>
          <cell r="CL611" t="b">
            <v>1</v>
          </cell>
          <cell r="CM611">
            <v>2392</v>
          </cell>
          <cell r="CN611">
            <v>2392</v>
          </cell>
          <cell r="CO611">
            <v>10</v>
          </cell>
          <cell r="CP611">
            <v>0</v>
          </cell>
          <cell r="CQ611" t="str">
            <v>отмена</v>
          </cell>
          <cell r="CR611">
            <v>0</v>
          </cell>
          <cell r="CS611">
            <v>0</v>
          </cell>
          <cell r="CT611">
            <v>0</v>
          </cell>
          <cell r="CU611">
            <v>10</v>
          </cell>
          <cell r="CV611">
            <v>-10</v>
          </cell>
          <cell r="CW611">
            <v>0</v>
          </cell>
          <cell r="CY611">
            <v>10</v>
          </cell>
          <cell r="CZ611">
            <v>23920</v>
          </cell>
          <cell r="DB611">
            <v>0</v>
          </cell>
          <cell r="DC611">
            <v>0</v>
          </cell>
          <cell r="DE611">
            <v>0</v>
          </cell>
          <cell r="DF611">
            <v>0</v>
          </cell>
          <cell r="DH611">
            <v>0</v>
          </cell>
          <cell r="DI611">
            <v>0</v>
          </cell>
          <cell r="DL611">
            <v>0</v>
          </cell>
          <cell r="DN611">
            <v>10</v>
          </cell>
          <cell r="DO611">
            <v>23920</v>
          </cell>
          <cell r="DP611" t="str">
            <v>Текеев Адилбек Алипджанович Пн 13.03.2023 18:22</v>
          </cell>
          <cell r="DR611">
            <v>0</v>
          </cell>
          <cell r="DU611">
            <v>0</v>
          </cell>
          <cell r="DV611">
            <v>0</v>
          </cell>
          <cell r="EG611">
            <v>0</v>
          </cell>
          <cell r="EH611" t="e">
            <v>#N/A</v>
          </cell>
          <cell r="EO611" t="str">
            <v>ДБиПКРС</v>
          </cell>
          <cell r="EP611" t="e">
            <v>#N/A</v>
          </cell>
          <cell r="ES611" t="e">
            <v>#N/A</v>
          </cell>
          <cell r="ET611" t="str">
            <v>471010000, Мангистауская область, Актау Г.А., г.Актау, промышленная зона, БМТС АО Каражанбасмунай</v>
          </cell>
          <cell r="EV611" t="str">
            <v>ок</v>
          </cell>
          <cell r="EW611" t="e">
            <v>#VALUE!</v>
          </cell>
          <cell r="EX611" t="str">
            <v>293230.990.000126</v>
          </cell>
          <cell r="EY611" t="str">
            <v>Датчик давления масла</v>
          </cell>
          <cell r="EZ611" t="str">
            <v>для грузового автомобиля</v>
          </cell>
        </row>
        <row r="612">
          <cell r="CI612" t="str">
            <v>110-00296</v>
          </cell>
          <cell r="CJ612" t="str">
            <v>Двигатель в сборе, ЯМЗ-238ДЕ, число и расположение цилиндров V8, диаметр цилиндра 130 мм, ход поршня 140 мм, рабочий объем цилиндров 14,86 л, мощност#</v>
          </cell>
          <cell r="CK612" t="str">
            <v>ШТ</v>
          </cell>
          <cell r="CL612" t="e">
            <v>#N/A</v>
          </cell>
          <cell r="CM612" t="e">
            <v>#N/A</v>
          </cell>
          <cell r="CN612">
            <v>7201000.8200000003</v>
          </cell>
          <cell r="CO612">
            <v>4</v>
          </cell>
          <cell r="CP612">
            <v>4</v>
          </cell>
          <cell r="CQ612" t="str">
            <v>сост</v>
          </cell>
          <cell r="CR612">
            <v>0</v>
          </cell>
          <cell r="CS612">
            <v>2</v>
          </cell>
          <cell r="CT612">
            <v>3</v>
          </cell>
          <cell r="CU612">
            <v>1</v>
          </cell>
          <cell r="CV612">
            <v>-1</v>
          </cell>
          <cell r="CW612">
            <v>0</v>
          </cell>
          <cell r="CY612">
            <v>1</v>
          </cell>
          <cell r="CZ612">
            <v>7201000.8200000003</v>
          </cell>
          <cell r="DB612">
            <v>0</v>
          </cell>
          <cell r="DC612">
            <v>0</v>
          </cell>
          <cell r="DE612">
            <v>0</v>
          </cell>
          <cell r="DF612">
            <v>0</v>
          </cell>
          <cell r="DH612">
            <v>0</v>
          </cell>
          <cell r="DI612">
            <v>0</v>
          </cell>
          <cell r="DK612">
            <v>0</v>
          </cell>
          <cell r="DL612">
            <v>0</v>
          </cell>
          <cell r="DN612">
            <v>0</v>
          </cell>
          <cell r="DO612">
            <v>0</v>
          </cell>
          <cell r="DQ612">
            <v>0</v>
          </cell>
          <cell r="DR612">
            <v>0</v>
          </cell>
          <cell r="DU612">
            <v>1</v>
          </cell>
          <cell r="DV612">
            <v>7201000.8200000003</v>
          </cell>
          <cell r="EA612" t="str">
            <v>ГПЗ</v>
          </cell>
          <cell r="EF612">
            <v>1</v>
          </cell>
          <cell r="EG612">
            <v>7201000.8200000003</v>
          </cell>
          <cell r="EH612" t="e">
            <v>#N/A</v>
          </cell>
          <cell r="EJ612" t="str">
            <v>14</v>
          </cell>
          <cell r="EK612" t="str">
            <v>ЗЦП</v>
          </cell>
          <cell r="EO612" t="str">
            <v>ДБиПКРС</v>
          </cell>
          <cell r="EP612" t="str">
            <v>ЦП</v>
          </cell>
          <cell r="ES612" t="str">
            <v>10.2022</v>
          </cell>
          <cell r="ET612" t="str">
            <v>475200000, Мангистауская область, Тупкараганский район, месторождение Каражанбас, база МТС АО Каражанбасмунай</v>
          </cell>
          <cell r="EU612" t="str">
            <v>С даты подписания договора в течение 75 календарных дней</v>
          </cell>
          <cell r="EW612">
            <v>291013</v>
          </cell>
          <cell r="EX612" t="str">
            <v>291013.000.000010</v>
          </cell>
          <cell r="EY612" t="str">
            <v>Двигатель</v>
          </cell>
          <cell r="EZ612" t="str">
            <v>внутреннего сгорания, дизельный, мощность более 250 л.с., но не более 1000 л.с., 8 цилиндров</v>
          </cell>
        </row>
        <row r="613">
          <cell r="CI613" t="str">
            <v>230-00029</v>
          </cell>
          <cell r="CJ613" t="str">
            <v>Детергент: буровой, DD, MI SWACO, 55 gal drums или аналог (MUDDET)....~Detergent: drilling, DD MI SWACO, 55 gal drums or substitute(MUDDET)....</v>
          </cell>
          <cell r="CK613" t="str">
            <v>БЧК</v>
          </cell>
          <cell r="CL613" t="e">
            <v>#N/A</v>
          </cell>
          <cell r="CM613" t="e">
            <v>#N/A</v>
          </cell>
          <cell r="CN613">
            <v>194850</v>
          </cell>
          <cell r="CO613">
            <v>25.559031562932311</v>
          </cell>
          <cell r="CP613">
            <v>0</v>
          </cell>
          <cell r="CQ613" t="str">
            <v>со склада</v>
          </cell>
          <cell r="CR613">
            <v>94</v>
          </cell>
          <cell r="CS613">
            <v>0</v>
          </cell>
          <cell r="CT613">
            <v>2</v>
          </cell>
          <cell r="CU613">
            <v>23.559031562932311</v>
          </cell>
          <cell r="CV613">
            <v>70.440968437067681</v>
          </cell>
          <cell r="CW613">
            <v>70</v>
          </cell>
          <cell r="CY613">
            <v>11</v>
          </cell>
          <cell r="CZ613">
            <v>2143350</v>
          </cell>
          <cell r="DB613">
            <v>0</v>
          </cell>
          <cell r="DC613">
            <v>0</v>
          </cell>
          <cell r="DE613">
            <v>0</v>
          </cell>
          <cell r="DF613">
            <v>0</v>
          </cell>
          <cell r="DH613">
            <v>11</v>
          </cell>
          <cell r="DI613">
            <v>2143350</v>
          </cell>
          <cell r="DK613">
            <v>0</v>
          </cell>
          <cell r="DL613">
            <v>0</v>
          </cell>
          <cell r="DN613">
            <v>0</v>
          </cell>
          <cell r="DO613">
            <v>0</v>
          </cell>
          <cell r="DQ613">
            <v>0</v>
          </cell>
          <cell r="DR613">
            <v>0</v>
          </cell>
          <cell r="DU613">
            <v>0</v>
          </cell>
          <cell r="DV613">
            <v>0</v>
          </cell>
          <cell r="EA613" t="str">
            <v>со склада</v>
          </cell>
          <cell r="EG613">
            <v>0</v>
          </cell>
          <cell r="EH613" t="e">
            <v>#N/A</v>
          </cell>
          <cell r="EO613" t="str">
            <v>ДБиПКРС</v>
          </cell>
          <cell r="EP613" t="e">
            <v>#N/A</v>
          </cell>
          <cell r="ES613" t="e">
            <v>#N/A</v>
          </cell>
          <cell r="ET613" t="str">
            <v>-</v>
          </cell>
          <cell r="EU613" t="str">
            <v>с 01.2023 по 03.2023</v>
          </cell>
          <cell r="EV613" t="str">
            <v>ок</v>
          </cell>
          <cell r="EW613">
            <v>205959</v>
          </cell>
          <cell r="EX613" t="str">
            <v>205959.100.000025</v>
          </cell>
          <cell r="EY613" t="str">
            <v>Дефлокулянт</v>
          </cell>
          <cell r="EZ613" t="str">
            <v>порошок</v>
          </cell>
        </row>
        <row r="614">
          <cell r="CI614" t="str">
            <v>230-00025</v>
          </cell>
          <cell r="CJ614" t="str">
            <v>Дефлокулянт: органический разжижитель, для буровых растворов на водной основе, Desco CF, 25фунтов(11.3кг) в одном мешке....Deflocculant: tanin-based thinner, for water-based drilling fluids, Desco CF, 25pounds(11.3kg) per pack....</v>
          </cell>
          <cell r="CK614" t="str">
            <v>МЕШ</v>
          </cell>
          <cell r="CL614" t="e">
            <v>#N/A</v>
          </cell>
          <cell r="CM614" t="e">
            <v>#N/A</v>
          </cell>
          <cell r="CN614">
            <v>46547.5</v>
          </cell>
          <cell r="CO614">
            <v>563.46046854646204</v>
          </cell>
          <cell r="CP614">
            <v>400.00000000000006</v>
          </cell>
          <cell r="CQ614" t="str">
            <v>сост</v>
          </cell>
          <cell r="CR614">
            <v>658</v>
          </cell>
          <cell r="CS614">
            <v>409</v>
          </cell>
          <cell r="CT614">
            <v>133</v>
          </cell>
          <cell r="CU614">
            <v>430.46046854646204</v>
          </cell>
          <cell r="CV614">
            <v>227.53953145353796</v>
          </cell>
          <cell r="CW614">
            <v>0</v>
          </cell>
          <cell r="CY614">
            <v>233</v>
          </cell>
          <cell r="CZ614">
            <v>10845567.5</v>
          </cell>
          <cell r="DB614">
            <v>0</v>
          </cell>
          <cell r="DC614">
            <v>0</v>
          </cell>
          <cell r="DE614">
            <v>0</v>
          </cell>
          <cell r="DF614">
            <v>0</v>
          </cell>
          <cell r="DH614">
            <v>0</v>
          </cell>
          <cell r="DI614">
            <v>0</v>
          </cell>
          <cell r="DL614">
            <v>0</v>
          </cell>
          <cell r="DN614">
            <v>233</v>
          </cell>
          <cell r="DO614">
            <v>10845567.5</v>
          </cell>
          <cell r="DP614" t="str">
            <v>Кушкарбаев Руслан Сагизбаевич Вт 17.01.2023 10:27</v>
          </cell>
          <cell r="DR614">
            <v>0</v>
          </cell>
          <cell r="DU614">
            <v>0</v>
          </cell>
          <cell r="DV614">
            <v>0</v>
          </cell>
          <cell r="EG614">
            <v>0</v>
          </cell>
          <cell r="EH614" t="e">
            <v>#N/A</v>
          </cell>
          <cell r="EO614" t="str">
            <v>ДБиПКРС</v>
          </cell>
          <cell r="EP614" t="e">
            <v>#N/A</v>
          </cell>
          <cell r="ES614" t="e">
            <v>#N/A</v>
          </cell>
          <cell r="ET614" t="str">
            <v>475200000, Мангистауская область, Тупкараганский район, месторождение Каражанбас, база МТС АО Каражанбасмунай</v>
          </cell>
          <cell r="EU614" t="str">
            <v>С даты подписания договора в течение 60 календарных дней</v>
          </cell>
          <cell r="EW614" t="e">
            <v>#VALUE!</v>
          </cell>
          <cell r="EX614" t="str">
            <v>205959.100.000025</v>
          </cell>
          <cell r="EY614" t="str">
            <v>Дефлокулянт</v>
          </cell>
          <cell r="EZ614" t="str">
            <v>порошок</v>
          </cell>
        </row>
        <row r="615">
          <cell r="CI615" t="str">
            <v>110-00518</v>
          </cell>
          <cell r="CJ615" t="str">
            <v>Динамометр ДЭЛ-150</v>
          </cell>
          <cell r="CK615" t="str">
            <v>К-Т</v>
          </cell>
          <cell r="CL615" t="e">
            <v>#N/A</v>
          </cell>
          <cell r="CM615" t="e">
            <v>#N/A</v>
          </cell>
          <cell r="CN615">
            <v>11235998.940000001</v>
          </cell>
          <cell r="CO615">
            <v>12</v>
          </cell>
          <cell r="CP615">
            <v>12</v>
          </cell>
          <cell r="CQ615" t="str">
            <v>сост</v>
          </cell>
          <cell r="CR615">
            <v>6</v>
          </cell>
          <cell r="CS615">
            <v>6</v>
          </cell>
          <cell r="CT615">
            <v>0</v>
          </cell>
          <cell r="CU615">
            <v>12</v>
          </cell>
          <cell r="CV615">
            <v>-6</v>
          </cell>
          <cell r="CW615">
            <v>0</v>
          </cell>
          <cell r="CY615">
            <v>4</v>
          </cell>
          <cell r="CZ615">
            <v>44943995.760000005</v>
          </cell>
          <cell r="DB615">
            <v>0</v>
          </cell>
          <cell r="DC615">
            <v>0</v>
          </cell>
          <cell r="DE615">
            <v>0</v>
          </cell>
          <cell r="DF615">
            <v>0</v>
          </cell>
          <cell r="DH615">
            <v>0</v>
          </cell>
          <cell r="DI615">
            <v>0</v>
          </cell>
          <cell r="DK615">
            <v>0</v>
          </cell>
          <cell r="DL615">
            <v>0</v>
          </cell>
          <cell r="DN615">
            <v>0</v>
          </cell>
          <cell r="DO615">
            <v>0</v>
          </cell>
          <cell r="DQ615">
            <v>0</v>
          </cell>
          <cell r="DR615">
            <v>0</v>
          </cell>
          <cell r="DU615">
            <v>4</v>
          </cell>
          <cell r="DV615">
            <v>44943995.760000005</v>
          </cell>
          <cell r="EA615" t="str">
            <v>ГПЗ</v>
          </cell>
          <cell r="EF615">
            <v>4</v>
          </cell>
          <cell r="EG615">
            <v>44943995.760000005</v>
          </cell>
          <cell r="EH615" t="e">
            <v>#N/A</v>
          </cell>
          <cell r="EJ615" t="str">
            <v>28</v>
          </cell>
          <cell r="EK615" t="str">
            <v>ОТ</v>
          </cell>
          <cell r="EO615" t="str">
            <v>ДБиПКРС</v>
          </cell>
          <cell r="EP615" t="str">
            <v>ОТП</v>
          </cell>
          <cell r="ES615" t="str">
            <v>10.2022</v>
          </cell>
          <cell r="ET615" t="str">
            <v>475200000, Мангистауская область, Тупкараганский район, месторождение Каражанбас, база МТС АО Каражанбасмунай</v>
          </cell>
          <cell r="EU615" t="str">
            <v>С даты подписания договора в течение 90 календарных дней</v>
          </cell>
          <cell r="EW615">
            <v>265112</v>
          </cell>
          <cell r="EX615" t="str">
            <v>265112.300.000014</v>
          </cell>
          <cell r="EY615" t="str">
            <v>Динамометр</v>
          </cell>
          <cell r="EZ615" t="str">
            <v>для буровых установок, электронный</v>
          </cell>
        </row>
        <row r="616">
          <cell r="CI616" t="str">
            <v>110-00518</v>
          </cell>
          <cell r="CJ616" t="str">
            <v>Динамометр ДЭЛ-150</v>
          </cell>
          <cell r="CK616" t="str">
            <v>К-Т</v>
          </cell>
          <cell r="CL616" t="e">
            <v>#N/A</v>
          </cell>
          <cell r="CM616" t="e">
            <v>#N/A</v>
          </cell>
          <cell r="CN616">
            <v>11235998.940000001</v>
          </cell>
          <cell r="CU616">
            <v>0</v>
          </cell>
          <cell r="CV616">
            <v>0</v>
          </cell>
          <cell r="CY616">
            <v>1</v>
          </cell>
          <cell r="CZ616">
            <v>11235998.940000001</v>
          </cell>
          <cell r="DB616">
            <v>0</v>
          </cell>
          <cell r="DC616">
            <v>0</v>
          </cell>
          <cell r="DE616">
            <v>0</v>
          </cell>
          <cell r="DF616">
            <v>0</v>
          </cell>
          <cell r="DH616">
            <v>0</v>
          </cell>
          <cell r="DI616">
            <v>0</v>
          </cell>
          <cell r="DL616">
            <v>0</v>
          </cell>
          <cell r="DN616">
            <v>0</v>
          </cell>
          <cell r="DO616">
            <v>0</v>
          </cell>
          <cell r="DR616">
            <v>0</v>
          </cell>
          <cell r="DU616">
            <v>1</v>
          </cell>
          <cell r="DV616">
            <v>11235998.940000001</v>
          </cell>
          <cell r="EA616" t="str">
            <v>доп.согл.</v>
          </cell>
          <cell r="EF616">
            <v>1</v>
          </cell>
          <cell r="EG616">
            <v>11235998.940000001</v>
          </cell>
          <cell r="EH616" t="e">
            <v>#N/A</v>
          </cell>
          <cell r="EJ616" t="str">
            <v>28-1</v>
          </cell>
          <cell r="EK616" t="str">
            <v>доп.согл.</v>
          </cell>
          <cell r="EO616" t="str">
            <v>ДБиПКРС</v>
          </cell>
          <cell r="EP616" t="str">
            <v>ОТП</v>
          </cell>
          <cell r="ES616" t="str">
            <v>10.2022</v>
          </cell>
          <cell r="ET616" t="str">
            <v>-</v>
          </cell>
          <cell r="EW616" t="e">
            <v>#VALUE!</v>
          </cell>
          <cell r="EX616" t="str">
            <v>265112.300.000014</v>
          </cell>
          <cell r="EY616" t="str">
            <v>Динамометр</v>
          </cell>
          <cell r="EZ616" t="str">
            <v>для буровых установок, электронный</v>
          </cell>
        </row>
        <row r="617">
          <cell r="CI617" t="str">
            <v>230-00010</v>
          </cell>
          <cell r="CJ617" t="str">
            <v>Дио - Вис: (Супер-цемент) 25 кг  или аналог (Смарт-Вис)....~MI DUO-VIS: VISCOFIER, 25KG or substitute (Smart-Vis)....</v>
          </cell>
          <cell r="CK617" t="str">
            <v>МЕШ</v>
          </cell>
          <cell r="CL617" t="e">
            <v>#N/A</v>
          </cell>
          <cell r="CM617" t="e">
            <v>#N/A</v>
          </cell>
          <cell r="CN617">
            <v>32242.48</v>
          </cell>
          <cell r="CO617">
            <v>7.9650682148993548</v>
          </cell>
          <cell r="CP617">
            <v>0</v>
          </cell>
          <cell r="CQ617" t="str">
            <v>со склада</v>
          </cell>
          <cell r="CR617">
            <v>275</v>
          </cell>
          <cell r="CS617">
            <v>0</v>
          </cell>
          <cell r="CT617">
            <v>11</v>
          </cell>
          <cell r="CU617">
            <v>-3.0349317851006452</v>
          </cell>
          <cell r="CV617">
            <v>278.03493178510064</v>
          </cell>
          <cell r="CW617">
            <v>275</v>
          </cell>
          <cell r="CY617">
            <v>8</v>
          </cell>
          <cell r="CZ617">
            <v>257939.84</v>
          </cell>
          <cell r="DB617">
            <v>0</v>
          </cell>
          <cell r="DC617">
            <v>0</v>
          </cell>
          <cell r="DE617">
            <v>0</v>
          </cell>
          <cell r="DF617">
            <v>0</v>
          </cell>
          <cell r="DH617">
            <v>8</v>
          </cell>
          <cell r="DI617">
            <v>257939.84</v>
          </cell>
          <cell r="DK617">
            <v>0</v>
          </cell>
          <cell r="DL617">
            <v>0</v>
          </cell>
          <cell r="DN617">
            <v>0</v>
          </cell>
          <cell r="DO617">
            <v>0</v>
          </cell>
          <cell r="DQ617">
            <v>0</v>
          </cell>
          <cell r="DR617">
            <v>0</v>
          </cell>
          <cell r="DU617">
            <v>0</v>
          </cell>
          <cell r="DV617">
            <v>0</v>
          </cell>
          <cell r="EA617" t="str">
            <v>со склада</v>
          </cell>
          <cell r="EG617">
            <v>0</v>
          </cell>
          <cell r="EH617" t="e">
            <v>#N/A</v>
          </cell>
          <cell r="EO617" t="str">
            <v>ДБиПКРС</v>
          </cell>
          <cell r="EP617" t="e">
            <v>#N/A</v>
          </cell>
          <cell r="ES617" t="e">
            <v>#N/A</v>
          </cell>
          <cell r="ET617" t="str">
            <v>-</v>
          </cell>
          <cell r="EV617" t="str">
            <v>Проверить</v>
          </cell>
          <cell r="EW617" t="e">
            <v>#VALUE!</v>
          </cell>
          <cell r="EX617" t="str">
            <v>205959.100.000021</v>
          </cell>
          <cell r="EY617" t="str">
            <v>Биополимер</v>
          </cell>
          <cell r="EZ617" t="str">
            <v>на основе ксантановой смолы</v>
          </cell>
        </row>
        <row r="618">
          <cell r="CI618" t="str">
            <v>500-04612</v>
          </cell>
          <cell r="CJ618" t="str">
            <v>Диск нажимной нажимной с кожухом в сборе для ЯМЗ 238 Лепестковая п/н 184-1601090.</v>
          </cell>
          <cell r="CK618" t="str">
            <v>ШТ</v>
          </cell>
          <cell r="CL618" t="b">
            <v>0</v>
          </cell>
          <cell r="CM618">
            <v>44346</v>
          </cell>
          <cell r="CN618">
            <v>43459</v>
          </cell>
          <cell r="CO618">
            <v>3.2566983578219499</v>
          </cell>
          <cell r="CP618">
            <v>1</v>
          </cell>
          <cell r="CQ618" t="str">
            <v>МЦ</v>
          </cell>
          <cell r="CR618">
            <v>0</v>
          </cell>
          <cell r="CS618">
            <v>0</v>
          </cell>
          <cell r="CT618">
            <v>1</v>
          </cell>
          <cell r="CU618">
            <v>2.2566983578219499</v>
          </cell>
          <cell r="CV618">
            <v>-2.2566983578219499</v>
          </cell>
          <cell r="CW618">
            <v>0</v>
          </cell>
          <cell r="CY618">
            <v>4</v>
          </cell>
          <cell r="CZ618">
            <v>173836</v>
          </cell>
          <cell r="DB618">
            <v>0</v>
          </cell>
          <cell r="DC618">
            <v>0</v>
          </cell>
          <cell r="DE618">
            <v>0</v>
          </cell>
          <cell r="DF618">
            <v>0</v>
          </cell>
          <cell r="DH618">
            <v>0</v>
          </cell>
          <cell r="DI618">
            <v>0</v>
          </cell>
          <cell r="DL618">
            <v>0</v>
          </cell>
          <cell r="DN618">
            <v>4</v>
          </cell>
          <cell r="DO618">
            <v>173836</v>
          </cell>
          <cell r="DP618" t="str">
            <v>Текеев Адилбек Алипджанович Пн 13.03.2023 18:22</v>
          </cell>
          <cell r="DR618">
            <v>0</v>
          </cell>
          <cell r="DU618">
            <v>0</v>
          </cell>
          <cell r="DV618">
            <v>0</v>
          </cell>
          <cell r="EG618">
            <v>0</v>
          </cell>
          <cell r="EH618" t="e">
            <v>#N/A</v>
          </cell>
          <cell r="EO618" t="str">
            <v>ДБиПКРС</v>
          </cell>
          <cell r="EP618" t="e">
            <v>#N/A</v>
          </cell>
          <cell r="ES618" t="e">
            <v>#N/A</v>
          </cell>
          <cell r="ET618" t="str">
            <v>471010000, Мангистауская область, Актау Г.А., г.Актау, промышленная зона, БМТС АО Каражанбасмунай</v>
          </cell>
          <cell r="EU618" t="str">
            <v>С даты подписания договора в течение 45 календарных дней</v>
          </cell>
          <cell r="EV618" t="str">
            <v>ок</v>
          </cell>
          <cell r="EW618" t="e">
            <v>#VALUE!</v>
          </cell>
          <cell r="EX618" t="str">
            <v>293230.650.000006</v>
          </cell>
          <cell r="EY618" t="str">
            <v>Диск сцепления</v>
          </cell>
          <cell r="EZ618" t="str">
            <v>для грузового автомобиля</v>
          </cell>
        </row>
        <row r="619">
          <cell r="CI619" t="str">
            <v>330-02168</v>
          </cell>
          <cell r="CJ619" t="str">
            <v>Диск: точильный 200х20х16 мм. Зернитость 36.</v>
          </cell>
          <cell r="CK619" t="str">
            <v>ШТ</v>
          </cell>
          <cell r="CL619" t="e">
            <v>#N/A</v>
          </cell>
          <cell r="CM619" t="e">
            <v>#N/A</v>
          </cell>
          <cell r="CN619">
            <v>5350</v>
          </cell>
          <cell r="CO619">
            <v>2</v>
          </cell>
          <cell r="CP619">
            <v>2</v>
          </cell>
          <cell r="CQ619" t="str">
            <v>не сост</v>
          </cell>
          <cell r="CR619">
            <v>0</v>
          </cell>
          <cell r="CS619">
            <v>0</v>
          </cell>
          <cell r="CT619">
            <v>0</v>
          </cell>
          <cell r="CU619">
            <v>2</v>
          </cell>
          <cell r="CV619">
            <v>-2</v>
          </cell>
          <cell r="CW619">
            <v>0</v>
          </cell>
          <cell r="CY619">
            <v>3</v>
          </cell>
          <cell r="CZ619">
            <v>16050</v>
          </cell>
          <cell r="DB619">
            <v>0</v>
          </cell>
          <cell r="DC619">
            <v>0</v>
          </cell>
          <cell r="DE619">
            <v>0</v>
          </cell>
          <cell r="DF619">
            <v>0</v>
          </cell>
          <cell r="DH619">
            <v>0</v>
          </cell>
          <cell r="DI619">
            <v>0</v>
          </cell>
          <cell r="DL619">
            <v>0</v>
          </cell>
          <cell r="DN619">
            <v>0</v>
          </cell>
          <cell r="DO619">
            <v>0</v>
          </cell>
          <cell r="DR619">
            <v>0</v>
          </cell>
          <cell r="DU619">
            <v>3</v>
          </cell>
          <cell r="DV619">
            <v>16050</v>
          </cell>
          <cell r="EA619" t="str">
            <v>100 МРП</v>
          </cell>
          <cell r="EF619">
            <v>3</v>
          </cell>
          <cell r="EG619">
            <v>16050</v>
          </cell>
          <cell r="EH619" t="e">
            <v>#N/A</v>
          </cell>
          <cell r="EJ619" t="str">
            <v>74</v>
          </cell>
          <cell r="EK619" t="str">
            <v>100 МРП</v>
          </cell>
          <cell r="EO619" t="str">
            <v>ДБиПКРС</v>
          </cell>
          <cell r="EP619" t="e">
            <v>#N/A</v>
          </cell>
          <cell r="ES619" t="e">
            <v>#N/A</v>
          </cell>
          <cell r="ET619" t="str">
            <v>471010000, Мангистауская область, Актау Г.А., г.Актау, промышленная зона, БМТС АО Каражанбасмунай</v>
          </cell>
          <cell r="EU619" t="str">
            <v>С даты подписания договора в течение 60 календарных дней</v>
          </cell>
          <cell r="EW619" t="e">
            <v>#VALUE!</v>
          </cell>
          <cell r="EX619" t="str">
            <v>239111.600.000015</v>
          </cell>
          <cell r="EY619" t="str">
            <v>Круг</v>
          </cell>
          <cell r="EZ619" t="str">
            <v>шлифматериал карбид кремния, на бакелитовой связке, шлифовальный</v>
          </cell>
        </row>
        <row r="620">
          <cell r="CI620" t="str">
            <v>330-02169</v>
          </cell>
          <cell r="CJ620" t="str">
            <v>Диск: точильный 200х20х16 мм. Зернитость 60.</v>
          </cell>
          <cell r="CK620" t="str">
            <v>ШТ</v>
          </cell>
          <cell r="CL620" t="e">
            <v>#N/A</v>
          </cell>
          <cell r="CM620" t="e">
            <v>#N/A</v>
          </cell>
          <cell r="CN620">
            <v>6940.5</v>
          </cell>
          <cell r="CO620">
            <v>2</v>
          </cell>
          <cell r="CP620">
            <v>2</v>
          </cell>
          <cell r="CQ620" t="str">
            <v>не сост</v>
          </cell>
          <cell r="CR620">
            <v>0</v>
          </cell>
          <cell r="CS620">
            <v>0</v>
          </cell>
          <cell r="CT620">
            <v>0</v>
          </cell>
          <cell r="CU620">
            <v>2</v>
          </cell>
          <cell r="CV620">
            <v>-2</v>
          </cell>
          <cell r="CW620">
            <v>0</v>
          </cell>
          <cell r="CY620">
            <v>3</v>
          </cell>
          <cell r="CZ620">
            <v>20821.5</v>
          </cell>
          <cell r="DB620">
            <v>0</v>
          </cell>
          <cell r="DC620">
            <v>0</v>
          </cell>
          <cell r="DE620">
            <v>0</v>
          </cell>
          <cell r="DF620">
            <v>0</v>
          </cell>
          <cell r="DH620">
            <v>0</v>
          </cell>
          <cell r="DI620">
            <v>0</v>
          </cell>
          <cell r="DL620">
            <v>0</v>
          </cell>
          <cell r="DN620">
            <v>0</v>
          </cell>
          <cell r="DO620">
            <v>0</v>
          </cell>
          <cell r="DR620">
            <v>0</v>
          </cell>
          <cell r="DU620">
            <v>3</v>
          </cell>
          <cell r="DV620">
            <v>20821.5</v>
          </cell>
          <cell r="EA620" t="str">
            <v>100 МРП</v>
          </cell>
          <cell r="EF620">
            <v>3</v>
          </cell>
          <cell r="EG620">
            <v>20821.5</v>
          </cell>
          <cell r="EH620" t="e">
            <v>#N/A</v>
          </cell>
          <cell r="EJ620" t="str">
            <v>74</v>
          </cell>
          <cell r="EK620" t="str">
            <v>100 МРП</v>
          </cell>
          <cell r="EO620" t="str">
            <v>ДБиПКРС</v>
          </cell>
          <cell r="EP620" t="e">
            <v>#N/A</v>
          </cell>
          <cell r="ES620" t="e">
            <v>#N/A</v>
          </cell>
          <cell r="ET620" t="str">
            <v>471010000, Мангистауская область, Актау Г.А., г.Актау, промышленная зона, БМТС АО Каражанбасмунай</v>
          </cell>
          <cell r="EU620" t="str">
            <v>С даты подписания договора в течение 60 календарных дней</v>
          </cell>
          <cell r="EW620" t="e">
            <v>#VALUE!</v>
          </cell>
          <cell r="EX620" t="str">
            <v>239111.600.000015</v>
          </cell>
          <cell r="EY620" t="str">
            <v>Круг</v>
          </cell>
          <cell r="EZ620" t="str">
            <v>шлифматериал карбид кремния, на бакелитовой связке, шлифовальный</v>
          </cell>
        </row>
        <row r="621">
          <cell r="CI621" t="str">
            <v>220-00483</v>
          </cell>
          <cell r="CJ621" t="str">
            <v>Долото буровое,шарошечное 8-3/4", IADC 127, 4-1/2" REG thread</v>
          </cell>
          <cell r="CK621" t="str">
            <v>ШТ</v>
          </cell>
          <cell r="CL621" t="e">
            <v>#N/A</v>
          </cell>
          <cell r="CM621" t="e">
            <v>#N/A</v>
          </cell>
          <cell r="CN621">
            <v>594000</v>
          </cell>
          <cell r="CO621">
            <v>5</v>
          </cell>
          <cell r="CP621">
            <v>4</v>
          </cell>
          <cell r="CQ621" t="str">
            <v>сост</v>
          </cell>
          <cell r="CR621">
            <v>2</v>
          </cell>
          <cell r="CS621">
            <v>6</v>
          </cell>
          <cell r="CT621">
            <v>5</v>
          </cell>
          <cell r="CU621">
            <v>0</v>
          </cell>
          <cell r="CV621">
            <v>2</v>
          </cell>
          <cell r="CW621">
            <v>2</v>
          </cell>
          <cell r="CY621">
            <v>6</v>
          </cell>
          <cell r="CZ621">
            <v>3564000</v>
          </cell>
          <cell r="DB621">
            <v>0</v>
          </cell>
          <cell r="DC621">
            <v>0</v>
          </cell>
          <cell r="DE621">
            <v>0</v>
          </cell>
          <cell r="DF621">
            <v>0</v>
          </cell>
          <cell r="DH621">
            <v>2</v>
          </cell>
          <cell r="DI621">
            <v>1188000</v>
          </cell>
          <cell r="DK621">
            <v>0</v>
          </cell>
          <cell r="DL621">
            <v>0</v>
          </cell>
          <cell r="DN621">
            <v>4</v>
          </cell>
          <cell r="DO621">
            <v>2376000</v>
          </cell>
          <cell r="DP621" t="str">
            <v>Кушкарбаев Руслан Сагизбаевич Пт 28.04.2023 17:43</v>
          </cell>
          <cell r="DQ621">
            <v>0</v>
          </cell>
          <cell r="DR621">
            <v>0</v>
          </cell>
          <cell r="DU621">
            <v>0</v>
          </cell>
          <cell r="DV621">
            <v>0</v>
          </cell>
          <cell r="EG621">
            <v>0</v>
          </cell>
          <cell r="EH621" t="e">
            <v>#N/A</v>
          </cell>
          <cell r="EK621" t="str">
            <v>ЦПЭ</v>
          </cell>
          <cell r="EL621" t="str">
            <v>МХБ</v>
          </cell>
          <cell r="EO621" t="str">
            <v>ДБиПКРС</v>
          </cell>
          <cell r="EP621" t="e">
            <v>#N/A</v>
          </cell>
          <cell r="ES621" t="e">
            <v>#N/A</v>
          </cell>
          <cell r="ET621" t="str">
            <v>475200000, Мангистауская область, Тупкараганский район, месторождение Каражанбас, база МТС АО Каражанбасмунай</v>
          </cell>
          <cell r="EU621" t="str">
            <v>С даты подписания договора в течение 75 календарных дней</v>
          </cell>
          <cell r="EW621" t="e">
            <v>#VALUE!</v>
          </cell>
          <cell r="EX621" t="str">
            <v>257360.100.000001</v>
          </cell>
          <cell r="EY621" t="str">
            <v>Долото буровое</v>
          </cell>
          <cell r="EZ621" t="str">
            <v>шарошечное</v>
          </cell>
        </row>
        <row r="622">
          <cell r="CI622" t="str">
            <v>250-02150</v>
          </cell>
          <cell r="CJ622" t="str">
            <v>Долото шарошечное I 149 К-Ц А ГОСТ 20692-2003</v>
          </cell>
          <cell r="CK622" t="str">
            <v>ШТ</v>
          </cell>
          <cell r="CL622" t="e">
            <v>#N/A</v>
          </cell>
          <cell r="CM622" t="e">
            <v>#N/A</v>
          </cell>
          <cell r="CN622">
            <v>250000</v>
          </cell>
          <cell r="CO622">
            <v>0</v>
          </cell>
          <cell r="CP622">
            <v>0</v>
          </cell>
          <cell r="CQ622" t="e">
            <v>#N/A</v>
          </cell>
          <cell r="CR622">
            <v>0</v>
          </cell>
          <cell r="CS622">
            <v>0</v>
          </cell>
          <cell r="CT622">
            <v>0</v>
          </cell>
          <cell r="CU622">
            <v>0</v>
          </cell>
          <cell r="CV622">
            <v>0</v>
          </cell>
          <cell r="CW622">
            <v>0</v>
          </cell>
          <cell r="CY622">
            <v>0</v>
          </cell>
          <cell r="CZ622">
            <v>0</v>
          </cell>
          <cell r="DB622">
            <v>0</v>
          </cell>
          <cell r="DC622">
            <v>0</v>
          </cell>
          <cell r="DE622">
            <v>0</v>
          </cell>
          <cell r="DF622">
            <v>0</v>
          </cell>
          <cell r="DH622">
            <v>0</v>
          </cell>
          <cell r="DI622">
            <v>0</v>
          </cell>
          <cell r="DK622">
            <v>0</v>
          </cell>
          <cell r="DL622">
            <v>0</v>
          </cell>
          <cell r="DN622">
            <v>0</v>
          </cell>
          <cell r="DO622">
            <v>0</v>
          </cell>
          <cell r="DP622" t="str">
            <v>Текеев Адилбек Алипджанович Вт 02.05.2023 16:04</v>
          </cell>
          <cell r="DR622">
            <v>0</v>
          </cell>
          <cell r="DU622">
            <v>0</v>
          </cell>
          <cell r="DV622">
            <v>0</v>
          </cell>
          <cell r="EG622">
            <v>0</v>
          </cell>
          <cell r="EH622" t="e">
            <v>#N/A</v>
          </cell>
          <cell r="EL622" t="str">
            <v>МХБ</v>
          </cell>
          <cell r="EO622" t="str">
            <v>ДБиПКРС</v>
          </cell>
          <cell r="EP622" t="e">
            <v>#N/A</v>
          </cell>
          <cell r="ES622" t="e">
            <v>#N/A</v>
          </cell>
          <cell r="ET622" t="str">
            <v>471010000, Мангистауская область, Актау Г.А., г.Актау, промышленная зона, БМТС АО Каражанбасмунай</v>
          </cell>
          <cell r="EV622" t="str">
            <v>ок</v>
          </cell>
          <cell r="EW622" t="e">
            <v>#VALUE!</v>
          </cell>
          <cell r="EX622" t="str">
            <v>257360.100.000001</v>
          </cell>
          <cell r="EY622" t="str">
            <v>Долото буровое</v>
          </cell>
          <cell r="EZ622" t="str">
            <v>шарошечное</v>
          </cell>
        </row>
        <row r="623">
          <cell r="CI623" t="str">
            <v>220-00034</v>
          </cell>
          <cell r="CJ623" t="str">
            <v>Долото: 12-1/4" (311ММ) HAT127....~Rockbit: 12-1/4" (311ММ) HAT127....</v>
          </cell>
          <cell r="CK623" t="str">
            <v>ШТ</v>
          </cell>
          <cell r="CL623" t="e">
            <v>#N/A</v>
          </cell>
          <cell r="CM623" t="e">
            <v>#N/A</v>
          </cell>
          <cell r="CN623">
            <v>1683000</v>
          </cell>
          <cell r="CO623">
            <v>0</v>
          </cell>
          <cell r="CP623">
            <v>0</v>
          </cell>
          <cell r="CQ623" t="str">
            <v>отмена</v>
          </cell>
          <cell r="CR623">
            <v>3</v>
          </cell>
          <cell r="CS623">
            <v>0</v>
          </cell>
          <cell r="CT623">
            <v>0</v>
          </cell>
          <cell r="CU623">
            <v>0</v>
          </cell>
          <cell r="CV623">
            <v>3</v>
          </cell>
          <cell r="CW623">
            <v>2</v>
          </cell>
          <cell r="CY623">
            <v>2</v>
          </cell>
          <cell r="CZ623">
            <v>3366000</v>
          </cell>
          <cell r="DB623">
            <v>0</v>
          </cell>
          <cell r="DC623">
            <v>0</v>
          </cell>
          <cell r="DE623">
            <v>0</v>
          </cell>
          <cell r="DF623">
            <v>0</v>
          </cell>
          <cell r="DH623">
            <v>0</v>
          </cell>
          <cell r="DI623">
            <v>0</v>
          </cell>
          <cell r="DK623">
            <v>0</v>
          </cell>
          <cell r="DL623">
            <v>0</v>
          </cell>
          <cell r="DN623">
            <v>0</v>
          </cell>
          <cell r="DO623">
            <v>0</v>
          </cell>
          <cell r="DQ623">
            <v>2</v>
          </cell>
          <cell r="DR623">
            <v>3366000</v>
          </cell>
          <cell r="DS623" t="str">
            <v xml:space="preserve">26.08 письмо от Руслана К приостановить </v>
          </cell>
          <cell r="DU623">
            <v>0</v>
          </cell>
          <cell r="DV623">
            <v>0</v>
          </cell>
          <cell r="EG623">
            <v>0</v>
          </cell>
          <cell r="EH623" t="e">
            <v>#N/A</v>
          </cell>
          <cell r="EK623" t="str">
            <v>ЦПЭ</v>
          </cell>
          <cell r="EL623" t="str">
            <v>МХБ</v>
          </cell>
          <cell r="EM623">
            <v>315</v>
          </cell>
          <cell r="EO623" t="str">
            <v>ДБиПКРС</v>
          </cell>
          <cell r="EP623" t="e">
            <v>#N/A</v>
          </cell>
          <cell r="ES623" t="e">
            <v>#N/A</v>
          </cell>
          <cell r="ET623" t="str">
            <v>475200000, Мангистауская область, Тупкараганский район, месторождение Каражанбас, база МТС АО Каражанбасмунай</v>
          </cell>
          <cell r="EU623" t="str">
            <v>с 01.2023 по 03.2023</v>
          </cell>
          <cell r="EV623" t="str">
            <v>ок</v>
          </cell>
          <cell r="EW623">
            <v>257360</v>
          </cell>
          <cell r="EX623" t="str">
            <v>257360.100.000001</v>
          </cell>
          <cell r="EY623" t="str">
            <v>Долото буровое</v>
          </cell>
          <cell r="EZ623" t="str">
            <v>шарошечное</v>
          </cell>
        </row>
        <row r="624">
          <cell r="CI624" t="str">
            <v>220-00804</v>
          </cell>
          <cell r="CJ624" t="str">
            <v>Долото: буровое PDC 4-лопастное с стандартными резцами Ø16мм (стальной корпус) 222,3мм (8 ¾”) ZS46</v>
          </cell>
          <cell r="CK624" t="str">
            <v>ШТ</v>
          </cell>
          <cell r="CL624" t="e">
            <v>#N/A</v>
          </cell>
          <cell r="CM624" t="e">
            <v>#N/A</v>
          </cell>
          <cell r="CN624">
            <v>6031200</v>
          </cell>
          <cell r="CO624">
            <v>3</v>
          </cell>
          <cell r="CP624">
            <v>3</v>
          </cell>
          <cell r="CQ624" t="str">
            <v>сост</v>
          </cell>
          <cell r="CR624">
            <v>2</v>
          </cell>
          <cell r="CS624">
            <v>3</v>
          </cell>
          <cell r="CT624">
            <v>1</v>
          </cell>
          <cell r="CU624">
            <v>2</v>
          </cell>
          <cell r="CV624">
            <v>0</v>
          </cell>
          <cell r="CW624">
            <v>0</v>
          </cell>
          <cell r="CY624">
            <v>1</v>
          </cell>
          <cell r="CZ624">
            <v>6031200</v>
          </cell>
          <cell r="DB624">
            <v>0</v>
          </cell>
          <cell r="DC624">
            <v>0</v>
          </cell>
          <cell r="DE624">
            <v>0</v>
          </cell>
          <cell r="DF624">
            <v>0</v>
          </cell>
          <cell r="DH624">
            <v>0</v>
          </cell>
          <cell r="DI624">
            <v>0</v>
          </cell>
          <cell r="DL624">
            <v>0</v>
          </cell>
          <cell r="DN624">
            <v>1</v>
          </cell>
          <cell r="DO624">
            <v>6031200</v>
          </cell>
          <cell r="DP624" t="str">
            <v>Кушкарбаев Руслан Сагизбаевич Пт 28.04.2023 17:43</v>
          </cell>
          <cell r="DR624">
            <v>0</v>
          </cell>
          <cell r="DU624">
            <v>0</v>
          </cell>
          <cell r="DV624">
            <v>0</v>
          </cell>
          <cell r="EG624">
            <v>0</v>
          </cell>
          <cell r="EH624" t="e">
            <v>#N/A</v>
          </cell>
          <cell r="EK624" t="str">
            <v>ЦПЭ</v>
          </cell>
          <cell r="EL624" t="str">
            <v>МХБ/ТПФ</v>
          </cell>
          <cell r="EO624" t="str">
            <v>ДБиПКРС</v>
          </cell>
          <cell r="EP624" t="e">
            <v>#N/A</v>
          </cell>
          <cell r="ES624" t="e">
            <v>#N/A</v>
          </cell>
          <cell r="ET624" t="str">
            <v>475200000, Мангистауская область, Тупкараганский район, месторождение Каражанбас, база МТС АО Каражанбасмунай</v>
          </cell>
          <cell r="EU624" t="str">
            <v>С даты подписания договора в течение 75 календарных дней</v>
          </cell>
          <cell r="EW624" t="e">
            <v>#VALUE!</v>
          </cell>
          <cell r="EX624" t="str">
            <v>257360.100.000000</v>
          </cell>
          <cell r="EY624" t="str">
            <v>Долото буровое</v>
          </cell>
          <cell r="EZ624" t="str">
            <v>лопастное</v>
          </cell>
        </row>
        <row r="625">
          <cell r="CI625" t="str">
            <v>220-00803</v>
          </cell>
          <cell r="CJ625" t="str">
            <v>Долото: буровое PDC 5-лопастное с стандартными резцами Ø13мм (стальной корпус) 222,3мм (8 ¾”) ZS53</v>
          </cell>
          <cell r="CK625" t="str">
            <v>ШТ</v>
          </cell>
          <cell r="CL625" t="e">
            <v>#N/A</v>
          </cell>
          <cell r="CM625" t="e">
            <v>#N/A</v>
          </cell>
          <cell r="CN625">
            <v>6495600</v>
          </cell>
          <cell r="CO625">
            <v>3</v>
          </cell>
          <cell r="CP625">
            <v>3</v>
          </cell>
          <cell r="CQ625" t="str">
            <v>сост</v>
          </cell>
          <cell r="CR625">
            <v>2</v>
          </cell>
          <cell r="CS625">
            <v>3</v>
          </cell>
          <cell r="CT625">
            <v>1</v>
          </cell>
          <cell r="CU625">
            <v>2</v>
          </cell>
          <cell r="CV625">
            <v>0</v>
          </cell>
          <cell r="CW625">
            <v>0</v>
          </cell>
          <cell r="CY625">
            <v>1</v>
          </cell>
          <cell r="CZ625">
            <v>6495600</v>
          </cell>
          <cell r="DB625">
            <v>0</v>
          </cell>
          <cell r="DC625">
            <v>0</v>
          </cell>
          <cell r="DE625">
            <v>0</v>
          </cell>
          <cell r="DF625">
            <v>0</v>
          </cell>
          <cell r="DH625">
            <v>0</v>
          </cell>
          <cell r="DI625">
            <v>0</v>
          </cell>
          <cell r="DL625">
            <v>0</v>
          </cell>
          <cell r="DN625">
            <v>1</v>
          </cell>
          <cell r="DO625">
            <v>6495600</v>
          </cell>
          <cell r="DP625" t="str">
            <v>Кушкарбаев Руслан Сагизбаевич Пт 28.04.2023 17:43</v>
          </cell>
          <cell r="DR625">
            <v>0</v>
          </cell>
          <cell r="DU625">
            <v>0</v>
          </cell>
          <cell r="DV625">
            <v>0</v>
          </cell>
          <cell r="EG625">
            <v>0</v>
          </cell>
          <cell r="EH625" t="e">
            <v>#N/A</v>
          </cell>
          <cell r="EK625" t="str">
            <v>ЦПЭ</v>
          </cell>
          <cell r="EL625" t="str">
            <v>МХБ/ТПФ</v>
          </cell>
          <cell r="EO625" t="str">
            <v>ДБиПКРС</v>
          </cell>
          <cell r="EP625" t="e">
            <v>#N/A</v>
          </cell>
          <cell r="ES625" t="e">
            <v>#N/A</v>
          </cell>
          <cell r="ET625" t="str">
            <v>475200000, Мангистауская область, Тупкараганский район, месторождение Каражанбас, база МТС АО Каражанбасмунай</v>
          </cell>
          <cell r="EU625" t="str">
            <v>С даты подписания договора в течение 75 календарных дней</v>
          </cell>
          <cell r="EW625" t="e">
            <v>#VALUE!</v>
          </cell>
          <cell r="EX625" t="str">
            <v>257360.100.000000</v>
          </cell>
          <cell r="EY625" t="str">
            <v>Долото буровое</v>
          </cell>
          <cell r="EZ625" t="str">
            <v>лопастное</v>
          </cell>
        </row>
        <row r="626">
          <cell r="CI626" t="str">
            <v>220-00805</v>
          </cell>
          <cell r="CJ626" t="str">
            <v>Долото: буровое PDC 5-лопастное с стандартными резцами Ø19мм (стальной корпус) 311,15мм (12 ¼”) ZS519</v>
          </cell>
          <cell r="CK626" t="str">
            <v>ШТ</v>
          </cell>
          <cell r="CL626" t="e">
            <v>#N/A</v>
          </cell>
          <cell r="CM626" t="e">
            <v>#N/A</v>
          </cell>
          <cell r="CN626">
            <v>19097000</v>
          </cell>
          <cell r="CU626">
            <v>0</v>
          </cell>
          <cell r="CV626">
            <v>0</v>
          </cell>
          <cell r="CY626">
            <v>1</v>
          </cell>
          <cell r="CZ626">
            <v>19097000</v>
          </cell>
          <cell r="DB626">
            <v>0</v>
          </cell>
          <cell r="DC626">
            <v>0</v>
          </cell>
          <cell r="DE626">
            <v>0</v>
          </cell>
          <cell r="DF626">
            <v>0</v>
          </cell>
          <cell r="DH626">
            <v>0</v>
          </cell>
          <cell r="DI626">
            <v>0</v>
          </cell>
          <cell r="DL626">
            <v>0</v>
          </cell>
          <cell r="DN626">
            <v>1</v>
          </cell>
          <cell r="DO626">
            <v>19097000</v>
          </cell>
          <cell r="DP626" t="str">
            <v>Кушкарбаев Руслан Сагизбаевич Пт 28.04.2023 17:43</v>
          </cell>
          <cell r="DR626">
            <v>0</v>
          </cell>
          <cell r="DU626">
            <v>0</v>
          </cell>
          <cell r="DV626">
            <v>0</v>
          </cell>
          <cell r="EG626">
            <v>0</v>
          </cell>
          <cell r="EH626" t="e">
            <v>#N/A</v>
          </cell>
          <cell r="EO626" t="str">
            <v>ДБиПКРС</v>
          </cell>
          <cell r="EP626" t="e">
            <v>#N/A</v>
          </cell>
          <cell r="ES626" t="e">
            <v>#N/A</v>
          </cell>
          <cell r="ET626" t="str">
            <v>475200000, Мангистауская область, Тупкараганский район, месторождение Каражанбас, база МТС АО Каражанбасмунай</v>
          </cell>
          <cell r="EV626" t="str">
            <v>Проставить</v>
          </cell>
          <cell r="EW626" t="e">
            <v>#VALUE!</v>
          </cell>
          <cell r="EX626" t="str">
            <v>-</v>
          </cell>
          <cell r="EY626" t="e">
            <v>#N/A</v>
          </cell>
          <cell r="EZ626" t="e">
            <v>#N/A</v>
          </cell>
        </row>
        <row r="627">
          <cell r="CI627" t="str">
            <v>220-00647</v>
          </cell>
          <cell r="CJ627" t="str">
            <v>Долото: трехшарошечное, III 222.3 (8-3/4'') 4-1/2'' REG или З-117 (IADS -517), торообразное резиновое уплотнение…</v>
          </cell>
          <cell r="CK627" t="str">
            <v>ШТ</v>
          </cell>
          <cell r="CL627" t="e">
            <v>#N/A</v>
          </cell>
          <cell r="CM627" t="e">
            <v>#N/A</v>
          </cell>
          <cell r="CN627">
            <v>1686000</v>
          </cell>
          <cell r="CO627">
            <v>0</v>
          </cell>
          <cell r="CP627">
            <v>0</v>
          </cell>
          <cell r="CQ627" t="str">
            <v>отмена</v>
          </cell>
          <cell r="CR627">
            <v>2</v>
          </cell>
          <cell r="CS627">
            <v>2</v>
          </cell>
          <cell r="CT627">
            <v>0</v>
          </cell>
          <cell r="CU627">
            <v>0</v>
          </cell>
          <cell r="CV627">
            <v>2</v>
          </cell>
          <cell r="CW627">
            <v>2</v>
          </cell>
          <cell r="CY627">
            <v>2</v>
          </cell>
          <cell r="CZ627">
            <v>3372000</v>
          </cell>
          <cell r="DB627">
            <v>0</v>
          </cell>
          <cell r="DC627">
            <v>0</v>
          </cell>
          <cell r="DE627">
            <v>0</v>
          </cell>
          <cell r="DF627">
            <v>0</v>
          </cell>
          <cell r="DH627">
            <v>0</v>
          </cell>
          <cell r="DI627">
            <v>0</v>
          </cell>
          <cell r="DK627">
            <v>0</v>
          </cell>
          <cell r="DL627">
            <v>0</v>
          </cell>
          <cell r="DN627">
            <v>0</v>
          </cell>
          <cell r="DO627">
            <v>0</v>
          </cell>
          <cell r="DQ627">
            <v>2</v>
          </cell>
          <cell r="DR627">
            <v>3372000</v>
          </cell>
          <cell r="DS627" t="str">
            <v xml:space="preserve">26.08 письмо от Руслана К приостановить </v>
          </cell>
          <cell r="DU627">
            <v>0</v>
          </cell>
          <cell r="DV627">
            <v>0</v>
          </cell>
          <cell r="EG627">
            <v>0</v>
          </cell>
          <cell r="EH627" t="e">
            <v>#N/A</v>
          </cell>
          <cell r="EK627" t="str">
            <v>ЦПЭ</v>
          </cell>
          <cell r="EM627">
            <v>315</v>
          </cell>
          <cell r="EO627" t="str">
            <v>ДБиПКРС</v>
          </cell>
          <cell r="EP627" t="e">
            <v>#N/A</v>
          </cell>
          <cell r="ES627" t="e">
            <v>#N/A</v>
          </cell>
          <cell r="ET627" t="str">
            <v>475200000, Мангистауская область, Тупкараганский район, месторождение Каражанбас, база МТС АО Каражанбасмунай</v>
          </cell>
          <cell r="EU627" t="str">
            <v>с 01.2023 по 03.2023</v>
          </cell>
          <cell r="EV627" t="str">
            <v>ок</v>
          </cell>
          <cell r="EW627">
            <v>257360</v>
          </cell>
          <cell r="EX627" t="str">
            <v>257360.100.000002</v>
          </cell>
          <cell r="EY627" t="str">
            <v>Долото буровое</v>
          </cell>
          <cell r="EZ627" t="str">
            <v>III - трехшарошечные</v>
          </cell>
        </row>
        <row r="628">
          <cell r="CI628" t="str">
            <v>250-00680</v>
          </cell>
          <cell r="CJ628" t="str">
            <v>Долото: трехшарошечное, д-146мм, 3-88...</v>
          </cell>
          <cell r="CK628" t="str">
            <v>ШТ</v>
          </cell>
          <cell r="CL628" t="e">
            <v>#N/A</v>
          </cell>
          <cell r="CM628" t="e">
            <v>#N/A</v>
          </cell>
          <cell r="CN628">
            <v>282037.5</v>
          </cell>
          <cell r="CO628">
            <v>2.4425237683664651</v>
          </cell>
          <cell r="CP628">
            <v>0</v>
          </cell>
          <cell r="CQ628" t="str">
            <v>со склада</v>
          </cell>
          <cell r="CR628">
            <v>7</v>
          </cell>
          <cell r="CS628">
            <v>3</v>
          </cell>
          <cell r="CT628">
            <v>0</v>
          </cell>
          <cell r="CU628">
            <v>2.4425237683664651</v>
          </cell>
          <cell r="CV628">
            <v>4.5574762316335349</v>
          </cell>
          <cell r="CW628">
            <v>3</v>
          </cell>
          <cell r="CY628">
            <v>3</v>
          </cell>
          <cell r="CZ628">
            <v>846112.5</v>
          </cell>
          <cell r="DB628">
            <v>0</v>
          </cell>
          <cell r="DC628">
            <v>0</v>
          </cell>
          <cell r="DE628">
            <v>0</v>
          </cell>
          <cell r="DF628">
            <v>0</v>
          </cell>
          <cell r="DH628">
            <v>3</v>
          </cell>
          <cell r="DI628">
            <v>846112.5</v>
          </cell>
          <cell r="DK628">
            <v>0</v>
          </cell>
          <cell r="DL628">
            <v>0</v>
          </cell>
          <cell r="DN628">
            <v>0</v>
          </cell>
          <cell r="DO628">
            <v>0</v>
          </cell>
          <cell r="DQ628">
            <v>0</v>
          </cell>
          <cell r="DR628">
            <v>0</v>
          </cell>
          <cell r="DU628">
            <v>0</v>
          </cell>
          <cell r="DV628">
            <v>0</v>
          </cell>
          <cell r="EA628" t="str">
            <v>со склада</v>
          </cell>
          <cell r="EG628">
            <v>0</v>
          </cell>
          <cell r="EH628" t="e">
            <v>#N/A</v>
          </cell>
          <cell r="EO628" t="str">
            <v>ДБиПКРС</v>
          </cell>
          <cell r="EP628" t="e">
            <v>#N/A</v>
          </cell>
          <cell r="ES628" t="e">
            <v>#N/A</v>
          </cell>
          <cell r="ET628" t="str">
            <v>-</v>
          </cell>
          <cell r="EV628" t="str">
            <v>Проверить</v>
          </cell>
          <cell r="EW628" t="e">
            <v>#VALUE!</v>
          </cell>
          <cell r="EX628" t="str">
            <v>257360.100.000002</v>
          </cell>
          <cell r="EY628" t="str">
            <v>Долото буровое</v>
          </cell>
          <cell r="EZ628" t="str">
            <v>III - трехшарошечные</v>
          </cell>
        </row>
        <row r="629">
          <cell r="CI629" t="str">
            <v>230-00009</v>
          </cell>
          <cell r="CJ629" t="str">
            <v>Дрилсин: 25 кг / мешок, или аналог Синсмарт....~DRILLING SPECIALITIES:DRILL THIN./THINSMART, THINNER, TEMP STABILITY, FILTRATION REDUCERS, 11.3KG....</v>
          </cell>
          <cell r="CK629" t="str">
            <v>МЕШ</v>
          </cell>
          <cell r="CL629" t="e">
            <v>#N/A</v>
          </cell>
          <cell r="CM629" t="e">
            <v>#N/A</v>
          </cell>
          <cell r="CN629">
            <v>43300</v>
          </cell>
          <cell r="CO629">
            <v>116.177416195147</v>
          </cell>
          <cell r="CP629">
            <v>116</v>
          </cell>
          <cell r="CQ629" t="str">
            <v>сост</v>
          </cell>
          <cell r="CR629">
            <v>116</v>
          </cell>
          <cell r="CS629">
            <v>116</v>
          </cell>
          <cell r="CT629">
            <v>0</v>
          </cell>
          <cell r="CU629">
            <v>116.177416195147</v>
          </cell>
          <cell r="CV629">
            <v>-0.17741619514700346</v>
          </cell>
          <cell r="CW629">
            <v>0</v>
          </cell>
          <cell r="CY629">
            <v>48</v>
          </cell>
          <cell r="CZ629">
            <v>2078400</v>
          </cell>
          <cell r="DB629">
            <v>0</v>
          </cell>
          <cell r="DC629">
            <v>0</v>
          </cell>
          <cell r="DE629">
            <v>0</v>
          </cell>
          <cell r="DF629">
            <v>0</v>
          </cell>
          <cell r="DH629">
            <v>0</v>
          </cell>
          <cell r="DI629">
            <v>0</v>
          </cell>
          <cell r="DL629">
            <v>0</v>
          </cell>
          <cell r="DN629">
            <v>48</v>
          </cell>
          <cell r="DO629">
            <v>2078400</v>
          </cell>
          <cell r="DP629" t="str">
            <v>Кушкарбаев Руслан Сагизбаевич Вт 17.01.2023 10:27</v>
          </cell>
          <cell r="DR629">
            <v>0</v>
          </cell>
          <cell r="DU629">
            <v>0</v>
          </cell>
          <cell r="DV629">
            <v>0</v>
          </cell>
          <cell r="EG629">
            <v>0</v>
          </cell>
          <cell r="EH629" t="e">
            <v>#N/A</v>
          </cell>
          <cell r="EO629" t="str">
            <v>ДБиПКРС</v>
          </cell>
          <cell r="EP629" t="e">
            <v>#N/A</v>
          </cell>
          <cell r="ES629" t="e">
            <v>#N/A</v>
          </cell>
          <cell r="ET629" t="str">
            <v>475200000, Мангистауская область, Тупкараганский район, месторождение Каражанбас, база МТС АО Каражанбасмунай</v>
          </cell>
          <cell r="EU629" t="str">
            <v>С даты подписания договора в течение 60 календарных дней</v>
          </cell>
          <cell r="EW629" t="e">
            <v>#VALUE!</v>
          </cell>
          <cell r="EX629" t="str">
            <v>205959.100.000025</v>
          </cell>
          <cell r="EY629" t="str">
            <v>Дефлокулянт</v>
          </cell>
          <cell r="EZ629" t="str">
            <v>порошок</v>
          </cell>
        </row>
        <row r="630">
          <cell r="CI630" t="str">
            <v>250-00832</v>
          </cell>
          <cell r="CJ630" t="str">
            <v>Дроссель регулирующий угловой ДРу-65/20х21(35)Максимальное рабочее давление, МПа (кг/см2): 21 (210)/35 (350)Условный проход ДУ 20 Температура окружающей среды, оC -60...+48 Присоединительная резьба НКТ60 Общий срок эксплуатации, лет 15</v>
          </cell>
          <cell r="CK630" t="str">
            <v>ШТ</v>
          </cell>
          <cell r="CL630" t="e">
            <v>#N/A</v>
          </cell>
          <cell r="CM630" t="e">
            <v>#N/A</v>
          </cell>
          <cell r="CN630">
            <v>60000</v>
          </cell>
          <cell r="CO630">
            <v>0</v>
          </cell>
          <cell r="CP630">
            <v>0</v>
          </cell>
          <cell r="CQ630" t="e">
            <v>#N/A</v>
          </cell>
          <cell r="CR630">
            <v>0</v>
          </cell>
          <cell r="CS630">
            <v>0</v>
          </cell>
          <cell r="CT630">
            <v>0</v>
          </cell>
          <cell r="CU630">
            <v>0</v>
          </cell>
          <cell r="CV630">
            <v>0</v>
          </cell>
          <cell r="CW630">
            <v>0</v>
          </cell>
          <cell r="CY630">
            <v>10</v>
          </cell>
          <cell r="CZ630">
            <v>600000</v>
          </cell>
          <cell r="DB630">
            <v>0</v>
          </cell>
          <cell r="DC630">
            <v>0</v>
          </cell>
          <cell r="DE630">
            <v>0</v>
          </cell>
          <cell r="DF630">
            <v>0</v>
          </cell>
          <cell r="DH630">
            <v>0</v>
          </cell>
          <cell r="DI630">
            <v>0</v>
          </cell>
          <cell r="DL630">
            <v>0</v>
          </cell>
          <cell r="DN630">
            <v>0</v>
          </cell>
          <cell r="DO630">
            <v>0</v>
          </cell>
          <cell r="DR630">
            <v>0</v>
          </cell>
          <cell r="DU630">
            <v>10</v>
          </cell>
          <cell r="DV630">
            <v>600000</v>
          </cell>
          <cell r="DW630" t="str">
            <v>МЦ</v>
          </cell>
          <cell r="DX630" t="str">
            <v>Проводится МЦ/ Направлено в ОМЦиА в 05.07.2023</v>
          </cell>
          <cell r="EA630" t="str">
            <v>ГПЗ</v>
          </cell>
          <cell r="EF630">
            <v>10</v>
          </cell>
          <cell r="EG630">
            <v>600000</v>
          </cell>
          <cell r="EH630" t="e">
            <v>#N/A</v>
          </cell>
          <cell r="EJ630" t="str">
            <v>116</v>
          </cell>
          <cell r="EK630" t="str">
            <v>ЗЦП</v>
          </cell>
          <cell r="EO630" t="str">
            <v>ДБиПКРС</v>
          </cell>
          <cell r="EP630" t="str">
            <v>ЦП</v>
          </cell>
          <cell r="ES630" t="str">
            <v>06.2023</v>
          </cell>
          <cell r="ET630" t="str">
            <v>475200000, Мангистауская область, Тупкараганский район, месторождение Каражанбас, база МТС АО Каражанбасмунай</v>
          </cell>
          <cell r="EU630" t="str">
            <v>С даты подписания договора в течение 75 календарных дней</v>
          </cell>
          <cell r="EV630" t="str">
            <v>ок</v>
          </cell>
          <cell r="EW630" t="e">
            <v>#VALUE!</v>
          </cell>
          <cell r="EX630" t="str">
            <v>281331.000.000077</v>
          </cell>
          <cell r="EY630" t="str">
            <v>Гидродроссель</v>
          </cell>
          <cell r="EZ630" t="str">
            <v>управление ручное</v>
          </cell>
        </row>
        <row r="631">
          <cell r="CI631" t="str">
            <v>100-00060</v>
          </cell>
          <cell r="CJ631" t="str">
            <v>Емкость: технологическая ЕТО-25-БЕ 25С.ОШЭ-03</v>
          </cell>
          <cell r="CK631" t="str">
            <v>ШТ</v>
          </cell>
          <cell r="CL631" t="e">
            <v>#N/A</v>
          </cell>
          <cell r="CM631" t="e">
            <v>#N/A</v>
          </cell>
          <cell r="CN631">
            <v>2000000</v>
          </cell>
          <cell r="CO631">
            <v>3</v>
          </cell>
          <cell r="CP631">
            <v>3</v>
          </cell>
          <cell r="CQ631">
            <v>0</v>
          </cell>
          <cell r="CR631">
            <v>0</v>
          </cell>
          <cell r="CS631">
            <v>0</v>
          </cell>
          <cell r="CT631">
            <v>0</v>
          </cell>
          <cell r="CU631">
            <v>3</v>
          </cell>
          <cell r="CV631">
            <v>-3</v>
          </cell>
          <cell r="CW631">
            <v>0</v>
          </cell>
          <cell r="CY631">
            <v>0</v>
          </cell>
          <cell r="CZ631">
            <v>0</v>
          </cell>
          <cell r="DB631">
            <v>0</v>
          </cell>
          <cell r="DC631">
            <v>0</v>
          </cell>
          <cell r="DE631">
            <v>0</v>
          </cell>
          <cell r="DF631">
            <v>0</v>
          </cell>
          <cell r="DH631">
            <v>0</v>
          </cell>
          <cell r="DI631">
            <v>0</v>
          </cell>
          <cell r="DL631">
            <v>0</v>
          </cell>
          <cell r="DN631">
            <v>0</v>
          </cell>
          <cell r="DO631">
            <v>0</v>
          </cell>
          <cell r="DP631" t="str">
            <v>Текеев Адилбек Алипджанович Пн 13.03.2023 18:22</v>
          </cell>
          <cell r="DR631">
            <v>0</v>
          </cell>
          <cell r="DU631">
            <v>0</v>
          </cell>
          <cell r="DV631">
            <v>0</v>
          </cell>
          <cell r="EG631">
            <v>0</v>
          </cell>
          <cell r="EH631" t="e">
            <v>#N/A</v>
          </cell>
          <cell r="EL631" t="str">
            <v>МХБ</v>
          </cell>
          <cell r="EO631" t="str">
            <v>ДБиПКРС</v>
          </cell>
          <cell r="EP631" t="e">
            <v>#N/A</v>
          </cell>
          <cell r="ES631" t="e">
            <v>#N/A</v>
          </cell>
          <cell r="ET631" t="str">
            <v>475200000, Мангистауская область, Тупкараганский район, месторождение Каражанбас, база МТС АО Каражанбасмунай</v>
          </cell>
          <cell r="EV631" t="str">
            <v>ок</v>
          </cell>
          <cell r="EW631" t="e">
            <v>#VALUE!</v>
          </cell>
          <cell r="EX631" t="str">
            <v>292023.900.000012</v>
          </cell>
          <cell r="EY631" t="str">
            <v>Прицеп</v>
          </cell>
          <cell r="EZ631" t="str">
            <v>грузоподъемность более 25000 кг, но не более 30000 кг</v>
          </cell>
        </row>
        <row r="632">
          <cell r="CI632" t="str">
            <v>100-00062</v>
          </cell>
          <cell r="CJ632" t="str">
            <v>Емкость: экологическая  4,6 м3, на санях</v>
          </cell>
          <cell r="CK632" t="str">
            <v>ШТ</v>
          </cell>
          <cell r="CL632" t="e">
            <v>#N/A</v>
          </cell>
          <cell r="CM632" t="e">
            <v>#N/A</v>
          </cell>
          <cell r="CN632">
            <v>3476076.77</v>
          </cell>
          <cell r="CO632">
            <v>8</v>
          </cell>
          <cell r="CP632">
            <v>8</v>
          </cell>
          <cell r="CQ632" t="str">
            <v>сост</v>
          </cell>
          <cell r="CR632">
            <v>0</v>
          </cell>
          <cell r="CS632">
            <v>0</v>
          </cell>
          <cell r="CT632">
            <v>0</v>
          </cell>
          <cell r="CU632">
            <v>8</v>
          </cell>
          <cell r="CV632">
            <v>-8</v>
          </cell>
          <cell r="CW632">
            <v>0</v>
          </cell>
          <cell r="CY632">
            <v>4</v>
          </cell>
          <cell r="CZ632">
            <v>13904307.08</v>
          </cell>
          <cell r="DB632">
            <v>0</v>
          </cell>
          <cell r="DC632">
            <v>0</v>
          </cell>
          <cell r="DE632">
            <v>0</v>
          </cell>
          <cell r="DF632">
            <v>0</v>
          </cell>
          <cell r="DH632">
            <v>0</v>
          </cell>
          <cell r="DI632">
            <v>0</v>
          </cell>
          <cell r="DL632">
            <v>0</v>
          </cell>
          <cell r="DN632">
            <v>0</v>
          </cell>
          <cell r="DO632">
            <v>0</v>
          </cell>
          <cell r="DR632">
            <v>0</v>
          </cell>
          <cell r="DU632">
            <v>4</v>
          </cell>
          <cell r="DV632">
            <v>13904307.08</v>
          </cell>
          <cell r="EA632" t="str">
            <v>ГПЗ</v>
          </cell>
          <cell r="EF632">
            <v>4</v>
          </cell>
          <cell r="EG632">
            <v>13904307.08</v>
          </cell>
          <cell r="EH632" t="e">
            <v>#N/A</v>
          </cell>
          <cell r="EJ632" t="str">
            <v>41</v>
          </cell>
          <cell r="EK632" t="str">
            <v>ОТ</v>
          </cell>
          <cell r="EL632" t="str">
            <v>ТПФ</v>
          </cell>
          <cell r="EO632" t="str">
            <v>ДБиПКРС</v>
          </cell>
          <cell r="EP632" t="str">
            <v>ОТП</v>
          </cell>
          <cell r="ES632" t="str">
            <v>12.2022</v>
          </cell>
          <cell r="ET632" t="str">
            <v>475200000, Мангистауская область, Тупкараганский район, месторождение Каражанбас, база МТС АО Каражанбасмунай</v>
          </cell>
          <cell r="EU632" t="str">
            <v>С даты подписания договора в течение 90 календарных дней</v>
          </cell>
          <cell r="EW632" t="e">
            <v>#VALUE!</v>
          </cell>
          <cell r="EX632" t="str">
            <v>259111.000.000005</v>
          </cell>
          <cell r="EY632" t="str">
            <v>Емкость</v>
          </cell>
          <cell r="EZ632" t="str">
            <v>из черных металлов</v>
          </cell>
        </row>
        <row r="633">
          <cell r="CI633" t="str">
            <v>250-01357</v>
          </cell>
          <cell r="CJ633" t="str">
            <v>Желонка: механическая, климатическое исполнение по ГОСТ 15150-69. Комплектуется насосом.</v>
          </cell>
          <cell r="CK633" t="str">
            <v>ШТ</v>
          </cell>
          <cell r="CL633" t="e">
            <v>#N/A</v>
          </cell>
          <cell r="CM633" t="e">
            <v>#N/A</v>
          </cell>
          <cell r="CN633">
            <v>597840</v>
          </cell>
          <cell r="CO633">
            <v>0</v>
          </cell>
          <cell r="CP633">
            <v>0</v>
          </cell>
          <cell r="CQ633" t="str">
            <v>отмена</v>
          </cell>
          <cell r="CR633">
            <v>0</v>
          </cell>
          <cell r="CS633">
            <v>0</v>
          </cell>
          <cell r="CT633">
            <v>0</v>
          </cell>
          <cell r="CU633">
            <v>0</v>
          </cell>
          <cell r="CV633">
            <v>0</v>
          </cell>
          <cell r="CW633">
            <v>0</v>
          </cell>
          <cell r="CY633">
            <v>0</v>
          </cell>
          <cell r="CZ633">
            <v>0</v>
          </cell>
          <cell r="DB633">
            <v>0</v>
          </cell>
          <cell r="DC633">
            <v>0</v>
          </cell>
          <cell r="DE633">
            <v>0</v>
          </cell>
          <cell r="DF633">
            <v>0</v>
          </cell>
          <cell r="DH633">
            <v>0</v>
          </cell>
          <cell r="DI633">
            <v>0</v>
          </cell>
          <cell r="DL633">
            <v>0</v>
          </cell>
          <cell r="DN633">
            <v>0</v>
          </cell>
          <cell r="DO633">
            <v>0</v>
          </cell>
          <cell r="DP633" t="str">
            <v>Текеев Адилбек Алипджанович 10.02.2023</v>
          </cell>
          <cell r="DR633">
            <v>0</v>
          </cell>
          <cell r="DU633">
            <v>0</v>
          </cell>
          <cell r="DV633">
            <v>0</v>
          </cell>
          <cell r="EG633">
            <v>0</v>
          </cell>
          <cell r="EH633" t="e">
            <v>#N/A</v>
          </cell>
          <cell r="EK633" t="str">
            <v>ЦПЭ</v>
          </cell>
          <cell r="EO633" t="str">
            <v>ДБиПКРС</v>
          </cell>
          <cell r="EP633" t="e">
            <v>#N/A</v>
          </cell>
          <cell r="ES633" t="e">
            <v>#N/A</v>
          </cell>
          <cell r="ET633" t="str">
            <v>475200000, Мангистауская область, Тупкараганский район, месторождение Каражанбас, база МТС АО Каражанбасмунай</v>
          </cell>
          <cell r="EU633" t="str">
            <v>С даты подписания договора в течение 60 календарных дней</v>
          </cell>
          <cell r="EV633" t="str">
            <v>ок</v>
          </cell>
          <cell r="EW633" t="e">
            <v>#VALUE!</v>
          </cell>
          <cell r="EX633" t="str">
            <v>259929.190.000032</v>
          </cell>
          <cell r="EY633" t="str">
            <v>Желонка</v>
          </cell>
          <cell r="EZ633" t="str">
            <v>гидромеханическая, с обратным клапаном</v>
          </cell>
        </row>
        <row r="634">
          <cell r="CI634" t="str">
            <v>200-00592</v>
          </cell>
          <cell r="CJ634" t="str">
            <v>Задвижка предохранительная на спайдер Oil Country модель В. Артикул 65135.</v>
          </cell>
          <cell r="CK634" t="str">
            <v>ШТ</v>
          </cell>
          <cell r="CL634" t="e">
            <v>#N/A</v>
          </cell>
          <cell r="CM634" t="e">
            <v>#N/A</v>
          </cell>
          <cell r="CN634">
            <v>960</v>
          </cell>
          <cell r="CO634">
            <v>0</v>
          </cell>
          <cell r="CP634">
            <v>0</v>
          </cell>
          <cell r="CQ634" t="e">
            <v>#N/A</v>
          </cell>
          <cell r="CR634">
            <v>47</v>
          </cell>
          <cell r="CS634">
            <v>0</v>
          </cell>
          <cell r="CT634">
            <v>0</v>
          </cell>
          <cell r="CU634">
            <v>0</v>
          </cell>
          <cell r="CV634">
            <v>47</v>
          </cell>
          <cell r="CW634">
            <v>47</v>
          </cell>
          <cell r="CY634">
            <v>20</v>
          </cell>
          <cell r="CZ634">
            <v>19200</v>
          </cell>
          <cell r="DB634">
            <v>0</v>
          </cell>
          <cell r="DC634">
            <v>0</v>
          </cell>
          <cell r="DE634">
            <v>0</v>
          </cell>
          <cell r="DF634">
            <v>0</v>
          </cell>
          <cell r="DH634">
            <v>20</v>
          </cell>
          <cell r="DI634">
            <v>19200</v>
          </cell>
          <cell r="DK634">
            <v>0</v>
          </cell>
          <cell r="DL634">
            <v>0</v>
          </cell>
          <cell r="DN634">
            <v>0</v>
          </cell>
          <cell r="DO634">
            <v>0</v>
          </cell>
          <cell r="DQ634">
            <v>0</v>
          </cell>
          <cell r="DR634">
            <v>0</v>
          </cell>
          <cell r="DU634">
            <v>0</v>
          </cell>
          <cell r="DV634">
            <v>0</v>
          </cell>
          <cell r="EA634" t="str">
            <v>со склада</v>
          </cell>
          <cell r="EG634">
            <v>0</v>
          </cell>
          <cell r="EH634" t="e">
            <v>#N/A</v>
          </cell>
          <cell r="EO634" t="str">
            <v>ДБиПКРС</v>
          </cell>
          <cell r="EP634" t="e">
            <v>#N/A</v>
          </cell>
          <cell r="ES634" t="e">
            <v>#N/A</v>
          </cell>
          <cell r="ET634" t="str">
            <v>-</v>
          </cell>
          <cell r="EV634" t="str">
            <v>Проставить</v>
          </cell>
          <cell r="EW634" t="e">
            <v>#VALUE!</v>
          </cell>
          <cell r="EX634" t="str">
            <v>-</v>
          </cell>
          <cell r="EY634" t="e">
            <v>#N/A</v>
          </cell>
          <cell r="EZ634" t="e">
            <v>#N/A</v>
          </cell>
        </row>
        <row r="635">
          <cell r="CI635" t="str">
            <v>410-00300</v>
          </cell>
          <cell r="CJ635" t="str">
            <v>Зажим безопасности для  Утяжеленных бурильных труб 6 1/2'', Диаметр захвачемый трубы 165 мм, Грузоподъемность 150 тонн, во время спуко-подъмным операция. Количество звеньев цепи -10-12</v>
          </cell>
          <cell r="CK635" t="str">
            <v>ШТ</v>
          </cell>
          <cell r="CL635" t="b">
            <v>1</v>
          </cell>
          <cell r="CM635">
            <v>0</v>
          </cell>
          <cell r="CN635">
            <v>0</v>
          </cell>
          <cell r="CO635">
            <v>3.0663533868674202</v>
          </cell>
          <cell r="CP635">
            <v>2</v>
          </cell>
          <cell r="CQ635" t="str">
            <v>МЦ</v>
          </cell>
          <cell r="CR635">
            <v>1</v>
          </cell>
          <cell r="CS635">
            <v>0</v>
          </cell>
          <cell r="CT635">
            <v>0</v>
          </cell>
          <cell r="CU635">
            <v>3.0663533868674202</v>
          </cell>
          <cell r="CV635">
            <v>-2.0663533868674202</v>
          </cell>
          <cell r="CW635">
            <v>0</v>
          </cell>
          <cell r="CY635">
            <v>0</v>
          </cell>
          <cell r="CZ635">
            <v>0</v>
          </cell>
          <cell r="DB635">
            <v>0</v>
          </cell>
          <cell r="DC635">
            <v>0</v>
          </cell>
          <cell r="DE635">
            <v>0</v>
          </cell>
          <cell r="DF635">
            <v>0</v>
          </cell>
          <cell r="DH635">
            <v>0</v>
          </cell>
          <cell r="DI635">
            <v>0</v>
          </cell>
          <cell r="DL635">
            <v>0</v>
          </cell>
          <cell r="DN635">
            <v>0</v>
          </cell>
          <cell r="DO635">
            <v>0</v>
          </cell>
          <cell r="DR635">
            <v>0</v>
          </cell>
          <cell r="DU635">
            <v>0</v>
          </cell>
          <cell r="DV635">
            <v>0</v>
          </cell>
          <cell r="EG635">
            <v>0</v>
          </cell>
          <cell r="EH635" t="e">
            <v>#N/A</v>
          </cell>
          <cell r="EO635" t="str">
            <v>ДБиПКРС</v>
          </cell>
          <cell r="EP635" t="e">
            <v>#N/A</v>
          </cell>
          <cell r="ES635" t="e">
            <v>#N/A</v>
          </cell>
          <cell r="ET635" t="str">
            <v>-</v>
          </cell>
          <cell r="EV635" t="str">
            <v>ок</v>
          </cell>
          <cell r="EW635" t="e">
            <v>#VALUE!</v>
          </cell>
          <cell r="EX635" t="str">
            <v>289261.500.000056</v>
          </cell>
          <cell r="EY635" t="str">
            <v>Хомут безопасности</v>
          </cell>
          <cell r="EZ635" t="str">
            <v>для работы с буровым инструментом</v>
          </cell>
        </row>
        <row r="636">
          <cell r="CI636" t="str">
            <v>320-00741</v>
          </cell>
          <cell r="CJ636" t="str">
            <v>Зажим винтовой для каната стального  DIN 741 10 мм</v>
          </cell>
          <cell r="CK636" t="str">
            <v>ШТ</v>
          </cell>
          <cell r="CL636" t="b">
            <v>1</v>
          </cell>
          <cell r="CM636">
            <v>172</v>
          </cell>
          <cell r="CN636">
            <v>172</v>
          </cell>
          <cell r="CO636">
            <v>60</v>
          </cell>
          <cell r="CP636">
            <v>0</v>
          </cell>
          <cell r="CQ636" t="str">
            <v>со склада</v>
          </cell>
          <cell r="CR636">
            <v>0</v>
          </cell>
          <cell r="CS636">
            <v>0</v>
          </cell>
          <cell r="CT636">
            <v>10</v>
          </cell>
          <cell r="CU636">
            <v>50</v>
          </cell>
          <cell r="CV636">
            <v>-50</v>
          </cell>
          <cell r="CW636">
            <v>0</v>
          </cell>
          <cell r="CY636">
            <v>90</v>
          </cell>
          <cell r="CZ636">
            <v>15480</v>
          </cell>
          <cell r="DB636">
            <v>0</v>
          </cell>
          <cell r="DC636">
            <v>0</v>
          </cell>
          <cell r="DE636">
            <v>0</v>
          </cell>
          <cell r="DF636">
            <v>0</v>
          </cell>
          <cell r="DH636">
            <v>0</v>
          </cell>
          <cell r="DI636">
            <v>0</v>
          </cell>
          <cell r="DL636">
            <v>0</v>
          </cell>
          <cell r="DN636">
            <v>0</v>
          </cell>
          <cell r="DO636">
            <v>0</v>
          </cell>
          <cell r="DR636">
            <v>0</v>
          </cell>
          <cell r="DU636">
            <v>90</v>
          </cell>
          <cell r="DV636">
            <v>15480</v>
          </cell>
          <cell r="EA636" t="str">
            <v>ЭМ</v>
          </cell>
          <cell r="EF636">
            <v>90</v>
          </cell>
          <cell r="EG636">
            <v>15480</v>
          </cell>
          <cell r="EH636" t="e">
            <v>#N/A</v>
          </cell>
          <cell r="EJ636" t="str">
            <v>110</v>
          </cell>
          <cell r="EK636" t="str">
            <v>ЭМ</v>
          </cell>
          <cell r="EO636" t="str">
            <v>ДБиПКРС</v>
          </cell>
          <cell r="EP636" t="str">
            <v>ЭМ</v>
          </cell>
          <cell r="ES636" t="str">
            <v>-</v>
          </cell>
          <cell r="ET636" t="str">
            <v>471010000, Мангистауская область, Актау Г.А., г.Актау, промышленная зона, БМТС АО Каражанбасмунай</v>
          </cell>
          <cell r="EU636" t="str">
            <v>С даты подписания договора в течение 45 календарных дней</v>
          </cell>
          <cell r="EV636" t="str">
            <v>ок</v>
          </cell>
          <cell r="EW636" t="e">
            <v>#VALUE!</v>
          </cell>
          <cell r="EX636" t="str">
            <v>259929.910.000001</v>
          </cell>
          <cell r="EY636" t="str">
            <v>Зажим</v>
          </cell>
          <cell r="EZ636" t="str">
            <v>проволочный</v>
          </cell>
        </row>
        <row r="637">
          <cell r="CI637" t="str">
            <v>190-10335</v>
          </cell>
          <cell r="CJ637" t="str">
            <v>Зажим винтовой для каната стального  DIN 741 13 мм</v>
          </cell>
          <cell r="CK637" t="str">
            <v>ШТ</v>
          </cell>
          <cell r="CL637" t="b">
            <v>1</v>
          </cell>
          <cell r="CM637">
            <v>172</v>
          </cell>
          <cell r="CN637">
            <v>172</v>
          </cell>
          <cell r="CO637">
            <v>60</v>
          </cell>
          <cell r="CP637">
            <v>0</v>
          </cell>
          <cell r="CQ637" t="str">
            <v>отмена</v>
          </cell>
          <cell r="CR637">
            <v>0</v>
          </cell>
          <cell r="CS637">
            <v>0</v>
          </cell>
          <cell r="CT637">
            <v>16</v>
          </cell>
          <cell r="CU637">
            <v>44</v>
          </cell>
          <cell r="CV637">
            <v>-44</v>
          </cell>
          <cell r="CW637">
            <v>0</v>
          </cell>
          <cell r="CY637">
            <v>70</v>
          </cell>
          <cell r="CZ637">
            <v>12040</v>
          </cell>
          <cell r="DB637">
            <v>0</v>
          </cell>
          <cell r="DC637">
            <v>0</v>
          </cell>
          <cell r="DE637">
            <v>0</v>
          </cell>
          <cell r="DF637">
            <v>0</v>
          </cell>
          <cell r="DH637">
            <v>0</v>
          </cell>
          <cell r="DI637">
            <v>0</v>
          </cell>
          <cell r="DL637">
            <v>0</v>
          </cell>
          <cell r="DN637">
            <v>0</v>
          </cell>
          <cell r="DO637">
            <v>0</v>
          </cell>
          <cell r="DR637">
            <v>0</v>
          </cell>
          <cell r="DU637">
            <v>70</v>
          </cell>
          <cell r="DV637">
            <v>12040</v>
          </cell>
          <cell r="EA637" t="str">
            <v>ЭМ</v>
          </cell>
          <cell r="EF637">
            <v>70</v>
          </cell>
          <cell r="EG637">
            <v>12040</v>
          </cell>
          <cell r="EH637" t="e">
            <v>#N/A</v>
          </cell>
          <cell r="EJ637" t="str">
            <v>110</v>
          </cell>
          <cell r="EK637" t="str">
            <v>ЭМ</v>
          </cell>
          <cell r="EO637" t="str">
            <v>ДБиПКРС</v>
          </cell>
          <cell r="EP637" t="str">
            <v>ЭМ</v>
          </cell>
          <cell r="ES637" t="str">
            <v>-</v>
          </cell>
          <cell r="ET637" t="str">
            <v>471010000, Мангистауская область, Актау Г.А., г.Актау, промышленная зона, БМТС АО Каражанбасмунай</v>
          </cell>
          <cell r="EU637" t="str">
            <v>С даты подписания договора в течение 45 календарных дней</v>
          </cell>
          <cell r="EV637" t="str">
            <v>ок</v>
          </cell>
          <cell r="EW637" t="e">
            <v>#VALUE!</v>
          </cell>
          <cell r="EX637" t="str">
            <v>259929.910.000001</v>
          </cell>
          <cell r="EY637" t="str">
            <v>Зажим</v>
          </cell>
          <cell r="EZ637" t="str">
            <v>проволочный</v>
          </cell>
        </row>
        <row r="638">
          <cell r="CI638" t="str">
            <v>410-00304</v>
          </cell>
          <cell r="CJ638" t="str">
            <v>Зажим для стального каната диаметром, 12 мм</v>
          </cell>
          <cell r="CK638" t="str">
            <v>ШТ</v>
          </cell>
          <cell r="CL638" t="b">
            <v>1</v>
          </cell>
          <cell r="CM638">
            <v>300</v>
          </cell>
          <cell r="CN638">
            <v>300</v>
          </cell>
          <cell r="CO638">
            <v>0</v>
          </cell>
          <cell r="CP638">
            <v>0</v>
          </cell>
          <cell r="CQ638" t="e">
            <v>#N/A</v>
          </cell>
          <cell r="CR638">
            <v>0</v>
          </cell>
          <cell r="CS638">
            <v>0</v>
          </cell>
          <cell r="CT638">
            <v>0</v>
          </cell>
          <cell r="CU638">
            <v>0</v>
          </cell>
          <cell r="CV638">
            <v>0</v>
          </cell>
          <cell r="CW638">
            <v>0</v>
          </cell>
          <cell r="CY638">
            <v>20</v>
          </cell>
          <cell r="CZ638">
            <v>6000</v>
          </cell>
          <cell r="DB638">
            <v>0</v>
          </cell>
          <cell r="DC638">
            <v>0</v>
          </cell>
          <cell r="DE638">
            <v>0</v>
          </cell>
          <cell r="DF638">
            <v>0</v>
          </cell>
          <cell r="DH638">
            <v>0</v>
          </cell>
          <cell r="DI638">
            <v>0</v>
          </cell>
          <cell r="DL638">
            <v>0</v>
          </cell>
          <cell r="DN638">
            <v>0</v>
          </cell>
          <cell r="DO638">
            <v>0</v>
          </cell>
          <cell r="DR638">
            <v>0</v>
          </cell>
          <cell r="DU638">
            <v>20</v>
          </cell>
          <cell r="DV638">
            <v>6000</v>
          </cell>
          <cell r="EA638" t="str">
            <v>ЭМ</v>
          </cell>
          <cell r="EF638">
            <v>20</v>
          </cell>
          <cell r="EG638">
            <v>6000</v>
          </cell>
          <cell r="EH638" t="e">
            <v>#N/A</v>
          </cell>
          <cell r="EJ638" t="str">
            <v>110</v>
          </cell>
          <cell r="EK638" t="str">
            <v>ЭМ</v>
          </cell>
          <cell r="EO638" t="str">
            <v>ДБиПКРС</v>
          </cell>
          <cell r="EP638" t="str">
            <v>ЭМ</v>
          </cell>
          <cell r="ES638" t="str">
            <v>-</v>
          </cell>
          <cell r="ET638" t="str">
            <v>471010000, Мангистауская область, Актау Г.А., г.Актау, промышленная зона, БМТС АО Каражанбасмунай</v>
          </cell>
          <cell r="EU638" t="str">
            <v>С даты подписания договора в течение 60 календарных дней</v>
          </cell>
          <cell r="EV638" t="str">
            <v>ок</v>
          </cell>
          <cell r="EW638" t="e">
            <v>#VALUE!</v>
          </cell>
          <cell r="EX638" t="str">
            <v>259929.910.000001</v>
          </cell>
          <cell r="EY638" t="str">
            <v>Зажим</v>
          </cell>
          <cell r="EZ638" t="str">
            <v>проволочный</v>
          </cell>
        </row>
        <row r="639">
          <cell r="CI639" t="str">
            <v>320-00874</v>
          </cell>
          <cell r="CJ639" t="str">
            <v>Зажим: винтовой для каната стального по DIN 741 6 мм</v>
          </cell>
          <cell r="CK639" t="str">
            <v>ШТ</v>
          </cell>
          <cell r="CL639" t="b">
            <v>1</v>
          </cell>
          <cell r="CM639">
            <v>103.87</v>
          </cell>
          <cell r="CN639">
            <v>103.87</v>
          </cell>
          <cell r="CO639">
            <v>30</v>
          </cell>
          <cell r="CP639">
            <v>0</v>
          </cell>
          <cell r="CQ639" t="str">
            <v>отмена</v>
          </cell>
          <cell r="CR639">
            <v>0</v>
          </cell>
          <cell r="CS639">
            <v>0</v>
          </cell>
          <cell r="CT639">
            <v>0</v>
          </cell>
          <cell r="CU639">
            <v>30</v>
          </cell>
          <cell r="CV639">
            <v>-30</v>
          </cell>
          <cell r="CW639">
            <v>0</v>
          </cell>
          <cell r="CY639">
            <v>35</v>
          </cell>
          <cell r="CZ639">
            <v>3635.4500000000003</v>
          </cell>
          <cell r="DB639">
            <v>0</v>
          </cell>
          <cell r="DC639">
            <v>0</v>
          </cell>
          <cell r="DE639">
            <v>0</v>
          </cell>
          <cell r="DF639">
            <v>0</v>
          </cell>
          <cell r="DH639">
            <v>0</v>
          </cell>
          <cell r="DI639">
            <v>0</v>
          </cell>
          <cell r="DL639">
            <v>0</v>
          </cell>
          <cell r="DN639">
            <v>0</v>
          </cell>
          <cell r="DO639">
            <v>0</v>
          </cell>
          <cell r="DR639">
            <v>0</v>
          </cell>
          <cell r="DU639">
            <v>35</v>
          </cell>
          <cell r="DV639">
            <v>3635.4500000000003</v>
          </cell>
          <cell r="EA639" t="str">
            <v>ЭМ</v>
          </cell>
          <cell r="EF639">
            <v>35</v>
          </cell>
          <cell r="EG639">
            <v>3635.4500000000003</v>
          </cell>
          <cell r="EH639" t="e">
            <v>#N/A</v>
          </cell>
          <cell r="EJ639" t="str">
            <v>110</v>
          </cell>
          <cell r="EK639" t="str">
            <v>ЭМ</v>
          </cell>
          <cell r="EO639" t="str">
            <v>ДБиПКРС</v>
          </cell>
          <cell r="EP639" t="str">
            <v>ЭМ</v>
          </cell>
          <cell r="ES639" t="str">
            <v>-</v>
          </cell>
          <cell r="ET639" t="str">
            <v>471010000, Мангистауская область, Актау Г.А., г.Актау, промышленная зона, БМТС АО Каражанбасмунай</v>
          </cell>
          <cell r="EU639" t="str">
            <v>С даты подписания договора в течение 45 календарных дней</v>
          </cell>
          <cell r="EV639" t="str">
            <v>ок</v>
          </cell>
          <cell r="EW639" t="e">
            <v>#VALUE!</v>
          </cell>
          <cell r="EX639" t="str">
            <v>259929.910.000001</v>
          </cell>
          <cell r="EY639" t="str">
            <v>Зажим</v>
          </cell>
          <cell r="EZ639" t="str">
            <v>проволочный</v>
          </cell>
        </row>
        <row r="640">
          <cell r="CI640" t="str">
            <v>320-00875</v>
          </cell>
          <cell r="CJ640" t="str">
            <v>Зажим: винтовой для каната стального по DIN 741 8 мм</v>
          </cell>
          <cell r="CK640" t="str">
            <v>ШТ</v>
          </cell>
          <cell r="CL640" t="b">
            <v>1</v>
          </cell>
          <cell r="CM640">
            <v>130.54</v>
          </cell>
          <cell r="CN640">
            <v>130.54</v>
          </cell>
          <cell r="CO640">
            <v>30</v>
          </cell>
          <cell r="CP640">
            <v>0</v>
          </cell>
          <cell r="CQ640" t="str">
            <v>отмена</v>
          </cell>
          <cell r="CR640">
            <v>0</v>
          </cell>
          <cell r="CS640">
            <v>0</v>
          </cell>
          <cell r="CT640">
            <v>0</v>
          </cell>
          <cell r="CU640">
            <v>30</v>
          </cell>
          <cell r="CV640">
            <v>-30</v>
          </cell>
          <cell r="CW640">
            <v>0</v>
          </cell>
          <cell r="CY640">
            <v>70</v>
          </cell>
          <cell r="CZ640">
            <v>9137.7999999999993</v>
          </cell>
          <cell r="DB640">
            <v>0</v>
          </cell>
          <cell r="DC640">
            <v>0</v>
          </cell>
          <cell r="DE640">
            <v>0</v>
          </cell>
          <cell r="DF640">
            <v>0</v>
          </cell>
          <cell r="DH640">
            <v>0</v>
          </cell>
          <cell r="DI640">
            <v>0</v>
          </cell>
          <cell r="DL640">
            <v>0</v>
          </cell>
          <cell r="DN640">
            <v>0</v>
          </cell>
          <cell r="DO640">
            <v>0</v>
          </cell>
          <cell r="DR640">
            <v>0</v>
          </cell>
          <cell r="DU640">
            <v>70</v>
          </cell>
          <cell r="DV640">
            <v>9137.7999999999993</v>
          </cell>
          <cell r="EA640" t="str">
            <v>ЭМ</v>
          </cell>
          <cell r="EF640">
            <v>70</v>
          </cell>
          <cell r="EG640">
            <v>9137.7999999999993</v>
          </cell>
          <cell r="EH640" t="e">
            <v>#N/A</v>
          </cell>
          <cell r="EJ640" t="str">
            <v>110</v>
          </cell>
          <cell r="EK640" t="str">
            <v>ЭМ</v>
          </cell>
          <cell r="EO640" t="str">
            <v>ДБиПКРС</v>
          </cell>
          <cell r="EP640" t="str">
            <v>ЭМ</v>
          </cell>
          <cell r="ES640" t="str">
            <v>-</v>
          </cell>
          <cell r="ET640" t="str">
            <v>471010000, Мангистауская область, Актау Г.А., г.Актау, промышленная зона, БМТС АО Каражанбасмунай</v>
          </cell>
          <cell r="EU640" t="str">
            <v>С даты подписания договора в течение 45 календарных дней</v>
          </cell>
          <cell r="EV640" t="str">
            <v>ок</v>
          </cell>
          <cell r="EW640" t="e">
            <v>#VALUE!</v>
          </cell>
          <cell r="EX640" t="str">
            <v>259929.910.000001</v>
          </cell>
          <cell r="EY640" t="str">
            <v>Зажим</v>
          </cell>
          <cell r="EZ640" t="str">
            <v>проволочный</v>
          </cell>
        </row>
        <row r="641">
          <cell r="CI641" t="str">
            <v>410-00358</v>
          </cell>
          <cell r="CJ641" t="str">
            <v>Зажим: для стальных канатов, для закрепления каната диаметром 14 мм</v>
          </cell>
          <cell r="CK641" t="str">
            <v>ШТ</v>
          </cell>
          <cell r="CL641" t="b">
            <v>1</v>
          </cell>
          <cell r="CM641">
            <v>478</v>
          </cell>
          <cell r="CN641">
            <v>478</v>
          </cell>
          <cell r="CO641">
            <v>0</v>
          </cell>
          <cell r="CP641">
            <v>0</v>
          </cell>
          <cell r="CQ641" t="e">
            <v>#N/A</v>
          </cell>
          <cell r="CR641">
            <v>0</v>
          </cell>
          <cell r="CS641">
            <v>0</v>
          </cell>
          <cell r="CT641">
            <v>0</v>
          </cell>
          <cell r="CU641">
            <v>0</v>
          </cell>
          <cell r="CV641">
            <v>0</v>
          </cell>
          <cell r="CW641">
            <v>0</v>
          </cell>
          <cell r="CY641">
            <v>20</v>
          </cell>
          <cell r="CZ641">
            <v>9560</v>
          </cell>
          <cell r="DB641">
            <v>0</v>
          </cell>
          <cell r="DC641">
            <v>0</v>
          </cell>
          <cell r="DE641">
            <v>0</v>
          </cell>
          <cell r="DF641">
            <v>0</v>
          </cell>
          <cell r="DH641">
            <v>0</v>
          </cell>
          <cell r="DI641">
            <v>0</v>
          </cell>
          <cell r="DL641">
            <v>0</v>
          </cell>
          <cell r="DN641">
            <v>0</v>
          </cell>
          <cell r="DO641">
            <v>0</v>
          </cell>
          <cell r="DR641">
            <v>0</v>
          </cell>
          <cell r="DU641">
            <v>20</v>
          </cell>
          <cell r="DV641">
            <v>9560</v>
          </cell>
          <cell r="EA641" t="str">
            <v>ЭМ</v>
          </cell>
          <cell r="EF641">
            <v>20</v>
          </cell>
          <cell r="EG641">
            <v>9560</v>
          </cell>
          <cell r="EH641" t="e">
            <v>#N/A</v>
          </cell>
          <cell r="EJ641" t="str">
            <v>110</v>
          </cell>
          <cell r="EK641" t="str">
            <v>ЭМ</v>
          </cell>
          <cell r="EO641" t="str">
            <v>ДБиПКРС</v>
          </cell>
          <cell r="EP641" t="str">
            <v>ЭМ</v>
          </cell>
          <cell r="ES641" t="str">
            <v>-</v>
          </cell>
          <cell r="ET641" t="str">
            <v>471010000, Мангистауская область, Актау Г.А., г.Актау, промышленная зона, БМТС АО Каражанбасмунай</v>
          </cell>
          <cell r="EU641" t="str">
            <v>С даты подписания договора в течение 60 календарных дней</v>
          </cell>
          <cell r="EV641" t="str">
            <v>ок</v>
          </cell>
          <cell r="EW641" t="e">
            <v>#VALUE!</v>
          </cell>
          <cell r="EX641" t="str">
            <v>259929.910.000001</v>
          </cell>
          <cell r="EY641" t="str">
            <v>Зажим</v>
          </cell>
          <cell r="EZ641" t="str">
            <v>проволочный</v>
          </cell>
        </row>
        <row r="642">
          <cell r="CI642" t="str">
            <v>190-07429</v>
          </cell>
          <cell r="CJ642" t="str">
            <v>замок с предохр.100006</v>
          </cell>
          <cell r="CK642" t="str">
            <v>ШТ</v>
          </cell>
          <cell r="CL642" t="e">
            <v>#N/A</v>
          </cell>
          <cell r="CM642" t="e">
            <v>#N/A</v>
          </cell>
          <cell r="CN642">
            <v>25000</v>
          </cell>
          <cell r="CO642">
            <v>0</v>
          </cell>
          <cell r="CP642">
            <v>0</v>
          </cell>
          <cell r="CQ642" t="e">
            <v>#N/A</v>
          </cell>
          <cell r="CR642">
            <v>53</v>
          </cell>
          <cell r="CS642">
            <v>0</v>
          </cell>
          <cell r="CT642">
            <v>3</v>
          </cell>
          <cell r="CU642">
            <v>-3</v>
          </cell>
          <cell r="CV642">
            <v>56</v>
          </cell>
          <cell r="CW642">
            <v>53</v>
          </cell>
          <cell r="CY642">
            <v>24</v>
          </cell>
          <cell r="CZ642">
            <v>600000</v>
          </cell>
          <cell r="DB642">
            <v>0</v>
          </cell>
          <cell r="DC642">
            <v>0</v>
          </cell>
          <cell r="DE642">
            <v>0</v>
          </cell>
          <cell r="DF642">
            <v>0</v>
          </cell>
          <cell r="DH642">
            <v>24</v>
          </cell>
          <cell r="DI642">
            <v>600000</v>
          </cell>
          <cell r="DK642">
            <v>0</v>
          </cell>
          <cell r="DL642">
            <v>0</v>
          </cell>
          <cell r="DN642">
            <v>0</v>
          </cell>
          <cell r="DO642">
            <v>0</v>
          </cell>
          <cell r="DQ642">
            <v>0</v>
          </cell>
          <cell r="DR642">
            <v>0</v>
          </cell>
          <cell r="DU642">
            <v>0</v>
          </cell>
          <cell r="DV642">
            <v>0</v>
          </cell>
          <cell r="EA642" t="str">
            <v>со склада</v>
          </cell>
          <cell r="EG642">
            <v>0</v>
          </cell>
          <cell r="EH642" t="e">
            <v>#N/A</v>
          </cell>
          <cell r="EO642" t="str">
            <v>ДБиПКРС</v>
          </cell>
          <cell r="EP642" t="e">
            <v>#N/A</v>
          </cell>
          <cell r="ES642" t="e">
            <v>#N/A</v>
          </cell>
          <cell r="ET642" t="str">
            <v>-</v>
          </cell>
          <cell r="EV642" t="str">
            <v>Проставить</v>
          </cell>
          <cell r="EW642" t="e">
            <v>#VALUE!</v>
          </cell>
          <cell r="EX642" t="str">
            <v>-</v>
          </cell>
          <cell r="EY642" t="e">
            <v>#N/A</v>
          </cell>
          <cell r="EZ642" t="e">
            <v>#N/A</v>
          </cell>
        </row>
        <row r="643">
          <cell r="CI643" t="str">
            <v>190-14374</v>
          </cell>
          <cell r="CJ643" t="str">
            <v>Заслонка в сборе для ГКШ-1600 ГК.024.300</v>
          </cell>
          <cell r="CK643" t="str">
            <v>ШТ</v>
          </cell>
          <cell r="CL643" t="b">
            <v>0</v>
          </cell>
          <cell r="CM643">
            <v>19000</v>
          </cell>
          <cell r="CN643">
            <v>31995</v>
          </cell>
          <cell r="CO643">
            <v>0</v>
          </cell>
          <cell r="CP643">
            <v>0</v>
          </cell>
          <cell r="CQ643" t="e">
            <v>#N/A</v>
          </cell>
          <cell r="CR643">
            <v>0</v>
          </cell>
          <cell r="CS643">
            <v>0</v>
          </cell>
          <cell r="CT643">
            <v>0</v>
          </cell>
          <cell r="CU643">
            <v>0</v>
          </cell>
          <cell r="CV643">
            <v>0</v>
          </cell>
          <cell r="CW643">
            <v>0</v>
          </cell>
          <cell r="CY643">
            <v>19</v>
          </cell>
          <cell r="CZ643">
            <v>607905</v>
          </cell>
          <cell r="DB643">
            <v>0</v>
          </cell>
          <cell r="DC643">
            <v>0</v>
          </cell>
          <cell r="DE643">
            <v>0</v>
          </cell>
          <cell r="DF643">
            <v>0</v>
          </cell>
          <cell r="DH643">
            <v>0</v>
          </cell>
          <cell r="DI643">
            <v>0</v>
          </cell>
          <cell r="DL643">
            <v>0</v>
          </cell>
          <cell r="DN643">
            <v>0</v>
          </cell>
          <cell r="DO643">
            <v>0</v>
          </cell>
          <cell r="DR643">
            <v>0</v>
          </cell>
          <cell r="DU643">
            <v>19</v>
          </cell>
          <cell r="DV643">
            <v>607905</v>
          </cell>
          <cell r="DX643" t="str">
            <v>Направлено 19.05.2023</v>
          </cell>
          <cell r="EA643" t="str">
            <v>ЭМ</v>
          </cell>
          <cell r="EF643">
            <v>19</v>
          </cell>
          <cell r="EG643">
            <v>607905</v>
          </cell>
          <cell r="EH643" t="e">
            <v>#N/A</v>
          </cell>
          <cell r="EJ643" t="str">
            <v>136</v>
          </cell>
          <cell r="EK643" t="str">
            <v>ЭМ</v>
          </cell>
          <cell r="EO643" t="str">
            <v>ДБиПКРС</v>
          </cell>
          <cell r="EP643" t="str">
            <v>ЭМ</v>
          </cell>
          <cell r="ES643" t="str">
            <v>-</v>
          </cell>
          <cell r="ET643" t="str">
            <v>471010000, Мангистауская область, Актау Г.А., г.Актау, промышленная зона, БМТС АО Каражанбасмунай</v>
          </cell>
          <cell r="EU643" t="str">
            <v>С даты подписания договора в течение 45 календарных дней</v>
          </cell>
          <cell r="EV643" t="str">
            <v>ок</v>
          </cell>
          <cell r="EW643" t="e">
            <v>#VALUE!</v>
          </cell>
          <cell r="EX643" t="str">
            <v>255012.600.000018</v>
          </cell>
          <cell r="EY643" t="str">
            <v>Заслонка</v>
          </cell>
          <cell r="EZ643" t="str">
            <v>стальная</v>
          </cell>
        </row>
        <row r="644">
          <cell r="CI644" t="str">
            <v>190-10526</v>
          </cell>
          <cell r="CJ644" t="str">
            <v>Заслонка сварная, 409К-45/гранит</v>
          </cell>
          <cell r="CK644" t="str">
            <v>ШТ</v>
          </cell>
          <cell r="CL644" t="b">
            <v>1</v>
          </cell>
          <cell r="CM644">
            <v>34513.730000000003</v>
          </cell>
          <cell r="CN644">
            <v>34513.730000000003</v>
          </cell>
          <cell r="CO644">
            <v>8</v>
          </cell>
          <cell r="CP644">
            <v>8</v>
          </cell>
          <cell r="CQ644" t="str">
            <v>сост</v>
          </cell>
          <cell r="CR644">
            <v>19</v>
          </cell>
          <cell r="CS644">
            <v>8</v>
          </cell>
          <cell r="CT644">
            <v>0</v>
          </cell>
          <cell r="CU644">
            <v>8</v>
          </cell>
          <cell r="CV644">
            <v>11</v>
          </cell>
          <cell r="CW644">
            <v>11</v>
          </cell>
          <cell r="CY644">
            <v>14</v>
          </cell>
          <cell r="CZ644">
            <v>483192.22000000003</v>
          </cell>
          <cell r="DB644">
            <v>0</v>
          </cell>
          <cell r="DC644">
            <v>0</v>
          </cell>
          <cell r="DE644">
            <v>0</v>
          </cell>
          <cell r="DF644">
            <v>0</v>
          </cell>
          <cell r="DH644">
            <v>14</v>
          </cell>
          <cell r="DI644">
            <v>483192.22000000003</v>
          </cell>
          <cell r="DK644">
            <v>0</v>
          </cell>
          <cell r="DL644">
            <v>0</v>
          </cell>
          <cell r="DN644">
            <v>0</v>
          </cell>
          <cell r="DO644">
            <v>0</v>
          </cell>
          <cell r="DQ644">
            <v>0</v>
          </cell>
          <cell r="DR644">
            <v>0</v>
          </cell>
          <cell r="DU644">
            <v>0</v>
          </cell>
          <cell r="DV644">
            <v>0</v>
          </cell>
          <cell r="EA644" t="str">
            <v>со склада</v>
          </cell>
          <cell r="EG644">
            <v>0</v>
          </cell>
          <cell r="EH644" t="e">
            <v>#N/A</v>
          </cell>
          <cell r="EK644" t="str">
            <v>ЦПЭ</v>
          </cell>
          <cell r="EO644" t="str">
            <v>ДБиПКРС</v>
          </cell>
          <cell r="EP644" t="e">
            <v>#N/A</v>
          </cell>
          <cell r="ES644" t="e">
            <v>#N/A</v>
          </cell>
          <cell r="ET644" t="str">
            <v>471010000, Мангистауская область, Актау Г.А., г.Актау, промышленная зона, БМТС АО Каражанбасмунай</v>
          </cell>
          <cell r="EU644" t="str">
            <v>С даты подписания договора в течение 45 календарных дней</v>
          </cell>
          <cell r="EW644" t="e">
            <v>#VALUE!</v>
          </cell>
          <cell r="EX644" t="str">
            <v>255012.600.000018</v>
          </cell>
          <cell r="EY644" t="str">
            <v>Заслонка</v>
          </cell>
          <cell r="EZ644" t="str">
            <v>стальная</v>
          </cell>
        </row>
        <row r="645">
          <cell r="CI645" t="str">
            <v>190-07432</v>
          </cell>
          <cell r="CJ645" t="str">
            <v>Заслонка: для обратного клапана желонки MM2-WCB 2-3/8" OD w insert pins;....~Flapper: for check valv</v>
          </cell>
          <cell r="CK645" t="str">
            <v>ШТ</v>
          </cell>
          <cell r="CL645" t="b">
            <v>0</v>
          </cell>
          <cell r="CM645">
            <v>4157.5</v>
          </cell>
          <cell r="CN645">
            <v>5650</v>
          </cell>
          <cell r="CO645">
            <v>20</v>
          </cell>
          <cell r="CP645">
            <v>0</v>
          </cell>
          <cell r="CQ645" t="str">
            <v>не сост/отмена</v>
          </cell>
          <cell r="CR645">
            <v>8</v>
          </cell>
          <cell r="CS645">
            <v>0</v>
          </cell>
          <cell r="CT645">
            <v>2</v>
          </cell>
          <cell r="CU645">
            <v>18</v>
          </cell>
          <cell r="CV645">
            <v>-10</v>
          </cell>
          <cell r="CW645">
            <v>0</v>
          </cell>
          <cell r="CY645">
            <v>10</v>
          </cell>
          <cell r="CZ645">
            <v>56500</v>
          </cell>
          <cell r="DB645">
            <v>0</v>
          </cell>
          <cell r="DC645">
            <v>0</v>
          </cell>
          <cell r="DE645">
            <v>0</v>
          </cell>
          <cell r="DF645">
            <v>0</v>
          </cell>
          <cell r="DH645">
            <v>0</v>
          </cell>
          <cell r="DI645">
            <v>0</v>
          </cell>
          <cell r="DL645">
            <v>0</v>
          </cell>
          <cell r="DN645">
            <v>0</v>
          </cell>
          <cell r="DO645">
            <v>0</v>
          </cell>
          <cell r="DR645">
            <v>0</v>
          </cell>
          <cell r="DU645">
            <v>10</v>
          </cell>
          <cell r="DV645">
            <v>56500</v>
          </cell>
          <cell r="DX645" t="str">
            <v>Направлено 19.05.2023</v>
          </cell>
          <cell r="EA645" t="str">
            <v>ЭМ</v>
          </cell>
          <cell r="EG645">
            <v>0</v>
          </cell>
          <cell r="EH645" t="e">
            <v>#N/A</v>
          </cell>
          <cell r="EK645" t="str">
            <v>ЭМ</v>
          </cell>
          <cell r="EO645" t="str">
            <v>ДБиПКРС</v>
          </cell>
          <cell r="EP645" t="str">
            <v>ЭМ</v>
          </cell>
          <cell r="ES645" t="str">
            <v>-</v>
          </cell>
          <cell r="ET645" t="str">
            <v>471010000, Мангистауская область, Актау Г.А., г.Актау, промышленная зона, БМТС АО Каражанбасмунай</v>
          </cell>
          <cell r="EU645" t="str">
            <v>С даты подписания договора в течение 45 календарных дней</v>
          </cell>
          <cell r="EW645" t="e">
            <v>#VALUE!</v>
          </cell>
          <cell r="EX645" t="str">
            <v>255012.600.000018</v>
          </cell>
          <cell r="EY645" t="str">
            <v>Заслонка</v>
          </cell>
          <cell r="EZ645" t="str">
            <v>стальная</v>
          </cell>
        </row>
        <row r="646">
          <cell r="CI646" t="str">
            <v>250-00753</v>
          </cell>
          <cell r="CJ646" t="str">
            <v>Захват для штангового ключа, модель ключа QA2-19, размер захватываемых штанг от 3/4" до 7/8", п/н QJ2…~Head, for sucker rod wrench,p/n QA2-19, size of rod 3/4" to 7/8", p/n QJ2</v>
          </cell>
          <cell r="CK646" t="str">
            <v>ШТ</v>
          </cell>
          <cell r="CL646" t="e">
            <v>#N/A</v>
          </cell>
          <cell r="CM646" t="e">
            <v>#N/A</v>
          </cell>
          <cell r="CN646">
            <v>30118.92</v>
          </cell>
          <cell r="CO646">
            <v>0</v>
          </cell>
          <cell r="CP646">
            <v>0</v>
          </cell>
          <cell r="CQ646" t="e">
            <v>#N/A</v>
          </cell>
          <cell r="CR646">
            <v>0</v>
          </cell>
          <cell r="CS646">
            <v>0</v>
          </cell>
          <cell r="CT646">
            <v>0</v>
          </cell>
          <cell r="CU646">
            <v>0</v>
          </cell>
          <cell r="CV646">
            <v>0</v>
          </cell>
          <cell r="CW646">
            <v>0</v>
          </cell>
          <cell r="CY646">
            <v>20</v>
          </cell>
          <cell r="CZ646">
            <v>602378.39999999991</v>
          </cell>
          <cell r="DB646">
            <v>0</v>
          </cell>
          <cell r="DC646">
            <v>0</v>
          </cell>
          <cell r="DE646">
            <v>0</v>
          </cell>
          <cell r="DF646">
            <v>0</v>
          </cell>
          <cell r="DH646">
            <v>0</v>
          </cell>
          <cell r="DI646">
            <v>0</v>
          </cell>
          <cell r="DL646">
            <v>0</v>
          </cell>
          <cell r="DN646">
            <v>0</v>
          </cell>
          <cell r="DO646">
            <v>0</v>
          </cell>
          <cell r="DR646">
            <v>0</v>
          </cell>
          <cell r="DU646">
            <v>20</v>
          </cell>
          <cell r="DV646">
            <v>602378.39999999991</v>
          </cell>
          <cell r="EA646" t="str">
            <v>ГПЗ</v>
          </cell>
          <cell r="EF646">
            <v>20</v>
          </cell>
          <cell r="EG646">
            <v>602378.39999999991</v>
          </cell>
          <cell r="EH646" t="e">
            <v>#N/A</v>
          </cell>
          <cell r="EJ646" t="str">
            <v>48</v>
          </cell>
          <cell r="EK646" t="str">
            <v>ЗЦП</v>
          </cell>
          <cell r="EL646" t="str">
            <v>МХБ</v>
          </cell>
          <cell r="EO646" t="str">
            <v>ДБиПКРС</v>
          </cell>
          <cell r="EP646" t="str">
            <v>ЦП</v>
          </cell>
          <cell r="ES646" t="str">
            <v>02.2023</v>
          </cell>
          <cell r="ET646" t="str">
            <v>475200000, Мангистауская область, Тупкараганский район, месторождение Каражанбас, база МТС АО Каражанбасмунай</v>
          </cell>
          <cell r="EU646" t="str">
            <v>С даты подписания договора в течение 75 календарных дней</v>
          </cell>
          <cell r="EV646" t="str">
            <v>ок</v>
          </cell>
          <cell r="EW646" t="e">
            <v>#VALUE!</v>
          </cell>
          <cell r="EX646" t="str">
            <v>257340.990.000012</v>
          </cell>
          <cell r="EY646" t="str">
            <v>Захват</v>
          </cell>
          <cell r="EZ646" t="str">
            <v>для ручного штангового ключа</v>
          </cell>
        </row>
        <row r="647">
          <cell r="CI647" t="str">
            <v>250-00877</v>
          </cell>
          <cell r="CJ647" t="str">
            <v>Захват спиральный на НКТ диаметром 88,9 мм для овершота ОКТ-119 - правый</v>
          </cell>
          <cell r="CK647" t="str">
            <v>ШТ</v>
          </cell>
          <cell r="CL647" t="e">
            <v>#N/A</v>
          </cell>
          <cell r="CM647" t="e">
            <v>#N/A</v>
          </cell>
          <cell r="CN647">
            <v>104000</v>
          </cell>
          <cell r="CO647">
            <v>0</v>
          </cell>
          <cell r="CP647">
            <v>0</v>
          </cell>
          <cell r="CQ647" t="e">
            <v>#N/A</v>
          </cell>
          <cell r="CR647">
            <v>0</v>
          </cell>
          <cell r="CS647">
            <v>0</v>
          </cell>
          <cell r="CT647">
            <v>0</v>
          </cell>
          <cell r="CU647">
            <v>0</v>
          </cell>
          <cell r="CV647">
            <v>0</v>
          </cell>
          <cell r="CW647">
            <v>0</v>
          </cell>
          <cell r="CY647">
            <v>1</v>
          </cell>
          <cell r="CZ647">
            <v>104000</v>
          </cell>
          <cell r="DB647">
            <v>0</v>
          </cell>
          <cell r="DC647">
            <v>0</v>
          </cell>
          <cell r="DE647">
            <v>0</v>
          </cell>
          <cell r="DF647">
            <v>0</v>
          </cell>
          <cell r="DH647">
            <v>0</v>
          </cell>
          <cell r="DI647">
            <v>0</v>
          </cell>
          <cell r="DL647">
            <v>0</v>
          </cell>
          <cell r="DN647">
            <v>1</v>
          </cell>
          <cell r="DO647">
            <v>104000</v>
          </cell>
          <cell r="DP647" t="str">
            <v>Бекешов А. 26.04.2023</v>
          </cell>
          <cell r="DR647">
            <v>0</v>
          </cell>
          <cell r="DU647">
            <v>0</v>
          </cell>
          <cell r="DV647">
            <v>0</v>
          </cell>
          <cell r="DW647" t="str">
            <v>МЦ/отмена</v>
          </cell>
          <cell r="DX647" t="str">
            <v>Проводится МЦ/ Направлено в ОМЦиА 15.03.2023</v>
          </cell>
          <cell r="EG647">
            <v>0</v>
          </cell>
          <cell r="EH647" t="e">
            <v>#N/A</v>
          </cell>
          <cell r="EJ647" t="str">
            <v>46</v>
          </cell>
          <cell r="EK647" t="str">
            <v>ЦПЭ</v>
          </cell>
          <cell r="EO647" t="str">
            <v>ДБиПКРС</v>
          </cell>
          <cell r="EP647" t="e">
            <v>#N/A</v>
          </cell>
          <cell r="ES647" t="e">
            <v>#N/A</v>
          </cell>
          <cell r="ET647" t="str">
            <v>471010000, Мангистауская область, Актау Г.А., г.Актау, промышленная зона, БМТС АО Каражанбасмунай</v>
          </cell>
          <cell r="EU647" t="str">
            <v>С даты подписания договора в течение 60 календарных дней</v>
          </cell>
          <cell r="EV647" t="str">
            <v>ок</v>
          </cell>
          <cell r="EW647" t="e">
            <v>#VALUE!</v>
          </cell>
          <cell r="EX647" t="str">
            <v>281220.900.000025</v>
          </cell>
          <cell r="EY647" t="str">
            <v>Захват</v>
          </cell>
          <cell r="EZ647" t="str">
            <v>для овершота</v>
          </cell>
        </row>
        <row r="648">
          <cell r="CI648" t="str">
            <v>250-00873</v>
          </cell>
          <cell r="CJ648" t="str">
            <v>Захват цанговый для овершота ОВТ-140 размер 60,3мм (изготовитель "СибТрейдСервис" г. Самара). - правый</v>
          </cell>
          <cell r="CK648" t="str">
            <v>ШТ</v>
          </cell>
          <cell r="CL648" t="e">
            <v>#N/A</v>
          </cell>
          <cell r="CM648" t="e">
            <v>#N/A</v>
          </cell>
          <cell r="CN648">
            <v>240718</v>
          </cell>
          <cell r="CO648">
            <v>0</v>
          </cell>
          <cell r="CP648">
            <v>0</v>
          </cell>
          <cell r="CQ648" t="e">
            <v>#N/A</v>
          </cell>
          <cell r="CR648">
            <v>0</v>
          </cell>
          <cell r="CS648">
            <v>0</v>
          </cell>
          <cell r="CT648">
            <v>0</v>
          </cell>
          <cell r="CU648">
            <v>0</v>
          </cell>
          <cell r="CV648">
            <v>0</v>
          </cell>
          <cell r="CW648">
            <v>0</v>
          </cell>
          <cell r="CY648">
            <v>1</v>
          </cell>
          <cell r="CZ648">
            <v>240718</v>
          </cell>
          <cell r="DB648">
            <v>0</v>
          </cell>
          <cell r="DC648">
            <v>0</v>
          </cell>
          <cell r="DE648">
            <v>0</v>
          </cell>
          <cell r="DF648">
            <v>0</v>
          </cell>
          <cell r="DH648">
            <v>0</v>
          </cell>
          <cell r="DI648">
            <v>0</v>
          </cell>
          <cell r="DL648">
            <v>0</v>
          </cell>
          <cell r="DN648">
            <v>0</v>
          </cell>
          <cell r="DO648">
            <v>0</v>
          </cell>
          <cell r="DR648">
            <v>0</v>
          </cell>
          <cell r="DU648">
            <v>1</v>
          </cell>
          <cell r="DV648">
            <v>240718</v>
          </cell>
          <cell r="DW648" t="str">
            <v>передан</v>
          </cell>
          <cell r="DX648" t="str">
            <v>Направлено 05.05.2023</v>
          </cell>
          <cell r="EA648" t="str">
            <v>ГПЗ</v>
          </cell>
          <cell r="EF648">
            <v>1</v>
          </cell>
          <cell r="EG648">
            <v>240718</v>
          </cell>
          <cell r="EH648" t="e">
            <v>#N/A</v>
          </cell>
          <cell r="EJ648" t="str">
            <v>105</v>
          </cell>
          <cell r="EK648" t="str">
            <v>ЗЦП</v>
          </cell>
          <cell r="EO648" t="str">
            <v>ДБиПКРС</v>
          </cell>
          <cell r="EP648" t="str">
            <v>ЦП</v>
          </cell>
          <cell r="ES648" t="str">
            <v>06.2023</v>
          </cell>
          <cell r="ET648" t="str">
            <v>471010000, Мангистауская область, Актау Г.А., г.Актау, промышленная зона, БМТС АО Каражанбасмунай</v>
          </cell>
          <cell r="EU648" t="str">
            <v>С даты подписания договора в течение 60 календарных дней</v>
          </cell>
          <cell r="EV648" t="str">
            <v>ок</v>
          </cell>
          <cell r="EW648" t="e">
            <v>#VALUE!</v>
          </cell>
          <cell r="EX648" t="str">
            <v>281220.900.000025</v>
          </cell>
          <cell r="EY648" t="str">
            <v>Захват</v>
          </cell>
          <cell r="EZ648" t="str">
            <v>для овершота</v>
          </cell>
        </row>
        <row r="649">
          <cell r="CI649" t="str">
            <v>250-00881</v>
          </cell>
          <cell r="CJ649" t="str">
            <v>Захват цанговый для овершота ОШ-58, размер 22  мм, Изготовитель "СибТрейдСервис" г. Самара</v>
          </cell>
          <cell r="CK649" t="str">
            <v>ШТ</v>
          </cell>
          <cell r="CL649" t="e">
            <v>#N/A</v>
          </cell>
          <cell r="CM649" t="e">
            <v>#N/A</v>
          </cell>
          <cell r="CN649">
            <v>122267.5</v>
          </cell>
          <cell r="CO649">
            <v>2</v>
          </cell>
          <cell r="CP649">
            <v>2</v>
          </cell>
          <cell r="CQ649" t="str">
            <v>МЦ</v>
          </cell>
          <cell r="CR649">
            <v>0</v>
          </cell>
          <cell r="CS649">
            <v>0</v>
          </cell>
          <cell r="CT649">
            <v>0</v>
          </cell>
          <cell r="CU649">
            <v>2</v>
          </cell>
          <cell r="CV649">
            <v>-2</v>
          </cell>
          <cell r="CW649">
            <v>0</v>
          </cell>
          <cell r="CY649">
            <v>5</v>
          </cell>
          <cell r="CZ649">
            <v>611337.5</v>
          </cell>
          <cell r="DB649">
            <v>0</v>
          </cell>
          <cell r="DC649">
            <v>0</v>
          </cell>
          <cell r="DE649">
            <v>0</v>
          </cell>
          <cell r="DF649">
            <v>0</v>
          </cell>
          <cell r="DH649">
            <v>0</v>
          </cell>
          <cell r="DI649">
            <v>0</v>
          </cell>
          <cell r="DL649">
            <v>0</v>
          </cell>
          <cell r="DN649">
            <v>0</v>
          </cell>
          <cell r="DO649">
            <v>0</v>
          </cell>
          <cell r="DR649">
            <v>0</v>
          </cell>
          <cell r="DU649">
            <v>5</v>
          </cell>
          <cell r="DV649">
            <v>611337.5</v>
          </cell>
          <cell r="DW649" t="str">
            <v>передан</v>
          </cell>
          <cell r="DX649" t="str">
            <v>Направлено 05.05.2023</v>
          </cell>
          <cell r="EA649" t="str">
            <v>ГПЗ</v>
          </cell>
          <cell r="EF649">
            <v>5</v>
          </cell>
          <cell r="EG649">
            <v>611337.5</v>
          </cell>
          <cell r="EH649" t="e">
            <v>#N/A</v>
          </cell>
          <cell r="EJ649" t="str">
            <v>105</v>
          </cell>
          <cell r="EK649" t="str">
            <v>ЗЦП</v>
          </cell>
          <cell r="EO649" t="str">
            <v>ДБиПКРС</v>
          </cell>
          <cell r="EP649" t="str">
            <v>ЦП</v>
          </cell>
          <cell r="ES649" t="str">
            <v>06.2023</v>
          </cell>
          <cell r="ET649" t="str">
            <v>471010000, Мангистауская область, Актау Г.А., г.Актау, промышленная зона, БМТС АО Каражанбасмунай</v>
          </cell>
          <cell r="EU649" t="str">
            <v>С даты подписания договора в течение 60 календарных дней</v>
          </cell>
          <cell r="EV649" t="str">
            <v>ок</v>
          </cell>
          <cell r="EW649" t="e">
            <v>#VALUE!</v>
          </cell>
          <cell r="EX649" t="str">
            <v>281220.900.000025</v>
          </cell>
          <cell r="EY649" t="str">
            <v>Захват</v>
          </cell>
          <cell r="EZ649" t="str">
            <v>для овершота</v>
          </cell>
        </row>
        <row r="650">
          <cell r="CI650" t="str">
            <v>190-10932</v>
          </cell>
          <cell r="CJ650" t="str">
            <v>Захват цанговый н.р.  19мм   ОШ-71</v>
          </cell>
          <cell r="CK650" t="str">
            <v>ШТ</v>
          </cell>
          <cell r="CL650" t="e">
            <v>#N/A</v>
          </cell>
          <cell r="CM650" t="e">
            <v>#N/A</v>
          </cell>
          <cell r="CN650">
            <v>80000</v>
          </cell>
          <cell r="CO650">
            <v>0</v>
          </cell>
          <cell r="CP650">
            <v>0</v>
          </cell>
          <cell r="CQ650" t="e">
            <v>#N/A</v>
          </cell>
          <cell r="CR650">
            <v>4</v>
          </cell>
          <cell r="CS650">
            <v>0</v>
          </cell>
          <cell r="CT650">
            <v>0</v>
          </cell>
          <cell r="CU650">
            <v>0</v>
          </cell>
          <cell r="CV650">
            <v>4</v>
          </cell>
          <cell r="CW650">
            <v>4</v>
          </cell>
          <cell r="CY650">
            <v>3</v>
          </cell>
          <cell r="CZ650">
            <v>240000</v>
          </cell>
          <cell r="DB650">
            <v>0</v>
          </cell>
          <cell r="DC650">
            <v>0</v>
          </cell>
          <cell r="DE650">
            <v>0</v>
          </cell>
          <cell r="DF650">
            <v>0</v>
          </cell>
          <cell r="DH650">
            <v>3</v>
          </cell>
          <cell r="DI650">
            <v>240000</v>
          </cell>
          <cell r="DK650">
            <v>0</v>
          </cell>
          <cell r="DL650">
            <v>0</v>
          </cell>
          <cell r="DN650">
            <v>0</v>
          </cell>
          <cell r="DO650">
            <v>0</v>
          </cell>
          <cell r="DQ650">
            <v>0</v>
          </cell>
          <cell r="DR650">
            <v>0</v>
          </cell>
          <cell r="DU650">
            <v>0</v>
          </cell>
          <cell r="DV650">
            <v>0</v>
          </cell>
          <cell r="EA650" t="str">
            <v>со склада</v>
          </cell>
          <cell r="EG650">
            <v>0</v>
          </cell>
          <cell r="EH650" t="e">
            <v>#N/A</v>
          </cell>
          <cell r="EO650" t="str">
            <v>ДБиПКРС</v>
          </cell>
          <cell r="EP650" t="e">
            <v>#N/A</v>
          </cell>
          <cell r="ES650" t="e">
            <v>#N/A</v>
          </cell>
          <cell r="ET650" t="str">
            <v>-</v>
          </cell>
          <cell r="EV650" t="str">
            <v>Проставить</v>
          </cell>
          <cell r="EW650" t="e">
            <v>#VALUE!</v>
          </cell>
          <cell r="EX650" t="str">
            <v>-</v>
          </cell>
          <cell r="EY650" t="e">
            <v>#N/A</v>
          </cell>
          <cell r="EZ650" t="e">
            <v>#N/A</v>
          </cell>
        </row>
        <row r="651">
          <cell r="CI651" t="str">
            <v>190-11006</v>
          </cell>
          <cell r="CJ651" t="str">
            <v>Захват цанговый н.р.  22мм   ОШ-71</v>
          </cell>
          <cell r="CK651" t="str">
            <v>ШТ</v>
          </cell>
          <cell r="CL651" t="e">
            <v>#N/A</v>
          </cell>
          <cell r="CM651" t="e">
            <v>#N/A</v>
          </cell>
          <cell r="CN651">
            <v>80000</v>
          </cell>
          <cell r="CO651">
            <v>0</v>
          </cell>
          <cell r="CP651">
            <v>0</v>
          </cell>
          <cell r="CQ651" t="e">
            <v>#N/A</v>
          </cell>
          <cell r="CR651">
            <v>4</v>
          </cell>
          <cell r="CS651">
            <v>0</v>
          </cell>
          <cell r="CT651">
            <v>0</v>
          </cell>
          <cell r="CU651">
            <v>0</v>
          </cell>
          <cell r="CV651">
            <v>4</v>
          </cell>
          <cell r="CW651">
            <v>4</v>
          </cell>
          <cell r="CY651">
            <v>3</v>
          </cell>
          <cell r="CZ651">
            <v>240000</v>
          </cell>
          <cell r="DB651">
            <v>0</v>
          </cell>
          <cell r="DC651">
            <v>0</v>
          </cell>
          <cell r="DE651">
            <v>0</v>
          </cell>
          <cell r="DF651">
            <v>0</v>
          </cell>
          <cell r="DH651">
            <v>3</v>
          </cell>
          <cell r="DI651">
            <v>240000</v>
          </cell>
          <cell r="DK651">
            <v>0</v>
          </cell>
          <cell r="DL651">
            <v>0</v>
          </cell>
          <cell r="DN651">
            <v>0</v>
          </cell>
          <cell r="DO651">
            <v>0</v>
          </cell>
          <cell r="DQ651">
            <v>0</v>
          </cell>
          <cell r="DR651">
            <v>0</v>
          </cell>
          <cell r="DU651">
            <v>0</v>
          </cell>
          <cell r="DV651">
            <v>0</v>
          </cell>
          <cell r="EA651" t="str">
            <v>со склада</v>
          </cell>
          <cell r="EG651">
            <v>0</v>
          </cell>
          <cell r="EH651" t="e">
            <v>#N/A</v>
          </cell>
          <cell r="EO651" t="str">
            <v>ДБиПКРС</v>
          </cell>
          <cell r="EP651" t="e">
            <v>#N/A</v>
          </cell>
          <cell r="ES651" t="e">
            <v>#N/A</v>
          </cell>
          <cell r="ET651" t="str">
            <v>-</v>
          </cell>
          <cell r="EV651" t="str">
            <v>Проставить</v>
          </cell>
          <cell r="EW651" t="e">
            <v>#VALUE!</v>
          </cell>
          <cell r="EX651" t="str">
            <v>-</v>
          </cell>
          <cell r="EY651" t="e">
            <v>#N/A</v>
          </cell>
          <cell r="EZ651" t="e">
            <v>#N/A</v>
          </cell>
        </row>
        <row r="652">
          <cell r="CI652" t="str">
            <v>250-00512</v>
          </cell>
          <cell r="CJ652" t="str">
            <v>захват цанговый н.р.73.0 мм ОВТ-140</v>
          </cell>
          <cell r="CK652" t="str">
            <v>ШТ</v>
          </cell>
          <cell r="CL652" t="e">
            <v>#N/A</v>
          </cell>
          <cell r="CM652" t="e">
            <v>#N/A</v>
          </cell>
          <cell r="CN652">
            <v>240718</v>
          </cell>
          <cell r="CO652">
            <v>0</v>
          </cell>
          <cell r="CP652">
            <v>0</v>
          </cell>
          <cell r="CQ652" t="e">
            <v>#N/A</v>
          </cell>
          <cell r="CR652">
            <v>0</v>
          </cell>
          <cell r="CS652">
            <v>0</v>
          </cell>
          <cell r="CT652">
            <v>0</v>
          </cell>
          <cell r="CU652">
            <v>0</v>
          </cell>
          <cell r="CV652">
            <v>0</v>
          </cell>
          <cell r="CW652">
            <v>0</v>
          </cell>
          <cell r="CY652">
            <v>1</v>
          </cell>
          <cell r="CZ652">
            <v>240718</v>
          </cell>
          <cell r="DB652">
            <v>0</v>
          </cell>
          <cell r="DC652">
            <v>0</v>
          </cell>
          <cell r="DE652">
            <v>0</v>
          </cell>
          <cell r="DF652">
            <v>0</v>
          </cell>
          <cell r="DH652">
            <v>0</v>
          </cell>
          <cell r="DI652">
            <v>0</v>
          </cell>
          <cell r="DL652">
            <v>0</v>
          </cell>
          <cell r="DN652">
            <v>0</v>
          </cell>
          <cell r="DO652">
            <v>0</v>
          </cell>
          <cell r="DR652">
            <v>0</v>
          </cell>
          <cell r="DU652">
            <v>1</v>
          </cell>
          <cell r="DV652">
            <v>240718</v>
          </cell>
          <cell r="DW652" t="str">
            <v>передан</v>
          </cell>
          <cell r="DX652" t="str">
            <v>Направлено 05.05.2023</v>
          </cell>
          <cell r="EA652" t="str">
            <v>ГПЗ</v>
          </cell>
          <cell r="EF652">
            <v>1</v>
          </cell>
          <cell r="EG652">
            <v>240718</v>
          </cell>
          <cell r="EH652" t="e">
            <v>#N/A</v>
          </cell>
          <cell r="EJ652" t="str">
            <v>105</v>
          </cell>
          <cell r="EK652" t="str">
            <v>ЗЦП</v>
          </cell>
          <cell r="EO652" t="str">
            <v>ДБиПКРС</v>
          </cell>
          <cell r="EP652" t="str">
            <v>ЦП</v>
          </cell>
          <cell r="ES652" t="str">
            <v>06.2023</v>
          </cell>
          <cell r="ET652" t="str">
            <v>471010000, Мангистауская область, Актау Г.А., г.Актау, промышленная зона, БМТС АО Каражанбасмунай</v>
          </cell>
          <cell r="EU652" t="str">
            <v>С даты подписания договора в течение 60 календарных дней</v>
          </cell>
          <cell r="EV652" t="str">
            <v>ок</v>
          </cell>
          <cell r="EW652" t="e">
            <v>#VALUE!</v>
          </cell>
          <cell r="EX652" t="str">
            <v>281220.900.000025</v>
          </cell>
          <cell r="EY652" t="str">
            <v>Захват</v>
          </cell>
          <cell r="EZ652" t="str">
            <v>для овершота</v>
          </cell>
        </row>
        <row r="653">
          <cell r="CI653" t="str">
            <v>250-00875</v>
          </cell>
          <cell r="CJ653" t="str">
            <v>Захват цанговый на НКТ диаметром 60,3 мм для овершота ОКТ-119 - правый</v>
          </cell>
          <cell r="CK653" t="str">
            <v>ШТ</v>
          </cell>
          <cell r="CL653" t="e">
            <v>#N/A</v>
          </cell>
          <cell r="CM653" t="e">
            <v>#N/A</v>
          </cell>
          <cell r="CN653">
            <v>213505.5</v>
          </cell>
          <cell r="CO653">
            <v>0</v>
          </cell>
          <cell r="CP653">
            <v>0</v>
          </cell>
          <cell r="CQ653" t="e">
            <v>#N/A</v>
          </cell>
          <cell r="CR653">
            <v>0</v>
          </cell>
          <cell r="CS653">
            <v>0</v>
          </cell>
          <cell r="CT653">
            <v>0</v>
          </cell>
          <cell r="CU653">
            <v>0</v>
          </cell>
          <cell r="CV653">
            <v>0</v>
          </cell>
          <cell r="CW653">
            <v>0</v>
          </cell>
          <cell r="CY653">
            <v>1</v>
          </cell>
          <cell r="CZ653">
            <v>213505.5</v>
          </cell>
          <cell r="DB653">
            <v>0</v>
          </cell>
          <cell r="DC653">
            <v>0</v>
          </cell>
          <cell r="DE653">
            <v>0</v>
          </cell>
          <cell r="DF653">
            <v>0</v>
          </cell>
          <cell r="DH653">
            <v>0</v>
          </cell>
          <cell r="DI653">
            <v>0</v>
          </cell>
          <cell r="DL653">
            <v>0</v>
          </cell>
          <cell r="DN653">
            <v>0</v>
          </cell>
          <cell r="DO653">
            <v>0</v>
          </cell>
          <cell r="DR653">
            <v>0</v>
          </cell>
          <cell r="DU653">
            <v>1</v>
          </cell>
          <cell r="DV653">
            <v>213505.5</v>
          </cell>
          <cell r="DW653" t="str">
            <v>передан</v>
          </cell>
          <cell r="DX653" t="str">
            <v>Направлено 05.05.2023</v>
          </cell>
          <cell r="EA653" t="str">
            <v>ГПЗ</v>
          </cell>
          <cell r="EF653">
            <v>1</v>
          </cell>
          <cell r="EG653">
            <v>213505.5</v>
          </cell>
          <cell r="EH653" t="e">
            <v>#N/A</v>
          </cell>
          <cell r="EJ653" t="str">
            <v>105</v>
          </cell>
          <cell r="EK653" t="str">
            <v>ЗЦП</v>
          </cell>
          <cell r="EO653" t="str">
            <v>ДБиПКРС</v>
          </cell>
          <cell r="EP653" t="str">
            <v>ЦП</v>
          </cell>
          <cell r="ES653" t="str">
            <v>06.2023</v>
          </cell>
          <cell r="ET653" t="str">
            <v>471010000, Мангистауская область, Актау Г.А., г.Актау, промышленная зона, БМТС АО Каражанбасмунай</v>
          </cell>
          <cell r="EU653" t="str">
            <v>С даты подписания договора в течение 60 календарных дней</v>
          </cell>
          <cell r="EV653" t="str">
            <v>ок</v>
          </cell>
          <cell r="EW653" t="e">
            <v>#VALUE!</v>
          </cell>
          <cell r="EX653" t="str">
            <v>281220.900.000025</v>
          </cell>
          <cell r="EY653" t="str">
            <v>Захват</v>
          </cell>
          <cell r="EZ653" t="str">
            <v>для овершота</v>
          </cell>
        </row>
        <row r="654">
          <cell r="CI654" t="str">
            <v>250-00878</v>
          </cell>
          <cell r="CJ654" t="str">
            <v>Захват цанговый на НКТ диаметром 60,3 мм для овершота ОКТ-140 - правый</v>
          </cell>
          <cell r="CK654" t="str">
            <v>ШТ</v>
          </cell>
          <cell r="CL654" t="e">
            <v>#N/A</v>
          </cell>
          <cell r="CM654" t="e">
            <v>#N/A</v>
          </cell>
          <cell r="CN654">
            <v>261935.5</v>
          </cell>
          <cell r="CO654">
            <v>0</v>
          </cell>
          <cell r="CP654">
            <v>0</v>
          </cell>
          <cell r="CQ654" t="e">
            <v>#N/A</v>
          </cell>
          <cell r="CR654">
            <v>0</v>
          </cell>
          <cell r="CS654">
            <v>0</v>
          </cell>
          <cell r="CT654">
            <v>0</v>
          </cell>
          <cell r="CU654">
            <v>0</v>
          </cell>
          <cell r="CV654">
            <v>0</v>
          </cell>
          <cell r="CW654">
            <v>0</v>
          </cell>
          <cell r="CY654">
            <v>1</v>
          </cell>
          <cell r="CZ654">
            <v>261935.5</v>
          </cell>
          <cell r="DB654">
            <v>0</v>
          </cell>
          <cell r="DC654">
            <v>0</v>
          </cell>
          <cell r="DE654">
            <v>0</v>
          </cell>
          <cell r="DF654">
            <v>0</v>
          </cell>
          <cell r="DH654">
            <v>0</v>
          </cell>
          <cell r="DI654">
            <v>0</v>
          </cell>
          <cell r="DL654">
            <v>0</v>
          </cell>
          <cell r="DN654">
            <v>0</v>
          </cell>
          <cell r="DO654">
            <v>0</v>
          </cell>
          <cell r="DR654">
            <v>0</v>
          </cell>
          <cell r="DU654">
            <v>1</v>
          </cell>
          <cell r="DV654">
            <v>261935.5</v>
          </cell>
          <cell r="DW654" t="str">
            <v>передан</v>
          </cell>
          <cell r="DX654" t="str">
            <v>Направлено 05.05.2023</v>
          </cell>
          <cell r="EA654" t="str">
            <v>ГПЗ</v>
          </cell>
          <cell r="EF654">
            <v>1</v>
          </cell>
          <cell r="EG654">
            <v>261935.5</v>
          </cell>
          <cell r="EH654" t="e">
            <v>#N/A</v>
          </cell>
          <cell r="EJ654" t="str">
            <v>105</v>
          </cell>
          <cell r="EK654" t="str">
            <v>ЗЦП</v>
          </cell>
          <cell r="EO654" t="str">
            <v>ДБиПКРС</v>
          </cell>
          <cell r="EP654" t="str">
            <v>ЦП</v>
          </cell>
          <cell r="ES654" t="str">
            <v>06.2023</v>
          </cell>
          <cell r="ET654" t="str">
            <v>471010000, Мангистауская область, Актау Г.А., г.Актау, промышленная зона, БМТС АО Каражанбасмунай</v>
          </cell>
          <cell r="EU654" t="str">
            <v>С даты подписания договора в течение 60 календарных дней</v>
          </cell>
          <cell r="EV654" t="str">
            <v>ок</v>
          </cell>
          <cell r="EW654" t="e">
            <v>#VALUE!</v>
          </cell>
          <cell r="EX654" t="str">
            <v>281220.900.000025</v>
          </cell>
          <cell r="EY654" t="str">
            <v>Захват</v>
          </cell>
          <cell r="EZ654" t="str">
            <v>для овершота</v>
          </cell>
        </row>
        <row r="655">
          <cell r="CI655" t="str">
            <v>250-00876</v>
          </cell>
          <cell r="CJ655" t="str">
            <v>Захват цанговый на НКТ диаметром 73 мм для овершота ОКТ-119 - правый</v>
          </cell>
          <cell r="CK655" t="str">
            <v>ШТ</v>
          </cell>
          <cell r="CL655" t="e">
            <v>#N/A</v>
          </cell>
          <cell r="CM655" t="e">
            <v>#N/A</v>
          </cell>
          <cell r="CN655">
            <v>213505.5</v>
          </cell>
          <cell r="CO655">
            <v>0</v>
          </cell>
          <cell r="CP655">
            <v>0</v>
          </cell>
          <cell r="CQ655" t="e">
            <v>#N/A</v>
          </cell>
          <cell r="CR655">
            <v>0</v>
          </cell>
          <cell r="CS655">
            <v>0</v>
          </cell>
          <cell r="CT655">
            <v>0</v>
          </cell>
          <cell r="CU655">
            <v>0</v>
          </cell>
          <cell r="CV655">
            <v>0</v>
          </cell>
          <cell r="CW655">
            <v>0</v>
          </cell>
          <cell r="CY655">
            <v>1</v>
          </cell>
          <cell r="CZ655">
            <v>213505.5</v>
          </cell>
          <cell r="DB655">
            <v>0</v>
          </cell>
          <cell r="DC655">
            <v>0</v>
          </cell>
          <cell r="DE655">
            <v>0</v>
          </cell>
          <cell r="DF655">
            <v>0</v>
          </cell>
          <cell r="DH655">
            <v>0</v>
          </cell>
          <cell r="DI655">
            <v>0</v>
          </cell>
          <cell r="DL655">
            <v>0</v>
          </cell>
          <cell r="DN655">
            <v>0</v>
          </cell>
          <cell r="DO655">
            <v>0</v>
          </cell>
          <cell r="DR655">
            <v>0</v>
          </cell>
          <cell r="DU655">
            <v>1</v>
          </cell>
          <cell r="DV655">
            <v>213505.5</v>
          </cell>
          <cell r="DW655" t="str">
            <v>передан</v>
          </cell>
          <cell r="DX655" t="str">
            <v>Направлено 05.05.2023</v>
          </cell>
          <cell r="EA655" t="str">
            <v>ГПЗ</v>
          </cell>
          <cell r="EF655">
            <v>1</v>
          </cell>
          <cell r="EG655">
            <v>213505.5</v>
          </cell>
          <cell r="EH655" t="e">
            <v>#N/A</v>
          </cell>
          <cell r="EJ655" t="str">
            <v>105</v>
          </cell>
          <cell r="EK655" t="str">
            <v>ЗЦП</v>
          </cell>
          <cell r="EO655" t="str">
            <v>ДБиПКРС</v>
          </cell>
          <cell r="EP655" t="str">
            <v>ЦП</v>
          </cell>
          <cell r="ES655" t="str">
            <v>06.2023</v>
          </cell>
          <cell r="ET655" t="str">
            <v>471010000, Мангистауская область, Актау Г.А., г.Актау, промышленная зона, БМТС АО Каражанбасмунай</v>
          </cell>
          <cell r="EU655" t="str">
            <v>С даты подписания договора в течение 60 календарных дней</v>
          </cell>
          <cell r="EV655" t="str">
            <v>ок</v>
          </cell>
          <cell r="EW655" t="e">
            <v>#VALUE!</v>
          </cell>
          <cell r="EX655" t="str">
            <v>281220.900.000025</v>
          </cell>
          <cell r="EY655" t="str">
            <v>Захват</v>
          </cell>
          <cell r="EZ655" t="str">
            <v>для овершота</v>
          </cell>
        </row>
        <row r="656">
          <cell r="CI656" t="str">
            <v>250-00879</v>
          </cell>
          <cell r="CJ656" t="str">
            <v>Захват цанговый на НКТ диаметром 73 мм для овершота ОКТ-140 - правый</v>
          </cell>
          <cell r="CK656" t="str">
            <v>ШТ</v>
          </cell>
          <cell r="CL656" t="e">
            <v>#N/A</v>
          </cell>
          <cell r="CM656" t="e">
            <v>#N/A</v>
          </cell>
          <cell r="CN656">
            <v>261935.5</v>
          </cell>
          <cell r="CO656">
            <v>0</v>
          </cell>
          <cell r="CP656">
            <v>0</v>
          </cell>
          <cell r="CQ656" t="e">
            <v>#N/A</v>
          </cell>
          <cell r="CR656">
            <v>0</v>
          </cell>
          <cell r="CS656">
            <v>0</v>
          </cell>
          <cell r="CT656">
            <v>0</v>
          </cell>
          <cell r="CU656">
            <v>0</v>
          </cell>
          <cell r="CV656">
            <v>0</v>
          </cell>
          <cell r="CW656">
            <v>0</v>
          </cell>
          <cell r="CY656">
            <v>1</v>
          </cell>
          <cell r="CZ656">
            <v>261935.5</v>
          </cell>
          <cell r="DB656">
            <v>0</v>
          </cell>
          <cell r="DC656">
            <v>0</v>
          </cell>
          <cell r="DE656">
            <v>0</v>
          </cell>
          <cell r="DF656">
            <v>0</v>
          </cell>
          <cell r="DH656">
            <v>0</v>
          </cell>
          <cell r="DI656">
            <v>0</v>
          </cell>
          <cell r="DL656">
            <v>0</v>
          </cell>
          <cell r="DN656">
            <v>0</v>
          </cell>
          <cell r="DO656">
            <v>0</v>
          </cell>
          <cell r="DR656">
            <v>0</v>
          </cell>
          <cell r="DU656">
            <v>1</v>
          </cell>
          <cell r="DV656">
            <v>261935.5</v>
          </cell>
          <cell r="DW656" t="str">
            <v>передан</v>
          </cell>
          <cell r="DX656" t="str">
            <v>Направлено 05.05.2023</v>
          </cell>
          <cell r="EA656" t="str">
            <v>ГПЗ</v>
          </cell>
          <cell r="EF656">
            <v>1</v>
          </cell>
          <cell r="EG656">
            <v>261935.5</v>
          </cell>
          <cell r="EH656" t="e">
            <v>#N/A</v>
          </cell>
          <cell r="EJ656" t="str">
            <v>105</v>
          </cell>
          <cell r="EK656" t="str">
            <v>ЗЦП</v>
          </cell>
          <cell r="EO656" t="str">
            <v>ДБиПКРС</v>
          </cell>
          <cell r="EP656" t="str">
            <v>ЦП</v>
          </cell>
          <cell r="ES656" t="str">
            <v>06.2023</v>
          </cell>
          <cell r="ET656" t="str">
            <v>471010000, Мангистауская область, Актау Г.А., г.Актау, промышленная зона, БМТС АО Каражанбасмунай</v>
          </cell>
          <cell r="EU656" t="str">
            <v>С даты подписания договора в течение 60 календарных дней</v>
          </cell>
          <cell r="EV656" t="str">
            <v>ок</v>
          </cell>
          <cell r="EW656" t="e">
            <v>#VALUE!</v>
          </cell>
          <cell r="EX656" t="str">
            <v>281220.900.000025</v>
          </cell>
          <cell r="EY656" t="str">
            <v>Захват</v>
          </cell>
          <cell r="EZ656" t="str">
            <v>для овершота</v>
          </cell>
        </row>
        <row r="657">
          <cell r="CI657" t="str">
            <v>250-00874</v>
          </cell>
          <cell r="CJ657" t="str">
            <v>Захват цанговый на НКТ диаметром 88,9 мм для овершота ОВТ-140 - правый</v>
          </cell>
          <cell r="CK657" t="str">
            <v>ШТ</v>
          </cell>
          <cell r="CL657" t="e">
            <v>#N/A</v>
          </cell>
          <cell r="CM657" t="e">
            <v>#N/A</v>
          </cell>
          <cell r="CN657">
            <v>240718</v>
          </cell>
          <cell r="CO657">
            <v>0</v>
          </cell>
          <cell r="CP657">
            <v>0</v>
          </cell>
          <cell r="CQ657" t="e">
            <v>#N/A</v>
          </cell>
          <cell r="CR657">
            <v>0</v>
          </cell>
          <cell r="CS657">
            <v>0</v>
          </cell>
          <cell r="CT657">
            <v>0</v>
          </cell>
          <cell r="CU657">
            <v>0</v>
          </cell>
          <cell r="CV657">
            <v>0</v>
          </cell>
          <cell r="CW657">
            <v>0</v>
          </cell>
          <cell r="CY657">
            <v>1</v>
          </cell>
          <cell r="CZ657">
            <v>240718</v>
          </cell>
          <cell r="DB657">
            <v>0</v>
          </cell>
          <cell r="DC657">
            <v>0</v>
          </cell>
          <cell r="DE657">
            <v>0</v>
          </cell>
          <cell r="DF657">
            <v>0</v>
          </cell>
          <cell r="DH657">
            <v>0</v>
          </cell>
          <cell r="DI657">
            <v>0</v>
          </cell>
          <cell r="DL657">
            <v>0</v>
          </cell>
          <cell r="DN657">
            <v>0</v>
          </cell>
          <cell r="DO657">
            <v>0</v>
          </cell>
          <cell r="DR657">
            <v>0</v>
          </cell>
          <cell r="DU657">
            <v>1</v>
          </cell>
          <cell r="DV657">
            <v>240718</v>
          </cell>
          <cell r="DW657" t="str">
            <v>передан</v>
          </cell>
          <cell r="DX657" t="str">
            <v>Направлено 05.05.2023</v>
          </cell>
          <cell r="EA657" t="str">
            <v>ГПЗ</v>
          </cell>
          <cell r="EF657">
            <v>1</v>
          </cell>
          <cell r="EG657">
            <v>240718</v>
          </cell>
          <cell r="EH657" t="e">
            <v>#N/A</v>
          </cell>
          <cell r="EJ657" t="str">
            <v>105</v>
          </cell>
          <cell r="EK657" t="str">
            <v>ЗЦП</v>
          </cell>
          <cell r="EO657" t="str">
            <v>ДБиПКРС</v>
          </cell>
          <cell r="EP657" t="str">
            <v>ЦП</v>
          </cell>
          <cell r="ES657" t="str">
            <v>06.2023</v>
          </cell>
          <cell r="ET657" t="str">
            <v>471010000, Мангистауская область, Актау Г.А., г.Актау, промышленная зона, БМТС АО Каражанбасмунай</v>
          </cell>
          <cell r="EU657" t="str">
            <v>С даты подписания договора в течение 60 календарных дней</v>
          </cell>
          <cell r="EV657" t="str">
            <v>ок</v>
          </cell>
          <cell r="EW657" t="e">
            <v>#VALUE!</v>
          </cell>
          <cell r="EX657" t="str">
            <v>281220.900.000025</v>
          </cell>
          <cell r="EY657" t="str">
            <v>Захват</v>
          </cell>
          <cell r="EZ657" t="str">
            <v>для овершота</v>
          </cell>
        </row>
        <row r="658">
          <cell r="CI658" t="str">
            <v>250-00880</v>
          </cell>
          <cell r="CJ658" t="str">
            <v>Захват цанговый на НКТ диаметром 88,9 мм для овершота ОКТ-140 - правый</v>
          </cell>
          <cell r="CK658" t="str">
            <v>ШТ</v>
          </cell>
          <cell r="CL658" t="e">
            <v>#N/A</v>
          </cell>
          <cell r="CM658" t="e">
            <v>#N/A</v>
          </cell>
          <cell r="CN658">
            <v>261935.5</v>
          </cell>
          <cell r="CO658">
            <v>0</v>
          </cell>
          <cell r="CP658">
            <v>0</v>
          </cell>
          <cell r="CQ658" t="e">
            <v>#N/A</v>
          </cell>
          <cell r="CR658">
            <v>0</v>
          </cell>
          <cell r="CS658">
            <v>0</v>
          </cell>
          <cell r="CT658">
            <v>0</v>
          </cell>
          <cell r="CU658">
            <v>0</v>
          </cell>
          <cell r="CV658">
            <v>0</v>
          </cell>
          <cell r="CW658">
            <v>0</v>
          </cell>
          <cell r="CY658">
            <v>1</v>
          </cell>
          <cell r="CZ658">
            <v>261935.5</v>
          </cell>
          <cell r="DB658">
            <v>0</v>
          </cell>
          <cell r="DC658">
            <v>0</v>
          </cell>
          <cell r="DE658">
            <v>0</v>
          </cell>
          <cell r="DF658">
            <v>0</v>
          </cell>
          <cell r="DH658">
            <v>0</v>
          </cell>
          <cell r="DI658">
            <v>0</v>
          </cell>
          <cell r="DL658">
            <v>0</v>
          </cell>
          <cell r="DN658">
            <v>0</v>
          </cell>
          <cell r="DO658">
            <v>0</v>
          </cell>
          <cell r="DR658">
            <v>0</v>
          </cell>
          <cell r="DU658">
            <v>1</v>
          </cell>
          <cell r="DV658">
            <v>261935.5</v>
          </cell>
          <cell r="DW658" t="str">
            <v>передан</v>
          </cell>
          <cell r="DX658" t="str">
            <v>Направлено 05.05.2023</v>
          </cell>
          <cell r="EA658" t="str">
            <v>ГПЗ</v>
          </cell>
          <cell r="EF658">
            <v>1</v>
          </cell>
          <cell r="EG658">
            <v>261935.5</v>
          </cell>
          <cell r="EH658" t="e">
            <v>#N/A</v>
          </cell>
          <cell r="EJ658" t="str">
            <v>105</v>
          </cell>
          <cell r="EK658" t="str">
            <v>ЗЦП</v>
          </cell>
          <cell r="EO658" t="str">
            <v>ДБиПКРС</v>
          </cell>
          <cell r="EP658" t="str">
            <v>ЦП</v>
          </cell>
          <cell r="ES658" t="str">
            <v>06.2023</v>
          </cell>
          <cell r="ET658" t="str">
            <v>471010000, Мангистауская область, Актау Г.А., г.Актау, промышленная зона, БМТС АО Каражанбасмунай</v>
          </cell>
          <cell r="EU658" t="str">
            <v>С даты подписания договора в течение 60 календарных дней</v>
          </cell>
          <cell r="EV658" t="str">
            <v>ок</v>
          </cell>
          <cell r="EW658" t="e">
            <v>#VALUE!</v>
          </cell>
          <cell r="EX658" t="str">
            <v>281220.900.000025</v>
          </cell>
          <cell r="EY658" t="str">
            <v>Захват</v>
          </cell>
          <cell r="EZ658" t="str">
            <v>для овершота</v>
          </cell>
        </row>
        <row r="659">
          <cell r="CI659" t="str">
            <v>250-02152</v>
          </cell>
          <cell r="CJ659" t="str">
            <v>Захват цанговый ОВТ-119 60,3мм</v>
          </cell>
          <cell r="CK659" t="str">
            <v>ШТ</v>
          </cell>
          <cell r="CL659" t="e">
            <v>#N/A</v>
          </cell>
          <cell r="CM659" t="e">
            <v>#N/A</v>
          </cell>
          <cell r="CN659">
            <v>176959</v>
          </cell>
          <cell r="CO659">
            <v>0</v>
          </cell>
          <cell r="CP659">
            <v>0</v>
          </cell>
          <cell r="CQ659" t="e">
            <v>#N/A</v>
          </cell>
          <cell r="CR659">
            <v>0</v>
          </cell>
          <cell r="CS659">
            <v>0</v>
          </cell>
          <cell r="CT659">
            <v>0</v>
          </cell>
          <cell r="CU659">
            <v>0</v>
          </cell>
          <cell r="CV659">
            <v>0</v>
          </cell>
          <cell r="CW659">
            <v>0</v>
          </cell>
          <cell r="CY659">
            <v>1</v>
          </cell>
          <cell r="CZ659">
            <v>176959</v>
          </cell>
          <cell r="DB659">
            <v>0</v>
          </cell>
          <cell r="DC659">
            <v>0</v>
          </cell>
          <cell r="DE659">
            <v>0</v>
          </cell>
          <cell r="DF659">
            <v>0</v>
          </cell>
          <cell r="DH659">
            <v>0</v>
          </cell>
          <cell r="DI659">
            <v>0</v>
          </cell>
          <cell r="DL659">
            <v>0</v>
          </cell>
          <cell r="DN659">
            <v>0</v>
          </cell>
          <cell r="DO659">
            <v>0</v>
          </cell>
          <cell r="DR659">
            <v>0</v>
          </cell>
          <cell r="DU659">
            <v>1</v>
          </cell>
          <cell r="DV659">
            <v>176959</v>
          </cell>
          <cell r="DW659" t="str">
            <v>передан</v>
          </cell>
          <cell r="DX659" t="str">
            <v>Направлено 05.05.2023</v>
          </cell>
          <cell r="EA659" t="str">
            <v>ГПЗ</v>
          </cell>
          <cell r="EF659">
            <v>1</v>
          </cell>
          <cell r="EG659">
            <v>176959</v>
          </cell>
          <cell r="EH659" t="e">
            <v>#N/A</v>
          </cell>
          <cell r="EJ659" t="str">
            <v>105</v>
          </cell>
          <cell r="EK659" t="str">
            <v>ЗЦП</v>
          </cell>
          <cell r="EO659" t="str">
            <v>ДБиПКРС</v>
          </cell>
          <cell r="EP659" t="str">
            <v>ЦП</v>
          </cell>
          <cell r="ES659" t="str">
            <v>06.2023</v>
          </cell>
          <cell r="ET659" t="str">
            <v>471010000, Мангистауская область, Актау Г.А., г.Актау, промышленная зона, БМТС АО Каражанбасмунай</v>
          </cell>
          <cell r="EU659" t="str">
            <v>С даты подписания договора в течение 60 календарных дней</v>
          </cell>
          <cell r="EV659" t="str">
            <v>ок</v>
          </cell>
          <cell r="EW659" t="e">
            <v>#VALUE!</v>
          </cell>
          <cell r="EX659" t="str">
            <v>281220.900.000025</v>
          </cell>
          <cell r="EY659" t="str">
            <v>Захват</v>
          </cell>
          <cell r="EZ659" t="str">
            <v>для овершота</v>
          </cell>
        </row>
        <row r="660">
          <cell r="CI660" t="str">
            <v>250-02153</v>
          </cell>
          <cell r="CJ660" t="str">
            <v>Захват цанговый ОВТ-119 73мм</v>
          </cell>
          <cell r="CK660" t="str">
            <v>ШТ</v>
          </cell>
          <cell r="CL660" t="e">
            <v>#N/A</v>
          </cell>
          <cell r="CM660" t="e">
            <v>#N/A</v>
          </cell>
          <cell r="CN660">
            <v>176959</v>
          </cell>
          <cell r="CO660">
            <v>0</v>
          </cell>
          <cell r="CP660">
            <v>0</v>
          </cell>
          <cell r="CQ660" t="e">
            <v>#N/A</v>
          </cell>
          <cell r="CR660">
            <v>0</v>
          </cell>
          <cell r="CS660">
            <v>0</v>
          </cell>
          <cell r="CT660">
            <v>0</v>
          </cell>
          <cell r="CU660">
            <v>0</v>
          </cell>
          <cell r="CV660">
            <v>0</v>
          </cell>
          <cell r="CW660">
            <v>0</v>
          </cell>
          <cell r="CY660">
            <v>1</v>
          </cell>
          <cell r="CZ660">
            <v>176959</v>
          </cell>
          <cell r="DB660">
            <v>0</v>
          </cell>
          <cell r="DC660">
            <v>0</v>
          </cell>
          <cell r="DE660">
            <v>0</v>
          </cell>
          <cell r="DF660">
            <v>0</v>
          </cell>
          <cell r="DH660">
            <v>0</v>
          </cell>
          <cell r="DI660">
            <v>0</v>
          </cell>
          <cell r="DL660">
            <v>0</v>
          </cell>
          <cell r="DN660">
            <v>0</v>
          </cell>
          <cell r="DO660">
            <v>0</v>
          </cell>
          <cell r="DR660">
            <v>0</v>
          </cell>
          <cell r="DU660">
            <v>1</v>
          </cell>
          <cell r="DV660">
            <v>176959</v>
          </cell>
          <cell r="DW660" t="str">
            <v>передан</v>
          </cell>
          <cell r="DX660" t="str">
            <v>Направлено 05.05.2023</v>
          </cell>
          <cell r="EA660" t="str">
            <v>ГПЗ</v>
          </cell>
          <cell r="EF660">
            <v>1</v>
          </cell>
          <cell r="EG660">
            <v>176959</v>
          </cell>
          <cell r="EH660" t="e">
            <v>#N/A</v>
          </cell>
          <cell r="EJ660" t="str">
            <v>105</v>
          </cell>
          <cell r="EK660" t="str">
            <v>ЗЦП</v>
          </cell>
          <cell r="EO660" t="str">
            <v>ДБиПКРС</v>
          </cell>
          <cell r="EP660" t="str">
            <v>ЦП</v>
          </cell>
          <cell r="ES660" t="str">
            <v>06.2023</v>
          </cell>
          <cell r="ET660" t="str">
            <v>471010000, Мангистауская область, Актау Г.А., г.Актау, промышленная зона, БМТС АО Каражанбасмунай</v>
          </cell>
          <cell r="EU660" t="str">
            <v>С даты подписания договора в течение 60 календарных дней</v>
          </cell>
          <cell r="EV660" t="str">
            <v>ок</v>
          </cell>
          <cell r="EW660" t="e">
            <v>#VALUE!</v>
          </cell>
          <cell r="EX660" t="str">
            <v>281220.900.000025</v>
          </cell>
          <cell r="EY660" t="str">
            <v>Захват</v>
          </cell>
          <cell r="EZ660" t="str">
            <v>для овершота</v>
          </cell>
        </row>
        <row r="661">
          <cell r="CI661" t="str">
            <v>250-02151</v>
          </cell>
          <cell r="CJ661" t="str">
            <v>Захват цанговый ОШ-45 32мм</v>
          </cell>
          <cell r="CK661" t="str">
            <v>ШТ</v>
          </cell>
          <cell r="CL661" t="e">
            <v>#N/A</v>
          </cell>
          <cell r="CM661" t="e">
            <v>#N/A</v>
          </cell>
          <cell r="CN661">
            <v>63199.5</v>
          </cell>
          <cell r="CO661">
            <v>0</v>
          </cell>
          <cell r="CP661">
            <v>0</v>
          </cell>
          <cell r="CQ661" t="e">
            <v>#N/A</v>
          </cell>
          <cell r="CR661">
            <v>0</v>
          </cell>
          <cell r="CS661">
            <v>0</v>
          </cell>
          <cell r="CT661">
            <v>0</v>
          </cell>
          <cell r="CU661">
            <v>0</v>
          </cell>
          <cell r="CV661">
            <v>0</v>
          </cell>
          <cell r="CW661">
            <v>0</v>
          </cell>
          <cell r="CY661">
            <v>3</v>
          </cell>
          <cell r="CZ661">
            <v>189598.5</v>
          </cell>
          <cell r="DB661">
            <v>0</v>
          </cell>
          <cell r="DC661">
            <v>0</v>
          </cell>
          <cell r="DE661">
            <v>0</v>
          </cell>
          <cell r="DF661">
            <v>0</v>
          </cell>
          <cell r="DH661">
            <v>0</v>
          </cell>
          <cell r="DI661">
            <v>0</v>
          </cell>
          <cell r="DL661">
            <v>0</v>
          </cell>
          <cell r="DN661">
            <v>0</v>
          </cell>
          <cell r="DO661">
            <v>0</v>
          </cell>
          <cell r="DR661">
            <v>0</v>
          </cell>
          <cell r="DU661">
            <v>3</v>
          </cell>
          <cell r="DV661">
            <v>189598.5</v>
          </cell>
          <cell r="DW661" t="str">
            <v>передан</v>
          </cell>
          <cell r="DX661" t="str">
            <v>Направлено 05.05.2023</v>
          </cell>
          <cell r="EA661" t="str">
            <v>ГПЗ</v>
          </cell>
          <cell r="EF661">
            <v>3</v>
          </cell>
          <cell r="EG661">
            <v>189598.5</v>
          </cell>
          <cell r="EH661" t="e">
            <v>#N/A</v>
          </cell>
          <cell r="EJ661" t="str">
            <v>106</v>
          </cell>
          <cell r="EK661" t="str">
            <v>ЗЦП</v>
          </cell>
          <cell r="EO661" t="str">
            <v>ДБиПКРС</v>
          </cell>
          <cell r="EP661" t="str">
            <v>ЦП</v>
          </cell>
          <cell r="ES661" t="str">
            <v>06.2023</v>
          </cell>
          <cell r="ET661" t="str">
            <v>471010000, Мангистауская область, Актау Г.А., г.Актау, промышленная зона, БМТС АО Каражанбасмунай</v>
          </cell>
          <cell r="EU661" t="str">
            <v>С даты подписания договора в течение 60 календарных дней</v>
          </cell>
          <cell r="EV661" t="str">
            <v>ок</v>
          </cell>
          <cell r="EW661" t="e">
            <v>#VALUE!</v>
          </cell>
          <cell r="EX661" t="str">
            <v>281220.900.000026</v>
          </cell>
          <cell r="EY661" t="str">
            <v>Захват</v>
          </cell>
          <cell r="EZ661" t="str">
            <v>для овершот-штанголовки</v>
          </cell>
        </row>
        <row r="662">
          <cell r="CI662" t="str">
            <v>250-02154</v>
          </cell>
          <cell r="CJ662" t="str">
            <v>Захват цанговый ОШ-71 32мм</v>
          </cell>
          <cell r="CK662" t="str">
            <v>ШТ</v>
          </cell>
          <cell r="CL662" t="e">
            <v>#N/A</v>
          </cell>
          <cell r="CM662" t="e">
            <v>#N/A</v>
          </cell>
          <cell r="CN662">
            <v>139021.5</v>
          </cell>
          <cell r="CO662">
            <v>0</v>
          </cell>
          <cell r="CP662">
            <v>0</v>
          </cell>
          <cell r="CQ662" t="e">
            <v>#N/A</v>
          </cell>
          <cell r="CR662">
            <v>0</v>
          </cell>
          <cell r="CS662">
            <v>0</v>
          </cell>
          <cell r="CT662">
            <v>0</v>
          </cell>
          <cell r="CU662">
            <v>0</v>
          </cell>
          <cell r="CV662">
            <v>0</v>
          </cell>
          <cell r="CW662">
            <v>0</v>
          </cell>
          <cell r="CY662">
            <v>3</v>
          </cell>
          <cell r="CZ662">
            <v>417064.5</v>
          </cell>
          <cell r="DB662">
            <v>0</v>
          </cell>
          <cell r="DC662">
            <v>0</v>
          </cell>
          <cell r="DE662">
            <v>0</v>
          </cell>
          <cell r="DF662">
            <v>0</v>
          </cell>
          <cell r="DH662">
            <v>0</v>
          </cell>
          <cell r="DI662">
            <v>0</v>
          </cell>
          <cell r="DL662">
            <v>0</v>
          </cell>
          <cell r="DN662">
            <v>0</v>
          </cell>
          <cell r="DO662">
            <v>0</v>
          </cell>
          <cell r="DR662">
            <v>0</v>
          </cell>
          <cell r="DU662">
            <v>3</v>
          </cell>
          <cell r="DV662">
            <v>417064.5</v>
          </cell>
          <cell r="DW662" t="str">
            <v>передан</v>
          </cell>
          <cell r="DX662" t="str">
            <v>Направлено 05.05.2023</v>
          </cell>
          <cell r="EA662" t="str">
            <v>ГПЗ</v>
          </cell>
          <cell r="EF662">
            <v>3</v>
          </cell>
          <cell r="EG662">
            <v>417064.5</v>
          </cell>
          <cell r="EH662" t="e">
            <v>#N/A</v>
          </cell>
          <cell r="EJ662" t="str">
            <v>106</v>
          </cell>
          <cell r="EK662" t="str">
            <v>ЗЦП</v>
          </cell>
          <cell r="EO662" t="str">
            <v>ДБиПКРС</v>
          </cell>
          <cell r="EP662" t="str">
            <v>ЦП</v>
          </cell>
          <cell r="ES662" t="str">
            <v>06.2023</v>
          </cell>
          <cell r="ET662" t="str">
            <v>471010000, Мангистауская область, Актау Г.А., г.Актау, промышленная зона, БМТС АО Каражанбасмунай</v>
          </cell>
          <cell r="EU662" t="str">
            <v>С даты подписания договора в течение 60 календарных дней</v>
          </cell>
          <cell r="EV662" t="str">
            <v>ок</v>
          </cell>
          <cell r="EW662" t="e">
            <v>#VALUE!</v>
          </cell>
          <cell r="EX662" t="str">
            <v>281220.900.000026</v>
          </cell>
          <cell r="EY662" t="str">
            <v>Захват</v>
          </cell>
          <cell r="EZ662" t="str">
            <v>для овершот-штанголовки</v>
          </cell>
        </row>
        <row r="663">
          <cell r="CI663" t="str">
            <v>250-00770</v>
          </cell>
          <cell r="CJ663" t="str">
            <v>Захват цанговый, для овершота ОВТ-119 диаметром 88,9 мм</v>
          </cell>
          <cell r="CK663" t="str">
            <v>ШТ</v>
          </cell>
          <cell r="CL663" t="e">
            <v>#N/A</v>
          </cell>
          <cell r="CM663" t="e">
            <v>#N/A</v>
          </cell>
          <cell r="CN663">
            <v>110000</v>
          </cell>
          <cell r="CO663">
            <v>0</v>
          </cell>
          <cell r="CP663">
            <v>0</v>
          </cell>
          <cell r="CQ663" t="e">
            <v>#N/A</v>
          </cell>
          <cell r="CR663">
            <v>0</v>
          </cell>
          <cell r="CS663">
            <v>0</v>
          </cell>
          <cell r="CT663">
            <v>0</v>
          </cell>
          <cell r="CU663">
            <v>0</v>
          </cell>
          <cell r="CV663">
            <v>0</v>
          </cell>
          <cell r="CW663">
            <v>0</v>
          </cell>
          <cell r="CY663">
            <v>1</v>
          </cell>
          <cell r="CZ663">
            <v>110000</v>
          </cell>
          <cell r="DB663">
            <v>0</v>
          </cell>
          <cell r="DC663">
            <v>0</v>
          </cell>
          <cell r="DE663">
            <v>0</v>
          </cell>
          <cell r="DF663">
            <v>0</v>
          </cell>
          <cell r="DH663">
            <v>0</v>
          </cell>
          <cell r="DI663">
            <v>0</v>
          </cell>
          <cell r="DL663">
            <v>0</v>
          </cell>
          <cell r="DN663">
            <v>0</v>
          </cell>
          <cell r="DO663">
            <v>0</v>
          </cell>
          <cell r="DR663">
            <v>0</v>
          </cell>
          <cell r="DU663">
            <v>1</v>
          </cell>
          <cell r="DV663">
            <v>110000</v>
          </cell>
          <cell r="EA663" t="str">
            <v>ГПЗ</v>
          </cell>
          <cell r="EF663">
            <v>1</v>
          </cell>
          <cell r="EG663">
            <v>110000</v>
          </cell>
          <cell r="EH663" t="e">
            <v>#N/A</v>
          </cell>
          <cell r="EJ663" t="str">
            <v>46</v>
          </cell>
          <cell r="EK663" t="str">
            <v>ЗЦП</v>
          </cell>
          <cell r="EO663" t="str">
            <v>ДБиПКРС</v>
          </cell>
          <cell r="EP663" t="str">
            <v>ЦП</v>
          </cell>
          <cell r="ES663" t="str">
            <v>02.2023</v>
          </cell>
          <cell r="ET663" t="str">
            <v>471010000, Мангистауская область, Актау Г.А., г.Актау, промышленная зона, БМТС АО Каражанбасмунай</v>
          </cell>
          <cell r="EU663" t="str">
            <v>С даты подписания договора в течение 60 календарных дней</v>
          </cell>
          <cell r="EV663" t="str">
            <v>ок</v>
          </cell>
          <cell r="EW663" t="e">
            <v>#VALUE!</v>
          </cell>
          <cell r="EX663" t="str">
            <v>281220.900.000025</v>
          </cell>
          <cell r="EY663" t="str">
            <v>Захват</v>
          </cell>
          <cell r="EZ663" t="str">
            <v>для овершота</v>
          </cell>
        </row>
        <row r="664">
          <cell r="CI664" t="str">
            <v>250-00882</v>
          </cell>
          <cell r="CJ664" t="str">
            <v>Захват цанговый, для овершота ОШ-58, размер 19 мм, Изготовитель "СибТрейдСервис" г. Самара</v>
          </cell>
          <cell r="CK664" t="str">
            <v>ШТ</v>
          </cell>
          <cell r="CL664" t="e">
            <v>#N/A</v>
          </cell>
          <cell r="CM664" t="e">
            <v>#N/A</v>
          </cell>
          <cell r="CN664">
            <v>122267.5</v>
          </cell>
          <cell r="CO664">
            <v>2</v>
          </cell>
          <cell r="CP664">
            <v>2</v>
          </cell>
          <cell r="CQ664" t="str">
            <v>МЦ</v>
          </cell>
          <cell r="CR664">
            <v>0</v>
          </cell>
          <cell r="CS664">
            <v>0</v>
          </cell>
          <cell r="CT664">
            <v>0</v>
          </cell>
          <cell r="CU664">
            <v>2</v>
          </cell>
          <cell r="CV664">
            <v>-2</v>
          </cell>
          <cell r="CW664">
            <v>0</v>
          </cell>
          <cell r="CY664">
            <v>5</v>
          </cell>
          <cell r="CZ664">
            <v>611337.5</v>
          </cell>
          <cell r="DB664">
            <v>0</v>
          </cell>
          <cell r="DC664">
            <v>0</v>
          </cell>
          <cell r="DE664">
            <v>0</v>
          </cell>
          <cell r="DF664">
            <v>0</v>
          </cell>
          <cell r="DH664">
            <v>0</v>
          </cell>
          <cell r="DI664">
            <v>0</v>
          </cell>
          <cell r="DL664">
            <v>0</v>
          </cell>
          <cell r="DN664">
            <v>0</v>
          </cell>
          <cell r="DO664">
            <v>0</v>
          </cell>
          <cell r="DR664">
            <v>0</v>
          </cell>
          <cell r="DU664">
            <v>5</v>
          </cell>
          <cell r="DV664">
            <v>611337.5</v>
          </cell>
          <cell r="DW664" t="str">
            <v>передан</v>
          </cell>
          <cell r="DX664" t="str">
            <v>Направлено 05.05.2023</v>
          </cell>
          <cell r="EA664" t="str">
            <v>ГПЗ</v>
          </cell>
          <cell r="EF664">
            <v>5</v>
          </cell>
          <cell r="EG664">
            <v>611337.5</v>
          </cell>
          <cell r="EH664" t="e">
            <v>#N/A</v>
          </cell>
          <cell r="EJ664" t="str">
            <v>105</v>
          </cell>
          <cell r="EK664" t="str">
            <v>ЗЦП</v>
          </cell>
          <cell r="EO664" t="str">
            <v>ДБиПКРС</v>
          </cell>
          <cell r="EP664" t="str">
            <v>ЦП</v>
          </cell>
          <cell r="ES664" t="str">
            <v>06.2023</v>
          </cell>
          <cell r="ET664" t="str">
            <v>471010000, Мангистауская область, Актау Г.А., г.Актау, промышленная зона, БМТС АО Каражанбасмунай</v>
          </cell>
          <cell r="EU664" t="str">
            <v>С даты подписания договора в течение 60 календарных дней</v>
          </cell>
          <cell r="EV664" t="str">
            <v>ок</v>
          </cell>
          <cell r="EW664" t="e">
            <v>#VALUE!</v>
          </cell>
          <cell r="EX664" t="str">
            <v>281220.900.000025</v>
          </cell>
          <cell r="EY664" t="str">
            <v>Захват</v>
          </cell>
          <cell r="EZ664" t="str">
            <v>для овершота</v>
          </cell>
        </row>
        <row r="665">
          <cell r="CI665" t="str">
            <v>250-00514</v>
          </cell>
          <cell r="CJ665" t="str">
            <v>Захват цанговый, для овершота ОШ-58, размер 32 мм…~Collet grapple, for overshot ОШ-58, size 73 mm</v>
          </cell>
          <cell r="CK665" t="str">
            <v>ШТ</v>
          </cell>
          <cell r="CL665" t="e">
            <v>#N/A</v>
          </cell>
          <cell r="CM665" t="e">
            <v>#N/A</v>
          </cell>
          <cell r="CN665">
            <v>122267.5</v>
          </cell>
          <cell r="CO665">
            <v>2</v>
          </cell>
          <cell r="CP665">
            <v>2</v>
          </cell>
          <cell r="CQ665" t="str">
            <v>МЦ</v>
          </cell>
          <cell r="CR665">
            <v>0</v>
          </cell>
          <cell r="CS665">
            <v>0</v>
          </cell>
          <cell r="CT665">
            <v>0</v>
          </cell>
          <cell r="CU665">
            <v>2</v>
          </cell>
          <cell r="CV665">
            <v>-2</v>
          </cell>
          <cell r="CW665">
            <v>0</v>
          </cell>
          <cell r="CY665">
            <v>10</v>
          </cell>
          <cell r="CZ665">
            <v>1222675</v>
          </cell>
          <cell r="DB665">
            <v>0</v>
          </cell>
          <cell r="DC665">
            <v>0</v>
          </cell>
          <cell r="DE665">
            <v>0</v>
          </cell>
          <cell r="DF665">
            <v>0</v>
          </cell>
          <cell r="DH665">
            <v>0</v>
          </cell>
          <cell r="DI665">
            <v>0</v>
          </cell>
          <cell r="DL665">
            <v>0</v>
          </cell>
          <cell r="DN665">
            <v>0</v>
          </cell>
          <cell r="DO665">
            <v>0</v>
          </cell>
          <cell r="DR665">
            <v>0</v>
          </cell>
          <cell r="DU665">
            <v>10</v>
          </cell>
          <cell r="DV665">
            <v>1222675</v>
          </cell>
          <cell r="DW665" t="str">
            <v>передан</v>
          </cell>
          <cell r="DX665" t="str">
            <v>Направлено 05.05.2023</v>
          </cell>
          <cell r="EA665" t="str">
            <v>ГПЗ</v>
          </cell>
          <cell r="EF665">
            <v>10</v>
          </cell>
          <cell r="EG665">
            <v>1222675</v>
          </cell>
          <cell r="EH665" t="e">
            <v>#N/A</v>
          </cell>
          <cell r="EJ665" t="str">
            <v>106</v>
          </cell>
          <cell r="EK665" t="str">
            <v>ЗЦП</v>
          </cell>
          <cell r="EO665" t="str">
            <v>ДБиПКРС</v>
          </cell>
          <cell r="EP665" t="str">
            <v>ЦП</v>
          </cell>
          <cell r="ES665" t="str">
            <v>06.2023</v>
          </cell>
          <cell r="ET665" t="str">
            <v>475200000, Мангистауская область, Тупкараганский район, месторождение Каражанбас, база МТС АО Каражанбасмунай</v>
          </cell>
          <cell r="EU665" t="str">
            <v>С даты подписания договора в течение 60 календарных дней</v>
          </cell>
          <cell r="EV665" t="str">
            <v>ок</v>
          </cell>
          <cell r="EW665" t="e">
            <v>#VALUE!</v>
          </cell>
          <cell r="EX665" t="str">
            <v>281220.900.000026</v>
          </cell>
          <cell r="EY665" t="str">
            <v>Захват</v>
          </cell>
          <cell r="EZ665" t="str">
            <v>для овершот-штанголовки</v>
          </cell>
        </row>
        <row r="666">
          <cell r="CI666" t="str">
            <v>250-00624</v>
          </cell>
          <cell r="CJ666" t="str">
            <v>захват цанговый19 ОШ-45</v>
          </cell>
          <cell r="CK666" t="str">
            <v>ШТ</v>
          </cell>
          <cell r="CL666" t="e">
            <v>#N/A</v>
          </cell>
          <cell r="CM666" t="e">
            <v>#N/A</v>
          </cell>
          <cell r="CN666">
            <v>108748</v>
          </cell>
          <cell r="CO666">
            <v>0</v>
          </cell>
          <cell r="CP666">
            <v>0</v>
          </cell>
          <cell r="CQ666" t="e">
            <v>#N/A</v>
          </cell>
          <cell r="CR666">
            <v>0</v>
          </cell>
          <cell r="CS666">
            <v>0</v>
          </cell>
          <cell r="CT666">
            <v>0</v>
          </cell>
          <cell r="CU666">
            <v>0</v>
          </cell>
          <cell r="CV666">
            <v>0</v>
          </cell>
          <cell r="CW666">
            <v>0</v>
          </cell>
          <cell r="CY666">
            <v>3</v>
          </cell>
          <cell r="CZ666">
            <v>326244</v>
          </cell>
          <cell r="DB666">
            <v>0</v>
          </cell>
          <cell r="DC666">
            <v>0</v>
          </cell>
          <cell r="DE666">
            <v>0</v>
          </cell>
          <cell r="DF666">
            <v>0</v>
          </cell>
          <cell r="DH666">
            <v>0</v>
          </cell>
          <cell r="DI666">
            <v>0</v>
          </cell>
          <cell r="DL666">
            <v>0</v>
          </cell>
          <cell r="DN666">
            <v>0</v>
          </cell>
          <cell r="DO666">
            <v>0</v>
          </cell>
          <cell r="DR666">
            <v>0</v>
          </cell>
          <cell r="DU666">
            <v>3</v>
          </cell>
          <cell r="DV666">
            <v>326244</v>
          </cell>
          <cell r="DW666" t="str">
            <v>передан</v>
          </cell>
          <cell r="DX666" t="str">
            <v>Направлено 05.05.2023</v>
          </cell>
          <cell r="EA666" t="str">
            <v>ГПЗ</v>
          </cell>
          <cell r="EF666">
            <v>3</v>
          </cell>
          <cell r="EG666">
            <v>326244</v>
          </cell>
          <cell r="EH666" t="e">
            <v>#N/A</v>
          </cell>
          <cell r="EJ666" t="str">
            <v>106</v>
          </cell>
          <cell r="EK666" t="str">
            <v>ЗЦП</v>
          </cell>
          <cell r="EO666" t="str">
            <v>ДБиПКРС</v>
          </cell>
          <cell r="EP666" t="str">
            <v>ЦП</v>
          </cell>
          <cell r="ES666" t="str">
            <v>06.2023</v>
          </cell>
          <cell r="ET666" t="str">
            <v>471010000, Мангистауская область, Актау Г.А., г.Актау, промышленная зона, БМТС АО Каражанбасмунай</v>
          </cell>
          <cell r="EU666" t="str">
            <v>С даты подписания договора в течение 60 календарных дней</v>
          </cell>
          <cell r="EV666" t="str">
            <v>ок</v>
          </cell>
          <cell r="EW666" t="e">
            <v>#VALUE!</v>
          </cell>
          <cell r="EX666" t="str">
            <v>281220.900.000026</v>
          </cell>
          <cell r="EY666" t="str">
            <v>Захват</v>
          </cell>
          <cell r="EZ666" t="str">
            <v>для овершот-штанголовки</v>
          </cell>
        </row>
        <row r="667">
          <cell r="CI667" t="str">
            <v>250-00626</v>
          </cell>
          <cell r="CJ667" t="str">
            <v>захват цанговый22 ОШ-45</v>
          </cell>
          <cell r="CK667" t="str">
            <v>ШТ</v>
          </cell>
          <cell r="CL667" t="e">
            <v>#N/A</v>
          </cell>
          <cell r="CM667" t="e">
            <v>#N/A</v>
          </cell>
          <cell r="CN667">
            <v>108748</v>
          </cell>
          <cell r="CO667">
            <v>0</v>
          </cell>
          <cell r="CP667">
            <v>0</v>
          </cell>
          <cell r="CQ667" t="e">
            <v>#N/A</v>
          </cell>
          <cell r="CR667">
            <v>0</v>
          </cell>
          <cell r="CS667">
            <v>0</v>
          </cell>
          <cell r="CT667">
            <v>0</v>
          </cell>
          <cell r="CU667">
            <v>0</v>
          </cell>
          <cell r="CV667">
            <v>0</v>
          </cell>
          <cell r="CW667">
            <v>0</v>
          </cell>
          <cell r="CY667">
            <v>3</v>
          </cell>
          <cell r="CZ667">
            <v>326244</v>
          </cell>
          <cell r="DB667">
            <v>0</v>
          </cell>
          <cell r="DC667">
            <v>0</v>
          </cell>
          <cell r="DE667">
            <v>0</v>
          </cell>
          <cell r="DF667">
            <v>0</v>
          </cell>
          <cell r="DH667">
            <v>0</v>
          </cell>
          <cell r="DI667">
            <v>0</v>
          </cell>
          <cell r="DL667">
            <v>0</v>
          </cell>
          <cell r="DN667">
            <v>0</v>
          </cell>
          <cell r="DO667">
            <v>0</v>
          </cell>
          <cell r="DR667">
            <v>0</v>
          </cell>
          <cell r="DU667">
            <v>3</v>
          </cell>
          <cell r="DV667">
            <v>326244</v>
          </cell>
          <cell r="DW667" t="str">
            <v>передан</v>
          </cell>
          <cell r="DX667" t="str">
            <v>Направлено 05.05.2023</v>
          </cell>
          <cell r="EA667" t="str">
            <v>ГПЗ</v>
          </cell>
          <cell r="EF667">
            <v>3</v>
          </cell>
          <cell r="EG667">
            <v>326244</v>
          </cell>
          <cell r="EH667" t="e">
            <v>#N/A</v>
          </cell>
          <cell r="EJ667" t="str">
            <v>106</v>
          </cell>
          <cell r="EK667" t="str">
            <v>ЗЦП</v>
          </cell>
          <cell r="EO667" t="str">
            <v>ДБиПКРС</v>
          </cell>
          <cell r="EP667" t="str">
            <v>ЦП</v>
          </cell>
          <cell r="ES667" t="str">
            <v>06.2023</v>
          </cell>
          <cell r="ET667" t="str">
            <v>471010000, Мангистауская область, Актау Г.А., г.Актау, промышленная зона, БМТС АО Каражанбасмунай</v>
          </cell>
          <cell r="EU667" t="str">
            <v>С даты подписания договора в течение 60 календарных дней</v>
          </cell>
          <cell r="EV667" t="str">
            <v>ок</v>
          </cell>
          <cell r="EW667" t="e">
            <v>#VALUE!</v>
          </cell>
          <cell r="EX667" t="str">
            <v>281220.900.000026</v>
          </cell>
          <cell r="EY667" t="str">
            <v>Захват</v>
          </cell>
          <cell r="EZ667" t="str">
            <v>для овершот-штанголовки</v>
          </cell>
        </row>
        <row r="668">
          <cell r="CI668" t="str">
            <v>250-00410</v>
          </cell>
          <cell r="CJ668" t="str">
            <v>Захват: длинный, for Oil country tongs, p/n 45421....~Jaw: long, for Oil country tongs, p/n 45421....</v>
          </cell>
          <cell r="CK668" t="str">
            <v>ШТ</v>
          </cell>
          <cell r="CL668" t="e">
            <v>#N/A</v>
          </cell>
          <cell r="CM668" t="e">
            <v>#N/A</v>
          </cell>
          <cell r="CN668">
            <v>30239.11</v>
          </cell>
          <cell r="CO668">
            <v>5</v>
          </cell>
          <cell r="CP668">
            <v>0</v>
          </cell>
          <cell r="CQ668" t="str">
            <v>со склада</v>
          </cell>
          <cell r="CR668">
            <v>8</v>
          </cell>
          <cell r="CS668">
            <v>0</v>
          </cell>
          <cell r="CT668">
            <v>1</v>
          </cell>
          <cell r="CU668">
            <v>4</v>
          </cell>
          <cell r="CV668">
            <v>4</v>
          </cell>
          <cell r="CW668">
            <v>4</v>
          </cell>
          <cell r="CY668">
            <v>10</v>
          </cell>
          <cell r="CZ668">
            <v>302391.09999999998</v>
          </cell>
          <cell r="DB668">
            <v>0</v>
          </cell>
          <cell r="DC668">
            <v>0</v>
          </cell>
          <cell r="DE668">
            <v>0</v>
          </cell>
          <cell r="DF668">
            <v>0</v>
          </cell>
          <cell r="DH668">
            <v>4</v>
          </cell>
          <cell r="DI668">
            <v>120956.44</v>
          </cell>
          <cell r="DK668">
            <v>0</v>
          </cell>
          <cell r="DL668">
            <v>0</v>
          </cell>
          <cell r="DN668">
            <v>0</v>
          </cell>
          <cell r="DO668">
            <v>0</v>
          </cell>
          <cell r="DQ668">
            <v>0</v>
          </cell>
          <cell r="DR668">
            <v>0</v>
          </cell>
          <cell r="DU668">
            <v>6</v>
          </cell>
          <cell r="DV668">
            <v>181434.66</v>
          </cell>
          <cell r="EA668" t="str">
            <v>ГПЗ</v>
          </cell>
          <cell r="EF668">
            <v>6</v>
          </cell>
          <cell r="EG668">
            <v>181434.66</v>
          </cell>
          <cell r="EH668" t="e">
            <v>#N/A</v>
          </cell>
          <cell r="EJ668" t="str">
            <v>94</v>
          </cell>
          <cell r="EK668" t="str">
            <v>ЗЦП</v>
          </cell>
          <cell r="EL668" t="str">
            <v>ТПФ</v>
          </cell>
          <cell r="EO668" t="str">
            <v>ДБиПКРС</v>
          </cell>
          <cell r="EP668" t="str">
            <v>ЦП</v>
          </cell>
          <cell r="ES668" t="str">
            <v>05.2023</v>
          </cell>
          <cell r="ET668" t="str">
            <v>471010000, Мангистауская область, Актау Г.А., г.Актау, промышленная зона, БМТС АО Каражанбасмунай</v>
          </cell>
          <cell r="EU668" t="str">
            <v>С даты подписания договора в течение 75 календарных дней</v>
          </cell>
          <cell r="EV668" t="str">
            <v>ок</v>
          </cell>
          <cell r="EW668" t="e">
            <v>#VALUE!</v>
          </cell>
          <cell r="EX668" t="str">
            <v>282422.000.000059</v>
          </cell>
          <cell r="EY668" t="str">
            <v>Челюсть</v>
          </cell>
          <cell r="EZ668" t="str">
            <v>для гидравлического ключа</v>
          </cell>
        </row>
        <row r="669">
          <cell r="CI669" t="str">
            <v>190-10699</v>
          </cell>
          <cell r="CJ669" t="str">
            <v>Защелка на трубный элеватор Oil Country модель CL-100. Каталожный номер 100005.</v>
          </cell>
          <cell r="CK669" t="str">
            <v>ШТ</v>
          </cell>
          <cell r="CL669" t="e">
            <v>#N/A</v>
          </cell>
          <cell r="CM669" t="e">
            <v>#N/A</v>
          </cell>
          <cell r="CN669">
            <v>20000</v>
          </cell>
          <cell r="CO669">
            <v>0</v>
          </cell>
          <cell r="CP669">
            <v>0</v>
          </cell>
          <cell r="CQ669" t="e">
            <v>#N/A</v>
          </cell>
          <cell r="CR669">
            <v>26</v>
          </cell>
          <cell r="CS669">
            <v>0</v>
          </cell>
          <cell r="CT669">
            <v>2</v>
          </cell>
          <cell r="CU669">
            <v>-2</v>
          </cell>
          <cell r="CV669">
            <v>28</v>
          </cell>
          <cell r="CW669">
            <v>26</v>
          </cell>
          <cell r="CY669">
            <v>24</v>
          </cell>
          <cell r="CZ669">
            <v>480000</v>
          </cell>
          <cell r="DB669">
            <v>0</v>
          </cell>
          <cell r="DC669">
            <v>0</v>
          </cell>
          <cell r="DE669">
            <v>0</v>
          </cell>
          <cell r="DF669">
            <v>0</v>
          </cell>
          <cell r="DH669">
            <v>24</v>
          </cell>
          <cell r="DI669">
            <v>480000</v>
          </cell>
          <cell r="DK669">
            <v>0</v>
          </cell>
          <cell r="DL669">
            <v>0</v>
          </cell>
          <cell r="DN669">
            <v>0</v>
          </cell>
          <cell r="DO669">
            <v>0</v>
          </cell>
          <cell r="DQ669">
            <v>0</v>
          </cell>
          <cell r="DR669">
            <v>0</v>
          </cell>
          <cell r="DU669">
            <v>0</v>
          </cell>
          <cell r="DV669">
            <v>0</v>
          </cell>
          <cell r="EA669" t="str">
            <v>со склада</v>
          </cell>
          <cell r="EG669">
            <v>0</v>
          </cell>
          <cell r="EH669" t="e">
            <v>#N/A</v>
          </cell>
          <cell r="EO669" t="str">
            <v>ДБиПКРС</v>
          </cell>
          <cell r="EP669" t="e">
            <v>#N/A</v>
          </cell>
          <cell r="ES669" t="e">
            <v>#N/A</v>
          </cell>
          <cell r="ET669" t="str">
            <v>-</v>
          </cell>
          <cell r="EV669" t="str">
            <v>Проставить</v>
          </cell>
          <cell r="EW669" t="e">
            <v>#VALUE!</v>
          </cell>
          <cell r="EX669" t="str">
            <v>-</v>
          </cell>
          <cell r="EY669" t="e">
            <v>#N/A</v>
          </cell>
          <cell r="EZ669" t="e">
            <v>#N/A</v>
          </cell>
        </row>
        <row r="670">
          <cell r="CI670" t="str">
            <v>250-00823</v>
          </cell>
          <cell r="CJ670" t="str">
            <v>Защелка рычага: п/н 45572</v>
          </cell>
          <cell r="CK670" t="str">
            <v>ШТ</v>
          </cell>
          <cell r="CL670" t="e">
            <v>#N/A</v>
          </cell>
          <cell r="CM670" t="e">
            <v>#N/A</v>
          </cell>
          <cell r="CN670">
            <v>13306.66</v>
          </cell>
          <cell r="CO670">
            <v>4.8850475367329302</v>
          </cell>
          <cell r="CP670">
            <v>0</v>
          </cell>
          <cell r="CQ670" t="str">
            <v>со склада</v>
          </cell>
          <cell r="CR670">
            <v>16</v>
          </cell>
          <cell r="CS670">
            <v>5</v>
          </cell>
          <cell r="CT670">
            <v>9</v>
          </cell>
          <cell r="CU670">
            <v>-4.1149524632670698</v>
          </cell>
          <cell r="CV670">
            <v>20.11495246326707</v>
          </cell>
          <cell r="CW670">
            <v>16</v>
          </cell>
          <cell r="CY670">
            <v>10</v>
          </cell>
          <cell r="CZ670">
            <v>133066.6</v>
          </cell>
          <cell r="DB670">
            <v>0</v>
          </cell>
          <cell r="DC670">
            <v>0</v>
          </cell>
          <cell r="DE670">
            <v>0</v>
          </cell>
          <cell r="DF670">
            <v>0</v>
          </cell>
          <cell r="DH670">
            <v>10</v>
          </cell>
          <cell r="DI670">
            <v>133066.6</v>
          </cell>
          <cell r="DK670">
            <v>0</v>
          </cell>
          <cell r="DL670">
            <v>0</v>
          </cell>
          <cell r="DN670">
            <v>0</v>
          </cell>
          <cell r="DO670">
            <v>0</v>
          </cell>
          <cell r="DQ670">
            <v>0</v>
          </cell>
          <cell r="DR670">
            <v>0</v>
          </cell>
          <cell r="DU670">
            <v>0</v>
          </cell>
          <cell r="DV670">
            <v>0</v>
          </cell>
          <cell r="EA670" t="str">
            <v>со склада</v>
          </cell>
          <cell r="EG670">
            <v>0</v>
          </cell>
          <cell r="EH670" t="e">
            <v>#N/A</v>
          </cell>
          <cell r="EL670" t="str">
            <v>МХБ</v>
          </cell>
          <cell r="EO670" t="str">
            <v>ДБиПКРС</v>
          </cell>
          <cell r="EP670" t="e">
            <v>#N/A</v>
          </cell>
          <cell r="ES670" t="e">
            <v>#N/A</v>
          </cell>
          <cell r="ET670" t="str">
            <v>-</v>
          </cell>
          <cell r="EV670" t="str">
            <v>Проверить</v>
          </cell>
          <cell r="EW670" t="e">
            <v>#VALUE!</v>
          </cell>
          <cell r="EX670" t="str">
            <v>255012.600.000017</v>
          </cell>
          <cell r="EY670" t="str">
            <v>Защелка</v>
          </cell>
          <cell r="EZ670" t="str">
            <v>для стопорного устройства гидравлического ключа, рычага</v>
          </cell>
        </row>
        <row r="671">
          <cell r="CI671" t="str">
            <v>190-10347</v>
          </cell>
          <cell r="CJ671" t="str">
            <v>Защелка штангового крюка Oil Country модель RH-20. Каталожный номер: 21959</v>
          </cell>
          <cell r="CK671" t="str">
            <v>ШТ</v>
          </cell>
          <cell r="CL671" t="b">
            <v>0</v>
          </cell>
          <cell r="CM671">
            <v>118000</v>
          </cell>
          <cell r="CN671">
            <v>144550</v>
          </cell>
          <cell r="CO671">
            <v>0</v>
          </cell>
          <cell r="CP671">
            <v>0</v>
          </cell>
          <cell r="CQ671" t="str">
            <v>не сост/отмена</v>
          </cell>
          <cell r="CR671">
            <v>1</v>
          </cell>
          <cell r="CS671">
            <v>0</v>
          </cell>
          <cell r="CT671">
            <v>0</v>
          </cell>
          <cell r="CU671">
            <v>0</v>
          </cell>
          <cell r="CV671">
            <v>1</v>
          </cell>
          <cell r="CW671">
            <v>1</v>
          </cell>
          <cell r="CY671">
            <v>4</v>
          </cell>
          <cell r="CZ671">
            <v>578200</v>
          </cell>
          <cell r="DB671">
            <v>0</v>
          </cell>
          <cell r="DC671">
            <v>0</v>
          </cell>
          <cell r="DE671">
            <v>0</v>
          </cell>
          <cell r="DF671">
            <v>0</v>
          </cell>
          <cell r="DH671">
            <v>1</v>
          </cell>
          <cell r="DI671">
            <v>144550</v>
          </cell>
          <cell r="DK671">
            <v>0</v>
          </cell>
          <cell r="DL671">
            <v>0</v>
          </cell>
          <cell r="DN671">
            <v>0</v>
          </cell>
          <cell r="DO671">
            <v>0</v>
          </cell>
          <cell r="DQ671">
            <v>0</v>
          </cell>
          <cell r="DR671">
            <v>0</v>
          </cell>
          <cell r="DU671">
            <v>3</v>
          </cell>
          <cell r="DV671">
            <v>433650</v>
          </cell>
          <cell r="DW671" t="str">
            <v>передан</v>
          </cell>
          <cell r="DX671" t="str">
            <v>Направлено 19.05.2023</v>
          </cell>
          <cell r="EA671" t="str">
            <v>ГПЗ</v>
          </cell>
          <cell r="EF671">
            <v>3</v>
          </cell>
          <cell r="EG671">
            <v>433650</v>
          </cell>
          <cell r="EH671" t="e">
            <v>#N/A</v>
          </cell>
          <cell r="EJ671" t="str">
            <v>129</v>
          </cell>
          <cell r="EK671" t="str">
            <v>ЗЦП</v>
          </cell>
          <cell r="EL671" t="str">
            <v>МХБ</v>
          </cell>
          <cell r="EO671" t="str">
            <v>ДБиПКРС</v>
          </cell>
          <cell r="EP671" t="str">
            <v>ЦП</v>
          </cell>
          <cell r="ES671" t="str">
            <v>07.2023</v>
          </cell>
          <cell r="ET671" t="str">
            <v>471010000, Мангистауская область, Актау Г.А., г.Актау, промышленная зона, БМТС АО Каражанбасмунай</v>
          </cell>
          <cell r="EU671" t="str">
            <v>С даты подписания договора в течение 75 календарных дней</v>
          </cell>
          <cell r="EW671" t="e">
            <v>#VALUE!</v>
          </cell>
          <cell r="EX671" t="str">
            <v>257340.990.000013</v>
          </cell>
          <cell r="EY671" t="str">
            <v>Защелка</v>
          </cell>
          <cell r="EZ671" t="str">
            <v>для штангового крюка</v>
          </cell>
        </row>
        <row r="672">
          <cell r="CI672" t="str">
            <v>100-00056</v>
          </cell>
          <cell r="CJ672" t="str">
            <v>Здание: мобильное на шасси (МЗ) для бригад ПКРС</v>
          </cell>
          <cell r="CK672" t="str">
            <v>К-Т</v>
          </cell>
          <cell r="CL672" t="e">
            <v>#N/A</v>
          </cell>
          <cell r="CM672" t="e">
            <v>#N/A</v>
          </cell>
          <cell r="CN672">
            <v>19000000</v>
          </cell>
          <cell r="CO672">
            <v>7</v>
          </cell>
          <cell r="CP672">
            <v>7</v>
          </cell>
          <cell r="CQ672" t="str">
            <v>сост</v>
          </cell>
          <cell r="CR672">
            <v>0</v>
          </cell>
          <cell r="CS672">
            <v>2</v>
          </cell>
          <cell r="CT672">
            <v>9</v>
          </cell>
          <cell r="CU672">
            <v>-2</v>
          </cell>
          <cell r="CV672">
            <v>2</v>
          </cell>
          <cell r="CW672">
            <v>0</v>
          </cell>
          <cell r="CY672">
            <v>2</v>
          </cell>
          <cell r="CZ672">
            <v>38000000</v>
          </cell>
          <cell r="DB672">
            <v>0</v>
          </cell>
          <cell r="DC672">
            <v>0</v>
          </cell>
          <cell r="DE672">
            <v>0</v>
          </cell>
          <cell r="DF672">
            <v>0</v>
          </cell>
          <cell r="DH672">
            <v>0</v>
          </cell>
          <cell r="DI672">
            <v>0</v>
          </cell>
          <cell r="DL672">
            <v>0</v>
          </cell>
          <cell r="DN672">
            <v>0</v>
          </cell>
          <cell r="DO672">
            <v>0</v>
          </cell>
          <cell r="DR672">
            <v>0</v>
          </cell>
          <cell r="DU672">
            <v>2</v>
          </cell>
          <cell r="DV672">
            <v>38000000</v>
          </cell>
          <cell r="EA672" t="str">
            <v>ГПЗ</v>
          </cell>
          <cell r="EF672">
            <v>2</v>
          </cell>
          <cell r="EG672">
            <v>38000000</v>
          </cell>
          <cell r="EH672" t="e">
            <v>#N/A</v>
          </cell>
          <cell r="EJ672" t="str">
            <v>114</v>
          </cell>
          <cell r="EK672" t="str">
            <v>ОТ</v>
          </cell>
          <cell r="EL672" t="str">
            <v>ОИН/МХБ/ТПФ</v>
          </cell>
          <cell r="EO672" t="str">
            <v>ДБиПКРС</v>
          </cell>
          <cell r="EP672" t="str">
            <v>ОТП</v>
          </cell>
          <cell r="ES672" t="str">
            <v>06.2023</v>
          </cell>
          <cell r="ET672" t="str">
            <v>475200000, Мангистауская область, Тупкараганский район, месторождение Каражанбас, база МТС АО Каражанбасмунай</v>
          </cell>
          <cell r="EU672" t="str">
            <v>С даты подписания договора в течение 120 календарных дней</v>
          </cell>
          <cell r="EV672" t="str">
            <v>ок</v>
          </cell>
          <cell r="EW672">
            <v>251110</v>
          </cell>
          <cell r="EX672" t="str">
            <v>251110.300.000006</v>
          </cell>
          <cell r="EY672" t="str">
            <v>Здание мобильное</v>
          </cell>
          <cell r="EZ672" t="str">
            <v>жилое, общежитие</v>
          </cell>
        </row>
        <row r="673">
          <cell r="CI673" t="str">
            <v>470-00994</v>
          </cell>
          <cell r="CJ673" t="str">
            <v>Зонт-корыта. Изготавливается из стального листа. Сварная конструкция.Клим. исполнение по ГОСТ 15150-69. Фланцевое соединение по ГОСТ28919-91.</v>
          </cell>
          <cell r="CK673" t="str">
            <v>ШТ</v>
          </cell>
          <cell r="CL673" t="e">
            <v>#N/A</v>
          </cell>
          <cell r="CM673" t="e">
            <v>#N/A</v>
          </cell>
          <cell r="CN673">
            <v>189759.43</v>
          </cell>
          <cell r="CO673">
            <v>16</v>
          </cell>
          <cell r="CP673">
            <v>0</v>
          </cell>
          <cell r="CQ673" t="str">
            <v>не сост/отмена</v>
          </cell>
          <cell r="CR673">
            <v>1</v>
          </cell>
          <cell r="CS673">
            <v>1</v>
          </cell>
          <cell r="CT673">
            <v>0</v>
          </cell>
          <cell r="CU673">
            <v>16</v>
          </cell>
          <cell r="CV673">
            <v>-15</v>
          </cell>
          <cell r="CW673">
            <v>0</v>
          </cell>
          <cell r="CY673">
            <v>9</v>
          </cell>
          <cell r="CZ673">
            <v>1707834.8699999999</v>
          </cell>
          <cell r="DB673">
            <v>0</v>
          </cell>
          <cell r="DC673">
            <v>0</v>
          </cell>
          <cell r="DE673">
            <v>0</v>
          </cell>
          <cell r="DF673">
            <v>0</v>
          </cell>
          <cell r="DH673">
            <v>0</v>
          </cell>
          <cell r="DI673">
            <v>0</v>
          </cell>
          <cell r="DL673">
            <v>0</v>
          </cell>
          <cell r="DN673">
            <v>9</v>
          </cell>
          <cell r="DO673">
            <v>1707834.8699999999</v>
          </cell>
          <cell r="DP673" t="str">
            <v>Нұржанов Өмірбек Жиғамбайұлы Чт 30.03.2023 12:04</v>
          </cell>
          <cell r="DR673">
            <v>0</v>
          </cell>
          <cell r="DU673">
            <v>0</v>
          </cell>
          <cell r="DV673">
            <v>0</v>
          </cell>
          <cell r="EG673">
            <v>0</v>
          </cell>
          <cell r="EH673" t="e">
            <v>#N/A</v>
          </cell>
          <cell r="EK673" t="str">
            <v>ЭОТТ</v>
          </cell>
          <cell r="EL673" t="str">
            <v>ТПФ</v>
          </cell>
          <cell r="EO673" t="str">
            <v>ДБиПКРС</v>
          </cell>
          <cell r="EP673" t="e">
            <v>#N/A</v>
          </cell>
          <cell r="ES673" t="e">
            <v>#N/A</v>
          </cell>
          <cell r="ET673" t="str">
            <v>475200000, Мангистауская область, Тупкараганский район, месторождение Каражанбас, база МТС АО Каражанбасмунай</v>
          </cell>
          <cell r="EW673" t="e">
            <v>#VALUE!</v>
          </cell>
          <cell r="EX673" t="str">
            <v>259111.000.000005</v>
          </cell>
          <cell r="EY673" t="str">
            <v>Емкость</v>
          </cell>
          <cell r="EZ673" t="str">
            <v>из черных металлов</v>
          </cell>
        </row>
        <row r="674">
          <cell r="CI674" t="str">
            <v>330-02018</v>
          </cell>
          <cell r="CJ674" t="str">
            <v>Инструмент отводящий 2-7/8" для штанг размером от 3/4" до 1-1/8". В одном комплекте 2 штук сухари размером 3/4"-7/8". Марка: RBOT</v>
          </cell>
          <cell r="CK674" t="str">
            <v>ШТ</v>
          </cell>
          <cell r="CL674" t="e">
            <v>#N/A</v>
          </cell>
          <cell r="CM674" t="e">
            <v>#N/A</v>
          </cell>
          <cell r="CN674">
            <v>1231230</v>
          </cell>
          <cell r="CO674">
            <v>2</v>
          </cell>
          <cell r="CP674">
            <v>1</v>
          </cell>
          <cell r="CQ674" t="str">
            <v>сост</v>
          </cell>
          <cell r="CR674">
            <v>0</v>
          </cell>
          <cell r="CS674">
            <v>0</v>
          </cell>
          <cell r="CT674">
            <v>1</v>
          </cell>
          <cell r="CU674">
            <v>1</v>
          </cell>
          <cell r="CV674">
            <v>-1</v>
          </cell>
          <cell r="CW674">
            <v>0</v>
          </cell>
          <cell r="CY674">
            <v>6</v>
          </cell>
          <cell r="CZ674">
            <v>7387380</v>
          </cell>
          <cell r="DB674">
            <v>0</v>
          </cell>
          <cell r="DC674">
            <v>0</v>
          </cell>
          <cell r="DE674">
            <v>0</v>
          </cell>
          <cell r="DF674">
            <v>0</v>
          </cell>
          <cell r="DH674">
            <v>0</v>
          </cell>
          <cell r="DI674">
            <v>0</v>
          </cell>
          <cell r="DL674">
            <v>0</v>
          </cell>
          <cell r="DN674">
            <v>0</v>
          </cell>
          <cell r="DO674">
            <v>0</v>
          </cell>
          <cell r="DR674">
            <v>0</v>
          </cell>
          <cell r="DU674">
            <v>6</v>
          </cell>
          <cell r="DV674">
            <v>7387380</v>
          </cell>
          <cell r="DW674" t="str">
            <v>передан</v>
          </cell>
          <cell r="DX674" t="str">
            <v>Направлено 13.03.2023</v>
          </cell>
          <cell r="EA674" t="str">
            <v>ГПЗ</v>
          </cell>
          <cell r="EF674">
            <v>6</v>
          </cell>
          <cell r="EG674">
            <v>7387380</v>
          </cell>
          <cell r="EH674" t="e">
            <v>#N/A</v>
          </cell>
          <cell r="EJ674" t="str">
            <v>62-1</v>
          </cell>
          <cell r="EK674" t="str">
            <v>ЗЦП</v>
          </cell>
          <cell r="EO674" t="str">
            <v>ДБиПКРС</v>
          </cell>
          <cell r="EP674" t="str">
            <v>ЦП</v>
          </cell>
          <cell r="ES674" t="str">
            <v>04.2023</v>
          </cell>
          <cell r="ET674" t="str">
            <v>475200000, Мангистауская область, Тупкараганский район, месторождение Каражанбас, база МТС АО Каражанбасмунай</v>
          </cell>
          <cell r="EU674" t="str">
            <v>С даты подписания договора в течение 90 календарных дней</v>
          </cell>
          <cell r="EW674" t="e">
            <v>#VALUE!</v>
          </cell>
          <cell r="EX674" t="str">
            <v>257360.100.000005</v>
          </cell>
          <cell r="EY674" t="str">
            <v>Инструмент специализированный</v>
          </cell>
          <cell r="EZ674" t="str">
            <v>для отворота насосно-компрессорных штанг</v>
          </cell>
        </row>
        <row r="675">
          <cell r="CI675" t="str">
            <v>330-02149</v>
          </cell>
          <cell r="CJ675" t="str">
            <v>Инструмент отводящий 2-7/8" для штанг размером от 1" до 1-1/2". Номер детали (part number): 08-RBOT-150. В комплекте 2шт (1 комплект) плашки 1""—1-1/8"". Завод-изготовитель: ""Western Silverline"". Страна происхождения: Канада.</v>
          </cell>
          <cell r="CK675" t="str">
            <v>ШТ</v>
          </cell>
          <cell r="CL675" t="e">
            <v>#N/A</v>
          </cell>
          <cell r="CM675" t="e">
            <v>#N/A</v>
          </cell>
          <cell r="CN675">
            <v>307104</v>
          </cell>
          <cell r="CO675">
            <v>2</v>
          </cell>
          <cell r="CP675">
            <v>1</v>
          </cell>
          <cell r="CQ675" t="str">
            <v>сост</v>
          </cell>
          <cell r="CR675">
            <v>0</v>
          </cell>
          <cell r="CS675">
            <v>0</v>
          </cell>
          <cell r="CT675">
            <v>1</v>
          </cell>
          <cell r="CU675">
            <v>1</v>
          </cell>
          <cell r="CV675">
            <v>-1</v>
          </cell>
          <cell r="CW675">
            <v>0</v>
          </cell>
          <cell r="CY675">
            <v>0</v>
          </cell>
          <cell r="CZ675">
            <v>0</v>
          </cell>
          <cell r="DB675">
            <v>0</v>
          </cell>
          <cell r="DC675">
            <v>0</v>
          </cell>
          <cell r="DE675">
            <v>0</v>
          </cell>
          <cell r="DF675">
            <v>0</v>
          </cell>
          <cell r="DH675">
            <v>0</v>
          </cell>
          <cell r="DI675">
            <v>0</v>
          </cell>
          <cell r="DL675">
            <v>0</v>
          </cell>
          <cell r="DN675">
            <v>0</v>
          </cell>
          <cell r="DO675">
            <v>0</v>
          </cell>
          <cell r="DP675" t="str">
            <v>Джанилов Нурлыбай Жайылханович Пт 17.03.2023 14:31</v>
          </cell>
          <cell r="DR675">
            <v>0</v>
          </cell>
          <cell r="DU675">
            <v>0</v>
          </cell>
          <cell r="DV675">
            <v>0</v>
          </cell>
          <cell r="DW675" t="str">
            <v>МЦ/отмена</v>
          </cell>
          <cell r="DX675" t="str">
            <v>Проводится маркетинг цены/Направлено на МЦ в 15.03.2023г.</v>
          </cell>
          <cell r="EG675">
            <v>0</v>
          </cell>
          <cell r="EH675" t="e">
            <v>#N/A</v>
          </cell>
          <cell r="EJ675" t="str">
            <v>62</v>
          </cell>
          <cell r="EK675" t="str">
            <v>ЦПЭ</v>
          </cell>
          <cell r="EO675" t="str">
            <v>ДБиПКРС</v>
          </cell>
          <cell r="EP675" t="e">
            <v>#N/A</v>
          </cell>
          <cell r="ES675" t="e">
            <v>#N/A</v>
          </cell>
          <cell r="ET675" t="str">
            <v>475200000, Мангистауская область, Тупкараганский район, месторождение Каражанбас, база МТС АО Каражанбасмунай</v>
          </cell>
          <cell r="EU675" t="str">
            <v>С даты подписания договора в течение 60 календарных дней</v>
          </cell>
          <cell r="EW675" t="e">
            <v>#VALUE!</v>
          </cell>
          <cell r="EX675" t="str">
            <v>257360.100.000005</v>
          </cell>
          <cell r="EY675" t="str">
            <v>Инструмент специализированный</v>
          </cell>
          <cell r="EZ675" t="str">
            <v>для отворота насосно-компрессорных штанг</v>
          </cell>
        </row>
        <row r="676">
          <cell r="CI676" t="str">
            <v>250-00631</v>
          </cell>
          <cell r="CJ676" t="str">
            <v>инструмент отводящий для штанг 3/4"-7/8"</v>
          </cell>
          <cell r="CK676" t="str">
            <v>ШТ</v>
          </cell>
          <cell r="CL676" t="e">
            <v>#N/A</v>
          </cell>
          <cell r="CM676" t="e">
            <v>#N/A</v>
          </cell>
          <cell r="CN676">
            <v>221000</v>
          </cell>
          <cell r="CO676">
            <v>1.6283491789109767</v>
          </cell>
          <cell r="CP676">
            <v>0</v>
          </cell>
          <cell r="CQ676" t="str">
            <v>со склада</v>
          </cell>
          <cell r="CR676">
            <v>0</v>
          </cell>
          <cell r="CS676">
            <v>0</v>
          </cell>
          <cell r="CT676">
            <v>1</v>
          </cell>
          <cell r="CU676">
            <v>0.62834917891097675</v>
          </cell>
          <cell r="CV676">
            <v>-0.62834917891097675</v>
          </cell>
          <cell r="CW676">
            <v>0</v>
          </cell>
          <cell r="CY676">
            <v>0</v>
          </cell>
          <cell r="CZ676">
            <v>0</v>
          </cell>
          <cell r="DB676">
            <v>0</v>
          </cell>
          <cell r="DC676">
            <v>0</v>
          </cell>
          <cell r="DE676">
            <v>0</v>
          </cell>
          <cell r="DF676">
            <v>0</v>
          </cell>
          <cell r="DH676">
            <v>0</v>
          </cell>
          <cell r="DI676">
            <v>0</v>
          </cell>
          <cell r="DL676">
            <v>0</v>
          </cell>
          <cell r="DN676">
            <v>0</v>
          </cell>
          <cell r="DO676">
            <v>0</v>
          </cell>
          <cell r="DP676" t="str">
            <v>Текеев Адилбек Алипджанович 10.02.2023</v>
          </cell>
          <cell r="DR676">
            <v>0</v>
          </cell>
          <cell r="DU676">
            <v>0</v>
          </cell>
          <cell r="DV676">
            <v>0</v>
          </cell>
          <cell r="EG676">
            <v>0</v>
          </cell>
          <cell r="EH676" t="e">
            <v>#N/A</v>
          </cell>
          <cell r="EK676" t="str">
            <v>ЦПЭ</v>
          </cell>
          <cell r="EO676" t="str">
            <v>ДБиПКРС</v>
          </cell>
          <cell r="EP676" t="e">
            <v>#N/A</v>
          </cell>
          <cell r="ES676" t="e">
            <v>#N/A</v>
          </cell>
          <cell r="ET676" t="str">
            <v>475200000, Мангистауская область, Тупкараганский район, месторождение Каражанбас, база МТС АО Каражанбасмунай</v>
          </cell>
          <cell r="EU676" t="str">
            <v>С даты подписания договора в течение 60 календарных дней</v>
          </cell>
          <cell r="EV676" t="str">
            <v>ок</v>
          </cell>
          <cell r="EW676" t="e">
            <v>#VALUE!</v>
          </cell>
          <cell r="EX676" t="str">
            <v>257360.100.000005</v>
          </cell>
          <cell r="EY676" t="str">
            <v>Инструмент специализированный</v>
          </cell>
          <cell r="EZ676" t="str">
            <v>для отворота насосно-компрессорных штанг</v>
          </cell>
        </row>
        <row r="677">
          <cell r="CI677" t="str">
            <v>240-00092</v>
          </cell>
          <cell r="CJ677" t="str">
            <v>Калий: хлористый, KCL, чистый (чистота 98%), удельная плотность -1,98...~Potassium: Chloride, KCL...</v>
          </cell>
          <cell r="CK677" t="str">
            <v>КГ</v>
          </cell>
          <cell r="CL677" t="e">
            <v>#N/A</v>
          </cell>
          <cell r="CM677" t="e">
            <v>#N/A</v>
          </cell>
          <cell r="CN677">
            <v>756.67</v>
          </cell>
          <cell r="CO677">
            <v>134990.5</v>
          </cell>
          <cell r="CP677">
            <v>134990</v>
          </cell>
          <cell r="CQ677" t="str">
            <v>сост</v>
          </cell>
          <cell r="CR677">
            <v>41000.6</v>
          </cell>
          <cell r="CS677">
            <v>141990</v>
          </cell>
          <cell r="CT677">
            <v>100990.2</v>
          </cell>
          <cell r="CU677">
            <v>34000.300000000003</v>
          </cell>
          <cell r="CV677">
            <v>7000.2999999999956</v>
          </cell>
          <cell r="CW677">
            <v>7000</v>
          </cell>
          <cell r="CY677">
            <v>49000</v>
          </cell>
          <cell r="CZ677">
            <v>37076830</v>
          </cell>
          <cell r="DB677">
            <v>0</v>
          </cell>
          <cell r="DC677">
            <v>0</v>
          </cell>
          <cell r="DE677">
            <v>0</v>
          </cell>
          <cell r="DF677">
            <v>0</v>
          </cell>
          <cell r="DH677">
            <v>7000</v>
          </cell>
          <cell r="DI677">
            <v>5296690</v>
          </cell>
          <cell r="DK677">
            <v>0</v>
          </cell>
          <cell r="DL677">
            <v>0</v>
          </cell>
          <cell r="DN677">
            <v>42000</v>
          </cell>
          <cell r="DO677">
            <v>31780140</v>
          </cell>
          <cell r="DP677" t="str">
            <v>Кушкарбаев Руслан Сагизбаевич Вт 17.01.2023 10:27</v>
          </cell>
          <cell r="DQ677">
            <v>0</v>
          </cell>
          <cell r="DR677">
            <v>0</v>
          </cell>
          <cell r="DU677">
            <v>0</v>
          </cell>
          <cell r="DV677">
            <v>0</v>
          </cell>
          <cell r="EG677">
            <v>0</v>
          </cell>
          <cell r="EH677" t="e">
            <v>#N/A</v>
          </cell>
          <cell r="EO677" t="str">
            <v>ДБиПКРС</v>
          </cell>
          <cell r="EP677" t="e">
            <v>#N/A</v>
          </cell>
          <cell r="ES677" t="e">
            <v>#N/A</v>
          </cell>
          <cell r="ET677" t="str">
            <v>475200000, Мангистауская область, Тупкараганский район, месторождение Каражанбас, база МТС АО Каражанбасмунай</v>
          </cell>
          <cell r="EU677" t="str">
            <v>С даты подписания договора по 08.2023</v>
          </cell>
          <cell r="EW677" t="e">
            <v>#VALUE!</v>
          </cell>
          <cell r="EX677" t="str">
            <v>201551.000.000001</v>
          </cell>
          <cell r="EY677" t="str">
            <v>Хлорид калия</v>
          </cell>
          <cell r="EZ677" t="str">
            <v>чистый</v>
          </cell>
        </row>
        <row r="678">
          <cell r="CI678" t="str">
            <v>230-00047</v>
          </cell>
          <cell r="CJ678" t="str">
            <v>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v>
          </cell>
          <cell r="CK678" t="str">
            <v>Т</v>
          </cell>
          <cell r="CL678" t="e">
            <v>#N/A</v>
          </cell>
          <cell r="CM678" t="e">
            <v>#N/A</v>
          </cell>
          <cell r="CN678">
            <v>335000</v>
          </cell>
          <cell r="CO678">
            <v>232</v>
          </cell>
          <cell r="CP678">
            <v>232</v>
          </cell>
          <cell r="CQ678" t="str">
            <v>сост</v>
          </cell>
          <cell r="CR678">
            <v>169</v>
          </cell>
          <cell r="CS678">
            <v>3</v>
          </cell>
          <cell r="CT678">
            <v>391</v>
          </cell>
          <cell r="CU678">
            <v>-159</v>
          </cell>
          <cell r="CV678">
            <v>328</v>
          </cell>
          <cell r="CW678">
            <v>0</v>
          </cell>
          <cell r="CY678">
            <v>215</v>
          </cell>
          <cell r="CZ678">
            <v>72025000</v>
          </cell>
          <cell r="DB678">
            <v>0</v>
          </cell>
          <cell r="DC678">
            <v>0</v>
          </cell>
          <cell r="DE678">
            <v>0</v>
          </cell>
          <cell r="DF678">
            <v>0</v>
          </cell>
          <cell r="DH678">
            <v>0</v>
          </cell>
          <cell r="DI678">
            <v>0</v>
          </cell>
          <cell r="DK678">
            <v>0</v>
          </cell>
          <cell r="DL678">
            <v>0</v>
          </cell>
          <cell r="DN678">
            <v>0</v>
          </cell>
          <cell r="DO678">
            <v>0</v>
          </cell>
          <cell r="DQ678">
            <v>0</v>
          </cell>
          <cell r="DR678">
            <v>0</v>
          </cell>
          <cell r="DU678">
            <v>215</v>
          </cell>
          <cell r="DV678">
            <v>72025000</v>
          </cell>
          <cell r="EA678" t="str">
            <v>ГПЗ</v>
          </cell>
          <cell r="EF678">
            <v>215</v>
          </cell>
          <cell r="EG678">
            <v>72025000</v>
          </cell>
          <cell r="EH678" t="e">
            <v>#N/A</v>
          </cell>
          <cell r="EJ678" t="str">
            <v>15</v>
          </cell>
          <cell r="EK678" t="str">
            <v>ОТ</v>
          </cell>
          <cell r="EO678" t="str">
            <v>ДБиПКРС</v>
          </cell>
          <cell r="EP678" t="str">
            <v>ОТП</v>
          </cell>
          <cell r="ES678" t="str">
            <v>11.2022</v>
          </cell>
          <cell r="ET678" t="str">
            <v>475200000, Мангистауская область, Тупкараганский район, месторождение Каражанбас, база МТС АО Каражанбасмунай</v>
          </cell>
          <cell r="EU678" t="str">
            <v>с 01.2023 по 12.2023</v>
          </cell>
          <cell r="EW678">
            <v>201331</v>
          </cell>
          <cell r="EX678" t="str">
            <v>201331.300.000034</v>
          </cell>
          <cell r="EY678" t="str">
            <v>Хлорид кальция</v>
          </cell>
          <cell r="EZ678" t="str">
            <v>кальцинированный, сорт высший</v>
          </cell>
        </row>
        <row r="679">
          <cell r="CI679" t="str">
            <v>360-00480</v>
          </cell>
          <cell r="CJ679" t="str">
            <v>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v>
          </cell>
          <cell r="CK679" t="str">
            <v>ШТ</v>
          </cell>
          <cell r="CL679" t="e">
            <v>#N/A</v>
          </cell>
          <cell r="CM679" t="e">
            <v>#N/A</v>
          </cell>
          <cell r="CN679">
            <v>188400</v>
          </cell>
          <cell r="CO679">
            <v>0</v>
          </cell>
          <cell r="CP679">
            <v>0</v>
          </cell>
          <cell r="CQ679" t="e">
            <v>#N/A</v>
          </cell>
          <cell r="CR679">
            <v>0</v>
          </cell>
          <cell r="CS679">
            <v>0</v>
          </cell>
          <cell r="CT679">
            <v>0</v>
          </cell>
          <cell r="CU679">
            <v>0</v>
          </cell>
          <cell r="CV679">
            <v>0</v>
          </cell>
          <cell r="CW679">
            <v>0</v>
          </cell>
          <cell r="CY679">
            <v>12</v>
          </cell>
          <cell r="CZ679">
            <v>2260800</v>
          </cell>
          <cell r="DB679">
            <v>0</v>
          </cell>
          <cell r="DC679">
            <v>0</v>
          </cell>
          <cell r="DE679">
            <v>0</v>
          </cell>
          <cell r="DF679">
            <v>0</v>
          </cell>
          <cell r="DH679">
            <v>0</v>
          </cell>
          <cell r="DI679">
            <v>0</v>
          </cell>
          <cell r="DL679">
            <v>0</v>
          </cell>
          <cell r="DN679">
            <v>0</v>
          </cell>
          <cell r="DO679">
            <v>0</v>
          </cell>
          <cell r="DR679">
            <v>0</v>
          </cell>
          <cell r="DU679">
            <v>12</v>
          </cell>
          <cell r="DV679">
            <v>2260800</v>
          </cell>
          <cell r="DW679" t="str">
            <v>передан</v>
          </cell>
          <cell r="DX679" t="str">
            <v>Направлено 19.05.2023</v>
          </cell>
          <cell r="EA679" t="str">
            <v>ГПЗ</v>
          </cell>
          <cell r="EF679">
            <v>12</v>
          </cell>
          <cell r="EG679">
            <v>2260800</v>
          </cell>
          <cell r="EH679" t="e">
            <v>#N/A</v>
          </cell>
          <cell r="EJ679" t="str">
            <v>112</v>
          </cell>
          <cell r="EK679" t="str">
            <v>ЗЦП</v>
          </cell>
          <cell r="EO679" t="str">
            <v>ДБиПКРС</v>
          </cell>
          <cell r="EP679" t="str">
            <v>ЦП</v>
          </cell>
          <cell r="ES679" t="str">
            <v>06.2023</v>
          </cell>
          <cell r="ET679" t="str">
            <v>471010000, Мангистауская область, Актау Г.А., г.Актау, промышленная зона, БМТС АО Каражанбасмунай</v>
          </cell>
          <cell r="EU679" t="str">
            <v>С даты подписания договора в течение 60 календарных дней</v>
          </cell>
          <cell r="EV679" t="str">
            <v>ок</v>
          </cell>
          <cell r="EW679" t="e">
            <v>#VALUE!</v>
          </cell>
          <cell r="EX679" t="str">
            <v>289261.300.000175</v>
          </cell>
          <cell r="EY679" t="str">
            <v>Камера грязевая</v>
          </cell>
          <cell r="EZ679" t="str">
            <v>для устранения разбрызгивания/сбора/отвода в специальные емкости жидкостей</v>
          </cell>
        </row>
        <row r="680">
          <cell r="CI680" t="str">
            <v>410-00399</v>
          </cell>
          <cell r="CJ680" t="str">
            <v>Канат вспомогательной лебедки 12 мм, 12-Г-В-Ж-Н-Р-1770 (180), ГОСТ 2688-80.</v>
          </cell>
          <cell r="CK680" t="str">
            <v>М</v>
          </cell>
          <cell r="CL680" t="e">
            <v>#N/A</v>
          </cell>
          <cell r="CM680" t="e">
            <v>#N/A</v>
          </cell>
          <cell r="CN680">
            <v>1247.5</v>
          </cell>
          <cell r="CO680">
            <v>2000</v>
          </cell>
          <cell r="CP680">
            <v>2000</v>
          </cell>
          <cell r="CQ680" t="str">
            <v>сост</v>
          </cell>
          <cell r="CR680">
            <v>0</v>
          </cell>
          <cell r="CS680">
            <v>0</v>
          </cell>
          <cell r="CT680">
            <v>160</v>
          </cell>
          <cell r="CU680">
            <v>1840</v>
          </cell>
          <cell r="CV680">
            <v>-1840</v>
          </cell>
          <cell r="CW680">
            <v>0</v>
          </cell>
          <cell r="CY680">
            <v>2000</v>
          </cell>
          <cell r="CZ680">
            <v>2495000</v>
          </cell>
          <cell r="DB680">
            <v>0</v>
          </cell>
          <cell r="DC680">
            <v>0</v>
          </cell>
          <cell r="DE680">
            <v>0</v>
          </cell>
          <cell r="DF680">
            <v>0</v>
          </cell>
          <cell r="DH680">
            <v>0</v>
          </cell>
          <cell r="DI680">
            <v>0</v>
          </cell>
          <cell r="DL680">
            <v>0</v>
          </cell>
          <cell r="DN680">
            <v>0</v>
          </cell>
          <cell r="DO680">
            <v>0</v>
          </cell>
          <cell r="DR680">
            <v>0</v>
          </cell>
          <cell r="DU680">
            <v>2000</v>
          </cell>
          <cell r="DV680">
            <v>2495000</v>
          </cell>
          <cell r="EA680" t="str">
            <v>ГПЗ</v>
          </cell>
          <cell r="EF680">
            <v>2000</v>
          </cell>
          <cell r="EG680">
            <v>2495000</v>
          </cell>
          <cell r="EH680" t="e">
            <v>#N/A</v>
          </cell>
          <cell r="EJ680" t="str">
            <v>89</v>
          </cell>
          <cell r="EK680" t="str">
            <v>ЗЦП</v>
          </cell>
          <cell r="EL680" t="str">
            <v>ТПФ</v>
          </cell>
          <cell r="EO680" t="str">
            <v>ДБиПКРС</v>
          </cell>
          <cell r="EP680" t="str">
            <v>ЦП</v>
          </cell>
          <cell r="ES680" t="str">
            <v>06.2023</v>
          </cell>
          <cell r="ET680" t="str">
            <v>471010000, Мангистауская область, Актау Г.А., г.Актау, промышленная зона, БМТС АО Каражанбасмунай</v>
          </cell>
          <cell r="EU680" t="str">
            <v>С даты подписания договора в течение 75 календарных дней</v>
          </cell>
          <cell r="EW680" t="e">
            <v>#VALUE!</v>
          </cell>
          <cell r="EX680" t="str">
            <v>259311.330.000017</v>
          </cell>
          <cell r="EY680" t="str">
            <v>Канат</v>
          </cell>
          <cell r="EZ680" t="str">
            <v>тип ЛК-Р, свивка двойная, стальной</v>
          </cell>
        </row>
        <row r="681">
          <cell r="CI681" t="str">
            <v>410-00270</v>
          </cell>
          <cell r="CJ681" t="str">
            <v>Канат проволочный, стальной 14 мм.</v>
          </cell>
          <cell r="CK681" t="str">
            <v>М</v>
          </cell>
          <cell r="CL681" t="e">
            <v>#N/A</v>
          </cell>
          <cell r="CM681" t="e">
            <v>#N/A</v>
          </cell>
          <cell r="CN681">
            <v>2535</v>
          </cell>
          <cell r="CO681">
            <v>3066.3533868674199</v>
          </cell>
          <cell r="CP681">
            <v>1000</v>
          </cell>
          <cell r="CQ681" t="str">
            <v>сост</v>
          </cell>
          <cell r="CR681">
            <v>1155</v>
          </cell>
          <cell r="CS681">
            <v>1000</v>
          </cell>
          <cell r="CT681">
            <v>1845</v>
          </cell>
          <cell r="CU681">
            <v>1221.3533868674199</v>
          </cell>
          <cell r="CV681">
            <v>-66.353386867419886</v>
          </cell>
          <cell r="CW681">
            <v>0</v>
          </cell>
          <cell r="CY681">
            <v>4000</v>
          </cell>
          <cell r="CZ681">
            <v>10140000</v>
          </cell>
          <cell r="DB681">
            <v>0</v>
          </cell>
          <cell r="DC681">
            <v>0</v>
          </cell>
          <cell r="DE681">
            <v>0</v>
          </cell>
          <cell r="DF681">
            <v>0</v>
          </cell>
          <cell r="DH681">
            <v>0</v>
          </cell>
          <cell r="DI681">
            <v>0</v>
          </cell>
          <cell r="DK681">
            <v>0</v>
          </cell>
          <cell r="DL681">
            <v>0</v>
          </cell>
          <cell r="DN681">
            <v>0</v>
          </cell>
          <cell r="DO681">
            <v>0</v>
          </cell>
          <cell r="DR681">
            <v>0</v>
          </cell>
          <cell r="DU681">
            <v>4000</v>
          </cell>
          <cell r="DV681">
            <v>10140000</v>
          </cell>
          <cell r="DW681" t="str">
            <v>передан</v>
          </cell>
          <cell r="DX681" t="str">
            <v>Направлено 27.03.2023</v>
          </cell>
          <cell r="EA681" t="str">
            <v>ГПЗ</v>
          </cell>
          <cell r="EF681">
            <v>4000</v>
          </cell>
          <cell r="EG681">
            <v>10140000</v>
          </cell>
          <cell r="EH681" t="e">
            <v>#N/A</v>
          </cell>
          <cell r="EJ681" t="str">
            <v>11-1</v>
          </cell>
          <cell r="EK681" t="str">
            <v>ЗЦП</v>
          </cell>
          <cell r="EL681" t="str">
            <v>ТПФ</v>
          </cell>
          <cell r="EM681">
            <v>315</v>
          </cell>
          <cell r="EO681" t="str">
            <v>ДБиПКРС</v>
          </cell>
          <cell r="EP681" t="str">
            <v>ЦП</v>
          </cell>
          <cell r="ES681" t="str">
            <v>03.2023</v>
          </cell>
          <cell r="ET681" t="str">
            <v>475200000, Мангистауская область, Тупкараганский район, месторождение Каражанбас, база МТС АО Каражанбасмунай</v>
          </cell>
          <cell r="EU681" t="str">
            <v>С даты подписания договора в течение 75 календарных дней</v>
          </cell>
          <cell r="EV681" t="str">
            <v>ок</v>
          </cell>
          <cell r="EW681">
            <v>259311</v>
          </cell>
          <cell r="EX681" t="str">
            <v>259311.330.000017</v>
          </cell>
          <cell r="EY681" t="str">
            <v>Канат</v>
          </cell>
          <cell r="EZ681" t="str">
            <v>тип ЛК-Р, свивка двойная, стальной</v>
          </cell>
        </row>
        <row r="682">
          <cell r="CI682" t="str">
            <v>410-00271</v>
          </cell>
          <cell r="CJ682" t="str">
            <v>Канат проволочный, стальной 25 мм.</v>
          </cell>
          <cell r="CK682" t="str">
            <v>М</v>
          </cell>
          <cell r="CL682" t="e">
            <v>#N/A</v>
          </cell>
          <cell r="CM682" t="e">
            <v>#N/A</v>
          </cell>
          <cell r="CN682">
            <v>2529.5</v>
          </cell>
          <cell r="CU682">
            <v>0</v>
          </cell>
          <cell r="CV682">
            <v>0</v>
          </cell>
          <cell r="CY682">
            <v>2000</v>
          </cell>
          <cell r="CZ682">
            <v>5059000</v>
          </cell>
          <cell r="DB682">
            <v>0</v>
          </cell>
          <cell r="DC682">
            <v>0</v>
          </cell>
          <cell r="DE682">
            <v>0</v>
          </cell>
          <cell r="DF682">
            <v>0</v>
          </cell>
          <cell r="DH682">
            <v>0</v>
          </cell>
          <cell r="DI682">
            <v>0</v>
          </cell>
          <cell r="DK682">
            <v>0</v>
          </cell>
          <cell r="DL682">
            <v>0</v>
          </cell>
          <cell r="DN682">
            <v>0</v>
          </cell>
          <cell r="DO682">
            <v>0</v>
          </cell>
          <cell r="DR682">
            <v>0</v>
          </cell>
          <cell r="DU682">
            <v>2000</v>
          </cell>
          <cell r="DV682">
            <v>5059000</v>
          </cell>
          <cell r="EA682" t="str">
            <v>ГПЗ</v>
          </cell>
          <cell r="EF682">
            <v>2000</v>
          </cell>
          <cell r="EG682">
            <v>5059000</v>
          </cell>
          <cell r="EH682" t="e">
            <v>#N/A</v>
          </cell>
          <cell r="EJ682" t="str">
            <v>80</v>
          </cell>
          <cell r="EK682" t="str">
            <v>ОТ</v>
          </cell>
          <cell r="EL682" t="str">
            <v>ТПФ</v>
          </cell>
          <cell r="EO682" t="str">
            <v>ДБиПКРС</v>
          </cell>
          <cell r="EP682" t="str">
            <v>ОТП</v>
          </cell>
          <cell r="ES682" t="str">
            <v>04.2023</v>
          </cell>
          <cell r="ET682" t="str">
            <v>475200000, Мангистауская область, Тупкараганский район, месторождение Каражанбас, база МТС АО Каражанбасмунай</v>
          </cell>
          <cell r="EU682" t="str">
            <v>С даты подписания договора в течение 75 календарных дней</v>
          </cell>
          <cell r="EW682" t="e">
            <v>#VALUE!</v>
          </cell>
          <cell r="EX682" t="str">
            <v>259311.330.000019</v>
          </cell>
          <cell r="EY682" t="str">
            <v>Канат</v>
          </cell>
          <cell r="EZ682" t="str">
            <v>тип ЛК-РО, талевый, стальной</v>
          </cell>
        </row>
        <row r="683">
          <cell r="CI683" t="str">
            <v>410-00401</v>
          </cell>
          <cell r="CJ683" t="str">
            <v>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v>
          </cell>
          <cell r="CK683" t="str">
            <v>М</v>
          </cell>
          <cell r="CL683" t="e">
            <v>#N/A</v>
          </cell>
          <cell r="CM683" t="e">
            <v>#N/A</v>
          </cell>
          <cell r="CN683">
            <v>1827.5</v>
          </cell>
          <cell r="CO683">
            <v>0</v>
          </cell>
          <cell r="CP683">
            <v>0</v>
          </cell>
          <cell r="CQ683" t="e">
            <v>#N/A</v>
          </cell>
          <cell r="CR683">
            <v>385</v>
          </cell>
          <cell r="CS683">
            <v>0</v>
          </cell>
          <cell r="CT683">
            <v>280</v>
          </cell>
          <cell r="CU683">
            <v>-280</v>
          </cell>
          <cell r="CV683">
            <v>665</v>
          </cell>
          <cell r="CW683">
            <v>300</v>
          </cell>
          <cell r="CY683">
            <v>1000</v>
          </cell>
          <cell r="CZ683">
            <v>1827500</v>
          </cell>
          <cell r="DB683">
            <v>0</v>
          </cell>
          <cell r="DC683">
            <v>0</v>
          </cell>
          <cell r="DE683">
            <v>0</v>
          </cell>
          <cell r="DF683">
            <v>0</v>
          </cell>
          <cell r="DH683">
            <v>300</v>
          </cell>
          <cell r="DI683">
            <v>548250</v>
          </cell>
          <cell r="DK683">
            <v>0</v>
          </cell>
          <cell r="DL683">
            <v>0</v>
          </cell>
          <cell r="DN683">
            <v>0</v>
          </cell>
          <cell r="DO683">
            <v>0</v>
          </cell>
          <cell r="DQ683">
            <v>0</v>
          </cell>
          <cell r="DR683">
            <v>0</v>
          </cell>
          <cell r="DU683">
            <v>700</v>
          </cell>
          <cell r="DV683">
            <v>1279250</v>
          </cell>
          <cell r="EA683" t="str">
            <v>ГПЗ</v>
          </cell>
          <cell r="EF683">
            <v>700</v>
          </cell>
          <cell r="EG683">
            <v>1279250</v>
          </cell>
          <cell r="EH683" t="e">
            <v>#N/A</v>
          </cell>
          <cell r="EJ683" t="str">
            <v>89</v>
          </cell>
          <cell r="EK683" t="str">
            <v>ЗЦП</v>
          </cell>
          <cell r="EL683" t="str">
            <v>ТПФ</v>
          </cell>
          <cell r="EO683" t="str">
            <v>ДБиПКРС</v>
          </cell>
          <cell r="EP683" t="str">
            <v>ЦП</v>
          </cell>
          <cell r="ES683" t="str">
            <v>06.2023</v>
          </cell>
          <cell r="ET683" t="str">
            <v>471010000, Мангистауская область, Актау Г.А., г.Актау, промышленная зона, БМТС АО Каражанбасмунай</v>
          </cell>
          <cell r="EU683" t="str">
            <v>С даты подписания договора в течение 60 календарных дней</v>
          </cell>
          <cell r="EV683" t="str">
            <v>ок</v>
          </cell>
          <cell r="EW683" t="e">
            <v>#VALUE!</v>
          </cell>
          <cell r="EX683" t="str">
            <v>259311.330.000020</v>
          </cell>
          <cell r="EY683" t="str">
            <v>Канат</v>
          </cell>
          <cell r="EZ683" t="str">
            <v>тип ЛК-РО, свивка двойная, стальной</v>
          </cell>
        </row>
        <row r="684">
          <cell r="CI684" t="str">
            <v>410-00392</v>
          </cell>
          <cell r="CJ684" t="str">
            <v>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v>
          </cell>
          <cell r="CK684" t="str">
            <v>М</v>
          </cell>
          <cell r="CL684" t="b">
            <v>1</v>
          </cell>
          <cell r="CM684">
            <v>754</v>
          </cell>
          <cell r="CN684">
            <v>754</v>
          </cell>
          <cell r="CO684">
            <v>0</v>
          </cell>
          <cell r="CP684">
            <v>0</v>
          </cell>
          <cell r="CQ684" t="e">
            <v>#N/A</v>
          </cell>
          <cell r="CR684">
            <v>400.5</v>
          </cell>
          <cell r="CS684">
            <v>0</v>
          </cell>
          <cell r="CT684">
            <v>56</v>
          </cell>
          <cell r="CU684">
            <v>-56</v>
          </cell>
          <cell r="CV684">
            <v>456.5</v>
          </cell>
          <cell r="CW684">
            <v>400</v>
          </cell>
          <cell r="CY684">
            <v>1000</v>
          </cell>
          <cell r="CZ684">
            <v>754000</v>
          </cell>
          <cell r="DB684">
            <v>0</v>
          </cell>
          <cell r="DC684">
            <v>0</v>
          </cell>
          <cell r="DE684">
            <v>0</v>
          </cell>
          <cell r="DF684">
            <v>0</v>
          </cell>
          <cell r="DH684">
            <v>400</v>
          </cell>
          <cell r="DI684">
            <v>301600</v>
          </cell>
          <cell r="DK684">
            <v>0</v>
          </cell>
          <cell r="DL684">
            <v>0</v>
          </cell>
          <cell r="DN684">
            <v>0</v>
          </cell>
          <cell r="DO684">
            <v>0</v>
          </cell>
          <cell r="DQ684">
            <v>0</v>
          </cell>
          <cell r="DR684">
            <v>0</v>
          </cell>
          <cell r="DU684">
            <v>600</v>
          </cell>
          <cell r="DV684">
            <v>452400</v>
          </cell>
          <cell r="EA684" t="str">
            <v>ГПЗ</v>
          </cell>
          <cell r="EF684">
            <v>600</v>
          </cell>
          <cell r="EG684">
            <v>452400</v>
          </cell>
          <cell r="EH684" t="e">
            <v>#N/A</v>
          </cell>
          <cell r="EJ684" t="str">
            <v>72</v>
          </cell>
          <cell r="EK684" t="str">
            <v>ЗЦП</v>
          </cell>
          <cell r="EO684" t="str">
            <v>ДБиПКРС</v>
          </cell>
          <cell r="EP684" t="str">
            <v>ЦП</v>
          </cell>
          <cell r="ES684" t="str">
            <v>03.2023</v>
          </cell>
          <cell r="ET684" t="str">
            <v>471010000, Мангистауская область, Актау Г.А., г.Актау, промышленная зона, БМТС АО Каражанбасмунай</v>
          </cell>
          <cell r="EU684" t="str">
            <v>С даты подписания договора в течение 60 календарных дней</v>
          </cell>
          <cell r="EV684" t="str">
            <v>ок</v>
          </cell>
          <cell r="EW684" t="e">
            <v>#VALUE!</v>
          </cell>
          <cell r="EX684" t="str">
            <v>259311.330.000021</v>
          </cell>
          <cell r="EY684" t="str">
            <v>Канат</v>
          </cell>
          <cell r="EZ684" t="str">
            <v>тип ТК, свивка двойная, стальной</v>
          </cell>
        </row>
        <row r="685">
          <cell r="CI685" t="str">
            <v>220-00814</v>
          </cell>
          <cell r="CJ685" t="str">
            <v>Канат талевый d26мм zS(левая) 150т 6xK19(1-9-9)-IWRC API Spec 9A-2004</v>
          </cell>
          <cell r="CK685" t="str">
            <v>М</v>
          </cell>
          <cell r="CL685" t="e">
            <v>#N/A</v>
          </cell>
          <cell r="CM685" t="e">
            <v>#N/A</v>
          </cell>
          <cell r="CN685">
            <v>6770.2199999999993</v>
          </cell>
          <cell r="CO685">
            <v>1533</v>
          </cell>
          <cell r="CP685">
            <v>1533</v>
          </cell>
          <cell r="CQ685" t="str">
            <v>сост</v>
          </cell>
          <cell r="CR685">
            <v>1533</v>
          </cell>
          <cell r="CS685">
            <v>1533</v>
          </cell>
          <cell r="CT685">
            <v>0</v>
          </cell>
          <cell r="CU685">
            <v>1533</v>
          </cell>
          <cell r="CV685">
            <v>0</v>
          </cell>
          <cell r="CW685">
            <v>0</v>
          </cell>
          <cell r="CY685">
            <v>600</v>
          </cell>
          <cell r="CZ685">
            <v>4062131.9999999995</v>
          </cell>
          <cell r="DB685">
            <v>0</v>
          </cell>
          <cell r="DC685">
            <v>0</v>
          </cell>
          <cell r="DE685">
            <v>0</v>
          </cell>
          <cell r="DF685">
            <v>0</v>
          </cell>
          <cell r="DH685">
            <v>0</v>
          </cell>
          <cell r="DI685">
            <v>0</v>
          </cell>
          <cell r="DK685">
            <v>0</v>
          </cell>
          <cell r="DL685">
            <v>0</v>
          </cell>
          <cell r="DN685">
            <v>0</v>
          </cell>
          <cell r="DO685">
            <v>0</v>
          </cell>
          <cell r="DQ685">
            <v>0</v>
          </cell>
          <cell r="DR685">
            <v>0</v>
          </cell>
          <cell r="DU685">
            <v>600</v>
          </cell>
          <cell r="DV685">
            <v>4062131.9999999995</v>
          </cell>
          <cell r="EA685" t="str">
            <v>ГПЗ</v>
          </cell>
          <cell r="EF685">
            <v>600</v>
          </cell>
          <cell r="EG685">
            <v>4062131.9999999995</v>
          </cell>
          <cell r="EH685" t="e">
            <v>#N/A</v>
          </cell>
          <cell r="EJ685" t="str">
            <v>10</v>
          </cell>
          <cell r="EK685" t="str">
            <v>ЗЦП</v>
          </cell>
          <cell r="EL685" t="str">
            <v>ТПФ</v>
          </cell>
          <cell r="EM685">
            <v>315</v>
          </cell>
          <cell r="EO685" t="str">
            <v>ДБиПКРС</v>
          </cell>
          <cell r="EP685" t="str">
            <v>ЦП</v>
          </cell>
          <cell r="ES685" t="str">
            <v>09.2022</v>
          </cell>
          <cell r="ET685" t="str">
            <v>475200000, Мангистауская область, Тупкараганский район, месторождение Каражанбас, база МТС АО Каражанбасмунай</v>
          </cell>
          <cell r="EU685" t="str">
            <v>с 01.2023 по 03.2023</v>
          </cell>
          <cell r="EV685" t="str">
            <v>ок</v>
          </cell>
          <cell r="EW685">
            <v>259311</v>
          </cell>
          <cell r="EX685" t="str">
            <v>259311.330.000019</v>
          </cell>
          <cell r="EY685" t="str">
            <v>Канат</v>
          </cell>
          <cell r="EZ685" t="str">
            <v>тип ЛК-РО, талевый, стальной</v>
          </cell>
        </row>
        <row r="686">
          <cell r="CI686" t="str">
            <v>220-00814</v>
          </cell>
          <cell r="CJ686" t="str">
            <v>Канат талевый d26мм zS(левая) 150т 6xK19(1-9-9)-IWRC API Spec 9A-2004</v>
          </cell>
          <cell r="CK686" t="str">
            <v>М</v>
          </cell>
          <cell r="CL686" t="e">
            <v>#N/A</v>
          </cell>
          <cell r="CM686" t="e">
            <v>#N/A</v>
          </cell>
          <cell r="CN686">
            <v>6770.2199999999993</v>
          </cell>
          <cell r="CU686">
            <v>0</v>
          </cell>
          <cell r="CV686">
            <v>0</v>
          </cell>
          <cell r="CY686">
            <v>0</v>
          </cell>
          <cell r="CZ686">
            <v>0</v>
          </cell>
          <cell r="DB686">
            <v>0</v>
          </cell>
          <cell r="DC686">
            <v>0</v>
          </cell>
          <cell r="DE686">
            <v>0</v>
          </cell>
          <cell r="DF686">
            <v>0</v>
          </cell>
          <cell r="DH686">
            <v>0</v>
          </cell>
          <cell r="DI686">
            <v>0</v>
          </cell>
          <cell r="DL686">
            <v>0</v>
          </cell>
          <cell r="DN686">
            <v>0</v>
          </cell>
          <cell r="DO686">
            <v>0</v>
          </cell>
          <cell r="DR686">
            <v>0</v>
          </cell>
          <cell r="DU686">
            <v>0</v>
          </cell>
          <cell r="DV686">
            <v>0</v>
          </cell>
          <cell r="EG686">
            <v>0</v>
          </cell>
          <cell r="EH686" t="e">
            <v>#N/A</v>
          </cell>
          <cell r="EL686" t="str">
            <v>ТПФ</v>
          </cell>
          <cell r="EO686" t="str">
            <v>ДБиПКРС</v>
          </cell>
          <cell r="EP686" t="e">
            <v>#N/A</v>
          </cell>
          <cell r="ES686" t="e">
            <v>#N/A</v>
          </cell>
          <cell r="ET686" t="str">
            <v>475200000, Мангистауская область, Тупкараганский район, месторождение Каражанбас, база МТС АО Каражанбасмунай</v>
          </cell>
          <cell r="EU686" t="str">
            <v>с 01.2023 по 03.2023</v>
          </cell>
          <cell r="EW686" t="e">
            <v>#VALUE!</v>
          </cell>
          <cell r="EX686" t="str">
            <v>259311.330.000019</v>
          </cell>
          <cell r="EY686" t="str">
            <v>Канат</v>
          </cell>
          <cell r="EZ686" t="str">
            <v>тип ЛК-РО, талевый, стальной</v>
          </cell>
        </row>
        <row r="687">
          <cell r="CI687" t="str">
            <v>500-05231</v>
          </cell>
          <cell r="CJ687" t="str">
            <v>Канат: двойной, свивки, Д=16,5 мм ГОСТ 2688-80</v>
          </cell>
          <cell r="CK687" t="str">
            <v>М</v>
          </cell>
          <cell r="CL687" t="e">
            <v>#N/A</v>
          </cell>
          <cell r="CM687" t="e">
            <v>#N/A</v>
          </cell>
          <cell r="CN687">
            <v>1533.93</v>
          </cell>
          <cell r="CO687">
            <v>0</v>
          </cell>
          <cell r="CP687">
            <v>0</v>
          </cell>
          <cell r="CQ687" t="e">
            <v>#N/A</v>
          </cell>
          <cell r="CR687">
            <v>3000</v>
          </cell>
          <cell r="CS687">
            <v>0</v>
          </cell>
          <cell r="CT687">
            <v>0</v>
          </cell>
          <cell r="CU687">
            <v>0</v>
          </cell>
          <cell r="CV687">
            <v>3000</v>
          </cell>
          <cell r="CW687">
            <v>500</v>
          </cell>
          <cell r="CY687">
            <v>500</v>
          </cell>
          <cell r="CZ687">
            <v>766965</v>
          </cell>
          <cell r="DB687">
            <v>0</v>
          </cell>
          <cell r="DC687">
            <v>0</v>
          </cell>
          <cell r="DE687">
            <v>0</v>
          </cell>
          <cell r="DF687">
            <v>0</v>
          </cell>
          <cell r="DH687">
            <v>500</v>
          </cell>
          <cell r="DI687">
            <v>766965</v>
          </cell>
          <cell r="DK687">
            <v>0</v>
          </cell>
          <cell r="DL687">
            <v>0</v>
          </cell>
          <cell r="DN687">
            <v>0</v>
          </cell>
          <cell r="DO687">
            <v>0</v>
          </cell>
          <cell r="DQ687">
            <v>0</v>
          </cell>
          <cell r="DR687">
            <v>0</v>
          </cell>
          <cell r="DU687">
            <v>0</v>
          </cell>
          <cell r="DV687">
            <v>0</v>
          </cell>
          <cell r="EA687" t="str">
            <v>со склада</v>
          </cell>
          <cell r="EG687">
            <v>0</v>
          </cell>
          <cell r="EH687" t="e">
            <v>#N/A</v>
          </cell>
          <cell r="EO687" t="str">
            <v>ДБиПКРС</v>
          </cell>
          <cell r="EP687" t="e">
            <v>#N/A</v>
          </cell>
          <cell r="ES687" t="e">
            <v>#N/A</v>
          </cell>
          <cell r="ET687" t="str">
            <v>-</v>
          </cell>
          <cell r="EV687" t="str">
            <v>Проставить</v>
          </cell>
          <cell r="EW687" t="e">
            <v>#VALUE!</v>
          </cell>
          <cell r="EX687" t="str">
            <v>-</v>
          </cell>
          <cell r="EY687" t="e">
            <v>#N/A</v>
          </cell>
          <cell r="EZ687" t="e">
            <v>#N/A</v>
          </cell>
        </row>
        <row r="688">
          <cell r="CI688" t="str">
            <v>230-00028</v>
          </cell>
          <cell r="CJ688" t="str">
            <v>КвикСеал: крупный, 18,1 кг (40фунт) / мешок или аналог (MESUCO-SEAL COARSE)....~KwikSeal: Coarse, 18,1 kgs (40 lbs) per sack or substitute (MESUCO-SEAL COARSE)....</v>
          </cell>
          <cell r="CK688" t="str">
            <v>МЕШ</v>
          </cell>
          <cell r="CL688" t="e">
            <v>#N/A</v>
          </cell>
          <cell r="CM688" t="e">
            <v>#N/A</v>
          </cell>
          <cell r="CN688">
            <v>23273.75</v>
          </cell>
          <cell r="CO688">
            <v>193.62902699191147</v>
          </cell>
          <cell r="CP688">
            <v>0</v>
          </cell>
          <cell r="CQ688" t="str">
            <v>со склада</v>
          </cell>
          <cell r="CR688">
            <v>268</v>
          </cell>
          <cell r="CS688">
            <v>10</v>
          </cell>
          <cell r="CT688">
            <v>189</v>
          </cell>
          <cell r="CU688">
            <v>4.6290269919114735</v>
          </cell>
          <cell r="CV688">
            <v>263.37097300808853</v>
          </cell>
          <cell r="CW688">
            <v>80</v>
          </cell>
          <cell r="CY688">
            <v>80</v>
          </cell>
          <cell r="CZ688">
            <v>1861900</v>
          </cell>
          <cell r="DB688">
            <v>0</v>
          </cell>
          <cell r="DC688">
            <v>0</v>
          </cell>
          <cell r="DE688">
            <v>0</v>
          </cell>
          <cell r="DF688">
            <v>0</v>
          </cell>
          <cell r="DH688">
            <v>0</v>
          </cell>
          <cell r="DI688">
            <v>0</v>
          </cell>
          <cell r="DK688">
            <v>0</v>
          </cell>
          <cell r="DL688">
            <v>0</v>
          </cell>
          <cell r="DN688">
            <v>0</v>
          </cell>
          <cell r="DO688">
            <v>0</v>
          </cell>
          <cell r="DQ688">
            <v>80</v>
          </cell>
          <cell r="DR688">
            <v>1861900</v>
          </cell>
          <cell r="DS688" t="str">
            <v xml:space="preserve">26.08 письмо от Руслана К приостановить </v>
          </cell>
          <cell r="DU688">
            <v>0</v>
          </cell>
          <cell r="DV688">
            <v>0</v>
          </cell>
          <cell r="EG688">
            <v>0</v>
          </cell>
          <cell r="EH688" t="e">
            <v>#N/A</v>
          </cell>
          <cell r="EK688" t="str">
            <v>ЦПЭ</v>
          </cell>
          <cell r="EL688" t="str">
            <v>МХБ</v>
          </cell>
          <cell r="EM688">
            <v>315</v>
          </cell>
          <cell r="EO688" t="str">
            <v>ДБиПКРС</v>
          </cell>
          <cell r="EP688" t="e">
            <v>#N/A</v>
          </cell>
          <cell r="ES688" t="e">
            <v>#N/A</v>
          </cell>
          <cell r="ET688" t="str">
            <v>475200000, Мангистауская область, Тупкараганский район, месторождение Каражанбас, база МТС АО Каражанбасмунай</v>
          </cell>
          <cell r="EU688" t="str">
            <v>с 01.2023 по 03.2023</v>
          </cell>
          <cell r="EV688" t="str">
            <v>ок</v>
          </cell>
          <cell r="EW688">
            <v>205952</v>
          </cell>
          <cell r="EX688" t="str">
            <v>205952.100.000361</v>
          </cell>
          <cell r="EY688" t="str">
            <v>Реагент</v>
          </cell>
          <cell r="EZ688" t="str">
            <v>для предотвращения поглощений бурового раствора</v>
          </cell>
        </row>
        <row r="689">
          <cell r="CI689" t="str">
            <v>230-00026</v>
          </cell>
          <cell r="CJ689" t="str">
            <v>КвикСеал: мелкий, 18,1 кг (40фунт) / мешок или аналог (MESUCO-SEAL FINE)....~KwikSeal: Fine, 18.1 kgs (40 lbs) per sack or substitute (MESUCO-SEAL FINE)....</v>
          </cell>
          <cell r="CK689" t="str">
            <v>МЕШ</v>
          </cell>
          <cell r="CL689" t="e">
            <v>#N/A</v>
          </cell>
          <cell r="CM689" t="e">
            <v>#N/A</v>
          </cell>
          <cell r="CN689">
            <v>23273.75</v>
          </cell>
          <cell r="CO689">
            <v>182.87185882569418</v>
          </cell>
          <cell r="CP689">
            <v>0</v>
          </cell>
          <cell r="CQ689" t="str">
            <v>со склада</v>
          </cell>
          <cell r="CR689">
            <v>916</v>
          </cell>
          <cell r="CS689">
            <v>38</v>
          </cell>
          <cell r="CT689">
            <v>447</v>
          </cell>
          <cell r="CU689">
            <v>-264.12814117430582</v>
          </cell>
          <cell r="CV689">
            <v>1180.1281411743057</v>
          </cell>
          <cell r="CW689">
            <v>1126</v>
          </cell>
          <cell r="CY689">
            <v>76</v>
          </cell>
          <cell r="CZ689">
            <v>1768805</v>
          </cell>
          <cell r="DB689">
            <v>0</v>
          </cell>
          <cell r="DC689">
            <v>0</v>
          </cell>
          <cell r="DE689">
            <v>0</v>
          </cell>
          <cell r="DF689">
            <v>0</v>
          </cell>
          <cell r="DH689">
            <v>76</v>
          </cell>
          <cell r="DI689">
            <v>1768805</v>
          </cell>
          <cell r="DK689">
            <v>0</v>
          </cell>
          <cell r="DL689">
            <v>0</v>
          </cell>
          <cell r="DN689">
            <v>0</v>
          </cell>
          <cell r="DO689">
            <v>0</v>
          </cell>
          <cell r="DQ689">
            <v>0</v>
          </cell>
          <cell r="DR689">
            <v>0</v>
          </cell>
          <cell r="DU689">
            <v>0</v>
          </cell>
          <cell r="DV689">
            <v>0</v>
          </cell>
          <cell r="EA689" t="str">
            <v>со склада</v>
          </cell>
          <cell r="EG689">
            <v>0</v>
          </cell>
          <cell r="EH689" t="e">
            <v>#N/A</v>
          </cell>
          <cell r="EL689" t="str">
            <v>МХБ</v>
          </cell>
          <cell r="EO689" t="str">
            <v>ДБиПКРС</v>
          </cell>
          <cell r="EP689" t="e">
            <v>#N/A</v>
          </cell>
          <cell r="ES689" t="e">
            <v>#N/A</v>
          </cell>
          <cell r="ET689" t="str">
            <v>-</v>
          </cell>
          <cell r="EU689" t="str">
            <v>с 01.2023 по 03.2023</v>
          </cell>
          <cell r="EV689" t="str">
            <v>ок</v>
          </cell>
          <cell r="EW689">
            <v>205952</v>
          </cell>
          <cell r="EX689" t="str">
            <v>205952.100.000361</v>
          </cell>
          <cell r="EY689" t="str">
            <v>Реагент</v>
          </cell>
          <cell r="EZ689" t="str">
            <v>для предотвращения поглощений бурового раствора</v>
          </cell>
        </row>
        <row r="690">
          <cell r="CI690" t="str">
            <v>230-00027</v>
          </cell>
          <cell r="CJ690" t="str">
            <v>КвикСеал: средний, 18,1 кг (40фунт) / мешок или аналог ( MESUCO - SEAL MEDIUM)....~KwikSeal: Medium, 18.1 kgs (40 lbs) per sack or substitute (MESUCO - SEAL MEDIUM)....</v>
          </cell>
          <cell r="CK690" t="str">
            <v>МЕШ</v>
          </cell>
          <cell r="CL690" t="e">
            <v>#N/A</v>
          </cell>
          <cell r="CM690" t="e">
            <v>#N/A</v>
          </cell>
          <cell r="CN690">
            <v>17850</v>
          </cell>
          <cell r="CO690">
            <v>174.26612429272001</v>
          </cell>
          <cell r="CP690">
            <v>174</v>
          </cell>
          <cell r="CQ690" t="str">
            <v>сост</v>
          </cell>
          <cell r="CR690">
            <v>94</v>
          </cell>
          <cell r="CS690">
            <v>174</v>
          </cell>
          <cell r="CT690">
            <v>80</v>
          </cell>
          <cell r="CU690">
            <v>94.266124292720008</v>
          </cell>
          <cell r="CV690">
            <v>-0.26612429272000782</v>
          </cell>
          <cell r="CW690">
            <v>0</v>
          </cell>
          <cell r="CY690">
            <v>0</v>
          </cell>
          <cell r="CZ690">
            <v>0</v>
          </cell>
          <cell r="DB690">
            <v>0</v>
          </cell>
          <cell r="DC690">
            <v>0</v>
          </cell>
          <cell r="DE690">
            <v>0</v>
          </cell>
          <cell r="DF690">
            <v>0</v>
          </cell>
          <cell r="DH690">
            <v>0</v>
          </cell>
          <cell r="DI690">
            <v>0</v>
          </cell>
          <cell r="DK690">
            <v>0</v>
          </cell>
          <cell r="DL690">
            <v>0</v>
          </cell>
          <cell r="DN690">
            <v>0</v>
          </cell>
          <cell r="DO690">
            <v>0</v>
          </cell>
          <cell r="DP690" t="str">
            <v xml:space="preserve">26.08 письмо от Руслана К приостановить </v>
          </cell>
          <cell r="DQ690">
            <v>0</v>
          </cell>
          <cell r="DR690">
            <v>0</v>
          </cell>
          <cell r="DU690">
            <v>0</v>
          </cell>
          <cell r="DV690">
            <v>0</v>
          </cell>
          <cell r="EG690">
            <v>0</v>
          </cell>
          <cell r="EH690" t="e">
            <v>#N/A</v>
          </cell>
          <cell r="EJ690" t="str">
            <v>3-2</v>
          </cell>
          <cell r="EK690" t="str">
            <v>ЦПЭ</v>
          </cell>
          <cell r="EL690" t="str">
            <v>МХБ</v>
          </cell>
          <cell r="EO690" t="str">
            <v>ДБиПКРС</v>
          </cell>
          <cell r="EP690" t="e">
            <v>#N/A</v>
          </cell>
          <cell r="ES690" t="e">
            <v>#N/A</v>
          </cell>
          <cell r="ET690" t="str">
            <v>475200000, Мангистауская область, Тупкараганский район, месторождение Каражанбас, база МТС АО Каражанбасмунай</v>
          </cell>
          <cell r="EU690" t="str">
            <v>с 01.2023 по 03.2023</v>
          </cell>
          <cell r="EV690" t="str">
            <v>ок</v>
          </cell>
          <cell r="EW690">
            <v>205952</v>
          </cell>
          <cell r="EX690" t="str">
            <v>205952.100.000378</v>
          </cell>
          <cell r="EY690" t="str">
            <v>Реагент комплексный</v>
          </cell>
          <cell r="EZ690" t="str">
            <v>для буровых растворов</v>
          </cell>
        </row>
        <row r="691">
          <cell r="CI691" t="str">
            <v>250-00523</v>
          </cell>
          <cell r="CJ691" t="str">
            <v>Клапан обратный 6-5/8" (168.3мм), N-80, 24ppf, BTC, с пружиной для принудительно срабатывания клапана, для технической оснастки обсадной колонны накло</v>
          </cell>
          <cell r="CK691" t="str">
            <v>ШТ</v>
          </cell>
          <cell r="CL691" t="e">
            <v>#N/A</v>
          </cell>
          <cell r="CM691" t="e">
            <v>#N/A</v>
          </cell>
          <cell r="CN691">
            <v>370364</v>
          </cell>
          <cell r="CO691">
            <v>52</v>
          </cell>
          <cell r="CP691">
            <v>26</v>
          </cell>
          <cell r="CQ691" t="str">
            <v>сост</v>
          </cell>
          <cell r="CR691">
            <v>30</v>
          </cell>
          <cell r="CS691">
            <v>27</v>
          </cell>
          <cell r="CT691">
            <v>31</v>
          </cell>
          <cell r="CU691">
            <v>21</v>
          </cell>
          <cell r="CV691">
            <v>9</v>
          </cell>
          <cell r="CW691">
            <v>9</v>
          </cell>
          <cell r="CY691">
            <v>20</v>
          </cell>
          <cell r="CZ691">
            <v>7407280</v>
          </cell>
          <cell r="DB691">
            <v>0</v>
          </cell>
          <cell r="DC691">
            <v>0</v>
          </cell>
          <cell r="DE691">
            <v>0</v>
          </cell>
          <cell r="DF691">
            <v>0</v>
          </cell>
          <cell r="DH691">
            <v>9</v>
          </cell>
          <cell r="DI691">
            <v>3333276</v>
          </cell>
          <cell r="DK691">
            <v>0</v>
          </cell>
          <cell r="DL691">
            <v>0</v>
          </cell>
          <cell r="DN691">
            <v>11</v>
          </cell>
          <cell r="DO691">
            <v>4074004</v>
          </cell>
          <cell r="DP691" t="str">
            <v>Кушкарбаев Руслан Сагизбаевич Пт 20.01.2023 14:44</v>
          </cell>
          <cell r="DQ691">
            <v>0</v>
          </cell>
          <cell r="DR691">
            <v>0</v>
          </cell>
          <cell r="DU691">
            <v>0</v>
          </cell>
          <cell r="DV691">
            <v>0</v>
          </cell>
          <cell r="EG691">
            <v>0</v>
          </cell>
          <cell r="EH691" t="e">
            <v>#N/A</v>
          </cell>
          <cell r="EK691" t="str">
            <v>ЭОТТ</v>
          </cell>
          <cell r="EL691" t="str">
            <v>МХБ</v>
          </cell>
          <cell r="EO691" t="str">
            <v>ДБиПКРС</v>
          </cell>
          <cell r="EP691" t="e">
            <v>#N/A</v>
          </cell>
          <cell r="ES691" t="e">
            <v>#N/A</v>
          </cell>
          <cell r="ET691" t="str">
            <v>475200000, Мангистауская область, Тупкараганский район, месторождение Каражанбас, база МТС АО Каражанбасмунай</v>
          </cell>
          <cell r="EU691" t="str">
            <v>С даты подписания договора в течение 75 календарных дней</v>
          </cell>
          <cell r="EW691" t="e">
            <v>#VALUE!</v>
          </cell>
          <cell r="EX691" t="str">
            <v>282422.000.000065</v>
          </cell>
          <cell r="EY691" t="str">
            <v>Клапан</v>
          </cell>
          <cell r="EZ691" t="str">
            <v>для бурового инструмента</v>
          </cell>
        </row>
        <row r="692">
          <cell r="CI692" t="str">
            <v>250-00526</v>
          </cell>
          <cell r="CJ692" t="str">
            <v>клапан регулирующий в сборе, 45240</v>
          </cell>
          <cell r="CK692" t="str">
            <v>ШТ</v>
          </cell>
          <cell r="CL692" t="e">
            <v>#N/A</v>
          </cell>
          <cell r="CM692" t="e">
            <v>#N/A</v>
          </cell>
          <cell r="CN692">
            <v>235824.75</v>
          </cell>
          <cell r="CO692">
            <v>5.2566983578219535</v>
          </cell>
          <cell r="CP692">
            <v>0</v>
          </cell>
          <cell r="CQ692" t="str">
            <v>со склада</v>
          </cell>
          <cell r="CR692">
            <v>7</v>
          </cell>
          <cell r="CS692">
            <v>0</v>
          </cell>
          <cell r="CT692">
            <v>3</v>
          </cell>
          <cell r="CU692">
            <v>2.2566983578219535</v>
          </cell>
          <cell r="CV692">
            <v>4.7433016421780465</v>
          </cell>
          <cell r="CW692">
            <v>4</v>
          </cell>
          <cell r="CY692">
            <v>4</v>
          </cell>
          <cell r="CZ692">
            <v>943299</v>
          </cell>
          <cell r="DB692">
            <v>0</v>
          </cell>
          <cell r="DC692">
            <v>0</v>
          </cell>
          <cell r="DE692">
            <v>0</v>
          </cell>
          <cell r="DF692">
            <v>0</v>
          </cell>
          <cell r="DH692">
            <v>4</v>
          </cell>
          <cell r="DI692">
            <v>943299</v>
          </cell>
          <cell r="DK692">
            <v>0</v>
          </cell>
          <cell r="DL692">
            <v>0</v>
          </cell>
          <cell r="DN692">
            <v>0</v>
          </cell>
          <cell r="DO692">
            <v>0</v>
          </cell>
          <cell r="DQ692">
            <v>0</v>
          </cell>
          <cell r="DR692">
            <v>0</v>
          </cell>
          <cell r="DU692">
            <v>0</v>
          </cell>
          <cell r="DV692">
            <v>0</v>
          </cell>
          <cell r="EA692" t="str">
            <v>со склада</v>
          </cell>
          <cell r="EG692">
            <v>0</v>
          </cell>
          <cell r="EH692" t="e">
            <v>#N/A</v>
          </cell>
          <cell r="EO692" t="str">
            <v>ДБиПКРС</v>
          </cell>
          <cell r="EP692" t="e">
            <v>#N/A</v>
          </cell>
          <cell r="ES692" t="e">
            <v>#N/A</v>
          </cell>
          <cell r="ET692" t="str">
            <v>-</v>
          </cell>
          <cell r="EV692" t="str">
            <v>Проверить</v>
          </cell>
          <cell r="EW692" t="e">
            <v>#VALUE!</v>
          </cell>
          <cell r="EX692" t="str">
            <v>282422.000.000048</v>
          </cell>
          <cell r="EY692" t="str">
            <v>Гидрораспределитель</v>
          </cell>
          <cell r="EZ692" t="str">
            <v>для гидравлического ключа</v>
          </cell>
        </row>
        <row r="693">
          <cell r="CI693" t="str">
            <v>250-00534</v>
          </cell>
          <cell r="CJ693" t="str">
            <v>Клапан: обратный 9-5/8", невращающийся, Model 402 NP, SS-3 Valve, for 36# buttress casing K55....~Co</v>
          </cell>
          <cell r="CK693" t="str">
            <v>ШТ</v>
          </cell>
          <cell r="CL693" t="e">
            <v>#N/A</v>
          </cell>
          <cell r="CM693" t="e">
            <v>#N/A</v>
          </cell>
          <cell r="CN693">
            <v>171000</v>
          </cell>
          <cell r="CO693">
            <v>52</v>
          </cell>
          <cell r="CP693">
            <v>52</v>
          </cell>
          <cell r="CQ693" t="str">
            <v>сост</v>
          </cell>
          <cell r="CR693">
            <v>61</v>
          </cell>
          <cell r="CS693">
            <v>92</v>
          </cell>
          <cell r="CT693">
            <v>46</v>
          </cell>
          <cell r="CU693">
            <v>6</v>
          </cell>
          <cell r="CV693">
            <v>55</v>
          </cell>
          <cell r="CW693">
            <v>54</v>
          </cell>
          <cell r="CY693">
            <v>20</v>
          </cell>
          <cell r="CZ693">
            <v>3420000</v>
          </cell>
          <cell r="DB693">
            <v>0</v>
          </cell>
          <cell r="DC693">
            <v>0</v>
          </cell>
          <cell r="DE693">
            <v>0</v>
          </cell>
          <cell r="DF693">
            <v>0</v>
          </cell>
          <cell r="DH693">
            <v>20</v>
          </cell>
          <cell r="DI693">
            <v>3420000</v>
          </cell>
          <cell r="DK693">
            <v>0</v>
          </cell>
          <cell r="DL693">
            <v>0</v>
          </cell>
          <cell r="DN693">
            <v>0</v>
          </cell>
          <cell r="DO693">
            <v>0</v>
          </cell>
          <cell r="DQ693">
            <v>0</v>
          </cell>
          <cell r="DR693">
            <v>0</v>
          </cell>
          <cell r="DU693">
            <v>0</v>
          </cell>
          <cell r="DV693">
            <v>0</v>
          </cell>
          <cell r="EA693" t="str">
            <v>со склада</v>
          </cell>
          <cell r="EG693">
            <v>0</v>
          </cell>
          <cell r="EH693" t="e">
            <v>#N/A</v>
          </cell>
          <cell r="EL693" t="str">
            <v>МХБ</v>
          </cell>
          <cell r="EO693" t="str">
            <v>ДБиПКРС</v>
          </cell>
          <cell r="EP693" t="e">
            <v>#N/A</v>
          </cell>
          <cell r="ES693" t="e">
            <v>#N/A</v>
          </cell>
          <cell r="ET693" t="str">
            <v>-</v>
          </cell>
          <cell r="EW693">
            <v>281411</v>
          </cell>
          <cell r="EX693" t="str">
            <v>281411.900.000017</v>
          </cell>
          <cell r="EY693" t="str">
            <v>Клапан</v>
          </cell>
          <cell r="EZ693" t="str">
            <v>предохранительный, чугунный, размер 100-400 мм  </v>
          </cell>
        </row>
        <row r="694">
          <cell r="CI694" t="str">
            <v>250-01564</v>
          </cell>
          <cell r="CJ694" t="str">
            <v>Клапан: разгрузочный на гидравлический ключ для насосно-компрессорных труб К-4502, артикул: 45314. ID код 0104241</v>
          </cell>
          <cell r="CK694" t="str">
            <v>ШТ</v>
          </cell>
          <cell r="CL694" t="e">
            <v>#N/A</v>
          </cell>
          <cell r="CM694" t="e">
            <v>#N/A</v>
          </cell>
          <cell r="CN694">
            <v>112097.80000000002</v>
          </cell>
          <cell r="CO694">
            <v>4</v>
          </cell>
          <cell r="CP694">
            <v>4</v>
          </cell>
          <cell r="CQ694" t="str">
            <v>сост</v>
          </cell>
          <cell r="CR694">
            <v>3</v>
          </cell>
          <cell r="CS694">
            <v>4</v>
          </cell>
          <cell r="CT694">
            <v>1</v>
          </cell>
          <cell r="CU694">
            <v>3</v>
          </cell>
          <cell r="CV694">
            <v>0</v>
          </cell>
          <cell r="CW694">
            <v>0</v>
          </cell>
          <cell r="CY694">
            <v>7</v>
          </cell>
          <cell r="CZ694">
            <v>784684.60000000009</v>
          </cell>
          <cell r="DB694">
            <v>0</v>
          </cell>
          <cell r="DC694">
            <v>0</v>
          </cell>
          <cell r="DE694">
            <v>0</v>
          </cell>
          <cell r="DF694">
            <v>0</v>
          </cell>
          <cell r="DH694">
            <v>0</v>
          </cell>
          <cell r="DI694">
            <v>0</v>
          </cell>
          <cell r="DL694">
            <v>0</v>
          </cell>
          <cell r="DN694">
            <v>0</v>
          </cell>
          <cell r="DO694">
            <v>0</v>
          </cell>
          <cell r="DR694">
            <v>0</v>
          </cell>
          <cell r="DU694">
            <v>7</v>
          </cell>
          <cell r="DV694">
            <v>784684.60000000009</v>
          </cell>
          <cell r="EA694" t="str">
            <v>ГПЗ</v>
          </cell>
          <cell r="EF694">
            <v>7</v>
          </cell>
          <cell r="EG694">
            <v>784684.60000000009</v>
          </cell>
          <cell r="EH694" t="e">
            <v>#N/A</v>
          </cell>
          <cell r="EJ694" t="str">
            <v>50</v>
          </cell>
          <cell r="EK694" t="str">
            <v>ЗЦП</v>
          </cell>
          <cell r="EL694" t="str">
            <v>МХБ</v>
          </cell>
          <cell r="EO694" t="str">
            <v>ДБиПКРС</v>
          </cell>
          <cell r="EP694" t="str">
            <v>ЦП</v>
          </cell>
          <cell r="ES694" t="str">
            <v>02.2023</v>
          </cell>
          <cell r="ET694" t="str">
            <v>475200000, Мангистауская область, Тупкараганский район, месторождение Каражанбас, база МТС АО Каражанбасмунай</v>
          </cell>
          <cell r="EU694" t="str">
            <v>С даты подписания договора в течение 75 календарных дней</v>
          </cell>
          <cell r="EW694" t="e">
            <v>#VALUE!</v>
          </cell>
          <cell r="EX694" t="str">
            <v>282422.000.000064</v>
          </cell>
          <cell r="EY694" t="str">
            <v>Клапан</v>
          </cell>
          <cell r="EZ694" t="str">
            <v>для штангового гидравлического ключа</v>
          </cell>
        </row>
        <row r="695">
          <cell r="CI695" t="str">
            <v>330-02171</v>
          </cell>
          <cell r="CJ695" t="str">
            <v>Клейма ЗУБР ЭКСПЕРТ буквенные кириллица, шрифт 8мм. Артикул 21503-08_z01. Материал клейма – закаленная хромованадиевая сталь. С футляром.</v>
          </cell>
          <cell r="CK695" t="str">
            <v>ШТ</v>
          </cell>
          <cell r="CL695" t="e">
            <v>#N/A</v>
          </cell>
          <cell r="CM695" t="e">
            <v>#N/A</v>
          </cell>
          <cell r="CN695">
            <v>33861.700000000004</v>
          </cell>
          <cell r="CO695">
            <v>1</v>
          </cell>
          <cell r="CP695">
            <v>1</v>
          </cell>
          <cell r="CQ695" t="str">
            <v>сост</v>
          </cell>
          <cell r="CR695">
            <v>1</v>
          </cell>
          <cell r="CS695">
            <v>1</v>
          </cell>
          <cell r="CT695">
            <v>0</v>
          </cell>
          <cell r="CU695">
            <v>1</v>
          </cell>
          <cell r="CV695">
            <v>0</v>
          </cell>
          <cell r="CW695">
            <v>0</v>
          </cell>
          <cell r="CY695">
            <v>1</v>
          </cell>
          <cell r="CZ695">
            <v>33861.700000000004</v>
          </cell>
          <cell r="DB695">
            <v>0</v>
          </cell>
          <cell r="DC695">
            <v>0</v>
          </cell>
          <cell r="DE695">
            <v>0</v>
          </cell>
          <cell r="DF695">
            <v>0</v>
          </cell>
          <cell r="DH695">
            <v>0</v>
          </cell>
          <cell r="DI695">
            <v>0</v>
          </cell>
          <cell r="DK695">
            <v>0</v>
          </cell>
          <cell r="DL695">
            <v>0</v>
          </cell>
          <cell r="DN695">
            <v>0</v>
          </cell>
          <cell r="DO695">
            <v>0</v>
          </cell>
          <cell r="DQ695">
            <v>0</v>
          </cell>
          <cell r="DR695">
            <v>0</v>
          </cell>
          <cell r="DU695">
            <v>1</v>
          </cell>
          <cell r="DV695">
            <v>33861.700000000004</v>
          </cell>
          <cell r="EA695" t="str">
            <v>ГПЗ</v>
          </cell>
          <cell r="EF695">
            <v>1</v>
          </cell>
          <cell r="EG695">
            <v>33861.700000000004</v>
          </cell>
          <cell r="EH695" t="e">
            <v>#N/A</v>
          </cell>
          <cell r="EJ695" t="str">
            <v>26</v>
          </cell>
          <cell r="EK695" t="str">
            <v>ЗЦП</v>
          </cell>
          <cell r="EO695" t="str">
            <v>ДБиПКРС</v>
          </cell>
          <cell r="EP695" t="str">
            <v>ЦП</v>
          </cell>
          <cell r="ES695" t="str">
            <v>10.2022</v>
          </cell>
          <cell r="ET695" t="str">
            <v>471010000, Мангистауская область, Актау Г.А., г.Актау, промышленная зона, БМТС АО Каражанбасмунай</v>
          </cell>
          <cell r="EU695" t="str">
            <v>С даты подписания договора в течение 75 календарных дней</v>
          </cell>
          <cell r="EW695">
            <v>257330</v>
          </cell>
          <cell r="EX695" t="str">
            <v>257330.650.000005</v>
          </cell>
          <cell r="EY695" t="str">
            <v>Клеймо</v>
          </cell>
          <cell r="EZ695" t="str">
            <v>тип 1, буквенное</v>
          </cell>
        </row>
        <row r="696">
          <cell r="CI696" t="str">
            <v>330-02171</v>
          </cell>
          <cell r="CJ696" t="str">
            <v>Клейма ЗУБР ЭКСПЕРТ буквенные кириллица, шрифт 8мм. Артикул 21503-08_z01. Материал клейма – закаленная хромованадиевая сталь. С футляром.</v>
          </cell>
          <cell r="CK696" t="str">
            <v>ШТ</v>
          </cell>
          <cell r="CL696" t="e">
            <v>#N/A</v>
          </cell>
          <cell r="CM696" t="e">
            <v>#N/A</v>
          </cell>
          <cell r="CN696">
            <v>33861.700000000004</v>
          </cell>
          <cell r="CU696">
            <v>0</v>
          </cell>
          <cell r="CV696">
            <v>0</v>
          </cell>
          <cell r="CY696">
            <v>1</v>
          </cell>
          <cell r="CZ696">
            <v>33861.700000000004</v>
          </cell>
          <cell r="DB696">
            <v>0</v>
          </cell>
          <cell r="DC696">
            <v>0</v>
          </cell>
          <cell r="DE696">
            <v>0</v>
          </cell>
          <cell r="DF696">
            <v>0</v>
          </cell>
          <cell r="DH696">
            <v>0</v>
          </cell>
          <cell r="DI696">
            <v>0</v>
          </cell>
          <cell r="DL696">
            <v>0</v>
          </cell>
          <cell r="DN696">
            <v>0</v>
          </cell>
          <cell r="DO696">
            <v>0</v>
          </cell>
          <cell r="DR696">
            <v>0</v>
          </cell>
          <cell r="DU696">
            <v>1</v>
          </cell>
          <cell r="DV696">
            <v>33861.700000000004</v>
          </cell>
          <cell r="EA696" t="str">
            <v>доп.согл.</v>
          </cell>
          <cell r="EF696">
            <v>1</v>
          </cell>
          <cell r="EG696">
            <v>33861.700000000004</v>
          </cell>
          <cell r="EH696" t="e">
            <v>#N/A</v>
          </cell>
          <cell r="EJ696" t="str">
            <v>26-2</v>
          </cell>
          <cell r="EK696" t="str">
            <v>доп.согл.</v>
          </cell>
          <cell r="EO696" t="str">
            <v>ДБиПКРС</v>
          </cell>
          <cell r="EP696" t="str">
            <v>ЦП</v>
          </cell>
          <cell r="ES696" t="str">
            <v>10.2022</v>
          </cell>
          <cell r="ET696" t="str">
            <v>471010000, Мангистауская область, Актау Г.А., г.Актау, промышленная зона, БМТС АО Каражанбасмунай</v>
          </cell>
          <cell r="EU696" t="str">
            <v>С даты подписания договора в течение 75 календарных дней</v>
          </cell>
          <cell r="EW696" t="e">
            <v>#VALUE!</v>
          </cell>
          <cell r="EX696" t="str">
            <v>257330.650.000005</v>
          </cell>
          <cell r="EY696" t="str">
            <v>Клеймо</v>
          </cell>
          <cell r="EZ696" t="str">
            <v>тип 1, буквенное</v>
          </cell>
        </row>
        <row r="697">
          <cell r="CI697" t="str">
            <v>330-02172</v>
          </cell>
          <cell r="CJ697" t="str">
            <v>Клейма ЗУБР ЭКСПЕРТ цифровые арабские, шрифт 8мм. Артикул - 21501-08_z01. Материал клейма – закаленная хромованадиевая сталь. С футляром.</v>
          </cell>
          <cell r="CK697" t="str">
            <v>ШТ</v>
          </cell>
          <cell r="CL697" t="e">
            <v>#N/A</v>
          </cell>
          <cell r="CM697" t="e">
            <v>#N/A</v>
          </cell>
          <cell r="CN697">
            <v>10843.800000000001</v>
          </cell>
          <cell r="CO697">
            <v>1</v>
          </cell>
          <cell r="CP697">
            <v>1</v>
          </cell>
          <cell r="CQ697" t="str">
            <v>сост</v>
          </cell>
          <cell r="CR697">
            <v>1</v>
          </cell>
          <cell r="CS697">
            <v>1</v>
          </cell>
          <cell r="CT697">
            <v>0</v>
          </cell>
          <cell r="CU697">
            <v>1</v>
          </cell>
          <cell r="CV697">
            <v>0</v>
          </cell>
          <cell r="CW697">
            <v>0</v>
          </cell>
          <cell r="CY697">
            <v>1</v>
          </cell>
          <cell r="CZ697">
            <v>10843.800000000001</v>
          </cell>
          <cell r="DB697">
            <v>0</v>
          </cell>
          <cell r="DC697">
            <v>0</v>
          </cell>
          <cell r="DE697">
            <v>0</v>
          </cell>
          <cell r="DF697">
            <v>0</v>
          </cell>
          <cell r="DH697">
            <v>0</v>
          </cell>
          <cell r="DI697">
            <v>0</v>
          </cell>
          <cell r="DK697">
            <v>0</v>
          </cell>
          <cell r="DL697">
            <v>0</v>
          </cell>
          <cell r="DN697">
            <v>0</v>
          </cell>
          <cell r="DO697">
            <v>0</v>
          </cell>
          <cell r="DQ697">
            <v>0</v>
          </cell>
          <cell r="DR697">
            <v>0</v>
          </cell>
          <cell r="DU697">
            <v>1</v>
          </cell>
          <cell r="DV697">
            <v>10843.800000000001</v>
          </cell>
          <cell r="EA697" t="str">
            <v>ГПЗ</v>
          </cell>
          <cell r="EF697">
            <v>1</v>
          </cell>
          <cell r="EG697">
            <v>10843.800000000001</v>
          </cell>
          <cell r="EH697" t="e">
            <v>#N/A</v>
          </cell>
          <cell r="EJ697" t="str">
            <v>26</v>
          </cell>
          <cell r="EK697" t="str">
            <v>ЗЦП</v>
          </cell>
          <cell r="EO697" t="str">
            <v>ДБиПКРС</v>
          </cell>
          <cell r="EP697" t="str">
            <v>ЦП</v>
          </cell>
          <cell r="ES697" t="str">
            <v>10.2022</v>
          </cell>
          <cell r="ET697" t="str">
            <v>471010000, Мангистауская область, Актау Г.А., г.Актау, промышленная зона, БМТС АО Каражанбасмунай</v>
          </cell>
          <cell r="EU697" t="str">
            <v>С даты подписания договора в течение 75 календарных дней</v>
          </cell>
          <cell r="EW697">
            <v>257330</v>
          </cell>
          <cell r="EX697" t="str">
            <v>257330.650.000006</v>
          </cell>
          <cell r="EY697" t="str">
            <v>Клеймо</v>
          </cell>
          <cell r="EZ697" t="str">
            <v>тип 1, цифровое</v>
          </cell>
        </row>
        <row r="698">
          <cell r="CI698" t="str">
            <v>330-02172</v>
          </cell>
          <cell r="CJ698" t="str">
            <v>Клейма ЗУБР ЭКСПЕРТ цифровые арабские, шрифт 8мм. Артикул - 21501-08_z01. Материал клейма – закаленная хромованадиевая сталь. С футляром.</v>
          </cell>
          <cell r="CK698" t="str">
            <v>ШТ</v>
          </cell>
          <cell r="CL698" t="e">
            <v>#N/A</v>
          </cell>
          <cell r="CM698" t="e">
            <v>#N/A</v>
          </cell>
          <cell r="CN698">
            <v>10843.800000000001</v>
          </cell>
          <cell r="CU698">
            <v>0</v>
          </cell>
          <cell r="CV698">
            <v>0</v>
          </cell>
          <cell r="CY698">
            <v>1</v>
          </cell>
          <cell r="CZ698">
            <v>10843.800000000001</v>
          </cell>
          <cell r="DB698">
            <v>0</v>
          </cell>
          <cell r="DC698">
            <v>0</v>
          </cell>
          <cell r="DE698">
            <v>0</v>
          </cell>
          <cell r="DF698">
            <v>0</v>
          </cell>
          <cell r="DH698">
            <v>0</v>
          </cell>
          <cell r="DI698">
            <v>0</v>
          </cell>
          <cell r="DL698">
            <v>0</v>
          </cell>
          <cell r="DN698">
            <v>0</v>
          </cell>
          <cell r="DO698">
            <v>0</v>
          </cell>
          <cell r="DR698">
            <v>0</v>
          </cell>
          <cell r="DU698">
            <v>1</v>
          </cell>
          <cell r="DV698">
            <v>10843.800000000001</v>
          </cell>
          <cell r="EA698" t="str">
            <v>доп.согл.</v>
          </cell>
          <cell r="EF698">
            <v>1</v>
          </cell>
          <cell r="EG698">
            <v>10843.800000000001</v>
          </cell>
          <cell r="EH698" t="e">
            <v>#N/A</v>
          </cell>
          <cell r="EJ698" t="str">
            <v>26-2</v>
          </cell>
          <cell r="EK698" t="str">
            <v>доп.согл.</v>
          </cell>
          <cell r="EO698" t="str">
            <v>ДБиПКРС</v>
          </cell>
          <cell r="EP698" t="str">
            <v>ЦП</v>
          </cell>
          <cell r="ES698" t="str">
            <v>10.2022</v>
          </cell>
          <cell r="ET698" t="str">
            <v>471010000, Мангистауская область, Актау Г.А., г.Актау, промышленная зона, БМТС АО Каражанбасмунай</v>
          </cell>
          <cell r="EU698" t="str">
            <v>С даты подписания договора в течение 75 календарных дней</v>
          </cell>
          <cell r="EW698" t="e">
            <v>#VALUE!</v>
          </cell>
          <cell r="EX698" t="str">
            <v>257330.650.000006</v>
          </cell>
          <cell r="EY698" t="str">
            <v>Клеймо</v>
          </cell>
          <cell r="EZ698" t="str">
            <v>тип 1, цифровое</v>
          </cell>
        </row>
        <row r="699">
          <cell r="CI699" t="str">
            <v>250-00959</v>
          </cell>
          <cell r="CJ699" t="str">
            <v>Клещи: с гвоздодером строит. универс. 200мм арт. 2233-20</v>
          </cell>
          <cell r="CK699" t="str">
            <v>ШТ</v>
          </cell>
          <cell r="CL699" t="e">
            <v>#N/A</v>
          </cell>
          <cell r="CM699" t="e">
            <v>#N/A</v>
          </cell>
          <cell r="CN699">
            <v>2000</v>
          </cell>
          <cell r="CO699">
            <v>0</v>
          </cell>
          <cell r="CP699">
            <v>0</v>
          </cell>
          <cell r="CQ699" t="e">
            <v>#N/A</v>
          </cell>
          <cell r="CR699">
            <v>0</v>
          </cell>
          <cell r="CS699">
            <v>0</v>
          </cell>
          <cell r="CT699">
            <v>0</v>
          </cell>
          <cell r="CU699">
            <v>0</v>
          </cell>
          <cell r="CV699">
            <v>0</v>
          </cell>
          <cell r="CW699">
            <v>0</v>
          </cell>
          <cell r="CY699">
            <v>2</v>
          </cell>
          <cell r="CZ699">
            <v>4000</v>
          </cell>
          <cell r="DB699">
            <v>0</v>
          </cell>
          <cell r="DC699">
            <v>0</v>
          </cell>
          <cell r="DE699">
            <v>0</v>
          </cell>
          <cell r="DF699">
            <v>0</v>
          </cell>
          <cell r="DH699">
            <v>0</v>
          </cell>
          <cell r="DI699">
            <v>0</v>
          </cell>
          <cell r="DL699">
            <v>0</v>
          </cell>
          <cell r="DN699">
            <v>0</v>
          </cell>
          <cell r="DO699">
            <v>0</v>
          </cell>
          <cell r="DR699">
            <v>0</v>
          </cell>
          <cell r="DU699">
            <v>2</v>
          </cell>
          <cell r="DV699">
            <v>4000</v>
          </cell>
          <cell r="EA699" t="str">
            <v>ЭМ</v>
          </cell>
          <cell r="EG699">
            <v>0</v>
          </cell>
          <cell r="EH699" t="e">
            <v>#N/A</v>
          </cell>
          <cell r="EJ699" t="str">
            <v>74</v>
          </cell>
          <cell r="EK699" t="str">
            <v>ЭМ</v>
          </cell>
          <cell r="EO699" t="str">
            <v>ДБиПКРС</v>
          </cell>
          <cell r="EP699" t="str">
            <v>ЭМ</v>
          </cell>
          <cell r="ES699" t="str">
            <v>-</v>
          </cell>
          <cell r="ET699" t="str">
            <v>471010000, Мангистауская область, Актау Г.А., г.Актау, промышленная зона, БМТС АО Каражанбасмунай</v>
          </cell>
          <cell r="EU699" t="str">
            <v>С даты подписания договора в течение 60 календарных дней</v>
          </cell>
          <cell r="EV699" t="str">
            <v>ок</v>
          </cell>
          <cell r="EW699" t="e">
            <v>#VALUE!</v>
          </cell>
          <cell r="EX699" t="str">
            <v>257330.100.000022</v>
          </cell>
          <cell r="EY699" t="str">
            <v>Клещи</v>
          </cell>
          <cell r="EZ699" t="str">
            <v>столярные</v>
          </cell>
        </row>
        <row r="700">
          <cell r="CI700" t="str">
            <v>330-01390</v>
          </cell>
          <cell r="CJ700" t="str">
            <v>Ключ гидравлический трубный, марки, для свинчивания и развинчивания насосно-компрессорных труб диаметром от 2-3/8'' до 4-1/2''…~Tubing tongs, for maki</v>
          </cell>
          <cell r="CK700" t="str">
            <v>ШТ</v>
          </cell>
          <cell r="CL700" t="e">
            <v>#N/A</v>
          </cell>
          <cell r="CM700" t="e">
            <v>#N/A</v>
          </cell>
          <cell r="CN700">
            <v>7950000</v>
          </cell>
          <cell r="CO700">
            <v>19</v>
          </cell>
          <cell r="CP700">
            <v>16</v>
          </cell>
          <cell r="CQ700" t="str">
            <v>сост</v>
          </cell>
          <cell r="CR700">
            <v>2</v>
          </cell>
          <cell r="CS700">
            <v>17</v>
          </cell>
          <cell r="CT700">
            <v>15</v>
          </cell>
          <cell r="CU700">
            <v>4</v>
          </cell>
          <cell r="CV700">
            <v>-2</v>
          </cell>
          <cell r="CW700">
            <v>0</v>
          </cell>
          <cell r="CY700">
            <v>2</v>
          </cell>
          <cell r="CZ700">
            <v>15900000</v>
          </cell>
          <cell r="DB700">
            <v>0</v>
          </cell>
          <cell r="DC700">
            <v>0</v>
          </cell>
          <cell r="DE700">
            <v>0</v>
          </cell>
          <cell r="DF700">
            <v>0</v>
          </cell>
          <cell r="DH700">
            <v>0</v>
          </cell>
          <cell r="DI700">
            <v>0</v>
          </cell>
          <cell r="DK700">
            <v>0</v>
          </cell>
          <cell r="DL700">
            <v>0</v>
          </cell>
          <cell r="DN700">
            <v>0</v>
          </cell>
          <cell r="DO700">
            <v>0</v>
          </cell>
          <cell r="DQ700">
            <v>0</v>
          </cell>
          <cell r="DR700">
            <v>0</v>
          </cell>
          <cell r="DU700">
            <v>2</v>
          </cell>
          <cell r="DV700">
            <v>15900000</v>
          </cell>
          <cell r="EA700" t="str">
            <v>ГПЗ</v>
          </cell>
          <cell r="EF700">
            <v>2</v>
          </cell>
          <cell r="EG700">
            <v>15900000</v>
          </cell>
          <cell r="EH700" t="e">
            <v>#N/A</v>
          </cell>
          <cell r="EJ700" t="str">
            <v>37</v>
          </cell>
          <cell r="EK700" t="str">
            <v>ЗЦП</v>
          </cell>
          <cell r="EL700" t="str">
            <v>ТПФ</v>
          </cell>
          <cell r="EO700" t="str">
            <v>ДБиПКРС</v>
          </cell>
          <cell r="EP700" t="str">
            <v>ЦП</v>
          </cell>
          <cell r="ES700" t="str">
            <v>12.2022</v>
          </cell>
          <cell r="ET700" t="str">
            <v>475200000, Мангистауская область, Тупкараганский район, месторождение Каражанбас, база МТС АО Каражанбасмунай</v>
          </cell>
          <cell r="EU700" t="str">
            <v>С даты подписания договора в течение 75 календарных дней</v>
          </cell>
          <cell r="EW700" t="e">
            <v>#VALUE!</v>
          </cell>
          <cell r="EX700" t="str">
            <v>289212.300.000003</v>
          </cell>
          <cell r="EY700" t="str">
            <v>Ключ</v>
          </cell>
          <cell r="EZ700" t="str">
            <v>для свинчивания и развинчивания насосно-компрессорных труб, гидравлический</v>
          </cell>
        </row>
        <row r="701">
          <cell r="CI701" t="str">
            <v>330-01390</v>
          </cell>
          <cell r="CJ701" t="str">
            <v>Ключ гидравлический трубный, марки, для свинчивания и развинчивания насосно-компрессорных труб диаметром от 2-3/8'' до 4-1/2''…~Tubing tongs, for maki</v>
          </cell>
          <cell r="CK701" t="str">
            <v>ШТ</v>
          </cell>
          <cell r="CL701" t="e">
            <v>#N/A</v>
          </cell>
          <cell r="CM701" t="e">
            <v>#N/A</v>
          </cell>
          <cell r="CN701">
            <v>7950000</v>
          </cell>
          <cell r="CU701">
            <v>0</v>
          </cell>
          <cell r="CV701">
            <v>0</v>
          </cell>
          <cell r="CY701">
            <v>2</v>
          </cell>
          <cell r="CZ701">
            <v>15900000</v>
          </cell>
          <cell r="DB701">
            <v>0</v>
          </cell>
          <cell r="DC701">
            <v>0</v>
          </cell>
          <cell r="DE701">
            <v>0</v>
          </cell>
          <cell r="DF701">
            <v>0</v>
          </cell>
          <cell r="DH701">
            <v>0</v>
          </cell>
          <cell r="DI701">
            <v>0</v>
          </cell>
          <cell r="DL701">
            <v>0</v>
          </cell>
          <cell r="DN701">
            <v>0</v>
          </cell>
          <cell r="DO701">
            <v>0</v>
          </cell>
          <cell r="DR701">
            <v>0</v>
          </cell>
          <cell r="DU701">
            <v>2</v>
          </cell>
          <cell r="DV701">
            <v>15900000</v>
          </cell>
          <cell r="EA701" t="str">
            <v>доп.согл.</v>
          </cell>
          <cell r="EF701">
            <v>2</v>
          </cell>
          <cell r="EG701">
            <v>15900000</v>
          </cell>
          <cell r="EH701" t="e">
            <v>#N/A</v>
          </cell>
          <cell r="EJ701" t="str">
            <v>37-1</v>
          </cell>
          <cell r="EK701" t="str">
            <v>доп.согл.</v>
          </cell>
          <cell r="EL701" t="str">
            <v>ТПФ</v>
          </cell>
          <cell r="EO701" t="str">
            <v>ДБиПКРС</v>
          </cell>
          <cell r="EP701" t="str">
            <v>ЦП</v>
          </cell>
          <cell r="ES701" t="str">
            <v>12.2022</v>
          </cell>
          <cell r="ET701" t="str">
            <v>475200000, Мангистауская область, Тупкараганский район, месторождение Каражанбас, база МТС АО Каражанбасмунай</v>
          </cell>
          <cell r="EU701" t="str">
            <v>С даты подписания договора в течение 75 календарных дней</v>
          </cell>
          <cell r="EW701" t="e">
            <v>#VALUE!</v>
          </cell>
          <cell r="EX701" t="str">
            <v>289212.300.000003</v>
          </cell>
          <cell r="EY701" t="str">
            <v>Ключ</v>
          </cell>
          <cell r="EZ701" t="str">
            <v>для свинчивания и развинчивания насосно-компрессорных труб, гидравлический</v>
          </cell>
        </row>
        <row r="702">
          <cell r="CI702" t="str">
            <v>330-02002</v>
          </cell>
          <cell r="CJ702" t="str">
            <v>Ключ накидной ударный 55 мм</v>
          </cell>
          <cell r="CK702" t="str">
            <v>ШТ</v>
          </cell>
          <cell r="CL702" t="e">
            <v>#N/A</v>
          </cell>
          <cell r="CM702" t="e">
            <v>#N/A</v>
          </cell>
          <cell r="CN702">
            <v>24819.87</v>
          </cell>
          <cell r="CO702">
            <v>6</v>
          </cell>
          <cell r="CP702">
            <v>6</v>
          </cell>
          <cell r="CQ702" t="str">
            <v>сост</v>
          </cell>
          <cell r="CR702">
            <v>10</v>
          </cell>
          <cell r="CS702">
            <v>6</v>
          </cell>
          <cell r="CT702">
            <v>2</v>
          </cell>
          <cell r="CU702">
            <v>4</v>
          </cell>
          <cell r="CV702">
            <v>6</v>
          </cell>
          <cell r="CW702">
            <v>6</v>
          </cell>
          <cell r="CY702">
            <v>7</v>
          </cell>
          <cell r="CZ702">
            <v>173739.09</v>
          </cell>
          <cell r="DB702">
            <v>0</v>
          </cell>
          <cell r="DC702">
            <v>0</v>
          </cell>
          <cell r="DE702">
            <v>0</v>
          </cell>
          <cell r="DF702">
            <v>0</v>
          </cell>
          <cell r="DH702">
            <v>0</v>
          </cell>
          <cell r="DI702">
            <v>0</v>
          </cell>
          <cell r="DK702">
            <v>0</v>
          </cell>
          <cell r="DL702">
            <v>0</v>
          </cell>
          <cell r="DN702">
            <v>0</v>
          </cell>
          <cell r="DO702">
            <v>0</v>
          </cell>
          <cell r="DQ702">
            <v>0</v>
          </cell>
          <cell r="DR702">
            <v>0</v>
          </cell>
          <cell r="DU702">
            <v>7</v>
          </cell>
          <cell r="DV702">
            <v>173739.09</v>
          </cell>
          <cell r="EA702" t="str">
            <v>ГПЗ</v>
          </cell>
          <cell r="EF702">
            <v>7</v>
          </cell>
          <cell r="EG702">
            <v>173739.09</v>
          </cell>
          <cell r="EH702" t="e">
            <v>#N/A</v>
          </cell>
          <cell r="EJ702" t="str">
            <v>122</v>
          </cell>
          <cell r="EK702" t="str">
            <v>ЗЦП</v>
          </cell>
          <cell r="EL702" t="str">
            <v>ТПФ</v>
          </cell>
          <cell r="EO702" t="str">
            <v>ДБиПКРС</v>
          </cell>
          <cell r="EP702" t="str">
            <v>ЦП</v>
          </cell>
          <cell r="ES702" t="str">
            <v>07.2023</v>
          </cell>
          <cell r="ET702" t="str">
            <v>471010000, Мангистауская область, Актау Г.А., г.Актау, промышленная зона, БМТС АО Каражанбасмунай</v>
          </cell>
          <cell r="EU702" t="str">
            <v>С даты подписания договора в течение 75 календарных дней</v>
          </cell>
          <cell r="EW702" t="e">
            <v>#VALUE!</v>
          </cell>
          <cell r="EX702" t="str">
            <v>257330.300.000001</v>
          </cell>
          <cell r="EY702" t="str">
            <v>Ключ</v>
          </cell>
          <cell r="EZ702" t="str">
            <v>гаечный, монолитный</v>
          </cell>
        </row>
        <row r="703">
          <cell r="CI703" t="str">
            <v>330-02008</v>
          </cell>
          <cell r="CJ703" t="str">
            <v>Ключ рожковый ударный 30 мм</v>
          </cell>
          <cell r="CK703" t="str">
            <v>ШТ</v>
          </cell>
          <cell r="CL703" t="e">
            <v>#N/A</v>
          </cell>
          <cell r="CM703" t="e">
            <v>#N/A</v>
          </cell>
          <cell r="CN703">
            <v>11206</v>
          </cell>
          <cell r="CO703">
            <v>6</v>
          </cell>
          <cell r="CP703">
            <v>2</v>
          </cell>
          <cell r="CQ703" t="str">
            <v>сост</v>
          </cell>
          <cell r="CR703">
            <v>2</v>
          </cell>
          <cell r="CS703">
            <v>2</v>
          </cell>
          <cell r="CT703">
            <v>4</v>
          </cell>
          <cell r="CU703">
            <v>2</v>
          </cell>
          <cell r="CV703">
            <v>0</v>
          </cell>
          <cell r="CW703">
            <v>0</v>
          </cell>
          <cell r="CY703">
            <v>7</v>
          </cell>
          <cell r="CZ703">
            <v>78442</v>
          </cell>
          <cell r="DB703">
            <v>0</v>
          </cell>
          <cell r="DC703">
            <v>0</v>
          </cell>
          <cell r="DE703">
            <v>0</v>
          </cell>
          <cell r="DF703">
            <v>0</v>
          </cell>
          <cell r="DH703">
            <v>0</v>
          </cell>
          <cell r="DI703">
            <v>0</v>
          </cell>
          <cell r="DL703">
            <v>0</v>
          </cell>
          <cell r="DN703">
            <v>0</v>
          </cell>
          <cell r="DO703">
            <v>0</v>
          </cell>
          <cell r="DR703">
            <v>0</v>
          </cell>
          <cell r="DU703">
            <v>7</v>
          </cell>
          <cell r="DV703">
            <v>78442</v>
          </cell>
          <cell r="EA703" t="str">
            <v>ГПЗ</v>
          </cell>
          <cell r="EF703">
            <v>7</v>
          </cell>
          <cell r="EG703">
            <v>78442</v>
          </cell>
          <cell r="EH703" t="e">
            <v>#N/A</v>
          </cell>
          <cell r="EJ703" t="str">
            <v>122</v>
          </cell>
          <cell r="EK703" t="str">
            <v>ЗЦП</v>
          </cell>
          <cell r="EL703" t="str">
            <v>ТПФ</v>
          </cell>
          <cell r="EO703" t="str">
            <v>ДБиПКРС</v>
          </cell>
          <cell r="EP703" t="str">
            <v>ЦП</v>
          </cell>
          <cell r="ES703" t="str">
            <v>07.2023</v>
          </cell>
          <cell r="ET703" t="str">
            <v>471010000, Мангистауская область, Актау Г.А., г.Актау, промышленная зона, БМТС АО Каражанбасмунай</v>
          </cell>
          <cell r="EU703" t="str">
            <v>С даты подписания договора в течение 75 календарных дней</v>
          </cell>
          <cell r="EW703" t="e">
            <v>#VALUE!</v>
          </cell>
          <cell r="EX703" t="str">
            <v>257330.300.000001</v>
          </cell>
          <cell r="EY703" t="str">
            <v>Ключ</v>
          </cell>
          <cell r="EZ703" t="str">
            <v>гаечный, монолитный</v>
          </cell>
        </row>
        <row r="704">
          <cell r="CI704" t="str">
            <v>330-02003</v>
          </cell>
          <cell r="CJ704" t="str">
            <v>Ключ рожковый ударный 41 мм</v>
          </cell>
          <cell r="CK704" t="str">
            <v>ШТ</v>
          </cell>
          <cell r="CL704" t="e">
            <v>#N/A</v>
          </cell>
          <cell r="CM704" t="e">
            <v>#N/A</v>
          </cell>
          <cell r="CN704">
            <v>14500</v>
          </cell>
          <cell r="CO704">
            <v>12</v>
          </cell>
          <cell r="CP704">
            <v>12</v>
          </cell>
          <cell r="CQ704" t="str">
            <v>сост</v>
          </cell>
          <cell r="CR704">
            <v>7</v>
          </cell>
          <cell r="CS704">
            <v>12</v>
          </cell>
          <cell r="CT704">
            <v>11</v>
          </cell>
          <cell r="CU704">
            <v>1</v>
          </cell>
          <cell r="CV704">
            <v>6</v>
          </cell>
          <cell r="CW704">
            <v>6</v>
          </cell>
          <cell r="CY704">
            <v>9</v>
          </cell>
          <cell r="CZ704">
            <v>130500</v>
          </cell>
          <cell r="DB704">
            <v>0</v>
          </cell>
          <cell r="DC704">
            <v>0</v>
          </cell>
          <cell r="DE704">
            <v>0</v>
          </cell>
          <cell r="DF704">
            <v>0</v>
          </cell>
          <cell r="DH704">
            <v>0</v>
          </cell>
          <cell r="DI704">
            <v>0</v>
          </cell>
          <cell r="DK704">
            <v>0</v>
          </cell>
          <cell r="DL704">
            <v>0</v>
          </cell>
          <cell r="DN704">
            <v>0</v>
          </cell>
          <cell r="DO704">
            <v>0</v>
          </cell>
          <cell r="DQ704">
            <v>0</v>
          </cell>
          <cell r="DR704">
            <v>0</v>
          </cell>
          <cell r="DU704">
            <v>9</v>
          </cell>
          <cell r="DV704">
            <v>130500</v>
          </cell>
          <cell r="EA704" t="str">
            <v>ГПЗ</v>
          </cell>
          <cell r="EF704">
            <v>9</v>
          </cell>
          <cell r="EG704">
            <v>130500</v>
          </cell>
          <cell r="EH704" t="e">
            <v>#N/A</v>
          </cell>
          <cell r="EJ704" t="str">
            <v>115</v>
          </cell>
          <cell r="EK704" t="str">
            <v>ЗЦП</v>
          </cell>
          <cell r="EL704" t="str">
            <v>ТПФ</v>
          </cell>
          <cell r="EO704" t="str">
            <v>ДБиПКРС</v>
          </cell>
          <cell r="EP704" t="str">
            <v>ЦП</v>
          </cell>
          <cell r="ES704" t="str">
            <v>06.2023</v>
          </cell>
          <cell r="ET704" t="str">
            <v>471010000, Мангистауская область, Актау Г.А., г.Актау, промышленная зона, БМТС АО Каражанбасмунай</v>
          </cell>
          <cell r="EU704" t="str">
            <v>С даты подписания договора в течение 75 календарных дней</v>
          </cell>
          <cell r="EW704" t="e">
            <v>#VALUE!</v>
          </cell>
          <cell r="EX704" t="str">
            <v>257330.300.000001</v>
          </cell>
          <cell r="EY704" t="str">
            <v>Ключ</v>
          </cell>
          <cell r="EZ704" t="str">
            <v>гаечный, монолитный</v>
          </cell>
        </row>
        <row r="705">
          <cell r="CI705" t="str">
            <v>330-01396</v>
          </cell>
          <cell r="CJ705" t="str">
            <v>Ключ трубный, 48", п/н 31040, Ridgid Steel</v>
          </cell>
          <cell r="CK705" t="str">
            <v>ШТ</v>
          </cell>
          <cell r="CL705" t="e">
            <v>#N/A</v>
          </cell>
          <cell r="CM705" t="e">
            <v>#N/A</v>
          </cell>
          <cell r="CN705">
            <v>111607.14</v>
          </cell>
          <cell r="CO705">
            <v>14</v>
          </cell>
          <cell r="CP705">
            <v>7</v>
          </cell>
          <cell r="CQ705" t="str">
            <v>сост</v>
          </cell>
          <cell r="CR705">
            <v>7</v>
          </cell>
          <cell r="CS705">
            <v>7</v>
          </cell>
          <cell r="CT705">
            <v>7</v>
          </cell>
          <cell r="CU705">
            <v>7</v>
          </cell>
          <cell r="CV705">
            <v>0</v>
          </cell>
          <cell r="CW705">
            <v>0</v>
          </cell>
          <cell r="CY705">
            <v>12</v>
          </cell>
          <cell r="CZ705">
            <v>1339285.68</v>
          </cell>
          <cell r="DB705">
            <v>0</v>
          </cell>
          <cell r="DC705">
            <v>0</v>
          </cell>
          <cell r="DE705">
            <v>0</v>
          </cell>
          <cell r="DF705">
            <v>0</v>
          </cell>
          <cell r="DH705">
            <v>0</v>
          </cell>
          <cell r="DI705">
            <v>0</v>
          </cell>
          <cell r="DL705">
            <v>0</v>
          </cell>
          <cell r="DN705">
            <v>0</v>
          </cell>
          <cell r="DO705">
            <v>0</v>
          </cell>
          <cell r="DR705">
            <v>0</v>
          </cell>
          <cell r="DU705">
            <v>12</v>
          </cell>
          <cell r="DV705">
            <v>1339285.68</v>
          </cell>
          <cell r="DW705" t="str">
            <v>МЦ</v>
          </cell>
          <cell r="DX705" t="str">
            <v>Проводится МЦ/ Направлено в ОМЦиА 02.08.2023</v>
          </cell>
          <cell r="EA705" t="str">
            <v>ЭМ</v>
          </cell>
          <cell r="EF705">
            <v>12</v>
          </cell>
          <cell r="EG705">
            <v>1339285.68</v>
          </cell>
          <cell r="EH705" t="e">
            <v>#N/A</v>
          </cell>
          <cell r="EJ705" t="str">
            <v>110</v>
          </cell>
          <cell r="EK705" t="str">
            <v>ЭМ</v>
          </cell>
          <cell r="EO705" t="str">
            <v>ДБиПКРС</v>
          </cell>
          <cell r="EP705" t="str">
            <v>ЭМ</v>
          </cell>
          <cell r="ES705" t="str">
            <v>-</v>
          </cell>
          <cell r="ET705" t="str">
            <v>471010000, Мангистауская область, Актау Г.А., г.Актау, промышленная зона, БМТС АО Каражанбасмунай</v>
          </cell>
          <cell r="EU705" t="str">
            <v>С даты подписания договора в течение 60 календарных дней</v>
          </cell>
          <cell r="EW705" t="e">
            <v>#VALUE!</v>
          </cell>
          <cell r="EX705" t="str">
            <v>257330.300.000016</v>
          </cell>
          <cell r="EY705" t="str">
            <v>Ключ</v>
          </cell>
          <cell r="EZ705" t="str">
            <v>трубный, универсальный</v>
          </cell>
        </row>
        <row r="706">
          <cell r="CI706" t="str">
            <v>220-00817</v>
          </cell>
          <cell r="CJ706" t="str">
            <v>Ключ универсальный машинный УМК-1</v>
          </cell>
          <cell r="CK706" t="str">
            <v>ШТ</v>
          </cell>
          <cell r="CL706" t="e">
            <v>#N/A</v>
          </cell>
          <cell r="CM706" t="e">
            <v>#N/A</v>
          </cell>
          <cell r="CN706">
            <v>3000000</v>
          </cell>
          <cell r="CO706">
            <v>0</v>
          </cell>
          <cell r="CP706">
            <v>0</v>
          </cell>
          <cell r="CQ706" t="e">
            <v>#N/A</v>
          </cell>
          <cell r="CR706">
            <v>0</v>
          </cell>
          <cell r="CS706">
            <v>0</v>
          </cell>
          <cell r="CT706">
            <v>0</v>
          </cell>
          <cell r="CU706">
            <v>0</v>
          </cell>
          <cell r="CV706">
            <v>0</v>
          </cell>
          <cell r="CW706">
            <v>0</v>
          </cell>
          <cell r="CY706">
            <v>2</v>
          </cell>
          <cell r="CZ706">
            <v>6000000</v>
          </cell>
          <cell r="DB706">
            <v>0</v>
          </cell>
          <cell r="DC706">
            <v>0</v>
          </cell>
          <cell r="DE706">
            <v>0</v>
          </cell>
          <cell r="DF706">
            <v>0</v>
          </cell>
          <cell r="DH706">
            <v>0</v>
          </cell>
          <cell r="DI706">
            <v>0</v>
          </cell>
          <cell r="DK706">
            <v>0</v>
          </cell>
          <cell r="DL706">
            <v>0</v>
          </cell>
          <cell r="DN706">
            <v>0</v>
          </cell>
          <cell r="DO706">
            <v>0</v>
          </cell>
          <cell r="DQ706">
            <v>0</v>
          </cell>
          <cell r="DR706">
            <v>0</v>
          </cell>
          <cell r="DS706" t="str">
            <v>Кушкарбаев Руслан Сагизбаевич 08.11.2022</v>
          </cell>
          <cell r="DU706">
            <v>2</v>
          </cell>
          <cell r="DV706">
            <v>6000000</v>
          </cell>
          <cell r="EA706" t="str">
            <v>МЦ определен</v>
          </cell>
          <cell r="EG706">
            <v>0</v>
          </cell>
          <cell r="EH706" t="e">
            <v>#N/A</v>
          </cell>
          <cell r="EJ706" t="str">
            <v>31</v>
          </cell>
          <cell r="EO706" t="str">
            <v>ДБиПКРС</v>
          </cell>
          <cell r="EP706" t="e">
            <v>#N/A</v>
          </cell>
          <cell r="ES706" t="e">
            <v>#N/A</v>
          </cell>
          <cell r="ET706" t="str">
            <v>475200000, Мангистауская область, Тупкараганский район, месторождение Каражанбас, база МТС АО Каражанбасмунай</v>
          </cell>
          <cell r="EU706" t="str">
            <v>С даты подписания договора в течение 75 календарных дней</v>
          </cell>
          <cell r="EW706">
            <v>257330</v>
          </cell>
          <cell r="EX706" t="str">
            <v>257330.300.000016</v>
          </cell>
          <cell r="EY706" t="str">
            <v>Ключ</v>
          </cell>
          <cell r="EZ706" t="str">
            <v>трубный, универсальный</v>
          </cell>
        </row>
        <row r="707">
          <cell r="CI707" t="str">
            <v>220-00554</v>
          </cell>
          <cell r="CJ707" t="str">
            <v>Ключ цепной для труб 27" (68,58 см) 1/4" TO 2 размер - 1/2" трубы</v>
          </cell>
          <cell r="CK707" t="str">
            <v>ШТ</v>
          </cell>
          <cell r="CL707" t="e">
            <v>#N/A</v>
          </cell>
          <cell r="CM707" t="e">
            <v>#N/A</v>
          </cell>
          <cell r="CN707">
            <v>205640</v>
          </cell>
          <cell r="CO707">
            <v>3.0663533868674202</v>
          </cell>
          <cell r="CP707">
            <v>2</v>
          </cell>
          <cell r="CQ707" t="str">
            <v>сост</v>
          </cell>
          <cell r="CR707">
            <v>2</v>
          </cell>
          <cell r="CS707">
            <v>3</v>
          </cell>
          <cell r="CT707">
            <v>1</v>
          </cell>
          <cell r="CU707">
            <v>2.0663533868674202</v>
          </cell>
          <cell r="CV707">
            <v>-6.6353386867420205E-2</v>
          </cell>
          <cell r="CW707">
            <v>0</v>
          </cell>
          <cell r="CY707">
            <v>4</v>
          </cell>
          <cell r="CZ707">
            <v>822560</v>
          </cell>
          <cell r="DB707">
            <v>0</v>
          </cell>
          <cell r="DC707">
            <v>0</v>
          </cell>
          <cell r="DE707">
            <v>0</v>
          </cell>
          <cell r="DF707">
            <v>0</v>
          </cell>
          <cell r="DH707">
            <v>0</v>
          </cell>
          <cell r="DI707">
            <v>0</v>
          </cell>
          <cell r="DK707">
            <v>0</v>
          </cell>
          <cell r="DL707">
            <v>0</v>
          </cell>
          <cell r="DN707">
            <v>0</v>
          </cell>
          <cell r="DO707">
            <v>0</v>
          </cell>
          <cell r="DQ707">
            <v>0</v>
          </cell>
          <cell r="DR707">
            <v>0</v>
          </cell>
          <cell r="DU707">
            <v>4</v>
          </cell>
          <cell r="DV707">
            <v>822560</v>
          </cell>
          <cell r="EA707" t="str">
            <v>ГПЗ</v>
          </cell>
          <cell r="EF707">
            <v>4</v>
          </cell>
          <cell r="EG707">
            <v>822560</v>
          </cell>
          <cell r="EH707" t="e">
            <v>#N/A</v>
          </cell>
          <cell r="EJ707" t="str">
            <v>11</v>
          </cell>
          <cell r="EK707" t="str">
            <v>ЗЦП</v>
          </cell>
          <cell r="EL707" t="str">
            <v>ТПФ</v>
          </cell>
          <cell r="EM707">
            <v>315</v>
          </cell>
          <cell r="EO707" t="str">
            <v>ДБиПКРС</v>
          </cell>
          <cell r="EP707" t="str">
            <v>ЦП</v>
          </cell>
          <cell r="ES707" t="str">
            <v>09.2022</v>
          </cell>
          <cell r="ET707" t="str">
            <v>475200000, Мангистауская область, Тупкараганский район, месторождение Каражанбас, база МТС АО Каражанбасмунай</v>
          </cell>
          <cell r="EU707" t="str">
            <v>с 01.2023 по 03.2023</v>
          </cell>
          <cell r="EV707" t="str">
            <v>ок</v>
          </cell>
          <cell r="EW707">
            <v>257330</v>
          </cell>
          <cell r="EX707" t="str">
            <v>257330.300.000017</v>
          </cell>
          <cell r="EY707" t="str">
            <v>Ключ</v>
          </cell>
          <cell r="EZ707" t="str">
            <v>трубный, цепной</v>
          </cell>
        </row>
        <row r="708">
          <cell r="CI708" t="str">
            <v>220-00554</v>
          </cell>
          <cell r="CJ708" t="str">
            <v>Ключ цепной для труб 27" (68,58 см) 1/4" TO 2 размер - 1/2" трубы</v>
          </cell>
          <cell r="CK708" t="str">
            <v>ШТ</v>
          </cell>
          <cell r="CL708" t="e">
            <v>#N/A</v>
          </cell>
          <cell r="CM708" t="e">
            <v>#N/A</v>
          </cell>
          <cell r="CN708">
            <v>143425</v>
          </cell>
          <cell r="CU708">
            <v>0</v>
          </cell>
          <cell r="CV708">
            <v>0</v>
          </cell>
          <cell r="CY708">
            <v>2</v>
          </cell>
          <cell r="CZ708">
            <v>286850</v>
          </cell>
          <cell r="DB708">
            <v>0</v>
          </cell>
          <cell r="DC708">
            <v>0</v>
          </cell>
          <cell r="DE708">
            <v>0</v>
          </cell>
          <cell r="DF708">
            <v>0</v>
          </cell>
          <cell r="DH708">
            <v>0</v>
          </cell>
          <cell r="DI708">
            <v>0</v>
          </cell>
          <cell r="DL708">
            <v>0</v>
          </cell>
          <cell r="DN708">
            <v>0</v>
          </cell>
          <cell r="DO708">
            <v>0</v>
          </cell>
          <cell r="DR708">
            <v>0</v>
          </cell>
          <cell r="DU708">
            <v>2</v>
          </cell>
          <cell r="DV708">
            <v>286850</v>
          </cell>
          <cell r="EA708" t="str">
            <v>ГПЗ</v>
          </cell>
          <cell r="EF708">
            <v>2</v>
          </cell>
          <cell r="EG708">
            <v>286850</v>
          </cell>
          <cell r="EH708" t="e">
            <v>#N/A</v>
          </cell>
          <cell r="EJ708" t="str">
            <v>11-2</v>
          </cell>
          <cell r="EK708" t="str">
            <v>ЗЦП</v>
          </cell>
          <cell r="EL708" t="str">
            <v>ТПФ</v>
          </cell>
          <cell r="EO708" t="str">
            <v>ДБиПКРС</v>
          </cell>
          <cell r="EP708" t="str">
            <v>ЦП</v>
          </cell>
          <cell r="ES708" t="str">
            <v>08.2023</v>
          </cell>
          <cell r="ET708" t="str">
            <v>475200000, Мангистауская область, Тупкараганский район, месторождение Каражанбас, база МТС АО Каражанбасмунай</v>
          </cell>
          <cell r="EU708" t="str">
            <v>С даты подписания договора в течение 75 календарных дней</v>
          </cell>
          <cell r="EW708" t="e">
            <v>#VALUE!</v>
          </cell>
          <cell r="EX708" t="str">
            <v>257330.300.000017</v>
          </cell>
          <cell r="EY708" t="str">
            <v>Ключ</v>
          </cell>
          <cell r="EZ708" t="str">
            <v>трубный, цепной</v>
          </cell>
        </row>
        <row r="709">
          <cell r="CI709" t="str">
            <v>330-01405</v>
          </cell>
          <cell r="CJ709" t="str">
            <v>Ключ штанговый, комбинированный, для штанг диаметром 19,05и 22,23 мм</v>
          </cell>
          <cell r="CK709" t="str">
            <v>ШТ</v>
          </cell>
          <cell r="CL709" t="e">
            <v>#N/A</v>
          </cell>
          <cell r="CM709" t="e">
            <v>#N/A</v>
          </cell>
          <cell r="CN709">
            <v>35510</v>
          </cell>
          <cell r="CO709">
            <v>46.513396715643907</v>
          </cell>
          <cell r="CP709">
            <v>46</v>
          </cell>
          <cell r="CQ709" t="str">
            <v>сост</v>
          </cell>
          <cell r="CR709">
            <v>1</v>
          </cell>
          <cell r="CS709">
            <v>11</v>
          </cell>
          <cell r="CT709">
            <v>10</v>
          </cell>
          <cell r="CU709">
            <v>36.513396715643907</v>
          </cell>
          <cell r="CV709">
            <v>-35.513396715643907</v>
          </cell>
          <cell r="CW709">
            <v>0</v>
          </cell>
          <cell r="CY709">
            <v>39</v>
          </cell>
          <cell r="CZ709">
            <v>1384890</v>
          </cell>
          <cell r="DB709">
            <v>0</v>
          </cell>
          <cell r="DC709">
            <v>0</v>
          </cell>
          <cell r="DE709">
            <v>0</v>
          </cell>
          <cell r="DF709">
            <v>0</v>
          </cell>
          <cell r="DH709">
            <v>0</v>
          </cell>
          <cell r="DI709">
            <v>0</v>
          </cell>
          <cell r="DK709">
            <v>0</v>
          </cell>
          <cell r="DL709">
            <v>0</v>
          </cell>
          <cell r="DN709">
            <v>0</v>
          </cell>
          <cell r="DO709">
            <v>0</v>
          </cell>
          <cell r="DQ709">
            <v>0</v>
          </cell>
          <cell r="DR709">
            <v>0</v>
          </cell>
          <cell r="DU709">
            <v>39</v>
          </cell>
          <cell r="DV709">
            <v>1384890</v>
          </cell>
          <cell r="EA709" t="str">
            <v>ГПЗ</v>
          </cell>
          <cell r="EF709">
            <v>39</v>
          </cell>
          <cell r="EG709">
            <v>1384890</v>
          </cell>
          <cell r="EH709" t="e">
            <v>#N/A</v>
          </cell>
          <cell r="EJ709" t="str">
            <v>17</v>
          </cell>
          <cell r="EK709" t="str">
            <v>ЗЦП</v>
          </cell>
          <cell r="EL709" t="str">
            <v>ТПФ</v>
          </cell>
          <cell r="EO709" t="str">
            <v>ДБиПКРС</v>
          </cell>
          <cell r="EP709" t="str">
            <v>ЦП</v>
          </cell>
          <cell r="ES709" t="str">
            <v>10.2022</v>
          </cell>
          <cell r="ET709" t="str">
            <v>475200000, Мангистауская область, Тупкараганский район, месторождение Каражанбас, база МТС АО Каражанбасмунай</v>
          </cell>
          <cell r="EU709" t="str">
            <v>С даты подписания договора в течение 75 календарных дней</v>
          </cell>
          <cell r="EW709">
            <v>257330</v>
          </cell>
          <cell r="EX709" t="str">
            <v>257330.300.000001</v>
          </cell>
          <cell r="EY709" t="str">
            <v>Ключ</v>
          </cell>
          <cell r="EZ709" t="str">
            <v>гаечный, монолитный</v>
          </cell>
        </row>
        <row r="710">
          <cell r="CI710" t="str">
            <v>330-01405</v>
          </cell>
          <cell r="CJ710" t="str">
            <v>Ключ штанговый, комбинированный, для штанг диаметром 19,05и 22,23 мм</v>
          </cell>
          <cell r="CK710" t="str">
            <v>ШТ</v>
          </cell>
          <cell r="CL710" t="e">
            <v>#N/A</v>
          </cell>
          <cell r="CM710" t="e">
            <v>#N/A</v>
          </cell>
          <cell r="CN710">
            <v>35510</v>
          </cell>
          <cell r="CU710">
            <v>0</v>
          </cell>
          <cell r="CV710">
            <v>0</v>
          </cell>
          <cell r="CY710">
            <v>23</v>
          </cell>
          <cell r="CZ710">
            <v>816730</v>
          </cell>
          <cell r="DB710">
            <v>0</v>
          </cell>
          <cell r="DC710">
            <v>0</v>
          </cell>
          <cell r="DE710">
            <v>0</v>
          </cell>
          <cell r="DF710">
            <v>0</v>
          </cell>
          <cell r="DH710">
            <v>0</v>
          </cell>
          <cell r="DI710">
            <v>0</v>
          </cell>
          <cell r="DL710">
            <v>0</v>
          </cell>
          <cell r="DN710">
            <v>0</v>
          </cell>
          <cell r="DO710">
            <v>0</v>
          </cell>
          <cell r="DR710">
            <v>0</v>
          </cell>
          <cell r="DU710">
            <v>23</v>
          </cell>
          <cell r="DV710">
            <v>816730</v>
          </cell>
          <cell r="EA710" t="str">
            <v>ГПЗ</v>
          </cell>
          <cell r="EC710" t="str">
            <v>3901 Т</v>
          </cell>
          <cell r="EG710">
            <v>0</v>
          </cell>
          <cell r="EH710" t="str">
            <v>3901 Т</v>
          </cell>
          <cell r="EK710" t="str">
            <v>ЗЦП</v>
          </cell>
          <cell r="EL710" t="str">
            <v>ТПФ</v>
          </cell>
          <cell r="EO710" t="str">
            <v>ДБиПКРС</v>
          </cell>
          <cell r="EP710" t="str">
            <v>ЦП</v>
          </cell>
          <cell r="ES710" t="str">
            <v>08.2023</v>
          </cell>
          <cell r="ET710" t="str">
            <v>475200000, Мангистауская область, Тупкараганский район, месторождение Каражанбас, база МТС АО Каражанбасмунай</v>
          </cell>
          <cell r="EU710" t="str">
            <v>С даты подписания договора в течение 75 календарных дней</v>
          </cell>
          <cell r="EW710" t="e">
            <v>#VALUE!</v>
          </cell>
          <cell r="EX710" t="str">
            <v>257330.300.000001</v>
          </cell>
          <cell r="EY710" t="str">
            <v>Ключ</v>
          </cell>
          <cell r="EZ710" t="str">
            <v>гаечный, монолитный</v>
          </cell>
        </row>
        <row r="711">
          <cell r="CI711" t="str">
            <v>330-02174</v>
          </cell>
          <cell r="CJ711"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cell r="CK711" t="str">
            <v>ШТ</v>
          </cell>
          <cell r="CL711" t="e">
            <v>#N/A</v>
          </cell>
          <cell r="CM711" t="e">
            <v>#N/A</v>
          </cell>
          <cell r="CN711">
            <v>12500</v>
          </cell>
          <cell r="CO711">
            <v>20</v>
          </cell>
          <cell r="CP711">
            <v>20</v>
          </cell>
          <cell r="CQ711" t="str">
            <v>сост</v>
          </cell>
          <cell r="CR711">
            <v>16</v>
          </cell>
          <cell r="CS711">
            <v>20</v>
          </cell>
          <cell r="CT711">
            <v>10</v>
          </cell>
          <cell r="CU711">
            <v>10</v>
          </cell>
          <cell r="CV711">
            <v>6</v>
          </cell>
          <cell r="CW711">
            <v>6</v>
          </cell>
          <cell r="CY711">
            <v>19</v>
          </cell>
          <cell r="CZ711">
            <v>237500</v>
          </cell>
          <cell r="DB711">
            <v>0</v>
          </cell>
          <cell r="DC711">
            <v>0</v>
          </cell>
          <cell r="DE711">
            <v>0</v>
          </cell>
          <cell r="DF711">
            <v>0</v>
          </cell>
          <cell r="DH711">
            <v>0</v>
          </cell>
          <cell r="DI711">
            <v>0</v>
          </cell>
          <cell r="DK711">
            <v>0</v>
          </cell>
          <cell r="DL711">
            <v>0</v>
          </cell>
          <cell r="DN711">
            <v>0</v>
          </cell>
          <cell r="DO711">
            <v>0</v>
          </cell>
          <cell r="DQ711">
            <v>0</v>
          </cell>
          <cell r="DR711">
            <v>0</v>
          </cell>
          <cell r="DU711">
            <v>19</v>
          </cell>
          <cell r="DV711">
            <v>237500</v>
          </cell>
          <cell r="EA711" t="str">
            <v>ГПЗ</v>
          </cell>
          <cell r="EF711">
            <v>19</v>
          </cell>
          <cell r="EG711">
            <v>237500</v>
          </cell>
          <cell r="EH711" t="e">
            <v>#N/A</v>
          </cell>
          <cell r="EJ711" t="str">
            <v>115</v>
          </cell>
          <cell r="EK711" t="str">
            <v>ЗЦП</v>
          </cell>
          <cell r="EL711" t="str">
            <v>ТПФ</v>
          </cell>
          <cell r="EO711" t="str">
            <v>ДБиПКРС</v>
          </cell>
          <cell r="EP711" t="str">
            <v>ЦП</v>
          </cell>
          <cell r="ES711" t="str">
            <v>06.2023</v>
          </cell>
          <cell r="ET711" t="str">
            <v>471010000, Мангистауская область, Актау Г.А., г.Актау, промышленная зона, БМТС АО Каражанбасмунай</v>
          </cell>
          <cell r="EU711" t="str">
            <v>С даты подписания договора в течение 75 календарных дней</v>
          </cell>
          <cell r="EW711" t="e">
            <v>#VALUE!</v>
          </cell>
          <cell r="EX711" t="str">
            <v>257330.300.000001</v>
          </cell>
          <cell r="EY711" t="str">
            <v>Ключ</v>
          </cell>
          <cell r="EZ711" t="str">
            <v>гаечный, монолитный</v>
          </cell>
        </row>
        <row r="712">
          <cell r="CI712" t="str">
            <v>330-02175</v>
          </cell>
          <cell r="CJ712"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cell r="CK712" t="str">
            <v>ШТ</v>
          </cell>
          <cell r="CL712" t="e">
            <v>#N/A</v>
          </cell>
          <cell r="CM712" t="e">
            <v>#N/A</v>
          </cell>
          <cell r="CN712">
            <v>18500</v>
          </cell>
          <cell r="CO712">
            <v>12</v>
          </cell>
          <cell r="CP712">
            <v>12</v>
          </cell>
          <cell r="CQ712" t="str">
            <v>сост</v>
          </cell>
          <cell r="CR712">
            <v>11</v>
          </cell>
          <cell r="CS712">
            <v>12</v>
          </cell>
          <cell r="CT712">
            <v>7</v>
          </cell>
          <cell r="CU712">
            <v>5</v>
          </cell>
          <cell r="CV712">
            <v>6</v>
          </cell>
          <cell r="CW712">
            <v>6</v>
          </cell>
          <cell r="CY712">
            <v>9</v>
          </cell>
          <cell r="CZ712">
            <v>166500</v>
          </cell>
          <cell r="DB712">
            <v>0</v>
          </cell>
          <cell r="DC712">
            <v>0</v>
          </cell>
          <cell r="DE712">
            <v>0</v>
          </cell>
          <cell r="DF712">
            <v>0</v>
          </cell>
          <cell r="DH712">
            <v>0</v>
          </cell>
          <cell r="DI712">
            <v>0</v>
          </cell>
          <cell r="DK712">
            <v>0</v>
          </cell>
          <cell r="DL712">
            <v>0</v>
          </cell>
          <cell r="DN712">
            <v>0</v>
          </cell>
          <cell r="DO712">
            <v>0</v>
          </cell>
          <cell r="DQ712">
            <v>0</v>
          </cell>
          <cell r="DR712">
            <v>0</v>
          </cell>
          <cell r="DU712">
            <v>9</v>
          </cell>
          <cell r="DV712">
            <v>166500</v>
          </cell>
          <cell r="EA712" t="str">
            <v>ГПЗ</v>
          </cell>
          <cell r="EF712">
            <v>9</v>
          </cell>
          <cell r="EG712">
            <v>166500</v>
          </cell>
          <cell r="EH712" t="e">
            <v>#N/A</v>
          </cell>
          <cell r="EJ712" t="str">
            <v>115</v>
          </cell>
          <cell r="EK712" t="str">
            <v>ЗЦП</v>
          </cell>
          <cell r="EL712" t="str">
            <v>ТПФ</v>
          </cell>
          <cell r="EO712" t="str">
            <v>ДБиПКРС</v>
          </cell>
          <cell r="EP712" t="str">
            <v>ЦП</v>
          </cell>
          <cell r="ES712" t="str">
            <v>06.2023</v>
          </cell>
          <cell r="ET712" t="str">
            <v>471010000, Мангистауская область, Актау Г.А., г.Актау, промышленная зона, БМТС АО Каражанбасмунай</v>
          </cell>
          <cell r="EU712" t="str">
            <v>С даты подписания договора в течение 75 календарных дней</v>
          </cell>
          <cell r="EW712" t="e">
            <v>#VALUE!</v>
          </cell>
          <cell r="EX712" t="str">
            <v>257330.300.000001</v>
          </cell>
          <cell r="EY712" t="str">
            <v>Ключ</v>
          </cell>
          <cell r="EZ712" t="str">
            <v>гаечный, монолитный</v>
          </cell>
        </row>
        <row r="713">
          <cell r="CI713" t="str">
            <v>330-00182</v>
          </cell>
          <cell r="CJ713"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cell r="CK713" t="str">
            <v>ШТ</v>
          </cell>
          <cell r="CL713" t="e">
            <v>#N/A</v>
          </cell>
          <cell r="CM713" t="e">
            <v>#N/A</v>
          </cell>
          <cell r="CN713">
            <v>10480.219999999999</v>
          </cell>
          <cell r="CO713">
            <v>131</v>
          </cell>
          <cell r="CP713">
            <v>130</v>
          </cell>
          <cell r="CQ713" t="str">
            <v>сост</v>
          </cell>
          <cell r="CR713">
            <v>8</v>
          </cell>
          <cell r="CS713">
            <v>10</v>
          </cell>
          <cell r="CT713">
            <v>2</v>
          </cell>
          <cell r="CU713">
            <v>129</v>
          </cell>
          <cell r="CV713">
            <v>-121</v>
          </cell>
          <cell r="CW713">
            <v>0</v>
          </cell>
          <cell r="CY713">
            <v>75</v>
          </cell>
          <cell r="CZ713">
            <v>786016.5</v>
          </cell>
          <cell r="DB713">
            <v>0</v>
          </cell>
          <cell r="DC713">
            <v>0</v>
          </cell>
          <cell r="DE713">
            <v>0</v>
          </cell>
          <cell r="DF713">
            <v>0</v>
          </cell>
          <cell r="DH713">
            <v>0</v>
          </cell>
          <cell r="DI713">
            <v>0</v>
          </cell>
          <cell r="DK713">
            <v>0</v>
          </cell>
          <cell r="DL713">
            <v>0</v>
          </cell>
          <cell r="DN713">
            <v>0</v>
          </cell>
          <cell r="DO713">
            <v>0</v>
          </cell>
          <cell r="DQ713">
            <v>0</v>
          </cell>
          <cell r="DR713">
            <v>0</v>
          </cell>
          <cell r="DU713">
            <v>75</v>
          </cell>
          <cell r="DV713">
            <v>786016.5</v>
          </cell>
          <cell r="EA713" t="str">
            <v>ГПЗ</v>
          </cell>
          <cell r="EF713">
            <v>75</v>
          </cell>
          <cell r="EG713">
            <v>786016.5</v>
          </cell>
          <cell r="EH713" t="e">
            <v>#N/A</v>
          </cell>
          <cell r="EJ713" t="str">
            <v>20</v>
          </cell>
          <cell r="EK713" t="str">
            <v>ЗЦП</v>
          </cell>
          <cell r="EL713" t="str">
            <v>ТПФ</v>
          </cell>
          <cell r="EO713" t="str">
            <v>ДБиПКРС</v>
          </cell>
          <cell r="EP713" t="str">
            <v>ЦП</v>
          </cell>
          <cell r="ES713" t="str">
            <v>10.2022</v>
          </cell>
          <cell r="ET713" t="str">
            <v>475200000, Мангистауская область, Тупкараганский район, месторождение Каражанбас, база МТС АО Каражанбасмунай</v>
          </cell>
          <cell r="EU713" t="str">
            <v>С даты подписания договора в течение 75 календарных дней</v>
          </cell>
          <cell r="EW713">
            <v>257330</v>
          </cell>
          <cell r="EX713" t="str">
            <v>257330.300.000001</v>
          </cell>
          <cell r="EY713" t="str">
            <v>Ключ</v>
          </cell>
          <cell r="EZ713" t="str">
            <v>гаечный, монолитный</v>
          </cell>
        </row>
        <row r="714">
          <cell r="CI714" t="str">
            <v>330-00182</v>
          </cell>
          <cell r="CJ714"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cell r="CK714" t="str">
            <v>ШТ</v>
          </cell>
          <cell r="CL714" t="e">
            <v>#N/A</v>
          </cell>
          <cell r="CM714" t="e">
            <v>#N/A</v>
          </cell>
          <cell r="CN714">
            <v>10480.219999999999</v>
          </cell>
          <cell r="CU714">
            <v>0</v>
          </cell>
          <cell r="CV714">
            <v>0</v>
          </cell>
          <cell r="CY714">
            <v>33</v>
          </cell>
          <cell r="CZ714">
            <v>345847.25999999995</v>
          </cell>
          <cell r="DB714">
            <v>0</v>
          </cell>
          <cell r="DC714">
            <v>0</v>
          </cell>
          <cell r="DE714">
            <v>0</v>
          </cell>
          <cell r="DF714">
            <v>0</v>
          </cell>
          <cell r="DH714">
            <v>0</v>
          </cell>
          <cell r="DI714">
            <v>0</v>
          </cell>
          <cell r="DL714">
            <v>0</v>
          </cell>
          <cell r="DN714">
            <v>0</v>
          </cell>
          <cell r="DO714">
            <v>0</v>
          </cell>
          <cell r="DR714">
            <v>0</v>
          </cell>
          <cell r="DU714">
            <v>33</v>
          </cell>
          <cell r="DV714">
            <v>345847.25999999995</v>
          </cell>
          <cell r="EA714" t="str">
            <v>доп.согл.</v>
          </cell>
          <cell r="EF714">
            <v>33</v>
          </cell>
          <cell r="EG714">
            <v>345847.25999999995</v>
          </cell>
          <cell r="EH714" t="e">
            <v>#N/A</v>
          </cell>
          <cell r="EJ714" t="str">
            <v>20 доп</v>
          </cell>
          <cell r="EK714" t="str">
            <v>доп.согл.</v>
          </cell>
          <cell r="EL714" t="str">
            <v>ТПФ</v>
          </cell>
          <cell r="EO714" t="str">
            <v>ДБиПКРС</v>
          </cell>
          <cell r="EP714" t="str">
            <v>ЦП</v>
          </cell>
          <cell r="ES714" t="str">
            <v>10.2022</v>
          </cell>
          <cell r="ET714" t="str">
            <v>475200000, Мангистауская область, Тупкараганский район, месторождение Каражанбас, база МТС АО Каражанбасмунай</v>
          </cell>
          <cell r="EU714" t="str">
            <v>С даты подписания договора в течение 75 календарных дней</v>
          </cell>
          <cell r="EW714" t="e">
            <v>#VALUE!</v>
          </cell>
          <cell r="EX714" t="str">
            <v>257330.300.000001</v>
          </cell>
          <cell r="EY714" t="str">
            <v>Ключ</v>
          </cell>
          <cell r="EZ714" t="str">
            <v>гаечный, монолитный</v>
          </cell>
        </row>
        <row r="715">
          <cell r="CI715" t="str">
            <v>250-00900</v>
          </cell>
          <cell r="CJ715" t="str">
            <v>Ключ: динамометрический ИЦ83С,  для свинчивания стеклопластиковых труб,  условный диаметр 73мм, Р-79 атм.</v>
          </cell>
          <cell r="CK715" t="str">
            <v>К-Т</v>
          </cell>
          <cell r="CL715" t="e">
            <v>#N/A</v>
          </cell>
          <cell r="CM715" t="e">
            <v>#N/A</v>
          </cell>
          <cell r="CN715">
            <v>10067.5</v>
          </cell>
          <cell r="CO715">
            <v>1.6283491789109801</v>
          </cell>
          <cell r="CP715">
            <v>0</v>
          </cell>
          <cell r="CQ715" t="str">
            <v>со склада</v>
          </cell>
          <cell r="CR715">
            <v>1</v>
          </cell>
          <cell r="CS715">
            <v>0</v>
          </cell>
          <cell r="CT715">
            <v>0</v>
          </cell>
          <cell r="CU715">
            <v>1.6283491789109801</v>
          </cell>
          <cell r="CV715">
            <v>-0.62834917891098008</v>
          </cell>
          <cell r="CW715">
            <v>0</v>
          </cell>
          <cell r="CY715">
            <v>2</v>
          </cell>
          <cell r="CZ715">
            <v>20135</v>
          </cell>
          <cell r="DB715">
            <v>0</v>
          </cell>
          <cell r="DC715">
            <v>0</v>
          </cell>
          <cell r="DE715">
            <v>0</v>
          </cell>
          <cell r="DF715">
            <v>0</v>
          </cell>
          <cell r="DH715">
            <v>0</v>
          </cell>
          <cell r="DI715">
            <v>0</v>
          </cell>
          <cell r="DL715">
            <v>0</v>
          </cell>
          <cell r="DN715">
            <v>0</v>
          </cell>
          <cell r="DO715">
            <v>0</v>
          </cell>
          <cell r="DR715">
            <v>0</v>
          </cell>
          <cell r="DU715">
            <v>2</v>
          </cell>
          <cell r="DV715">
            <v>20135</v>
          </cell>
          <cell r="EA715" t="str">
            <v>ЭМ</v>
          </cell>
          <cell r="EG715">
            <v>0</v>
          </cell>
          <cell r="EH715" t="e">
            <v>#N/A</v>
          </cell>
          <cell r="EJ715" t="str">
            <v>74</v>
          </cell>
          <cell r="EK715" t="str">
            <v>ЭМ</v>
          </cell>
          <cell r="EO715" t="str">
            <v>ДБиПКРС</v>
          </cell>
          <cell r="EP715" t="str">
            <v>ЭМ</v>
          </cell>
          <cell r="ES715" t="str">
            <v>-</v>
          </cell>
          <cell r="ET715" t="str">
            <v>471010000, Мангистауская область, Актау Г.А., г.Актау, промышленная зона, БМТС АО Каражанбасмунай</v>
          </cell>
          <cell r="EV715" t="str">
            <v>ок</v>
          </cell>
          <cell r="EW715" t="e">
            <v>#VALUE!</v>
          </cell>
          <cell r="EX715" t="str">
            <v>257330.300.000010</v>
          </cell>
          <cell r="EY715" t="str">
            <v>Ключ</v>
          </cell>
          <cell r="EZ715" t="str">
            <v>трубный, динамометрический</v>
          </cell>
        </row>
        <row r="716">
          <cell r="CI716" t="str">
            <v>330-02198</v>
          </cell>
          <cell r="CJ716" t="str">
            <v>Ключ: комбинированный метрический размером 27 мм. Соответствует стандартам: ISO 691, ISO 7738, ISO 3318, ISO 1711-1 и DIN 3113. Материал: Высококачественная легированная сталь. U-образный профиль для комфортной работы. Максимально узкий рожковый профиль расположенный под углом 15º к рукоятке позволяет работать инструментом в труднодоступных местах. 12-гранный рабочий профиль Dynamic-Drive минимизирует возможность повреждения граней гайки. Угол отгиба накидного кольца 15º. Отделка: Хромоникелевое покрытие, полировка. Производитель: Bacho. Модель: 111m-27.</v>
          </cell>
          <cell r="CK716" t="str">
            <v>ШТ</v>
          </cell>
          <cell r="CL716" t="e">
            <v>#N/A</v>
          </cell>
          <cell r="CM716" t="e">
            <v>#N/A</v>
          </cell>
          <cell r="CN716">
            <v>2600</v>
          </cell>
          <cell r="CO716">
            <v>12</v>
          </cell>
          <cell r="CP716">
            <v>12</v>
          </cell>
          <cell r="CQ716" t="str">
            <v>сост</v>
          </cell>
          <cell r="CR716">
            <v>11</v>
          </cell>
          <cell r="CS716">
            <v>12</v>
          </cell>
          <cell r="CT716">
            <v>1</v>
          </cell>
          <cell r="CU716">
            <v>11</v>
          </cell>
          <cell r="CV716">
            <v>0</v>
          </cell>
          <cell r="CW716">
            <v>0</v>
          </cell>
          <cell r="CY716">
            <v>14</v>
          </cell>
          <cell r="CZ716">
            <v>36400</v>
          </cell>
          <cell r="DB716">
            <v>0</v>
          </cell>
          <cell r="DC716">
            <v>0</v>
          </cell>
          <cell r="DE716">
            <v>0</v>
          </cell>
          <cell r="DF716">
            <v>0</v>
          </cell>
          <cell r="DH716">
            <v>0</v>
          </cell>
          <cell r="DI716">
            <v>0</v>
          </cell>
          <cell r="DL716">
            <v>0</v>
          </cell>
          <cell r="DN716">
            <v>0</v>
          </cell>
          <cell r="DO716">
            <v>0</v>
          </cell>
          <cell r="DR716">
            <v>0</v>
          </cell>
          <cell r="DU716">
            <v>14</v>
          </cell>
          <cell r="DV716">
            <v>36400</v>
          </cell>
          <cell r="EA716" t="str">
            <v>ГПЗ</v>
          </cell>
          <cell r="EF716">
            <v>14</v>
          </cell>
          <cell r="EG716">
            <v>36400</v>
          </cell>
          <cell r="EH716" t="e">
            <v>#N/A</v>
          </cell>
          <cell r="EJ716" t="str">
            <v>102</v>
          </cell>
          <cell r="EK716" t="str">
            <v>ЗЦП</v>
          </cell>
          <cell r="EL716" t="str">
            <v>ТПФ</v>
          </cell>
          <cell r="EO716" t="str">
            <v>ДБиПКРС</v>
          </cell>
          <cell r="EP716" t="str">
            <v>ЦП</v>
          </cell>
          <cell r="ES716" t="str">
            <v>05.2023</v>
          </cell>
          <cell r="ET716" t="str">
            <v>471010000, Мангистауская область, Актау Г.А., г.Актау, промышленная зона, БМТС АО Каражанбасмунай</v>
          </cell>
          <cell r="EU716" t="str">
            <v>С даты подписания договора в течение 75 календарных дней</v>
          </cell>
          <cell r="EW716" t="e">
            <v>#VALUE!</v>
          </cell>
          <cell r="EX716" t="str">
            <v>257330.300.000001</v>
          </cell>
          <cell r="EY716" t="str">
            <v>Ключ</v>
          </cell>
          <cell r="EZ716" t="str">
            <v>гаечный, монолитный</v>
          </cell>
        </row>
        <row r="717">
          <cell r="CI717" t="str">
            <v>330-01643</v>
          </cell>
          <cell r="CJ717" t="str">
            <v>Ключ: накидной, 36мм, ударный</v>
          </cell>
          <cell r="CK717" t="str">
            <v>ШТ</v>
          </cell>
          <cell r="CL717" t="e">
            <v>#N/A</v>
          </cell>
          <cell r="CM717" t="e">
            <v>#N/A</v>
          </cell>
          <cell r="CN717">
            <v>8480</v>
          </cell>
          <cell r="CO717">
            <v>16</v>
          </cell>
          <cell r="CP717">
            <v>16</v>
          </cell>
          <cell r="CQ717" t="str">
            <v>сост</v>
          </cell>
          <cell r="CR717">
            <v>0</v>
          </cell>
          <cell r="CS717">
            <v>16</v>
          </cell>
          <cell r="CT717">
            <v>16</v>
          </cell>
          <cell r="CU717">
            <v>0</v>
          </cell>
          <cell r="CV717">
            <v>0</v>
          </cell>
          <cell r="CW717">
            <v>0</v>
          </cell>
          <cell r="CY717">
            <v>22</v>
          </cell>
          <cell r="CZ717">
            <v>186560</v>
          </cell>
          <cell r="DB717">
            <v>0</v>
          </cell>
          <cell r="DC717">
            <v>0</v>
          </cell>
          <cell r="DE717">
            <v>0</v>
          </cell>
          <cell r="DF717">
            <v>0</v>
          </cell>
          <cell r="DH717">
            <v>0</v>
          </cell>
          <cell r="DI717">
            <v>0</v>
          </cell>
          <cell r="DK717">
            <v>0</v>
          </cell>
          <cell r="DL717">
            <v>0</v>
          </cell>
          <cell r="DN717">
            <v>0</v>
          </cell>
          <cell r="DO717">
            <v>0</v>
          </cell>
          <cell r="DQ717">
            <v>0</v>
          </cell>
          <cell r="DR717">
            <v>0</v>
          </cell>
          <cell r="DU717">
            <v>22</v>
          </cell>
          <cell r="DV717">
            <v>186560</v>
          </cell>
          <cell r="EA717" t="str">
            <v>ГПЗ</v>
          </cell>
          <cell r="EF717">
            <v>22</v>
          </cell>
          <cell r="EG717">
            <v>186560</v>
          </cell>
          <cell r="EH717" t="e">
            <v>#N/A</v>
          </cell>
          <cell r="EJ717" t="str">
            <v>20</v>
          </cell>
          <cell r="EK717" t="str">
            <v>ЗЦП</v>
          </cell>
          <cell r="EL717" t="str">
            <v>ТПФ</v>
          </cell>
          <cell r="EO717" t="str">
            <v>ДБиПКРС</v>
          </cell>
          <cell r="EP717" t="str">
            <v>ЦП</v>
          </cell>
          <cell r="ES717" t="str">
            <v>10.2022</v>
          </cell>
          <cell r="ET717" t="str">
            <v>471010000, Мангистауская область, Актау Г.А., г.Актау, промышленная зона, БМТС АО Каражанбасмунай</v>
          </cell>
          <cell r="EU717" t="str">
            <v>С даты подписания договора в течение 75 календарных дней</v>
          </cell>
          <cell r="EW717">
            <v>257330</v>
          </cell>
          <cell r="EX717" t="str">
            <v>257330.300.000001</v>
          </cell>
          <cell r="EY717" t="str">
            <v>Ключ</v>
          </cell>
          <cell r="EZ717" t="str">
            <v>гаечный, монолитный</v>
          </cell>
        </row>
        <row r="718">
          <cell r="CI718" t="str">
            <v>330-01643</v>
          </cell>
          <cell r="CJ718" t="str">
            <v>Ключ: накидной, 36мм, ударный</v>
          </cell>
          <cell r="CK718" t="str">
            <v>ШТ</v>
          </cell>
          <cell r="CL718" t="e">
            <v>#N/A</v>
          </cell>
          <cell r="CM718" t="e">
            <v>#N/A</v>
          </cell>
          <cell r="CN718">
            <v>8480</v>
          </cell>
          <cell r="CU718">
            <v>0</v>
          </cell>
          <cell r="CV718">
            <v>0</v>
          </cell>
          <cell r="CY718">
            <v>11</v>
          </cell>
          <cell r="CZ718">
            <v>93280</v>
          </cell>
          <cell r="DB718">
            <v>0</v>
          </cell>
          <cell r="DC718">
            <v>0</v>
          </cell>
          <cell r="DE718">
            <v>0</v>
          </cell>
          <cell r="DF718">
            <v>0</v>
          </cell>
          <cell r="DH718">
            <v>0</v>
          </cell>
          <cell r="DI718">
            <v>0</v>
          </cell>
          <cell r="DL718">
            <v>0</v>
          </cell>
          <cell r="DN718">
            <v>0</v>
          </cell>
          <cell r="DO718">
            <v>0</v>
          </cell>
          <cell r="DR718">
            <v>0</v>
          </cell>
          <cell r="DU718">
            <v>11</v>
          </cell>
          <cell r="DV718">
            <v>93280</v>
          </cell>
          <cell r="EA718" t="str">
            <v>доп.согл.</v>
          </cell>
          <cell r="EF718">
            <v>11</v>
          </cell>
          <cell r="EG718">
            <v>93280</v>
          </cell>
          <cell r="EH718" t="e">
            <v>#N/A</v>
          </cell>
          <cell r="EJ718" t="str">
            <v xml:space="preserve">20-1 Доп. </v>
          </cell>
          <cell r="EK718" t="str">
            <v>доп.согл.</v>
          </cell>
          <cell r="EL718" t="str">
            <v>ТПФ</v>
          </cell>
          <cell r="EO718" t="str">
            <v>ДБиПКРС</v>
          </cell>
          <cell r="EP718" t="str">
            <v>ЦП</v>
          </cell>
          <cell r="ES718" t="str">
            <v>10.2022</v>
          </cell>
          <cell r="ET718" t="str">
            <v>471010000, Мангистауская область, Актау Г.А., г.Актау, промышленная зона, БМТС АО Каражанбасмунай</v>
          </cell>
          <cell r="EU718" t="str">
            <v>С даты подписания договора в течение 75 календарных дней</v>
          </cell>
          <cell r="EW718" t="e">
            <v>#VALUE!</v>
          </cell>
          <cell r="EX718" t="str">
            <v>257330.300.000001</v>
          </cell>
          <cell r="EY718" t="str">
            <v>Ключ</v>
          </cell>
          <cell r="EZ718" t="str">
            <v>гаечный, монолитный</v>
          </cell>
        </row>
        <row r="719">
          <cell r="CI719" t="str">
            <v>330-00529</v>
          </cell>
          <cell r="CJ719" t="str">
            <v>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v>
          </cell>
          <cell r="CK719" t="str">
            <v>ШТ</v>
          </cell>
          <cell r="CL719" t="e">
            <v>#N/A</v>
          </cell>
          <cell r="CM719" t="e">
            <v>#N/A</v>
          </cell>
          <cell r="CN719">
            <v>40569.199999999997</v>
          </cell>
          <cell r="CO719">
            <v>0</v>
          </cell>
          <cell r="CP719">
            <v>0</v>
          </cell>
          <cell r="CQ719" t="str">
            <v>со склада</v>
          </cell>
          <cell r="CR719">
            <v>0</v>
          </cell>
          <cell r="CS719">
            <v>2</v>
          </cell>
          <cell r="CT719">
            <v>10</v>
          </cell>
          <cell r="CU719">
            <v>-10</v>
          </cell>
          <cell r="CV719">
            <v>10</v>
          </cell>
          <cell r="CW719">
            <v>0</v>
          </cell>
          <cell r="CY719">
            <v>8</v>
          </cell>
          <cell r="CZ719">
            <v>324553.59999999998</v>
          </cell>
          <cell r="DB719">
            <v>0</v>
          </cell>
          <cell r="DC719">
            <v>0</v>
          </cell>
          <cell r="DE719">
            <v>0</v>
          </cell>
          <cell r="DF719">
            <v>0</v>
          </cell>
          <cell r="DH719">
            <v>0</v>
          </cell>
          <cell r="DI719">
            <v>0</v>
          </cell>
          <cell r="DL719">
            <v>0</v>
          </cell>
          <cell r="DN719">
            <v>0</v>
          </cell>
          <cell r="DO719">
            <v>0</v>
          </cell>
          <cell r="DR719">
            <v>0</v>
          </cell>
          <cell r="DU719">
            <v>8</v>
          </cell>
          <cell r="DV719">
            <v>324553.59999999998</v>
          </cell>
          <cell r="EA719" t="str">
            <v>ГПЗ</v>
          </cell>
          <cell r="EF719">
            <v>8</v>
          </cell>
          <cell r="EG719">
            <v>324553.59999999998</v>
          </cell>
          <cell r="EH719" t="e">
            <v>#N/A</v>
          </cell>
          <cell r="EJ719" t="str">
            <v>61</v>
          </cell>
          <cell r="EK719" t="str">
            <v>ЗЦП</v>
          </cell>
          <cell r="EO719" t="str">
            <v>ДБиПКРС</v>
          </cell>
          <cell r="EP719" t="str">
            <v>ЦП</v>
          </cell>
          <cell r="ES719" t="str">
            <v>02.2023</v>
          </cell>
          <cell r="ET719" t="str">
            <v>471010000, Мангистауская область, Актау Г.А., г.Актау, промышленная зона, БМТС АО Каражанбасмунай</v>
          </cell>
          <cell r="EU719" t="str">
            <v>С даты подписания договора в течение 60 календарных дней</v>
          </cell>
          <cell r="EV719" t="str">
            <v>ок</v>
          </cell>
          <cell r="EW719" t="e">
            <v>#VALUE!</v>
          </cell>
          <cell r="EX719" t="str">
            <v>257330.300.000011</v>
          </cell>
          <cell r="EY719" t="str">
            <v>Ключ</v>
          </cell>
          <cell r="EZ719" t="str">
            <v>трубный, коленчатый</v>
          </cell>
        </row>
        <row r="720">
          <cell r="CI720" t="str">
            <v>330-00527</v>
          </cell>
          <cell r="CJ720" t="str">
            <v>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v>
          </cell>
          <cell r="CK720" t="str">
            <v>ШТ</v>
          </cell>
          <cell r="CL720" t="e">
            <v>#N/A</v>
          </cell>
          <cell r="CM720" t="e">
            <v>#N/A</v>
          </cell>
          <cell r="CN720">
            <v>31736</v>
          </cell>
          <cell r="CO720">
            <v>2</v>
          </cell>
          <cell r="CP720">
            <v>1</v>
          </cell>
          <cell r="CQ720" t="str">
            <v>сост</v>
          </cell>
          <cell r="CR720">
            <v>0</v>
          </cell>
          <cell r="CS720">
            <v>1</v>
          </cell>
          <cell r="CT720">
            <v>2</v>
          </cell>
          <cell r="CU720">
            <v>0</v>
          </cell>
          <cell r="CV720">
            <v>0</v>
          </cell>
          <cell r="CW720">
            <v>0</v>
          </cell>
          <cell r="CY720">
            <v>21</v>
          </cell>
          <cell r="CZ720">
            <v>666456</v>
          </cell>
          <cell r="DB720">
            <v>0</v>
          </cell>
          <cell r="DC720">
            <v>0</v>
          </cell>
          <cell r="DE720">
            <v>0</v>
          </cell>
          <cell r="DF720">
            <v>0</v>
          </cell>
          <cell r="DH720">
            <v>0</v>
          </cell>
          <cell r="DI720">
            <v>0</v>
          </cell>
          <cell r="DL720">
            <v>0</v>
          </cell>
          <cell r="DN720">
            <v>0</v>
          </cell>
          <cell r="DO720">
            <v>0</v>
          </cell>
          <cell r="DR720">
            <v>0</v>
          </cell>
          <cell r="DU720">
            <v>21</v>
          </cell>
          <cell r="DV720">
            <v>666456</v>
          </cell>
          <cell r="EA720" t="str">
            <v>ГПЗ</v>
          </cell>
          <cell r="EF720">
            <v>21</v>
          </cell>
          <cell r="EG720">
            <v>666456</v>
          </cell>
          <cell r="EH720" t="e">
            <v>#N/A</v>
          </cell>
          <cell r="EJ720" t="str">
            <v>61</v>
          </cell>
          <cell r="EK720" t="str">
            <v>ЗЦП</v>
          </cell>
          <cell r="EO720" t="str">
            <v>ДБиПКРС</v>
          </cell>
          <cell r="EP720" t="str">
            <v>ЦП</v>
          </cell>
          <cell r="ES720" t="str">
            <v>02.2023</v>
          </cell>
          <cell r="ET720" t="str">
            <v>475200000, Мангистауская область, Тупкараганский район, месторождение Каражанбас, база МТС АО Каражанбасмунай</v>
          </cell>
          <cell r="EU720" t="str">
            <v>С даты подписания договора в течение 60 календарных дней</v>
          </cell>
          <cell r="EW720" t="e">
            <v>#VALUE!</v>
          </cell>
          <cell r="EX720" t="str">
            <v>257330.300.000013</v>
          </cell>
          <cell r="EY720" t="str">
            <v>Ключ</v>
          </cell>
          <cell r="EZ720" t="str">
            <v>трубный, прямой</v>
          </cell>
        </row>
        <row r="721">
          <cell r="CI721" t="str">
            <v>250-00035</v>
          </cell>
          <cell r="CJ721"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cell r="CK721" t="str">
            <v>ШТ</v>
          </cell>
          <cell r="CL721" t="e">
            <v>#N/A</v>
          </cell>
          <cell r="CM721" t="e">
            <v>#N/A</v>
          </cell>
          <cell r="CN721">
            <v>51622</v>
          </cell>
          <cell r="CO721">
            <v>232</v>
          </cell>
          <cell r="CP721">
            <v>208</v>
          </cell>
          <cell r="CQ721" t="str">
            <v>сост</v>
          </cell>
          <cell r="CR721">
            <v>12</v>
          </cell>
          <cell r="CS721">
            <v>77</v>
          </cell>
          <cell r="CT721">
            <v>123</v>
          </cell>
          <cell r="CU721">
            <v>109</v>
          </cell>
          <cell r="CV721">
            <v>-97</v>
          </cell>
          <cell r="CW721">
            <v>0</v>
          </cell>
          <cell r="CY721">
            <v>174</v>
          </cell>
          <cell r="CZ721">
            <v>8982228</v>
          </cell>
          <cell r="DB721">
            <v>0</v>
          </cell>
          <cell r="DC721">
            <v>0</v>
          </cell>
          <cell r="DE721">
            <v>0</v>
          </cell>
          <cell r="DF721">
            <v>0</v>
          </cell>
          <cell r="DH721">
            <v>0</v>
          </cell>
          <cell r="DI721">
            <v>0</v>
          </cell>
          <cell r="DK721">
            <v>0</v>
          </cell>
          <cell r="DL721">
            <v>0</v>
          </cell>
          <cell r="DN721">
            <v>0</v>
          </cell>
          <cell r="DO721">
            <v>0</v>
          </cell>
          <cell r="DQ721">
            <v>0</v>
          </cell>
          <cell r="DR721">
            <v>0</v>
          </cell>
          <cell r="DU721">
            <v>174</v>
          </cell>
          <cell r="DV721">
            <v>8982228</v>
          </cell>
          <cell r="EA721" t="str">
            <v>ГПЗ</v>
          </cell>
          <cell r="EF721">
            <v>174</v>
          </cell>
          <cell r="EG721">
            <v>8982228</v>
          </cell>
          <cell r="EH721" t="e">
            <v>#N/A</v>
          </cell>
          <cell r="EJ721" t="str">
            <v>30</v>
          </cell>
          <cell r="EK721" t="str">
            <v>ЗЦП</v>
          </cell>
          <cell r="EO721" t="str">
            <v>ДБиПКРС</v>
          </cell>
          <cell r="EP721" t="str">
            <v>ЦП</v>
          </cell>
          <cell r="ES721" t="str">
            <v>10.2022</v>
          </cell>
          <cell r="ET721" t="str">
            <v>475200000, Мангистауская область, Тупкараганский район, месторождение Каражанбас, база МТС АО Каражанбасмунай</v>
          </cell>
          <cell r="EU721" t="str">
            <v>С даты подписания договора в течение 75 календарных дней</v>
          </cell>
          <cell r="EW721">
            <v>257330</v>
          </cell>
          <cell r="EX721" t="str">
            <v>257330.300.000013</v>
          </cell>
          <cell r="EY721" t="str">
            <v>Ключ</v>
          </cell>
          <cell r="EZ721" t="str">
            <v>трубный, прямой</v>
          </cell>
        </row>
        <row r="722">
          <cell r="CI722" t="str">
            <v>250-00035</v>
          </cell>
          <cell r="CJ722"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cell r="CK722" t="str">
            <v>ШТ</v>
          </cell>
          <cell r="CL722" t="e">
            <v>#N/A</v>
          </cell>
          <cell r="CM722" t="e">
            <v>#N/A</v>
          </cell>
          <cell r="CN722">
            <v>51622</v>
          </cell>
          <cell r="CU722">
            <v>0</v>
          </cell>
          <cell r="CV722">
            <v>0</v>
          </cell>
          <cell r="CY722">
            <v>89</v>
          </cell>
          <cell r="CZ722">
            <v>4594358</v>
          </cell>
          <cell r="DB722">
            <v>0</v>
          </cell>
          <cell r="DC722">
            <v>0</v>
          </cell>
          <cell r="DE722">
            <v>0</v>
          </cell>
          <cell r="DF722">
            <v>0</v>
          </cell>
          <cell r="DH722">
            <v>0</v>
          </cell>
          <cell r="DI722">
            <v>0</v>
          </cell>
          <cell r="DL722">
            <v>0</v>
          </cell>
          <cell r="DN722">
            <v>0</v>
          </cell>
          <cell r="DO722">
            <v>0</v>
          </cell>
          <cell r="DR722">
            <v>0</v>
          </cell>
          <cell r="DU722">
            <v>89</v>
          </cell>
          <cell r="DV722">
            <v>4594358</v>
          </cell>
          <cell r="EA722" t="str">
            <v>доп.согл.</v>
          </cell>
          <cell r="EF722">
            <v>89</v>
          </cell>
          <cell r="EG722">
            <v>4594358</v>
          </cell>
          <cell r="EH722" t="e">
            <v>#N/A</v>
          </cell>
          <cell r="EJ722" t="str">
            <v>30-1 доп</v>
          </cell>
          <cell r="EK722" t="str">
            <v>доп.согл.</v>
          </cell>
          <cell r="EO722" t="str">
            <v>ДБиПКРС</v>
          </cell>
          <cell r="EP722" t="str">
            <v>ЦП</v>
          </cell>
          <cell r="ES722" t="str">
            <v>10.2022</v>
          </cell>
          <cell r="ET722" t="str">
            <v>475200000, Мангистауская область, Тупкараганский район, месторождение Каражанбас, база МТС АО Каражанбасмунай</v>
          </cell>
          <cell r="EU722" t="str">
            <v>С даты подписания договора в течение 75 календарных дней</v>
          </cell>
          <cell r="EW722" t="e">
            <v>#VALUE!</v>
          </cell>
          <cell r="EX722" t="str">
            <v>257330.300.000013</v>
          </cell>
          <cell r="EY722" t="str">
            <v>Ключ</v>
          </cell>
          <cell r="EZ722" t="str">
            <v>трубный, прямой</v>
          </cell>
        </row>
        <row r="723">
          <cell r="CI723" t="str">
            <v>330-02153</v>
          </cell>
          <cell r="CJ723" t="str">
            <v>Ключ: ручной для насосных штанг в сборе</v>
          </cell>
          <cell r="CK723" t="str">
            <v>ШТ</v>
          </cell>
          <cell r="CL723" t="e">
            <v>#N/A</v>
          </cell>
          <cell r="CM723" t="e">
            <v>#N/A</v>
          </cell>
          <cell r="CN723">
            <v>147688.74000000002</v>
          </cell>
          <cell r="CO723">
            <v>8</v>
          </cell>
          <cell r="CP723">
            <v>0</v>
          </cell>
          <cell r="CQ723" t="str">
            <v>МЦ</v>
          </cell>
          <cell r="CR723">
            <v>0</v>
          </cell>
          <cell r="CS723">
            <v>0</v>
          </cell>
          <cell r="CT723">
            <v>0</v>
          </cell>
          <cell r="CU723">
            <v>8</v>
          </cell>
          <cell r="CV723">
            <v>-8</v>
          </cell>
          <cell r="CW723">
            <v>0</v>
          </cell>
          <cell r="CY723">
            <v>0</v>
          </cell>
          <cell r="CZ723">
            <v>0</v>
          </cell>
          <cell r="DB723">
            <v>0</v>
          </cell>
          <cell r="DC723">
            <v>0</v>
          </cell>
          <cell r="DE723">
            <v>0</v>
          </cell>
          <cell r="DF723">
            <v>0</v>
          </cell>
          <cell r="DH723">
            <v>0</v>
          </cell>
          <cell r="DI723">
            <v>0</v>
          </cell>
          <cell r="DK723">
            <v>0</v>
          </cell>
          <cell r="DL723">
            <v>0</v>
          </cell>
          <cell r="DN723">
            <v>0</v>
          </cell>
          <cell r="DO723">
            <v>0</v>
          </cell>
          <cell r="DP723" t="str">
            <v>Текеев Адилбек Алипджанович Ср 01.03.2023</v>
          </cell>
          <cell r="DQ723">
            <v>0</v>
          </cell>
          <cell r="DR723">
            <v>0</v>
          </cell>
          <cell r="DU723">
            <v>0</v>
          </cell>
          <cell r="DV723">
            <v>0</v>
          </cell>
          <cell r="EG723">
            <v>0</v>
          </cell>
          <cell r="EH723" t="e">
            <v>#N/A</v>
          </cell>
          <cell r="EO723" t="str">
            <v>ДБиПКРС</v>
          </cell>
          <cell r="EP723" t="e">
            <v>#N/A</v>
          </cell>
          <cell r="ES723" t="e">
            <v>#N/A</v>
          </cell>
          <cell r="ET723" t="str">
            <v>475200000, Мангистауская область, Тупкараганский район, месторождение Каражанбас, база МТС АО Каражанбасмунай</v>
          </cell>
          <cell r="EV723" t="str">
            <v>ок</v>
          </cell>
          <cell r="EW723" t="e">
            <v>#VALUE!</v>
          </cell>
          <cell r="EX723" t="str">
            <v>289212.500.000001</v>
          </cell>
          <cell r="EY723" t="str">
            <v>Ключ</v>
          </cell>
          <cell r="EZ723" t="str">
            <v>для свинчивания/развинчивания насосных штанг</v>
          </cell>
        </row>
        <row r="724">
          <cell r="CI724" t="str">
            <v>330-01943</v>
          </cell>
          <cell r="CJ724" t="str">
            <v>Ключ: трубный КТ48-89</v>
          </cell>
          <cell r="CK724" t="str">
            <v>ШТ</v>
          </cell>
          <cell r="CL724" t="e">
            <v>#N/A</v>
          </cell>
          <cell r="CM724" t="e">
            <v>#N/A</v>
          </cell>
          <cell r="CN724">
            <v>13022.5</v>
          </cell>
          <cell r="CO724">
            <v>0</v>
          </cell>
          <cell r="CP724">
            <v>0</v>
          </cell>
          <cell r="CQ724" t="e">
            <v>#N/A</v>
          </cell>
          <cell r="CR724">
            <v>0</v>
          </cell>
          <cell r="CS724">
            <v>0</v>
          </cell>
          <cell r="CT724">
            <v>0</v>
          </cell>
          <cell r="CU724">
            <v>0</v>
          </cell>
          <cell r="CV724">
            <v>0</v>
          </cell>
          <cell r="CW724">
            <v>0</v>
          </cell>
          <cell r="CY724">
            <v>2</v>
          </cell>
          <cell r="CZ724">
            <v>26045</v>
          </cell>
          <cell r="DB724">
            <v>0</v>
          </cell>
          <cell r="DC724">
            <v>0</v>
          </cell>
          <cell r="DE724">
            <v>0</v>
          </cell>
          <cell r="DF724">
            <v>0</v>
          </cell>
          <cell r="DH724">
            <v>0</v>
          </cell>
          <cell r="DI724">
            <v>0</v>
          </cell>
          <cell r="DL724">
            <v>0</v>
          </cell>
          <cell r="DN724">
            <v>2</v>
          </cell>
          <cell r="DO724">
            <v>26045</v>
          </cell>
          <cell r="DP724" t="str">
            <v>Текеев Адилбек Алипджанович 10.02.2023</v>
          </cell>
          <cell r="DR724">
            <v>0</v>
          </cell>
          <cell r="DU724">
            <v>0</v>
          </cell>
          <cell r="DV724">
            <v>0</v>
          </cell>
          <cell r="EG724">
            <v>0</v>
          </cell>
          <cell r="EH724" t="e">
            <v>#N/A</v>
          </cell>
          <cell r="EK724" t="str">
            <v>ЦПЭ</v>
          </cell>
          <cell r="EO724" t="str">
            <v>ДБиПКРС</v>
          </cell>
          <cell r="EP724" t="e">
            <v>#N/A</v>
          </cell>
          <cell r="ES724" t="e">
            <v>#N/A</v>
          </cell>
          <cell r="ET724" t="str">
            <v>471010000, Мангистауская область, Актау Г.А., г.Актау, промышленная зона, БМТС АО Каражанбасмунай</v>
          </cell>
          <cell r="EU724" t="str">
            <v>С даты подписания договора в течение 60 календарных дней</v>
          </cell>
          <cell r="EV724" t="str">
            <v>ок</v>
          </cell>
          <cell r="EW724" t="e">
            <v>#VALUE!</v>
          </cell>
          <cell r="EX724" t="str">
            <v>257330.300.000016</v>
          </cell>
          <cell r="EY724" t="str">
            <v>Ключ</v>
          </cell>
          <cell r="EZ724" t="str">
            <v>трубный, универсальный</v>
          </cell>
        </row>
        <row r="725">
          <cell r="CI725" t="str">
            <v>330-01944</v>
          </cell>
          <cell r="CJ725" t="str">
            <v>Ключ: трубный КТ89-132</v>
          </cell>
          <cell r="CK725" t="str">
            <v>ШТ</v>
          </cell>
          <cell r="CL725" t="e">
            <v>#N/A</v>
          </cell>
          <cell r="CM725" t="e">
            <v>#N/A</v>
          </cell>
          <cell r="CN725">
            <v>13022.5</v>
          </cell>
          <cell r="CO725">
            <v>0</v>
          </cell>
          <cell r="CP725">
            <v>0</v>
          </cell>
          <cell r="CQ725" t="e">
            <v>#N/A</v>
          </cell>
          <cell r="CR725">
            <v>0</v>
          </cell>
          <cell r="CS725">
            <v>0</v>
          </cell>
          <cell r="CT725">
            <v>0</v>
          </cell>
          <cell r="CU725">
            <v>0</v>
          </cell>
          <cell r="CV725">
            <v>0</v>
          </cell>
          <cell r="CW725">
            <v>0</v>
          </cell>
          <cell r="CY725">
            <v>2</v>
          </cell>
          <cell r="CZ725">
            <v>26045</v>
          </cell>
          <cell r="DB725">
            <v>0</v>
          </cell>
          <cell r="DC725">
            <v>0</v>
          </cell>
          <cell r="DE725">
            <v>0</v>
          </cell>
          <cell r="DF725">
            <v>0</v>
          </cell>
          <cell r="DH725">
            <v>0</v>
          </cell>
          <cell r="DI725">
            <v>0</v>
          </cell>
          <cell r="DL725">
            <v>0</v>
          </cell>
          <cell r="DN725">
            <v>2</v>
          </cell>
          <cell r="DO725">
            <v>26045</v>
          </cell>
          <cell r="DP725" t="str">
            <v>Текеев Адилбек Алипджанович 10.02.2023</v>
          </cell>
          <cell r="DR725">
            <v>0</v>
          </cell>
          <cell r="DU725">
            <v>0</v>
          </cell>
          <cell r="DV725">
            <v>0</v>
          </cell>
          <cell r="EG725">
            <v>0</v>
          </cell>
          <cell r="EH725" t="e">
            <v>#N/A</v>
          </cell>
          <cell r="EK725" t="str">
            <v>ЦПЭ</v>
          </cell>
          <cell r="EO725" t="str">
            <v>ДБиПКРС</v>
          </cell>
          <cell r="EP725" t="e">
            <v>#N/A</v>
          </cell>
          <cell r="ES725" t="e">
            <v>#N/A</v>
          </cell>
          <cell r="ET725" t="str">
            <v>471010000, Мангистауская область, Актау Г.А., г.Актау, промышленная зона, БМТС АО Каражанбасмунай</v>
          </cell>
          <cell r="EU725" t="str">
            <v>С даты подписания договора в течение 60 календарных дней</v>
          </cell>
          <cell r="EV725" t="str">
            <v>ок</v>
          </cell>
          <cell r="EW725" t="e">
            <v>#VALUE!</v>
          </cell>
          <cell r="EX725" t="str">
            <v>257330.300.000016</v>
          </cell>
          <cell r="EY725" t="str">
            <v>Ключ</v>
          </cell>
          <cell r="EZ725" t="str">
            <v>трубный, универсальный</v>
          </cell>
        </row>
        <row r="726">
          <cell r="CI726" t="str">
            <v>330-01940</v>
          </cell>
          <cell r="CJ726" t="str">
            <v>Ключ: трубный цепной КЦН-1</v>
          </cell>
          <cell r="CK726" t="str">
            <v>ШТ</v>
          </cell>
          <cell r="CL726" t="e">
            <v>#N/A</v>
          </cell>
          <cell r="CM726" t="e">
            <v>#N/A</v>
          </cell>
          <cell r="CN726">
            <v>60000</v>
          </cell>
          <cell r="CO726">
            <v>0</v>
          </cell>
          <cell r="CP726">
            <v>0</v>
          </cell>
          <cell r="CQ726" t="e">
            <v>#N/A</v>
          </cell>
          <cell r="CR726">
            <v>0</v>
          </cell>
          <cell r="CS726">
            <v>0</v>
          </cell>
          <cell r="CT726">
            <v>0</v>
          </cell>
          <cell r="CU726">
            <v>0</v>
          </cell>
          <cell r="CV726">
            <v>0</v>
          </cell>
          <cell r="CW726">
            <v>0</v>
          </cell>
          <cell r="CY726">
            <v>2</v>
          </cell>
          <cell r="CZ726">
            <v>120000</v>
          </cell>
          <cell r="DB726">
            <v>0</v>
          </cell>
          <cell r="DC726">
            <v>0</v>
          </cell>
          <cell r="DE726">
            <v>0</v>
          </cell>
          <cell r="DF726">
            <v>0</v>
          </cell>
          <cell r="DH726">
            <v>0</v>
          </cell>
          <cell r="DI726">
            <v>0</v>
          </cell>
          <cell r="DL726">
            <v>0</v>
          </cell>
          <cell r="DN726">
            <v>0</v>
          </cell>
          <cell r="DO726">
            <v>0</v>
          </cell>
          <cell r="DR726">
            <v>0</v>
          </cell>
          <cell r="DU726">
            <v>2</v>
          </cell>
          <cell r="DV726">
            <v>120000</v>
          </cell>
          <cell r="EA726" t="str">
            <v>ГПЗ</v>
          </cell>
          <cell r="EF726">
            <v>2</v>
          </cell>
          <cell r="EG726">
            <v>120000</v>
          </cell>
          <cell r="EH726" t="e">
            <v>#N/A</v>
          </cell>
          <cell r="EJ726" t="str">
            <v>104</v>
          </cell>
          <cell r="EK726" t="str">
            <v>ЗЦП</v>
          </cell>
          <cell r="EO726" t="str">
            <v>ДБиПКРС</v>
          </cell>
          <cell r="EP726" t="str">
            <v>ЦП</v>
          </cell>
          <cell r="ES726" t="str">
            <v>05.2023</v>
          </cell>
          <cell r="ET726" t="str">
            <v>471010000, Мангистауская область, Актау Г.А., г.Актау, промышленная зона, БМТС АО Каражанбасмунай</v>
          </cell>
          <cell r="EU726" t="str">
            <v>С даты подписания договора в течение 60 календарных дней</v>
          </cell>
          <cell r="EV726" t="str">
            <v>ок</v>
          </cell>
          <cell r="EW726" t="e">
            <v>#VALUE!</v>
          </cell>
          <cell r="EX726" t="str">
            <v>257330.300.000017</v>
          </cell>
          <cell r="EY726" t="str">
            <v>Ключ</v>
          </cell>
          <cell r="EZ726" t="str">
            <v>трубный, цепной</v>
          </cell>
        </row>
        <row r="727">
          <cell r="CI727" t="str">
            <v>330-01941</v>
          </cell>
          <cell r="CJ727" t="str">
            <v>Ключ: трубный цепной КЦН-2</v>
          </cell>
          <cell r="CK727" t="str">
            <v>ШТ</v>
          </cell>
          <cell r="CL727" t="e">
            <v>#N/A</v>
          </cell>
          <cell r="CM727" t="e">
            <v>#N/A</v>
          </cell>
          <cell r="CN727">
            <v>60000</v>
          </cell>
          <cell r="CO727">
            <v>0</v>
          </cell>
          <cell r="CP727">
            <v>0</v>
          </cell>
          <cell r="CQ727" t="e">
            <v>#N/A</v>
          </cell>
          <cell r="CR727">
            <v>0</v>
          </cell>
          <cell r="CS727">
            <v>0</v>
          </cell>
          <cell r="CT727">
            <v>0</v>
          </cell>
          <cell r="CU727">
            <v>0</v>
          </cell>
          <cell r="CV727">
            <v>0</v>
          </cell>
          <cell r="CW727">
            <v>0</v>
          </cell>
          <cell r="CY727">
            <v>2</v>
          </cell>
          <cell r="CZ727">
            <v>120000</v>
          </cell>
          <cell r="DB727">
            <v>0</v>
          </cell>
          <cell r="DC727">
            <v>0</v>
          </cell>
          <cell r="DE727">
            <v>0</v>
          </cell>
          <cell r="DF727">
            <v>0</v>
          </cell>
          <cell r="DH727">
            <v>0</v>
          </cell>
          <cell r="DI727">
            <v>0</v>
          </cell>
          <cell r="DL727">
            <v>0</v>
          </cell>
          <cell r="DN727">
            <v>0</v>
          </cell>
          <cell r="DO727">
            <v>0</v>
          </cell>
          <cell r="DR727">
            <v>0</v>
          </cell>
          <cell r="DU727">
            <v>2</v>
          </cell>
          <cell r="DV727">
            <v>120000</v>
          </cell>
          <cell r="EA727" t="str">
            <v>ГПЗ</v>
          </cell>
          <cell r="EF727">
            <v>2</v>
          </cell>
          <cell r="EG727">
            <v>120000</v>
          </cell>
          <cell r="EH727" t="e">
            <v>#N/A</v>
          </cell>
          <cell r="EJ727" t="str">
            <v>104</v>
          </cell>
          <cell r="EK727" t="str">
            <v>ЗЦП</v>
          </cell>
          <cell r="EO727" t="str">
            <v>ДБиПКРС</v>
          </cell>
          <cell r="EP727" t="str">
            <v>ЦП</v>
          </cell>
          <cell r="ES727" t="str">
            <v>05.2023</v>
          </cell>
          <cell r="ET727" t="str">
            <v>471010000, Мангистауская область, Актау Г.А., г.Актау, промышленная зона, БМТС АО Каражанбасмунай</v>
          </cell>
          <cell r="EU727" t="str">
            <v>С даты подписания договора в течение 60 календарных дней</v>
          </cell>
          <cell r="EV727" t="str">
            <v>ок</v>
          </cell>
          <cell r="EW727" t="e">
            <v>#VALUE!</v>
          </cell>
          <cell r="EX727" t="str">
            <v>257330.300.000017</v>
          </cell>
          <cell r="EY727" t="str">
            <v>Ключ</v>
          </cell>
          <cell r="EZ727" t="str">
            <v>трубный, цепной</v>
          </cell>
        </row>
        <row r="728">
          <cell r="CI728" t="str">
            <v>330-01942</v>
          </cell>
          <cell r="CJ728" t="str">
            <v>Ключ: трубный цепной КЦН-3</v>
          </cell>
          <cell r="CK728" t="str">
            <v>ШТ</v>
          </cell>
          <cell r="CL728" t="e">
            <v>#N/A</v>
          </cell>
          <cell r="CM728" t="e">
            <v>#N/A</v>
          </cell>
          <cell r="CN728">
            <v>80000</v>
          </cell>
          <cell r="CO728">
            <v>0</v>
          </cell>
          <cell r="CP728">
            <v>0</v>
          </cell>
          <cell r="CQ728" t="e">
            <v>#N/A</v>
          </cell>
          <cell r="CR728">
            <v>0</v>
          </cell>
          <cell r="CS728">
            <v>0</v>
          </cell>
          <cell r="CT728">
            <v>0</v>
          </cell>
          <cell r="CU728">
            <v>0</v>
          </cell>
          <cell r="CV728">
            <v>0</v>
          </cell>
          <cell r="CW728">
            <v>0</v>
          </cell>
          <cell r="CY728">
            <v>2</v>
          </cell>
          <cell r="CZ728">
            <v>160000</v>
          </cell>
          <cell r="DB728">
            <v>0</v>
          </cell>
          <cell r="DC728">
            <v>0</v>
          </cell>
          <cell r="DE728">
            <v>0</v>
          </cell>
          <cell r="DF728">
            <v>0</v>
          </cell>
          <cell r="DH728">
            <v>0</v>
          </cell>
          <cell r="DI728">
            <v>0</v>
          </cell>
          <cell r="DL728">
            <v>0</v>
          </cell>
          <cell r="DN728">
            <v>0</v>
          </cell>
          <cell r="DO728">
            <v>0</v>
          </cell>
          <cell r="DR728">
            <v>0</v>
          </cell>
          <cell r="DU728">
            <v>2</v>
          </cell>
          <cell r="DV728">
            <v>160000</v>
          </cell>
          <cell r="EA728" t="str">
            <v>ГПЗ</v>
          </cell>
          <cell r="EF728">
            <v>2</v>
          </cell>
          <cell r="EG728">
            <v>160000</v>
          </cell>
          <cell r="EH728" t="e">
            <v>#N/A</v>
          </cell>
          <cell r="EJ728" t="str">
            <v>104</v>
          </cell>
          <cell r="EK728" t="str">
            <v>ЗЦП</v>
          </cell>
          <cell r="EO728" t="str">
            <v>ДБиПКРС</v>
          </cell>
          <cell r="EP728" t="str">
            <v>ЦП</v>
          </cell>
          <cell r="ES728" t="str">
            <v>05.2023</v>
          </cell>
          <cell r="ET728" t="str">
            <v>471010000, Мангистауская область, Актау Г.А., г.Актау, промышленная зона, БМТС АО Каражанбасмунай</v>
          </cell>
          <cell r="EU728" t="str">
            <v>С даты подписания договора в течение 60 календарных дней</v>
          </cell>
          <cell r="EV728" t="str">
            <v>ок</v>
          </cell>
          <cell r="EW728" t="e">
            <v>#VALUE!</v>
          </cell>
          <cell r="EX728" t="str">
            <v>257330.300.000017</v>
          </cell>
          <cell r="EY728" t="str">
            <v>Ключ</v>
          </cell>
          <cell r="EZ728" t="str">
            <v>трубный, цепной</v>
          </cell>
        </row>
        <row r="729">
          <cell r="CI729" t="str">
            <v>250-00038</v>
          </cell>
          <cell r="CJ729" t="str">
            <v>Ключ: трубный, длиной не более 450мм (18"), максимальный диаметр захвата65мм, прямого исполнения, с самоочищающимися зубцами из особо прочнойстали...</v>
          </cell>
          <cell r="CK729" t="str">
            <v>ШТ</v>
          </cell>
          <cell r="CL729" t="e">
            <v>#N/A</v>
          </cell>
          <cell r="CM729" t="e">
            <v>#N/A</v>
          </cell>
          <cell r="CN729">
            <v>19610</v>
          </cell>
          <cell r="CO729">
            <v>108</v>
          </cell>
          <cell r="CP729">
            <v>108</v>
          </cell>
          <cell r="CQ729" t="str">
            <v>сост</v>
          </cell>
          <cell r="CR729">
            <v>0</v>
          </cell>
          <cell r="CS729">
            <v>0</v>
          </cell>
          <cell r="CT729">
            <v>2</v>
          </cell>
          <cell r="CU729">
            <v>106</v>
          </cell>
          <cell r="CV729">
            <v>-106</v>
          </cell>
          <cell r="CW729">
            <v>0</v>
          </cell>
          <cell r="CY729">
            <v>81</v>
          </cell>
          <cell r="CZ729">
            <v>1588410</v>
          </cell>
          <cell r="DB729">
            <v>0</v>
          </cell>
          <cell r="DC729">
            <v>0</v>
          </cell>
          <cell r="DE729">
            <v>0</v>
          </cell>
          <cell r="DF729">
            <v>0</v>
          </cell>
          <cell r="DH729">
            <v>0</v>
          </cell>
          <cell r="DI729">
            <v>0</v>
          </cell>
          <cell r="DL729">
            <v>0</v>
          </cell>
          <cell r="DN729">
            <v>0</v>
          </cell>
          <cell r="DO729">
            <v>0</v>
          </cell>
          <cell r="DR729">
            <v>0</v>
          </cell>
          <cell r="DU729">
            <v>81</v>
          </cell>
          <cell r="DV729">
            <v>1588410</v>
          </cell>
          <cell r="EA729" t="str">
            <v>ГПЗ</v>
          </cell>
          <cell r="EF729">
            <v>81</v>
          </cell>
          <cell r="EG729">
            <v>1588410</v>
          </cell>
          <cell r="EH729" t="e">
            <v>#N/A</v>
          </cell>
          <cell r="EJ729" t="str">
            <v>34</v>
          </cell>
          <cell r="EK729" t="str">
            <v>ЗЦП</v>
          </cell>
          <cell r="EO729" t="str">
            <v>ДБиПКРС</v>
          </cell>
          <cell r="EP729" t="str">
            <v>ЦП</v>
          </cell>
          <cell r="ES729" t="str">
            <v>12.2022</v>
          </cell>
          <cell r="ET729" t="str">
            <v>475200000, Мангистауская область, Тупкараганский район, месторождение Каражанбас, база МТС АО Каражанбасмунай</v>
          </cell>
          <cell r="EU729" t="str">
            <v>С даты подписания договора в течение 75 календарных дней</v>
          </cell>
          <cell r="EV729" t="str">
            <v>ок</v>
          </cell>
          <cell r="EW729">
            <v>257330</v>
          </cell>
          <cell r="EX729" t="str">
            <v>257330.300.000013</v>
          </cell>
          <cell r="EY729" t="str">
            <v>Ключ</v>
          </cell>
          <cell r="EZ729" t="str">
            <v>трубный, прямой</v>
          </cell>
        </row>
        <row r="730">
          <cell r="CI730" t="str">
            <v>250-00034</v>
          </cell>
          <cell r="CJ730" t="str">
            <v>Ключ: трубный, длиной не более 600мм (24"), максимальный диаметр захвата80мм, прямого исполнения, с самоочищающимися зубцами из особопрочной стали...</v>
          </cell>
          <cell r="CK730" t="str">
            <v>ШТ</v>
          </cell>
          <cell r="CL730" t="e">
            <v>#N/A</v>
          </cell>
          <cell r="CM730" t="e">
            <v>#N/A</v>
          </cell>
          <cell r="CN730">
            <v>28620</v>
          </cell>
          <cell r="CO730">
            <v>204</v>
          </cell>
          <cell r="CP730">
            <v>204</v>
          </cell>
          <cell r="CQ730" t="str">
            <v>сост</v>
          </cell>
          <cell r="CR730">
            <v>77</v>
          </cell>
          <cell r="CS730">
            <v>77</v>
          </cell>
          <cell r="CT730">
            <v>5</v>
          </cell>
          <cell r="CU730">
            <v>199</v>
          </cell>
          <cell r="CV730">
            <v>-122</v>
          </cell>
          <cell r="CW730">
            <v>0</v>
          </cell>
          <cell r="CY730">
            <v>148</v>
          </cell>
          <cell r="CZ730">
            <v>4235760</v>
          </cell>
          <cell r="DB730">
            <v>0</v>
          </cell>
          <cell r="DC730">
            <v>0</v>
          </cell>
          <cell r="DE730">
            <v>0</v>
          </cell>
          <cell r="DF730">
            <v>0</v>
          </cell>
          <cell r="DH730">
            <v>0</v>
          </cell>
          <cell r="DI730">
            <v>0</v>
          </cell>
          <cell r="DK730">
            <v>0</v>
          </cell>
          <cell r="DL730">
            <v>0</v>
          </cell>
          <cell r="DN730">
            <v>0</v>
          </cell>
          <cell r="DO730">
            <v>0</v>
          </cell>
          <cell r="DQ730">
            <v>0</v>
          </cell>
          <cell r="DR730">
            <v>0</v>
          </cell>
          <cell r="DU730">
            <v>148</v>
          </cell>
          <cell r="DV730">
            <v>4235760</v>
          </cell>
          <cell r="EA730" t="str">
            <v>ГПЗ</v>
          </cell>
          <cell r="EF730">
            <v>148</v>
          </cell>
          <cell r="EG730">
            <v>4235760</v>
          </cell>
          <cell r="EH730" t="e">
            <v>#N/A</v>
          </cell>
          <cell r="EJ730" t="str">
            <v>30</v>
          </cell>
          <cell r="EK730" t="str">
            <v>ЗЦП</v>
          </cell>
          <cell r="EO730" t="str">
            <v>ДБиПКРС</v>
          </cell>
          <cell r="EP730" t="str">
            <v>ЦП</v>
          </cell>
          <cell r="ES730" t="str">
            <v>10.2022</v>
          </cell>
          <cell r="ET730" t="str">
            <v>475200000, Мангистауская область, Тупкараганский район, месторождение Каражанбас, база МТС АО Каражанбасмунай</v>
          </cell>
          <cell r="EU730" t="str">
            <v>С даты подписания договора в течение 75 календарных дней</v>
          </cell>
          <cell r="EW730">
            <v>257330</v>
          </cell>
          <cell r="EX730" t="str">
            <v>257330.300.000013</v>
          </cell>
          <cell r="EY730" t="str">
            <v>Ключ</v>
          </cell>
          <cell r="EZ730" t="str">
            <v>трубный, прямой</v>
          </cell>
        </row>
        <row r="731">
          <cell r="CI731" t="str">
            <v>250-00034</v>
          </cell>
          <cell r="CJ731" t="str">
            <v>Ключ: трубный, длиной не более 600мм (24"), максимальный диаметр захвата80мм, прямого исполнения, с самоочищающимися зубцами из особопрочной стали...</v>
          </cell>
          <cell r="CK731" t="str">
            <v>ШТ</v>
          </cell>
          <cell r="CL731" t="e">
            <v>#N/A</v>
          </cell>
          <cell r="CM731" t="e">
            <v>#N/A</v>
          </cell>
          <cell r="CN731">
            <v>28620</v>
          </cell>
          <cell r="CU731">
            <v>0</v>
          </cell>
          <cell r="CV731">
            <v>0</v>
          </cell>
          <cell r="CY731">
            <v>78</v>
          </cell>
          <cell r="CZ731">
            <v>2232360</v>
          </cell>
          <cell r="DB731">
            <v>0</v>
          </cell>
          <cell r="DC731">
            <v>0</v>
          </cell>
          <cell r="DE731">
            <v>0</v>
          </cell>
          <cell r="DF731">
            <v>0</v>
          </cell>
          <cell r="DH731">
            <v>0</v>
          </cell>
          <cell r="DI731">
            <v>0</v>
          </cell>
          <cell r="DL731">
            <v>0</v>
          </cell>
          <cell r="DN731">
            <v>0</v>
          </cell>
          <cell r="DO731">
            <v>0</v>
          </cell>
          <cell r="DR731">
            <v>0</v>
          </cell>
          <cell r="DU731">
            <v>78</v>
          </cell>
          <cell r="DV731">
            <v>2232360</v>
          </cell>
          <cell r="EA731" t="str">
            <v>доп.согл.</v>
          </cell>
          <cell r="EF731">
            <v>78</v>
          </cell>
          <cell r="EG731">
            <v>2232360</v>
          </cell>
          <cell r="EH731" t="e">
            <v>#N/A</v>
          </cell>
          <cell r="EJ731" t="str">
            <v>30 доп</v>
          </cell>
          <cell r="EK731" t="str">
            <v>доп.согл.</v>
          </cell>
          <cell r="EO731" t="str">
            <v>ДБиПКРС</v>
          </cell>
          <cell r="EP731" t="str">
            <v>ЦП</v>
          </cell>
          <cell r="ES731" t="str">
            <v>10.2022</v>
          </cell>
          <cell r="ET731" t="str">
            <v>475200000, Мангистауская область, Тупкараганский район, месторождение Каражанбас, база МТС АО Каражанбасмунай</v>
          </cell>
          <cell r="EU731" t="str">
            <v>С даты подписания договора в течение 75 календарных дней</v>
          </cell>
          <cell r="EW731" t="e">
            <v>#VALUE!</v>
          </cell>
          <cell r="EX731" t="str">
            <v>257330.300.000013</v>
          </cell>
          <cell r="EY731" t="str">
            <v>Ключ</v>
          </cell>
          <cell r="EZ731" t="str">
            <v>трубный, прямой</v>
          </cell>
        </row>
        <row r="732">
          <cell r="CI732" t="str">
            <v>250-00004</v>
          </cell>
          <cell r="CJ732" t="str">
            <v>Ключ: трубный, длиной не менее 300мм (12"), максимальный диаметр захвата50мм, прямого исполнения, с самоочищающимися зубцами из особопрочной стали...</v>
          </cell>
          <cell r="CK732" t="str">
            <v>ШТ</v>
          </cell>
          <cell r="CL732" t="e">
            <v>#N/A</v>
          </cell>
          <cell r="CM732" t="e">
            <v>#N/A</v>
          </cell>
          <cell r="CN732">
            <v>7239.8</v>
          </cell>
          <cell r="CO732">
            <v>173</v>
          </cell>
          <cell r="CP732">
            <v>129</v>
          </cell>
          <cell r="CQ732" t="str">
            <v>сост</v>
          </cell>
          <cell r="CR732">
            <v>4</v>
          </cell>
          <cell r="CS732">
            <v>99</v>
          </cell>
          <cell r="CT732">
            <v>131</v>
          </cell>
          <cell r="CU732">
            <v>42</v>
          </cell>
          <cell r="CV732">
            <v>-38</v>
          </cell>
          <cell r="CW732">
            <v>0</v>
          </cell>
          <cell r="CY732">
            <v>193</v>
          </cell>
          <cell r="CZ732">
            <v>1397281.4000000001</v>
          </cell>
          <cell r="DB732">
            <v>0</v>
          </cell>
          <cell r="DC732">
            <v>0</v>
          </cell>
          <cell r="DE732">
            <v>0</v>
          </cell>
          <cell r="DF732">
            <v>0</v>
          </cell>
          <cell r="DH732">
            <v>0</v>
          </cell>
          <cell r="DI732">
            <v>0</v>
          </cell>
          <cell r="DL732">
            <v>0</v>
          </cell>
          <cell r="DN732">
            <v>0</v>
          </cell>
          <cell r="DO732">
            <v>0</v>
          </cell>
          <cell r="DR732">
            <v>0</v>
          </cell>
          <cell r="DU732">
            <v>193</v>
          </cell>
          <cell r="DV732">
            <v>1397281.4000000001</v>
          </cell>
          <cell r="EA732" t="str">
            <v>ГПЗ</v>
          </cell>
          <cell r="EF732">
            <v>193</v>
          </cell>
          <cell r="EG732">
            <v>1397281.4000000001</v>
          </cell>
          <cell r="EH732" t="e">
            <v>#N/A</v>
          </cell>
          <cell r="EJ732" t="str">
            <v>34</v>
          </cell>
          <cell r="EK732" t="str">
            <v>ЗЦП</v>
          </cell>
          <cell r="EO732" t="str">
            <v>ДБиПКРС</v>
          </cell>
          <cell r="EP732" t="str">
            <v>ЦП</v>
          </cell>
          <cell r="ES732" t="str">
            <v>12.2022</v>
          </cell>
          <cell r="ET732" t="str">
            <v>475200000, Мангистауская область, Тупкараганский район, месторождение Каражанбас, база МТС АО Каражанбасмунай</v>
          </cell>
          <cell r="EU732" t="str">
            <v>С даты подписания договора в течение 75 календарных дней</v>
          </cell>
          <cell r="EV732" t="str">
            <v>ок</v>
          </cell>
          <cell r="EW732">
            <v>257330</v>
          </cell>
          <cell r="EX732" t="str">
            <v>257330.300.000013</v>
          </cell>
          <cell r="EY732" t="str">
            <v>Ключ</v>
          </cell>
          <cell r="EZ732" t="str">
            <v>трубный, прямой</v>
          </cell>
        </row>
        <row r="733">
          <cell r="CI733" t="str">
            <v>330-02211</v>
          </cell>
          <cell r="CJ733" t="str">
            <v>Ключ: фрикционный КТФ-42, внутренний диаметр 42 мм</v>
          </cell>
          <cell r="CK733" t="str">
            <v>ШТ</v>
          </cell>
          <cell r="CL733" t="e">
            <v>#N/A</v>
          </cell>
          <cell r="CM733" t="e">
            <v>#N/A</v>
          </cell>
          <cell r="CN733">
            <v>7323.5</v>
          </cell>
          <cell r="CO733">
            <v>0</v>
          </cell>
          <cell r="CP733">
            <v>0</v>
          </cell>
          <cell r="CQ733" t="str">
            <v>отмена</v>
          </cell>
          <cell r="CR733">
            <v>0</v>
          </cell>
          <cell r="CS733">
            <v>1</v>
          </cell>
          <cell r="CT733">
            <v>1</v>
          </cell>
          <cell r="CU733">
            <v>-1</v>
          </cell>
          <cell r="CV733">
            <v>1</v>
          </cell>
          <cell r="CW733">
            <v>0</v>
          </cell>
          <cell r="CY733">
            <v>0</v>
          </cell>
          <cell r="CZ733">
            <v>0</v>
          </cell>
          <cell r="DB733">
            <v>0</v>
          </cell>
          <cell r="DC733">
            <v>0</v>
          </cell>
          <cell r="DE733">
            <v>0</v>
          </cell>
          <cell r="DF733">
            <v>0</v>
          </cell>
          <cell r="DH733">
            <v>0</v>
          </cell>
          <cell r="DI733">
            <v>0</v>
          </cell>
          <cell r="DK733">
            <v>0</v>
          </cell>
          <cell r="DL733">
            <v>0</v>
          </cell>
          <cell r="DN733">
            <v>0</v>
          </cell>
          <cell r="DO733">
            <v>0</v>
          </cell>
          <cell r="DP733" t="str">
            <v>письмо от Текеева от 28.02.2023</v>
          </cell>
          <cell r="DQ733">
            <v>0</v>
          </cell>
          <cell r="DR733">
            <v>0</v>
          </cell>
          <cell r="DU733">
            <v>0</v>
          </cell>
          <cell r="DV733">
            <v>0</v>
          </cell>
          <cell r="EG733">
            <v>0</v>
          </cell>
          <cell r="EH733" t="e">
            <v>#N/A</v>
          </cell>
          <cell r="EO733" t="str">
            <v>ДБиПКРС</v>
          </cell>
          <cell r="EP733" t="e">
            <v>#N/A</v>
          </cell>
          <cell r="ES733" t="e">
            <v>#N/A</v>
          </cell>
          <cell r="ET733" t="str">
            <v>471010000, Мангистауская область, Актау Г.А., г.Актау, промышленная зона, БМТС АО Каражанбасмунай</v>
          </cell>
          <cell r="EV733" t="str">
            <v>ок</v>
          </cell>
          <cell r="EW733" t="e">
            <v>#VALUE!</v>
          </cell>
          <cell r="EX733" t="str">
            <v>257330.300.000014</v>
          </cell>
          <cell r="EY733" t="str">
            <v>Ключ</v>
          </cell>
          <cell r="EZ733" t="str">
            <v>трубный, рычажный</v>
          </cell>
        </row>
        <row r="734">
          <cell r="CI734" t="str">
            <v>330-02210</v>
          </cell>
          <cell r="CJ734" t="str">
            <v>Ключ: фрикционный КТФ-46, внутренний диаметр 46 мм.</v>
          </cell>
          <cell r="CK734" t="str">
            <v>ШТ</v>
          </cell>
          <cell r="CL734" t="e">
            <v>#N/A</v>
          </cell>
          <cell r="CM734" t="e">
            <v>#N/A</v>
          </cell>
          <cell r="CN734">
            <v>7323.5</v>
          </cell>
          <cell r="CO734">
            <v>0</v>
          </cell>
          <cell r="CP734">
            <v>0</v>
          </cell>
          <cell r="CQ734" t="str">
            <v>отмена</v>
          </cell>
          <cell r="CR734">
            <v>0</v>
          </cell>
          <cell r="CS734">
            <v>1</v>
          </cell>
          <cell r="CT734">
            <v>1</v>
          </cell>
          <cell r="CU734">
            <v>-1</v>
          </cell>
          <cell r="CV734">
            <v>1</v>
          </cell>
          <cell r="CW734">
            <v>0</v>
          </cell>
          <cell r="CY734">
            <v>0</v>
          </cell>
          <cell r="CZ734">
            <v>0</v>
          </cell>
          <cell r="DB734">
            <v>0</v>
          </cell>
          <cell r="DC734">
            <v>0</v>
          </cell>
          <cell r="DE734">
            <v>0</v>
          </cell>
          <cell r="DF734">
            <v>0</v>
          </cell>
          <cell r="DH734">
            <v>0</v>
          </cell>
          <cell r="DI734">
            <v>0</v>
          </cell>
          <cell r="DK734">
            <v>0</v>
          </cell>
          <cell r="DL734">
            <v>0</v>
          </cell>
          <cell r="DN734">
            <v>0</v>
          </cell>
          <cell r="DO734">
            <v>0</v>
          </cell>
          <cell r="DP734" t="str">
            <v>письмо от Текеева от 28.02.2023</v>
          </cell>
          <cell r="DQ734">
            <v>0</v>
          </cell>
          <cell r="DR734">
            <v>0</v>
          </cell>
          <cell r="DU734">
            <v>0</v>
          </cell>
          <cell r="DV734">
            <v>0</v>
          </cell>
          <cell r="EG734">
            <v>0</v>
          </cell>
          <cell r="EH734" t="e">
            <v>#N/A</v>
          </cell>
          <cell r="EO734" t="str">
            <v>ДБиПКРС</v>
          </cell>
          <cell r="EP734" t="e">
            <v>#N/A</v>
          </cell>
          <cell r="ES734" t="e">
            <v>#N/A</v>
          </cell>
          <cell r="ET734" t="str">
            <v>471010000, Мангистауская область, Актау Г.А., г.Актау, промышленная зона, БМТС АО Каражанбасмунай</v>
          </cell>
          <cell r="EV734" t="str">
            <v>ок</v>
          </cell>
          <cell r="EW734" t="e">
            <v>#VALUE!</v>
          </cell>
          <cell r="EX734" t="str">
            <v>257330.300.000014</v>
          </cell>
          <cell r="EY734" t="str">
            <v>Ключ</v>
          </cell>
          <cell r="EZ734" t="str">
            <v>трубный, рычажный</v>
          </cell>
        </row>
        <row r="735">
          <cell r="CI735" t="str">
            <v>330-01905</v>
          </cell>
          <cell r="CJ735" t="str">
            <v>Ключ: штанговый муфтовый диаметром 41 мм, модель TD-B, для открытия SM-муфт.</v>
          </cell>
          <cell r="CK735" t="str">
            <v>ШТ</v>
          </cell>
          <cell r="CL735" t="e">
            <v>#N/A</v>
          </cell>
          <cell r="CM735" t="e">
            <v>#N/A</v>
          </cell>
          <cell r="CN735">
            <v>50000</v>
          </cell>
          <cell r="CO735">
            <v>0</v>
          </cell>
          <cell r="CP735">
            <v>0</v>
          </cell>
          <cell r="CQ735" t="e">
            <v>#N/A</v>
          </cell>
          <cell r="CR735">
            <v>0</v>
          </cell>
          <cell r="CS735">
            <v>0</v>
          </cell>
          <cell r="CT735">
            <v>0</v>
          </cell>
          <cell r="CU735">
            <v>0</v>
          </cell>
          <cell r="CV735">
            <v>0</v>
          </cell>
          <cell r="CW735">
            <v>0</v>
          </cell>
          <cell r="CY735">
            <v>0</v>
          </cell>
          <cell r="CZ735">
            <v>0</v>
          </cell>
          <cell r="DB735">
            <v>0</v>
          </cell>
          <cell r="DC735">
            <v>0</v>
          </cell>
          <cell r="DE735">
            <v>0</v>
          </cell>
          <cell r="DF735">
            <v>0</v>
          </cell>
          <cell r="DH735">
            <v>0</v>
          </cell>
          <cell r="DI735">
            <v>0</v>
          </cell>
          <cell r="DL735">
            <v>0</v>
          </cell>
          <cell r="DN735">
            <v>0</v>
          </cell>
          <cell r="DO735">
            <v>0</v>
          </cell>
          <cell r="DP735" t="str">
            <v>Нұржанов Өмірбек Жиғамбайұлы Чт 30.03.2023 12:04</v>
          </cell>
          <cell r="DR735">
            <v>0</v>
          </cell>
          <cell r="DU735">
            <v>0</v>
          </cell>
          <cell r="DV735">
            <v>0</v>
          </cell>
          <cell r="EG735">
            <v>0</v>
          </cell>
          <cell r="EH735" t="e">
            <v>#N/A</v>
          </cell>
          <cell r="EL735" t="str">
            <v>ТПФ</v>
          </cell>
          <cell r="EO735" t="str">
            <v>ДБиПКРС</v>
          </cell>
          <cell r="EP735" t="e">
            <v>#N/A</v>
          </cell>
          <cell r="ES735" t="e">
            <v>#N/A</v>
          </cell>
          <cell r="ET735" t="str">
            <v>471010000, Мангистауская область, Актау Г.А., г.Актау, промышленная зона, БМТС АО Каражанбасмунай</v>
          </cell>
          <cell r="EV735" t="str">
            <v>ок</v>
          </cell>
          <cell r="EW735" t="e">
            <v>#VALUE!</v>
          </cell>
          <cell r="EX735" t="str">
            <v>257330.300.000019</v>
          </cell>
          <cell r="EY735" t="str">
            <v>Ключ</v>
          </cell>
          <cell r="EZ735" t="str">
            <v>трубный, штанговый</v>
          </cell>
        </row>
        <row r="736">
          <cell r="CI736" t="str">
            <v>330-01906</v>
          </cell>
          <cell r="CJ736" t="str">
            <v>Ключ: штанговый муфтовый диаметром 46 мм, модель TD-С, для открытия SM - муфт.</v>
          </cell>
          <cell r="CK736" t="str">
            <v>ШТ</v>
          </cell>
          <cell r="CL736" t="e">
            <v>#N/A</v>
          </cell>
          <cell r="CM736" t="e">
            <v>#N/A</v>
          </cell>
          <cell r="CN736">
            <v>50000</v>
          </cell>
          <cell r="CO736">
            <v>0</v>
          </cell>
          <cell r="CP736">
            <v>0</v>
          </cell>
          <cell r="CQ736" t="e">
            <v>#N/A</v>
          </cell>
          <cell r="CR736">
            <v>0</v>
          </cell>
          <cell r="CS736">
            <v>0</v>
          </cell>
          <cell r="CT736">
            <v>0</v>
          </cell>
          <cell r="CU736">
            <v>0</v>
          </cell>
          <cell r="CV736">
            <v>0</v>
          </cell>
          <cell r="CW736">
            <v>0</v>
          </cell>
          <cell r="CY736">
            <v>0</v>
          </cell>
          <cell r="CZ736">
            <v>0</v>
          </cell>
          <cell r="DB736">
            <v>0</v>
          </cell>
          <cell r="DC736">
            <v>0</v>
          </cell>
          <cell r="DE736">
            <v>0</v>
          </cell>
          <cell r="DF736">
            <v>0</v>
          </cell>
          <cell r="DH736">
            <v>0</v>
          </cell>
          <cell r="DI736">
            <v>0</v>
          </cell>
          <cell r="DL736">
            <v>0</v>
          </cell>
          <cell r="DN736">
            <v>0</v>
          </cell>
          <cell r="DO736">
            <v>0</v>
          </cell>
          <cell r="DP736" t="str">
            <v>Нұржанов Өмірбек Жиғамбайұлы Чт 30.03.2023 12:04</v>
          </cell>
          <cell r="DR736">
            <v>0</v>
          </cell>
          <cell r="DU736">
            <v>0</v>
          </cell>
          <cell r="DV736">
            <v>0</v>
          </cell>
          <cell r="EG736">
            <v>0</v>
          </cell>
          <cell r="EH736" t="e">
            <v>#N/A</v>
          </cell>
          <cell r="EL736" t="str">
            <v>ТПФ</v>
          </cell>
          <cell r="EO736" t="str">
            <v>ДБиПКРС</v>
          </cell>
          <cell r="EP736" t="e">
            <v>#N/A</v>
          </cell>
          <cell r="ES736" t="e">
            <v>#N/A</v>
          </cell>
          <cell r="ET736" t="str">
            <v>471010000, Мангистауская область, Актау Г.А., г.Актау, промышленная зона, БМТС АО Каражанбасмунай</v>
          </cell>
          <cell r="EV736" t="str">
            <v>ок</v>
          </cell>
          <cell r="EW736" t="e">
            <v>#VALUE!</v>
          </cell>
          <cell r="EX736" t="str">
            <v>257330.300.000019</v>
          </cell>
          <cell r="EY736" t="str">
            <v>Ключ</v>
          </cell>
          <cell r="EZ736" t="str">
            <v>трубный, штанговый</v>
          </cell>
        </row>
        <row r="737">
          <cell r="CI737" t="str">
            <v>190-14349</v>
          </cell>
          <cell r="CJ737" t="str">
            <v>Коленвал левый  СПГ50.104.000</v>
          </cell>
          <cell r="CK737" t="str">
            <v>ШТ</v>
          </cell>
          <cell r="CL737" t="b">
            <v>0</v>
          </cell>
          <cell r="CM737">
            <v>22400</v>
          </cell>
          <cell r="CN737">
            <v>23250</v>
          </cell>
          <cell r="CO737">
            <v>0</v>
          </cell>
          <cell r="CP737">
            <v>0</v>
          </cell>
          <cell r="CQ737" t="e">
            <v>#N/A</v>
          </cell>
          <cell r="CR737">
            <v>0</v>
          </cell>
          <cell r="CS737">
            <v>0</v>
          </cell>
          <cell r="CT737">
            <v>0</v>
          </cell>
          <cell r="CU737">
            <v>0</v>
          </cell>
          <cell r="CV737">
            <v>0</v>
          </cell>
          <cell r="CW737">
            <v>0</v>
          </cell>
          <cell r="CY737">
            <v>6</v>
          </cell>
          <cell r="CZ737">
            <v>139500</v>
          </cell>
          <cell r="DB737">
            <v>0</v>
          </cell>
          <cell r="DC737">
            <v>0</v>
          </cell>
          <cell r="DE737">
            <v>0</v>
          </cell>
          <cell r="DF737">
            <v>0</v>
          </cell>
          <cell r="DH737">
            <v>0</v>
          </cell>
          <cell r="DI737">
            <v>0</v>
          </cell>
          <cell r="DL737">
            <v>0</v>
          </cell>
          <cell r="DN737">
            <v>0</v>
          </cell>
          <cell r="DO737">
            <v>0</v>
          </cell>
          <cell r="DR737">
            <v>0</v>
          </cell>
          <cell r="DU737">
            <v>6</v>
          </cell>
          <cell r="DV737">
            <v>139500</v>
          </cell>
          <cell r="DX737" t="str">
            <v>Направлено 23.06.2023</v>
          </cell>
          <cell r="EA737" t="str">
            <v>ГПЗ</v>
          </cell>
          <cell r="EF737">
            <v>6</v>
          </cell>
          <cell r="EG737">
            <v>139500</v>
          </cell>
          <cell r="EH737" t="e">
            <v>#N/A</v>
          </cell>
          <cell r="EJ737" t="str">
            <v>132</v>
          </cell>
          <cell r="EK737" t="str">
            <v>ЗЦП</v>
          </cell>
          <cell r="EL737" t="str">
            <v>МХБ</v>
          </cell>
          <cell r="EO737" t="str">
            <v>ДБиПКРС</v>
          </cell>
          <cell r="EP737" t="str">
            <v>ЦП</v>
          </cell>
          <cell r="ES737" t="str">
            <v>08.2023</v>
          </cell>
          <cell r="ET737" t="str">
            <v>471010000, Мангистауская область, Актау Г.А., г.Актау, промышленная зона, БМТС АО Каражанбасмунай</v>
          </cell>
          <cell r="EU737" t="str">
            <v>С даты подписания договора в течение 75 календарных дней</v>
          </cell>
          <cell r="EV737" t="str">
            <v>ок</v>
          </cell>
          <cell r="EW737" t="e">
            <v>#VALUE!</v>
          </cell>
          <cell r="EX737" t="str">
            <v>282422.000.000016</v>
          </cell>
          <cell r="EY737" t="str">
            <v>Вал коленчатый</v>
          </cell>
          <cell r="EZ737" t="str">
            <v>левый, к приспособлению для захвата насосно-компрессорных или бурильных труб и удержания их на весу в устье скважин</v>
          </cell>
        </row>
        <row r="738">
          <cell r="CI738" t="str">
            <v>190-10545</v>
          </cell>
          <cell r="CJ738" t="str">
            <v>Коленвал левый на спайдер Oil Country модель В. Артикул 60104.</v>
          </cell>
          <cell r="CK738" t="str">
            <v>ШТ</v>
          </cell>
          <cell r="CL738" t="b">
            <v>0</v>
          </cell>
          <cell r="CM738">
            <v>14960</v>
          </cell>
          <cell r="CN738">
            <v>23250</v>
          </cell>
          <cell r="CO738">
            <v>2</v>
          </cell>
          <cell r="CP738">
            <v>2</v>
          </cell>
          <cell r="CQ738" t="str">
            <v>МЦ</v>
          </cell>
          <cell r="CR738">
            <v>0</v>
          </cell>
          <cell r="CS738">
            <v>0</v>
          </cell>
          <cell r="CT738">
            <v>3</v>
          </cell>
          <cell r="CU738">
            <v>-1</v>
          </cell>
          <cell r="CV738">
            <v>1</v>
          </cell>
          <cell r="CW738">
            <v>0</v>
          </cell>
          <cell r="CY738">
            <v>6</v>
          </cell>
          <cell r="CZ738">
            <v>139500</v>
          </cell>
          <cell r="DB738">
            <v>0</v>
          </cell>
          <cell r="DC738">
            <v>0</v>
          </cell>
          <cell r="DE738">
            <v>0</v>
          </cell>
          <cell r="DF738">
            <v>0</v>
          </cell>
          <cell r="DH738">
            <v>0</v>
          </cell>
          <cell r="DI738">
            <v>0</v>
          </cell>
          <cell r="DL738">
            <v>0</v>
          </cell>
          <cell r="DN738">
            <v>0</v>
          </cell>
          <cell r="DO738">
            <v>0</v>
          </cell>
          <cell r="DR738">
            <v>0</v>
          </cell>
          <cell r="DU738">
            <v>6</v>
          </cell>
          <cell r="DV738">
            <v>139500</v>
          </cell>
          <cell r="DX738" t="str">
            <v>Направлено 23.06.2023</v>
          </cell>
          <cell r="EA738" t="str">
            <v>ГПЗ</v>
          </cell>
          <cell r="EF738">
            <v>6</v>
          </cell>
          <cell r="EG738">
            <v>139500</v>
          </cell>
          <cell r="EH738" t="e">
            <v>#N/A</v>
          </cell>
          <cell r="EJ738" t="str">
            <v>132</v>
          </cell>
          <cell r="EK738" t="str">
            <v>ЗЦП</v>
          </cell>
          <cell r="EL738" t="str">
            <v>МХБ</v>
          </cell>
          <cell r="EO738" t="str">
            <v>ДБиПКРС</v>
          </cell>
          <cell r="EP738" t="str">
            <v>ЦП</v>
          </cell>
          <cell r="ES738" t="str">
            <v>08.2023</v>
          </cell>
          <cell r="ET738" t="str">
            <v>471010000, Мангистауская область, Актау Г.А., г.Актау, промышленная зона, БМТС АО Каражанбасмунай</v>
          </cell>
          <cell r="EU738" t="str">
            <v>С даты подписания договора в течение 75 календарных дней</v>
          </cell>
          <cell r="EV738" t="str">
            <v>ок</v>
          </cell>
          <cell r="EW738" t="e">
            <v>#VALUE!</v>
          </cell>
          <cell r="EX738" t="str">
            <v>282422.000.000016</v>
          </cell>
          <cell r="EY738" t="str">
            <v>Вал коленчатый</v>
          </cell>
          <cell r="EZ738" t="str">
            <v>левый, к приспособлению для захвата насосно-компрессорных или бурильных труб и удержания их на весу в устье скважин</v>
          </cell>
        </row>
        <row r="739">
          <cell r="CI739" t="str">
            <v>190-14350</v>
          </cell>
          <cell r="CJ739" t="str">
            <v>Коленвал правый  СПГ50.105.000</v>
          </cell>
          <cell r="CK739" t="str">
            <v>ШТ</v>
          </cell>
          <cell r="CL739" t="b">
            <v>1</v>
          </cell>
          <cell r="CM739">
            <v>22400</v>
          </cell>
          <cell r="CN739">
            <v>22400</v>
          </cell>
          <cell r="CO739">
            <v>0</v>
          </cell>
          <cell r="CP739">
            <v>0</v>
          </cell>
          <cell r="CQ739" t="e">
            <v>#N/A</v>
          </cell>
          <cell r="CR739">
            <v>0</v>
          </cell>
          <cell r="CS739">
            <v>0</v>
          </cell>
          <cell r="CT739">
            <v>0</v>
          </cell>
          <cell r="CU739">
            <v>0</v>
          </cell>
          <cell r="CV739">
            <v>0</v>
          </cell>
          <cell r="CW739">
            <v>0</v>
          </cell>
          <cell r="CY739">
            <v>10</v>
          </cell>
          <cell r="CZ739">
            <v>224000</v>
          </cell>
          <cell r="DB739">
            <v>0</v>
          </cell>
          <cell r="DC739">
            <v>0</v>
          </cell>
          <cell r="DE739">
            <v>0</v>
          </cell>
          <cell r="DF739">
            <v>0</v>
          </cell>
          <cell r="DH739">
            <v>0</v>
          </cell>
          <cell r="DI739">
            <v>0</v>
          </cell>
          <cell r="DL739">
            <v>0</v>
          </cell>
          <cell r="DN739">
            <v>0</v>
          </cell>
          <cell r="DO739">
            <v>0</v>
          </cell>
          <cell r="DR739">
            <v>0</v>
          </cell>
          <cell r="DU739">
            <v>10</v>
          </cell>
          <cell r="DV739">
            <v>224000</v>
          </cell>
          <cell r="EA739" t="str">
            <v>ГПЗ</v>
          </cell>
          <cell r="EF739">
            <v>10</v>
          </cell>
          <cell r="EG739">
            <v>224000</v>
          </cell>
          <cell r="EH739" t="e">
            <v>#N/A</v>
          </cell>
          <cell r="EJ739" t="str">
            <v>90</v>
          </cell>
          <cell r="EK739" t="str">
            <v>ЗЦП</v>
          </cell>
          <cell r="EO739" t="str">
            <v>ДБиПКРС</v>
          </cell>
          <cell r="EP739" t="str">
            <v>ЦП</v>
          </cell>
          <cell r="ES739" t="str">
            <v>05.2023</v>
          </cell>
          <cell r="ET739" t="str">
            <v>471010000, Мангистауская область, Актау Г.А., г.Актау, промышленная зона, БМТС АО Каражанбасмунай</v>
          </cell>
          <cell r="EU739" t="str">
            <v>С даты подписания договора в течение 60 календарных дней</v>
          </cell>
          <cell r="EV739" t="str">
            <v>ок</v>
          </cell>
          <cell r="EW739" t="e">
            <v>#VALUE!</v>
          </cell>
          <cell r="EX739" t="str">
            <v>282422.000.000017</v>
          </cell>
          <cell r="EY739" t="str">
            <v>Вал коленчатый</v>
          </cell>
          <cell r="EZ739" t="str">
            <v>правый, к приспособлению для захвата насосно-компрессорных или бурильных труб и удержания их на весу в устье скважин</v>
          </cell>
        </row>
        <row r="740">
          <cell r="CI740" t="str">
            <v>190-10231</v>
          </cell>
          <cell r="CJ740" t="str">
            <v>Колено шарнирное. Комплектность: Колено шарнирное ЗКШ.001 - 1шт, Инструкция по эксплуатации ЗКШ-000-ИЭ - 1шт, Уплотнение ЗКШ.008 - 1шт, Кольцо уплотнительное ЗКШ.00.010 - 2шт.</v>
          </cell>
          <cell r="CK740" t="str">
            <v>ШТ</v>
          </cell>
          <cell r="CL740" t="e">
            <v>#N/A</v>
          </cell>
          <cell r="CM740" t="e">
            <v>#N/A</v>
          </cell>
          <cell r="CN740">
            <v>59290</v>
          </cell>
          <cell r="CO740">
            <v>134.28349178911</v>
          </cell>
          <cell r="CP740">
            <v>134</v>
          </cell>
          <cell r="CQ740" t="str">
            <v>сост</v>
          </cell>
          <cell r="CR740">
            <v>136</v>
          </cell>
          <cell r="CS740">
            <v>138</v>
          </cell>
          <cell r="CT740">
            <v>47</v>
          </cell>
          <cell r="CU740">
            <v>87.283491789110002</v>
          </cell>
          <cell r="CV740">
            <v>48.716508210889998</v>
          </cell>
          <cell r="CW740">
            <v>8</v>
          </cell>
          <cell r="CY740">
            <v>8</v>
          </cell>
          <cell r="CZ740">
            <v>474320</v>
          </cell>
          <cell r="DB740">
            <v>0</v>
          </cell>
          <cell r="DC740">
            <v>0</v>
          </cell>
          <cell r="DE740">
            <v>0</v>
          </cell>
          <cell r="DF740">
            <v>0</v>
          </cell>
          <cell r="DH740">
            <v>8</v>
          </cell>
          <cell r="DI740">
            <v>474320</v>
          </cell>
          <cell r="DK740">
            <v>0</v>
          </cell>
          <cell r="DL740">
            <v>0</v>
          </cell>
          <cell r="DN740">
            <v>0</v>
          </cell>
          <cell r="DO740">
            <v>0</v>
          </cell>
          <cell r="DQ740">
            <v>0</v>
          </cell>
          <cell r="DR740">
            <v>0</v>
          </cell>
          <cell r="DU740">
            <v>0</v>
          </cell>
          <cell r="DV740">
            <v>0</v>
          </cell>
          <cell r="EA740" t="str">
            <v>со склада</v>
          </cell>
          <cell r="EG740">
            <v>0</v>
          </cell>
          <cell r="EH740" t="e">
            <v>#N/A</v>
          </cell>
          <cell r="EL740" t="str">
            <v>ТПФ</v>
          </cell>
          <cell r="EO740" t="str">
            <v>ДБиПКРС</v>
          </cell>
          <cell r="EP740" t="e">
            <v>#N/A</v>
          </cell>
          <cell r="ES740" t="e">
            <v>#N/A</v>
          </cell>
          <cell r="ET740" t="str">
            <v>-</v>
          </cell>
          <cell r="EW740" t="e">
            <v>#VALUE!</v>
          </cell>
          <cell r="EX740" t="str">
            <v>242040.700.000000</v>
          </cell>
          <cell r="EY740" t="str">
            <v>Колено</v>
          </cell>
          <cell r="EZ740" t="str">
            <v>шарнирное, стальное</v>
          </cell>
        </row>
        <row r="741">
          <cell r="CI741" t="str">
            <v>250-01353</v>
          </cell>
          <cell r="CJ741" t="str">
            <v>Колесо: (звездочка) на превентор 2FZ18-21. Модель 16A/Z20, материал сталь 45.</v>
          </cell>
          <cell r="CK741" t="str">
            <v>ШТ</v>
          </cell>
          <cell r="CL741" t="e">
            <v>#N/A</v>
          </cell>
          <cell r="CM741" t="e">
            <v>#N/A</v>
          </cell>
          <cell r="CN741">
            <v>225333.33</v>
          </cell>
          <cell r="CO741">
            <v>4</v>
          </cell>
          <cell r="CP741">
            <v>4</v>
          </cell>
          <cell r="CQ741" t="str">
            <v>сост</v>
          </cell>
          <cell r="CR741">
            <v>4</v>
          </cell>
          <cell r="CS741">
            <v>4</v>
          </cell>
          <cell r="CT741">
            <v>0</v>
          </cell>
          <cell r="CU741">
            <v>4</v>
          </cell>
          <cell r="CV741">
            <v>0</v>
          </cell>
          <cell r="CW741">
            <v>0</v>
          </cell>
          <cell r="CY741">
            <v>7</v>
          </cell>
          <cell r="CZ741">
            <v>1577333.3099999998</v>
          </cell>
          <cell r="DB741">
            <v>0</v>
          </cell>
          <cell r="DC741">
            <v>0</v>
          </cell>
          <cell r="DE741">
            <v>0</v>
          </cell>
          <cell r="DF741">
            <v>0</v>
          </cell>
          <cell r="DH741">
            <v>0</v>
          </cell>
          <cell r="DI741">
            <v>0</v>
          </cell>
          <cell r="DL741">
            <v>0</v>
          </cell>
          <cell r="DN741">
            <v>0</v>
          </cell>
          <cell r="DO741">
            <v>0</v>
          </cell>
          <cell r="DR741">
            <v>0</v>
          </cell>
          <cell r="DU741">
            <v>7</v>
          </cell>
          <cell r="DV741">
            <v>1577333.3099999998</v>
          </cell>
          <cell r="EA741" t="str">
            <v>ГПЗ</v>
          </cell>
          <cell r="EF741">
            <v>7</v>
          </cell>
          <cell r="EG741">
            <v>1577333.3099999998</v>
          </cell>
          <cell r="EH741" t="e">
            <v>#N/A</v>
          </cell>
          <cell r="EJ741" t="str">
            <v>48</v>
          </cell>
          <cell r="EK741" t="str">
            <v>ЗЦП</v>
          </cell>
          <cell r="EL741" t="str">
            <v>МХБ</v>
          </cell>
          <cell r="EO741" t="str">
            <v>ДБиПКРС</v>
          </cell>
          <cell r="EP741" t="str">
            <v>ЦП</v>
          </cell>
          <cell r="ES741" t="str">
            <v>02.2023</v>
          </cell>
          <cell r="ET741" t="str">
            <v>475200000, Мангистауская область, Тупкараганский район, месторождение Каражанбас, база МТС АО Каражанбасмунай</v>
          </cell>
          <cell r="EU741" t="str">
            <v>С даты подписания договора в течение 75 календарных дней</v>
          </cell>
          <cell r="EW741" t="e">
            <v>#VALUE!</v>
          </cell>
          <cell r="EX741" t="str">
            <v>281539.900.000000</v>
          </cell>
          <cell r="EY741" t="str">
            <v>Колесо</v>
          </cell>
          <cell r="EZ741" t="str">
            <v>для цепных передач (цепные звездочки)</v>
          </cell>
        </row>
        <row r="742">
          <cell r="CI742" t="str">
            <v>250-00380</v>
          </cell>
          <cell r="CJ742" t="str">
            <v>Колесо: зубчатое промежуточное, 45000-100 Oil Country Hydraulic Tongs, P/N45026....~Gear: Idler Gear. 45000-100 Oil Country Hydraulic Tongs, P/N 45026....</v>
          </cell>
          <cell r="CK742" t="str">
            <v>ШТ</v>
          </cell>
          <cell r="CL742" t="e">
            <v>#N/A</v>
          </cell>
          <cell r="CM742" t="e">
            <v>#N/A</v>
          </cell>
          <cell r="CN742">
            <v>14850</v>
          </cell>
          <cell r="CO742">
            <v>13.026793431287814</v>
          </cell>
          <cell r="CP742">
            <v>13.000000000000014</v>
          </cell>
          <cell r="CQ742" t="str">
            <v>сост</v>
          </cell>
          <cell r="CR742">
            <v>18</v>
          </cell>
          <cell r="CS742">
            <v>13</v>
          </cell>
          <cell r="CT742">
            <v>10</v>
          </cell>
          <cell r="CU742">
            <v>3.026793431287814</v>
          </cell>
          <cell r="CV742">
            <v>14.973206568712186</v>
          </cell>
          <cell r="CW742">
            <v>10</v>
          </cell>
          <cell r="CY742">
            <v>0</v>
          </cell>
          <cell r="CZ742">
            <v>0</v>
          </cell>
          <cell r="DB742">
            <v>0</v>
          </cell>
          <cell r="DC742">
            <v>0</v>
          </cell>
          <cell r="DE742">
            <v>0</v>
          </cell>
          <cell r="DF742">
            <v>0</v>
          </cell>
          <cell r="DH742">
            <v>0</v>
          </cell>
          <cell r="DI742">
            <v>0</v>
          </cell>
          <cell r="DK742">
            <v>0</v>
          </cell>
          <cell r="DL742">
            <v>0</v>
          </cell>
          <cell r="DN742">
            <v>0</v>
          </cell>
          <cell r="DO742">
            <v>0</v>
          </cell>
          <cell r="DP742" t="str">
            <v>Текеев Адилбек Алипджанович Ср 01.03.2023</v>
          </cell>
          <cell r="DQ742">
            <v>0</v>
          </cell>
          <cell r="DR742">
            <v>0</v>
          </cell>
          <cell r="DU742">
            <v>0</v>
          </cell>
          <cell r="DV742">
            <v>0</v>
          </cell>
          <cell r="EG742">
            <v>0</v>
          </cell>
          <cell r="EH742" t="e">
            <v>#N/A</v>
          </cell>
          <cell r="EO742" t="str">
            <v>ДБиПКРС</v>
          </cell>
          <cell r="EP742" t="e">
            <v>#N/A</v>
          </cell>
          <cell r="ES742" t="e">
            <v>#N/A</v>
          </cell>
          <cell r="ET742" t="str">
            <v>471010000, Мангистауская область, Актау Г.А., г.Актау, промышленная зона, БМТС АО Каражанбасмунай</v>
          </cell>
          <cell r="EW742" t="e">
            <v>#VALUE!</v>
          </cell>
          <cell r="EX742" t="str">
            <v>255012.700.000035</v>
          </cell>
          <cell r="EY742" t="str">
            <v>Шестерня</v>
          </cell>
          <cell r="EZ742" t="str">
            <v>для узла привода гидравлического ключа, внутренняя</v>
          </cell>
        </row>
        <row r="743">
          <cell r="CI743" t="str">
            <v>190-07467</v>
          </cell>
          <cell r="CJ743" t="str">
            <v>Кольцо (по ГОСТ 18829-73) ВБ-80 095-105-58-2-3…~Ring (GOST 18829-73) DS-80 095-105-58-2-3…</v>
          </cell>
          <cell r="CK743" t="str">
            <v>ШТ</v>
          </cell>
          <cell r="CL743" t="e">
            <v>#N/A</v>
          </cell>
          <cell r="CM743" t="e">
            <v>#N/A</v>
          </cell>
          <cell r="CN743">
            <v>5000</v>
          </cell>
          <cell r="CO743">
            <v>0</v>
          </cell>
          <cell r="CP743">
            <v>0</v>
          </cell>
          <cell r="CQ743" t="e">
            <v>#N/A</v>
          </cell>
          <cell r="CR743">
            <v>4</v>
          </cell>
          <cell r="CS743">
            <v>0</v>
          </cell>
          <cell r="CT743">
            <v>0</v>
          </cell>
          <cell r="CU743">
            <v>0</v>
          </cell>
          <cell r="CV743">
            <v>4</v>
          </cell>
          <cell r="CW743">
            <v>4</v>
          </cell>
          <cell r="CY743">
            <v>40</v>
          </cell>
          <cell r="CZ743">
            <v>200000</v>
          </cell>
          <cell r="DB743">
            <v>0</v>
          </cell>
          <cell r="DC743">
            <v>0</v>
          </cell>
          <cell r="DE743">
            <v>0</v>
          </cell>
          <cell r="DF743">
            <v>0</v>
          </cell>
          <cell r="DH743">
            <v>4</v>
          </cell>
          <cell r="DI743">
            <v>20000</v>
          </cell>
          <cell r="DK743">
            <v>0</v>
          </cell>
          <cell r="DL743">
            <v>0</v>
          </cell>
          <cell r="DN743">
            <v>0</v>
          </cell>
          <cell r="DO743">
            <v>0</v>
          </cell>
          <cell r="DQ743">
            <v>0</v>
          </cell>
          <cell r="DR743">
            <v>0</v>
          </cell>
          <cell r="DU743">
            <v>36</v>
          </cell>
          <cell r="DV743">
            <v>180000</v>
          </cell>
          <cell r="EA743" t="str">
            <v>ГПЗ</v>
          </cell>
          <cell r="EF743">
            <v>36</v>
          </cell>
          <cell r="EG743">
            <v>180000</v>
          </cell>
          <cell r="EH743" t="e">
            <v>#N/A</v>
          </cell>
          <cell r="EJ743" t="str">
            <v>102</v>
          </cell>
          <cell r="EK743" t="str">
            <v>ЗЦП</v>
          </cell>
          <cell r="EL743" t="str">
            <v>ТПФ</v>
          </cell>
          <cell r="EO743" t="str">
            <v>ДБиПКРС</v>
          </cell>
          <cell r="EP743" t="str">
            <v>ЦП</v>
          </cell>
          <cell r="ES743" t="str">
            <v>05.2023</v>
          </cell>
          <cell r="ET743" t="str">
            <v>471010000, Мангистауская область, Актау Г.А., г.Актау, промышленная зона, БМТС АО Каражанбасмунай</v>
          </cell>
          <cell r="EU743" t="str">
            <v>С даты подписания договора в течение 75 календарных дней</v>
          </cell>
          <cell r="EV743" t="str">
            <v>ок</v>
          </cell>
          <cell r="EW743" t="e">
            <v>#VALUE!</v>
          </cell>
          <cell r="EX743" t="str">
            <v>221920.300.000021</v>
          </cell>
          <cell r="EY743" t="str">
            <v>Кольцо уплотнительное</v>
          </cell>
          <cell r="EZ743" t="str">
            <v>резиновое, для гидравлических и пневматических устройств</v>
          </cell>
        </row>
        <row r="744">
          <cell r="CI744" t="str">
            <v>190-07468</v>
          </cell>
          <cell r="CJ744" t="str">
            <v>Кольцо (по ГОСТ 18829-73) ВБ-80 252-264-58-2-3…~Ring (GOST 18829-73) DS-80 252-264-58-2-3…</v>
          </cell>
          <cell r="CK744" t="str">
            <v>ШТ</v>
          </cell>
          <cell r="CL744" t="e">
            <v>#N/A</v>
          </cell>
          <cell r="CM744" t="e">
            <v>#N/A</v>
          </cell>
          <cell r="CN744">
            <v>5000</v>
          </cell>
          <cell r="CO744">
            <v>0</v>
          </cell>
          <cell r="CP744">
            <v>0</v>
          </cell>
          <cell r="CQ744" t="e">
            <v>#N/A</v>
          </cell>
          <cell r="CR744">
            <v>4</v>
          </cell>
          <cell r="CS744">
            <v>0</v>
          </cell>
          <cell r="CT744">
            <v>0</v>
          </cell>
          <cell r="CU744">
            <v>0</v>
          </cell>
          <cell r="CV744">
            <v>4</v>
          </cell>
          <cell r="CW744">
            <v>4</v>
          </cell>
          <cell r="CY744">
            <v>4</v>
          </cell>
          <cell r="CZ744">
            <v>20000</v>
          </cell>
          <cell r="DB744">
            <v>0</v>
          </cell>
          <cell r="DC744">
            <v>0</v>
          </cell>
          <cell r="DE744">
            <v>0</v>
          </cell>
          <cell r="DF744">
            <v>0</v>
          </cell>
          <cell r="DH744">
            <v>4</v>
          </cell>
          <cell r="DI744">
            <v>20000</v>
          </cell>
          <cell r="DK744">
            <v>0</v>
          </cell>
          <cell r="DL744">
            <v>0</v>
          </cell>
          <cell r="DN744">
            <v>0</v>
          </cell>
          <cell r="DO744">
            <v>0</v>
          </cell>
          <cell r="DQ744">
            <v>0</v>
          </cell>
          <cell r="DR744">
            <v>0</v>
          </cell>
          <cell r="DU744">
            <v>0</v>
          </cell>
          <cell r="DV744">
            <v>0</v>
          </cell>
          <cell r="EA744" t="str">
            <v>со склада</v>
          </cell>
          <cell r="EG744">
            <v>0</v>
          </cell>
          <cell r="EH744" t="e">
            <v>#N/A</v>
          </cell>
          <cell r="EO744" t="str">
            <v>ДБиПКРС</v>
          </cell>
          <cell r="EP744" t="e">
            <v>#N/A</v>
          </cell>
          <cell r="ES744" t="e">
            <v>#N/A</v>
          </cell>
          <cell r="ET744" t="str">
            <v>-</v>
          </cell>
          <cell r="EV744" t="str">
            <v>Проставить</v>
          </cell>
          <cell r="EW744" t="e">
            <v>#VALUE!</v>
          </cell>
          <cell r="EX744" t="str">
            <v>-</v>
          </cell>
          <cell r="EY744" t="e">
            <v>#N/A</v>
          </cell>
          <cell r="EZ744" t="e">
            <v>#N/A</v>
          </cell>
        </row>
        <row r="745">
          <cell r="CI745" t="str">
            <v>190-10536</v>
          </cell>
          <cell r="CJ745" t="str">
            <v>Кольцо ГК.001.141</v>
          </cell>
          <cell r="CK745" t="str">
            <v>ШТ</v>
          </cell>
          <cell r="CL745" t="b">
            <v>0</v>
          </cell>
          <cell r="CM745">
            <v>288</v>
          </cell>
          <cell r="CN745">
            <v>437.5</v>
          </cell>
          <cell r="CO745">
            <v>0</v>
          </cell>
          <cell r="CP745">
            <v>0</v>
          </cell>
          <cell r="CQ745" t="e">
            <v>#N/A</v>
          </cell>
          <cell r="CR745">
            <v>0</v>
          </cell>
          <cell r="CS745">
            <v>0</v>
          </cell>
          <cell r="CT745">
            <v>0</v>
          </cell>
          <cell r="CU745">
            <v>0</v>
          </cell>
          <cell r="CV745">
            <v>0</v>
          </cell>
          <cell r="CW745">
            <v>0</v>
          </cell>
          <cell r="CY745">
            <v>60</v>
          </cell>
          <cell r="CZ745">
            <v>26250</v>
          </cell>
          <cell r="DB745">
            <v>0</v>
          </cell>
          <cell r="DC745">
            <v>0</v>
          </cell>
          <cell r="DE745">
            <v>0</v>
          </cell>
          <cell r="DF745">
            <v>0</v>
          </cell>
          <cell r="DH745">
            <v>0</v>
          </cell>
          <cell r="DI745">
            <v>0</v>
          </cell>
          <cell r="DL745">
            <v>0</v>
          </cell>
          <cell r="DN745">
            <v>0</v>
          </cell>
          <cell r="DO745">
            <v>0</v>
          </cell>
          <cell r="DR745">
            <v>0</v>
          </cell>
          <cell r="DU745">
            <v>60</v>
          </cell>
          <cell r="DV745">
            <v>26250</v>
          </cell>
          <cell r="DW745" t="str">
            <v>повтор</v>
          </cell>
          <cell r="DX745" t="str">
            <v>Направлено 10.07.2023</v>
          </cell>
          <cell r="EA745" t="str">
            <v>100 МРП</v>
          </cell>
          <cell r="EF745">
            <v>60</v>
          </cell>
          <cell r="EG745">
            <v>26250</v>
          </cell>
          <cell r="EH745" t="e">
            <v>#N/A</v>
          </cell>
          <cell r="EJ745" t="str">
            <v>91</v>
          </cell>
          <cell r="EK745" t="str">
            <v>100 МРП</v>
          </cell>
          <cell r="EO745" t="str">
            <v>ДБиПКРС</v>
          </cell>
          <cell r="EP745" t="e">
            <v>#N/A</v>
          </cell>
          <cell r="ES745" t="e">
            <v>#N/A</v>
          </cell>
          <cell r="ET745" t="str">
            <v>471010000, Мангистауская область, Актау Г.А., г.Актау, промышленная зона, БМТС АО Каражанбасмунай</v>
          </cell>
          <cell r="EU745" t="str">
            <v>С даты подписания договора в течение 60 календарных дней</v>
          </cell>
          <cell r="EV745" t="str">
            <v>ок</v>
          </cell>
          <cell r="EW745" t="e">
            <v>#VALUE!</v>
          </cell>
          <cell r="EX745" t="str">
            <v>289261.500.000016</v>
          </cell>
          <cell r="EY745" t="str">
            <v>Кольцо</v>
          </cell>
          <cell r="EZ745" t="str">
            <v>для гидравлического трубного ключа</v>
          </cell>
        </row>
        <row r="746">
          <cell r="CI746" t="str">
            <v>320-00907</v>
          </cell>
          <cell r="CJ746" t="str">
            <v>Кольцо пружинное упорное плоское внутреннее А65мм ГОСТ 13943-86</v>
          </cell>
          <cell r="CK746" t="str">
            <v>ШТ</v>
          </cell>
          <cell r="CL746" t="b">
            <v>0</v>
          </cell>
          <cell r="CM746">
            <v>450</v>
          </cell>
          <cell r="CN746">
            <v>680</v>
          </cell>
          <cell r="CO746">
            <v>0</v>
          </cell>
          <cell r="CP746">
            <v>0</v>
          </cell>
          <cell r="CQ746" t="e">
            <v>#N/A</v>
          </cell>
          <cell r="CR746">
            <v>0</v>
          </cell>
          <cell r="CS746">
            <v>0</v>
          </cell>
          <cell r="CT746">
            <v>0</v>
          </cell>
          <cell r="CU746">
            <v>0</v>
          </cell>
          <cell r="CV746">
            <v>0</v>
          </cell>
          <cell r="CW746">
            <v>0</v>
          </cell>
          <cell r="CY746">
            <v>80</v>
          </cell>
          <cell r="CZ746">
            <v>54400</v>
          </cell>
          <cell r="DB746">
            <v>0</v>
          </cell>
          <cell r="DC746">
            <v>0</v>
          </cell>
          <cell r="DE746">
            <v>0</v>
          </cell>
          <cell r="DF746">
            <v>0</v>
          </cell>
          <cell r="DH746">
            <v>0</v>
          </cell>
          <cell r="DI746">
            <v>0</v>
          </cell>
          <cell r="DL746">
            <v>0</v>
          </cell>
          <cell r="DN746">
            <v>0</v>
          </cell>
          <cell r="DO746">
            <v>0</v>
          </cell>
          <cell r="DR746">
            <v>0</v>
          </cell>
          <cell r="DU746">
            <v>80</v>
          </cell>
          <cell r="DV746">
            <v>54400</v>
          </cell>
          <cell r="DW746" t="str">
            <v>повтор</v>
          </cell>
          <cell r="DX746" t="str">
            <v>Направлено 10.07.2023</v>
          </cell>
          <cell r="EA746" t="str">
            <v>100 МРП</v>
          </cell>
          <cell r="EF746">
            <v>80</v>
          </cell>
          <cell r="EG746">
            <v>54400</v>
          </cell>
          <cell r="EH746" t="e">
            <v>#N/A</v>
          </cell>
          <cell r="EJ746" t="str">
            <v>91</v>
          </cell>
          <cell r="EK746" t="str">
            <v>100 МРП</v>
          </cell>
          <cell r="EO746" t="str">
            <v>ДБиПКРС</v>
          </cell>
          <cell r="EP746" t="e">
            <v>#N/A</v>
          </cell>
          <cell r="ES746" t="e">
            <v>#N/A</v>
          </cell>
          <cell r="ET746" t="str">
            <v>471010000, Мангистауская область, Актау Г.А., г.Актау, промышленная зона, БМТС АО Каражанбасмунай</v>
          </cell>
          <cell r="EU746" t="str">
            <v>С даты подписания договора в течение 60 календарных дней</v>
          </cell>
          <cell r="EV746" t="str">
            <v>ок</v>
          </cell>
          <cell r="EW746" t="e">
            <v>#VALUE!</v>
          </cell>
          <cell r="EX746" t="str">
            <v>257214.690.000017</v>
          </cell>
          <cell r="EY746" t="str">
            <v>Кольцо пружинное</v>
          </cell>
          <cell r="EZ746" t="str">
            <v>внутреннее, условный диаметр кольца 51-100 мм</v>
          </cell>
        </row>
        <row r="747">
          <cell r="CI747" t="str">
            <v>190-07479</v>
          </cell>
          <cell r="CJ747" t="str">
            <v>Кольцо резиновое, 013-016-19-2-2 ГОСТ 18829-73...~Ring of rubber, 013-016-19-2-2 GOST 18829-73....</v>
          </cell>
          <cell r="CK747" t="str">
            <v>ШТ</v>
          </cell>
          <cell r="CL747" t="e">
            <v>#N/A</v>
          </cell>
          <cell r="CM747" t="e">
            <v>#N/A</v>
          </cell>
          <cell r="CN747">
            <v>275.31000000000006</v>
          </cell>
          <cell r="CO747">
            <v>0</v>
          </cell>
          <cell r="CP747">
            <v>0</v>
          </cell>
          <cell r="CQ747" t="e">
            <v>#N/A</v>
          </cell>
          <cell r="CR747">
            <v>1126</v>
          </cell>
          <cell r="CS747">
            <v>0</v>
          </cell>
          <cell r="CT747">
            <v>21</v>
          </cell>
          <cell r="CU747">
            <v>-21</v>
          </cell>
          <cell r="CV747">
            <v>1147</v>
          </cell>
          <cell r="CW747">
            <v>1126</v>
          </cell>
          <cell r="CY747">
            <v>40</v>
          </cell>
          <cell r="CZ747">
            <v>11012.400000000001</v>
          </cell>
          <cell r="DB747">
            <v>0</v>
          </cell>
          <cell r="DC747">
            <v>0</v>
          </cell>
          <cell r="DE747">
            <v>0</v>
          </cell>
          <cell r="DF747">
            <v>0</v>
          </cell>
          <cell r="DH747">
            <v>40</v>
          </cell>
          <cell r="DI747">
            <v>11012.400000000001</v>
          </cell>
          <cell r="DK747">
            <v>0</v>
          </cell>
          <cell r="DL747">
            <v>0</v>
          </cell>
          <cell r="DN747">
            <v>0</v>
          </cell>
          <cell r="DO747">
            <v>0</v>
          </cell>
          <cell r="DQ747">
            <v>0</v>
          </cell>
          <cell r="DR747">
            <v>0</v>
          </cell>
          <cell r="DU747">
            <v>0</v>
          </cell>
          <cell r="DV747">
            <v>0</v>
          </cell>
          <cell r="EA747" t="str">
            <v>со склада</v>
          </cell>
          <cell r="EG747">
            <v>0</v>
          </cell>
          <cell r="EH747" t="e">
            <v>#N/A</v>
          </cell>
          <cell r="EO747" t="str">
            <v>ДБиПКРС</v>
          </cell>
          <cell r="EP747" t="e">
            <v>#N/A</v>
          </cell>
          <cell r="ES747" t="e">
            <v>#N/A</v>
          </cell>
          <cell r="ET747" t="str">
            <v>-</v>
          </cell>
          <cell r="EV747" t="str">
            <v>Проставить</v>
          </cell>
          <cell r="EW747" t="e">
            <v>#VALUE!</v>
          </cell>
          <cell r="EX747" t="str">
            <v>-</v>
          </cell>
          <cell r="EY747" t="e">
            <v>#N/A</v>
          </cell>
          <cell r="EZ747" t="e">
            <v>#N/A</v>
          </cell>
        </row>
        <row r="748">
          <cell r="CI748" t="str">
            <v>360-00683</v>
          </cell>
          <cell r="CJ748" t="str">
            <v>Кольцо стопорное (для вала) на спайдер Oil Country модель В. Артикул 65122.</v>
          </cell>
          <cell r="CK748" t="str">
            <v>ШТ</v>
          </cell>
          <cell r="CL748" t="e">
            <v>#N/A</v>
          </cell>
          <cell r="CM748" t="e">
            <v>#N/A</v>
          </cell>
          <cell r="CN748">
            <v>665</v>
          </cell>
          <cell r="CO748">
            <v>0</v>
          </cell>
          <cell r="CP748">
            <v>0</v>
          </cell>
          <cell r="CQ748" t="e">
            <v>#N/A</v>
          </cell>
          <cell r="CR748">
            <v>10</v>
          </cell>
          <cell r="CS748">
            <v>0</v>
          </cell>
          <cell r="CT748">
            <v>0</v>
          </cell>
          <cell r="CU748">
            <v>0</v>
          </cell>
          <cell r="CV748">
            <v>10</v>
          </cell>
          <cell r="CW748">
            <v>10</v>
          </cell>
          <cell r="CY748">
            <v>20</v>
          </cell>
          <cell r="CZ748">
            <v>13300</v>
          </cell>
          <cell r="DB748">
            <v>0</v>
          </cell>
          <cell r="DC748">
            <v>0</v>
          </cell>
          <cell r="DE748">
            <v>0</v>
          </cell>
          <cell r="DF748">
            <v>0</v>
          </cell>
          <cell r="DH748">
            <v>10</v>
          </cell>
          <cell r="DI748">
            <v>6650</v>
          </cell>
          <cell r="DK748">
            <v>0</v>
          </cell>
          <cell r="DL748">
            <v>0</v>
          </cell>
          <cell r="DN748">
            <v>0</v>
          </cell>
          <cell r="DO748">
            <v>0</v>
          </cell>
          <cell r="DQ748">
            <v>0</v>
          </cell>
          <cell r="DR748">
            <v>0</v>
          </cell>
          <cell r="DU748">
            <v>10</v>
          </cell>
          <cell r="DV748">
            <v>6650</v>
          </cell>
          <cell r="DW748" t="str">
            <v>повтор</v>
          </cell>
          <cell r="DX748" t="str">
            <v>Направлено 10.07.2023</v>
          </cell>
          <cell r="EA748" t="str">
            <v>100 МРП</v>
          </cell>
          <cell r="EF748">
            <v>10</v>
          </cell>
          <cell r="EG748">
            <v>6650</v>
          </cell>
          <cell r="EH748" t="e">
            <v>#N/A</v>
          </cell>
          <cell r="EJ748" t="str">
            <v>91</v>
          </cell>
          <cell r="EK748" t="str">
            <v>100 МРП</v>
          </cell>
          <cell r="EL748" t="str">
            <v>МХБ</v>
          </cell>
          <cell r="EO748" t="str">
            <v>ДБиПКРС</v>
          </cell>
          <cell r="EP748" t="e">
            <v>#N/A</v>
          </cell>
          <cell r="ES748" t="e">
            <v>#N/A</v>
          </cell>
          <cell r="ET748" t="str">
            <v>471010000, Мангистауская область, Актау Г.А., г.Актау, промышленная зона, БМТС АО Каражанбасмунай</v>
          </cell>
          <cell r="EU748" t="str">
            <v>С даты подписания договора в течение 75 календарных дней</v>
          </cell>
          <cell r="EV748" t="str">
            <v>ок</v>
          </cell>
          <cell r="EW748" t="e">
            <v>#VALUE!</v>
          </cell>
          <cell r="EX748" t="str">
            <v>282422.000.000011</v>
          </cell>
          <cell r="EY748" t="str">
            <v>Кольцо</v>
          </cell>
          <cell r="EZ748" t="str">
            <v>к приспособлению для захвата насосно-компрессорных или бурильных труб и удержания их на весу в устье скважин, стопорное внутреннее</v>
          </cell>
        </row>
        <row r="749">
          <cell r="CI749" t="str">
            <v>360-00535</v>
          </cell>
          <cell r="CJ749" t="str">
            <v>Кольцо стопорное 090К-45</v>
          </cell>
          <cell r="CK749" t="str">
            <v>ШТ</v>
          </cell>
          <cell r="CL749" t="e">
            <v>#N/A</v>
          </cell>
          <cell r="CM749" t="e">
            <v>#N/A</v>
          </cell>
          <cell r="CN749">
            <v>1182.5</v>
          </cell>
          <cell r="CO749">
            <v>5</v>
          </cell>
          <cell r="CP749">
            <v>5</v>
          </cell>
          <cell r="CQ749" t="str">
            <v>не сост</v>
          </cell>
          <cell r="CR749">
            <v>0</v>
          </cell>
          <cell r="CS749">
            <v>0</v>
          </cell>
          <cell r="CT749">
            <v>10</v>
          </cell>
          <cell r="CU749">
            <v>-5</v>
          </cell>
          <cell r="CV749">
            <v>5</v>
          </cell>
          <cell r="CW749">
            <v>0</v>
          </cell>
          <cell r="CY749">
            <v>9</v>
          </cell>
          <cell r="CZ749">
            <v>10642.5</v>
          </cell>
          <cell r="DB749">
            <v>0</v>
          </cell>
          <cell r="DC749">
            <v>0</v>
          </cell>
          <cell r="DE749">
            <v>0</v>
          </cell>
          <cell r="DF749">
            <v>0</v>
          </cell>
          <cell r="DH749">
            <v>0</v>
          </cell>
          <cell r="DI749">
            <v>0</v>
          </cell>
          <cell r="DL749">
            <v>0</v>
          </cell>
          <cell r="DN749">
            <v>0</v>
          </cell>
          <cell r="DO749">
            <v>0</v>
          </cell>
          <cell r="DR749">
            <v>0</v>
          </cell>
          <cell r="DU749">
            <v>9</v>
          </cell>
          <cell r="DV749">
            <v>10642.5</v>
          </cell>
          <cell r="DW749" t="str">
            <v>у АБП</v>
          </cell>
          <cell r="DX749" t="str">
            <v>Направлено 31.07.2023</v>
          </cell>
          <cell r="EA749" t="str">
            <v>100 МРП</v>
          </cell>
          <cell r="EF749">
            <v>9</v>
          </cell>
          <cell r="EG749">
            <v>10642.5</v>
          </cell>
          <cell r="EH749" t="e">
            <v>#N/A</v>
          </cell>
          <cell r="EJ749" t="str">
            <v>91</v>
          </cell>
          <cell r="EK749" t="str">
            <v>100 МРП</v>
          </cell>
          <cell r="EO749" t="str">
            <v>ДБиПКРС</v>
          </cell>
          <cell r="EP749" t="e">
            <v>#N/A</v>
          </cell>
          <cell r="ES749" t="e">
            <v>#N/A</v>
          </cell>
          <cell r="ET749" t="str">
            <v>471010000, Мангистауская область, Актау Г.А., г.Актау, промышленная зона, БМТС АО Каражанбасмунай</v>
          </cell>
          <cell r="EU749" t="str">
            <v>С даты подписания договора в течение 60 календарных дней</v>
          </cell>
          <cell r="EW749" t="e">
            <v>#VALUE!</v>
          </cell>
          <cell r="EX749" t="str">
            <v>289261.500.000016</v>
          </cell>
          <cell r="EY749" t="str">
            <v>Кольцо</v>
          </cell>
          <cell r="EZ749" t="str">
            <v>для гидравлического трубного ключа</v>
          </cell>
        </row>
        <row r="750">
          <cell r="CI750" t="str">
            <v>360-00345</v>
          </cell>
          <cell r="CJ750" t="str">
            <v>Кольцо уплотнительное R-35-S....~Gasket-Ring: R-35-S;....</v>
          </cell>
          <cell r="CK750" t="str">
            <v>ШТ</v>
          </cell>
          <cell r="CL750" t="e">
            <v>#N/A</v>
          </cell>
          <cell r="CM750" t="e">
            <v>#N/A</v>
          </cell>
          <cell r="CN750">
            <v>5590</v>
          </cell>
          <cell r="CO750">
            <v>0</v>
          </cell>
          <cell r="CP750">
            <v>0</v>
          </cell>
          <cell r="CQ750" t="e">
            <v>#N/A</v>
          </cell>
          <cell r="CR750">
            <v>10</v>
          </cell>
          <cell r="CS750">
            <v>0</v>
          </cell>
          <cell r="CT750">
            <v>0</v>
          </cell>
          <cell r="CU750">
            <v>0</v>
          </cell>
          <cell r="CV750">
            <v>10</v>
          </cell>
          <cell r="CW750">
            <v>10</v>
          </cell>
          <cell r="CY750">
            <v>10</v>
          </cell>
          <cell r="CZ750">
            <v>55900</v>
          </cell>
          <cell r="DB750">
            <v>0</v>
          </cell>
          <cell r="DC750">
            <v>0</v>
          </cell>
          <cell r="DE750">
            <v>0</v>
          </cell>
          <cell r="DF750">
            <v>0</v>
          </cell>
          <cell r="DH750">
            <v>10</v>
          </cell>
          <cell r="DI750">
            <v>55900</v>
          </cell>
          <cell r="DK750">
            <v>0</v>
          </cell>
          <cell r="DL750">
            <v>0</v>
          </cell>
          <cell r="DN750">
            <v>0</v>
          </cell>
          <cell r="DO750">
            <v>0</v>
          </cell>
          <cell r="DQ750">
            <v>0</v>
          </cell>
          <cell r="DR750">
            <v>0</v>
          </cell>
          <cell r="DU750">
            <v>0</v>
          </cell>
          <cell r="DV750">
            <v>0</v>
          </cell>
          <cell r="EA750" t="str">
            <v>со склада</v>
          </cell>
          <cell r="EG750">
            <v>0</v>
          </cell>
          <cell r="EH750" t="e">
            <v>#N/A</v>
          </cell>
          <cell r="EO750" t="str">
            <v>ДБиПКРС</v>
          </cell>
          <cell r="EP750" t="e">
            <v>#N/A</v>
          </cell>
          <cell r="ES750" t="e">
            <v>#N/A</v>
          </cell>
          <cell r="ET750" t="str">
            <v>-</v>
          </cell>
          <cell r="EV750" t="str">
            <v>Проставить</v>
          </cell>
          <cell r="EW750" t="e">
            <v>#VALUE!</v>
          </cell>
          <cell r="EX750" t="str">
            <v>-</v>
          </cell>
          <cell r="EY750" t="e">
            <v>#N/A</v>
          </cell>
          <cell r="EZ750" t="e">
            <v>#N/A</v>
          </cell>
        </row>
        <row r="751">
          <cell r="CI751" t="str">
            <v>250-01351</v>
          </cell>
          <cell r="CJ751" t="str">
            <v>Кольцо: внутреннее, каталожный номер ГК18.042.287</v>
          </cell>
          <cell r="CK751" t="str">
            <v>ШТ</v>
          </cell>
          <cell r="CL751" t="e">
            <v>#N/A</v>
          </cell>
          <cell r="CM751" t="e">
            <v>#N/A</v>
          </cell>
          <cell r="CN751">
            <v>98958</v>
          </cell>
          <cell r="CO751">
            <v>0</v>
          </cell>
          <cell r="CP751">
            <v>0</v>
          </cell>
          <cell r="CQ751" t="e">
            <v>#N/A</v>
          </cell>
          <cell r="CR751">
            <v>5</v>
          </cell>
          <cell r="CS751">
            <v>0</v>
          </cell>
          <cell r="CT751">
            <v>1</v>
          </cell>
          <cell r="CU751">
            <v>-1</v>
          </cell>
          <cell r="CV751">
            <v>6</v>
          </cell>
          <cell r="CW751">
            <v>5</v>
          </cell>
          <cell r="CY751">
            <v>2</v>
          </cell>
          <cell r="CZ751">
            <v>197916</v>
          </cell>
          <cell r="DB751">
            <v>0</v>
          </cell>
          <cell r="DC751">
            <v>0</v>
          </cell>
          <cell r="DE751">
            <v>0</v>
          </cell>
          <cell r="DF751">
            <v>0</v>
          </cell>
          <cell r="DH751">
            <v>2</v>
          </cell>
          <cell r="DI751">
            <v>197916</v>
          </cell>
          <cell r="DK751">
            <v>0</v>
          </cell>
          <cell r="DL751">
            <v>0</v>
          </cell>
          <cell r="DN751">
            <v>0</v>
          </cell>
          <cell r="DO751">
            <v>0</v>
          </cell>
          <cell r="DQ751">
            <v>0</v>
          </cell>
          <cell r="DR751">
            <v>0</v>
          </cell>
          <cell r="DU751">
            <v>0</v>
          </cell>
          <cell r="DV751">
            <v>0</v>
          </cell>
          <cell r="EA751" t="str">
            <v>со склада</v>
          </cell>
          <cell r="EG751">
            <v>0</v>
          </cell>
          <cell r="EH751" t="e">
            <v>#N/A</v>
          </cell>
          <cell r="EO751" t="str">
            <v>ДБиПКРС</v>
          </cell>
          <cell r="EP751" t="e">
            <v>#N/A</v>
          </cell>
          <cell r="ES751" t="e">
            <v>#N/A</v>
          </cell>
          <cell r="ET751" t="str">
            <v>-</v>
          </cell>
          <cell r="EV751" t="str">
            <v>Проставить</v>
          </cell>
          <cell r="EW751" t="e">
            <v>#VALUE!</v>
          </cell>
          <cell r="EX751" t="str">
            <v>-</v>
          </cell>
          <cell r="EY751" t="e">
            <v>#N/A</v>
          </cell>
          <cell r="EZ751" t="e">
            <v>#N/A</v>
          </cell>
        </row>
        <row r="752">
          <cell r="CI752" t="str">
            <v>190-01633</v>
          </cell>
          <cell r="CJ752" t="str">
            <v>Кольцо: колпака масляного фильтра ЯМЗ-238, 840-1012083....~Ring: oil filter cap, YAMZ-238, 840-1012083....</v>
          </cell>
          <cell r="CK752" t="str">
            <v>ШТ</v>
          </cell>
          <cell r="CL752" t="b">
            <v>1</v>
          </cell>
          <cell r="CM752">
            <v>414.27</v>
          </cell>
          <cell r="CN752">
            <v>414.27</v>
          </cell>
          <cell r="CO752">
            <v>20</v>
          </cell>
          <cell r="CP752">
            <v>20</v>
          </cell>
          <cell r="CQ752" t="str">
            <v>МЦ</v>
          </cell>
          <cell r="CR752">
            <v>12</v>
          </cell>
          <cell r="CS752">
            <v>0</v>
          </cell>
          <cell r="CT752">
            <v>0</v>
          </cell>
          <cell r="CU752">
            <v>20</v>
          </cell>
          <cell r="CV752">
            <v>-8</v>
          </cell>
          <cell r="CW752">
            <v>0</v>
          </cell>
          <cell r="CY752">
            <v>20</v>
          </cell>
          <cell r="CZ752">
            <v>8285.4</v>
          </cell>
          <cell r="DB752">
            <v>0</v>
          </cell>
          <cell r="DC752">
            <v>0</v>
          </cell>
          <cell r="DE752">
            <v>0</v>
          </cell>
          <cell r="DF752">
            <v>0</v>
          </cell>
          <cell r="DH752">
            <v>0</v>
          </cell>
          <cell r="DI752">
            <v>0</v>
          </cell>
          <cell r="DL752">
            <v>0</v>
          </cell>
          <cell r="DN752">
            <v>20</v>
          </cell>
          <cell r="DO752">
            <v>8285.4</v>
          </cell>
          <cell r="DP752" t="str">
            <v>Текеев Адилбек Алипджанович Пн 13.03.2023 18:22</v>
          </cell>
          <cell r="DR752">
            <v>0</v>
          </cell>
          <cell r="DU752">
            <v>0</v>
          </cell>
          <cell r="DV752">
            <v>0</v>
          </cell>
          <cell r="EG752">
            <v>0</v>
          </cell>
          <cell r="EH752" t="e">
            <v>#N/A</v>
          </cell>
          <cell r="EO752" t="str">
            <v>ДБиПКРС</v>
          </cell>
          <cell r="EP752" t="e">
            <v>#N/A</v>
          </cell>
          <cell r="ES752" t="e">
            <v>#N/A</v>
          </cell>
          <cell r="ET752" t="str">
            <v>471010000, Мангистауская область, Актау Г.А., г.Актау, промышленная зона, БМТС АО Каражанбасмунай</v>
          </cell>
          <cell r="EV752" t="str">
            <v>ок</v>
          </cell>
          <cell r="EW752" t="e">
            <v>#VALUE!</v>
          </cell>
          <cell r="EX752" t="str">
            <v>282982.500.000002</v>
          </cell>
          <cell r="EY752" t="str">
            <v>Кольцо</v>
          </cell>
          <cell r="EZ752" t="str">
            <v>для масляного фильтра, уплотнительное</v>
          </cell>
        </row>
        <row r="753">
          <cell r="CI753" t="str">
            <v>250-00921</v>
          </cell>
          <cell r="CJ753" t="str">
            <v>Кольцо: ПП2-180х35.006, на ПВО ПП2-180*22</v>
          </cell>
          <cell r="CK753" t="str">
            <v>ШТ</v>
          </cell>
          <cell r="CL753" t="e">
            <v>#N/A</v>
          </cell>
          <cell r="CM753" t="e">
            <v>#N/A</v>
          </cell>
          <cell r="CN753">
            <v>6850</v>
          </cell>
          <cell r="CO753">
            <v>8</v>
          </cell>
          <cell r="CP753">
            <v>8</v>
          </cell>
          <cell r="CQ753" t="str">
            <v>не сост</v>
          </cell>
          <cell r="CR753">
            <v>0</v>
          </cell>
          <cell r="CS753">
            <v>0</v>
          </cell>
          <cell r="CT753">
            <v>0</v>
          </cell>
          <cell r="CU753">
            <v>8</v>
          </cell>
          <cell r="CV753">
            <v>-8</v>
          </cell>
          <cell r="CW753">
            <v>0</v>
          </cell>
          <cell r="CY753">
            <v>16</v>
          </cell>
          <cell r="CZ753">
            <v>109600</v>
          </cell>
          <cell r="DB753">
            <v>0</v>
          </cell>
          <cell r="DC753">
            <v>0</v>
          </cell>
          <cell r="DE753">
            <v>0</v>
          </cell>
          <cell r="DF753">
            <v>0</v>
          </cell>
          <cell r="DH753">
            <v>0</v>
          </cell>
          <cell r="DI753">
            <v>0</v>
          </cell>
          <cell r="DL753">
            <v>0</v>
          </cell>
          <cell r="DN753">
            <v>0</v>
          </cell>
          <cell r="DO753">
            <v>0</v>
          </cell>
          <cell r="DR753">
            <v>0</v>
          </cell>
          <cell r="DU753">
            <v>16</v>
          </cell>
          <cell r="DV753">
            <v>109600</v>
          </cell>
          <cell r="DW753" t="str">
            <v>МЦ</v>
          </cell>
          <cell r="DX753" t="str">
            <v>Проводится МЦ/ Направлено в ОМЦиА 03.07.2023</v>
          </cell>
          <cell r="EA753" t="str">
            <v>100 МРП</v>
          </cell>
          <cell r="EF753">
            <v>16</v>
          </cell>
          <cell r="EG753">
            <v>109600</v>
          </cell>
          <cell r="EH753" t="e">
            <v>#N/A</v>
          </cell>
          <cell r="EJ753" t="str">
            <v>91</v>
          </cell>
          <cell r="EK753" t="str">
            <v>100 МРП</v>
          </cell>
          <cell r="EL753" t="str">
            <v>ТПФ</v>
          </cell>
          <cell r="EO753" t="str">
            <v>ДБиПКРС</v>
          </cell>
          <cell r="EP753" t="e">
            <v>#N/A</v>
          </cell>
          <cell r="ES753" t="e">
            <v>#N/A</v>
          </cell>
          <cell r="ET753" t="str">
            <v>471010000, Мангистауская область, Актау Г.А., г.Актау, промышленная зона, БМТС АО Каражанбасмунай</v>
          </cell>
          <cell r="EU753" t="str">
            <v>С даты подписания договора в течение 75 календарных дней</v>
          </cell>
          <cell r="EW753" t="e">
            <v>#VALUE!</v>
          </cell>
          <cell r="EX753" t="str">
            <v>259929.490.000078</v>
          </cell>
          <cell r="EY753" t="str">
            <v>Кольцо защитное</v>
          </cell>
          <cell r="EZ753" t="str">
            <v>металлическое</v>
          </cell>
        </row>
        <row r="754">
          <cell r="CI754" t="str">
            <v>500-04689</v>
          </cell>
          <cell r="CJ754" t="str">
            <v>Комплект поршневой, состоит из гильзы, поршня, поршневых и уплотнительных колец, з/н 7511.1004005-10, для двигателя ЯМЗ-238ДЕ2</v>
          </cell>
          <cell r="CK754" t="str">
            <v>К-Т</v>
          </cell>
          <cell r="CL754" t="e">
            <v>#N/A</v>
          </cell>
          <cell r="CM754" t="e">
            <v>#N/A</v>
          </cell>
          <cell r="CN754">
            <v>33696</v>
          </cell>
          <cell r="CO754">
            <v>0</v>
          </cell>
          <cell r="CP754">
            <v>0</v>
          </cell>
          <cell r="CQ754" t="e">
            <v>#N/A</v>
          </cell>
          <cell r="CR754">
            <v>32</v>
          </cell>
          <cell r="CS754">
            <v>0</v>
          </cell>
          <cell r="CT754">
            <v>0</v>
          </cell>
          <cell r="CU754">
            <v>0</v>
          </cell>
          <cell r="CV754">
            <v>32</v>
          </cell>
          <cell r="CW754">
            <v>4</v>
          </cell>
          <cell r="CY754">
            <v>4</v>
          </cell>
          <cell r="CZ754">
            <v>134784</v>
          </cell>
          <cell r="DB754">
            <v>0</v>
          </cell>
          <cell r="DC754">
            <v>0</v>
          </cell>
          <cell r="DE754">
            <v>0</v>
          </cell>
          <cell r="DF754">
            <v>0</v>
          </cell>
          <cell r="DH754">
            <v>4</v>
          </cell>
          <cell r="DI754">
            <v>134784</v>
          </cell>
          <cell r="DK754">
            <v>0</v>
          </cell>
          <cell r="DL754">
            <v>0</v>
          </cell>
          <cell r="DN754">
            <v>0</v>
          </cell>
          <cell r="DO754">
            <v>0</v>
          </cell>
          <cell r="DQ754">
            <v>0</v>
          </cell>
          <cell r="DR754">
            <v>0</v>
          </cell>
          <cell r="DU754">
            <v>0</v>
          </cell>
          <cell r="DV754">
            <v>0</v>
          </cell>
          <cell r="EA754" t="str">
            <v>со склада</v>
          </cell>
          <cell r="EG754">
            <v>0</v>
          </cell>
          <cell r="EH754" t="e">
            <v>#N/A</v>
          </cell>
          <cell r="EO754" t="str">
            <v>ДБиПКРС</v>
          </cell>
          <cell r="EP754" t="e">
            <v>#N/A</v>
          </cell>
          <cell r="ES754" t="e">
            <v>#N/A</v>
          </cell>
          <cell r="ET754" t="str">
            <v>-</v>
          </cell>
          <cell r="EV754" t="str">
            <v>Проставить</v>
          </cell>
          <cell r="EW754" t="e">
            <v>#VALUE!</v>
          </cell>
          <cell r="EX754" t="str">
            <v>-</v>
          </cell>
          <cell r="EY754" t="e">
            <v>#N/A</v>
          </cell>
          <cell r="EZ754" t="e">
            <v>#N/A</v>
          </cell>
        </row>
        <row r="755">
          <cell r="CI755" t="str">
            <v>190-10323</v>
          </cell>
          <cell r="CJ755" t="str">
            <v>Комплект пружины ручного ключа для насосных штанг Oil Сountry. Каталожный номер 800026.</v>
          </cell>
          <cell r="CK755" t="str">
            <v>К-Т</v>
          </cell>
          <cell r="CL755" t="e">
            <v>#N/A</v>
          </cell>
          <cell r="CM755" t="e">
            <v>#N/A</v>
          </cell>
          <cell r="CN755">
            <v>14733.999999999998</v>
          </cell>
          <cell r="CO755">
            <v>44</v>
          </cell>
          <cell r="CP755">
            <v>44</v>
          </cell>
          <cell r="CQ755" t="str">
            <v>сост</v>
          </cell>
          <cell r="CR755">
            <v>44</v>
          </cell>
          <cell r="CS755">
            <v>44</v>
          </cell>
          <cell r="CT755">
            <v>11</v>
          </cell>
          <cell r="CU755">
            <v>33</v>
          </cell>
          <cell r="CV755">
            <v>11</v>
          </cell>
          <cell r="CW755">
            <v>0</v>
          </cell>
          <cell r="CY755">
            <v>25</v>
          </cell>
          <cell r="CZ755">
            <v>368349.99999999994</v>
          </cell>
          <cell r="DB755">
            <v>0</v>
          </cell>
          <cell r="DC755">
            <v>0</v>
          </cell>
          <cell r="DE755">
            <v>0</v>
          </cell>
          <cell r="DF755">
            <v>0</v>
          </cell>
          <cell r="DH755">
            <v>10</v>
          </cell>
          <cell r="DI755">
            <v>147339.99999999997</v>
          </cell>
          <cell r="DK755">
            <v>0</v>
          </cell>
          <cell r="DL755">
            <v>0</v>
          </cell>
          <cell r="DN755">
            <v>0</v>
          </cell>
          <cell r="DO755">
            <v>0</v>
          </cell>
          <cell r="DQ755">
            <v>0</v>
          </cell>
          <cell r="DR755">
            <v>0</v>
          </cell>
          <cell r="DU755">
            <v>15</v>
          </cell>
          <cell r="DV755">
            <v>221009.99999999997</v>
          </cell>
          <cell r="EA755" t="str">
            <v>ГПЗ</v>
          </cell>
          <cell r="EF755">
            <v>15</v>
          </cell>
          <cell r="EG755">
            <v>221009.99999999997</v>
          </cell>
          <cell r="EH755" t="e">
            <v>#N/A</v>
          </cell>
          <cell r="EJ755" t="str">
            <v>9</v>
          </cell>
          <cell r="EK755" t="str">
            <v>ЗЦП</v>
          </cell>
          <cell r="EM755">
            <v>315</v>
          </cell>
          <cell r="EO755" t="str">
            <v>ДБиПКРС</v>
          </cell>
          <cell r="EP755" t="str">
            <v>ЦП</v>
          </cell>
          <cell r="ES755" t="str">
            <v>09.2022</v>
          </cell>
          <cell r="ET755" t="str">
            <v>471010000, Мангистауская область, Актау Г.А., г.Актау, промышленная зона, БМТС АО Каражанбасмунай</v>
          </cell>
          <cell r="EU755" t="str">
            <v>с 01.2023 по 03.2023</v>
          </cell>
          <cell r="EV755" t="str">
            <v>ок</v>
          </cell>
          <cell r="EW755">
            <v>257340</v>
          </cell>
          <cell r="EX755" t="str">
            <v>257340.990.000006</v>
          </cell>
          <cell r="EY755" t="str">
            <v>Пружина</v>
          </cell>
          <cell r="EZ755" t="str">
            <v>для штангового ключа</v>
          </cell>
        </row>
        <row r="756">
          <cell r="CI756" t="str">
            <v>190-10323</v>
          </cell>
          <cell r="CJ756" t="str">
            <v>Комплект пружины ручного ключа для насосных штанг Oil Сountry. Каталожный номер 800026.</v>
          </cell>
          <cell r="CK756" t="str">
            <v>К-Т</v>
          </cell>
          <cell r="CL756" t="e">
            <v>#N/A</v>
          </cell>
          <cell r="CM756" t="e">
            <v>#N/A</v>
          </cell>
          <cell r="CN756">
            <v>14733.999999999998</v>
          </cell>
          <cell r="CU756">
            <v>0</v>
          </cell>
          <cell r="CV756">
            <v>0</v>
          </cell>
          <cell r="CY756">
            <v>0</v>
          </cell>
          <cell r="CZ756">
            <v>0</v>
          </cell>
          <cell r="DB756">
            <v>0</v>
          </cell>
          <cell r="DC756">
            <v>0</v>
          </cell>
          <cell r="DE756">
            <v>0</v>
          </cell>
          <cell r="DF756">
            <v>0</v>
          </cell>
          <cell r="DH756">
            <v>0</v>
          </cell>
          <cell r="DI756">
            <v>0</v>
          </cell>
          <cell r="DL756">
            <v>0</v>
          </cell>
          <cell r="DN756">
            <v>0</v>
          </cell>
          <cell r="DO756">
            <v>0</v>
          </cell>
          <cell r="DR756">
            <v>0</v>
          </cell>
          <cell r="DU756">
            <v>0</v>
          </cell>
          <cell r="DV756">
            <v>0</v>
          </cell>
          <cell r="EG756">
            <v>0</v>
          </cell>
          <cell r="EH756" t="e">
            <v>#N/A</v>
          </cell>
          <cell r="EO756" t="str">
            <v>ДБиПКРС</v>
          </cell>
          <cell r="EP756" t="e">
            <v>#N/A</v>
          </cell>
          <cell r="ES756" t="e">
            <v>#N/A</v>
          </cell>
          <cell r="ET756" t="str">
            <v>471010000, Мангистауская область, Актау Г.А., г.Актау, промышленная зона, БМТС АО Каражанбасмунай</v>
          </cell>
          <cell r="EU756" t="str">
            <v>с 01.2023 по 03.2023</v>
          </cell>
          <cell r="EW756" t="e">
            <v>#VALUE!</v>
          </cell>
          <cell r="EX756" t="str">
            <v>257340.990.000006</v>
          </cell>
          <cell r="EY756" t="str">
            <v>Пружина</v>
          </cell>
          <cell r="EZ756" t="str">
            <v>для штангового ключа</v>
          </cell>
        </row>
        <row r="757">
          <cell r="CI757" t="str">
            <v>250-00821</v>
          </cell>
          <cell r="CJ757" t="str">
            <v>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v>
          </cell>
          <cell r="CK757" t="str">
            <v>К-Т</v>
          </cell>
          <cell r="CL757" t="e">
            <v>#N/A</v>
          </cell>
          <cell r="CM757" t="e">
            <v>#N/A</v>
          </cell>
          <cell r="CN757">
            <v>50000</v>
          </cell>
          <cell r="CO757">
            <v>0</v>
          </cell>
          <cell r="CP757">
            <v>0</v>
          </cell>
          <cell r="CQ757" t="e">
            <v>#N/A</v>
          </cell>
          <cell r="CR757">
            <v>0</v>
          </cell>
          <cell r="CS757">
            <v>0</v>
          </cell>
          <cell r="CT757">
            <v>0</v>
          </cell>
          <cell r="CU757">
            <v>0</v>
          </cell>
          <cell r="CV757">
            <v>0</v>
          </cell>
          <cell r="CW757">
            <v>0</v>
          </cell>
          <cell r="CY757">
            <v>40</v>
          </cell>
          <cell r="CZ757">
            <v>2000000</v>
          </cell>
          <cell r="DB757">
            <v>0</v>
          </cell>
          <cell r="DC757">
            <v>0</v>
          </cell>
          <cell r="DE757">
            <v>0</v>
          </cell>
          <cell r="DF757">
            <v>0</v>
          </cell>
          <cell r="DH757">
            <v>0</v>
          </cell>
          <cell r="DI757">
            <v>0</v>
          </cell>
          <cell r="DL757">
            <v>0</v>
          </cell>
          <cell r="DN757">
            <v>0</v>
          </cell>
          <cell r="DO757">
            <v>0</v>
          </cell>
          <cell r="DR757">
            <v>0</v>
          </cell>
          <cell r="DU757">
            <v>40</v>
          </cell>
          <cell r="DV757">
            <v>2000000</v>
          </cell>
          <cell r="EA757" t="str">
            <v>ГПЗ</v>
          </cell>
          <cell r="EF757">
            <v>40</v>
          </cell>
          <cell r="EG757">
            <v>2000000</v>
          </cell>
          <cell r="EH757" t="e">
            <v>#N/A</v>
          </cell>
          <cell r="EJ757" t="str">
            <v>63</v>
          </cell>
          <cell r="EK757" t="str">
            <v>ЗЦП</v>
          </cell>
          <cell r="EO757" t="str">
            <v>ДБиПКРС</v>
          </cell>
          <cell r="EP757" t="str">
            <v>ЦП</v>
          </cell>
          <cell r="ES757" t="str">
            <v>02.2023</v>
          </cell>
          <cell r="ET757" t="str">
            <v>475200000, Мангистауская область, Тупкараганский район, месторождение Каражанбас, база МТС АО Каражанбасмунай</v>
          </cell>
          <cell r="EU757" t="str">
            <v>С даты подписания договора в течение 60 календарных дней</v>
          </cell>
          <cell r="EV757" t="str">
            <v>ок</v>
          </cell>
          <cell r="EW757" t="e">
            <v>#VALUE!</v>
          </cell>
          <cell r="EX757" t="str">
            <v>282219.300.000096</v>
          </cell>
          <cell r="EY757" t="str">
            <v>Комплект запасных частей инструментов и принадлежностей</v>
          </cell>
          <cell r="EZ757" t="str">
            <v>для штангового элеватора</v>
          </cell>
        </row>
        <row r="758">
          <cell r="CI758" t="str">
            <v>360-00680</v>
          </cell>
          <cell r="CJ758" t="str">
            <v>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v>
          </cell>
          <cell r="CK758" t="str">
            <v>К-Т</v>
          </cell>
          <cell r="CL758" t="e">
            <v>#N/A</v>
          </cell>
          <cell r="CM758" t="e">
            <v>#N/A</v>
          </cell>
          <cell r="CN758">
            <v>6007.04</v>
          </cell>
          <cell r="CO758">
            <v>2</v>
          </cell>
          <cell r="CP758">
            <v>2</v>
          </cell>
          <cell r="CQ758" t="str">
            <v>сост</v>
          </cell>
          <cell r="CR758">
            <v>1</v>
          </cell>
          <cell r="CS758">
            <v>2</v>
          </cell>
          <cell r="CT758">
            <v>2</v>
          </cell>
          <cell r="CU758">
            <v>0</v>
          </cell>
          <cell r="CV758">
            <v>1</v>
          </cell>
          <cell r="CW758">
            <v>0</v>
          </cell>
          <cell r="CY758">
            <v>2</v>
          </cell>
          <cell r="CZ758">
            <v>12014.08</v>
          </cell>
          <cell r="DB758">
            <v>0</v>
          </cell>
          <cell r="DC758">
            <v>0</v>
          </cell>
          <cell r="DE758">
            <v>0</v>
          </cell>
          <cell r="DF758">
            <v>0</v>
          </cell>
          <cell r="DH758">
            <v>1</v>
          </cell>
          <cell r="DI758">
            <v>6007.04</v>
          </cell>
          <cell r="DL758">
            <v>0</v>
          </cell>
          <cell r="DN758">
            <v>0</v>
          </cell>
          <cell r="DO758">
            <v>0</v>
          </cell>
          <cell r="DR758">
            <v>0</v>
          </cell>
          <cell r="DU758">
            <v>1</v>
          </cell>
          <cell r="DV758">
            <v>6007.04</v>
          </cell>
          <cell r="DW758" t="str">
            <v>МЦ</v>
          </cell>
          <cell r="DX758" t="str">
            <v>Проводится МЦ/ Направлено в ОМЦиА 03.07.2023</v>
          </cell>
          <cell r="EA758" t="str">
            <v>100 МРП</v>
          </cell>
          <cell r="EF758">
            <v>1</v>
          </cell>
          <cell r="EG758">
            <v>6007.04</v>
          </cell>
          <cell r="EH758" t="e">
            <v>#N/A</v>
          </cell>
          <cell r="EJ758" t="str">
            <v>91</v>
          </cell>
          <cell r="EK758" t="str">
            <v>100 МРП</v>
          </cell>
          <cell r="EO758" t="str">
            <v>ДБиПКРС</v>
          </cell>
          <cell r="EP758" t="e">
            <v>#N/A</v>
          </cell>
          <cell r="ES758" t="e">
            <v>#N/A</v>
          </cell>
          <cell r="ET758" t="str">
            <v>471010000, Мангистауская область, Актау Г.А., г.Актау, промышленная зона, БМТС АО Каражанбасмунай</v>
          </cell>
          <cell r="EU758" t="str">
            <v>С даты подписания договора в течение 60 календарных дней</v>
          </cell>
          <cell r="EW758" t="e">
            <v>#VALUE!</v>
          </cell>
          <cell r="EX758" t="str">
            <v>289952.000.000014</v>
          </cell>
          <cell r="EY758" t="str">
            <v>Набор специальный</v>
          </cell>
          <cell r="EZ758" t="str">
            <v>для изготовления уплотнительных колец</v>
          </cell>
        </row>
        <row r="759">
          <cell r="CI759" t="str">
            <v>360-00681</v>
          </cell>
          <cell r="CJ759"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cell r="CK759" t="str">
            <v>НАБ</v>
          </cell>
          <cell r="CL759" t="e">
            <v>#N/A</v>
          </cell>
          <cell r="CM759" t="e">
            <v>#N/A</v>
          </cell>
          <cell r="CN759">
            <v>122187.26</v>
          </cell>
          <cell r="CO759">
            <v>7</v>
          </cell>
          <cell r="CP759">
            <v>7</v>
          </cell>
          <cell r="CQ759" t="str">
            <v>сост</v>
          </cell>
          <cell r="CR759">
            <v>2</v>
          </cell>
          <cell r="CS759">
            <v>0</v>
          </cell>
          <cell r="CT759">
            <v>1</v>
          </cell>
          <cell r="CU759">
            <v>6</v>
          </cell>
          <cell r="CV759">
            <v>-4</v>
          </cell>
          <cell r="CW759">
            <v>0</v>
          </cell>
          <cell r="CY759">
            <v>3</v>
          </cell>
          <cell r="CZ759">
            <v>366561.77999999997</v>
          </cell>
          <cell r="DB759">
            <v>0</v>
          </cell>
          <cell r="DC759">
            <v>0</v>
          </cell>
          <cell r="DE759">
            <v>0</v>
          </cell>
          <cell r="DF759">
            <v>0</v>
          </cell>
          <cell r="DH759">
            <v>0</v>
          </cell>
          <cell r="DI759">
            <v>0</v>
          </cell>
          <cell r="DL759">
            <v>0</v>
          </cell>
          <cell r="DN759">
            <v>0</v>
          </cell>
          <cell r="DO759">
            <v>0</v>
          </cell>
          <cell r="DR759">
            <v>0</v>
          </cell>
          <cell r="DU759">
            <v>3</v>
          </cell>
          <cell r="DV759">
            <v>366561.77999999997</v>
          </cell>
          <cell r="EA759" t="str">
            <v>ГПЗ</v>
          </cell>
          <cell r="EF759">
            <v>3</v>
          </cell>
          <cell r="EG759">
            <v>366561.77999999997</v>
          </cell>
          <cell r="EH759" t="e">
            <v>#N/A</v>
          </cell>
          <cell r="EJ759" t="str">
            <v>36</v>
          </cell>
          <cell r="EK759" t="str">
            <v>ЗЦП</v>
          </cell>
          <cell r="EL759" t="str">
            <v>МХБ/ТПФ</v>
          </cell>
          <cell r="EO759" t="str">
            <v>ДБиПКРС</v>
          </cell>
          <cell r="EP759" t="str">
            <v>ЦП</v>
          </cell>
          <cell r="ES759" t="str">
            <v>12.2022</v>
          </cell>
          <cell r="ET759" t="str">
            <v>471010000, Мангистауская область, Актау Г.А., г.Актау, промышленная зона, БМТС АО Каражанбасмунай</v>
          </cell>
          <cell r="EU759" t="str">
            <v>С даты подписания договора в течение 75 календарных дней</v>
          </cell>
          <cell r="EV759" t="str">
            <v>ок</v>
          </cell>
          <cell r="EW759">
            <v>281420</v>
          </cell>
          <cell r="EX759" t="str">
            <v>281420.000.000073</v>
          </cell>
          <cell r="EY759" t="str">
            <v>Набор резиновых колец</v>
          </cell>
          <cell r="EZ759" t="str">
            <v>для клапана</v>
          </cell>
        </row>
        <row r="760">
          <cell r="CI760" t="str">
            <v>360-00681</v>
          </cell>
          <cell r="CJ760"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cell r="CK760" t="str">
            <v>НАБ</v>
          </cell>
          <cell r="CL760" t="e">
            <v>#N/A</v>
          </cell>
          <cell r="CM760" t="e">
            <v>#N/A</v>
          </cell>
          <cell r="CN760">
            <v>122187.26</v>
          </cell>
          <cell r="CU760">
            <v>0</v>
          </cell>
          <cell r="CV760">
            <v>0</v>
          </cell>
          <cell r="CY760">
            <v>6</v>
          </cell>
          <cell r="CZ760">
            <v>733123.55999999994</v>
          </cell>
          <cell r="DB760">
            <v>0</v>
          </cell>
          <cell r="DC760">
            <v>0</v>
          </cell>
          <cell r="DE760">
            <v>0</v>
          </cell>
          <cell r="DF760">
            <v>0</v>
          </cell>
          <cell r="DH760">
            <v>6</v>
          </cell>
          <cell r="DI760">
            <v>733123.55999999994</v>
          </cell>
          <cell r="DL760">
            <v>0</v>
          </cell>
          <cell r="DN760">
            <v>0</v>
          </cell>
          <cell r="DO760">
            <v>0</v>
          </cell>
          <cell r="DR760">
            <v>0</v>
          </cell>
          <cell r="DU760">
            <v>0</v>
          </cell>
          <cell r="DV760">
            <v>0</v>
          </cell>
          <cell r="EA760" t="str">
            <v>со склада</v>
          </cell>
          <cell r="EG760">
            <v>0</v>
          </cell>
          <cell r="EH760" t="e">
            <v>#N/A</v>
          </cell>
          <cell r="EL760" t="str">
            <v>МХБ/ТПФ</v>
          </cell>
          <cell r="EO760" t="str">
            <v>ДБиПКРС</v>
          </cell>
          <cell r="EP760" t="e">
            <v>#N/A</v>
          </cell>
          <cell r="ES760" t="e">
            <v>#N/A</v>
          </cell>
          <cell r="ET760" t="str">
            <v>475200000, Мангистауская область, Тупкараганский район, месторождение Каражанбас, база МТС АО Каражанбасмунай</v>
          </cell>
          <cell r="EU760" t="str">
            <v>С даты подписания договора в течение 75 календарных дней</v>
          </cell>
          <cell r="EW760" t="e">
            <v>#VALUE!</v>
          </cell>
          <cell r="EX760" t="str">
            <v>281420.000.000073</v>
          </cell>
          <cell r="EY760" t="str">
            <v>Набор резиновых колец</v>
          </cell>
          <cell r="EZ760" t="str">
            <v>для клапана</v>
          </cell>
        </row>
        <row r="761">
          <cell r="CI761" t="str">
            <v>190-10332</v>
          </cell>
          <cell r="CJ761" t="str">
            <v>Конус сменный ветровой для ветроуказателя УНВ315. Длина конуса: 150 см; Dвх: 50 см.</v>
          </cell>
          <cell r="CK761" t="str">
            <v>ШТ</v>
          </cell>
          <cell r="CL761" t="b">
            <v>1</v>
          </cell>
          <cell r="CM761">
            <v>8530</v>
          </cell>
          <cell r="CN761">
            <v>8530</v>
          </cell>
          <cell r="CO761">
            <v>6</v>
          </cell>
          <cell r="CP761">
            <v>0</v>
          </cell>
          <cell r="CQ761" t="str">
            <v>отмена</v>
          </cell>
          <cell r="CR761">
            <v>18</v>
          </cell>
          <cell r="CS761">
            <v>0</v>
          </cell>
          <cell r="CT761">
            <v>2</v>
          </cell>
          <cell r="CU761">
            <v>4</v>
          </cell>
          <cell r="CV761">
            <v>14</v>
          </cell>
          <cell r="CW761">
            <v>14</v>
          </cell>
          <cell r="CY761">
            <v>31</v>
          </cell>
          <cell r="CZ761">
            <v>264430</v>
          </cell>
          <cell r="DB761">
            <v>0</v>
          </cell>
          <cell r="DC761">
            <v>0</v>
          </cell>
          <cell r="DE761">
            <v>0</v>
          </cell>
          <cell r="DF761">
            <v>0</v>
          </cell>
          <cell r="DH761">
            <v>18</v>
          </cell>
          <cell r="DI761">
            <v>153540</v>
          </cell>
          <cell r="DK761">
            <v>0</v>
          </cell>
          <cell r="DL761">
            <v>0</v>
          </cell>
          <cell r="DN761">
            <v>0</v>
          </cell>
          <cell r="DO761">
            <v>0</v>
          </cell>
          <cell r="DQ761">
            <v>0</v>
          </cell>
          <cell r="DR761">
            <v>0</v>
          </cell>
          <cell r="DU761">
            <v>13</v>
          </cell>
          <cell r="DV761">
            <v>110890</v>
          </cell>
          <cell r="DW761" t="str">
            <v>МЦ</v>
          </cell>
          <cell r="DX761" t="str">
            <v>Проводится МЦ/ направлено в ОМЦиА 09.08.2023</v>
          </cell>
          <cell r="EA761" t="str">
            <v>ЭМ</v>
          </cell>
          <cell r="EF761">
            <v>13</v>
          </cell>
          <cell r="EG761">
            <v>110890</v>
          </cell>
          <cell r="EH761" t="e">
            <v>#N/A</v>
          </cell>
          <cell r="EJ761" t="str">
            <v>110</v>
          </cell>
          <cell r="EK761" t="str">
            <v>ЭМ</v>
          </cell>
          <cell r="EO761" t="str">
            <v>ДБиПКРС</v>
          </cell>
          <cell r="EP761" t="str">
            <v>ЭМ</v>
          </cell>
          <cell r="ES761" t="str">
            <v>-</v>
          </cell>
          <cell r="ET761" t="str">
            <v>471010000, Мангистауская область, Актау Г.А., г.Актау, промышленная зона, БМТС АО Каражанбасмунай</v>
          </cell>
          <cell r="EU761" t="str">
            <v>С даты подписания договора в течение 45 календарных дней</v>
          </cell>
          <cell r="EV761" t="str">
            <v>ок</v>
          </cell>
          <cell r="EW761" t="e">
            <v>#VALUE!</v>
          </cell>
          <cell r="EX761" t="str">
            <v>265182.100.000013</v>
          </cell>
          <cell r="EY761" t="str">
            <v>Конус</v>
          </cell>
          <cell r="EZ761" t="str">
            <v>для ветроуказателя</v>
          </cell>
        </row>
        <row r="762">
          <cell r="CI762" t="str">
            <v>250-00934</v>
          </cell>
          <cell r="CJ762" t="str">
            <v>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v>
          </cell>
          <cell r="CK762" t="str">
            <v>ШТ</v>
          </cell>
          <cell r="CL762" t="e">
            <v>#N/A</v>
          </cell>
          <cell r="CM762" t="e">
            <v>#N/A</v>
          </cell>
          <cell r="CN762">
            <v>8633</v>
          </cell>
          <cell r="CU762">
            <v>0</v>
          </cell>
          <cell r="CV762">
            <v>0</v>
          </cell>
          <cell r="CY762">
            <v>32</v>
          </cell>
          <cell r="CZ762">
            <v>276256</v>
          </cell>
          <cell r="DB762">
            <v>0</v>
          </cell>
          <cell r="DC762">
            <v>0</v>
          </cell>
          <cell r="DE762">
            <v>0</v>
          </cell>
          <cell r="DF762">
            <v>0</v>
          </cell>
          <cell r="DH762">
            <v>0</v>
          </cell>
          <cell r="DI762">
            <v>0</v>
          </cell>
          <cell r="DL762">
            <v>0</v>
          </cell>
          <cell r="DN762">
            <v>0</v>
          </cell>
          <cell r="DO762">
            <v>0</v>
          </cell>
          <cell r="DR762">
            <v>0</v>
          </cell>
          <cell r="DU762">
            <v>32</v>
          </cell>
          <cell r="DV762">
            <v>276256</v>
          </cell>
          <cell r="EA762" t="str">
            <v>ЭМ</v>
          </cell>
          <cell r="EF762">
            <v>32</v>
          </cell>
          <cell r="EG762">
            <v>276256</v>
          </cell>
          <cell r="EH762" t="e">
            <v>#N/A</v>
          </cell>
          <cell r="EJ762" t="str">
            <v>110</v>
          </cell>
          <cell r="EK762" t="str">
            <v>ЭМ</v>
          </cell>
          <cell r="EO762" t="str">
            <v>ДБиПКРС</v>
          </cell>
          <cell r="EP762" t="str">
            <v>ЭМ</v>
          </cell>
          <cell r="ES762" t="str">
            <v>-</v>
          </cell>
          <cell r="ET762" t="str">
            <v>471010000, Мангистауская область, Актау Г.А., г.Актау, промышленная зона, БМТС АО Каражанбасмунай</v>
          </cell>
          <cell r="EU762" t="str">
            <v>С даты подписания договора в течение 60 календарных дней</v>
          </cell>
          <cell r="EW762" t="e">
            <v>#VALUE!</v>
          </cell>
          <cell r="EX762" t="str">
            <v>265182.100.000013</v>
          </cell>
          <cell r="EY762" t="str">
            <v>Конус</v>
          </cell>
          <cell r="EZ762" t="str">
            <v>для ветроуказателя</v>
          </cell>
        </row>
        <row r="763">
          <cell r="CI763" t="str">
            <v>190-10329</v>
          </cell>
          <cell r="CJ763" t="str">
            <v>Корпус клина 3 ½ (89мм). 60622</v>
          </cell>
          <cell r="CK763" t="str">
            <v>ШТ</v>
          </cell>
          <cell r="CL763" t="b">
            <v>1</v>
          </cell>
          <cell r="CM763">
            <v>80000</v>
          </cell>
          <cell r="CN763">
            <v>80000</v>
          </cell>
          <cell r="CO763">
            <v>0</v>
          </cell>
          <cell r="CP763">
            <v>0</v>
          </cell>
          <cell r="CQ763" t="e">
            <v>#N/A</v>
          </cell>
          <cell r="CR763">
            <v>0</v>
          </cell>
          <cell r="CS763">
            <v>0</v>
          </cell>
          <cell r="CT763">
            <v>2</v>
          </cell>
          <cell r="CU763">
            <v>-2</v>
          </cell>
          <cell r="CV763">
            <v>2</v>
          </cell>
          <cell r="CW763">
            <v>0</v>
          </cell>
          <cell r="CY763">
            <v>10</v>
          </cell>
          <cell r="CZ763">
            <v>800000</v>
          </cell>
          <cell r="DB763">
            <v>0</v>
          </cell>
          <cell r="DC763">
            <v>0</v>
          </cell>
          <cell r="DE763">
            <v>0</v>
          </cell>
          <cell r="DF763">
            <v>0</v>
          </cell>
          <cell r="DH763">
            <v>0</v>
          </cell>
          <cell r="DI763">
            <v>0</v>
          </cell>
          <cell r="DL763">
            <v>0</v>
          </cell>
          <cell r="DN763">
            <v>0</v>
          </cell>
          <cell r="DO763">
            <v>0</v>
          </cell>
          <cell r="DR763">
            <v>0</v>
          </cell>
          <cell r="DU763">
            <v>10</v>
          </cell>
          <cell r="DV763">
            <v>800000</v>
          </cell>
          <cell r="EA763" t="str">
            <v>ГПЗ</v>
          </cell>
          <cell r="EF763">
            <v>10</v>
          </cell>
          <cell r="EG763">
            <v>800000</v>
          </cell>
          <cell r="EH763" t="e">
            <v>#N/A</v>
          </cell>
          <cell r="EJ763" t="str">
            <v>72</v>
          </cell>
          <cell r="EK763" t="str">
            <v>ЗЦП</v>
          </cell>
          <cell r="EO763" t="str">
            <v>ДБиПКРС</v>
          </cell>
          <cell r="EP763" t="str">
            <v>ЦП</v>
          </cell>
          <cell r="ES763" t="str">
            <v>03.2023</v>
          </cell>
          <cell r="ET763" t="str">
            <v>475200000, Мангистауская область, Тупкараганский район, месторождение Каражанбас, база МТС АО Каражанбасмунай</v>
          </cell>
          <cell r="EU763" t="str">
            <v>С даты подписания договора в течение 45 календарных дней</v>
          </cell>
          <cell r="EV763" t="str">
            <v>ок</v>
          </cell>
          <cell r="EW763" t="e">
            <v>#VALUE!</v>
          </cell>
          <cell r="EX763" t="str">
            <v>282422.000.000007</v>
          </cell>
          <cell r="EY763" t="str">
            <v>Корпус клина</v>
          </cell>
          <cell r="EZ763" t="str">
            <v>к приспособлению для захвата насосно-компрессорных или бурильных труб и удержания их на весу в устье скважин</v>
          </cell>
        </row>
        <row r="764">
          <cell r="CI764" t="str">
            <v>250-01349</v>
          </cell>
          <cell r="CJ764" t="str">
            <v>Корпус: каталожный номер ГК18.001.001</v>
          </cell>
          <cell r="CK764" t="str">
            <v>ШТ</v>
          </cell>
          <cell r="CL764" t="e">
            <v>#N/A</v>
          </cell>
          <cell r="CM764" t="e">
            <v>#N/A</v>
          </cell>
          <cell r="CN764">
            <v>73932</v>
          </cell>
          <cell r="CO764">
            <v>0</v>
          </cell>
          <cell r="CP764">
            <v>0</v>
          </cell>
          <cell r="CQ764" t="e">
            <v>#N/A</v>
          </cell>
          <cell r="CR764">
            <v>2</v>
          </cell>
          <cell r="CS764">
            <v>0</v>
          </cell>
          <cell r="CT764">
            <v>0</v>
          </cell>
          <cell r="CU764">
            <v>0</v>
          </cell>
          <cell r="CV764">
            <v>2</v>
          </cell>
          <cell r="CW764">
            <v>2</v>
          </cell>
          <cell r="CY764">
            <v>1</v>
          </cell>
          <cell r="CZ764">
            <v>73932</v>
          </cell>
          <cell r="DB764">
            <v>0</v>
          </cell>
          <cell r="DC764">
            <v>0</v>
          </cell>
          <cell r="DE764">
            <v>0</v>
          </cell>
          <cell r="DF764">
            <v>0</v>
          </cell>
          <cell r="DH764">
            <v>1</v>
          </cell>
          <cell r="DI764">
            <v>73932</v>
          </cell>
          <cell r="DK764">
            <v>0</v>
          </cell>
          <cell r="DL764">
            <v>0</v>
          </cell>
          <cell r="DN764">
            <v>0</v>
          </cell>
          <cell r="DO764">
            <v>0</v>
          </cell>
          <cell r="DQ764">
            <v>0</v>
          </cell>
          <cell r="DR764">
            <v>0</v>
          </cell>
          <cell r="DU764">
            <v>0</v>
          </cell>
          <cell r="DV764">
            <v>0</v>
          </cell>
          <cell r="EA764" t="str">
            <v>со склада</v>
          </cell>
          <cell r="EG764">
            <v>0</v>
          </cell>
          <cell r="EH764" t="e">
            <v>#N/A</v>
          </cell>
          <cell r="EO764" t="str">
            <v>ДБиПКРС</v>
          </cell>
          <cell r="EP764" t="e">
            <v>#N/A</v>
          </cell>
          <cell r="ES764" t="e">
            <v>#N/A</v>
          </cell>
          <cell r="ET764" t="str">
            <v>-</v>
          </cell>
          <cell r="EV764" t="str">
            <v>Проставить</v>
          </cell>
          <cell r="EW764" t="e">
            <v>#VALUE!</v>
          </cell>
          <cell r="EX764" t="str">
            <v>-</v>
          </cell>
          <cell r="EY764" t="e">
            <v>#N/A</v>
          </cell>
          <cell r="EZ764" t="e">
            <v>#N/A</v>
          </cell>
        </row>
        <row r="765">
          <cell r="CI765" t="str">
            <v>470-00993</v>
          </cell>
          <cell r="CJ765" t="str">
            <v>Корыто под  жесткую линию глушения. Сварная конструкция.. Климатическое исполнение по ГОСТ 15150-69.Габаритные разм: 400х400х150</v>
          </cell>
          <cell r="CK765" t="str">
            <v>ШТ</v>
          </cell>
          <cell r="CL765" t="e">
            <v>#N/A</v>
          </cell>
          <cell r="CM765" t="e">
            <v>#N/A</v>
          </cell>
          <cell r="CN765">
            <v>80000</v>
          </cell>
          <cell r="CO765">
            <v>24</v>
          </cell>
          <cell r="CP765">
            <v>7</v>
          </cell>
          <cell r="CQ765" t="str">
            <v>МЦ</v>
          </cell>
          <cell r="CR765">
            <v>5</v>
          </cell>
          <cell r="CS765">
            <v>0</v>
          </cell>
          <cell r="CT765">
            <v>12</v>
          </cell>
          <cell r="CU765">
            <v>12</v>
          </cell>
          <cell r="CV765">
            <v>-7</v>
          </cell>
          <cell r="CW765">
            <v>0</v>
          </cell>
          <cell r="CY765">
            <v>0</v>
          </cell>
          <cell r="CZ765">
            <v>0</v>
          </cell>
          <cell r="DB765">
            <v>0</v>
          </cell>
          <cell r="DC765">
            <v>0</v>
          </cell>
          <cell r="DE765">
            <v>0</v>
          </cell>
          <cell r="DF765">
            <v>0</v>
          </cell>
          <cell r="DH765">
            <v>0</v>
          </cell>
          <cell r="DI765">
            <v>0</v>
          </cell>
          <cell r="DK765">
            <v>0</v>
          </cell>
          <cell r="DL765">
            <v>0</v>
          </cell>
          <cell r="DN765">
            <v>0</v>
          </cell>
          <cell r="DO765">
            <v>0</v>
          </cell>
          <cell r="DP765" t="str">
            <v>Текеев Адилбек Алипджанович Ср 01.03.2023</v>
          </cell>
          <cell r="DQ765">
            <v>0</v>
          </cell>
          <cell r="DR765">
            <v>0</v>
          </cell>
          <cell r="DU765">
            <v>0</v>
          </cell>
          <cell r="DV765">
            <v>0</v>
          </cell>
          <cell r="EG765">
            <v>0</v>
          </cell>
          <cell r="EH765" t="e">
            <v>#N/A</v>
          </cell>
          <cell r="EL765" t="str">
            <v>ТПФ</v>
          </cell>
          <cell r="EO765" t="str">
            <v>ДБиПКРС</v>
          </cell>
          <cell r="EP765" t="e">
            <v>#N/A</v>
          </cell>
          <cell r="ES765" t="e">
            <v>#N/A</v>
          </cell>
          <cell r="ET765" t="str">
            <v>475200000, Мангистауская область, Тупкараганский район, месторождение Каражанбас, база МТС АО Каражанбасмунай</v>
          </cell>
          <cell r="EV765" t="str">
            <v>ок</v>
          </cell>
          <cell r="EW765" t="e">
            <v>#VALUE!</v>
          </cell>
          <cell r="EX765" t="str">
            <v>259111.000.000005</v>
          </cell>
          <cell r="EY765" t="str">
            <v>Емкость</v>
          </cell>
          <cell r="EZ765" t="str">
            <v>из черных металлов</v>
          </cell>
        </row>
        <row r="766">
          <cell r="CI766" t="str">
            <v>410-00277</v>
          </cell>
          <cell r="CJ766" t="str">
            <v>коуш для стального каната  д.14мм</v>
          </cell>
          <cell r="CK766" t="str">
            <v>ШТ</v>
          </cell>
          <cell r="CL766" t="b">
            <v>1</v>
          </cell>
          <cell r="CM766">
            <v>304.17</v>
          </cell>
          <cell r="CN766">
            <v>304.17</v>
          </cell>
          <cell r="CO766">
            <v>30</v>
          </cell>
          <cell r="CP766">
            <v>0</v>
          </cell>
          <cell r="CQ766" t="str">
            <v>со склада</v>
          </cell>
          <cell r="CR766">
            <v>50</v>
          </cell>
          <cell r="CS766">
            <v>0</v>
          </cell>
          <cell r="CT766">
            <v>5</v>
          </cell>
          <cell r="CU766">
            <v>25</v>
          </cell>
          <cell r="CV766">
            <v>25</v>
          </cell>
          <cell r="CW766">
            <v>25</v>
          </cell>
          <cell r="CY766">
            <v>55</v>
          </cell>
          <cell r="CZ766">
            <v>16729.350000000002</v>
          </cell>
          <cell r="DB766">
            <v>0</v>
          </cell>
          <cell r="DC766">
            <v>0</v>
          </cell>
          <cell r="DE766">
            <v>0</v>
          </cell>
          <cell r="DF766">
            <v>0</v>
          </cell>
          <cell r="DH766">
            <v>42</v>
          </cell>
          <cell r="DI766">
            <v>12775.140000000001</v>
          </cell>
          <cell r="DK766">
            <v>0</v>
          </cell>
          <cell r="DL766">
            <v>0</v>
          </cell>
          <cell r="DN766">
            <v>0</v>
          </cell>
          <cell r="DO766">
            <v>0</v>
          </cell>
          <cell r="DQ766">
            <v>0</v>
          </cell>
          <cell r="DR766">
            <v>0</v>
          </cell>
          <cell r="DU766">
            <v>13</v>
          </cell>
          <cell r="DV766">
            <v>3954.21</v>
          </cell>
          <cell r="DW766" t="str">
            <v>МЦ</v>
          </cell>
          <cell r="DX766" t="str">
            <v>Проводится МЦ/ Направлено в ОМЦиА 02.08.2023</v>
          </cell>
          <cell r="EA766" t="str">
            <v>ЭМ</v>
          </cell>
          <cell r="EF766">
            <v>13</v>
          </cell>
          <cell r="EG766">
            <v>3954.21</v>
          </cell>
          <cell r="EH766" t="e">
            <v>#N/A</v>
          </cell>
          <cell r="EJ766" t="str">
            <v>110</v>
          </cell>
          <cell r="EK766" t="str">
            <v>ЭМ</v>
          </cell>
          <cell r="EO766" t="str">
            <v>ДБиПКРС</v>
          </cell>
          <cell r="EP766" t="str">
            <v>ЭМ</v>
          </cell>
          <cell r="ES766" t="str">
            <v>-</v>
          </cell>
          <cell r="ET766" t="str">
            <v>471010000, Мангистауская область, Актау Г.А., г.Актау, промышленная зона, БМТС АО Каражанбасмунай</v>
          </cell>
          <cell r="EU766" t="str">
            <v>С даты подписания договора в течение 60 календарных дней</v>
          </cell>
          <cell r="EV766" t="str">
            <v>ок</v>
          </cell>
          <cell r="EW766" t="e">
            <v>#VALUE!</v>
          </cell>
          <cell r="EX766" t="str">
            <v>259311.500.000322</v>
          </cell>
          <cell r="EY766" t="str">
            <v>Коуш</v>
          </cell>
          <cell r="EZ766" t="str">
            <v>для стального троса</v>
          </cell>
        </row>
        <row r="767">
          <cell r="CI767" t="str">
            <v>410-00279</v>
          </cell>
          <cell r="CJ767" t="str">
            <v>коуш для стального каната д.16мм</v>
          </cell>
          <cell r="CK767" t="str">
            <v>ШТ</v>
          </cell>
          <cell r="CL767" t="b">
            <v>1</v>
          </cell>
          <cell r="CM767">
            <v>685</v>
          </cell>
          <cell r="CN767">
            <v>685</v>
          </cell>
          <cell r="CO767">
            <v>0</v>
          </cell>
          <cell r="CP767">
            <v>0</v>
          </cell>
          <cell r="CQ767" t="e">
            <v>#N/A</v>
          </cell>
          <cell r="CR767">
            <v>7</v>
          </cell>
          <cell r="CS767">
            <v>0</v>
          </cell>
          <cell r="CT767">
            <v>16</v>
          </cell>
          <cell r="CU767">
            <v>-16</v>
          </cell>
          <cell r="CV767">
            <v>23</v>
          </cell>
          <cell r="CW767">
            <v>7</v>
          </cell>
          <cell r="CY767">
            <v>20</v>
          </cell>
          <cell r="CZ767">
            <v>13700</v>
          </cell>
          <cell r="DB767">
            <v>0</v>
          </cell>
          <cell r="DC767">
            <v>0</v>
          </cell>
          <cell r="DE767">
            <v>0</v>
          </cell>
          <cell r="DF767">
            <v>0</v>
          </cell>
          <cell r="DH767">
            <v>3</v>
          </cell>
          <cell r="DI767">
            <v>2055</v>
          </cell>
          <cell r="DK767">
            <v>0</v>
          </cell>
          <cell r="DL767">
            <v>0</v>
          </cell>
          <cell r="DN767">
            <v>0</v>
          </cell>
          <cell r="DO767">
            <v>0</v>
          </cell>
          <cell r="DQ767">
            <v>0</v>
          </cell>
          <cell r="DR767">
            <v>0</v>
          </cell>
          <cell r="DU767">
            <v>17</v>
          </cell>
          <cell r="DV767">
            <v>11645</v>
          </cell>
          <cell r="DW767" t="str">
            <v>МЦ</v>
          </cell>
          <cell r="DX767" t="str">
            <v>Проводится МЦ/ Направлено в ОМЦиА 02.08.2023</v>
          </cell>
          <cell r="EA767" t="str">
            <v>ЭМ</v>
          </cell>
          <cell r="EF767">
            <v>17</v>
          </cell>
          <cell r="EG767">
            <v>11645</v>
          </cell>
          <cell r="EH767" t="e">
            <v>#N/A</v>
          </cell>
          <cell r="EJ767" t="str">
            <v>110</v>
          </cell>
          <cell r="EK767" t="str">
            <v>ЭМ</v>
          </cell>
          <cell r="EO767" t="str">
            <v>ДБиПКРС</v>
          </cell>
          <cell r="EP767" t="str">
            <v>ЭМ</v>
          </cell>
          <cell r="ES767" t="str">
            <v>-</v>
          </cell>
          <cell r="ET767" t="str">
            <v>471010000, Мангистауская область, Актау Г.А., г.Актау, промышленная зона, БМТС АО Каражанбасмунай</v>
          </cell>
          <cell r="EU767" t="str">
            <v>С даты подписания договора в течение 60 календарных дней</v>
          </cell>
          <cell r="EV767" t="str">
            <v>ок</v>
          </cell>
          <cell r="EW767" t="e">
            <v>#VALUE!</v>
          </cell>
          <cell r="EX767" t="str">
            <v>259311.500.000322</v>
          </cell>
          <cell r="EY767" t="str">
            <v>Коуш</v>
          </cell>
          <cell r="EZ767" t="str">
            <v>для стального троса</v>
          </cell>
        </row>
        <row r="768">
          <cell r="CI768" t="str">
            <v>190-14371</v>
          </cell>
          <cell r="CJ768" t="str">
            <v>Кран пневматический СПГПК.00.00</v>
          </cell>
          <cell r="CK768" t="str">
            <v>ШТ</v>
          </cell>
          <cell r="CL768" t="b">
            <v>1</v>
          </cell>
          <cell r="CM768">
            <v>5000</v>
          </cell>
          <cell r="CN768">
            <v>5000</v>
          </cell>
          <cell r="CO768">
            <v>0</v>
          </cell>
          <cell r="CP768">
            <v>0</v>
          </cell>
          <cell r="CQ768" t="e">
            <v>#N/A</v>
          </cell>
          <cell r="CR768">
            <v>0</v>
          </cell>
          <cell r="CS768">
            <v>0</v>
          </cell>
          <cell r="CT768">
            <v>0</v>
          </cell>
          <cell r="CU768">
            <v>0</v>
          </cell>
          <cell r="CV768">
            <v>0</v>
          </cell>
          <cell r="CW768">
            <v>0</v>
          </cell>
          <cell r="CY768">
            <v>20</v>
          </cell>
          <cell r="CZ768">
            <v>100000</v>
          </cell>
          <cell r="DB768">
            <v>0</v>
          </cell>
          <cell r="DC768">
            <v>0</v>
          </cell>
          <cell r="DE768">
            <v>0</v>
          </cell>
          <cell r="DF768">
            <v>0</v>
          </cell>
          <cell r="DH768">
            <v>0</v>
          </cell>
          <cell r="DI768">
            <v>0</v>
          </cell>
          <cell r="DL768">
            <v>0</v>
          </cell>
          <cell r="DN768">
            <v>0</v>
          </cell>
          <cell r="DO768">
            <v>0</v>
          </cell>
          <cell r="DR768">
            <v>0</v>
          </cell>
          <cell r="DU768">
            <v>20</v>
          </cell>
          <cell r="DV768">
            <v>100000</v>
          </cell>
          <cell r="EA768" t="str">
            <v>ЭМ</v>
          </cell>
          <cell r="EG768">
            <v>0</v>
          </cell>
          <cell r="EH768" t="e">
            <v>#N/A</v>
          </cell>
          <cell r="EK768" t="str">
            <v>ЭМ</v>
          </cell>
          <cell r="EO768" t="str">
            <v>ДБиПКРС</v>
          </cell>
          <cell r="EP768" t="str">
            <v>ЭМ</v>
          </cell>
          <cell r="ES768" t="str">
            <v>-</v>
          </cell>
          <cell r="ET768" t="str">
            <v>471010000, Мангистауская область, Актау Г.А., г.Актау, промышленная зона, БМТС АО Каражанбасмунай</v>
          </cell>
          <cell r="EU768" t="str">
            <v>С даты подписания договора в течение 60 календарных дней</v>
          </cell>
          <cell r="EV768" t="str">
            <v>ок</v>
          </cell>
          <cell r="EW768" t="e">
            <v>#VALUE!</v>
          </cell>
          <cell r="EX768" t="str">
            <v>282422.000.000054</v>
          </cell>
          <cell r="EY768" t="str">
            <v>Кран пневматический</v>
          </cell>
          <cell r="EZ768" t="str">
            <v>к приспособлению для захвата насосно-компрессорных или бурильных труб и удержания их на весу в устье скважин</v>
          </cell>
        </row>
        <row r="769">
          <cell r="CI769" t="str">
            <v>250-02051</v>
          </cell>
          <cell r="CJ769" t="str">
            <v>Крестовина: (переходная) типа FS 18-14/18-21</v>
          </cell>
          <cell r="CK769" t="str">
            <v>ШТ</v>
          </cell>
          <cell r="CL769" t="e">
            <v>#N/A</v>
          </cell>
          <cell r="CM769" t="e">
            <v>#N/A</v>
          </cell>
          <cell r="CN769">
            <v>3000000</v>
          </cell>
          <cell r="CO769">
            <v>4</v>
          </cell>
          <cell r="CP769">
            <v>4</v>
          </cell>
          <cell r="CQ769" t="str">
            <v>в работе</v>
          </cell>
          <cell r="CR769">
            <v>0</v>
          </cell>
          <cell r="CS769">
            <v>0</v>
          </cell>
          <cell r="CT769">
            <v>0</v>
          </cell>
          <cell r="CU769">
            <v>4</v>
          </cell>
          <cell r="CV769">
            <v>-4</v>
          </cell>
          <cell r="CW769">
            <v>0</v>
          </cell>
          <cell r="CY769">
            <v>0</v>
          </cell>
          <cell r="CZ769">
            <v>0</v>
          </cell>
          <cell r="DB769">
            <v>0</v>
          </cell>
          <cell r="DC769">
            <v>0</v>
          </cell>
          <cell r="DE769">
            <v>0</v>
          </cell>
          <cell r="DF769">
            <v>0</v>
          </cell>
          <cell r="DH769">
            <v>0</v>
          </cell>
          <cell r="DI769">
            <v>0</v>
          </cell>
          <cell r="DL769">
            <v>0</v>
          </cell>
          <cell r="DN769">
            <v>0</v>
          </cell>
          <cell r="DO769">
            <v>0</v>
          </cell>
          <cell r="DP769" t="str">
            <v>Текеев Адилбек Алипджанович 10.02.2023</v>
          </cell>
          <cell r="DR769">
            <v>0</v>
          </cell>
          <cell r="DU769">
            <v>0</v>
          </cell>
          <cell r="DV769">
            <v>0</v>
          </cell>
          <cell r="EG769">
            <v>0</v>
          </cell>
          <cell r="EH769" t="e">
            <v>#N/A</v>
          </cell>
          <cell r="EK769" t="str">
            <v>ЭОТТ</v>
          </cell>
          <cell r="EO769" t="str">
            <v>ДБиПКРС</v>
          </cell>
          <cell r="EP769" t="e">
            <v>#N/A</v>
          </cell>
          <cell r="ES769" t="e">
            <v>#N/A</v>
          </cell>
          <cell r="ET769" t="str">
            <v>475200000, Мангистауская область, Тупкараганский район, месторождение Каражанбас, база МТС АО Каражанбасмунай</v>
          </cell>
          <cell r="EU769" t="str">
            <v>С даты подписания договора в течение 60 календарных дней</v>
          </cell>
          <cell r="EW769" t="e">
            <v>#VALUE!</v>
          </cell>
          <cell r="EX769" t="str">
            <v>289939.700.000000</v>
          </cell>
          <cell r="EY769" t="str">
            <v>Крестовина специальная</v>
          </cell>
          <cell r="EZ769" t="str">
            <v>для превентора</v>
          </cell>
        </row>
        <row r="770">
          <cell r="CI770" t="str">
            <v>250-02052</v>
          </cell>
          <cell r="CJ770" t="str">
            <v>Крестовина: (переходная) типа FS 18-21/28-21</v>
          </cell>
          <cell r="CK770" t="str">
            <v>ШТ</v>
          </cell>
          <cell r="CL770" t="e">
            <v>#N/A</v>
          </cell>
          <cell r="CM770" t="e">
            <v>#N/A</v>
          </cell>
          <cell r="CN770">
            <v>3000000</v>
          </cell>
          <cell r="CO770">
            <v>4</v>
          </cell>
          <cell r="CP770">
            <v>4</v>
          </cell>
          <cell r="CQ770" t="str">
            <v>в работе</v>
          </cell>
          <cell r="CR770">
            <v>0</v>
          </cell>
          <cell r="CS770">
            <v>0</v>
          </cell>
          <cell r="CT770">
            <v>0</v>
          </cell>
          <cell r="CU770">
            <v>4</v>
          </cell>
          <cell r="CV770">
            <v>-4</v>
          </cell>
          <cell r="CW770">
            <v>0</v>
          </cell>
          <cell r="CY770">
            <v>0</v>
          </cell>
          <cell r="CZ770">
            <v>0</v>
          </cell>
          <cell r="DB770">
            <v>0</v>
          </cell>
          <cell r="DC770">
            <v>0</v>
          </cell>
          <cell r="DE770">
            <v>0</v>
          </cell>
          <cell r="DF770">
            <v>0</v>
          </cell>
          <cell r="DH770">
            <v>0</v>
          </cell>
          <cell r="DI770">
            <v>0</v>
          </cell>
          <cell r="DL770">
            <v>0</v>
          </cell>
          <cell r="DN770">
            <v>0</v>
          </cell>
          <cell r="DO770">
            <v>0</v>
          </cell>
          <cell r="DP770" t="str">
            <v>Текеев Адилбек Алипджанович 10.02.2023</v>
          </cell>
          <cell r="DR770">
            <v>0</v>
          </cell>
          <cell r="DU770">
            <v>0</v>
          </cell>
          <cell r="DV770">
            <v>0</v>
          </cell>
          <cell r="EG770">
            <v>0</v>
          </cell>
          <cell r="EH770" t="e">
            <v>#N/A</v>
          </cell>
          <cell r="EK770" t="str">
            <v>ЭОТТ</v>
          </cell>
          <cell r="EO770" t="str">
            <v>ДБиПКРС</v>
          </cell>
          <cell r="EP770" t="e">
            <v>#N/A</v>
          </cell>
          <cell r="ES770" t="e">
            <v>#N/A</v>
          </cell>
          <cell r="ET770" t="str">
            <v>475200000, Мангистауская область, Тупкараганский район, месторождение Каражанбас, база МТС АО Каражанбасмунай</v>
          </cell>
          <cell r="EU770" t="str">
            <v>С даты подписания договора в течение 60 календарных дней</v>
          </cell>
          <cell r="EW770" t="e">
            <v>#VALUE!</v>
          </cell>
          <cell r="EX770" t="str">
            <v>289939.700.000000</v>
          </cell>
          <cell r="EY770" t="str">
            <v>Крестовина специальная</v>
          </cell>
          <cell r="EZ770" t="str">
            <v>для превентора</v>
          </cell>
        </row>
        <row r="771">
          <cell r="CI771" t="str">
            <v>190-10630</v>
          </cell>
          <cell r="CJ771" t="str">
            <v>Кронштейн манометра 021К-45</v>
          </cell>
          <cell r="CK771" t="str">
            <v>ШТ</v>
          </cell>
          <cell r="CL771" t="b">
            <v>1</v>
          </cell>
          <cell r="CM771">
            <v>9900</v>
          </cell>
          <cell r="CN771">
            <v>9900</v>
          </cell>
          <cell r="CO771">
            <v>2</v>
          </cell>
          <cell r="CP771">
            <v>2</v>
          </cell>
          <cell r="CQ771" t="str">
            <v>сост</v>
          </cell>
          <cell r="CR771">
            <v>4</v>
          </cell>
          <cell r="CS771">
            <v>2</v>
          </cell>
          <cell r="CT771">
            <v>0</v>
          </cell>
          <cell r="CU771">
            <v>2</v>
          </cell>
          <cell r="CV771">
            <v>2</v>
          </cell>
          <cell r="CW771">
            <v>2</v>
          </cell>
          <cell r="CY771">
            <v>4</v>
          </cell>
          <cell r="CZ771">
            <v>39600</v>
          </cell>
          <cell r="DB771">
            <v>0</v>
          </cell>
          <cell r="DC771">
            <v>0</v>
          </cell>
          <cell r="DE771">
            <v>0</v>
          </cell>
          <cell r="DF771">
            <v>0</v>
          </cell>
          <cell r="DH771">
            <v>4</v>
          </cell>
          <cell r="DI771">
            <v>39600</v>
          </cell>
          <cell r="DK771">
            <v>0</v>
          </cell>
          <cell r="DL771">
            <v>0</v>
          </cell>
          <cell r="DN771">
            <v>0</v>
          </cell>
          <cell r="DO771">
            <v>0</v>
          </cell>
          <cell r="DQ771">
            <v>0</v>
          </cell>
          <cell r="DR771">
            <v>0</v>
          </cell>
          <cell r="DU771">
            <v>0</v>
          </cell>
          <cell r="DV771">
            <v>0</v>
          </cell>
          <cell r="EA771" t="str">
            <v>со склада</v>
          </cell>
          <cell r="EG771">
            <v>0</v>
          </cell>
          <cell r="EH771" t="e">
            <v>#N/A</v>
          </cell>
          <cell r="EO771" t="str">
            <v>ДБиПКРС</v>
          </cell>
          <cell r="EP771" t="e">
            <v>#N/A</v>
          </cell>
          <cell r="ES771" t="e">
            <v>#N/A</v>
          </cell>
          <cell r="ET771" t="str">
            <v>471010000, Мангистауская область, Актау Г.А., г.Актау, промышленная зона, БМТС АО Каражанбасмунай</v>
          </cell>
          <cell r="EW771" t="e">
            <v>#VALUE!</v>
          </cell>
          <cell r="EX771" t="str">
            <v>289212.300.000006</v>
          </cell>
          <cell r="EY771" t="str">
            <v>Кронштейн</v>
          </cell>
          <cell r="EZ771" t="str">
            <v>для гидравлического ключа</v>
          </cell>
        </row>
        <row r="772">
          <cell r="CI772" t="str">
            <v>190-10439</v>
          </cell>
          <cell r="CJ772" t="str">
            <v>Крышка привода, 018К-45/гранит</v>
          </cell>
          <cell r="CK772" t="str">
            <v>ШТ</v>
          </cell>
          <cell r="CL772" t="b">
            <v>1</v>
          </cell>
          <cell r="CM772">
            <v>84866.07</v>
          </cell>
          <cell r="CN772">
            <v>84866.07</v>
          </cell>
          <cell r="CO772">
            <v>2</v>
          </cell>
          <cell r="CP772">
            <v>2</v>
          </cell>
          <cell r="CQ772" t="str">
            <v>сост</v>
          </cell>
          <cell r="CR772">
            <v>4</v>
          </cell>
          <cell r="CS772">
            <v>2</v>
          </cell>
          <cell r="CT772">
            <v>0</v>
          </cell>
          <cell r="CU772">
            <v>2</v>
          </cell>
          <cell r="CV772">
            <v>2</v>
          </cell>
          <cell r="CW772">
            <v>2</v>
          </cell>
          <cell r="CY772">
            <v>4</v>
          </cell>
          <cell r="CZ772">
            <v>339464.28</v>
          </cell>
          <cell r="DB772">
            <v>0</v>
          </cell>
          <cell r="DC772">
            <v>0</v>
          </cell>
          <cell r="DE772">
            <v>0</v>
          </cell>
          <cell r="DF772">
            <v>0</v>
          </cell>
          <cell r="DH772">
            <v>4</v>
          </cell>
          <cell r="DI772">
            <v>339464.28</v>
          </cell>
          <cell r="DK772">
            <v>0</v>
          </cell>
          <cell r="DL772">
            <v>0</v>
          </cell>
          <cell r="DN772">
            <v>0</v>
          </cell>
          <cell r="DO772">
            <v>0</v>
          </cell>
          <cell r="DQ772">
            <v>0</v>
          </cell>
          <cell r="DR772">
            <v>0</v>
          </cell>
          <cell r="DU772">
            <v>0</v>
          </cell>
          <cell r="DV772">
            <v>0</v>
          </cell>
          <cell r="EA772" t="str">
            <v>со склада</v>
          </cell>
          <cell r="EG772">
            <v>0</v>
          </cell>
          <cell r="EH772" t="e">
            <v>#N/A</v>
          </cell>
          <cell r="EO772" t="str">
            <v>ДБиПКРС</v>
          </cell>
          <cell r="EP772" t="e">
            <v>#N/A</v>
          </cell>
          <cell r="ES772" t="e">
            <v>#N/A</v>
          </cell>
          <cell r="ET772" t="str">
            <v>471010000, Мангистауская область, Актау Г.А., г.Актау, промышленная зона, БМТС АО Каражанбасмунай</v>
          </cell>
          <cell r="EW772" t="e">
            <v>#VALUE!</v>
          </cell>
          <cell r="EX772" t="str">
            <v>302040.300.000707</v>
          </cell>
          <cell r="EY772" t="str">
            <v>Крышка специальная</v>
          </cell>
          <cell r="EZ772" t="str">
            <v>для текстропно-карданного привода</v>
          </cell>
        </row>
        <row r="773">
          <cell r="CI773" t="str">
            <v>220-00730</v>
          </cell>
          <cell r="CJ773" t="str">
            <v>Крышка: герметизирующая на превентор 2FZ18-21. Материал сталь 45.</v>
          </cell>
          <cell r="CK773" t="str">
            <v>ШТ</v>
          </cell>
          <cell r="CL773" t="e">
            <v>#N/A</v>
          </cell>
          <cell r="CM773" t="e">
            <v>#N/A</v>
          </cell>
          <cell r="CN773">
            <v>777916.67</v>
          </cell>
          <cell r="CO773">
            <v>0</v>
          </cell>
          <cell r="CP773">
            <v>0</v>
          </cell>
          <cell r="CQ773" t="str">
            <v>отмена</v>
          </cell>
          <cell r="CR773">
            <v>0</v>
          </cell>
          <cell r="CS773">
            <v>0</v>
          </cell>
          <cell r="CT773">
            <v>0</v>
          </cell>
          <cell r="CU773">
            <v>0</v>
          </cell>
          <cell r="CV773">
            <v>0</v>
          </cell>
          <cell r="CW773">
            <v>0</v>
          </cell>
          <cell r="CY773">
            <v>0</v>
          </cell>
          <cell r="CZ773">
            <v>0</v>
          </cell>
          <cell r="DB773">
            <v>0</v>
          </cell>
          <cell r="DC773">
            <v>0</v>
          </cell>
          <cell r="DE773">
            <v>0</v>
          </cell>
          <cell r="DF773">
            <v>0</v>
          </cell>
          <cell r="DH773">
            <v>0</v>
          </cell>
          <cell r="DI773">
            <v>0</v>
          </cell>
          <cell r="DL773">
            <v>0</v>
          </cell>
          <cell r="DN773">
            <v>0</v>
          </cell>
          <cell r="DO773">
            <v>0</v>
          </cell>
          <cell r="DP773" t="str">
            <v>Текеев Адилбек Алипджанович Вт 02.05.2023 16:04</v>
          </cell>
          <cell r="DR773">
            <v>0</v>
          </cell>
          <cell r="DU773">
            <v>0</v>
          </cell>
          <cell r="DV773">
            <v>0</v>
          </cell>
          <cell r="EG773">
            <v>0</v>
          </cell>
          <cell r="EH773" t="e">
            <v>#N/A</v>
          </cell>
          <cell r="EL773" t="str">
            <v>ТПФ</v>
          </cell>
          <cell r="EO773" t="str">
            <v>ДБиПКРС</v>
          </cell>
          <cell r="EP773" t="e">
            <v>#N/A</v>
          </cell>
          <cell r="ES773" t="e">
            <v>#N/A</v>
          </cell>
          <cell r="ET773" t="str">
            <v>475200000, Мангистауская область, Тупкараганский район, месторождение Каражанбас, база МТС АО Каражанбасмунай</v>
          </cell>
          <cell r="EV773" t="str">
            <v>ок</v>
          </cell>
          <cell r="EW773" t="e">
            <v>#VALUE!</v>
          </cell>
          <cell r="EX773" t="str">
            <v>251123.690.000010</v>
          </cell>
          <cell r="EY773" t="str">
            <v>Крышка специальная</v>
          </cell>
          <cell r="EZ773" t="str">
            <v>для комплектующих узлов, бурового станка, стальная</v>
          </cell>
        </row>
        <row r="774">
          <cell r="CI774" t="str">
            <v>410-00306</v>
          </cell>
          <cell r="CJ774" t="str">
            <v>Крюк цепной: 1/4"; Crosby, P/N CRB1027105(H330 – 7mm)</v>
          </cell>
          <cell r="CK774" t="str">
            <v>ШТ</v>
          </cell>
          <cell r="CL774" t="b">
            <v>1</v>
          </cell>
          <cell r="CM774">
            <v>10000</v>
          </cell>
          <cell r="CN774">
            <v>10000</v>
          </cell>
          <cell r="CO774">
            <v>0</v>
          </cell>
          <cell r="CP774">
            <v>0</v>
          </cell>
          <cell r="CQ774" t="e">
            <v>#N/A</v>
          </cell>
          <cell r="CR774">
            <v>0</v>
          </cell>
          <cell r="CS774">
            <v>0</v>
          </cell>
          <cell r="CT774">
            <v>0</v>
          </cell>
          <cell r="CU774">
            <v>0</v>
          </cell>
          <cell r="CV774">
            <v>0</v>
          </cell>
          <cell r="CW774">
            <v>0</v>
          </cell>
          <cell r="CY774">
            <v>5</v>
          </cell>
          <cell r="CZ774">
            <v>50000</v>
          </cell>
          <cell r="DB774">
            <v>0</v>
          </cell>
          <cell r="DC774">
            <v>0</v>
          </cell>
          <cell r="DE774">
            <v>0</v>
          </cell>
          <cell r="DF774">
            <v>0</v>
          </cell>
          <cell r="DH774">
            <v>0</v>
          </cell>
          <cell r="DI774">
            <v>0</v>
          </cell>
          <cell r="DL774">
            <v>0</v>
          </cell>
          <cell r="DN774">
            <v>0</v>
          </cell>
          <cell r="DO774">
            <v>0</v>
          </cell>
          <cell r="DR774">
            <v>0</v>
          </cell>
          <cell r="DU774">
            <v>5</v>
          </cell>
          <cell r="DV774">
            <v>50000</v>
          </cell>
          <cell r="EA774" t="str">
            <v>ГПЗ</v>
          </cell>
          <cell r="EF774">
            <v>5</v>
          </cell>
          <cell r="EG774">
            <v>50000</v>
          </cell>
          <cell r="EH774" t="e">
            <v>#N/A</v>
          </cell>
          <cell r="EJ774" t="str">
            <v>72</v>
          </cell>
          <cell r="EK774" t="str">
            <v>ЗЦП</v>
          </cell>
          <cell r="EO774" t="str">
            <v>ДБиПКРС</v>
          </cell>
          <cell r="EP774" t="str">
            <v>ЦП</v>
          </cell>
          <cell r="ES774" t="str">
            <v>03.2023</v>
          </cell>
          <cell r="ET774" t="str">
            <v>471010000, Мангистауская область, Актау Г.А., г.Актау, промышленная зона, БМТС АО Каражанбасмунай</v>
          </cell>
          <cell r="EU774" t="str">
            <v>С даты подписания договора в течение 45 календарных дней</v>
          </cell>
          <cell r="EV774" t="str">
            <v>ок</v>
          </cell>
          <cell r="EW774" t="e">
            <v>#VALUE!</v>
          </cell>
          <cell r="EX774" t="str">
            <v>259929.190.000009</v>
          </cell>
          <cell r="EY774" t="str">
            <v>Крюк</v>
          </cell>
          <cell r="EZ774" t="str">
            <v>чалочный, металлический</v>
          </cell>
        </row>
        <row r="775">
          <cell r="CI775" t="str">
            <v>410-00307</v>
          </cell>
          <cell r="CJ775" t="str">
            <v>Крюк цепной: 3/8"; A-330; Crosby</v>
          </cell>
          <cell r="CK775" t="str">
            <v>ШТ</v>
          </cell>
          <cell r="CL775" t="b">
            <v>1</v>
          </cell>
          <cell r="CM775">
            <v>10348.4</v>
          </cell>
          <cell r="CN775">
            <v>10348.4</v>
          </cell>
          <cell r="CO775">
            <v>4.0708729472774401</v>
          </cell>
          <cell r="CP775">
            <v>3</v>
          </cell>
          <cell r="CQ775" t="str">
            <v>МЦ</v>
          </cell>
          <cell r="CR775">
            <v>0</v>
          </cell>
          <cell r="CS775">
            <v>0</v>
          </cell>
          <cell r="CT775">
            <v>1</v>
          </cell>
          <cell r="CU775">
            <v>3.0708729472774401</v>
          </cell>
          <cell r="CV775">
            <v>-3.0708729472774401</v>
          </cell>
          <cell r="CW775">
            <v>0</v>
          </cell>
          <cell r="CY775">
            <v>10</v>
          </cell>
          <cell r="CZ775">
            <v>103484</v>
          </cell>
          <cell r="DB775">
            <v>0</v>
          </cell>
          <cell r="DC775">
            <v>0</v>
          </cell>
          <cell r="DE775">
            <v>0</v>
          </cell>
          <cell r="DF775">
            <v>0</v>
          </cell>
          <cell r="DH775">
            <v>0</v>
          </cell>
          <cell r="DI775">
            <v>0</v>
          </cell>
          <cell r="DL775">
            <v>0</v>
          </cell>
          <cell r="DN775">
            <v>0</v>
          </cell>
          <cell r="DO775">
            <v>0</v>
          </cell>
          <cell r="DR775">
            <v>0</v>
          </cell>
          <cell r="DU775">
            <v>10</v>
          </cell>
          <cell r="DV775">
            <v>103484</v>
          </cell>
          <cell r="EA775" t="str">
            <v>ГПЗ</v>
          </cell>
          <cell r="EF775">
            <v>10</v>
          </cell>
          <cell r="EG775">
            <v>103484</v>
          </cell>
          <cell r="EH775" t="e">
            <v>#N/A</v>
          </cell>
          <cell r="EJ775" t="str">
            <v>72</v>
          </cell>
          <cell r="EK775" t="str">
            <v>ЗЦП</v>
          </cell>
          <cell r="EO775" t="str">
            <v>ДБиПКРС</v>
          </cell>
          <cell r="EP775" t="str">
            <v>ЦП</v>
          </cell>
          <cell r="ES775" t="str">
            <v>03.2023</v>
          </cell>
          <cell r="ET775" t="str">
            <v>471010000, Мангистауская область, Актау Г.А., г.Актау, промышленная зона, БМТС АО Каражанбасмунай</v>
          </cell>
          <cell r="EU775" t="str">
            <v>С даты подписания договора в течение 45 календарных дней</v>
          </cell>
          <cell r="EV775" t="str">
            <v>ок</v>
          </cell>
          <cell r="EW775" t="e">
            <v>#VALUE!</v>
          </cell>
          <cell r="EX775" t="str">
            <v>259929.190.000009</v>
          </cell>
          <cell r="EY775" t="str">
            <v>Крюк</v>
          </cell>
          <cell r="EZ775" t="str">
            <v>чалочный, металлический</v>
          </cell>
        </row>
        <row r="776">
          <cell r="CI776" t="str">
            <v>410-00425</v>
          </cell>
          <cell r="CJ776" t="str">
            <v>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v>
          </cell>
          <cell r="CK776" t="str">
            <v>ШТ</v>
          </cell>
          <cell r="CL776" t="b">
            <v>0</v>
          </cell>
          <cell r="CM776">
            <v>18289</v>
          </cell>
          <cell r="CN776">
            <v>15829</v>
          </cell>
          <cell r="CO776">
            <v>20</v>
          </cell>
          <cell r="CP776">
            <v>20</v>
          </cell>
          <cell r="CQ776" t="str">
            <v>сост</v>
          </cell>
          <cell r="CR776">
            <v>16</v>
          </cell>
          <cell r="CS776">
            <v>36</v>
          </cell>
          <cell r="CT776">
            <v>26</v>
          </cell>
          <cell r="CU776">
            <v>-6</v>
          </cell>
          <cell r="CV776">
            <v>22</v>
          </cell>
          <cell r="CW776">
            <v>14</v>
          </cell>
          <cell r="CY776">
            <v>44</v>
          </cell>
          <cell r="CZ776">
            <v>696476</v>
          </cell>
          <cell r="DB776">
            <v>0</v>
          </cell>
          <cell r="DC776">
            <v>0</v>
          </cell>
          <cell r="DE776">
            <v>0</v>
          </cell>
          <cell r="DF776">
            <v>0</v>
          </cell>
          <cell r="DH776">
            <v>1</v>
          </cell>
          <cell r="DI776">
            <v>15829</v>
          </cell>
          <cell r="DK776">
            <v>0</v>
          </cell>
          <cell r="DL776">
            <v>0</v>
          </cell>
          <cell r="DN776">
            <v>0</v>
          </cell>
          <cell r="DO776">
            <v>0</v>
          </cell>
          <cell r="DQ776">
            <v>0</v>
          </cell>
          <cell r="DR776">
            <v>0</v>
          </cell>
          <cell r="DU776">
            <v>43</v>
          </cell>
          <cell r="DV776">
            <v>680647</v>
          </cell>
          <cell r="EA776" t="str">
            <v>ГПЗ</v>
          </cell>
          <cell r="EF776">
            <v>43</v>
          </cell>
          <cell r="EG776">
            <v>680647</v>
          </cell>
          <cell r="EH776" t="e">
            <v>#N/A</v>
          </cell>
          <cell r="EJ776" t="str">
            <v>90</v>
          </cell>
          <cell r="EK776" t="str">
            <v>ЗЦП</v>
          </cell>
          <cell r="EO776" t="str">
            <v>ДБиПКРС</v>
          </cell>
          <cell r="EP776" t="str">
            <v>ЦП</v>
          </cell>
          <cell r="ES776" t="str">
            <v>05.2023</v>
          </cell>
          <cell r="ET776" t="str">
            <v>475200000, Мангистауская область, Тупкараганский район, месторождение Каражанбас, база МТС АО Каражанбасмунай</v>
          </cell>
          <cell r="EU776" t="str">
            <v>С даты подписания договора в течение 60 календарных дней</v>
          </cell>
          <cell r="EW776" t="e">
            <v>#VALUE!</v>
          </cell>
          <cell r="EX776" t="str">
            <v>259929.190.000009</v>
          </cell>
          <cell r="EY776" t="str">
            <v>Крюк</v>
          </cell>
          <cell r="EZ776" t="str">
            <v>чалочный, металлический</v>
          </cell>
        </row>
        <row r="777">
          <cell r="CI777" t="str">
            <v>410-00444</v>
          </cell>
          <cell r="CJ777" t="str">
            <v>Крюк: штанговый RН-35.</v>
          </cell>
          <cell r="CK777" t="str">
            <v>ШТ</v>
          </cell>
          <cell r="CL777" t="e">
            <v>#N/A</v>
          </cell>
          <cell r="CM777" t="e">
            <v>#N/A</v>
          </cell>
          <cell r="CN777">
            <v>383945.25</v>
          </cell>
          <cell r="CO777">
            <v>8</v>
          </cell>
          <cell r="CP777">
            <v>8</v>
          </cell>
          <cell r="CQ777" t="str">
            <v>сост</v>
          </cell>
          <cell r="CR777">
            <v>7</v>
          </cell>
          <cell r="CS777">
            <v>8</v>
          </cell>
          <cell r="CT777">
            <v>1</v>
          </cell>
          <cell r="CU777">
            <v>7</v>
          </cell>
          <cell r="CV777">
            <v>0</v>
          </cell>
          <cell r="CW777">
            <v>0</v>
          </cell>
          <cell r="CY777">
            <v>4</v>
          </cell>
          <cell r="CZ777">
            <v>1535781</v>
          </cell>
          <cell r="DB777">
            <v>0</v>
          </cell>
          <cell r="DC777">
            <v>0</v>
          </cell>
          <cell r="DE777">
            <v>0</v>
          </cell>
          <cell r="DF777">
            <v>0</v>
          </cell>
          <cell r="DH777">
            <v>2</v>
          </cell>
          <cell r="DI777">
            <v>767890.5</v>
          </cell>
          <cell r="DK777">
            <v>0</v>
          </cell>
          <cell r="DL777">
            <v>0</v>
          </cell>
          <cell r="DN777">
            <v>0</v>
          </cell>
          <cell r="DO777">
            <v>0</v>
          </cell>
          <cell r="DQ777">
            <v>0</v>
          </cell>
          <cell r="DR777">
            <v>0</v>
          </cell>
          <cell r="DU777">
            <v>2</v>
          </cell>
          <cell r="DV777">
            <v>767890.5</v>
          </cell>
          <cell r="EA777" t="str">
            <v>ГПЗ</v>
          </cell>
          <cell r="EF777">
            <v>2</v>
          </cell>
          <cell r="EG777">
            <v>767890.5</v>
          </cell>
          <cell r="EH777" t="e">
            <v>#N/A</v>
          </cell>
          <cell r="EJ777" t="str">
            <v>19</v>
          </cell>
          <cell r="EK777" t="str">
            <v>ЗЦП</v>
          </cell>
          <cell r="EL777" t="str">
            <v>ТПФ</v>
          </cell>
          <cell r="EO777" t="str">
            <v>ДБиПКРС</v>
          </cell>
          <cell r="EP777" t="str">
            <v>ЦП</v>
          </cell>
          <cell r="ES777" t="str">
            <v>10.2022</v>
          </cell>
          <cell r="ET777" t="str">
            <v>475200000, Мангистауская область, Тупкараганский район, месторождение Каражанбас, база МТС АО Каражанбасмунай</v>
          </cell>
          <cell r="EU777" t="str">
            <v>С даты подписания договора в течение 90 календарных дней</v>
          </cell>
          <cell r="EW777">
            <v>259929</v>
          </cell>
          <cell r="EX777" t="str">
            <v>259929.490.000045</v>
          </cell>
          <cell r="EY777" t="str">
            <v>Крюк</v>
          </cell>
          <cell r="EZ777" t="str">
            <v>штанговый, металлический</v>
          </cell>
        </row>
        <row r="778">
          <cell r="CI778" t="str">
            <v>410-00444</v>
          </cell>
          <cell r="CJ778" t="str">
            <v>Крюк: штанговый RН-35.</v>
          </cell>
          <cell r="CK778" t="str">
            <v>ШТ</v>
          </cell>
          <cell r="CL778" t="e">
            <v>#N/A</v>
          </cell>
          <cell r="CM778" t="e">
            <v>#N/A</v>
          </cell>
          <cell r="CN778">
            <v>383945.25</v>
          </cell>
          <cell r="CU778">
            <v>0</v>
          </cell>
          <cell r="CV778">
            <v>0</v>
          </cell>
          <cell r="CY778">
            <v>0</v>
          </cell>
          <cell r="CZ778">
            <v>0</v>
          </cell>
          <cell r="DB778">
            <v>0</v>
          </cell>
          <cell r="DC778">
            <v>0</v>
          </cell>
          <cell r="DE778">
            <v>0</v>
          </cell>
          <cell r="DF778">
            <v>0</v>
          </cell>
          <cell r="DH778">
            <v>0</v>
          </cell>
          <cell r="DI778">
            <v>0</v>
          </cell>
          <cell r="DL778">
            <v>0</v>
          </cell>
          <cell r="DN778">
            <v>0</v>
          </cell>
          <cell r="DO778">
            <v>0</v>
          </cell>
          <cell r="DR778">
            <v>0</v>
          </cell>
          <cell r="DU778">
            <v>0</v>
          </cell>
          <cell r="DV778">
            <v>0</v>
          </cell>
          <cell r="EG778">
            <v>0</v>
          </cell>
          <cell r="EH778" t="e">
            <v>#N/A</v>
          </cell>
          <cell r="EO778" t="str">
            <v>ДБиПКРС</v>
          </cell>
          <cell r="EP778" t="e">
            <v>#N/A</v>
          </cell>
          <cell r="ES778" t="e">
            <v>#N/A</v>
          </cell>
          <cell r="ET778" t="str">
            <v>-</v>
          </cell>
          <cell r="EW778" t="e">
            <v>#VALUE!</v>
          </cell>
          <cell r="EX778" t="str">
            <v>259929.490.000045</v>
          </cell>
          <cell r="EY778" t="str">
            <v>Крюк</v>
          </cell>
          <cell r="EZ778" t="str">
            <v>штанговый, металлический</v>
          </cell>
        </row>
        <row r="779">
          <cell r="CI779" t="str">
            <v>330-02161</v>
          </cell>
          <cell r="CJ779" t="str">
            <v>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cell r="CK779" t="str">
            <v>ШТ</v>
          </cell>
          <cell r="CL779" t="e">
            <v>#N/A</v>
          </cell>
          <cell r="CM779" t="e">
            <v>#N/A</v>
          </cell>
          <cell r="CN779">
            <v>35358.58</v>
          </cell>
          <cell r="CO779">
            <v>20</v>
          </cell>
          <cell r="CP779">
            <v>20</v>
          </cell>
          <cell r="CQ779" t="str">
            <v>сост</v>
          </cell>
          <cell r="CR779">
            <v>12</v>
          </cell>
          <cell r="CS779">
            <v>20</v>
          </cell>
          <cell r="CT779">
            <v>18</v>
          </cell>
          <cell r="CU779">
            <v>2</v>
          </cell>
          <cell r="CV779">
            <v>10</v>
          </cell>
          <cell r="CW779">
            <v>10</v>
          </cell>
          <cell r="CY779">
            <v>24</v>
          </cell>
          <cell r="CZ779">
            <v>848605.92</v>
          </cell>
          <cell r="DB779">
            <v>0</v>
          </cell>
          <cell r="DC779">
            <v>0</v>
          </cell>
          <cell r="DE779">
            <v>0</v>
          </cell>
          <cell r="DF779">
            <v>0</v>
          </cell>
          <cell r="DH779">
            <v>10</v>
          </cell>
          <cell r="DI779">
            <v>353585.80000000005</v>
          </cell>
          <cell r="DK779">
            <v>0</v>
          </cell>
          <cell r="DL779">
            <v>0</v>
          </cell>
          <cell r="DN779">
            <v>0</v>
          </cell>
          <cell r="DO779">
            <v>0</v>
          </cell>
          <cell r="DQ779">
            <v>0</v>
          </cell>
          <cell r="DR779">
            <v>0</v>
          </cell>
          <cell r="DU779">
            <v>14</v>
          </cell>
          <cell r="DV779">
            <v>495020.12</v>
          </cell>
          <cell r="EA779" t="str">
            <v>ГПЗ</v>
          </cell>
          <cell r="EF779">
            <v>14</v>
          </cell>
          <cell r="EG779">
            <v>495020.12</v>
          </cell>
          <cell r="EH779" t="e">
            <v>#N/A</v>
          </cell>
          <cell r="EJ779" t="str">
            <v>66</v>
          </cell>
          <cell r="EK779" t="str">
            <v>ЗЦП</v>
          </cell>
          <cell r="EL779" t="str">
            <v>МХБ</v>
          </cell>
          <cell r="EO779" t="str">
            <v>ДБиПКРС</v>
          </cell>
          <cell r="EP779" t="str">
            <v>ЦП</v>
          </cell>
          <cell r="ES779" t="str">
            <v>03.2023</v>
          </cell>
          <cell r="ET779" t="str">
            <v>471010000, Мангистауская область, Актау Г.А., г.Актау, промышленная зона, БМТС АО Каражанбасмунай</v>
          </cell>
          <cell r="EU779" t="str">
            <v>С даты подписания договора в течение 75 календарных дней</v>
          </cell>
          <cell r="EW779" t="e">
            <v>#VALUE!</v>
          </cell>
          <cell r="EX779" t="str">
            <v>257330.550.000002</v>
          </cell>
          <cell r="EY779" t="str">
            <v>Кувалда</v>
          </cell>
          <cell r="EZ779" t="str">
            <v>универсальная, тупоносая</v>
          </cell>
        </row>
        <row r="780">
          <cell r="CI780" t="str">
            <v>330-02159</v>
          </cell>
          <cell r="CJ780" t="str">
            <v>Кувалда: 3 кг двухсторонняя, из кованой головы. Кувалда состоит изкованой головы и деревянной рукоятки, которая покрыта лаком дляпредотвращения рассыхания.</v>
          </cell>
          <cell r="CK780" t="str">
            <v>ШТ</v>
          </cell>
          <cell r="CL780" t="e">
            <v>#N/A</v>
          </cell>
          <cell r="CM780" t="e">
            <v>#N/A</v>
          </cell>
          <cell r="CN780">
            <v>7102</v>
          </cell>
          <cell r="CO780">
            <v>36</v>
          </cell>
          <cell r="CP780">
            <v>36</v>
          </cell>
          <cell r="CQ780" t="str">
            <v>сост</v>
          </cell>
          <cell r="CR780">
            <v>0</v>
          </cell>
          <cell r="CS780">
            <v>0</v>
          </cell>
          <cell r="CT780">
            <v>18</v>
          </cell>
          <cell r="CU780">
            <v>18</v>
          </cell>
          <cell r="CV780">
            <v>-18</v>
          </cell>
          <cell r="CW780">
            <v>0</v>
          </cell>
          <cell r="CY780">
            <v>29</v>
          </cell>
          <cell r="CZ780">
            <v>205958</v>
          </cell>
          <cell r="DB780">
            <v>0</v>
          </cell>
          <cell r="DC780">
            <v>0</v>
          </cell>
          <cell r="DE780">
            <v>0</v>
          </cell>
          <cell r="DF780">
            <v>0</v>
          </cell>
          <cell r="DH780">
            <v>0</v>
          </cell>
          <cell r="DI780">
            <v>0</v>
          </cell>
          <cell r="DL780">
            <v>0</v>
          </cell>
          <cell r="DN780">
            <v>0</v>
          </cell>
          <cell r="DO780">
            <v>0</v>
          </cell>
          <cell r="DR780">
            <v>0</v>
          </cell>
          <cell r="DU780">
            <v>29</v>
          </cell>
          <cell r="DV780">
            <v>205958</v>
          </cell>
          <cell r="EA780" t="str">
            <v>ГПЗ</v>
          </cell>
          <cell r="EF780">
            <v>29</v>
          </cell>
          <cell r="EG780">
            <v>205958</v>
          </cell>
          <cell r="EH780" t="e">
            <v>#N/A</v>
          </cell>
          <cell r="EJ780" t="str">
            <v>32</v>
          </cell>
          <cell r="EK780" t="str">
            <v>ЗЦП</v>
          </cell>
          <cell r="EL780" t="str">
            <v>МХБ</v>
          </cell>
          <cell r="EO780" t="str">
            <v>ДБиПКРС</v>
          </cell>
          <cell r="EP780" t="str">
            <v>ЦП</v>
          </cell>
          <cell r="ES780" t="str">
            <v>12.2022</v>
          </cell>
          <cell r="ET780" t="str">
            <v>471010000, Мангистауская область, Актау Г.А., г.Актау, промышленная зона, БМТС АО Каражанбасмунай</v>
          </cell>
          <cell r="EU780" t="str">
            <v>С даты подписания договора в течение 75 календарных дней</v>
          </cell>
          <cell r="EV780" t="str">
            <v>ок</v>
          </cell>
          <cell r="EW780">
            <v>257330</v>
          </cell>
          <cell r="EX780" t="str">
            <v>257330.550.000002</v>
          </cell>
          <cell r="EY780" t="str">
            <v>Кувалда</v>
          </cell>
          <cell r="EZ780" t="str">
            <v>универсальная, тупоносая</v>
          </cell>
        </row>
        <row r="781">
          <cell r="CI781" t="str">
            <v>330-02176</v>
          </cell>
          <cell r="CJ781" t="str">
            <v>Кувалда: 4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cell r="CK781" t="str">
            <v>ШТ</v>
          </cell>
          <cell r="CL781" t="e">
            <v>#N/A</v>
          </cell>
          <cell r="CM781" t="e">
            <v>#N/A</v>
          </cell>
          <cell r="CN781">
            <v>8904</v>
          </cell>
          <cell r="CO781">
            <v>24</v>
          </cell>
          <cell r="CP781">
            <v>24</v>
          </cell>
          <cell r="CQ781" t="str">
            <v>сост</v>
          </cell>
          <cell r="CR781">
            <v>0</v>
          </cell>
          <cell r="CS781">
            <v>0</v>
          </cell>
          <cell r="CT781">
            <v>12</v>
          </cell>
          <cell r="CU781">
            <v>12</v>
          </cell>
          <cell r="CV781">
            <v>-12</v>
          </cell>
          <cell r="CW781">
            <v>0</v>
          </cell>
          <cell r="CY781">
            <v>34</v>
          </cell>
          <cell r="CZ781">
            <v>302736</v>
          </cell>
          <cell r="DB781">
            <v>0</v>
          </cell>
          <cell r="DC781">
            <v>0</v>
          </cell>
          <cell r="DE781">
            <v>0</v>
          </cell>
          <cell r="DF781">
            <v>0</v>
          </cell>
          <cell r="DH781">
            <v>0</v>
          </cell>
          <cell r="DI781">
            <v>0</v>
          </cell>
          <cell r="DL781">
            <v>0</v>
          </cell>
          <cell r="DN781">
            <v>0</v>
          </cell>
          <cell r="DO781">
            <v>0</v>
          </cell>
          <cell r="DR781">
            <v>0</v>
          </cell>
          <cell r="DU781">
            <v>34</v>
          </cell>
          <cell r="DV781">
            <v>302736</v>
          </cell>
          <cell r="EA781" t="str">
            <v>ГПЗ</v>
          </cell>
          <cell r="EF781">
            <v>34</v>
          </cell>
          <cell r="EG781">
            <v>302736</v>
          </cell>
          <cell r="EH781" t="e">
            <v>#N/A</v>
          </cell>
          <cell r="EJ781" t="str">
            <v>32</v>
          </cell>
          <cell r="EK781" t="str">
            <v>ЗЦП</v>
          </cell>
          <cell r="EL781" t="str">
            <v>МХБ</v>
          </cell>
          <cell r="EO781" t="str">
            <v>ДБиПКРС</v>
          </cell>
          <cell r="EP781" t="str">
            <v>ЦП</v>
          </cell>
          <cell r="ES781" t="str">
            <v>12.2022</v>
          </cell>
          <cell r="ET781" t="str">
            <v>471010000, Мангистауская область, Актау Г.А., г.Актау, промышленная зона, БМТС АО Каражанбасмунай</v>
          </cell>
          <cell r="EU781" t="str">
            <v>С даты подписания договора в течение 75 календарных дней</v>
          </cell>
          <cell r="EV781" t="str">
            <v>ок</v>
          </cell>
          <cell r="EW781">
            <v>257330</v>
          </cell>
          <cell r="EX781" t="str">
            <v>257330.550.000002</v>
          </cell>
          <cell r="EY781" t="str">
            <v>Кувалда</v>
          </cell>
          <cell r="EZ781" t="str">
            <v>универсальная, тупоносая</v>
          </cell>
        </row>
        <row r="782">
          <cell r="CI782" t="str">
            <v>330-02160</v>
          </cell>
          <cell r="CJ782" t="str">
            <v>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v>
          </cell>
          <cell r="CK782" t="str">
            <v>ШТ</v>
          </cell>
          <cell r="CL782" t="e">
            <v>#N/A</v>
          </cell>
          <cell r="CM782" t="e">
            <v>#N/A</v>
          </cell>
          <cell r="CN782">
            <v>10459.5</v>
          </cell>
          <cell r="CO782">
            <v>10</v>
          </cell>
          <cell r="CP782">
            <v>10</v>
          </cell>
          <cell r="CQ782" t="str">
            <v>сост</v>
          </cell>
          <cell r="CR782">
            <v>0</v>
          </cell>
          <cell r="CS782">
            <v>0</v>
          </cell>
          <cell r="CT782">
            <v>0</v>
          </cell>
          <cell r="CU782">
            <v>10</v>
          </cell>
          <cell r="CV782">
            <v>-10</v>
          </cell>
          <cell r="CW782">
            <v>0</v>
          </cell>
          <cell r="CY782">
            <v>44</v>
          </cell>
          <cell r="CZ782">
            <v>460218</v>
          </cell>
          <cell r="DB782">
            <v>0</v>
          </cell>
          <cell r="DC782">
            <v>0</v>
          </cell>
          <cell r="DE782">
            <v>0</v>
          </cell>
          <cell r="DF782">
            <v>0</v>
          </cell>
          <cell r="DH782">
            <v>0</v>
          </cell>
          <cell r="DI782">
            <v>0</v>
          </cell>
          <cell r="DL782">
            <v>0</v>
          </cell>
          <cell r="DN782">
            <v>0</v>
          </cell>
          <cell r="DO782">
            <v>0</v>
          </cell>
          <cell r="DR782">
            <v>0</v>
          </cell>
          <cell r="DU782">
            <v>44</v>
          </cell>
          <cell r="DV782">
            <v>460218</v>
          </cell>
          <cell r="EA782" t="str">
            <v>ГПЗ</v>
          </cell>
          <cell r="EF782">
            <v>44</v>
          </cell>
          <cell r="EG782">
            <v>460218</v>
          </cell>
          <cell r="EH782" t="e">
            <v>#N/A</v>
          </cell>
          <cell r="EJ782" t="str">
            <v>76</v>
          </cell>
          <cell r="EK782" t="str">
            <v>ЗЦП</v>
          </cell>
          <cell r="EL782" t="str">
            <v>МХБ</v>
          </cell>
          <cell r="EO782" t="str">
            <v>ДБиПКРС</v>
          </cell>
          <cell r="EP782" t="str">
            <v>ЦП</v>
          </cell>
          <cell r="ES782" t="str">
            <v>04.2023</v>
          </cell>
          <cell r="ET782" t="str">
            <v>471010000, Мангистауская область, Актау Г.А., г.Актау, промышленная зона, БМТС АО Каражанбасмунай</v>
          </cell>
          <cell r="EU782" t="str">
            <v>С даты подписания договора в течение 75 календарных дней</v>
          </cell>
          <cell r="EW782" t="e">
            <v>#VALUE!</v>
          </cell>
          <cell r="EX782" t="str">
            <v>257330.550.000002</v>
          </cell>
          <cell r="EY782" t="str">
            <v>Кувалда</v>
          </cell>
          <cell r="EZ782" t="str">
            <v>универсальная, тупоносая</v>
          </cell>
        </row>
        <row r="783">
          <cell r="CI783" t="str">
            <v>190-07528</v>
          </cell>
          <cell r="CJ783" t="str">
            <v>Лампочка: автомобильная, 24В, 5Вт....~Lamp: bulb, automotive, 24V, 5W....</v>
          </cell>
          <cell r="CK783" t="str">
            <v>ШТ</v>
          </cell>
          <cell r="CL783" t="b">
            <v>1</v>
          </cell>
          <cell r="CM783">
            <v>119.6</v>
          </cell>
          <cell r="CN783">
            <v>119.60000000000001</v>
          </cell>
          <cell r="CO783">
            <v>65.13396715643907</v>
          </cell>
          <cell r="CP783">
            <v>0</v>
          </cell>
          <cell r="CQ783" t="str">
            <v>отмена</v>
          </cell>
          <cell r="CR783">
            <v>0</v>
          </cell>
          <cell r="CS783">
            <v>0</v>
          </cell>
          <cell r="CT783">
            <v>0</v>
          </cell>
          <cell r="CU783">
            <v>65.13396715643907</v>
          </cell>
          <cell r="CV783">
            <v>-65.13396715643907</v>
          </cell>
          <cell r="CW783">
            <v>0</v>
          </cell>
          <cell r="CY783">
            <v>65</v>
          </cell>
          <cell r="CZ783">
            <v>7774.0000000000009</v>
          </cell>
          <cell r="DB783">
            <v>0</v>
          </cell>
          <cell r="DC783">
            <v>0</v>
          </cell>
          <cell r="DE783">
            <v>0</v>
          </cell>
          <cell r="DF783">
            <v>0</v>
          </cell>
          <cell r="DH783">
            <v>0</v>
          </cell>
          <cell r="DI783">
            <v>0</v>
          </cell>
          <cell r="DL783">
            <v>0</v>
          </cell>
          <cell r="DN783">
            <v>65</v>
          </cell>
          <cell r="DO783">
            <v>7774.0000000000009</v>
          </cell>
          <cell r="DP783" t="str">
            <v>Текеев Адилбек Алипджанович Пн 13.03.2023 18:22</v>
          </cell>
          <cell r="DR783">
            <v>0</v>
          </cell>
          <cell r="DU783">
            <v>0</v>
          </cell>
          <cell r="DV783">
            <v>0</v>
          </cell>
          <cell r="EG783">
            <v>0</v>
          </cell>
          <cell r="EH783" t="e">
            <v>#N/A</v>
          </cell>
          <cell r="EO783" t="str">
            <v>ДБиПКРС</v>
          </cell>
          <cell r="EP783" t="e">
            <v>#N/A</v>
          </cell>
          <cell r="ES783" t="e">
            <v>#N/A</v>
          </cell>
          <cell r="ET783" t="str">
            <v>471010000, Мангистауская область, Актау Г.А., г.Актау, промышленная зона, БМТС АО Каражанбасмунай</v>
          </cell>
          <cell r="EV783" t="str">
            <v>ок</v>
          </cell>
          <cell r="EW783" t="e">
            <v>#VALUE!</v>
          </cell>
          <cell r="EX783" t="str">
            <v>274014.600.000019</v>
          </cell>
          <cell r="EY783" t="str">
            <v>Лампа автомобильная</v>
          </cell>
          <cell r="EZ783" t="str">
            <v>галогенная, тип цоколя BA15S</v>
          </cell>
        </row>
        <row r="784">
          <cell r="CI784" t="str">
            <v>190-00151</v>
          </cell>
          <cell r="CJ784" t="str">
            <v>Лампочка: автомобильная, А-24-21-3, Краз, Маз, Камаз....~Lamp: bulb, automotive, A-24-21-3, Kraz, Maz, Kamaz....</v>
          </cell>
          <cell r="CK784" t="str">
            <v>ШТ</v>
          </cell>
          <cell r="CL784" t="b">
            <v>1</v>
          </cell>
          <cell r="CM784">
            <v>102.96</v>
          </cell>
          <cell r="CN784">
            <v>102.96000000000001</v>
          </cell>
          <cell r="CO784">
            <v>0</v>
          </cell>
          <cell r="CP784">
            <v>0</v>
          </cell>
          <cell r="CQ784" t="e">
            <v>#N/A</v>
          </cell>
          <cell r="CR784">
            <v>24</v>
          </cell>
          <cell r="CS784">
            <v>0</v>
          </cell>
          <cell r="CT784">
            <v>0</v>
          </cell>
          <cell r="CU784">
            <v>0</v>
          </cell>
          <cell r="CV784">
            <v>24</v>
          </cell>
          <cell r="CW784">
            <v>24</v>
          </cell>
          <cell r="CY784">
            <v>40</v>
          </cell>
          <cell r="CZ784">
            <v>4118.4000000000005</v>
          </cell>
          <cell r="DB784">
            <v>0</v>
          </cell>
          <cell r="DC784">
            <v>0</v>
          </cell>
          <cell r="DE784">
            <v>0</v>
          </cell>
          <cell r="DF784">
            <v>0</v>
          </cell>
          <cell r="DH784">
            <v>0</v>
          </cell>
          <cell r="DI784">
            <v>0</v>
          </cell>
          <cell r="DK784">
            <v>0</v>
          </cell>
          <cell r="DL784">
            <v>0</v>
          </cell>
          <cell r="DN784">
            <v>40</v>
          </cell>
          <cell r="DO784">
            <v>4118.4000000000005</v>
          </cell>
          <cell r="DP784" t="str">
            <v>Текеев Адилбек Алипджанович Пн 13.03.2023 18:22</v>
          </cell>
          <cell r="DQ784">
            <v>0</v>
          </cell>
          <cell r="DR784">
            <v>0</v>
          </cell>
          <cell r="DU784">
            <v>0</v>
          </cell>
          <cell r="DV784">
            <v>0</v>
          </cell>
          <cell r="EG784">
            <v>0</v>
          </cell>
          <cell r="EH784" t="e">
            <v>#N/A</v>
          </cell>
          <cell r="EO784" t="str">
            <v>ДБиПКРС</v>
          </cell>
          <cell r="EP784" t="e">
            <v>#N/A</v>
          </cell>
          <cell r="ES784" t="e">
            <v>#N/A</v>
          </cell>
          <cell r="ET784" t="str">
            <v>471010000, Мангистауская область, Актау Г.А., г.Актау, промышленная зона, БМТС АО Каражанбасмунай</v>
          </cell>
          <cell r="EV784" t="str">
            <v>ок</v>
          </cell>
          <cell r="EW784" t="e">
            <v>#VALUE!</v>
          </cell>
          <cell r="EX784" t="str">
            <v>274014.600.000019</v>
          </cell>
          <cell r="EY784" t="str">
            <v>Лампа автомобильная</v>
          </cell>
          <cell r="EZ784" t="str">
            <v>галогенная, тип цоколя BA15S</v>
          </cell>
        </row>
        <row r="785">
          <cell r="CI785" t="str">
            <v>330-02021</v>
          </cell>
          <cell r="CJ785" t="str">
            <v>Лезвие сменное для тросорез ударного типа модель HWC91.</v>
          </cell>
          <cell r="CK785" t="str">
            <v>ШТ</v>
          </cell>
          <cell r="CL785" t="e">
            <v>#N/A</v>
          </cell>
          <cell r="CM785" t="e">
            <v>#N/A</v>
          </cell>
          <cell r="CN785">
            <v>97520</v>
          </cell>
          <cell r="CO785">
            <v>10</v>
          </cell>
          <cell r="CP785">
            <v>10</v>
          </cell>
          <cell r="CQ785" t="str">
            <v>сост</v>
          </cell>
          <cell r="CR785">
            <v>0</v>
          </cell>
          <cell r="CS785">
            <v>0</v>
          </cell>
          <cell r="CT785">
            <v>0</v>
          </cell>
          <cell r="CU785">
            <v>10</v>
          </cell>
          <cell r="CV785">
            <v>-10</v>
          </cell>
          <cell r="CW785">
            <v>0</v>
          </cell>
          <cell r="CY785">
            <v>6</v>
          </cell>
          <cell r="CZ785">
            <v>585120</v>
          </cell>
          <cell r="DB785">
            <v>0</v>
          </cell>
          <cell r="DC785">
            <v>0</v>
          </cell>
          <cell r="DE785">
            <v>0</v>
          </cell>
          <cell r="DF785">
            <v>0</v>
          </cell>
          <cell r="DH785">
            <v>0</v>
          </cell>
          <cell r="DI785">
            <v>0</v>
          </cell>
          <cell r="DK785">
            <v>0</v>
          </cell>
          <cell r="DL785">
            <v>0</v>
          </cell>
          <cell r="DN785">
            <v>0</v>
          </cell>
          <cell r="DO785">
            <v>0</v>
          </cell>
          <cell r="DQ785">
            <v>0</v>
          </cell>
          <cell r="DR785">
            <v>0</v>
          </cell>
          <cell r="DU785">
            <v>6</v>
          </cell>
          <cell r="DV785">
            <v>585120</v>
          </cell>
          <cell r="EA785" t="str">
            <v>ГПЗ</v>
          </cell>
          <cell r="EF785">
            <v>6</v>
          </cell>
          <cell r="EG785">
            <v>585120</v>
          </cell>
          <cell r="EH785" t="e">
            <v>#N/A</v>
          </cell>
          <cell r="EJ785" t="str">
            <v>26</v>
          </cell>
          <cell r="EK785" t="str">
            <v>ЗЦП</v>
          </cell>
          <cell r="EO785" t="str">
            <v>ДБиПКРС</v>
          </cell>
          <cell r="EP785" t="str">
            <v>ЦП</v>
          </cell>
          <cell r="ES785" t="str">
            <v>10.2022</v>
          </cell>
          <cell r="ET785" t="str">
            <v>475200000, Мангистауская область, Тупкараганский район, месторождение Каражанбас, база МТС АО Каражанбасмунай</v>
          </cell>
          <cell r="EU785" t="str">
            <v>С даты подписания договора в течение 75 календарных дней</v>
          </cell>
          <cell r="EW785">
            <v>257340</v>
          </cell>
          <cell r="EX785" t="str">
            <v>257340.900.000052</v>
          </cell>
          <cell r="EY785" t="str">
            <v>Лезвие</v>
          </cell>
          <cell r="EZ785" t="str">
            <v>для резца</v>
          </cell>
        </row>
        <row r="786">
          <cell r="CI786" t="str">
            <v>330-02021</v>
          </cell>
          <cell r="CJ786" t="str">
            <v>Лезвие сменное для тросорез ударного типа модель HWC91.</v>
          </cell>
          <cell r="CK786" t="str">
            <v>ШТ</v>
          </cell>
          <cell r="CL786" t="e">
            <v>#N/A</v>
          </cell>
          <cell r="CM786" t="e">
            <v>#N/A</v>
          </cell>
          <cell r="CN786">
            <v>97520</v>
          </cell>
          <cell r="CU786">
            <v>0</v>
          </cell>
          <cell r="CV786">
            <v>0</v>
          </cell>
          <cell r="CY786">
            <v>4</v>
          </cell>
          <cell r="CZ786">
            <v>390080</v>
          </cell>
          <cell r="DB786">
            <v>0</v>
          </cell>
          <cell r="DC786">
            <v>0</v>
          </cell>
          <cell r="DE786">
            <v>0</v>
          </cell>
          <cell r="DF786">
            <v>0</v>
          </cell>
          <cell r="DH786">
            <v>0</v>
          </cell>
          <cell r="DI786">
            <v>0</v>
          </cell>
          <cell r="DL786">
            <v>0</v>
          </cell>
          <cell r="DN786">
            <v>0</v>
          </cell>
          <cell r="DO786">
            <v>0</v>
          </cell>
          <cell r="DR786">
            <v>0</v>
          </cell>
          <cell r="DU786">
            <v>4</v>
          </cell>
          <cell r="DV786">
            <v>390080</v>
          </cell>
          <cell r="EA786" t="str">
            <v>МЦ определен</v>
          </cell>
          <cell r="EG786">
            <v>0</v>
          </cell>
          <cell r="EH786" t="e">
            <v>#N/A</v>
          </cell>
          <cell r="EK786" t="str">
            <v>доп.согл</v>
          </cell>
          <cell r="EO786" t="str">
            <v>ДБиПКРС</v>
          </cell>
          <cell r="EP786" t="e">
            <v>#N/A</v>
          </cell>
          <cell r="ES786" t="e">
            <v>#N/A</v>
          </cell>
          <cell r="ET786" t="str">
            <v>475200000, Мангистауская область, Тупкараганский район, месторождение Каражанбас, база МТС АО Каражанбасмунай</v>
          </cell>
          <cell r="EU786" t="str">
            <v>С даты подписания договора в течение 75 календарных дней</v>
          </cell>
          <cell r="EW786" t="e">
            <v>#VALUE!</v>
          </cell>
          <cell r="EX786" t="str">
            <v>257340.900.000052</v>
          </cell>
          <cell r="EY786" t="str">
            <v>Лезвие</v>
          </cell>
          <cell r="EZ786" t="str">
            <v>для резца</v>
          </cell>
        </row>
        <row r="787">
          <cell r="CI787" t="str">
            <v>220-00557</v>
          </cell>
          <cell r="CJ787" t="str">
            <v>Лента тормозная 01-0158 приводного трубного ключа FARR модель KT 10750</v>
          </cell>
          <cell r="CK787" t="str">
            <v>ШТ</v>
          </cell>
          <cell r="CL787" t="e">
            <v>#N/A</v>
          </cell>
          <cell r="CM787" t="e">
            <v>#N/A</v>
          </cell>
          <cell r="CN787">
            <v>0</v>
          </cell>
          <cell r="CO787">
            <v>3.0663533868674202</v>
          </cell>
          <cell r="CP787">
            <v>2</v>
          </cell>
          <cell r="CQ787" t="str">
            <v>МЦ</v>
          </cell>
          <cell r="CR787">
            <v>1</v>
          </cell>
          <cell r="CS787">
            <v>0</v>
          </cell>
          <cell r="CT787">
            <v>0</v>
          </cell>
          <cell r="CU787">
            <v>3.0663533868674202</v>
          </cell>
          <cell r="CV787">
            <v>-2.0663533868674202</v>
          </cell>
          <cell r="CW787">
            <v>0</v>
          </cell>
          <cell r="CY787">
            <v>0</v>
          </cell>
          <cell r="CZ787">
            <v>0</v>
          </cell>
          <cell r="DB787">
            <v>0</v>
          </cell>
          <cell r="DC787">
            <v>0</v>
          </cell>
          <cell r="DE787">
            <v>0</v>
          </cell>
          <cell r="DF787">
            <v>0</v>
          </cell>
          <cell r="DH787">
            <v>0</v>
          </cell>
          <cell r="DI787">
            <v>0</v>
          </cell>
          <cell r="DL787">
            <v>0</v>
          </cell>
          <cell r="DN787">
            <v>0</v>
          </cell>
          <cell r="DO787">
            <v>0</v>
          </cell>
          <cell r="DR787">
            <v>0</v>
          </cell>
          <cell r="DU787">
            <v>0</v>
          </cell>
          <cell r="DV787">
            <v>0</v>
          </cell>
          <cell r="EG787">
            <v>0</v>
          </cell>
          <cell r="EH787" t="e">
            <v>#N/A</v>
          </cell>
          <cell r="EL787" t="str">
            <v>ТПФ</v>
          </cell>
          <cell r="EO787" t="str">
            <v>ДБиПКРС</v>
          </cell>
          <cell r="EP787" t="e">
            <v>#N/A</v>
          </cell>
          <cell r="ES787" t="e">
            <v>#N/A</v>
          </cell>
          <cell r="ET787" t="str">
            <v>-</v>
          </cell>
          <cell r="EV787" t="str">
            <v>ок</v>
          </cell>
          <cell r="EW787" t="e">
            <v>#VALUE!</v>
          </cell>
          <cell r="EX787" t="str">
            <v>282422.000.000020</v>
          </cell>
          <cell r="EY787" t="str">
            <v>Лента тормозная</v>
          </cell>
          <cell r="EZ787" t="str">
            <v>для гидравлического ключа</v>
          </cell>
        </row>
        <row r="788">
          <cell r="CI788" t="str">
            <v>190-10619</v>
          </cell>
          <cell r="CJ788" t="str">
            <v>Лента тормозная. 45288</v>
          </cell>
          <cell r="CK788" t="str">
            <v>ШТ</v>
          </cell>
          <cell r="CL788" t="e">
            <v>#N/A</v>
          </cell>
          <cell r="CM788" t="e">
            <v>#N/A</v>
          </cell>
          <cell r="CN788">
            <v>36354</v>
          </cell>
          <cell r="CO788">
            <v>0</v>
          </cell>
          <cell r="CP788">
            <v>0</v>
          </cell>
          <cell r="CQ788" t="e">
            <v>#N/A</v>
          </cell>
          <cell r="CR788">
            <v>3</v>
          </cell>
          <cell r="CS788">
            <v>0</v>
          </cell>
          <cell r="CT788">
            <v>21</v>
          </cell>
          <cell r="CU788">
            <v>-21</v>
          </cell>
          <cell r="CV788">
            <v>24</v>
          </cell>
          <cell r="CW788">
            <v>3</v>
          </cell>
          <cell r="CY788">
            <v>0</v>
          </cell>
          <cell r="CZ788">
            <v>0</v>
          </cell>
          <cell r="DB788">
            <v>0</v>
          </cell>
          <cell r="DC788">
            <v>0</v>
          </cell>
          <cell r="DE788">
            <v>0</v>
          </cell>
          <cell r="DF788">
            <v>0</v>
          </cell>
          <cell r="DH788">
            <v>0</v>
          </cell>
          <cell r="DI788">
            <v>0</v>
          </cell>
          <cell r="DK788">
            <v>0</v>
          </cell>
          <cell r="DL788">
            <v>0</v>
          </cell>
          <cell r="DN788">
            <v>0</v>
          </cell>
          <cell r="DO788">
            <v>0</v>
          </cell>
          <cell r="DP788" t="str">
            <v>Текеев Адилбек Алипджанович Ср 01.03.2023</v>
          </cell>
          <cell r="DQ788">
            <v>0</v>
          </cell>
          <cell r="DR788">
            <v>0</v>
          </cell>
          <cell r="DU788">
            <v>0</v>
          </cell>
          <cell r="DV788">
            <v>0</v>
          </cell>
          <cell r="EG788">
            <v>0</v>
          </cell>
          <cell r="EH788" t="e">
            <v>#N/A</v>
          </cell>
          <cell r="EL788" t="str">
            <v>ТПФ</v>
          </cell>
          <cell r="EO788" t="str">
            <v>ДБиПКРС</v>
          </cell>
          <cell r="EP788" t="e">
            <v>#N/A</v>
          </cell>
          <cell r="ES788" t="e">
            <v>#N/A</v>
          </cell>
          <cell r="ET788" t="str">
            <v>475200000, Мангистауская область, Тупкараганский район, месторождение Каражанбас, база МТС АО Каражанбасмунай</v>
          </cell>
          <cell r="EV788" t="str">
            <v>ок</v>
          </cell>
          <cell r="EW788" t="e">
            <v>#VALUE!</v>
          </cell>
          <cell r="EX788" t="str">
            <v>282422.000.000020</v>
          </cell>
          <cell r="EY788" t="str">
            <v>Лента тормозная</v>
          </cell>
          <cell r="EZ788" t="str">
            <v>для гидравлического ключа</v>
          </cell>
        </row>
        <row r="789">
          <cell r="CI789" t="str">
            <v>190-07532</v>
          </cell>
          <cell r="CJ789" t="str">
            <v>Лента: тормозная, p/n 45288-200, для трубного ключа Oil Country модели 45000....~Band: Brake, p/n 45</v>
          </cell>
          <cell r="CK789" t="str">
            <v>ШТ</v>
          </cell>
          <cell r="CL789" t="e">
            <v>#N/A</v>
          </cell>
          <cell r="CM789" t="e">
            <v>#N/A</v>
          </cell>
          <cell r="CN789">
            <v>26394</v>
          </cell>
          <cell r="CO789">
            <v>150</v>
          </cell>
          <cell r="CP789">
            <v>150</v>
          </cell>
          <cell r="CQ789" t="str">
            <v>сост</v>
          </cell>
          <cell r="CR789">
            <v>90</v>
          </cell>
          <cell r="CS789">
            <v>151</v>
          </cell>
          <cell r="CT789">
            <v>61</v>
          </cell>
          <cell r="CU789">
            <v>89</v>
          </cell>
          <cell r="CV789">
            <v>1</v>
          </cell>
          <cell r="CW789">
            <v>0</v>
          </cell>
          <cell r="CY789">
            <v>74</v>
          </cell>
          <cell r="CZ789">
            <v>1953156</v>
          </cell>
          <cell r="DB789">
            <v>0</v>
          </cell>
          <cell r="DC789">
            <v>0</v>
          </cell>
          <cell r="DE789">
            <v>0</v>
          </cell>
          <cell r="DF789">
            <v>0</v>
          </cell>
          <cell r="DH789">
            <v>0</v>
          </cell>
          <cell r="DI789">
            <v>0</v>
          </cell>
          <cell r="DK789">
            <v>0</v>
          </cell>
          <cell r="DL789">
            <v>0</v>
          </cell>
          <cell r="DN789">
            <v>0</v>
          </cell>
          <cell r="DO789">
            <v>0</v>
          </cell>
          <cell r="DQ789">
            <v>0</v>
          </cell>
          <cell r="DR789">
            <v>0</v>
          </cell>
          <cell r="DU789">
            <v>74</v>
          </cell>
          <cell r="DV789">
            <v>1953156</v>
          </cell>
          <cell r="EA789" t="str">
            <v>ГПЗ</v>
          </cell>
          <cell r="EF789">
            <v>74</v>
          </cell>
          <cell r="EG789">
            <v>1953156</v>
          </cell>
          <cell r="EH789" t="e">
            <v>#N/A</v>
          </cell>
          <cell r="EJ789" t="str">
            <v>20</v>
          </cell>
          <cell r="EK789" t="str">
            <v>ЗЦП</v>
          </cell>
          <cell r="EL789" t="str">
            <v>ТПФ</v>
          </cell>
          <cell r="EO789" t="str">
            <v>ДБиПКРС</v>
          </cell>
          <cell r="EP789" t="str">
            <v>ЦП</v>
          </cell>
          <cell r="ES789" t="str">
            <v>10.2022</v>
          </cell>
          <cell r="ET789" t="str">
            <v>475200000, Мангистауская область, Тупкараганский район, месторождение Каражанбас, база МТС АО Каражанбасмунай</v>
          </cell>
          <cell r="EU789" t="str">
            <v>С даты подписания договора в течение 75 календарных дней</v>
          </cell>
          <cell r="EW789">
            <v>282422</v>
          </cell>
          <cell r="EX789" t="str">
            <v>282422.000.000020</v>
          </cell>
          <cell r="EY789" t="str">
            <v>Лента тормозная</v>
          </cell>
          <cell r="EZ789" t="str">
            <v>для гидравлического ключа</v>
          </cell>
        </row>
        <row r="790">
          <cell r="CI790" t="str">
            <v>190-07532</v>
          </cell>
          <cell r="CJ790" t="str">
            <v>Лента: тормозная, p/n 45288-200, для трубного ключа Oil Country модели 45000....~Band: Brake, p/n 45</v>
          </cell>
          <cell r="CK790" t="str">
            <v>ШТ</v>
          </cell>
          <cell r="CL790" t="e">
            <v>#N/A</v>
          </cell>
          <cell r="CM790" t="e">
            <v>#N/A</v>
          </cell>
          <cell r="CN790">
            <v>26394</v>
          </cell>
          <cell r="CU790">
            <v>0</v>
          </cell>
          <cell r="CV790">
            <v>0</v>
          </cell>
          <cell r="CY790">
            <v>0</v>
          </cell>
          <cell r="CZ790">
            <v>0</v>
          </cell>
          <cell r="DB790">
            <v>0</v>
          </cell>
          <cell r="DC790">
            <v>0</v>
          </cell>
          <cell r="DE790">
            <v>0</v>
          </cell>
          <cell r="DF790">
            <v>0</v>
          </cell>
          <cell r="DH790">
            <v>0</v>
          </cell>
          <cell r="DI790">
            <v>0</v>
          </cell>
          <cell r="DL790">
            <v>0</v>
          </cell>
          <cell r="DN790">
            <v>0</v>
          </cell>
          <cell r="DO790">
            <v>0</v>
          </cell>
          <cell r="DR790">
            <v>0</v>
          </cell>
          <cell r="DU790">
            <v>0</v>
          </cell>
          <cell r="DV790">
            <v>0</v>
          </cell>
          <cell r="EG790">
            <v>0</v>
          </cell>
          <cell r="EH790" t="e">
            <v>#N/A</v>
          </cell>
          <cell r="EL790" t="str">
            <v>ТПФ</v>
          </cell>
          <cell r="EO790" t="str">
            <v>ДБиПКРС</v>
          </cell>
          <cell r="EP790" t="e">
            <v>#N/A</v>
          </cell>
          <cell r="ES790" t="e">
            <v>#N/A</v>
          </cell>
          <cell r="ET790" t="str">
            <v>475200000, Мангистауская область, Тупкараганский район, месторождение Каражанбас, база МТС АО Каражанбасмунай</v>
          </cell>
          <cell r="EU790" t="str">
            <v>С даты подписания договора в течение 75 календарных дней</v>
          </cell>
          <cell r="EW790" t="e">
            <v>#VALUE!</v>
          </cell>
          <cell r="EX790" t="str">
            <v>282422.000.000020</v>
          </cell>
          <cell r="EY790" t="str">
            <v>Лента тормозная</v>
          </cell>
          <cell r="EZ790" t="str">
            <v>для гидравлического ключа</v>
          </cell>
        </row>
        <row r="791">
          <cell r="CI791" t="str">
            <v>310-00671</v>
          </cell>
          <cell r="CJ791" t="str">
            <v>Лист стальной 2 мм, ГОСТ 19903-74, размеры 200 см х 100 см</v>
          </cell>
          <cell r="CK791" t="str">
            <v>КГ</v>
          </cell>
          <cell r="CL791" t="e">
            <v>#N/A</v>
          </cell>
          <cell r="CM791" t="e">
            <v>#N/A</v>
          </cell>
          <cell r="CN791">
            <v>693.91</v>
          </cell>
          <cell r="CO791">
            <v>708.4</v>
          </cell>
          <cell r="CP791">
            <v>708</v>
          </cell>
          <cell r="CQ791" t="str">
            <v>сост</v>
          </cell>
          <cell r="CR791">
            <v>95.42</v>
          </cell>
          <cell r="CS791">
            <v>700</v>
          </cell>
          <cell r="CT791">
            <v>604.58000000000004</v>
          </cell>
          <cell r="CU791">
            <v>103.81999999999994</v>
          </cell>
          <cell r="CV791">
            <v>-8.3999999999999346</v>
          </cell>
          <cell r="CW791">
            <v>0</v>
          </cell>
          <cell r="CY791">
            <v>625</v>
          </cell>
          <cell r="CZ791">
            <v>433693.75</v>
          </cell>
          <cell r="DB791">
            <v>0</v>
          </cell>
          <cell r="DC791">
            <v>0</v>
          </cell>
          <cell r="DE791">
            <v>0</v>
          </cell>
          <cell r="DF791">
            <v>0</v>
          </cell>
          <cell r="DH791">
            <v>0</v>
          </cell>
          <cell r="DI791">
            <v>0</v>
          </cell>
          <cell r="DK791">
            <v>0</v>
          </cell>
          <cell r="DL791">
            <v>0</v>
          </cell>
          <cell r="DN791">
            <v>0</v>
          </cell>
          <cell r="DO791">
            <v>0</v>
          </cell>
          <cell r="DQ791">
            <v>0</v>
          </cell>
          <cell r="DR791">
            <v>0</v>
          </cell>
          <cell r="DU791">
            <v>625</v>
          </cell>
          <cell r="DV791">
            <v>433693.75</v>
          </cell>
          <cell r="EA791" t="str">
            <v>ГПЗ</v>
          </cell>
          <cell r="EF791">
            <v>625</v>
          </cell>
          <cell r="EG791">
            <v>433693.75</v>
          </cell>
          <cell r="EH791" t="e">
            <v>#N/A</v>
          </cell>
          <cell r="EJ791" t="str">
            <v>26</v>
          </cell>
          <cell r="EK791" t="str">
            <v>ЗЦП</v>
          </cell>
          <cell r="EO791" t="str">
            <v>ДБиПКРС</v>
          </cell>
          <cell r="EP791" t="str">
            <v>ЦП</v>
          </cell>
          <cell r="ES791" t="str">
            <v>10.2022</v>
          </cell>
          <cell r="ET791" t="str">
            <v>471010000, Мангистауская область, Актау Г.А., г.Актау, промышленная зона, БМТС АО Каражанбасмунай</v>
          </cell>
          <cell r="EU791" t="str">
            <v>С даты подписания договора в течение 75 календарных дней</v>
          </cell>
          <cell r="EW791">
            <v>241032</v>
          </cell>
          <cell r="EX791" t="str">
            <v>241032.000.000020</v>
          </cell>
          <cell r="EY791" t="str">
            <v>Лист стальной</v>
          </cell>
          <cell r="EZ791" t="str">
            <v>марка Ст.3сп, толщина 0,40-12 мм, горячекатаный</v>
          </cell>
        </row>
        <row r="792">
          <cell r="CI792" t="str">
            <v>310-00671</v>
          </cell>
          <cell r="CJ792" t="str">
            <v>Лист стальной 2 мм, ГОСТ 19903-74, размеры 200 см х 100 см</v>
          </cell>
          <cell r="CK792" t="str">
            <v>КГ</v>
          </cell>
          <cell r="CL792" t="e">
            <v>#N/A</v>
          </cell>
          <cell r="CM792" t="e">
            <v>#N/A</v>
          </cell>
          <cell r="CN792">
            <v>693.91</v>
          </cell>
          <cell r="CU792">
            <v>0</v>
          </cell>
          <cell r="CV792">
            <v>0</v>
          </cell>
          <cell r="CY792">
            <v>375</v>
          </cell>
          <cell r="CZ792">
            <v>260216.25</v>
          </cell>
          <cell r="DB792">
            <v>0</v>
          </cell>
          <cell r="DC792">
            <v>0</v>
          </cell>
          <cell r="DE792">
            <v>0</v>
          </cell>
          <cell r="DF792">
            <v>0</v>
          </cell>
          <cell r="DH792">
            <v>0</v>
          </cell>
          <cell r="DI792">
            <v>0</v>
          </cell>
          <cell r="DL792">
            <v>0</v>
          </cell>
          <cell r="DN792">
            <v>0</v>
          </cell>
          <cell r="DO792">
            <v>0</v>
          </cell>
          <cell r="DR792">
            <v>0</v>
          </cell>
          <cell r="DU792">
            <v>375</v>
          </cell>
          <cell r="DV792">
            <v>260216.25</v>
          </cell>
          <cell r="EA792" t="str">
            <v>доп.согл.</v>
          </cell>
          <cell r="EF792">
            <v>375</v>
          </cell>
          <cell r="EG792">
            <v>260216.25</v>
          </cell>
          <cell r="EH792" t="e">
            <v>#N/A</v>
          </cell>
          <cell r="EJ792" t="str">
            <v>26-1</v>
          </cell>
          <cell r="EK792" t="str">
            <v>доп.согл.</v>
          </cell>
          <cell r="EO792" t="str">
            <v>ДБиПКРС</v>
          </cell>
          <cell r="EP792" t="str">
            <v>ЦП</v>
          </cell>
          <cell r="ES792" t="str">
            <v>10.2022</v>
          </cell>
          <cell r="ET792" t="str">
            <v>471010000, Мангистауская область, Актау Г.А., г.Актау, промышленная зона, БМТС АО Каражанбасмунай</v>
          </cell>
          <cell r="EU792" t="str">
            <v>С даты подписания договора в течение 75 календарных дней</v>
          </cell>
          <cell r="EW792" t="e">
            <v>#VALUE!</v>
          </cell>
          <cell r="EX792" t="str">
            <v>241032.000.000020</v>
          </cell>
          <cell r="EY792" t="str">
            <v>Лист стальной</v>
          </cell>
          <cell r="EZ792" t="str">
            <v>марка Ст.3сп, толщина 0,40-12 мм, горячекатаный</v>
          </cell>
        </row>
        <row r="793">
          <cell r="CI793" t="str">
            <v>190-07533</v>
          </cell>
          <cell r="CJ793" t="str">
            <v>Малый ролик, п/н 45278, для гидравлического трубного ключа Oil Country, модель 45000-100…</v>
          </cell>
          <cell r="CK793" t="str">
            <v>ШТ</v>
          </cell>
          <cell r="CL793" t="b">
            <v>1</v>
          </cell>
          <cell r="CM793">
            <v>4080</v>
          </cell>
          <cell r="CN793">
            <v>4080</v>
          </cell>
          <cell r="CO793">
            <v>26.283491789109767</v>
          </cell>
          <cell r="CP793">
            <v>0</v>
          </cell>
          <cell r="CQ793" t="str">
            <v>со склада</v>
          </cell>
          <cell r="CR793">
            <v>32</v>
          </cell>
          <cell r="CS793">
            <v>15</v>
          </cell>
          <cell r="CT793">
            <v>5</v>
          </cell>
          <cell r="CU793">
            <v>21.283491789109767</v>
          </cell>
          <cell r="CV793">
            <v>10.716508210890233</v>
          </cell>
          <cell r="CW793">
            <v>10</v>
          </cell>
          <cell r="CY793">
            <v>18</v>
          </cell>
          <cell r="CZ793">
            <v>73440</v>
          </cell>
          <cell r="DB793">
            <v>0</v>
          </cell>
          <cell r="DC793">
            <v>0</v>
          </cell>
          <cell r="DE793">
            <v>0</v>
          </cell>
          <cell r="DF793">
            <v>0</v>
          </cell>
          <cell r="DH793">
            <v>18</v>
          </cell>
          <cell r="DI793">
            <v>73440</v>
          </cell>
          <cell r="DK793">
            <v>0</v>
          </cell>
          <cell r="DL793">
            <v>0</v>
          </cell>
          <cell r="DN793">
            <v>0</v>
          </cell>
          <cell r="DO793">
            <v>0</v>
          </cell>
          <cell r="DQ793">
            <v>0</v>
          </cell>
          <cell r="DR793">
            <v>0</v>
          </cell>
          <cell r="DU793">
            <v>0</v>
          </cell>
          <cell r="DV793">
            <v>0</v>
          </cell>
          <cell r="EA793" t="str">
            <v>со склада</v>
          </cell>
          <cell r="EG793">
            <v>0</v>
          </cell>
          <cell r="EH793" t="e">
            <v>#N/A</v>
          </cell>
          <cell r="EO793" t="str">
            <v>ДБиПКРС</v>
          </cell>
          <cell r="EP793" t="e">
            <v>#N/A</v>
          </cell>
          <cell r="ES793" t="e">
            <v>#N/A</v>
          </cell>
          <cell r="ET793" t="str">
            <v>471010000, Мангистауская область, Актау Г.А., г.Актау, промышленная зона, БМТС АО Каражанбасмунай</v>
          </cell>
          <cell r="EV793" t="str">
            <v>ок</v>
          </cell>
          <cell r="EW793" t="e">
            <v>#VALUE!</v>
          </cell>
          <cell r="EX793" t="str">
            <v>282422.000.000124</v>
          </cell>
          <cell r="EY793" t="str">
            <v>Ролик</v>
          </cell>
          <cell r="EZ793" t="str">
            <v>для трубного гидравлического ключа, малый</v>
          </cell>
        </row>
        <row r="794">
          <cell r="CI794" t="str">
            <v>250-00747</v>
          </cell>
          <cell r="CJ794" t="str">
            <v>Манжета 1-55х45-1 ГОСТ 14896-84, к плашечному превентору марки ПП2-2Ф-180х21…~Piston 1-55x45-1 GOST 14896-84, for a spot type preventer brand PP2-2F-180x21</v>
          </cell>
          <cell r="CK794" t="str">
            <v>ШТ</v>
          </cell>
          <cell r="CL794" t="e">
            <v>#N/A</v>
          </cell>
          <cell r="CM794" t="e">
            <v>#N/A</v>
          </cell>
          <cell r="CN794">
            <v>6500</v>
          </cell>
          <cell r="CO794">
            <v>0</v>
          </cell>
          <cell r="CP794">
            <v>0</v>
          </cell>
          <cell r="CQ794" t="e">
            <v>#N/A</v>
          </cell>
          <cell r="CR794">
            <v>0</v>
          </cell>
          <cell r="CS794">
            <v>0</v>
          </cell>
          <cell r="CT794">
            <v>0</v>
          </cell>
          <cell r="CU794">
            <v>0</v>
          </cell>
          <cell r="CV794">
            <v>0</v>
          </cell>
          <cell r="CW794">
            <v>0</v>
          </cell>
          <cell r="CY794">
            <v>10</v>
          </cell>
          <cell r="CZ794">
            <v>65000</v>
          </cell>
          <cell r="DB794">
            <v>0</v>
          </cell>
          <cell r="DC794">
            <v>0</v>
          </cell>
          <cell r="DE794">
            <v>0</v>
          </cell>
          <cell r="DF794">
            <v>0</v>
          </cell>
          <cell r="DH794">
            <v>0</v>
          </cell>
          <cell r="DI794">
            <v>0</v>
          </cell>
          <cell r="DL794">
            <v>0</v>
          </cell>
          <cell r="DN794">
            <v>0</v>
          </cell>
          <cell r="DO794">
            <v>0</v>
          </cell>
          <cell r="DR794">
            <v>0</v>
          </cell>
          <cell r="DU794">
            <v>10</v>
          </cell>
          <cell r="DV794">
            <v>65000</v>
          </cell>
          <cell r="EA794" t="str">
            <v>ГПЗ</v>
          </cell>
          <cell r="EF794">
            <v>10</v>
          </cell>
          <cell r="EG794">
            <v>65000</v>
          </cell>
          <cell r="EH794" t="e">
            <v>#N/A</v>
          </cell>
          <cell r="EJ794" t="str">
            <v>96</v>
          </cell>
          <cell r="EK794" t="str">
            <v>ЗЦП</v>
          </cell>
          <cell r="EL794" t="str">
            <v>ТПФ</v>
          </cell>
          <cell r="EO794" t="str">
            <v>ДБиПКРС</v>
          </cell>
          <cell r="EP794" t="str">
            <v>ЦП</v>
          </cell>
          <cell r="ES794" t="str">
            <v>05.2023</v>
          </cell>
          <cell r="ET794" t="str">
            <v>471010000, Мангистауская область, Актау Г.А., г.Актау, промышленная зона, БМТС АО Каражанбасмунай</v>
          </cell>
          <cell r="EU794" t="str">
            <v>С даты подписания договора в течение 75 календарных дней</v>
          </cell>
          <cell r="EV794" t="str">
            <v>ок</v>
          </cell>
          <cell r="EW794" t="e">
            <v>#VALUE!</v>
          </cell>
          <cell r="EX794" t="str">
            <v>221920.700.000059</v>
          </cell>
          <cell r="EY794" t="str">
            <v>Манжета</v>
          </cell>
          <cell r="EZ794" t="str">
            <v>для гидравлических устройств, резиновая, тип I</v>
          </cell>
        </row>
        <row r="795">
          <cell r="CI795" t="str">
            <v>350-00351</v>
          </cell>
          <cell r="CJ795" t="str">
            <v>Манжета однокромочная. Манжета 2.1-75х102-4 для раздатки КрАЗ, 210-2402052-03, ГОСТ 8752-79</v>
          </cell>
          <cell r="CK795" t="str">
            <v>ШТ</v>
          </cell>
          <cell r="CL795" t="e">
            <v>#N/A</v>
          </cell>
          <cell r="CM795" t="e">
            <v>#N/A</v>
          </cell>
          <cell r="CN795">
            <v>956.5</v>
          </cell>
          <cell r="CO795">
            <v>14</v>
          </cell>
          <cell r="CP795">
            <v>0</v>
          </cell>
          <cell r="CQ795" t="str">
            <v>отмена</v>
          </cell>
          <cell r="CR795">
            <v>12</v>
          </cell>
          <cell r="CS795">
            <v>0</v>
          </cell>
          <cell r="CT795">
            <v>0</v>
          </cell>
          <cell r="CU795">
            <v>14</v>
          </cell>
          <cell r="CV795">
            <v>-2</v>
          </cell>
          <cell r="CW795">
            <v>0</v>
          </cell>
          <cell r="CY795">
            <v>14</v>
          </cell>
          <cell r="CZ795">
            <v>13391</v>
          </cell>
          <cell r="DB795">
            <v>0</v>
          </cell>
          <cell r="DC795">
            <v>0</v>
          </cell>
          <cell r="DE795">
            <v>0</v>
          </cell>
          <cell r="DF795">
            <v>0</v>
          </cell>
          <cell r="DH795">
            <v>0</v>
          </cell>
          <cell r="DI795">
            <v>0</v>
          </cell>
          <cell r="DL795">
            <v>0</v>
          </cell>
          <cell r="DN795">
            <v>14</v>
          </cell>
          <cell r="DO795">
            <v>13391</v>
          </cell>
          <cell r="DP795" t="str">
            <v>Текеев Адилбек Алипджанович Пн 13.03.2023 18:22</v>
          </cell>
          <cell r="DR795">
            <v>0</v>
          </cell>
          <cell r="DU795">
            <v>0</v>
          </cell>
          <cell r="DV795">
            <v>0</v>
          </cell>
          <cell r="EG795">
            <v>0</v>
          </cell>
          <cell r="EH795" t="e">
            <v>#N/A</v>
          </cell>
          <cell r="EO795" t="str">
            <v>ДБиПКРС</v>
          </cell>
          <cell r="EP795" t="e">
            <v>#N/A</v>
          </cell>
          <cell r="ES795" t="e">
            <v>#N/A</v>
          </cell>
          <cell r="ET795" t="str">
            <v>471010000, Мангистауская область, Актау Г.А., г.Актау, промышленная зона, БМТС АО Каражанбасмунай</v>
          </cell>
          <cell r="EV795" t="str">
            <v>ок</v>
          </cell>
          <cell r="EW795" t="e">
            <v>#VALUE!</v>
          </cell>
          <cell r="EX795" t="str">
            <v>293230.990.000458</v>
          </cell>
          <cell r="EY795" t="str">
            <v>Сальник раздаточной коробки</v>
          </cell>
          <cell r="EZ795" t="str">
            <v>для грузового автомобиля</v>
          </cell>
        </row>
        <row r="796">
          <cell r="CI796" t="str">
            <v>280-01402</v>
          </cell>
          <cell r="CJ796" t="str">
            <v>Манометр двухстрелочный (КрАЗ). 1901.3830010-0</v>
          </cell>
          <cell r="CK796" t="str">
            <v>ШТ</v>
          </cell>
          <cell r="CL796" t="e">
            <v>#N/A</v>
          </cell>
          <cell r="CM796" t="e">
            <v>#N/A</v>
          </cell>
          <cell r="CN796">
            <v>6864</v>
          </cell>
          <cell r="CO796">
            <v>2</v>
          </cell>
          <cell r="CP796">
            <v>0</v>
          </cell>
          <cell r="CQ796" t="str">
            <v>отмена</v>
          </cell>
          <cell r="CR796">
            <v>0</v>
          </cell>
          <cell r="CS796">
            <v>0</v>
          </cell>
          <cell r="CT796">
            <v>1</v>
          </cell>
          <cell r="CU796">
            <v>1</v>
          </cell>
          <cell r="CV796">
            <v>-1</v>
          </cell>
          <cell r="CW796">
            <v>0</v>
          </cell>
          <cell r="CY796">
            <v>4</v>
          </cell>
          <cell r="CZ796">
            <v>27456</v>
          </cell>
          <cell r="DB796">
            <v>0</v>
          </cell>
          <cell r="DC796">
            <v>0</v>
          </cell>
          <cell r="DE796">
            <v>0</v>
          </cell>
          <cell r="DF796">
            <v>0</v>
          </cell>
          <cell r="DH796">
            <v>0</v>
          </cell>
          <cell r="DI796">
            <v>0</v>
          </cell>
          <cell r="DL796">
            <v>0</v>
          </cell>
          <cell r="DN796">
            <v>4</v>
          </cell>
          <cell r="DO796">
            <v>27456</v>
          </cell>
          <cell r="DP796" t="str">
            <v>Текеев Адилбек Алипджанович Пн 13.03.2023 18:22</v>
          </cell>
          <cell r="DR796">
            <v>0</v>
          </cell>
          <cell r="DU796">
            <v>0</v>
          </cell>
          <cell r="DV796">
            <v>0</v>
          </cell>
          <cell r="EG796">
            <v>0</v>
          </cell>
          <cell r="EH796" t="e">
            <v>#N/A</v>
          </cell>
          <cell r="EO796" t="str">
            <v>ДБиПКРС</v>
          </cell>
          <cell r="EP796" t="e">
            <v>#N/A</v>
          </cell>
          <cell r="ES796" t="e">
            <v>#N/A</v>
          </cell>
          <cell r="ET796" t="str">
            <v>471010000, Мангистауская область, Актау Г.А., г.Актау, промышленная зона, БМТС АО Каражанбасмунай</v>
          </cell>
          <cell r="EV796" t="str">
            <v>ок</v>
          </cell>
          <cell r="EW796" t="e">
            <v>#VALUE!</v>
          </cell>
          <cell r="EX796" t="str">
            <v>265152.700.000019</v>
          </cell>
          <cell r="EY796" t="str">
            <v>Манометр</v>
          </cell>
          <cell r="EZ796" t="str">
            <v>технический</v>
          </cell>
        </row>
        <row r="797">
          <cell r="CI797" t="str">
            <v>220-00500</v>
          </cell>
          <cell r="CJ797"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cell r="CK797" t="str">
            <v>ШТ</v>
          </cell>
          <cell r="CL797" t="e">
            <v>#N/A</v>
          </cell>
          <cell r="CM797" t="e">
            <v>#N/A</v>
          </cell>
          <cell r="CN797">
            <v>153750</v>
          </cell>
          <cell r="CO797">
            <v>5</v>
          </cell>
          <cell r="CP797">
            <v>5</v>
          </cell>
          <cell r="CQ797" t="str">
            <v>сост</v>
          </cell>
          <cell r="CR797">
            <v>5</v>
          </cell>
          <cell r="CS797">
            <v>5</v>
          </cell>
          <cell r="CT797">
            <v>0</v>
          </cell>
          <cell r="CU797">
            <v>5</v>
          </cell>
          <cell r="CV797">
            <v>0</v>
          </cell>
          <cell r="CW797">
            <v>0</v>
          </cell>
          <cell r="CY797">
            <v>8</v>
          </cell>
          <cell r="CZ797">
            <v>1230000</v>
          </cell>
          <cell r="DB797">
            <v>0</v>
          </cell>
          <cell r="DC797">
            <v>0</v>
          </cell>
          <cell r="DE797">
            <v>0</v>
          </cell>
          <cell r="DF797">
            <v>0</v>
          </cell>
          <cell r="DH797">
            <v>4</v>
          </cell>
          <cell r="DI797">
            <v>615000</v>
          </cell>
          <cell r="DL797">
            <v>0</v>
          </cell>
          <cell r="DN797">
            <v>0</v>
          </cell>
          <cell r="DO797">
            <v>0</v>
          </cell>
          <cell r="DR797">
            <v>0</v>
          </cell>
          <cell r="DU797">
            <v>4</v>
          </cell>
          <cell r="DV797">
            <v>615000</v>
          </cell>
          <cell r="EA797" t="str">
            <v>ГПЗ</v>
          </cell>
          <cell r="EF797">
            <v>4</v>
          </cell>
          <cell r="EG797">
            <v>615000</v>
          </cell>
          <cell r="EH797" t="e">
            <v>#N/A</v>
          </cell>
          <cell r="EJ797" t="str">
            <v>65</v>
          </cell>
          <cell r="EK797" t="str">
            <v>ЗЦП</v>
          </cell>
          <cell r="EO797" t="str">
            <v>ДБиПКРС</v>
          </cell>
          <cell r="EP797" t="str">
            <v>ЦП</v>
          </cell>
          <cell r="ES797" t="str">
            <v>03.2023</v>
          </cell>
          <cell r="ET797" t="str">
            <v>475200000, Мангистауская область, Тупкараганский район, месторождение Каражанбас, база МТС АО Каражанбасмунай</v>
          </cell>
          <cell r="EU797" t="str">
            <v>С даты подписания договора в течение 140 календарных дней</v>
          </cell>
          <cell r="EW797" t="e">
            <v>#VALUE!</v>
          </cell>
          <cell r="EX797" t="str">
            <v>265152.700.000019</v>
          </cell>
          <cell r="EY797" t="str">
            <v>Манометр</v>
          </cell>
          <cell r="EZ797" t="str">
            <v>технический</v>
          </cell>
        </row>
        <row r="798">
          <cell r="CI798" t="str">
            <v>460-00316</v>
          </cell>
          <cell r="CJ798" t="str">
            <v>Маркер перманентный белый круглый</v>
          </cell>
          <cell r="CK798" t="str">
            <v>ШТ</v>
          </cell>
          <cell r="CL798" t="e">
            <v>#N/A</v>
          </cell>
          <cell r="CM798" t="e">
            <v>#N/A</v>
          </cell>
          <cell r="CN798">
            <v>564</v>
          </cell>
          <cell r="CO798">
            <v>48</v>
          </cell>
          <cell r="CP798">
            <v>0</v>
          </cell>
          <cell r="CQ798" t="str">
            <v>отмена</v>
          </cell>
          <cell r="CR798">
            <v>15</v>
          </cell>
          <cell r="CS798">
            <v>0</v>
          </cell>
          <cell r="CT798">
            <v>33</v>
          </cell>
          <cell r="CU798">
            <v>15</v>
          </cell>
          <cell r="CV798">
            <v>0</v>
          </cell>
          <cell r="CW798">
            <v>0</v>
          </cell>
          <cell r="CY798">
            <v>32</v>
          </cell>
          <cell r="CZ798">
            <v>18048</v>
          </cell>
          <cell r="DB798">
            <v>0</v>
          </cell>
          <cell r="DC798">
            <v>0</v>
          </cell>
          <cell r="DE798">
            <v>0</v>
          </cell>
          <cell r="DF798">
            <v>0</v>
          </cell>
          <cell r="DH798">
            <v>0</v>
          </cell>
          <cell r="DI798">
            <v>0</v>
          </cell>
          <cell r="DL798">
            <v>0</v>
          </cell>
          <cell r="DN798">
            <v>0</v>
          </cell>
          <cell r="DO798">
            <v>0</v>
          </cell>
          <cell r="DR798">
            <v>0</v>
          </cell>
          <cell r="DU798">
            <v>32</v>
          </cell>
          <cell r="DV798">
            <v>18048</v>
          </cell>
          <cell r="EA798" t="str">
            <v>ГПЗ</v>
          </cell>
          <cell r="EF798">
            <v>32</v>
          </cell>
          <cell r="EG798">
            <v>18048</v>
          </cell>
          <cell r="EH798" t="e">
            <v>#N/A</v>
          </cell>
          <cell r="EJ798" t="str">
            <v>43</v>
          </cell>
          <cell r="EK798" t="str">
            <v>ЗЦП</v>
          </cell>
          <cell r="EO798" t="str">
            <v>ДБиПКРС</v>
          </cell>
          <cell r="EP798" t="str">
            <v>ЦП</v>
          </cell>
          <cell r="ES798" t="str">
            <v>01.2023</v>
          </cell>
          <cell r="ET798" t="str">
            <v>471010000, Мангистауская область, Актау Г.А., г.Актау, промышленная зона, БМТС АО Каражанбасмунай</v>
          </cell>
          <cell r="EU798" t="str">
            <v>С даты подписания договора в течение 60 календарных дней</v>
          </cell>
          <cell r="EV798" t="str">
            <v>ок</v>
          </cell>
          <cell r="EW798" t="e">
            <v>#VALUE!</v>
          </cell>
          <cell r="EX798" t="str">
            <v>222925.500.000012</v>
          </cell>
          <cell r="EY798" t="str">
            <v>Маркер</v>
          </cell>
          <cell r="EZ798" t="str">
            <v>пластиковый, нестираемый</v>
          </cell>
        </row>
        <row r="799">
          <cell r="CI799" t="str">
            <v>460-00554</v>
          </cell>
          <cell r="CJ799" t="str">
            <v>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v>
          </cell>
          <cell r="CK799" t="str">
            <v>ШТ</v>
          </cell>
          <cell r="CL799" t="e">
            <v>#N/A</v>
          </cell>
          <cell r="CM799" t="e">
            <v>#N/A</v>
          </cell>
          <cell r="CN799">
            <v>420</v>
          </cell>
          <cell r="CO799">
            <v>108</v>
          </cell>
          <cell r="CP799">
            <v>108</v>
          </cell>
          <cell r="CQ799" t="str">
            <v>сост</v>
          </cell>
          <cell r="CR799">
            <v>20</v>
          </cell>
          <cell r="CS799">
            <v>108</v>
          </cell>
          <cell r="CT799">
            <v>153</v>
          </cell>
          <cell r="CU799">
            <v>-45</v>
          </cell>
          <cell r="CV799">
            <v>65</v>
          </cell>
          <cell r="CW799">
            <v>20</v>
          </cell>
          <cell r="CY799">
            <v>1330</v>
          </cell>
          <cell r="CZ799">
            <v>558600</v>
          </cell>
          <cell r="DB799">
            <v>0</v>
          </cell>
          <cell r="DC799">
            <v>0</v>
          </cell>
          <cell r="DE799">
            <v>0</v>
          </cell>
          <cell r="DF799">
            <v>0</v>
          </cell>
          <cell r="DH799">
            <v>20</v>
          </cell>
          <cell r="DI799">
            <v>8400</v>
          </cell>
          <cell r="DK799">
            <v>0</v>
          </cell>
          <cell r="DL799">
            <v>0</v>
          </cell>
          <cell r="DN799">
            <v>0</v>
          </cell>
          <cell r="DO799">
            <v>0</v>
          </cell>
          <cell r="DQ799">
            <v>0</v>
          </cell>
          <cell r="DR799">
            <v>0</v>
          </cell>
          <cell r="DU799">
            <v>1310</v>
          </cell>
          <cell r="DV799">
            <v>550200</v>
          </cell>
          <cell r="EA799" t="str">
            <v>ГПЗ</v>
          </cell>
          <cell r="EF799">
            <v>1310</v>
          </cell>
          <cell r="EG799">
            <v>550200</v>
          </cell>
          <cell r="EH799" t="e">
            <v>#N/A</v>
          </cell>
          <cell r="EJ799" t="str">
            <v>90</v>
          </cell>
          <cell r="EK799" t="str">
            <v>ЗЦП</v>
          </cell>
          <cell r="EO799" t="str">
            <v>ДБиПКРС</v>
          </cell>
          <cell r="EP799" t="str">
            <v>ЦП</v>
          </cell>
          <cell r="ES799" t="str">
            <v>05.2023</v>
          </cell>
          <cell r="ET799" t="str">
            <v>475200000, Мангистауская область, Тупкараганский район, месторождение Каражанбас, база МТС АО Каражанбасмунай</v>
          </cell>
          <cell r="EU799" t="str">
            <v>С даты подписания договора в течение 60 календарных дней</v>
          </cell>
          <cell r="EW799" t="e">
            <v>#VALUE!</v>
          </cell>
          <cell r="EX799" t="str">
            <v>222925.500.000011</v>
          </cell>
          <cell r="EY799" t="str">
            <v>Маркер</v>
          </cell>
          <cell r="EZ799" t="str">
            <v>пластиковый, стирающийся</v>
          </cell>
        </row>
        <row r="800">
          <cell r="CI800" t="str">
            <v>190-10492</v>
          </cell>
          <cell r="CJ800" t="str">
            <v>Масленка 1.3. УХЛ1 ГОСТ 19853-74. ГКШ-1200МТ.</v>
          </cell>
          <cell r="CK800" t="str">
            <v>ШТ</v>
          </cell>
          <cell r="CL800" t="b">
            <v>1</v>
          </cell>
          <cell r="CM800">
            <v>54</v>
          </cell>
          <cell r="CN800">
            <v>54</v>
          </cell>
          <cell r="CO800">
            <v>0</v>
          </cell>
          <cell r="CP800">
            <v>0</v>
          </cell>
          <cell r="CQ800" t="e">
            <v>#N/A</v>
          </cell>
          <cell r="CR800">
            <v>0</v>
          </cell>
          <cell r="CS800">
            <v>0</v>
          </cell>
          <cell r="CT800">
            <v>0</v>
          </cell>
          <cell r="CU800">
            <v>0</v>
          </cell>
          <cell r="CV800">
            <v>0</v>
          </cell>
          <cell r="CW800">
            <v>0</v>
          </cell>
          <cell r="CY800">
            <v>24</v>
          </cell>
          <cell r="CZ800">
            <v>1296</v>
          </cell>
          <cell r="DB800">
            <v>0</v>
          </cell>
          <cell r="DC800">
            <v>0</v>
          </cell>
          <cell r="DE800">
            <v>0</v>
          </cell>
          <cell r="DF800">
            <v>0</v>
          </cell>
          <cell r="DH800">
            <v>0</v>
          </cell>
          <cell r="DI800">
            <v>0</v>
          </cell>
          <cell r="DL800">
            <v>0</v>
          </cell>
          <cell r="DN800">
            <v>0</v>
          </cell>
          <cell r="DO800">
            <v>0</v>
          </cell>
          <cell r="DR800">
            <v>0</v>
          </cell>
          <cell r="DU800">
            <v>24</v>
          </cell>
          <cell r="DV800">
            <v>1296</v>
          </cell>
          <cell r="EA800" t="str">
            <v>ЭМ</v>
          </cell>
          <cell r="EF800">
            <v>24</v>
          </cell>
          <cell r="EG800">
            <v>1296</v>
          </cell>
          <cell r="EH800" t="e">
            <v>#N/A</v>
          </cell>
          <cell r="EJ800" t="str">
            <v>136</v>
          </cell>
          <cell r="EK800" t="str">
            <v>ЭМ</v>
          </cell>
          <cell r="EO800" t="str">
            <v>ДБиПКРС</v>
          </cell>
          <cell r="EP800" t="str">
            <v>ЭМ</v>
          </cell>
          <cell r="ES800" t="str">
            <v>-</v>
          </cell>
          <cell r="ET800" t="str">
            <v>471010000, Мангистауская область, Актау Г.А., г.Актау, промышленная зона, БМТС АО Каражанбасмунай</v>
          </cell>
          <cell r="EU800" t="str">
            <v>С даты подписания договора в течение 60 календарных дней</v>
          </cell>
          <cell r="EV800" t="str">
            <v>ок</v>
          </cell>
          <cell r="EW800" t="e">
            <v>#VALUE!</v>
          </cell>
          <cell r="EX800" t="str">
            <v>259929.490.000275</v>
          </cell>
          <cell r="EY800" t="str">
            <v>Пресс-масленка</v>
          </cell>
          <cell r="EZ800" t="str">
            <v>для пластинных смазочных материалов, прямая</v>
          </cell>
        </row>
        <row r="801">
          <cell r="CI801" t="str">
            <v>190-07561</v>
          </cell>
          <cell r="CJ801" t="str">
            <v>Масленка 992073-01// Смазочный фитинг на спайдер Oil Country модель В.Артикул 992073-01.</v>
          </cell>
          <cell r="CK801" t="str">
            <v>ШТ</v>
          </cell>
          <cell r="CL801" t="e">
            <v>#N/A</v>
          </cell>
          <cell r="CM801" t="e">
            <v>#N/A</v>
          </cell>
          <cell r="CN801">
            <v>285.85000000000002</v>
          </cell>
          <cell r="CO801">
            <v>72</v>
          </cell>
          <cell r="CP801">
            <v>0</v>
          </cell>
          <cell r="CQ801" t="str">
            <v>со склада</v>
          </cell>
          <cell r="CR801">
            <v>355</v>
          </cell>
          <cell r="CS801">
            <v>10</v>
          </cell>
          <cell r="CT801">
            <v>129</v>
          </cell>
          <cell r="CU801">
            <v>-57</v>
          </cell>
          <cell r="CV801">
            <v>412</v>
          </cell>
          <cell r="CW801">
            <v>355</v>
          </cell>
          <cell r="CY801">
            <v>75</v>
          </cell>
          <cell r="CZ801">
            <v>21438.75</v>
          </cell>
          <cell r="DB801">
            <v>0</v>
          </cell>
          <cell r="DC801">
            <v>0</v>
          </cell>
          <cell r="DE801">
            <v>0</v>
          </cell>
          <cell r="DF801">
            <v>0</v>
          </cell>
          <cell r="DH801">
            <v>75</v>
          </cell>
          <cell r="DI801">
            <v>21438.75</v>
          </cell>
          <cell r="DK801">
            <v>0</v>
          </cell>
          <cell r="DL801">
            <v>0</v>
          </cell>
          <cell r="DN801">
            <v>0</v>
          </cell>
          <cell r="DO801">
            <v>0</v>
          </cell>
          <cell r="DQ801">
            <v>0</v>
          </cell>
          <cell r="DR801">
            <v>0</v>
          </cell>
          <cell r="DU801">
            <v>0</v>
          </cell>
          <cell r="DV801">
            <v>0</v>
          </cell>
          <cell r="EA801" t="str">
            <v>со склада</v>
          </cell>
          <cell r="EG801">
            <v>0</v>
          </cell>
          <cell r="EH801" t="e">
            <v>#N/A</v>
          </cell>
          <cell r="EO801" t="str">
            <v>ДБиПКРС</v>
          </cell>
          <cell r="EP801" t="e">
            <v>#N/A</v>
          </cell>
          <cell r="ES801" t="e">
            <v>#N/A</v>
          </cell>
          <cell r="ET801" t="str">
            <v>-</v>
          </cell>
          <cell r="EV801" t="str">
            <v>Проверить</v>
          </cell>
          <cell r="EW801" t="e">
            <v>#VALUE!</v>
          </cell>
          <cell r="EX801" t="str">
            <v>282422.000.000022</v>
          </cell>
          <cell r="EY801" t="str">
            <v>Масленка</v>
          </cell>
          <cell r="EZ801" t="str">
            <v>к приспособлению для захвата насосно-компрессорных или бурильных труб и удержания их на весу в устье скважин</v>
          </cell>
        </row>
        <row r="802">
          <cell r="CI802" t="str">
            <v>250-02084</v>
          </cell>
          <cell r="CJ802" t="str">
            <v>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v>
          </cell>
          <cell r="CK802" t="str">
            <v>ШТ</v>
          </cell>
          <cell r="CL802" t="e">
            <v>#N/A</v>
          </cell>
          <cell r="CM802" t="e">
            <v>#N/A</v>
          </cell>
          <cell r="CN802">
            <v>3900000</v>
          </cell>
          <cell r="CO802">
            <v>20</v>
          </cell>
          <cell r="CP802">
            <v>0</v>
          </cell>
          <cell r="CQ802" t="str">
            <v>отмена</v>
          </cell>
          <cell r="CR802">
            <v>0</v>
          </cell>
          <cell r="CS802">
            <v>0</v>
          </cell>
          <cell r="CT802">
            <v>0</v>
          </cell>
          <cell r="CU802">
            <v>20</v>
          </cell>
          <cell r="CV802">
            <v>-20</v>
          </cell>
          <cell r="CW802">
            <v>0</v>
          </cell>
          <cell r="CY802">
            <v>4</v>
          </cell>
          <cell r="CZ802">
            <v>15600000</v>
          </cell>
          <cell r="DB802">
            <v>0</v>
          </cell>
          <cell r="DC802">
            <v>0</v>
          </cell>
          <cell r="DE802">
            <v>0</v>
          </cell>
          <cell r="DF802">
            <v>0</v>
          </cell>
          <cell r="DH802">
            <v>0</v>
          </cell>
          <cell r="DI802">
            <v>0</v>
          </cell>
          <cell r="DL802">
            <v>0</v>
          </cell>
          <cell r="DN802">
            <v>0</v>
          </cell>
          <cell r="DO802">
            <v>0</v>
          </cell>
          <cell r="DR802">
            <v>0</v>
          </cell>
          <cell r="DU802">
            <v>4</v>
          </cell>
          <cell r="DV802">
            <v>15600000</v>
          </cell>
          <cell r="EA802" t="str">
            <v>ГПЗ</v>
          </cell>
          <cell r="EF802">
            <v>4</v>
          </cell>
          <cell r="EG802">
            <v>15600000</v>
          </cell>
          <cell r="EH802" t="e">
            <v>#N/A</v>
          </cell>
          <cell r="EJ802" t="str">
            <v>56</v>
          </cell>
          <cell r="EK802" t="str">
            <v>ЗЦП</v>
          </cell>
          <cell r="EO802" t="str">
            <v>ДБиПКРС</v>
          </cell>
          <cell r="EP802" t="str">
            <v>ЦП</v>
          </cell>
          <cell r="ES802" t="str">
            <v>02.2023</v>
          </cell>
          <cell r="ET802" t="str">
            <v>475200000, Мангистауская область, Тупкараганский район, месторождение Каражанбас, база МТС АО Каражанбасмунай</v>
          </cell>
          <cell r="EU802" t="str">
            <v>С даты подписания договора в течение 60 календарных дней</v>
          </cell>
          <cell r="EV802" t="str">
            <v>ок</v>
          </cell>
          <cell r="EW802" t="e">
            <v>#VALUE!</v>
          </cell>
          <cell r="EX802" t="str">
            <v>162319.990.000000</v>
          </cell>
          <cell r="EY802" t="str">
            <v>Подкладка</v>
          </cell>
          <cell r="EZ802" t="str">
            <v>деревянная, для аутригера специальной и специализированной техники</v>
          </cell>
        </row>
        <row r="803">
          <cell r="CI803" t="str">
            <v>110-00529</v>
          </cell>
          <cell r="CJ803" t="str">
            <v>Мачта: осветительная дизельная. Технические данные: Номинальная частота: 50 Гц. Номинальное напряжение в пер.тока 230. Номинальная мощность 2,7. Рабочая температура С -20/40. Уровень мощности звука дБ(А) 88.   Уровень звукового давления  на расстоянии 7 м дБ(A) 63. Двигатель: Частота оборотов не менее 1500. Номинальная полезная мощность кВт не менее 3,5. Охлаждение воздушное. Число цилиндров 1. Альтернатор: Номинальная выходная мощность кВА 5,5. Изоляция / защита Класс / IP: H / 21.  Объём топливного бака 130. Топливная автономность 200 ч. Мощность собственных нужд 1,2. Лампы светодиодные. Мощность Вт 4 x 350. Мачта: гидравлическая. Вращение мачты градусы 340. Максимальная высота мм 8000. Макс. скорость ветра км/ч 80. Цельный корпус с 4-точечной системой выравнивания. Основание: герметичный поддон. Корпус с сервисными дверцами. Длина не более мм 1160. Ширина не более мм 1160. Высота не более мм 2500. Вес не более кг 980. Зип к осветительной мачте: (все фильтра на ТО 3 раза)</v>
          </cell>
          <cell r="CK803" t="str">
            <v>ШТ</v>
          </cell>
          <cell r="CL803" t="e">
            <v>#N/A</v>
          </cell>
          <cell r="CM803" t="e">
            <v>#N/A</v>
          </cell>
          <cell r="CN803">
            <v>8000690.5000000009</v>
          </cell>
          <cell r="CO803">
            <v>10</v>
          </cell>
          <cell r="CP803">
            <v>10</v>
          </cell>
          <cell r="CQ803" t="str">
            <v>сост</v>
          </cell>
          <cell r="CR803">
            <v>8</v>
          </cell>
          <cell r="CS803">
            <v>8</v>
          </cell>
          <cell r="CT803">
            <v>0</v>
          </cell>
          <cell r="CU803">
            <v>10</v>
          </cell>
          <cell r="CV803">
            <v>-2</v>
          </cell>
          <cell r="CW803">
            <v>0</v>
          </cell>
          <cell r="CY803">
            <v>0</v>
          </cell>
          <cell r="CZ803">
            <v>0</v>
          </cell>
          <cell r="DB803">
            <v>0</v>
          </cell>
          <cell r="DC803">
            <v>0</v>
          </cell>
          <cell r="DE803">
            <v>0</v>
          </cell>
          <cell r="DF803">
            <v>0</v>
          </cell>
          <cell r="DH803">
            <v>0</v>
          </cell>
          <cell r="DI803">
            <v>0</v>
          </cell>
          <cell r="DK803">
            <v>0</v>
          </cell>
          <cell r="DL803">
            <v>0</v>
          </cell>
          <cell r="DN803">
            <v>0</v>
          </cell>
          <cell r="DO803">
            <v>0</v>
          </cell>
          <cell r="DP803" t="str">
            <v>Бекешов Алау Рамазанович Вт 04.10.2022 16:31</v>
          </cell>
          <cell r="DQ803">
            <v>0</v>
          </cell>
          <cell r="DR803">
            <v>0</v>
          </cell>
          <cell r="DU803">
            <v>0</v>
          </cell>
          <cell r="DV803">
            <v>0</v>
          </cell>
          <cell r="EG803">
            <v>0</v>
          </cell>
          <cell r="EH803" t="e">
            <v>#N/A</v>
          </cell>
          <cell r="EK803" t="str">
            <v>ЭОТТ</v>
          </cell>
          <cell r="EL803" t="str">
            <v>ТПФ</v>
          </cell>
          <cell r="EO803" t="str">
            <v>ДБиПКРС</v>
          </cell>
          <cell r="EP803" t="e">
            <v>#N/A</v>
          </cell>
          <cell r="ES803" t="e">
            <v>#N/A</v>
          </cell>
          <cell r="ET803" t="str">
            <v>-</v>
          </cell>
          <cell r="EU803" t="str">
            <v>С даты подписания договора в течение 90 календарных дней</v>
          </cell>
          <cell r="EW803">
            <v>274021</v>
          </cell>
          <cell r="EX803" t="str">
            <v>274021.000.000000</v>
          </cell>
          <cell r="EY803" t="str">
            <v>Установка осветительная</v>
          </cell>
          <cell r="EZ803" t="str">
            <v>для аварийного освещения</v>
          </cell>
        </row>
        <row r="804">
          <cell r="CI804" t="str">
            <v>500-02814</v>
          </cell>
          <cell r="CJ804" t="str">
            <v>Металлорукав p/n 54115-1203012-02</v>
          </cell>
          <cell r="CK804" t="str">
            <v>ШТ</v>
          </cell>
          <cell r="CL804" t="e">
            <v>#N/A</v>
          </cell>
          <cell r="CM804" t="e">
            <v>#N/A</v>
          </cell>
          <cell r="CN804">
            <v>6767.8</v>
          </cell>
          <cell r="CO804">
            <v>3</v>
          </cell>
          <cell r="CP804">
            <v>0</v>
          </cell>
          <cell r="CQ804" t="str">
            <v>отмена</v>
          </cell>
          <cell r="CR804">
            <v>19</v>
          </cell>
          <cell r="CS804">
            <v>0</v>
          </cell>
          <cell r="CT804">
            <v>9</v>
          </cell>
          <cell r="CU804">
            <v>-6</v>
          </cell>
          <cell r="CV804">
            <v>25</v>
          </cell>
          <cell r="CW804">
            <v>19</v>
          </cell>
          <cell r="CY804">
            <v>4</v>
          </cell>
          <cell r="CZ804">
            <v>27071.200000000001</v>
          </cell>
          <cell r="DB804">
            <v>0</v>
          </cell>
          <cell r="DC804">
            <v>0</v>
          </cell>
          <cell r="DE804">
            <v>0</v>
          </cell>
          <cell r="DF804">
            <v>0</v>
          </cell>
          <cell r="DH804">
            <v>4</v>
          </cell>
          <cell r="DI804">
            <v>27071.200000000001</v>
          </cell>
          <cell r="DK804">
            <v>0</v>
          </cell>
          <cell r="DL804">
            <v>0</v>
          </cell>
          <cell r="DN804">
            <v>0</v>
          </cell>
          <cell r="DO804">
            <v>0</v>
          </cell>
          <cell r="DQ804">
            <v>0</v>
          </cell>
          <cell r="DR804">
            <v>0</v>
          </cell>
          <cell r="DU804">
            <v>0</v>
          </cell>
          <cell r="DV804">
            <v>0</v>
          </cell>
          <cell r="EA804" t="str">
            <v>со склада</v>
          </cell>
          <cell r="EG804">
            <v>0</v>
          </cell>
          <cell r="EH804" t="e">
            <v>#N/A</v>
          </cell>
          <cell r="EO804" t="str">
            <v>ДБиПКРС</v>
          </cell>
          <cell r="EP804" t="e">
            <v>#N/A</v>
          </cell>
          <cell r="ES804" t="e">
            <v>#N/A</v>
          </cell>
          <cell r="ET804" t="str">
            <v>-</v>
          </cell>
          <cell r="EV804" t="str">
            <v>Проверить</v>
          </cell>
          <cell r="EW804" t="e">
            <v>#VALUE!</v>
          </cell>
          <cell r="EX804" t="str">
            <v>293230.630.000008</v>
          </cell>
          <cell r="EY804" t="str">
            <v>Рукав</v>
          </cell>
          <cell r="EZ804" t="str">
            <v>для грузового автомобиля</v>
          </cell>
        </row>
        <row r="805">
          <cell r="CI805" t="str">
            <v>330-02165</v>
          </cell>
          <cell r="CJ805" t="str">
            <v>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v>
          </cell>
          <cell r="CK805" t="str">
            <v>ШТ</v>
          </cell>
          <cell r="CL805" t="e">
            <v>#N/A</v>
          </cell>
          <cell r="CM805" t="e">
            <v>#N/A</v>
          </cell>
          <cell r="CN805">
            <v>478</v>
          </cell>
          <cell r="CO805">
            <v>1</v>
          </cell>
          <cell r="CP805">
            <v>1</v>
          </cell>
          <cell r="CQ805" t="str">
            <v>не сост</v>
          </cell>
          <cell r="CR805">
            <v>0</v>
          </cell>
          <cell r="CS805">
            <v>0</v>
          </cell>
          <cell r="CT805">
            <v>0</v>
          </cell>
          <cell r="CU805">
            <v>1</v>
          </cell>
          <cell r="CV805">
            <v>-1</v>
          </cell>
          <cell r="CW805">
            <v>0</v>
          </cell>
          <cell r="CY805">
            <v>1</v>
          </cell>
          <cell r="CZ805">
            <v>478</v>
          </cell>
          <cell r="DB805">
            <v>0</v>
          </cell>
          <cell r="DC805">
            <v>0</v>
          </cell>
          <cell r="DE805">
            <v>0</v>
          </cell>
          <cell r="DF805">
            <v>0</v>
          </cell>
          <cell r="DH805">
            <v>0</v>
          </cell>
          <cell r="DI805">
            <v>0</v>
          </cell>
          <cell r="DL805">
            <v>0</v>
          </cell>
          <cell r="DN805">
            <v>0</v>
          </cell>
          <cell r="DO805">
            <v>0</v>
          </cell>
          <cell r="DR805">
            <v>0</v>
          </cell>
          <cell r="DU805">
            <v>1</v>
          </cell>
          <cell r="DV805">
            <v>478</v>
          </cell>
          <cell r="EA805" t="str">
            <v>ЭМ</v>
          </cell>
          <cell r="EG805">
            <v>0</v>
          </cell>
          <cell r="EH805" t="e">
            <v>#N/A</v>
          </cell>
          <cell r="EJ805" t="str">
            <v>74</v>
          </cell>
          <cell r="EK805" t="str">
            <v>ЭМ</v>
          </cell>
          <cell r="EO805" t="str">
            <v>ДБиПКРС</v>
          </cell>
          <cell r="EP805" t="str">
            <v>ЭМ</v>
          </cell>
          <cell r="ES805" t="str">
            <v>-</v>
          </cell>
          <cell r="ET805" t="str">
            <v>471010000, Мангистауская область, Актау Г.А., г.Актау, промышленная зона, БМТС АО Каражанбасмунай</v>
          </cell>
          <cell r="EW805" t="e">
            <v>#VALUE!</v>
          </cell>
          <cell r="EX805" t="str">
            <v>257340.100.000001</v>
          </cell>
          <cell r="EY805" t="str">
            <v>Набор метчиков</v>
          </cell>
          <cell r="EZ805" t="str">
            <v>для нарезания резьбы</v>
          </cell>
        </row>
        <row r="806">
          <cell r="CI806" t="str">
            <v>330-01486</v>
          </cell>
          <cell r="CJ806" t="str">
            <v>метчик левый, макс.диам.ловильной резьбы 73мм, мин.диам.ловильной резьбы 32мм, МБУ 32-73, присоед.ре</v>
          </cell>
          <cell r="CK806" t="str">
            <v>ШТ</v>
          </cell>
          <cell r="CL806" t="e">
            <v>#N/A</v>
          </cell>
          <cell r="CM806" t="e">
            <v>#N/A</v>
          </cell>
          <cell r="CN806">
            <v>516332.2</v>
          </cell>
          <cell r="CO806">
            <v>0</v>
          </cell>
          <cell r="CP806">
            <v>0</v>
          </cell>
          <cell r="CQ806" t="e">
            <v>#N/A</v>
          </cell>
          <cell r="CR806">
            <v>0</v>
          </cell>
          <cell r="CS806">
            <v>0</v>
          </cell>
          <cell r="CT806">
            <v>0</v>
          </cell>
          <cell r="CU806">
            <v>0</v>
          </cell>
          <cell r="CV806">
            <v>0</v>
          </cell>
          <cell r="CW806">
            <v>0</v>
          </cell>
          <cell r="CY806">
            <v>1</v>
          </cell>
          <cell r="CZ806">
            <v>516332.2</v>
          </cell>
          <cell r="DB806">
            <v>0</v>
          </cell>
          <cell r="DC806">
            <v>0</v>
          </cell>
          <cell r="DE806">
            <v>0</v>
          </cell>
          <cell r="DF806">
            <v>0</v>
          </cell>
          <cell r="DH806">
            <v>0</v>
          </cell>
          <cell r="DI806">
            <v>0</v>
          </cell>
          <cell r="DL806">
            <v>0</v>
          </cell>
          <cell r="DN806">
            <v>0</v>
          </cell>
          <cell r="DO806">
            <v>0</v>
          </cell>
          <cell r="DR806">
            <v>0</v>
          </cell>
          <cell r="DU806">
            <v>1</v>
          </cell>
          <cell r="DV806">
            <v>516332.2</v>
          </cell>
          <cell r="EA806" t="str">
            <v>ГПЗ</v>
          </cell>
          <cell r="EF806">
            <v>1</v>
          </cell>
          <cell r="EG806">
            <v>516332.2</v>
          </cell>
          <cell r="EH806" t="e">
            <v>#N/A</v>
          </cell>
          <cell r="EJ806" t="str">
            <v>107</v>
          </cell>
          <cell r="EK806" t="str">
            <v>ЗЦП</v>
          </cell>
          <cell r="EL806" t="str">
            <v>МХБ/ТПФ</v>
          </cell>
          <cell r="EO806" t="str">
            <v>ДБиПКРС</v>
          </cell>
          <cell r="EP806" t="str">
            <v>ЦП</v>
          </cell>
          <cell r="ES806" t="str">
            <v>06.2023</v>
          </cell>
          <cell r="ET806" t="str">
            <v>475200000, Мангистауская область, Тупкараганский район, месторождение Каражанбас, база МТС АО Каражанбасмунай</v>
          </cell>
          <cell r="EU806" t="str">
            <v>С даты подписания договора в течение 75 календарных дней</v>
          </cell>
          <cell r="EV806" t="str">
            <v>ок</v>
          </cell>
          <cell r="EW806" t="e">
            <v>#VALUE!</v>
          </cell>
          <cell r="EX806" t="str">
            <v>257340.100.000008</v>
          </cell>
          <cell r="EY806" t="str">
            <v>Метчик</v>
          </cell>
          <cell r="EZ806" t="str">
            <v>ловильный</v>
          </cell>
        </row>
        <row r="807">
          <cell r="CI807" t="str">
            <v>330-01487</v>
          </cell>
          <cell r="CJ807" t="str">
            <v>метчик правый, макс.диам.ловильной резьбы 73мм, мин.диам.ловильной резьбы 32мм, МБУ 32-73, присоед.р</v>
          </cell>
          <cell r="CK807" t="str">
            <v>ШТ</v>
          </cell>
          <cell r="CL807" t="e">
            <v>#N/A</v>
          </cell>
          <cell r="CM807" t="e">
            <v>#N/A</v>
          </cell>
          <cell r="CN807">
            <v>516332.2</v>
          </cell>
          <cell r="CO807">
            <v>0</v>
          </cell>
          <cell r="CP807">
            <v>0</v>
          </cell>
          <cell r="CQ807" t="e">
            <v>#N/A</v>
          </cell>
          <cell r="CR807">
            <v>0</v>
          </cell>
          <cell r="CS807">
            <v>0</v>
          </cell>
          <cell r="CT807">
            <v>0</v>
          </cell>
          <cell r="CU807">
            <v>0</v>
          </cell>
          <cell r="CV807">
            <v>0</v>
          </cell>
          <cell r="CW807">
            <v>0</v>
          </cell>
          <cell r="CY807">
            <v>1</v>
          </cell>
          <cell r="CZ807">
            <v>516332.2</v>
          </cell>
          <cell r="DB807">
            <v>0</v>
          </cell>
          <cell r="DC807">
            <v>0</v>
          </cell>
          <cell r="DE807">
            <v>0</v>
          </cell>
          <cell r="DF807">
            <v>0</v>
          </cell>
          <cell r="DH807">
            <v>0</v>
          </cell>
          <cell r="DI807">
            <v>0</v>
          </cell>
          <cell r="DL807">
            <v>0</v>
          </cell>
          <cell r="DN807">
            <v>0</v>
          </cell>
          <cell r="DO807">
            <v>0</v>
          </cell>
          <cell r="DR807">
            <v>0</v>
          </cell>
          <cell r="DU807">
            <v>1</v>
          </cell>
          <cell r="DV807">
            <v>516332.2</v>
          </cell>
          <cell r="EA807" t="str">
            <v>ГПЗ</v>
          </cell>
          <cell r="EF807">
            <v>1</v>
          </cell>
          <cell r="EG807">
            <v>516332.2</v>
          </cell>
          <cell r="EH807" t="e">
            <v>#N/A</v>
          </cell>
          <cell r="EJ807" t="str">
            <v>107</v>
          </cell>
          <cell r="EK807" t="str">
            <v>ЗЦП</v>
          </cell>
          <cell r="EL807" t="str">
            <v>МХБ/ТПФ</v>
          </cell>
          <cell r="EO807" t="str">
            <v>ДБиПКРС</v>
          </cell>
          <cell r="EP807" t="str">
            <v>ЦП</v>
          </cell>
          <cell r="ES807" t="str">
            <v>06.2023</v>
          </cell>
          <cell r="ET807" t="str">
            <v>475200000, Мангистауская область, Тупкараганский район, месторождение Каражанбас, база МТС АО Каражанбасмунай</v>
          </cell>
          <cell r="EU807" t="str">
            <v>С даты подписания договора в течение 75 календарных дней</v>
          </cell>
          <cell r="EV807" t="str">
            <v>ок</v>
          </cell>
          <cell r="EW807" t="e">
            <v>#VALUE!</v>
          </cell>
          <cell r="EX807" t="str">
            <v>257340.100.000008</v>
          </cell>
          <cell r="EY807" t="str">
            <v>Метчик</v>
          </cell>
          <cell r="EZ807" t="str">
            <v>ловильный</v>
          </cell>
        </row>
        <row r="808">
          <cell r="CI808" t="str">
            <v>330-02164</v>
          </cell>
          <cell r="CJ808" t="str">
            <v>Метчик: из быстрорежущей стали HSS-G со спиральной стружечной канавкойдля ручного нарезания внутренней резьбы в деталях из стали. Вид резьбы:BSW (British Standard Withworth Coarse), дюймовая резьба. Диаметрноминальный: 1 1/8". Диаметр сверления (мм): 23,93. Длина метчика L1(мм): 132.  Длина метчика L2 (мм): 56. Квадрат хвостовика (мм): 22.Марка стали: HSS-G. Направление резьбы: Правая резьба. Наружный диаметр(мм): 28,57. Стандарт: DIN 352. Число витков на дюйм: 8. В комплекте 3шт.</v>
          </cell>
          <cell r="CK808" t="str">
            <v>ШТ</v>
          </cell>
          <cell r="CL808" t="e">
            <v>#N/A</v>
          </cell>
          <cell r="CM808" t="e">
            <v>#N/A</v>
          </cell>
          <cell r="CN808">
            <v>478</v>
          </cell>
          <cell r="CO808">
            <v>1</v>
          </cell>
          <cell r="CP808">
            <v>1</v>
          </cell>
          <cell r="CQ808" t="str">
            <v>не сост</v>
          </cell>
          <cell r="CR808">
            <v>0</v>
          </cell>
          <cell r="CS808">
            <v>0</v>
          </cell>
          <cell r="CT808">
            <v>0</v>
          </cell>
          <cell r="CU808">
            <v>1</v>
          </cell>
          <cell r="CV808">
            <v>-1</v>
          </cell>
          <cell r="CW808">
            <v>0</v>
          </cell>
          <cell r="CY808">
            <v>1</v>
          </cell>
          <cell r="CZ808">
            <v>478</v>
          </cell>
          <cell r="DB808">
            <v>0</v>
          </cell>
          <cell r="DC808">
            <v>0</v>
          </cell>
          <cell r="DE808">
            <v>0</v>
          </cell>
          <cell r="DF808">
            <v>0</v>
          </cell>
          <cell r="DH808">
            <v>0</v>
          </cell>
          <cell r="DI808">
            <v>0</v>
          </cell>
          <cell r="DL808">
            <v>0</v>
          </cell>
          <cell r="DN808">
            <v>0</v>
          </cell>
          <cell r="DO808">
            <v>0</v>
          </cell>
          <cell r="DR808">
            <v>0</v>
          </cell>
          <cell r="DU808">
            <v>1</v>
          </cell>
          <cell r="DV808">
            <v>478</v>
          </cell>
          <cell r="EA808" t="str">
            <v>ЭМ</v>
          </cell>
          <cell r="EG808">
            <v>0</v>
          </cell>
          <cell r="EH808" t="e">
            <v>#N/A</v>
          </cell>
          <cell r="EJ808" t="str">
            <v>74</v>
          </cell>
          <cell r="EK808" t="str">
            <v>ЭМ</v>
          </cell>
          <cell r="EO808" t="str">
            <v>ДБиПКРС</v>
          </cell>
          <cell r="EP808" t="str">
            <v>ЭМ</v>
          </cell>
          <cell r="ES808" t="str">
            <v>-</v>
          </cell>
          <cell r="ET808" t="str">
            <v>471010000, Мангистауская область, Актау Г.А., г.Актау, промышленная зона, БМТС АО Каражанбасмунай</v>
          </cell>
          <cell r="EW808" t="e">
            <v>#VALUE!</v>
          </cell>
          <cell r="EX808" t="str">
            <v>257340.100.000001</v>
          </cell>
          <cell r="EY808" t="str">
            <v>Набор метчиков</v>
          </cell>
          <cell r="EZ808" t="str">
            <v>для нарезания резьбы</v>
          </cell>
        </row>
        <row r="809">
          <cell r="CI809" t="str">
            <v>250-00844</v>
          </cell>
          <cell r="CJ809" t="str">
            <v>Механизм привода плашек превентора ПП2-2Ф-180х35</v>
          </cell>
          <cell r="CK809" t="str">
            <v>ШТ</v>
          </cell>
          <cell r="CL809" t="e">
            <v>#N/A</v>
          </cell>
          <cell r="CM809" t="e">
            <v>#N/A</v>
          </cell>
          <cell r="CN809">
            <v>40498.400000000001</v>
          </cell>
          <cell r="CO809">
            <v>0</v>
          </cell>
          <cell r="CP809">
            <v>0</v>
          </cell>
          <cell r="CQ809" t="e">
            <v>#N/A</v>
          </cell>
          <cell r="CR809">
            <v>0</v>
          </cell>
          <cell r="CS809">
            <v>0</v>
          </cell>
          <cell r="CT809">
            <v>0</v>
          </cell>
          <cell r="CU809">
            <v>0</v>
          </cell>
          <cell r="CV809">
            <v>0</v>
          </cell>
          <cell r="CW809">
            <v>0</v>
          </cell>
          <cell r="CY809">
            <v>4</v>
          </cell>
          <cell r="CZ809">
            <v>161993.60000000001</v>
          </cell>
          <cell r="DB809">
            <v>0</v>
          </cell>
          <cell r="DC809">
            <v>0</v>
          </cell>
          <cell r="DE809">
            <v>0</v>
          </cell>
          <cell r="DF809">
            <v>0</v>
          </cell>
          <cell r="DH809">
            <v>0</v>
          </cell>
          <cell r="DI809">
            <v>0</v>
          </cell>
          <cell r="DL809">
            <v>0</v>
          </cell>
          <cell r="DN809">
            <v>4</v>
          </cell>
          <cell r="DO809">
            <v>161993.60000000001</v>
          </cell>
          <cell r="DP809" t="str">
            <v>Текеев Адилбек Алипджанович Пн 11.07.2022 11:44</v>
          </cell>
          <cell r="DR809">
            <v>0</v>
          </cell>
          <cell r="DU809">
            <v>0</v>
          </cell>
          <cell r="DV809">
            <v>0</v>
          </cell>
          <cell r="EG809">
            <v>0</v>
          </cell>
          <cell r="EH809" t="e">
            <v>#N/A</v>
          </cell>
          <cell r="EO809" t="str">
            <v>ДБиПКРС</v>
          </cell>
          <cell r="EP809" t="e">
            <v>#N/A</v>
          </cell>
          <cell r="ES809" t="e">
            <v>#N/A</v>
          </cell>
          <cell r="ET809" t="str">
            <v>471010000, Мангистауская область, Актау Г.А., г.Актау, промышленная зона, БМТС АО Каражанбасмунай</v>
          </cell>
          <cell r="EV809" t="str">
            <v>Проставить</v>
          </cell>
          <cell r="EW809" t="e">
            <v>#VALUE!</v>
          </cell>
          <cell r="EX809" t="str">
            <v>-</v>
          </cell>
          <cell r="EY809" t="e">
            <v>#N/A</v>
          </cell>
          <cell r="EZ809" t="e">
            <v>#N/A</v>
          </cell>
        </row>
        <row r="810">
          <cell r="CI810" t="str">
            <v>100-00063</v>
          </cell>
          <cell r="CJ810" t="str">
            <v>Мост: приемный, рабочая нагрузка 80 т, исполнение – санное основание, габаритные размеры, мм, не более в транспортном положении: длина 11 100мм, ширина 2 450, высота 1 190мм, в рабочем положении: длина 11 100, ширина 10 290, высота 1 700. Вылет крыла: левого 5 020, правого 2 905. Масса не более 4000кг.</v>
          </cell>
          <cell r="CK810" t="str">
            <v>ШТ</v>
          </cell>
          <cell r="CL810" t="e">
            <v>#N/A</v>
          </cell>
          <cell r="CM810" t="e">
            <v>#N/A</v>
          </cell>
          <cell r="CN810">
            <v>10200000</v>
          </cell>
          <cell r="CO810">
            <v>6</v>
          </cell>
          <cell r="CP810">
            <v>6</v>
          </cell>
          <cell r="CQ810" t="str">
            <v>сост</v>
          </cell>
          <cell r="CR810">
            <v>0</v>
          </cell>
          <cell r="CS810">
            <v>6</v>
          </cell>
          <cell r="CT810">
            <v>6</v>
          </cell>
          <cell r="CU810">
            <v>0</v>
          </cell>
          <cell r="CV810">
            <v>0</v>
          </cell>
          <cell r="CW810">
            <v>0</v>
          </cell>
          <cell r="CY810">
            <v>4</v>
          </cell>
          <cell r="CZ810">
            <v>40800000</v>
          </cell>
          <cell r="DB810">
            <v>0</v>
          </cell>
          <cell r="DC810">
            <v>0</v>
          </cell>
          <cell r="DE810">
            <v>0</v>
          </cell>
          <cell r="DF810">
            <v>0</v>
          </cell>
          <cell r="DH810">
            <v>0</v>
          </cell>
          <cell r="DI810">
            <v>0</v>
          </cell>
          <cell r="DK810">
            <v>0</v>
          </cell>
          <cell r="DL810">
            <v>0</v>
          </cell>
          <cell r="DN810">
            <v>0</v>
          </cell>
          <cell r="DO810">
            <v>0</v>
          </cell>
          <cell r="DP810" t="str">
            <v>Бекешов Алау Рамазанович Вт 04.10.2022 16:31</v>
          </cell>
          <cell r="DQ810">
            <v>0</v>
          </cell>
          <cell r="DR810">
            <v>0</v>
          </cell>
          <cell r="DU810">
            <v>4</v>
          </cell>
          <cell r="DV810">
            <v>40800000</v>
          </cell>
          <cell r="EA810" t="str">
            <v>ГПЗ</v>
          </cell>
          <cell r="EF810">
            <v>4</v>
          </cell>
          <cell r="EG810">
            <v>40800000</v>
          </cell>
          <cell r="EH810" t="e">
            <v>#N/A</v>
          </cell>
          <cell r="EJ810" t="str">
            <v>128</v>
          </cell>
          <cell r="EK810" t="str">
            <v>ОТ</v>
          </cell>
          <cell r="EL810" t="str">
            <v>ТПФ</v>
          </cell>
          <cell r="EO810" t="str">
            <v>ДБиПКРС</v>
          </cell>
          <cell r="EP810" t="str">
            <v>ОТП</v>
          </cell>
          <cell r="ES810" t="str">
            <v>07.2023</v>
          </cell>
          <cell r="ET810" t="str">
            <v>-</v>
          </cell>
          <cell r="EU810" t="str">
            <v>С даты подписания договора в течение 90 календарных дней</v>
          </cell>
          <cell r="EW810">
            <v>289261</v>
          </cell>
          <cell r="EX810" t="str">
            <v>289261.300.000116</v>
          </cell>
          <cell r="EY810" t="str">
            <v>Мост приемный</v>
          </cell>
          <cell r="EZ810" t="str">
            <v>для капитального ремонта скважин</v>
          </cell>
        </row>
        <row r="811">
          <cell r="CI811" t="str">
            <v>190-08577</v>
          </cell>
          <cell r="CJ811" t="str">
            <v>Мотор гидравлический, стандартный, з/н 970400-5, для гидравлического трубного ключа марки Oil Country, модель 45000-100</v>
          </cell>
          <cell r="CK811" t="str">
            <v>ШТ</v>
          </cell>
          <cell r="CL811" t="b">
            <v>1</v>
          </cell>
          <cell r="CM811">
            <v>300000</v>
          </cell>
          <cell r="CN811">
            <v>300000</v>
          </cell>
          <cell r="CO811">
            <v>0</v>
          </cell>
          <cell r="CP811">
            <v>0</v>
          </cell>
          <cell r="CQ811" t="e">
            <v>#N/A</v>
          </cell>
          <cell r="CR811">
            <v>4</v>
          </cell>
          <cell r="CS811">
            <v>0</v>
          </cell>
          <cell r="CT811">
            <v>2</v>
          </cell>
          <cell r="CU811">
            <v>-2</v>
          </cell>
          <cell r="CV811">
            <v>6</v>
          </cell>
          <cell r="CW811">
            <v>4</v>
          </cell>
          <cell r="CY811">
            <v>6</v>
          </cell>
          <cell r="CZ811">
            <v>1800000</v>
          </cell>
          <cell r="DB811">
            <v>0</v>
          </cell>
          <cell r="DC811">
            <v>0</v>
          </cell>
          <cell r="DE811">
            <v>0</v>
          </cell>
          <cell r="DF811">
            <v>0</v>
          </cell>
          <cell r="DH811">
            <v>4</v>
          </cell>
          <cell r="DI811">
            <v>1200000</v>
          </cell>
          <cell r="DK811">
            <v>0</v>
          </cell>
          <cell r="DL811">
            <v>0</v>
          </cell>
          <cell r="DN811">
            <v>0</v>
          </cell>
          <cell r="DO811">
            <v>0</v>
          </cell>
          <cell r="DQ811">
            <v>0</v>
          </cell>
          <cell r="DR811">
            <v>0</v>
          </cell>
          <cell r="DU811">
            <v>2</v>
          </cell>
          <cell r="DV811">
            <v>600000</v>
          </cell>
          <cell r="EA811" t="str">
            <v>ГПЗ</v>
          </cell>
          <cell r="EF811">
            <v>2</v>
          </cell>
          <cell r="EG811">
            <v>600000</v>
          </cell>
          <cell r="EH811" t="e">
            <v>#N/A</v>
          </cell>
          <cell r="EJ811" t="str">
            <v>71</v>
          </cell>
          <cell r="EK811" t="str">
            <v>ЗЦП</v>
          </cell>
          <cell r="EO811" t="str">
            <v>ДБиПКРС</v>
          </cell>
          <cell r="EP811" t="str">
            <v>ЦП</v>
          </cell>
          <cell r="ES811" t="str">
            <v>03.2023</v>
          </cell>
          <cell r="ET811" t="str">
            <v>475200000, Мангистауская область, Тупкараганский район, месторождение Каражанбас, база МТС АО Каражанбасмунай</v>
          </cell>
          <cell r="EU811" t="str">
            <v>С даты подписания договора в течение 45 календарных дней</v>
          </cell>
          <cell r="EV811" t="str">
            <v>ок</v>
          </cell>
          <cell r="EW811" t="e">
            <v>#VALUE!</v>
          </cell>
          <cell r="EX811" t="str">
            <v>282422.000.000072</v>
          </cell>
          <cell r="EY811" t="str">
            <v>Мотор гидравлический</v>
          </cell>
          <cell r="EZ811" t="str">
            <v>для трубного гидравлического ключа</v>
          </cell>
        </row>
        <row r="812">
          <cell r="CI812" t="str">
            <v>190-07574</v>
          </cell>
          <cell r="CJ812" t="str">
            <v>муфта 45056</v>
          </cell>
          <cell r="CK812" t="str">
            <v>ШТ</v>
          </cell>
          <cell r="CL812" t="b">
            <v>1</v>
          </cell>
          <cell r="CM812">
            <v>3537.83</v>
          </cell>
          <cell r="CN812">
            <v>3537.8299999999995</v>
          </cell>
          <cell r="CO812">
            <v>4</v>
          </cell>
          <cell r="CP812">
            <v>0</v>
          </cell>
          <cell r="CQ812" t="str">
            <v>отмена</v>
          </cell>
          <cell r="CR812">
            <v>5</v>
          </cell>
          <cell r="CS812">
            <v>0</v>
          </cell>
          <cell r="CT812">
            <v>1</v>
          </cell>
          <cell r="CU812">
            <v>3</v>
          </cell>
          <cell r="CV812">
            <v>2</v>
          </cell>
          <cell r="CW812">
            <v>2</v>
          </cell>
          <cell r="CY812">
            <v>7</v>
          </cell>
          <cell r="CZ812">
            <v>24764.809999999998</v>
          </cell>
          <cell r="DB812">
            <v>0</v>
          </cell>
          <cell r="DC812">
            <v>0</v>
          </cell>
          <cell r="DE812">
            <v>0</v>
          </cell>
          <cell r="DF812">
            <v>0</v>
          </cell>
          <cell r="DH812">
            <v>5</v>
          </cell>
          <cell r="DI812">
            <v>17689.149999999998</v>
          </cell>
          <cell r="DK812">
            <v>0</v>
          </cell>
          <cell r="DL812">
            <v>0</v>
          </cell>
          <cell r="DN812">
            <v>0</v>
          </cell>
          <cell r="DO812">
            <v>0</v>
          </cell>
          <cell r="DQ812">
            <v>0</v>
          </cell>
          <cell r="DR812">
            <v>0</v>
          </cell>
          <cell r="DU812">
            <v>2</v>
          </cell>
          <cell r="DV812">
            <v>7075.6599999999989</v>
          </cell>
          <cell r="DW812" t="str">
            <v>у АБП</v>
          </cell>
          <cell r="DX812" t="str">
            <v>Направлено 31.07.2023</v>
          </cell>
          <cell r="EA812" t="str">
            <v>100 МРП</v>
          </cell>
          <cell r="EF812">
            <v>2</v>
          </cell>
          <cell r="EG812">
            <v>7075.6599999999989</v>
          </cell>
          <cell r="EH812" t="e">
            <v>#N/A</v>
          </cell>
          <cell r="EJ812" t="str">
            <v>91</v>
          </cell>
          <cell r="EK812" t="str">
            <v>100 МРП</v>
          </cell>
          <cell r="EL812" t="str">
            <v>МХБ</v>
          </cell>
          <cell r="EO812" t="str">
            <v>ДБиПКРС</v>
          </cell>
          <cell r="EP812" t="e">
            <v>#N/A</v>
          </cell>
          <cell r="ES812" t="e">
            <v>#N/A</v>
          </cell>
          <cell r="ET812" t="str">
            <v>471010000, Мангистауская область, Актау Г.А., г.Актау, промышленная зона, БМТС АО Каражанбасмунай</v>
          </cell>
          <cell r="EU812" t="str">
            <v>С даты подписания договора в течение 75 календарных дней</v>
          </cell>
          <cell r="EV812" t="str">
            <v>ок</v>
          </cell>
          <cell r="EW812" t="e">
            <v>#VALUE!</v>
          </cell>
          <cell r="EX812" t="str">
            <v>289261.300.000155</v>
          </cell>
          <cell r="EY812" t="str">
            <v>Муфта</v>
          </cell>
          <cell r="EZ812" t="str">
            <v>для гидравлического ключа, шестигранная</v>
          </cell>
        </row>
        <row r="813">
          <cell r="CI813" t="str">
            <v>190-10661</v>
          </cell>
          <cell r="CJ813" t="str">
            <v>Муфта шестигранная переходная. Внутренняя резьба NPT.  Размер резьбы NPT дюймы  от 1/4 до 1/8.</v>
          </cell>
          <cell r="CK813" t="str">
            <v>ШТ</v>
          </cell>
          <cell r="CL813" t="b">
            <v>1</v>
          </cell>
          <cell r="CM813">
            <v>3451.43</v>
          </cell>
          <cell r="CN813">
            <v>3451.43</v>
          </cell>
          <cell r="CO813">
            <v>4</v>
          </cell>
          <cell r="CP813">
            <v>4</v>
          </cell>
          <cell r="CQ813" t="str">
            <v>не сост</v>
          </cell>
          <cell r="CR813">
            <v>2</v>
          </cell>
          <cell r="CS813">
            <v>0</v>
          </cell>
          <cell r="CT813">
            <v>0</v>
          </cell>
          <cell r="CU813">
            <v>4</v>
          </cell>
          <cell r="CV813">
            <v>-2</v>
          </cell>
          <cell r="CW813">
            <v>0</v>
          </cell>
          <cell r="CY813">
            <v>6</v>
          </cell>
          <cell r="CZ813">
            <v>20708.579999999998</v>
          </cell>
          <cell r="DB813">
            <v>0</v>
          </cell>
          <cell r="DC813">
            <v>0</v>
          </cell>
          <cell r="DE813">
            <v>0</v>
          </cell>
          <cell r="DF813">
            <v>0</v>
          </cell>
          <cell r="DH813">
            <v>2</v>
          </cell>
          <cell r="DI813">
            <v>6902.86</v>
          </cell>
          <cell r="DL813">
            <v>0</v>
          </cell>
          <cell r="DN813">
            <v>0</v>
          </cell>
          <cell r="DO813">
            <v>0</v>
          </cell>
          <cell r="DR813">
            <v>0</v>
          </cell>
          <cell r="DU813">
            <v>4</v>
          </cell>
          <cell r="DV813">
            <v>13805.72</v>
          </cell>
          <cell r="DW813" t="str">
            <v>МЦ</v>
          </cell>
          <cell r="DX813" t="str">
            <v>Проводится МЦ/ Направлено в ОМЦиА 03.07.2023</v>
          </cell>
          <cell r="EA813" t="str">
            <v>100 МРП</v>
          </cell>
          <cell r="EF813">
            <v>4</v>
          </cell>
          <cell r="EG813">
            <v>13805.72</v>
          </cell>
          <cell r="EH813" t="e">
            <v>#N/A</v>
          </cell>
          <cell r="EJ813" t="str">
            <v>91</v>
          </cell>
          <cell r="EK813" t="str">
            <v>100 МРП</v>
          </cell>
          <cell r="EL813" t="str">
            <v>МХБ</v>
          </cell>
          <cell r="EO813" t="str">
            <v>ДБиПКРС</v>
          </cell>
          <cell r="EP813" t="e">
            <v>#N/A</v>
          </cell>
          <cell r="ES813" t="e">
            <v>#N/A</v>
          </cell>
          <cell r="ET813" t="str">
            <v>471010000, Мангистауская область, Актау Г.А., г.Актау, промышленная зона, БМТС АО Каражанбасмунай</v>
          </cell>
          <cell r="EU813" t="str">
            <v>С даты подписания договора в течение 75 календарных дней</v>
          </cell>
          <cell r="EW813" t="e">
            <v>#VALUE!</v>
          </cell>
          <cell r="EX813" t="str">
            <v>289261.300.000155</v>
          </cell>
          <cell r="EY813" t="str">
            <v>Муфта</v>
          </cell>
          <cell r="EZ813" t="str">
            <v>для гидравлического ключа, шестигранная</v>
          </cell>
        </row>
        <row r="814">
          <cell r="CI814" t="str">
            <v>190-10662</v>
          </cell>
          <cell r="CJ814" t="str">
            <v>Муфта шестигранная переходная. Внутренняя резьба NPT.  Размер резьбы NPT дюймы от 1 до 1/2.</v>
          </cell>
          <cell r="CK814" t="str">
            <v>ШТ</v>
          </cell>
          <cell r="CL814" t="e">
            <v>#N/A</v>
          </cell>
          <cell r="CM814" t="e">
            <v>#N/A</v>
          </cell>
          <cell r="CN814">
            <v>5273.5</v>
          </cell>
          <cell r="CO814">
            <v>4</v>
          </cell>
          <cell r="CP814">
            <v>4</v>
          </cell>
          <cell r="CQ814" t="str">
            <v>сост</v>
          </cell>
          <cell r="CR814">
            <v>7</v>
          </cell>
          <cell r="CS814">
            <v>4</v>
          </cell>
          <cell r="CT814">
            <v>0</v>
          </cell>
          <cell r="CU814">
            <v>4</v>
          </cell>
          <cell r="CV814">
            <v>3</v>
          </cell>
          <cell r="CW814">
            <v>3</v>
          </cell>
          <cell r="CY814">
            <v>6</v>
          </cell>
          <cell r="CZ814">
            <v>31641</v>
          </cell>
          <cell r="DB814">
            <v>0</v>
          </cell>
          <cell r="DC814">
            <v>0</v>
          </cell>
          <cell r="DE814">
            <v>0</v>
          </cell>
          <cell r="DF814">
            <v>0</v>
          </cell>
          <cell r="DH814">
            <v>6</v>
          </cell>
          <cell r="DI814">
            <v>31641</v>
          </cell>
          <cell r="DK814">
            <v>0</v>
          </cell>
          <cell r="DL814">
            <v>0</v>
          </cell>
          <cell r="DN814">
            <v>0</v>
          </cell>
          <cell r="DO814">
            <v>0</v>
          </cell>
          <cell r="DQ814">
            <v>0</v>
          </cell>
          <cell r="DR814">
            <v>0</v>
          </cell>
          <cell r="DU814">
            <v>0</v>
          </cell>
          <cell r="DV814">
            <v>0</v>
          </cell>
          <cell r="EA814" t="str">
            <v>со склада</v>
          </cell>
          <cell r="EG814">
            <v>0</v>
          </cell>
          <cell r="EH814" t="e">
            <v>#N/A</v>
          </cell>
          <cell r="EO814" t="str">
            <v>ДБиПКРС</v>
          </cell>
          <cell r="EP814" t="e">
            <v>#N/A</v>
          </cell>
          <cell r="ES814" t="e">
            <v>#N/A</v>
          </cell>
          <cell r="ET814" t="str">
            <v>471010000, Мангистауская область, Актау Г.А., г.Актау, промышленная зона, БМТС АО Каражанбасмунай</v>
          </cell>
          <cell r="EU814" t="str">
            <v>С даты подписания договора в течение 75 календарных дней</v>
          </cell>
          <cell r="EW814" t="e">
            <v>#VALUE!</v>
          </cell>
          <cell r="EX814" t="str">
            <v>242040.300.000036</v>
          </cell>
          <cell r="EY814" t="str">
            <v>Муфта</v>
          </cell>
          <cell r="EZ814" t="str">
            <v>прямая, стальная, условный проход 11-30 мм</v>
          </cell>
        </row>
        <row r="815">
          <cell r="CI815" t="str">
            <v>190-10654</v>
          </cell>
          <cell r="CJ815" t="str">
            <v>Муфта шестигранная переходная. Внутренняя резьба NPT. Размер резьбы NPT дюймы от 1 до 3/4.</v>
          </cell>
          <cell r="CK815" t="str">
            <v>ШТ</v>
          </cell>
          <cell r="CL815" t="e">
            <v>#N/A</v>
          </cell>
          <cell r="CM815" t="e">
            <v>#N/A</v>
          </cell>
          <cell r="CN815">
            <v>6568.04</v>
          </cell>
          <cell r="CO815">
            <v>0</v>
          </cell>
          <cell r="CP815">
            <v>0</v>
          </cell>
          <cell r="CQ815" t="str">
            <v>не сост/отмена</v>
          </cell>
          <cell r="CR815">
            <v>2</v>
          </cell>
          <cell r="CS815">
            <v>0</v>
          </cell>
          <cell r="CT815">
            <v>0</v>
          </cell>
          <cell r="CU815">
            <v>0</v>
          </cell>
          <cell r="CV815">
            <v>2</v>
          </cell>
          <cell r="CW815">
            <v>2</v>
          </cell>
          <cell r="CY815">
            <v>6</v>
          </cell>
          <cell r="CZ815">
            <v>39408.239999999998</v>
          </cell>
          <cell r="DB815">
            <v>0</v>
          </cell>
          <cell r="DC815">
            <v>0</v>
          </cell>
          <cell r="DE815">
            <v>0</v>
          </cell>
          <cell r="DF815">
            <v>0</v>
          </cell>
          <cell r="DH815">
            <v>2</v>
          </cell>
          <cell r="DI815">
            <v>13136.08</v>
          </cell>
          <cell r="DK815">
            <v>0</v>
          </cell>
          <cell r="DL815">
            <v>0</v>
          </cell>
          <cell r="DN815">
            <v>0</v>
          </cell>
          <cell r="DO815">
            <v>0</v>
          </cell>
          <cell r="DQ815">
            <v>0</v>
          </cell>
          <cell r="DR815">
            <v>0</v>
          </cell>
          <cell r="DU815">
            <v>4</v>
          </cell>
          <cell r="DV815">
            <v>26272.16</v>
          </cell>
          <cell r="EA815" t="str">
            <v>ГПЗ</v>
          </cell>
          <cell r="EF815">
            <v>4</v>
          </cell>
          <cell r="EG815">
            <v>26272.16</v>
          </cell>
          <cell r="EH815" t="e">
            <v>#N/A</v>
          </cell>
          <cell r="EJ815" t="str">
            <v>133</v>
          </cell>
          <cell r="EK815" t="str">
            <v>ЗЦП</v>
          </cell>
          <cell r="EO815" t="str">
            <v>ДБиПКРС</v>
          </cell>
          <cell r="EP815" t="str">
            <v>ЦП</v>
          </cell>
          <cell r="ES815" t="str">
            <v>08.2023</v>
          </cell>
          <cell r="ET815" t="str">
            <v>471010000, Мангистауская область, Актау Г.А., г.Актау, промышленная зона, БМТС АО Каражанбасмунай</v>
          </cell>
          <cell r="EU815" t="str">
            <v>С даты подписания договора в течение 45 календарных дней</v>
          </cell>
          <cell r="EW815" t="e">
            <v>#VALUE!</v>
          </cell>
          <cell r="EX815" t="str">
            <v>242040.300.000036</v>
          </cell>
          <cell r="EY815" t="str">
            <v>Муфта</v>
          </cell>
          <cell r="EZ815" t="str">
            <v>прямая, стальная, условный проход 11-30 мм</v>
          </cell>
        </row>
        <row r="816">
          <cell r="CI816" t="str">
            <v>190-10648</v>
          </cell>
          <cell r="CJ816" t="str">
            <v>Муфта шестигранная соединительная. Внутренняя резьба NPT. Размер резьбы NPT дюймы 3/8.</v>
          </cell>
          <cell r="CK816" t="str">
            <v>ШТ</v>
          </cell>
          <cell r="CL816" t="e">
            <v>#N/A</v>
          </cell>
          <cell r="CM816" t="e">
            <v>#N/A</v>
          </cell>
          <cell r="CN816">
            <v>4572.1400000000003</v>
          </cell>
          <cell r="CO816">
            <v>0</v>
          </cell>
          <cell r="CP816">
            <v>0</v>
          </cell>
          <cell r="CQ816" t="str">
            <v>не сост/отмена</v>
          </cell>
          <cell r="CR816">
            <v>4</v>
          </cell>
          <cell r="CS816">
            <v>0</v>
          </cell>
          <cell r="CT816">
            <v>0</v>
          </cell>
          <cell r="CU816">
            <v>0</v>
          </cell>
          <cell r="CV816">
            <v>4</v>
          </cell>
          <cell r="CW816">
            <v>4</v>
          </cell>
          <cell r="CY816">
            <v>6</v>
          </cell>
          <cell r="CZ816">
            <v>27432.840000000004</v>
          </cell>
          <cell r="DB816">
            <v>0</v>
          </cell>
          <cell r="DC816">
            <v>0</v>
          </cell>
          <cell r="DE816">
            <v>0</v>
          </cell>
          <cell r="DF816">
            <v>0</v>
          </cell>
          <cell r="DH816">
            <v>4</v>
          </cell>
          <cell r="DI816">
            <v>18288.560000000001</v>
          </cell>
          <cell r="DK816">
            <v>0</v>
          </cell>
          <cell r="DL816">
            <v>0</v>
          </cell>
          <cell r="DN816">
            <v>0</v>
          </cell>
          <cell r="DO816">
            <v>0</v>
          </cell>
          <cell r="DQ816">
            <v>0</v>
          </cell>
          <cell r="DR816">
            <v>0</v>
          </cell>
          <cell r="DU816">
            <v>2</v>
          </cell>
          <cell r="DV816">
            <v>9144.2800000000007</v>
          </cell>
          <cell r="EA816" t="str">
            <v>ГПЗ</v>
          </cell>
          <cell r="EF816">
            <v>2</v>
          </cell>
          <cell r="EG816">
            <v>9144.2800000000007</v>
          </cell>
          <cell r="EH816" t="e">
            <v>#N/A</v>
          </cell>
          <cell r="EJ816" t="str">
            <v>133</v>
          </cell>
          <cell r="EK816" t="str">
            <v>ЗЦП</v>
          </cell>
          <cell r="EO816" t="str">
            <v>ДБиПКРС</v>
          </cell>
          <cell r="EP816" t="str">
            <v>ЦП</v>
          </cell>
          <cell r="ES816" t="str">
            <v>08.2023</v>
          </cell>
          <cell r="ET816" t="str">
            <v>471010000, Мангистауская область, Актау Г.А., г.Актау, промышленная зона, БМТС АО Каражанбасмунай</v>
          </cell>
          <cell r="EU816" t="str">
            <v>С даты подписания договора в течение 45 календарных дней</v>
          </cell>
          <cell r="EW816" t="e">
            <v>#VALUE!</v>
          </cell>
          <cell r="EX816" t="str">
            <v>242040.300.000036</v>
          </cell>
          <cell r="EY816" t="str">
            <v>Муфта</v>
          </cell>
          <cell r="EZ816" t="str">
            <v>прямая, стальная, условный проход 11-30 мм</v>
          </cell>
        </row>
        <row r="817">
          <cell r="CI817" t="str">
            <v>210-00008</v>
          </cell>
          <cell r="CJ817" t="str">
            <v>Муфта: соединительная, для 6-5/8"(168.3мм) обсадной колонны, Buttress, API N-80, 35.72 кг/м(24ppf)....~Coupling: 6-5/8"(168.3mm), Buttress, API N-80, for casing, 35.72 kg/m(24ppf)....</v>
          </cell>
          <cell r="CK817" t="str">
            <v>ШТ</v>
          </cell>
          <cell r="CL817" t="e">
            <v>#N/A</v>
          </cell>
          <cell r="CM817" t="e">
            <v>#N/A</v>
          </cell>
          <cell r="CN817">
            <v>52345.98</v>
          </cell>
          <cell r="CO817">
            <v>360</v>
          </cell>
          <cell r="CP817">
            <v>79</v>
          </cell>
          <cell r="CQ817" t="str">
            <v>сост</v>
          </cell>
          <cell r="CR817">
            <v>351</v>
          </cell>
          <cell r="CS817">
            <v>85</v>
          </cell>
          <cell r="CT817">
            <v>167</v>
          </cell>
          <cell r="CU817">
            <v>193</v>
          </cell>
          <cell r="CV817">
            <v>158</v>
          </cell>
          <cell r="CW817">
            <v>150</v>
          </cell>
          <cell r="CY817">
            <v>276</v>
          </cell>
          <cell r="CZ817">
            <v>14447490.48</v>
          </cell>
          <cell r="DB817">
            <v>0</v>
          </cell>
          <cell r="DC817">
            <v>0</v>
          </cell>
          <cell r="DE817">
            <v>0</v>
          </cell>
          <cell r="DF817">
            <v>0</v>
          </cell>
          <cell r="DH817">
            <v>150</v>
          </cell>
          <cell r="DI817">
            <v>7851897.0000000009</v>
          </cell>
          <cell r="DK817">
            <v>0</v>
          </cell>
          <cell r="DL817">
            <v>0</v>
          </cell>
          <cell r="DN817">
            <v>0</v>
          </cell>
          <cell r="DO817">
            <v>0</v>
          </cell>
          <cell r="DQ817">
            <v>0</v>
          </cell>
          <cell r="DR817">
            <v>0</v>
          </cell>
          <cell r="DU817">
            <v>126</v>
          </cell>
          <cell r="DV817">
            <v>6595593.4800000004</v>
          </cell>
          <cell r="EA817" t="str">
            <v>ГПЗ</v>
          </cell>
          <cell r="EF817">
            <v>126</v>
          </cell>
          <cell r="EG817">
            <v>6595593.4800000004</v>
          </cell>
          <cell r="EH817" t="e">
            <v>#N/A</v>
          </cell>
          <cell r="EJ817" t="str">
            <v>10</v>
          </cell>
          <cell r="EK817" t="str">
            <v>ЗЦП</v>
          </cell>
          <cell r="EM817">
            <v>315</v>
          </cell>
          <cell r="EO817" t="str">
            <v>ДБиПКРС</v>
          </cell>
          <cell r="EP817" t="str">
            <v>ЦП</v>
          </cell>
          <cell r="ES817" t="str">
            <v>09.2022</v>
          </cell>
          <cell r="ET817" t="str">
            <v>475200000, Мангистауская область, Тупкараганский район, месторождение Каражанбас, база МТС АО Каражанбасмунай</v>
          </cell>
          <cell r="EU817" t="str">
            <v>с 01.2023 по 03.2023</v>
          </cell>
          <cell r="EV817" t="str">
            <v>ок</v>
          </cell>
          <cell r="EW817">
            <v>242040</v>
          </cell>
          <cell r="EX817" t="str">
            <v>242040.300.000032</v>
          </cell>
          <cell r="EY817" t="str">
            <v>Муфта</v>
          </cell>
          <cell r="EZ817" t="str">
            <v>для обсадной трубы, стальная, диаметр 151-300 мм</v>
          </cell>
        </row>
        <row r="818">
          <cell r="CI818" t="str">
            <v>210-00008</v>
          </cell>
          <cell r="CJ818" t="str">
            <v>Муфта: соединительная, для 6-5/8"(168.3мм) обсадной колонны, Buttress, API N-80, 35.72 кг/м(24ppf)....~Coupling: 6-5/8"(168.3mm), Buttress, API N-80, for casing, 35.72 kg/m(24ppf)....</v>
          </cell>
          <cell r="CK818" t="str">
            <v>ШТ</v>
          </cell>
          <cell r="CL818" t="e">
            <v>#N/A</v>
          </cell>
          <cell r="CM818" t="e">
            <v>#N/A</v>
          </cell>
          <cell r="CN818">
            <v>52345.98</v>
          </cell>
          <cell r="CU818">
            <v>0</v>
          </cell>
          <cell r="CV818">
            <v>0</v>
          </cell>
          <cell r="CY818">
            <v>84</v>
          </cell>
          <cell r="CZ818">
            <v>4397062.32</v>
          </cell>
          <cell r="DB818">
            <v>0</v>
          </cell>
          <cell r="DC818">
            <v>0</v>
          </cell>
          <cell r="DE818">
            <v>0</v>
          </cell>
          <cell r="DF818">
            <v>0</v>
          </cell>
          <cell r="DH818">
            <v>0</v>
          </cell>
          <cell r="DI818">
            <v>0</v>
          </cell>
          <cell r="DL818">
            <v>0</v>
          </cell>
          <cell r="DO818">
            <v>0</v>
          </cell>
          <cell r="DR818">
            <v>0</v>
          </cell>
          <cell r="DU818">
            <v>84</v>
          </cell>
          <cell r="DV818">
            <v>4397062.32</v>
          </cell>
          <cell r="EA818" t="str">
            <v>доп.согл.</v>
          </cell>
          <cell r="EF818">
            <v>84</v>
          </cell>
          <cell r="EG818">
            <v>4397062.32</v>
          </cell>
          <cell r="EH818" t="e">
            <v>#N/A</v>
          </cell>
          <cell r="EJ818" t="str">
            <v>10 доп</v>
          </cell>
          <cell r="EK818" t="str">
            <v>доп.согл.</v>
          </cell>
          <cell r="EO818" t="str">
            <v>ДБиПКРС</v>
          </cell>
          <cell r="EP818" t="str">
            <v>ЦП</v>
          </cell>
          <cell r="ES818" t="str">
            <v>09.2022</v>
          </cell>
          <cell r="ET818" t="str">
            <v>475200000, Мангистауская область, Тупкараганский район, месторождение Каражанбас, база МТС АО Каражанбасмунай</v>
          </cell>
          <cell r="EU818" t="str">
            <v>с 01.2023 по 03.2023</v>
          </cell>
          <cell r="EW818" t="e">
            <v>#VALUE!</v>
          </cell>
          <cell r="EX818" t="str">
            <v>242040.300.000032</v>
          </cell>
          <cell r="EY818" t="str">
            <v>Муфта</v>
          </cell>
          <cell r="EZ818" t="str">
            <v>для обсадной трубы, стальная, диаметр 151-300 мм</v>
          </cell>
        </row>
        <row r="819">
          <cell r="CI819" t="str">
            <v>260-00350</v>
          </cell>
          <cell r="CJ819"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3/4" х 7/8" (19 х 22мм), Boxx Box (муфта-муфта), сталь марки 40ХМА, наружный диаметр муфты – 46мм, длина – 102мм.</v>
          </cell>
          <cell r="CK819" t="str">
            <v>ШТ</v>
          </cell>
          <cell r="CL819" t="e">
            <v>#N/A</v>
          </cell>
          <cell r="CM819" t="e">
            <v>#N/A</v>
          </cell>
          <cell r="CN819">
            <v>5149.93</v>
          </cell>
          <cell r="CO819">
            <v>3513</v>
          </cell>
          <cell r="CP819">
            <v>3513</v>
          </cell>
          <cell r="CQ819" t="str">
            <v>сост</v>
          </cell>
          <cell r="CR819">
            <v>6265</v>
          </cell>
          <cell r="CS819">
            <v>3514</v>
          </cell>
          <cell r="CT819">
            <v>376</v>
          </cell>
          <cell r="CU819">
            <v>3137</v>
          </cell>
          <cell r="CV819">
            <v>3128</v>
          </cell>
          <cell r="CW819">
            <v>3128</v>
          </cell>
          <cell r="CY819">
            <v>1000</v>
          </cell>
          <cell r="CZ819">
            <v>5149930</v>
          </cell>
          <cell r="DB819">
            <v>0</v>
          </cell>
          <cell r="DC819">
            <v>0</v>
          </cell>
          <cell r="DE819">
            <v>0</v>
          </cell>
          <cell r="DF819">
            <v>0</v>
          </cell>
          <cell r="DH819">
            <v>1000</v>
          </cell>
          <cell r="DI819">
            <v>5149930</v>
          </cell>
          <cell r="DK819">
            <v>0</v>
          </cell>
          <cell r="DL819">
            <v>0</v>
          </cell>
          <cell r="DN819">
            <v>0</v>
          </cell>
          <cell r="DO819">
            <v>0</v>
          </cell>
          <cell r="DQ819">
            <v>0</v>
          </cell>
          <cell r="DR819">
            <v>0</v>
          </cell>
          <cell r="DU819">
            <v>0</v>
          </cell>
          <cell r="DV819">
            <v>0</v>
          </cell>
          <cell r="EA819" t="str">
            <v>со склада</v>
          </cell>
          <cell r="EG819">
            <v>0</v>
          </cell>
          <cell r="EH819" t="e">
            <v>#N/A</v>
          </cell>
          <cell r="EK819" t="str">
            <v>ЭОТТ</v>
          </cell>
          <cell r="EL819" t="str">
            <v>МХБ/ТПФ</v>
          </cell>
          <cell r="EO819" t="str">
            <v>ДБиПКРС</v>
          </cell>
          <cell r="EP819" t="e">
            <v>#N/A</v>
          </cell>
          <cell r="ES819" t="e">
            <v>#N/A</v>
          </cell>
          <cell r="ET819" t="str">
            <v>-</v>
          </cell>
          <cell r="EW819" t="e">
            <v>#VALUE!</v>
          </cell>
          <cell r="EX819" t="str">
            <v>257214.690.000013</v>
          </cell>
          <cell r="EY819" t="str">
            <v>Муфта</v>
          </cell>
          <cell r="EZ819" t="str">
            <v>штанговая, стальная</v>
          </cell>
        </row>
        <row r="820">
          <cell r="CI820" t="str">
            <v>330-01434</v>
          </cell>
          <cell r="CJ820" t="str">
            <v>Набор зубил, состоит из 5 предметов, п/н 50510 Force…</v>
          </cell>
          <cell r="CK820" t="str">
            <v>К-Т</v>
          </cell>
          <cell r="CL820" t="e">
            <v>#N/A</v>
          </cell>
          <cell r="CM820" t="e">
            <v>#N/A</v>
          </cell>
          <cell r="CN820">
            <v>2042.5</v>
          </cell>
          <cell r="CO820">
            <v>3.2566983578219499</v>
          </cell>
          <cell r="CP820">
            <v>3</v>
          </cell>
          <cell r="CQ820" t="str">
            <v>сост</v>
          </cell>
          <cell r="CR820">
            <v>0</v>
          </cell>
          <cell r="CS820">
            <v>0</v>
          </cell>
          <cell r="CT820">
            <v>0</v>
          </cell>
          <cell r="CU820">
            <v>3.2566983578219499</v>
          </cell>
          <cell r="CV820">
            <v>-3.2566983578219499</v>
          </cell>
          <cell r="CW820">
            <v>0</v>
          </cell>
          <cell r="CY820">
            <v>2</v>
          </cell>
          <cell r="CZ820">
            <v>4085</v>
          </cell>
          <cell r="DB820">
            <v>0</v>
          </cell>
          <cell r="DC820">
            <v>0</v>
          </cell>
          <cell r="DE820">
            <v>0</v>
          </cell>
          <cell r="DF820">
            <v>0</v>
          </cell>
          <cell r="DH820">
            <v>0</v>
          </cell>
          <cell r="DI820">
            <v>0</v>
          </cell>
          <cell r="DL820">
            <v>0</v>
          </cell>
          <cell r="DN820">
            <v>0</v>
          </cell>
          <cell r="DO820">
            <v>0</v>
          </cell>
          <cell r="DR820">
            <v>0</v>
          </cell>
          <cell r="DU820">
            <v>2</v>
          </cell>
          <cell r="DV820">
            <v>4085</v>
          </cell>
          <cell r="EA820" t="str">
            <v>ЭМ</v>
          </cell>
          <cell r="EG820">
            <v>0</v>
          </cell>
          <cell r="EH820" t="e">
            <v>#N/A</v>
          </cell>
          <cell r="EJ820" t="str">
            <v>74</v>
          </cell>
          <cell r="EK820" t="str">
            <v>ЭМ</v>
          </cell>
          <cell r="EO820" t="str">
            <v>ДБиПКРС</v>
          </cell>
          <cell r="EP820" t="str">
            <v>ЭМ</v>
          </cell>
          <cell r="ES820" t="str">
            <v>-</v>
          </cell>
          <cell r="ET820" t="str">
            <v>471010000, Мангистауская область, Актау Г.А., г.Актау, промышленная зона, БМТС АО Каражанбасмунай</v>
          </cell>
          <cell r="EW820" t="e">
            <v>#VALUE!</v>
          </cell>
          <cell r="EX820" t="str">
            <v>257330.500.000003</v>
          </cell>
          <cell r="EY820" t="str">
            <v>Зубило</v>
          </cell>
          <cell r="EZ820" t="str">
            <v>плоскоовального сечения</v>
          </cell>
        </row>
        <row r="821">
          <cell r="CI821" t="str">
            <v>330-02031</v>
          </cell>
          <cell r="CJ821" t="str">
            <v>Набор отвёрток ударных крестовых, шлицевых PH1-PH4, 5.5-14мм. 10 предметов. Бренд: FORCE. Модель: F-2108. Артикул: 2794999.</v>
          </cell>
          <cell r="CK821" t="str">
            <v>НАБ</v>
          </cell>
          <cell r="CL821" t="e">
            <v>#N/A</v>
          </cell>
          <cell r="CM821" t="e">
            <v>#N/A</v>
          </cell>
          <cell r="CN821">
            <v>20651.54</v>
          </cell>
          <cell r="CO821">
            <v>2</v>
          </cell>
          <cell r="CP821">
            <v>2</v>
          </cell>
          <cell r="CQ821" t="str">
            <v>сост</v>
          </cell>
          <cell r="CR821">
            <v>0</v>
          </cell>
          <cell r="CS821">
            <v>2</v>
          </cell>
          <cell r="CT821">
            <v>2</v>
          </cell>
          <cell r="CU821">
            <v>0</v>
          </cell>
          <cell r="CV821">
            <v>0</v>
          </cell>
          <cell r="CW821">
            <v>0</v>
          </cell>
          <cell r="CY821">
            <v>4</v>
          </cell>
          <cell r="CZ821">
            <v>82606.16</v>
          </cell>
          <cell r="DB821">
            <v>0</v>
          </cell>
          <cell r="DC821">
            <v>0</v>
          </cell>
          <cell r="DE821">
            <v>0</v>
          </cell>
          <cell r="DF821">
            <v>0</v>
          </cell>
          <cell r="DH821">
            <v>0</v>
          </cell>
          <cell r="DI821">
            <v>0</v>
          </cell>
          <cell r="DL821">
            <v>0</v>
          </cell>
          <cell r="DN821">
            <v>0</v>
          </cell>
          <cell r="DO821">
            <v>0</v>
          </cell>
          <cell r="DR821">
            <v>0</v>
          </cell>
          <cell r="DU821">
            <v>4</v>
          </cell>
          <cell r="DV821">
            <v>82606.16</v>
          </cell>
          <cell r="DW821" t="str">
            <v>передан</v>
          </cell>
          <cell r="DX821" t="str">
            <v>Направлено 31.03.2023</v>
          </cell>
          <cell r="EA821" t="str">
            <v>ЭМ</v>
          </cell>
          <cell r="EF821">
            <v>4</v>
          </cell>
          <cell r="EG821">
            <v>82606.16</v>
          </cell>
          <cell r="EH821" t="e">
            <v>#N/A</v>
          </cell>
          <cell r="EJ821" t="str">
            <v>110</v>
          </cell>
          <cell r="EK821" t="str">
            <v>ЭМ</v>
          </cell>
          <cell r="EO821" t="str">
            <v>ДБиПКРС</v>
          </cell>
          <cell r="EP821" t="str">
            <v>ЭМ</v>
          </cell>
          <cell r="ES821" t="str">
            <v>-</v>
          </cell>
          <cell r="ET821" t="str">
            <v>471010000, Мангистауская область, Актау Г.А., г.Актау, промышленная зона, БМТС АО Каражанбасмунай</v>
          </cell>
          <cell r="EU821" t="str">
            <v>С даты подписания договора в течение 60 календарных дней</v>
          </cell>
          <cell r="EW821" t="e">
            <v>#VALUE!</v>
          </cell>
          <cell r="EX821" t="str">
            <v>257330.630.000000</v>
          </cell>
          <cell r="EY821" t="str">
            <v>Набор отверток</v>
          </cell>
          <cell r="EZ821" t="str">
            <v>универсальный</v>
          </cell>
        </row>
        <row r="822">
          <cell r="CI822" t="str">
            <v>330-02088</v>
          </cell>
          <cell r="CJ822" t="str">
            <v>Набор рожково накидных ключей метрический. Состав набора : 6;7; 8; 9; 10; 11; 12; 13; 14; 15; 16; 17; 18; 19; 20; 21; 22; 23; 24; 25; 26; 27; 28; 29; 30; 31; 32 мм. 26 предметов.</v>
          </cell>
          <cell r="CK822" t="str">
            <v>ШТ</v>
          </cell>
          <cell r="CL822" t="e">
            <v>#N/A</v>
          </cell>
          <cell r="CM822" t="e">
            <v>#N/A</v>
          </cell>
          <cell r="CN822">
            <v>62075</v>
          </cell>
          <cell r="CO822">
            <v>2</v>
          </cell>
          <cell r="CP822">
            <v>0</v>
          </cell>
          <cell r="CQ822" t="str">
            <v>не сост/отмена</v>
          </cell>
          <cell r="CR822">
            <v>0</v>
          </cell>
          <cell r="CS822">
            <v>0</v>
          </cell>
          <cell r="CT822">
            <v>2</v>
          </cell>
          <cell r="CU822">
            <v>0</v>
          </cell>
          <cell r="CV822">
            <v>0</v>
          </cell>
          <cell r="CW822">
            <v>0</v>
          </cell>
          <cell r="CY822">
            <v>2</v>
          </cell>
          <cell r="CZ822">
            <v>124150</v>
          </cell>
          <cell r="DB822">
            <v>0</v>
          </cell>
          <cell r="DC822">
            <v>0</v>
          </cell>
          <cell r="DE822">
            <v>0</v>
          </cell>
          <cell r="DF822">
            <v>0</v>
          </cell>
          <cell r="DH822">
            <v>0</v>
          </cell>
          <cell r="DI822">
            <v>0</v>
          </cell>
          <cell r="DL822">
            <v>0</v>
          </cell>
          <cell r="DN822">
            <v>0</v>
          </cell>
          <cell r="DO822">
            <v>0</v>
          </cell>
          <cell r="DR822">
            <v>0</v>
          </cell>
          <cell r="DU822">
            <v>2</v>
          </cell>
          <cell r="DV822">
            <v>124150</v>
          </cell>
          <cell r="EA822" t="str">
            <v>ГПЗ</v>
          </cell>
          <cell r="EF822">
            <v>2</v>
          </cell>
          <cell r="EG822">
            <v>124150</v>
          </cell>
          <cell r="EH822" t="e">
            <v>#N/A</v>
          </cell>
          <cell r="EJ822" t="str">
            <v>60</v>
          </cell>
          <cell r="EK822" t="str">
            <v>ЗЦП</v>
          </cell>
          <cell r="EO822" t="str">
            <v>ДБиПКРС</v>
          </cell>
          <cell r="EP822" t="str">
            <v>ЦП</v>
          </cell>
          <cell r="ES822" t="str">
            <v>02.2023</v>
          </cell>
          <cell r="ET822" t="str">
            <v>471010000, Мангистауская область, Актау Г.А., г.Актау, промышленная зона, БМТС АО Каражанбасмунай</v>
          </cell>
          <cell r="EU822" t="str">
            <v>С даты подписания договора в течение 60 календарных дней</v>
          </cell>
          <cell r="EW822" t="e">
            <v>#VALUE!</v>
          </cell>
          <cell r="EX822" t="str">
            <v>259413.900.000022</v>
          </cell>
          <cell r="EY822" t="str">
            <v>Набор инструментов</v>
          </cell>
          <cell r="EZ822" t="str">
            <v>для слесарных работ</v>
          </cell>
        </row>
        <row r="823">
          <cell r="CI823" t="str">
            <v>330-01443</v>
          </cell>
          <cell r="CJ823" t="str">
            <v>Набор щипцов для установки/снятия стопорных колец, набор экстракторов, не менее 8 предметов, п/н 63006 Force…</v>
          </cell>
          <cell r="CK823" t="str">
            <v>НАБ</v>
          </cell>
          <cell r="CL823" t="e">
            <v>#N/A</v>
          </cell>
          <cell r="CM823" t="e">
            <v>#N/A</v>
          </cell>
          <cell r="CN823">
            <v>3000</v>
          </cell>
          <cell r="CO823">
            <v>0</v>
          </cell>
          <cell r="CP823">
            <v>0</v>
          </cell>
          <cell r="CQ823" t="e">
            <v>#N/A</v>
          </cell>
          <cell r="CR823">
            <v>0</v>
          </cell>
          <cell r="CS823">
            <v>0</v>
          </cell>
          <cell r="CT823">
            <v>0</v>
          </cell>
          <cell r="CU823">
            <v>0</v>
          </cell>
          <cell r="CV823">
            <v>0</v>
          </cell>
          <cell r="CW823">
            <v>0</v>
          </cell>
          <cell r="CY823">
            <v>2</v>
          </cell>
          <cell r="CZ823">
            <v>6000</v>
          </cell>
          <cell r="DB823">
            <v>0</v>
          </cell>
          <cell r="DC823">
            <v>0</v>
          </cell>
          <cell r="DE823">
            <v>0</v>
          </cell>
          <cell r="DF823">
            <v>0</v>
          </cell>
          <cell r="DH823">
            <v>0</v>
          </cell>
          <cell r="DI823">
            <v>0</v>
          </cell>
          <cell r="DL823">
            <v>0</v>
          </cell>
          <cell r="DN823">
            <v>0</v>
          </cell>
          <cell r="DO823">
            <v>0</v>
          </cell>
          <cell r="DR823">
            <v>0</v>
          </cell>
          <cell r="DU823">
            <v>2</v>
          </cell>
          <cell r="DV823">
            <v>6000</v>
          </cell>
          <cell r="EA823" t="str">
            <v>100 МРП</v>
          </cell>
          <cell r="EF823">
            <v>2</v>
          </cell>
          <cell r="EG823">
            <v>6000</v>
          </cell>
          <cell r="EH823" t="e">
            <v>#N/A</v>
          </cell>
          <cell r="EJ823" t="str">
            <v>74</v>
          </cell>
          <cell r="EK823" t="str">
            <v>100 МРП</v>
          </cell>
          <cell r="EO823" t="str">
            <v>ДБиПКРС</v>
          </cell>
          <cell r="EP823" t="e">
            <v>#N/A</v>
          </cell>
          <cell r="ES823" t="e">
            <v>#N/A</v>
          </cell>
          <cell r="ET823" t="str">
            <v>471010000, Мангистауская область, Актау Г.А., г.Актау, промышленная зона, БМТС АО Каражанбасмунай</v>
          </cell>
          <cell r="EV823" t="str">
            <v>Проставить</v>
          </cell>
          <cell r="EW823" t="e">
            <v>#VALUE!</v>
          </cell>
          <cell r="EX823" t="str">
            <v>257340.990.000023</v>
          </cell>
          <cell r="EY823" t="str">
            <v>Набор экстракторов</v>
          </cell>
          <cell r="EZ823" t="str">
            <v>для демонтажа шпилек и болтов</v>
          </cell>
        </row>
        <row r="824">
          <cell r="CI824" t="str">
            <v>330-02173</v>
          </cell>
          <cell r="CJ824" t="str">
            <v>Набор: головок 3/8.  21 предмет, набор головок ключей с многогранным отверстием  в ящике из листовой стали</v>
          </cell>
          <cell r="CK824" t="str">
            <v>ШТ</v>
          </cell>
          <cell r="CL824" t="e">
            <v>#N/A</v>
          </cell>
          <cell r="CM824" t="e">
            <v>#N/A</v>
          </cell>
          <cell r="CN824">
            <v>57305.04</v>
          </cell>
          <cell r="CO824">
            <v>2</v>
          </cell>
          <cell r="CP824">
            <v>2</v>
          </cell>
          <cell r="CQ824" t="str">
            <v>сост</v>
          </cell>
          <cell r="CR824">
            <v>1</v>
          </cell>
          <cell r="CS824">
            <v>2</v>
          </cell>
          <cell r="CT824">
            <v>1</v>
          </cell>
          <cell r="CU824">
            <v>1</v>
          </cell>
          <cell r="CV824">
            <v>0</v>
          </cell>
          <cell r="CW824">
            <v>0</v>
          </cell>
          <cell r="CY824">
            <v>2</v>
          </cell>
          <cell r="CZ824">
            <v>114610.08</v>
          </cell>
          <cell r="DB824">
            <v>0</v>
          </cell>
          <cell r="DC824">
            <v>0</v>
          </cell>
          <cell r="DE824">
            <v>0</v>
          </cell>
          <cell r="DF824">
            <v>0</v>
          </cell>
          <cell r="DH824">
            <v>0</v>
          </cell>
          <cell r="DI824">
            <v>0</v>
          </cell>
          <cell r="DL824">
            <v>0</v>
          </cell>
          <cell r="DN824">
            <v>0</v>
          </cell>
          <cell r="DO824">
            <v>0</v>
          </cell>
          <cell r="DR824">
            <v>0</v>
          </cell>
          <cell r="DU824">
            <v>2</v>
          </cell>
          <cell r="DV824">
            <v>114610.08</v>
          </cell>
          <cell r="EA824" t="str">
            <v>ГПЗ</v>
          </cell>
          <cell r="EF824">
            <v>2</v>
          </cell>
          <cell r="EG824">
            <v>114610.08</v>
          </cell>
          <cell r="EH824" t="e">
            <v>#N/A</v>
          </cell>
          <cell r="EJ824" t="str">
            <v>60</v>
          </cell>
          <cell r="EK824" t="str">
            <v>ЗЦП</v>
          </cell>
          <cell r="EO824" t="str">
            <v>ДБиПКРС</v>
          </cell>
          <cell r="EP824" t="str">
            <v>ЦП</v>
          </cell>
          <cell r="ES824" t="str">
            <v>02.2023</v>
          </cell>
          <cell r="ET824" t="str">
            <v>471010000, Мангистауская область, Актау Г.А., г.Актау, промышленная зона, БМТС АО Каражанбасмунай</v>
          </cell>
          <cell r="EU824" t="str">
            <v>С даты подписания договора в течение 60 календарных дней</v>
          </cell>
          <cell r="EW824" t="e">
            <v>#VALUE!</v>
          </cell>
          <cell r="EX824" t="str">
            <v>259413.900.000022</v>
          </cell>
          <cell r="EY824" t="str">
            <v>Набор инструментов</v>
          </cell>
          <cell r="EZ824" t="str">
            <v>для слесарных работ</v>
          </cell>
        </row>
        <row r="825">
          <cell r="CI825" t="str">
            <v>330-02166</v>
          </cell>
          <cell r="CJ825" t="str">
            <v>Набор: изолированные клеммы и обжимные клещи.18 типов изолированных клемм  530 шт, клещи обж. в футляре.</v>
          </cell>
          <cell r="CK825" t="str">
            <v>ШТ</v>
          </cell>
          <cell r="CL825" t="e">
            <v>#N/A</v>
          </cell>
          <cell r="CM825" t="e">
            <v>#N/A</v>
          </cell>
          <cell r="CN825">
            <v>574</v>
          </cell>
          <cell r="CO825">
            <v>4</v>
          </cell>
          <cell r="CP825">
            <v>4</v>
          </cell>
          <cell r="CQ825" t="str">
            <v>сост</v>
          </cell>
          <cell r="CR825">
            <v>5</v>
          </cell>
          <cell r="CS825">
            <v>4</v>
          </cell>
          <cell r="CT825">
            <v>3</v>
          </cell>
          <cell r="CU825">
            <v>1</v>
          </cell>
          <cell r="CV825">
            <v>4</v>
          </cell>
          <cell r="CW825">
            <v>4</v>
          </cell>
          <cell r="CY825">
            <v>6</v>
          </cell>
          <cell r="CZ825">
            <v>3444</v>
          </cell>
          <cell r="DB825">
            <v>0</v>
          </cell>
          <cell r="DC825">
            <v>0</v>
          </cell>
          <cell r="DE825">
            <v>0</v>
          </cell>
          <cell r="DF825">
            <v>0</v>
          </cell>
          <cell r="DH825">
            <v>4</v>
          </cell>
          <cell r="DI825">
            <v>2296</v>
          </cell>
          <cell r="DK825">
            <v>0</v>
          </cell>
          <cell r="DL825">
            <v>0</v>
          </cell>
          <cell r="DN825">
            <v>0</v>
          </cell>
          <cell r="DO825">
            <v>0</v>
          </cell>
          <cell r="DQ825">
            <v>0</v>
          </cell>
          <cell r="DR825">
            <v>0</v>
          </cell>
          <cell r="DU825">
            <v>2</v>
          </cell>
          <cell r="DV825">
            <v>1148</v>
          </cell>
          <cell r="EA825" t="str">
            <v>ЭМ</v>
          </cell>
          <cell r="EG825">
            <v>0</v>
          </cell>
          <cell r="EH825" t="e">
            <v>#N/A</v>
          </cell>
          <cell r="EJ825" t="str">
            <v>74</v>
          </cell>
          <cell r="EK825" t="str">
            <v>ЭМ</v>
          </cell>
          <cell r="EO825" t="str">
            <v>ДБиПКРС</v>
          </cell>
          <cell r="EP825" t="str">
            <v>ЭМ</v>
          </cell>
          <cell r="ES825" t="str">
            <v>-</v>
          </cell>
          <cell r="ET825" t="str">
            <v>471010000, Мангистауская область, Актау Г.А., г.Актау, промышленная зона, БМТС АО Каражанбасмунай</v>
          </cell>
          <cell r="EW825" t="e">
            <v>#VALUE!</v>
          </cell>
          <cell r="EX825" t="str">
            <v>273313.700.000012</v>
          </cell>
          <cell r="EY825" t="str">
            <v>Набор изолированных клемм с инструментом</v>
          </cell>
          <cell r="EZ825" t="str">
            <v>в наборе 530 клемм и обжимной клещ</v>
          </cell>
        </row>
        <row r="826">
          <cell r="CI826" t="str">
            <v>330-01803</v>
          </cell>
          <cell r="CJ826"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cell r="CK826" t="str">
            <v>НАБ</v>
          </cell>
          <cell r="CL826" t="e">
            <v>#N/A</v>
          </cell>
          <cell r="CM826" t="e">
            <v>#N/A</v>
          </cell>
          <cell r="CN826">
            <v>80216.5</v>
          </cell>
          <cell r="CO826">
            <v>2</v>
          </cell>
          <cell r="CP826">
            <v>2</v>
          </cell>
          <cell r="CQ826" t="str">
            <v>не сост</v>
          </cell>
          <cell r="CR826">
            <v>0</v>
          </cell>
          <cell r="CS826">
            <v>0</v>
          </cell>
          <cell r="CT826">
            <v>0</v>
          </cell>
          <cell r="CU826">
            <v>2</v>
          </cell>
          <cell r="CV826">
            <v>-2</v>
          </cell>
          <cell r="CW826">
            <v>0</v>
          </cell>
          <cell r="CY826">
            <v>2</v>
          </cell>
          <cell r="CZ826">
            <v>160433</v>
          </cell>
          <cell r="DB826">
            <v>0</v>
          </cell>
          <cell r="DC826">
            <v>0</v>
          </cell>
          <cell r="DE826">
            <v>0</v>
          </cell>
          <cell r="DF826">
            <v>0</v>
          </cell>
          <cell r="DH826">
            <v>0</v>
          </cell>
          <cell r="DI826">
            <v>0</v>
          </cell>
          <cell r="DL826">
            <v>0</v>
          </cell>
          <cell r="DN826">
            <v>0</v>
          </cell>
          <cell r="DO826">
            <v>0</v>
          </cell>
          <cell r="DR826">
            <v>0</v>
          </cell>
          <cell r="DU826">
            <v>2</v>
          </cell>
          <cell r="DV826">
            <v>160433</v>
          </cell>
          <cell r="EA826" t="str">
            <v>ГПЗ</v>
          </cell>
          <cell r="EF826">
            <v>2</v>
          </cell>
          <cell r="EG826">
            <v>160433</v>
          </cell>
          <cell r="EH826" t="e">
            <v>#N/A</v>
          </cell>
          <cell r="EJ826" t="str">
            <v>60</v>
          </cell>
          <cell r="EK826" t="str">
            <v>ЗЦП</v>
          </cell>
          <cell r="EO826" t="str">
            <v>ДБиПКРС</v>
          </cell>
          <cell r="EP826" t="str">
            <v>ЦП</v>
          </cell>
          <cell r="ES826" t="str">
            <v>02.2023</v>
          </cell>
          <cell r="ET826" t="str">
            <v>471010000, Мангистауская область, Актау Г.А., г.Актау, промышленная зона, БМТС АО Каражанбасмунай</v>
          </cell>
          <cell r="EU826" t="str">
            <v>С даты подписания договора в течение 60 календарных дней</v>
          </cell>
          <cell r="EW826" t="e">
            <v>#VALUE!</v>
          </cell>
          <cell r="EX826" t="str">
            <v>257330.600.000000</v>
          </cell>
          <cell r="EY826" t="str">
            <v>Набор инструментов</v>
          </cell>
          <cell r="EZ826" t="str">
            <v>для релейщика</v>
          </cell>
        </row>
        <row r="827">
          <cell r="CI827" t="str">
            <v>330-02167</v>
          </cell>
          <cell r="CJ827" t="str">
            <v>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v>
          </cell>
          <cell r="CK827" t="str">
            <v>ШТ</v>
          </cell>
          <cell r="CL827" t="e">
            <v>#N/A</v>
          </cell>
          <cell r="CM827" t="e">
            <v>#N/A</v>
          </cell>
          <cell r="CN827">
            <v>84262.24</v>
          </cell>
          <cell r="CO827">
            <v>1</v>
          </cell>
          <cell r="CP827">
            <v>1</v>
          </cell>
          <cell r="CQ827" t="str">
            <v>сост</v>
          </cell>
          <cell r="CR827">
            <v>0</v>
          </cell>
          <cell r="CS827">
            <v>1</v>
          </cell>
          <cell r="CT827">
            <v>2</v>
          </cell>
          <cell r="CU827">
            <v>-1</v>
          </cell>
          <cell r="CV827">
            <v>1</v>
          </cell>
          <cell r="CW827">
            <v>0</v>
          </cell>
          <cell r="CY827">
            <v>2</v>
          </cell>
          <cell r="CZ827">
            <v>168524.48</v>
          </cell>
          <cell r="DB827">
            <v>0</v>
          </cell>
          <cell r="DC827">
            <v>0</v>
          </cell>
          <cell r="DE827">
            <v>0</v>
          </cell>
          <cell r="DF827">
            <v>0</v>
          </cell>
          <cell r="DH827">
            <v>0</v>
          </cell>
          <cell r="DI827">
            <v>0</v>
          </cell>
          <cell r="DL827">
            <v>0</v>
          </cell>
          <cell r="DN827">
            <v>0</v>
          </cell>
          <cell r="DO827">
            <v>0</v>
          </cell>
          <cell r="DR827">
            <v>0</v>
          </cell>
          <cell r="DU827">
            <v>2</v>
          </cell>
          <cell r="DV827">
            <v>168524.48</v>
          </cell>
          <cell r="EA827" t="str">
            <v>ГПЗ</v>
          </cell>
          <cell r="EF827">
            <v>2</v>
          </cell>
          <cell r="EG827">
            <v>168524.48</v>
          </cell>
          <cell r="EH827" t="e">
            <v>#N/A</v>
          </cell>
          <cell r="EJ827" t="str">
            <v>48</v>
          </cell>
          <cell r="EK827" t="str">
            <v>ЗЦП</v>
          </cell>
          <cell r="EL827" t="str">
            <v>МХБ</v>
          </cell>
          <cell r="EO827" t="str">
            <v>ДБиПКРС</v>
          </cell>
          <cell r="EP827" t="str">
            <v>ЦП</v>
          </cell>
          <cell r="ES827" t="str">
            <v>02.2023</v>
          </cell>
          <cell r="ET827" t="str">
            <v>471010000, Мангистауская область, Актау Г.А., г.Актау, промышленная зона, БМТС АО Каражанбасмунай</v>
          </cell>
          <cell r="EU827" t="str">
            <v>С даты подписания договора в течение 75 календарных дней</v>
          </cell>
          <cell r="EW827" t="e">
            <v>#VALUE!</v>
          </cell>
          <cell r="EX827" t="str">
            <v>257340.100.000016</v>
          </cell>
          <cell r="EY827" t="str">
            <v>Набор метчиков и плашек</v>
          </cell>
          <cell r="EZ827" t="str">
            <v>для нарезания резьбы</v>
          </cell>
        </row>
        <row r="828">
          <cell r="CI828" t="str">
            <v>190-07300</v>
          </cell>
          <cell r="CJ828" t="str">
            <v>Набор: плашек, №-1, ШП-136 13х47мм</v>
          </cell>
          <cell r="CK828" t="str">
            <v>ШТ</v>
          </cell>
          <cell r="CL828" t="e">
            <v>#N/A</v>
          </cell>
          <cell r="CM828" t="e">
            <v>#N/A</v>
          </cell>
          <cell r="CN828">
            <v>155098.54</v>
          </cell>
          <cell r="CO828">
            <v>3</v>
          </cell>
          <cell r="CP828">
            <v>3</v>
          </cell>
          <cell r="CQ828" t="str">
            <v>МЦ</v>
          </cell>
          <cell r="CR828">
            <v>0</v>
          </cell>
          <cell r="CS828">
            <v>0</v>
          </cell>
          <cell r="CT828">
            <v>0</v>
          </cell>
          <cell r="CU828">
            <v>3</v>
          </cell>
          <cell r="CV828">
            <v>-3</v>
          </cell>
          <cell r="CW828">
            <v>0</v>
          </cell>
          <cell r="CY828">
            <v>5</v>
          </cell>
          <cell r="CZ828">
            <v>775492.70000000007</v>
          </cell>
          <cell r="DB828">
            <v>0</v>
          </cell>
          <cell r="DC828">
            <v>0</v>
          </cell>
          <cell r="DE828">
            <v>0</v>
          </cell>
          <cell r="DF828">
            <v>0</v>
          </cell>
          <cell r="DH828">
            <v>0</v>
          </cell>
          <cell r="DI828">
            <v>0</v>
          </cell>
          <cell r="DL828">
            <v>0</v>
          </cell>
          <cell r="DN828">
            <v>0</v>
          </cell>
          <cell r="DO828">
            <v>0</v>
          </cell>
          <cell r="DR828">
            <v>0</v>
          </cell>
          <cell r="DU828">
            <v>5</v>
          </cell>
          <cell r="DV828">
            <v>775492.70000000007</v>
          </cell>
          <cell r="DW828" t="str">
            <v>передан</v>
          </cell>
          <cell r="DX828" t="str">
            <v>Направлено 23.06.2023</v>
          </cell>
          <cell r="EA828" t="str">
            <v>ГПЗ</v>
          </cell>
          <cell r="EF828">
            <v>5</v>
          </cell>
          <cell r="EG828">
            <v>775492.70000000007</v>
          </cell>
          <cell r="EH828" t="e">
            <v>#N/A</v>
          </cell>
          <cell r="EJ828" t="str">
            <v>126</v>
          </cell>
          <cell r="EK828" t="str">
            <v>ЗЦП</v>
          </cell>
          <cell r="EO828" t="str">
            <v>ДБиПКРС</v>
          </cell>
          <cell r="EP828" t="str">
            <v>ЦП</v>
          </cell>
          <cell r="ES828" t="str">
            <v>08.2023</v>
          </cell>
          <cell r="ET828" t="str">
            <v>471010000, Мангистауская область, Актау Г.А., г.Актау, промышленная зона, БМТС АО Каражанбасмунай</v>
          </cell>
          <cell r="EU828" t="str">
            <v>С даты подписания договора в течение 60 календарных дней</v>
          </cell>
          <cell r="EV828" t="str">
            <v>ок</v>
          </cell>
          <cell r="EW828" t="e">
            <v>#VALUE!</v>
          </cell>
          <cell r="EX828" t="str">
            <v>281220.900.000030</v>
          </cell>
          <cell r="EY828" t="str">
            <v>Комплект плашек</v>
          </cell>
          <cell r="EZ828" t="str">
            <v>для штанголовки</v>
          </cell>
        </row>
        <row r="829">
          <cell r="CI829" t="str">
            <v>190-07301</v>
          </cell>
          <cell r="CJ829" t="str">
            <v>Набор: плашек, №-1, ШП-136 21х64мм</v>
          </cell>
          <cell r="CK829" t="str">
            <v>ШТ</v>
          </cell>
          <cell r="CL829" t="e">
            <v>#N/A</v>
          </cell>
          <cell r="CM829" t="e">
            <v>#N/A</v>
          </cell>
          <cell r="CN829">
            <v>168374.66</v>
          </cell>
          <cell r="CO829">
            <v>3</v>
          </cell>
          <cell r="CP829">
            <v>3</v>
          </cell>
          <cell r="CQ829" t="str">
            <v>МЦ</v>
          </cell>
          <cell r="CR829">
            <v>0</v>
          </cell>
          <cell r="CS829">
            <v>0</v>
          </cell>
          <cell r="CT829">
            <v>0</v>
          </cell>
          <cell r="CU829">
            <v>3</v>
          </cell>
          <cell r="CV829">
            <v>-3</v>
          </cell>
          <cell r="CW829">
            <v>0</v>
          </cell>
          <cell r="CY829">
            <v>5</v>
          </cell>
          <cell r="CZ829">
            <v>841873.3</v>
          </cell>
          <cell r="DB829">
            <v>0</v>
          </cell>
          <cell r="DC829">
            <v>0</v>
          </cell>
          <cell r="DE829">
            <v>0</v>
          </cell>
          <cell r="DF829">
            <v>0</v>
          </cell>
          <cell r="DH829">
            <v>0</v>
          </cell>
          <cell r="DI829">
            <v>0</v>
          </cell>
          <cell r="DL829">
            <v>0</v>
          </cell>
          <cell r="DN829">
            <v>0</v>
          </cell>
          <cell r="DO829">
            <v>0</v>
          </cell>
          <cell r="DR829">
            <v>0</v>
          </cell>
          <cell r="DU829">
            <v>5</v>
          </cell>
          <cell r="DV829">
            <v>841873.3</v>
          </cell>
          <cell r="DW829" t="str">
            <v>передан</v>
          </cell>
          <cell r="DX829" t="str">
            <v>Направлено 23.06.2023</v>
          </cell>
          <cell r="EA829" t="str">
            <v>ГПЗ</v>
          </cell>
          <cell r="EF829">
            <v>5</v>
          </cell>
          <cell r="EG829">
            <v>841873.3</v>
          </cell>
          <cell r="EH829" t="e">
            <v>#N/A</v>
          </cell>
          <cell r="EJ829" t="str">
            <v>126</v>
          </cell>
          <cell r="EK829" t="str">
            <v>ЗЦП</v>
          </cell>
          <cell r="EO829" t="str">
            <v>ДБиПКРС</v>
          </cell>
          <cell r="EP829" t="str">
            <v>ЦП</v>
          </cell>
          <cell r="ES829" t="str">
            <v>08.2023</v>
          </cell>
          <cell r="ET829" t="str">
            <v>471010000, Мангистауская область, Актау Г.А., г.Актау, промышленная зона, БМТС АО Каражанбасмунай</v>
          </cell>
          <cell r="EU829" t="str">
            <v>С даты подписания договора в течение 60 календарных дней</v>
          </cell>
          <cell r="EV829" t="str">
            <v>ок</v>
          </cell>
          <cell r="EW829" t="e">
            <v>#VALUE!</v>
          </cell>
          <cell r="EX829" t="str">
            <v>281220.900.000030</v>
          </cell>
          <cell r="EY829" t="str">
            <v>Комплект плашек</v>
          </cell>
          <cell r="EZ829" t="str">
            <v>для штанголовки</v>
          </cell>
        </row>
        <row r="830">
          <cell r="CI830" t="str">
            <v>330-02170</v>
          </cell>
          <cell r="CJ830" t="str">
            <v>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v>
          </cell>
          <cell r="CK830" t="str">
            <v>ШТ</v>
          </cell>
          <cell r="CL830" t="e">
            <v>#N/A</v>
          </cell>
          <cell r="CM830" t="e">
            <v>#N/A</v>
          </cell>
          <cell r="CN830">
            <v>21313</v>
          </cell>
          <cell r="CO830">
            <v>3</v>
          </cell>
          <cell r="CP830">
            <v>3</v>
          </cell>
          <cell r="CQ830" t="str">
            <v>сост</v>
          </cell>
          <cell r="CR830">
            <v>0</v>
          </cell>
          <cell r="CS830">
            <v>3</v>
          </cell>
          <cell r="CT830">
            <v>3</v>
          </cell>
          <cell r="CU830">
            <v>0</v>
          </cell>
          <cell r="CV830">
            <v>0</v>
          </cell>
          <cell r="CW830">
            <v>0</v>
          </cell>
          <cell r="CY830">
            <v>2</v>
          </cell>
          <cell r="CZ830">
            <v>42626</v>
          </cell>
          <cell r="DB830">
            <v>0</v>
          </cell>
          <cell r="DC830">
            <v>0</v>
          </cell>
          <cell r="DE830">
            <v>0</v>
          </cell>
          <cell r="DF830">
            <v>0</v>
          </cell>
          <cell r="DH830">
            <v>0</v>
          </cell>
          <cell r="DI830">
            <v>0</v>
          </cell>
          <cell r="DL830">
            <v>0</v>
          </cell>
          <cell r="DN830">
            <v>0</v>
          </cell>
          <cell r="DO830">
            <v>0</v>
          </cell>
          <cell r="DR830">
            <v>0</v>
          </cell>
          <cell r="DU830">
            <v>2</v>
          </cell>
          <cell r="DV830">
            <v>42626</v>
          </cell>
          <cell r="EA830" t="str">
            <v>ЭМ</v>
          </cell>
          <cell r="EG830">
            <v>0</v>
          </cell>
          <cell r="EH830" t="e">
            <v>#N/A</v>
          </cell>
          <cell r="EJ830" t="str">
            <v>74</v>
          </cell>
          <cell r="EK830" t="str">
            <v>ЭМ</v>
          </cell>
          <cell r="EO830" t="str">
            <v>ДБиПКРС</v>
          </cell>
          <cell r="EP830" t="str">
            <v>ЭМ</v>
          </cell>
          <cell r="ES830" t="str">
            <v>-</v>
          </cell>
          <cell r="ET830" t="str">
            <v>471010000, Мангистауская область, Актау Г.А., г.Актау, промышленная зона, БМТС АО Каражанбасмунай</v>
          </cell>
          <cell r="EU830" t="str">
            <v>С даты подписания договора в течение 60 календарных дней</v>
          </cell>
          <cell r="EW830" t="e">
            <v>#VALUE!</v>
          </cell>
          <cell r="EX830" t="str">
            <v>257340.390.000025</v>
          </cell>
          <cell r="EY830" t="str">
            <v>Набор сверл</v>
          </cell>
          <cell r="EZ830" t="str">
            <v>по металлу</v>
          </cell>
        </row>
        <row r="831">
          <cell r="CI831" t="str">
            <v>330-01445</v>
          </cell>
          <cell r="CJ831" t="str">
            <v>Напильник квадратный, размер 300 мм, № 2, ГОСТ 1465-80…</v>
          </cell>
          <cell r="CK831" t="str">
            <v>ШТ</v>
          </cell>
          <cell r="CL831" t="e">
            <v>#N/A</v>
          </cell>
          <cell r="CM831" t="e">
            <v>#N/A</v>
          </cell>
          <cell r="CN831">
            <v>2100</v>
          </cell>
          <cell r="CO831">
            <v>4.0708729472774401</v>
          </cell>
          <cell r="CP831">
            <v>4</v>
          </cell>
          <cell r="CQ831" t="str">
            <v>сост</v>
          </cell>
          <cell r="CR831">
            <v>4</v>
          </cell>
          <cell r="CS831">
            <v>4</v>
          </cell>
          <cell r="CT831">
            <v>0</v>
          </cell>
          <cell r="CU831">
            <v>4.0708729472774401</v>
          </cell>
          <cell r="CV831">
            <v>-7.087294727744009E-2</v>
          </cell>
          <cell r="CW831">
            <v>0</v>
          </cell>
          <cell r="CY831">
            <v>16</v>
          </cell>
          <cell r="CZ831">
            <v>33600</v>
          </cell>
          <cell r="DB831">
            <v>0</v>
          </cell>
          <cell r="DC831">
            <v>0</v>
          </cell>
          <cell r="DE831">
            <v>0</v>
          </cell>
          <cell r="DF831">
            <v>0</v>
          </cell>
          <cell r="DH831">
            <v>0</v>
          </cell>
          <cell r="DI831">
            <v>0</v>
          </cell>
          <cell r="DK831">
            <v>0</v>
          </cell>
          <cell r="DL831">
            <v>0</v>
          </cell>
          <cell r="DN831">
            <v>0</v>
          </cell>
          <cell r="DO831">
            <v>0</v>
          </cell>
          <cell r="DR831">
            <v>0</v>
          </cell>
          <cell r="DU831">
            <v>16</v>
          </cell>
          <cell r="DV831">
            <v>33600</v>
          </cell>
          <cell r="DW831" t="str">
            <v>передан</v>
          </cell>
          <cell r="DX831" t="str">
            <v>Направлено 13.01.2023</v>
          </cell>
          <cell r="EA831" t="str">
            <v>100 МРП</v>
          </cell>
          <cell r="EF831">
            <v>16</v>
          </cell>
          <cell r="EG831">
            <v>33600</v>
          </cell>
          <cell r="EH831" t="e">
            <v>#N/A</v>
          </cell>
          <cell r="EJ831" t="str">
            <v>173</v>
          </cell>
          <cell r="EK831" t="str">
            <v>100 МРП</v>
          </cell>
          <cell r="EM831">
            <v>315</v>
          </cell>
          <cell r="EO831" t="str">
            <v>ДБиПКРС</v>
          </cell>
          <cell r="EP831" t="e">
            <v>#N/A</v>
          </cell>
          <cell r="ES831" t="e">
            <v>#N/A</v>
          </cell>
          <cell r="ET831" t="str">
            <v>471010000, Мангистауская область, Актау Г.А., г.Актау, промышленная зона, БМТС АО Каражанбасмунай</v>
          </cell>
          <cell r="EU831" t="str">
            <v>с 01.2023 по 03.2023</v>
          </cell>
          <cell r="EV831" t="str">
            <v>ок</v>
          </cell>
          <cell r="EW831">
            <v>257330</v>
          </cell>
          <cell r="EX831" t="str">
            <v>257330.100.000007</v>
          </cell>
          <cell r="EY831" t="str">
            <v>Напильник</v>
          </cell>
          <cell r="EZ831" t="str">
            <v>квадратный</v>
          </cell>
        </row>
        <row r="832">
          <cell r="CI832" t="str">
            <v>330-01448</v>
          </cell>
          <cell r="CJ832" t="str">
            <v>Напильник круглый, размер 300 мм, № 2, ГОСТ 1465-80…</v>
          </cell>
          <cell r="CK832" t="str">
            <v>ШТ</v>
          </cell>
          <cell r="CL832" t="e">
            <v>#N/A</v>
          </cell>
          <cell r="CM832" t="e">
            <v>#N/A</v>
          </cell>
          <cell r="CN832">
            <v>1389.6599999999999</v>
          </cell>
          <cell r="CO832">
            <v>4.0708729472774401</v>
          </cell>
          <cell r="CP832">
            <v>4</v>
          </cell>
          <cell r="CQ832" t="str">
            <v>сост</v>
          </cell>
          <cell r="CR832">
            <v>4</v>
          </cell>
          <cell r="CS832">
            <v>4</v>
          </cell>
          <cell r="CT832">
            <v>0</v>
          </cell>
          <cell r="CU832">
            <v>4.0708729472774401</v>
          </cell>
          <cell r="CV832">
            <v>-7.087294727744009E-2</v>
          </cell>
          <cell r="CW832">
            <v>0</v>
          </cell>
          <cell r="CY832">
            <v>10</v>
          </cell>
          <cell r="CZ832">
            <v>13896.599999999999</v>
          </cell>
          <cell r="DB832">
            <v>0</v>
          </cell>
          <cell r="DC832">
            <v>0</v>
          </cell>
          <cell r="DE832">
            <v>0</v>
          </cell>
          <cell r="DF832">
            <v>0</v>
          </cell>
          <cell r="DH832">
            <v>0</v>
          </cell>
          <cell r="DI832">
            <v>0</v>
          </cell>
          <cell r="DK832">
            <v>0</v>
          </cell>
          <cell r="DL832">
            <v>0</v>
          </cell>
          <cell r="DN832">
            <v>0</v>
          </cell>
          <cell r="DO832">
            <v>0</v>
          </cell>
          <cell r="DQ832">
            <v>0</v>
          </cell>
          <cell r="DR832">
            <v>0</v>
          </cell>
          <cell r="DU832">
            <v>10</v>
          </cell>
          <cell r="DV832">
            <v>13896.599999999999</v>
          </cell>
          <cell r="EA832" t="str">
            <v>ГПЗ</v>
          </cell>
          <cell r="EF832">
            <v>10</v>
          </cell>
          <cell r="EG832">
            <v>13896.599999999999</v>
          </cell>
          <cell r="EH832" t="e">
            <v>#N/A</v>
          </cell>
          <cell r="EJ832" t="str">
            <v>9</v>
          </cell>
          <cell r="EK832" t="str">
            <v>ЗЦП</v>
          </cell>
          <cell r="EM832">
            <v>315</v>
          </cell>
          <cell r="EO832" t="str">
            <v>ДБиПКРС</v>
          </cell>
          <cell r="EP832" t="str">
            <v>ЦП</v>
          </cell>
          <cell r="ES832" t="str">
            <v>09.2022</v>
          </cell>
          <cell r="ET832" t="str">
            <v>471010000, Мангистауская область, Актау Г.А., г.Актау, промышленная зона, БМТС АО Каражанбасмунай</v>
          </cell>
          <cell r="EU832" t="str">
            <v>с 01.2023 по 03.2023</v>
          </cell>
          <cell r="EV832" t="str">
            <v>ок</v>
          </cell>
          <cell r="EW832">
            <v>257330</v>
          </cell>
          <cell r="EX832" t="str">
            <v>257330.100.000019</v>
          </cell>
          <cell r="EY832" t="str">
            <v>Напильник</v>
          </cell>
          <cell r="EZ832" t="str">
            <v>круглый</v>
          </cell>
        </row>
        <row r="833">
          <cell r="CI833" t="str">
            <v>330-01448</v>
          </cell>
          <cell r="CJ833" t="str">
            <v>Напильник круглый, размер 300 мм, № 2, ГОСТ 1465-80…</v>
          </cell>
          <cell r="CK833" t="str">
            <v>ШТ</v>
          </cell>
          <cell r="CL833" t="e">
            <v>#N/A</v>
          </cell>
          <cell r="CM833" t="e">
            <v>#N/A</v>
          </cell>
          <cell r="CN833">
            <v>1389.6599999999999</v>
          </cell>
          <cell r="CU833">
            <v>0</v>
          </cell>
          <cell r="CV833">
            <v>0</v>
          </cell>
          <cell r="CY833">
            <v>6</v>
          </cell>
          <cell r="CZ833">
            <v>8337.9599999999991</v>
          </cell>
          <cell r="DB833">
            <v>0</v>
          </cell>
          <cell r="DC833">
            <v>0</v>
          </cell>
          <cell r="DE833">
            <v>0</v>
          </cell>
          <cell r="DF833">
            <v>0</v>
          </cell>
          <cell r="DH833">
            <v>0</v>
          </cell>
          <cell r="DI833">
            <v>0</v>
          </cell>
          <cell r="DL833">
            <v>0</v>
          </cell>
          <cell r="DN833">
            <v>0</v>
          </cell>
          <cell r="DO833">
            <v>0</v>
          </cell>
          <cell r="DR833">
            <v>0</v>
          </cell>
          <cell r="DU833">
            <v>6</v>
          </cell>
          <cell r="DV833">
            <v>8337.9599999999991</v>
          </cell>
          <cell r="EA833" t="str">
            <v>ЭМ</v>
          </cell>
          <cell r="EC833" t="e">
            <v>#N/A</v>
          </cell>
          <cell r="EG833">
            <v>0</v>
          </cell>
          <cell r="EH833" t="e">
            <v>#N/A</v>
          </cell>
          <cell r="EK833" t="str">
            <v>ЭМ</v>
          </cell>
          <cell r="EO833" t="str">
            <v>ДБиПКРС</v>
          </cell>
          <cell r="EP833" t="str">
            <v>ЭМ</v>
          </cell>
          <cell r="ES833" t="str">
            <v>-</v>
          </cell>
          <cell r="ET833" t="str">
            <v>471010000, Мангистауская область, Актау Г.А., г.Актау, промышленная зона, БМТС АО Каражанбасмунай</v>
          </cell>
          <cell r="EU833" t="str">
            <v>С даты подписания договора в течение 45 календарных дней</v>
          </cell>
          <cell r="EW833" t="e">
            <v>#VALUE!</v>
          </cell>
          <cell r="EX833" t="str">
            <v>257330.100.000019</v>
          </cell>
          <cell r="EY833" t="str">
            <v>Напильник</v>
          </cell>
          <cell r="EZ833" t="str">
            <v>круглый</v>
          </cell>
        </row>
        <row r="834">
          <cell r="CI834" t="str">
            <v>330-01453</v>
          </cell>
          <cell r="CJ834" t="str">
            <v>Напильник полукруглый, размер 300 мм, № 2, ГОСТ 1465-80…~File: half round, 300mm, #2, GOST 1465-80…</v>
          </cell>
          <cell r="CK834" t="str">
            <v>ШТ</v>
          </cell>
          <cell r="CL834" t="e">
            <v>#N/A</v>
          </cell>
          <cell r="CM834" t="e">
            <v>#N/A</v>
          </cell>
          <cell r="CN834">
            <v>3659.1200000000003</v>
          </cell>
          <cell r="CO834">
            <v>4.0708729472774419</v>
          </cell>
          <cell r="CP834">
            <v>4.0000000000000018</v>
          </cell>
          <cell r="CQ834" t="str">
            <v>сост</v>
          </cell>
          <cell r="CR834">
            <v>0</v>
          </cell>
          <cell r="CS834">
            <v>4</v>
          </cell>
          <cell r="CT834">
            <v>4</v>
          </cell>
          <cell r="CU834">
            <v>7.0872947277441867E-2</v>
          </cell>
          <cell r="CV834">
            <v>-7.0872947277441867E-2</v>
          </cell>
          <cell r="CW834">
            <v>0</v>
          </cell>
          <cell r="CY834">
            <v>10</v>
          </cell>
          <cell r="CZ834">
            <v>36591.200000000004</v>
          </cell>
          <cell r="DB834">
            <v>0</v>
          </cell>
          <cell r="DC834">
            <v>0</v>
          </cell>
          <cell r="DE834">
            <v>0</v>
          </cell>
          <cell r="DF834">
            <v>0</v>
          </cell>
          <cell r="DH834">
            <v>0</v>
          </cell>
          <cell r="DI834">
            <v>0</v>
          </cell>
          <cell r="DK834">
            <v>0</v>
          </cell>
          <cell r="DL834">
            <v>0</v>
          </cell>
          <cell r="DN834">
            <v>0</v>
          </cell>
          <cell r="DO834">
            <v>0</v>
          </cell>
          <cell r="DQ834">
            <v>0</v>
          </cell>
          <cell r="DR834">
            <v>0</v>
          </cell>
          <cell r="DU834">
            <v>10</v>
          </cell>
          <cell r="DV834">
            <v>36591.200000000004</v>
          </cell>
          <cell r="EA834" t="str">
            <v>ГПЗ</v>
          </cell>
          <cell r="EF834">
            <v>10</v>
          </cell>
          <cell r="EG834">
            <v>36591.200000000004</v>
          </cell>
          <cell r="EH834" t="e">
            <v>#N/A</v>
          </cell>
          <cell r="EJ834" t="str">
            <v>9</v>
          </cell>
          <cell r="EK834" t="str">
            <v>ЗЦП</v>
          </cell>
          <cell r="EM834">
            <v>315</v>
          </cell>
          <cell r="EO834" t="str">
            <v>ДБиПКРС</v>
          </cell>
          <cell r="EP834" t="str">
            <v>ЦП</v>
          </cell>
          <cell r="ES834" t="str">
            <v>09.2022</v>
          </cell>
          <cell r="ET834" t="str">
            <v>471010000, Мангистауская область, Актау Г.А., г.Актау, промышленная зона, БМТС АО Каражанбасмунай</v>
          </cell>
          <cell r="EU834" t="str">
            <v>с 01.2023 по 03.2023</v>
          </cell>
          <cell r="EV834" t="str">
            <v>ок</v>
          </cell>
          <cell r="EW834">
            <v>257330</v>
          </cell>
          <cell r="EX834" t="str">
            <v>257330.100.000016</v>
          </cell>
          <cell r="EY834" t="str">
            <v>Напильник</v>
          </cell>
          <cell r="EZ834" t="str">
            <v>полукруглый</v>
          </cell>
        </row>
        <row r="835">
          <cell r="CI835" t="str">
            <v>330-01453</v>
          </cell>
          <cell r="CJ835" t="str">
            <v>Напильник полукруглый, размер 300 мм, № 2, ГОСТ 1465-80…~File: half round, 300mm, #2, GOST 1465-80…</v>
          </cell>
          <cell r="CK835" t="str">
            <v>ШТ</v>
          </cell>
          <cell r="CL835" t="e">
            <v>#N/A</v>
          </cell>
          <cell r="CM835" t="e">
            <v>#N/A</v>
          </cell>
          <cell r="CN835">
            <v>3659.1200000000003</v>
          </cell>
          <cell r="CU835">
            <v>0</v>
          </cell>
          <cell r="CV835">
            <v>0</v>
          </cell>
          <cell r="CY835">
            <v>6</v>
          </cell>
          <cell r="CZ835">
            <v>21954.720000000001</v>
          </cell>
          <cell r="DB835">
            <v>0</v>
          </cell>
          <cell r="DC835">
            <v>0</v>
          </cell>
          <cell r="DE835">
            <v>0</v>
          </cell>
          <cell r="DF835">
            <v>0</v>
          </cell>
          <cell r="DH835">
            <v>0</v>
          </cell>
          <cell r="DI835">
            <v>0</v>
          </cell>
          <cell r="DL835">
            <v>0</v>
          </cell>
          <cell r="DN835">
            <v>0</v>
          </cell>
          <cell r="DO835">
            <v>0</v>
          </cell>
          <cell r="DR835">
            <v>0</v>
          </cell>
          <cell r="DU835">
            <v>6</v>
          </cell>
          <cell r="DV835">
            <v>21954.720000000001</v>
          </cell>
          <cell r="EA835" t="str">
            <v>ЭМ</v>
          </cell>
          <cell r="EC835" t="e">
            <v>#N/A</v>
          </cell>
          <cell r="EG835">
            <v>0</v>
          </cell>
          <cell r="EH835" t="e">
            <v>#N/A</v>
          </cell>
          <cell r="EK835" t="str">
            <v>ЭМ</v>
          </cell>
          <cell r="EO835" t="str">
            <v>ДБиПКРС</v>
          </cell>
          <cell r="EP835" t="str">
            <v>ЭМ</v>
          </cell>
          <cell r="ES835" t="str">
            <v>-</v>
          </cell>
          <cell r="ET835" t="str">
            <v>471010000, Мангистауская область, Актау Г.А., г.Актау, промышленная зона, БМТС АО Каражанбасмунай</v>
          </cell>
          <cell r="EU835" t="str">
            <v>С даты подписания договора в течение 45 календарных дней</v>
          </cell>
          <cell r="EW835" t="e">
            <v>#VALUE!</v>
          </cell>
          <cell r="EX835" t="str">
            <v>257330.100.000016</v>
          </cell>
          <cell r="EY835" t="str">
            <v>Напильник</v>
          </cell>
          <cell r="EZ835" t="str">
            <v>полукруглый</v>
          </cell>
        </row>
        <row r="836">
          <cell r="CI836" t="str">
            <v>330-01457</v>
          </cell>
          <cell r="CJ836" t="str">
            <v>Напильник трехгранный, размер 300 мм, № 3, ГОСТ 1465-80…</v>
          </cell>
          <cell r="CK836" t="str">
            <v>ШТ</v>
          </cell>
          <cell r="CL836" t="e">
            <v>#N/A</v>
          </cell>
          <cell r="CM836" t="e">
            <v>#N/A</v>
          </cell>
          <cell r="CN836">
            <v>2075.48</v>
          </cell>
          <cell r="CO836">
            <v>4.0708729472774419</v>
          </cell>
          <cell r="CP836">
            <v>4.0000000000000018</v>
          </cell>
          <cell r="CQ836" t="str">
            <v>сост</v>
          </cell>
          <cell r="CR836">
            <v>4</v>
          </cell>
          <cell r="CS836">
            <v>4</v>
          </cell>
          <cell r="CT836">
            <v>0</v>
          </cell>
          <cell r="CU836">
            <v>4.0708729472774419</v>
          </cell>
          <cell r="CV836">
            <v>-7.0872947277441867E-2</v>
          </cell>
          <cell r="CW836">
            <v>0</v>
          </cell>
          <cell r="CY836">
            <v>10</v>
          </cell>
          <cell r="CZ836">
            <v>20754.8</v>
          </cell>
          <cell r="DB836">
            <v>0</v>
          </cell>
          <cell r="DC836">
            <v>0</v>
          </cell>
          <cell r="DE836">
            <v>0</v>
          </cell>
          <cell r="DF836">
            <v>0</v>
          </cell>
          <cell r="DH836">
            <v>0</v>
          </cell>
          <cell r="DI836">
            <v>0</v>
          </cell>
          <cell r="DK836">
            <v>0</v>
          </cell>
          <cell r="DL836">
            <v>0</v>
          </cell>
          <cell r="DN836">
            <v>0</v>
          </cell>
          <cell r="DO836">
            <v>0</v>
          </cell>
          <cell r="DQ836">
            <v>0</v>
          </cell>
          <cell r="DR836">
            <v>0</v>
          </cell>
          <cell r="DU836">
            <v>10</v>
          </cell>
          <cell r="DV836">
            <v>20754.8</v>
          </cell>
          <cell r="EA836" t="str">
            <v>ГПЗ</v>
          </cell>
          <cell r="EF836">
            <v>10</v>
          </cell>
          <cell r="EG836">
            <v>20754.8</v>
          </cell>
          <cell r="EH836" t="e">
            <v>#N/A</v>
          </cell>
          <cell r="EJ836" t="str">
            <v>9</v>
          </cell>
          <cell r="EK836" t="str">
            <v>ЗЦП</v>
          </cell>
          <cell r="EM836">
            <v>315</v>
          </cell>
          <cell r="EO836" t="str">
            <v>ДБиПКРС</v>
          </cell>
          <cell r="EP836" t="str">
            <v>ЦП</v>
          </cell>
          <cell r="ES836" t="str">
            <v>09.2022</v>
          </cell>
          <cell r="ET836" t="str">
            <v>471010000, Мангистауская область, Актау Г.А., г.Актау, промышленная зона, БМТС АО Каражанбасмунай</v>
          </cell>
          <cell r="EU836" t="str">
            <v>с 01.2023 по 03.2023</v>
          </cell>
          <cell r="EV836" t="str">
            <v>ок</v>
          </cell>
          <cell r="EW836">
            <v>257330</v>
          </cell>
          <cell r="EX836" t="str">
            <v>257330.100.000010</v>
          </cell>
          <cell r="EY836" t="str">
            <v>Напильник</v>
          </cell>
          <cell r="EZ836" t="str">
            <v>трехгранный</v>
          </cell>
        </row>
        <row r="837">
          <cell r="CI837" t="str">
            <v>330-01457</v>
          </cell>
          <cell r="CJ837" t="str">
            <v>Напильник трехгранный, размер 300 мм, № 3, ГОСТ 1465-80…</v>
          </cell>
          <cell r="CK837" t="str">
            <v>ШТ</v>
          </cell>
          <cell r="CL837" t="e">
            <v>#N/A</v>
          </cell>
          <cell r="CM837" t="e">
            <v>#N/A</v>
          </cell>
          <cell r="CN837">
            <v>2075.48</v>
          </cell>
          <cell r="CU837">
            <v>0</v>
          </cell>
          <cell r="CV837">
            <v>0</v>
          </cell>
          <cell r="CY837">
            <v>6</v>
          </cell>
          <cell r="CZ837">
            <v>12452.880000000001</v>
          </cell>
          <cell r="DB837">
            <v>0</v>
          </cell>
          <cell r="DC837">
            <v>0</v>
          </cell>
          <cell r="DE837">
            <v>0</v>
          </cell>
          <cell r="DF837">
            <v>0</v>
          </cell>
          <cell r="DH837">
            <v>0</v>
          </cell>
          <cell r="DI837">
            <v>0</v>
          </cell>
          <cell r="DL837">
            <v>0</v>
          </cell>
          <cell r="DN837">
            <v>0</v>
          </cell>
          <cell r="DO837">
            <v>0</v>
          </cell>
          <cell r="DR837">
            <v>0</v>
          </cell>
          <cell r="DU837">
            <v>6</v>
          </cell>
          <cell r="DV837">
            <v>12452.880000000001</v>
          </cell>
          <cell r="EA837" t="str">
            <v>ЭМ</v>
          </cell>
          <cell r="EC837" t="e">
            <v>#N/A</v>
          </cell>
          <cell r="EG837">
            <v>0</v>
          </cell>
          <cell r="EH837" t="e">
            <v>#N/A</v>
          </cell>
          <cell r="EK837" t="str">
            <v>ЭМ</v>
          </cell>
          <cell r="EO837" t="str">
            <v>ДБиПКРС</v>
          </cell>
          <cell r="EP837" t="str">
            <v>ЭМ</v>
          </cell>
          <cell r="ES837" t="str">
            <v>-</v>
          </cell>
          <cell r="ET837" t="str">
            <v>471010000, Мангистауская область, Актау Г.А., г.Актау, промышленная зона, БМТС АО Каражанбасмунай</v>
          </cell>
          <cell r="EU837" t="str">
            <v>С даты подписания договора в течение 45 календарных дней</v>
          </cell>
          <cell r="EW837" t="e">
            <v>#VALUE!</v>
          </cell>
          <cell r="EX837" t="str">
            <v>257330.100.000010</v>
          </cell>
          <cell r="EY837" t="str">
            <v>Напильник</v>
          </cell>
          <cell r="EZ837" t="str">
            <v>трехгранный</v>
          </cell>
        </row>
        <row r="838">
          <cell r="CI838" t="str">
            <v>250-02158</v>
          </cell>
          <cell r="CJ838" t="str">
            <v>Направляющая цангового захвата для ОВТ-119</v>
          </cell>
          <cell r="CK838" t="str">
            <v>ШТ</v>
          </cell>
          <cell r="CL838" t="e">
            <v>#N/A</v>
          </cell>
          <cell r="CM838" t="e">
            <v>#N/A</v>
          </cell>
          <cell r="CN838">
            <v>35000</v>
          </cell>
          <cell r="CO838">
            <v>0</v>
          </cell>
          <cell r="CP838">
            <v>0</v>
          </cell>
          <cell r="CQ838" t="e">
            <v>#N/A</v>
          </cell>
          <cell r="CR838">
            <v>0</v>
          </cell>
          <cell r="CS838">
            <v>0</v>
          </cell>
          <cell r="CT838">
            <v>0</v>
          </cell>
          <cell r="CU838">
            <v>0</v>
          </cell>
          <cell r="CV838">
            <v>0</v>
          </cell>
          <cell r="CW838">
            <v>0</v>
          </cell>
          <cell r="CY838">
            <v>1</v>
          </cell>
          <cell r="CZ838">
            <v>35000</v>
          </cell>
          <cell r="DB838">
            <v>0</v>
          </cell>
          <cell r="DC838">
            <v>0</v>
          </cell>
          <cell r="DE838">
            <v>0</v>
          </cell>
          <cell r="DF838">
            <v>0</v>
          </cell>
          <cell r="DH838">
            <v>0</v>
          </cell>
          <cell r="DI838">
            <v>0</v>
          </cell>
          <cell r="DL838">
            <v>0</v>
          </cell>
          <cell r="DN838">
            <v>1</v>
          </cell>
          <cell r="DO838">
            <v>35000</v>
          </cell>
          <cell r="DP838" t="str">
            <v>Текеев Адилбек Алипджанович Tuesday, February 28, 2023 4:37 PM</v>
          </cell>
          <cell r="DR838">
            <v>0</v>
          </cell>
          <cell r="DU838">
            <v>0</v>
          </cell>
          <cell r="DV838">
            <v>0</v>
          </cell>
          <cell r="EG838">
            <v>0</v>
          </cell>
          <cell r="EH838" t="e">
            <v>#N/A</v>
          </cell>
          <cell r="EL838" t="str">
            <v>МХБ</v>
          </cell>
          <cell r="EO838" t="str">
            <v>ДБиПКРС</v>
          </cell>
          <cell r="EP838" t="e">
            <v>#N/A</v>
          </cell>
          <cell r="ES838" t="e">
            <v>#N/A</v>
          </cell>
          <cell r="ET838" t="str">
            <v>471010000, Мангистауская область, Актау Г.А., г.Актау, промышленная зона, БМТС АО Каражанбасмунай</v>
          </cell>
          <cell r="EU838" t="str">
            <v>С даты подписания договора в течение 75 календарных дней</v>
          </cell>
          <cell r="EV838" t="str">
            <v>ок</v>
          </cell>
          <cell r="EW838" t="e">
            <v>#VALUE!</v>
          </cell>
          <cell r="EX838" t="str">
            <v>281220.900.000035</v>
          </cell>
          <cell r="EY838" t="str">
            <v>Направляющая цангового захвата</v>
          </cell>
          <cell r="EZ838" t="str">
            <v>для овершота</v>
          </cell>
        </row>
        <row r="839">
          <cell r="CI839" t="str">
            <v>190-07607</v>
          </cell>
          <cell r="CJ839" t="str">
            <v>Насос гидравлический для противовыбросового устройства Guiberson "JU",  JOBBER-SERVCO со шлангом 30'</v>
          </cell>
          <cell r="CK839" t="str">
            <v>ШТ</v>
          </cell>
          <cell r="CL839" t="e">
            <v>#N/A</v>
          </cell>
          <cell r="CM839" t="e">
            <v>#N/A</v>
          </cell>
          <cell r="CN839">
            <v>1674800</v>
          </cell>
          <cell r="CO839">
            <v>2</v>
          </cell>
          <cell r="CP839">
            <v>2</v>
          </cell>
          <cell r="CQ839" t="str">
            <v>сост</v>
          </cell>
          <cell r="CR839">
            <v>0</v>
          </cell>
          <cell r="CS839">
            <v>0</v>
          </cell>
          <cell r="CT839">
            <v>0</v>
          </cell>
          <cell r="CU839">
            <v>2</v>
          </cell>
          <cell r="CV839">
            <v>-2</v>
          </cell>
          <cell r="CW839">
            <v>0</v>
          </cell>
          <cell r="CY839">
            <v>4</v>
          </cell>
          <cell r="CZ839">
            <v>6699200</v>
          </cell>
          <cell r="DB839">
            <v>0</v>
          </cell>
          <cell r="DC839">
            <v>0</v>
          </cell>
          <cell r="DE839">
            <v>0</v>
          </cell>
          <cell r="DF839">
            <v>0</v>
          </cell>
          <cell r="DH839">
            <v>0</v>
          </cell>
          <cell r="DI839">
            <v>0</v>
          </cell>
          <cell r="DL839">
            <v>0</v>
          </cell>
          <cell r="DN839">
            <v>0</v>
          </cell>
          <cell r="DO839">
            <v>0</v>
          </cell>
          <cell r="DR839">
            <v>0</v>
          </cell>
          <cell r="DU839">
            <v>4</v>
          </cell>
          <cell r="DV839">
            <v>6699200</v>
          </cell>
          <cell r="EA839" t="str">
            <v>ГПЗ</v>
          </cell>
          <cell r="EF839">
            <v>4</v>
          </cell>
          <cell r="EG839">
            <v>6699200</v>
          </cell>
          <cell r="EH839" t="e">
            <v>#N/A</v>
          </cell>
          <cell r="EJ839" t="str">
            <v>40</v>
          </cell>
          <cell r="EK839" t="str">
            <v>ЗЦП</v>
          </cell>
          <cell r="EL839" t="str">
            <v>МХБ</v>
          </cell>
          <cell r="EO839" t="str">
            <v>ДБиПКРС</v>
          </cell>
          <cell r="EP839" t="str">
            <v>ЦП</v>
          </cell>
          <cell r="ES839" t="str">
            <v>12.2022</v>
          </cell>
          <cell r="ET839" t="str">
            <v>475200000, Мангистауская область, Тупкараганский район, месторождение Каражанбас, база МТС АО Каражанбасмунай</v>
          </cell>
          <cell r="EU839" t="str">
            <v>С даты подписания договора в течение 75 календарных дней</v>
          </cell>
          <cell r="EV839" t="str">
            <v>ок</v>
          </cell>
          <cell r="EW839">
            <v>289261</v>
          </cell>
          <cell r="EX839" t="str">
            <v>289261.300.000074</v>
          </cell>
          <cell r="EY839" t="str">
            <v>Гидронасос</v>
          </cell>
          <cell r="EZ839" t="str">
            <v>для гидравлической системы насоса</v>
          </cell>
        </row>
        <row r="840">
          <cell r="CI840" t="str">
            <v>500-02885</v>
          </cell>
          <cell r="CJ840" t="str">
            <v>Насос ГУР со шкивом, Краз, P/N 256Б-3407199-01</v>
          </cell>
          <cell r="CK840" t="str">
            <v>ШТ</v>
          </cell>
          <cell r="CL840" t="e">
            <v>#N/A</v>
          </cell>
          <cell r="CM840" t="e">
            <v>#N/A</v>
          </cell>
          <cell r="CN840">
            <v>28288</v>
          </cell>
          <cell r="CO840">
            <v>0</v>
          </cell>
          <cell r="CP840">
            <v>0</v>
          </cell>
          <cell r="CQ840" t="e">
            <v>#N/A</v>
          </cell>
          <cell r="CR840">
            <v>5</v>
          </cell>
          <cell r="CS840">
            <v>0</v>
          </cell>
          <cell r="CT840">
            <v>4</v>
          </cell>
          <cell r="CU840">
            <v>-4</v>
          </cell>
          <cell r="CV840">
            <v>9</v>
          </cell>
          <cell r="CW840">
            <v>5</v>
          </cell>
          <cell r="CY840">
            <v>2</v>
          </cell>
          <cell r="CZ840">
            <v>56576</v>
          </cell>
          <cell r="DB840">
            <v>0</v>
          </cell>
          <cell r="DC840">
            <v>0</v>
          </cell>
          <cell r="DE840">
            <v>0</v>
          </cell>
          <cell r="DF840">
            <v>0</v>
          </cell>
          <cell r="DH840">
            <v>2</v>
          </cell>
          <cell r="DI840">
            <v>56576</v>
          </cell>
          <cell r="DK840">
            <v>0</v>
          </cell>
          <cell r="DL840">
            <v>0</v>
          </cell>
          <cell r="DN840">
            <v>0</v>
          </cell>
          <cell r="DO840">
            <v>0</v>
          </cell>
          <cell r="DQ840">
            <v>0</v>
          </cell>
          <cell r="DR840">
            <v>0</v>
          </cell>
          <cell r="DU840">
            <v>0</v>
          </cell>
          <cell r="DV840">
            <v>0</v>
          </cell>
          <cell r="EA840" t="str">
            <v>со склада</v>
          </cell>
          <cell r="EG840">
            <v>0</v>
          </cell>
          <cell r="EH840" t="e">
            <v>#N/A</v>
          </cell>
          <cell r="EO840" t="str">
            <v>ДБиПКРС</v>
          </cell>
          <cell r="EP840" t="e">
            <v>#N/A</v>
          </cell>
          <cell r="ES840" t="e">
            <v>#N/A</v>
          </cell>
          <cell r="ET840" t="str">
            <v>-</v>
          </cell>
          <cell r="EV840" t="str">
            <v>Проставить</v>
          </cell>
          <cell r="EW840" t="e">
            <v>#VALUE!</v>
          </cell>
          <cell r="EX840" t="str">
            <v>-</v>
          </cell>
          <cell r="EY840" t="e">
            <v>#N/A</v>
          </cell>
          <cell r="EZ840" t="e">
            <v>#N/A</v>
          </cell>
        </row>
        <row r="841">
          <cell r="CI841" t="str">
            <v>190-07613</v>
          </cell>
          <cell r="CJ841" t="str">
            <v>Насос топливный высокого давления, п/н 806.1111006-40, для двигателя ЯМЗ-238Д…~High pressure fuel pump, p/n 806.1111006-40 for ЯМЗ-238D</v>
          </cell>
          <cell r="CK841" t="str">
            <v>ШТ</v>
          </cell>
          <cell r="CL841" t="b">
            <v>1</v>
          </cell>
          <cell r="CM841">
            <v>237402.23999999999</v>
          </cell>
          <cell r="CN841">
            <v>237402.23999999999</v>
          </cell>
          <cell r="CO841">
            <v>8.9559204840103703</v>
          </cell>
          <cell r="CP841">
            <v>7</v>
          </cell>
          <cell r="CQ841" t="str">
            <v>МЦ</v>
          </cell>
          <cell r="CR841">
            <v>0</v>
          </cell>
          <cell r="CS841">
            <v>0</v>
          </cell>
          <cell r="CT841">
            <v>0</v>
          </cell>
          <cell r="CU841">
            <v>8.9559204840103703</v>
          </cell>
          <cell r="CV841">
            <v>-8.9559204840103703</v>
          </cell>
          <cell r="CW841">
            <v>0</v>
          </cell>
          <cell r="CY841">
            <v>0</v>
          </cell>
          <cell r="CZ841">
            <v>0</v>
          </cell>
          <cell r="DB841">
            <v>0</v>
          </cell>
          <cell r="DC841">
            <v>0</v>
          </cell>
          <cell r="DE841">
            <v>0</v>
          </cell>
          <cell r="DF841">
            <v>0</v>
          </cell>
          <cell r="DH841">
            <v>0</v>
          </cell>
          <cell r="DI841">
            <v>0</v>
          </cell>
          <cell r="DL841">
            <v>0</v>
          </cell>
          <cell r="DN841">
            <v>0</v>
          </cell>
          <cell r="DO841">
            <v>0</v>
          </cell>
          <cell r="DP841" t="str">
            <v>Текеев Адилбек Алипджанович Пн 06.03.2023 12:08</v>
          </cell>
          <cell r="DR841">
            <v>0</v>
          </cell>
          <cell r="DU841">
            <v>0</v>
          </cell>
          <cell r="DV841">
            <v>0</v>
          </cell>
          <cell r="EG841">
            <v>0</v>
          </cell>
          <cell r="EH841" t="e">
            <v>#N/A</v>
          </cell>
          <cell r="EK841" t="str">
            <v>ЦПЭ</v>
          </cell>
          <cell r="EO841" t="str">
            <v>ДБиПКРС</v>
          </cell>
          <cell r="EP841" t="e">
            <v>#N/A</v>
          </cell>
          <cell r="ES841" t="e">
            <v>#N/A</v>
          </cell>
          <cell r="ET841" t="str">
            <v>475200000, Мангистауская область, Тупкараганский район, месторождение Каражанбас, база МТС АО Каражанбасмунай</v>
          </cell>
          <cell r="EU841" t="str">
            <v>С даты подписания договора в течение 60 календарных дней</v>
          </cell>
          <cell r="EV841" t="str">
            <v>ок</v>
          </cell>
          <cell r="EW841" t="e">
            <v>#VALUE!</v>
          </cell>
          <cell r="EX841" t="str">
            <v>283093.500.000002</v>
          </cell>
          <cell r="EY841" t="str">
            <v>Насос топливный</v>
          </cell>
          <cell r="EZ841" t="str">
            <v>для специальной и специализированной техники, высокого давления</v>
          </cell>
        </row>
        <row r="842">
          <cell r="CI842" t="str">
            <v>120-00073</v>
          </cell>
          <cell r="CJ842" t="str">
            <v>Насос центробежный, тип Ш, шламовый горизонтальный, марки 6Ш8-2</v>
          </cell>
          <cell r="CK842" t="str">
            <v>ШТ</v>
          </cell>
          <cell r="CL842" t="b">
            <v>1</v>
          </cell>
          <cell r="CM842">
            <v>910000</v>
          </cell>
          <cell r="CN842">
            <v>910000</v>
          </cell>
          <cell r="CO842">
            <v>0</v>
          </cell>
          <cell r="CP842">
            <v>0</v>
          </cell>
          <cell r="CQ842" t="e">
            <v>#N/A</v>
          </cell>
          <cell r="CR842">
            <v>0</v>
          </cell>
          <cell r="CS842">
            <v>0</v>
          </cell>
          <cell r="CT842">
            <v>0</v>
          </cell>
          <cell r="CU842">
            <v>0</v>
          </cell>
          <cell r="CV842">
            <v>0</v>
          </cell>
          <cell r="CW842">
            <v>0</v>
          </cell>
          <cell r="CY842">
            <v>1</v>
          </cell>
          <cell r="CZ842">
            <v>910000</v>
          </cell>
          <cell r="DB842">
            <v>0</v>
          </cell>
          <cell r="DC842">
            <v>0</v>
          </cell>
          <cell r="DE842">
            <v>0</v>
          </cell>
          <cell r="DF842">
            <v>0</v>
          </cell>
          <cell r="DH842">
            <v>0</v>
          </cell>
          <cell r="DI842">
            <v>0</v>
          </cell>
          <cell r="DL842">
            <v>0</v>
          </cell>
          <cell r="DN842">
            <v>0</v>
          </cell>
          <cell r="DO842">
            <v>0</v>
          </cell>
          <cell r="DR842">
            <v>0</v>
          </cell>
          <cell r="DU842">
            <v>1</v>
          </cell>
          <cell r="DV842">
            <v>910000</v>
          </cell>
          <cell r="EA842" t="str">
            <v>ГПЗ</v>
          </cell>
          <cell r="EF842">
            <v>1</v>
          </cell>
          <cell r="EG842">
            <v>910000</v>
          </cell>
          <cell r="EH842" t="e">
            <v>#N/A</v>
          </cell>
          <cell r="EJ842" t="str">
            <v>73</v>
          </cell>
          <cell r="EK842" t="str">
            <v>ЗЦП</v>
          </cell>
          <cell r="EL842" t="str">
            <v>МХБ</v>
          </cell>
          <cell r="EO842" t="str">
            <v>ДБиПКРС</v>
          </cell>
          <cell r="EP842" t="str">
            <v>ЦП</v>
          </cell>
          <cell r="ES842" t="str">
            <v>03.2023</v>
          </cell>
          <cell r="ET842" t="str">
            <v>475200000, Мангистауская область, Тупкараганский район, месторождение Каражанбас, база МТС АО Каражанбасмунай</v>
          </cell>
          <cell r="EU842" t="str">
            <v>С даты подписания договора в течение 75 календарных дней</v>
          </cell>
          <cell r="EV842" t="str">
            <v>ок</v>
          </cell>
          <cell r="EW842" t="e">
            <v>#VALUE!</v>
          </cell>
          <cell r="EX842" t="str">
            <v>281314.900.000069</v>
          </cell>
          <cell r="EY842" t="str">
            <v>Насос</v>
          </cell>
          <cell r="EZ842" t="str">
            <v>шламовый, подача 150-650 м3/ч</v>
          </cell>
        </row>
        <row r="843">
          <cell r="CI843" t="str">
            <v>260-00212</v>
          </cell>
          <cell r="CJ843" t="str">
            <v>Насос: автоматический, с цилиндрическим гидроаккумулятором, потребляемая мощность 0.6кВт, макс. напор 47м, макс. производительность3 м3/час (50л/мин), диаметр вх/выход. отверстий 1/1", емкость гидроаккумулятора 24л, рабочее колесо технополимер, JSWm/1AX-24CL...~Pump: automatic, with cylindrical hydroaccumulator, power consumption 0.6 kW, max. 47m head, max. 3 m3/h, nominal diameter input/output, holes 1/1", accumulator capacity 24l, technopolymer impeller, JSWm/1AX-24CL...</v>
          </cell>
          <cell r="CK843" t="str">
            <v>ШТ</v>
          </cell>
          <cell r="CL843" t="e">
            <v>#N/A</v>
          </cell>
          <cell r="CM843" t="e">
            <v>#N/A</v>
          </cell>
          <cell r="CN843">
            <v>95000</v>
          </cell>
          <cell r="CO843">
            <v>6</v>
          </cell>
          <cell r="CP843">
            <v>6</v>
          </cell>
          <cell r="CQ843" t="str">
            <v>сост</v>
          </cell>
          <cell r="CR843">
            <v>4</v>
          </cell>
          <cell r="CS843">
            <v>6</v>
          </cell>
          <cell r="CT843">
            <v>2</v>
          </cell>
          <cell r="CU843">
            <v>4</v>
          </cell>
          <cell r="CV843">
            <v>0</v>
          </cell>
          <cell r="CW843">
            <v>0</v>
          </cell>
          <cell r="CY843">
            <v>16</v>
          </cell>
          <cell r="CZ843">
            <v>1520000</v>
          </cell>
          <cell r="DB843">
            <v>0</v>
          </cell>
          <cell r="DC843">
            <v>0</v>
          </cell>
          <cell r="DE843">
            <v>0</v>
          </cell>
          <cell r="DF843">
            <v>0</v>
          </cell>
          <cell r="DH843">
            <v>0</v>
          </cell>
          <cell r="DI843">
            <v>0</v>
          </cell>
          <cell r="DK843">
            <v>0</v>
          </cell>
          <cell r="DL843">
            <v>0</v>
          </cell>
          <cell r="DN843">
            <v>0</v>
          </cell>
          <cell r="DO843">
            <v>0</v>
          </cell>
          <cell r="DQ843">
            <v>0</v>
          </cell>
          <cell r="DR843">
            <v>0</v>
          </cell>
          <cell r="DU843">
            <v>16</v>
          </cell>
          <cell r="DV843">
            <v>1520000</v>
          </cell>
          <cell r="DW843" t="str">
            <v>передан</v>
          </cell>
          <cell r="DX843" t="str">
            <v>Направлено 20.03.2023</v>
          </cell>
          <cell r="EA843" t="str">
            <v>ГПЗ</v>
          </cell>
          <cell r="EF843">
            <v>16</v>
          </cell>
          <cell r="EG843">
            <v>1520000</v>
          </cell>
          <cell r="EH843" t="e">
            <v>#N/A</v>
          </cell>
          <cell r="EJ843" t="str">
            <v>18</v>
          </cell>
          <cell r="EK843" t="str">
            <v>ЗЦП</v>
          </cell>
          <cell r="EL843" t="str">
            <v>МХБ/ТПФ</v>
          </cell>
          <cell r="EO843" t="str">
            <v>ДБиПКРС</v>
          </cell>
          <cell r="EP843" t="str">
            <v>ЦП</v>
          </cell>
          <cell r="ES843" t="str">
            <v>03.2023</v>
          </cell>
          <cell r="ET843" t="str">
            <v>475200000, Мангистауская область, Тупкараганский район, месторождение Каражанбас, база МТС АО Каражанбасмунай</v>
          </cell>
          <cell r="EU843" t="str">
            <v>С даты подписания договора в течение 75 календарных дней</v>
          </cell>
          <cell r="EW843">
            <v>281314</v>
          </cell>
          <cell r="EX843" t="str">
            <v>281314.900.000041</v>
          </cell>
          <cell r="EY843" t="str">
            <v>Станция насосная</v>
          </cell>
          <cell r="EZ843" t="str">
            <v>для водоснабжения, мощность 0,6 кВт, напор максимальный 47 м, подача максимальная 3 м3/ч</v>
          </cell>
        </row>
        <row r="844">
          <cell r="CI844" t="str">
            <v>210-00098</v>
          </cell>
          <cell r="CJ844"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cell r="CK844" t="str">
            <v>М</v>
          </cell>
          <cell r="CL844" t="e">
            <v>#N/A</v>
          </cell>
          <cell r="CM844" t="e">
            <v>#N/A</v>
          </cell>
          <cell r="CN844">
            <v>9100</v>
          </cell>
          <cell r="CO844">
            <v>215361</v>
          </cell>
          <cell r="CP844">
            <v>0</v>
          </cell>
          <cell r="CQ844" t="str">
            <v>ДПЗ</v>
          </cell>
          <cell r="CR844">
            <v>156095.97000000003</v>
          </cell>
          <cell r="CS844">
            <v>266991.94</v>
          </cell>
          <cell r="CT844">
            <v>254526.88</v>
          </cell>
          <cell r="CU844">
            <v>-39165.880000000005</v>
          </cell>
          <cell r="CV844">
            <v>195261.85000000003</v>
          </cell>
          <cell r="CW844">
            <v>0</v>
          </cell>
          <cell r="CY844">
            <v>189521.82463186813</v>
          </cell>
          <cell r="CZ844">
            <v>1724648604.1500001</v>
          </cell>
          <cell r="DB844">
            <v>189521.82463186813</v>
          </cell>
          <cell r="DC844">
            <v>1724648604.1500001</v>
          </cell>
          <cell r="DD844" t="str">
            <v>сост</v>
          </cell>
          <cell r="DE844">
            <v>0</v>
          </cell>
          <cell r="DF844">
            <v>0</v>
          </cell>
          <cell r="DH844">
            <v>0</v>
          </cell>
          <cell r="DI844">
            <v>0</v>
          </cell>
          <cell r="DK844">
            <v>0</v>
          </cell>
          <cell r="DL844">
            <v>0</v>
          </cell>
          <cell r="DN844">
            <v>0</v>
          </cell>
          <cell r="DO844">
            <v>0</v>
          </cell>
          <cell r="DQ844">
            <v>0</v>
          </cell>
          <cell r="DR844">
            <v>0</v>
          </cell>
          <cell r="DU844">
            <v>0</v>
          </cell>
          <cell r="DV844">
            <v>0</v>
          </cell>
          <cell r="EA844" t="str">
            <v>ДПЗ</v>
          </cell>
          <cell r="EG844">
            <v>0</v>
          </cell>
          <cell r="EH844" t="e">
            <v>#N/A</v>
          </cell>
          <cell r="EK844" t="str">
            <v>ДПЗ</v>
          </cell>
          <cell r="EL844" t="str">
            <v>ТПФ</v>
          </cell>
          <cell r="EO844" t="str">
            <v>ДБиПКРС</v>
          </cell>
          <cell r="EP844" t="e">
            <v>#N/A</v>
          </cell>
          <cell r="ES844" t="e">
            <v>#N/A</v>
          </cell>
          <cell r="ET844" t="str">
            <v>-</v>
          </cell>
          <cell r="EW844" t="e">
            <v>#VALUE!</v>
          </cell>
          <cell r="EX844" t="str">
            <v>242012.200.010026</v>
          </cell>
          <cell r="EY844" t="str">
            <v>Труба насосно-компрессорная</v>
          </cell>
          <cell r="EZ844" t="str">
            <v>стальная, диаметр 51-100 мм</v>
          </cell>
        </row>
        <row r="845">
          <cell r="CI845" t="str">
            <v>210-00098</v>
          </cell>
          <cell r="CJ845"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cell r="CK845" t="str">
            <v>М</v>
          </cell>
          <cell r="CL845" t="e">
            <v>#N/A</v>
          </cell>
          <cell r="CM845" t="e">
            <v>#N/A</v>
          </cell>
          <cell r="CN845">
            <v>5290.5</v>
          </cell>
          <cell r="CU845">
            <v>0</v>
          </cell>
          <cell r="CV845">
            <v>0</v>
          </cell>
          <cell r="CY845">
            <v>29648</v>
          </cell>
          <cell r="CZ845">
            <v>156852744</v>
          </cell>
          <cell r="DB845">
            <v>29648</v>
          </cell>
          <cell r="DC845">
            <v>156852744</v>
          </cell>
          <cell r="DE845">
            <v>0</v>
          </cell>
          <cell r="DF845">
            <v>0</v>
          </cell>
          <cell r="DH845">
            <v>0</v>
          </cell>
          <cell r="DI845">
            <v>0</v>
          </cell>
          <cell r="DL845">
            <v>0</v>
          </cell>
          <cell r="DN845">
            <v>0</v>
          </cell>
          <cell r="DO845">
            <v>0</v>
          </cell>
          <cell r="DR845">
            <v>0</v>
          </cell>
          <cell r="DU845">
            <v>0</v>
          </cell>
          <cell r="DV845">
            <v>0</v>
          </cell>
          <cell r="EA845" t="str">
            <v>ДПЗ</v>
          </cell>
          <cell r="EG845">
            <v>0</v>
          </cell>
          <cell r="EH845" t="e">
            <v>#N/A</v>
          </cell>
          <cell r="EK845" t="str">
            <v>ДПЗ</v>
          </cell>
          <cell r="EL845" t="str">
            <v>ТПФ</v>
          </cell>
          <cell r="EO845" t="str">
            <v>ДБиПКРС</v>
          </cell>
          <cell r="EP845" t="e">
            <v>#N/A</v>
          </cell>
          <cell r="ES845" t="e">
            <v>#N/A</v>
          </cell>
          <cell r="ET845" t="str">
            <v>-</v>
          </cell>
          <cell r="EW845" t="e">
            <v>#VALUE!</v>
          </cell>
          <cell r="EX845" t="str">
            <v>242012.200.010026</v>
          </cell>
          <cell r="EY845" t="str">
            <v>Труба насосно-компрессорная</v>
          </cell>
          <cell r="EZ845" t="str">
            <v>стальная, диаметр 51-100 мм</v>
          </cell>
        </row>
        <row r="846">
          <cell r="CI846" t="str">
            <v>190-10344</v>
          </cell>
          <cell r="CJ846" t="str">
            <v>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v>
          </cell>
          <cell r="CK846" t="str">
            <v>К-Т</v>
          </cell>
          <cell r="CL846" t="e">
            <v>#N/A</v>
          </cell>
          <cell r="CM846" t="e">
            <v>#N/A</v>
          </cell>
          <cell r="CN846">
            <v>321526.5</v>
          </cell>
          <cell r="CO846">
            <v>4</v>
          </cell>
          <cell r="CP846">
            <v>0</v>
          </cell>
          <cell r="CQ846" t="str">
            <v>не сост/отмена</v>
          </cell>
          <cell r="CR846">
            <v>1</v>
          </cell>
          <cell r="CS846">
            <v>0</v>
          </cell>
          <cell r="CT846">
            <v>0</v>
          </cell>
          <cell r="CU846">
            <v>4</v>
          </cell>
          <cell r="CV846">
            <v>-3</v>
          </cell>
          <cell r="CW846">
            <v>0</v>
          </cell>
          <cell r="CY846">
            <v>4</v>
          </cell>
          <cell r="CZ846">
            <v>1286106</v>
          </cell>
          <cell r="DB846">
            <v>0</v>
          </cell>
          <cell r="DC846">
            <v>0</v>
          </cell>
          <cell r="DE846">
            <v>0</v>
          </cell>
          <cell r="DF846">
            <v>0</v>
          </cell>
          <cell r="DH846">
            <v>0</v>
          </cell>
          <cell r="DI846">
            <v>0</v>
          </cell>
          <cell r="DL846">
            <v>0</v>
          </cell>
          <cell r="DN846">
            <v>0</v>
          </cell>
          <cell r="DO846">
            <v>0</v>
          </cell>
          <cell r="DR846">
            <v>0</v>
          </cell>
          <cell r="DU846">
            <v>4</v>
          </cell>
          <cell r="DV846">
            <v>1286106</v>
          </cell>
          <cell r="DX846" t="str">
            <v xml:space="preserve">Проводится маркетинг цен/направлено в ОМЦиА 21.06.2023 </v>
          </cell>
          <cell r="DZ846" t="str">
            <v>ЭМ</v>
          </cell>
          <cell r="EA846" t="str">
            <v>ЭМ</v>
          </cell>
          <cell r="EF846">
            <v>4</v>
          </cell>
          <cell r="EG846">
            <v>1286106</v>
          </cell>
          <cell r="EH846" t="e">
            <v>#N/A</v>
          </cell>
          <cell r="EJ846" t="str">
            <v>110</v>
          </cell>
          <cell r="EK846" t="str">
            <v>ЭМ</v>
          </cell>
          <cell r="EO846" t="str">
            <v>ДБиПКРС</v>
          </cell>
          <cell r="EP846" t="str">
            <v>ЭМ</v>
          </cell>
          <cell r="ES846" t="str">
            <v>-</v>
          </cell>
          <cell r="ET846" t="str">
            <v>475200000, Мангистауская область, Тупкараганский район, месторождение Каражанбас, база МТС АО Каражанбасмунай</v>
          </cell>
          <cell r="EU846" t="str">
            <v>С даты подписания договора в течение 60 календарных дней</v>
          </cell>
          <cell r="EW846" t="e">
            <v>#VALUE!</v>
          </cell>
          <cell r="EX846" t="str">
            <v>257214.400.000000</v>
          </cell>
          <cell r="EY846" t="str">
            <v>Натяжитель</v>
          </cell>
          <cell r="EZ846" t="str">
            <v>для обвязочной цепи, рычажный</v>
          </cell>
        </row>
        <row r="847">
          <cell r="CI847" t="str">
            <v>410-00172</v>
          </cell>
          <cell r="CJ847" t="str">
            <v>Натяжитель: цепи, 3/8", рычажного типа....~Binder: Chain, Boomer, 3/8", Lever Type....</v>
          </cell>
          <cell r="CK847" t="str">
            <v>ШТ</v>
          </cell>
          <cell r="CL847" t="b">
            <v>1</v>
          </cell>
          <cell r="CM847">
            <v>80000</v>
          </cell>
          <cell r="CN847">
            <v>80000</v>
          </cell>
          <cell r="CO847">
            <v>28</v>
          </cell>
          <cell r="CP847">
            <v>28</v>
          </cell>
          <cell r="CQ847" t="str">
            <v>МЦ</v>
          </cell>
          <cell r="CR847">
            <v>0</v>
          </cell>
          <cell r="CS847">
            <v>0</v>
          </cell>
          <cell r="CT847">
            <v>0</v>
          </cell>
          <cell r="CU847">
            <v>28</v>
          </cell>
          <cell r="CV847">
            <v>-28</v>
          </cell>
          <cell r="CW847">
            <v>0</v>
          </cell>
          <cell r="CY847">
            <v>28</v>
          </cell>
          <cell r="CZ847">
            <v>2240000</v>
          </cell>
          <cell r="DB847">
            <v>0</v>
          </cell>
          <cell r="DC847">
            <v>0</v>
          </cell>
          <cell r="DE847">
            <v>0</v>
          </cell>
          <cell r="DF847">
            <v>0</v>
          </cell>
          <cell r="DH847">
            <v>0</v>
          </cell>
          <cell r="DI847">
            <v>0</v>
          </cell>
          <cell r="DL847">
            <v>0</v>
          </cell>
          <cell r="DN847">
            <v>0</v>
          </cell>
          <cell r="DO847">
            <v>0</v>
          </cell>
          <cell r="DR847">
            <v>0</v>
          </cell>
          <cell r="DU847">
            <v>28</v>
          </cell>
          <cell r="DV847">
            <v>2240000</v>
          </cell>
          <cell r="EA847" t="str">
            <v>ГПЗ</v>
          </cell>
          <cell r="EF847">
            <v>28</v>
          </cell>
          <cell r="EG847">
            <v>2240000</v>
          </cell>
          <cell r="EH847" t="e">
            <v>#N/A</v>
          </cell>
          <cell r="EJ847" t="str">
            <v>72</v>
          </cell>
          <cell r="EK847" t="str">
            <v>ЗЦП</v>
          </cell>
          <cell r="EO847" t="str">
            <v>ДБиПКРС</v>
          </cell>
          <cell r="EP847" t="str">
            <v>ЦП</v>
          </cell>
          <cell r="ES847" t="str">
            <v>03.2023</v>
          </cell>
          <cell r="ET847" t="str">
            <v>475200000, Мангистауская область, Тупкараганский район, месторождение Каражанбас, база МТС АО Каражанбасмунай</v>
          </cell>
          <cell r="EU847" t="str">
            <v>С даты подписания договора в течение 60 календарных дней</v>
          </cell>
          <cell r="EV847" t="str">
            <v>ок</v>
          </cell>
          <cell r="EW847" t="e">
            <v>#VALUE!</v>
          </cell>
          <cell r="EX847" t="str">
            <v>257214.400.000000</v>
          </cell>
          <cell r="EY847" t="str">
            <v>Натяжитель</v>
          </cell>
          <cell r="EZ847" t="str">
            <v>для обвязочной цепи, рычажный</v>
          </cell>
        </row>
        <row r="848">
          <cell r="CI848" t="str">
            <v>190-07621</v>
          </cell>
          <cell r="CJ848" t="str">
            <v>натяжное устройство 236-3509300</v>
          </cell>
          <cell r="CK848" t="str">
            <v>ШТ</v>
          </cell>
          <cell r="CL848" t="b">
            <v>1</v>
          </cell>
          <cell r="CM848">
            <v>10523.5</v>
          </cell>
          <cell r="CN848">
            <v>10523.5</v>
          </cell>
          <cell r="CO848">
            <v>11</v>
          </cell>
          <cell r="CP848">
            <v>11</v>
          </cell>
          <cell r="CQ848" t="str">
            <v>МЦ</v>
          </cell>
          <cell r="CR848">
            <v>1</v>
          </cell>
          <cell r="CS848">
            <v>0</v>
          </cell>
          <cell r="CT848">
            <v>0</v>
          </cell>
          <cell r="CU848">
            <v>11</v>
          </cell>
          <cell r="CV848">
            <v>-10</v>
          </cell>
          <cell r="CW848">
            <v>0</v>
          </cell>
          <cell r="CY848">
            <v>2</v>
          </cell>
          <cell r="CZ848">
            <v>21047</v>
          </cell>
          <cell r="DB848">
            <v>0</v>
          </cell>
          <cell r="DC848">
            <v>0</v>
          </cell>
          <cell r="DE848">
            <v>0</v>
          </cell>
          <cell r="DF848">
            <v>0</v>
          </cell>
          <cell r="DH848">
            <v>0</v>
          </cell>
          <cell r="DI848">
            <v>0</v>
          </cell>
          <cell r="DL848">
            <v>0</v>
          </cell>
          <cell r="DN848">
            <v>2</v>
          </cell>
          <cell r="DO848">
            <v>21047</v>
          </cell>
          <cell r="DP848" t="str">
            <v>Текеев Адилбек Алипджанович Пн 13.03.2023 18:22</v>
          </cell>
          <cell r="DR848">
            <v>0</v>
          </cell>
          <cell r="DU848">
            <v>0</v>
          </cell>
          <cell r="DV848">
            <v>0</v>
          </cell>
          <cell r="EG848">
            <v>0</v>
          </cell>
          <cell r="EH848" t="e">
            <v>#N/A</v>
          </cell>
          <cell r="EO848" t="str">
            <v>ДБиПКРС</v>
          </cell>
          <cell r="EP848" t="e">
            <v>#N/A</v>
          </cell>
          <cell r="ES848" t="e">
            <v>#N/A</v>
          </cell>
          <cell r="ET848" t="str">
            <v>471010000, Мангистауская область, Актау Г.А., г.Актау, промышленная зона, БМТС АО Каражанбасмунай</v>
          </cell>
          <cell r="EV848" t="str">
            <v>ок</v>
          </cell>
          <cell r="EW848" t="e">
            <v>#VALUE!</v>
          </cell>
          <cell r="EX848" t="str">
            <v>293230.990.000511</v>
          </cell>
          <cell r="EY848" t="str">
            <v>Устройство натяжное</v>
          </cell>
          <cell r="EZ848" t="str">
            <v>для грузового автомобиля</v>
          </cell>
        </row>
        <row r="849">
          <cell r="CI849" t="str">
            <v>210-02326</v>
          </cell>
          <cell r="CJ849" t="str">
            <v>Ниппель с шестигранником. Размер резьбы NPT дюймы 1/16</v>
          </cell>
          <cell r="CK849" t="str">
            <v>ШТ</v>
          </cell>
          <cell r="CL849" t="e">
            <v>#N/A</v>
          </cell>
          <cell r="CM849" t="e">
            <v>#N/A</v>
          </cell>
          <cell r="CN849">
            <v>1700</v>
          </cell>
          <cell r="CO849">
            <v>12</v>
          </cell>
          <cell r="CP849">
            <v>12</v>
          </cell>
          <cell r="CQ849" t="str">
            <v>возврат</v>
          </cell>
          <cell r="CR849">
            <v>1</v>
          </cell>
          <cell r="CS849">
            <v>1</v>
          </cell>
          <cell r="CT849">
            <v>0</v>
          </cell>
          <cell r="CU849">
            <v>12</v>
          </cell>
          <cell r="CV849">
            <v>-11</v>
          </cell>
          <cell r="CW849">
            <v>0</v>
          </cell>
          <cell r="CY849">
            <v>14</v>
          </cell>
          <cell r="CZ849">
            <v>23800</v>
          </cell>
          <cell r="DB849">
            <v>0</v>
          </cell>
          <cell r="DC849">
            <v>0</v>
          </cell>
          <cell r="DE849">
            <v>0</v>
          </cell>
          <cell r="DF849">
            <v>0</v>
          </cell>
          <cell r="DH849">
            <v>0</v>
          </cell>
          <cell r="DI849">
            <v>0</v>
          </cell>
          <cell r="DL849">
            <v>0</v>
          </cell>
          <cell r="DN849">
            <v>0</v>
          </cell>
          <cell r="DO849">
            <v>0</v>
          </cell>
          <cell r="DR849">
            <v>0</v>
          </cell>
          <cell r="DU849">
            <v>14</v>
          </cell>
          <cell r="DV849">
            <v>23800</v>
          </cell>
          <cell r="DW849" t="str">
            <v>МЦ</v>
          </cell>
          <cell r="DX849" t="str">
            <v>Проводится МЦ/ Направлено в ОМЦиА 03.07.2023</v>
          </cell>
          <cell r="EA849" t="str">
            <v>100 МРП</v>
          </cell>
          <cell r="EB849" t="str">
            <v>в работе</v>
          </cell>
          <cell r="EF849">
            <v>14</v>
          </cell>
          <cell r="EG849">
            <v>23800</v>
          </cell>
          <cell r="EH849" t="e">
            <v>#N/A</v>
          </cell>
          <cell r="EJ849" t="str">
            <v>91</v>
          </cell>
          <cell r="EK849" t="str">
            <v>100 МРП</v>
          </cell>
          <cell r="EO849" t="str">
            <v>ДБиПКРС</v>
          </cell>
          <cell r="EP849" t="e">
            <v>#N/A</v>
          </cell>
          <cell r="ES849" t="e">
            <v>#N/A</v>
          </cell>
          <cell r="ET849" t="str">
            <v>471010000, Мангистауская область, Актау Г.А., г.Актау, промышленная зона, БМТС АО Каражанбасмунай</v>
          </cell>
          <cell r="EU849" t="str">
            <v>С даты подписания договора в течение 60 календарных дней</v>
          </cell>
          <cell r="EW849" t="e">
            <v>#VALUE!</v>
          </cell>
          <cell r="EX849" t="str">
            <v>242040.500.000089</v>
          </cell>
          <cell r="EY849" t="str">
            <v>Ниппель</v>
          </cell>
          <cell r="EZ849" t="str">
            <v>стальной, диаметр 11-20 мм</v>
          </cell>
        </row>
        <row r="850">
          <cell r="CI850" t="str">
            <v>210-02161</v>
          </cell>
          <cell r="CJ850" t="str">
            <v>Ниппель шестигранный переходной. Размер резьбы NPT дюймы  от 1/2 до 1/4.</v>
          </cell>
          <cell r="CK850" t="str">
            <v>ШТ</v>
          </cell>
          <cell r="CL850" t="e">
            <v>#N/A</v>
          </cell>
          <cell r="CM850" t="e">
            <v>#N/A</v>
          </cell>
          <cell r="CN850">
            <v>2000</v>
          </cell>
          <cell r="CO850">
            <v>12</v>
          </cell>
          <cell r="CP850">
            <v>10</v>
          </cell>
          <cell r="CQ850" t="str">
            <v>возврат</v>
          </cell>
          <cell r="CR850">
            <v>12</v>
          </cell>
          <cell r="CS850">
            <v>0</v>
          </cell>
          <cell r="CT850">
            <v>2</v>
          </cell>
          <cell r="CU850">
            <v>10</v>
          </cell>
          <cell r="CV850">
            <v>2</v>
          </cell>
          <cell r="CW850">
            <v>2</v>
          </cell>
          <cell r="CY850">
            <v>14</v>
          </cell>
          <cell r="CZ850">
            <v>28000</v>
          </cell>
          <cell r="DB850">
            <v>0</v>
          </cell>
          <cell r="DC850">
            <v>0</v>
          </cell>
          <cell r="DE850">
            <v>0</v>
          </cell>
          <cell r="DF850">
            <v>0</v>
          </cell>
          <cell r="DH850">
            <v>2</v>
          </cell>
          <cell r="DI850">
            <v>4000</v>
          </cell>
          <cell r="DK850">
            <v>0</v>
          </cell>
          <cell r="DL850">
            <v>0</v>
          </cell>
          <cell r="DN850">
            <v>0</v>
          </cell>
          <cell r="DO850">
            <v>0</v>
          </cell>
          <cell r="DQ850">
            <v>0</v>
          </cell>
          <cell r="DR850">
            <v>0</v>
          </cell>
          <cell r="DU850">
            <v>12</v>
          </cell>
          <cell r="DV850">
            <v>24000</v>
          </cell>
          <cell r="EA850" t="str">
            <v>МЦ определен</v>
          </cell>
          <cell r="EC850" t="e">
            <v>#N/A</v>
          </cell>
          <cell r="EG850">
            <v>0</v>
          </cell>
          <cell r="EH850" t="e">
            <v>#N/A</v>
          </cell>
          <cell r="EO850" t="str">
            <v>ДБиПКРС</v>
          </cell>
          <cell r="EP850" t="e">
            <v>#N/A</v>
          </cell>
          <cell r="ES850" t="e">
            <v>#N/A</v>
          </cell>
          <cell r="ET850" t="str">
            <v>471010000, Мангистауская область, Актау Г.А., г.Актау, промышленная зона, БМТС АО Каражанбасмунай</v>
          </cell>
          <cell r="EU850" t="str">
            <v>С даты подписания договора в течение 45 календарных дней</v>
          </cell>
          <cell r="EW850" t="e">
            <v>#VALUE!</v>
          </cell>
          <cell r="EX850" t="str">
            <v>242040.500.000089</v>
          </cell>
          <cell r="EY850" t="str">
            <v>Ниппель</v>
          </cell>
          <cell r="EZ850" t="str">
            <v>стальной, диаметр 11-20 мм</v>
          </cell>
        </row>
        <row r="851">
          <cell r="CI851" t="str">
            <v>210-01825</v>
          </cell>
          <cell r="CJ851" t="str">
            <v>НКТ: 2-7/8" (73.02 мм), марка стали J-55, 8rd EUE (высаженный наружу конец), с фосфотированной или оцинкованной муфтой, пр-во в соответствии с API 5CT (последняя редакция), толщина стенки 5,51 мм, внутренний диаметр 62,0 мм, прочность (наружная) на смятие нкт 52,95 MPa (7680 psi), разрывающая внутренняя прочность 50,05 MPa (7260 psi), вес 9,67 кг/метр (6,5 lb/ft), диапазон длин №2 8,54м - 9,76м (28-32 ft); на каждом нкт дополнительно к инфо по АРI стандарту должна быть нанесена следующая инфо: "КБМ, номер договора, дата изготовления".</v>
          </cell>
          <cell r="CK851" t="str">
            <v>М</v>
          </cell>
          <cell r="CL851" t="e">
            <v>#N/A</v>
          </cell>
          <cell r="CM851" t="e">
            <v>#N/A</v>
          </cell>
          <cell r="CN851">
            <v>6473.75</v>
          </cell>
          <cell r="CO851">
            <v>4000</v>
          </cell>
          <cell r="CP851">
            <v>4000</v>
          </cell>
          <cell r="CQ851" t="str">
            <v>МЦ</v>
          </cell>
          <cell r="CR851">
            <v>0</v>
          </cell>
          <cell r="CS851">
            <v>0</v>
          </cell>
          <cell r="CT851">
            <v>0</v>
          </cell>
          <cell r="CU851">
            <v>4000</v>
          </cell>
          <cell r="CV851">
            <v>-4000</v>
          </cell>
          <cell r="CW851">
            <v>0</v>
          </cell>
          <cell r="CY851">
            <v>0</v>
          </cell>
          <cell r="CZ851">
            <v>0</v>
          </cell>
          <cell r="DB851">
            <v>0</v>
          </cell>
          <cell r="DC851">
            <v>0</v>
          </cell>
          <cell r="DE851">
            <v>0</v>
          </cell>
          <cell r="DF851">
            <v>0</v>
          </cell>
          <cell r="DH851">
            <v>0</v>
          </cell>
          <cell r="DI851">
            <v>0</v>
          </cell>
          <cell r="DL851">
            <v>0</v>
          </cell>
          <cell r="DN851">
            <v>0</v>
          </cell>
          <cell r="DO851">
            <v>0</v>
          </cell>
          <cell r="DP851" t="str">
            <v>Нұржанов Өмірбек Жиғамбайұлы Чт 30.03.2023 12:04</v>
          </cell>
          <cell r="DR851">
            <v>0</v>
          </cell>
          <cell r="DU851">
            <v>0</v>
          </cell>
          <cell r="DV851">
            <v>0</v>
          </cell>
          <cell r="EG851">
            <v>0</v>
          </cell>
          <cell r="EH851" t="e">
            <v>#N/A</v>
          </cell>
          <cell r="EL851" t="str">
            <v>ТПФ</v>
          </cell>
          <cell r="EO851" t="str">
            <v>ДБиПКРС</v>
          </cell>
          <cell r="EP851" t="e">
            <v>#N/A</v>
          </cell>
          <cell r="ES851" t="e">
            <v>#N/A</v>
          </cell>
          <cell r="ET851" t="str">
            <v>475200000, Мангистауская область, Тупкараганский район, месторождение Каражанбас, база МТС АО Каражанбасмунай</v>
          </cell>
          <cell r="EV851" t="str">
            <v>ок</v>
          </cell>
          <cell r="EW851" t="e">
            <v>#VALUE!</v>
          </cell>
          <cell r="EX851" t="str">
            <v>242012.200.010026</v>
          </cell>
          <cell r="EY851" t="str">
            <v>Труба насосно-компрессорная</v>
          </cell>
          <cell r="EZ851" t="str">
            <v>стальная, диаметр 51-100 мм</v>
          </cell>
        </row>
        <row r="852">
          <cell r="CI852" t="str">
            <v>220-00058</v>
          </cell>
          <cell r="CJ852" t="str">
            <v>Обечайка: круглая, (цилиндр) D-1530мм, H-2000мм, антикоррозионным покрытием....</v>
          </cell>
          <cell r="CK852" t="str">
            <v>ШТ</v>
          </cell>
          <cell r="CL852" t="e">
            <v>#N/A</v>
          </cell>
          <cell r="CM852" t="e">
            <v>#N/A</v>
          </cell>
          <cell r="CN852">
            <v>324125.74</v>
          </cell>
          <cell r="CO852">
            <v>120</v>
          </cell>
          <cell r="CP852">
            <v>120</v>
          </cell>
          <cell r="CQ852" t="str">
            <v>сост</v>
          </cell>
          <cell r="CR852">
            <v>58</v>
          </cell>
          <cell r="CS852">
            <v>120</v>
          </cell>
          <cell r="CT852">
            <v>62</v>
          </cell>
          <cell r="CU852">
            <v>58</v>
          </cell>
          <cell r="CV852">
            <v>0</v>
          </cell>
          <cell r="CW852">
            <v>0</v>
          </cell>
          <cell r="CY852">
            <v>0</v>
          </cell>
          <cell r="CZ852">
            <v>0</v>
          </cell>
          <cell r="DB852">
            <v>0</v>
          </cell>
          <cell r="DC852">
            <v>0</v>
          </cell>
          <cell r="DE852">
            <v>0</v>
          </cell>
          <cell r="DF852">
            <v>0</v>
          </cell>
          <cell r="DH852">
            <v>0</v>
          </cell>
          <cell r="DI852">
            <v>0</v>
          </cell>
          <cell r="DL852">
            <v>0</v>
          </cell>
          <cell r="DN852">
            <v>0</v>
          </cell>
          <cell r="DO852">
            <v>0</v>
          </cell>
          <cell r="DR852">
            <v>0</v>
          </cell>
          <cell r="DU852">
            <v>0</v>
          </cell>
          <cell r="DV852">
            <v>0</v>
          </cell>
          <cell r="EG852">
            <v>0</v>
          </cell>
          <cell r="EH852" t="e">
            <v>#N/A</v>
          </cell>
          <cell r="EO852" t="str">
            <v>ДБиПКРС</v>
          </cell>
          <cell r="EP852" t="e">
            <v>#N/A</v>
          </cell>
          <cell r="ES852" t="e">
            <v>#N/A</v>
          </cell>
          <cell r="ET852" t="str">
            <v>-</v>
          </cell>
          <cell r="EV852" t="str">
            <v>ок</v>
          </cell>
          <cell r="EW852">
            <v>259929</v>
          </cell>
          <cell r="EX852" t="str">
            <v>259929.190.000018</v>
          </cell>
          <cell r="EY852" t="str">
            <v>Обечайка</v>
          </cell>
          <cell r="EZ852" t="str">
            <v>стальная</v>
          </cell>
        </row>
        <row r="853">
          <cell r="CI853" t="str">
            <v>250-01358</v>
          </cell>
          <cell r="CJ853" t="str">
            <v>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v>
          </cell>
          <cell r="CK853" t="str">
            <v>ШТ</v>
          </cell>
          <cell r="CL853" t="e">
            <v>#N/A</v>
          </cell>
          <cell r="CM853" t="e">
            <v>#N/A</v>
          </cell>
          <cell r="CN853">
            <v>185500</v>
          </cell>
          <cell r="CO853">
            <v>0</v>
          </cell>
          <cell r="CP853">
            <v>0</v>
          </cell>
          <cell r="CQ853" t="str">
            <v>отмена</v>
          </cell>
          <cell r="CR853">
            <v>0</v>
          </cell>
          <cell r="CS853">
            <v>0</v>
          </cell>
          <cell r="CT853">
            <v>0</v>
          </cell>
          <cell r="CU853">
            <v>0</v>
          </cell>
          <cell r="CV853">
            <v>0</v>
          </cell>
          <cell r="CW853">
            <v>0</v>
          </cell>
          <cell r="CY853">
            <v>14</v>
          </cell>
          <cell r="CZ853">
            <v>2597000</v>
          </cell>
          <cell r="DB853">
            <v>0</v>
          </cell>
          <cell r="DC853">
            <v>0</v>
          </cell>
          <cell r="DE853">
            <v>0</v>
          </cell>
          <cell r="DF853">
            <v>0</v>
          </cell>
          <cell r="DH853">
            <v>0</v>
          </cell>
          <cell r="DI853">
            <v>0</v>
          </cell>
          <cell r="DL853">
            <v>0</v>
          </cell>
          <cell r="DN853">
            <v>0</v>
          </cell>
          <cell r="DO853">
            <v>0</v>
          </cell>
          <cell r="DR853">
            <v>0</v>
          </cell>
          <cell r="DU853">
            <v>14</v>
          </cell>
          <cell r="DV853">
            <v>2597000</v>
          </cell>
          <cell r="EA853" t="str">
            <v>ГПЗ</v>
          </cell>
          <cell r="EF853">
            <v>14</v>
          </cell>
          <cell r="EG853">
            <v>2597000</v>
          </cell>
          <cell r="EH853" t="e">
            <v>#N/A</v>
          </cell>
          <cell r="EJ853" t="str">
            <v>64</v>
          </cell>
          <cell r="EK853" t="str">
            <v>ЗЦП</v>
          </cell>
          <cell r="EL853" t="str">
            <v>МХБ</v>
          </cell>
          <cell r="EO853" t="str">
            <v>ДБиПКРС</v>
          </cell>
          <cell r="EP853" t="str">
            <v>ЦП</v>
          </cell>
          <cell r="ES853" t="str">
            <v>02.2023</v>
          </cell>
          <cell r="ET853" t="str">
            <v>475200000, Мангистауская область, Тупкараганский район, месторождение Каражанбас, база МТС АО Каражанбасмунай</v>
          </cell>
          <cell r="EU853" t="str">
            <v>С даты подписания договора в течение 75 календарных дней</v>
          </cell>
          <cell r="EV853" t="str">
            <v>ок</v>
          </cell>
          <cell r="EW853" t="e">
            <v>#VALUE!</v>
          </cell>
          <cell r="EX853" t="str">
            <v>282422.000.000063</v>
          </cell>
          <cell r="EY853" t="str">
            <v>Клапан</v>
          </cell>
          <cell r="EZ853" t="str">
            <v>обратный, для бурового инструмента</v>
          </cell>
        </row>
        <row r="854">
          <cell r="CI854" t="str">
            <v>210-02120</v>
          </cell>
          <cell r="CJ854"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FR-102-27809BJ. Размер 2-7/8" X 9" Thin (тонкий).</v>
          </cell>
          <cell r="CK854" t="str">
            <v>ШТ</v>
          </cell>
          <cell r="CL854" t="e">
            <v>#N/A</v>
          </cell>
          <cell r="CM854" t="e">
            <v>#N/A</v>
          </cell>
          <cell r="CN854">
            <v>8798</v>
          </cell>
          <cell r="CO854">
            <v>266.551426101988</v>
          </cell>
          <cell r="CP854">
            <v>266</v>
          </cell>
          <cell r="CQ854" t="str">
            <v>сост</v>
          </cell>
          <cell r="CR854">
            <v>154</v>
          </cell>
          <cell r="CS854">
            <v>393</v>
          </cell>
          <cell r="CT854">
            <v>244</v>
          </cell>
          <cell r="CU854">
            <v>22.551426101988</v>
          </cell>
          <cell r="CV854">
            <v>131.448573898012</v>
          </cell>
          <cell r="CW854">
            <v>130</v>
          </cell>
          <cell r="CY854">
            <v>410</v>
          </cell>
          <cell r="CZ854">
            <v>3607180</v>
          </cell>
          <cell r="DB854">
            <v>0</v>
          </cell>
          <cell r="DC854">
            <v>0</v>
          </cell>
          <cell r="DE854">
            <v>0</v>
          </cell>
          <cell r="DF854">
            <v>0</v>
          </cell>
          <cell r="DH854">
            <v>130</v>
          </cell>
          <cell r="DI854">
            <v>1143740</v>
          </cell>
          <cell r="DK854">
            <v>0</v>
          </cell>
          <cell r="DL854">
            <v>0</v>
          </cell>
          <cell r="DN854">
            <v>0</v>
          </cell>
          <cell r="DO854">
            <v>0</v>
          </cell>
          <cell r="DQ854">
            <v>0</v>
          </cell>
          <cell r="DR854">
            <v>0</v>
          </cell>
          <cell r="DU854">
            <v>280</v>
          </cell>
          <cell r="DV854">
            <v>2463440</v>
          </cell>
          <cell r="EA854" t="str">
            <v>ГПЗ</v>
          </cell>
          <cell r="EF854">
            <v>280</v>
          </cell>
          <cell r="EG854">
            <v>2463440</v>
          </cell>
          <cell r="EH854" t="e">
            <v>#N/A</v>
          </cell>
          <cell r="EJ854" t="str">
            <v>102</v>
          </cell>
          <cell r="EK854" t="str">
            <v>ЗЦП</v>
          </cell>
          <cell r="EL854" t="str">
            <v>ТПФ</v>
          </cell>
          <cell r="EO854" t="str">
            <v>ДБиПКРС</v>
          </cell>
          <cell r="EP854" t="str">
            <v>ЦП</v>
          </cell>
          <cell r="ES854" t="str">
            <v>05.2023</v>
          </cell>
          <cell r="ET854" t="str">
            <v>475200000, Мангистауская область, Тупкараганский район, месторождение Каражанбас, база МТС АО Каражанбасмунай</v>
          </cell>
          <cell r="EU854" t="str">
            <v>С даты подписания договора в течение 75 календарных дней</v>
          </cell>
          <cell r="EW854" t="e">
            <v>#VALUE!</v>
          </cell>
          <cell r="EX854" t="str">
            <v>221971.800.000000</v>
          </cell>
          <cell r="EY854" t="str">
            <v>Обтиратор скважинный</v>
          </cell>
          <cell r="EZ854" t="str">
            <v>резиновый</v>
          </cell>
        </row>
        <row r="855">
          <cell r="CI855" t="str">
            <v>210-02122</v>
          </cell>
          <cell r="CJ855"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cell r="CK855" t="str">
            <v>ШТ</v>
          </cell>
          <cell r="CL855" t="e">
            <v>#N/A</v>
          </cell>
          <cell r="CM855" t="e">
            <v>#N/A</v>
          </cell>
          <cell r="CN855">
            <v>9324.82</v>
          </cell>
          <cell r="CO855">
            <v>72</v>
          </cell>
          <cell r="CP855">
            <v>72</v>
          </cell>
          <cell r="CQ855" t="str">
            <v>сост</v>
          </cell>
          <cell r="CR855">
            <v>104</v>
          </cell>
          <cell r="CS855">
            <v>72</v>
          </cell>
          <cell r="CT855">
            <v>7</v>
          </cell>
          <cell r="CU855">
            <v>65</v>
          </cell>
          <cell r="CV855">
            <v>39</v>
          </cell>
          <cell r="CW855">
            <v>39</v>
          </cell>
          <cell r="CY855">
            <v>140</v>
          </cell>
          <cell r="CZ855">
            <v>1305474.8</v>
          </cell>
          <cell r="DB855">
            <v>0</v>
          </cell>
          <cell r="DC855">
            <v>0</v>
          </cell>
          <cell r="DE855">
            <v>0</v>
          </cell>
          <cell r="DF855">
            <v>0</v>
          </cell>
          <cell r="DH855">
            <v>77</v>
          </cell>
          <cell r="DI855">
            <v>718011.14</v>
          </cell>
          <cell r="DK855">
            <v>0</v>
          </cell>
          <cell r="DL855">
            <v>0</v>
          </cell>
          <cell r="DN855">
            <v>0</v>
          </cell>
          <cell r="DO855">
            <v>0</v>
          </cell>
          <cell r="DQ855">
            <v>0</v>
          </cell>
          <cell r="DR855">
            <v>0</v>
          </cell>
          <cell r="DU855">
            <v>63</v>
          </cell>
          <cell r="DV855">
            <v>587463.66</v>
          </cell>
          <cell r="EA855" t="str">
            <v>ГПЗ</v>
          </cell>
          <cell r="EF855">
            <v>63</v>
          </cell>
          <cell r="EG855">
            <v>587463.66</v>
          </cell>
          <cell r="EH855" t="e">
            <v>#N/A</v>
          </cell>
          <cell r="EJ855" t="str">
            <v>16</v>
          </cell>
          <cell r="EK855" t="str">
            <v>ЗЦП</v>
          </cell>
          <cell r="EL855" t="str">
            <v>ТПФ</v>
          </cell>
          <cell r="EO855" t="str">
            <v>ДБиПКРС</v>
          </cell>
          <cell r="EP855" t="str">
            <v>ЦП</v>
          </cell>
          <cell r="ES855" t="str">
            <v>10.2022</v>
          </cell>
          <cell r="ET855" t="str">
            <v>475200000, Мангистауская область, Тупкараганский район, месторождение Каражанбас, база МТС АО Каражанбасмунай</v>
          </cell>
          <cell r="EU855" t="str">
            <v>С даты подписания договора в течение 75 календарных дней</v>
          </cell>
          <cell r="EW855">
            <v>221971</v>
          </cell>
          <cell r="EX855" t="str">
            <v>221971.800.000000</v>
          </cell>
          <cell r="EY855" t="str">
            <v>Обтиратор скважинный</v>
          </cell>
          <cell r="EZ855" t="str">
            <v>резиновый</v>
          </cell>
        </row>
        <row r="856">
          <cell r="CI856" t="str">
            <v>190-10320</v>
          </cell>
          <cell r="CJ856"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cell r="CK856" t="str">
            <v>ШТ</v>
          </cell>
          <cell r="CL856" t="e">
            <v>#N/A</v>
          </cell>
          <cell r="CM856" t="e">
            <v>#N/A</v>
          </cell>
          <cell r="CN856">
            <v>9324.82</v>
          </cell>
          <cell r="CO856">
            <v>72</v>
          </cell>
          <cell r="CP856">
            <v>72</v>
          </cell>
          <cell r="CQ856" t="str">
            <v>сост</v>
          </cell>
          <cell r="CR856">
            <v>65</v>
          </cell>
          <cell r="CS856">
            <v>73</v>
          </cell>
          <cell r="CT856">
            <v>91</v>
          </cell>
          <cell r="CU856">
            <v>-19</v>
          </cell>
          <cell r="CV856">
            <v>84</v>
          </cell>
          <cell r="CW856">
            <v>60</v>
          </cell>
          <cell r="CY856">
            <v>71</v>
          </cell>
          <cell r="CZ856">
            <v>662062.22</v>
          </cell>
          <cell r="DB856">
            <v>0</v>
          </cell>
          <cell r="DC856">
            <v>0</v>
          </cell>
          <cell r="DE856">
            <v>0</v>
          </cell>
          <cell r="DF856">
            <v>0</v>
          </cell>
          <cell r="DH856">
            <v>52</v>
          </cell>
          <cell r="DI856">
            <v>484890.64</v>
          </cell>
          <cell r="DK856">
            <v>0</v>
          </cell>
          <cell r="DL856">
            <v>0</v>
          </cell>
          <cell r="DN856">
            <v>0</v>
          </cell>
          <cell r="DO856">
            <v>0</v>
          </cell>
          <cell r="DQ856">
            <v>0</v>
          </cell>
          <cell r="DR856">
            <v>0</v>
          </cell>
          <cell r="DU856">
            <v>19</v>
          </cell>
          <cell r="DV856">
            <v>177171.58</v>
          </cell>
          <cell r="EA856" t="str">
            <v>ГПЗ</v>
          </cell>
          <cell r="EF856">
            <v>19</v>
          </cell>
          <cell r="EG856">
            <v>177171.58</v>
          </cell>
          <cell r="EH856" t="e">
            <v>#N/A</v>
          </cell>
          <cell r="EJ856" t="str">
            <v>16</v>
          </cell>
          <cell r="EK856" t="str">
            <v>ЗЦП</v>
          </cell>
          <cell r="EL856" t="str">
            <v>ТПФ</v>
          </cell>
          <cell r="EO856" t="str">
            <v>ДБиПКРС</v>
          </cell>
          <cell r="EP856" t="str">
            <v>ЦП</v>
          </cell>
          <cell r="ES856" t="str">
            <v>10.2022</v>
          </cell>
          <cell r="ET856" t="str">
            <v>471010000, Мангистауская область, Актау Г.А., г.Актау, промышленная зона, БМТС АО Каражанбасмунай</v>
          </cell>
          <cell r="EU856" t="str">
            <v>С даты подписания договора в течение 75 календарных дней</v>
          </cell>
          <cell r="EW856">
            <v>221971</v>
          </cell>
          <cell r="EX856" t="str">
            <v>221971.800.000000</v>
          </cell>
          <cell r="EY856" t="str">
            <v>Обтиратор скважинный</v>
          </cell>
          <cell r="EZ856" t="str">
            <v>резиновый</v>
          </cell>
        </row>
        <row r="857">
          <cell r="CI857" t="str">
            <v>210-02122</v>
          </cell>
          <cell r="CJ857"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cell r="CK857" t="str">
            <v>ШТ</v>
          </cell>
          <cell r="CL857" t="e">
            <v>#N/A</v>
          </cell>
          <cell r="CM857" t="e">
            <v>#N/A</v>
          </cell>
          <cell r="CN857">
            <v>9324.82</v>
          </cell>
          <cell r="CU857">
            <v>0</v>
          </cell>
          <cell r="CV857">
            <v>0</v>
          </cell>
          <cell r="CY857">
            <v>0</v>
          </cell>
          <cell r="CZ857">
            <v>0</v>
          </cell>
          <cell r="DB857">
            <v>0</v>
          </cell>
          <cell r="DC857">
            <v>0</v>
          </cell>
          <cell r="DE857">
            <v>0</v>
          </cell>
          <cell r="DF857">
            <v>0</v>
          </cell>
          <cell r="DH857">
            <v>0</v>
          </cell>
          <cell r="DI857">
            <v>0</v>
          </cell>
          <cell r="DL857">
            <v>0</v>
          </cell>
          <cell r="DN857">
            <v>0</v>
          </cell>
          <cell r="DO857">
            <v>0</v>
          </cell>
          <cell r="DR857">
            <v>0</v>
          </cell>
          <cell r="DU857">
            <v>0</v>
          </cell>
          <cell r="DV857">
            <v>0</v>
          </cell>
          <cell r="EG857">
            <v>0</v>
          </cell>
          <cell r="EH857" t="e">
            <v>#N/A</v>
          </cell>
          <cell r="EL857" t="str">
            <v>ТПФ</v>
          </cell>
          <cell r="EO857" t="str">
            <v>ДБиПКРС</v>
          </cell>
          <cell r="EP857" t="e">
            <v>#N/A</v>
          </cell>
          <cell r="ES857" t="e">
            <v>#N/A</v>
          </cell>
          <cell r="ET857" t="str">
            <v>475200000, Мангистауская область, Тупкараганский район, месторождение Каражанбас, база МТС АО Каражанбасмунай</v>
          </cell>
          <cell r="EU857" t="str">
            <v>С даты подписания договора в течение 75 календарных дней</v>
          </cell>
          <cell r="EW857" t="e">
            <v>#VALUE!</v>
          </cell>
          <cell r="EX857" t="str">
            <v>221971.800.000000</v>
          </cell>
          <cell r="EY857" t="str">
            <v>Обтиратор скважинный</v>
          </cell>
          <cell r="EZ857" t="str">
            <v>резиновый</v>
          </cell>
        </row>
        <row r="858">
          <cell r="CI858" t="str">
            <v>190-10320</v>
          </cell>
          <cell r="CJ858"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cell r="CK858" t="str">
            <v>ШТ</v>
          </cell>
          <cell r="CL858" t="e">
            <v>#N/A</v>
          </cell>
          <cell r="CM858" t="e">
            <v>#N/A</v>
          </cell>
          <cell r="CN858">
            <v>9324.82</v>
          </cell>
          <cell r="CU858">
            <v>0</v>
          </cell>
          <cell r="CV858">
            <v>0</v>
          </cell>
          <cell r="CY858">
            <v>19</v>
          </cell>
          <cell r="CZ858">
            <v>177171.58</v>
          </cell>
          <cell r="DB858">
            <v>0</v>
          </cell>
          <cell r="DC858">
            <v>0</v>
          </cell>
          <cell r="DE858">
            <v>0</v>
          </cell>
          <cell r="DF858">
            <v>0</v>
          </cell>
          <cell r="DH858">
            <v>0</v>
          </cell>
          <cell r="DI858">
            <v>0</v>
          </cell>
          <cell r="DL858">
            <v>0</v>
          </cell>
          <cell r="DN858">
            <v>0</v>
          </cell>
          <cell r="DO858">
            <v>0</v>
          </cell>
          <cell r="DR858">
            <v>0</v>
          </cell>
          <cell r="DU858">
            <v>19</v>
          </cell>
          <cell r="DV858">
            <v>177171.58</v>
          </cell>
          <cell r="EA858" t="str">
            <v>доп.согл.</v>
          </cell>
          <cell r="EF858">
            <v>19</v>
          </cell>
          <cell r="EG858">
            <v>177171.58</v>
          </cell>
          <cell r="EH858" t="e">
            <v>#N/A</v>
          </cell>
          <cell r="EJ858" t="str">
            <v>16-1</v>
          </cell>
          <cell r="EK858" t="str">
            <v>доп.согл.</v>
          </cell>
          <cell r="EL858" t="str">
            <v>ТПФ</v>
          </cell>
          <cell r="EO858" t="str">
            <v>ДБиПКРС</v>
          </cell>
          <cell r="EP858" t="str">
            <v>ЦП</v>
          </cell>
          <cell r="ES858" t="str">
            <v>10.2022</v>
          </cell>
          <cell r="ET858" t="str">
            <v>471010000, Мангистауская область, Актау Г.А., г.Актау, промышленная зона, БМТС АО Каражанбасмунай</v>
          </cell>
          <cell r="EU858" t="str">
            <v>С даты подписания договора в течение 75 календарных дней</v>
          </cell>
          <cell r="EW858" t="e">
            <v>#VALUE!</v>
          </cell>
          <cell r="EX858" t="str">
            <v>221971.800.000000</v>
          </cell>
          <cell r="EY858" t="str">
            <v>Обтиратор скважинный</v>
          </cell>
          <cell r="EZ858" t="str">
            <v>резиновый</v>
          </cell>
        </row>
        <row r="859">
          <cell r="CI859" t="str">
            <v>210-02121</v>
          </cell>
          <cell r="CJ859"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cell r="CK859" t="str">
            <v>ШТ</v>
          </cell>
          <cell r="CL859" t="e">
            <v>#N/A</v>
          </cell>
          <cell r="CM859" t="e">
            <v>#N/A</v>
          </cell>
          <cell r="CN859">
            <v>9324.82</v>
          </cell>
          <cell r="CO859">
            <v>72</v>
          </cell>
          <cell r="CP859">
            <v>72</v>
          </cell>
          <cell r="CQ859" t="str">
            <v>сост</v>
          </cell>
          <cell r="CR859">
            <v>115</v>
          </cell>
          <cell r="CS859">
            <v>72</v>
          </cell>
          <cell r="CT859">
            <v>57</v>
          </cell>
          <cell r="CU859">
            <v>15</v>
          </cell>
          <cell r="CV859">
            <v>100</v>
          </cell>
          <cell r="CW859">
            <v>100</v>
          </cell>
          <cell r="CY859">
            <v>150</v>
          </cell>
          <cell r="CZ859">
            <v>1398723</v>
          </cell>
          <cell r="DB859">
            <v>0</v>
          </cell>
          <cell r="DC859">
            <v>0</v>
          </cell>
          <cell r="DE859">
            <v>0</v>
          </cell>
          <cell r="DF859">
            <v>0</v>
          </cell>
          <cell r="DH859">
            <v>119</v>
          </cell>
          <cell r="DI859">
            <v>1109653.58</v>
          </cell>
          <cell r="DK859">
            <v>0</v>
          </cell>
          <cell r="DL859">
            <v>0</v>
          </cell>
          <cell r="DN859">
            <v>0</v>
          </cell>
          <cell r="DO859">
            <v>0</v>
          </cell>
          <cell r="DQ859">
            <v>0</v>
          </cell>
          <cell r="DR859">
            <v>0</v>
          </cell>
          <cell r="DU859">
            <v>31</v>
          </cell>
          <cell r="DV859">
            <v>289069.42</v>
          </cell>
          <cell r="EA859" t="str">
            <v>ГПЗ</v>
          </cell>
          <cell r="EF859">
            <v>31</v>
          </cell>
          <cell r="EG859">
            <v>289069.42</v>
          </cell>
          <cell r="EH859" t="e">
            <v>#N/A</v>
          </cell>
          <cell r="EJ859" t="str">
            <v>16</v>
          </cell>
          <cell r="EK859" t="str">
            <v>ЗЦП</v>
          </cell>
          <cell r="EL859" t="str">
            <v>ТПФ</v>
          </cell>
          <cell r="EO859" t="str">
            <v>ДБиПКРС</v>
          </cell>
          <cell r="EP859" t="str">
            <v>ЦП</v>
          </cell>
          <cell r="ES859" t="str">
            <v>10.2022</v>
          </cell>
          <cell r="ET859" t="str">
            <v>471010000, Мангистауская область, Актау Г.А., г.Актау, промышленная зона, БМТС АО Каражанбасмунай</v>
          </cell>
          <cell r="EU859" t="str">
            <v>С даты подписания договора в течение 75 календарных дней</v>
          </cell>
          <cell r="EW859">
            <v>221971</v>
          </cell>
          <cell r="EX859" t="str">
            <v>221971.800.000000</v>
          </cell>
          <cell r="EY859" t="str">
            <v>Обтиратор скважинный</v>
          </cell>
          <cell r="EZ859" t="str">
            <v>резиновый</v>
          </cell>
        </row>
        <row r="860">
          <cell r="CI860" t="str">
            <v>210-02121</v>
          </cell>
          <cell r="CJ860"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cell r="CK860" t="str">
            <v>ШТ</v>
          </cell>
          <cell r="CL860" t="e">
            <v>#N/A</v>
          </cell>
          <cell r="CM860" t="e">
            <v>#N/A</v>
          </cell>
          <cell r="CN860">
            <v>9324.82</v>
          </cell>
          <cell r="CU860">
            <v>0</v>
          </cell>
          <cell r="CV860">
            <v>0</v>
          </cell>
          <cell r="CY860">
            <v>0</v>
          </cell>
          <cell r="CZ860">
            <v>0</v>
          </cell>
          <cell r="DB860">
            <v>0</v>
          </cell>
          <cell r="DC860">
            <v>0</v>
          </cell>
          <cell r="DE860">
            <v>0</v>
          </cell>
          <cell r="DF860">
            <v>0</v>
          </cell>
          <cell r="DH860">
            <v>0</v>
          </cell>
          <cell r="DI860">
            <v>0</v>
          </cell>
          <cell r="DL860">
            <v>0</v>
          </cell>
          <cell r="DN860">
            <v>0</v>
          </cell>
          <cell r="DO860">
            <v>0</v>
          </cell>
          <cell r="DR860">
            <v>0</v>
          </cell>
          <cell r="DU860">
            <v>0</v>
          </cell>
          <cell r="DV860">
            <v>0</v>
          </cell>
          <cell r="EG860">
            <v>0</v>
          </cell>
          <cell r="EH860" t="e">
            <v>#N/A</v>
          </cell>
          <cell r="EL860" t="str">
            <v>ТПФ</v>
          </cell>
          <cell r="EO860" t="str">
            <v>ДБиПКРС</v>
          </cell>
          <cell r="EP860" t="e">
            <v>#N/A</v>
          </cell>
          <cell r="ES860" t="e">
            <v>#N/A</v>
          </cell>
          <cell r="ET860" t="str">
            <v>471010000, Мангистауская область, Актау Г.А., г.Актау, промышленная зона, БМТС АО Каражанбасмунай</v>
          </cell>
          <cell r="EU860" t="str">
            <v>С даты подписания договора в течение 75 календарных дней</v>
          </cell>
          <cell r="EW860" t="e">
            <v>#VALUE!</v>
          </cell>
          <cell r="EX860" t="str">
            <v>221971.800.000000</v>
          </cell>
          <cell r="EY860" t="str">
            <v>Обтиратор скважинный</v>
          </cell>
          <cell r="EZ860" t="str">
            <v>резиновый</v>
          </cell>
        </row>
        <row r="861">
          <cell r="CI861" t="str">
            <v>250-02156</v>
          </cell>
          <cell r="CJ861" t="str">
            <v>Овершот освобождающийся ОВТ-119 1450кН 92,9мм правая</v>
          </cell>
          <cell r="CK861" t="str">
            <v>ШТ</v>
          </cell>
          <cell r="CL861" t="e">
            <v>#N/A</v>
          </cell>
          <cell r="CM861" t="e">
            <v>#N/A</v>
          </cell>
          <cell r="CN861">
            <v>741008.5</v>
          </cell>
          <cell r="CO861">
            <v>0</v>
          </cell>
          <cell r="CP861">
            <v>0</v>
          </cell>
          <cell r="CQ861" t="e">
            <v>#N/A</v>
          </cell>
          <cell r="CR861">
            <v>0</v>
          </cell>
          <cell r="CS861">
            <v>0</v>
          </cell>
          <cell r="CT861">
            <v>0</v>
          </cell>
          <cell r="CU861">
            <v>0</v>
          </cell>
          <cell r="CV861">
            <v>0</v>
          </cell>
          <cell r="CW861">
            <v>0</v>
          </cell>
          <cell r="CY861">
            <v>1</v>
          </cell>
          <cell r="CZ861">
            <v>741008.5</v>
          </cell>
          <cell r="DB861">
            <v>0</v>
          </cell>
          <cell r="DC861">
            <v>0</v>
          </cell>
          <cell r="DE861">
            <v>0</v>
          </cell>
          <cell r="DF861">
            <v>0</v>
          </cell>
          <cell r="DH861">
            <v>0</v>
          </cell>
          <cell r="DI861">
            <v>0</v>
          </cell>
          <cell r="DL861">
            <v>0</v>
          </cell>
          <cell r="DN861">
            <v>0</v>
          </cell>
          <cell r="DO861">
            <v>0</v>
          </cell>
          <cell r="DR861">
            <v>0</v>
          </cell>
          <cell r="DU861">
            <v>1</v>
          </cell>
          <cell r="DV861">
            <v>741008.5</v>
          </cell>
          <cell r="DW861" t="str">
            <v>передан</v>
          </cell>
          <cell r="DX861" t="str">
            <v>Направлено 05.05.2023</v>
          </cell>
          <cell r="EA861" t="str">
            <v>ГПЗ</v>
          </cell>
          <cell r="EF861">
            <v>1</v>
          </cell>
          <cell r="EG861">
            <v>741008.5</v>
          </cell>
          <cell r="EH861" t="e">
            <v>#N/A</v>
          </cell>
          <cell r="EJ861" t="str">
            <v>45-1</v>
          </cell>
          <cell r="EK861" t="str">
            <v>ЗЦП</v>
          </cell>
          <cell r="EO861" t="str">
            <v>ДБиПКРС</v>
          </cell>
          <cell r="EP861" t="str">
            <v>ЦП</v>
          </cell>
          <cell r="ES861" t="str">
            <v>06.2023</v>
          </cell>
          <cell r="ET861" t="str">
            <v>471010000, Мангистауская область, Актау Г.А., г.Актау, промышленная зона, БМТС АО Каражанбасмунай</v>
          </cell>
          <cell r="EU861" t="str">
            <v>С даты подписания договора в течение 60 календарных дней</v>
          </cell>
          <cell r="EV861" t="str">
            <v>ок</v>
          </cell>
          <cell r="EW861" t="e">
            <v>#VALUE!</v>
          </cell>
          <cell r="EX861" t="str">
            <v>289261.500.000158</v>
          </cell>
          <cell r="EY861" t="str">
            <v>Овершот</v>
          </cell>
          <cell r="EZ861" t="str">
            <v>для нефтегазодобывающей отрасли</v>
          </cell>
        </row>
        <row r="862">
          <cell r="CI862" t="str">
            <v>250-02155</v>
          </cell>
          <cell r="CJ862" t="str">
            <v>Овершот освобождающийся ОВТ-140 1660кН 111,1мм правая</v>
          </cell>
          <cell r="CK862" t="str">
            <v>ШТ</v>
          </cell>
          <cell r="CL862" t="e">
            <v>#N/A</v>
          </cell>
          <cell r="CM862" t="e">
            <v>#N/A</v>
          </cell>
          <cell r="CN862">
            <v>940912.5</v>
          </cell>
          <cell r="CO862">
            <v>0</v>
          </cell>
          <cell r="CP862">
            <v>0</v>
          </cell>
          <cell r="CQ862" t="e">
            <v>#N/A</v>
          </cell>
          <cell r="CR862">
            <v>0</v>
          </cell>
          <cell r="CS862">
            <v>0</v>
          </cell>
          <cell r="CT862">
            <v>0</v>
          </cell>
          <cell r="CU862">
            <v>0</v>
          </cell>
          <cell r="CV862">
            <v>0</v>
          </cell>
          <cell r="CW862">
            <v>0</v>
          </cell>
          <cell r="CY862">
            <v>1</v>
          </cell>
          <cell r="CZ862">
            <v>940912.5</v>
          </cell>
          <cell r="DB862">
            <v>0</v>
          </cell>
          <cell r="DC862">
            <v>0</v>
          </cell>
          <cell r="DE862">
            <v>0</v>
          </cell>
          <cell r="DF862">
            <v>0</v>
          </cell>
          <cell r="DH862">
            <v>0</v>
          </cell>
          <cell r="DI862">
            <v>0</v>
          </cell>
          <cell r="DL862">
            <v>0</v>
          </cell>
          <cell r="DN862">
            <v>0</v>
          </cell>
          <cell r="DO862">
            <v>0</v>
          </cell>
          <cell r="DR862">
            <v>0</v>
          </cell>
          <cell r="DU862">
            <v>1</v>
          </cell>
          <cell r="DV862">
            <v>940912.5</v>
          </cell>
          <cell r="DW862" t="str">
            <v>передан</v>
          </cell>
          <cell r="DX862" t="str">
            <v>Направлено 05.05.2023</v>
          </cell>
          <cell r="EA862" t="str">
            <v>ГПЗ</v>
          </cell>
          <cell r="EF862">
            <v>1</v>
          </cell>
          <cell r="EG862">
            <v>940912.5</v>
          </cell>
          <cell r="EH862" t="e">
            <v>#N/A</v>
          </cell>
          <cell r="EJ862" t="str">
            <v>45-1</v>
          </cell>
          <cell r="EK862" t="str">
            <v>ЗЦП</v>
          </cell>
          <cell r="EO862" t="str">
            <v>ДБиПКРС</v>
          </cell>
          <cell r="EP862" t="str">
            <v>ЦП</v>
          </cell>
          <cell r="ES862" t="str">
            <v>06.2023</v>
          </cell>
          <cell r="ET862" t="str">
            <v>471010000, Мангистауская область, Актау Г.А., г.Актау, промышленная зона, БМТС АО Каражанбасмунай</v>
          </cell>
          <cell r="EU862" t="str">
            <v>С даты подписания договора в течение 60 календарных дней</v>
          </cell>
          <cell r="EV862" t="str">
            <v>ок</v>
          </cell>
          <cell r="EW862" t="e">
            <v>#VALUE!</v>
          </cell>
          <cell r="EX862" t="str">
            <v>289261.500.000158</v>
          </cell>
          <cell r="EY862" t="str">
            <v>Овершот</v>
          </cell>
          <cell r="EZ862" t="str">
            <v>для нефтегазодобывающей отрасли</v>
          </cell>
        </row>
        <row r="863">
          <cell r="CI863" t="str">
            <v>250-02157</v>
          </cell>
          <cell r="CJ863" t="str">
            <v>Овершот освобождающийся с коротким захватом ОКТ-119 1600кН 82,6мм правая</v>
          </cell>
          <cell r="CK863" t="str">
            <v>ШТ</v>
          </cell>
          <cell r="CL863" t="e">
            <v>#N/A</v>
          </cell>
          <cell r="CM863" t="e">
            <v>#N/A</v>
          </cell>
          <cell r="CN863">
            <v>526073.5</v>
          </cell>
          <cell r="CO863">
            <v>0</v>
          </cell>
          <cell r="CP863">
            <v>0</v>
          </cell>
          <cell r="CQ863" t="e">
            <v>#N/A</v>
          </cell>
          <cell r="CR863">
            <v>0</v>
          </cell>
          <cell r="CS863">
            <v>0</v>
          </cell>
          <cell r="CT863">
            <v>0</v>
          </cell>
          <cell r="CU863">
            <v>0</v>
          </cell>
          <cell r="CV863">
            <v>0</v>
          </cell>
          <cell r="CW863">
            <v>0</v>
          </cell>
          <cell r="CY863">
            <v>1</v>
          </cell>
          <cell r="CZ863">
            <v>526073.5</v>
          </cell>
          <cell r="DB863">
            <v>0</v>
          </cell>
          <cell r="DC863">
            <v>0</v>
          </cell>
          <cell r="DE863">
            <v>0</v>
          </cell>
          <cell r="DF863">
            <v>0</v>
          </cell>
          <cell r="DH863">
            <v>0</v>
          </cell>
          <cell r="DI863">
            <v>0</v>
          </cell>
          <cell r="DL863">
            <v>0</v>
          </cell>
          <cell r="DN863">
            <v>0</v>
          </cell>
          <cell r="DO863">
            <v>0</v>
          </cell>
          <cell r="DR863">
            <v>0</v>
          </cell>
          <cell r="DU863">
            <v>1</v>
          </cell>
          <cell r="DV863">
            <v>526073.5</v>
          </cell>
          <cell r="DW863" t="str">
            <v>передан</v>
          </cell>
          <cell r="DX863" t="str">
            <v>Направлено 05.05.2023</v>
          </cell>
          <cell r="EA863" t="str">
            <v>ГПЗ</v>
          </cell>
          <cell r="EF863">
            <v>1</v>
          </cell>
          <cell r="EG863">
            <v>526073.5</v>
          </cell>
          <cell r="EH863" t="e">
            <v>#N/A</v>
          </cell>
          <cell r="EJ863" t="str">
            <v>45-1</v>
          </cell>
          <cell r="EK863" t="str">
            <v>ЗЦП</v>
          </cell>
          <cell r="EO863" t="str">
            <v>ДБиПКРС</v>
          </cell>
          <cell r="EP863" t="str">
            <v>ЦП</v>
          </cell>
          <cell r="ES863" t="str">
            <v>06.2023</v>
          </cell>
          <cell r="ET863" t="str">
            <v>471010000, Мангистауская область, Актау Г.А., г.Актау, промышленная зона, БМТС АО Каражанбасмунай</v>
          </cell>
          <cell r="EU863" t="str">
            <v>С даты подписания договора в течение 60 календарных дней</v>
          </cell>
          <cell r="EV863" t="str">
            <v>ок</v>
          </cell>
          <cell r="EW863" t="e">
            <v>#VALUE!</v>
          </cell>
          <cell r="EX863" t="str">
            <v>289261.500.000158</v>
          </cell>
          <cell r="EY863" t="str">
            <v>Овершот</v>
          </cell>
          <cell r="EZ863" t="str">
            <v>для нефтегазодобывающей отрасли</v>
          </cell>
        </row>
        <row r="864">
          <cell r="CI864" t="str">
            <v>250-00653</v>
          </cell>
          <cell r="CJ864" t="str">
            <v>овершот освобождающийся с коротким захватом типа ОКТ-140</v>
          </cell>
          <cell r="CK864" t="str">
            <v>ШТ</v>
          </cell>
          <cell r="CL864" t="e">
            <v>#N/A</v>
          </cell>
          <cell r="CM864" t="e">
            <v>#N/A</v>
          </cell>
          <cell r="CN864">
            <v>675713.5</v>
          </cell>
          <cell r="CO864">
            <v>0</v>
          </cell>
          <cell r="CP864">
            <v>0</v>
          </cell>
          <cell r="CQ864" t="e">
            <v>#N/A</v>
          </cell>
          <cell r="CR864">
            <v>0</v>
          </cell>
          <cell r="CS864">
            <v>0</v>
          </cell>
          <cell r="CT864">
            <v>0</v>
          </cell>
          <cell r="CU864">
            <v>0</v>
          </cell>
          <cell r="CV864">
            <v>0</v>
          </cell>
          <cell r="CW864">
            <v>0</v>
          </cell>
          <cell r="CY864">
            <v>1</v>
          </cell>
          <cell r="CZ864">
            <v>675713.5</v>
          </cell>
          <cell r="DB864">
            <v>0</v>
          </cell>
          <cell r="DC864">
            <v>0</v>
          </cell>
          <cell r="DE864">
            <v>0</v>
          </cell>
          <cell r="DF864">
            <v>0</v>
          </cell>
          <cell r="DH864">
            <v>0</v>
          </cell>
          <cell r="DI864">
            <v>0</v>
          </cell>
          <cell r="DL864">
            <v>0</v>
          </cell>
          <cell r="DN864">
            <v>0</v>
          </cell>
          <cell r="DO864">
            <v>0</v>
          </cell>
          <cell r="DR864">
            <v>0</v>
          </cell>
          <cell r="DU864">
            <v>1</v>
          </cell>
          <cell r="DV864">
            <v>675713.5</v>
          </cell>
          <cell r="DW864" t="str">
            <v>передан</v>
          </cell>
          <cell r="DX864" t="str">
            <v>Направлено 05.05.2023</v>
          </cell>
          <cell r="EA864" t="str">
            <v>ГПЗ</v>
          </cell>
          <cell r="EF864">
            <v>1</v>
          </cell>
          <cell r="EG864">
            <v>675713.5</v>
          </cell>
          <cell r="EH864" t="e">
            <v>#N/A</v>
          </cell>
          <cell r="EJ864" t="str">
            <v>45-1</v>
          </cell>
          <cell r="EK864" t="str">
            <v>ЗЦП</v>
          </cell>
          <cell r="EO864" t="str">
            <v>ДБиПКРС</v>
          </cell>
          <cell r="EP864" t="str">
            <v>ЦП</v>
          </cell>
          <cell r="ES864" t="str">
            <v>06.2023</v>
          </cell>
          <cell r="ET864" t="str">
            <v>471010000, Мангистауская область, Актау Г.А., г.Актау, промышленная зона, БМТС АО Каражанбасмунай</v>
          </cell>
          <cell r="EU864" t="str">
            <v>С даты подписания договора в течение 60 календарных дней</v>
          </cell>
          <cell r="EV864" t="str">
            <v>ок</v>
          </cell>
          <cell r="EW864" t="e">
            <v>#VALUE!</v>
          </cell>
          <cell r="EX864" t="str">
            <v>289261.500.000158</v>
          </cell>
          <cell r="EY864" t="str">
            <v>Овершот</v>
          </cell>
          <cell r="EZ864" t="str">
            <v>для нефтегазодобывающей отрасли</v>
          </cell>
        </row>
        <row r="865">
          <cell r="CI865" t="str">
            <v>250-00656</v>
          </cell>
          <cell r="CJ865" t="str">
            <v>овершот-штанголовка освобождающегося типа ОШ-45 с воронкой типа "Ц"</v>
          </cell>
          <cell r="CK865" t="str">
            <v>ШТ</v>
          </cell>
          <cell r="CL865" t="e">
            <v>#N/A</v>
          </cell>
          <cell r="CM865" t="e">
            <v>#N/A</v>
          </cell>
          <cell r="CN865">
            <v>277222</v>
          </cell>
          <cell r="CO865">
            <v>0</v>
          </cell>
          <cell r="CP865">
            <v>0</v>
          </cell>
          <cell r="CQ865" t="e">
            <v>#N/A</v>
          </cell>
          <cell r="CR865">
            <v>0</v>
          </cell>
          <cell r="CS865">
            <v>0</v>
          </cell>
          <cell r="CT865">
            <v>0</v>
          </cell>
          <cell r="CU865">
            <v>0</v>
          </cell>
          <cell r="CV865">
            <v>0</v>
          </cell>
          <cell r="CW865">
            <v>0</v>
          </cell>
          <cell r="CY865">
            <v>1</v>
          </cell>
          <cell r="CZ865">
            <v>277222</v>
          </cell>
          <cell r="DB865">
            <v>0</v>
          </cell>
          <cell r="DC865">
            <v>0</v>
          </cell>
          <cell r="DE865">
            <v>0</v>
          </cell>
          <cell r="DF865">
            <v>0</v>
          </cell>
          <cell r="DH865">
            <v>0</v>
          </cell>
          <cell r="DI865">
            <v>0</v>
          </cell>
          <cell r="DL865">
            <v>0</v>
          </cell>
          <cell r="DN865">
            <v>0</v>
          </cell>
          <cell r="DO865">
            <v>0</v>
          </cell>
          <cell r="DR865">
            <v>0</v>
          </cell>
          <cell r="DU865">
            <v>1</v>
          </cell>
          <cell r="DV865">
            <v>277222</v>
          </cell>
          <cell r="DW865" t="str">
            <v>передан</v>
          </cell>
          <cell r="DX865" t="str">
            <v>Направлено 05.05.2023</v>
          </cell>
          <cell r="EA865" t="str">
            <v>ГПЗ</v>
          </cell>
          <cell r="EF865">
            <v>1</v>
          </cell>
          <cell r="EG865">
            <v>277222</v>
          </cell>
          <cell r="EH865" t="e">
            <v>#N/A</v>
          </cell>
          <cell r="EJ865" t="str">
            <v>45-1</v>
          </cell>
          <cell r="EK865" t="str">
            <v>ЗЦП</v>
          </cell>
          <cell r="EO865" t="str">
            <v>ДБиПКРС</v>
          </cell>
          <cell r="EP865" t="str">
            <v>ЦП</v>
          </cell>
          <cell r="ES865" t="str">
            <v>06.2023</v>
          </cell>
          <cell r="ET865" t="str">
            <v>471010000, Мангистауская область, Актау Г.А., г.Актау, промышленная зона, БМТС АО Каражанбасмунай</v>
          </cell>
          <cell r="EU865" t="str">
            <v>С даты подписания договора в течение 60 календарных дней</v>
          </cell>
          <cell r="EV865" t="str">
            <v>ок</v>
          </cell>
          <cell r="EW865" t="e">
            <v>#VALUE!</v>
          </cell>
          <cell r="EX865" t="str">
            <v>289261.500.000158</v>
          </cell>
          <cell r="EY865" t="str">
            <v>Овершот</v>
          </cell>
          <cell r="EZ865" t="str">
            <v>для нефтегазодобывающей отрасли</v>
          </cell>
        </row>
        <row r="866">
          <cell r="CI866" t="str">
            <v>250-00657</v>
          </cell>
          <cell r="CJ866" t="str">
            <v>овершот-штанголовка освобождающегося типа ОШ-71 с воронкой типа "Ц"</v>
          </cell>
          <cell r="CK866" t="str">
            <v>ШТ</v>
          </cell>
          <cell r="CL866" t="e">
            <v>#N/A</v>
          </cell>
          <cell r="CM866" t="e">
            <v>#N/A</v>
          </cell>
          <cell r="CN866">
            <v>260000</v>
          </cell>
          <cell r="CO866">
            <v>0</v>
          </cell>
          <cell r="CP866">
            <v>0</v>
          </cell>
          <cell r="CQ866" t="e">
            <v>#N/A</v>
          </cell>
          <cell r="CR866">
            <v>2</v>
          </cell>
          <cell r="CS866">
            <v>0</v>
          </cell>
          <cell r="CT866">
            <v>0</v>
          </cell>
          <cell r="CU866">
            <v>0</v>
          </cell>
          <cell r="CV866">
            <v>2</v>
          </cell>
          <cell r="CW866">
            <v>2</v>
          </cell>
          <cell r="CY866">
            <v>1</v>
          </cell>
          <cell r="CZ866">
            <v>260000</v>
          </cell>
          <cell r="DB866">
            <v>0</v>
          </cell>
          <cell r="DC866">
            <v>0</v>
          </cell>
          <cell r="DE866">
            <v>0</v>
          </cell>
          <cell r="DF866">
            <v>0</v>
          </cell>
          <cell r="DH866">
            <v>1</v>
          </cell>
          <cell r="DI866">
            <v>260000</v>
          </cell>
          <cell r="DK866">
            <v>0</v>
          </cell>
          <cell r="DL866">
            <v>0</v>
          </cell>
          <cell r="DN866">
            <v>0</v>
          </cell>
          <cell r="DO866">
            <v>0</v>
          </cell>
          <cell r="DQ866">
            <v>0</v>
          </cell>
          <cell r="DR866">
            <v>0</v>
          </cell>
          <cell r="DU866">
            <v>0</v>
          </cell>
          <cell r="DV866">
            <v>0</v>
          </cell>
          <cell r="EA866" t="str">
            <v>со склада</v>
          </cell>
          <cell r="EG866">
            <v>0</v>
          </cell>
          <cell r="EH866" t="e">
            <v>#N/A</v>
          </cell>
          <cell r="EO866" t="str">
            <v>ДБиПКРС</v>
          </cell>
          <cell r="EP866" t="e">
            <v>#N/A</v>
          </cell>
          <cell r="ES866" t="e">
            <v>#N/A</v>
          </cell>
          <cell r="ET866" t="str">
            <v>-</v>
          </cell>
          <cell r="EV866" t="str">
            <v>Проставить</v>
          </cell>
          <cell r="EW866" t="e">
            <v>#VALUE!</v>
          </cell>
          <cell r="EX866" t="str">
            <v>-</v>
          </cell>
          <cell r="EY866" t="e">
            <v>#N/A</v>
          </cell>
          <cell r="EZ866" t="e">
            <v>#N/A</v>
          </cell>
        </row>
        <row r="867">
          <cell r="CI867" t="str">
            <v>500-04415</v>
          </cell>
          <cell r="CJ867" t="str">
            <v>Ограничитель мощности в сборе п/н 236-1111236-Г</v>
          </cell>
          <cell r="CK867" t="str">
            <v>ШТ</v>
          </cell>
          <cell r="CL867" t="b">
            <v>1</v>
          </cell>
          <cell r="CM867">
            <v>8383.19</v>
          </cell>
          <cell r="CN867">
            <v>8383.19</v>
          </cell>
          <cell r="CO867">
            <v>7.2566983578219535</v>
          </cell>
          <cell r="CP867">
            <v>7.0000000000000036</v>
          </cell>
          <cell r="CQ867" t="str">
            <v>МЦ</v>
          </cell>
          <cell r="CR867">
            <v>0</v>
          </cell>
          <cell r="CS867">
            <v>0</v>
          </cell>
          <cell r="CT867">
            <v>0</v>
          </cell>
          <cell r="CU867">
            <v>7.2566983578219535</v>
          </cell>
          <cell r="CV867">
            <v>-7.2566983578219535</v>
          </cell>
          <cell r="CW867">
            <v>0</v>
          </cell>
          <cell r="CY867">
            <v>7</v>
          </cell>
          <cell r="CZ867">
            <v>58682.33</v>
          </cell>
          <cell r="DB867">
            <v>0</v>
          </cell>
          <cell r="DC867">
            <v>0</v>
          </cell>
          <cell r="DE867">
            <v>0</v>
          </cell>
          <cell r="DF867">
            <v>0</v>
          </cell>
          <cell r="DH867">
            <v>0</v>
          </cell>
          <cell r="DI867">
            <v>0</v>
          </cell>
          <cell r="DL867">
            <v>0</v>
          </cell>
          <cell r="DN867">
            <v>7</v>
          </cell>
          <cell r="DO867">
            <v>58682.33</v>
          </cell>
          <cell r="DP867" t="str">
            <v>Текеев Адилбек Алипджанович Пн 13.03.2023 18:22</v>
          </cell>
          <cell r="DR867">
            <v>0</v>
          </cell>
          <cell r="DU867">
            <v>0</v>
          </cell>
          <cell r="DV867">
            <v>0</v>
          </cell>
          <cell r="EG867">
            <v>0</v>
          </cell>
          <cell r="EH867" t="e">
            <v>#N/A</v>
          </cell>
          <cell r="EO867" t="str">
            <v>ДБиПКРС</v>
          </cell>
          <cell r="EP867" t="e">
            <v>#N/A</v>
          </cell>
          <cell r="ES867" t="e">
            <v>#N/A</v>
          </cell>
          <cell r="ET867" t="str">
            <v>471010000, Мангистауская область, Актау Г.А., г.Актау, промышленная зона, БМТС АО Каражанбасмунай</v>
          </cell>
          <cell r="EV867" t="str">
            <v>ок</v>
          </cell>
          <cell r="EW867" t="e">
            <v>#VALUE!</v>
          </cell>
          <cell r="EX867" t="str">
            <v>281142.900.000052</v>
          </cell>
          <cell r="EY867" t="str">
            <v>Клапан</v>
          </cell>
          <cell r="EZ867" t="str">
            <v>для дизельного двигателя</v>
          </cell>
        </row>
        <row r="868">
          <cell r="CI868" t="str">
            <v>190-10721</v>
          </cell>
          <cell r="CJ868" t="str">
            <v>Ось 45030</v>
          </cell>
          <cell r="CK868" t="str">
            <v>ШТ</v>
          </cell>
          <cell r="CL868" t="e">
            <v>#N/A</v>
          </cell>
          <cell r="CM868" t="e">
            <v>#N/A</v>
          </cell>
          <cell r="CN868">
            <v>4080</v>
          </cell>
          <cell r="CO868">
            <v>15</v>
          </cell>
          <cell r="CP868">
            <v>15</v>
          </cell>
          <cell r="CQ868" t="str">
            <v>сост</v>
          </cell>
          <cell r="CR868">
            <v>43</v>
          </cell>
          <cell r="CS868">
            <v>15</v>
          </cell>
          <cell r="CT868">
            <v>0</v>
          </cell>
          <cell r="CU868">
            <v>15</v>
          </cell>
          <cell r="CV868">
            <v>28</v>
          </cell>
          <cell r="CW868">
            <v>28</v>
          </cell>
          <cell r="CY868">
            <v>27</v>
          </cell>
          <cell r="CZ868">
            <v>110160</v>
          </cell>
          <cell r="DB868">
            <v>0</v>
          </cell>
          <cell r="DC868">
            <v>0</v>
          </cell>
          <cell r="DE868">
            <v>0</v>
          </cell>
          <cell r="DF868">
            <v>0</v>
          </cell>
          <cell r="DH868">
            <v>27</v>
          </cell>
          <cell r="DI868">
            <v>110160</v>
          </cell>
          <cell r="DK868">
            <v>0</v>
          </cell>
          <cell r="DL868">
            <v>0</v>
          </cell>
          <cell r="DN868">
            <v>0</v>
          </cell>
          <cell r="DO868">
            <v>0</v>
          </cell>
          <cell r="DQ868">
            <v>0</v>
          </cell>
          <cell r="DR868">
            <v>0</v>
          </cell>
          <cell r="DU868">
            <v>0</v>
          </cell>
          <cell r="DV868">
            <v>0</v>
          </cell>
          <cell r="EA868" t="str">
            <v>со склада</v>
          </cell>
          <cell r="EG868">
            <v>0</v>
          </cell>
          <cell r="EH868" t="e">
            <v>#N/A</v>
          </cell>
          <cell r="EO868" t="str">
            <v>ДБиПКРС</v>
          </cell>
          <cell r="EP868" t="e">
            <v>#N/A</v>
          </cell>
          <cell r="ES868" t="e">
            <v>#N/A</v>
          </cell>
          <cell r="ET868" t="str">
            <v>-</v>
          </cell>
          <cell r="EW868" t="e">
            <v>#VALUE!</v>
          </cell>
          <cell r="EX868" t="str">
            <v>289212.300.000010</v>
          </cell>
          <cell r="EY868" t="str">
            <v>Ось</v>
          </cell>
          <cell r="EZ868" t="str">
            <v>для трубного гидравлического ключа, блока шестерен</v>
          </cell>
        </row>
        <row r="869">
          <cell r="CI869" t="str">
            <v>190-10209</v>
          </cell>
          <cell r="CJ869" t="str">
            <v>Ось 45132</v>
          </cell>
          <cell r="CK869" t="str">
            <v>ШТ</v>
          </cell>
          <cell r="CL869" t="b">
            <v>1</v>
          </cell>
          <cell r="CM869">
            <v>1990.88</v>
          </cell>
          <cell r="CN869">
            <v>1990.88</v>
          </cell>
          <cell r="CO869">
            <v>6</v>
          </cell>
          <cell r="CP869">
            <v>4</v>
          </cell>
          <cell r="CQ869" t="str">
            <v>сост</v>
          </cell>
          <cell r="CR869">
            <v>12</v>
          </cell>
          <cell r="CS869">
            <v>4</v>
          </cell>
          <cell r="CT869">
            <v>0</v>
          </cell>
          <cell r="CU869">
            <v>6</v>
          </cell>
          <cell r="CV869">
            <v>6</v>
          </cell>
          <cell r="CW869">
            <v>6</v>
          </cell>
          <cell r="CY869">
            <v>11</v>
          </cell>
          <cell r="CZ869">
            <v>21899.68</v>
          </cell>
          <cell r="DB869">
            <v>0</v>
          </cell>
          <cell r="DC869">
            <v>0</v>
          </cell>
          <cell r="DE869">
            <v>0</v>
          </cell>
          <cell r="DF869">
            <v>0</v>
          </cell>
          <cell r="DH869">
            <v>11</v>
          </cell>
          <cell r="DI869">
            <v>21899.68</v>
          </cell>
          <cell r="DK869">
            <v>0</v>
          </cell>
          <cell r="DL869">
            <v>0</v>
          </cell>
          <cell r="DN869">
            <v>0</v>
          </cell>
          <cell r="DO869">
            <v>0</v>
          </cell>
          <cell r="DQ869">
            <v>0</v>
          </cell>
          <cell r="DR869">
            <v>0</v>
          </cell>
          <cell r="DU869">
            <v>0</v>
          </cell>
          <cell r="DV869">
            <v>0</v>
          </cell>
          <cell r="EA869" t="str">
            <v>со склада</v>
          </cell>
          <cell r="EG869">
            <v>0</v>
          </cell>
          <cell r="EH869" t="e">
            <v>#N/A</v>
          </cell>
          <cell r="EO869" t="str">
            <v>ДБиПКРС</v>
          </cell>
          <cell r="EP869" t="e">
            <v>#N/A</v>
          </cell>
          <cell r="ES869" t="e">
            <v>#N/A</v>
          </cell>
          <cell r="ET869" t="str">
            <v>471010000, Мангистауская область, Актау Г.А., г.Актау, промышленная зона, БМТС АО Каражанбасмунай</v>
          </cell>
          <cell r="EW869" t="e">
            <v>#VALUE!</v>
          </cell>
          <cell r="EX869" t="str">
            <v>289212.300.000010</v>
          </cell>
          <cell r="EY869" t="str">
            <v>Ось</v>
          </cell>
          <cell r="EZ869" t="str">
            <v>для трубного гидравлического ключа, блока шестерен</v>
          </cell>
        </row>
        <row r="870">
          <cell r="CI870" t="str">
            <v>250-01601</v>
          </cell>
          <cell r="CJ870" t="str">
            <v>Ось заслонки правая, 45185/гранит</v>
          </cell>
          <cell r="CK870" t="str">
            <v>ШТ</v>
          </cell>
          <cell r="CL870" t="e">
            <v>#N/A</v>
          </cell>
          <cell r="CM870" t="e">
            <v>#N/A</v>
          </cell>
          <cell r="CN870">
            <v>3589.85</v>
          </cell>
          <cell r="CO870">
            <v>5</v>
          </cell>
          <cell r="CP870">
            <v>5</v>
          </cell>
          <cell r="CQ870" t="str">
            <v>МЦ</v>
          </cell>
          <cell r="CR870">
            <v>0</v>
          </cell>
          <cell r="CS870">
            <v>0</v>
          </cell>
          <cell r="CT870">
            <v>0</v>
          </cell>
          <cell r="CU870">
            <v>5</v>
          </cell>
          <cell r="CV870">
            <v>-5</v>
          </cell>
          <cell r="CW870">
            <v>0</v>
          </cell>
          <cell r="CY870">
            <v>40</v>
          </cell>
          <cell r="CZ870">
            <v>143594</v>
          </cell>
          <cell r="DB870">
            <v>0</v>
          </cell>
          <cell r="DC870">
            <v>0</v>
          </cell>
          <cell r="DE870">
            <v>0</v>
          </cell>
          <cell r="DF870">
            <v>0</v>
          </cell>
          <cell r="DH870">
            <v>0</v>
          </cell>
          <cell r="DI870">
            <v>0</v>
          </cell>
          <cell r="DL870">
            <v>0</v>
          </cell>
          <cell r="DN870">
            <v>0</v>
          </cell>
          <cell r="DO870">
            <v>0</v>
          </cell>
          <cell r="DR870">
            <v>0</v>
          </cell>
          <cell r="DU870">
            <v>40</v>
          </cell>
          <cell r="DV870">
            <v>143594</v>
          </cell>
          <cell r="EA870" t="str">
            <v>ГПЗ</v>
          </cell>
          <cell r="EF870">
            <v>40</v>
          </cell>
          <cell r="EG870">
            <v>143594</v>
          </cell>
          <cell r="EH870" t="e">
            <v>#N/A</v>
          </cell>
          <cell r="EJ870" t="str">
            <v>58</v>
          </cell>
          <cell r="EK870" t="str">
            <v>ЗЦП</v>
          </cell>
          <cell r="EO870" t="str">
            <v>ДБиПКРС</v>
          </cell>
          <cell r="EP870" t="str">
            <v>ЦП</v>
          </cell>
          <cell r="ES870" t="str">
            <v>02.2023</v>
          </cell>
          <cell r="ET870" t="str">
            <v>471010000, Мангистауская область, Актау Г.А., г.Актау, промышленная зона, БМТС АО Каражанбасмунай</v>
          </cell>
          <cell r="EU870" t="str">
            <v>С даты подписания договора в течение 60 календарных дней</v>
          </cell>
          <cell r="EV870" t="str">
            <v>ок</v>
          </cell>
          <cell r="EW870" t="e">
            <v>#VALUE!</v>
          </cell>
          <cell r="EX870" t="str">
            <v>281142.900.000077</v>
          </cell>
          <cell r="EY870" t="str">
            <v>Ось</v>
          </cell>
          <cell r="EZ870" t="str">
            <v>толкателя</v>
          </cell>
        </row>
        <row r="871">
          <cell r="CI871" t="str">
            <v>190-10483</v>
          </cell>
          <cell r="CJ871" t="str">
            <v>Ось рукоятки распределителя047К-45/гранит</v>
          </cell>
          <cell r="CK871" t="str">
            <v>ШТ</v>
          </cell>
          <cell r="CL871" t="e">
            <v>#N/A</v>
          </cell>
          <cell r="CM871" t="e">
            <v>#N/A</v>
          </cell>
          <cell r="CN871">
            <v>2672.83</v>
          </cell>
          <cell r="CO871">
            <v>4</v>
          </cell>
          <cell r="CP871">
            <v>4</v>
          </cell>
          <cell r="CQ871" t="str">
            <v>сост</v>
          </cell>
          <cell r="CR871">
            <v>12</v>
          </cell>
          <cell r="CS871">
            <v>4</v>
          </cell>
          <cell r="CT871">
            <v>0</v>
          </cell>
          <cell r="CU871">
            <v>4</v>
          </cell>
          <cell r="CV871">
            <v>8</v>
          </cell>
          <cell r="CW871">
            <v>8</v>
          </cell>
          <cell r="CY871">
            <v>7</v>
          </cell>
          <cell r="CZ871">
            <v>18709.809999999998</v>
          </cell>
          <cell r="DB871">
            <v>0</v>
          </cell>
          <cell r="DC871">
            <v>0</v>
          </cell>
          <cell r="DE871">
            <v>0</v>
          </cell>
          <cell r="DF871">
            <v>0</v>
          </cell>
          <cell r="DH871">
            <v>7</v>
          </cell>
          <cell r="DI871">
            <v>18709.809999999998</v>
          </cell>
          <cell r="DK871">
            <v>0</v>
          </cell>
          <cell r="DL871">
            <v>0</v>
          </cell>
          <cell r="DN871">
            <v>0</v>
          </cell>
          <cell r="DO871">
            <v>0</v>
          </cell>
          <cell r="DQ871">
            <v>0</v>
          </cell>
          <cell r="DR871">
            <v>0</v>
          </cell>
          <cell r="DU871">
            <v>0</v>
          </cell>
          <cell r="DV871">
            <v>0</v>
          </cell>
          <cell r="EA871" t="str">
            <v>со склада</v>
          </cell>
          <cell r="EG871">
            <v>0</v>
          </cell>
          <cell r="EH871" t="e">
            <v>#N/A</v>
          </cell>
          <cell r="EO871" t="str">
            <v>ДБиПКРС</v>
          </cell>
          <cell r="EP871" t="e">
            <v>#N/A</v>
          </cell>
          <cell r="ES871" t="e">
            <v>#N/A</v>
          </cell>
          <cell r="ET871" t="str">
            <v>-</v>
          </cell>
          <cell r="EW871" t="e">
            <v>#VALUE!</v>
          </cell>
          <cell r="EX871" t="str">
            <v>289212.300.000010</v>
          </cell>
          <cell r="EY871" t="str">
            <v>Ось</v>
          </cell>
          <cell r="EZ871" t="str">
            <v>для трубного гидравлического ключа, блока шестерен</v>
          </cell>
        </row>
        <row r="872">
          <cell r="CI872" t="str">
            <v>190-14360</v>
          </cell>
          <cell r="CJ872" t="str">
            <v>Ось спайдера 65136-01</v>
          </cell>
          <cell r="CK872" t="str">
            <v>ШТ</v>
          </cell>
          <cell r="CL872" t="b">
            <v>0</v>
          </cell>
          <cell r="CM872">
            <v>1120</v>
          </cell>
          <cell r="CN872">
            <v>1645</v>
          </cell>
          <cell r="CO872">
            <v>0</v>
          </cell>
          <cell r="CP872">
            <v>0</v>
          </cell>
          <cell r="CQ872" t="e">
            <v>#N/A</v>
          </cell>
          <cell r="CR872">
            <v>0</v>
          </cell>
          <cell r="CS872">
            <v>0</v>
          </cell>
          <cell r="CT872">
            <v>0</v>
          </cell>
          <cell r="CU872">
            <v>0</v>
          </cell>
          <cell r="CV872">
            <v>0</v>
          </cell>
          <cell r="CW872">
            <v>0</v>
          </cell>
          <cell r="CY872">
            <v>20</v>
          </cell>
          <cell r="CZ872">
            <v>32900</v>
          </cell>
          <cell r="DB872">
            <v>0</v>
          </cell>
          <cell r="DC872">
            <v>0</v>
          </cell>
          <cell r="DE872">
            <v>0</v>
          </cell>
          <cell r="DF872">
            <v>0</v>
          </cell>
          <cell r="DH872">
            <v>0</v>
          </cell>
          <cell r="DI872">
            <v>0</v>
          </cell>
          <cell r="DL872">
            <v>0</v>
          </cell>
          <cell r="DN872">
            <v>0</v>
          </cell>
          <cell r="DO872">
            <v>0</v>
          </cell>
          <cell r="DR872">
            <v>0</v>
          </cell>
          <cell r="DU872">
            <v>20</v>
          </cell>
          <cell r="DV872">
            <v>32900</v>
          </cell>
          <cell r="DW872" t="str">
            <v>повтор</v>
          </cell>
          <cell r="DX872" t="str">
            <v>Направлено 10.07.2023</v>
          </cell>
          <cell r="EA872" t="str">
            <v>100 МРП</v>
          </cell>
          <cell r="EF872">
            <v>20</v>
          </cell>
          <cell r="EG872">
            <v>32900</v>
          </cell>
          <cell r="EH872" t="e">
            <v>#N/A</v>
          </cell>
          <cell r="EJ872" t="str">
            <v>91</v>
          </cell>
          <cell r="EK872" t="str">
            <v>100 МРП</v>
          </cell>
          <cell r="EO872" t="str">
            <v>ДБиПКРС</v>
          </cell>
          <cell r="EP872" t="e">
            <v>#N/A</v>
          </cell>
          <cell r="ES872" t="e">
            <v>#N/A</v>
          </cell>
          <cell r="ET872" t="str">
            <v>471010000, Мангистауская область, Актау Г.А., г.Актау, промышленная зона, БМТС АО Каражанбасмунай</v>
          </cell>
          <cell r="EU872" t="str">
            <v>С даты подписания договора в течение 60 календарных дней</v>
          </cell>
          <cell r="EV872" t="str">
            <v>ок</v>
          </cell>
          <cell r="EW872" t="e">
            <v>#VALUE!</v>
          </cell>
          <cell r="EX872" t="str">
            <v>282219.300.000111</v>
          </cell>
          <cell r="EY872" t="str">
            <v>Ось</v>
          </cell>
          <cell r="EZ872" t="str">
            <v>для подъемно-транспортного оборудования</v>
          </cell>
        </row>
        <row r="873">
          <cell r="CI873" t="str">
            <v>190-14358</v>
          </cell>
          <cell r="CJ873" t="str">
            <v>Ось спайдера 65136-03</v>
          </cell>
          <cell r="CK873" t="str">
            <v>ШТ</v>
          </cell>
          <cell r="CL873" t="b">
            <v>0</v>
          </cell>
          <cell r="CM873">
            <v>2000</v>
          </cell>
          <cell r="CN873">
            <v>2020</v>
          </cell>
          <cell r="CO873">
            <v>0</v>
          </cell>
          <cell r="CP873">
            <v>0</v>
          </cell>
          <cell r="CQ873" t="e">
            <v>#N/A</v>
          </cell>
          <cell r="CR873">
            <v>0</v>
          </cell>
          <cell r="CS873">
            <v>0</v>
          </cell>
          <cell r="CT873">
            <v>0</v>
          </cell>
          <cell r="CU873">
            <v>0</v>
          </cell>
          <cell r="CV873">
            <v>0</v>
          </cell>
          <cell r="CW873">
            <v>0</v>
          </cell>
          <cell r="CY873">
            <v>40</v>
          </cell>
          <cell r="CZ873">
            <v>80800</v>
          </cell>
          <cell r="DB873">
            <v>0</v>
          </cell>
          <cell r="DC873">
            <v>0</v>
          </cell>
          <cell r="DE873">
            <v>0</v>
          </cell>
          <cell r="DF873">
            <v>0</v>
          </cell>
          <cell r="DH873">
            <v>0</v>
          </cell>
          <cell r="DI873">
            <v>0</v>
          </cell>
          <cell r="DL873">
            <v>0</v>
          </cell>
          <cell r="DN873">
            <v>0</v>
          </cell>
          <cell r="DO873">
            <v>0</v>
          </cell>
          <cell r="DR873">
            <v>0</v>
          </cell>
          <cell r="DU873">
            <v>40</v>
          </cell>
          <cell r="DV873">
            <v>80800</v>
          </cell>
          <cell r="DW873" t="str">
            <v>повтор</v>
          </cell>
          <cell r="DX873" t="str">
            <v>Направлено 10.07.2023</v>
          </cell>
          <cell r="EA873" t="str">
            <v>100 МРП</v>
          </cell>
          <cell r="EF873">
            <v>40</v>
          </cell>
          <cell r="EG873">
            <v>80800</v>
          </cell>
          <cell r="EH873" t="e">
            <v>#N/A</v>
          </cell>
          <cell r="EJ873" t="str">
            <v>91</v>
          </cell>
          <cell r="EK873" t="str">
            <v>100 МРП</v>
          </cell>
          <cell r="EO873" t="str">
            <v>ДБиПКРС</v>
          </cell>
          <cell r="EP873" t="e">
            <v>#N/A</v>
          </cell>
          <cell r="ES873" t="e">
            <v>#N/A</v>
          </cell>
          <cell r="ET873" t="str">
            <v>471010000, Мангистауская область, Актау Г.А., г.Актау, промышленная зона, БМТС АО Каражанбасмунай</v>
          </cell>
          <cell r="EU873" t="str">
            <v>С даты подписания договора в течение 60 календарных дней</v>
          </cell>
          <cell r="EV873" t="str">
            <v>ок</v>
          </cell>
          <cell r="EW873" t="e">
            <v>#VALUE!</v>
          </cell>
          <cell r="EX873" t="str">
            <v>282219.300.000111</v>
          </cell>
          <cell r="EY873" t="str">
            <v>Ось</v>
          </cell>
          <cell r="EZ873" t="str">
            <v>для подъемно-транспортного оборудования</v>
          </cell>
        </row>
        <row r="874">
          <cell r="CI874" t="str">
            <v>190-14359</v>
          </cell>
          <cell r="CJ874" t="str">
            <v>Ось спайдера СПГ50.000.110</v>
          </cell>
          <cell r="CK874" t="str">
            <v>ШТ</v>
          </cell>
          <cell r="CL874" t="b">
            <v>0</v>
          </cell>
          <cell r="CM874">
            <v>1500</v>
          </cell>
          <cell r="CN874">
            <v>1575</v>
          </cell>
          <cell r="CO874">
            <v>0</v>
          </cell>
          <cell r="CP874">
            <v>0</v>
          </cell>
          <cell r="CQ874" t="e">
            <v>#N/A</v>
          </cell>
          <cell r="CR874">
            <v>0</v>
          </cell>
          <cell r="CS874">
            <v>0</v>
          </cell>
          <cell r="CT874">
            <v>0</v>
          </cell>
          <cell r="CU874">
            <v>0</v>
          </cell>
          <cell r="CV874">
            <v>0</v>
          </cell>
          <cell r="CW874">
            <v>0</v>
          </cell>
          <cell r="CY874">
            <v>20</v>
          </cell>
          <cell r="CZ874">
            <v>31500</v>
          </cell>
          <cell r="DB874">
            <v>0</v>
          </cell>
          <cell r="DC874">
            <v>0</v>
          </cell>
          <cell r="DE874">
            <v>0</v>
          </cell>
          <cell r="DF874">
            <v>0</v>
          </cell>
          <cell r="DH874">
            <v>0</v>
          </cell>
          <cell r="DI874">
            <v>0</v>
          </cell>
          <cell r="DL874">
            <v>0</v>
          </cell>
          <cell r="DN874">
            <v>0</v>
          </cell>
          <cell r="DO874">
            <v>0</v>
          </cell>
          <cell r="DR874">
            <v>0</v>
          </cell>
          <cell r="DU874">
            <v>20</v>
          </cell>
          <cell r="DV874">
            <v>31500</v>
          </cell>
          <cell r="DW874" t="str">
            <v>повтор</v>
          </cell>
          <cell r="DX874" t="str">
            <v>Направлено 10.07.2023</v>
          </cell>
          <cell r="EA874" t="str">
            <v>100 МРП</v>
          </cell>
          <cell r="EF874">
            <v>20</v>
          </cell>
          <cell r="EG874">
            <v>31500</v>
          </cell>
          <cell r="EH874" t="e">
            <v>#N/A</v>
          </cell>
          <cell r="EJ874" t="str">
            <v>91</v>
          </cell>
          <cell r="EK874" t="str">
            <v>100 МРП</v>
          </cell>
          <cell r="EO874" t="str">
            <v>ДБиПКРС</v>
          </cell>
          <cell r="EP874" t="e">
            <v>#N/A</v>
          </cell>
          <cell r="ES874" t="e">
            <v>#N/A</v>
          </cell>
          <cell r="ET874" t="str">
            <v>471010000, Мангистауская область, Актау Г.А., г.Актау, промышленная зона, БМТС АО Каражанбасмунай</v>
          </cell>
          <cell r="EU874" t="str">
            <v>С даты подписания договора в течение 60 календарных дней</v>
          </cell>
          <cell r="EV874" t="str">
            <v>ок</v>
          </cell>
          <cell r="EW874" t="e">
            <v>#VALUE!</v>
          </cell>
          <cell r="EX874" t="str">
            <v>282219.300.000111</v>
          </cell>
          <cell r="EY874" t="str">
            <v>Ось</v>
          </cell>
          <cell r="EZ874" t="str">
            <v>для подъемно-транспортного оборудования</v>
          </cell>
        </row>
        <row r="875">
          <cell r="CI875" t="str">
            <v>190-14357</v>
          </cell>
          <cell r="CJ875" t="str">
            <v>Ось спайдера СПГ75.000.136</v>
          </cell>
          <cell r="CK875" t="str">
            <v>ШТ</v>
          </cell>
          <cell r="CL875" t="b">
            <v>0</v>
          </cell>
          <cell r="CM875">
            <v>1120</v>
          </cell>
          <cell r="CN875">
            <v>1950</v>
          </cell>
          <cell r="CO875">
            <v>0</v>
          </cell>
          <cell r="CP875">
            <v>0</v>
          </cell>
          <cell r="CQ875" t="e">
            <v>#N/A</v>
          </cell>
          <cell r="CR875">
            <v>0</v>
          </cell>
          <cell r="CS875">
            <v>0</v>
          </cell>
          <cell r="CT875">
            <v>0</v>
          </cell>
          <cell r="CU875">
            <v>0</v>
          </cell>
          <cell r="CV875">
            <v>0</v>
          </cell>
          <cell r="CW875">
            <v>0</v>
          </cell>
          <cell r="CY875">
            <v>20</v>
          </cell>
          <cell r="CZ875">
            <v>39000</v>
          </cell>
          <cell r="DB875">
            <v>0</v>
          </cell>
          <cell r="DC875">
            <v>0</v>
          </cell>
          <cell r="DE875">
            <v>0</v>
          </cell>
          <cell r="DF875">
            <v>0</v>
          </cell>
          <cell r="DH875">
            <v>0</v>
          </cell>
          <cell r="DI875">
            <v>0</v>
          </cell>
          <cell r="DL875">
            <v>0</v>
          </cell>
          <cell r="DN875">
            <v>0</v>
          </cell>
          <cell r="DO875">
            <v>0</v>
          </cell>
          <cell r="DR875">
            <v>0</v>
          </cell>
          <cell r="DU875">
            <v>20</v>
          </cell>
          <cell r="DV875">
            <v>39000</v>
          </cell>
          <cell r="DW875" t="str">
            <v>повтор</v>
          </cell>
          <cell r="DX875" t="str">
            <v>Направлено 10.07.2023</v>
          </cell>
          <cell r="EA875" t="str">
            <v>100 МРП</v>
          </cell>
          <cell r="EF875">
            <v>20</v>
          </cell>
          <cell r="EG875">
            <v>39000</v>
          </cell>
          <cell r="EH875" t="e">
            <v>#N/A</v>
          </cell>
          <cell r="EJ875" t="str">
            <v>91</v>
          </cell>
          <cell r="EK875" t="str">
            <v>100 МРП</v>
          </cell>
          <cell r="EO875" t="str">
            <v>ДБиПКРС</v>
          </cell>
          <cell r="EP875" t="e">
            <v>#N/A</v>
          </cell>
          <cell r="ES875" t="e">
            <v>#N/A</v>
          </cell>
          <cell r="ET875" t="str">
            <v>471010000, Мангистауская область, Актау Г.А., г.Актау, промышленная зона, БМТС АО Каражанбасмунай</v>
          </cell>
          <cell r="EU875" t="str">
            <v>С даты подписания договора в течение 60 календарных дней</v>
          </cell>
          <cell r="EV875" t="str">
            <v>ок</v>
          </cell>
          <cell r="EW875" t="e">
            <v>#VALUE!</v>
          </cell>
          <cell r="EX875" t="str">
            <v>282219.300.000111</v>
          </cell>
          <cell r="EY875" t="str">
            <v>Ось</v>
          </cell>
          <cell r="EZ875" t="str">
            <v>для подъемно-транспортного оборудования</v>
          </cell>
        </row>
        <row r="876">
          <cell r="CI876" t="str">
            <v>190-10491</v>
          </cell>
          <cell r="CJ876" t="str">
            <v>Ось. ГК.000.008.</v>
          </cell>
          <cell r="CK876" t="str">
            <v>ШТ</v>
          </cell>
          <cell r="CL876" t="b">
            <v>0</v>
          </cell>
          <cell r="CM876">
            <v>1093.5899999999999</v>
          </cell>
          <cell r="CN876">
            <v>1875</v>
          </cell>
          <cell r="CO876">
            <v>0</v>
          </cell>
          <cell r="CP876">
            <v>0</v>
          </cell>
          <cell r="CQ876" t="e">
            <v>#N/A</v>
          </cell>
          <cell r="CR876">
            <v>0</v>
          </cell>
          <cell r="CS876">
            <v>0</v>
          </cell>
          <cell r="CT876">
            <v>0</v>
          </cell>
          <cell r="CU876">
            <v>0</v>
          </cell>
          <cell r="CV876">
            <v>0</v>
          </cell>
          <cell r="CW876">
            <v>0</v>
          </cell>
          <cell r="CY876">
            <v>34</v>
          </cell>
          <cell r="CZ876">
            <v>63750</v>
          </cell>
          <cell r="DB876">
            <v>0</v>
          </cell>
          <cell r="DC876">
            <v>0</v>
          </cell>
          <cell r="DE876">
            <v>0</v>
          </cell>
          <cell r="DF876">
            <v>0</v>
          </cell>
          <cell r="DH876">
            <v>0</v>
          </cell>
          <cell r="DI876">
            <v>0</v>
          </cell>
          <cell r="DL876">
            <v>0</v>
          </cell>
          <cell r="DN876">
            <v>0</v>
          </cell>
          <cell r="DO876">
            <v>0</v>
          </cell>
          <cell r="DR876">
            <v>0</v>
          </cell>
          <cell r="DU876">
            <v>34</v>
          </cell>
          <cell r="DV876">
            <v>63750</v>
          </cell>
          <cell r="DW876" t="str">
            <v>повтор</v>
          </cell>
          <cell r="DX876" t="str">
            <v>Направлено 10.07.2023</v>
          </cell>
          <cell r="EA876" t="str">
            <v>100 МРП</v>
          </cell>
          <cell r="EF876">
            <v>34</v>
          </cell>
          <cell r="EG876">
            <v>63750</v>
          </cell>
          <cell r="EH876" t="e">
            <v>#N/A</v>
          </cell>
          <cell r="EJ876" t="str">
            <v>91</v>
          </cell>
          <cell r="EK876" t="str">
            <v>100 МРП</v>
          </cell>
          <cell r="EO876" t="str">
            <v>ДБиПКРС</v>
          </cell>
          <cell r="EP876" t="e">
            <v>#N/A</v>
          </cell>
          <cell r="ES876" t="e">
            <v>#N/A</v>
          </cell>
          <cell r="ET876" t="str">
            <v>471010000, Мангистауская область, Актау Г.А., г.Актау, промышленная зона, БМТС АО Каражанбасмунай</v>
          </cell>
          <cell r="EU876" t="str">
            <v>С даты подписания договора в течение 60 календарных дней</v>
          </cell>
          <cell r="EV876" t="str">
            <v>ок</v>
          </cell>
          <cell r="EW876" t="e">
            <v>#VALUE!</v>
          </cell>
          <cell r="EX876" t="str">
            <v>289212.300.000010</v>
          </cell>
          <cell r="EY876" t="str">
            <v>Ось</v>
          </cell>
          <cell r="EZ876" t="str">
            <v>для трубного гидравлического ключа, блока шестерен</v>
          </cell>
        </row>
        <row r="877">
          <cell r="CI877" t="str">
            <v>250-01597</v>
          </cell>
          <cell r="CJ877" t="str">
            <v>Ось: блока шестерён, 45032/гранит</v>
          </cell>
          <cell r="CK877" t="str">
            <v>ШТ</v>
          </cell>
          <cell r="CL877" t="e">
            <v>#N/A</v>
          </cell>
          <cell r="CM877" t="e">
            <v>#N/A</v>
          </cell>
          <cell r="CN877">
            <v>6709.68</v>
          </cell>
          <cell r="CO877">
            <v>4</v>
          </cell>
          <cell r="CP877">
            <v>4</v>
          </cell>
          <cell r="CQ877" t="str">
            <v>МЦ</v>
          </cell>
          <cell r="CR877">
            <v>0</v>
          </cell>
          <cell r="CS877">
            <v>0</v>
          </cell>
          <cell r="CT877">
            <v>0</v>
          </cell>
          <cell r="CU877">
            <v>4</v>
          </cell>
          <cell r="CV877">
            <v>-4</v>
          </cell>
          <cell r="CW877">
            <v>0</v>
          </cell>
          <cell r="CY877">
            <v>51</v>
          </cell>
          <cell r="CZ877">
            <v>342193.68</v>
          </cell>
          <cell r="DB877">
            <v>0</v>
          </cell>
          <cell r="DC877">
            <v>0</v>
          </cell>
          <cell r="DE877">
            <v>0</v>
          </cell>
          <cell r="DF877">
            <v>0</v>
          </cell>
          <cell r="DH877">
            <v>0</v>
          </cell>
          <cell r="DI877">
            <v>0</v>
          </cell>
          <cell r="DL877">
            <v>0</v>
          </cell>
          <cell r="DN877">
            <v>0</v>
          </cell>
          <cell r="DO877">
            <v>0</v>
          </cell>
          <cell r="DR877">
            <v>0</v>
          </cell>
          <cell r="DU877">
            <v>51</v>
          </cell>
          <cell r="DV877">
            <v>342193.68</v>
          </cell>
          <cell r="DW877" t="str">
            <v>передан</v>
          </cell>
          <cell r="DX877" t="str">
            <v>Направлено 15.06. 2023</v>
          </cell>
          <cell r="EA877" t="str">
            <v>ГПЗ</v>
          </cell>
          <cell r="EF877">
            <v>51</v>
          </cell>
          <cell r="EG877">
            <v>342193.68</v>
          </cell>
          <cell r="EH877" t="e">
            <v>#N/A</v>
          </cell>
          <cell r="EJ877" t="str">
            <v>116</v>
          </cell>
          <cell r="EK877" t="str">
            <v>ЗЦП</v>
          </cell>
          <cell r="EO877" t="str">
            <v>ДБиПКРС</v>
          </cell>
          <cell r="EP877" t="str">
            <v>ЦП</v>
          </cell>
          <cell r="ES877" t="str">
            <v>06.2023</v>
          </cell>
          <cell r="ET877" t="str">
            <v>471010000, Мангистауская область, Актау Г.А., г.Актау, промышленная зона, БМТС АО Каражанбасмунай</v>
          </cell>
          <cell r="EU877" t="str">
            <v>С даты подписания договора в течение 60 календарных дней</v>
          </cell>
          <cell r="EV877" t="str">
            <v>ок</v>
          </cell>
          <cell r="EW877" t="e">
            <v>#VALUE!</v>
          </cell>
          <cell r="EX877" t="str">
            <v>289212.300.000010</v>
          </cell>
          <cell r="EY877" t="str">
            <v>Ось</v>
          </cell>
          <cell r="EZ877" t="str">
            <v>для трубного гидравлического ключа, блока шестерен</v>
          </cell>
        </row>
        <row r="878">
          <cell r="CI878" t="str">
            <v>250-01600</v>
          </cell>
          <cell r="CJ878" t="str">
            <v>Ось: заслонки левая, 45184/гранит</v>
          </cell>
          <cell r="CK878" t="str">
            <v>ШТ</v>
          </cell>
          <cell r="CL878" t="e">
            <v>#N/A</v>
          </cell>
          <cell r="CM878" t="e">
            <v>#N/A</v>
          </cell>
          <cell r="CN878">
            <v>3681.5</v>
          </cell>
          <cell r="CO878">
            <v>5</v>
          </cell>
          <cell r="CP878">
            <v>5</v>
          </cell>
          <cell r="CQ878" t="str">
            <v>МЦ</v>
          </cell>
          <cell r="CR878">
            <v>0</v>
          </cell>
          <cell r="CS878">
            <v>0</v>
          </cell>
          <cell r="CT878">
            <v>0</v>
          </cell>
          <cell r="CU878">
            <v>5</v>
          </cell>
          <cell r="CV878">
            <v>-5</v>
          </cell>
          <cell r="CW878">
            <v>0</v>
          </cell>
          <cell r="CY878">
            <v>40</v>
          </cell>
          <cell r="CZ878">
            <v>147260</v>
          </cell>
          <cell r="DB878">
            <v>0</v>
          </cell>
          <cell r="DC878">
            <v>0</v>
          </cell>
          <cell r="DE878">
            <v>0</v>
          </cell>
          <cell r="DF878">
            <v>0</v>
          </cell>
          <cell r="DH878">
            <v>0</v>
          </cell>
          <cell r="DI878">
            <v>0</v>
          </cell>
          <cell r="DL878">
            <v>0</v>
          </cell>
          <cell r="DN878">
            <v>0</v>
          </cell>
          <cell r="DO878">
            <v>0</v>
          </cell>
          <cell r="DR878">
            <v>0</v>
          </cell>
          <cell r="DU878">
            <v>40</v>
          </cell>
          <cell r="DV878">
            <v>147260</v>
          </cell>
          <cell r="EA878" t="str">
            <v>ГПЗ</v>
          </cell>
          <cell r="EF878">
            <v>40</v>
          </cell>
          <cell r="EG878">
            <v>147260</v>
          </cell>
          <cell r="EH878" t="e">
            <v>#N/A</v>
          </cell>
          <cell r="EJ878" t="str">
            <v>58</v>
          </cell>
          <cell r="EK878" t="str">
            <v>ЗЦП</v>
          </cell>
          <cell r="EO878" t="str">
            <v>ДБиПКРС</v>
          </cell>
          <cell r="EP878" t="str">
            <v>ЦП</v>
          </cell>
          <cell r="ES878" t="str">
            <v>02.2023</v>
          </cell>
          <cell r="ET878" t="str">
            <v>471010000, Мангистауская область, Актау Г.А., г.Актау, промышленная зона, БМТС АО Каражанбасмунай</v>
          </cell>
          <cell r="EU878" t="str">
            <v>С даты подписания договора в течение 60 календарных дней</v>
          </cell>
          <cell r="EV878" t="str">
            <v>ок</v>
          </cell>
          <cell r="EW878" t="e">
            <v>#VALUE!</v>
          </cell>
          <cell r="EX878" t="str">
            <v>281142.900.000077</v>
          </cell>
          <cell r="EY878" t="str">
            <v>Ось</v>
          </cell>
          <cell r="EZ878" t="str">
            <v>толкателя</v>
          </cell>
        </row>
        <row r="879">
          <cell r="CI879" t="str">
            <v>250-01599</v>
          </cell>
          <cell r="CJ879" t="str">
            <v>Ось: тормозной ленты, 45289</v>
          </cell>
          <cell r="CK879" t="str">
            <v>ШТ</v>
          </cell>
          <cell r="CL879" t="e">
            <v>#N/A</v>
          </cell>
          <cell r="CM879" t="e">
            <v>#N/A</v>
          </cell>
          <cell r="CN879">
            <v>3694.9499999999994</v>
          </cell>
          <cell r="CO879">
            <v>24</v>
          </cell>
          <cell r="CP879">
            <v>24</v>
          </cell>
          <cell r="CQ879" t="str">
            <v>МЦ</v>
          </cell>
          <cell r="CR879">
            <v>0</v>
          </cell>
          <cell r="CS879">
            <v>0</v>
          </cell>
          <cell r="CT879">
            <v>0</v>
          </cell>
          <cell r="CU879">
            <v>24</v>
          </cell>
          <cell r="CV879">
            <v>-24</v>
          </cell>
          <cell r="CW879">
            <v>0</v>
          </cell>
          <cell r="CY879">
            <v>42</v>
          </cell>
          <cell r="CZ879">
            <v>155187.89999999997</v>
          </cell>
          <cell r="DB879">
            <v>0</v>
          </cell>
          <cell r="DC879">
            <v>0</v>
          </cell>
          <cell r="DE879">
            <v>0</v>
          </cell>
          <cell r="DF879">
            <v>0</v>
          </cell>
          <cell r="DH879">
            <v>0</v>
          </cell>
          <cell r="DI879">
            <v>0</v>
          </cell>
          <cell r="DL879">
            <v>0</v>
          </cell>
          <cell r="DN879">
            <v>0</v>
          </cell>
          <cell r="DO879">
            <v>0</v>
          </cell>
          <cell r="DR879">
            <v>0</v>
          </cell>
          <cell r="DU879">
            <v>42</v>
          </cell>
          <cell r="DV879">
            <v>155187.89999999997</v>
          </cell>
          <cell r="EA879" t="str">
            <v>100 МРП</v>
          </cell>
          <cell r="EF879">
            <v>42</v>
          </cell>
          <cell r="EG879">
            <v>155187.89999999997</v>
          </cell>
          <cell r="EH879" t="e">
            <v>#N/A</v>
          </cell>
          <cell r="EJ879" t="str">
            <v>74</v>
          </cell>
          <cell r="EK879" t="str">
            <v>100 МРП</v>
          </cell>
          <cell r="EL879" t="str">
            <v>МХБ</v>
          </cell>
          <cell r="EO879" t="str">
            <v>ДБиПКРС</v>
          </cell>
          <cell r="EP879" t="e">
            <v>#N/A</v>
          </cell>
          <cell r="ES879" t="e">
            <v>#N/A</v>
          </cell>
          <cell r="ET879" t="str">
            <v>471010000, Мангистауская область, Актау Г.А., г.Актау, промышленная зона, БМТС АО Каражанбасмунай</v>
          </cell>
          <cell r="EV879" t="str">
            <v>ок</v>
          </cell>
          <cell r="EW879" t="e">
            <v>#VALUE!</v>
          </cell>
          <cell r="EX879" t="str">
            <v>259411.900.000155</v>
          </cell>
          <cell r="EY879" t="str">
            <v>Шпилька специальная</v>
          </cell>
          <cell r="EZ879" t="str">
            <v>для гидравлического ключа</v>
          </cell>
        </row>
        <row r="880">
          <cell r="CI880" t="str">
            <v>330-02158</v>
          </cell>
          <cell r="CJ880" t="str">
            <v>Отвертка с прямым профилем ZEBRA 1,6 x 9,0. Компания (WURTH) Арт. 613 321 09. Стандарт DIN 5264-PH, ISO 2380.</v>
          </cell>
          <cell r="CK880" t="str">
            <v>ШТ</v>
          </cell>
          <cell r="CL880" t="e">
            <v>#N/A</v>
          </cell>
          <cell r="CM880" t="e">
            <v>#N/A</v>
          </cell>
          <cell r="CN880">
            <v>2870</v>
          </cell>
          <cell r="CO880">
            <v>6</v>
          </cell>
          <cell r="CP880">
            <v>6</v>
          </cell>
          <cell r="CQ880" t="str">
            <v>сост</v>
          </cell>
          <cell r="CR880">
            <v>5</v>
          </cell>
          <cell r="CS880">
            <v>6</v>
          </cell>
          <cell r="CT880">
            <v>7</v>
          </cell>
          <cell r="CU880">
            <v>-1</v>
          </cell>
          <cell r="CV880">
            <v>6</v>
          </cell>
          <cell r="CW880">
            <v>0</v>
          </cell>
          <cell r="CY880">
            <v>7</v>
          </cell>
          <cell r="CZ880">
            <v>20090</v>
          </cell>
          <cell r="DB880">
            <v>0</v>
          </cell>
          <cell r="DC880">
            <v>0</v>
          </cell>
          <cell r="DE880">
            <v>0</v>
          </cell>
          <cell r="DF880">
            <v>0</v>
          </cell>
          <cell r="DH880">
            <v>0</v>
          </cell>
          <cell r="DI880">
            <v>0</v>
          </cell>
          <cell r="DL880">
            <v>0</v>
          </cell>
          <cell r="DN880">
            <v>0</v>
          </cell>
          <cell r="DO880">
            <v>0</v>
          </cell>
          <cell r="DR880">
            <v>0</v>
          </cell>
          <cell r="DU880">
            <v>7</v>
          </cell>
          <cell r="DV880">
            <v>20090</v>
          </cell>
          <cell r="EA880" t="str">
            <v>ЭМ</v>
          </cell>
          <cell r="EG880">
            <v>0</v>
          </cell>
          <cell r="EH880" t="e">
            <v>#N/A</v>
          </cell>
          <cell r="EJ880" t="str">
            <v>74</v>
          </cell>
          <cell r="EK880" t="str">
            <v>ЭМ</v>
          </cell>
          <cell r="EO880" t="str">
            <v>ДБиПКРС</v>
          </cell>
          <cell r="EP880" t="str">
            <v>ЭМ</v>
          </cell>
          <cell r="ES880" t="str">
            <v>-</v>
          </cell>
          <cell r="ET880" t="str">
            <v>471010000, Мангистауская область, Актау Г.А., г.Актау, промышленная зона, БМТС АО Каражанбасмунай</v>
          </cell>
          <cell r="EU880" t="str">
            <v>С даты подписания договора в течение 60 календарных дней</v>
          </cell>
          <cell r="EW880" t="e">
            <v>#VALUE!</v>
          </cell>
          <cell r="EX880" t="str">
            <v>257330.630.000004</v>
          </cell>
          <cell r="EY880" t="str">
            <v>Отвертка</v>
          </cell>
          <cell r="EZ880" t="str">
            <v>прямая</v>
          </cell>
        </row>
        <row r="881">
          <cell r="CI881" t="str">
            <v>330-02162</v>
          </cell>
          <cell r="CJ881" t="str">
            <v>Отвертка: шлицевая 12мм Lжала=200мм Lобщ=325мм ударная с антискользящей ручкой F-71312M "FORCE"</v>
          </cell>
          <cell r="CK881" t="str">
            <v>ШТ</v>
          </cell>
          <cell r="CL881" t="e">
            <v>#N/A</v>
          </cell>
          <cell r="CM881" t="e">
            <v>#N/A</v>
          </cell>
          <cell r="CN881">
            <v>3072.5</v>
          </cell>
          <cell r="CO881">
            <v>6</v>
          </cell>
          <cell r="CP881">
            <v>6</v>
          </cell>
          <cell r="CQ881" t="str">
            <v>сост</v>
          </cell>
          <cell r="CR881">
            <v>0</v>
          </cell>
          <cell r="CS881">
            <v>0</v>
          </cell>
          <cell r="CT881">
            <v>6</v>
          </cell>
          <cell r="CU881">
            <v>0</v>
          </cell>
          <cell r="CV881">
            <v>0</v>
          </cell>
          <cell r="CW881">
            <v>0</v>
          </cell>
          <cell r="CY881">
            <v>7</v>
          </cell>
          <cell r="CZ881">
            <v>21507.5</v>
          </cell>
          <cell r="DB881">
            <v>0</v>
          </cell>
          <cell r="DC881">
            <v>0</v>
          </cell>
          <cell r="DE881">
            <v>0</v>
          </cell>
          <cell r="DF881">
            <v>0</v>
          </cell>
          <cell r="DH881">
            <v>0</v>
          </cell>
          <cell r="DI881">
            <v>0</v>
          </cell>
          <cell r="DL881">
            <v>0</v>
          </cell>
          <cell r="DN881">
            <v>0</v>
          </cell>
          <cell r="DO881">
            <v>0</v>
          </cell>
          <cell r="DR881">
            <v>0</v>
          </cell>
          <cell r="DU881">
            <v>7</v>
          </cell>
          <cell r="DV881">
            <v>21507.5</v>
          </cell>
          <cell r="EA881" t="str">
            <v>ЭМ</v>
          </cell>
          <cell r="EG881">
            <v>0</v>
          </cell>
          <cell r="EH881" t="e">
            <v>#N/A</v>
          </cell>
          <cell r="EJ881" t="str">
            <v>74</v>
          </cell>
          <cell r="EK881" t="str">
            <v>ЭМ</v>
          </cell>
          <cell r="EO881" t="str">
            <v>ДБиПКРС</v>
          </cell>
          <cell r="EP881" t="str">
            <v>ЭМ</v>
          </cell>
          <cell r="ES881" t="str">
            <v>-</v>
          </cell>
          <cell r="ET881" t="str">
            <v>471010000, Мангистауская область, Актау Г.А., г.Актау, промышленная зона, БМТС АО Каражанбасмунай</v>
          </cell>
          <cell r="EU881" t="str">
            <v>С даты подписания договора в течение 60 календарных дней</v>
          </cell>
          <cell r="EW881" t="e">
            <v>#VALUE!</v>
          </cell>
          <cell r="EX881" t="str">
            <v>257330.630.000001</v>
          </cell>
          <cell r="EY881" t="str">
            <v>Отвертка</v>
          </cell>
          <cell r="EZ881" t="str">
            <v>плоская</v>
          </cell>
        </row>
        <row r="882">
          <cell r="CI882" t="str">
            <v>250-00857</v>
          </cell>
          <cell r="CJ882" t="str">
            <v>Пакер извлекаемый (Механический пакер) пробка на колонну146мм,24-32,наружный диаметр пакера-122мм,внутренный-52мм,рабочый давление-до110атм,темпер-275-350гр,резьба присоединительная 2-7/8 EU)</v>
          </cell>
          <cell r="CK882" t="str">
            <v>ШТ</v>
          </cell>
          <cell r="CL882" t="e">
            <v>#N/A</v>
          </cell>
          <cell r="CM882" t="e">
            <v>#N/A</v>
          </cell>
          <cell r="CN882">
            <v>3000000</v>
          </cell>
          <cell r="CO882">
            <v>0</v>
          </cell>
          <cell r="CP882">
            <v>0</v>
          </cell>
          <cell r="CQ882" t="str">
            <v>не сост/отмена</v>
          </cell>
          <cell r="CR882">
            <v>0</v>
          </cell>
          <cell r="CS882">
            <v>0</v>
          </cell>
          <cell r="CT882">
            <v>0</v>
          </cell>
          <cell r="CU882">
            <v>0</v>
          </cell>
          <cell r="CV882">
            <v>0</v>
          </cell>
          <cell r="CW882">
            <v>0</v>
          </cell>
          <cell r="CY882">
            <v>1</v>
          </cell>
          <cell r="CZ882">
            <v>3000000</v>
          </cell>
          <cell r="DB882">
            <v>0</v>
          </cell>
          <cell r="DC882">
            <v>0</v>
          </cell>
          <cell r="DE882">
            <v>0</v>
          </cell>
          <cell r="DF882">
            <v>0</v>
          </cell>
          <cell r="DH882">
            <v>0</v>
          </cell>
          <cell r="DI882">
            <v>0</v>
          </cell>
          <cell r="DL882">
            <v>0</v>
          </cell>
          <cell r="DN882">
            <v>1</v>
          </cell>
          <cell r="DO882">
            <v>3000000</v>
          </cell>
          <cell r="DP882" t="str">
            <v>Нұржанов Өмірбек Жиғамбайұлы Чт 30.03.2023 12:04</v>
          </cell>
          <cell r="DR882">
            <v>0</v>
          </cell>
          <cell r="DU882">
            <v>0</v>
          </cell>
          <cell r="DV882">
            <v>0</v>
          </cell>
          <cell r="EG882">
            <v>0</v>
          </cell>
          <cell r="EH882" t="e">
            <v>#N/A</v>
          </cell>
          <cell r="EK882" t="str">
            <v>ЭОТТ</v>
          </cell>
          <cell r="EL882" t="str">
            <v>МХБ/ТПФ</v>
          </cell>
          <cell r="EO882" t="str">
            <v>ДБиПКРС</v>
          </cell>
          <cell r="EP882" t="e">
            <v>#N/A</v>
          </cell>
          <cell r="ES882" t="e">
            <v>#N/A</v>
          </cell>
          <cell r="ET882" t="str">
            <v>475200000, Мангистауская область, Тупкараганский район, месторождение Каражанбас, база МТС АО Каражанбасмунай</v>
          </cell>
          <cell r="EW882" t="e">
            <v>#VALUE!</v>
          </cell>
          <cell r="EX882" t="str">
            <v>289261.300.000151</v>
          </cell>
          <cell r="EY882" t="str">
            <v>Пакер</v>
          </cell>
          <cell r="EZ882" t="str">
            <v>механический</v>
          </cell>
        </row>
        <row r="883">
          <cell r="CI883" t="str">
            <v>250-00856</v>
          </cell>
          <cell r="CJ883" t="str">
            <v>Пакер извлекаемый (Механический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 )</v>
          </cell>
          <cell r="CK883" t="str">
            <v>ШТ</v>
          </cell>
          <cell r="CL883" t="e">
            <v>#N/A</v>
          </cell>
          <cell r="CM883" t="e">
            <v>#N/A</v>
          </cell>
          <cell r="CN883">
            <v>12720350</v>
          </cell>
          <cell r="CO883">
            <v>0</v>
          </cell>
          <cell r="CP883">
            <v>0</v>
          </cell>
          <cell r="CQ883" t="str">
            <v>не сост/отмена</v>
          </cell>
          <cell r="CR883">
            <v>0</v>
          </cell>
          <cell r="CS883">
            <v>0</v>
          </cell>
          <cell r="CT883">
            <v>0</v>
          </cell>
          <cell r="CU883">
            <v>0</v>
          </cell>
          <cell r="CV883">
            <v>0</v>
          </cell>
          <cell r="CW883">
            <v>0</v>
          </cell>
          <cell r="CY883">
            <v>1</v>
          </cell>
          <cell r="CZ883">
            <v>12720350</v>
          </cell>
          <cell r="DB883">
            <v>0</v>
          </cell>
          <cell r="DC883">
            <v>0</v>
          </cell>
          <cell r="DE883">
            <v>0</v>
          </cell>
          <cell r="DF883">
            <v>0</v>
          </cell>
          <cell r="DH883">
            <v>0</v>
          </cell>
          <cell r="DI883">
            <v>0</v>
          </cell>
          <cell r="DL883">
            <v>0</v>
          </cell>
          <cell r="DN883">
            <v>0</v>
          </cell>
          <cell r="DO883">
            <v>0</v>
          </cell>
          <cell r="DR883">
            <v>0</v>
          </cell>
          <cell r="DU883">
            <v>1</v>
          </cell>
          <cell r="DV883">
            <v>12720350</v>
          </cell>
          <cell r="EA883" t="str">
            <v>ГПЗ</v>
          </cell>
          <cell r="EF883">
            <v>1</v>
          </cell>
          <cell r="EG883">
            <v>12720350</v>
          </cell>
          <cell r="EH883" t="e">
            <v>#N/A</v>
          </cell>
          <cell r="EJ883" t="str">
            <v>79</v>
          </cell>
          <cell r="EK883" t="str">
            <v>ОТ</v>
          </cell>
          <cell r="EL883" t="str">
            <v>МХБ/ТПФ</v>
          </cell>
          <cell r="EO883" t="str">
            <v>ДБиПКРС</v>
          </cell>
          <cell r="EP883" t="str">
            <v>ОТП</v>
          </cell>
          <cell r="ES883" t="str">
            <v>04.2023</v>
          </cell>
          <cell r="ET883" t="str">
            <v>475200000, Мангистауская область, Тупкараганский район, месторождение Каражанбас, база МТС АО Каражанбасмунай</v>
          </cell>
          <cell r="EU883" t="str">
            <v>С даты подписания договора в течение 120 календарных дней</v>
          </cell>
          <cell r="EW883" t="e">
            <v>#VALUE!</v>
          </cell>
          <cell r="EX883" t="str">
            <v>289261.300.000151</v>
          </cell>
          <cell r="EY883" t="str">
            <v>Пакер</v>
          </cell>
          <cell r="EZ883" t="str">
            <v>механический</v>
          </cell>
        </row>
        <row r="884">
          <cell r="CI884" t="str">
            <v>250-00658</v>
          </cell>
          <cell r="CJ884" t="str">
            <v>пакер с механической поворотной установкой П-ЯМ-122 (25мпа), 146мм*6.5-9мм</v>
          </cell>
          <cell r="CK884" t="str">
            <v>ШТ</v>
          </cell>
          <cell r="CL884" t="e">
            <v>#N/A</v>
          </cell>
          <cell r="CM884" t="e">
            <v>#N/A</v>
          </cell>
          <cell r="CN884">
            <v>3180000</v>
          </cell>
          <cell r="CO884">
            <v>2</v>
          </cell>
          <cell r="CP884">
            <v>2</v>
          </cell>
          <cell r="CQ884" t="str">
            <v>сост</v>
          </cell>
          <cell r="CR884">
            <v>0</v>
          </cell>
          <cell r="CS884">
            <v>2</v>
          </cell>
          <cell r="CT884">
            <v>2</v>
          </cell>
          <cell r="CU884">
            <v>0</v>
          </cell>
          <cell r="CV884">
            <v>0</v>
          </cell>
          <cell r="CW884">
            <v>0</v>
          </cell>
          <cell r="CY884">
            <v>1</v>
          </cell>
          <cell r="CZ884">
            <v>3180000</v>
          </cell>
          <cell r="DB884">
            <v>0</v>
          </cell>
          <cell r="DC884">
            <v>0</v>
          </cell>
          <cell r="DE884">
            <v>0</v>
          </cell>
          <cell r="DF884">
            <v>0</v>
          </cell>
          <cell r="DH884">
            <v>0</v>
          </cell>
          <cell r="DI884">
            <v>0</v>
          </cell>
          <cell r="DK884">
            <v>0</v>
          </cell>
          <cell r="DL884">
            <v>0</v>
          </cell>
          <cell r="DN884">
            <v>0</v>
          </cell>
          <cell r="DO884">
            <v>0</v>
          </cell>
          <cell r="DQ884">
            <v>0</v>
          </cell>
          <cell r="DR884">
            <v>0</v>
          </cell>
          <cell r="DU884">
            <v>1</v>
          </cell>
          <cell r="DV884">
            <v>3180000</v>
          </cell>
          <cell r="EA884" t="str">
            <v>ГПЗ</v>
          </cell>
          <cell r="EF884">
            <v>1</v>
          </cell>
          <cell r="EG884">
            <v>3180000</v>
          </cell>
          <cell r="EH884" t="e">
            <v>#N/A</v>
          </cell>
          <cell r="EJ884" t="str">
            <v>13</v>
          </cell>
          <cell r="EK884" t="str">
            <v>ОТ</v>
          </cell>
          <cell r="EL884" t="str">
            <v>МХБ/ТПФ</v>
          </cell>
          <cell r="EO884" t="str">
            <v>ДБиПКРС</v>
          </cell>
          <cell r="EP884" t="str">
            <v>ОТП</v>
          </cell>
          <cell r="ES884" t="str">
            <v>10.2022</v>
          </cell>
          <cell r="ET884" t="str">
            <v>475200000, Мангистауская область, Тупкараганский район, месторождение Каражанбас, база МТС АО Каражанбасмунай</v>
          </cell>
          <cell r="EU884" t="str">
            <v>С даты подписания договора в течение 120 календарных дней</v>
          </cell>
          <cell r="EW884">
            <v>289261</v>
          </cell>
          <cell r="EX884" t="str">
            <v>289261.300.000151</v>
          </cell>
          <cell r="EY884" t="str">
            <v>Пакер</v>
          </cell>
          <cell r="EZ884" t="str">
            <v>механический</v>
          </cell>
        </row>
        <row r="885">
          <cell r="CI885" t="str">
            <v>250-00659</v>
          </cell>
          <cell r="CJ885" t="str">
            <v>пакер с механической поворотной установкой П-ЯМ-136 (25мпа), 168мм*10-12мм</v>
          </cell>
          <cell r="CK885" t="str">
            <v>ШТ</v>
          </cell>
          <cell r="CL885" t="e">
            <v>#N/A</v>
          </cell>
          <cell r="CM885" t="e">
            <v>#N/A</v>
          </cell>
          <cell r="CN885">
            <v>3180000</v>
          </cell>
          <cell r="CO885">
            <v>2</v>
          </cell>
          <cell r="CP885">
            <v>2</v>
          </cell>
          <cell r="CQ885" t="str">
            <v>сост</v>
          </cell>
          <cell r="CR885">
            <v>0</v>
          </cell>
          <cell r="CS885">
            <v>2</v>
          </cell>
          <cell r="CT885">
            <v>2</v>
          </cell>
          <cell r="CU885">
            <v>0</v>
          </cell>
          <cell r="CV885">
            <v>0</v>
          </cell>
          <cell r="CW885">
            <v>0</v>
          </cell>
          <cell r="CY885">
            <v>1</v>
          </cell>
          <cell r="CZ885">
            <v>3180000</v>
          </cell>
          <cell r="DB885">
            <v>0</v>
          </cell>
          <cell r="DC885">
            <v>0</v>
          </cell>
          <cell r="DE885">
            <v>0</v>
          </cell>
          <cell r="DF885">
            <v>0</v>
          </cell>
          <cell r="DH885">
            <v>0</v>
          </cell>
          <cell r="DI885">
            <v>0</v>
          </cell>
          <cell r="DK885">
            <v>0</v>
          </cell>
          <cell r="DL885">
            <v>0</v>
          </cell>
          <cell r="DN885">
            <v>0</v>
          </cell>
          <cell r="DO885">
            <v>0</v>
          </cell>
          <cell r="DQ885">
            <v>0</v>
          </cell>
          <cell r="DR885">
            <v>0</v>
          </cell>
          <cell r="DU885">
            <v>1</v>
          </cell>
          <cell r="DV885">
            <v>3180000</v>
          </cell>
          <cell r="EA885" t="str">
            <v>ГПЗ</v>
          </cell>
          <cell r="EF885">
            <v>1</v>
          </cell>
          <cell r="EG885">
            <v>3180000</v>
          </cell>
          <cell r="EH885" t="e">
            <v>#N/A</v>
          </cell>
          <cell r="EJ885" t="str">
            <v>13</v>
          </cell>
          <cell r="EK885" t="str">
            <v>ОТ</v>
          </cell>
          <cell r="EL885" t="str">
            <v>МХБ/ТПФ</v>
          </cell>
          <cell r="EO885" t="str">
            <v>ДБиПКРС</v>
          </cell>
          <cell r="EP885" t="str">
            <v>ОТП</v>
          </cell>
          <cell r="ES885" t="str">
            <v>10.2022</v>
          </cell>
          <cell r="ET885" t="str">
            <v>475200000, Мангистауская область, Тупкараганский район, месторождение Каражанбас, база МТС АО Каражанбасмунай</v>
          </cell>
          <cell r="EU885" t="str">
            <v>С даты подписания договора в течение 120 календарных дней</v>
          </cell>
          <cell r="EW885">
            <v>289261</v>
          </cell>
          <cell r="EX885" t="str">
            <v>289261.300.000151</v>
          </cell>
          <cell r="EY885" t="str">
            <v>Пакер</v>
          </cell>
          <cell r="EZ885" t="str">
            <v>механический</v>
          </cell>
        </row>
        <row r="886">
          <cell r="CI886" t="str">
            <v>250-00660</v>
          </cell>
          <cell r="CJ886" t="str">
            <v>пакер с механической поворотной установкой П-ЯМ-142 (25мпа), 168мм*7-9мм</v>
          </cell>
          <cell r="CK886" t="str">
            <v>ШТ</v>
          </cell>
          <cell r="CL886" t="e">
            <v>#N/A</v>
          </cell>
          <cell r="CM886" t="e">
            <v>#N/A</v>
          </cell>
          <cell r="CN886">
            <v>3180000</v>
          </cell>
          <cell r="CO886">
            <v>2</v>
          </cell>
          <cell r="CP886">
            <v>2</v>
          </cell>
          <cell r="CQ886" t="str">
            <v>сост</v>
          </cell>
          <cell r="CR886">
            <v>0</v>
          </cell>
          <cell r="CS886">
            <v>2</v>
          </cell>
          <cell r="CT886">
            <v>2</v>
          </cell>
          <cell r="CU886">
            <v>0</v>
          </cell>
          <cell r="CV886">
            <v>0</v>
          </cell>
          <cell r="CW886">
            <v>0</v>
          </cell>
          <cell r="CY886">
            <v>1</v>
          </cell>
          <cell r="CZ886">
            <v>3180000</v>
          </cell>
          <cell r="DB886">
            <v>0</v>
          </cell>
          <cell r="DC886">
            <v>0</v>
          </cell>
          <cell r="DE886">
            <v>0</v>
          </cell>
          <cell r="DF886">
            <v>0</v>
          </cell>
          <cell r="DH886">
            <v>0</v>
          </cell>
          <cell r="DI886">
            <v>0</v>
          </cell>
          <cell r="DK886">
            <v>0</v>
          </cell>
          <cell r="DL886">
            <v>0</v>
          </cell>
          <cell r="DN886">
            <v>0</v>
          </cell>
          <cell r="DO886">
            <v>0</v>
          </cell>
          <cell r="DQ886">
            <v>0</v>
          </cell>
          <cell r="DR886">
            <v>0</v>
          </cell>
          <cell r="DU886">
            <v>1</v>
          </cell>
          <cell r="DV886">
            <v>3180000</v>
          </cell>
          <cell r="EA886" t="str">
            <v>ГПЗ</v>
          </cell>
          <cell r="EF886">
            <v>1</v>
          </cell>
          <cell r="EG886">
            <v>3180000</v>
          </cell>
          <cell r="EH886" t="e">
            <v>#N/A</v>
          </cell>
          <cell r="EJ886" t="str">
            <v>13</v>
          </cell>
          <cell r="EK886" t="str">
            <v>ОТ</v>
          </cell>
          <cell r="EL886" t="str">
            <v>МХБ/ТПФ</v>
          </cell>
          <cell r="EO886" t="str">
            <v>ДБиПКРС</v>
          </cell>
          <cell r="EP886" t="str">
            <v>ОТП</v>
          </cell>
          <cell r="ES886" t="str">
            <v>10.2022</v>
          </cell>
          <cell r="ET886" t="str">
            <v>475200000, Мангистауская область, Тупкараганский район, месторождение Каражанбас, база МТС АО Каражанбасмунай</v>
          </cell>
          <cell r="EU886" t="str">
            <v>С даты подписания договора в течение 120 календарных дней</v>
          </cell>
          <cell r="EW886">
            <v>289261</v>
          </cell>
          <cell r="EX886" t="str">
            <v>289261.300.000151</v>
          </cell>
          <cell r="EY886" t="str">
            <v>Пакер</v>
          </cell>
          <cell r="EZ886" t="str">
            <v>механический</v>
          </cell>
        </row>
        <row r="887">
          <cell r="CI887" t="str">
            <v>250-00660</v>
          </cell>
          <cell r="CJ887" t="str">
            <v>пакер с механической поворотной установкой П-ЯМ-142 (25мпа), 168мм*7-9мм</v>
          </cell>
          <cell r="CK887" t="str">
            <v>ШТ</v>
          </cell>
          <cell r="CL887" t="e">
            <v>#N/A</v>
          </cell>
          <cell r="CM887" t="e">
            <v>#N/A</v>
          </cell>
          <cell r="CN887">
            <v>3180000</v>
          </cell>
          <cell r="CU887">
            <v>0</v>
          </cell>
          <cell r="CV887">
            <v>0</v>
          </cell>
          <cell r="CY887">
            <v>1</v>
          </cell>
          <cell r="CZ887">
            <v>3180000</v>
          </cell>
          <cell r="DB887">
            <v>0</v>
          </cell>
          <cell r="DC887">
            <v>0</v>
          </cell>
          <cell r="DE887">
            <v>0</v>
          </cell>
          <cell r="DF887">
            <v>0</v>
          </cell>
          <cell r="DH887">
            <v>0</v>
          </cell>
          <cell r="DI887">
            <v>0</v>
          </cell>
          <cell r="DL887">
            <v>0</v>
          </cell>
          <cell r="DN887">
            <v>0</v>
          </cell>
          <cell r="DO887">
            <v>0</v>
          </cell>
          <cell r="DR887">
            <v>0</v>
          </cell>
          <cell r="DU887">
            <v>1</v>
          </cell>
          <cell r="DV887">
            <v>3180000</v>
          </cell>
          <cell r="EA887" t="str">
            <v>доп.согл.</v>
          </cell>
          <cell r="EF887">
            <v>1</v>
          </cell>
          <cell r="EG887">
            <v>3180000</v>
          </cell>
          <cell r="EH887" t="e">
            <v>#N/A</v>
          </cell>
          <cell r="EJ887" t="str">
            <v>13-1</v>
          </cell>
          <cell r="EK887" t="str">
            <v>доп.согл.</v>
          </cell>
          <cell r="EL887" t="str">
            <v>МХБ/ТПФ</v>
          </cell>
          <cell r="EO887" t="str">
            <v>ДБиПКРС</v>
          </cell>
          <cell r="EP887" t="str">
            <v>ОТП</v>
          </cell>
          <cell r="ES887" t="str">
            <v>10.2022</v>
          </cell>
          <cell r="ET887" t="str">
            <v>475200000, Мангистауская область, Тупкараганский район, месторождение Каражанбас, база МТС АО Каражанбасмунай</v>
          </cell>
          <cell r="EU887" t="str">
            <v>С даты подписания договора в течение 120 календарных дней</v>
          </cell>
          <cell r="EW887" t="e">
            <v>#VALUE!</v>
          </cell>
          <cell r="EX887" t="str">
            <v>289261.300.000151</v>
          </cell>
          <cell r="EY887" t="str">
            <v>Пакер</v>
          </cell>
          <cell r="EZ887" t="str">
            <v>механический</v>
          </cell>
        </row>
        <row r="888">
          <cell r="CI888" t="str">
            <v>190-10533</v>
          </cell>
          <cell r="CJ888" t="str">
            <v>Палец заслонки ГК.000.184</v>
          </cell>
          <cell r="CK888" t="str">
            <v>ШТ</v>
          </cell>
          <cell r="CL888" t="b">
            <v>0</v>
          </cell>
          <cell r="CM888">
            <v>1410</v>
          </cell>
          <cell r="CN888">
            <v>2060</v>
          </cell>
          <cell r="CO888">
            <v>0</v>
          </cell>
          <cell r="CP888">
            <v>0</v>
          </cell>
          <cell r="CQ888" t="e">
            <v>#N/A</v>
          </cell>
          <cell r="CR888">
            <v>0</v>
          </cell>
          <cell r="CS888">
            <v>0</v>
          </cell>
          <cell r="CT888">
            <v>0</v>
          </cell>
          <cell r="CU888">
            <v>0</v>
          </cell>
          <cell r="CV888">
            <v>0</v>
          </cell>
          <cell r="CW888">
            <v>0</v>
          </cell>
          <cell r="CY888">
            <v>19</v>
          </cell>
          <cell r="CZ888">
            <v>39140</v>
          </cell>
          <cell r="DB888">
            <v>0</v>
          </cell>
          <cell r="DC888">
            <v>0</v>
          </cell>
          <cell r="DE888">
            <v>0</v>
          </cell>
          <cell r="DF888">
            <v>0</v>
          </cell>
          <cell r="DH888">
            <v>0</v>
          </cell>
          <cell r="DI888">
            <v>0</v>
          </cell>
          <cell r="DL888">
            <v>0</v>
          </cell>
          <cell r="DN888">
            <v>0</v>
          </cell>
          <cell r="DO888">
            <v>0</v>
          </cell>
          <cell r="DR888">
            <v>0</v>
          </cell>
          <cell r="DU888">
            <v>19</v>
          </cell>
          <cell r="DV888">
            <v>39140</v>
          </cell>
          <cell r="DW888" t="str">
            <v>повтор</v>
          </cell>
          <cell r="DX888" t="str">
            <v>Направлено 10.07.2023</v>
          </cell>
          <cell r="EA888" t="str">
            <v>100 МРП</v>
          </cell>
          <cell r="EF888">
            <v>19</v>
          </cell>
          <cell r="EG888">
            <v>39140</v>
          </cell>
          <cell r="EH888" t="e">
            <v>#N/A</v>
          </cell>
          <cell r="EJ888" t="str">
            <v>91</v>
          </cell>
          <cell r="EK888" t="str">
            <v>100 МРП</v>
          </cell>
          <cell r="EO888" t="str">
            <v>ДБиПКРС</v>
          </cell>
          <cell r="EP888" t="e">
            <v>#N/A</v>
          </cell>
          <cell r="ES888" t="e">
            <v>#N/A</v>
          </cell>
          <cell r="ET888" t="str">
            <v>471010000, Мангистауская область, Актау Г.А., г.Актау, промышленная зона, БМТС АО Каражанбасмунай</v>
          </cell>
          <cell r="EU888" t="str">
            <v>С даты подписания договора в течение 60 календарных дней</v>
          </cell>
          <cell r="EV888" t="str">
            <v>Проставить</v>
          </cell>
          <cell r="EW888" t="e">
            <v>#VALUE!</v>
          </cell>
          <cell r="EX888" t="str">
            <v>289261.500.000324</v>
          </cell>
          <cell r="EY888" t="str">
            <v>Палец</v>
          </cell>
          <cell r="EZ888" t="str">
            <v>для специальной и специализированной техники</v>
          </cell>
        </row>
        <row r="889">
          <cell r="CI889" t="str">
            <v>190-07641</v>
          </cell>
          <cell r="CJ889" t="str">
            <v>Палец шарнирный: Oil Country, P/N 45575, for Oil Country manual back-up assy....~Pin-Hinge: Oil Coun</v>
          </cell>
          <cell r="CK889" t="str">
            <v>ШТ</v>
          </cell>
          <cell r="CL889" t="b">
            <v>1</v>
          </cell>
          <cell r="CM889">
            <v>1667</v>
          </cell>
          <cell r="CN889">
            <v>1667</v>
          </cell>
          <cell r="CO889">
            <v>0.81417458945548837</v>
          </cell>
          <cell r="CP889">
            <v>0</v>
          </cell>
          <cell r="CQ889" t="str">
            <v>со склада</v>
          </cell>
          <cell r="CR889">
            <v>1</v>
          </cell>
          <cell r="CS889">
            <v>0</v>
          </cell>
          <cell r="CT889">
            <v>4</v>
          </cell>
          <cell r="CU889">
            <v>-3.1858254105445116</v>
          </cell>
          <cell r="CV889">
            <v>4.1858254105445116</v>
          </cell>
          <cell r="CW889">
            <v>0</v>
          </cell>
          <cell r="CY889">
            <v>30</v>
          </cell>
          <cell r="CZ889">
            <v>50010</v>
          </cell>
          <cell r="DB889">
            <v>0</v>
          </cell>
          <cell r="DC889">
            <v>0</v>
          </cell>
          <cell r="DE889">
            <v>0</v>
          </cell>
          <cell r="DF889">
            <v>0</v>
          </cell>
          <cell r="DH889">
            <v>0</v>
          </cell>
          <cell r="DI889">
            <v>0</v>
          </cell>
          <cell r="DL889">
            <v>0</v>
          </cell>
          <cell r="DN889">
            <v>0</v>
          </cell>
          <cell r="DO889">
            <v>0</v>
          </cell>
          <cell r="DR889">
            <v>0</v>
          </cell>
          <cell r="DU889">
            <v>30</v>
          </cell>
          <cell r="DV889">
            <v>50010</v>
          </cell>
          <cell r="DX889" t="str">
            <v xml:space="preserve">Проводится маркетинг цен/направлено в ОМЦиА 21.06.2023 </v>
          </cell>
          <cell r="DZ889" t="str">
            <v>ЭМ</v>
          </cell>
          <cell r="EA889" t="str">
            <v>ЭМ</v>
          </cell>
          <cell r="EG889">
            <v>0</v>
          </cell>
          <cell r="EH889" t="e">
            <v>#N/A</v>
          </cell>
          <cell r="EK889" t="str">
            <v>ЭМ</v>
          </cell>
          <cell r="EO889" t="str">
            <v>ДБиПКРС</v>
          </cell>
          <cell r="EP889" t="str">
            <v>ЭМ</v>
          </cell>
          <cell r="ES889" t="str">
            <v>-</v>
          </cell>
          <cell r="ET889" t="str">
            <v>471010000, Мангистауская область, Актау Г.А., г.Актау, промышленная зона, БМТС АО Каражанбасмунай</v>
          </cell>
          <cell r="EU889" t="str">
            <v>С даты подписания договора в течение 60 календарных дней</v>
          </cell>
          <cell r="EV889" t="str">
            <v>ок</v>
          </cell>
          <cell r="EW889" t="e">
            <v>#VALUE!</v>
          </cell>
          <cell r="EX889" t="str">
            <v>259412.990.000005</v>
          </cell>
          <cell r="EY889" t="str">
            <v>Штифт специальный</v>
          </cell>
          <cell r="EZ889" t="str">
            <v>для гидравлического ключа</v>
          </cell>
        </row>
        <row r="890">
          <cell r="CI890" t="str">
            <v>250-00413</v>
          </cell>
          <cell r="CJ890" t="str">
            <v>Палец:  цилиндрический, штанговый элеватор, Oil country,  p/n 992011-214....~Pin: roll, rod elevator, oil country, p/n 992011-214....</v>
          </cell>
          <cell r="CK890" t="str">
            <v>ШТ</v>
          </cell>
          <cell r="CL890" t="e">
            <v>#N/A</v>
          </cell>
          <cell r="CM890" t="e">
            <v>#N/A</v>
          </cell>
          <cell r="CN890">
            <v>150</v>
          </cell>
          <cell r="CO890">
            <v>0</v>
          </cell>
          <cell r="CP890">
            <v>0</v>
          </cell>
          <cell r="CQ890" t="e">
            <v>#N/A</v>
          </cell>
          <cell r="CR890">
            <v>62</v>
          </cell>
          <cell r="CS890">
            <v>0</v>
          </cell>
          <cell r="CT890">
            <v>0</v>
          </cell>
          <cell r="CU890">
            <v>0</v>
          </cell>
          <cell r="CV890">
            <v>62</v>
          </cell>
          <cell r="CW890">
            <v>62</v>
          </cell>
          <cell r="CY890">
            <v>40</v>
          </cell>
          <cell r="CZ890">
            <v>6000</v>
          </cell>
          <cell r="DB890">
            <v>0</v>
          </cell>
          <cell r="DC890">
            <v>0</v>
          </cell>
          <cell r="DE890">
            <v>0</v>
          </cell>
          <cell r="DF890">
            <v>0</v>
          </cell>
          <cell r="DH890">
            <v>40</v>
          </cell>
          <cell r="DI890">
            <v>6000</v>
          </cell>
          <cell r="DK890">
            <v>0</v>
          </cell>
          <cell r="DL890">
            <v>0</v>
          </cell>
          <cell r="DN890">
            <v>0</v>
          </cell>
          <cell r="DO890">
            <v>0</v>
          </cell>
          <cell r="DQ890">
            <v>0</v>
          </cell>
          <cell r="DR890">
            <v>0</v>
          </cell>
          <cell r="DU890">
            <v>0</v>
          </cell>
          <cell r="DV890">
            <v>0</v>
          </cell>
          <cell r="EA890" t="str">
            <v>со склада</v>
          </cell>
          <cell r="EG890">
            <v>0</v>
          </cell>
          <cell r="EH890" t="e">
            <v>#N/A</v>
          </cell>
          <cell r="EO890" t="str">
            <v>ДБиПКРС</v>
          </cell>
          <cell r="EP890" t="e">
            <v>#N/A</v>
          </cell>
          <cell r="ES890" t="e">
            <v>#N/A</v>
          </cell>
          <cell r="ET890" t="str">
            <v>-</v>
          </cell>
          <cell r="EV890" t="str">
            <v>Проставить</v>
          </cell>
          <cell r="EW890" t="e">
            <v>#VALUE!</v>
          </cell>
          <cell r="EX890" t="str">
            <v>-</v>
          </cell>
          <cell r="EY890" t="e">
            <v>#N/A</v>
          </cell>
          <cell r="EZ890" t="e">
            <v>#N/A</v>
          </cell>
        </row>
        <row r="891">
          <cell r="CI891" t="str">
            <v>190-07642</v>
          </cell>
          <cell r="CJ891" t="str">
            <v>Палец: тормозной ленты, P/N 45289....~Pin: Brake Band, P/N 45289....</v>
          </cell>
          <cell r="CK891" t="str">
            <v>ШТ</v>
          </cell>
          <cell r="CL891" t="e">
            <v>#N/A</v>
          </cell>
          <cell r="CM891" t="e">
            <v>#N/A</v>
          </cell>
          <cell r="CN891">
            <v>3890.2000000000003</v>
          </cell>
          <cell r="CO891">
            <v>145</v>
          </cell>
          <cell r="CP891">
            <v>125</v>
          </cell>
          <cell r="CQ891" t="str">
            <v>сост</v>
          </cell>
          <cell r="CR891">
            <v>137</v>
          </cell>
          <cell r="CS891">
            <v>280</v>
          </cell>
          <cell r="CT891">
            <v>182</v>
          </cell>
          <cell r="CU891">
            <v>-37</v>
          </cell>
          <cell r="CV891">
            <v>174</v>
          </cell>
          <cell r="CW891">
            <v>49</v>
          </cell>
          <cell r="CY891">
            <v>0</v>
          </cell>
          <cell r="CZ891">
            <v>0</v>
          </cell>
          <cell r="DB891">
            <v>0</v>
          </cell>
          <cell r="DC891">
            <v>0</v>
          </cell>
          <cell r="DE891">
            <v>0</v>
          </cell>
          <cell r="DF891">
            <v>0</v>
          </cell>
          <cell r="DH891">
            <v>0</v>
          </cell>
          <cell r="DI891">
            <v>0</v>
          </cell>
          <cell r="DK891">
            <v>0</v>
          </cell>
          <cell r="DL891">
            <v>0</v>
          </cell>
          <cell r="DN891">
            <v>0</v>
          </cell>
          <cell r="DO891">
            <v>0</v>
          </cell>
          <cell r="DQ891">
            <v>0</v>
          </cell>
          <cell r="DR891">
            <v>0</v>
          </cell>
          <cell r="DU891">
            <v>0</v>
          </cell>
          <cell r="DV891">
            <v>0</v>
          </cell>
          <cell r="EG891">
            <v>0</v>
          </cell>
          <cell r="EH891" t="e">
            <v>#N/A</v>
          </cell>
          <cell r="EO891" t="str">
            <v>ДБиПКРС</v>
          </cell>
          <cell r="EP891" t="e">
            <v>#N/A</v>
          </cell>
          <cell r="ES891" t="e">
            <v>#N/A</v>
          </cell>
          <cell r="ET891" t="str">
            <v>-</v>
          </cell>
          <cell r="EW891">
            <v>282219</v>
          </cell>
          <cell r="EX891" t="str">
            <v>282219.300.000113</v>
          </cell>
          <cell r="EY891" t="str">
            <v>Палец</v>
          </cell>
          <cell r="EZ891" t="str">
            <v>для подъемно-транспортного оборудования</v>
          </cell>
        </row>
        <row r="892">
          <cell r="CI892" t="str">
            <v>190-07643</v>
          </cell>
          <cell r="CJ892" t="str">
            <v>Патрубок ВБ-80.01.00.01…~Pump joint of (drilling swivel) DS-80.01.00.01…</v>
          </cell>
          <cell r="CK892" t="str">
            <v>ШТ</v>
          </cell>
          <cell r="CL892" t="b">
            <v>1</v>
          </cell>
          <cell r="CM892">
            <v>10000</v>
          </cell>
          <cell r="CN892">
            <v>10000</v>
          </cell>
          <cell r="CO892">
            <v>0</v>
          </cell>
          <cell r="CP892">
            <v>0</v>
          </cell>
          <cell r="CQ892" t="e">
            <v>#N/A</v>
          </cell>
          <cell r="CR892">
            <v>0</v>
          </cell>
          <cell r="CS892">
            <v>0</v>
          </cell>
          <cell r="CT892">
            <v>0</v>
          </cell>
          <cell r="CU892">
            <v>0</v>
          </cell>
          <cell r="CV892">
            <v>0</v>
          </cell>
          <cell r="CW892">
            <v>0</v>
          </cell>
          <cell r="CY892">
            <v>30</v>
          </cell>
          <cell r="CZ892">
            <v>300000</v>
          </cell>
          <cell r="DB892">
            <v>0</v>
          </cell>
          <cell r="DC892">
            <v>0</v>
          </cell>
          <cell r="DE892">
            <v>0</v>
          </cell>
          <cell r="DF892">
            <v>0</v>
          </cell>
          <cell r="DH892">
            <v>0</v>
          </cell>
          <cell r="DI892">
            <v>0</v>
          </cell>
          <cell r="DL892">
            <v>0</v>
          </cell>
          <cell r="DN892">
            <v>0</v>
          </cell>
          <cell r="DO892">
            <v>0</v>
          </cell>
          <cell r="DR892">
            <v>0</v>
          </cell>
          <cell r="DU892">
            <v>30</v>
          </cell>
          <cell r="DV892">
            <v>300000</v>
          </cell>
          <cell r="DW892" t="str">
            <v>МЦ</v>
          </cell>
          <cell r="DX892" t="str">
            <v>Проводится МЦ/ Направлено в ОМЦиА 03.07.2023</v>
          </cell>
          <cell r="EA892" t="str">
            <v>100 МРП</v>
          </cell>
          <cell r="EF892">
            <v>30</v>
          </cell>
          <cell r="EG892">
            <v>300000</v>
          </cell>
          <cell r="EH892" t="e">
            <v>#N/A</v>
          </cell>
          <cell r="EJ892" t="str">
            <v>91</v>
          </cell>
          <cell r="EK892" t="str">
            <v>100 МРП</v>
          </cell>
          <cell r="EL892" t="str">
            <v>МХБ</v>
          </cell>
          <cell r="EO892" t="str">
            <v>ДБиПКРС</v>
          </cell>
          <cell r="EP892" t="e">
            <v>#N/A</v>
          </cell>
          <cell r="ES892" t="e">
            <v>#N/A</v>
          </cell>
          <cell r="ET892" t="str">
            <v>471010000, Мангистауская область, Актау Г.А., г.Актау, промышленная зона, БМТС АО Каражанбасмунай</v>
          </cell>
          <cell r="EU892" t="str">
            <v>С даты подписания договора в течение 75 календарных дней</v>
          </cell>
          <cell r="EV892" t="str">
            <v>ок</v>
          </cell>
          <cell r="EW892" t="e">
            <v>#VALUE!</v>
          </cell>
          <cell r="EX892" t="str">
            <v>282422.000.000078</v>
          </cell>
          <cell r="EY892" t="str">
            <v>Патрубок</v>
          </cell>
          <cell r="EZ892" t="str">
            <v>для вертлюга</v>
          </cell>
        </row>
        <row r="893">
          <cell r="CI893" t="str">
            <v>210-00063</v>
          </cell>
          <cell r="CJ893" t="str">
            <v>Патрубок НКТ: 2-7/8" EUE, 2', Pin X Pin, 6,50 JS AT DT, J-55, с муфтой....~Pup Joint, Tubing: 2-7/8" EUE, 2', Pin X Pin, 6,50 JS ATDT, J-55, c/w collar....</v>
          </cell>
          <cell r="CK893" t="str">
            <v>ШТ</v>
          </cell>
          <cell r="CL893" t="e">
            <v>#N/A</v>
          </cell>
          <cell r="CM893" t="e">
            <v>#N/A</v>
          </cell>
          <cell r="CN893">
            <v>37571.25</v>
          </cell>
          <cell r="CO893">
            <v>53.117169186754822</v>
          </cell>
          <cell r="CP893">
            <v>53.000000000000021</v>
          </cell>
          <cell r="CQ893" t="str">
            <v>сост</v>
          </cell>
          <cell r="CR893">
            <v>21</v>
          </cell>
          <cell r="CS893">
            <v>55</v>
          </cell>
          <cell r="CT893">
            <v>34</v>
          </cell>
          <cell r="CU893">
            <v>19.117169186754822</v>
          </cell>
          <cell r="CV893">
            <v>1.8828308132451781</v>
          </cell>
          <cell r="CW893">
            <v>0</v>
          </cell>
          <cell r="CY893">
            <v>60</v>
          </cell>
          <cell r="CZ893">
            <v>2254275</v>
          </cell>
          <cell r="DB893">
            <v>0</v>
          </cell>
          <cell r="DC893">
            <v>0</v>
          </cell>
          <cell r="DE893">
            <v>0</v>
          </cell>
          <cell r="DF893">
            <v>0</v>
          </cell>
          <cell r="DH893">
            <v>0</v>
          </cell>
          <cell r="DI893">
            <v>0</v>
          </cell>
          <cell r="DK893">
            <v>0</v>
          </cell>
          <cell r="DL893">
            <v>0</v>
          </cell>
          <cell r="DN893">
            <v>0</v>
          </cell>
          <cell r="DO893">
            <v>0</v>
          </cell>
          <cell r="DQ893">
            <v>0</v>
          </cell>
          <cell r="DR893">
            <v>0</v>
          </cell>
          <cell r="DU893">
            <v>60</v>
          </cell>
          <cell r="DV893">
            <v>2254275</v>
          </cell>
          <cell r="EA893" t="str">
            <v>ГПЗ</v>
          </cell>
          <cell r="EF893">
            <v>60</v>
          </cell>
          <cell r="EG893">
            <v>2254275</v>
          </cell>
          <cell r="EH893" t="e">
            <v>#N/A</v>
          </cell>
          <cell r="EJ893" t="str">
            <v>91</v>
          </cell>
          <cell r="EK893" t="str">
            <v>ОТ</v>
          </cell>
          <cell r="EL893" t="str">
            <v>ТПФ</v>
          </cell>
          <cell r="EO893" t="str">
            <v>ПО</v>
          </cell>
          <cell r="EP893" t="str">
            <v>ОТП</v>
          </cell>
          <cell r="ES893" t="str">
            <v>05.2023</v>
          </cell>
          <cell r="ET893" t="str">
            <v>475200000, Мангистауская область, Тупкараганский район, месторождение Каражанбас, база МТС АО Каражанбасмунай</v>
          </cell>
          <cell r="EU893" t="str">
            <v>С даты подписания договора в течение 75 календарных дней</v>
          </cell>
          <cell r="EW893" t="e">
            <v>#VALUE!</v>
          </cell>
          <cell r="EX893" t="str">
            <v>259929.490.000130</v>
          </cell>
          <cell r="EY893" t="str">
            <v>Патрубок</v>
          </cell>
          <cell r="EZ893" t="str">
            <v>для насосно-компрессорных труб с муфтой</v>
          </cell>
        </row>
        <row r="894">
          <cell r="CI894" t="str">
            <v>210-01789</v>
          </cell>
          <cell r="CJ894" t="str">
            <v>Патрубок НКТ: папа-папа, 3-1/2" EXPE, длина 1 метр</v>
          </cell>
          <cell r="CK894" t="str">
            <v>ШТ</v>
          </cell>
          <cell r="CL894" t="e">
            <v>#N/A</v>
          </cell>
          <cell r="CM894" t="e">
            <v>#N/A</v>
          </cell>
          <cell r="CN894">
            <v>60275</v>
          </cell>
          <cell r="CO894">
            <v>225</v>
          </cell>
          <cell r="CP894">
            <v>99</v>
          </cell>
          <cell r="CQ894" t="str">
            <v>сост</v>
          </cell>
          <cell r="CR894">
            <v>0</v>
          </cell>
          <cell r="CS894">
            <v>159</v>
          </cell>
          <cell r="CT894">
            <v>159</v>
          </cell>
          <cell r="CU894">
            <v>66</v>
          </cell>
          <cell r="CV894">
            <v>-66</v>
          </cell>
          <cell r="CW894">
            <v>0</v>
          </cell>
          <cell r="CY894">
            <v>400</v>
          </cell>
          <cell r="CZ894">
            <v>24110000</v>
          </cell>
          <cell r="DB894">
            <v>0</v>
          </cell>
          <cell r="DC894">
            <v>0</v>
          </cell>
          <cell r="DE894">
            <v>0</v>
          </cell>
          <cell r="DF894">
            <v>0</v>
          </cell>
          <cell r="DH894">
            <v>0</v>
          </cell>
          <cell r="DI894">
            <v>0</v>
          </cell>
          <cell r="DL894">
            <v>0</v>
          </cell>
          <cell r="DN894">
            <v>0</v>
          </cell>
          <cell r="DO894">
            <v>0</v>
          </cell>
          <cell r="DR894">
            <v>0</v>
          </cell>
          <cell r="DU894">
            <v>400</v>
          </cell>
          <cell r="DV894">
            <v>24110000</v>
          </cell>
          <cell r="EA894" t="str">
            <v>ГПЗ</v>
          </cell>
          <cell r="EF894">
            <v>400</v>
          </cell>
          <cell r="EG894">
            <v>24110000</v>
          </cell>
          <cell r="EH894" t="e">
            <v>#N/A</v>
          </cell>
          <cell r="EJ894" t="str">
            <v>82</v>
          </cell>
          <cell r="EK894" t="str">
            <v>ОТ</v>
          </cell>
          <cell r="EL894" t="str">
            <v>ТПФ</v>
          </cell>
          <cell r="EO894" t="str">
            <v>ПО</v>
          </cell>
          <cell r="EP894" t="str">
            <v>ОТП</v>
          </cell>
          <cell r="ES894" t="str">
            <v>06.2023</v>
          </cell>
          <cell r="ET894" t="str">
            <v>475200000, Мангистауская область, Тупкараганский район, месторождение Каражанбас, база МТС АО Каражанбасмунай</v>
          </cell>
          <cell r="EU894" t="str">
            <v>С даты подписания договора в течение 75 календарных дней</v>
          </cell>
          <cell r="EW894" t="e">
            <v>#VALUE!</v>
          </cell>
          <cell r="EX894" t="str">
            <v>259929.490.000130</v>
          </cell>
          <cell r="EY894" t="str">
            <v>Патрубок</v>
          </cell>
          <cell r="EZ894" t="str">
            <v>для насосно-компрессорных труб с муфтой</v>
          </cell>
        </row>
        <row r="895">
          <cell r="CI895" t="str">
            <v>210-00078</v>
          </cell>
          <cell r="CJ895" t="str">
            <v>Патрубок: НКТ, 2-7/8" NUE, 8', Pin X Pin, 6,50 JS AT DT, J-55, с муфтой(аналог 210-01412)....~Joint: pup, tubing, 2-7/8" NUE, 8', Pin X Pin,6,50 JS AT DT, J-55, c/w collar....</v>
          </cell>
          <cell r="CK895" t="str">
            <v>ШТ</v>
          </cell>
          <cell r="CL895" t="e">
            <v>#N/A</v>
          </cell>
          <cell r="CM895" t="e">
            <v>#N/A</v>
          </cell>
          <cell r="CN895">
            <v>40528.129999999997</v>
          </cell>
          <cell r="CO895">
            <v>306.44520684666202</v>
          </cell>
          <cell r="CP895">
            <v>147.00000000000003</v>
          </cell>
          <cell r="CQ895" t="str">
            <v>сост</v>
          </cell>
          <cell r="CR895">
            <v>147</v>
          </cell>
          <cell r="CS895">
            <v>147</v>
          </cell>
          <cell r="CT895">
            <v>10</v>
          </cell>
          <cell r="CU895">
            <v>296.44520684666202</v>
          </cell>
          <cell r="CV895">
            <v>-149.44520684666202</v>
          </cell>
          <cell r="CW895">
            <v>0</v>
          </cell>
          <cell r="CY895">
            <v>250</v>
          </cell>
          <cell r="CZ895">
            <v>10132032.5</v>
          </cell>
          <cell r="DB895">
            <v>0</v>
          </cell>
          <cell r="DC895">
            <v>0</v>
          </cell>
          <cell r="DE895">
            <v>0</v>
          </cell>
          <cell r="DF895">
            <v>0</v>
          </cell>
          <cell r="DH895">
            <v>99</v>
          </cell>
          <cell r="DI895">
            <v>4012284.8699999996</v>
          </cell>
          <cell r="DK895">
            <v>0</v>
          </cell>
          <cell r="DL895">
            <v>0</v>
          </cell>
          <cell r="DN895">
            <v>0</v>
          </cell>
          <cell r="DO895">
            <v>0</v>
          </cell>
          <cell r="DQ895">
            <v>0</v>
          </cell>
          <cell r="DR895">
            <v>0</v>
          </cell>
          <cell r="DU895">
            <v>151</v>
          </cell>
          <cell r="DV895">
            <v>6119747.6299999999</v>
          </cell>
          <cell r="EA895" t="str">
            <v>ГПЗ</v>
          </cell>
          <cell r="EF895">
            <v>151</v>
          </cell>
          <cell r="EG895">
            <v>6119747.6299999999</v>
          </cell>
          <cell r="EH895" t="e">
            <v>#N/A</v>
          </cell>
          <cell r="EJ895" t="str">
            <v>91</v>
          </cell>
          <cell r="EK895" t="str">
            <v>ОТ</v>
          </cell>
          <cell r="EL895" t="str">
            <v>ТПФ</v>
          </cell>
          <cell r="EO895" t="str">
            <v>ПО</v>
          </cell>
          <cell r="EP895" t="str">
            <v>ОТП</v>
          </cell>
          <cell r="ES895" t="str">
            <v>05.2023</v>
          </cell>
          <cell r="ET895" t="str">
            <v>475200000, Мангистауская область, Тупкараганский район, месторождение Каражанбас, база МТС АО Каражанбасмунай</v>
          </cell>
          <cell r="EU895" t="str">
            <v>С даты подписания договора в течение 75 календарных дней</v>
          </cell>
          <cell r="EW895" t="e">
            <v>#VALUE!</v>
          </cell>
          <cell r="EX895" t="str">
            <v>259929.490.000130</v>
          </cell>
          <cell r="EY895" t="str">
            <v>Патрубок</v>
          </cell>
          <cell r="EZ895" t="str">
            <v>для насосно-компрессорных труб с муфтой</v>
          </cell>
        </row>
        <row r="896">
          <cell r="CI896" t="str">
            <v>210-00068</v>
          </cell>
          <cell r="CJ896" t="str">
            <v>Патрубок: НКТ, 3-1/2" EUE, длина 6', 9.3фунта/фут(13.8кг/м), Pin x Pin,J-55, с муфтой (аналог 210-01414)...~Joint: pup, tubing, 3-1/2" EUE,length 6', 9.3lbs/ft(13.8kg/m), Pin x Pin, J-55, c/w collar….</v>
          </cell>
          <cell r="CK896" t="str">
            <v>ШТ</v>
          </cell>
          <cell r="CL896" t="e">
            <v>#N/A</v>
          </cell>
          <cell r="CM896" t="e">
            <v>#N/A</v>
          </cell>
          <cell r="CN896">
            <v>70573.13</v>
          </cell>
          <cell r="CO896">
            <v>0</v>
          </cell>
          <cell r="CP896">
            <v>0</v>
          </cell>
          <cell r="CQ896" t="str">
            <v>отмена</v>
          </cell>
          <cell r="CR896">
            <v>342</v>
          </cell>
          <cell r="CS896">
            <v>0</v>
          </cell>
          <cell r="CT896">
            <v>3</v>
          </cell>
          <cell r="CU896">
            <v>-3</v>
          </cell>
          <cell r="CV896">
            <v>345</v>
          </cell>
          <cell r="CW896">
            <v>50</v>
          </cell>
          <cell r="CY896">
            <v>50</v>
          </cell>
          <cell r="CZ896">
            <v>3528656.5</v>
          </cell>
          <cell r="DB896">
            <v>0</v>
          </cell>
          <cell r="DC896">
            <v>0</v>
          </cell>
          <cell r="DE896">
            <v>0</v>
          </cell>
          <cell r="DF896">
            <v>0</v>
          </cell>
          <cell r="DH896">
            <v>50</v>
          </cell>
          <cell r="DI896">
            <v>3528656.5</v>
          </cell>
          <cell r="DK896">
            <v>0</v>
          </cell>
          <cell r="DL896">
            <v>0</v>
          </cell>
          <cell r="DN896">
            <v>0</v>
          </cell>
          <cell r="DO896">
            <v>0</v>
          </cell>
          <cell r="DQ896">
            <v>0</v>
          </cell>
          <cell r="DR896">
            <v>0</v>
          </cell>
          <cell r="DU896">
            <v>0</v>
          </cell>
          <cell r="DV896">
            <v>0</v>
          </cell>
          <cell r="EA896" t="str">
            <v>со склада</v>
          </cell>
          <cell r="EG896">
            <v>0</v>
          </cell>
          <cell r="EH896" t="e">
            <v>#N/A</v>
          </cell>
          <cell r="EL896" t="str">
            <v>ТПФ</v>
          </cell>
          <cell r="EO896" t="str">
            <v>ДБиПКРС</v>
          </cell>
          <cell r="EP896" t="e">
            <v>#N/A</v>
          </cell>
          <cell r="ES896" t="e">
            <v>#N/A</v>
          </cell>
          <cell r="ET896" t="str">
            <v>-</v>
          </cell>
          <cell r="EU896" t="str">
            <v>с 01.2023 по 03.2023</v>
          </cell>
          <cell r="EV896" t="str">
            <v>ок</v>
          </cell>
          <cell r="EW896">
            <v>259929</v>
          </cell>
          <cell r="EX896" t="str">
            <v>259929.490.000130</v>
          </cell>
          <cell r="EY896" t="str">
            <v>Патрубок</v>
          </cell>
          <cell r="EZ896" t="str">
            <v>для насосно-компрессорных труб с муфтой</v>
          </cell>
        </row>
        <row r="897">
          <cell r="CI897" t="str">
            <v>230-00024</v>
          </cell>
          <cell r="CJ897" t="str">
            <v>Пеногаситель: Defoam A (A-EH), не менее 19л / 5галл в канистре илианалог FOAMFREE WF9 или Defоmex....~MI: DEFOAM A. ALCOHOL BASEDDEFOAMER, 19LTR orsubstitute (FOAMFREE WF9)....</v>
          </cell>
          <cell r="CK897" t="str">
            <v>ШТ</v>
          </cell>
          <cell r="CL897" t="e">
            <v>#N/A</v>
          </cell>
          <cell r="CM897" t="e">
            <v>#N/A</v>
          </cell>
          <cell r="CN897">
            <v>48150</v>
          </cell>
          <cell r="CO897">
            <v>27.968637232165001</v>
          </cell>
          <cell r="CP897">
            <v>27</v>
          </cell>
          <cell r="CQ897" t="str">
            <v>сост</v>
          </cell>
          <cell r="CR897">
            <v>0</v>
          </cell>
          <cell r="CS897">
            <v>27</v>
          </cell>
          <cell r="CT897">
            <v>27</v>
          </cell>
          <cell r="CU897">
            <v>0.96863723216500119</v>
          </cell>
          <cell r="CV897">
            <v>-0.96863723216500119</v>
          </cell>
          <cell r="CW897">
            <v>0</v>
          </cell>
          <cell r="CY897">
            <v>0</v>
          </cell>
          <cell r="CZ897">
            <v>0</v>
          </cell>
          <cell r="DB897">
            <v>0</v>
          </cell>
          <cell r="DC897">
            <v>0</v>
          </cell>
          <cell r="DE897">
            <v>0</v>
          </cell>
          <cell r="DF897">
            <v>0</v>
          </cell>
          <cell r="DH897">
            <v>0</v>
          </cell>
          <cell r="DI897">
            <v>0</v>
          </cell>
          <cell r="DK897">
            <v>0</v>
          </cell>
          <cell r="DL897">
            <v>0</v>
          </cell>
          <cell r="DN897">
            <v>0</v>
          </cell>
          <cell r="DO897">
            <v>0</v>
          </cell>
          <cell r="DP897" t="str">
            <v>письмо Кушкарбаева Р чт 11.05.2023 10:37закуплено под ключ работы/услуги буровая химия и тех.оснастка</v>
          </cell>
          <cell r="DR897">
            <v>0</v>
          </cell>
          <cell r="DU897">
            <v>0</v>
          </cell>
          <cell r="DV897">
            <v>0</v>
          </cell>
          <cell r="EG897">
            <v>0</v>
          </cell>
          <cell r="EH897" t="e">
            <v>#N/A</v>
          </cell>
          <cell r="EK897" t="str">
            <v>ЗЦП</v>
          </cell>
          <cell r="EL897" t="str">
            <v>МХБ/ТПФ</v>
          </cell>
          <cell r="EO897" t="str">
            <v>ДБиПКРС</v>
          </cell>
          <cell r="EP897" t="e">
            <v>#N/A</v>
          </cell>
          <cell r="ES897" t="e">
            <v>#N/A</v>
          </cell>
          <cell r="ET897" t="str">
            <v>475200000, Мангистауская область, Тупкараганский район, месторождение Каражанбас, база МТС АО Каражанбасмунай</v>
          </cell>
          <cell r="EU897" t="str">
            <v>С даты подписания договора в течение 75 календарных дней</v>
          </cell>
          <cell r="EW897" t="e">
            <v>#VALUE!</v>
          </cell>
          <cell r="EX897" t="str">
            <v>205959.100.000028</v>
          </cell>
          <cell r="EY897" t="str">
            <v>Пеногаситель</v>
          </cell>
          <cell r="EZ897" t="str">
            <v>для буровых растворов</v>
          </cell>
        </row>
        <row r="898">
          <cell r="CI898" t="str">
            <v>210-00082</v>
          </cell>
          <cell r="CJ898" t="str">
            <v>Переводник:  3-1/2" EUE Pin x 2" LP Pin, J-55, полнопроходной....~Swedge: 3-1/2" EUE Pin x 2" LP Pin, J-55, Full Opening....</v>
          </cell>
          <cell r="CK898" t="str">
            <v>ШТ</v>
          </cell>
          <cell r="CL898" t="e">
            <v>#N/A</v>
          </cell>
          <cell r="CM898" t="e">
            <v>#N/A</v>
          </cell>
          <cell r="CN898">
            <v>28703.13</v>
          </cell>
          <cell r="CO898">
            <v>50</v>
          </cell>
          <cell r="CP898">
            <v>45</v>
          </cell>
          <cell r="CQ898" t="str">
            <v>сост</v>
          </cell>
          <cell r="CR898">
            <v>0</v>
          </cell>
          <cell r="CS898">
            <v>45</v>
          </cell>
          <cell r="CT898">
            <v>50</v>
          </cell>
          <cell r="CU898">
            <v>0</v>
          </cell>
          <cell r="CV898">
            <v>0</v>
          </cell>
          <cell r="CW898">
            <v>0</v>
          </cell>
          <cell r="CY898">
            <v>90</v>
          </cell>
          <cell r="CZ898">
            <v>2583281.7000000002</v>
          </cell>
          <cell r="DB898">
            <v>0</v>
          </cell>
          <cell r="DC898">
            <v>0</v>
          </cell>
          <cell r="DE898">
            <v>0</v>
          </cell>
          <cell r="DF898">
            <v>0</v>
          </cell>
          <cell r="DH898">
            <v>0</v>
          </cell>
          <cell r="DI898">
            <v>0</v>
          </cell>
          <cell r="DL898">
            <v>0</v>
          </cell>
          <cell r="DN898">
            <v>0</v>
          </cell>
          <cell r="DO898">
            <v>0</v>
          </cell>
          <cell r="DR898">
            <v>0</v>
          </cell>
          <cell r="DU898">
            <v>90</v>
          </cell>
          <cell r="DV898">
            <v>2583281.7000000002</v>
          </cell>
          <cell r="EA898" t="str">
            <v>ГПЗ</v>
          </cell>
          <cell r="EF898">
            <v>90</v>
          </cell>
          <cell r="EG898">
            <v>2583281.7000000002</v>
          </cell>
          <cell r="EH898" t="e">
            <v>#N/A</v>
          </cell>
          <cell r="EJ898" t="str">
            <v>11</v>
          </cell>
          <cell r="EK898" t="str">
            <v>ОТ</v>
          </cell>
          <cell r="EL898" t="str">
            <v>ТПФ</v>
          </cell>
          <cell r="EO898" t="str">
            <v>ПО</v>
          </cell>
          <cell r="EP898" t="str">
            <v>ОТП</v>
          </cell>
          <cell r="ES898" t="str">
            <v>05.2023</v>
          </cell>
          <cell r="ET898" t="str">
            <v>475200000, Мангистауская область, Тупкараганский район, месторождение Каражанбас, база МТС АО Каражанбасмунай</v>
          </cell>
          <cell r="EU898" t="str">
            <v>С даты подписания договора в течение 75 календарных дней</v>
          </cell>
          <cell r="EW898" t="e">
            <v>#VALUE!</v>
          </cell>
          <cell r="EX898" t="str">
            <v>242040.100.000013</v>
          </cell>
          <cell r="EY898" t="str">
            <v>Переводник для насосно-компрессорных труб</v>
          </cell>
          <cell r="EZ898" t="str">
            <v>стальной, тип П</v>
          </cell>
        </row>
        <row r="899">
          <cell r="CI899" t="str">
            <v>210-00040</v>
          </cell>
          <cell r="CJ899" t="str">
            <v>Переводник: насосно-компрессорной трубы, 73мм (2-7/8”) высаженный наружуконец (EUE) x 73мм (2-7/8”) гладкий конец (NUE), нипель-нипель (pin x pin), класс J-55, 9.69 кг/м (6.5 фунта/фут) (аналог 210-01424, 210-00045)...~Swedge: tubing, 73mm (2-7/8") external upset end(EUE) x 73mm (2-7/8") to a smooth finish (NUE), nipple-nipple (pin xpin), J-Class 55, 9.69 kg/m (6.5 lbs/ft) (analog 210-01424, 210-00045)....</v>
          </cell>
          <cell r="CK899" t="str">
            <v>ШТ</v>
          </cell>
          <cell r="CL899" t="e">
            <v>#N/A</v>
          </cell>
          <cell r="CM899" t="e">
            <v>#N/A</v>
          </cell>
          <cell r="CN899">
            <v>24874.43</v>
          </cell>
          <cell r="CO899">
            <v>255.37100570555199</v>
          </cell>
          <cell r="CP899">
            <v>74</v>
          </cell>
          <cell r="CQ899" t="str">
            <v>сост</v>
          </cell>
          <cell r="CR899">
            <v>315</v>
          </cell>
          <cell r="CS899">
            <v>74</v>
          </cell>
          <cell r="CT899">
            <v>87</v>
          </cell>
          <cell r="CU899">
            <v>168.37100570555199</v>
          </cell>
          <cell r="CV899">
            <v>146.62899429444801</v>
          </cell>
          <cell r="CW899">
            <v>140</v>
          </cell>
          <cell r="CY899">
            <v>150</v>
          </cell>
          <cell r="CZ899">
            <v>3731164.5</v>
          </cell>
          <cell r="DB899">
            <v>0</v>
          </cell>
          <cell r="DC899">
            <v>0</v>
          </cell>
          <cell r="DE899">
            <v>0</v>
          </cell>
          <cell r="DF899">
            <v>0</v>
          </cell>
          <cell r="DH899">
            <v>150</v>
          </cell>
          <cell r="DI899">
            <v>3731164.5</v>
          </cell>
          <cell r="DK899">
            <v>0</v>
          </cell>
          <cell r="DL899">
            <v>0</v>
          </cell>
          <cell r="DN899">
            <v>0</v>
          </cell>
          <cell r="DO899">
            <v>0</v>
          </cell>
          <cell r="DQ899">
            <v>0</v>
          </cell>
          <cell r="DR899">
            <v>0</v>
          </cell>
          <cell r="DU899">
            <v>0</v>
          </cell>
          <cell r="DV899">
            <v>0</v>
          </cell>
          <cell r="EA899" t="str">
            <v>со склада</v>
          </cell>
          <cell r="EG899">
            <v>0</v>
          </cell>
          <cell r="EH899" t="e">
            <v>#N/A</v>
          </cell>
          <cell r="EK899" t="str">
            <v>ЭОТТ</v>
          </cell>
          <cell r="EL899" t="str">
            <v>ТПФ</v>
          </cell>
          <cell r="EO899" t="str">
            <v>ДБиПКРС</v>
          </cell>
          <cell r="EP899" t="e">
            <v>#N/A</v>
          </cell>
          <cell r="ES899" t="e">
            <v>#N/A</v>
          </cell>
          <cell r="ET899" t="str">
            <v>471010000, Мангистауская область, Актау Г.А., г.Актау, промышленная зона, БМТС АО Каражанбасмунай</v>
          </cell>
          <cell r="EU899" t="str">
            <v>С даты подписания договора в течение 90 календарных дней</v>
          </cell>
          <cell r="EW899" t="e">
            <v>#VALUE!</v>
          </cell>
          <cell r="EX899" t="str">
            <v>242040.100.000013</v>
          </cell>
          <cell r="EY899" t="str">
            <v>Переводник для насосно-компрессорных труб</v>
          </cell>
          <cell r="EZ899" t="str">
            <v>стальной, тип П</v>
          </cell>
        </row>
        <row r="900">
          <cell r="CI900" t="str">
            <v>210-00029</v>
          </cell>
          <cell r="CJ900" t="str">
            <v>Переводник: насосно-компрессорной трубы, 73мм (2-7/8”) на гладкий конец(NUE) x 73мм (2-7/8”) высаженный наружу конец (EUE), муфта-нипель (box x pin), класс J-55, 9.69 кг/м (6.5 фунта/фут) (аналог 210-01426)...~Swedge: tubing, 73mm (2-7/8 ") to a smooth finish (NUE) x 73mm(2-7/8") external upset end (EUE), clutch-nipple (box x pin), Class J -55, 9.69 kg/m (6.5 lbs/ft) (analog 210-01426)....</v>
          </cell>
          <cell r="CK900" t="str">
            <v>ШТ</v>
          </cell>
          <cell r="CL900" t="e">
            <v>#N/A</v>
          </cell>
          <cell r="CM900" t="e">
            <v>#N/A</v>
          </cell>
          <cell r="CN900">
            <v>22286.080000000002</v>
          </cell>
          <cell r="CO900">
            <v>306.44520684666202</v>
          </cell>
          <cell r="CP900">
            <v>166.00000000000003</v>
          </cell>
          <cell r="CQ900" t="str">
            <v>сост</v>
          </cell>
          <cell r="CR900">
            <v>160</v>
          </cell>
          <cell r="CS900">
            <v>172</v>
          </cell>
          <cell r="CT900">
            <v>235</v>
          </cell>
          <cell r="CU900">
            <v>71.445206846662018</v>
          </cell>
          <cell r="CV900">
            <v>88.554793153337982</v>
          </cell>
          <cell r="CW900">
            <v>85</v>
          </cell>
          <cell r="CY900">
            <v>300</v>
          </cell>
          <cell r="CZ900">
            <v>6685824.0000000009</v>
          </cell>
          <cell r="DB900">
            <v>0</v>
          </cell>
          <cell r="DC900">
            <v>0</v>
          </cell>
          <cell r="DE900">
            <v>0</v>
          </cell>
          <cell r="DF900">
            <v>0</v>
          </cell>
          <cell r="DH900">
            <v>85</v>
          </cell>
          <cell r="DI900">
            <v>1894316.8</v>
          </cell>
          <cell r="DK900">
            <v>0</v>
          </cell>
          <cell r="DL900">
            <v>0</v>
          </cell>
          <cell r="DN900">
            <v>0</v>
          </cell>
          <cell r="DO900">
            <v>0</v>
          </cell>
          <cell r="DQ900">
            <v>0</v>
          </cell>
          <cell r="DR900">
            <v>0</v>
          </cell>
          <cell r="DU900">
            <v>215</v>
          </cell>
          <cell r="DV900">
            <v>4791507.2</v>
          </cell>
          <cell r="EA900" t="str">
            <v>ГПЗ</v>
          </cell>
          <cell r="EF900">
            <v>215</v>
          </cell>
          <cell r="EG900">
            <v>4791507.2</v>
          </cell>
          <cell r="EH900" t="e">
            <v>#N/A</v>
          </cell>
          <cell r="EJ900" t="str">
            <v>90</v>
          </cell>
          <cell r="EK900" t="str">
            <v>ОТ</v>
          </cell>
          <cell r="EL900" t="str">
            <v>ТПФ</v>
          </cell>
          <cell r="EO900" t="str">
            <v>ПО</v>
          </cell>
          <cell r="EP900" t="str">
            <v>ОТП</v>
          </cell>
          <cell r="ES900" t="str">
            <v>05.2023</v>
          </cell>
          <cell r="ET900" t="str">
            <v>475200000, Мангистауская область, Тупкараганский район, месторождение Каражанбас, база МТС АО Каражанбасмунай</v>
          </cell>
          <cell r="EU900" t="str">
            <v>С даты подписания договора в течение 90 календарных дней</v>
          </cell>
          <cell r="EW900" t="e">
            <v>#VALUE!</v>
          </cell>
          <cell r="EX900" t="str">
            <v>242040.100.000013</v>
          </cell>
          <cell r="EY900" t="str">
            <v>Переводник для насосно-компрессорных труб</v>
          </cell>
          <cell r="EZ900" t="str">
            <v>стальной, тип П</v>
          </cell>
        </row>
        <row r="901">
          <cell r="CI901" t="str">
            <v>190-07650</v>
          </cell>
          <cell r="CJ901" t="str">
            <v>переключатель П145 3709210</v>
          </cell>
          <cell r="CK901" t="str">
            <v>ШТ</v>
          </cell>
          <cell r="CL901" t="b">
            <v>1</v>
          </cell>
          <cell r="CM901">
            <v>3024.18</v>
          </cell>
          <cell r="CN901">
            <v>3024.18</v>
          </cell>
          <cell r="CO901">
            <v>7.3275713050993954</v>
          </cell>
          <cell r="CP901">
            <v>0</v>
          </cell>
          <cell r="CQ901" t="str">
            <v>МЦ</v>
          </cell>
          <cell r="CR901">
            <v>5</v>
          </cell>
          <cell r="CS901">
            <v>5</v>
          </cell>
          <cell r="CT901">
            <v>2</v>
          </cell>
          <cell r="CU901">
            <v>5.3275713050993954</v>
          </cell>
          <cell r="CV901">
            <v>-0.32757130509939536</v>
          </cell>
          <cell r="CW901">
            <v>0</v>
          </cell>
          <cell r="CY901">
            <v>7</v>
          </cell>
          <cell r="CZ901">
            <v>21169.26</v>
          </cell>
          <cell r="DB901">
            <v>0</v>
          </cell>
          <cell r="DC901">
            <v>0</v>
          </cell>
          <cell r="DE901">
            <v>0</v>
          </cell>
          <cell r="DF901">
            <v>0</v>
          </cell>
          <cell r="DH901">
            <v>0</v>
          </cell>
          <cell r="DI901">
            <v>0</v>
          </cell>
          <cell r="DL901">
            <v>0</v>
          </cell>
          <cell r="DN901">
            <v>7</v>
          </cell>
          <cell r="DO901">
            <v>21169.26</v>
          </cell>
          <cell r="DP901" t="str">
            <v>Текеев Адилбек Алипджанович Пн 13.03.2023 18:22</v>
          </cell>
          <cell r="DR901">
            <v>0</v>
          </cell>
          <cell r="DU901">
            <v>0</v>
          </cell>
          <cell r="DV901">
            <v>0</v>
          </cell>
          <cell r="EG901">
            <v>0</v>
          </cell>
          <cell r="EH901" t="e">
            <v>#N/A</v>
          </cell>
          <cell r="EO901" t="str">
            <v>ДБиПКРС</v>
          </cell>
          <cell r="EP901" t="e">
            <v>#N/A</v>
          </cell>
          <cell r="ES901" t="e">
            <v>#N/A</v>
          </cell>
          <cell r="ET901" t="str">
            <v>471010000, Мангистауская область, Актау Г.А., г.Актау, промышленная зона, БМТС АО Каражанбасмунай</v>
          </cell>
          <cell r="EV901" t="str">
            <v>ок</v>
          </cell>
          <cell r="EW901" t="e">
            <v>#VALUE!</v>
          </cell>
          <cell r="EX901" t="str">
            <v>293220.990.000057</v>
          </cell>
          <cell r="EY901" t="str">
            <v>Переключатель</v>
          </cell>
          <cell r="EZ901" t="str">
            <v>для света грузового автомобиля</v>
          </cell>
        </row>
        <row r="902">
          <cell r="CI902" t="str">
            <v>110-00399</v>
          </cell>
          <cell r="CJ902" t="str">
            <v>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v>
          </cell>
          <cell r="CK902" t="str">
            <v>ШТ</v>
          </cell>
          <cell r="CL902" t="e">
            <v>#N/A</v>
          </cell>
          <cell r="CM902" t="e">
            <v>#N/A</v>
          </cell>
          <cell r="CN902">
            <v>2168501.36</v>
          </cell>
          <cell r="CO902">
            <v>1</v>
          </cell>
          <cell r="CP902">
            <v>1</v>
          </cell>
          <cell r="CQ902" t="str">
            <v>сост</v>
          </cell>
          <cell r="CR902">
            <v>0</v>
          </cell>
          <cell r="CS902">
            <v>1</v>
          </cell>
          <cell r="CT902">
            <v>1</v>
          </cell>
          <cell r="CU902">
            <v>0</v>
          </cell>
          <cell r="CV902">
            <v>0</v>
          </cell>
          <cell r="CW902">
            <v>0</v>
          </cell>
          <cell r="CY902">
            <v>1</v>
          </cell>
          <cell r="CZ902">
            <v>2168501.36</v>
          </cell>
          <cell r="DB902">
            <v>0</v>
          </cell>
          <cell r="DC902">
            <v>0</v>
          </cell>
          <cell r="DE902">
            <v>0</v>
          </cell>
          <cell r="DF902">
            <v>0</v>
          </cell>
          <cell r="DH902">
            <v>0</v>
          </cell>
          <cell r="DI902">
            <v>0</v>
          </cell>
          <cell r="DL902">
            <v>0</v>
          </cell>
          <cell r="DN902">
            <v>0</v>
          </cell>
          <cell r="DO902">
            <v>0</v>
          </cell>
          <cell r="DR902">
            <v>0</v>
          </cell>
          <cell r="DU902">
            <v>1</v>
          </cell>
          <cell r="DV902">
            <v>2168501.36</v>
          </cell>
          <cell r="EA902" t="str">
            <v>ГПЗ</v>
          </cell>
          <cell r="EF902">
            <v>1</v>
          </cell>
          <cell r="EG902">
            <v>2168501.36</v>
          </cell>
          <cell r="EH902" t="e">
            <v>#N/A</v>
          </cell>
          <cell r="EJ902" t="str">
            <v>39</v>
          </cell>
          <cell r="EK902" t="str">
            <v>ЗЦП</v>
          </cell>
          <cell r="EO902" t="str">
            <v>ДБиПКРС</v>
          </cell>
          <cell r="EP902" t="str">
            <v>ЦП</v>
          </cell>
          <cell r="ES902" t="str">
            <v>12.2022</v>
          </cell>
          <cell r="ET902" t="str">
            <v>475200000, Мангистауская область, Тупкараганский район, месторождение Каражанбас, база МТС АО Каражанбасмунай</v>
          </cell>
          <cell r="EU902" t="str">
            <v>С даты подписания договора в течение 75 календарных дней</v>
          </cell>
          <cell r="EV902" t="str">
            <v>ок</v>
          </cell>
          <cell r="EW902">
            <v>289261</v>
          </cell>
          <cell r="EX902" t="str">
            <v>289261.500.000125</v>
          </cell>
          <cell r="EY902" t="str">
            <v>Перемешиватель</v>
          </cell>
          <cell r="EZ902" t="str">
            <v>для буровой установки</v>
          </cell>
        </row>
        <row r="903">
          <cell r="CI903" t="str">
            <v>210-02320</v>
          </cell>
          <cell r="CJ903" t="str">
            <v>Переходник NPTF-JIC ш-ш 1/477/16" арт. ВА.25.04.04</v>
          </cell>
          <cell r="CK903" t="str">
            <v>ШТ</v>
          </cell>
          <cell r="CL903" t="e">
            <v>#N/A</v>
          </cell>
          <cell r="CM903" t="e">
            <v>#N/A</v>
          </cell>
          <cell r="CN903">
            <v>3600</v>
          </cell>
          <cell r="CO903">
            <v>6</v>
          </cell>
          <cell r="CP903">
            <v>0</v>
          </cell>
          <cell r="CQ903" t="str">
            <v>со склада</v>
          </cell>
          <cell r="CR903">
            <v>6</v>
          </cell>
          <cell r="CS903">
            <v>0</v>
          </cell>
          <cell r="CT903">
            <v>0</v>
          </cell>
          <cell r="CU903">
            <v>6</v>
          </cell>
          <cell r="CV903">
            <v>0</v>
          </cell>
          <cell r="CW903">
            <v>0</v>
          </cell>
          <cell r="CY903">
            <v>11</v>
          </cell>
          <cell r="CZ903">
            <v>39600</v>
          </cell>
          <cell r="DB903">
            <v>0</v>
          </cell>
          <cell r="DC903">
            <v>0</v>
          </cell>
          <cell r="DE903">
            <v>0</v>
          </cell>
          <cell r="DF903">
            <v>0</v>
          </cell>
          <cell r="DH903">
            <v>6</v>
          </cell>
          <cell r="DI903">
            <v>21600</v>
          </cell>
          <cell r="DL903">
            <v>0</v>
          </cell>
          <cell r="DN903">
            <v>0</v>
          </cell>
          <cell r="DO903">
            <v>0</v>
          </cell>
          <cell r="DR903">
            <v>0</v>
          </cell>
          <cell r="DU903">
            <v>5</v>
          </cell>
          <cell r="DV903">
            <v>18000</v>
          </cell>
          <cell r="EA903" t="str">
            <v>ЭМ</v>
          </cell>
          <cell r="EG903">
            <v>0</v>
          </cell>
          <cell r="EH903" t="e">
            <v>#N/A</v>
          </cell>
          <cell r="EK903" t="str">
            <v>ЭМ</v>
          </cell>
          <cell r="EO903" t="str">
            <v>ДБиПКРС</v>
          </cell>
          <cell r="EP903" t="str">
            <v>ЭМ</v>
          </cell>
          <cell r="ES903" t="str">
            <v>-</v>
          </cell>
          <cell r="ET903" t="str">
            <v>471010000, Мангистауская область, Актау Г.А., г.Актау, промышленная зона, БМТС АО Каражанбасмунай</v>
          </cell>
          <cell r="EU903" t="str">
            <v>С даты подписания договора в течение 60 календарных дней</v>
          </cell>
          <cell r="EV903" t="str">
            <v>ок</v>
          </cell>
          <cell r="EW903" t="e">
            <v>#VALUE!</v>
          </cell>
          <cell r="EX903" t="str">
            <v>255012.600.000007</v>
          </cell>
          <cell r="EY903" t="str">
            <v>Адаптер</v>
          </cell>
          <cell r="EZ903" t="str">
            <v>для гидравлики гидравлического ключа</v>
          </cell>
        </row>
        <row r="904">
          <cell r="CI904" t="str">
            <v>210-02321</v>
          </cell>
          <cell r="CJ904" t="str">
            <v>Переходник NPTF-JIC ш-ш 3/471.1/16"(90) арт. 0101586</v>
          </cell>
          <cell r="CK904" t="str">
            <v>ШТ</v>
          </cell>
          <cell r="CL904" t="e">
            <v>#N/A</v>
          </cell>
          <cell r="CM904" t="e">
            <v>#N/A</v>
          </cell>
          <cell r="CN904">
            <v>6506.58</v>
          </cell>
          <cell r="CO904">
            <v>6</v>
          </cell>
          <cell r="CP904">
            <v>6</v>
          </cell>
          <cell r="CQ904" t="str">
            <v>сост</v>
          </cell>
          <cell r="CR904">
            <v>12</v>
          </cell>
          <cell r="CS904">
            <v>6</v>
          </cell>
          <cell r="CT904">
            <v>0</v>
          </cell>
          <cell r="CU904">
            <v>6</v>
          </cell>
          <cell r="CV904">
            <v>6</v>
          </cell>
          <cell r="CW904">
            <v>6</v>
          </cell>
          <cell r="CY904">
            <v>11</v>
          </cell>
          <cell r="CZ904">
            <v>71572.38</v>
          </cell>
          <cell r="DB904">
            <v>0</v>
          </cell>
          <cell r="DC904">
            <v>0</v>
          </cell>
          <cell r="DE904">
            <v>0</v>
          </cell>
          <cell r="DF904">
            <v>0</v>
          </cell>
          <cell r="DH904">
            <v>11</v>
          </cell>
          <cell r="DI904">
            <v>71572.38</v>
          </cell>
          <cell r="DK904">
            <v>0</v>
          </cell>
          <cell r="DL904">
            <v>0</v>
          </cell>
          <cell r="DN904">
            <v>0</v>
          </cell>
          <cell r="DO904">
            <v>0</v>
          </cell>
          <cell r="DQ904">
            <v>0</v>
          </cell>
          <cell r="DR904">
            <v>0</v>
          </cell>
          <cell r="DU904">
            <v>0</v>
          </cell>
          <cell r="DV904">
            <v>0</v>
          </cell>
          <cell r="EA904" t="str">
            <v>со склада</v>
          </cell>
          <cell r="EG904">
            <v>0</v>
          </cell>
          <cell r="EH904" t="e">
            <v>#N/A</v>
          </cell>
          <cell r="EO904" t="str">
            <v>ДБиПКРС</v>
          </cell>
          <cell r="EP904" t="e">
            <v>#N/A</v>
          </cell>
          <cell r="ES904" t="e">
            <v>#N/A</v>
          </cell>
          <cell r="ET904" t="str">
            <v>471010000, Мангистауская область, Актау Г.А., г.Актау, промышленная зона, БМТС АО Каражанбасмунай</v>
          </cell>
          <cell r="EW904" t="e">
            <v>#VALUE!</v>
          </cell>
          <cell r="EX904" t="str">
            <v>255012.600.000007</v>
          </cell>
          <cell r="EY904" t="str">
            <v>Адаптер</v>
          </cell>
          <cell r="EZ904" t="str">
            <v>для гидравлики гидравлического ключа</v>
          </cell>
        </row>
        <row r="905">
          <cell r="CI905" t="str">
            <v>210-02162</v>
          </cell>
          <cell r="CJ905" t="str">
            <v>Переходник арт. 089К-45</v>
          </cell>
          <cell r="CK905" t="str">
            <v>ШТ</v>
          </cell>
          <cell r="CL905" t="e">
            <v>#N/A</v>
          </cell>
          <cell r="CM905" t="e">
            <v>#N/A</v>
          </cell>
          <cell r="CN905">
            <v>9540</v>
          </cell>
          <cell r="CO905">
            <v>12</v>
          </cell>
          <cell r="CP905">
            <v>12</v>
          </cell>
          <cell r="CQ905" t="str">
            <v>сост</v>
          </cell>
          <cell r="CR905">
            <v>23</v>
          </cell>
          <cell r="CS905">
            <v>12</v>
          </cell>
          <cell r="CT905">
            <v>0</v>
          </cell>
          <cell r="CU905">
            <v>12</v>
          </cell>
          <cell r="CV905">
            <v>11</v>
          </cell>
          <cell r="CW905">
            <v>11</v>
          </cell>
          <cell r="CY905">
            <v>11</v>
          </cell>
          <cell r="CZ905">
            <v>104940</v>
          </cell>
          <cell r="DB905">
            <v>0</v>
          </cell>
          <cell r="DC905">
            <v>0</v>
          </cell>
          <cell r="DE905">
            <v>0</v>
          </cell>
          <cell r="DF905">
            <v>0</v>
          </cell>
          <cell r="DH905">
            <v>11</v>
          </cell>
          <cell r="DI905">
            <v>104940</v>
          </cell>
          <cell r="DK905">
            <v>0</v>
          </cell>
          <cell r="DL905">
            <v>0</v>
          </cell>
          <cell r="DN905">
            <v>0</v>
          </cell>
          <cell r="DO905">
            <v>0</v>
          </cell>
          <cell r="DQ905">
            <v>0</v>
          </cell>
          <cell r="DR905">
            <v>0</v>
          </cell>
          <cell r="DU905">
            <v>0</v>
          </cell>
          <cell r="DV905">
            <v>0</v>
          </cell>
          <cell r="EA905" t="str">
            <v>со склада</v>
          </cell>
          <cell r="EG905">
            <v>0</v>
          </cell>
          <cell r="EH905" t="e">
            <v>#N/A</v>
          </cell>
          <cell r="EO905" t="str">
            <v>ДБиПКРС</v>
          </cell>
          <cell r="EP905" t="e">
            <v>#N/A</v>
          </cell>
          <cell r="ES905" t="e">
            <v>#N/A</v>
          </cell>
          <cell r="ET905" t="str">
            <v>-</v>
          </cell>
          <cell r="EW905">
            <v>255012</v>
          </cell>
          <cell r="EX905" t="str">
            <v>255012.600.000007</v>
          </cell>
          <cell r="EY905" t="str">
            <v>Адаптер</v>
          </cell>
          <cell r="EZ905" t="str">
            <v>для гидравлики гидравлического ключа</v>
          </cell>
        </row>
        <row r="906">
          <cell r="CI906" t="str">
            <v>190-07655</v>
          </cell>
          <cell r="CJ906" t="str">
            <v>Переходник, п/н 6637-1109774</v>
          </cell>
          <cell r="CK906" t="str">
            <v>ШТ</v>
          </cell>
          <cell r="CL906" t="e">
            <v>#N/A</v>
          </cell>
          <cell r="CM906" t="e">
            <v>#N/A</v>
          </cell>
          <cell r="CN906">
            <v>17045.600000000002</v>
          </cell>
          <cell r="CO906">
            <v>3.2566983578219535</v>
          </cell>
          <cell r="CP906">
            <v>0</v>
          </cell>
          <cell r="CQ906" t="str">
            <v>МЦ</v>
          </cell>
          <cell r="CR906">
            <v>5</v>
          </cell>
          <cell r="CS906">
            <v>0</v>
          </cell>
          <cell r="CT906">
            <v>0</v>
          </cell>
          <cell r="CU906">
            <v>3.2566983578219535</v>
          </cell>
          <cell r="CV906">
            <v>1.7433016421780465</v>
          </cell>
          <cell r="CW906">
            <v>0</v>
          </cell>
          <cell r="CY906">
            <v>3</v>
          </cell>
          <cell r="CZ906">
            <v>51136.800000000003</v>
          </cell>
          <cell r="DB906">
            <v>0</v>
          </cell>
          <cell r="DC906">
            <v>0</v>
          </cell>
          <cell r="DE906">
            <v>0</v>
          </cell>
          <cell r="DF906">
            <v>0</v>
          </cell>
          <cell r="DH906">
            <v>3</v>
          </cell>
          <cell r="DI906">
            <v>51136.800000000003</v>
          </cell>
          <cell r="DK906">
            <v>0</v>
          </cell>
          <cell r="DL906">
            <v>0</v>
          </cell>
          <cell r="DN906">
            <v>0</v>
          </cell>
          <cell r="DO906">
            <v>0</v>
          </cell>
          <cell r="DP906" t="str">
            <v>Текеев Адилбек Алипджанович Ср 01.03.2023</v>
          </cell>
          <cell r="DQ906">
            <v>0</v>
          </cell>
          <cell r="DR906">
            <v>0</v>
          </cell>
          <cell r="DU906">
            <v>0</v>
          </cell>
          <cell r="DV906">
            <v>0</v>
          </cell>
          <cell r="EA906" t="str">
            <v>со склада</v>
          </cell>
          <cell r="EG906">
            <v>0</v>
          </cell>
          <cell r="EH906" t="e">
            <v>#N/A</v>
          </cell>
          <cell r="EL906" t="str">
            <v>ТПФ</v>
          </cell>
          <cell r="EO906" t="str">
            <v>ДБиПКРС</v>
          </cell>
          <cell r="EP906" t="e">
            <v>#N/A</v>
          </cell>
          <cell r="ES906" t="e">
            <v>#N/A</v>
          </cell>
          <cell r="ET906" t="str">
            <v>471010000, Мангистауская область, Актау Г.А., г.Актау, промышленная зона, БМТС АО Каражанбасмунай</v>
          </cell>
          <cell r="EV906" t="str">
            <v>ок</v>
          </cell>
          <cell r="EW906" t="e">
            <v>#VALUE!</v>
          </cell>
          <cell r="EX906" t="str">
            <v>289261.300.000123</v>
          </cell>
          <cell r="EY906" t="str">
            <v>Переходник</v>
          </cell>
          <cell r="EZ906" t="str">
            <v>для бурового насоса</v>
          </cell>
        </row>
        <row r="907">
          <cell r="CI907" t="str">
            <v>210-02397</v>
          </cell>
          <cell r="CJ907" t="str">
            <v>Переходник: размер резьбы JIC дюймы 1  5/16-12. Размер NPT дюймы 1</v>
          </cell>
          <cell r="CK907" t="str">
            <v>ШТ</v>
          </cell>
          <cell r="CL907" t="e">
            <v>#N/A</v>
          </cell>
          <cell r="CM907" t="e">
            <v>#N/A</v>
          </cell>
          <cell r="CN907">
            <v>6545.71</v>
          </cell>
          <cell r="CO907">
            <v>12</v>
          </cell>
          <cell r="CP907">
            <v>12</v>
          </cell>
          <cell r="CQ907" t="str">
            <v>не сост</v>
          </cell>
          <cell r="CR907">
            <v>0</v>
          </cell>
          <cell r="CS907">
            <v>0</v>
          </cell>
          <cell r="CT907">
            <v>0</v>
          </cell>
          <cell r="CU907">
            <v>12</v>
          </cell>
          <cell r="CV907">
            <v>-12</v>
          </cell>
          <cell r="CW907">
            <v>0</v>
          </cell>
          <cell r="CY907">
            <v>14</v>
          </cell>
          <cell r="CZ907">
            <v>91639.94</v>
          </cell>
          <cell r="DB907">
            <v>0</v>
          </cell>
          <cell r="DC907">
            <v>0</v>
          </cell>
          <cell r="DE907">
            <v>0</v>
          </cell>
          <cell r="DF907">
            <v>0</v>
          </cell>
          <cell r="DH907">
            <v>0</v>
          </cell>
          <cell r="DI907">
            <v>0</v>
          </cell>
          <cell r="DL907">
            <v>0</v>
          </cell>
          <cell r="DN907">
            <v>0</v>
          </cell>
          <cell r="DO907">
            <v>0</v>
          </cell>
          <cell r="DR907">
            <v>0</v>
          </cell>
          <cell r="DU907">
            <v>14</v>
          </cell>
          <cell r="DV907">
            <v>91639.94</v>
          </cell>
          <cell r="EA907" t="str">
            <v>МЦ определен</v>
          </cell>
          <cell r="EC907" t="e">
            <v>#N/A</v>
          </cell>
          <cell r="EG907">
            <v>0</v>
          </cell>
          <cell r="EH907" t="e">
            <v>#N/A</v>
          </cell>
          <cell r="EO907" t="str">
            <v>ДБиПКРС</v>
          </cell>
          <cell r="EP907" t="e">
            <v>#N/A</v>
          </cell>
          <cell r="ES907" t="e">
            <v>#N/A</v>
          </cell>
          <cell r="ET907" t="str">
            <v>471010000, Мангистауская область, Актау Г.А., г.Актау, промышленная зона, БМТС АО Каражанбасмунай</v>
          </cell>
          <cell r="EU907" t="str">
            <v>С даты подписания договора в течение 45 календарных дней</v>
          </cell>
          <cell r="EW907" t="e">
            <v>#VALUE!</v>
          </cell>
          <cell r="EX907" t="str">
            <v>242040.500.000090</v>
          </cell>
          <cell r="EY907" t="str">
            <v>Ниппель</v>
          </cell>
          <cell r="EZ907" t="str">
            <v>стальной, диаметр 21-30 мм</v>
          </cell>
        </row>
        <row r="908">
          <cell r="CI908" t="str">
            <v>330-01929</v>
          </cell>
          <cell r="CJ908" t="str">
            <v>Пила: по металлу STURM 300-400мм 1061-01-0001</v>
          </cell>
          <cell r="CK908" t="str">
            <v>ШТ</v>
          </cell>
          <cell r="CL908" t="e">
            <v>#N/A</v>
          </cell>
          <cell r="CM908" t="e">
            <v>#N/A</v>
          </cell>
          <cell r="CN908">
            <v>4027.9999999999995</v>
          </cell>
          <cell r="CO908">
            <v>29</v>
          </cell>
          <cell r="CP908">
            <v>29</v>
          </cell>
          <cell r="CQ908" t="str">
            <v>сост</v>
          </cell>
          <cell r="CR908">
            <v>15</v>
          </cell>
          <cell r="CS908">
            <v>29</v>
          </cell>
          <cell r="CT908">
            <v>14</v>
          </cell>
          <cell r="CU908">
            <v>15</v>
          </cell>
          <cell r="CV908">
            <v>0</v>
          </cell>
          <cell r="CW908">
            <v>0</v>
          </cell>
          <cell r="CY908">
            <v>4</v>
          </cell>
          <cell r="CZ908">
            <v>16111.999999999998</v>
          </cell>
          <cell r="DB908">
            <v>0</v>
          </cell>
          <cell r="DC908">
            <v>0</v>
          </cell>
          <cell r="DE908">
            <v>0</v>
          </cell>
          <cell r="DF908">
            <v>0</v>
          </cell>
          <cell r="DH908">
            <v>0</v>
          </cell>
          <cell r="DI908">
            <v>0</v>
          </cell>
          <cell r="DK908">
            <v>0</v>
          </cell>
          <cell r="DL908">
            <v>0</v>
          </cell>
          <cell r="DN908">
            <v>0</v>
          </cell>
          <cell r="DO908">
            <v>0</v>
          </cell>
          <cell r="DQ908">
            <v>0</v>
          </cell>
          <cell r="DR908">
            <v>0</v>
          </cell>
          <cell r="DU908">
            <v>4</v>
          </cell>
          <cell r="DV908">
            <v>16111.999999999998</v>
          </cell>
          <cell r="EA908" t="str">
            <v>ГПЗ</v>
          </cell>
          <cell r="EF908">
            <v>4</v>
          </cell>
          <cell r="EG908">
            <v>16111.999999999998</v>
          </cell>
          <cell r="EH908" t="e">
            <v>#N/A</v>
          </cell>
          <cell r="EJ908" t="str">
            <v>9</v>
          </cell>
          <cell r="EK908" t="str">
            <v>ЗЦП</v>
          </cell>
          <cell r="EM908">
            <v>315</v>
          </cell>
          <cell r="EO908" t="str">
            <v>ДБиПКРС</v>
          </cell>
          <cell r="EP908" t="str">
            <v>ЦП</v>
          </cell>
          <cell r="ES908" t="str">
            <v>09.2022</v>
          </cell>
          <cell r="ET908" t="str">
            <v>471010000, Мангистауская область, Актау Г.А., г.Актау, промышленная зона, БМТС АО Каражанбасмунай</v>
          </cell>
          <cell r="EU908" t="str">
            <v>с 01.2023 по 03.2023</v>
          </cell>
          <cell r="EV908" t="str">
            <v>ок</v>
          </cell>
          <cell r="EW908">
            <v>257320</v>
          </cell>
          <cell r="EX908" t="str">
            <v>257320.100.000000</v>
          </cell>
          <cell r="EY908" t="str">
            <v>Ножовка</v>
          </cell>
          <cell r="EZ908" t="str">
            <v>по металлу, ручная</v>
          </cell>
        </row>
        <row r="909">
          <cell r="CI909" t="str">
            <v>330-01929</v>
          </cell>
          <cell r="CJ909" t="str">
            <v>Пила: по металлу STURM 300-400мм 1061-01-0001</v>
          </cell>
          <cell r="CK909" t="str">
            <v>ШТ</v>
          </cell>
          <cell r="CL909" t="e">
            <v>#N/A</v>
          </cell>
          <cell r="CM909" t="e">
            <v>#N/A</v>
          </cell>
          <cell r="CN909">
            <v>4028</v>
          </cell>
          <cell r="CU909">
            <v>0</v>
          </cell>
          <cell r="CV909">
            <v>0</v>
          </cell>
          <cell r="CY909">
            <v>6</v>
          </cell>
          <cell r="CZ909">
            <v>24168</v>
          </cell>
          <cell r="DB909">
            <v>0</v>
          </cell>
          <cell r="DC909">
            <v>0</v>
          </cell>
          <cell r="DE909">
            <v>0</v>
          </cell>
          <cell r="DF909">
            <v>0</v>
          </cell>
          <cell r="DH909">
            <v>6</v>
          </cell>
          <cell r="DI909">
            <v>24168</v>
          </cell>
          <cell r="DL909">
            <v>0</v>
          </cell>
          <cell r="DN909">
            <v>0</v>
          </cell>
          <cell r="DO909">
            <v>0</v>
          </cell>
          <cell r="DR909">
            <v>0</v>
          </cell>
          <cell r="DU909">
            <v>0</v>
          </cell>
          <cell r="DV909">
            <v>0</v>
          </cell>
          <cell r="EA909" t="str">
            <v>со склада</v>
          </cell>
          <cell r="EG909">
            <v>0</v>
          </cell>
          <cell r="EH909" t="e">
            <v>#N/A</v>
          </cell>
          <cell r="EO909" t="str">
            <v>ДБиПКРС</v>
          </cell>
          <cell r="EP909" t="e">
            <v>#N/A</v>
          </cell>
          <cell r="ES909" t="e">
            <v>#N/A</v>
          </cell>
          <cell r="ET909" t="str">
            <v>471010000, Мангистауская область, Актау Г.А., г.Актау, промышленная зона, БМТС АО Каражанбасмунай</v>
          </cell>
          <cell r="EU909" t="str">
            <v>С даты подписания договора в течение 60 календарных дней</v>
          </cell>
          <cell r="EW909" t="e">
            <v>#VALUE!</v>
          </cell>
          <cell r="EX909" t="str">
            <v>257320.100.000000</v>
          </cell>
          <cell r="EY909" t="str">
            <v>Ножовка</v>
          </cell>
          <cell r="EZ909" t="str">
            <v>по металлу, ручная</v>
          </cell>
        </row>
        <row r="910">
          <cell r="CI910" t="str">
            <v>330-01929</v>
          </cell>
          <cell r="CJ910" t="str">
            <v>Пила: по металлу STURM 300-400мм 1061-01-0001</v>
          </cell>
          <cell r="CK910" t="str">
            <v>ШТ</v>
          </cell>
          <cell r="CL910" t="e">
            <v>#N/A</v>
          </cell>
          <cell r="CM910" t="e">
            <v>#N/A</v>
          </cell>
          <cell r="CN910">
            <v>4027.9999999999995</v>
          </cell>
          <cell r="CU910">
            <v>0</v>
          </cell>
          <cell r="CV910">
            <v>0</v>
          </cell>
          <cell r="CY910">
            <v>0</v>
          </cell>
          <cell r="CZ910">
            <v>0</v>
          </cell>
          <cell r="DB910">
            <v>0</v>
          </cell>
          <cell r="DC910">
            <v>0</v>
          </cell>
          <cell r="DE910">
            <v>0</v>
          </cell>
          <cell r="DF910">
            <v>0</v>
          </cell>
          <cell r="DH910">
            <v>0</v>
          </cell>
          <cell r="DI910">
            <v>0</v>
          </cell>
          <cell r="DL910">
            <v>0</v>
          </cell>
          <cell r="DN910">
            <v>0</v>
          </cell>
          <cell r="DO910">
            <v>0</v>
          </cell>
          <cell r="DR910">
            <v>0</v>
          </cell>
          <cell r="DU910">
            <v>0</v>
          </cell>
          <cell r="DV910">
            <v>0</v>
          </cell>
          <cell r="EG910">
            <v>0</v>
          </cell>
          <cell r="EH910" t="e">
            <v>#N/A</v>
          </cell>
          <cell r="EO910" t="str">
            <v>ДБиПКРС</v>
          </cell>
          <cell r="EP910" t="e">
            <v>#N/A</v>
          </cell>
          <cell r="ES910" t="e">
            <v>#N/A</v>
          </cell>
          <cell r="ET910" t="str">
            <v>471010000, Мангистауская область, Актау Г.А., г.Актау, промышленная зона, БМТС АО Каражанбасмунай</v>
          </cell>
          <cell r="EU910" t="str">
            <v>с 01.2023 по 03.2023</v>
          </cell>
          <cell r="EW910" t="e">
            <v>#VALUE!</v>
          </cell>
          <cell r="EX910" t="str">
            <v>257320.100.000000</v>
          </cell>
          <cell r="EY910" t="str">
            <v>Ножовка</v>
          </cell>
          <cell r="EZ910" t="str">
            <v>по металлу, ручная</v>
          </cell>
        </row>
        <row r="911">
          <cell r="CI911" t="str">
            <v>190-08730</v>
          </cell>
          <cell r="CJ911" t="str">
            <v>Планка: (центратор) АХА 8.600.227-02 для пакера типа П-ЯМ -122-50-250-Т90-КЗ-02</v>
          </cell>
          <cell r="CK911" t="str">
            <v>ШТ</v>
          </cell>
          <cell r="CL911" t="e">
            <v>#N/A</v>
          </cell>
          <cell r="CM911" t="e">
            <v>#N/A</v>
          </cell>
          <cell r="CN911">
            <v>20000</v>
          </cell>
          <cell r="CO911">
            <v>4</v>
          </cell>
          <cell r="CP911">
            <v>4</v>
          </cell>
          <cell r="CQ911" t="str">
            <v>МЦ</v>
          </cell>
          <cell r="CR911">
            <v>0</v>
          </cell>
          <cell r="CS911">
            <v>0</v>
          </cell>
          <cell r="CT911">
            <v>0</v>
          </cell>
          <cell r="CU911">
            <v>4</v>
          </cell>
          <cell r="CV911">
            <v>-4</v>
          </cell>
          <cell r="CW911">
            <v>0</v>
          </cell>
          <cell r="CY911">
            <v>4</v>
          </cell>
          <cell r="CZ911">
            <v>80000</v>
          </cell>
          <cell r="DB911">
            <v>0</v>
          </cell>
          <cell r="DC911">
            <v>0</v>
          </cell>
          <cell r="DE911">
            <v>0</v>
          </cell>
          <cell r="DF911">
            <v>0</v>
          </cell>
          <cell r="DH911">
            <v>0</v>
          </cell>
          <cell r="DI911">
            <v>0</v>
          </cell>
          <cell r="DL911">
            <v>0</v>
          </cell>
          <cell r="DN911">
            <v>0</v>
          </cell>
          <cell r="DO911">
            <v>0</v>
          </cell>
          <cell r="DR911">
            <v>0</v>
          </cell>
          <cell r="DU911">
            <v>4</v>
          </cell>
          <cell r="DV911">
            <v>80000</v>
          </cell>
          <cell r="EA911" t="str">
            <v>ГПЗ</v>
          </cell>
          <cell r="EF911">
            <v>4</v>
          </cell>
          <cell r="EG911">
            <v>80000</v>
          </cell>
          <cell r="EH911" t="e">
            <v>#N/A</v>
          </cell>
          <cell r="EJ911" t="str">
            <v>86</v>
          </cell>
          <cell r="EK911" t="str">
            <v>ЗЦП</v>
          </cell>
          <cell r="EO911" t="str">
            <v>ДБиПКРС</v>
          </cell>
          <cell r="EP911" t="str">
            <v>ЦП</v>
          </cell>
          <cell r="ES911" t="str">
            <v>05.2023</v>
          </cell>
          <cell r="ET911" t="str">
            <v>471010000, Мангистауская область, Актау Г.А., г.Актау, промышленная зона, БМТС АО Каражанбасмунай</v>
          </cell>
          <cell r="EU911" t="str">
            <v>С даты подписания договора в течение 60 календарных дней</v>
          </cell>
          <cell r="EV911" t="str">
            <v>ок</v>
          </cell>
          <cell r="EW911" t="e">
            <v>#VALUE!</v>
          </cell>
          <cell r="EX911" t="str">
            <v>259929.190.000111</v>
          </cell>
          <cell r="EY911" t="str">
            <v>Комплект ремонтный</v>
          </cell>
          <cell r="EZ911" t="str">
            <v>для пакера</v>
          </cell>
        </row>
        <row r="912">
          <cell r="CI912" t="str">
            <v>190-08729</v>
          </cell>
          <cell r="CJ912" t="str">
            <v>Планка: (центратор) АХА 8.600.228 для пакера, типа П-ЯМ-136-62-250-Т90-КЗ-02</v>
          </cell>
          <cell r="CK912" t="str">
            <v>ШТ</v>
          </cell>
          <cell r="CL912" t="e">
            <v>#N/A</v>
          </cell>
          <cell r="CM912" t="e">
            <v>#N/A</v>
          </cell>
          <cell r="CN912">
            <v>20000</v>
          </cell>
          <cell r="CO912">
            <v>4</v>
          </cell>
          <cell r="CP912">
            <v>4</v>
          </cell>
          <cell r="CQ912" t="str">
            <v>МЦ</v>
          </cell>
          <cell r="CR912">
            <v>0</v>
          </cell>
          <cell r="CS912">
            <v>0</v>
          </cell>
          <cell r="CT912">
            <v>0</v>
          </cell>
          <cell r="CU912">
            <v>4</v>
          </cell>
          <cell r="CV912">
            <v>-4</v>
          </cell>
          <cell r="CW912">
            <v>0</v>
          </cell>
          <cell r="CY912">
            <v>4</v>
          </cell>
          <cell r="CZ912">
            <v>80000</v>
          </cell>
          <cell r="DB912">
            <v>0</v>
          </cell>
          <cell r="DC912">
            <v>0</v>
          </cell>
          <cell r="DE912">
            <v>0</v>
          </cell>
          <cell r="DF912">
            <v>0</v>
          </cell>
          <cell r="DH912">
            <v>0</v>
          </cell>
          <cell r="DI912">
            <v>0</v>
          </cell>
          <cell r="DL912">
            <v>0</v>
          </cell>
          <cell r="DN912">
            <v>0</v>
          </cell>
          <cell r="DO912">
            <v>0</v>
          </cell>
          <cell r="DR912">
            <v>0</v>
          </cell>
          <cell r="DU912">
            <v>4</v>
          </cell>
          <cell r="DV912">
            <v>80000</v>
          </cell>
          <cell r="EA912" t="str">
            <v>ГПЗ</v>
          </cell>
          <cell r="EF912">
            <v>4</v>
          </cell>
          <cell r="EG912">
            <v>80000</v>
          </cell>
          <cell r="EH912" t="e">
            <v>#N/A</v>
          </cell>
          <cell r="EJ912" t="str">
            <v>86</v>
          </cell>
          <cell r="EK912" t="str">
            <v>ЗЦП</v>
          </cell>
          <cell r="EO912" t="str">
            <v>ДБиПКРС</v>
          </cell>
          <cell r="EP912" t="str">
            <v>ЦП</v>
          </cell>
          <cell r="ES912" t="str">
            <v>05.2023</v>
          </cell>
          <cell r="ET912" t="str">
            <v>471010000, Мангистауская область, Актау Г.А., г.Актау, промышленная зона, БМТС АО Каражанбасмунай</v>
          </cell>
          <cell r="EU912" t="str">
            <v>С даты подписания договора в течение 60 календарных дней</v>
          </cell>
          <cell r="EV912" t="str">
            <v>ок</v>
          </cell>
          <cell r="EW912" t="e">
            <v>#VALUE!</v>
          </cell>
          <cell r="EX912" t="str">
            <v>259929.190.000111</v>
          </cell>
          <cell r="EY912" t="str">
            <v>Комплект ремонтный</v>
          </cell>
          <cell r="EZ912" t="str">
            <v>для пакера</v>
          </cell>
        </row>
        <row r="913">
          <cell r="CI913" t="str">
            <v>190-08728</v>
          </cell>
          <cell r="CJ913" t="str">
            <v>Планка: (центратор) АХА 8.600.228-02 для пакера, типа П-ЯМ -142-62-250-Т90-КЗ-02</v>
          </cell>
          <cell r="CK913" t="str">
            <v>ШТ</v>
          </cell>
          <cell r="CL913" t="e">
            <v>#N/A</v>
          </cell>
          <cell r="CM913" t="e">
            <v>#N/A</v>
          </cell>
          <cell r="CN913">
            <v>20000</v>
          </cell>
          <cell r="CO913">
            <v>16</v>
          </cell>
          <cell r="CP913">
            <v>16</v>
          </cell>
          <cell r="CQ913" t="str">
            <v>МЦ</v>
          </cell>
          <cell r="CR913">
            <v>0</v>
          </cell>
          <cell r="CS913">
            <v>0</v>
          </cell>
          <cell r="CT913">
            <v>0</v>
          </cell>
          <cell r="CU913">
            <v>16</v>
          </cell>
          <cell r="CV913">
            <v>-16</v>
          </cell>
          <cell r="CW913">
            <v>0</v>
          </cell>
          <cell r="CY913">
            <v>8</v>
          </cell>
          <cell r="CZ913">
            <v>160000</v>
          </cell>
          <cell r="DB913">
            <v>0</v>
          </cell>
          <cell r="DC913">
            <v>0</v>
          </cell>
          <cell r="DE913">
            <v>0</v>
          </cell>
          <cell r="DF913">
            <v>0</v>
          </cell>
          <cell r="DH913">
            <v>0</v>
          </cell>
          <cell r="DI913">
            <v>0</v>
          </cell>
          <cell r="DL913">
            <v>0</v>
          </cell>
          <cell r="DN913">
            <v>0</v>
          </cell>
          <cell r="DO913">
            <v>0</v>
          </cell>
          <cell r="DR913">
            <v>0</v>
          </cell>
          <cell r="DU913">
            <v>8</v>
          </cell>
          <cell r="DV913">
            <v>160000</v>
          </cell>
          <cell r="EA913" t="str">
            <v>ГПЗ</v>
          </cell>
          <cell r="EF913">
            <v>8</v>
          </cell>
          <cell r="EG913">
            <v>160000</v>
          </cell>
          <cell r="EH913" t="e">
            <v>#N/A</v>
          </cell>
          <cell r="EJ913" t="str">
            <v>86</v>
          </cell>
          <cell r="EK913" t="str">
            <v>ЗЦП</v>
          </cell>
          <cell r="EO913" t="str">
            <v>ДБиПКРС</v>
          </cell>
          <cell r="EP913" t="str">
            <v>ЦП</v>
          </cell>
          <cell r="ES913" t="str">
            <v>05.2023</v>
          </cell>
          <cell r="ET913" t="str">
            <v>471010000, Мангистауская область, Актау Г.А., г.Актау, промышленная зона, БМТС АО Каражанбасмунай</v>
          </cell>
          <cell r="EU913" t="str">
            <v>С даты подписания договора в течение 60 календарных дней</v>
          </cell>
          <cell r="EV913" t="str">
            <v>ок</v>
          </cell>
          <cell r="EW913" t="e">
            <v>#VALUE!</v>
          </cell>
          <cell r="EX913" t="str">
            <v>259929.190.000111</v>
          </cell>
          <cell r="EY913" t="str">
            <v>Комплект ремонтный</v>
          </cell>
          <cell r="EZ913" t="str">
            <v>для пакера</v>
          </cell>
        </row>
        <row r="914">
          <cell r="CI914" t="str">
            <v>190-06248</v>
          </cell>
          <cell r="CJ914" t="str">
            <v>Планшайба: 292х211.1 мм....~Tubing head adapter: 292х211.1 mm....</v>
          </cell>
          <cell r="CK914" t="str">
            <v>ШТ</v>
          </cell>
          <cell r="CL914" t="e">
            <v>#N/A</v>
          </cell>
          <cell r="CM914" t="e">
            <v>#N/A</v>
          </cell>
          <cell r="CN914">
            <v>374823.27</v>
          </cell>
          <cell r="CO914">
            <v>12</v>
          </cell>
          <cell r="CP914">
            <v>3</v>
          </cell>
          <cell r="CQ914" t="str">
            <v>сост</v>
          </cell>
          <cell r="CR914">
            <v>0</v>
          </cell>
          <cell r="CS914">
            <v>4</v>
          </cell>
          <cell r="CT914">
            <v>22</v>
          </cell>
          <cell r="CU914">
            <v>-10</v>
          </cell>
          <cell r="CV914">
            <v>10</v>
          </cell>
          <cell r="CW914">
            <v>0</v>
          </cell>
          <cell r="CY914">
            <v>24</v>
          </cell>
          <cell r="CZ914">
            <v>8995758.4800000004</v>
          </cell>
          <cell r="DB914">
            <v>0</v>
          </cell>
          <cell r="DC914">
            <v>0</v>
          </cell>
          <cell r="DE914">
            <v>0</v>
          </cell>
          <cell r="DF914">
            <v>0</v>
          </cell>
          <cell r="DH914">
            <v>0</v>
          </cell>
          <cell r="DI914">
            <v>0</v>
          </cell>
          <cell r="DL914">
            <v>0</v>
          </cell>
          <cell r="DN914">
            <v>0</v>
          </cell>
          <cell r="DO914">
            <v>0</v>
          </cell>
          <cell r="DR914">
            <v>0</v>
          </cell>
          <cell r="DU914">
            <v>24</v>
          </cell>
          <cell r="DV914">
            <v>8995758.4800000004</v>
          </cell>
          <cell r="EA914" t="str">
            <v>ГПЗ</v>
          </cell>
          <cell r="EF914">
            <v>24</v>
          </cell>
          <cell r="EG914">
            <v>8995758.4800000004</v>
          </cell>
          <cell r="EH914" t="e">
            <v>#N/A</v>
          </cell>
          <cell r="EJ914" t="str">
            <v>29</v>
          </cell>
          <cell r="EK914" t="str">
            <v>ЗЦП</v>
          </cell>
          <cell r="EL914" t="str">
            <v>МХБ/ТПФ</v>
          </cell>
          <cell r="EO914" t="str">
            <v>ПО</v>
          </cell>
          <cell r="EP914" t="str">
            <v>ЦП</v>
          </cell>
          <cell r="ES914" t="str">
            <v>05.2023</v>
          </cell>
          <cell r="ET914" t="str">
            <v>475200000, Мангистауская область, Тупкараганский район, месторождение Каражанбас, база МТС АО Каражанбасмунай</v>
          </cell>
          <cell r="EU914" t="str">
            <v>С даты подписания договора в течение 75 календарных дней</v>
          </cell>
          <cell r="EW914" t="e">
            <v>#VALUE!</v>
          </cell>
          <cell r="EX914" t="str">
            <v>259412.300.000026</v>
          </cell>
          <cell r="EY914" t="str">
            <v>Шайба специальная</v>
          </cell>
          <cell r="EZ914" t="str">
            <v>для трубопроводной арматуры</v>
          </cell>
        </row>
        <row r="915">
          <cell r="CI915" t="str">
            <v>190-07660</v>
          </cell>
          <cell r="CJ915" t="str">
            <v>пластина вставная для штангового элеватора 3/4-7/8 27727-В</v>
          </cell>
          <cell r="CK915" t="str">
            <v>ШТ</v>
          </cell>
          <cell r="CL915" t="b">
            <v>1</v>
          </cell>
          <cell r="CM915">
            <v>11662.65</v>
          </cell>
          <cell r="CN915">
            <v>11662.65</v>
          </cell>
          <cell r="CO915">
            <v>0</v>
          </cell>
          <cell r="CP915">
            <v>0</v>
          </cell>
          <cell r="CQ915" t="e">
            <v>#N/A</v>
          </cell>
          <cell r="CR915">
            <v>3</v>
          </cell>
          <cell r="CS915">
            <v>4</v>
          </cell>
          <cell r="CT915">
            <v>40</v>
          </cell>
          <cell r="CU915">
            <v>-40</v>
          </cell>
          <cell r="CV915">
            <v>43</v>
          </cell>
          <cell r="CW915">
            <v>3</v>
          </cell>
          <cell r="CY915">
            <v>40</v>
          </cell>
          <cell r="CZ915">
            <v>466506</v>
          </cell>
          <cell r="DB915">
            <v>0</v>
          </cell>
          <cell r="DC915">
            <v>0</v>
          </cell>
          <cell r="DE915">
            <v>0</v>
          </cell>
          <cell r="DF915">
            <v>0</v>
          </cell>
          <cell r="DH915">
            <v>3</v>
          </cell>
          <cell r="DI915">
            <v>34987.949999999997</v>
          </cell>
          <cell r="DK915">
            <v>0</v>
          </cell>
          <cell r="DL915">
            <v>0</v>
          </cell>
          <cell r="DN915">
            <v>0</v>
          </cell>
          <cell r="DO915">
            <v>0</v>
          </cell>
          <cell r="DQ915">
            <v>0</v>
          </cell>
          <cell r="DR915">
            <v>0</v>
          </cell>
          <cell r="DU915">
            <v>37</v>
          </cell>
          <cell r="DV915">
            <v>431518.05</v>
          </cell>
          <cell r="EA915" t="str">
            <v>ГПЗ</v>
          </cell>
          <cell r="EF915">
            <v>37</v>
          </cell>
          <cell r="EG915">
            <v>431518.05</v>
          </cell>
          <cell r="EH915" t="e">
            <v>#N/A</v>
          </cell>
          <cell r="EJ915" t="str">
            <v>72</v>
          </cell>
          <cell r="EK915" t="str">
            <v>ЗЦП</v>
          </cell>
          <cell r="EO915" t="str">
            <v>ДБиПКРС</v>
          </cell>
          <cell r="EP915" t="str">
            <v>ЦП</v>
          </cell>
          <cell r="ES915" t="str">
            <v>03.2023</v>
          </cell>
          <cell r="ET915" t="str">
            <v>471010000, Мангистауская область, Актау Г.А., г.Актау, промышленная зона, БМТС АО Каражанбасмунай</v>
          </cell>
          <cell r="EU915" t="str">
            <v>С даты подписания договора в течение 45 календарных дней</v>
          </cell>
          <cell r="EV915" t="str">
            <v>ок</v>
          </cell>
          <cell r="EW915" t="e">
            <v>#VALUE!</v>
          </cell>
          <cell r="EX915" t="str">
            <v>257340.900.000063</v>
          </cell>
          <cell r="EY915" t="str">
            <v>Полумесяц</v>
          </cell>
          <cell r="EZ915" t="str">
            <v>для штангового элеватора</v>
          </cell>
        </row>
        <row r="916">
          <cell r="CI916" t="str">
            <v>250-00858</v>
          </cell>
          <cell r="CJ916" t="str">
            <v>Плашка (Сухарь) АХА 8.689.014 для пакера  типа П-ЯМ -142-62-250-Т90-КЗ-02. Изготовитель ООО НПФ "Пакер" РБ.</v>
          </cell>
          <cell r="CK916" t="str">
            <v>ШТ</v>
          </cell>
          <cell r="CL916" t="e">
            <v>#N/A</v>
          </cell>
          <cell r="CM916" t="e">
            <v>#N/A</v>
          </cell>
          <cell r="CN916">
            <v>20000</v>
          </cell>
          <cell r="CO916">
            <v>20</v>
          </cell>
          <cell r="CP916">
            <v>20</v>
          </cell>
          <cell r="CQ916" t="str">
            <v>МЦ</v>
          </cell>
          <cell r="CR916">
            <v>0</v>
          </cell>
          <cell r="CS916">
            <v>0</v>
          </cell>
          <cell r="CT916">
            <v>0</v>
          </cell>
          <cell r="CU916">
            <v>20</v>
          </cell>
          <cell r="CV916">
            <v>-20</v>
          </cell>
          <cell r="CW916">
            <v>0</v>
          </cell>
          <cell r="CY916">
            <v>12</v>
          </cell>
          <cell r="CZ916">
            <v>240000</v>
          </cell>
          <cell r="DB916">
            <v>0</v>
          </cell>
          <cell r="DC916">
            <v>0</v>
          </cell>
          <cell r="DE916">
            <v>0</v>
          </cell>
          <cell r="DF916">
            <v>0</v>
          </cell>
          <cell r="DH916">
            <v>0</v>
          </cell>
          <cell r="DI916">
            <v>0</v>
          </cell>
          <cell r="DL916">
            <v>0</v>
          </cell>
          <cell r="DN916">
            <v>0</v>
          </cell>
          <cell r="DO916">
            <v>0</v>
          </cell>
          <cell r="DR916">
            <v>0</v>
          </cell>
          <cell r="DU916">
            <v>12</v>
          </cell>
          <cell r="DV916">
            <v>240000</v>
          </cell>
          <cell r="EA916" t="str">
            <v>ГПЗ</v>
          </cell>
          <cell r="EF916">
            <v>12</v>
          </cell>
          <cell r="EG916">
            <v>240000</v>
          </cell>
          <cell r="EH916" t="e">
            <v>#N/A</v>
          </cell>
          <cell r="EJ916" t="str">
            <v>51</v>
          </cell>
          <cell r="EK916" t="str">
            <v>ЗЦП</v>
          </cell>
          <cell r="EO916" t="str">
            <v>ДБиПКРС</v>
          </cell>
          <cell r="EP916" t="str">
            <v>ЦП</v>
          </cell>
          <cell r="ES916" t="str">
            <v>02.2023</v>
          </cell>
          <cell r="ET916" t="str">
            <v>471010000, Мангистауская область, Актау Г.А., г.Актау, промышленная зона, БМТС АО Каражанбасмунай</v>
          </cell>
          <cell r="EU916" t="str">
            <v>С даты подписания договора в течение 60 календарных дней</v>
          </cell>
          <cell r="EV916" t="str">
            <v>ок</v>
          </cell>
          <cell r="EW916" t="e">
            <v>#VALUE!</v>
          </cell>
          <cell r="EX916" t="str">
            <v>259929.190.000135</v>
          </cell>
          <cell r="EY916" t="str">
            <v>Плашка</v>
          </cell>
          <cell r="EZ916" t="str">
            <v>для пакера</v>
          </cell>
        </row>
        <row r="917">
          <cell r="CI917" t="str">
            <v>250-00859</v>
          </cell>
          <cell r="CJ917" t="str">
            <v>Плашка (Сухарь) АХА 8.689.014 для пакера типа П-ЯМ -136-62-250-Т90-КЗ-02. Изготовитель ООО НПФ "Пакер" РБ.</v>
          </cell>
          <cell r="CK917" t="str">
            <v>ШТ</v>
          </cell>
          <cell r="CL917" t="e">
            <v>#N/A</v>
          </cell>
          <cell r="CM917" t="e">
            <v>#N/A</v>
          </cell>
          <cell r="CN917">
            <v>20000</v>
          </cell>
          <cell r="CO917">
            <v>12</v>
          </cell>
          <cell r="CP917">
            <v>12</v>
          </cell>
          <cell r="CQ917" t="str">
            <v>МЦ</v>
          </cell>
          <cell r="CR917">
            <v>0</v>
          </cell>
          <cell r="CS917">
            <v>0</v>
          </cell>
          <cell r="CT917">
            <v>0</v>
          </cell>
          <cell r="CU917">
            <v>12</v>
          </cell>
          <cell r="CV917">
            <v>-12</v>
          </cell>
          <cell r="CW917">
            <v>0</v>
          </cell>
          <cell r="CY917">
            <v>4</v>
          </cell>
          <cell r="CZ917">
            <v>80000</v>
          </cell>
          <cell r="DB917">
            <v>0</v>
          </cell>
          <cell r="DC917">
            <v>0</v>
          </cell>
          <cell r="DE917">
            <v>0</v>
          </cell>
          <cell r="DF917">
            <v>0</v>
          </cell>
          <cell r="DH917">
            <v>0</v>
          </cell>
          <cell r="DI917">
            <v>0</v>
          </cell>
          <cell r="DL917">
            <v>0</v>
          </cell>
          <cell r="DN917">
            <v>0</v>
          </cell>
          <cell r="DO917">
            <v>0</v>
          </cell>
          <cell r="DR917">
            <v>0</v>
          </cell>
          <cell r="DU917">
            <v>4</v>
          </cell>
          <cell r="DV917">
            <v>80000</v>
          </cell>
          <cell r="EA917" t="str">
            <v>ГПЗ</v>
          </cell>
          <cell r="EF917">
            <v>4</v>
          </cell>
          <cell r="EG917">
            <v>80000</v>
          </cell>
          <cell r="EH917" t="e">
            <v>#N/A</v>
          </cell>
          <cell r="EJ917" t="str">
            <v>51</v>
          </cell>
          <cell r="EK917" t="str">
            <v>ЗЦП</v>
          </cell>
          <cell r="EO917" t="str">
            <v>ДБиПКРС</v>
          </cell>
          <cell r="EP917" t="str">
            <v>ЦП</v>
          </cell>
          <cell r="ES917" t="str">
            <v>02.2023</v>
          </cell>
          <cell r="ET917" t="str">
            <v>471010000, Мангистауская область, Актау Г.А., г.Актау, промышленная зона, БМТС АО Каражанбасмунай</v>
          </cell>
          <cell r="EU917" t="str">
            <v>С даты подписания договора в течение 60 календарных дней</v>
          </cell>
          <cell r="EV917" t="str">
            <v>ок</v>
          </cell>
          <cell r="EW917" t="e">
            <v>#VALUE!</v>
          </cell>
          <cell r="EX917" t="str">
            <v>259929.190.000135</v>
          </cell>
          <cell r="EY917" t="str">
            <v>Плашка</v>
          </cell>
          <cell r="EZ917" t="str">
            <v>для пакера</v>
          </cell>
        </row>
        <row r="918">
          <cell r="CI918" t="str">
            <v>250-00860</v>
          </cell>
          <cell r="CJ918" t="str">
            <v>Плашка (Сухарь) АХА 8.689.047-01 для пакера типа П-ЯМ -122-50-250-Т90-КЗ-02.  Изготовитель ООО НПФ "Пакер" РБ.</v>
          </cell>
          <cell r="CK918" t="str">
            <v>ШТ</v>
          </cell>
          <cell r="CL918" t="e">
            <v>#N/A</v>
          </cell>
          <cell r="CM918" t="e">
            <v>#N/A</v>
          </cell>
          <cell r="CN918">
            <v>20000</v>
          </cell>
          <cell r="CO918">
            <v>8</v>
          </cell>
          <cell r="CP918">
            <v>8</v>
          </cell>
          <cell r="CQ918" t="str">
            <v>МЦ</v>
          </cell>
          <cell r="CR918">
            <v>0</v>
          </cell>
          <cell r="CS918">
            <v>0</v>
          </cell>
          <cell r="CT918">
            <v>0</v>
          </cell>
          <cell r="CU918">
            <v>8</v>
          </cell>
          <cell r="CV918">
            <v>-8</v>
          </cell>
          <cell r="CW918">
            <v>0</v>
          </cell>
          <cell r="CY918">
            <v>8</v>
          </cell>
          <cell r="CZ918">
            <v>160000</v>
          </cell>
          <cell r="DB918">
            <v>0</v>
          </cell>
          <cell r="DC918">
            <v>0</v>
          </cell>
          <cell r="DE918">
            <v>0</v>
          </cell>
          <cell r="DF918">
            <v>0</v>
          </cell>
          <cell r="DH918">
            <v>0</v>
          </cell>
          <cell r="DI918">
            <v>0</v>
          </cell>
          <cell r="DL918">
            <v>0</v>
          </cell>
          <cell r="DN918">
            <v>0</v>
          </cell>
          <cell r="DO918">
            <v>0</v>
          </cell>
          <cell r="DR918">
            <v>0</v>
          </cell>
          <cell r="DU918">
            <v>8</v>
          </cell>
          <cell r="DV918">
            <v>160000</v>
          </cell>
          <cell r="EA918" t="str">
            <v>ГПЗ</v>
          </cell>
          <cell r="EF918">
            <v>8</v>
          </cell>
          <cell r="EG918">
            <v>160000</v>
          </cell>
          <cell r="EH918" t="e">
            <v>#N/A</v>
          </cell>
          <cell r="EJ918" t="str">
            <v>51</v>
          </cell>
          <cell r="EK918" t="str">
            <v>ЗЦП</v>
          </cell>
          <cell r="EO918" t="str">
            <v>ДБиПКРС</v>
          </cell>
          <cell r="EP918" t="str">
            <v>ЦП</v>
          </cell>
          <cell r="ES918" t="str">
            <v>02.2023</v>
          </cell>
          <cell r="ET918" t="str">
            <v>471010000, Мангистауская область, Актау Г.А., г.Актау, промышленная зона, БМТС АО Каражанбасмунай</v>
          </cell>
          <cell r="EU918" t="str">
            <v>С даты подписания договора в течение 60 календарных дней</v>
          </cell>
          <cell r="EV918" t="str">
            <v>ок</v>
          </cell>
          <cell r="EW918" t="e">
            <v>#VALUE!</v>
          </cell>
          <cell r="EX918" t="str">
            <v>259929.190.000135</v>
          </cell>
          <cell r="EY918" t="str">
            <v>Плашка</v>
          </cell>
          <cell r="EZ918" t="str">
            <v>для пакера</v>
          </cell>
        </row>
        <row r="919">
          <cell r="CI919" t="str">
            <v>250-00549</v>
          </cell>
          <cell r="CJ919" t="str">
            <v>плашка 2 3/8 45293А</v>
          </cell>
          <cell r="CK919" t="str">
            <v>ШТ</v>
          </cell>
          <cell r="CL919" t="e">
            <v>#N/A</v>
          </cell>
          <cell r="CM919" t="e">
            <v>#N/A</v>
          </cell>
          <cell r="CN919">
            <v>3300</v>
          </cell>
          <cell r="CO919">
            <v>180</v>
          </cell>
          <cell r="CP919">
            <v>0</v>
          </cell>
          <cell r="CQ919" t="str">
            <v>МЦ</v>
          </cell>
          <cell r="CR919">
            <v>509</v>
          </cell>
          <cell r="CS919">
            <v>0</v>
          </cell>
          <cell r="CT919">
            <v>144</v>
          </cell>
          <cell r="CU919">
            <v>36</v>
          </cell>
          <cell r="CV919">
            <v>473</v>
          </cell>
          <cell r="CW919">
            <v>473</v>
          </cell>
          <cell r="CY919">
            <v>1310</v>
          </cell>
          <cell r="CZ919">
            <v>4323000</v>
          </cell>
          <cell r="DB919">
            <v>0</v>
          </cell>
          <cell r="DC919">
            <v>0</v>
          </cell>
          <cell r="DE919">
            <v>0</v>
          </cell>
          <cell r="DF919">
            <v>0</v>
          </cell>
          <cell r="DH919">
            <v>473</v>
          </cell>
          <cell r="DI919">
            <v>1560900</v>
          </cell>
          <cell r="DK919">
            <v>0</v>
          </cell>
          <cell r="DL919">
            <v>0</v>
          </cell>
          <cell r="DN919">
            <v>0</v>
          </cell>
          <cell r="DO919">
            <v>0</v>
          </cell>
          <cell r="DQ919">
            <v>0</v>
          </cell>
          <cell r="DR919">
            <v>0</v>
          </cell>
          <cell r="DU919">
            <v>837</v>
          </cell>
          <cell r="DV919">
            <v>2762100</v>
          </cell>
          <cell r="EA919" t="str">
            <v>ГПЗ</v>
          </cell>
          <cell r="EF919">
            <v>837</v>
          </cell>
          <cell r="EG919">
            <v>2762100</v>
          </cell>
          <cell r="EH919" t="e">
            <v>#N/A</v>
          </cell>
          <cell r="EJ919" t="str">
            <v>94</v>
          </cell>
          <cell r="EK919" t="str">
            <v>ЗЦП</v>
          </cell>
          <cell r="EL919" t="str">
            <v>ТПФ</v>
          </cell>
          <cell r="EO919" t="str">
            <v>ДБиПКРС</v>
          </cell>
          <cell r="EP919" t="str">
            <v>ЦП</v>
          </cell>
          <cell r="ES919" t="str">
            <v>05.2023</v>
          </cell>
          <cell r="ET919" t="str">
            <v>475200000, Мангистауская область, Тупкараганский район, месторождение Каражанбас, база МТС АО Каражанбасмунай</v>
          </cell>
          <cell r="EU919" t="str">
            <v>С даты подписания договора в течение 75 календарных дней</v>
          </cell>
          <cell r="EV919" t="str">
            <v>ок</v>
          </cell>
          <cell r="EW919" t="e">
            <v>#VALUE!</v>
          </cell>
          <cell r="EX919" t="str">
            <v>255012.600.000021</v>
          </cell>
          <cell r="EY919" t="str">
            <v>Плашка</v>
          </cell>
          <cell r="EZ919" t="str">
            <v>для трубного гидравлического ключа</v>
          </cell>
        </row>
        <row r="920">
          <cell r="CI920" t="str">
            <v>250-01324</v>
          </cell>
          <cell r="CJ920" t="str">
            <v>Плашка 2-7/8(73мм).45293В</v>
          </cell>
          <cell r="CK920" t="str">
            <v>ШТ</v>
          </cell>
          <cell r="CL920" t="e">
            <v>#N/A</v>
          </cell>
          <cell r="CM920" t="e">
            <v>#N/A</v>
          </cell>
          <cell r="CN920">
            <v>2861.9999999999995</v>
          </cell>
          <cell r="CO920">
            <v>372</v>
          </cell>
          <cell r="CP920">
            <v>372</v>
          </cell>
          <cell r="CQ920" t="str">
            <v>сост</v>
          </cell>
          <cell r="CR920">
            <v>245</v>
          </cell>
          <cell r="CS920">
            <v>375</v>
          </cell>
          <cell r="CT920">
            <v>430</v>
          </cell>
          <cell r="CU920">
            <v>-58</v>
          </cell>
          <cell r="CV920">
            <v>303</v>
          </cell>
          <cell r="CW920">
            <v>300</v>
          </cell>
          <cell r="CY920">
            <v>1394</v>
          </cell>
          <cell r="CZ920">
            <v>3989627.9999999995</v>
          </cell>
          <cell r="DB920">
            <v>0</v>
          </cell>
          <cell r="DC920">
            <v>0</v>
          </cell>
          <cell r="DE920">
            <v>0</v>
          </cell>
          <cell r="DF920">
            <v>0</v>
          </cell>
          <cell r="DH920">
            <v>300</v>
          </cell>
          <cell r="DI920">
            <v>858599.99999999988</v>
          </cell>
          <cell r="DK920">
            <v>0</v>
          </cell>
          <cell r="DL920">
            <v>0</v>
          </cell>
          <cell r="DN920">
            <v>0</v>
          </cell>
          <cell r="DO920">
            <v>0</v>
          </cell>
          <cell r="DQ920">
            <v>0</v>
          </cell>
          <cell r="DR920">
            <v>0</v>
          </cell>
          <cell r="DU920">
            <v>1094</v>
          </cell>
          <cell r="DV920">
            <v>3131027.9999999995</v>
          </cell>
          <cell r="EA920" t="str">
            <v>ГПЗ</v>
          </cell>
          <cell r="EF920">
            <v>1094</v>
          </cell>
          <cell r="EG920">
            <v>3131027.9999999995</v>
          </cell>
          <cell r="EH920" t="e">
            <v>#N/A</v>
          </cell>
          <cell r="EJ920" t="str">
            <v>8</v>
          </cell>
          <cell r="EK920" t="str">
            <v>ЗЦП</v>
          </cell>
          <cell r="EL920" t="str">
            <v>ТПФ</v>
          </cell>
          <cell r="EM920">
            <v>315</v>
          </cell>
          <cell r="EO920" t="str">
            <v>ДБиПКРС</v>
          </cell>
          <cell r="EP920" t="str">
            <v>ЦП</v>
          </cell>
          <cell r="ES920" t="str">
            <v>09.2022</v>
          </cell>
          <cell r="ET920" t="str">
            <v>475200000, Мангистауская область, Тупкараганский район, месторождение Каражанбас, база МТС АО Каражанбасмунай</v>
          </cell>
          <cell r="EU920" t="str">
            <v>с 01.2023 по 03.2023</v>
          </cell>
          <cell r="EV920" t="str">
            <v>ок</v>
          </cell>
          <cell r="EW920">
            <v>255012</v>
          </cell>
          <cell r="EX920" t="str">
            <v>255012.600.000021</v>
          </cell>
          <cell r="EY920" t="str">
            <v>Плашка</v>
          </cell>
          <cell r="EZ920" t="str">
            <v>для трубного гидравлического ключа</v>
          </cell>
        </row>
        <row r="921">
          <cell r="CI921" t="str">
            <v>250-01324</v>
          </cell>
          <cell r="CJ921" t="str">
            <v>Плашка 2-7/8(73мм).45293В</v>
          </cell>
          <cell r="CK921" t="str">
            <v>ШТ</v>
          </cell>
          <cell r="CL921" t="e">
            <v>#N/A</v>
          </cell>
          <cell r="CM921" t="e">
            <v>#N/A</v>
          </cell>
          <cell r="CN921">
            <v>2861.9999999999995</v>
          </cell>
          <cell r="CU921">
            <v>0</v>
          </cell>
          <cell r="CV921">
            <v>0</v>
          </cell>
          <cell r="CY921">
            <v>730</v>
          </cell>
          <cell r="CZ921">
            <v>2089259.9999999998</v>
          </cell>
          <cell r="DB921">
            <v>0</v>
          </cell>
          <cell r="DC921">
            <v>0</v>
          </cell>
          <cell r="DE921">
            <v>0</v>
          </cell>
          <cell r="DF921">
            <v>0</v>
          </cell>
          <cell r="DH921">
            <v>0</v>
          </cell>
          <cell r="DI921">
            <v>0</v>
          </cell>
          <cell r="DL921">
            <v>0</v>
          </cell>
          <cell r="DN921">
            <v>0</v>
          </cell>
          <cell r="DO921">
            <v>0</v>
          </cell>
          <cell r="DR921">
            <v>0</v>
          </cell>
          <cell r="DU921">
            <v>730</v>
          </cell>
          <cell r="DV921">
            <v>2089259.9999999998</v>
          </cell>
          <cell r="EA921" t="str">
            <v>МЦ определен</v>
          </cell>
          <cell r="EG921">
            <v>0</v>
          </cell>
          <cell r="EH921" t="e">
            <v>#N/A</v>
          </cell>
          <cell r="EK921" t="str">
            <v>доп.согл</v>
          </cell>
          <cell r="EL921" t="str">
            <v>ТПФ</v>
          </cell>
          <cell r="EO921" t="str">
            <v>ДБиПКРС</v>
          </cell>
          <cell r="EP921" t="e">
            <v>#N/A</v>
          </cell>
          <cell r="ES921" t="e">
            <v>#N/A</v>
          </cell>
          <cell r="ET921" t="str">
            <v>475200000, Мангистауская область, Тупкараганский район, месторождение Каражанбас, база МТС АО Каражанбасмунай</v>
          </cell>
          <cell r="EU921" t="str">
            <v>с 01.2023 по 03.2023</v>
          </cell>
          <cell r="EW921" t="e">
            <v>#VALUE!</v>
          </cell>
          <cell r="EX921" t="str">
            <v>255012.600.000021</v>
          </cell>
          <cell r="EY921" t="str">
            <v>Плашка</v>
          </cell>
          <cell r="EZ921" t="str">
            <v>для трубного гидравлического ключа</v>
          </cell>
        </row>
        <row r="922">
          <cell r="CI922" t="str">
            <v>250-00745</v>
          </cell>
          <cell r="CJ922" t="str">
            <v>Плашка глухая в сборе, к плашечному превентору марки ПП2-2Ф-180х21, ТУ 3661-001-71566225-2009, к/н ПП2-180.35.010…~blind ram in theassembly, to the ram type BOP-2P-180x21, TU 3661-001-71566225-2009, к / н ПП2-180.35.010</v>
          </cell>
          <cell r="CK922" t="str">
            <v>К-Т</v>
          </cell>
          <cell r="CL922" t="e">
            <v>#N/A</v>
          </cell>
          <cell r="CM922" t="e">
            <v>#N/A</v>
          </cell>
          <cell r="CN922">
            <v>174000</v>
          </cell>
          <cell r="CO922">
            <v>0.81417458945548837</v>
          </cell>
          <cell r="CP922">
            <v>0.81417458945548837</v>
          </cell>
          <cell r="CQ922" t="str">
            <v>МЦ</v>
          </cell>
          <cell r="CR922">
            <v>0</v>
          </cell>
          <cell r="CS922">
            <v>0</v>
          </cell>
          <cell r="CT922">
            <v>0</v>
          </cell>
          <cell r="CU922">
            <v>0.81417458945548837</v>
          </cell>
          <cell r="CV922">
            <v>-0.81417458945548837</v>
          </cell>
          <cell r="CW922">
            <v>0</v>
          </cell>
          <cell r="CY922">
            <v>2</v>
          </cell>
          <cell r="CZ922">
            <v>348000</v>
          </cell>
          <cell r="DB922">
            <v>0</v>
          </cell>
          <cell r="DC922">
            <v>0</v>
          </cell>
          <cell r="DE922">
            <v>0</v>
          </cell>
          <cell r="DF922">
            <v>0</v>
          </cell>
          <cell r="DH922">
            <v>0</v>
          </cell>
          <cell r="DI922">
            <v>0</v>
          </cell>
          <cell r="DL922">
            <v>0</v>
          </cell>
          <cell r="DN922">
            <v>0</v>
          </cell>
          <cell r="DO922">
            <v>0</v>
          </cell>
          <cell r="DR922">
            <v>0</v>
          </cell>
          <cell r="DU922">
            <v>2</v>
          </cell>
          <cell r="DV922">
            <v>348000</v>
          </cell>
          <cell r="DW922" t="str">
            <v>МЦ</v>
          </cell>
          <cell r="DX922" t="str">
            <v>Проводится МЦ/ Направлено в ОМЦиА 19.07.2023</v>
          </cell>
          <cell r="EA922" t="str">
            <v>ГПЗ</v>
          </cell>
          <cell r="EF922">
            <v>2</v>
          </cell>
          <cell r="EG922">
            <v>348000</v>
          </cell>
          <cell r="EH922" t="e">
            <v>#N/A</v>
          </cell>
          <cell r="EJ922" t="str">
            <v>117</v>
          </cell>
          <cell r="EK922" t="str">
            <v>ЗЦП</v>
          </cell>
          <cell r="EL922" t="str">
            <v>ТПФ</v>
          </cell>
          <cell r="EO922" t="str">
            <v>ДБиПКРС</v>
          </cell>
          <cell r="EP922" t="str">
            <v>ЦП</v>
          </cell>
          <cell r="ES922" t="str">
            <v>06.2023</v>
          </cell>
          <cell r="ET922" t="str">
            <v>471010000, Мангистауская область, Актау Г.А., г.Актау, промышленная зона, БМТС АО Каражанбасмунай</v>
          </cell>
          <cell r="EU922" t="str">
            <v>С даты подписания договора в течение 75 календарных дней</v>
          </cell>
          <cell r="EV922" t="str">
            <v>ок</v>
          </cell>
          <cell r="EW922" t="e">
            <v>#VALUE!</v>
          </cell>
          <cell r="EX922" t="str">
            <v>281220.900.000031</v>
          </cell>
          <cell r="EY922" t="str">
            <v>Комплект плашек</v>
          </cell>
          <cell r="EZ922" t="str">
            <v>для превентора</v>
          </cell>
        </row>
        <row r="923">
          <cell r="CI923" t="str">
            <v>250-00557</v>
          </cell>
          <cell r="CJ923" t="str">
            <v>Плашка: 3-1/2", для трубного ключа Oil Country, модели 45000, 12 шт в коробке, p/n 45293C....~Die: 3</v>
          </cell>
          <cell r="CK923" t="str">
            <v>ШТ</v>
          </cell>
          <cell r="CL923" t="e">
            <v>#N/A</v>
          </cell>
          <cell r="CM923" t="e">
            <v>#N/A</v>
          </cell>
          <cell r="CN923">
            <v>1436.2999999999997</v>
          </cell>
          <cell r="CO923">
            <v>502.83491789109797</v>
          </cell>
          <cell r="CP923">
            <v>502</v>
          </cell>
          <cell r="CQ923" t="str">
            <v>сост</v>
          </cell>
          <cell r="CR923">
            <v>287</v>
          </cell>
          <cell r="CS923">
            <v>508</v>
          </cell>
          <cell r="CT923">
            <v>793</v>
          </cell>
          <cell r="CU923">
            <v>-290.16508210890203</v>
          </cell>
          <cell r="CV923">
            <v>577.16508210890197</v>
          </cell>
          <cell r="CW923">
            <v>148</v>
          </cell>
          <cell r="CY923">
            <v>1288</v>
          </cell>
          <cell r="CZ923">
            <v>1849954.3999999997</v>
          </cell>
          <cell r="DB923">
            <v>0</v>
          </cell>
          <cell r="DC923">
            <v>0</v>
          </cell>
          <cell r="DE923">
            <v>0</v>
          </cell>
          <cell r="DF923">
            <v>0</v>
          </cell>
          <cell r="DH923">
            <v>148</v>
          </cell>
          <cell r="DI923">
            <v>212572.39999999997</v>
          </cell>
          <cell r="DK923">
            <v>0</v>
          </cell>
          <cell r="DL923">
            <v>0</v>
          </cell>
          <cell r="DN923">
            <v>0</v>
          </cell>
          <cell r="DO923">
            <v>0</v>
          </cell>
          <cell r="DQ923">
            <v>0</v>
          </cell>
          <cell r="DR923">
            <v>0</v>
          </cell>
          <cell r="DU923">
            <v>1140</v>
          </cell>
          <cell r="DV923">
            <v>1637381.9999999998</v>
          </cell>
          <cell r="EA923" t="str">
            <v>ГПЗ</v>
          </cell>
          <cell r="EF923">
            <v>1140</v>
          </cell>
          <cell r="EG923">
            <v>1637381.9999999998</v>
          </cell>
          <cell r="EH923" t="e">
            <v>#N/A</v>
          </cell>
          <cell r="EJ923" t="str">
            <v>8</v>
          </cell>
          <cell r="EK923" t="str">
            <v>ЗЦП</v>
          </cell>
          <cell r="EL923" t="str">
            <v>ТПФ</v>
          </cell>
          <cell r="EM923">
            <v>315</v>
          </cell>
          <cell r="EO923" t="str">
            <v>ДБиПКРС</v>
          </cell>
          <cell r="EP923" t="str">
            <v>ЦП</v>
          </cell>
          <cell r="ES923" t="str">
            <v>09.2022</v>
          </cell>
          <cell r="ET923" t="str">
            <v>475200000, Мангистауская область, Тупкараганский район, месторождение Каражанбас, база МТС АО Каражанбасмунай</v>
          </cell>
          <cell r="EU923" t="str">
            <v>с 01.2023 по 03.2023</v>
          </cell>
          <cell r="EV923" t="str">
            <v>ок</v>
          </cell>
          <cell r="EW923">
            <v>255012</v>
          </cell>
          <cell r="EX923" t="str">
            <v>255012.600.000021</v>
          </cell>
          <cell r="EY923" t="str">
            <v>Плашка</v>
          </cell>
          <cell r="EZ923" t="str">
            <v>для трубного гидравлического ключа</v>
          </cell>
        </row>
        <row r="924">
          <cell r="CI924" t="str">
            <v>250-00557</v>
          </cell>
          <cell r="CJ924" t="str">
            <v>Плашка: 3-1/2", для трубного ключа Oil Country, модели 45000, 12 шт в коробке, p/n 45293C....~Die: 3</v>
          </cell>
          <cell r="CK924" t="str">
            <v>ШТ</v>
          </cell>
          <cell r="CL924" t="e">
            <v>#N/A</v>
          </cell>
          <cell r="CM924" t="e">
            <v>#N/A</v>
          </cell>
          <cell r="CN924">
            <v>1436.2999999999997</v>
          </cell>
          <cell r="CU924">
            <v>0</v>
          </cell>
          <cell r="CV924">
            <v>0</v>
          </cell>
          <cell r="CY924">
            <v>760</v>
          </cell>
          <cell r="CZ924">
            <v>1091587.9999999998</v>
          </cell>
          <cell r="DB924">
            <v>0</v>
          </cell>
          <cell r="DC924">
            <v>0</v>
          </cell>
          <cell r="DE924">
            <v>0</v>
          </cell>
          <cell r="DF924">
            <v>0</v>
          </cell>
          <cell r="DH924">
            <v>0</v>
          </cell>
          <cell r="DI924">
            <v>0</v>
          </cell>
          <cell r="DL924">
            <v>0</v>
          </cell>
          <cell r="DN924">
            <v>0</v>
          </cell>
          <cell r="DO924">
            <v>0</v>
          </cell>
          <cell r="DR924">
            <v>0</v>
          </cell>
          <cell r="DU924">
            <v>760</v>
          </cell>
          <cell r="DV924">
            <v>1091587.9999999998</v>
          </cell>
          <cell r="EA924" t="str">
            <v>МЦ определен</v>
          </cell>
          <cell r="EG924">
            <v>0</v>
          </cell>
          <cell r="EH924" t="e">
            <v>#N/A</v>
          </cell>
          <cell r="EK924" t="str">
            <v>доп.согл</v>
          </cell>
          <cell r="EL924" t="str">
            <v>ТПФ</v>
          </cell>
          <cell r="EO924" t="str">
            <v>ДБиПКРС</v>
          </cell>
          <cell r="EP924" t="e">
            <v>#N/A</v>
          </cell>
          <cell r="ES924" t="e">
            <v>#N/A</v>
          </cell>
          <cell r="ET924" t="str">
            <v>475200000, Мангистауская область, Тупкараганский район, месторождение Каражанбас, база МТС АО Каражанбасмунай</v>
          </cell>
          <cell r="EU924" t="str">
            <v>с 01.2023 по 03.2023</v>
          </cell>
          <cell r="EW924" t="e">
            <v>#VALUE!</v>
          </cell>
          <cell r="EX924" t="str">
            <v>255012.600.000021</v>
          </cell>
          <cell r="EY924" t="str">
            <v>Плашка</v>
          </cell>
          <cell r="EZ924" t="str">
            <v>для трубного гидравлического ключа</v>
          </cell>
        </row>
        <row r="925">
          <cell r="CI925" t="str">
            <v>250-01565</v>
          </cell>
          <cell r="CJ925" t="str">
            <v>Плашка: 5/8"-7/8" (диапазон захвата) для отводящего инструментаискусственного отворота штанг. В одном комплекте 2 шт плашки.Номер детали (part number): 08-RBOD—5/8-7/8. Завод-изготовитель:""Western Silverline"". Страна происхождения: Канада.</v>
          </cell>
          <cell r="CK925" t="str">
            <v>К-Т</v>
          </cell>
          <cell r="CL925" t="e">
            <v>#N/A</v>
          </cell>
          <cell r="CM925" t="e">
            <v>#N/A</v>
          </cell>
          <cell r="CN925">
            <v>66685.399999999994</v>
          </cell>
          <cell r="CO925">
            <v>70</v>
          </cell>
          <cell r="CP925">
            <v>0</v>
          </cell>
          <cell r="CQ925" t="str">
            <v>не сост/отмена</v>
          </cell>
          <cell r="CR925">
            <v>0</v>
          </cell>
          <cell r="CS925">
            <v>0</v>
          </cell>
          <cell r="CT925">
            <v>0</v>
          </cell>
          <cell r="CU925">
            <v>70</v>
          </cell>
          <cell r="CV925">
            <v>-70</v>
          </cell>
          <cell r="CW925">
            <v>0</v>
          </cell>
          <cell r="CY925">
            <v>100</v>
          </cell>
          <cell r="CZ925">
            <v>6668539.9999999991</v>
          </cell>
          <cell r="DB925">
            <v>0</v>
          </cell>
          <cell r="DC925">
            <v>0</v>
          </cell>
          <cell r="DE925">
            <v>0</v>
          </cell>
          <cell r="DF925">
            <v>0</v>
          </cell>
          <cell r="DH925">
            <v>0</v>
          </cell>
          <cell r="DI925">
            <v>0</v>
          </cell>
          <cell r="DL925">
            <v>0</v>
          </cell>
          <cell r="DN925">
            <v>0</v>
          </cell>
          <cell r="DO925">
            <v>0</v>
          </cell>
          <cell r="DR925">
            <v>0</v>
          </cell>
          <cell r="DU925">
            <v>100</v>
          </cell>
          <cell r="DV925">
            <v>6668539.9999999991</v>
          </cell>
          <cell r="DW925" t="str">
            <v>передан</v>
          </cell>
          <cell r="DX925" t="str">
            <v xml:space="preserve">Проводится маркетинг цен/направлено в ОМЦиА 14.06.2023 </v>
          </cell>
          <cell r="EA925" t="str">
            <v>ГПЗ</v>
          </cell>
          <cell r="EF925">
            <v>100</v>
          </cell>
          <cell r="EG925">
            <v>6668539.9999999991</v>
          </cell>
          <cell r="EH925" t="e">
            <v>#N/A</v>
          </cell>
          <cell r="EJ925" t="str">
            <v>88</v>
          </cell>
          <cell r="EK925" t="str">
            <v>ЗЦП</v>
          </cell>
          <cell r="EL925" t="str">
            <v>ТПФ</v>
          </cell>
          <cell r="EO925" t="str">
            <v>ДБиПКРС</v>
          </cell>
          <cell r="EP925" t="str">
            <v>ЦП</v>
          </cell>
          <cell r="ES925" t="str">
            <v>05.2023</v>
          </cell>
          <cell r="ET925" t="str">
            <v>475200000, Мангистауская область, Тупкараганский район, месторождение Каражанбас, база МТС АО Каражанбасмунай</v>
          </cell>
          <cell r="EU925" t="str">
            <v>С даты подписания договора в течение 60 календарных дней</v>
          </cell>
          <cell r="EW925" t="e">
            <v>#VALUE!</v>
          </cell>
          <cell r="EX925" t="str">
            <v>255012.600.000021</v>
          </cell>
          <cell r="EY925" t="str">
            <v>Плашка</v>
          </cell>
          <cell r="EZ925" t="str">
            <v>для трубного гидравлического ключа</v>
          </cell>
        </row>
        <row r="926">
          <cell r="CI926" t="str">
            <v>250-00925</v>
          </cell>
          <cell r="CJ926" t="str">
            <v>Плашка: в сборе ПП2-180.35.010-02 Ф73мм., на ПВО ПП2-2Ф-180*22</v>
          </cell>
          <cell r="CK926" t="str">
            <v>ШТ</v>
          </cell>
          <cell r="CL926" t="e">
            <v>#N/A</v>
          </cell>
          <cell r="CM926" t="e">
            <v>#N/A</v>
          </cell>
          <cell r="CN926">
            <v>172333.33</v>
          </cell>
          <cell r="CO926">
            <v>1.6283491789109801</v>
          </cell>
          <cell r="CP926">
            <v>1</v>
          </cell>
          <cell r="CQ926" t="str">
            <v>МЦ</v>
          </cell>
          <cell r="CR926">
            <v>0</v>
          </cell>
          <cell r="CS926">
            <v>0</v>
          </cell>
          <cell r="CT926">
            <v>0</v>
          </cell>
          <cell r="CU926">
            <v>1.6283491789109801</v>
          </cell>
          <cell r="CV926">
            <v>-1.6283491789109801</v>
          </cell>
          <cell r="CW926">
            <v>0</v>
          </cell>
          <cell r="CY926">
            <v>4</v>
          </cell>
          <cell r="CZ926">
            <v>689333.32</v>
          </cell>
          <cell r="DB926">
            <v>0</v>
          </cell>
          <cell r="DC926">
            <v>0</v>
          </cell>
          <cell r="DE926">
            <v>0</v>
          </cell>
          <cell r="DF926">
            <v>0</v>
          </cell>
          <cell r="DH926">
            <v>0</v>
          </cell>
          <cell r="DI926">
            <v>0</v>
          </cell>
          <cell r="DL926">
            <v>0</v>
          </cell>
          <cell r="DN926">
            <v>0</v>
          </cell>
          <cell r="DO926">
            <v>0</v>
          </cell>
          <cell r="DR926">
            <v>0</v>
          </cell>
          <cell r="DU926">
            <v>4</v>
          </cell>
          <cell r="DV926">
            <v>689333.32</v>
          </cell>
          <cell r="DW926" t="str">
            <v>МЦ</v>
          </cell>
          <cell r="DX926" t="str">
            <v>Проводится МЦ/ Направлено в ОМЦиА 19.07.2023</v>
          </cell>
          <cell r="EA926" t="str">
            <v>ГПЗ</v>
          </cell>
          <cell r="EF926">
            <v>4</v>
          </cell>
          <cell r="EG926">
            <v>689333.32</v>
          </cell>
          <cell r="EH926" t="e">
            <v>#N/A</v>
          </cell>
          <cell r="EJ926" t="str">
            <v>117</v>
          </cell>
          <cell r="EK926" t="str">
            <v>ЗЦП</v>
          </cell>
          <cell r="EL926" t="str">
            <v>ТПФ</v>
          </cell>
          <cell r="EO926" t="str">
            <v>ДБиПКРС</v>
          </cell>
          <cell r="EP926" t="str">
            <v>ЦП</v>
          </cell>
          <cell r="ES926" t="str">
            <v>06.2023</v>
          </cell>
          <cell r="ET926" t="str">
            <v>475200000, Мангистауская область, Тупкараганский район, месторождение Каражанбас, база МТС АО Каражанбасмунай</v>
          </cell>
          <cell r="EU926" t="str">
            <v>С даты подписания договора в течение 75 календарных дней</v>
          </cell>
          <cell r="EV926" t="str">
            <v>ок</v>
          </cell>
          <cell r="EW926" t="e">
            <v>#VALUE!</v>
          </cell>
          <cell r="EX926" t="str">
            <v>281220.900.000031</v>
          </cell>
          <cell r="EY926" t="str">
            <v>Комплект плашек</v>
          </cell>
          <cell r="EZ926" t="str">
            <v>для превентора</v>
          </cell>
        </row>
        <row r="927">
          <cell r="CI927" t="str">
            <v>250-00589</v>
          </cell>
          <cell r="CJ927" t="str">
            <v>Плашка: для ручного захвата трубного ключа, Oil Country, 45000, MasterTubing Tong, парт номер  45209</v>
          </cell>
          <cell r="CK927" t="str">
            <v>ШТ</v>
          </cell>
          <cell r="CL927" t="e">
            <v>#N/A</v>
          </cell>
          <cell r="CM927" t="e">
            <v>#N/A</v>
          </cell>
          <cell r="CN927">
            <v>2986.13</v>
          </cell>
          <cell r="CO927">
            <v>126.1970613656007</v>
          </cell>
          <cell r="CP927">
            <v>0</v>
          </cell>
          <cell r="CQ927" t="str">
            <v>со склада</v>
          </cell>
          <cell r="CR927">
            <v>40</v>
          </cell>
          <cell r="CS927">
            <v>0</v>
          </cell>
          <cell r="CT927">
            <v>70</v>
          </cell>
          <cell r="CU927">
            <v>56.197061365600703</v>
          </cell>
          <cell r="CV927">
            <v>-16.197061365600703</v>
          </cell>
          <cell r="CW927">
            <v>0</v>
          </cell>
          <cell r="CY927">
            <v>100</v>
          </cell>
          <cell r="CZ927">
            <v>298613</v>
          </cell>
          <cell r="DB927">
            <v>0</v>
          </cell>
          <cell r="DC927">
            <v>0</v>
          </cell>
          <cell r="DE927">
            <v>0</v>
          </cell>
          <cell r="DF927">
            <v>0</v>
          </cell>
          <cell r="DH927">
            <v>0</v>
          </cell>
          <cell r="DI927">
            <v>0</v>
          </cell>
          <cell r="DL927">
            <v>0</v>
          </cell>
          <cell r="DN927">
            <v>0</v>
          </cell>
          <cell r="DO927">
            <v>0</v>
          </cell>
          <cell r="DR927">
            <v>0</v>
          </cell>
          <cell r="DU927">
            <v>100</v>
          </cell>
          <cell r="DV927">
            <v>298613</v>
          </cell>
          <cell r="EA927" t="str">
            <v>ГПЗ</v>
          </cell>
          <cell r="EF927">
            <v>100</v>
          </cell>
          <cell r="EG927">
            <v>298613</v>
          </cell>
          <cell r="EH927" t="e">
            <v>#N/A</v>
          </cell>
          <cell r="EJ927" t="str">
            <v>94</v>
          </cell>
          <cell r="EK927" t="str">
            <v>ЗЦП</v>
          </cell>
          <cell r="EL927" t="str">
            <v>ТПФ</v>
          </cell>
          <cell r="EO927" t="str">
            <v>ДБиПКРС</v>
          </cell>
          <cell r="EP927" t="str">
            <v>ЦП</v>
          </cell>
          <cell r="ES927" t="str">
            <v>05.2023</v>
          </cell>
          <cell r="ET927" t="str">
            <v>471010000, Мангистауская область, Актау Г.А., г.Актау, промышленная зона, БМТС АО Каражанбасмунай</v>
          </cell>
          <cell r="EU927" t="str">
            <v>С даты подписания договора в течение 75 календарных дней</v>
          </cell>
          <cell r="EV927" t="str">
            <v>ок</v>
          </cell>
          <cell r="EW927" t="e">
            <v>#VALUE!</v>
          </cell>
          <cell r="EX927" t="str">
            <v>255012.600.000021</v>
          </cell>
          <cell r="EY927" t="str">
            <v>Плашка</v>
          </cell>
          <cell r="EZ927" t="str">
            <v>для трубного гидравлического ключа</v>
          </cell>
        </row>
        <row r="928">
          <cell r="CI928" t="str">
            <v>250-02053</v>
          </cell>
          <cell r="CJ928" t="str">
            <v>Плашка: М18, шаг 2,5</v>
          </cell>
          <cell r="CK928" t="str">
            <v>ШТ</v>
          </cell>
          <cell r="CL928" t="e">
            <v>#N/A</v>
          </cell>
          <cell r="CM928" t="e">
            <v>#N/A</v>
          </cell>
          <cell r="CN928">
            <v>3655.8</v>
          </cell>
          <cell r="CO928">
            <v>2</v>
          </cell>
          <cell r="CP928">
            <v>2</v>
          </cell>
          <cell r="CQ928">
            <v>0</v>
          </cell>
          <cell r="CR928">
            <v>0</v>
          </cell>
          <cell r="CS928">
            <v>0</v>
          </cell>
          <cell r="CT928">
            <v>0</v>
          </cell>
          <cell r="CU928">
            <v>2</v>
          </cell>
          <cell r="CV928">
            <v>-2</v>
          </cell>
          <cell r="CW928">
            <v>0</v>
          </cell>
          <cell r="CY928">
            <v>10</v>
          </cell>
          <cell r="CZ928">
            <v>36558</v>
          </cell>
          <cell r="DB928">
            <v>0</v>
          </cell>
          <cell r="DC928">
            <v>0</v>
          </cell>
          <cell r="DE928">
            <v>0</v>
          </cell>
          <cell r="DF928">
            <v>0</v>
          </cell>
          <cell r="DH928">
            <v>0</v>
          </cell>
          <cell r="DI928">
            <v>0</v>
          </cell>
          <cell r="DL928">
            <v>0</v>
          </cell>
          <cell r="DN928">
            <v>0</v>
          </cell>
          <cell r="DO928">
            <v>0</v>
          </cell>
          <cell r="DR928">
            <v>0</v>
          </cell>
          <cell r="DU928">
            <v>10</v>
          </cell>
          <cell r="DV928">
            <v>36558</v>
          </cell>
          <cell r="DW928" t="str">
            <v>МЦ</v>
          </cell>
          <cell r="DX928" t="str">
            <v>Проводится МЦ/ Направлено в ОМЦиА 29.06.2023</v>
          </cell>
          <cell r="EA928" t="str">
            <v>ГПЗ</v>
          </cell>
          <cell r="EF928">
            <v>10</v>
          </cell>
          <cell r="EG928">
            <v>36558</v>
          </cell>
          <cell r="EH928" t="e">
            <v>#N/A</v>
          </cell>
          <cell r="EJ928" t="str">
            <v>58</v>
          </cell>
          <cell r="EK928" t="str">
            <v>ЗЦП</v>
          </cell>
          <cell r="EL928" t="str">
            <v>ТПФ</v>
          </cell>
          <cell r="EO928" t="str">
            <v>ДТТ</v>
          </cell>
          <cell r="EP928" t="str">
            <v>ЦП</v>
          </cell>
          <cell r="ES928" t="str">
            <v>05.2023</v>
          </cell>
          <cell r="ET928" t="str">
            <v>471010000, Мангистауская область, Актау Г.А., г.Актау, промышленная зона, БМТС АО Каражанбасмунай</v>
          </cell>
          <cell r="EU928" t="str">
            <v>С даты подписания договора в течение 75 календарных дней</v>
          </cell>
          <cell r="EV928" t="str">
            <v>ок</v>
          </cell>
          <cell r="EW928" t="e">
            <v>#VALUE!</v>
          </cell>
          <cell r="EX928" t="str">
            <v>255012.600.000021</v>
          </cell>
          <cell r="EY928" t="str">
            <v>Плашка</v>
          </cell>
          <cell r="EZ928" t="str">
            <v>для трубного гидравлического ключа</v>
          </cell>
        </row>
        <row r="929">
          <cell r="CI929" t="str">
            <v>250-02054</v>
          </cell>
          <cell r="CJ929" t="str">
            <v>Плашка: М24, шаг 3,0</v>
          </cell>
          <cell r="CK929" t="str">
            <v>ШТ</v>
          </cell>
          <cell r="CL929" t="e">
            <v>#N/A</v>
          </cell>
          <cell r="CM929" t="e">
            <v>#N/A</v>
          </cell>
          <cell r="CN929">
            <v>5758.93</v>
          </cell>
          <cell r="CO929">
            <v>2</v>
          </cell>
          <cell r="CP929">
            <v>2</v>
          </cell>
          <cell r="CQ929">
            <v>0</v>
          </cell>
          <cell r="CR929">
            <v>0</v>
          </cell>
          <cell r="CS929">
            <v>0</v>
          </cell>
          <cell r="CT929">
            <v>0</v>
          </cell>
          <cell r="CU929">
            <v>2</v>
          </cell>
          <cell r="CV929">
            <v>-2</v>
          </cell>
          <cell r="CW929">
            <v>0</v>
          </cell>
          <cell r="CY929">
            <v>2</v>
          </cell>
          <cell r="CZ929">
            <v>11517.86</v>
          </cell>
          <cell r="DB929">
            <v>0</v>
          </cell>
          <cell r="DC929">
            <v>0</v>
          </cell>
          <cell r="DE929">
            <v>0</v>
          </cell>
          <cell r="DF929">
            <v>0</v>
          </cell>
          <cell r="DH929">
            <v>0</v>
          </cell>
          <cell r="DI929">
            <v>0</v>
          </cell>
          <cell r="DL929">
            <v>0</v>
          </cell>
          <cell r="DN929">
            <v>0</v>
          </cell>
          <cell r="DO929">
            <v>0</v>
          </cell>
          <cell r="DR929">
            <v>0</v>
          </cell>
          <cell r="DU929">
            <v>2</v>
          </cell>
          <cell r="DV929">
            <v>11517.86</v>
          </cell>
          <cell r="DW929" t="str">
            <v>МЦ</v>
          </cell>
          <cell r="DX929" t="str">
            <v xml:space="preserve">Проводится МЦ/ Направлено в ОМЦиА 12.07.2023 </v>
          </cell>
          <cell r="EA929" t="str">
            <v>ГПЗ</v>
          </cell>
          <cell r="EF929">
            <v>2</v>
          </cell>
          <cell r="EG929">
            <v>11517.86</v>
          </cell>
          <cell r="EH929" t="e">
            <v>#N/A</v>
          </cell>
          <cell r="EJ929" t="str">
            <v>62</v>
          </cell>
          <cell r="EK929" t="str">
            <v>ЗЦП</v>
          </cell>
          <cell r="EL929" t="str">
            <v>ТПФ</v>
          </cell>
          <cell r="EO929" t="str">
            <v>ДТТ</v>
          </cell>
          <cell r="EP929" t="str">
            <v>ЦП</v>
          </cell>
          <cell r="ES929" t="str">
            <v>06.2023</v>
          </cell>
          <cell r="ET929" t="str">
            <v>471010000, Мангистауская область, Актау Г.А., г.Актау, промышленная зона, БМТС АО Каражанбасмунай</v>
          </cell>
          <cell r="EU929" t="str">
            <v>С даты подписания договора в течение 75 календарных дней</v>
          </cell>
          <cell r="EV929" t="str">
            <v>ок</v>
          </cell>
          <cell r="EW929" t="e">
            <v>#VALUE!</v>
          </cell>
          <cell r="EX929" t="str">
            <v>255012.600.000021</v>
          </cell>
          <cell r="EY929" t="str">
            <v>Плашка</v>
          </cell>
          <cell r="EZ929" t="str">
            <v>для трубного гидравлического ключа</v>
          </cell>
        </row>
        <row r="930">
          <cell r="CI930" t="str">
            <v>250-00558</v>
          </cell>
          <cell r="CJ930" t="str">
            <v>Плашка: ПП2-180х35.130...~Die-ПП2-180х35.130</v>
          </cell>
          <cell r="CK930" t="str">
            <v>ШТ</v>
          </cell>
          <cell r="CL930" t="e">
            <v>#N/A</v>
          </cell>
          <cell r="CM930" t="e">
            <v>#N/A</v>
          </cell>
          <cell r="CN930">
            <v>412972.21</v>
          </cell>
          <cell r="CO930">
            <v>0.81417458945548837</v>
          </cell>
          <cell r="CP930">
            <v>0</v>
          </cell>
          <cell r="CQ930" t="str">
            <v>приостановлен</v>
          </cell>
          <cell r="CR930">
            <v>0</v>
          </cell>
          <cell r="CS930">
            <v>0</v>
          </cell>
          <cell r="CT930">
            <v>0</v>
          </cell>
          <cell r="CU930">
            <v>0.81417458945548837</v>
          </cell>
          <cell r="CV930">
            <v>-0.81417458945548837</v>
          </cell>
          <cell r="CW930">
            <v>0</v>
          </cell>
          <cell r="CY930">
            <v>0</v>
          </cell>
          <cell r="CZ930">
            <v>0</v>
          </cell>
          <cell r="DB930">
            <v>0</v>
          </cell>
          <cell r="DC930">
            <v>0</v>
          </cell>
          <cell r="DE930">
            <v>0</v>
          </cell>
          <cell r="DF930">
            <v>0</v>
          </cell>
          <cell r="DH930">
            <v>0</v>
          </cell>
          <cell r="DI930">
            <v>0</v>
          </cell>
          <cell r="DL930">
            <v>0</v>
          </cell>
          <cell r="DN930">
            <v>0</v>
          </cell>
          <cell r="DO930">
            <v>0</v>
          </cell>
          <cell r="DP930" t="str">
            <v>Нұржанов Өмірбек Жиғамбайұлы Чт 30.03.2023 12:04</v>
          </cell>
          <cell r="DR930">
            <v>0</v>
          </cell>
          <cell r="DU930">
            <v>0</v>
          </cell>
          <cell r="DV930">
            <v>0</v>
          </cell>
          <cell r="EG930">
            <v>0</v>
          </cell>
          <cell r="EH930" t="e">
            <v>#N/A</v>
          </cell>
          <cell r="EL930" t="str">
            <v>ТПФ</v>
          </cell>
          <cell r="EO930" t="str">
            <v>ДБиПКРС</v>
          </cell>
          <cell r="EP930" t="e">
            <v>#N/A</v>
          </cell>
          <cell r="ES930" t="e">
            <v>#N/A</v>
          </cell>
          <cell r="ET930" t="str">
            <v>475200000, Мангистауская область, Тупкараганский район, месторождение Каражанбас, база МТС АО Каражанбасмунай</v>
          </cell>
          <cell r="EV930" t="str">
            <v>ок</v>
          </cell>
          <cell r="EW930" t="e">
            <v>#VALUE!</v>
          </cell>
          <cell r="EX930" t="str">
            <v>281220.900.000031</v>
          </cell>
          <cell r="EY930" t="str">
            <v>Комплект плашек</v>
          </cell>
          <cell r="EZ930" t="str">
            <v>для превентора</v>
          </cell>
        </row>
        <row r="931">
          <cell r="CI931" t="str">
            <v>250-00919</v>
          </cell>
          <cell r="CJ931" t="str">
            <v>Плашка: трубная(в сборе) 73мм, ПП2- 180х35.160-05, на ПВО ПП2-180*22</v>
          </cell>
          <cell r="CK931" t="str">
            <v>ШТ</v>
          </cell>
          <cell r="CL931" t="e">
            <v>#N/A</v>
          </cell>
          <cell r="CM931" t="e">
            <v>#N/A</v>
          </cell>
          <cell r="CN931">
            <v>425909.94</v>
          </cell>
          <cell r="CO931">
            <v>1.6283491789109767</v>
          </cell>
          <cell r="CP931">
            <v>0</v>
          </cell>
          <cell r="CQ931" t="str">
            <v>со склада</v>
          </cell>
          <cell r="CR931">
            <v>0</v>
          </cell>
          <cell r="CS931">
            <v>2</v>
          </cell>
          <cell r="CT931">
            <v>2</v>
          </cell>
          <cell r="CU931">
            <v>-0.37165082108902325</v>
          </cell>
          <cell r="CV931">
            <v>0.37165082108902325</v>
          </cell>
          <cell r="CW931">
            <v>0</v>
          </cell>
          <cell r="CY931">
            <v>2</v>
          </cell>
          <cell r="CZ931">
            <v>851819.88</v>
          </cell>
          <cell r="DB931">
            <v>0</v>
          </cell>
          <cell r="DC931">
            <v>0</v>
          </cell>
          <cell r="DE931">
            <v>0</v>
          </cell>
          <cell r="DF931">
            <v>0</v>
          </cell>
          <cell r="DH931">
            <v>0</v>
          </cell>
          <cell r="DI931">
            <v>0</v>
          </cell>
          <cell r="DL931">
            <v>0</v>
          </cell>
          <cell r="DN931">
            <v>0</v>
          </cell>
          <cell r="DO931">
            <v>0</v>
          </cell>
          <cell r="DR931">
            <v>0</v>
          </cell>
          <cell r="DU931">
            <v>2</v>
          </cell>
          <cell r="DV931">
            <v>851819.88</v>
          </cell>
          <cell r="EA931" t="str">
            <v>ГПЗ</v>
          </cell>
          <cell r="EF931">
            <v>2</v>
          </cell>
          <cell r="EG931">
            <v>851819.88</v>
          </cell>
          <cell r="EH931" t="e">
            <v>#N/A</v>
          </cell>
          <cell r="EJ931" t="str">
            <v>117</v>
          </cell>
          <cell r="EK931" t="str">
            <v>ЗЦП</v>
          </cell>
          <cell r="EL931" t="str">
            <v>ТПФ</v>
          </cell>
          <cell r="EO931" t="str">
            <v>ДБиПКРС</v>
          </cell>
          <cell r="EP931" t="str">
            <v>ЦП</v>
          </cell>
          <cell r="ES931" t="str">
            <v>06.2023</v>
          </cell>
          <cell r="ET931" t="str">
            <v>475200000, Мангистауская область, Тупкараганский район, месторождение Каражанбас, база МТС АО Каражанбасмунай</v>
          </cell>
          <cell r="EU931" t="str">
            <v>С даты подписания договора в течение 75 календарных дней</v>
          </cell>
          <cell r="EV931" t="str">
            <v>ок</v>
          </cell>
          <cell r="EW931" t="e">
            <v>#VALUE!</v>
          </cell>
          <cell r="EX931" t="str">
            <v>281220.900.000031</v>
          </cell>
          <cell r="EY931" t="str">
            <v>Комплект плашек</v>
          </cell>
          <cell r="EZ931" t="str">
            <v>для превентора</v>
          </cell>
        </row>
        <row r="932">
          <cell r="CI932" t="str">
            <v>250-01350</v>
          </cell>
          <cell r="CJ932" t="str">
            <v>Подвеска: каталожный номер ГК18.025.000</v>
          </cell>
          <cell r="CK932" t="str">
            <v>ШТ</v>
          </cell>
          <cell r="CL932" t="e">
            <v>#N/A</v>
          </cell>
          <cell r="CM932" t="e">
            <v>#N/A</v>
          </cell>
          <cell r="CN932">
            <v>66096</v>
          </cell>
          <cell r="CO932">
            <v>0</v>
          </cell>
          <cell r="CP932">
            <v>0</v>
          </cell>
          <cell r="CQ932" t="e">
            <v>#N/A</v>
          </cell>
          <cell r="CR932">
            <v>0</v>
          </cell>
          <cell r="CS932">
            <v>0</v>
          </cell>
          <cell r="CT932">
            <v>1</v>
          </cell>
          <cell r="CU932">
            <v>-1</v>
          </cell>
          <cell r="CV932">
            <v>1</v>
          </cell>
          <cell r="CW932">
            <v>0</v>
          </cell>
          <cell r="CY932">
            <v>0</v>
          </cell>
          <cell r="CZ932">
            <v>0</v>
          </cell>
          <cell r="DB932">
            <v>0</v>
          </cell>
          <cell r="DC932">
            <v>0</v>
          </cell>
          <cell r="DE932">
            <v>0</v>
          </cell>
          <cell r="DF932">
            <v>0</v>
          </cell>
          <cell r="DH932">
            <v>0</v>
          </cell>
          <cell r="DI932">
            <v>0</v>
          </cell>
          <cell r="DK932">
            <v>0</v>
          </cell>
          <cell r="DL932">
            <v>0</v>
          </cell>
          <cell r="DN932">
            <v>0</v>
          </cell>
          <cell r="DO932">
            <v>0</v>
          </cell>
          <cell r="DP932" t="str">
            <v>письмо от Текеева от 28.02.2023</v>
          </cell>
          <cell r="DQ932">
            <v>0</v>
          </cell>
          <cell r="DR932">
            <v>0</v>
          </cell>
          <cell r="DU932">
            <v>0</v>
          </cell>
          <cell r="DV932">
            <v>0</v>
          </cell>
          <cell r="EG932">
            <v>0</v>
          </cell>
          <cell r="EH932" t="e">
            <v>#N/A</v>
          </cell>
          <cell r="EO932" t="str">
            <v>ДБиПКРС</v>
          </cell>
          <cell r="EP932" t="e">
            <v>#N/A</v>
          </cell>
          <cell r="ES932" t="e">
            <v>#N/A</v>
          </cell>
          <cell r="ET932" t="str">
            <v>471010000, Мангистауская область, Актау Г.А., г.Актау, промышленная зона, БМТС АО Каражанбасмунай</v>
          </cell>
          <cell r="EV932" t="str">
            <v>ок</v>
          </cell>
          <cell r="EW932" t="e">
            <v>#VALUE!</v>
          </cell>
          <cell r="EX932" t="str">
            <v>289261.300.000128</v>
          </cell>
          <cell r="EY932" t="str">
            <v>Подвеска</v>
          </cell>
          <cell r="EZ932" t="str">
            <v>для привода гидравлического ключа</v>
          </cell>
        </row>
        <row r="933">
          <cell r="CI933" t="str">
            <v>250-02147</v>
          </cell>
          <cell r="CJ933" t="str">
            <v>Подставка обтиратора КБМ.ДБПКРС.0001</v>
          </cell>
          <cell r="CK933" t="str">
            <v>ШТ</v>
          </cell>
          <cell r="CL933" t="e">
            <v>#N/A</v>
          </cell>
          <cell r="CM933" t="e">
            <v>#N/A</v>
          </cell>
          <cell r="CN933">
            <v>103880</v>
          </cell>
          <cell r="CO933">
            <v>12</v>
          </cell>
          <cell r="CP933">
            <v>6</v>
          </cell>
          <cell r="CQ933" t="str">
            <v>сост</v>
          </cell>
          <cell r="CR933">
            <v>0</v>
          </cell>
          <cell r="CS933">
            <v>6</v>
          </cell>
          <cell r="CT933">
            <v>6</v>
          </cell>
          <cell r="CU933">
            <v>6</v>
          </cell>
          <cell r="CV933">
            <v>-6</v>
          </cell>
          <cell r="CW933">
            <v>0</v>
          </cell>
          <cell r="CY933">
            <v>0</v>
          </cell>
          <cell r="CZ933">
            <v>0</v>
          </cell>
          <cell r="DB933">
            <v>0</v>
          </cell>
          <cell r="DC933">
            <v>0</v>
          </cell>
          <cell r="DE933">
            <v>0</v>
          </cell>
          <cell r="DF933">
            <v>0</v>
          </cell>
          <cell r="DH933">
            <v>0</v>
          </cell>
          <cell r="DI933">
            <v>0</v>
          </cell>
          <cell r="DK933">
            <v>0</v>
          </cell>
          <cell r="DL933">
            <v>0</v>
          </cell>
          <cell r="DN933">
            <v>0</v>
          </cell>
          <cell r="DO933">
            <v>0</v>
          </cell>
          <cell r="DP933" t="str">
            <v>Бекешов Алау Рамазанович Вт 04.10.2022 16:31</v>
          </cell>
          <cell r="DQ933">
            <v>0</v>
          </cell>
          <cell r="DR933">
            <v>0</v>
          </cell>
          <cell r="DU933">
            <v>0</v>
          </cell>
          <cell r="DV933">
            <v>0</v>
          </cell>
          <cell r="EG933">
            <v>0</v>
          </cell>
          <cell r="EH933" t="e">
            <v>#N/A</v>
          </cell>
          <cell r="EO933" t="str">
            <v>ДБиПКРС</v>
          </cell>
          <cell r="EP933" t="e">
            <v>#N/A</v>
          </cell>
          <cell r="ES933" t="e">
            <v>#N/A</v>
          </cell>
          <cell r="ET933" t="str">
            <v>-</v>
          </cell>
          <cell r="EU933" t="str">
            <v>С даты подписания договора в течение 90 календарных дней</v>
          </cell>
          <cell r="EW933">
            <v>251123</v>
          </cell>
          <cell r="EX933" t="str">
            <v>251123.600.000019</v>
          </cell>
          <cell r="EY933" t="str">
            <v>Конструкция навесная</v>
          </cell>
          <cell r="EZ933" t="str">
            <v>металлическая</v>
          </cell>
        </row>
        <row r="934">
          <cell r="CI934" t="str">
            <v>190-10330</v>
          </cell>
          <cell r="CJ934" t="str">
            <v>Подставка под штанговыйобтиратор резьбу на 2 7/8 в. Изготавливается из Стали 20 ГОСТ 1050. Сварная конструкция.</v>
          </cell>
          <cell r="CK934" t="str">
            <v>ШТ</v>
          </cell>
          <cell r="CL934" t="e">
            <v>#N/A</v>
          </cell>
          <cell r="CM934" t="e">
            <v>#N/A</v>
          </cell>
          <cell r="CN934">
            <v>225000</v>
          </cell>
          <cell r="CO934">
            <v>9</v>
          </cell>
          <cell r="CP934">
            <v>6</v>
          </cell>
          <cell r="CQ934" t="str">
            <v>сост</v>
          </cell>
          <cell r="CR934">
            <v>7</v>
          </cell>
          <cell r="CS934">
            <v>6</v>
          </cell>
          <cell r="CT934">
            <v>2</v>
          </cell>
          <cell r="CU934">
            <v>7</v>
          </cell>
          <cell r="CV934">
            <v>0</v>
          </cell>
          <cell r="CW934">
            <v>0</v>
          </cell>
          <cell r="CY934">
            <v>0</v>
          </cell>
          <cell r="CZ934">
            <v>0</v>
          </cell>
          <cell r="DB934">
            <v>0</v>
          </cell>
          <cell r="DC934">
            <v>0</v>
          </cell>
          <cell r="DE934">
            <v>0</v>
          </cell>
          <cell r="DF934">
            <v>0</v>
          </cell>
          <cell r="DH934">
            <v>0</v>
          </cell>
          <cell r="DI934">
            <v>0</v>
          </cell>
          <cell r="DL934">
            <v>0</v>
          </cell>
          <cell r="DN934">
            <v>0</v>
          </cell>
          <cell r="DO934">
            <v>0</v>
          </cell>
          <cell r="DP934" t="str">
            <v>Текеев Адилбек Алипджанович Пн 13.03.2023 18:22</v>
          </cell>
          <cell r="DR934">
            <v>0</v>
          </cell>
          <cell r="DU934">
            <v>0</v>
          </cell>
          <cell r="DV934">
            <v>0</v>
          </cell>
          <cell r="EG934">
            <v>0</v>
          </cell>
          <cell r="EH934" t="e">
            <v>#N/A</v>
          </cell>
          <cell r="EO934" t="str">
            <v>ДБиПКРС</v>
          </cell>
          <cell r="EP934" t="e">
            <v>#N/A</v>
          </cell>
          <cell r="ES934" t="e">
            <v>#N/A</v>
          </cell>
          <cell r="ET934" t="str">
            <v>475200000, Мангистауская область, Тупкараганский район, месторождение Каражанбас, база МТС АО Каражанбасмунай</v>
          </cell>
          <cell r="EU934" t="str">
            <v>С даты подписания договора в течение 60 календарных дней</v>
          </cell>
          <cell r="EW934" t="e">
            <v>#VALUE!</v>
          </cell>
          <cell r="EX934" t="str">
            <v>251123.600.000019</v>
          </cell>
          <cell r="EY934" t="str">
            <v>Конструкция навесная</v>
          </cell>
          <cell r="EZ934" t="str">
            <v>металлическая</v>
          </cell>
        </row>
        <row r="935">
          <cell r="CI935" t="str">
            <v>190-10603</v>
          </cell>
          <cell r="CJ935" t="str">
            <v>Подшипник 206 (45093)</v>
          </cell>
          <cell r="CK935" t="str">
            <v>ШТ</v>
          </cell>
          <cell r="CL935" t="b">
            <v>1</v>
          </cell>
          <cell r="CM935">
            <v>1200</v>
          </cell>
          <cell r="CN935">
            <v>1200</v>
          </cell>
          <cell r="CO935">
            <v>5</v>
          </cell>
          <cell r="CP935">
            <v>5</v>
          </cell>
          <cell r="CQ935" t="str">
            <v>сост</v>
          </cell>
          <cell r="CR935">
            <v>10</v>
          </cell>
          <cell r="CS935">
            <v>5</v>
          </cell>
          <cell r="CT935">
            <v>0</v>
          </cell>
          <cell r="CU935">
            <v>5</v>
          </cell>
          <cell r="CV935">
            <v>5</v>
          </cell>
          <cell r="CW935">
            <v>5</v>
          </cell>
          <cell r="CY935">
            <v>9</v>
          </cell>
          <cell r="CZ935">
            <v>10800</v>
          </cell>
          <cell r="DB935">
            <v>0</v>
          </cell>
          <cell r="DC935">
            <v>0</v>
          </cell>
          <cell r="DE935">
            <v>0</v>
          </cell>
          <cell r="DF935">
            <v>0</v>
          </cell>
          <cell r="DH935">
            <v>5</v>
          </cell>
          <cell r="DI935">
            <v>6000</v>
          </cell>
          <cell r="DK935">
            <v>0</v>
          </cell>
          <cell r="DL935">
            <v>0</v>
          </cell>
          <cell r="DN935">
            <v>0</v>
          </cell>
          <cell r="DO935">
            <v>0</v>
          </cell>
          <cell r="DQ935">
            <v>0</v>
          </cell>
          <cell r="DR935">
            <v>0</v>
          </cell>
          <cell r="DU935">
            <v>4</v>
          </cell>
          <cell r="DV935">
            <v>4800</v>
          </cell>
          <cell r="EA935" t="str">
            <v>ГПЗ</v>
          </cell>
          <cell r="EF935">
            <v>4</v>
          </cell>
          <cell r="EG935">
            <v>4800</v>
          </cell>
          <cell r="EH935" t="e">
            <v>#N/A</v>
          </cell>
          <cell r="EJ935" t="str">
            <v>72</v>
          </cell>
          <cell r="EK935" t="str">
            <v>ЗЦП</v>
          </cell>
          <cell r="EO935" t="str">
            <v>ДБиПКРС</v>
          </cell>
          <cell r="EP935" t="str">
            <v>ЦП</v>
          </cell>
          <cell r="ES935" t="str">
            <v>03.2023</v>
          </cell>
          <cell r="ET935" t="str">
            <v>471010000, Мангистауская область, Актау Г.А., г.Актау, промышленная зона, БМТС АО Каражанбасмунай</v>
          </cell>
          <cell r="EU935" t="str">
            <v>С даты подписания договора в течение 45 календарных дней</v>
          </cell>
          <cell r="EW935" t="e">
            <v>#VALUE!</v>
          </cell>
          <cell r="EX935" t="str">
            <v>289261.500.000159</v>
          </cell>
          <cell r="EY935" t="str">
            <v>Подшипник специализированный</v>
          </cell>
          <cell r="EZ935" t="str">
            <v>для гидравлического ключа</v>
          </cell>
        </row>
        <row r="936">
          <cell r="CI936" t="str">
            <v>500-01957</v>
          </cell>
          <cell r="CJ936" t="str">
            <v>Подшипник 32306</v>
          </cell>
          <cell r="CK936" t="str">
            <v>ШТ</v>
          </cell>
          <cell r="CL936" t="b">
            <v>1</v>
          </cell>
          <cell r="CM936">
            <v>10361</v>
          </cell>
          <cell r="CN936">
            <v>10361</v>
          </cell>
          <cell r="CO936">
            <v>0</v>
          </cell>
          <cell r="CP936">
            <v>0</v>
          </cell>
          <cell r="CQ936" t="e">
            <v>#N/A</v>
          </cell>
          <cell r="CR936">
            <v>0</v>
          </cell>
          <cell r="CS936">
            <v>0</v>
          </cell>
          <cell r="CT936">
            <v>0</v>
          </cell>
          <cell r="CU936">
            <v>0</v>
          </cell>
          <cell r="CV936">
            <v>0</v>
          </cell>
          <cell r="CW936">
            <v>0</v>
          </cell>
          <cell r="CY936">
            <v>0</v>
          </cell>
          <cell r="CZ936">
            <v>0</v>
          </cell>
          <cell r="DB936">
            <v>0</v>
          </cell>
          <cell r="DC936">
            <v>0</v>
          </cell>
          <cell r="DE936">
            <v>0</v>
          </cell>
          <cell r="DF936">
            <v>0</v>
          </cell>
          <cell r="DH936">
            <v>0</v>
          </cell>
          <cell r="DI936">
            <v>0</v>
          </cell>
          <cell r="DL936">
            <v>0</v>
          </cell>
          <cell r="DN936">
            <v>0</v>
          </cell>
          <cell r="DO936">
            <v>0</v>
          </cell>
          <cell r="DP936" t="str">
            <v>Текеев Адилбек Алипджанович Пн 06.03.2023 12:08</v>
          </cell>
          <cell r="DR936">
            <v>0</v>
          </cell>
          <cell r="DU936">
            <v>0</v>
          </cell>
          <cell r="DV936">
            <v>0</v>
          </cell>
          <cell r="EG936">
            <v>0</v>
          </cell>
          <cell r="EH936" t="e">
            <v>#N/A</v>
          </cell>
          <cell r="EK936" t="str">
            <v>ЦПЭ</v>
          </cell>
          <cell r="EO936" t="str">
            <v>ДБиПКРС</v>
          </cell>
          <cell r="EP936" t="e">
            <v>#N/A</v>
          </cell>
          <cell r="ES936" t="e">
            <v>#N/A</v>
          </cell>
          <cell r="ET936" t="str">
            <v>471010000, Мангистауская область, Актау Г.А., г.Актау, промышленная зона, БМТС АО Каражанбасмунай</v>
          </cell>
          <cell r="EU936" t="str">
            <v>С даты подписания договора в течение 45 календарных дней</v>
          </cell>
          <cell r="EV936" t="str">
            <v>ок</v>
          </cell>
          <cell r="EW936" t="e">
            <v>#VALUE!</v>
          </cell>
          <cell r="EX936" t="str">
            <v>289261.500.000159</v>
          </cell>
          <cell r="EY936" t="str">
            <v>Подшипник специализированный</v>
          </cell>
          <cell r="EZ936" t="str">
            <v>для гидравлического ключа</v>
          </cell>
        </row>
        <row r="937">
          <cell r="CI937" t="str">
            <v>190-11418</v>
          </cell>
          <cell r="CJ937" t="str">
            <v>Подшипник: 180304 на гидравлический ключ для насосно-компрессорных труб К-4502. ID код 0113035, ГОСТ 8882-75</v>
          </cell>
          <cell r="CK937" t="str">
            <v>ШТ</v>
          </cell>
          <cell r="CL937" t="b">
            <v>1</v>
          </cell>
          <cell r="CM937">
            <v>1248</v>
          </cell>
          <cell r="CN937">
            <v>1248</v>
          </cell>
          <cell r="CO937">
            <v>98</v>
          </cell>
          <cell r="CP937">
            <v>98</v>
          </cell>
          <cell r="CQ937" t="str">
            <v>сост</v>
          </cell>
          <cell r="CR937">
            <v>183</v>
          </cell>
          <cell r="CS937">
            <v>196</v>
          </cell>
          <cell r="CT937">
            <v>13</v>
          </cell>
          <cell r="CU937">
            <v>85</v>
          </cell>
          <cell r="CV937">
            <v>98</v>
          </cell>
          <cell r="CW937">
            <v>98</v>
          </cell>
          <cell r="CY937">
            <v>172</v>
          </cell>
          <cell r="CZ937">
            <v>214656</v>
          </cell>
          <cell r="DB937">
            <v>0</v>
          </cell>
          <cell r="DC937">
            <v>0</v>
          </cell>
          <cell r="DE937">
            <v>0</v>
          </cell>
          <cell r="DF937">
            <v>0</v>
          </cell>
          <cell r="DH937">
            <v>98</v>
          </cell>
          <cell r="DI937">
            <v>122304</v>
          </cell>
          <cell r="DK937">
            <v>0</v>
          </cell>
          <cell r="DL937">
            <v>0</v>
          </cell>
          <cell r="DN937">
            <v>0</v>
          </cell>
          <cell r="DO937">
            <v>0</v>
          </cell>
          <cell r="DQ937">
            <v>0</v>
          </cell>
          <cell r="DR937">
            <v>0</v>
          </cell>
          <cell r="DU937">
            <v>74</v>
          </cell>
          <cell r="DV937">
            <v>92352</v>
          </cell>
          <cell r="EA937" t="str">
            <v>ГПЗ</v>
          </cell>
          <cell r="EF937">
            <v>74</v>
          </cell>
          <cell r="EG937">
            <v>92352</v>
          </cell>
          <cell r="EH937" t="e">
            <v>#N/A</v>
          </cell>
          <cell r="EJ937" t="str">
            <v>71</v>
          </cell>
          <cell r="EK937" t="str">
            <v>ЗЦП</v>
          </cell>
          <cell r="EO937" t="str">
            <v>ДБиПКРС</v>
          </cell>
          <cell r="EP937" t="str">
            <v>ЦП</v>
          </cell>
          <cell r="ES937" t="str">
            <v>03.2023</v>
          </cell>
          <cell r="ET937" t="str">
            <v>471010000, Мангистауская область, Актау Г.А., г.Актау, промышленная зона, БМТС АО Каражанбасмунай</v>
          </cell>
          <cell r="EU937" t="str">
            <v>С даты подписания договора в течение 45 календарных дней</v>
          </cell>
          <cell r="EW937" t="e">
            <v>#VALUE!</v>
          </cell>
          <cell r="EX937" t="str">
            <v>289261.500.000159</v>
          </cell>
          <cell r="EY937" t="str">
            <v>Подшипник специализированный</v>
          </cell>
          <cell r="EZ937" t="str">
            <v>для гидравлического ключа</v>
          </cell>
        </row>
        <row r="938">
          <cell r="CI938" t="str">
            <v>190-06357</v>
          </cell>
          <cell r="CJ938" t="str">
            <v>Подшипник: шариковый, радиальный, однорядный, закрытого исполнения с уплотнением, №6204, d=20, D=47, B=14, ГОСТ 8882-75....~Bearing: ball, radial, single row,closed type, 6204, d=20,D=47,B=14....</v>
          </cell>
          <cell r="CK938" t="str">
            <v>ШТ</v>
          </cell>
          <cell r="CL938" t="b">
            <v>1</v>
          </cell>
          <cell r="CM938">
            <v>1416.77</v>
          </cell>
          <cell r="CN938">
            <v>1416.77</v>
          </cell>
          <cell r="CO938">
            <v>20</v>
          </cell>
          <cell r="CP938">
            <v>20</v>
          </cell>
          <cell r="CQ938" t="str">
            <v>сост</v>
          </cell>
          <cell r="CR938">
            <v>16</v>
          </cell>
          <cell r="CS938">
            <v>20</v>
          </cell>
          <cell r="CT938">
            <v>4</v>
          </cell>
          <cell r="CU938">
            <v>16</v>
          </cell>
          <cell r="CV938">
            <v>0</v>
          </cell>
          <cell r="CW938">
            <v>0</v>
          </cell>
          <cell r="CY938">
            <v>40</v>
          </cell>
          <cell r="CZ938">
            <v>56670.8</v>
          </cell>
          <cell r="DB938">
            <v>0</v>
          </cell>
          <cell r="DC938">
            <v>0</v>
          </cell>
          <cell r="DE938">
            <v>0</v>
          </cell>
          <cell r="DF938">
            <v>0</v>
          </cell>
          <cell r="DH938">
            <v>0</v>
          </cell>
          <cell r="DI938">
            <v>0</v>
          </cell>
          <cell r="DL938">
            <v>0</v>
          </cell>
          <cell r="DN938">
            <v>0</v>
          </cell>
          <cell r="DO938">
            <v>0</v>
          </cell>
          <cell r="DR938">
            <v>0</v>
          </cell>
          <cell r="DU938">
            <v>40</v>
          </cell>
          <cell r="DV938">
            <v>56670.8</v>
          </cell>
          <cell r="EA938" t="str">
            <v>ГПЗ</v>
          </cell>
          <cell r="EF938">
            <v>40</v>
          </cell>
          <cell r="EG938">
            <v>56670.8</v>
          </cell>
          <cell r="EH938" t="e">
            <v>#N/A</v>
          </cell>
          <cell r="EJ938" t="str">
            <v>72</v>
          </cell>
          <cell r="EK938" t="str">
            <v>ЗЦП</v>
          </cell>
          <cell r="EO938" t="str">
            <v>ДБиПКРС</v>
          </cell>
          <cell r="EP938" t="str">
            <v>ЦП</v>
          </cell>
          <cell r="ES938" t="str">
            <v>03.2023</v>
          </cell>
          <cell r="ET938" t="str">
            <v>471010000, Мангистауская область, Актау Г.А., г.Актау, промышленная зона, БМТС АО Каражанбасмунай</v>
          </cell>
          <cell r="EU938" t="str">
            <v>С даты подписания договора в течение 45 календарных дней</v>
          </cell>
          <cell r="EW938" t="e">
            <v>#VALUE!</v>
          </cell>
          <cell r="EX938" t="str">
            <v>281510.900.000002</v>
          </cell>
          <cell r="EY938" t="str">
            <v>Подшипник качения</v>
          </cell>
          <cell r="EZ938" t="str">
            <v>шариковый, радиально-упорный</v>
          </cell>
        </row>
        <row r="939">
          <cell r="CI939" t="str">
            <v>230-00018</v>
          </cell>
          <cell r="CJ939" t="str">
            <v>ПолиСал: 25 кг / мешок или аналог (STARFIX)....~MI: POLYSAL. FLITRATION, VIISCOFIER, 25KG or substitute (STARFIX)....</v>
          </cell>
          <cell r="CK939" t="str">
            <v>МЕШ</v>
          </cell>
          <cell r="CL939" t="e">
            <v>#N/A</v>
          </cell>
          <cell r="CM939" t="e">
            <v>#N/A</v>
          </cell>
          <cell r="CN939">
            <v>24500</v>
          </cell>
          <cell r="CO939">
            <v>845</v>
          </cell>
          <cell r="CP939">
            <v>845</v>
          </cell>
          <cell r="CQ939" t="str">
            <v>сост</v>
          </cell>
          <cell r="CR939">
            <v>18</v>
          </cell>
          <cell r="CS939">
            <v>1177</v>
          </cell>
          <cell r="CT939">
            <v>1159</v>
          </cell>
          <cell r="CU939">
            <v>-314</v>
          </cell>
          <cell r="CV939">
            <v>332</v>
          </cell>
          <cell r="CW939">
            <v>279</v>
          </cell>
          <cell r="CY939">
            <v>349</v>
          </cell>
          <cell r="CZ939">
            <v>8550500</v>
          </cell>
          <cell r="DB939">
            <v>0</v>
          </cell>
          <cell r="DC939">
            <v>0</v>
          </cell>
          <cell r="DE939">
            <v>0</v>
          </cell>
          <cell r="DF939">
            <v>0</v>
          </cell>
          <cell r="DH939">
            <v>0</v>
          </cell>
          <cell r="DI939">
            <v>0</v>
          </cell>
          <cell r="DK939">
            <v>0</v>
          </cell>
          <cell r="DL939">
            <v>0</v>
          </cell>
          <cell r="DN939">
            <v>0</v>
          </cell>
          <cell r="DO939">
            <v>0</v>
          </cell>
          <cell r="DQ939">
            <v>349</v>
          </cell>
          <cell r="DR939">
            <v>8550500</v>
          </cell>
          <cell r="DS939" t="str">
            <v xml:space="preserve">26.08 письмо от Руслана К приостановить </v>
          </cell>
          <cell r="DU939">
            <v>0</v>
          </cell>
          <cell r="DV939">
            <v>0</v>
          </cell>
          <cell r="EG939">
            <v>0</v>
          </cell>
          <cell r="EH939" t="e">
            <v>#N/A</v>
          </cell>
          <cell r="EJ939" t="str">
            <v>3-2</v>
          </cell>
          <cell r="EK939" t="str">
            <v>ЦПЭ</v>
          </cell>
          <cell r="EO939" t="str">
            <v>ДБиПКРС</v>
          </cell>
          <cell r="EP939" t="e">
            <v>#N/A</v>
          </cell>
          <cell r="ES939" t="e">
            <v>#N/A</v>
          </cell>
          <cell r="ET939" t="str">
            <v>475200000, Мангистауская область, Тупкараганский район, месторождение Каражанбас, база МТС АО Каражанбасмунай</v>
          </cell>
          <cell r="EU939" t="str">
            <v>с 01.2023 по 03.2023</v>
          </cell>
          <cell r="EV939" t="str">
            <v>ок</v>
          </cell>
          <cell r="EW939">
            <v>201659</v>
          </cell>
          <cell r="EX939" t="str">
            <v>201659.600.000000</v>
          </cell>
          <cell r="EY939" t="str">
            <v>Биополимер</v>
          </cell>
          <cell r="EZ939" t="str">
            <v>на основе природного полисахарида</v>
          </cell>
        </row>
        <row r="940">
          <cell r="CI940" t="str">
            <v>330-01472</v>
          </cell>
          <cell r="CJ940" t="str">
            <v>полотно ножовочное 12"*24 зуба</v>
          </cell>
          <cell r="CK940" t="str">
            <v>ШТ</v>
          </cell>
          <cell r="CL940" t="e">
            <v>#N/A</v>
          </cell>
          <cell r="CM940" t="e">
            <v>#N/A</v>
          </cell>
          <cell r="CN940">
            <v>298.86</v>
          </cell>
          <cell r="CO940">
            <v>302.650821089023</v>
          </cell>
          <cell r="CP940">
            <v>0</v>
          </cell>
          <cell r="CQ940" t="str">
            <v>отмена</v>
          </cell>
          <cell r="CR940">
            <v>0</v>
          </cell>
          <cell r="CS940">
            <v>122</v>
          </cell>
          <cell r="CT940">
            <v>122</v>
          </cell>
          <cell r="CU940">
            <v>180.650821089023</v>
          </cell>
          <cell r="CV940">
            <v>-180.650821089023</v>
          </cell>
          <cell r="CW940">
            <v>0</v>
          </cell>
          <cell r="CY940">
            <v>80</v>
          </cell>
          <cell r="CZ940">
            <v>23908.800000000003</v>
          </cell>
          <cell r="DB940">
            <v>0</v>
          </cell>
          <cell r="DC940">
            <v>0</v>
          </cell>
          <cell r="DE940">
            <v>0</v>
          </cell>
          <cell r="DF940">
            <v>0</v>
          </cell>
          <cell r="DH940">
            <v>0</v>
          </cell>
          <cell r="DI940">
            <v>0</v>
          </cell>
          <cell r="DL940">
            <v>0</v>
          </cell>
          <cell r="DN940">
            <v>0</v>
          </cell>
          <cell r="DO940">
            <v>0</v>
          </cell>
          <cell r="DR940">
            <v>0</v>
          </cell>
          <cell r="DU940">
            <v>80</v>
          </cell>
          <cell r="DV940">
            <v>23908.800000000003</v>
          </cell>
          <cell r="EA940" t="str">
            <v>ГПЗ</v>
          </cell>
          <cell r="EF940">
            <v>80</v>
          </cell>
          <cell r="EG940">
            <v>23908.800000000003</v>
          </cell>
          <cell r="EH940" t="e">
            <v>#N/A</v>
          </cell>
          <cell r="EJ940" t="str">
            <v>60</v>
          </cell>
          <cell r="EK940" t="str">
            <v>ЗЦП</v>
          </cell>
          <cell r="EO940" t="str">
            <v>ДБиПКРС</v>
          </cell>
          <cell r="EP940" t="str">
            <v>ЦП</v>
          </cell>
          <cell r="ES940" t="str">
            <v>02.2023</v>
          </cell>
          <cell r="ET940" t="str">
            <v>471010000, Мангистауская область, Актау Г.А., г.Актау, промышленная зона, БМТС АО Каражанбасмунай</v>
          </cell>
          <cell r="EU940" t="str">
            <v>С даты подписания договора в течение 60 календарных дней</v>
          </cell>
          <cell r="EV940" t="str">
            <v>ок</v>
          </cell>
          <cell r="EW940" t="e">
            <v>#VALUE!</v>
          </cell>
          <cell r="EX940" t="str">
            <v>257320.100.000003</v>
          </cell>
          <cell r="EY940" t="str">
            <v>Полотно</v>
          </cell>
          <cell r="EZ940" t="str">
            <v>для ножовки по металлу</v>
          </cell>
        </row>
        <row r="941">
          <cell r="CI941" t="str">
            <v>220-00808</v>
          </cell>
          <cell r="CJ941" t="str">
            <v>Превентор штанговый Ø73 мм с плашками на штангу Ø 19 мм и Ø 22 мм</v>
          </cell>
          <cell r="CK941" t="str">
            <v>ШТ</v>
          </cell>
          <cell r="CL941" t="e">
            <v>#N/A</v>
          </cell>
          <cell r="CM941" t="e">
            <v>#N/A</v>
          </cell>
          <cell r="CN941">
            <v>468000</v>
          </cell>
          <cell r="CO941">
            <v>19</v>
          </cell>
          <cell r="CP941">
            <v>19</v>
          </cell>
          <cell r="CQ941" t="str">
            <v>сост</v>
          </cell>
          <cell r="CR941">
            <v>7</v>
          </cell>
          <cell r="CS941">
            <v>19</v>
          </cell>
          <cell r="CT941">
            <v>12</v>
          </cell>
          <cell r="CU941">
            <v>7</v>
          </cell>
          <cell r="CV941">
            <v>0</v>
          </cell>
          <cell r="CW941">
            <v>0</v>
          </cell>
          <cell r="CY941">
            <v>4</v>
          </cell>
          <cell r="CZ941">
            <v>1872000</v>
          </cell>
          <cell r="DB941">
            <v>0</v>
          </cell>
          <cell r="DC941">
            <v>0</v>
          </cell>
          <cell r="DE941">
            <v>0</v>
          </cell>
          <cell r="DF941">
            <v>0</v>
          </cell>
          <cell r="DH941">
            <v>2</v>
          </cell>
          <cell r="DI941">
            <v>936000</v>
          </cell>
          <cell r="DL941">
            <v>0</v>
          </cell>
          <cell r="DN941">
            <v>0</v>
          </cell>
          <cell r="DO941">
            <v>0</v>
          </cell>
          <cell r="DR941">
            <v>0</v>
          </cell>
          <cell r="DU941">
            <v>2</v>
          </cell>
          <cell r="DV941">
            <v>936000</v>
          </cell>
          <cell r="EA941" t="str">
            <v>ГПЗ</v>
          </cell>
          <cell r="EF941">
            <v>2</v>
          </cell>
          <cell r="EG941">
            <v>936000</v>
          </cell>
          <cell r="EH941" t="e">
            <v>#N/A</v>
          </cell>
          <cell r="EJ941" t="str">
            <v>99</v>
          </cell>
          <cell r="EK941" t="str">
            <v>ЗЦП</v>
          </cell>
          <cell r="EL941" t="str">
            <v>ТПФ</v>
          </cell>
          <cell r="EO941" t="str">
            <v>ДБиПКРС</v>
          </cell>
          <cell r="EP941" t="str">
            <v>ЦП</v>
          </cell>
          <cell r="ES941" t="str">
            <v>05.2023</v>
          </cell>
          <cell r="ET941" t="str">
            <v>475200000, Мангистауская область, Тупкараганский район, месторождение Каражанбас, база МТС АО Каражанбасмунай</v>
          </cell>
          <cell r="EU941" t="str">
            <v>С даты подписания договора в течение 75 календарных дней</v>
          </cell>
          <cell r="EW941" t="e">
            <v>#VALUE!</v>
          </cell>
          <cell r="EX941" t="str">
            <v>281411.300.000012</v>
          </cell>
          <cell r="EY941" t="str">
            <v>Превентор</v>
          </cell>
          <cell r="EZ941" t="str">
            <v>условный проход 62 мм, рабочее давление до 21 Мпа</v>
          </cell>
        </row>
        <row r="942">
          <cell r="CI942" t="str">
            <v>220-00809</v>
          </cell>
          <cell r="CJ942" t="str">
            <v>Превентор: спаренный двухплашечный 2FZ18-21</v>
          </cell>
          <cell r="CK942" t="str">
            <v>ШТ</v>
          </cell>
          <cell r="CL942" t="e">
            <v>#N/A</v>
          </cell>
          <cell r="CM942" t="e">
            <v>#N/A</v>
          </cell>
          <cell r="CN942">
            <v>5634879.7599999998</v>
          </cell>
          <cell r="CO942">
            <v>6</v>
          </cell>
          <cell r="CP942">
            <v>6</v>
          </cell>
          <cell r="CQ942" t="str">
            <v>сост</v>
          </cell>
          <cell r="CR942">
            <v>0</v>
          </cell>
          <cell r="CS942">
            <v>0</v>
          </cell>
          <cell r="CT942">
            <v>0</v>
          </cell>
          <cell r="CU942">
            <v>6</v>
          </cell>
          <cell r="CV942">
            <v>-6</v>
          </cell>
          <cell r="CW942">
            <v>0</v>
          </cell>
          <cell r="CY942">
            <v>6</v>
          </cell>
          <cell r="CZ942">
            <v>33809278.560000002</v>
          </cell>
          <cell r="DB942">
            <v>0</v>
          </cell>
          <cell r="DC942">
            <v>0</v>
          </cell>
          <cell r="DE942">
            <v>0</v>
          </cell>
          <cell r="DF942">
            <v>0</v>
          </cell>
          <cell r="DH942">
            <v>0</v>
          </cell>
          <cell r="DI942">
            <v>0</v>
          </cell>
          <cell r="DK942">
            <v>0</v>
          </cell>
          <cell r="DL942">
            <v>0</v>
          </cell>
          <cell r="DN942">
            <v>0</v>
          </cell>
          <cell r="DO942">
            <v>0</v>
          </cell>
          <cell r="DP942" t="str">
            <v>Бекешов Алау Рамазанович Вт 04.10.2022 16:31</v>
          </cell>
          <cell r="DQ942">
            <v>0</v>
          </cell>
          <cell r="DR942">
            <v>0</v>
          </cell>
          <cell r="DU942">
            <v>6</v>
          </cell>
          <cell r="DV942">
            <v>33809278.560000002</v>
          </cell>
          <cell r="EA942" t="str">
            <v>ГПЗ</v>
          </cell>
          <cell r="EF942">
            <v>6</v>
          </cell>
          <cell r="EG942">
            <v>33809278.560000002</v>
          </cell>
          <cell r="EH942" t="e">
            <v>#N/A</v>
          </cell>
          <cell r="EJ942" t="str">
            <v>123</v>
          </cell>
          <cell r="EK942" t="str">
            <v>ОТ</v>
          </cell>
          <cell r="EL942" t="str">
            <v>ТПФ</v>
          </cell>
          <cell r="EO942" t="str">
            <v>ДБиПКРС</v>
          </cell>
          <cell r="EP942" t="str">
            <v>ОТП</v>
          </cell>
          <cell r="ES942" t="str">
            <v>07.2023</v>
          </cell>
          <cell r="ET942" t="str">
            <v>-</v>
          </cell>
          <cell r="EU942" t="str">
            <v>С даты подписания договора в течение 90 календарных дней</v>
          </cell>
          <cell r="EW942">
            <v>281411</v>
          </cell>
          <cell r="EX942" t="str">
            <v>281411.300.000003</v>
          </cell>
          <cell r="EY942" t="str">
            <v>Превентор</v>
          </cell>
          <cell r="EZ942" t="str">
            <v>условный проход 180 мм, рабочее давление до 21 Мпа</v>
          </cell>
        </row>
        <row r="943">
          <cell r="CI943" t="str">
            <v>220-00770</v>
          </cell>
          <cell r="CJ943" t="str">
            <v>Превентор: штанговый Ø 89 мм с плашками на штангу Ø 22 мм</v>
          </cell>
          <cell r="CK943" t="str">
            <v>ШТ</v>
          </cell>
          <cell r="CL943" t="e">
            <v>#N/A</v>
          </cell>
          <cell r="CM943" t="e">
            <v>#N/A</v>
          </cell>
          <cell r="CN943">
            <v>435000</v>
          </cell>
          <cell r="CO943">
            <v>19</v>
          </cell>
          <cell r="CP943">
            <v>19</v>
          </cell>
          <cell r="CQ943" t="str">
            <v>сост</v>
          </cell>
          <cell r="CR943">
            <v>10</v>
          </cell>
          <cell r="CS943">
            <v>19</v>
          </cell>
          <cell r="CT943">
            <v>15</v>
          </cell>
          <cell r="CU943">
            <v>4</v>
          </cell>
          <cell r="CV943">
            <v>6</v>
          </cell>
          <cell r="CW943">
            <v>6</v>
          </cell>
          <cell r="CY943">
            <v>0</v>
          </cell>
          <cell r="CZ943">
            <v>0</v>
          </cell>
          <cell r="DB943">
            <v>0</v>
          </cell>
          <cell r="DC943">
            <v>0</v>
          </cell>
          <cell r="DE943">
            <v>0</v>
          </cell>
          <cell r="DF943">
            <v>0</v>
          </cell>
          <cell r="DH943">
            <v>0</v>
          </cell>
          <cell r="DI943">
            <v>0</v>
          </cell>
          <cell r="DK943">
            <v>0</v>
          </cell>
          <cell r="DL943">
            <v>0</v>
          </cell>
          <cell r="DN943">
            <v>0</v>
          </cell>
          <cell r="DO943">
            <v>0</v>
          </cell>
          <cell r="DQ943">
            <v>0</v>
          </cell>
          <cell r="DR943">
            <v>0</v>
          </cell>
          <cell r="DU943">
            <v>0</v>
          </cell>
          <cell r="DV943">
            <v>0</v>
          </cell>
          <cell r="EG943">
            <v>0</v>
          </cell>
          <cell r="EH943" t="e">
            <v>#N/A</v>
          </cell>
          <cell r="EL943" t="str">
            <v>ТПФ</v>
          </cell>
          <cell r="EO943" t="str">
            <v>ДБиПКРС</v>
          </cell>
          <cell r="EP943" t="e">
            <v>#N/A</v>
          </cell>
          <cell r="ES943" t="e">
            <v>#N/A</v>
          </cell>
          <cell r="ET943" t="str">
            <v>-</v>
          </cell>
          <cell r="EW943" t="e">
            <v>#VALUE!</v>
          </cell>
          <cell r="EX943" t="str">
            <v>281411.300.000007</v>
          </cell>
          <cell r="EY943" t="str">
            <v>Превентор</v>
          </cell>
          <cell r="EZ943" t="str">
            <v>условный проход 76 мм, рабочее давление 20,7 Мпа</v>
          </cell>
        </row>
        <row r="944">
          <cell r="CI944" t="str">
            <v>190-02519</v>
          </cell>
          <cell r="CJ944" t="str">
            <v>Предохранитель: плавкий, Краз, P/N  ПР119Б-3722000~Fuse: for Kraz, P/N PR119B-3722000</v>
          </cell>
          <cell r="CK944" t="str">
            <v>ШТ</v>
          </cell>
          <cell r="CL944" t="b">
            <v>1</v>
          </cell>
          <cell r="CM944">
            <v>641.37</v>
          </cell>
          <cell r="CN944">
            <v>641.37</v>
          </cell>
          <cell r="CO944">
            <v>0</v>
          </cell>
          <cell r="CP944">
            <v>0</v>
          </cell>
          <cell r="CQ944" t="e">
            <v>#N/A</v>
          </cell>
          <cell r="CR944">
            <v>0</v>
          </cell>
          <cell r="CS944">
            <v>0</v>
          </cell>
          <cell r="CT944">
            <v>0</v>
          </cell>
          <cell r="CU944">
            <v>0</v>
          </cell>
          <cell r="CV944">
            <v>0</v>
          </cell>
          <cell r="CW944">
            <v>0</v>
          </cell>
          <cell r="CY944">
            <v>32</v>
          </cell>
          <cell r="CZ944">
            <v>20523.84</v>
          </cell>
          <cell r="DB944">
            <v>0</v>
          </cell>
          <cell r="DC944">
            <v>0</v>
          </cell>
          <cell r="DE944">
            <v>0</v>
          </cell>
          <cell r="DF944">
            <v>0</v>
          </cell>
          <cell r="DH944">
            <v>0</v>
          </cell>
          <cell r="DI944">
            <v>0</v>
          </cell>
          <cell r="DL944">
            <v>0</v>
          </cell>
          <cell r="DN944">
            <v>32</v>
          </cell>
          <cell r="DO944">
            <v>20523.84</v>
          </cell>
          <cell r="DP944" t="str">
            <v>Текеев Адилбек Алипджанович Пн 13.03.2023 18:22</v>
          </cell>
          <cell r="DR944">
            <v>0</v>
          </cell>
          <cell r="DU944">
            <v>0</v>
          </cell>
          <cell r="DV944">
            <v>0</v>
          </cell>
          <cell r="EG944">
            <v>0</v>
          </cell>
          <cell r="EH944" t="e">
            <v>#N/A</v>
          </cell>
          <cell r="EL944" t="str">
            <v>МХБ</v>
          </cell>
          <cell r="EO944" t="str">
            <v>ДБиПКРС</v>
          </cell>
          <cell r="EP944" t="e">
            <v>#N/A</v>
          </cell>
          <cell r="ES944" t="e">
            <v>#N/A</v>
          </cell>
          <cell r="ET944" t="str">
            <v>471010000, Мангистауская область, Актау Г.А., г.Актау, промышленная зона, БМТС АО Каражанбасмунай</v>
          </cell>
          <cell r="EV944" t="str">
            <v>Проставить</v>
          </cell>
          <cell r="EW944" t="e">
            <v>#VALUE!</v>
          </cell>
          <cell r="EX944" t="str">
            <v>271221.700.000008</v>
          </cell>
          <cell r="EY944" t="str">
            <v>Предохранитель</v>
          </cell>
          <cell r="EZ944" t="str">
            <v>плавкий, номинальный ток 10 А</v>
          </cell>
        </row>
        <row r="945">
          <cell r="CI945" t="str">
            <v>200-00504</v>
          </cell>
          <cell r="CJ945" t="str">
            <v>Предохранительный трос для соединения рукавов, размер 381 - 762 мм, устойчивость к разрыву 2250 кг, толщина троса 6 мм, длина троса965 мм, материал изготовления сталь…~Safety cable for hose connection, size 381 - 762 mm, tear resistance 2250 kg, cable thickness 6 mm, rope length 965 mm, material of steel production</v>
          </cell>
          <cell r="CK945" t="str">
            <v>ШТ</v>
          </cell>
          <cell r="CL945" t="e">
            <v>#N/A</v>
          </cell>
          <cell r="CM945" t="e">
            <v>#N/A</v>
          </cell>
          <cell r="CN945">
            <v>15000</v>
          </cell>
          <cell r="CO945">
            <v>5.6992221261884204</v>
          </cell>
          <cell r="CP945">
            <v>5</v>
          </cell>
          <cell r="CQ945" t="str">
            <v>МЦ</v>
          </cell>
          <cell r="CR945">
            <v>0</v>
          </cell>
          <cell r="CS945">
            <v>0</v>
          </cell>
          <cell r="CT945">
            <v>0</v>
          </cell>
          <cell r="CU945">
            <v>5.6992221261884204</v>
          </cell>
          <cell r="CV945">
            <v>-5.6992221261884204</v>
          </cell>
          <cell r="CW945">
            <v>0</v>
          </cell>
          <cell r="CY945">
            <v>0</v>
          </cell>
          <cell r="CZ945">
            <v>0</v>
          </cell>
          <cell r="DB945">
            <v>0</v>
          </cell>
          <cell r="DC945">
            <v>0</v>
          </cell>
          <cell r="DE945">
            <v>0</v>
          </cell>
          <cell r="DF945">
            <v>0</v>
          </cell>
          <cell r="DH945">
            <v>0</v>
          </cell>
          <cell r="DI945">
            <v>0</v>
          </cell>
          <cell r="DK945">
            <v>0</v>
          </cell>
          <cell r="DL945">
            <v>0</v>
          </cell>
          <cell r="DN945">
            <v>0</v>
          </cell>
          <cell r="DO945">
            <v>0</v>
          </cell>
          <cell r="DP945" t="str">
            <v>Текеев Адилбек Алипджанович Ср 01.03.2023</v>
          </cell>
          <cell r="DQ945">
            <v>0</v>
          </cell>
          <cell r="DR945">
            <v>0</v>
          </cell>
          <cell r="DU945">
            <v>0</v>
          </cell>
          <cell r="DV945">
            <v>0</v>
          </cell>
          <cell r="EG945">
            <v>0</v>
          </cell>
          <cell r="EH945" t="e">
            <v>#N/A</v>
          </cell>
          <cell r="EO945" t="str">
            <v>ДБиПКРС</v>
          </cell>
          <cell r="EP945" t="e">
            <v>#N/A</v>
          </cell>
          <cell r="ES945" t="e">
            <v>#N/A</v>
          </cell>
          <cell r="ET945" t="str">
            <v>471010000, Мангистауская область, Актау Г.А., г.Актау, промышленная зона, БМТС АО Каражанбасмунай</v>
          </cell>
          <cell r="EV945" t="str">
            <v>ок</v>
          </cell>
          <cell r="EW945" t="e">
            <v>#VALUE!</v>
          </cell>
          <cell r="EX945" t="str">
            <v>259312.300.000009</v>
          </cell>
          <cell r="EY945" t="str">
            <v>Трос предохранительный</v>
          </cell>
          <cell r="EZ945" t="str">
            <v>стальной</v>
          </cell>
        </row>
        <row r="946">
          <cell r="CI946" t="str">
            <v>190-14363</v>
          </cell>
          <cell r="CJ946" t="str">
            <v>Пресс-масленка прямая К 1/8"</v>
          </cell>
          <cell r="CK946" t="str">
            <v>ШТ</v>
          </cell>
          <cell r="CL946" t="b">
            <v>1</v>
          </cell>
          <cell r="CM946">
            <v>44</v>
          </cell>
          <cell r="CN946">
            <v>44</v>
          </cell>
          <cell r="CO946">
            <v>0</v>
          </cell>
          <cell r="CP946">
            <v>0</v>
          </cell>
          <cell r="CQ946" t="e">
            <v>#N/A</v>
          </cell>
          <cell r="CR946">
            <v>0</v>
          </cell>
          <cell r="CS946">
            <v>0</v>
          </cell>
          <cell r="CT946">
            <v>0</v>
          </cell>
          <cell r="CU946">
            <v>0</v>
          </cell>
          <cell r="CV946">
            <v>0</v>
          </cell>
          <cell r="CW946">
            <v>0</v>
          </cell>
          <cell r="CY946">
            <v>40</v>
          </cell>
          <cell r="CZ946">
            <v>1760</v>
          </cell>
          <cell r="DB946">
            <v>0</v>
          </cell>
          <cell r="DC946">
            <v>0</v>
          </cell>
          <cell r="DE946">
            <v>0</v>
          </cell>
          <cell r="DF946">
            <v>0</v>
          </cell>
          <cell r="DH946">
            <v>0</v>
          </cell>
          <cell r="DI946">
            <v>0</v>
          </cell>
          <cell r="DL946">
            <v>0</v>
          </cell>
          <cell r="DN946">
            <v>0</v>
          </cell>
          <cell r="DO946">
            <v>0</v>
          </cell>
          <cell r="DR946">
            <v>0</v>
          </cell>
          <cell r="DU946">
            <v>40</v>
          </cell>
          <cell r="DV946">
            <v>1760</v>
          </cell>
          <cell r="EA946" t="str">
            <v>ЭМ</v>
          </cell>
          <cell r="EF946">
            <v>40</v>
          </cell>
          <cell r="EG946">
            <v>1760</v>
          </cell>
          <cell r="EH946" t="e">
            <v>#N/A</v>
          </cell>
          <cell r="EJ946" t="str">
            <v>136</v>
          </cell>
          <cell r="EK946" t="str">
            <v>ЭМ</v>
          </cell>
          <cell r="EO946" t="str">
            <v>ДБиПКРС</v>
          </cell>
          <cell r="EP946" t="str">
            <v>ЭМ</v>
          </cell>
          <cell r="ES946" t="str">
            <v>-</v>
          </cell>
          <cell r="ET946" t="str">
            <v>471010000, Мангистауская область, Актау Г.А., г.Актау, промышленная зона, БМТС АО Каражанбасмунай</v>
          </cell>
          <cell r="EU946" t="str">
            <v>С даты подписания договора в течение 60 календарных дней</v>
          </cell>
          <cell r="EV946" t="str">
            <v>ок</v>
          </cell>
          <cell r="EW946" t="e">
            <v>#VALUE!</v>
          </cell>
          <cell r="EX946" t="str">
            <v>259929.490.000275</v>
          </cell>
          <cell r="EY946" t="str">
            <v>Пресс-масленка</v>
          </cell>
          <cell r="EZ946" t="str">
            <v>для пластинных смазочных материалов, прямая</v>
          </cell>
        </row>
        <row r="947">
          <cell r="CI947" t="str">
            <v>250-00926</v>
          </cell>
          <cell r="CJ947" t="str">
            <v>Привод: плашки ПП2-180.35.010, на ПВО ПП2-2Ф-180*22</v>
          </cell>
          <cell r="CK947" t="str">
            <v>ШТ</v>
          </cell>
          <cell r="CL947" t="e">
            <v>#N/A</v>
          </cell>
          <cell r="CM947" t="e">
            <v>#N/A</v>
          </cell>
          <cell r="CN947">
            <v>218579.47000000003</v>
          </cell>
          <cell r="CO947">
            <v>0</v>
          </cell>
          <cell r="CP947">
            <v>0</v>
          </cell>
          <cell r="CQ947" t="e">
            <v>#N/A</v>
          </cell>
          <cell r="CR947">
            <v>0</v>
          </cell>
          <cell r="CS947">
            <v>0</v>
          </cell>
          <cell r="CT947">
            <v>0</v>
          </cell>
          <cell r="CU947">
            <v>0</v>
          </cell>
          <cell r="CV947">
            <v>0</v>
          </cell>
          <cell r="CW947">
            <v>0</v>
          </cell>
          <cell r="CY947">
            <v>10</v>
          </cell>
          <cell r="CZ947">
            <v>2185794.7000000002</v>
          </cell>
          <cell r="DB947">
            <v>0</v>
          </cell>
          <cell r="DC947">
            <v>0</v>
          </cell>
          <cell r="DE947">
            <v>0</v>
          </cell>
          <cell r="DF947">
            <v>0</v>
          </cell>
          <cell r="DH947">
            <v>0</v>
          </cell>
          <cell r="DI947">
            <v>0</v>
          </cell>
          <cell r="DL947">
            <v>0</v>
          </cell>
          <cell r="DN947">
            <v>0</v>
          </cell>
          <cell r="DO947">
            <v>0</v>
          </cell>
          <cell r="DR947">
            <v>0</v>
          </cell>
          <cell r="DU947">
            <v>10</v>
          </cell>
          <cell r="DV947">
            <v>2185794.7000000002</v>
          </cell>
          <cell r="DW947" t="str">
            <v>у АБП</v>
          </cell>
          <cell r="DX947" t="str">
            <v>Направлено 17.07.2023</v>
          </cell>
          <cell r="EA947" t="str">
            <v>ГПЗ</v>
          </cell>
          <cell r="EC947">
            <v>986000</v>
          </cell>
          <cell r="EF947">
            <v>10</v>
          </cell>
          <cell r="EG947">
            <v>2185794.7000000002</v>
          </cell>
          <cell r="EH947" t="e">
            <v>#N/A</v>
          </cell>
          <cell r="EJ947" t="str">
            <v>88</v>
          </cell>
          <cell r="EK947" t="str">
            <v>ЗЦП</v>
          </cell>
          <cell r="EL947" t="str">
            <v>МХБ</v>
          </cell>
          <cell r="EO947" t="str">
            <v>ДБиПКРС</v>
          </cell>
          <cell r="EP947" t="str">
            <v>ЦП</v>
          </cell>
          <cell r="ES947" t="str">
            <v>05.2023</v>
          </cell>
          <cell r="ET947" t="str">
            <v>475200000, Мангистауская область, Тупкараганский район, месторождение Каражанбас, база МТС АО Каражанбасмунай</v>
          </cell>
          <cell r="EU947" t="str">
            <v>С даты подписания договора в течение 75 календарных дней</v>
          </cell>
          <cell r="EV947" t="str">
            <v>Проставить</v>
          </cell>
          <cell r="EW947" t="e">
            <v>#VALUE!</v>
          </cell>
          <cell r="EX947" t="str">
            <v>281420.000.000097</v>
          </cell>
          <cell r="EY947" t="str">
            <v>Привод</v>
          </cell>
          <cell r="EZ947" t="str">
            <v>гидравлический, многооборотный</v>
          </cell>
        </row>
        <row r="948">
          <cell r="CI948" t="str">
            <v>190-07714</v>
          </cell>
          <cell r="CJ948" t="str">
            <v>Приемник указателя топлива, p/n УБ170М-3806010 УХЛ....~ (W/n УБ171М-3807010 УХЛ ) Water temperature</v>
          </cell>
          <cell r="CK948" t="str">
            <v>ШТ</v>
          </cell>
          <cell r="CL948" t="b">
            <v>1</v>
          </cell>
          <cell r="CM948">
            <v>5720</v>
          </cell>
          <cell r="CN948">
            <v>5720</v>
          </cell>
          <cell r="CO948">
            <v>0</v>
          </cell>
          <cell r="CP948">
            <v>0</v>
          </cell>
          <cell r="CQ948" t="e">
            <v>#N/A</v>
          </cell>
          <cell r="CR948">
            <v>0</v>
          </cell>
          <cell r="CS948">
            <v>0</v>
          </cell>
          <cell r="CT948">
            <v>0</v>
          </cell>
          <cell r="CU948">
            <v>0</v>
          </cell>
          <cell r="CV948">
            <v>0</v>
          </cell>
          <cell r="CW948">
            <v>0</v>
          </cell>
          <cell r="CY948">
            <v>3</v>
          </cell>
          <cell r="CZ948">
            <v>17160</v>
          </cell>
          <cell r="DB948">
            <v>0</v>
          </cell>
          <cell r="DC948">
            <v>0</v>
          </cell>
          <cell r="DE948">
            <v>0</v>
          </cell>
          <cell r="DF948">
            <v>0</v>
          </cell>
          <cell r="DH948">
            <v>0</v>
          </cell>
          <cell r="DI948">
            <v>0</v>
          </cell>
          <cell r="DL948">
            <v>0</v>
          </cell>
          <cell r="DN948">
            <v>3</v>
          </cell>
          <cell r="DO948">
            <v>17160</v>
          </cell>
          <cell r="DP948" t="str">
            <v>Текеев Адилбек Алипджанович Пн 06.03.2023 12:08</v>
          </cell>
          <cell r="DR948">
            <v>0</v>
          </cell>
          <cell r="DU948">
            <v>0</v>
          </cell>
          <cell r="DV948">
            <v>0</v>
          </cell>
          <cell r="EG948">
            <v>0</v>
          </cell>
          <cell r="EH948" t="e">
            <v>#N/A</v>
          </cell>
          <cell r="EK948" t="str">
            <v>ЦПЭ</v>
          </cell>
          <cell r="EO948" t="str">
            <v>ДБиПКРС</v>
          </cell>
          <cell r="EP948" t="e">
            <v>#N/A</v>
          </cell>
          <cell r="ES948" t="e">
            <v>#N/A</v>
          </cell>
          <cell r="ET948" t="str">
            <v>471010000, Мангистауская область, Актау Г.А., г.Актау, промышленная зона, БМТС АО Каражанбасмунай</v>
          </cell>
          <cell r="EU948" t="str">
            <v>С даты подписания договора в течение 45 календарных дней</v>
          </cell>
          <cell r="EV948" t="str">
            <v>Проставить</v>
          </cell>
          <cell r="EW948" t="e">
            <v>#VALUE!</v>
          </cell>
          <cell r="EX948" t="str">
            <v>289261.500.000076</v>
          </cell>
          <cell r="EY948" t="str">
            <v>Датчик указателя уровня топлива</v>
          </cell>
          <cell r="EZ948" t="str">
            <v>для специальной и специализированной техники</v>
          </cell>
        </row>
        <row r="949">
          <cell r="CI949" t="str">
            <v>250-01555</v>
          </cell>
          <cell r="CJ949" t="str">
            <v>Приспособление: соединения каната 1/2"-1". Lewis Snake Grips LSG,модель: LSG 1/2"-1". Приспособление для соединения канатов 1/2"-1".Размер для захватов от 12.7мм до 25.4 мм, рабочая нагрузка ―  1,133.98кг (2500 фунтов). Предел прочности при растяжении: 5000 фунтов.Диапазон: от 1/2 до 1 1/2 дюйма.</v>
          </cell>
          <cell r="CK949" t="str">
            <v>ШТ</v>
          </cell>
          <cell r="CL949" t="e">
            <v>#N/A</v>
          </cell>
          <cell r="CM949" t="e">
            <v>#N/A</v>
          </cell>
          <cell r="CN949">
            <v>221000</v>
          </cell>
          <cell r="CO949">
            <v>6</v>
          </cell>
          <cell r="CP949">
            <v>6</v>
          </cell>
          <cell r="CQ949" t="str">
            <v>МЦ</v>
          </cell>
          <cell r="CR949">
            <v>0</v>
          </cell>
          <cell r="CS949">
            <v>0</v>
          </cell>
          <cell r="CT949">
            <v>0</v>
          </cell>
          <cell r="CU949">
            <v>6</v>
          </cell>
          <cell r="CV949">
            <v>-6</v>
          </cell>
          <cell r="CW949">
            <v>0</v>
          </cell>
          <cell r="CY949">
            <v>3</v>
          </cell>
          <cell r="CZ949">
            <v>663000</v>
          </cell>
          <cell r="DB949">
            <v>0</v>
          </cell>
          <cell r="DC949">
            <v>0</v>
          </cell>
          <cell r="DE949">
            <v>0</v>
          </cell>
          <cell r="DF949">
            <v>0</v>
          </cell>
          <cell r="DH949">
            <v>0</v>
          </cell>
          <cell r="DI949">
            <v>0</v>
          </cell>
          <cell r="DL949">
            <v>0</v>
          </cell>
          <cell r="DN949">
            <v>0</v>
          </cell>
          <cell r="DO949">
            <v>0</v>
          </cell>
          <cell r="DR949">
            <v>0</v>
          </cell>
          <cell r="DU949">
            <v>3</v>
          </cell>
          <cell r="DV949">
            <v>663000</v>
          </cell>
          <cell r="DW949" t="str">
            <v>передан</v>
          </cell>
          <cell r="DX949" t="str">
            <v>Направлено 19.05.2023</v>
          </cell>
          <cell r="EA949" t="str">
            <v>ЭМ</v>
          </cell>
          <cell r="EF949">
            <v>3</v>
          </cell>
          <cell r="EG949">
            <v>663000</v>
          </cell>
          <cell r="EH949" t="e">
            <v>#N/A</v>
          </cell>
          <cell r="EJ949" t="str">
            <v>110</v>
          </cell>
          <cell r="EK949" t="str">
            <v>ЭМ</v>
          </cell>
          <cell r="EO949" t="str">
            <v>ДБиПКРС</v>
          </cell>
          <cell r="EP949" t="str">
            <v>ЭМ</v>
          </cell>
          <cell r="ES949" t="str">
            <v>-</v>
          </cell>
          <cell r="ET949" t="str">
            <v>475200000, Мангистауская область, Тупкараганский район, месторождение Каражанбас, база МТС АО Каражанбасмунай</v>
          </cell>
          <cell r="EU949" t="str">
            <v>С даты подписания договора в течение 60 календарных дней</v>
          </cell>
          <cell r="EV949" t="str">
            <v>ок</v>
          </cell>
          <cell r="EW949" t="e">
            <v>#VALUE!</v>
          </cell>
          <cell r="EX949" t="str">
            <v>257330.930.000042</v>
          </cell>
          <cell r="EY949" t="str">
            <v>Протяжка</v>
          </cell>
          <cell r="EZ949" t="str">
            <v>универсальная</v>
          </cell>
        </row>
        <row r="950">
          <cell r="CI950" t="str">
            <v>210-00015</v>
          </cell>
          <cell r="CJ950" t="str">
            <v>Пробка: продавочная, цементировочная, верхняя, для обсадной колонны 9-5/8"(244.3мм), невращающаяся модификация(идентичная модификации 9-5/8" пробки)....~Plug: cementing, top, for 9-5/8"(244.3mm) casing, non-rotating modification(same modification as 9-5/8 collar float) ....</v>
          </cell>
          <cell r="CK950" t="str">
            <v>ШТ</v>
          </cell>
          <cell r="CL950" t="e">
            <v>#N/A</v>
          </cell>
          <cell r="CM950" t="e">
            <v>#N/A</v>
          </cell>
          <cell r="CN950">
            <v>27120</v>
          </cell>
          <cell r="CO950">
            <v>52</v>
          </cell>
          <cell r="CP950">
            <v>37</v>
          </cell>
          <cell r="CQ950" t="str">
            <v>сост</v>
          </cell>
          <cell r="CR950">
            <v>38</v>
          </cell>
          <cell r="CS950">
            <v>67</v>
          </cell>
          <cell r="CT950">
            <v>44</v>
          </cell>
          <cell r="CU950">
            <v>8</v>
          </cell>
          <cell r="CV950">
            <v>30</v>
          </cell>
          <cell r="CW950">
            <v>30</v>
          </cell>
          <cell r="CY950">
            <v>20</v>
          </cell>
          <cell r="CZ950">
            <v>542400</v>
          </cell>
          <cell r="DB950">
            <v>0</v>
          </cell>
          <cell r="DC950">
            <v>0</v>
          </cell>
          <cell r="DE950">
            <v>0</v>
          </cell>
          <cell r="DF950">
            <v>0</v>
          </cell>
          <cell r="DH950">
            <v>20</v>
          </cell>
          <cell r="DI950">
            <v>542400</v>
          </cell>
          <cell r="DK950">
            <v>0</v>
          </cell>
          <cell r="DL950">
            <v>0</v>
          </cell>
          <cell r="DN950">
            <v>0</v>
          </cell>
          <cell r="DO950">
            <v>0</v>
          </cell>
          <cell r="DQ950">
            <v>0</v>
          </cell>
          <cell r="DR950">
            <v>0</v>
          </cell>
          <cell r="DU950">
            <v>0</v>
          </cell>
          <cell r="DV950">
            <v>0</v>
          </cell>
          <cell r="EA950" t="str">
            <v>со склада</v>
          </cell>
          <cell r="EG950">
            <v>0</v>
          </cell>
          <cell r="EH950" t="e">
            <v>#N/A</v>
          </cell>
          <cell r="EL950" t="str">
            <v>ТПФ</v>
          </cell>
          <cell r="EO950" t="str">
            <v>ДБиПКРС</v>
          </cell>
          <cell r="EP950" t="e">
            <v>#N/A</v>
          </cell>
          <cell r="ES950" t="e">
            <v>#N/A</v>
          </cell>
          <cell r="ET950" t="str">
            <v>-</v>
          </cell>
          <cell r="EW950" t="e">
            <v>#VALUE!</v>
          </cell>
          <cell r="EX950" t="str">
            <v>289261.300.000162</v>
          </cell>
          <cell r="EY950" t="str">
            <v>Пробка</v>
          </cell>
          <cell r="EZ950" t="str">
            <v>продавочная, цементировочная, для скважины</v>
          </cell>
        </row>
        <row r="951">
          <cell r="CI951" t="str">
            <v>220-00479</v>
          </cell>
          <cell r="CJ951" t="str">
            <v>Пробка: цементировочная 6 5/8" верхняя....~Plug-Cementing: Top, 6-5/8"....</v>
          </cell>
          <cell r="CK951" t="str">
            <v>ШТ</v>
          </cell>
          <cell r="CL951" t="e">
            <v>#N/A</v>
          </cell>
          <cell r="CM951" t="e">
            <v>#N/A</v>
          </cell>
          <cell r="CN951">
            <v>18528</v>
          </cell>
          <cell r="CO951">
            <v>52</v>
          </cell>
          <cell r="CP951">
            <v>52</v>
          </cell>
          <cell r="CQ951" t="str">
            <v>сост</v>
          </cell>
          <cell r="CR951">
            <v>67</v>
          </cell>
          <cell r="CS951">
            <v>78</v>
          </cell>
          <cell r="CT951">
            <v>35</v>
          </cell>
          <cell r="CU951">
            <v>17</v>
          </cell>
          <cell r="CV951">
            <v>50</v>
          </cell>
          <cell r="CW951">
            <v>50</v>
          </cell>
          <cell r="CY951">
            <v>20</v>
          </cell>
          <cell r="CZ951">
            <v>370560</v>
          </cell>
          <cell r="DB951">
            <v>0</v>
          </cell>
          <cell r="DC951">
            <v>0</v>
          </cell>
          <cell r="DE951">
            <v>0</v>
          </cell>
          <cell r="DF951">
            <v>0</v>
          </cell>
          <cell r="DH951">
            <v>20</v>
          </cell>
          <cell r="DI951">
            <v>370560</v>
          </cell>
          <cell r="DK951">
            <v>0</v>
          </cell>
          <cell r="DL951">
            <v>0</v>
          </cell>
          <cell r="DN951">
            <v>0</v>
          </cell>
          <cell r="DO951">
            <v>0</v>
          </cell>
          <cell r="DQ951">
            <v>0</v>
          </cell>
          <cell r="DR951">
            <v>0</v>
          </cell>
          <cell r="DU951">
            <v>0</v>
          </cell>
          <cell r="DV951">
            <v>0</v>
          </cell>
          <cell r="EA951" t="str">
            <v>со склада</v>
          </cell>
          <cell r="EG951">
            <v>0</v>
          </cell>
          <cell r="EH951" t="e">
            <v>#N/A</v>
          </cell>
          <cell r="EL951" t="str">
            <v>ТПФ</v>
          </cell>
          <cell r="EO951" t="str">
            <v>ДБиПКРС</v>
          </cell>
          <cell r="EP951" t="e">
            <v>#N/A</v>
          </cell>
          <cell r="ES951" t="e">
            <v>#N/A</v>
          </cell>
          <cell r="ET951" t="str">
            <v>-</v>
          </cell>
          <cell r="EW951" t="e">
            <v>#VALUE!</v>
          </cell>
          <cell r="EX951" t="str">
            <v>289261.300.000162</v>
          </cell>
          <cell r="EY951" t="str">
            <v>Пробка</v>
          </cell>
          <cell r="EZ951" t="str">
            <v>продавочная, цементировочная, для скважины</v>
          </cell>
        </row>
        <row r="952">
          <cell r="CI952" t="str">
            <v>190-01634</v>
          </cell>
          <cell r="CJ952" t="str">
            <v>Прокладка: колпака масляного фильтра ЯМЗ-238, 201-1012083....~Gasket: oil filter cap, YAMZ-238, 201-1012083....</v>
          </cell>
          <cell r="CK952" t="str">
            <v>ШТ</v>
          </cell>
          <cell r="CL952" t="b">
            <v>1</v>
          </cell>
          <cell r="CM952">
            <v>248.27</v>
          </cell>
          <cell r="CN952">
            <v>248.27</v>
          </cell>
          <cell r="CO952">
            <v>52.566983578219499</v>
          </cell>
          <cell r="CP952">
            <v>0</v>
          </cell>
          <cell r="CQ952" t="str">
            <v>отмена</v>
          </cell>
          <cell r="CR952">
            <v>9</v>
          </cell>
          <cell r="CS952">
            <v>0</v>
          </cell>
          <cell r="CT952">
            <v>0</v>
          </cell>
          <cell r="CU952">
            <v>52.566983578219499</v>
          </cell>
          <cell r="CV952">
            <v>-43.566983578219499</v>
          </cell>
          <cell r="CW952">
            <v>0</v>
          </cell>
          <cell r="CY952">
            <v>52</v>
          </cell>
          <cell r="CZ952">
            <v>12910.04</v>
          </cell>
          <cell r="DB952">
            <v>0</v>
          </cell>
          <cell r="DC952">
            <v>0</v>
          </cell>
          <cell r="DE952">
            <v>0</v>
          </cell>
          <cell r="DF952">
            <v>0</v>
          </cell>
          <cell r="DH952">
            <v>0</v>
          </cell>
          <cell r="DI952">
            <v>0</v>
          </cell>
          <cell r="DL952">
            <v>0</v>
          </cell>
          <cell r="DN952">
            <v>52</v>
          </cell>
          <cell r="DO952">
            <v>12910.04</v>
          </cell>
          <cell r="DP952" t="str">
            <v>Текеев Адилбек Алипджанович Пн 13.03.2023 18:22</v>
          </cell>
          <cell r="DR952">
            <v>0</v>
          </cell>
          <cell r="DU952">
            <v>0</v>
          </cell>
          <cell r="DV952">
            <v>0</v>
          </cell>
          <cell r="EG952">
            <v>0</v>
          </cell>
          <cell r="EH952" t="e">
            <v>#N/A</v>
          </cell>
          <cell r="EO952" t="str">
            <v>ДБиПКРС</v>
          </cell>
          <cell r="EP952" t="e">
            <v>#N/A</v>
          </cell>
          <cell r="ES952" t="e">
            <v>#N/A</v>
          </cell>
          <cell r="ET952" t="str">
            <v>471010000, Мангистауская область, Актау Г.А., г.Актау, промышленная зона, БМТС АО Каражанбасмунай</v>
          </cell>
          <cell r="EV952" t="str">
            <v>ок</v>
          </cell>
          <cell r="EW952" t="e">
            <v>#VALUE!</v>
          </cell>
          <cell r="EX952" t="str">
            <v>282982.500.000023</v>
          </cell>
          <cell r="EY952" t="str">
            <v>Прокладка</v>
          </cell>
          <cell r="EZ952" t="str">
            <v>для масляного фильтра</v>
          </cell>
        </row>
        <row r="953">
          <cell r="CI953" t="str">
            <v>360-00319</v>
          </cell>
          <cell r="CJ953" t="str">
            <v>Прокладка: комплект для Выпарной Колонны....~Gasket: set for Stripper Column....</v>
          </cell>
          <cell r="CK953" t="str">
            <v>ШТ</v>
          </cell>
          <cell r="CL953" t="e">
            <v>#N/A</v>
          </cell>
          <cell r="CM953" t="e">
            <v>#N/A</v>
          </cell>
          <cell r="CN953">
            <v>20840.5</v>
          </cell>
          <cell r="CO953">
            <v>0</v>
          </cell>
          <cell r="CP953">
            <v>0</v>
          </cell>
          <cell r="CQ953" t="e">
            <v>#N/A</v>
          </cell>
          <cell r="CR953">
            <v>10</v>
          </cell>
          <cell r="CS953">
            <v>0</v>
          </cell>
          <cell r="CT953">
            <v>2</v>
          </cell>
          <cell r="CU953">
            <v>-2</v>
          </cell>
          <cell r="CV953">
            <v>12</v>
          </cell>
          <cell r="CW953">
            <v>10</v>
          </cell>
          <cell r="CY953">
            <v>10</v>
          </cell>
          <cell r="CZ953">
            <v>208405</v>
          </cell>
          <cell r="DB953">
            <v>0</v>
          </cell>
          <cell r="DC953">
            <v>0</v>
          </cell>
          <cell r="DE953">
            <v>0</v>
          </cell>
          <cell r="DF953">
            <v>0</v>
          </cell>
          <cell r="DH953">
            <v>10</v>
          </cell>
          <cell r="DI953">
            <v>208405</v>
          </cell>
          <cell r="DK953">
            <v>0</v>
          </cell>
          <cell r="DL953">
            <v>0</v>
          </cell>
          <cell r="DN953">
            <v>0</v>
          </cell>
          <cell r="DO953">
            <v>0</v>
          </cell>
          <cell r="DQ953">
            <v>0</v>
          </cell>
          <cell r="DR953">
            <v>0</v>
          </cell>
          <cell r="DU953">
            <v>0</v>
          </cell>
          <cell r="DV953">
            <v>0</v>
          </cell>
          <cell r="EA953" t="str">
            <v>со склада</v>
          </cell>
          <cell r="EG953">
            <v>0</v>
          </cell>
          <cell r="EH953" t="e">
            <v>#N/A</v>
          </cell>
          <cell r="EO953" t="str">
            <v>ДБиПКРС</v>
          </cell>
          <cell r="EP953" t="e">
            <v>#N/A</v>
          </cell>
          <cell r="ES953" t="e">
            <v>#N/A</v>
          </cell>
          <cell r="ET953" t="str">
            <v>-</v>
          </cell>
          <cell r="EV953" t="str">
            <v>Проставить</v>
          </cell>
          <cell r="EW953" t="e">
            <v>#VALUE!</v>
          </cell>
          <cell r="EX953" t="str">
            <v>-</v>
          </cell>
          <cell r="EY953" t="e">
            <v>#N/A</v>
          </cell>
          <cell r="EZ953" t="e">
            <v>#N/A</v>
          </cell>
        </row>
        <row r="954">
          <cell r="CI954" t="str">
            <v>360-00318</v>
          </cell>
          <cell r="CJ954" t="str">
            <v>Прокладка: комплект для Ректификационной Колонны....~Gasket: set for Still Column....</v>
          </cell>
          <cell r="CK954" t="str">
            <v>ШТ</v>
          </cell>
          <cell r="CL954" t="e">
            <v>#N/A</v>
          </cell>
          <cell r="CM954" t="e">
            <v>#N/A</v>
          </cell>
          <cell r="CN954">
            <v>20907.169999999998</v>
          </cell>
          <cell r="CO954">
            <v>0</v>
          </cell>
          <cell r="CP954">
            <v>0</v>
          </cell>
          <cell r="CQ954" t="e">
            <v>#N/A</v>
          </cell>
          <cell r="CR954">
            <v>4</v>
          </cell>
          <cell r="CS954">
            <v>0</v>
          </cell>
          <cell r="CT954">
            <v>1</v>
          </cell>
          <cell r="CU954">
            <v>-1</v>
          </cell>
          <cell r="CV954">
            <v>5</v>
          </cell>
          <cell r="CW954">
            <v>4</v>
          </cell>
          <cell r="CY954">
            <v>0</v>
          </cell>
          <cell r="CZ954">
            <v>0</v>
          </cell>
          <cell r="DB954">
            <v>0</v>
          </cell>
          <cell r="DC954">
            <v>0</v>
          </cell>
          <cell r="DE954">
            <v>0</v>
          </cell>
          <cell r="DF954">
            <v>0</v>
          </cell>
          <cell r="DH954">
            <v>0</v>
          </cell>
          <cell r="DI954">
            <v>0</v>
          </cell>
          <cell r="DK954">
            <v>0</v>
          </cell>
          <cell r="DL954">
            <v>0</v>
          </cell>
          <cell r="DN954">
            <v>0</v>
          </cell>
          <cell r="DO954">
            <v>0</v>
          </cell>
          <cell r="DP954" t="str">
            <v>Текеев Мукдар Нурджанович Tuesday, May 30, 2023 9:10 AM</v>
          </cell>
          <cell r="DQ954">
            <v>0</v>
          </cell>
          <cell r="DR954">
            <v>0</v>
          </cell>
          <cell r="DU954">
            <v>0</v>
          </cell>
          <cell r="DV954">
            <v>0</v>
          </cell>
          <cell r="EG954">
            <v>0</v>
          </cell>
          <cell r="EH954" t="e">
            <v>#N/A</v>
          </cell>
          <cell r="EK954" t="str">
            <v>100 МРП</v>
          </cell>
          <cell r="EO954" t="str">
            <v>ДБиПКРС</v>
          </cell>
          <cell r="EP954" t="e">
            <v>#N/A</v>
          </cell>
          <cell r="ES954" t="e">
            <v>#N/A</v>
          </cell>
          <cell r="ET954" t="str">
            <v>471010000, Мангистауская область, Актау Г.А., г.Актау, промышленная зона, БМТС АО Каражанбасмунай</v>
          </cell>
          <cell r="EU954" t="str">
            <v>С даты подписания договора в течение 60 календарных дней</v>
          </cell>
          <cell r="EV954" t="str">
            <v>Проставить</v>
          </cell>
          <cell r="EW954" t="e">
            <v>#VALUE!</v>
          </cell>
          <cell r="EX954" t="str">
            <v>221973.230.000026</v>
          </cell>
          <cell r="EY954" t="str">
            <v>Набор прокладок</v>
          </cell>
          <cell r="EZ954" t="str">
            <v xml:space="preserve"> для герметизации соединений и защиты от утечек</v>
          </cell>
        </row>
        <row r="955">
          <cell r="CI955" t="str">
            <v>190-07742</v>
          </cell>
          <cell r="CJ955" t="str">
            <v>Противозамерзатель: в сборе p/n 3515150-11ХЛ....~Antifreezer: assembly p/n 3515150-11ХЛ....</v>
          </cell>
          <cell r="CK955" t="str">
            <v>ШТ</v>
          </cell>
          <cell r="CL955" t="b">
            <v>1</v>
          </cell>
          <cell r="CM955">
            <v>9522.5</v>
          </cell>
          <cell r="CN955">
            <v>9522.5</v>
          </cell>
          <cell r="CO955">
            <v>6.513396715643907</v>
          </cell>
          <cell r="CP955">
            <v>-2.9976021664879227E-15</v>
          </cell>
          <cell r="CQ955" t="str">
            <v>МЦ</v>
          </cell>
          <cell r="CR955">
            <v>6</v>
          </cell>
          <cell r="CS955">
            <v>0</v>
          </cell>
          <cell r="CT955">
            <v>0</v>
          </cell>
          <cell r="CU955">
            <v>6.513396715643907</v>
          </cell>
          <cell r="CV955">
            <v>-0.51339671564390699</v>
          </cell>
          <cell r="CW955">
            <v>0</v>
          </cell>
          <cell r="CY955">
            <v>6</v>
          </cell>
          <cell r="CZ955">
            <v>57135</v>
          </cell>
          <cell r="DB955">
            <v>0</v>
          </cell>
          <cell r="DC955">
            <v>0</v>
          </cell>
          <cell r="DE955">
            <v>0</v>
          </cell>
          <cell r="DF955">
            <v>0</v>
          </cell>
          <cell r="DH955">
            <v>6</v>
          </cell>
          <cell r="DI955">
            <v>57135</v>
          </cell>
          <cell r="DL955">
            <v>0</v>
          </cell>
          <cell r="DN955">
            <v>0</v>
          </cell>
          <cell r="DO955">
            <v>0</v>
          </cell>
          <cell r="DR955">
            <v>0</v>
          </cell>
          <cell r="DU955">
            <v>0</v>
          </cell>
          <cell r="DV955">
            <v>0</v>
          </cell>
          <cell r="EA955" t="str">
            <v>со склада</v>
          </cell>
          <cell r="EG955">
            <v>0</v>
          </cell>
          <cell r="EH955" t="e">
            <v>#N/A</v>
          </cell>
          <cell r="EO955" t="str">
            <v>ДБиПКРС</v>
          </cell>
          <cell r="EP955" t="e">
            <v>#N/A</v>
          </cell>
          <cell r="ES955" t="e">
            <v>#N/A</v>
          </cell>
          <cell r="ET955" t="str">
            <v>471010000, Мангистауская область, Актау Г.А., г.Актау, промышленная зона, БМТС АО Каражанбасмунай</v>
          </cell>
          <cell r="EV955" t="str">
            <v>ок</v>
          </cell>
          <cell r="EW955" t="e">
            <v>#VALUE!</v>
          </cell>
          <cell r="EX955" t="str">
            <v>293230.990.000064</v>
          </cell>
          <cell r="EY955" t="str">
            <v>Влагоотделитель</v>
          </cell>
          <cell r="EZ955" t="str">
            <v>для грузового автомобиля</v>
          </cell>
        </row>
        <row r="956">
          <cell r="CI956" t="str">
            <v>470-00471</v>
          </cell>
          <cell r="CJ956" t="str">
            <v>Профиль стальной листовой, Н60х900х0,7, высота профиля 60 мм, ширина листа 900 мм, толщина металла 0,7 мм, длина 6 метров</v>
          </cell>
          <cell r="CK956" t="str">
            <v>ШТ</v>
          </cell>
          <cell r="CL956" t="e">
            <v>#N/A</v>
          </cell>
          <cell r="CM956" t="e">
            <v>#N/A</v>
          </cell>
          <cell r="CN956">
            <v>4018</v>
          </cell>
          <cell r="CO956">
            <v>9</v>
          </cell>
          <cell r="CP956">
            <v>0</v>
          </cell>
          <cell r="CQ956" t="str">
            <v>отмена</v>
          </cell>
          <cell r="CR956">
            <v>0</v>
          </cell>
          <cell r="CS956">
            <v>0</v>
          </cell>
          <cell r="CT956">
            <v>0</v>
          </cell>
          <cell r="CU956">
            <v>9</v>
          </cell>
          <cell r="CV956">
            <v>-9</v>
          </cell>
          <cell r="CW956">
            <v>0</v>
          </cell>
          <cell r="CY956">
            <v>20</v>
          </cell>
          <cell r="CZ956">
            <v>80360</v>
          </cell>
          <cell r="DB956">
            <v>0</v>
          </cell>
          <cell r="DC956">
            <v>0</v>
          </cell>
          <cell r="DE956">
            <v>0</v>
          </cell>
          <cell r="DF956">
            <v>0</v>
          </cell>
          <cell r="DH956">
            <v>0</v>
          </cell>
          <cell r="DI956">
            <v>0</v>
          </cell>
          <cell r="DL956">
            <v>0</v>
          </cell>
          <cell r="DN956">
            <v>0</v>
          </cell>
          <cell r="DO956">
            <v>0</v>
          </cell>
          <cell r="DR956">
            <v>0</v>
          </cell>
          <cell r="DU956">
            <v>20</v>
          </cell>
          <cell r="DV956">
            <v>80360</v>
          </cell>
          <cell r="DW956" t="str">
            <v>у АБП</v>
          </cell>
          <cell r="DX956" t="str">
            <v>Направлено 30.06.2023</v>
          </cell>
          <cell r="EA956" t="str">
            <v>ГПЗ</v>
          </cell>
          <cell r="EC956">
            <v>25484.38</v>
          </cell>
          <cell r="EF956">
            <v>20</v>
          </cell>
          <cell r="EG956">
            <v>80360</v>
          </cell>
          <cell r="EH956" t="e">
            <v>#N/A</v>
          </cell>
          <cell r="EJ956" t="str">
            <v>90</v>
          </cell>
          <cell r="EK956" t="str">
            <v>ЗЦП</v>
          </cell>
          <cell r="EO956" t="str">
            <v>ДБиПКРС</v>
          </cell>
          <cell r="EP956" t="str">
            <v>ЦП</v>
          </cell>
          <cell r="ES956" t="str">
            <v>05.2023</v>
          </cell>
          <cell r="ET956" t="str">
            <v>471010000, Мангистауская область, Актау Г.А., г.Актау, промышленная зона, БМТС АО Каражанбасмунай</v>
          </cell>
          <cell r="EU956" t="str">
            <v>С даты подписания договора в течение 60 календарных дней</v>
          </cell>
          <cell r="EV956" t="str">
            <v>ок</v>
          </cell>
          <cell r="EW956" t="e">
            <v>#VALUE!</v>
          </cell>
          <cell r="EX956" t="str">
            <v>241051.900.000000</v>
          </cell>
          <cell r="EY956" t="str">
            <v>Профиль стальной</v>
          </cell>
          <cell r="EZ956" t="str">
            <v>листовой для настила перекрытий, высота 41-100 мм</v>
          </cell>
        </row>
        <row r="957">
          <cell r="CI957" t="str">
            <v>190-10494</v>
          </cell>
          <cell r="CJ957" t="str">
            <v>Пружина внешняя арт. 45225</v>
          </cell>
          <cell r="CK957" t="str">
            <v>ШТ</v>
          </cell>
          <cell r="CL957" t="e">
            <v>#N/A</v>
          </cell>
          <cell r="CM957" t="e">
            <v>#N/A</v>
          </cell>
          <cell r="CN957">
            <v>8640</v>
          </cell>
          <cell r="CO957">
            <v>4</v>
          </cell>
          <cell r="CP957">
            <v>0</v>
          </cell>
          <cell r="CQ957" t="str">
            <v>со склада</v>
          </cell>
          <cell r="CR957">
            <v>12</v>
          </cell>
          <cell r="CS957">
            <v>0</v>
          </cell>
          <cell r="CT957">
            <v>0</v>
          </cell>
          <cell r="CU957">
            <v>4</v>
          </cell>
          <cell r="CV957">
            <v>8</v>
          </cell>
          <cell r="CW957">
            <v>8</v>
          </cell>
          <cell r="CY957">
            <v>7</v>
          </cell>
          <cell r="CZ957">
            <v>60480</v>
          </cell>
          <cell r="DB957">
            <v>0</v>
          </cell>
          <cell r="DC957">
            <v>0</v>
          </cell>
          <cell r="DE957">
            <v>0</v>
          </cell>
          <cell r="DF957">
            <v>0</v>
          </cell>
          <cell r="DH957">
            <v>7</v>
          </cell>
          <cell r="DI957">
            <v>60480</v>
          </cell>
          <cell r="DK957">
            <v>0</v>
          </cell>
          <cell r="DL957">
            <v>0</v>
          </cell>
          <cell r="DN957">
            <v>0</v>
          </cell>
          <cell r="DO957">
            <v>0</v>
          </cell>
          <cell r="DQ957">
            <v>0</v>
          </cell>
          <cell r="DR957">
            <v>0</v>
          </cell>
          <cell r="DU957">
            <v>0</v>
          </cell>
          <cell r="DV957">
            <v>0</v>
          </cell>
          <cell r="EA957" t="str">
            <v>со склада</v>
          </cell>
          <cell r="EG957">
            <v>0</v>
          </cell>
          <cell r="EH957" t="e">
            <v>#N/A</v>
          </cell>
          <cell r="EO957" t="str">
            <v>ДБиПКРС</v>
          </cell>
          <cell r="EP957" t="e">
            <v>#N/A</v>
          </cell>
          <cell r="ES957" t="e">
            <v>#N/A</v>
          </cell>
          <cell r="ET957" t="str">
            <v>-</v>
          </cell>
          <cell r="EV957" t="str">
            <v>Проверить</v>
          </cell>
          <cell r="EW957" t="e">
            <v>#VALUE!</v>
          </cell>
          <cell r="EX957" t="str">
            <v>289212.300.000012</v>
          </cell>
          <cell r="EY957" t="str">
            <v>Пружина</v>
          </cell>
          <cell r="EZ957" t="str">
            <v>для трубного гидравлического ключа, трансмиссии</v>
          </cell>
        </row>
        <row r="958">
          <cell r="CI958" t="str">
            <v>190-10641</v>
          </cell>
          <cell r="CJ958" t="str">
            <v>Пружина внутренняя арт. 45226</v>
          </cell>
          <cell r="CK958" t="str">
            <v>ШТ</v>
          </cell>
          <cell r="CL958" t="b">
            <v>1</v>
          </cell>
          <cell r="CM958">
            <v>1571</v>
          </cell>
          <cell r="CN958">
            <v>1571</v>
          </cell>
          <cell r="CO958">
            <v>4</v>
          </cell>
          <cell r="CP958">
            <v>4</v>
          </cell>
          <cell r="CQ958" t="str">
            <v>сост</v>
          </cell>
          <cell r="CR958">
            <v>8</v>
          </cell>
          <cell r="CS958">
            <v>4</v>
          </cell>
          <cell r="CT958">
            <v>0</v>
          </cell>
          <cell r="CU958">
            <v>4</v>
          </cell>
          <cell r="CV958">
            <v>4</v>
          </cell>
          <cell r="CW958">
            <v>4</v>
          </cell>
          <cell r="CY958">
            <v>7</v>
          </cell>
          <cell r="CZ958">
            <v>10997</v>
          </cell>
          <cell r="DB958">
            <v>0</v>
          </cell>
          <cell r="DC958">
            <v>0</v>
          </cell>
          <cell r="DE958">
            <v>0</v>
          </cell>
          <cell r="DF958">
            <v>0</v>
          </cell>
          <cell r="DH958">
            <v>7</v>
          </cell>
          <cell r="DI958">
            <v>10997</v>
          </cell>
          <cell r="DK958">
            <v>0</v>
          </cell>
          <cell r="DL958">
            <v>0</v>
          </cell>
          <cell r="DN958">
            <v>0</v>
          </cell>
          <cell r="DO958">
            <v>0</v>
          </cell>
          <cell r="DQ958">
            <v>0</v>
          </cell>
          <cell r="DR958">
            <v>0</v>
          </cell>
          <cell r="DU958">
            <v>0</v>
          </cell>
          <cell r="DV958">
            <v>0</v>
          </cell>
          <cell r="EA958" t="str">
            <v>со склада</v>
          </cell>
          <cell r="EG958">
            <v>0</v>
          </cell>
          <cell r="EH958" t="e">
            <v>#N/A</v>
          </cell>
          <cell r="EO958" t="str">
            <v>ДБиПКРС</v>
          </cell>
          <cell r="EP958" t="e">
            <v>#N/A</v>
          </cell>
          <cell r="ES958" t="e">
            <v>#N/A</v>
          </cell>
          <cell r="ET958" t="str">
            <v>471010000, Мангистауская область, Актау Г.А., г.Актау, промышленная зона, БМТС АО Каражанбасмунай</v>
          </cell>
          <cell r="EW958" t="e">
            <v>#VALUE!</v>
          </cell>
          <cell r="EX958" t="str">
            <v>289212.300.000012</v>
          </cell>
          <cell r="EY958" t="str">
            <v>Пружина</v>
          </cell>
          <cell r="EZ958" t="str">
            <v>для трубного гидравлического ключа, трансмиссии</v>
          </cell>
        </row>
        <row r="959">
          <cell r="CI959" t="str">
            <v>190-07744</v>
          </cell>
          <cell r="CJ959" t="str">
            <v>пружина замковая 100008</v>
          </cell>
          <cell r="CK959" t="str">
            <v>ШТ</v>
          </cell>
          <cell r="CL959" t="e">
            <v>#N/A</v>
          </cell>
          <cell r="CM959" t="e">
            <v>#N/A</v>
          </cell>
          <cell r="CN959">
            <v>5464.9100000000008</v>
          </cell>
          <cell r="CO959">
            <v>0</v>
          </cell>
          <cell r="CP959">
            <v>0</v>
          </cell>
          <cell r="CQ959" t="e">
            <v>#N/A</v>
          </cell>
          <cell r="CR959">
            <v>150</v>
          </cell>
          <cell r="CS959">
            <v>0</v>
          </cell>
          <cell r="CT959">
            <v>5</v>
          </cell>
          <cell r="CU959">
            <v>-5</v>
          </cell>
          <cell r="CV959">
            <v>155</v>
          </cell>
          <cell r="CW959">
            <v>150</v>
          </cell>
          <cell r="CY959">
            <v>24</v>
          </cell>
          <cell r="CZ959">
            <v>131157.84000000003</v>
          </cell>
          <cell r="DB959">
            <v>0</v>
          </cell>
          <cell r="DC959">
            <v>0</v>
          </cell>
          <cell r="DE959">
            <v>0</v>
          </cell>
          <cell r="DF959">
            <v>0</v>
          </cell>
          <cell r="DH959">
            <v>24</v>
          </cell>
          <cell r="DI959">
            <v>131157.84000000003</v>
          </cell>
          <cell r="DK959">
            <v>0</v>
          </cell>
          <cell r="DL959">
            <v>0</v>
          </cell>
          <cell r="DN959">
            <v>0</v>
          </cell>
          <cell r="DO959">
            <v>0</v>
          </cell>
          <cell r="DQ959">
            <v>0</v>
          </cell>
          <cell r="DR959">
            <v>0</v>
          </cell>
          <cell r="DU959">
            <v>0</v>
          </cell>
          <cell r="DV959">
            <v>0</v>
          </cell>
          <cell r="EA959" t="str">
            <v>со склада</v>
          </cell>
          <cell r="EG959">
            <v>0</v>
          </cell>
          <cell r="EH959" t="e">
            <v>#N/A</v>
          </cell>
          <cell r="EO959" t="str">
            <v>ДБиПКРС</v>
          </cell>
          <cell r="EP959" t="e">
            <v>#N/A</v>
          </cell>
          <cell r="ES959" t="e">
            <v>#N/A</v>
          </cell>
          <cell r="ET959" t="str">
            <v>-</v>
          </cell>
          <cell r="EV959" t="str">
            <v>Проставить</v>
          </cell>
          <cell r="EW959" t="e">
            <v>#VALUE!</v>
          </cell>
          <cell r="EX959" t="str">
            <v>-</v>
          </cell>
          <cell r="EY959" t="e">
            <v>#N/A</v>
          </cell>
          <cell r="EZ959" t="e">
            <v>#N/A</v>
          </cell>
        </row>
        <row r="960">
          <cell r="CI960" t="str">
            <v>190-07748</v>
          </cell>
          <cell r="CJ960" t="str">
            <v>пружина фиксатора 45097</v>
          </cell>
          <cell r="CK960" t="str">
            <v>ШТ</v>
          </cell>
          <cell r="CL960" t="e">
            <v>#N/A</v>
          </cell>
          <cell r="CM960" t="e">
            <v>#N/A</v>
          </cell>
          <cell r="CN960">
            <v>480</v>
          </cell>
          <cell r="CO960">
            <v>0</v>
          </cell>
          <cell r="CP960">
            <v>0</v>
          </cell>
          <cell r="CQ960" t="e">
            <v>#N/A</v>
          </cell>
          <cell r="CR960">
            <v>118</v>
          </cell>
          <cell r="CS960">
            <v>0</v>
          </cell>
          <cell r="CT960">
            <v>4</v>
          </cell>
          <cell r="CU960">
            <v>-4</v>
          </cell>
          <cell r="CV960">
            <v>122</v>
          </cell>
          <cell r="CW960">
            <v>118</v>
          </cell>
          <cell r="CY960">
            <v>9</v>
          </cell>
          <cell r="CZ960">
            <v>4320</v>
          </cell>
          <cell r="DB960">
            <v>0</v>
          </cell>
          <cell r="DC960">
            <v>0</v>
          </cell>
          <cell r="DE960">
            <v>0</v>
          </cell>
          <cell r="DF960">
            <v>0</v>
          </cell>
          <cell r="DH960">
            <v>9</v>
          </cell>
          <cell r="DI960">
            <v>4320</v>
          </cell>
          <cell r="DK960">
            <v>0</v>
          </cell>
          <cell r="DL960">
            <v>0</v>
          </cell>
          <cell r="DN960">
            <v>0</v>
          </cell>
          <cell r="DO960">
            <v>0</v>
          </cell>
          <cell r="DQ960">
            <v>0</v>
          </cell>
          <cell r="DR960">
            <v>0</v>
          </cell>
          <cell r="DU960">
            <v>0</v>
          </cell>
          <cell r="DV960">
            <v>0</v>
          </cell>
          <cell r="EA960" t="str">
            <v>со склада</v>
          </cell>
          <cell r="EG960">
            <v>0</v>
          </cell>
          <cell r="EH960" t="e">
            <v>#N/A</v>
          </cell>
          <cell r="EO960" t="str">
            <v>ДБиПКРС</v>
          </cell>
          <cell r="EP960" t="e">
            <v>#N/A</v>
          </cell>
          <cell r="ES960" t="e">
            <v>#N/A</v>
          </cell>
          <cell r="ET960" t="str">
            <v>-</v>
          </cell>
          <cell r="EV960" t="str">
            <v>Проставить</v>
          </cell>
          <cell r="EW960" t="e">
            <v>#VALUE!</v>
          </cell>
          <cell r="EX960" t="str">
            <v>-</v>
          </cell>
          <cell r="EY960" t="e">
            <v>#N/A</v>
          </cell>
          <cell r="EZ960" t="e">
            <v>#N/A</v>
          </cell>
        </row>
        <row r="961">
          <cell r="CI961" t="str">
            <v>190-10437</v>
          </cell>
          <cell r="CJ961" t="str">
            <v>Пружина, 414К-45/гранит</v>
          </cell>
          <cell r="CK961" t="str">
            <v>ШТ</v>
          </cell>
          <cell r="CL961" t="b">
            <v>1</v>
          </cell>
          <cell r="CM961">
            <v>870</v>
          </cell>
          <cell r="CN961">
            <v>870</v>
          </cell>
          <cell r="CO961">
            <v>8</v>
          </cell>
          <cell r="CP961">
            <v>8</v>
          </cell>
          <cell r="CQ961" t="str">
            <v>сост</v>
          </cell>
          <cell r="CR961">
            <v>21</v>
          </cell>
          <cell r="CS961">
            <v>8</v>
          </cell>
          <cell r="CT961">
            <v>0</v>
          </cell>
          <cell r="CU961">
            <v>8</v>
          </cell>
          <cell r="CV961">
            <v>13</v>
          </cell>
          <cell r="CW961">
            <v>13</v>
          </cell>
          <cell r="CY961">
            <v>14</v>
          </cell>
          <cell r="CZ961">
            <v>12180</v>
          </cell>
          <cell r="DB961">
            <v>0</v>
          </cell>
          <cell r="DC961">
            <v>0</v>
          </cell>
          <cell r="DE961">
            <v>0</v>
          </cell>
          <cell r="DF961">
            <v>0</v>
          </cell>
          <cell r="DH961">
            <v>14</v>
          </cell>
          <cell r="DI961">
            <v>12180</v>
          </cell>
          <cell r="DK961">
            <v>0</v>
          </cell>
          <cell r="DL961">
            <v>0</v>
          </cell>
          <cell r="DN961">
            <v>0</v>
          </cell>
          <cell r="DO961">
            <v>0</v>
          </cell>
          <cell r="DQ961">
            <v>0</v>
          </cell>
          <cell r="DR961">
            <v>0</v>
          </cell>
          <cell r="DU961">
            <v>0</v>
          </cell>
          <cell r="DV961">
            <v>0</v>
          </cell>
          <cell r="EA961" t="str">
            <v>со склада</v>
          </cell>
          <cell r="EG961">
            <v>0</v>
          </cell>
          <cell r="EH961" t="e">
            <v>#N/A</v>
          </cell>
          <cell r="EO961" t="str">
            <v>ДБиПКРС</v>
          </cell>
          <cell r="EP961" t="e">
            <v>#N/A</v>
          </cell>
          <cell r="ES961" t="e">
            <v>#N/A</v>
          </cell>
          <cell r="ET961" t="str">
            <v>471010000, Мангистауская область, Актау Г.А., г.Актау, промышленная зона, БМТС АО Каражанбасмунай</v>
          </cell>
          <cell r="EW961" t="e">
            <v>#VALUE!</v>
          </cell>
          <cell r="EX961" t="str">
            <v>282422.000.000083</v>
          </cell>
          <cell r="EY961" t="str">
            <v>Пружина</v>
          </cell>
          <cell r="EZ961" t="str">
            <v>для подвески штангового гидравлического ключа</v>
          </cell>
        </row>
        <row r="962">
          <cell r="CI962" t="str">
            <v>190-07750</v>
          </cell>
          <cell r="CJ962" t="str">
            <v>Пружина: дверцы, P/N 45025....~Spring: Door, P/N 45025....</v>
          </cell>
          <cell r="CK962" t="str">
            <v>ШТ</v>
          </cell>
          <cell r="CL962" t="b">
            <v>1</v>
          </cell>
          <cell r="CM962">
            <v>572</v>
          </cell>
          <cell r="CN962">
            <v>572</v>
          </cell>
          <cell r="CO962">
            <v>24</v>
          </cell>
          <cell r="CP962">
            <v>24</v>
          </cell>
          <cell r="CQ962" t="str">
            <v>сост</v>
          </cell>
          <cell r="CR962">
            <v>40</v>
          </cell>
          <cell r="CS962">
            <v>24</v>
          </cell>
          <cell r="CT962">
            <v>8</v>
          </cell>
          <cell r="CU962">
            <v>16</v>
          </cell>
          <cell r="CV962">
            <v>24</v>
          </cell>
          <cell r="CW962">
            <v>24</v>
          </cell>
          <cell r="CY962">
            <v>42</v>
          </cell>
          <cell r="CZ962">
            <v>24024</v>
          </cell>
          <cell r="DB962">
            <v>0</v>
          </cell>
          <cell r="DC962">
            <v>0</v>
          </cell>
          <cell r="DE962">
            <v>0</v>
          </cell>
          <cell r="DF962">
            <v>0</v>
          </cell>
          <cell r="DH962">
            <v>21</v>
          </cell>
          <cell r="DI962">
            <v>12012</v>
          </cell>
          <cell r="DK962">
            <v>0</v>
          </cell>
          <cell r="DL962">
            <v>0</v>
          </cell>
          <cell r="DN962">
            <v>0</v>
          </cell>
          <cell r="DO962">
            <v>0</v>
          </cell>
          <cell r="DQ962">
            <v>0</v>
          </cell>
          <cell r="DR962">
            <v>0</v>
          </cell>
          <cell r="DU962">
            <v>21</v>
          </cell>
          <cell r="DV962">
            <v>12012</v>
          </cell>
          <cell r="EA962" t="str">
            <v>ЭМ</v>
          </cell>
          <cell r="EF962">
            <v>21</v>
          </cell>
          <cell r="EG962">
            <v>12012</v>
          </cell>
          <cell r="EH962" t="e">
            <v>#N/A</v>
          </cell>
          <cell r="EJ962" t="str">
            <v>136</v>
          </cell>
          <cell r="EK962" t="str">
            <v>ЭМ</v>
          </cell>
          <cell r="EO962" t="str">
            <v>ДБиПКРС</v>
          </cell>
          <cell r="EP962" t="str">
            <v>ЭМ</v>
          </cell>
          <cell r="ES962" t="str">
            <v>-</v>
          </cell>
          <cell r="ET962" t="str">
            <v>471010000, Мангистауская область, Актау Г.А., г.Актау, промышленная зона, БМТС АО Каражанбасмунай</v>
          </cell>
          <cell r="EU962" t="str">
            <v>С даты подписания договора в течение 60 календарных дней</v>
          </cell>
          <cell r="EW962" t="e">
            <v>#VALUE!</v>
          </cell>
          <cell r="EX962" t="str">
            <v>255012.600.000004</v>
          </cell>
          <cell r="EY962" t="str">
            <v>Пружина</v>
          </cell>
          <cell r="EZ962" t="str">
            <v>для стопорного устройства гидравлического ключа</v>
          </cell>
        </row>
        <row r="963">
          <cell r="CI963" t="str">
            <v>250-00365</v>
          </cell>
          <cell r="CJ963" t="str">
            <v>Пружина: замковая, Oil Country, P/N 100011....~Spring: Latch, Oil Country, P/N 100011....</v>
          </cell>
          <cell r="CK963" t="str">
            <v>ШТ</v>
          </cell>
          <cell r="CL963" t="e">
            <v>#N/A</v>
          </cell>
          <cell r="CM963" t="e">
            <v>#N/A</v>
          </cell>
          <cell r="CN963">
            <v>7353.329999999999</v>
          </cell>
          <cell r="CO963">
            <v>0</v>
          </cell>
          <cell r="CP963">
            <v>0</v>
          </cell>
          <cell r="CQ963" t="e">
            <v>#N/A</v>
          </cell>
          <cell r="CR963">
            <v>166</v>
          </cell>
          <cell r="CS963">
            <v>0</v>
          </cell>
          <cell r="CT963">
            <v>5</v>
          </cell>
          <cell r="CU963">
            <v>-5</v>
          </cell>
          <cell r="CV963">
            <v>171</v>
          </cell>
          <cell r="CW963">
            <v>166</v>
          </cell>
          <cell r="CY963">
            <v>24</v>
          </cell>
          <cell r="CZ963">
            <v>176479.91999999998</v>
          </cell>
          <cell r="DB963">
            <v>0</v>
          </cell>
          <cell r="DC963">
            <v>0</v>
          </cell>
          <cell r="DE963">
            <v>0</v>
          </cell>
          <cell r="DF963">
            <v>0</v>
          </cell>
          <cell r="DH963">
            <v>24</v>
          </cell>
          <cell r="DI963">
            <v>176479.91999999998</v>
          </cell>
          <cell r="DK963">
            <v>0</v>
          </cell>
          <cell r="DL963">
            <v>0</v>
          </cell>
          <cell r="DN963">
            <v>0</v>
          </cell>
          <cell r="DO963">
            <v>0</v>
          </cell>
          <cell r="DQ963">
            <v>0</v>
          </cell>
          <cell r="DR963">
            <v>0</v>
          </cell>
          <cell r="DU963">
            <v>0</v>
          </cell>
          <cell r="DV963">
            <v>0</v>
          </cell>
          <cell r="EA963" t="str">
            <v>со склада</v>
          </cell>
          <cell r="EG963">
            <v>0</v>
          </cell>
          <cell r="EH963" t="e">
            <v>#N/A</v>
          </cell>
          <cell r="EO963" t="str">
            <v>ДБиПКРС</v>
          </cell>
          <cell r="EP963" t="e">
            <v>#N/A</v>
          </cell>
          <cell r="ES963" t="e">
            <v>#N/A</v>
          </cell>
          <cell r="ET963" t="str">
            <v>-</v>
          </cell>
          <cell r="EV963" t="str">
            <v>Проставить</v>
          </cell>
          <cell r="EW963" t="e">
            <v>#VALUE!</v>
          </cell>
          <cell r="EX963" t="str">
            <v>-</v>
          </cell>
          <cell r="EY963" t="e">
            <v>#N/A</v>
          </cell>
          <cell r="EZ963" t="e">
            <v>#N/A</v>
          </cell>
        </row>
        <row r="964">
          <cell r="CI964" t="str">
            <v>250-00827</v>
          </cell>
          <cell r="CJ964" t="str">
            <v>Пружина: левая, запасная, ручного ключа, Oil Country, p/n 45573</v>
          </cell>
          <cell r="CK964" t="str">
            <v>ШТ</v>
          </cell>
          <cell r="CL964" t="e">
            <v>#N/A</v>
          </cell>
          <cell r="CM964" t="e">
            <v>#N/A</v>
          </cell>
          <cell r="CN964">
            <v>1600</v>
          </cell>
          <cell r="CO964">
            <v>0</v>
          </cell>
          <cell r="CP964">
            <v>0</v>
          </cell>
          <cell r="CQ964" t="e">
            <v>#N/A</v>
          </cell>
          <cell r="CR964">
            <v>0</v>
          </cell>
          <cell r="CS964">
            <v>0</v>
          </cell>
          <cell r="CT964">
            <v>0</v>
          </cell>
          <cell r="CU964">
            <v>0</v>
          </cell>
          <cell r="CV964">
            <v>0</v>
          </cell>
          <cell r="CW964">
            <v>0</v>
          </cell>
          <cell r="CY964">
            <v>50</v>
          </cell>
          <cell r="CZ964">
            <v>80000</v>
          </cell>
          <cell r="DB964">
            <v>0</v>
          </cell>
          <cell r="DC964">
            <v>0</v>
          </cell>
          <cell r="DE964">
            <v>0</v>
          </cell>
          <cell r="DF964">
            <v>0</v>
          </cell>
          <cell r="DH964">
            <v>0</v>
          </cell>
          <cell r="DI964">
            <v>0</v>
          </cell>
          <cell r="DL964">
            <v>0</v>
          </cell>
          <cell r="DN964">
            <v>0</v>
          </cell>
          <cell r="DO964">
            <v>0</v>
          </cell>
          <cell r="DR964">
            <v>0</v>
          </cell>
          <cell r="DU964">
            <v>50</v>
          </cell>
          <cell r="DV964">
            <v>80000</v>
          </cell>
          <cell r="EA964" t="str">
            <v>ГПЗ</v>
          </cell>
          <cell r="EF964">
            <v>50</v>
          </cell>
          <cell r="EG964">
            <v>80000</v>
          </cell>
          <cell r="EH964" t="e">
            <v>#N/A</v>
          </cell>
          <cell r="EJ964" t="str">
            <v>58</v>
          </cell>
          <cell r="EK964" t="str">
            <v>ЗЦП</v>
          </cell>
          <cell r="EO964" t="str">
            <v>ДБиПКРС</v>
          </cell>
          <cell r="EP964" t="str">
            <v>ЦП</v>
          </cell>
          <cell r="ES964" t="str">
            <v>02.2023</v>
          </cell>
          <cell r="ET964" t="str">
            <v>471010000, Мангистауская область, Актау Г.А., г.Актау, промышленная зона, БМТС АО Каражанбасмунай</v>
          </cell>
          <cell r="EU964" t="str">
            <v>С даты подписания договора в течение 60 календарных дней</v>
          </cell>
          <cell r="EV964" t="str">
            <v>ок</v>
          </cell>
          <cell r="EW964" t="e">
            <v>#VALUE!</v>
          </cell>
          <cell r="EX964" t="str">
            <v>289212.300.000012</v>
          </cell>
          <cell r="EY964" t="str">
            <v>Пружина</v>
          </cell>
          <cell r="EZ964" t="str">
            <v>для трубного гидравлического ключа, трансмиссии</v>
          </cell>
        </row>
        <row r="965">
          <cell r="CI965" t="str">
            <v>250-00415</v>
          </cell>
          <cell r="CJ965" t="str">
            <v>Пружина: на фиксатор, штанговый элеватор, oil country, p/n 992315....~Spring: latch, rod elevator, oil country, p/n 992315....</v>
          </cell>
          <cell r="CK965" t="str">
            <v>ШТ</v>
          </cell>
          <cell r="CL965" t="e">
            <v>#N/A</v>
          </cell>
          <cell r="CM965" t="e">
            <v>#N/A</v>
          </cell>
          <cell r="CN965">
            <v>2450.39</v>
          </cell>
          <cell r="CO965">
            <v>0</v>
          </cell>
          <cell r="CP965">
            <v>0</v>
          </cell>
          <cell r="CQ965" t="e">
            <v>#N/A</v>
          </cell>
          <cell r="CR965">
            <v>32</v>
          </cell>
          <cell r="CS965">
            <v>0</v>
          </cell>
          <cell r="CT965">
            <v>10</v>
          </cell>
          <cell r="CU965">
            <v>-10</v>
          </cell>
          <cell r="CV965">
            <v>42</v>
          </cell>
          <cell r="CW965">
            <v>32</v>
          </cell>
          <cell r="CY965">
            <v>10</v>
          </cell>
          <cell r="CZ965">
            <v>24503.899999999998</v>
          </cell>
          <cell r="DB965">
            <v>0</v>
          </cell>
          <cell r="DC965">
            <v>0</v>
          </cell>
          <cell r="DE965">
            <v>0</v>
          </cell>
          <cell r="DF965">
            <v>0</v>
          </cell>
          <cell r="DH965">
            <v>10</v>
          </cell>
          <cell r="DI965">
            <v>24503.899999999998</v>
          </cell>
          <cell r="DK965">
            <v>0</v>
          </cell>
          <cell r="DL965">
            <v>0</v>
          </cell>
          <cell r="DN965">
            <v>0</v>
          </cell>
          <cell r="DO965">
            <v>0</v>
          </cell>
          <cell r="DQ965">
            <v>0</v>
          </cell>
          <cell r="DR965">
            <v>0</v>
          </cell>
          <cell r="DU965">
            <v>0</v>
          </cell>
          <cell r="DV965">
            <v>0</v>
          </cell>
          <cell r="EA965" t="str">
            <v>со склада</v>
          </cell>
          <cell r="EG965">
            <v>0</v>
          </cell>
          <cell r="EH965" t="e">
            <v>#N/A</v>
          </cell>
          <cell r="EO965" t="str">
            <v>ДБиПКРС</v>
          </cell>
          <cell r="EP965" t="e">
            <v>#N/A</v>
          </cell>
          <cell r="ES965" t="e">
            <v>#N/A</v>
          </cell>
          <cell r="ET965" t="str">
            <v>-</v>
          </cell>
          <cell r="EV965" t="str">
            <v>Проставить</v>
          </cell>
          <cell r="EW965" t="e">
            <v>#VALUE!</v>
          </cell>
          <cell r="EX965" t="str">
            <v>-</v>
          </cell>
          <cell r="EY965" t="e">
            <v>#N/A</v>
          </cell>
          <cell r="EZ965" t="e">
            <v>#N/A</v>
          </cell>
        </row>
        <row r="966">
          <cell r="CI966" t="str">
            <v>250-00411</v>
          </cell>
          <cell r="CJ966" t="str">
            <v>Пружина: подвесная, for Oil country tongs, p/n 945031-64....~Spring: suspension, for Oil country tongs, p/n 945031-64....</v>
          </cell>
          <cell r="CK966" t="str">
            <v>ШТ</v>
          </cell>
          <cell r="CL966" t="e">
            <v>#N/A</v>
          </cell>
          <cell r="CM966" t="e">
            <v>#N/A</v>
          </cell>
          <cell r="CN966">
            <v>1571</v>
          </cell>
          <cell r="CO966">
            <v>0</v>
          </cell>
          <cell r="CP966">
            <v>0</v>
          </cell>
          <cell r="CQ966" t="e">
            <v>#N/A</v>
          </cell>
          <cell r="CR966">
            <v>0</v>
          </cell>
          <cell r="CS966">
            <v>0</v>
          </cell>
          <cell r="CT966">
            <v>0</v>
          </cell>
          <cell r="CU966">
            <v>0</v>
          </cell>
          <cell r="CV966">
            <v>0</v>
          </cell>
          <cell r="CW966">
            <v>0</v>
          </cell>
          <cell r="CY966">
            <v>50</v>
          </cell>
          <cell r="CZ966">
            <v>78550</v>
          </cell>
          <cell r="DB966">
            <v>0</v>
          </cell>
          <cell r="DC966">
            <v>0</v>
          </cell>
          <cell r="DE966">
            <v>0</v>
          </cell>
          <cell r="DF966">
            <v>0</v>
          </cell>
          <cell r="DH966">
            <v>0</v>
          </cell>
          <cell r="DI966">
            <v>0</v>
          </cell>
          <cell r="DL966">
            <v>0</v>
          </cell>
          <cell r="DN966">
            <v>0</v>
          </cell>
          <cell r="DO966">
            <v>0</v>
          </cell>
          <cell r="DR966">
            <v>0</v>
          </cell>
          <cell r="DU966">
            <v>50</v>
          </cell>
          <cell r="DV966">
            <v>78550</v>
          </cell>
          <cell r="EA966" t="str">
            <v>ГПЗ</v>
          </cell>
          <cell r="EF966">
            <v>50</v>
          </cell>
          <cell r="EG966">
            <v>78550</v>
          </cell>
          <cell r="EH966" t="e">
            <v>#N/A</v>
          </cell>
          <cell r="EJ966" t="str">
            <v>58</v>
          </cell>
          <cell r="EK966" t="str">
            <v>ЗЦП</v>
          </cell>
          <cell r="EO966" t="str">
            <v>ДБиПКРС</v>
          </cell>
          <cell r="EP966" t="str">
            <v>ЦП</v>
          </cell>
          <cell r="ES966" t="str">
            <v>02.2023</v>
          </cell>
          <cell r="ET966" t="str">
            <v>471010000, Мангистауская область, Актау Г.А., г.Актау, промышленная зона, БМТС АО Каражанбасмунай</v>
          </cell>
          <cell r="EU966" t="str">
            <v>С даты подписания договора в течение 60 календарных дней</v>
          </cell>
          <cell r="EV966" t="str">
            <v>ок</v>
          </cell>
          <cell r="EW966" t="e">
            <v>#VALUE!</v>
          </cell>
          <cell r="EX966" t="str">
            <v>289212.300.000012</v>
          </cell>
          <cell r="EY966" t="str">
            <v>Пружина</v>
          </cell>
          <cell r="EZ966" t="str">
            <v>для трубного гидравлического ключа, трансмиссии</v>
          </cell>
        </row>
        <row r="967">
          <cell r="CI967" t="str">
            <v>250-00826</v>
          </cell>
          <cell r="CJ967" t="str">
            <v>Пружина: правая, запасная, ручного ключа, Oil Country, p/n 45574</v>
          </cell>
          <cell r="CK967" t="str">
            <v>ШТ</v>
          </cell>
          <cell r="CL967" t="e">
            <v>#N/A</v>
          </cell>
          <cell r="CM967" t="e">
            <v>#N/A</v>
          </cell>
          <cell r="CN967">
            <v>1600</v>
          </cell>
          <cell r="CO967">
            <v>0</v>
          </cell>
          <cell r="CP967">
            <v>0</v>
          </cell>
          <cell r="CQ967" t="e">
            <v>#N/A</v>
          </cell>
          <cell r="CR967">
            <v>0</v>
          </cell>
          <cell r="CS967">
            <v>0</v>
          </cell>
          <cell r="CT967">
            <v>0</v>
          </cell>
          <cell r="CU967">
            <v>0</v>
          </cell>
          <cell r="CV967">
            <v>0</v>
          </cell>
          <cell r="CW967">
            <v>0</v>
          </cell>
          <cell r="CY967">
            <v>50</v>
          </cell>
          <cell r="CZ967">
            <v>80000</v>
          </cell>
          <cell r="DB967">
            <v>0</v>
          </cell>
          <cell r="DC967">
            <v>0</v>
          </cell>
          <cell r="DE967">
            <v>0</v>
          </cell>
          <cell r="DF967">
            <v>0</v>
          </cell>
          <cell r="DH967">
            <v>0</v>
          </cell>
          <cell r="DI967">
            <v>0</v>
          </cell>
          <cell r="DL967">
            <v>0</v>
          </cell>
          <cell r="DN967">
            <v>0</v>
          </cell>
          <cell r="DO967">
            <v>0</v>
          </cell>
          <cell r="DR967">
            <v>0</v>
          </cell>
          <cell r="DU967">
            <v>50</v>
          </cell>
          <cell r="DV967">
            <v>80000</v>
          </cell>
          <cell r="EA967" t="str">
            <v>ГПЗ</v>
          </cell>
          <cell r="EF967">
            <v>50</v>
          </cell>
          <cell r="EG967">
            <v>80000</v>
          </cell>
          <cell r="EH967" t="e">
            <v>#N/A</v>
          </cell>
          <cell r="EJ967" t="str">
            <v>58</v>
          </cell>
          <cell r="EK967" t="str">
            <v>ЗЦП</v>
          </cell>
          <cell r="EO967" t="str">
            <v>ДБиПКРС</v>
          </cell>
          <cell r="EP967" t="str">
            <v>ЦП</v>
          </cell>
          <cell r="ES967" t="str">
            <v>02.2023</v>
          </cell>
          <cell r="ET967" t="str">
            <v>471010000, Мангистауская область, Актау Г.А., г.Актау, промышленная зона, БМТС АО Каражанбасмунай</v>
          </cell>
          <cell r="EU967" t="str">
            <v>С даты подписания договора в течение 60 календарных дней</v>
          </cell>
          <cell r="EV967" t="str">
            <v>ок</v>
          </cell>
          <cell r="EW967" t="e">
            <v>#VALUE!</v>
          </cell>
          <cell r="EX967" t="str">
            <v>289212.300.000012</v>
          </cell>
          <cell r="EY967" t="str">
            <v>Пружина</v>
          </cell>
          <cell r="EZ967" t="str">
            <v>для трубного гидравлического ключа, трансмиссии</v>
          </cell>
        </row>
        <row r="968">
          <cell r="CI968" t="str">
            <v>190-08158</v>
          </cell>
          <cell r="CJ968" t="str">
            <v>Радиатор водяной, медно-латунный паяный, трубчато-ленточный, з/н 65055-1301010, для двигателя ЯМЗ-238ДЕ2</v>
          </cell>
          <cell r="CK968" t="str">
            <v>ШТ</v>
          </cell>
          <cell r="CL968" t="b">
            <v>1</v>
          </cell>
          <cell r="CM968">
            <v>185540</v>
          </cell>
          <cell r="CN968">
            <v>185540</v>
          </cell>
          <cell r="CO968">
            <v>0</v>
          </cell>
          <cell r="CP968">
            <v>0</v>
          </cell>
          <cell r="CQ968" t="str">
            <v>отмена</v>
          </cell>
          <cell r="CR968">
            <v>0</v>
          </cell>
          <cell r="CS968">
            <v>0</v>
          </cell>
          <cell r="CT968">
            <v>0</v>
          </cell>
          <cell r="CU968">
            <v>0</v>
          </cell>
          <cell r="CV968">
            <v>0</v>
          </cell>
          <cell r="CW968">
            <v>0</v>
          </cell>
          <cell r="CY968">
            <v>0</v>
          </cell>
          <cell r="CZ968">
            <v>0</v>
          </cell>
          <cell r="DB968">
            <v>0</v>
          </cell>
          <cell r="DC968">
            <v>0</v>
          </cell>
          <cell r="DE968">
            <v>0</v>
          </cell>
          <cell r="DF968">
            <v>0</v>
          </cell>
          <cell r="DH968">
            <v>0</v>
          </cell>
          <cell r="DI968">
            <v>0</v>
          </cell>
          <cell r="DL968">
            <v>0</v>
          </cell>
          <cell r="DN968">
            <v>0</v>
          </cell>
          <cell r="DO968">
            <v>0</v>
          </cell>
          <cell r="DP968" t="str">
            <v>Текеев Адилбек Алипджанович Пн 06.03.2023 12:08</v>
          </cell>
          <cell r="DR968">
            <v>0</v>
          </cell>
          <cell r="DU968">
            <v>0</v>
          </cell>
          <cell r="DV968">
            <v>0</v>
          </cell>
          <cell r="EG968">
            <v>0</v>
          </cell>
          <cell r="EH968" t="e">
            <v>#N/A</v>
          </cell>
          <cell r="EK968" t="str">
            <v>ЦПЭ</v>
          </cell>
          <cell r="EO968" t="str">
            <v>ДБиПКРС</v>
          </cell>
          <cell r="EP968" t="e">
            <v>#N/A</v>
          </cell>
          <cell r="ES968" t="e">
            <v>#N/A</v>
          </cell>
          <cell r="ET968" t="str">
            <v>475200000, Мангистауская область, Тупкараганский район, месторождение Каражанбас, база МТС АО Каражанбасмунай</v>
          </cell>
          <cell r="EU968" t="str">
            <v>С даты подписания договора в течение 45 календарных дней</v>
          </cell>
          <cell r="EV968" t="str">
            <v>ок</v>
          </cell>
          <cell r="EW968" t="e">
            <v>#VALUE!</v>
          </cell>
          <cell r="EX968" t="str">
            <v>293230.610.000001</v>
          </cell>
          <cell r="EY968" t="str">
            <v>Радиатор системы охлаждения</v>
          </cell>
          <cell r="EZ968" t="str">
            <v>для грузового автомобиля</v>
          </cell>
        </row>
        <row r="969">
          <cell r="CI969" t="str">
            <v>250-00884</v>
          </cell>
          <cell r="CJ969" t="str">
            <v>Райбер конусный-РК2, Типоразмер-PK2 -122.Наружныйдиаметр-122 мм.Длина-646мм.Присоединительная резьба З-86 по-ГОСТ-28487-90.</v>
          </cell>
          <cell r="CK969" t="str">
            <v>ШТ</v>
          </cell>
          <cell r="CL969" t="e">
            <v>#N/A</v>
          </cell>
          <cell r="CM969" t="e">
            <v>#N/A</v>
          </cell>
          <cell r="CN969">
            <v>650000</v>
          </cell>
          <cell r="CO969">
            <v>0.81417458945548837</v>
          </cell>
          <cell r="CP969">
            <v>0.81417458945548837</v>
          </cell>
          <cell r="CQ969" t="str">
            <v>МЦ</v>
          </cell>
          <cell r="CR969">
            <v>0</v>
          </cell>
          <cell r="CS969">
            <v>0</v>
          </cell>
          <cell r="CT969">
            <v>0</v>
          </cell>
          <cell r="CU969">
            <v>0.81417458945548837</v>
          </cell>
          <cell r="CV969">
            <v>-0.81417458945548837</v>
          </cell>
          <cell r="CW969">
            <v>0</v>
          </cell>
          <cell r="CY969">
            <v>1</v>
          </cell>
          <cell r="CZ969">
            <v>650000</v>
          </cell>
          <cell r="DB969">
            <v>0</v>
          </cell>
          <cell r="DC969">
            <v>0</v>
          </cell>
          <cell r="DE969">
            <v>0</v>
          </cell>
          <cell r="DF969">
            <v>0</v>
          </cell>
          <cell r="DH969">
            <v>0</v>
          </cell>
          <cell r="DI969">
            <v>0</v>
          </cell>
          <cell r="DL969">
            <v>0</v>
          </cell>
          <cell r="DN969">
            <v>0</v>
          </cell>
          <cell r="DO969">
            <v>0</v>
          </cell>
          <cell r="DR969">
            <v>0</v>
          </cell>
          <cell r="DU969">
            <v>1</v>
          </cell>
          <cell r="DV969">
            <v>650000</v>
          </cell>
          <cell r="EA969" t="str">
            <v>ГПЗ</v>
          </cell>
          <cell r="EF969">
            <v>1</v>
          </cell>
          <cell r="EG969">
            <v>650000</v>
          </cell>
          <cell r="EH969" t="e">
            <v>#N/A</v>
          </cell>
          <cell r="EJ969" t="str">
            <v>52</v>
          </cell>
          <cell r="EK969" t="str">
            <v>ЗЦП</v>
          </cell>
          <cell r="EO969" t="str">
            <v>ДБиПКРС</v>
          </cell>
          <cell r="EP969" t="str">
            <v>ЦП</v>
          </cell>
          <cell r="ES969" t="str">
            <v>02.2023</v>
          </cell>
          <cell r="ET969" t="str">
            <v>475200000, Мангистауская область, Тупкараганский район, месторождение Каражанбас, база МТС АО Каражанбасмунай</v>
          </cell>
          <cell r="EU969" t="str">
            <v>С даты подписания договора в течение 60 календарных дней</v>
          </cell>
          <cell r="EV969" t="str">
            <v>ок</v>
          </cell>
          <cell r="EW969" t="e">
            <v>#VALUE!</v>
          </cell>
          <cell r="EX969" t="str">
            <v>281220.900.000041</v>
          </cell>
          <cell r="EY969" t="str">
            <v>Райбер</v>
          </cell>
          <cell r="EZ969" t="str">
            <v>для райберовки неровностей, колонный</v>
          </cell>
        </row>
        <row r="970">
          <cell r="CI970" t="str">
            <v>250-02149</v>
          </cell>
          <cell r="CJ970" t="str">
            <v>Райбер РК2-146</v>
          </cell>
          <cell r="CK970" t="str">
            <v>ШТ</v>
          </cell>
          <cell r="CL970" t="e">
            <v>#N/A</v>
          </cell>
          <cell r="CM970" t="e">
            <v>#N/A</v>
          </cell>
          <cell r="CN970">
            <v>650000</v>
          </cell>
          <cell r="CO970">
            <v>0</v>
          </cell>
          <cell r="CP970">
            <v>0</v>
          </cell>
          <cell r="CQ970" t="e">
            <v>#N/A</v>
          </cell>
          <cell r="CR970">
            <v>0</v>
          </cell>
          <cell r="CS970">
            <v>0</v>
          </cell>
          <cell r="CT970">
            <v>0</v>
          </cell>
          <cell r="CU970">
            <v>0</v>
          </cell>
          <cell r="CV970">
            <v>0</v>
          </cell>
          <cell r="CW970">
            <v>0</v>
          </cell>
          <cell r="CY970">
            <v>2</v>
          </cell>
          <cell r="CZ970">
            <v>1300000</v>
          </cell>
          <cell r="DB970">
            <v>0</v>
          </cell>
          <cell r="DC970">
            <v>0</v>
          </cell>
          <cell r="DE970">
            <v>0</v>
          </cell>
          <cell r="DF970">
            <v>0</v>
          </cell>
          <cell r="DH970">
            <v>0</v>
          </cell>
          <cell r="DI970">
            <v>0</v>
          </cell>
          <cell r="DL970">
            <v>0</v>
          </cell>
          <cell r="DN970">
            <v>0</v>
          </cell>
          <cell r="DO970">
            <v>0</v>
          </cell>
          <cell r="DR970">
            <v>0</v>
          </cell>
          <cell r="DU970">
            <v>2</v>
          </cell>
          <cell r="DV970">
            <v>1300000</v>
          </cell>
          <cell r="EA970" t="str">
            <v>ГПЗ</v>
          </cell>
          <cell r="EF970">
            <v>2</v>
          </cell>
          <cell r="EG970">
            <v>1300000</v>
          </cell>
          <cell r="EH970" t="e">
            <v>#N/A</v>
          </cell>
          <cell r="EJ970" t="str">
            <v>52</v>
          </cell>
          <cell r="EK970" t="str">
            <v>ЗЦП</v>
          </cell>
          <cell r="EO970" t="str">
            <v>ДБиПКРС</v>
          </cell>
          <cell r="EP970" t="str">
            <v>ЦП</v>
          </cell>
          <cell r="ES970" t="str">
            <v>02.2023</v>
          </cell>
          <cell r="ET970" t="str">
            <v>475200000, Мангистауская область, Тупкараганский район, месторождение Каражанбас, база МТС АО Каражанбасмунай</v>
          </cell>
          <cell r="EU970" t="str">
            <v>С даты подписания договора в течение 60 календарных дней</v>
          </cell>
          <cell r="EV970" t="str">
            <v>ок</v>
          </cell>
          <cell r="EW970" t="e">
            <v>#VALUE!</v>
          </cell>
          <cell r="EX970" t="str">
            <v>281220.900.000041</v>
          </cell>
          <cell r="EY970" t="str">
            <v>Райбер</v>
          </cell>
          <cell r="EZ970" t="str">
            <v>для райберовки неровностей, колонный</v>
          </cell>
        </row>
        <row r="971">
          <cell r="CI971" t="str">
            <v>190-14353</v>
          </cell>
          <cell r="CJ971" t="str">
            <v>Распорка  СПГ50.000.126</v>
          </cell>
          <cell r="CK971" t="str">
            <v>ШТ</v>
          </cell>
          <cell r="CL971" t="b">
            <v>1</v>
          </cell>
          <cell r="CM971">
            <v>2000</v>
          </cell>
          <cell r="CN971">
            <v>2000</v>
          </cell>
          <cell r="CO971">
            <v>0</v>
          </cell>
          <cell r="CP971">
            <v>0</v>
          </cell>
          <cell r="CQ971" t="e">
            <v>#N/A</v>
          </cell>
          <cell r="CR971">
            <v>0</v>
          </cell>
          <cell r="CS971">
            <v>0</v>
          </cell>
          <cell r="CT971">
            <v>0</v>
          </cell>
          <cell r="CU971">
            <v>0</v>
          </cell>
          <cell r="CV971">
            <v>0</v>
          </cell>
          <cell r="CW971">
            <v>0</v>
          </cell>
          <cell r="CY971">
            <v>80</v>
          </cell>
          <cell r="CZ971">
            <v>160000</v>
          </cell>
          <cell r="DB971">
            <v>0</v>
          </cell>
          <cell r="DC971">
            <v>0</v>
          </cell>
          <cell r="DE971">
            <v>0</v>
          </cell>
          <cell r="DF971">
            <v>0</v>
          </cell>
          <cell r="DH971">
            <v>0</v>
          </cell>
          <cell r="DI971">
            <v>0</v>
          </cell>
          <cell r="DL971">
            <v>0</v>
          </cell>
          <cell r="DN971">
            <v>0</v>
          </cell>
          <cell r="DO971">
            <v>0</v>
          </cell>
          <cell r="DR971">
            <v>0</v>
          </cell>
          <cell r="DU971">
            <v>80</v>
          </cell>
          <cell r="DV971">
            <v>160000</v>
          </cell>
          <cell r="EA971" t="str">
            <v>ЭМ</v>
          </cell>
          <cell r="EG971">
            <v>0</v>
          </cell>
          <cell r="EH971" t="e">
            <v>#N/A</v>
          </cell>
          <cell r="EK971" t="str">
            <v>ЭМ</v>
          </cell>
          <cell r="EO971" t="str">
            <v>ДБиПКРС</v>
          </cell>
          <cell r="EP971" t="str">
            <v>ЭМ</v>
          </cell>
          <cell r="ES971" t="str">
            <v>-</v>
          </cell>
          <cell r="ET971" t="str">
            <v>471010000, Мангистауская область, Актау Г.А., г.Актау, промышленная зона, БМТС АО Каражанбасмунай</v>
          </cell>
          <cell r="EU971" t="str">
            <v>С даты подписания договора в течение 60 календарных дней</v>
          </cell>
          <cell r="EV971" t="str">
            <v>ок</v>
          </cell>
          <cell r="EW971" t="e">
            <v>#VALUE!</v>
          </cell>
          <cell r="EX971" t="str">
            <v>282422.000.000137</v>
          </cell>
          <cell r="EY971" t="str">
            <v>Распорка вала</v>
          </cell>
          <cell r="EZ971" t="str">
            <v>к приспособлению для захвата насосно-компрессорных или бурильных труб и удержания их на весу в устье скважин</v>
          </cell>
        </row>
        <row r="972">
          <cell r="CI972" t="str">
            <v>230-00012</v>
          </cell>
          <cell r="CJ972" t="str">
            <v>Реагент: MI-Cide для уничтожения бактерий 5 гал (19 л) в канистре или аналог (WELLCIDE)....~MI-Cide: 5 gallon (19 ltr) per can or substitute (WELLCIDE)....</v>
          </cell>
          <cell r="CK972" t="str">
            <v>ШТ</v>
          </cell>
          <cell r="CL972" t="e">
            <v>#N/A</v>
          </cell>
          <cell r="CM972" t="e">
            <v>#N/A</v>
          </cell>
          <cell r="CN972">
            <v>53583.75</v>
          </cell>
          <cell r="CO972">
            <v>36.574371765138828</v>
          </cell>
          <cell r="CP972">
            <v>0</v>
          </cell>
          <cell r="CQ972" t="str">
            <v>МЦ</v>
          </cell>
          <cell r="CR972">
            <v>701</v>
          </cell>
          <cell r="CS972">
            <v>2</v>
          </cell>
          <cell r="CT972">
            <v>60</v>
          </cell>
          <cell r="CU972">
            <v>-23.425628234861172</v>
          </cell>
          <cell r="CV972">
            <v>724.42562823486116</v>
          </cell>
          <cell r="CW972">
            <v>722</v>
          </cell>
          <cell r="CY972">
            <v>0</v>
          </cell>
          <cell r="CZ972">
            <v>0</v>
          </cell>
          <cell r="DB972">
            <v>0</v>
          </cell>
          <cell r="DC972">
            <v>0</v>
          </cell>
          <cell r="DE972">
            <v>0</v>
          </cell>
          <cell r="DF972">
            <v>0</v>
          </cell>
          <cell r="DH972">
            <v>0</v>
          </cell>
          <cell r="DI972">
            <v>0</v>
          </cell>
          <cell r="DK972">
            <v>0</v>
          </cell>
          <cell r="DL972">
            <v>0</v>
          </cell>
          <cell r="DN972">
            <v>0</v>
          </cell>
          <cell r="DO972">
            <v>0</v>
          </cell>
          <cell r="DQ972">
            <v>0</v>
          </cell>
          <cell r="DR972">
            <v>0</v>
          </cell>
          <cell r="DU972">
            <v>0</v>
          </cell>
          <cell r="DV972">
            <v>0</v>
          </cell>
          <cell r="EG972">
            <v>0</v>
          </cell>
          <cell r="EH972" t="e">
            <v>#N/A</v>
          </cell>
          <cell r="EL972" t="str">
            <v>МХБ/ТПФ</v>
          </cell>
          <cell r="EO972" t="str">
            <v>ДБиПКРС</v>
          </cell>
          <cell r="EP972" t="e">
            <v>#N/A</v>
          </cell>
          <cell r="ES972" t="e">
            <v>#N/A</v>
          </cell>
          <cell r="ET972" t="str">
            <v>-</v>
          </cell>
          <cell r="EU972" t="str">
            <v>с 01.2023 по 03.2023</v>
          </cell>
          <cell r="EV972" t="str">
            <v>ок</v>
          </cell>
          <cell r="EW972">
            <v>205959</v>
          </cell>
          <cell r="EX972" t="str">
            <v>205959.690.000013</v>
          </cell>
          <cell r="EY972" t="str">
            <v>Бактерицид</v>
          </cell>
          <cell r="EZ972" t="str">
            <v>для подавления роста сульфатвосстанавливающих бактерий, вызывающих микробиологическую коррозию оборудования</v>
          </cell>
        </row>
        <row r="973">
          <cell r="CI973" t="str">
            <v>190-08187</v>
          </cell>
          <cell r="CJ973" t="str">
            <v>Реле указателя поворота, 24 В, РС951А, з/н 5320-3726410</v>
          </cell>
          <cell r="CK973" t="str">
            <v>ШТ</v>
          </cell>
          <cell r="CL973" t="b">
            <v>1</v>
          </cell>
          <cell r="CM973">
            <v>2655</v>
          </cell>
          <cell r="CN973">
            <v>2655</v>
          </cell>
          <cell r="CO973">
            <v>17.911840968020702</v>
          </cell>
          <cell r="CP973">
            <v>10.000000000000002</v>
          </cell>
          <cell r="CQ973" t="str">
            <v>МЦ</v>
          </cell>
          <cell r="CR973">
            <v>9</v>
          </cell>
          <cell r="CS973">
            <v>0</v>
          </cell>
          <cell r="CT973">
            <v>1</v>
          </cell>
          <cell r="CU973">
            <v>16.911840968020702</v>
          </cell>
          <cell r="CV973">
            <v>-7.9118409680207016</v>
          </cell>
          <cell r="CW973">
            <v>0</v>
          </cell>
          <cell r="CY973">
            <v>18</v>
          </cell>
          <cell r="CZ973">
            <v>47790</v>
          </cell>
          <cell r="DB973">
            <v>0</v>
          </cell>
          <cell r="DC973">
            <v>0</v>
          </cell>
          <cell r="DE973">
            <v>0</v>
          </cell>
          <cell r="DF973">
            <v>0</v>
          </cell>
          <cell r="DH973">
            <v>0</v>
          </cell>
          <cell r="DI973">
            <v>0</v>
          </cell>
          <cell r="DL973">
            <v>0</v>
          </cell>
          <cell r="DN973">
            <v>18</v>
          </cell>
          <cell r="DO973">
            <v>47790</v>
          </cell>
          <cell r="DP973" t="str">
            <v>Текеев Адилбек Алипджанович Пн 13.03.2023 18:22</v>
          </cell>
          <cell r="DR973">
            <v>0</v>
          </cell>
          <cell r="DU973">
            <v>0</v>
          </cell>
          <cell r="DV973">
            <v>0</v>
          </cell>
          <cell r="EG973">
            <v>0</v>
          </cell>
          <cell r="EH973" t="e">
            <v>#N/A</v>
          </cell>
          <cell r="EO973" t="str">
            <v>ДБиПКРС</v>
          </cell>
          <cell r="EP973" t="e">
            <v>#N/A</v>
          </cell>
          <cell r="ES973" t="e">
            <v>#N/A</v>
          </cell>
          <cell r="ET973" t="str">
            <v>471010000, Мангистауская область, Актау Г.А., г.Актау, промышленная зона, БМТС АО Каражанбасмунай</v>
          </cell>
          <cell r="EV973" t="str">
            <v>ок</v>
          </cell>
          <cell r="EW973" t="e">
            <v>#VALUE!</v>
          </cell>
          <cell r="EX973" t="str">
            <v>293230.990.000407</v>
          </cell>
          <cell r="EY973" t="str">
            <v>Реле поворота</v>
          </cell>
          <cell r="EZ973" t="str">
            <v>для грузового автомобиля</v>
          </cell>
        </row>
        <row r="974">
          <cell r="CI974" t="str">
            <v>250-00769</v>
          </cell>
          <cell r="CJ974" t="str">
            <v>Ремкомплект на пакер с механической поворотной  установкой типа П-ЯМ -122 (25мпа), условный диаметр обсадный колонны 146мм, толшинастенок 6,5-9мм, нагрузка при пакеровке 60-120 кн.+Плашка(Сухарь)</v>
          </cell>
          <cell r="CK974" t="str">
            <v>К-Т</v>
          </cell>
          <cell r="CL974" t="e">
            <v>#N/A</v>
          </cell>
          <cell r="CM974" t="e">
            <v>#N/A</v>
          </cell>
          <cell r="CN974">
            <v>200000</v>
          </cell>
          <cell r="CO974">
            <v>2</v>
          </cell>
          <cell r="CP974">
            <v>2</v>
          </cell>
          <cell r="CQ974" t="str">
            <v>МЦ</v>
          </cell>
          <cell r="CR974">
            <v>0</v>
          </cell>
          <cell r="CS974">
            <v>0</v>
          </cell>
          <cell r="CT974">
            <v>0</v>
          </cell>
          <cell r="CU974">
            <v>2</v>
          </cell>
          <cell r="CV974">
            <v>-2</v>
          </cell>
          <cell r="CW974">
            <v>0</v>
          </cell>
          <cell r="CY974">
            <v>1</v>
          </cell>
          <cell r="CZ974">
            <v>200000</v>
          </cell>
          <cell r="DB974">
            <v>0</v>
          </cell>
          <cell r="DC974">
            <v>0</v>
          </cell>
          <cell r="DE974">
            <v>0</v>
          </cell>
          <cell r="DF974">
            <v>0</v>
          </cell>
          <cell r="DH974">
            <v>0</v>
          </cell>
          <cell r="DI974">
            <v>0</v>
          </cell>
          <cell r="DL974">
            <v>0</v>
          </cell>
          <cell r="DN974">
            <v>0</v>
          </cell>
          <cell r="DO974">
            <v>0</v>
          </cell>
          <cell r="DR974">
            <v>0</v>
          </cell>
          <cell r="DU974">
            <v>1</v>
          </cell>
          <cell r="DV974">
            <v>200000</v>
          </cell>
          <cell r="EA974" t="str">
            <v>ГПЗ</v>
          </cell>
          <cell r="EF974">
            <v>1</v>
          </cell>
          <cell r="EG974">
            <v>200000</v>
          </cell>
          <cell r="EH974" t="e">
            <v>#N/A</v>
          </cell>
          <cell r="EJ974" t="str">
            <v>55</v>
          </cell>
          <cell r="EK974" t="str">
            <v>ЗЦП</v>
          </cell>
          <cell r="EO974" t="str">
            <v>ДБиПКРС</v>
          </cell>
          <cell r="EP974" t="str">
            <v>ЦП</v>
          </cell>
          <cell r="ES974" t="str">
            <v>02.2023</v>
          </cell>
          <cell r="ET974" t="str">
            <v>471010000, Мангистауская область, Актау Г.А., г.Актау, промышленная зона, БМТС АО Каражанбасмунай</v>
          </cell>
          <cell r="EU974" t="str">
            <v>С даты подписания договора в течение 60 календарных дней</v>
          </cell>
          <cell r="EV974" t="str">
            <v>ок</v>
          </cell>
          <cell r="EW974" t="e">
            <v>#VALUE!</v>
          </cell>
          <cell r="EX974" t="str">
            <v>259929.190.000111</v>
          </cell>
          <cell r="EY974" t="str">
            <v>Комплект ремонтный</v>
          </cell>
          <cell r="EZ974" t="str">
            <v>для пакера</v>
          </cell>
        </row>
        <row r="975">
          <cell r="CI975" t="str">
            <v>250-00768</v>
          </cell>
          <cell r="CJ975" t="str">
            <v>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v>
          </cell>
          <cell r="CK975" t="str">
            <v>К-Т</v>
          </cell>
          <cell r="CL975" t="e">
            <v>#N/A</v>
          </cell>
          <cell r="CM975" t="e">
            <v>#N/A</v>
          </cell>
          <cell r="CN975">
            <v>200000</v>
          </cell>
          <cell r="CO975">
            <v>3</v>
          </cell>
          <cell r="CP975">
            <v>3</v>
          </cell>
          <cell r="CQ975" t="str">
            <v>МЦ</v>
          </cell>
          <cell r="CR975">
            <v>0</v>
          </cell>
          <cell r="CS975">
            <v>0</v>
          </cell>
          <cell r="CT975">
            <v>0</v>
          </cell>
          <cell r="CU975">
            <v>3</v>
          </cell>
          <cell r="CV975">
            <v>-3</v>
          </cell>
          <cell r="CW975">
            <v>0</v>
          </cell>
          <cell r="CY975">
            <v>3</v>
          </cell>
          <cell r="CZ975">
            <v>600000</v>
          </cell>
          <cell r="DB975">
            <v>0</v>
          </cell>
          <cell r="DC975">
            <v>0</v>
          </cell>
          <cell r="DE975">
            <v>0</v>
          </cell>
          <cell r="DF975">
            <v>0</v>
          </cell>
          <cell r="DH975">
            <v>0</v>
          </cell>
          <cell r="DI975">
            <v>0</v>
          </cell>
          <cell r="DL975">
            <v>0</v>
          </cell>
          <cell r="DN975">
            <v>0</v>
          </cell>
          <cell r="DO975">
            <v>0</v>
          </cell>
          <cell r="DR975">
            <v>0</v>
          </cell>
          <cell r="DU975">
            <v>3</v>
          </cell>
          <cell r="DV975">
            <v>600000</v>
          </cell>
          <cell r="EA975" t="str">
            <v>ГПЗ</v>
          </cell>
          <cell r="EF975">
            <v>3</v>
          </cell>
          <cell r="EG975">
            <v>600000</v>
          </cell>
          <cell r="EH975" t="e">
            <v>#N/A</v>
          </cell>
          <cell r="EJ975" t="str">
            <v>55</v>
          </cell>
          <cell r="EK975" t="str">
            <v>ЗЦП</v>
          </cell>
          <cell r="EO975" t="str">
            <v>ДБиПКРС</v>
          </cell>
          <cell r="EP975" t="str">
            <v>ЦП</v>
          </cell>
          <cell r="ES975" t="str">
            <v>02.2023</v>
          </cell>
          <cell r="ET975" t="str">
            <v>475200000, Мангистауская область, Тупкараганский район, месторождение Каражанбас, база МТС АО Каражанбасмунай</v>
          </cell>
          <cell r="EU975" t="str">
            <v>С даты подписания договора в течение 60 календарных дней</v>
          </cell>
          <cell r="EV975" t="str">
            <v>ок</v>
          </cell>
          <cell r="EW975" t="e">
            <v>#VALUE!</v>
          </cell>
          <cell r="EX975" t="str">
            <v>259929.190.000111</v>
          </cell>
          <cell r="EY975" t="str">
            <v>Комплект ремонтный</v>
          </cell>
          <cell r="EZ975" t="str">
            <v>для пакера</v>
          </cell>
        </row>
        <row r="976">
          <cell r="CI976" t="str">
            <v>250-00767</v>
          </cell>
          <cell r="CJ976" t="str">
            <v>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v>
          </cell>
          <cell r="CK976" t="str">
            <v>К-Т</v>
          </cell>
          <cell r="CL976" t="e">
            <v>#N/A</v>
          </cell>
          <cell r="CM976" t="e">
            <v>#N/A</v>
          </cell>
          <cell r="CN976">
            <v>200000</v>
          </cell>
          <cell r="CO976">
            <v>10</v>
          </cell>
          <cell r="CP976">
            <v>10</v>
          </cell>
          <cell r="CQ976" t="str">
            <v>МЦ</v>
          </cell>
          <cell r="CR976">
            <v>0</v>
          </cell>
          <cell r="CS976">
            <v>0</v>
          </cell>
          <cell r="CT976">
            <v>0</v>
          </cell>
          <cell r="CU976">
            <v>10</v>
          </cell>
          <cell r="CV976">
            <v>-10</v>
          </cell>
          <cell r="CW976">
            <v>0</v>
          </cell>
          <cell r="CY976">
            <v>2</v>
          </cell>
          <cell r="CZ976">
            <v>400000</v>
          </cell>
          <cell r="DB976">
            <v>0</v>
          </cell>
          <cell r="DC976">
            <v>0</v>
          </cell>
          <cell r="DE976">
            <v>0</v>
          </cell>
          <cell r="DF976">
            <v>0</v>
          </cell>
          <cell r="DH976">
            <v>0</v>
          </cell>
          <cell r="DI976">
            <v>0</v>
          </cell>
          <cell r="DL976">
            <v>0</v>
          </cell>
          <cell r="DN976">
            <v>0</v>
          </cell>
          <cell r="DO976">
            <v>0</v>
          </cell>
          <cell r="DR976">
            <v>0</v>
          </cell>
          <cell r="DU976">
            <v>2</v>
          </cell>
          <cell r="DV976">
            <v>400000</v>
          </cell>
          <cell r="EA976" t="str">
            <v>ГПЗ</v>
          </cell>
          <cell r="EF976">
            <v>2</v>
          </cell>
          <cell r="EG976">
            <v>400000</v>
          </cell>
          <cell r="EH976" t="e">
            <v>#N/A</v>
          </cell>
          <cell r="EJ976" t="str">
            <v>55</v>
          </cell>
          <cell r="EK976" t="str">
            <v>ЗЦП</v>
          </cell>
          <cell r="EO976" t="str">
            <v>ДБиПКРС</v>
          </cell>
          <cell r="EP976" t="str">
            <v>ЦП</v>
          </cell>
          <cell r="ES976" t="str">
            <v>02.2023</v>
          </cell>
          <cell r="ET976" t="str">
            <v>471010000, Мангистауская область, Актау Г.А., г.Актау, промышленная зона, БМТС АО Каражанбасмунай</v>
          </cell>
          <cell r="EU976" t="str">
            <v>С даты подписания договора в течение 60 календарных дней</v>
          </cell>
          <cell r="EV976" t="str">
            <v>ок</v>
          </cell>
          <cell r="EW976" t="e">
            <v>#VALUE!</v>
          </cell>
          <cell r="EX976" t="str">
            <v>259929.190.000111</v>
          </cell>
          <cell r="EY976" t="str">
            <v>Комплект ремонтный</v>
          </cell>
          <cell r="EZ976" t="str">
            <v>для пакера</v>
          </cell>
        </row>
        <row r="977">
          <cell r="CI977" t="str">
            <v>190-07797</v>
          </cell>
          <cell r="CJ977" t="str">
            <v>Ремкомплект: для штангового ключа Oil Country QA 2-19, 3/4"- 7/8", (головки, шпильки, пружины), Oil</v>
          </cell>
          <cell r="CK977" t="str">
            <v>ШТ</v>
          </cell>
          <cell r="CL977" t="b">
            <v>1</v>
          </cell>
          <cell r="CM977">
            <v>12439.19</v>
          </cell>
          <cell r="CN977">
            <v>12439.19</v>
          </cell>
          <cell r="CO977">
            <v>0</v>
          </cell>
          <cell r="CP977">
            <v>0</v>
          </cell>
          <cell r="CQ977" t="e">
            <v>#N/A</v>
          </cell>
          <cell r="CR977">
            <v>0</v>
          </cell>
          <cell r="CS977">
            <v>0</v>
          </cell>
          <cell r="CT977">
            <v>3</v>
          </cell>
          <cell r="CU977">
            <v>-3</v>
          </cell>
          <cell r="CV977">
            <v>3</v>
          </cell>
          <cell r="CW977">
            <v>0</v>
          </cell>
          <cell r="CY977">
            <v>20</v>
          </cell>
          <cell r="CZ977">
            <v>248783.80000000002</v>
          </cell>
          <cell r="DB977">
            <v>0</v>
          </cell>
          <cell r="DC977">
            <v>0</v>
          </cell>
          <cell r="DE977">
            <v>0</v>
          </cell>
          <cell r="DF977">
            <v>0</v>
          </cell>
          <cell r="DH977">
            <v>0</v>
          </cell>
          <cell r="DI977">
            <v>0</v>
          </cell>
          <cell r="DL977">
            <v>0</v>
          </cell>
          <cell r="DN977">
            <v>0</v>
          </cell>
          <cell r="DO977">
            <v>0</v>
          </cell>
          <cell r="DR977">
            <v>0</v>
          </cell>
          <cell r="DU977">
            <v>20</v>
          </cell>
          <cell r="DV977">
            <v>248783.80000000002</v>
          </cell>
          <cell r="EA977" t="str">
            <v>ЭМ</v>
          </cell>
          <cell r="EG977">
            <v>0</v>
          </cell>
          <cell r="EH977" t="e">
            <v>#N/A</v>
          </cell>
          <cell r="EK977" t="str">
            <v>ЭМ</v>
          </cell>
          <cell r="EO977" t="str">
            <v>ДБиПКРС</v>
          </cell>
          <cell r="EP977" t="str">
            <v>ЭМ</v>
          </cell>
          <cell r="ES977" t="str">
            <v>-</v>
          </cell>
          <cell r="ET977" t="str">
            <v>471010000, Мангистауская область, Актау Г.А., г.Актау, промышленная зона, БМТС АО Каражанбасмунай</v>
          </cell>
          <cell r="EU977" t="str">
            <v>С даты подписания договора в течение 60 календарных дней</v>
          </cell>
          <cell r="EV977" t="str">
            <v>ок</v>
          </cell>
          <cell r="EW977" t="e">
            <v>#VALUE!</v>
          </cell>
          <cell r="EX977" t="str">
            <v>257340.900.000048</v>
          </cell>
          <cell r="EY977" t="str">
            <v>Комплект ремонтный</v>
          </cell>
          <cell r="EZ977" t="str">
            <v>для штангового ключа</v>
          </cell>
        </row>
        <row r="978">
          <cell r="CI978" t="str">
            <v>190-10343</v>
          </cell>
          <cell r="CJ978" t="str">
            <v>Ролик для ПВО. Диаметр каната 12 мм. (Tail board. Wire Rope размер 12 мм)</v>
          </cell>
          <cell r="CK978" t="str">
            <v>ШТ</v>
          </cell>
          <cell r="CL978" t="b">
            <v>0</v>
          </cell>
          <cell r="CM978">
            <v>10633</v>
          </cell>
          <cell r="CN978">
            <v>93600</v>
          </cell>
          <cell r="CO978">
            <v>20</v>
          </cell>
          <cell r="CP978">
            <v>19</v>
          </cell>
          <cell r="CQ978" t="str">
            <v>в работе</v>
          </cell>
          <cell r="CR978">
            <v>0</v>
          </cell>
          <cell r="CS978">
            <v>0</v>
          </cell>
          <cell r="CT978">
            <v>0</v>
          </cell>
          <cell r="CU978">
            <v>20</v>
          </cell>
          <cell r="CV978">
            <v>-20</v>
          </cell>
          <cell r="CW978">
            <v>0</v>
          </cell>
          <cell r="CY978">
            <v>21</v>
          </cell>
          <cell r="CZ978">
            <v>1965600</v>
          </cell>
          <cell r="DB978">
            <v>0</v>
          </cell>
          <cell r="DC978">
            <v>0</v>
          </cell>
          <cell r="DE978">
            <v>0</v>
          </cell>
          <cell r="DF978">
            <v>0</v>
          </cell>
          <cell r="DH978">
            <v>0</v>
          </cell>
          <cell r="DI978">
            <v>0</v>
          </cell>
          <cell r="DL978">
            <v>0</v>
          </cell>
          <cell r="DN978">
            <v>0</v>
          </cell>
          <cell r="DO978">
            <v>0</v>
          </cell>
          <cell r="DR978">
            <v>0</v>
          </cell>
          <cell r="DU978">
            <v>21</v>
          </cell>
          <cell r="DV978">
            <v>1965600</v>
          </cell>
          <cell r="EA978" t="str">
            <v>ГПЗ</v>
          </cell>
          <cell r="EF978">
            <v>21</v>
          </cell>
          <cell r="EG978">
            <v>1965600</v>
          </cell>
          <cell r="EH978" t="e">
            <v>#N/A</v>
          </cell>
          <cell r="EJ978" t="str">
            <v>104</v>
          </cell>
          <cell r="EK978" t="str">
            <v>ЗЦП</v>
          </cell>
          <cell r="EO978" t="str">
            <v>ДБиПКРС</v>
          </cell>
          <cell r="EP978" t="str">
            <v>ЦП</v>
          </cell>
          <cell r="ES978" t="str">
            <v>05.2023</v>
          </cell>
          <cell r="ET978" t="str">
            <v>475200000, Мангистауская область, Тупкараганский район, месторождение Каражанбас, база МТС АО Каражанбасмунай</v>
          </cell>
          <cell r="EU978" t="str">
            <v>С даты подписания договора в течение 60 календарных дней</v>
          </cell>
          <cell r="EW978" t="e">
            <v>#VALUE!</v>
          </cell>
          <cell r="EX978" t="str">
            <v>257340.400.000000</v>
          </cell>
          <cell r="EY978" t="str">
            <v>Ролик</v>
          </cell>
          <cell r="EZ978" t="str">
            <v>подвесной</v>
          </cell>
        </row>
        <row r="979">
          <cell r="CI979" t="str">
            <v>250-01361</v>
          </cell>
          <cell r="CJ979" t="str">
            <v>Ролик: арт. 45040</v>
          </cell>
          <cell r="CK979" t="str">
            <v>ШТ</v>
          </cell>
          <cell r="CL979" t="e">
            <v>#N/A</v>
          </cell>
          <cell r="CM979" t="e">
            <v>#N/A</v>
          </cell>
          <cell r="CN979">
            <v>16378.22</v>
          </cell>
          <cell r="CO979">
            <v>24</v>
          </cell>
          <cell r="CP979">
            <v>3</v>
          </cell>
          <cell r="CQ979" t="str">
            <v>МЦ</v>
          </cell>
          <cell r="CR979">
            <v>15</v>
          </cell>
          <cell r="CS979">
            <v>0</v>
          </cell>
          <cell r="CT979">
            <v>0</v>
          </cell>
          <cell r="CU979">
            <v>24</v>
          </cell>
          <cell r="CV979">
            <v>-9</v>
          </cell>
          <cell r="CW979">
            <v>0</v>
          </cell>
          <cell r="CY979">
            <v>42</v>
          </cell>
          <cell r="CZ979">
            <v>687885.24</v>
          </cell>
          <cell r="DB979">
            <v>0</v>
          </cell>
          <cell r="DC979">
            <v>0</v>
          </cell>
          <cell r="DE979">
            <v>0</v>
          </cell>
          <cell r="DF979">
            <v>0</v>
          </cell>
          <cell r="DH979">
            <v>0</v>
          </cell>
          <cell r="DI979">
            <v>0</v>
          </cell>
          <cell r="DL979">
            <v>0</v>
          </cell>
          <cell r="DN979">
            <v>0</v>
          </cell>
          <cell r="DO979">
            <v>0</v>
          </cell>
          <cell r="DR979">
            <v>0</v>
          </cell>
          <cell r="DU979">
            <v>42</v>
          </cell>
          <cell r="DV979">
            <v>687885.24</v>
          </cell>
          <cell r="DX979" t="str">
            <v>Направлено 28.04.2023</v>
          </cell>
          <cell r="EA979" t="str">
            <v>ЭМ</v>
          </cell>
          <cell r="EF979">
            <v>42</v>
          </cell>
          <cell r="EG979">
            <v>687885.24</v>
          </cell>
          <cell r="EH979" t="e">
            <v>#N/A</v>
          </cell>
          <cell r="EJ979" t="str">
            <v>136</v>
          </cell>
          <cell r="EK979" t="str">
            <v>ЭМ</v>
          </cell>
          <cell r="EO979" t="str">
            <v>ДБиПКРС</v>
          </cell>
          <cell r="EP979" t="str">
            <v>ЭМ</v>
          </cell>
          <cell r="ES979" t="str">
            <v>-</v>
          </cell>
          <cell r="ET979" t="str">
            <v>471010000, Мангистауская область, Актау Г.А., г.Актау, промышленная зона, БМТС АО Каражанбасмунай</v>
          </cell>
          <cell r="EU979" t="str">
            <v>С даты подписания договора в течение 60 календарных дней</v>
          </cell>
          <cell r="EV979" t="str">
            <v>ок</v>
          </cell>
          <cell r="EW979" t="e">
            <v>#VALUE!</v>
          </cell>
          <cell r="EX979" t="str">
            <v>282422.000.000126</v>
          </cell>
          <cell r="EY979" t="str">
            <v>Ролик</v>
          </cell>
          <cell r="EZ979" t="str">
            <v>для трубного гидравлического ключа, направляющий</v>
          </cell>
        </row>
        <row r="980">
          <cell r="CI980" t="str">
            <v>190-07804</v>
          </cell>
          <cell r="CJ980" t="str">
            <v>Рукав высокого давления РВД 50-18000, с наконечниками NPT 2" …~Hose:high pressure РВД 50-18000, NPT 2"  ends…</v>
          </cell>
          <cell r="CK980" t="str">
            <v>ШТ</v>
          </cell>
          <cell r="CL980" t="e">
            <v>#N/A</v>
          </cell>
          <cell r="CM980" t="e">
            <v>#N/A</v>
          </cell>
          <cell r="CN980">
            <v>244922.81</v>
          </cell>
          <cell r="CO980">
            <v>0</v>
          </cell>
          <cell r="CP980">
            <v>0</v>
          </cell>
          <cell r="CQ980" t="e">
            <v>#N/A</v>
          </cell>
          <cell r="CR980">
            <v>0</v>
          </cell>
          <cell r="CS980">
            <v>0</v>
          </cell>
          <cell r="CT980">
            <v>0</v>
          </cell>
          <cell r="CU980">
            <v>0</v>
          </cell>
          <cell r="CV980">
            <v>0</v>
          </cell>
          <cell r="CW980">
            <v>0</v>
          </cell>
          <cell r="CY980">
            <v>0</v>
          </cell>
          <cell r="CZ980">
            <v>0</v>
          </cell>
          <cell r="DB980">
            <v>0</v>
          </cell>
          <cell r="DC980">
            <v>0</v>
          </cell>
          <cell r="DE980">
            <v>0</v>
          </cell>
          <cell r="DF980">
            <v>0</v>
          </cell>
          <cell r="DH980">
            <v>0</v>
          </cell>
          <cell r="DI980">
            <v>0</v>
          </cell>
          <cell r="DK980">
            <v>0</v>
          </cell>
          <cell r="DL980">
            <v>0</v>
          </cell>
          <cell r="DN980">
            <v>0</v>
          </cell>
          <cell r="DO980">
            <v>0</v>
          </cell>
          <cell r="DP980" t="str">
            <v>Текеев Адилбек Алипджанович Ср 01.03.2023</v>
          </cell>
          <cell r="DQ980">
            <v>0</v>
          </cell>
          <cell r="DR980">
            <v>0</v>
          </cell>
          <cell r="DU980">
            <v>0</v>
          </cell>
          <cell r="DV980">
            <v>0</v>
          </cell>
          <cell r="EG980">
            <v>0</v>
          </cell>
          <cell r="EH980" t="e">
            <v>#N/A</v>
          </cell>
          <cell r="EL980" t="str">
            <v>ТПФ</v>
          </cell>
          <cell r="EO980" t="str">
            <v>ДБиПКРС</v>
          </cell>
          <cell r="EP980" t="e">
            <v>#N/A</v>
          </cell>
          <cell r="ES980" t="e">
            <v>#N/A</v>
          </cell>
          <cell r="ET980" t="str">
            <v>475200000, Мангистауская область, Тупкараганский район, месторождение Каражанбас, база МТС АО Каражанбасмунай</v>
          </cell>
          <cell r="EV980" t="str">
            <v>ок</v>
          </cell>
          <cell r="EW980" t="e">
            <v>#VALUE!</v>
          </cell>
          <cell r="EX980" t="str">
            <v>221930.500.000051</v>
          </cell>
          <cell r="EY980" t="str">
            <v>Рукав</v>
          </cell>
          <cell r="EZ980" t="str">
            <v>резиновый, высокого давления</v>
          </cell>
        </row>
        <row r="981">
          <cell r="CI981" t="str">
            <v>350-00320</v>
          </cell>
          <cell r="CJ981" t="str">
            <v>Рукав высокого давления с двумя оплетками EN 853 2SN - SAE 100 R2ATDIN 2SN 1</v>
          </cell>
          <cell r="CK981" t="str">
            <v>М</v>
          </cell>
          <cell r="CL981" t="e">
            <v>#N/A</v>
          </cell>
          <cell r="CM981" t="e">
            <v>#N/A</v>
          </cell>
          <cell r="CN981">
            <v>4300</v>
          </cell>
          <cell r="CO981">
            <v>83</v>
          </cell>
          <cell r="CP981">
            <v>1</v>
          </cell>
          <cell r="CQ981" t="str">
            <v>сост</v>
          </cell>
          <cell r="CR981">
            <v>73</v>
          </cell>
          <cell r="CS981">
            <v>1</v>
          </cell>
          <cell r="CT981">
            <v>10</v>
          </cell>
          <cell r="CU981">
            <v>73</v>
          </cell>
          <cell r="CV981">
            <v>0</v>
          </cell>
          <cell r="CW981">
            <v>0</v>
          </cell>
          <cell r="CY981">
            <v>58</v>
          </cell>
          <cell r="CZ981">
            <v>249400</v>
          </cell>
          <cell r="DB981">
            <v>0</v>
          </cell>
          <cell r="DC981">
            <v>0</v>
          </cell>
          <cell r="DE981">
            <v>0</v>
          </cell>
          <cell r="DF981">
            <v>0</v>
          </cell>
          <cell r="DH981">
            <v>58</v>
          </cell>
          <cell r="DI981">
            <v>249400</v>
          </cell>
          <cell r="DL981">
            <v>0</v>
          </cell>
          <cell r="DN981">
            <v>0</v>
          </cell>
          <cell r="DO981">
            <v>0</v>
          </cell>
          <cell r="DR981">
            <v>0</v>
          </cell>
          <cell r="DU981">
            <v>0</v>
          </cell>
          <cell r="DV981">
            <v>0</v>
          </cell>
          <cell r="EA981" t="str">
            <v>со склада</v>
          </cell>
          <cell r="EG981">
            <v>0</v>
          </cell>
          <cell r="EH981" t="e">
            <v>#N/A</v>
          </cell>
          <cell r="EK981" t="str">
            <v>ЦПЭ</v>
          </cell>
          <cell r="EL981" t="str">
            <v>ТПФ</v>
          </cell>
          <cell r="EO981" t="str">
            <v>ДБиПКРС</v>
          </cell>
          <cell r="EP981" t="e">
            <v>#N/A</v>
          </cell>
          <cell r="ES981" t="e">
            <v>#N/A</v>
          </cell>
          <cell r="ET981" t="str">
            <v>471010000, Мангистауская область, Актау Г.А., г.Актау, промышленная зона, БМТС АО Каражанбасмунай</v>
          </cell>
          <cell r="EU981" t="str">
            <v>С даты подписания договора в течение 75 календарных дней</v>
          </cell>
          <cell r="EW981" t="e">
            <v>#VALUE!</v>
          </cell>
          <cell r="EX981" t="str">
            <v>221930.590.000007</v>
          </cell>
          <cell r="EY981" t="str">
            <v>Рукав</v>
          </cell>
          <cell r="EZ981" t="str">
            <v>гидравлический, высокого давления</v>
          </cell>
        </row>
        <row r="982">
          <cell r="CI982" t="str">
            <v>190-10348</v>
          </cell>
          <cell r="CJ982" t="str">
            <v>Рукоятка защелки штангового крюка Oil Country модель RH-20. Каталожный номер: 21958</v>
          </cell>
          <cell r="CK982" t="str">
            <v>ШТ</v>
          </cell>
          <cell r="CL982" t="b">
            <v>0</v>
          </cell>
          <cell r="CM982">
            <v>151500</v>
          </cell>
          <cell r="CN982">
            <v>179680</v>
          </cell>
          <cell r="CO982">
            <v>0</v>
          </cell>
          <cell r="CP982">
            <v>0</v>
          </cell>
          <cell r="CQ982" t="str">
            <v>не сост/отмена</v>
          </cell>
          <cell r="CR982">
            <v>1</v>
          </cell>
          <cell r="CS982">
            <v>0</v>
          </cell>
          <cell r="CT982">
            <v>0</v>
          </cell>
          <cell r="CU982">
            <v>0</v>
          </cell>
          <cell r="CV982">
            <v>1</v>
          </cell>
          <cell r="CW982">
            <v>1</v>
          </cell>
          <cell r="CY982">
            <v>4</v>
          </cell>
          <cell r="CZ982">
            <v>718720</v>
          </cell>
          <cell r="DB982">
            <v>0</v>
          </cell>
          <cell r="DC982">
            <v>0</v>
          </cell>
          <cell r="DE982">
            <v>0</v>
          </cell>
          <cell r="DF982">
            <v>0</v>
          </cell>
          <cell r="DH982">
            <v>1</v>
          </cell>
          <cell r="DI982">
            <v>179680</v>
          </cell>
          <cell r="DK982">
            <v>0</v>
          </cell>
          <cell r="DL982">
            <v>0</v>
          </cell>
          <cell r="DN982">
            <v>0</v>
          </cell>
          <cell r="DO982">
            <v>0</v>
          </cell>
          <cell r="DQ982">
            <v>0</v>
          </cell>
          <cell r="DR982">
            <v>0</v>
          </cell>
          <cell r="DU982">
            <v>3</v>
          </cell>
          <cell r="DV982">
            <v>539040</v>
          </cell>
          <cell r="DX982" t="str">
            <v>Направлено 19.05.2023</v>
          </cell>
          <cell r="EA982" t="str">
            <v>ЭМ</v>
          </cell>
          <cell r="EG982">
            <v>0</v>
          </cell>
          <cell r="EH982" t="e">
            <v>#N/A</v>
          </cell>
          <cell r="EK982" t="str">
            <v>ЭМ</v>
          </cell>
          <cell r="EO982" t="str">
            <v>ДБиПКРС</v>
          </cell>
          <cell r="EP982" t="str">
            <v>ЭМ</v>
          </cell>
          <cell r="ES982" t="str">
            <v>-</v>
          </cell>
          <cell r="ET982" t="str">
            <v>471010000, Мангистауская область, Актау Г.А., г.Актау, промышленная зона, БМТС АО Каражанбасмунай</v>
          </cell>
          <cell r="EU982" t="str">
            <v>С даты подписания договора в течение 45 календарных дней</v>
          </cell>
          <cell r="EW982" t="e">
            <v>#VALUE!</v>
          </cell>
          <cell r="EX982" t="str">
            <v>257340.990.000018</v>
          </cell>
          <cell r="EY982" t="str">
            <v>Рукоятка</v>
          </cell>
          <cell r="EZ982" t="str">
            <v>для защелки штангового крюка</v>
          </cell>
        </row>
        <row r="983">
          <cell r="CI983" t="str">
            <v>190-07810</v>
          </cell>
          <cell r="CJ983" t="str">
            <v>Рукоятка п/н 45305, для гидравлического ключа марки Oil Country 45000-100…~Handle p/n 45305, to key hydraulic brand Oil Country 45000-100</v>
          </cell>
          <cell r="CK983" t="str">
            <v>ШТ</v>
          </cell>
          <cell r="CL983" t="b">
            <v>0</v>
          </cell>
          <cell r="CM983">
            <v>4800</v>
          </cell>
          <cell r="CN983">
            <v>7525</v>
          </cell>
          <cell r="CO983">
            <v>6.513396715643907</v>
          </cell>
          <cell r="CP983">
            <v>0</v>
          </cell>
          <cell r="CQ983" t="str">
            <v>со склада</v>
          </cell>
          <cell r="CR983">
            <v>6</v>
          </cell>
          <cell r="CS983">
            <v>0</v>
          </cell>
          <cell r="CT983">
            <v>1</v>
          </cell>
          <cell r="CU983">
            <v>5.513396715643907</v>
          </cell>
          <cell r="CV983">
            <v>0.48660328435609301</v>
          </cell>
          <cell r="CW983">
            <v>0</v>
          </cell>
          <cell r="CY983">
            <v>10</v>
          </cell>
          <cell r="CZ983">
            <v>75250</v>
          </cell>
          <cell r="DB983">
            <v>0</v>
          </cell>
          <cell r="DC983">
            <v>0</v>
          </cell>
          <cell r="DE983">
            <v>0</v>
          </cell>
          <cell r="DF983">
            <v>0</v>
          </cell>
          <cell r="DH983">
            <v>6</v>
          </cell>
          <cell r="DI983">
            <v>45150</v>
          </cell>
          <cell r="DL983">
            <v>0</v>
          </cell>
          <cell r="DN983">
            <v>0</v>
          </cell>
          <cell r="DO983">
            <v>0</v>
          </cell>
          <cell r="DR983">
            <v>0</v>
          </cell>
          <cell r="DU983">
            <v>4</v>
          </cell>
          <cell r="DV983">
            <v>30100</v>
          </cell>
          <cell r="DW983" t="str">
            <v>повтор</v>
          </cell>
          <cell r="DX983" t="str">
            <v>Направлено 10.07.2023</v>
          </cell>
          <cell r="EA983" t="str">
            <v>100 МРП</v>
          </cell>
          <cell r="EF983">
            <v>4</v>
          </cell>
          <cell r="EG983">
            <v>30100</v>
          </cell>
          <cell r="EH983" t="e">
            <v>#N/A</v>
          </cell>
          <cell r="EJ983" t="str">
            <v>91</v>
          </cell>
          <cell r="EK983" t="str">
            <v>100 МРП</v>
          </cell>
          <cell r="EL983" t="str">
            <v>МХБ</v>
          </cell>
          <cell r="EO983" t="str">
            <v>ДБиПКРС</v>
          </cell>
          <cell r="EP983" t="e">
            <v>#N/A</v>
          </cell>
          <cell r="ES983" t="e">
            <v>#N/A</v>
          </cell>
          <cell r="ET983" t="str">
            <v>471010000, Мангистауская область, Актау Г.А., г.Актау, промышленная зона, БМТС АО Каражанбасмунай</v>
          </cell>
          <cell r="EU983" t="str">
            <v>С даты подписания договора в течение 75 календарных дней</v>
          </cell>
          <cell r="EV983" t="str">
            <v>ок</v>
          </cell>
          <cell r="EW983" t="e">
            <v>#VALUE!</v>
          </cell>
          <cell r="EX983" t="str">
            <v>281220.900.000043</v>
          </cell>
          <cell r="EY983" t="str">
            <v>Рукоятка</v>
          </cell>
          <cell r="EZ983" t="str">
            <v>для трубного гидравлического ключа, управления распределителем</v>
          </cell>
        </row>
        <row r="984">
          <cell r="CI984" t="str">
            <v>190-07811</v>
          </cell>
          <cell r="CJ984" t="str">
            <v>Рукоятка: #45203-1, для трубного ключа Oil Country model #45000....~Handle: Rear shift #45203-1, for</v>
          </cell>
          <cell r="CK984" t="str">
            <v>ШТ</v>
          </cell>
          <cell r="CL984" t="b">
            <v>1</v>
          </cell>
          <cell r="CM984">
            <v>10498.6</v>
          </cell>
          <cell r="CN984">
            <v>10498.6</v>
          </cell>
          <cell r="CO984">
            <v>3.2566983578219535</v>
          </cell>
          <cell r="CP984">
            <v>0</v>
          </cell>
          <cell r="CQ984" t="str">
            <v>со склада</v>
          </cell>
          <cell r="CR984">
            <v>10</v>
          </cell>
          <cell r="CS984">
            <v>0</v>
          </cell>
          <cell r="CT984">
            <v>0</v>
          </cell>
          <cell r="CU984">
            <v>3.2566983578219535</v>
          </cell>
          <cell r="CV984">
            <v>6.7433016421780465</v>
          </cell>
          <cell r="CW984">
            <v>5</v>
          </cell>
          <cell r="CY984">
            <v>20</v>
          </cell>
          <cell r="CZ984">
            <v>209972</v>
          </cell>
          <cell r="DB984">
            <v>0</v>
          </cell>
          <cell r="DC984">
            <v>0</v>
          </cell>
          <cell r="DE984">
            <v>0</v>
          </cell>
          <cell r="DF984">
            <v>0</v>
          </cell>
          <cell r="DH984">
            <v>10</v>
          </cell>
          <cell r="DI984">
            <v>104986</v>
          </cell>
          <cell r="DK984">
            <v>0</v>
          </cell>
          <cell r="DL984">
            <v>0</v>
          </cell>
          <cell r="DN984">
            <v>0</v>
          </cell>
          <cell r="DO984">
            <v>0</v>
          </cell>
          <cell r="DQ984">
            <v>0</v>
          </cell>
          <cell r="DR984">
            <v>0</v>
          </cell>
          <cell r="DU984">
            <v>10</v>
          </cell>
          <cell r="DV984">
            <v>104986</v>
          </cell>
          <cell r="DW984" t="str">
            <v>у АБП</v>
          </cell>
          <cell r="DX984" t="str">
            <v>Направлено 31.07.2023</v>
          </cell>
          <cell r="EA984" t="str">
            <v>100 МРП</v>
          </cell>
          <cell r="EF984">
            <v>10</v>
          </cell>
          <cell r="EG984">
            <v>104986</v>
          </cell>
          <cell r="EH984" t="e">
            <v>#N/A</v>
          </cell>
          <cell r="EJ984" t="str">
            <v>91</v>
          </cell>
          <cell r="EK984" t="str">
            <v>100 МРП</v>
          </cell>
          <cell r="EL984" t="str">
            <v>МХБ</v>
          </cell>
          <cell r="EO984" t="str">
            <v>ДБиПКРС</v>
          </cell>
          <cell r="EP984" t="e">
            <v>#N/A</v>
          </cell>
          <cell r="ES984" t="e">
            <v>#N/A</v>
          </cell>
          <cell r="ET984" t="str">
            <v>471010000, Мангистауская область, Актау Г.А., г.Актау, промышленная зона, БМТС АО Каражанбасмунай</v>
          </cell>
          <cell r="EU984" t="str">
            <v>С даты подписания договора в течение 75 календарных дней</v>
          </cell>
          <cell r="EV984" t="str">
            <v>ок</v>
          </cell>
          <cell r="EW984" t="e">
            <v>#VALUE!</v>
          </cell>
          <cell r="EX984" t="str">
            <v>281220.900.000043</v>
          </cell>
          <cell r="EY984" t="str">
            <v>Рукоятка</v>
          </cell>
          <cell r="EZ984" t="str">
            <v>для трубного гидравлического ключа, управления распределителем</v>
          </cell>
        </row>
        <row r="985">
          <cell r="CI985" t="str">
            <v>250-01562</v>
          </cell>
          <cell r="CJ985" t="str">
            <v>Рукоятка: управления распределителем на гидравлический ключ для насосно-компрессорных труб К-4502, артикул 45035, ID код 0101011.</v>
          </cell>
          <cell r="CK985" t="str">
            <v>ШТ</v>
          </cell>
          <cell r="CL985" t="e">
            <v>#N/A</v>
          </cell>
          <cell r="CM985" t="e">
            <v>#N/A</v>
          </cell>
          <cell r="CN985">
            <v>8272.9</v>
          </cell>
          <cell r="CO985">
            <v>4</v>
          </cell>
          <cell r="CP985">
            <v>4</v>
          </cell>
          <cell r="CQ985" t="str">
            <v>сост</v>
          </cell>
          <cell r="CR985">
            <v>4</v>
          </cell>
          <cell r="CS985">
            <v>4</v>
          </cell>
          <cell r="CT985">
            <v>0</v>
          </cell>
          <cell r="CU985">
            <v>4</v>
          </cell>
          <cell r="CV985">
            <v>0</v>
          </cell>
          <cell r="CW985">
            <v>0</v>
          </cell>
          <cell r="CY985">
            <v>7</v>
          </cell>
          <cell r="CZ985">
            <v>57910.299999999996</v>
          </cell>
          <cell r="DB985">
            <v>0</v>
          </cell>
          <cell r="DC985">
            <v>0</v>
          </cell>
          <cell r="DE985">
            <v>0</v>
          </cell>
          <cell r="DF985">
            <v>0</v>
          </cell>
          <cell r="DH985">
            <v>0</v>
          </cell>
          <cell r="DI985">
            <v>0</v>
          </cell>
          <cell r="DL985">
            <v>0</v>
          </cell>
          <cell r="DN985">
            <v>0</v>
          </cell>
          <cell r="DO985">
            <v>0</v>
          </cell>
          <cell r="DR985">
            <v>0</v>
          </cell>
          <cell r="DU985">
            <v>7</v>
          </cell>
          <cell r="DV985">
            <v>57910.299999999996</v>
          </cell>
          <cell r="EA985" t="str">
            <v>100 МРП</v>
          </cell>
          <cell r="EF985">
            <v>7</v>
          </cell>
          <cell r="EG985">
            <v>57910.299999999996</v>
          </cell>
          <cell r="EH985" t="e">
            <v>#N/A</v>
          </cell>
          <cell r="EJ985" t="str">
            <v>74</v>
          </cell>
          <cell r="EK985" t="str">
            <v>100 МРП</v>
          </cell>
          <cell r="EL985" t="str">
            <v>МХБ</v>
          </cell>
          <cell r="EO985" t="str">
            <v>ДБиПКРС</v>
          </cell>
          <cell r="EP985" t="e">
            <v>#N/A</v>
          </cell>
          <cell r="ES985" t="e">
            <v>#N/A</v>
          </cell>
          <cell r="ET985" t="str">
            <v>471010000, Мангистауская область, Актау Г.А., г.Актау, промышленная зона, БМТС АО Каражанбасмунай</v>
          </cell>
          <cell r="EU985" t="str">
            <v>С даты подписания договора в течение 75 календарных дней</v>
          </cell>
          <cell r="EW985" t="e">
            <v>#VALUE!</v>
          </cell>
          <cell r="EX985" t="str">
            <v>281220.900.000043</v>
          </cell>
          <cell r="EY985" t="str">
            <v>Рукоятка</v>
          </cell>
          <cell r="EZ985" t="str">
            <v>для трубного гидравлического ключа, управления распределителем</v>
          </cell>
        </row>
        <row r="986">
          <cell r="CI986" t="str">
            <v>330-00003</v>
          </cell>
          <cell r="CJ986" t="str">
            <v>Рулетка: измерительная, 30м, металлическая, в ударопрочном корпусе, закрытого исполнения....~Tape: measure, 30m, steel, shockproof case closed type....</v>
          </cell>
          <cell r="CK986" t="str">
            <v>ШТ</v>
          </cell>
          <cell r="CL986" t="e">
            <v>#N/A</v>
          </cell>
          <cell r="CM986" t="e">
            <v>#N/A</v>
          </cell>
          <cell r="CN986">
            <v>12857.14</v>
          </cell>
          <cell r="CO986">
            <v>48.374612939942999</v>
          </cell>
          <cell r="CP986">
            <v>0</v>
          </cell>
          <cell r="CQ986" t="str">
            <v>отмена</v>
          </cell>
          <cell r="CR986">
            <v>1</v>
          </cell>
          <cell r="CS986">
            <v>0</v>
          </cell>
          <cell r="CT986">
            <v>27</v>
          </cell>
          <cell r="CU986">
            <v>21.374612939942999</v>
          </cell>
          <cell r="CV986">
            <v>-20.374612939942999</v>
          </cell>
          <cell r="CW986">
            <v>0</v>
          </cell>
          <cell r="CY986">
            <v>49</v>
          </cell>
          <cell r="CZ986">
            <v>629999.86</v>
          </cell>
          <cell r="DB986">
            <v>0</v>
          </cell>
          <cell r="DC986">
            <v>0</v>
          </cell>
          <cell r="DE986">
            <v>0</v>
          </cell>
          <cell r="DF986">
            <v>0</v>
          </cell>
          <cell r="DH986">
            <v>0</v>
          </cell>
          <cell r="DI986">
            <v>0</v>
          </cell>
          <cell r="DL986">
            <v>0</v>
          </cell>
          <cell r="DN986">
            <v>0</v>
          </cell>
          <cell r="DO986">
            <v>0</v>
          </cell>
          <cell r="DR986">
            <v>0</v>
          </cell>
          <cell r="DU986">
            <v>49</v>
          </cell>
          <cell r="DV986">
            <v>629999.86</v>
          </cell>
          <cell r="DW986" t="str">
            <v>передан</v>
          </cell>
          <cell r="DX986" t="str">
            <v>Направлено 31.03.2023</v>
          </cell>
          <cell r="EA986" t="str">
            <v>ГПЗ</v>
          </cell>
          <cell r="EF986">
            <v>49</v>
          </cell>
          <cell r="EG986">
            <v>629999.86</v>
          </cell>
          <cell r="EH986" t="e">
            <v>#N/A</v>
          </cell>
          <cell r="EJ986" t="str">
            <v>104</v>
          </cell>
          <cell r="EK986" t="str">
            <v>ЗЦП</v>
          </cell>
          <cell r="EO986" t="str">
            <v>ДБиПКРС</v>
          </cell>
          <cell r="EP986" t="str">
            <v>ЦП</v>
          </cell>
          <cell r="ES986" t="str">
            <v>05.2023</v>
          </cell>
          <cell r="ET986" t="str">
            <v>471010000, Мангистауская область, Актау Г.А., г.Актау, промышленная зона, БМТС АО Каражанбасмунай</v>
          </cell>
          <cell r="EU986" t="str">
            <v>С даты подписания договора в течение 60 календарных дней</v>
          </cell>
          <cell r="EV986" t="str">
            <v>ок</v>
          </cell>
          <cell r="EW986" t="e">
            <v>#VALUE!</v>
          </cell>
          <cell r="EX986" t="str">
            <v>265133.900.000048</v>
          </cell>
          <cell r="EY986" t="str">
            <v>Рулетка</v>
          </cell>
          <cell r="EZ986" t="str">
            <v>из нержавеющей стали</v>
          </cell>
        </row>
        <row r="987">
          <cell r="CI987" t="str">
            <v>330-00013</v>
          </cell>
          <cell r="CJ987" t="str">
            <v>Рулетка: измерительная, со стальной крашеной лентой, с полиамидным покрытием в открытом корпусе, 30м длиной, TR 30/5....~Tape-Measuring: w/painted steel tape and polyamide cover; 30m long; TR 30/5....</v>
          </cell>
          <cell r="CK987" t="str">
            <v>ШТ</v>
          </cell>
          <cell r="CL987" t="e">
            <v>#N/A</v>
          </cell>
          <cell r="CM987" t="e">
            <v>#N/A</v>
          </cell>
          <cell r="CN987">
            <v>6008.5</v>
          </cell>
          <cell r="CO987">
            <v>160</v>
          </cell>
          <cell r="CP987">
            <v>160</v>
          </cell>
          <cell r="CQ987" t="str">
            <v>сост</v>
          </cell>
          <cell r="CR987">
            <v>24</v>
          </cell>
          <cell r="CS987">
            <v>60</v>
          </cell>
          <cell r="CT987">
            <v>36</v>
          </cell>
          <cell r="CU987">
            <v>124</v>
          </cell>
          <cell r="CV987">
            <v>-100</v>
          </cell>
          <cell r="CW987">
            <v>0</v>
          </cell>
          <cell r="CY987">
            <v>111</v>
          </cell>
          <cell r="CZ987">
            <v>666943.5</v>
          </cell>
          <cell r="DB987">
            <v>0</v>
          </cell>
          <cell r="DC987">
            <v>0</v>
          </cell>
          <cell r="DE987">
            <v>0</v>
          </cell>
          <cell r="DF987">
            <v>0</v>
          </cell>
          <cell r="DH987">
            <v>14</v>
          </cell>
          <cell r="DI987">
            <v>84119</v>
          </cell>
          <cell r="DL987">
            <v>0</v>
          </cell>
          <cell r="DN987">
            <v>0</v>
          </cell>
          <cell r="DO987">
            <v>0</v>
          </cell>
          <cell r="DR987">
            <v>0</v>
          </cell>
          <cell r="DU987">
            <v>97</v>
          </cell>
          <cell r="DV987">
            <v>582824.5</v>
          </cell>
          <cell r="DX987" t="str">
            <v xml:space="preserve">Проводится маркетинг цен/направлено в ОМЦиА 21.06.2023 </v>
          </cell>
          <cell r="DZ987" t="str">
            <v>ЭМ</v>
          </cell>
          <cell r="EA987" t="str">
            <v>ЭМ</v>
          </cell>
          <cell r="EF987">
            <v>97</v>
          </cell>
          <cell r="EG987">
            <v>582824.5</v>
          </cell>
          <cell r="EH987" t="e">
            <v>#N/A</v>
          </cell>
          <cell r="EJ987" t="str">
            <v>110</v>
          </cell>
          <cell r="EK987" t="str">
            <v>ЭМ</v>
          </cell>
          <cell r="EO987" t="str">
            <v>ДБиПКРС</v>
          </cell>
          <cell r="EP987" t="str">
            <v>ЭМ</v>
          </cell>
          <cell r="ES987" t="str">
            <v>-</v>
          </cell>
          <cell r="ET987" t="str">
            <v>475200000, Мангистауская область, Тупкараганский район, месторождение Каражанбас, база МТС АО Каражанбасмунай</v>
          </cell>
          <cell r="EU987" t="str">
            <v>С даты подписания договора в течение 60 календарных дней</v>
          </cell>
          <cell r="EW987" t="e">
            <v>#VALUE!</v>
          </cell>
          <cell r="EX987" t="str">
            <v>257340.190.000023</v>
          </cell>
          <cell r="EY987" t="str">
            <v>Рулетка</v>
          </cell>
          <cell r="EZ987" t="str">
            <v>измерительная, стальная</v>
          </cell>
        </row>
        <row r="988">
          <cell r="CI988" t="str">
            <v>330-01477</v>
          </cell>
          <cell r="CJ988" t="str">
            <v>Рулеткалента из нержавеющей стали, ГОСТ 7502-98, шкала номинальной длины: 5 м</v>
          </cell>
          <cell r="CK988" t="str">
            <v>ШТ</v>
          </cell>
          <cell r="CL988" t="e">
            <v>#N/A</v>
          </cell>
          <cell r="CM988" t="e">
            <v>#N/A</v>
          </cell>
          <cell r="CN988">
            <v>3120</v>
          </cell>
          <cell r="CO988">
            <v>16.283491789109799</v>
          </cell>
          <cell r="CP988">
            <v>16</v>
          </cell>
          <cell r="CQ988" t="str">
            <v>сост</v>
          </cell>
          <cell r="CR988">
            <v>0</v>
          </cell>
          <cell r="CS988">
            <v>16</v>
          </cell>
          <cell r="CT988">
            <v>16</v>
          </cell>
          <cell r="CU988">
            <v>0.28349178910979944</v>
          </cell>
          <cell r="CV988">
            <v>-0.28349178910979944</v>
          </cell>
          <cell r="CW988">
            <v>0</v>
          </cell>
          <cell r="CY988">
            <v>40</v>
          </cell>
          <cell r="CZ988">
            <v>124800</v>
          </cell>
          <cell r="DB988">
            <v>0</v>
          </cell>
          <cell r="DC988">
            <v>0</v>
          </cell>
          <cell r="DE988">
            <v>0</v>
          </cell>
          <cell r="DF988">
            <v>0</v>
          </cell>
          <cell r="DH988">
            <v>0</v>
          </cell>
          <cell r="DI988">
            <v>0</v>
          </cell>
          <cell r="DL988">
            <v>0</v>
          </cell>
          <cell r="DN988">
            <v>0</v>
          </cell>
          <cell r="DO988">
            <v>0</v>
          </cell>
          <cell r="DR988">
            <v>0</v>
          </cell>
          <cell r="DU988">
            <v>40</v>
          </cell>
          <cell r="DV988">
            <v>124800</v>
          </cell>
          <cell r="EA988" t="str">
            <v>ГПЗ</v>
          </cell>
          <cell r="EF988">
            <v>40</v>
          </cell>
          <cell r="EG988">
            <v>124800</v>
          </cell>
          <cell r="EH988" t="e">
            <v>#N/A</v>
          </cell>
          <cell r="EJ988" t="str">
            <v>60</v>
          </cell>
          <cell r="EK988" t="str">
            <v>ЗЦП</v>
          </cell>
          <cell r="EO988" t="str">
            <v>ДБиПКРС</v>
          </cell>
          <cell r="EP988" t="str">
            <v>ЦП</v>
          </cell>
          <cell r="ES988" t="str">
            <v>02.2023</v>
          </cell>
          <cell r="ET988" t="str">
            <v>471010000, Мангистауская область, Актау Г.А., г.Актау, промышленная зона, БМТС АО Каражанбасмунай</v>
          </cell>
          <cell r="EU988" t="str">
            <v>С даты подписания договора в течение 60 календарных дней</v>
          </cell>
          <cell r="EW988" t="e">
            <v>#VALUE!</v>
          </cell>
          <cell r="EX988" t="str">
            <v>257340.190.000023</v>
          </cell>
          <cell r="EY988" t="str">
            <v>Рулетка</v>
          </cell>
          <cell r="EZ988" t="str">
            <v>измерительная, стальная</v>
          </cell>
        </row>
        <row r="989">
          <cell r="CI989" t="str">
            <v>190-14354</v>
          </cell>
          <cell r="CJ989" t="str">
            <v>Рычаг подъемный СПГ50.000.106</v>
          </cell>
          <cell r="CK989" t="str">
            <v>ШТ</v>
          </cell>
          <cell r="CL989" t="b">
            <v>1</v>
          </cell>
          <cell r="CM989">
            <v>19920</v>
          </cell>
          <cell r="CN989">
            <v>19920</v>
          </cell>
          <cell r="CO989">
            <v>0</v>
          </cell>
          <cell r="CP989">
            <v>0</v>
          </cell>
          <cell r="CQ989" t="e">
            <v>#N/A</v>
          </cell>
          <cell r="CR989">
            <v>0</v>
          </cell>
          <cell r="CS989">
            <v>0</v>
          </cell>
          <cell r="CT989">
            <v>0</v>
          </cell>
          <cell r="CU989">
            <v>0</v>
          </cell>
          <cell r="CV989">
            <v>0</v>
          </cell>
          <cell r="CW989">
            <v>0</v>
          </cell>
          <cell r="CY989">
            <v>20</v>
          </cell>
          <cell r="CZ989">
            <v>398400</v>
          </cell>
          <cell r="DB989">
            <v>0</v>
          </cell>
          <cell r="DC989">
            <v>0</v>
          </cell>
          <cell r="DE989">
            <v>0</v>
          </cell>
          <cell r="DF989">
            <v>0</v>
          </cell>
          <cell r="DH989">
            <v>0</v>
          </cell>
          <cell r="DI989">
            <v>0</v>
          </cell>
          <cell r="DL989">
            <v>0</v>
          </cell>
          <cell r="DN989">
            <v>0</v>
          </cell>
          <cell r="DO989">
            <v>0</v>
          </cell>
          <cell r="DR989">
            <v>0</v>
          </cell>
          <cell r="DU989">
            <v>20</v>
          </cell>
          <cell r="DV989">
            <v>398400</v>
          </cell>
          <cell r="EA989" t="str">
            <v>ГПЗ</v>
          </cell>
          <cell r="EF989">
            <v>20</v>
          </cell>
          <cell r="EG989">
            <v>398400</v>
          </cell>
          <cell r="EH989" t="e">
            <v>#N/A</v>
          </cell>
          <cell r="EJ989" t="str">
            <v>69</v>
          </cell>
          <cell r="EK989" t="str">
            <v>ЗЦП</v>
          </cell>
          <cell r="EL989" t="str">
            <v>МХБ</v>
          </cell>
          <cell r="EO989" t="str">
            <v>ДБиПКРС</v>
          </cell>
          <cell r="EP989" t="str">
            <v>ЦП</v>
          </cell>
          <cell r="ES989" t="str">
            <v>03.2023</v>
          </cell>
          <cell r="ET989" t="str">
            <v>471010000, Мангистауская область, Актау Г.А., г.Актау, промышленная зона, БМТС АО Каражанбасмунай</v>
          </cell>
          <cell r="EU989" t="str">
            <v>С даты подписания договора в течение 75 календарных дней</v>
          </cell>
          <cell r="EV989" t="str">
            <v>ок</v>
          </cell>
          <cell r="EW989" t="e">
            <v>#VALUE!</v>
          </cell>
          <cell r="EX989" t="str">
            <v>282422.000.000139</v>
          </cell>
          <cell r="EY989" t="str">
            <v>Рычаг</v>
          </cell>
          <cell r="EZ989" t="str">
            <v>к приспособлению для захвата насосно-компрессорных или бурильных труб и удержания их на весу в устье скважин, подъемный</v>
          </cell>
        </row>
        <row r="990">
          <cell r="CI990" t="str">
            <v>190-10436</v>
          </cell>
          <cell r="CJ990" t="str">
            <v>Рычаг, 412К-45/гранит</v>
          </cell>
          <cell r="CK990" t="str">
            <v>ШТ</v>
          </cell>
          <cell r="CL990" t="b">
            <v>1</v>
          </cell>
          <cell r="CM990">
            <v>13884.88</v>
          </cell>
          <cell r="CN990">
            <v>13884.88</v>
          </cell>
          <cell r="CO990">
            <v>6</v>
          </cell>
          <cell r="CP990">
            <v>6</v>
          </cell>
          <cell r="CQ990" t="str">
            <v>сост</v>
          </cell>
          <cell r="CR990">
            <v>8</v>
          </cell>
          <cell r="CS990">
            <v>6</v>
          </cell>
          <cell r="CT990">
            <v>0</v>
          </cell>
          <cell r="CU990">
            <v>6</v>
          </cell>
          <cell r="CV990">
            <v>2</v>
          </cell>
          <cell r="CW990">
            <v>2</v>
          </cell>
          <cell r="CY990">
            <v>11</v>
          </cell>
          <cell r="CZ990">
            <v>152733.68</v>
          </cell>
          <cell r="DB990">
            <v>0</v>
          </cell>
          <cell r="DC990">
            <v>0</v>
          </cell>
          <cell r="DE990">
            <v>0</v>
          </cell>
          <cell r="DF990">
            <v>0</v>
          </cell>
          <cell r="DH990">
            <v>8</v>
          </cell>
          <cell r="DI990">
            <v>111079.03999999999</v>
          </cell>
          <cell r="DK990">
            <v>0</v>
          </cell>
          <cell r="DL990">
            <v>0</v>
          </cell>
          <cell r="DN990">
            <v>0</v>
          </cell>
          <cell r="DO990">
            <v>0</v>
          </cell>
          <cell r="DQ990">
            <v>0</v>
          </cell>
          <cell r="DR990">
            <v>0</v>
          </cell>
          <cell r="DU990">
            <v>3</v>
          </cell>
          <cell r="DV990">
            <v>41654.639999999999</v>
          </cell>
          <cell r="DW990" t="str">
            <v>у АБП</v>
          </cell>
          <cell r="DX990" t="str">
            <v>Направлено 31.07.2023</v>
          </cell>
          <cell r="EA990" t="str">
            <v>100 МРП</v>
          </cell>
          <cell r="EF990">
            <v>3</v>
          </cell>
          <cell r="EG990">
            <v>41654.639999999999</v>
          </cell>
          <cell r="EH990" t="e">
            <v>#N/A</v>
          </cell>
          <cell r="EJ990" t="str">
            <v>91</v>
          </cell>
          <cell r="EK990" t="str">
            <v>100 МРП</v>
          </cell>
          <cell r="EL990" t="str">
            <v>МХБ</v>
          </cell>
          <cell r="EO990" t="str">
            <v>ДБиПКРС</v>
          </cell>
          <cell r="EP990" t="e">
            <v>#N/A</v>
          </cell>
          <cell r="ES990" t="e">
            <v>#N/A</v>
          </cell>
          <cell r="ET990" t="str">
            <v>471010000, Мангистауская область, Актау Г.А., г.Актау, промышленная зона, БМТС АО Каражанбасмунай</v>
          </cell>
          <cell r="EU990" t="str">
            <v>С даты подписания договора в течение 75 календарных дней</v>
          </cell>
          <cell r="EW990" t="e">
            <v>#VALUE!</v>
          </cell>
          <cell r="EX990" t="str">
            <v>281220.900.000046</v>
          </cell>
          <cell r="EY990" t="str">
            <v>Рычаг</v>
          </cell>
          <cell r="EZ990" t="str">
            <v>для трубного гидравлического ключа, переключения</v>
          </cell>
        </row>
        <row r="991">
          <cell r="CI991" t="str">
            <v>250-00373</v>
          </cell>
          <cell r="CJ991" t="str">
            <v>Рычаг: #45125, для трубного ключа Oil Country model #45000....~Lever-Shift: #45125, for Oil Country tubing tong model #45000....</v>
          </cell>
          <cell r="CK991" t="str">
            <v>ШТ</v>
          </cell>
          <cell r="CL991" t="e">
            <v>#N/A</v>
          </cell>
          <cell r="CM991" t="e">
            <v>#N/A</v>
          </cell>
          <cell r="CN991">
            <v>12457.31</v>
          </cell>
          <cell r="CO991">
            <v>6.513396715643907</v>
          </cell>
          <cell r="CP991">
            <v>0</v>
          </cell>
          <cell r="CQ991" t="str">
            <v>со склада</v>
          </cell>
          <cell r="CR991">
            <v>29</v>
          </cell>
          <cell r="CS991">
            <v>6</v>
          </cell>
          <cell r="CT991">
            <v>1</v>
          </cell>
          <cell r="CU991">
            <v>5.513396715643907</v>
          </cell>
          <cell r="CV991">
            <v>23.486603284356093</v>
          </cell>
          <cell r="CW991">
            <v>10</v>
          </cell>
          <cell r="CY991">
            <v>10</v>
          </cell>
          <cell r="CZ991">
            <v>124573.09999999999</v>
          </cell>
          <cell r="DB991">
            <v>0</v>
          </cell>
          <cell r="DC991">
            <v>0</v>
          </cell>
          <cell r="DE991">
            <v>0</v>
          </cell>
          <cell r="DF991">
            <v>0</v>
          </cell>
          <cell r="DH991">
            <v>10</v>
          </cell>
          <cell r="DI991">
            <v>124573.09999999999</v>
          </cell>
          <cell r="DK991">
            <v>0</v>
          </cell>
          <cell r="DL991">
            <v>0</v>
          </cell>
          <cell r="DN991">
            <v>0</v>
          </cell>
          <cell r="DO991">
            <v>0</v>
          </cell>
          <cell r="DQ991">
            <v>0</v>
          </cell>
          <cell r="DR991">
            <v>0</v>
          </cell>
          <cell r="DU991">
            <v>0</v>
          </cell>
          <cell r="DV991">
            <v>0</v>
          </cell>
          <cell r="EA991" t="str">
            <v>со склада</v>
          </cell>
          <cell r="EG991">
            <v>0</v>
          </cell>
          <cell r="EH991" t="e">
            <v>#N/A</v>
          </cell>
          <cell r="EL991" t="str">
            <v>МХБ</v>
          </cell>
          <cell r="EO991" t="str">
            <v>ДБиПКРС</v>
          </cell>
          <cell r="EP991" t="e">
            <v>#N/A</v>
          </cell>
          <cell r="ES991" t="e">
            <v>#N/A</v>
          </cell>
          <cell r="ET991" t="str">
            <v>-</v>
          </cell>
          <cell r="EV991" t="str">
            <v>Проверить</v>
          </cell>
          <cell r="EW991" t="e">
            <v>#VALUE!</v>
          </cell>
          <cell r="EX991" t="str">
            <v>281220.900.000046</v>
          </cell>
          <cell r="EY991" t="str">
            <v>Рычаг</v>
          </cell>
          <cell r="EZ991" t="str">
            <v>для трубного гидравлического ключа, переключения</v>
          </cell>
        </row>
        <row r="992">
          <cell r="CI992" t="str">
            <v>250-00409</v>
          </cell>
          <cell r="CJ992" t="str">
            <v>Рычаг: for Oil country tongs, p/n 45267....~Lever: for Oil country tongs, p/n 45267....</v>
          </cell>
          <cell r="CK992" t="str">
            <v>ШТ</v>
          </cell>
          <cell r="CL992" t="e">
            <v>#N/A</v>
          </cell>
          <cell r="CM992" t="e">
            <v>#N/A</v>
          </cell>
          <cell r="CN992">
            <v>14793.060000000001</v>
          </cell>
          <cell r="CO992">
            <v>0.81417458945548837</v>
          </cell>
          <cell r="CP992">
            <v>0</v>
          </cell>
          <cell r="CQ992" t="str">
            <v>со склада</v>
          </cell>
          <cell r="CR992">
            <v>29</v>
          </cell>
          <cell r="CS992">
            <v>0</v>
          </cell>
          <cell r="CT992">
            <v>2</v>
          </cell>
          <cell r="CU992">
            <v>-1.1858254105445116</v>
          </cell>
          <cell r="CV992">
            <v>30.18582541054451</v>
          </cell>
          <cell r="CW992">
            <v>29</v>
          </cell>
          <cell r="CY992">
            <v>10</v>
          </cell>
          <cell r="CZ992">
            <v>147930.6</v>
          </cell>
          <cell r="DB992">
            <v>0</v>
          </cell>
          <cell r="DC992">
            <v>0</v>
          </cell>
          <cell r="DE992">
            <v>0</v>
          </cell>
          <cell r="DF992">
            <v>0</v>
          </cell>
          <cell r="DH992">
            <v>10</v>
          </cell>
          <cell r="DI992">
            <v>147930.6</v>
          </cell>
          <cell r="DK992">
            <v>0</v>
          </cell>
          <cell r="DL992">
            <v>0</v>
          </cell>
          <cell r="DN992">
            <v>0</v>
          </cell>
          <cell r="DO992">
            <v>0</v>
          </cell>
          <cell r="DQ992">
            <v>0</v>
          </cell>
          <cell r="DR992">
            <v>0</v>
          </cell>
          <cell r="DU992">
            <v>0</v>
          </cell>
          <cell r="DV992">
            <v>0</v>
          </cell>
          <cell r="EA992" t="str">
            <v>со склада</v>
          </cell>
          <cell r="EG992">
            <v>0</v>
          </cell>
          <cell r="EH992" t="e">
            <v>#N/A</v>
          </cell>
          <cell r="EL992" t="str">
            <v>МХБ</v>
          </cell>
          <cell r="EO992" t="str">
            <v>ДБиПКРС</v>
          </cell>
          <cell r="EP992" t="e">
            <v>#N/A</v>
          </cell>
          <cell r="ES992" t="e">
            <v>#N/A</v>
          </cell>
          <cell r="ET992" t="str">
            <v>-</v>
          </cell>
          <cell r="EV992" t="str">
            <v>Проверить</v>
          </cell>
          <cell r="EW992" t="e">
            <v>#VALUE!</v>
          </cell>
          <cell r="EX992" t="str">
            <v>281220.900.000046</v>
          </cell>
          <cell r="EY992" t="str">
            <v>Рычаг</v>
          </cell>
          <cell r="EZ992" t="str">
            <v>для трубного гидравлического ключа, переключения</v>
          </cell>
        </row>
        <row r="993">
          <cell r="CI993" t="str">
            <v>250-00824</v>
          </cell>
          <cell r="CJ993" t="str">
            <v>Рычаг: п/н 45624</v>
          </cell>
          <cell r="CK993" t="str">
            <v>ШТ</v>
          </cell>
          <cell r="CL993" t="e">
            <v>#N/A</v>
          </cell>
          <cell r="CM993" t="e">
            <v>#N/A</v>
          </cell>
          <cell r="CN993">
            <v>15007.5</v>
          </cell>
          <cell r="CO993">
            <v>4.8850475367329302</v>
          </cell>
          <cell r="CP993">
            <v>0</v>
          </cell>
          <cell r="CQ993" t="str">
            <v>со склада</v>
          </cell>
          <cell r="CR993">
            <v>6</v>
          </cell>
          <cell r="CS993">
            <v>0</v>
          </cell>
          <cell r="CT993">
            <v>1</v>
          </cell>
          <cell r="CU993">
            <v>3.8850475367329302</v>
          </cell>
          <cell r="CV993">
            <v>2.1149524632670698</v>
          </cell>
          <cell r="CW993">
            <v>2</v>
          </cell>
          <cell r="CY993">
            <v>10</v>
          </cell>
          <cell r="CZ993">
            <v>150075</v>
          </cell>
          <cell r="DB993">
            <v>0</v>
          </cell>
          <cell r="DC993">
            <v>0</v>
          </cell>
          <cell r="DE993">
            <v>0</v>
          </cell>
          <cell r="DF993">
            <v>0</v>
          </cell>
          <cell r="DH993">
            <v>2</v>
          </cell>
          <cell r="DI993">
            <v>30015</v>
          </cell>
          <cell r="DK993">
            <v>0</v>
          </cell>
          <cell r="DL993">
            <v>0</v>
          </cell>
          <cell r="DN993">
            <v>0</v>
          </cell>
          <cell r="DO993">
            <v>0</v>
          </cell>
          <cell r="DQ993">
            <v>0</v>
          </cell>
          <cell r="DR993">
            <v>0</v>
          </cell>
          <cell r="DU993">
            <v>8</v>
          </cell>
          <cell r="DV993">
            <v>120060</v>
          </cell>
          <cell r="EA993" t="str">
            <v>100 МРП</v>
          </cell>
          <cell r="EF993">
            <v>8</v>
          </cell>
          <cell r="EG993">
            <v>120060</v>
          </cell>
          <cell r="EH993" t="e">
            <v>#N/A</v>
          </cell>
          <cell r="EJ993" t="str">
            <v>74</v>
          </cell>
          <cell r="EK993" t="str">
            <v>100 МРП</v>
          </cell>
          <cell r="EL993" t="str">
            <v>МХБ</v>
          </cell>
          <cell r="EO993" t="str">
            <v>ДБиПКРС</v>
          </cell>
          <cell r="EP993" t="e">
            <v>#N/A</v>
          </cell>
          <cell r="ES993" t="e">
            <v>#N/A</v>
          </cell>
          <cell r="ET993" t="str">
            <v>471010000, Мангистауская область, Актау Г.А., г.Актау, промышленная зона, БМТС АО Каражанбасмунай</v>
          </cell>
          <cell r="EV993" t="str">
            <v>ок</v>
          </cell>
          <cell r="EW993" t="e">
            <v>#VALUE!</v>
          </cell>
          <cell r="EX993" t="str">
            <v>281220.900.000046</v>
          </cell>
          <cell r="EY993" t="str">
            <v>Рычаг</v>
          </cell>
          <cell r="EZ993" t="str">
            <v>для трубного гидравлического ключа, переключения</v>
          </cell>
        </row>
        <row r="994">
          <cell r="CI994" t="str">
            <v>190-10440</v>
          </cell>
          <cell r="CJ994" t="str">
            <v>Рычаг: переключения на гидравлический ключ для насосно-компрессорныхтруб К-4502. Артикул: 45125. ID код 0101610.</v>
          </cell>
          <cell r="CK994" t="str">
            <v>ШТ</v>
          </cell>
          <cell r="CL994" t="b">
            <v>1</v>
          </cell>
          <cell r="CM994">
            <v>9653.33</v>
          </cell>
          <cell r="CN994">
            <v>9653.33</v>
          </cell>
          <cell r="CO994">
            <v>4</v>
          </cell>
          <cell r="CP994">
            <v>0</v>
          </cell>
          <cell r="CQ994" t="str">
            <v>отмена</v>
          </cell>
          <cell r="CR994">
            <v>7</v>
          </cell>
          <cell r="CS994">
            <v>0</v>
          </cell>
          <cell r="CT994">
            <v>0</v>
          </cell>
          <cell r="CU994">
            <v>4</v>
          </cell>
          <cell r="CV994">
            <v>3</v>
          </cell>
          <cell r="CW994">
            <v>3</v>
          </cell>
          <cell r="CY994">
            <v>7</v>
          </cell>
          <cell r="CZ994">
            <v>67573.31</v>
          </cell>
          <cell r="DB994">
            <v>0</v>
          </cell>
          <cell r="DC994">
            <v>0</v>
          </cell>
          <cell r="DE994">
            <v>0</v>
          </cell>
          <cell r="DF994">
            <v>0</v>
          </cell>
          <cell r="DH994">
            <v>7</v>
          </cell>
          <cell r="DI994">
            <v>67573.31</v>
          </cell>
          <cell r="DK994">
            <v>0</v>
          </cell>
          <cell r="DL994">
            <v>0</v>
          </cell>
          <cell r="DN994">
            <v>0</v>
          </cell>
          <cell r="DO994">
            <v>0</v>
          </cell>
          <cell r="DQ994">
            <v>0</v>
          </cell>
          <cell r="DR994">
            <v>0</v>
          </cell>
          <cell r="DU994">
            <v>0</v>
          </cell>
          <cell r="DV994">
            <v>0</v>
          </cell>
          <cell r="EA994" t="str">
            <v>со склада</v>
          </cell>
          <cell r="EG994">
            <v>0</v>
          </cell>
          <cell r="EH994" t="e">
            <v>#N/A</v>
          </cell>
          <cell r="EL994" t="str">
            <v>МХБ</v>
          </cell>
          <cell r="EO994" t="str">
            <v>ДБиПКРС</v>
          </cell>
          <cell r="EP994" t="e">
            <v>#N/A</v>
          </cell>
          <cell r="ES994" t="e">
            <v>#N/A</v>
          </cell>
          <cell r="ET994" t="str">
            <v>471010000, Мангистауская область, Актау Г.А., г.Актау, промышленная зона, БМТС АО Каражанбасмунай</v>
          </cell>
          <cell r="EV994" t="str">
            <v>ок</v>
          </cell>
          <cell r="EW994" t="e">
            <v>#VALUE!</v>
          </cell>
          <cell r="EX994" t="str">
            <v>281220.900.000046</v>
          </cell>
          <cell r="EY994" t="str">
            <v>Рычаг</v>
          </cell>
          <cell r="EZ994" t="str">
            <v>для трубного гидравлического ключа, переключения</v>
          </cell>
        </row>
        <row r="995">
          <cell r="CI995" t="str">
            <v>410-00445</v>
          </cell>
          <cell r="CJ995" t="str">
            <v>Серьга: для штангового крюка 25 т</v>
          </cell>
          <cell r="CK995" t="str">
            <v>ШТ</v>
          </cell>
          <cell r="CL995" t="b">
            <v>1</v>
          </cell>
          <cell r="CM995">
            <v>3893.5</v>
          </cell>
          <cell r="CN995">
            <v>3893.5</v>
          </cell>
          <cell r="CO995">
            <v>8</v>
          </cell>
          <cell r="CP995">
            <v>8</v>
          </cell>
          <cell r="CQ995" t="str">
            <v>МЦ</v>
          </cell>
          <cell r="CR995">
            <v>0</v>
          </cell>
          <cell r="CS995">
            <v>0</v>
          </cell>
          <cell r="CT995">
            <v>0</v>
          </cell>
          <cell r="CU995">
            <v>8</v>
          </cell>
          <cell r="CV995">
            <v>-8</v>
          </cell>
          <cell r="CW995">
            <v>0</v>
          </cell>
          <cell r="CY995">
            <v>4</v>
          </cell>
          <cell r="CZ995">
            <v>15574</v>
          </cell>
          <cell r="DB995">
            <v>0</v>
          </cell>
          <cell r="DC995">
            <v>0</v>
          </cell>
          <cell r="DE995">
            <v>0</v>
          </cell>
          <cell r="DF995">
            <v>0</v>
          </cell>
          <cell r="DH995">
            <v>0</v>
          </cell>
          <cell r="DI995">
            <v>0</v>
          </cell>
          <cell r="DL995">
            <v>0</v>
          </cell>
          <cell r="DN995">
            <v>0</v>
          </cell>
          <cell r="DO995">
            <v>0</v>
          </cell>
          <cell r="DR995">
            <v>0</v>
          </cell>
          <cell r="DU995">
            <v>4</v>
          </cell>
          <cell r="DV995">
            <v>15574</v>
          </cell>
          <cell r="DW995" t="str">
            <v>МЦ</v>
          </cell>
          <cell r="DX995" t="str">
            <v>Проводится МЦ/ Направлено в ОМЦиА 03.07.2023</v>
          </cell>
          <cell r="EA995" t="str">
            <v>100 МРП</v>
          </cell>
          <cell r="EF995">
            <v>4</v>
          </cell>
          <cell r="EG995">
            <v>15574</v>
          </cell>
          <cell r="EH995" t="e">
            <v>#N/A</v>
          </cell>
          <cell r="EJ995" t="str">
            <v>91</v>
          </cell>
          <cell r="EK995" t="str">
            <v>100 МРП</v>
          </cell>
          <cell r="EL995" t="str">
            <v>МХБ</v>
          </cell>
          <cell r="EO995" t="str">
            <v>ДБиПКРС</v>
          </cell>
          <cell r="EP995" t="e">
            <v>#N/A</v>
          </cell>
          <cell r="ES995" t="e">
            <v>#N/A</v>
          </cell>
          <cell r="ET995" t="str">
            <v>471010000, Мангистауская область, Актау Г.А., г.Актау, промышленная зона, БМТС АО Каражанбасмунай</v>
          </cell>
          <cell r="EU995" t="str">
            <v>С даты подписания договора в течение 75 календарных дней</v>
          </cell>
          <cell r="EV995" t="str">
            <v>ок</v>
          </cell>
          <cell r="EW995" t="e">
            <v>#VALUE!</v>
          </cell>
          <cell r="EX995" t="str">
            <v>282219.300.000143</v>
          </cell>
          <cell r="EY995" t="str">
            <v>Серьга</v>
          </cell>
          <cell r="EZ995" t="str">
            <v>для подъемно-транспортного оборудования</v>
          </cell>
        </row>
        <row r="996">
          <cell r="CI996" t="str">
            <v>250-00564</v>
          </cell>
          <cell r="CJ996" t="str">
            <v>Сетка вибрационная, число меш 165, размер 1165х585 мм, для вибросита HS270-4P-PTS…~Screen shale shaker, number of mesh 165, size 1165х585 mm, for shal</v>
          </cell>
          <cell r="CK996" t="str">
            <v>ШТ</v>
          </cell>
          <cell r="CL996" t="e">
            <v>#N/A</v>
          </cell>
          <cell r="CM996" t="e">
            <v>#N/A</v>
          </cell>
          <cell r="CN996">
            <v>53784.02</v>
          </cell>
          <cell r="CO996">
            <v>66</v>
          </cell>
          <cell r="CP996">
            <v>46</v>
          </cell>
          <cell r="CQ996" t="str">
            <v>сост</v>
          </cell>
          <cell r="CR996">
            <v>98</v>
          </cell>
          <cell r="CS996">
            <v>98</v>
          </cell>
          <cell r="CT996">
            <v>111</v>
          </cell>
          <cell r="CU996">
            <v>-45</v>
          </cell>
          <cell r="CV996">
            <v>143</v>
          </cell>
          <cell r="CW996">
            <v>45</v>
          </cell>
          <cell r="CY996">
            <v>45</v>
          </cell>
          <cell r="CZ996">
            <v>2420280.9</v>
          </cell>
          <cell r="DB996">
            <v>0</v>
          </cell>
          <cell r="DC996">
            <v>0</v>
          </cell>
          <cell r="DE996">
            <v>0</v>
          </cell>
          <cell r="DF996">
            <v>0</v>
          </cell>
          <cell r="DH996">
            <v>45</v>
          </cell>
          <cell r="DI996">
            <v>2420280.9</v>
          </cell>
          <cell r="DK996">
            <v>0</v>
          </cell>
          <cell r="DL996">
            <v>0</v>
          </cell>
          <cell r="DN996">
            <v>0</v>
          </cell>
          <cell r="DO996">
            <v>0</v>
          </cell>
          <cell r="DQ996">
            <v>0</v>
          </cell>
          <cell r="DR996">
            <v>0</v>
          </cell>
          <cell r="DU996">
            <v>0</v>
          </cell>
          <cell r="DV996">
            <v>0</v>
          </cell>
          <cell r="EA996" t="str">
            <v>со склада</v>
          </cell>
          <cell r="EG996">
            <v>0</v>
          </cell>
          <cell r="EH996" t="e">
            <v>#N/A</v>
          </cell>
          <cell r="EL996" t="str">
            <v>МХБ/ТПФ</v>
          </cell>
          <cell r="EO996" t="str">
            <v>ДБиПКРС</v>
          </cell>
          <cell r="EP996" t="e">
            <v>#N/A</v>
          </cell>
          <cell r="ES996" t="e">
            <v>#N/A</v>
          </cell>
          <cell r="ET996" t="str">
            <v>-</v>
          </cell>
          <cell r="EW996" t="e">
            <v>#VALUE!</v>
          </cell>
          <cell r="EX996" t="str">
            <v>259313.900.000001</v>
          </cell>
          <cell r="EY996" t="str">
            <v>Сетка</v>
          </cell>
          <cell r="EZ996" t="str">
            <v>панцирная, стальная</v>
          </cell>
        </row>
        <row r="997">
          <cell r="CI997" t="str">
            <v>250-00566</v>
          </cell>
          <cell r="CJ997" t="str">
            <v>сетка для вибросита DXL-140MB</v>
          </cell>
          <cell r="CK997" t="str">
            <v>ШТ</v>
          </cell>
          <cell r="CL997" t="e">
            <v>#N/A</v>
          </cell>
          <cell r="CM997" t="e">
            <v>#N/A</v>
          </cell>
          <cell r="CN997">
            <v>0</v>
          </cell>
          <cell r="CO997">
            <v>45.995300803011297</v>
          </cell>
          <cell r="CP997">
            <v>45</v>
          </cell>
          <cell r="CQ997" t="str">
            <v>МЦ</v>
          </cell>
          <cell r="CR997">
            <v>0</v>
          </cell>
          <cell r="CS997">
            <v>0</v>
          </cell>
          <cell r="CT997">
            <v>0</v>
          </cell>
          <cell r="CU997">
            <v>45.995300803011297</v>
          </cell>
          <cell r="CV997">
            <v>-45.995300803011297</v>
          </cell>
          <cell r="CW997">
            <v>0</v>
          </cell>
          <cell r="CY997">
            <v>0</v>
          </cell>
          <cell r="CZ997">
            <v>0</v>
          </cell>
          <cell r="DB997">
            <v>0</v>
          </cell>
          <cell r="DC997">
            <v>0</v>
          </cell>
          <cell r="DE997">
            <v>0</v>
          </cell>
          <cell r="DF997">
            <v>0</v>
          </cell>
          <cell r="DH997">
            <v>0</v>
          </cell>
          <cell r="DI997">
            <v>0</v>
          </cell>
          <cell r="DL997">
            <v>0</v>
          </cell>
          <cell r="DN997">
            <v>0</v>
          </cell>
          <cell r="DO997">
            <v>0</v>
          </cell>
          <cell r="DR997">
            <v>0</v>
          </cell>
          <cell r="DU997">
            <v>0</v>
          </cell>
          <cell r="DV997">
            <v>0</v>
          </cell>
          <cell r="EG997">
            <v>0</v>
          </cell>
          <cell r="EH997" t="e">
            <v>#N/A</v>
          </cell>
          <cell r="EO997" t="str">
            <v>ДБиПКРС</v>
          </cell>
          <cell r="EP997" t="e">
            <v>#N/A</v>
          </cell>
          <cell r="ES997" t="e">
            <v>#N/A</v>
          </cell>
          <cell r="ET997" t="str">
            <v>-</v>
          </cell>
          <cell r="EV997" t="str">
            <v>ок</v>
          </cell>
          <cell r="EW997" t="e">
            <v>#VALUE!</v>
          </cell>
          <cell r="EX997" t="str">
            <v>259313.500.000000</v>
          </cell>
          <cell r="EY997" t="str">
            <v>Кассета специализированная</v>
          </cell>
          <cell r="EZ997" t="str">
            <v>ситовая</v>
          </cell>
        </row>
        <row r="998">
          <cell r="CI998" t="str">
            <v>250-00567</v>
          </cell>
          <cell r="CJ998" t="str">
            <v>сетка для вибросита DXL-175MB</v>
          </cell>
          <cell r="CK998" t="str">
            <v>ШТ</v>
          </cell>
          <cell r="CL998" t="e">
            <v>#N/A</v>
          </cell>
          <cell r="CM998" t="e">
            <v>#N/A</v>
          </cell>
          <cell r="CN998">
            <v>0</v>
          </cell>
          <cell r="CO998">
            <v>45.995300803011297</v>
          </cell>
          <cell r="CP998">
            <v>45</v>
          </cell>
          <cell r="CQ998" t="str">
            <v>МЦ</v>
          </cell>
          <cell r="CR998">
            <v>0</v>
          </cell>
          <cell r="CS998">
            <v>0</v>
          </cell>
          <cell r="CT998">
            <v>0</v>
          </cell>
          <cell r="CU998">
            <v>45.995300803011297</v>
          </cell>
          <cell r="CV998">
            <v>-45.995300803011297</v>
          </cell>
          <cell r="CW998">
            <v>0</v>
          </cell>
          <cell r="CY998">
            <v>0</v>
          </cell>
          <cell r="CZ998">
            <v>0</v>
          </cell>
          <cell r="DB998">
            <v>0</v>
          </cell>
          <cell r="DC998">
            <v>0</v>
          </cell>
          <cell r="DE998">
            <v>0</v>
          </cell>
          <cell r="DF998">
            <v>0</v>
          </cell>
          <cell r="DH998">
            <v>0</v>
          </cell>
          <cell r="DI998">
            <v>0</v>
          </cell>
          <cell r="DL998">
            <v>0</v>
          </cell>
          <cell r="DN998">
            <v>0</v>
          </cell>
          <cell r="DO998">
            <v>0</v>
          </cell>
          <cell r="DR998">
            <v>0</v>
          </cell>
          <cell r="DU998">
            <v>0</v>
          </cell>
          <cell r="DV998">
            <v>0</v>
          </cell>
          <cell r="EG998">
            <v>0</v>
          </cell>
          <cell r="EH998" t="e">
            <v>#N/A</v>
          </cell>
          <cell r="EO998" t="str">
            <v>ДБиПКРС</v>
          </cell>
          <cell r="EP998" t="e">
            <v>#N/A</v>
          </cell>
          <cell r="ES998" t="e">
            <v>#N/A</v>
          </cell>
          <cell r="ET998" t="str">
            <v>-</v>
          </cell>
          <cell r="EV998" t="str">
            <v>ок</v>
          </cell>
          <cell r="EW998" t="e">
            <v>#VALUE!</v>
          </cell>
          <cell r="EX998" t="str">
            <v>259313.500.000000</v>
          </cell>
          <cell r="EY998" t="str">
            <v>Кассета специализированная</v>
          </cell>
          <cell r="EZ998" t="str">
            <v>ситовая</v>
          </cell>
        </row>
        <row r="999">
          <cell r="CI999" t="str">
            <v>250-00569</v>
          </cell>
          <cell r="CJ999" t="str">
            <v>Сетка для вибросита, Derrick, DXL - 110MB....~Screen: Triple Layered: Derrick; DXL - 110MB....</v>
          </cell>
          <cell r="CK999" t="str">
            <v>ШТ</v>
          </cell>
          <cell r="CL999" t="e">
            <v>#N/A</v>
          </cell>
          <cell r="CM999" t="e">
            <v>#N/A</v>
          </cell>
          <cell r="CN999">
            <v>0</v>
          </cell>
          <cell r="CO999">
            <v>30.6635338686742</v>
          </cell>
          <cell r="CP999">
            <v>30</v>
          </cell>
          <cell r="CQ999" t="str">
            <v>МЦ</v>
          </cell>
          <cell r="CR999">
            <v>0</v>
          </cell>
          <cell r="CS999">
            <v>0</v>
          </cell>
          <cell r="CT999">
            <v>0</v>
          </cell>
          <cell r="CU999">
            <v>30.6635338686742</v>
          </cell>
          <cell r="CV999">
            <v>-30.6635338686742</v>
          </cell>
          <cell r="CW999">
            <v>0</v>
          </cell>
          <cell r="CY999">
            <v>0</v>
          </cell>
          <cell r="CZ999">
            <v>0</v>
          </cell>
          <cell r="DB999">
            <v>0</v>
          </cell>
          <cell r="DC999">
            <v>0</v>
          </cell>
          <cell r="DE999">
            <v>0</v>
          </cell>
          <cell r="DF999">
            <v>0</v>
          </cell>
          <cell r="DH999">
            <v>0</v>
          </cell>
          <cell r="DI999">
            <v>0</v>
          </cell>
          <cell r="DL999">
            <v>0</v>
          </cell>
          <cell r="DN999">
            <v>0</v>
          </cell>
          <cell r="DO999">
            <v>0</v>
          </cell>
          <cell r="DR999">
            <v>0</v>
          </cell>
          <cell r="DU999">
            <v>0</v>
          </cell>
          <cell r="DV999">
            <v>0</v>
          </cell>
          <cell r="EG999">
            <v>0</v>
          </cell>
          <cell r="EH999" t="e">
            <v>#N/A</v>
          </cell>
          <cell r="EO999" t="str">
            <v>ДБиПКРС</v>
          </cell>
          <cell r="EP999" t="e">
            <v>#N/A</v>
          </cell>
          <cell r="ES999" t="e">
            <v>#N/A</v>
          </cell>
          <cell r="ET999" t="str">
            <v>-</v>
          </cell>
          <cell r="EV999" t="str">
            <v>ок</v>
          </cell>
          <cell r="EW999" t="e">
            <v>#VALUE!</v>
          </cell>
          <cell r="EX999" t="str">
            <v>259313.500.000000</v>
          </cell>
          <cell r="EY999" t="str">
            <v>Кассета специализированная</v>
          </cell>
          <cell r="EZ999" t="str">
            <v>ситовая</v>
          </cell>
        </row>
        <row r="1000">
          <cell r="CI1000" t="str">
            <v>220-00686</v>
          </cell>
          <cell r="CJ1000" t="str">
            <v>Сетка: вибросита, размеры ячейки 140 меш, размеры сетки 1165х585 мм, тип вибросита HS270-4P-PTS</v>
          </cell>
          <cell r="CK1000" t="str">
            <v>ШТ</v>
          </cell>
          <cell r="CL1000" t="e">
            <v>#N/A</v>
          </cell>
          <cell r="CM1000" t="e">
            <v>#N/A</v>
          </cell>
          <cell r="CN1000">
            <v>44922.55</v>
          </cell>
          <cell r="CO1000">
            <v>0</v>
          </cell>
          <cell r="CP1000">
            <v>0</v>
          </cell>
          <cell r="CQ1000" t="e">
            <v>#N/A</v>
          </cell>
          <cell r="CR1000">
            <v>0</v>
          </cell>
          <cell r="CS1000">
            <v>0</v>
          </cell>
          <cell r="CT1000">
            <v>25</v>
          </cell>
          <cell r="CU1000">
            <v>-25</v>
          </cell>
          <cell r="CV1000">
            <v>25</v>
          </cell>
          <cell r="CW1000">
            <v>0</v>
          </cell>
          <cell r="CY1000">
            <v>35</v>
          </cell>
          <cell r="CZ1000">
            <v>1572289.25</v>
          </cell>
          <cell r="DB1000">
            <v>0</v>
          </cell>
          <cell r="DC1000">
            <v>0</v>
          </cell>
          <cell r="DE1000">
            <v>0</v>
          </cell>
          <cell r="DF1000">
            <v>0</v>
          </cell>
          <cell r="DH1000">
            <v>0</v>
          </cell>
          <cell r="DI1000">
            <v>0</v>
          </cell>
          <cell r="DL1000">
            <v>0</v>
          </cell>
          <cell r="DN1000">
            <v>35</v>
          </cell>
          <cell r="DO1000">
            <v>1572289.25</v>
          </cell>
          <cell r="DP1000" t="str">
            <v>Текеев Адилбек Алипджанович 10.02.2023</v>
          </cell>
          <cell r="DR1000">
            <v>0</v>
          </cell>
          <cell r="DU1000">
            <v>0</v>
          </cell>
          <cell r="DV1000">
            <v>0</v>
          </cell>
          <cell r="EG1000">
            <v>0</v>
          </cell>
          <cell r="EH1000" t="e">
            <v>#N/A</v>
          </cell>
          <cell r="EK1000" t="str">
            <v>ЦПЭ</v>
          </cell>
          <cell r="EO1000" t="str">
            <v>ДБиПКРС</v>
          </cell>
          <cell r="EP1000" t="e">
            <v>#N/A</v>
          </cell>
          <cell r="ES1000" t="e">
            <v>#N/A</v>
          </cell>
          <cell r="ET1000" t="str">
            <v>475200000, Мангистауская область, Тупкараганский район, месторождение Каражанбас, база МТС АО Каражанбасмунай</v>
          </cell>
          <cell r="EU1000" t="str">
            <v>С даты подписания договора в течение 60 календарных дней</v>
          </cell>
          <cell r="EV1000" t="str">
            <v>ок</v>
          </cell>
          <cell r="EW1000" t="e">
            <v>#VALUE!</v>
          </cell>
          <cell r="EX1000" t="str">
            <v>259313.500.000000</v>
          </cell>
          <cell r="EY1000" t="str">
            <v>Кассета специализированная</v>
          </cell>
          <cell r="EZ1000" t="str">
            <v>ситовая</v>
          </cell>
        </row>
        <row r="1001">
          <cell r="CI1001" t="str">
            <v>220-00812</v>
          </cell>
          <cell r="CJ1001" t="str">
            <v>Сетка: для вибросита 185 меш, тип вибросита HS270-4P-PTS, размер: 1165х585мм.</v>
          </cell>
          <cell r="CK1001" t="str">
            <v>ШТ</v>
          </cell>
          <cell r="CL1001" t="e">
            <v>#N/A</v>
          </cell>
          <cell r="CM1001" t="e">
            <v>#N/A</v>
          </cell>
          <cell r="CN1001">
            <v>54463.56</v>
          </cell>
          <cell r="CO1001">
            <v>46</v>
          </cell>
          <cell r="CP1001">
            <v>46</v>
          </cell>
          <cell r="CQ1001" t="str">
            <v>сост</v>
          </cell>
          <cell r="CR1001">
            <v>46</v>
          </cell>
          <cell r="CS1001">
            <v>46</v>
          </cell>
          <cell r="CT1001">
            <v>0</v>
          </cell>
          <cell r="CU1001">
            <v>46</v>
          </cell>
          <cell r="CV1001">
            <v>0</v>
          </cell>
          <cell r="CW1001">
            <v>0</v>
          </cell>
          <cell r="CY1001">
            <v>50</v>
          </cell>
          <cell r="CZ1001">
            <v>2723178</v>
          </cell>
          <cell r="DB1001">
            <v>0</v>
          </cell>
          <cell r="DC1001">
            <v>0</v>
          </cell>
          <cell r="DE1001">
            <v>0</v>
          </cell>
          <cell r="DF1001">
            <v>0</v>
          </cell>
          <cell r="DH1001">
            <v>0</v>
          </cell>
          <cell r="DI1001">
            <v>0</v>
          </cell>
          <cell r="DK1001">
            <v>0</v>
          </cell>
          <cell r="DL1001">
            <v>0</v>
          </cell>
          <cell r="DN1001">
            <v>50</v>
          </cell>
          <cell r="DO1001">
            <v>2723178</v>
          </cell>
          <cell r="DP1001" t="str">
            <v>Текеев Адилбек Алипджанович Ср 01.03.2023</v>
          </cell>
          <cell r="DQ1001">
            <v>0</v>
          </cell>
          <cell r="DR1001">
            <v>0</v>
          </cell>
          <cell r="DU1001">
            <v>0</v>
          </cell>
          <cell r="DV1001">
            <v>0</v>
          </cell>
          <cell r="EG1001">
            <v>0</v>
          </cell>
          <cell r="EH1001" t="e">
            <v>#N/A</v>
          </cell>
          <cell r="EL1001" t="str">
            <v>МХБ/ТПФ</v>
          </cell>
          <cell r="EO1001" t="str">
            <v>ДБиПКРС</v>
          </cell>
          <cell r="EP1001" t="e">
            <v>#N/A</v>
          </cell>
          <cell r="ES1001" t="e">
            <v>#N/A</v>
          </cell>
          <cell r="ET1001" t="str">
            <v>475200000, Мангистауская область, Тупкараганский район, месторождение Каражанбас, база МТС АО Каражанбасмунай</v>
          </cell>
          <cell r="EU1001" t="str">
            <v>С даты подписания договора в течение 75 календарных дней</v>
          </cell>
          <cell r="EW1001" t="e">
            <v>#VALUE!</v>
          </cell>
          <cell r="EX1001" t="str">
            <v>259313.900.000001</v>
          </cell>
          <cell r="EY1001" t="str">
            <v>Сетка</v>
          </cell>
          <cell r="EZ1001" t="str">
            <v>панцирная, стальная</v>
          </cell>
        </row>
        <row r="1002">
          <cell r="CI1002" t="str">
            <v>190-07837</v>
          </cell>
          <cell r="CJ1002" t="str">
            <v>Синхронизатор первой и второй передач, р/н 236-1701150-Б2…~ Synchronizer switching 1 and 2 gear box, р/н 236-1701150-Б2 …</v>
          </cell>
          <cell r="CK1002" t="str">
            <v>ШТ</v>
          </cell>
          <cell r="CL1002" t="b">
            <v>1</v>
          </cell>
          <cell r="CM1002">
            <v>31841</v>
          </cell>
          <cell r="CN1002">
            <v>31841</v>
          </cell>
          <cell r="CO1002">
            <v>4.0708729472774419</v>
          </cell>
          <cell r="CP1002">
            <v>0</v>
          </cell>
          <cell r="CQ1002" t="str">
            <v>МЦ</v>
          </cell>
          <cell r="CR1002">
            <v>2</v>
          </cell>
          <cell r="CS1002">
            <v>0</v>
          </cell>
          <cell r="CT1002">
            <v>0</v>
          </cell>
          <cell r="CU1002">
            <v>4.0708729472774419</v>
          </cell>
          <cell r="CV1002">
            <v>-2.0708729472774419</v>
          </cell>
          <cell r="CW1002">
            <v>0</v>
          </cell>
          <cell r="CY1002">
            <v>6</v>
          </cell>
          <cell r="CZ1002">
            <v>191046</v>
          </cell>
          <cell r="DB1002">
            <v>0</v>
          </cell>
          <cell r="DC1002">
            <v>0</v>
          </cell>
          <cell r="DE1002">
            <v>0</v>
          </cell>
          <cell r="DF1002">
            <v>0</v>
          </cell>
          <cell r="DH1002">
            <v>0</v>
          </cell>
          <cell r="DI1002">
            <v>0</v>
          </cell>
          <cell r="DL1002">
            <v>0</v>
          </cell>
          <cell r="DN1002">
            <v>6</v>
          </cell>
          <cell r="DO1002">
            <v>191046</v>
          </cell>
          <cell r="DP1002" t="str">
            <v>Текеев Адилбек Алипджанович Пн 06.03.2023 12:08</v>
          </cell>
          <cell r="DR1002">
            <v>0</v>
          </cell>
          <cell r="DU1002">
            <v>0</v>
          </cell>
          <cell r="DV1002">
            <v>0</v>
          </cell>
          <cell r="EG1002">
            <v>0</v>
          </cell>
          <cell r="EH1002" t="e">
            <v>#N/A</v>
          </cell>
          <cell r="EK1002" t="str">
            <v>ЦПЭ</v>
          </cell>
          <cell r="EO1002" t="str">
            <v>ДБиПКРС</v>
          </cell>
          <cell r="EP1002" t="e">
            <v>#N/A</v>
          </cell>
          <cell r="ES1002" t="e">
            <v>#N/A</v>
          </cell>
          <cell r="ET1002" t="str">
            <v>471010000, Мангистауская область, Актау Г.А., г.Актау, промышленная зона, БМТС АО Каражанбасмунай</v>
          </cell>
          <cell r="EU1002" t="str">
            <v>С даты подписания договора в течение 45 календарных дней</v>
          </cell>
          <cell r="EV1002" t="str">
            <v>ок</v>
          </cell>
          <cell r="EW1002" t="e">
            <v>#VALUE!</v>
          </cell>
          <cell r="EX1002" t="str">
            <v>293230.300.000154</v>
          </cell>
          <cell r="EY1002" t="str">
            <v>Синхронизатор переключения передач</v>
          </cell>
          <cell r="EZ1002" t="str">
            <v>для грузового автомобиля</v>
          </cell>
        </row>
        <row r="1003">
          <cell r="CI1003" t="str">
            <v>110-00541</v>
          </cell>
          <cell r="CJ1003" t="str">
            <v>Система видеорегистраций ДЭЛ-150(В)</v>
          </cell>
          <cell r="CK1003" t="str">
            <v>К-Т</v>
          </cell>
          <cell r="CL1003" t="e">
            <v>#N/A</v>
          </cell>
          <cell r="CM1003" t="e">
            <v>#N/A</v>
          </cell>
          <cell r="CN1003">
            <v>15780000</v>
          </cell>
          <cell r="CO1003">
            <v>0</v>
          </cell>
          <cell r="CP1003">
            <v>0</v>
          </cell>
          <cell r="CQ1003" t="e">
            <v>#N/A</v>
          </cell>
          <cell r="CR1003">
            <v>0</v>
          </cell>
          <cell r="CS1003">
            <v>1</v>
          </cell>
          <cell r="CT1003">
            <v>1</v>
          </cell>
          <cell r="CU1003">
            <v>-1</v>
          </cell>
          <cell r="CV1003">
            <v>1</v>
          </cell>
          <cell r="CW1003">
            <v>0</v>
          </cell>
          <cell r="CY1003">
            <v>6</v>
          </cell>
          <cell r="CZ1003">
            <v>94680000</v>
          </cell>
          <cell r="DB1003">
            <v>0</v>
          </cell>
          <cell r="DC1003">
            <v>0</v>
          </cell>
          <cell r="DE1003">
            <v>0</v>
          </cell>
          <cell r="DF1003">
            <v>0</v>
          </cell>
          <cell r="DH1003">
            <v>0</v>
          </cell>
          <cell r="DI1003">
            <v>0</v>
          </cell>
          <cell r="DL1003">
            <v>0</v>
          </cell>
          <cell r="DN1003">
            <v>0</v>
          </cell>
          <cell r="DO1003">
            <v>0</v>
          </cell>
          <cell r="DR1003">
            <v>0</v>
          </cell>
          <cell r="DU1003">
            <v>6</v>
          </cell>
          <cell r="DV1003">
            <v>94680000</v>
          </cell>
          <cell r="EA1003" t="str">
            <v>ГПЗ</v>
          </cell>
          <cell r="EF1003">
            <v>6</v>
          </cell>
          <cell r="EG1003">
            <v>94680000</v>
          </cell>
          <cell r="EH1003" t="e">
            <v>#N/A</v>
          </cell>
          <cell r="EJ1003" t="str">
            <v>42</v>
          </cell>
          <cell r="EK1003" t="str">
            <v>ОТ</v>
          </cell>
          <cell r="EO1003" t="str">
            <v>ДБиПКРС</v>
          </cell>
          <cell r="EP1003" t="str">
            <v>ОТП</v>
          </cell>
          <cell r="ES1003" t="str">
            <v>01.2023</v>
          </cell>
          <cell r="ET1003" t="str">
            <v>475200000, Мангистауская область, Тупкараганский район, месторождение Каражанбас, база МТС АО Каражанбасмунай</v>
          </cell>
          <cell r="EU1003" t="str">
            <v>С даты подписания договора в течение 75 календарных дней</v>
          </cell>
          <cell r="EV1003" t="str">
            <v>ок</v>
          </cell>
          <cell r="EW1003" t="e">
            <v>#VALUE!</v>
          </cell>
          <cell r="EX1003" t="str">
            <v>264033.900.000014</v>
          </cell>
          <cell r="EY1003" t="str">
            <v>Система специализированная</v>
          </cell>
          <cell r="EZ1003" t="str">
            <v>видеорегистрации</v>
          </cell>
        </row>
        <row r="1004">
          <cell r="CI1004" t="str">
            <v>410-00439</v>
          </cell>
          <cell r="CJ1004" t="str">
            <v>Система: страховочная с амортизатором, модель Mimas110, цвет красный, 1 текстильный строп, длина 2 м, 2 карабина.</v>
          </cell>
          <cell r="CK1004" t="str">
            <v>ШТ</v>
          </cell>
          <cell r="CL1004" t="b">
            <v>0</v>
          </cell>
          <cell r="CM1004">
            <v>13047</v>
          </cell>
          <cell r="CN1004">
            <v>12647</v>
          </cell>
          <cell r="CO1004">
            <v>8</v>
          </cell>
          <cell r="CP1004">
            <v>8</v>
          </cell>
          <cell r="CQ1004" t="str">
            <v>МЦ</v>
          </cell>
          <cell r="CR1004">
            <v>0</v>
          </cell>
          <cell r="CS1004">
            <v>0</v>
          </cell>
          <cell r="CT1004">
            <v>0</v>
          </cell>
          <cell r="CU1004">
            <v>8</v>
          </cell>
          <cell r="CV1004">
            <v>-8</v>
          </cell>
          <cell r="CW1004">
            <v>0</v>
          </cell>
          <cell r="CY1004">
            <v>0</v>
          </cell>
          <cell r="CZ1004">
            <v>0</v>
          </cell>
          <cell r="DB1004">
            <v>0</v>
          </cell>
          <cell r="DC1004">
            <v>0</v>
          </cell>
          <cell r="DE1004">
            <v>0</v>
          </cell>
          <cell r="DF1004">
            <v>0</v>
          </cell>
          <cell r="DH1004">
            <v>0</v>
          </cell>
          <cell r="DI1004">
            <v>0</v>
          </cell>
          <cell r="DL1004">
            <v>0</v>
          </cell>
          <cell r="DN1004">
            <v>0</v>
          </cell>
          <cell r="DO1004">
            <v>0</v>
          </cell>
          <cell r="DP1004" t="str">
            <v>Текеев А пн 17.04.2023 17:17</v>
          </cell>
          <cell r="DR1004">
            <v>0</v>
          </cell>
          <cell r="DU1004">
            <v>0</v>
          </cell>
          <cell r="DV1004">
            <v>0</v>
          </cell>
          <cell r="EG1004">
            <v>0</v>
          </cell>
          <cell r="EH1004" t="e">
            <v>#N/A</v>
          </cell>
          <cell r="EK1004" t="str">
            <v>ЦПЭ</v>
          </cell>
          <cell r="EO1004" t="str">
            <v>ДБиПКРС</v>
          </cell>
          <cell r="EP1004" t="e">
            <v>#N/A</v>
          </cell>
          <cell r="ES1004" t="e">
            <v>#N/A</v>
          </cell>
          <cell r="ET1004" t="str">
            <v>471010000, Мангистауская область, Актау Г.А., г.Актау, промышленная зона, БМТС АО Каражанбасмунай</v>
          </cell>
          <cell r="EU1004" t="str">
            <v>С даты подписания договора в течение 60 календарных дней</v>
          </cell>
          <cell r="EV1004" t="str">
            <v>ок</v>
          </cell>
          <cell r="EW1004" t="e">
            <v>#VALUE!</v>
          </cell>
          <cell r="EX1004" t="str">
            <v>139229.990.000047</v>
          </cell>
          <cell r="EY1004" t="str">
            <v>Пояс</v>
          </cell>
          <cell r="EZ1004" t="str">
            <v>предохранительный, страховочный, лямочный</v>
          </cell>
        </row>
        <row r="1005">
          <cell r="CI1005" t="str">
            <v>250-00573</v>
          </cell>
          <cell r="CJ1005" t="str">
            <v>Скоба омегообразная с винтовым заплечиком G209 2,0 тонны, размер 1/2</v>
          </cell>
          <cell r="CK1005" t="str">
            <v>ШТ</v>
          </cell>
          <cell r="CL1005" t="e">
            <v>#N/A</v>
          </cell>
          <cell r="CM1005" t="e">
            <v>#N/A</v>
          </cell>
          <cell r="CN1005">
            <v>1418</v>
          </cell>
          <cell r="CO1005">
            <v>16</v>
          </cell>
          <cell r="CP1005">
            <v>0</v>
          </cell>
          <cell r="CQ1005" t="str">
            <v>отмена</v>
          </cell>
          <cell r="CR1005">
            <v>2</v>
          </cell>
          <cell r="CS1005">
            <v>0</v>
          </cell>
          <cell r="CT1005">
            <v>6</v>
          </cell>
          <cell r="CU1005">
            <v>10</v>
          </cell>
          <cell r="CV1005">
            <v>-8</v>
          </cell>
          <cell r="CW1005">
            <v>0</v>
          </cell>
          <cell r="CY1005">
            <v>20</v>
          </cell>
          <cell r="CZ1005">
            <v>28360</v>
          </cell>
          <cell r="DB1005">
            <v>0</v>
          </cell>
          <cell r="DC1005">
            <v>0</v>
          </cell>
          <cell r="DE1005">
            <v>0</v>
          </cell>
          <cell r="DF1005">
            <v>0</v>
          </cell>
          <cell r="DH1005">
            <v>0</v>
          </cell>
          <cell r="DI1005">
            <v>0</v>
          </cell>
          <cell r="DL1005">
            <v>0</v>
          </cell>
          <cell r="DN1005">
            <v>0</v>
          </cell>
          <cell r="DO1005">
            <v>0</v>
          </cell>
          <cell r="DR1005">
            <v>0</v>
          </cell>
          <cell r="DU1005">
            <v>20</v>
          </cell>
          <cell r="DV1005">
            <v>28360</v>
          </cell>
          <cell r="EA1005" t="str">
            <v>100 МРП</v>
          </cell>
          <cell r="EF1005">
            <v>20</v>
          </cell>
          <cell r="EG1005">
            <v>28360</v>
          </cell>
          <cell r="EH1005" t="e">
            <v>#N/A</v>
          </cell>
          <cell r="EJ1005" t="str">
            <v>74</v>
          </cell>
          <cell r="EK1005" t="str">
            <v>100 МРП</v>
          </cell>
          <cell r="EL1005" t="str">
            <v>МХБ</v>
          </cell>
          <cell r="EO1005" t="str">
            <v>ДБиПКРС</v>
          </cell>
          <cell r="EP1005" t="e">
            <v>#N/A</v>
          </cell>
          <cell r="ES1005" t="e">
            <v>#N/A</v>
          </cell>
          <cell r="ET1005" t="str">
            <v>471010000, Мангистауская область, Актау Г.А., г.Актау, промышленная зона, БМТС АО Каражанбасмунай</v>
          </cell>
          <cell r="EV1005" t="str">
            <v>ок</v>
          </cell>
          <cell r="EW1005" t="e">
            <v>#VALUE!</v>
          </cell>
          <cell r="EX1005" t="str">
            <v>259929.490.000330</v>
          </cell>
          <cell r="EY1005" t="str">
            <v>Скоба</v>
          </cell>
          <cell r="EZ1005" t="str">
            <v>такелажная, омегообразная</v>
          </cell>
        </row>
        <row r="1006">
          <cell r="CI1006" t="str">
            <v>250-00574</v>
          </cell>
          <cell r="CJ1006" t="str">
            <v>Скоба омегообразная с винтовым заплечиком G209 4,75 тонны, размер 3/4</v>
          </cell>
          <cell r="CK1006" t="str">
            <v>ШТ</v>
          </cell>
          <cell r="CL1006" t="e">
            <v>#N/A</v>
          </cell>
          <cell r="CM1006" t="e">
            <v>#N/A</v>
          </cell>
          <cell r="CN1006">
            <v>3847</v>
          </cell>
          <cell r="CO1006">
            <v>10</v>
          </cell>
          <cell r="CP1006">
            <v>0</v>
          </cell>
          <cell r="CQ1006" t="str">
            <v>отмена</v>
          </cell>
          <cell r="CR1006">
            <v>1</v>
          </cell>
          <cell r="CS1006">
            <v>9</v>
          </cell>
          <cell r="CT1006">
            <v>8</v>
          </cell>
          <cell r="CU1006">
            <v>2</v>
          </cell>
          <cell r="CV1006">
            <v>-1</v>
          </cell>
          <cell r="CW1006">
            <v>0</v>
          </cell>
          <cell r="CY1006">
            <v>20</v>
          </cell>
          <cell r="CZ1006">
            <v>76940</v>
          </cell>
          <cell r="DB1006">
            <v>0</v>
          </cell>
          <cell r="DC1006">
            <v>0</v>
          </cell>
          <cell r="DE1006">
            <v>0</v>
          </cell>
          <cell r="DF1006">
            <v>0</v>
          </cell>
          <cell r="DH1006">
            <v>0</v>
          </cell>
          <cell r="DI1006">
            <v>0</v>
          </cell>
          <cell r="DL1006">
            <v>0</v>
          </cell>
          <cell r="DN1006">
            <v>0</v>
          </cell>
          <cell r="DO1006">
            <v>0</v>
          </cell>
          <cell r="DR1006">
            <v>0</v>
          </cell>
          <cell r="DU1006">
            <v>20</v>
          </cell>
          <cell r="DV1006">
            <v>76940</v>
          </cell>
          <cell r="EA1006" t="str">
            <v>100 МРП</v>
          </cell>
          <cell r="EF1006">
            <v>20</v>
          </cell>
          <cell r="EG1006">
            <v>76940</v>
          </cell>
          <cell r="EH1006" t="e">
            <v>#N/A</v>
          </cell>
          <cell r="EJ1006" t="str">
            <v>74</v>
          </cell>
          <cell r="EK1006" t="str">
            <v>100 МРП</v>
          </cell>
          <cell r="EL1006" t="str">
            <v>МХБ</v>
          </cell>
          <cell r="EO1006" t="str">
            <v>ДБиПКРС</v>
          </cell>
          <cell r="EP1006" t="e">
            <v>#N/A</v>
          </cell>
          <cell r="ES1006" t="e">
            <v>#N/A</v>
          </cell>
          <cell r="ET1006" t="str">
            <v>471010000, Мангистауская область, Актау Г.А., г.Актау, промышленная зона, БМТС АО Каражанбасмунай</v>
          </cell>
          <cell r="EV1006" t="str">
            <v>ок</v>
          </cell>
          <cell r="EW1006" t="e">
            <v>#VALUE!</v>
          </cell>
          <cell r="EX1006" t="str">
            <v>259929.490.000330</v>
          </cell>
          <cell r="EY1006" t="str">
            <v>Скоба</v>
          </cell>
          <cell r="EZ1006" t="str">
            <v>такелажная, омегообразная</v>
          </cell>
        </row>
        <row r="1007">
          <cell r="CI1007" t="str">
            <v>250-00575</v>
          </cell>
          <cell r="CJ1007" t="str">
            <v>Скоба омегообразная с винтовым заплечиком G209 6,5 тонны, размер 7/8</v>
          </cell>
          <cell r="CK1007" t="str">
            <v>ШТ</v>
          </cell>
          <cell r="CL1007" t="e">
            <v>#N/A</v>
          </cell>
          <cell r="CM1007" t="e">
            <v>#N/A</v>
          </cell>
          <cell r="CN1007">
            <v>896.5</v>
          </cell>
          <cell r="CO1007">
            <v>22</v>
          </cell>
          <cell r="CP1007">
            <v>11</v>
          </cell>
          <cell r="CQ1007" t="str">
            <v>не сост</v>
          </cell>
          <cell r="CR1007">
            <v>19</v>
          </cell>
          <cell r="CS1007">
            <v>6</v>
          </cell>
          <cell r="CT1007">
            <v>15</v>
          </cell>
          <cell r="CU1007">
            <v>7</v>
          </cell>
          <cell r="CV1007">
            <v>12</v>
          </cell>
          <cell r="CW1007">
            <v>12</v>
          </cell>
          <cell r="CY1007">
            <v>20</v>
          </cell>
          <cell r="CZ1007">
            <v>17930</v>
          </cell>
          <cell r="DB1007">
            <v>0</v>
          </cell>
          <cell r="DC1007">
            <v>0</v>
          </cell>
          <cell r="DE1007">
            <v>0</v>
          </cell>
          <cell r="DF1007">
            <v>0</v>
          </cell>
          <cell r="DH1007">
            <v>20</v>
          </cell>
          <cell r="DI1007">
            <v>17930</v>
          </cell>
          <cell r="DK1007">
            <v>0</v>
          </cell>
          <cell r="DL1007">
            <v>0</v>
          </cell>
          <cell r="DN1007">
            <v>0</v>
          </cell>
          <cell r="DO1007">
            <v>0</v>
          </cell>
          <cell r="DQ1007">
            <v>0</v>
          </cell>
          <cell r="DR1007">
            <v>0</v>
          </cell>
          <cell r="DU1007">
            <v>0</v>
          </cell>
          <cell r="DV1007">
            <v>0</v>
          </cell>
          <cell r="EA1007" t="str">
            <v>со склада</v>
          </cell>
          <cell r="EG1007">
            <v>0</v>
          </cell>
          <cell r="EH1007" t="e">
            <v>#N/A</v>
          </cell>
          <cell r="EO1007" t="str">
            <v>ДБиПКРС</v>
          </cell>
          <cell r="EP1007" t="e">
            <v>#N/A</v>
          </cell>
          <cell r="ES1007" t="e">
            <v>#N/A</v>
          </cell>
          <cell r="ET1007" t="str">
            <v>471010000, Мангистауская область, Актау Г.А., г.Актау, промышленная зона, БМТС АО Каражанбасмунай</v>
          </cell>
          <cell r="EW1007" t="e">
            <v>#VALUE!</v>
          </cell>
          <cell r="EX1007" t="str">
            <v>259929.490.000018</v>
          </cell>
          <cell r="EY1007" t="str">
            <v>Серьга</v>
          </cell>
          <cell r="EZ1007" t="str">
            <v>тип КС, металлическая</v>
          </cell>
        </row>
        <row r="1008">
          <cell r="CI1008" t="str">
            <v>410-00408</v>
          </cell>
          <cell r="CJ1008" t="str">
            <v>Скоба такелажная типа G-2130 размер 5/8” грузоподъемность 3,25 т.</v>
          </cell>
          <cell r="CK1008" t="str">
            <v>ШТ</v>
          </cell>
          <cell r="CL1008" t="b">
            <v>1</v>
          </cell>
          <cell r="CM1008">
            <v>4720.54</v>
          </cell>
          <cell r="CN1008">
            <v>4720.54</v>
          </cell>
          <cell r="CO1008">
            <v>24</v>
          </cell>
          <cell r="CP1008">
            <v>21</v>
          </cell>
          <cell r="CQ1008" t="str">
            <v>сост</v>
          </cell>
          <cell r="CR1008">
            <v>2</v>
          </cell>
          <cell r="CS1008">
            <v>0</v>
          </cell>
          <cell r="CT1008">
            <v>1</v>
          </cell>
          <cell r="CU1008">
            <v>23</v>
          </cell>
          <cell r="CV1008">
            <v>-21</v>
          </cell>
          <cell r="CW1008">
            <v>0</v>
          </cell>
          <cell r="CY1008">
            <v>41</v>
          </cell>
          <cell r="CZ1008">
            <v>193542.13999999998</v>
          </cell>
          <cell r="DB1008">
            <v>0</v>
          </cell>
          <cell r="DC1008">
            <v>0</v>
          </cell>
          <cell r="DE1008">
            <v>0</v>
          </cell>
          <cell r="DF1008">
            <v>0</v>
          </cell>
          <cell r="DH1008">
            <v>0</v>
          </cell>
          <cell r="DI1008">
            <v>0</v>
          </cell>
          <cell r="DL1008">
            <v>0</v>
          </cell>
          <cell r="DN1008">
            <v>0</v>
          </cell>
          <cell r="DO1008">
            <v>0</v>
          </cell>
          <cell r="DR1008">
            <v>0</v>
          </cell>
          <cell r="DU1008">
            <v>41</v>
          </cell>
          <cell r="DV1008">
            <v>193542.13999999998</v>
          </cell>
          <cell r="EA1008" t="str">
            <v>ГПЗ</v>
          </cell>
          <cell r="EF1008">
            <v>41</v>
          </cell>
          <cell r="EG1008">
            <v>193542.13999999998</v>
          </cell>
          <cell r="EH1008" t="e">
            <v>#N/A</v>
          </cell>
          <cell r="EJ1008" t="str">
            <v>66</v>
          </cell>
          <cell r="EK1008" t="str">
            <v>ЗЦП</v>
          </cell>
          <cell r="EL1008" t="str">
            <v>МХБ</v>
          </cell>
          <cell r="EO1008" t="str">
            <v>ДБиПКРС</v>
          </cell>
          <cell r="EP1008" t="str">
            <v>ЦП</v>
          </cell>
          <cell r="ES1008" t="str">
            <v>03.2023</v>
          </cell>
          <cell r="ET1008" t="str">
            <v>471010000, Мангистауская область, Актау Г.А., г.Актау, промышленная зона, БМТС АО Каражанбасмунай</v>
          </cell>
          <cell r="EU1008" t="str">
            <v>С даты подписания договора в течение 75 календарных дней</v>
          </cell>
          <cell r="EW1008" t="e">
            <v>#VALUE!</v>
          </cell>
          <cell r="EX1008" t="str">
            <v>259929.490.000330</v>
          </cell>
          <cell r="EY1008" t="str">
            <v>Скоба</v>
          </cell>
          <cell r="EZ1008" t="str">
            <v>такелажная, омегообразная</v>
          </cell>
        </row>
        <row r="1009">
          <cell r="CI1009" t="str">
            <v>230-00014</v>
          </cell>
          <cell r="CJ1009" t="str">
            <v>Скорлупа Ореховая Мелкая....~MI: NUT PLUG. FINE, LOST CIRCULATION, 25KG,....</v>
          </cell>
          <cell r="CK1009" t="str">
            <v>МЕШ</v>
          </cell>
          <cell r="CL1009" t="e">
            <v>#N/A</v>
          </cell>
          <cell r="CM1009" t="e">
            <v>#N/A</v>
          </cell>
          <cell r="CN1009">
            <v>24681</v>
          </cell>
          <cell r="CO1009">
            <v>167.81182339298999</v>
          </cell>
          <cell r="CP1009">
            <v>160</v>
          </cell>
          <cell r="CQ1009" t="str">
            <v>сост</v>
          </cell>
          <cell r="CR1009">
            <v>135</v>
          </cell>
          <cell r="CS1009">
            <v>165</v>
          </cell>
          <cell r="CT1009">
            <v>53</v>
          </cell>
          <cell r="CU1009">
            <v>114.81182339298999</v>
          </cell>
          <cell r="CV1009">
            <v>20.188176607010007</v>
          </cell>
          <cell r="CW1009">
            <v>20</v>
          </cell>
          <cell r="CY1009">
            <v>69</v>
          </cell>
          <cell r="CZ1009">
            <v>1702989</v>
          </cell>
          <cell r="DB1009">
            <v>0</v>
          </cell>
          <cell r="DC1009">
            <v>0</v>
          </cell>
          <cell r="DE1009">
            <v>0</v>
          </cell>
          <cell r="DF1009">
            <v>0</v>
          </cell>
          <cell r="DH1009">
            <v>0</v>
          </cell>
          <cell r="DI1009">
            <v>0</v>
          </cell>
          <cell r="DK1009">
            <v>0</v>
          </cell>
          <cell r="DL1009">
            <v>0</v>
          </cell>
          <cell r="DN1009">
            <v>69</v>
          </cell>
          <cell r="DO1009">
            <v>1702989</v>
          </cell>
          <cell r="DP1009" t="str">
            <v>Кушкарбаев Руслан Сагизбаевич Вт 17.01.2023 10:27</v>
          </cell>
          <cell r="DQ1009">
            <v>0</v>
          </cell>
          <cell r="DR1009">
            <v>0</v>
          </cell>
          <cell r="DU1009">
            <v>0</v>
          </cell>
          <cell r="DV1009">
            <v>0</v>
          </cell>
          <cell r="EG1009">
            <v>0</v>
          </cell>
          <cell r="EH1009" t="e">
            <v>#N/A</v>
          </cell>
          <cell r="EO1009" t="str">
            <v>ДБиПКРС</v>
          </cell>
          <cell r="EP1009" t="e">
            <v>#N/A</v>
          </cell>
          <cell r="ES1009" t="e">
            <v>#N/A</v>
          </cell>
          <cell r="ET1009" t="str">
            <v>475200000, Мангистауская область, Тупкараганский район, месторождение Каражанбас, база МТС АО Каражанбасмунай</v>
          </cell>
          <cell r="EU1009" t="str">
            <v>С даты подписания договора в течение 60 календарных дней</v>
          </cell>
          <cell r="EW1009" t="e">
            <v>#VALUE!</v>
          </cell>
          <cell r="EX1009" t="str">
            <v>205959.100.000032</v>
          </cell>
          <cell r="EY1009" t="str">
            <v>Скорлупа</v>
          </cell>
          <cell r="EZ1009" t="str">
            <v>ореховая, гранулированный</v>
          </cell>
        </row>
        <row r="1010">
          <cell r="CI1010" t="str">
            <v>230-00013</v>
          </cell>
          <cell r="CJ1010" t="str">
            <v>Скорлупа: Ореховая Крупная 25 кг / мешок или аналог NUT SHELLS....MI: NUT PLUG/NUT SHELLS. COARSE, LOST CIRCULATION, 25KG....</v>
          </cell>
          <cell r="CK1010" t="str">
            <v>МЕШ</v>
          </cell>
          <cell r="CL1010" t="e">
            <v>#N/A</v>
          </cell>
          <cell r="CM1010" t="e">
            <v>#N/A</v>
          </cell>
          <cell r="CN1010">
            <v>23598.5</v>
          </cell>
          <cell r="CO1010">
            <v>107.46410998051087</v>
          </cell>
          <cell r="CP1010">
            <v>0</v>
          </cell>
          <cell r="CQ1010" t="str">
            <v>со склада</v>
          </cell>
          <cell r="CR1010">
            <v>838</v>
          </cell>
          <cell r="CS1010">
            <v>0</v>
          </cell>
          <cell r="CT1010">
            <v>3</v>
          </cell>
          <cell r="CU1010">
            <v>104.46410998051087</v>
          </cell>
          <cell r="CV1010">
            <v>733.5358900194891</v>
          </cell>
          <cell r="CW1010">
            <v>733</v>
          </cell>
          <cell r="CY1010">
            <v>44</v>
          </cell>
          <cell r="CZ1010">
            <v>1038334</v>
          </cell>
          <cell r="DB1010">
            <v>0</v>
          </cell>
          <cell r="DC1010">
            <v>0</v>
          </cell>
          <cell r="DE1010">
            <v>0</v>
          </cell>
          <cell r="DF1010">
            <v>0</v>
          </cell>
          <cell r="DH1010">
            <v>44</v>
          </cell>
          <cell r="DI1010">
            <v>1038334</v>
          </cell>
          <cell r="DK1010">
            <v>0</v>
          </cell>
          <cell r="DL1010">
            <v>0</v>
          </cell>
          <cell r="DN1010">
            <v>0</v>
          </cell>
          <cell r="DO1010">
            <v>0</v>
          </cell>
          <cell r="DQ1010">
            <v>0</v>
          </cell>
          <cell r="DR1010">
            <v>0</v>
          </cell>
          <cell r="DU1010">
            <v>0</v>
          </cell>
          <cell r="DV1010">
            <v>0</v>
          </cell>
          <cell r="EA1010" t="str">
            <v>со склада</v>
          </cell>
          <cell r="EG1010">
            <v>0</v>
          </cell>
          <cell r="EH1010" t="e">
            <v>#N/A</v>
          </cell>
          <cell r="EO1010" t="str">
            <v>ДБиПКРС</v>
          </cell>
          <cell r="EP1010" t="e">
            <v>#N/A</v>
          </cell>
          <cell r="ES1010" t="e">
            <v>#N/A</v>
          </cell>
          <cell r="ET1010" t="str">
            <v>-</v>
          </cell>
          <cell r="EU1010" t="str">
            <v>с 01.2023 по 03.2023</v>
          </cell>
          <cell r="EV1010" t="str">
            <v>ок</v>
          </cell>
          <cell r="EW1010">
            <v>205959</v>
          </cell>
          <cell r="EX1010" t="str">
            <v>205959.100.000032</v>
          </cell>
          <cell r="EY1010" t="str">
            <v>Скорлупа</v>
          </cell>
          <cell r="EZ1010" t="str">
            <v>ореховая, гранулированный</v>
          </cell>
        </row>
        <row r="1011">
          <cell r="CI1011" t="str">
            <v>230-00015</v>
          </cell>
          <cell r="CJ1011" t="str">
            <v>Скорлупа: ореховая средняя, 25 кг / мешок или аналог NUT SHELLS....~MI: NUT PLUG/NUT SHELLS. MEDIUM, LOST CIRCULATION, 25KG....</v>
          </cell>
          <cell r="CK1011" t="str">
            <v>МЕШ</v>
          </cell>
          <cell r="CL1011" t="e">
            <v>#N/A</v>
          </cell>
          <cell r="CM1011" t="e">
            <v>#N/A</v>
          </cell>
          <cell r="CN1011">
            <v>23598.5</v>
          </cell>
          <cell r="CO1011">
            <v>42.985643992204302</v>
          </cell>
          <cell r="CP1011">
            <v>42</v>
          </cell>
          <cell r="CQ1011" t="str">
            <v>сост</v>
          </cell>
          <cell r="CR1011">
            <v>42</v>
          </cell>
          <cell r="CS1011">
            <v>42</v>
          </cell>
          <cell r="CT1011">
            <v>0</v>
          </cell>
          <cell r="CU1011">
            <v>42.985643992204302</v>
          </cell>
          <cell r="CV1011">
            <v>-0.98564399220430232</v>
          </cell>
          <cell r="CW1011">
            <v>0</v>
          </cell>
          <cell r="CY1011">
            <v>0</v>
          </cell>
          <cell r="CZ1011">
            <v>0</v>
          </cell>
          <cell r="DB1011">
            <v>0</v>
          </cell>
          <cell r="DC1011">
            <v>0</v>
          </cell>
          <cell r="DE1011">
            <v>0</v>
          </cell>
          <cell r="DF1011">
            <v>0</v>
          </cell>
          <cell r="DH1011">
            <v>0</v>
          </cell>
          <cell r="DI1011">
            <v>0</v>
          </cell>
          <cell r="DK1011">
            <v>0</v>
          </cell>
          <cell r="DL1011">
            <v>0</v>
          </cell>
          <cell r="DN1011">
            <v>0</v>
          </cell>
          <cell r="DO1011">
            <v>0</v>
          </cell>
          <cell r="DP1011" t="str">
            <v>Кушкарбаев Руслан Сагизбаевич Вт 17.01.2023 10:27</v>
          </cell>
          <cell r="DR1011">
            <v>0</v>
          </cell>
          <cell r="DU1011">
            <v>0</v>
          </cell>
          <cell r="DV1011">
            <v>0</v>
          </cell>
          <cell r="EG1011">
            <v>0</v>
          </cell>
          <cell r="EH1011" t="e">
            <v>#N/A</v>
          </cell>
          <cell r="EO1011" t="str">
            <v>ДБиПКРС</v>
          </cell>
          <cell r="EP1011" t="e">
            <v>#N/A</v>
          </cell>
          <cell r="ES1011" t="e">
            <v>#N/A</v>
          </cell>
          <cell r="ET1011" t="str">
            <v>471010000, Мангистауская область, Актау Г.А., г.Актау, промышленная зона, БМТС АО Каражанбасмунай</v>
          </cell>
          <cell r="EU1011" t="str">
            <v>С даты подписания договора в течение 60 календарных дней</v>
          </cell>
          <cell r="EW1011" t="e">
            <v>#VALUE!</v>
          </cell>
          <cell r="EX1011" t="str">
            <v>205959.100.000032</v>
          </cell>
          <cell r="EY1011" t="str">
            <v>Скорлупа</v>
          </cell>
          <cell r="EZ1011" t="str">
            <v>ореховая, гранулированный</v>
          </cell>
        </row>
        <row r="1012">
          <cell r="CI1012" t="str">
            <v>250-00495</v>
          </cell>
          <cell r="CJ1012" t="str">
            <v>Скребок: корончатый, проволочный, СК-168/222-228, в комплекте с стопорным кольцом и клином....~Scraper: crown, wire, СК-168/222-228, c/w locking ring and wedge....</v>
          </cell>
          <cell r="CK1012" t="str">
            <v>К-Т</v>
          </cell>
          <cell r="CL1012" t="e">
            <v>#N/A</v>
          </cell>
          <cell r="CM1012" t="e">
            <v>#N/A</v>
          </cell>
          <cell r="CN1012">
            <v>17702</v>
          </cell>
          <cell r="CO1012">
            <v>277</v>
          </cell>
          <cell r="CP1012">
            <v>0</v>
          </cell>
          <cell r="CQ1012" t="str">
            <v>возврат/отмена</v>
          </cell>
          <cell r="CR1012">
            <v>0</v>
          </cell>
          <cell r="CS1012">
            <v>0</v>
          </cell>
          <cell r="CT1012">
            <v>0</v>
          </cell>
          <cell r="CU1012">
            <v>277</v>
          </cell>
          <cell r="CV1012">
            <v>-277</v>
          </cell>
          <cell r="CW1012">
            <v>0</v>
          </cell>
          <cell r="CY1012">
            <v>100</v>
          </cell>
          <cell r="CZ1012">
            <v>1770200</v>
          </cell>
          <cell r="DB1012">
            <v>0</v>
          </cell>
          <cell r="DC1012">
            <v>0</v>
          </cell>
          <cell r="DE1012">
            <v>0</v>
          </cell>
          <cell r="DF1012">
            <v>0</v>
          </cell>
          <cell r="DH1012">
            <v>0</v>
          </cell>
          <cell r="DI1012">
            <v>0</v>
          </cell>
          <cell r="DK1012">
            <v>0</v>
          </cell>
          <cell r="DL1012">
            <v>0</v>
          </cell>
          <cell r="DN1012">
            <v>0</v>
          </cell>
          <cell r="DO1012">
            <v>0</v>
          </cell>
          <cell r="DQ1012">
            <v>100</v>
          </cell>
          <cell r="DR1012">
            <v>1770200</v>
          </cell>
          <cell r="DS1012" t="str">
            <v xml:space="preserve">26.08 письмо от Руслана К приостановить </v>
          </cell>
          <cell r="DU1012">
            <v>0</v>
          </cell>
          <cell r="DV1012">
            <v>0</v>
          </cell>
          <cell r="EG1012">
            <v>0</v>
          </cell>
          <cell r="EH1012" t="e">
            <v>#N/A</v>
          </cell>
          <cell r="EK1012" t="str">
            <v>ЦПЭ</v>
          </cell>
          <cell r="EM1012">
            <v>315</v>
          </cell>
          <cell r="EO1012" t="str">
            <v>ДБиПКРС</v>
          </cell>
          <cell r="EP1012" t="e">
            <v>#N/A</v>
          </cell>
          <cell r="ES1012" t="e">
            <v>#N/A</v>
          </cell>
          <cell r="ET1012" t="str">
            <v>475200000, Мангистауская область, Тупкараганский район, месторождение Каражанбас, база МТС АО Каражанбасмунай</v>
          </cell>
          <cell r="EU1012" t="str">
            <v>с 01.2023 по 03.2023</v>
          </cell>
          <cell r="EV1012" t="str">
            <v>ок</v>
          </cell>
          <cell r="EW1012">
            <v>289261</v>
          </cell>
          <cell r="EX1012" t="str">
            <v>289261.300.000167</v>
          </cell>
          <cell r="EY1012" t="str">
            <v>Скребок</v>
          </cell>
          <cell r="EZ1012" t="str">
            <v>корончатый</v>
          </cell>
        </row>
        <row r="1013">
          <cell r="CI1013" t="str">
            <v>340-00274</v>
          </cell>
          <cell r="CJ1013" t="str">
            <v>Смазка: пластичная Fastroil Резьбол ОМ2. СТ 30148-1958-ТОО-037-2018. API RP 5A3/ISO 13678:2010. Область применения: Герметизация и защита от коррозии резьб обсадных, насосно-компрессорных и бурильных труб.</v>
          </cell>
          <cell r="CK1013" t="str">
            <v>ШТ</v>
          </cell>
          <cell r="CL1013" t="e">
            <v>#N/A</v>
          </cell>
          <cell r="CM1013" t="e">
            <v>#N/A</v>
          </cell>
          <cell r="CN1013">
            <v>1850</v>
          </cell>
          <cell r="CO1013">
            <v>0</v>
          </cell>
          <cell r="CP1013">
            <v>0</v>
          </cell>
          <cell r="CQ1013" t="str">
            <v>отмена</v>
          </cell>
          <cell r="CR1013">
            <v>0</v>
          </cell>
          <cell r="CS1013">
            <v>0</v>
          </cell>
          <cell r="CT1013">
            <v>0</v>
          </cell>
          <cell r="CU1013">
            <v>0</v>
          </cell>
          <cell r="CV1013">
            <v>0</v>
          </cell>
          <cell r="CW1013">
            <v>0</v>
          </cell>
          <cell r="CY1013">
            <v>200</v>
          </cell>
          <cell r="CZ1013">
            <v>370000</v>
          </cell>
          <cell r="DB1013">
            <v>0</v>
          </cell>
          <cell r="DC1013">
            <v>0</v>
          </cell>
          <cell r="DE1013">
            <v>0</v>
          </cell>
          <cell r="DF1013">
            <v>0</v>
          </cell>
          <cell r="DH1013">
            <v>0</v>
          </cell>
          <cell r="DI1013">
            <v>0</v>
          </cell>
          <cell r="DL1013">
            <v>0</v>
          </cell>
          <cell r="DN1013">
            <v>0</v>
          </cell>
          <cell r="DO1013">
            <v>0</v>
          </cell>
          <cell r="DR1013">
            <v>0</v>
          </cell>
          <cell r="DU1013">
            <v>200</v>
          </cell>
          <cell r="DV1013">
            <v>370000</v>
          </cell>
          <cell r="DW1013" t="str">
            <v>у АБП</v>
          </cell>
          <cell r="DX1013" t="str">
            <v>Направлено 22.06.2023</v>
          </cell>
          <cell r="EA1013" t="str">
            <v>ГПЗ</v>
          </cell>
          <cell r="EC1013">
            <v>3253.48</v>
          </cell>
          <cell r="EF1013">
            <v>200</v>
          </cell>
          <cell r="EG1013">
            <v>370000</v>
          </cell>
          <cell r="EH1013" t="e">
            <v>#N/A</v>
          </cell>
          <cell r="EJ1013" t="str">
            <v>76</v>
          </cell>
          <cell r="EK1013" t="str">
            <v>ЗЦП</v>
          </cell>
          <cell r="EL1013" t="str">
            <v>МХБ</v>
          </cell>
          <cell r="EO1013" t="str">
            <v>ДБиПКРС</v>
          </cell>
          <cell r="EP1013" t="str">
            <v>ЦП</v>
          </cell>
          <cell r="ES1013" t="str">
            <v>04.2023</v>
          </cell>
          <cell r="ET1013" t="str">
            <v>471010000, Мангистауская область, Актау Г.А., г.Актау, промышленная зона, БМТС АО Каражанбасмунай</v>
          </cell>
          <cell r="EU1013" t="str">
            <v>С даты подписания договора в течение 75 календарных дней</v>
          </cell>
          <cell r="EV1013" t="str">
            <v>ок</v>
          </cell>
          <cell r="EW1013" t="e">
            <v>#VALUE!</v>
          </cell>
          <cell r="EX1013" t="str">
            <v>205941.950.000001</v>
          </cell>
          <cell r="EY1013" t="str">
            <v>Смазка</v>
          </cell>
          <cell r="EZ1013" t="str">
            <v>насосная</v>
          </cell>
        </row>
        <row r="1014">
          <cell r="CI1014" t="str">
            <v>230-00020</v>
          </cell>
          <cell r="CJ1014" t="str">
            <v>Сода: кальцинированная, техническая, 40кг/меш, ГОСТ 5100-85....~Soda:Ash, technical, 40 kg/sxs, ГОСТ 5100-85....аналог (230-00071)</v>
          </cell>
          <cell r="CK1014" t="str">
            <v>МЕШ</v>
          </cell>
          <cell r="CL1014" t="e">
            <v>#N/A</v>
          </cell>
          <cell r="CM1014" t="e">
            <v>#N/A</v>
          </cell>
          <cell r="CN1014">
            <v>15696.25</v>
          </cell>
          <cell r="CO1014">
            <v>66.6944426305473</v>
          </cell>
          <cell r="CP1014">
            <v>60</v>
          </cell>
          <cell r="CQ1014" t="str">
            <v>сост</v>
          </cell>
          <cell r="CR1014">
            <v>0</v>
          </cell>
          <cell r="CS1014">
            <v>0</v>
          </cell>
          <cell r="CT1014">
            <v>59</v>
          </cell>
          <cell r="CU1014">
            <v>7.6944426305473002</v>
          </cell>
          <cell r="CV1014">
            <v>-7.6944426305473002</v>
          </cell>
          <cell r="CW1014">
            <v>0</v>
          </cell>
          <cell r="CY1014">
            <v>0</v>
          </cell>
          <cell r="CZ1014">
            <v>0</v>
          </cell>
          <cell r="DB1014">
            <v>0</v>
          </cell>
          <cell r="DC1014">
            <v>0</v>
          </cell>
          <cell r="DE1014">
            <v>0</v>
          </cell>
          <cell r="DF1014">
            <v>0</v>
          </cell>
          <cell r="DH1014">
            <v>0</v>
          </cell>
          <cell r="DI1014">
            <v>0</v>
          </cell>
          <cell r="DK1014">
            <v>0</v>
          </cell>
          <cell r="DL1014">
            <v>0</v>
          </cell>
          <cell r="DN1014">
            <v>0</v>
          </cell>
          <cell r="DO1014">
            <v>0</v>
          </cell>
          <cell r="DP1014" t="str">
            <v>Кушкарбаев Руслан Сагизбаевич Вт 17.01.2023 10:27</v>
          </cell>
          <cell r="DR1014">
            <v>0</v>
          </cell>
          <cell r="DU1014">
            <v>0</v>
          </cell>
          <cell r="DV1014">
            <v>0</v>
          </cell>
          <cell r="EG1014">
            <v>0</v>
          </cell>
          <cell r="EH1014" t="e">
            <v>#N/A</v>
          </cell>
          <cell r="EO1014" t="str">
            <v>ДБиПКРС</v>
          </cell>
          <cell r="EP1014" t="e">
            <v>#N/A</v>
          </cell>
          <cell r="ES1014" t="e">
            <v>#N/A</v>
          </cell>
          <cell r="ET1014" t="str">
            <v>471010000, Мангистауская область, Актау Г.А., г.Актау, промышленная зона, БМТС АО Каражанбасмунай</v>
          </cell>
          <cell r="EU1014" t="str">
            <v>С даты подписания договора в течение 60 календарных дней</v>
          </cell>
          <cell r="EW1014" t="e">
            <v>#VALUE!</v>
          </cell>
          <cell r="EX1014" t="str">
            <v>201343.200.000004</v>
          </cell>
          <cell r="EY1014" t="str">
            <v>Бикарбонат натрия (двууглекислый натрий, пищевая сода)</v>
          </cell>
          <cell r="EZ1014" t="str">
            <v>сорт 1</v>
          </cell>
        </row>
        <row r="1015">
          <cell r="CI1015" t="str">
            <v>230-00021</v>
          </cell>
          <cell r="CJ1015" t="str">
            <v>Сода: каустическая, 25 кг/мешок....~Soda, Caustic, 25 kgs per sack....</v>
          </cell>
          <cell r="CK1015" t="str">
            <v>МЕШ</v>
          </cell>
          <cell r="CL1015" t="e">
            <v>#N/A</v>
          </cell>
          <cell r="CM1015" t="e">
            <v>#N/A</v>
          </cell>
          <cell r="CN1015">
            <v>24897.5</v>
          </cell>
          <cell r="CO1015">
            <v>270.43997147060202</v>
          </cell>
          <cell r="CP1015">
            <v>270</v>
          </cell>
          <cell r="CQ1015" t="str">
            <v>сост</v>
          </cell>
          <cell r="CR1015">
            <v>400</v>
          </cell>
          <cell r="CS1015">
            <v>270</v>
          </cell>
          <cell r="CT1015">
            <v>20</v>
          </cell>
          <cell r="CU1015">
            <v>250.43997147060202</v>
          </cell>
          <cell r="CV1015">
            <v>149.56002852939798</v>
          </cell>
          <cell r="CW1015">
            <v>86</v>
          </cell>
          <cell r="CY1015">
            <v>130</v>
          </cell>
          <cell r="CZ1015">
            <v>3236675</v>
          </cell>
          <cell r="DB1015">
            <v>0</v>
          </cell>
          <cell r="DC1015">
            <v>0</v>
          </cell>
          <cell r="DE1015">
            <v>0</v>
          </cell>
          <cell r="DF1015">
            <v>0</v>
          </cell>
          <cell r="DG1015" t="str">
            <v>Превышение бюджета</v>
          </cell>
          <cell r="DH1015">
            <v>0</v>
          </cell>
          <cell r="DI1015">
            <v>0</v>
          </cell>
          <cell r="DK1015">
            <v>0</v>
          </cell>
          <cell r="DL1015">
            <v>0</v>
          </cell>
          <cell r="DN1015">
            <v>0</v>
          </cell>
          <cell r="DO1015">
            <v>0</v>
          </cell>
          <cell r="DQ1015">
            <v>0</v>
          </cell>
          <cell r="DR1015">
            <v>0</v>
          </cell>
          <cell r="DU1015">
            <v>130</v>
          </cell>
          <cell r="DV1015">
            <v>3236675</v>
          </cell>
          <cell r="EA1015" t="str">
            <v>ГПЗ</v>
          </cell>
          <cell r="EF1015">
            <v>130</v>
          </cell>
          <cell r="EG1015">
            <v>3236675</v>
          </cell>
          <cell r="EH1015" t="e">
            <v>#N/A</v>
          </cell>
          <cell r="EJ1015" t="str">
            <v>3-3</v>
          </cell>
          <cell r="EK1015" t="str">
            <v>ЗЦП</v>
          </cell>
          <cell r="EL1015" t="str">
            <v>МХБ</v>
          </cell>
          <cell r="EO1015" t="str">
            <v>ДБиПКРС</v>
          </cell>
          <cell r="EP1015" t="str">
            <v>ЦП</v>
          </cell>
          <cell r="ES1015" t="str">
            <v>08.2022</v>
          </cell>
          <cell r="ET1015" t="str">
            <v>475200000, Мангистауская область, Тупкараганский район, месторождение Каражанбас, база МТС АО Каражанбасмунай</v>
          </cell>
          <cell r="EU1015" t="str">
            <v>с 01.2023 по 03.2023</v>
          </cell>
          <cell r="EV1015" t="str">
            <v>ок</v>
          </cell>
          <cell r="EW1015">
            <v>201325</v>
          </cell>
          <cell r="EX1015" t="str">
            <v>201325.200.000013</v>
          </cell>
          <cell r="EY1015" t="str">
            <v>Гидроксид натрия</v>
          </cell>
          <cell r="EZ1015" t="str">
            <v>марка ТР</v>
          </cell>
        </row>
        <row r="1016">
          <cell r="CI1016" t="str">
            <v>250-02078</v>
          </cell>
          <cell r="CJ1016" t="str">
            <v>Соединение: быстроразъёмное DN 5, БРС</v>
          </cell>
          <cell r="CK1016" t="str">
            <v>К-Т</v>
          </cell>
          <cell r="CL1016" t="e">
            <v>#N/A</v>
          </cell>
          <cell r="CM1016" t="e">
            <v>#N/A</v>
          </cell>
          <cell r="CN1016">
            <v>28400</v>
          </cell>
          <cell r="CO1016">
            <v>1</v>
          </cell>
          <cell r="CP1016">
            <v>1</v>
          </cell>
          <cell r="CQ1016">
            <v>0</v>
          </cell>
          <cell r="CR1016">
            <v>0</v>
          </cell>
          <cell r="CS1016">
            <v>0</v>
          </cell>
          <cell r="CT1016">
            <v>0</v>
          </cell>
          <cell r="CU1016">
            <v>1</v>
          </cell>
          <cell r="CV1016">
            <v>-1</v>
          </cell>
          <cell r="CW1016">
            <v>0</v>
          </cell>
          <cell r="CY1016">
            <v>10</v>
          </cell>
          <cell r="CZ1016">
            <v>284000</v>
          </cell>
          <cell r="DB1016">
            <v>0</v>
          </cell>
          <cell r="DC1016">
            <v>0</v>
          </cell>
          <cell r="DE1016">
            <v>0</v>
          </cell>
          <cell r="DF1016">
            <v>0</v>
          </cell>
          <cell r="DH1016">
            <v>0</v>
          </cell>
          <cell r="DI1016">
            <v>0</v>
          </cell>
          <cell r="DL1016">
            <v>0</v>
          </cell>
          <cell r="DN1016">
            <v>0</v>
          </cell>
          <cell r="DO1016">
            <v>0</v>
          </cell>
          <cell r="DR1016">
            <v>0</v>
          </cell>
          <cell r="DU1016">
            <v>10</v>
          </cell>
          <cell r="DV1016">
            <v>284000</v>
          </cell>
          <cell r="EA1016" t="str">
            <v>ГПЗ</v>
          </cell>
          <cell r="EF1016">
            <v>10</v>
          </cell>
          <cell r="EG1016">
            <v>284000</v>
          </cell>
          <cell r="EH1016" t="e">
            <v>#N/A</v>
          </cell>
          <cell r="EJ1016" t="str">
            <v>63</v>
          </cell>
          <cell r="EK1016" t="str">
            <v>ОТ</v>
          </cell>
          <cell r="EL1016" t="str">
            <v>ТПФ</v>
          </cell>
          <cell r="EO1016" t="str">
            <v>ДТТ</v>
          </cell>
          <cell r="EP1016" t="str">
            <v>ОТП</v>
          </cell>
          <cell r="ES1016" t="str">
            <v>06.2023</v>
          </cell>
          <cell r="ET1016" t="str">
            <v>471010000, Мангистауская область, Актау Г.А., г.Актау, промышленная зона, БМТС АО Каражанбасмунай</v>
          </cell>
          <cell r="EU1016" t="str">
            <v>С даты подписания договора в течение 75 календарных дней</v>
          </cell>
          <cell r="EV1016" t="str">
            <v>ок</v>
          </cell>
          <cell r="EW1016" t="e">
            <v>#VALUE!</v>
          </cell>
          <cell r="EX1016" t="str">
            <v>255012.600.000002</v>
          </cell>
          <cell r="EY1016" t="str">
            <v>Соединение быстроразъемное</v>
          </cell>
          <cell r="EZ1016" t="str">
            <v>стальное</v>
          </cell>
        </row>
        <row r="1017">
          <cell r="CI1017" t="str">
            <v>210-02392</v>
          </cell>
          <cell r="CJ1017" t="str">
            <v>Соединение: быстроразъемные (БРС) на спайдер Oil Country модель В. БРС с самозапиранием предназначены для быстрого подключения и отключения пневматического инструмента и другого оборудования к магистрали со сжатым воздухом. Соединение состоит из двух элементов: самозапирающегося элемента "розетка" (с обратным клапаном) и размыкающего элемента "штекер". "Розетка" устанавливается со стороны подачи сжатого воздуха. При отключении "штекера" происходит запирание воздушной магистрали, а при подключении - открытие, что позволяетне отключать давления в системе всякий раз при переключении оборудования. Рабочая среда - воздух. Рабочее давление - до 10 бар. Материал - Никелированная (оцинкованная) сталь, уплотнение NBR. Присоединение - "елочка". Проходное сечение - 5-7 мм. Рабочая температура - 0...+80°С (с сухим воздухом от -20 °С). Присоединительный размер - "елочка" 9 мм. Артикул: Розетка 5086 09 1 шт, штекер 5680 091 шт.</v>
          </cell>
          <cell r="CK1017" t="str">
            <v>ШТ</v>
          </cell>
          <cell r="CL1017" t="e">
            <v>#N/A</v>
          </cell>
          <cell r="CM1017" t="e">
            <v>#N/A</v>
          </cell>
          <cell r="CN1017">
            <v>11356.84</v>
          </cell>
          <cell r="CO1017">
            <v>12</v>
          </cell>
          <cell r="CP1017">
            <v>12</v>
          </cell>
          <cell r="CQ1017" t="str">
            <v>сост</v>
          </cell>
          <cell r="CR1017">
            <v>10</v>
          </cell>
          <cell r="CS1017">
            <v>12</v>
          </cell>
          <cell r="CT1017">
            <v>2</v>
          </cell>
          <cell r="CU1017">
            <v>10</v>
          </cell>
          <cell r="CV1017">
            <v>0</v>
          </cell>
          <cell r="CW1017">
            <v>0</v>
          </cell>
          <cell r="CY1017">
            <v>14</v>
          </cell>
          <cell r="CZ1017">
            <v>158995.76</v>
          </cell>
          <cell r="DB1017">
            <v>0</v>
          </cell>
          <cell r="DC1017">
            <v>0</v>
          </cell>
          <cell r="DE1017">
            <v>0</v>
          </cell>
          <cell r="DF1017">
            <v>0</v>
          </cell>
          <cell r="DH1017">
            <v>0</v>
          </cell>
          <cell r="DI1017">
            <v>0</v>
          </cell>
          <cell r="DL1017">
            <v>0</v>
          </cell>
          <cell r="DN1017">
            <v>0</v>
          </cell>
          <cell r="DO1017">
            <v>0</v>
          </cell>
          <cell r="DR1017">
            <v>0</v>
          </cell>
          <cell r="DU1017">
            <v>14</v>
          </cell>
          <cell r="DV1017">
            <v>158995.76</v>
          </cell>
          <cell r="DW1017" t="str">
            <v>МЦ</v>
          </cell>
          <cell r="DX1017" t="str">
            <v xml:space="preserve">Проводится МЦ/ Направлено в ОМЦиА 12.07.2023 </v>
          </cell>
          <cell r="EA1017" t="str">
            <v>ГПЗ</v>
          </cell>
          <cell r="EF1017">
            <v>14</v>
          </cell>
          <cell r="EG1017">
            <v>158995.76</v>
          </cell>
          <cell r="EH1017" t="e">
            <v>#N/A</v>
          </cell>
          <cell r="EJ1017" t="str">
            <v>101</v>
          </cell>
          <cell r="EK1017" t="str">
            <v>ОТ</v>
          </cell>
          <cell r="EL1017" t="str">
            <v>ТПФ</v>
          </cell>
          <cell r="EO1017" t="str">
            <v>ДБиПКРС</v>
          </cell>
          <cell r="EP1017" t="str">
            <v>ОТП</v>
          </cell>
          <cell r="ES1017" t="str">
            <v>05.2023</v>
          </cell>
          <cell r="ET1017" t="str">
            <v>471010000, Мангистауская область, Актау Г.А., г.Актау, промышленная зона, БМТС АО Каражанбасмунай</v>
          </cell>
          <cell r="EU1017" t="str">
            <v>С даты подписания договора в течение 75 календарных дней</v>
          </cell>
          <cell r="EW1017" t="e">
            <v>#VALUE!</v>
          </cell>
          <cell r="EX1017" t="str">
            <v>255012.600.000002</v>
          </cell>
          <cell r="EY1017" t="str">
            <v>Соединение быстроразъемное</v>
          </cell>
          <cell r="EZ1017" t="str">
            <v>стальное</v>
          </cell>
        </row>
        <row r="1018">
          <cell r="CI1018" t="str">
            <v>210-02393</v>
          </cell>
          <cell r="CJ1018" t="str">
            <v>Соединение: быстроразъемные (БРС) на спайдер Oil Country модель В. БРС ссамозапиранием предназначены для быстрого подключения и отключенияпневматического инструмента и другого оборудования к магистрали сосжатым воздухом. Соединение состоит из двух элементов: самозапирающегосяэлемента "розетка" (с обратным клапаном) и размыкающего элемента"штекер". "Розетка" устанавливается со стороны подачи сжатого воздуха.При отключении "штекера" происходит запирание воздушной магистрали, апри подключении - открытие, что позволяет не отключать давления всистеме всякий раз при переключении оборудования. Рабочая среда -воздух. Рабочее давление - до 10 бар. Материал - Никелированная(оцинкованная) сталь, уплотнение NBR. Присоединение - "елочка".Проходное сечение - 5-7 мм. Рабочая температура - 0...+80°С (с сухимвоздухом от -20 °С). Присоединительный размер - "елочка" 12 мм. Артикул:Розетка 5086 12 1 шт, штекер 5680 12 1 шт.</v>
          </cell>
          <cell r="CK1018" t="str">
            <v>ШТ</v>
          </cell>
          <cell r="CL1018" t="e">
            <v>#N/A</v>
          </cell>
          <cell r="CM1018" t="e">
            <v>#N/A</v>
          </cell>
          <cell r="CN1018">
            <v>11356.84</v>
          </cell>
          <cell r="CO1018">
            <v>12</v>
          </cell>
          <cell r="CP1018">
            <v>12</v>
          </cell>
          <cell r="CQ1018" t="str">
            <v>сост</v>
          </cell>
          <cell r="CR1018">
            <v>7</v>
          </cell>
          <cell r="CS1018">
            <v>12</v>
          </cell>
          <cell r="CT1018">
            <v>5</v>
          </cell>
          <cell r="CU1018">
            <v>7</v>
          </cell>
          <cell r="CV1018">
            <v>0</v>
          </cell>
          <cell r="CW1018">
            <v>0</v>
          </cell>
          <cell r="CY1018">
            <v>14</v>
          </cell>
          <cell r="CZ1018">
            <v>158995.76</v>
          </cell>
          <cell r="DB1018">
            <v>0</v>
          </cell>
          <cell r="DC1018">
            <v>0</v>
          </cell>
          <cell r="DE1018">
            <v>0</v>
          </cell>
          <cell r="DF1018">
            <v>0</v>
          </cell>
          <cell r="DH1018">
            <v>0</v>
          </cell>
          <cell r="DI1018">
            <v>0</v>
          </cell>
          <cell r="DL1018">
            <v>0</v>
          </cell>
          <cell r="DN1018">
            <v>0</v>
          </cell>
          <cell r="DO1018">
            <v>0</v>
          </cell>
          <cell r="DR1018">
            <v>0</v>
          </cell>
          <cell r="DU1018">
            <v>14</v>
          </cell>
          <cell r="DV1018">
            <v>158995.76</v>
          </cell>
          <cell r="DW1018" t="str">
            <v>МЦ</v>
          </cell>
          <cell r="DX1018" t="str">
            <v xml:space="preserve">Проводится МЦ/ Направлено в ОМЦиА 12.07.2023 </v>
          </cell>
          <cell r="EA1018" t="str">
            <v>ГПЗ</v>
          </cell>
          <cell r="EF1018">
            <v>14</v>
          </cell>
          <cell r="EG1018">
            <v>158995.76</v>
          </cell>
          <cell r="EH1018" t="e">
            <v>#N/A</v>
          </cell>
          <cell r="EJ1018" t="str">
            <v>101</v>
          </cell>
          <cell r="EK1018" t="str">
            <v>ОТ</v>
          </cell>
          <cell r="EL1018" t="str">
            <v>ТПФ</v>
          </cell>
          <cell r="EO1018" t="str">
            <v>ДБиПКРС</v>
          </cell>
          <cell r="EP1018" t="str">
            <v>ОТП</v>
          </cell>
          <cell r="ES1018" t="str">
            <v>05.2023</v>
          </cell>
          <cell r="ET1018" t="str">
            <v>471010000, Мангистауская область, Актау Г.А., г.Актау, промышленная зона, БМТС АО Каражанбасмунай</v>
          </cell>
          <cell r="EU1018" t="str">
            <v>С даты подписания договора в течение 75 календарных дней</v>
          </cell>
          <cell r="EW1018" t="e">
            <v>#VALUE!</v>
          </cell>
          <cell r="EX1018" t="str">
            <v>255012.600.000002</v>
          </cell>
          <cell r="EY1018" t="str">
            <v>Соединение быстроразъемное</v>
          </cell>
          <cell r="EZ1018" t="str">
            <v>стальное</v>
          </cell>
        </row>
        <row r="1019">
          <cell r="CI1019" t="str">
            <v>190-10652</v>
          </cell>
          <cell r="CJ1019" t="str">
            <v>Соединитель угловой 90° с наружной резьбой NPTF. Давление 420. Резьба 1 NPTF</v>
          </cell>
          <cell r="CK1019" t="str">
            <v>ШТ</v>
          </cell>
          <cell r="CL1019" t="e">
            <v>#N/A</v>
          </cell>
          <cell r="CM1019" t="e">
            <v>#N/A</v>
          </cell>
          <cell r="CN1019">
            <v>13573.22</v>
          </cell>
          <cell r="CO1019">
            <v>12</v>
          </cell>
          <cell r="CP1019">
            <v>0</v>
          </cell>
          <cell r="CQ1019" t="str">
            <v>отмена</v>
          </cell>
          <cell r="CR1019">
            <v>5</v>
          </cell>
          <cell r="CS1019">
            <v>0</v>
          </cell>
          <cell r="CT1019">
            <v>0</v>
          </cell>
          <cell r="CU1019">
            <v>12</v>
          </cell>
          <cell r="CV1019">
            <v>-7</v>
          </cell>
          <cell r="CW1019">
            <v>0</v>
          </cell>
          <cell r="CY1019">
            <v>14</v>
          </cell>
          <cell r="CZ1019">
            <v>190025.08</v>
          </cell>
          <cell r="DB1019">
            <v>0</v>
          </cell>
          <cell r="DC1019">
            <v>0</v>
          </cell>
          <cell r="DE1019">
            <v>0</v>
          </cell>
          <cell r="DF1019">
            <v>0</v>
          </cell>
          <cell r="DH1019">
            <v>0</v>
          </cell>
          <cell r="DI1019">
            <v>0</v>
          </cell>
          <cell r="DL1019">
            <v>0</v>
          </cell>
          <cell r="DN1019">
            <v>0</v>
          </cell>
          <cell r="DO1019">
            <v>0</v>
          </cell>
          <cell r="DR1019">
            <v>0</v>
          </cell>
          <cell r="DU1019">
            <v>14</v>
          </cell>
          <cell r="DV1019">
            <v>190025.08</v>
          </cell>
          <cell r="DW1019" t="str">
            <v>передан</v>
          </cell>
          <cell r="DX1019" t="str">
            <v>Направлено 10.07.2023</v>
          </cell>
          <cell r="EA1019" t="str">
            <v>ГПЗ</v>
          </cell>
          <cell r="EF1019">
            <v>14</v>
          </cell>
          <cell r="EG1019">
            <v>190025.08</v>
          </cell>
          <cell r="EH1019" t="e">
            <v>#N/A</v>
          </cell>
          <cell r="EJ1019" t="str">
            <v>134</v>
          </cell>
          <cell r="EK1019" t="str">
            <v>ЗЦП</v>
          </cell>
          <cell r="EL1019" t="str">
            <v>ТПФ</v>
          </cell>
          <cell r="EO1019" t="str">
            <v>ДБиПКРС</v>
          </cell>
          <cell r="EP1019" t="str">
            <v>ЦП</v>
          </cell>
          <cell r="ES1019" t="str">
            <v>08.2023</v>
          </cell>
          <cell r="ET1019" t="str">
            <v>471010000, Мангистауская область, Актау Г.А., г.Актау, промышленная зона, БМТС АО Каражанбасмунай</v>
          </cell>
          <cell r="EU1019" t="str">
            <v>С даты подписания договора в течение 75 календарных дней</v>
          </cell>
          <cell r="EV1019" t="str">
            <v>ок</v>
          </cell>
          <cell r="EW1019" t="e">
            <v>#VALUE!</v>
          </cell>
          <cell r="EX1019" t="str">
            <v>242040.500.000004</v>
          </cell>
          <cell r="EY1019" t="str">
            <v>Отвод</v>
          </cell>
          <cell r="EZ1019" t="str">
            <v>стальной, крутоизогнутый, диаметр до 65 мм, исполнение 1</v>
          </cell>
        </row>
        <row r="1020">
          <cell r="CI1020" t="str">
            <v>250-00804</v>
          </cell>
          <cell r="CJ1020" t="str">
            <v>Соединитель цепи, Crosby, п/н S-247, размер цепи 5/16-3/8", рабочая нагрузка 5400 фунтов, вес 81 фунтов…~Double clevis link, Crosby, p/n S-247, chain size 5/16-3/8", working load limit 5400 lbs, weight 81 lbs</v>
          </cell>
          <cell r="CK1020" t="str">
            <v>ШТ</v>
          </cell>
          <cell r="CL1020" t="e">
            <v>#N/A</v>
          </cell>
          <cell r="CM1020" t="e">
            <v>#N/A</v>
          </cell>
          <cell r="CN1020">
            <v>4363</v>
          </cell>
          <cell r="CO1020">
            <v>3.2566983578219499</v>
          </cell>
          <cell r="CP1020">
            <v>0</v>
          </cell>
          <cell r="CQ1020" t="str">
            <v>со склада</v>
          </cell>
          <cell r="CR1020">
            <v>3</v>
          </cell>
          <cell r="CS1020">
            <v>3</v>
          </cell>
          <cell r="CT1020">
            <v>3</v>
          </cell>
          <cell r="CU1020">
            <v>0.25669835782194994</v>
          </cell>
          <cell r="CV1020">
            <v>2.7433016421780501</v>
          </cell>
          <cell r="CW1020">
            <v>2</v>
          </cell>
          <cell r="CY1020">
            <v>4</v>
          </cell>
          <cell r="CZ1020">
            <v>17452</v>
          </cell>
          <cell r="DB1020">
            <v>0</v>
          </cell>
          <cell r="DC1020">
            <v>0</v>
          </cell>
          <cell r="DE1020">
            <v>0</v>
          </cell>
          <cell r="DF1020">
            <v>0</v>
          </cell>
          <cell r="DH1020">
            <v>2</v>
          </cell>
          <cell r="DI1020">
            <v>8726</v>
          </cell>
          <cell r="DK1020">
            <v>0</v>
          </cell>
          <cell r="DL1020">
            <v>0</v>
          </cell>
          <cell r="DN1020">
            <v>0</v>
          </cell>
          <cell r="DO1020">
            <v>0</v>
          </cell>
          <cell r="DQ1020">
            <v>0</v>
          </cell>
          <cell r="DR1020">
            <v>0</v>
          </cell>
          <cell r="DU1020">
            <v>2</v>
          </cell>
          <cell r="DV1020">
            <v>8726</v>
          </cell>
          <cell r="EA1020" t="str">
            <v>100 МРП</v>
          </cell>
          <cell r="EF1020">
            <v>2</v>
          </cell>
          <cell r="EG1020">
            <v>8726</v>
          </cell>
          <cell r="EH1020" t="e">
            <v>#N/A</v>
          </cell>
          <cell r="EJ1020" t="str">
            <v>74</v>
          </cell>
          <cell r="EK1020" t="str">
            <v>100 МРП</v>
          </cell>
          <cell r="EO1020" t="str">
            <v>ДБиПКРС</v>
          </cell>
          <cell r="EP1020" t="e">
            <v>#N/A</v>
          </cell>
          <cell r="ES1020" t="e">
            <v>#N/A</v>
          </cell>
          <cell r="ET1020" t="str">
            <v>471010000, Мангистауская область, Актау Г.А., г.Актау, промышленная зона, БМТС АО Каражанбасмунай</v>
          </cell>
          <cell r="EV1020" t="str">
            <v>ок</v>
          </cell>
          <cell r="EW1020" t="e">
            <v>#VALUE!</v>
          </cell>
          <cell r="EX1020" t="str">
            <v>259317.200.000004</v>
          </cell>
          <cell r="EY1020" t="str">
            <v>Звено</v>
          </cell>
          <cell r="EZ1020" t="str">
            <v>для грузоподъемной цепи</v>
          </cell>
        </row>
        <row r="1021">
          <cell r="CI1021" t="str">
            <v>250-01354</v>
          </cell>
          <cell r="CJ1021" t="str">
            <v>Соединитель: на превентор 2FZ18-21. Материал сталь 45.</v>
          </cell>
          <cell r="CK1021" t="str">
            <v>ШТ</v>
          </cell>
          <cell r="CL1021" t="e">
            <v>#N/A</v>
          </cell>
          <cell r="CM1021" t="e">
            <v>#N/A</v>
          </cell>
          <cell r="CN1021">
            <v>113833.33</v>
          </cell>
          <cell r="CO1021">
            <v>0</v>
          </cell>
          <cell r="CP1021">
            <v>0</v>
          </cell>
          <cell r="CQ1021" t="str">
            <v>отмена</v>
          </cell>
          <cell r="CR1021">
            <v>0</v>
          </cell>
          <cell r="CS1021">
            <v>0</v>
          </cell>
          <cell r="CT1021">
            <v>0</v>
          </cell>
          <cell r="CU1021">
            <v>0</v>
          </cell>
          <cell r="CV1021">
            <v>0</v>
          </cell>
          <cell r="CW1021">
            <v>0</v>
          </cell>
          <cell r="CY1021">
            <v>0</v>
          </cell>
          <cell r="CZ1021">
            <v>0</v>
          </cell>
          <cell r="DB1021">
            <v>0</v>
          </cell>
          <cell r="DC1021">
            <v>0</v>
          </cell>
          <cell r="DE1021">
            <v>0</v>
          </cell>
          <cell r="DF1021">
            <v>0</v>
          </cell>
          <cell r="DH1021">
            <v>0</v>
          </cell>
          <cell r="DI1021">
            <v>0</v>
          </cell>
          <cell r="DL1021">
            <v>0</v>
          </cell>
          <cell r="DN1021">
            <v>0</v>
          </cell>
          <cell r="DO1021">
            <v>0</v>
          </cell>
          <cell r="DP1021" t="str">
            <v>Текеев Адилбек Алипджанович 10.02.2023</v>
          </cell>
          <cell r="DR1021">
            <v>0</v>
          </cell>
          <cell r="DU1021">
            <v>0</v>
          </cell>
          <cell r="DV1021">
            <v>0</v>
          </cell>
          <cell r="EG1021">
            <v>0</v>
          </cell>
          <cell r="EH1021" t="e">
            <v>#N/A</v>
          </cell>
          <cell r="EK1021" t="str">
            <v>ЦПЭ</v>
          </cell>
          <cell r="EL1021" t="str">
            <v>МХБ</v>
          </cell>
          <cell r="EO1021" t="str">
            <v>ДБиПКРС</v>
          </cell>
          <cell r="EP1021" t="e">
            <v>#N/A</v>
          </cell>
          <cell r="ES1021" t="e">
            <v>#N/A</v>
          </cell>
          <cell r="ET1021" t="str">
            <v>475200000, Мангистауская область, Тупкараганский район, месторождение Каражанбас, база МТС АО Каражанбасмунай</v>
          </cell>
          <cell r="EU1021" t="str">
            <v>С даты подписания договора в течение 75 календарных дней</v>
          </cell>
          <cell r="EV1021" t="str">
            <v>ок</v>
          </cell>
          <cell r="EW1021" t="e">
            <v>#VALUE!</v>
          </cell>
          <cell r="EX1021" t="str">
            <v>281526.900.000159</v>
          </cell>
          <cell r="EY1021" t="str">
            <v>Соединение</v>
          </cell>
          <cell r="EZ1021" t="str">
            <v>для гидравлических трубок высокого давления 1000 бар, для сборки линии гидроуправления превентора, шарнирное</v>
          </cell>
        </row>
        <row r="1022">
          <cell r="CI1022" t="str">
            <v>250-01355</v>
          </cell>
          <cell r="CJ1022" t="str">
            <v>Соединитель: универсальный на превентор 2FZ18-21. Материал сталь 45.</v>
          </cell>
          <cell r="CK1022" t="str">
            <v>ШТ</v>
          </cell>
          <cell r="CL1022" t="e">
            <v>#N/A</v>
          </cell>
          <cell r="CM1022" t="e">
            <v>#N/A</v>
          </cell>
          <cell r="CN1022">
            <v>113833.33</v>
          </cell>
          <cell r="CO1022">
            <v>0</v>
          </cell>
          <cell r="CP1022">
            <v>0</v>
          </cell>
          <cell r="CQ1022" t="str">
            <v>отмена</v>
          </cell>
          <cell r="CR1022">
            <v>0</v>
          </cell>
          <cell r="CS1022">
            <v>0</v>
          </cell>
          <cell r="CT1022">
            <v>0</v>
          </cell>
          <cell r="CU1022">
            <v>0</v>
          </cell>
          <cell r="CV1022">
            <v>0</v>
          </cell>
          <cell r="CW1022">
            <v>0</v>
          </cell>
          <cell r="CY1022">
            <v>0</v>
          </cell>
          <cell r="CZ1022">
            <v>0</v>
          </cell>
          <cell r="DB1022">
            <v>0</v>
          </cell>
          <cell r="DC1022">
            <v>0</v>
          </cell>
          <cell r="DE1022">
            <v>0</v>
          </cell>
          <cell r="DF1022">
            <v>0</v>
          </cell>
          <cell r="DH1022">
            <v>0</v>
          </cell>
          <cell r="DI1022">
            <v>0</v>
          </cell>
          <cell r="DL1022">
            <v>0</v>
          </cell>
          <cell r="DN1022">
            <v>0</v>
          </cell>
          <cell r="DO1022">
            <v>0</v>
          </cell>
          <cell r="DP1022" t="str">
            <v>Текеев Адилбек Алипджанович 10.02.2023</v>
          </cell>
          <cell r="DR1022">
            <v>0</v>
          </cell>
          <cell r="DU1022">
            <v>0</v>
          </cell>
          <cell r="DV1022">
            <v>0</v>
          </cell>
          <cell r="EG1022">
            <v>0</v>
          </cell>
          <cell r="EH1022" t="e">
            <v>#N/A</v>
          </cell>
          <cell r="EK1022" t="str">
            <v>ЦПЭ</v>
          </cell>
          <cell r="EL1022" t="str">
            <v>МХБ</v>
          </cell>
          <cell r="EO1022" t="str">
            <v>ДБиПКРС</v>
          </cell>
          <cell r="EP1022" t="e">
            <v>#N/A</v>
          </cell>
          <cell r="ES1022" t="e">
            <v>#N/A</v>
          </cell>
          <cell r="ET1022" t="str">
            <v>475200000, Мангистауская область, Тупкараганский район, месторождение Каражанбас, база МТС АО Каражанбасмунай</v>
          </cell>
          <cell r="EU1022" t="str">
            <v>С даты подписания договора в течение 75 календарных дней</v>
          </cell>
          <cell r="EV1022" t="str">
            <v>ок</v>
          </cell>
          <cell r="EW1022" t="e">
            <v>#VALUE!</v>
          </cell>
          <cell r="EX1022" t="str">
            <v>281526.900.000159</v>
          </cell>
          <cell r="EY1022" t="str">
            <v>Соединение</v>
          </cell>
          <cell r="EZ1022" t="str">
            <v>для гидравлических трубок высокого давления 1000 бар, для сборки линии гидроуправления превентора, шарнирное</v>
          </cell>
        </row>
        <row r="1023">
          <cell r="CI1023" t="str">
            <v>250-01567</v>
          </cell>
          <cell r="CJ1023" t="str">
            <v>Спайдер: для НКТ, модель В</v>
          </cell>
          <cell r="CK1023" t="str">
            <v>ШТ</v>
          </cell>
          <cell r="CL1023" t="e">
            <v>#N/A</v>
          </cell>
          <cell r="CM1023" t="e">
            <v>#N/A</v>
          </cell>
          <cell r="CN1023">
            <v>2655000</v>
          </cell>
          <cell r="CO1023">
            <v>19</v>
          </cell>
          <cell r="CP1023">
            <v>12</v>
          </cell>
          <cell r="CQ1023" t="str">
            <v>сост</v>
          </cell>
          <cell r="CR1023">
            <v>0</v>
          </cell>
          <cell r="CS1023">
            <v>12</v>
          </cell>
          <cell r="CT1023">
            <v>13</v>
          </cell>
          <cell r="CU1023">
            <v>6</v>
          </cell>
          <cell r="CV1023">
            <v>-6</v>
          </cell>
          <cell r="CW1023">
            <v>0</v>
          </cell>
          <cell r="CY1023">
            <v>3</v>
          </cell>
          <cell r="CZ1023">
            <v>7965000</v>
          </cell>
          <cell r="DB1023">
            <v>0</v>
          </cell>
          <cell r="DC1023">
            <v>0</v>
          </cell>
          <cell r="DE1023">
            <v>0</v>
          </cell>
          <cell r="DF1023">
            <v>0</v>
          </cell>
          <cell r="DH1023">
            <v>0</v>
          </cell>
          <cell r="DI1023">
            <v>0</v>
          </cell>
          <cell r="DK1023">
            <v>0</v>
          </cell>
          <cell r="DL1023">
            <v>0</v>
          </cell>
          <cell r="DN1023">
            <v>0</v>
          </cell>
          <cell r="DO1023">
            <v>0</v>
          </cell>
          <cell r="DQ1023">
            <v>0</v>
          </cell>
          <cell r="DR1023">
            <v>0</v>
          </cell>
          <cell r="DU1023">
            <v>3</v>
          </cell>
          <cell r="DV1023">
            <v>7965000</v>
          </cell>
          <cell r="EA1023" t="str">
            <v>ГПЗ</v>
          </cell>
          <cell r="EF1023">
            <v>3</v>
          </cell>
          <cell r="EG1023">
            <v>7965000</v>
          </cell>
          <cell r="EH1023" t="e">
            <v>#N/A</v>
          </cell>
          <cell r="EJ1023" t="str">
            <v>38</v>
          </cell>
          <cell r="EK1023" t="str">
            <v>ЗЦП</v>
          </cell>
          <cell r="EL1023" t="str">
            <v>ТПФ</v>
          </cell>
          <cell r="EO1023" t="str">
            <v>ДБиПКРС</v>
          </cell>
          <cell r="EP1023" t="str">
            <v>ЦП</v>
          </cell>
          <cell r="ES1023" t="str">
            <v>12.2022</v>
          </cell>
          <cell r="ET1023" t="str">
            <v>475200000, Мангистауская область, Тупкараганский район, месторождение Каражанбас, база МТС АО Каражанбасмунай</v>
          </cell>
          <cell r="EU1023" t="str">
            <v>С даты подписания договора в течение 75 календарных дней</v>
          </cell>
          <cell r="EW1023" t="e">
            <v>#VALUE!</v>
          </cell>
          <cell r="EX1023" t="str">
            <v>282412.900.000005</v>
          </cell>
          <cell r="EY1023" t="str">
            <v>Спайдер</v>
          </cell>
          <cell r="EZ1023" t="str">
            <v>для захвата насосно-компрессорных, бурильных труб и удержания их на весу в устье скважин</v>
          </cell>
        </row>
        <row r="1024">
          <cell r="CI1024" t="str">
            <v>190-10666</v>
          </cell>
          <cell r="CJ1024" t="str">
            <v>Стакан стопорное устройства в сборе (2 3/8"-2 7/8"). 45622-5</v>
          </cell>
          <cell r="CK1024" t="str">
            <v>ШТ</v>
          </cell>
          <cell r="CL1024" t="b">
            <v>0</v>
          </cell>
          <cell r="CM1024">
            <v>50000</v>
          </cell>
          <cell r="CN1024">
            <v>2000</v>
          </cell>
          <cell r="CO1024">
            <v>0</v>
          </cell>
          <cell r="CP1024">
            <v>0</v>
          </cell>
          <cell r="CQ1024" t="e">
            <v>#N/A</v>
          </cell>
          <cell r="CR1024">
            <v>0</v>
          </cell>
          <cell r="CS1024">
            <v>0</v>
          </cell>
          <cell r="CT1024">
            <v>7</v>
          </cell>
          <cell r="CU1024">
            <v>-7</v>
          </cell>
          <cell r="CV1024">
            <v>7</v>
          </cell>
          <cell r="CW1024">
            <v>0</v>
          </cell>
          <cell r="CY1024">
            <v>5</v>
          </cell>
          <cell r="CZ1024">
            <v>10000</v>
          </cell>
          <cell r="DB1024">
            <v>0</v>
          </cell>
          <cell r="DC1024">
            <v>0</v>
          </cell>
          <cell r="DE1024">
            <v>0</v>
          </cell>
          <cell r="DF1024">
            <v>0</v>
          </cell>
          <cell r="DH1024">
            <v>0</v>
          </cell>
          <cell r="DI1024">
            <v>0</v>
          </cell>
          <cell r="DL1024">
            <v>0</v>
          </cell>
          <cell r="DN1024">
            <v>0</v>
          </cell>
          <cell r="DO1024">
            <v>0</v>
          </cell>
          <cell r="DR1024">
            <v>0</v>
          </cell>
          <cell r="DU1024">
            <v>5</v>
          </cell>
          <cell r="DV1024">
            <v>10000</v>
          </cell>
          <cell r="EA1024" t="str">
            <v>ЭМ</v>
          </cell>
          <cell r="EG1024">
            <v>0</v>
          </cell>
          <cell r="EH1024" t="e">
            <v>#N/A</v>
          </cell>
          <cell r="EK1024" t="str">
            <v>ЭМ</v>
          </cell>
          <cell r="EO1024" t="str">
            <v>ДБиПКРС</v>
          </cell>
          <cell r="EP1024" t="str">
            <v>ЭМ</v>
          </cell>
          <cell r="ES1024" t="str">
            <v>-</v>
          </cell>
          <cell r="ET1024" t="str">
            <v>471010000, Мангистауская область, Актау Г.А., г.Актау, промышленная зона, БМТС АО Каражанбасмунай</v>
          </cell>
          <cell r="EU1024" t="str">
            <v>С даты подписания договора в течение 60 календарных дней</v>
          </cell>
          <cell r="EV1024" t="str">
            <v>Проставить</v>
          </cell>
          <cell r="EW1024" t="e">
            <v>#VALUE!</v>
          </cell>
          <cell r="EX1024" t="str">
            <v>282422.000.000027</v>
          </cell>
          <cell r="EY1024" t="str">
            <v>Стопор</v>
          </cell>
          <cell r="EZ1024" t="str">
            <v>для гидравлического ключа</v>
          </cell>
        </row>
        <row r="1025">
          <cell r="CI1025" t="str">
            <v>190-10322</v>
          </cell>
          <cell r="CJ1025" t="str">
            <v>Стопорная шайба крышки штангового крюка Oil Country модель RH-20. Каталожный номер: 22968</v>
          </cell>
          <cell r="CK1025" t="str">
            <v>ШТ</v>
          </cell>
          <cell r="CL1025" t="b">
            <v>1</v>
          </cell>
          <cell r="CM1025">
            <v>16225.79</v>
          </cell>
          <cell r="CN1025">
            <v>16225.79</v>
          </cell>
          <cell r="CO1025">
            <v>2</v>
          </cell>
          <cell r="CP1025">
            <v>0</v>
          </cell>
          <cell r="CQ1025" t="str">
            <v>отмена</v>
          </cell>
          <cell r="CR1025">
            <v>1</v>
          </cell>
          <cell r="CS1025">
            <v>0</v>
          </cell>
          <cell r="CT1025">
            <v>1</v>
          </cell>
          <cell r="CU1025">
            <v>1</v>
          </cell>
          <cell r="CV1025">
            <v>0</v>
          </cell>
          <cell r="CW1025">
            <v>0</v>
          </cell>
          <cell r="CY1025">
            <v>4</v>
          </cell>
          <cell r="CZ1025">
            <v>64903.16</v>
          </cell>
          <cell r="DB1025">
            <v>0</v>
          </cell>
          <cell r="DC1025">
            <v>0</v>
          </cell>
          <cell r="DE1025">
            <v>0</v>
          </cell>
          <cell r="DF1025">
            <v>0</v>
          </cell>
          <cell r="DH1025">
            <v>1</v>
          </cell>
          <cell r="DI1025">
            <v>16225.79</v>
          </cell>
          <cell r="DL1025">
            <v>0</v>
          </cell>
          <cell r="DN1025">
            <v>0</v>
          </cell>
          <cell r="DO1025">
            <v>0</v>
          </cell>
          <cell r="DR1025">
            <v>0</v>
          </cell>
          <cell r="DU1025">
            <v>3</v>
          </cell>
          <cell r="DV1025">
            <v>48677.37</v>
          </cell>
          <cell r="DW1025" t="str">
            <v>МЦ</v>
          </cell>
          <cell r="DX1025" t="str">
            <v>Проводится МЦ/ Направлено в ОМЦиА 03.07.2023</v>
          </cell>
          <cell r="EA1025" t="str">
            <v>100 МРП</v>
          </cell>
          <cell r="EF1025">
            <v>3</v>
          </cell>
          <cell r="EG1025">
            <v>48677.37</v>
          </cell>
          <cell r="EH1025" t="e">
            <v>#N/A</v>
          </cell>
          <cell r="EJ1025" t="str">
            <v>91</v>
          </cell>
          <cell r="EK1025" t="str">
            <v>100 МРП</v>
          </cell>
          <cell r="EL1025" t="str">
            <v>МХБ</v>
          </cell>
          <cell r="EO1025" t="str">
            <v>ДБиПКРС</v>
          </cell>
          <cell r="EP1025" t="e">
            <v>#N/A</v>
          </cell>
          <cell r="ES1025" t="e">
            <v>#N/A</v>
          </cell>
          <cell r="ET1025" t="str">
            <v>471010000, Мангистауская область, Актау Г.А., г.Актау, промышленная зона, БМТС АО Каражанбасмунай</v>
          </cell>
          <cell r="EU1025" t="str">
            <v>С даты подписания договора в течение 75 календарных дней</v>
          </cell>
          <cell r="EV1025" t="str">
            <v>ок</v>
          </cell>
          <cell r="EW1025" t="e">
            <v>#VALUE!</v>
          </cell>
          <cell r="EX1025" t="str">
            <v>259412.300.000008</v>
          </cell>
          <cell r="EY1025" t="str">
            <v>Шайба специальная</v>
          </cell>
          <cell r="EZ1025" t="str">
            <v>для подъемно-транспортного оборудования</v>
          </cell>
        </row>
        <row r="1026">
          <cell r="CI1026" t="str">
            <v>410-00384</v>
          </cell>
          <cell r="CJ1026" t="str">
            <v>Строп канатный 4СК 16,0/7000, грузоподъемность 16,0 т, длина 7 м, канат ø 27 мм, крюк 7,0 т.</v>
          </cell>
          <cell r="CK1026" t="str">
            <v>ШТ</v>
          </cell>
          <cell r="CL1026" t="e">
            <v>#N/A</v>
          </cell>
          <cell r="CM1026" t="e">
            <v>#N/A</v>
          </cell>
          <cell r="CN1026">
            <v>202538</v>
          </cell>
          <cell r="CO1026">
            <v>2</v>
          </cell>
          <cell r="CP1026">
            <v>2</v>
          </cell>
          <cell r="CQ1026" t="str">
            <v>сост</v>
          </cell>
          <cell r="CR1026">
            <v>4</v>
          </cell>
          <cell r="CS1026">
            <v>2</v>
          </cell>
          <cell r="CT1026">
            <v>0</v>
          </cell>
          <cell r="CU1026">
            <v>2</v>
          </cell>
          <cell r="CV1026">
            <v>2</v>
          </cell>
          <cell r="CW1026">
            <v>2</v>
          </cell>
          <cell r="CY1026">
            <v>2</v>
          </cell>
          <cell r="CZ1026">
            <v>405076</v>
          </cell>
          <cell r="DB1026">
            <v>0</v>
          </cell>
          <cell r="DC1026">
            <v>0</v>
          </cell>
          <cell r="DE1026">
            <v>0</v>
          </cell>
          <cell r="DF1026">
            <v>0</v>
          </cell>
          <cell r="DH1026">
            <v>1</v>
          </cell>
          <cell r="DI1026">
            <v>202538</v>
          </cell>
          <cell r="DK1026">
            <v>0</v>
          </cell>
          <cell r="DL1026">
            <v>0</v>
          </cell>
          <cell r="DN1026">
            <v>0</v>
          </cell>
          <cell r="DO1026">
            <v>0</v>
          </cell>
          <cell r="DQ1026">
            <v>0</v>
          </cell>
          <cell r="DR1026">
            <v>0</v>
          </cell>
          <cell r="DU1026">
            <v>1</v>
          </cell>
          <cell r="DV1026">
            <v>202538</v>
          </cell>
          <cell r="EA1026" t="str">
            <v>ГПЗ</v>
          </cell>
          <cell r="EF1026">
            <v>1</v>
          </cell>
          <cell r="EG1026">
            <v>202538</v>
          </cell>
          <cell r="EH1026" t="e">
            <v>#N/A</v>
          </cell>
          <cell r="EJ1026" t="str">
            <v>75</v>
          </cell>
          <cell r="EK1026" t="str">
            <v>ЗЦП</v>
          </cell>
          <cell r="EL1026" t="str">
            <v>МХБ/ТПФ</v>
          </cell>
          <cell r="EO1026" t="str">
            <v>ДБиПКРС</v>
          </cell>
          <cell r="EP1026" t="str">
            <v>ЦП</v>
          </cell>
          <cell r="ES1026" t="str">
            <v>04.2023</v>
          </cell>
          <cell r="ET1026" t="str">
            <v>471010000, Мангистауская область, Актау Г.А., г.Актау, промышленная зона, БМТС АО Каражанбасмунай</v>
          </cell>
          <cell r="EU1026" t="str">
            <v>С даты подписания договора в течение 75 календарных дней</v>
          </cell>
          <cell r="EW1026" t="e">
            <v>#VALUE!</v>
          </cell>
          <cell r="EX1026" t="str">
            <v>259311.500.000094</v>
          </cell>
          <cell r="EY1026" t="str">
            <v>Строп</v>
          </cell>
          <cell r="EZ1026" t="str">
            <v>4СК1-16,0, стальной</v>
          </cell>
        </row>
        <row r="1027">
          <cell r="CI1027" t="str">
            <v>410-00410</v>
          </cell>
          <cell r="CJ1027" t="str">
            <v>Строп текстильный, петлевой СТП-3 3,0/3000,3т 3м. С защитным чехлом длиной 2 метра</v>
          </cell>
          <cell r="CK1027" t="str">
            <v>ШТ</v>
          </cell>
          <cell r="CL1027" t="e">
            <v>#N/A</v>
          </cell>
          <cell r="CM1027" t="e">
            <v>#N/A</v>
          </cell>
          <cell r="CN1027">
            <v>7197</v>
          </cell>
          <cell r="CO1027">
            <v>46</v>
          </cell>
          <cell r="CP1027">
            <v>45</v>
          </cell>
          <cell r="CQ1027" t="str">
            <v>сост</v>
          </cell>
          <cell r="CR1027">
            <v>42</v>
          </cell>
          <cell r="CS1027">
            <v>45</v>
          </cell>
          <cell r="CT1027">
            <v>4</v>
          </cell>
          <cell r="CU1027">
            <v>42</v>
          </cell>
          <cell r="CV1027">
            <v>0</v>
          </cell>
          <cell r="CW1027">
            <v>0</v>
          </cell>
          <cell r="CY1027">
            <v>17</v>
          </cell>
          <cell r="CZ1027">
            <v>122349</v>
          </cell>
          <cell r="DB1027">
            <v>0</v>
          </cell>
          <cell r="DC1027">
            <v>0</v>
          </cell>
          <cell r="DE1027">
            <v>0</v>
          </cell>
          <cell r="DF1027">
            <v>0</v>
          </cell>
          <cell r="DH1027">
            <v>0</v>
          </cell>
          <cell r="DI1027">
            <v>0</v>
          </cell>
          <cell r="DL1027">
            <v>0</v>
          </cell>
          <cell r="DN1027">
            <v>0</v>
          </cell>
          <cell r="DO1027">
            <v>0</v>
          </cell>
          <cell r="DR1027">
            <v>0</v>
          </cell>
          <cell r="DU1027">
            <v>17</v>
          </cell>
          <cell r="DV1027">
            <v>122349</v>
          </cell>
          <cell r="EA1027" t="str">
            <v>ГПЗ</v>
          </cell>
          <cell r="EF1027">
            <v>17</v>
          </cell>
          <cell r="EG1027">
            <v>122349</v>
          </cell>
          <cell r="EH1027" t="e">
            <v>#N/A</v>
          </cell>
          <cell r="EJ1027" t="str">
            <v>75</v>
          </cell>
          <cell r="EK1027" t="str">
            <v>ЗЦП</v>
          </cell>
          <cell r="EL1027" t="str">
            <v>ЭПВ/ТПФ</v>
          </cell>
          <cell r="EO1027" t="str">
            <v>ДБиПКРС</v>
          </cell>
          <cell r="EP1027" t="str">
            <v>ЦП</v>
          </cell>
          <cell r="ES1027" t="str">
            <v>04.2023</v>
          </cell>
          <cell r="ET1027" t="str">
            <v>471010000, Мангистауская область, Актау Г.А., г.Актау, промышленная зона, БМТС АО Каражанбасмунай</v>
          </cell>
          <cell r="EU1027" t="str">
            <v>С даты подписания договора в течение 75 календарных дней</v>
          </cell>
          <cell r="EW1027" t="e">
            <v>#VALUE!</v>
          </cell>
          <cell r="EX1027" t="str">
            <v>139411.900.000006</v>
          </cell>
          <cell r="EY1027" t="str">
            <v>Полотенце грузоподъемное</v>
          </cell>
          <cell r="EZ1027" t="str">
            <v>из тканой ленты</v>
          </cell>
        </row>
        <row r="1028">
          <cell r="CI1028" t="str">
            <v>410-00382</v>
          </cell>
          <cell r="CJ1028" t="str">
            <v>Строп текстильный, петлевой СТП-3 5,0/5000,5т 5 м</v>
          </cell>
          <cell r="CK1028" t="str">
            <v>ШТ</v>
          </cell>
          <cell r="CL1028" t="e">
            <v>#N/A</v>
          </cell>
          <cell r="CM1028" t="e">
            <v>#N/A</v>
          </cell>
          <cell r="CN1028">
            <v>15484</v>
          </cell>
          <cell r="CO1028">
            <v>36</v>
          </cell>
          <cell r="CP1028">
            <v>36</v>
          </cell>
          <cell r="CQ1028" t="str">
            <v>сост</v>
          </cell>
          <cell r="CR1028">
            <v>49</v>
          </cell>
          <cell r="CS1028">
            <v>36</v>
          </cell>
          <cell r="CT1028">
            <v>16</v>
          </cell>
          <cell r="CU1028">
            <v>20</v>
          </cell>
          <cell r="CV1028">
            <v>29</v>
          </cell>
          <cell r="CW1028">
            <v>29</v>
          </cell>
          <cell r="CY1028">
            <v>54</v>
          </cell>
          <cell r="CZ1028">
            <v>836136</v>
          </cell>
          <cell r="DB1028">
            <v>0</v>
          </cell>
          <cell r="DC1028">
            <v>0</v>
          </cell>
          <cell r="DE1028">
            <v>0</v>
          </cell>
          <cell r="DF1028">
            <v>0</v>
          </cell>
          <cell r="DH1028">
            <v>29</v>
          </cell>
          <cell r="DI1028">
            <v>449036</v>
          </cell>
          <cell r="DK1028">
            <v>0</v>
          </cell>
          <cell r="DL1028">
            <v>0</v>
          </cell>
          <cell r="DN1028">
            <v>0</v>
          </cell>
          <cell r="DO1028">
            <v>0</v>
          </cell>
          <cell r="DQ1028">
            <v>0</v>
          </cell>
          <cell r="DR1028">
            <v>0</v>
          </cell>
          <cell r="DU1028">
            <v>25</v>
          </cell>
          <cell r="DV1028">
            <v>387100</v>
          </cell>
          <cell r="EA1028" t="str">
            <v>ГПЗ</v>
          </cell>
          <cell r="EF1028">
            <v>25</v>
          </cell>
          <cell r="EG1028">
            <v>387100</v>
          </cell>
          <cell r="EH1028" t="e">
            <v>#N/A</v>
          </cell>
          <cell r="EJ1028" t="str">
            <v>75</v>
          </cell>
          <cell r="EK1028" t="str">
            <v>ЗЦП</v>
          </cell>
          <cell r="EL1028" t="str">
            <v>ЭПВ/ТПФ</v>
          </cell>
          <cell r="EO1028" t="str">
            <v>ДБиПКРС</v>
          </cell>
          <cell r="EP1028" t="str">
            <v>ЦП</v>
          </cell>
          <cell r="ES1028" t="str">
            <v>04.2023</v>
          </cell>
          <cell r="ET1028" t="str">
            <v>471010000, Мангистауская область, Актау Г.А., г.Актау, промышленная зона, БМТС АО Каражанбасмунай</v>
          </cell>
          <cell r="EU1028" t="str">
            <v>С даты подписания договора в течение 75 календарных дней</v>
          </cell>
          <cell r="EW1028" t="e">
            <v>#VALUE!</v>
          </cell>
          <cell r="EX1028" t="str">
            <v>139411.900.000006</v>
          </cell>
          <cell r="EY1028" t="str">
            <v>Полотенце грузоподъемное</v>
          </cell>
          <cell r="EZ1028" t="str">
            <v>из тканой ленты</v>
          </cell>
        </row>
        <row r="1029">
          <cell r="CI1029" t="str">
            <v>410-00383</v>
          </cell>
          <cell r="CJ1029" t="str">
            <v>Строп универсальный канатный УСКвт 1,0/1000, г/п -1,0 тонны , длина-1 метр, диаметр каната -10,5 мм, метод изготовления –запрессовка алюминиевой втулкой</v>
          </cell>
          <cell r="CK1029" t="str">
            <v>ШТ</v>
          </cell>
          <cell r="CL1029" t="e">
            <v>#N/A</v>
          </cell>
          <cell r="CM1029" t="e">
            <v>#N/A</v>
          </cell>
          <cell r="CN1029">
            <v>2562</v>
          </cell>
          <cell r="CO1029">
            <v>10</v>
          </cell>
          <cell r="CP1029">
            <v>10</v>
          </cell>
          <cell r="CQ1029" t="str">
            <v>сост</v>
          </cell>
          <cell r="CR1029">
            <v>13</v>
          </cell>
          <cell r="CS1029">
            <v>10</v>
          </cell>
          <cell r="CT1029">
            <v>10</v>
          </cell>
          <cell r="CU1029">
            <v>0</v>
          </cell>
          <cell r="CV1029">
            <v>13</v>
          </cell>
          <cell r="CW1029">
            <v>13</v>
          </cell>
          <cell r="CY1029">
            <v>41</v>
          </cell>
          <cell r="CZ1029">
            <v>105042</v>
          </cell>
          <cell r="DB1029">
            <v>0</v>
          </cell>
          <cell r="DC1029">
            <v>0</v>
          </cell>
          <cell r="DE1029">
            <v>0</v>
          </cell>
          <cell r="DF1029">
            <v>0</v>
          </cell>
          <cell r="DH1029">
            <v>13</v>
          </cell>
          <cell r="DI1029">
            <v>33306</v>
          </cell>
          <cell r="DK1029">
            <v>0</v>
          </cell>
          <cell r="DL1029">
            <v>0</v>
          </cell>
          <cell r="DN1029">
            <v>0</v>
          </cell>
          <cell r="DO1029">
            <v>0</v>
          </cell>
          <cell r="DQ1029">
            <v>0</v>
          </cell>
          <cell r="DR1029">
            <v>0</v>
          </cell>
          <cell r="DU1029">
            <v>28</v>
          </cell>
          <cell r="DV1029">
            <v>71736</v>
          </cell>
          <cell r="EA1029" t="str">
            <v>ГПЗ</v>
          </cell>
          <cell r="EF1029">
            <v>28</v>
          </cell>
          <cell r="EG1029">
            <v>71736</v>
          </cell>
          <cell r="EH1029" t="e">
            <v>#N/A</v>
          </cell>
          <cell r="EJ1029" t="str">
            <v>75</v>
          </cell>
          <cell r="EK1029" t="str">
            <v>ЗЦП</v>
          </cell>
          <cell r="EL1029" t="str">
            <v>МХБ/ТПФ</v>
          </cell>
          <cell r="EO1029" t="str">
            <v>ДБиПКРС</v>
          </cell>
          <cell r="EP1029" t="str">
            <v>ЦП</v>
          </cell>
          <cell r="ES1029" t="str">
            <v>04.2023</v>
          </cell>
          <cell r="ET1029" t="str">
            <v>471010000, Мангистауская область, Актау Г.А., г.Актау, промышленная зона, БМТС АО Каражанбасмунай</v>
          </cell>
          <cell r="EU1029" t="str">
            <v>С даты подписания договора в течение 75 календарных дней</v>
          </cell>
          <cell r="EW1029" t="e">
            <v>#VALUE!</v>
          </cell>
          <cell r="EX1029" t="str">
            <v>259311.500.000281</v>
          </cell>
          <cell r="EY1029" t="str">
            <v>Строп</v>
          </cell>
          <cell r="EZ1029" t="str">
            <v>УСК1-1,0, стальной</v>
          </cell>
        </row>
        <row r="1030">
          <cell r="CI1030" t="str">
            <v>410-00327</v>
          </cell>
          <cell r="CJ1030" t="str">
            <v>Строп: двухпетлевой, диаметр 10 мм, длина 1,5 м, заделка концов каната опрессованна алюминевой втулкой, СКП1-0,63/1500 ГОСТ 25573-82</v>
          </cell>
          <cell r="CK1030" t="str">
            <v>ШТ</v>
          </cell>
          <cell r="CL1030" t="e">
            <v>#N/A</v>
          </cell>
          <cell r="CM1030" t="e">
            <v>#N/A</v>
          </cell>
          <cell r="CN1030">
            <v>1231.17</v>
          </cell>
          <cell r="CO1030">
            <v>51</v>
          </cell>
          <cell r="CP1030">
            <v>46</v>
          </cell>
          <cell r="CQ1030" t="str">
            <v>сост</v>
          </cell>
          <cell r="CR1030">
            <v>23</v>
          </cell>
          <cell r="CS1030">
            <v>46</v>
          </cell>
          <cell r="CT1030">
            <v>23</v>
          </cell>
          <cell r="CU1030">
            <v>28</v>
          </cell>
          <cell r="CV1030">
            <v>-5</v>
          </cell>
          <cell r="CW1030">
            <v>0</v>
          </cell>
          <cell r="CY1030">
            <v>37</v>
          </cell>
          <cell r="CZ1030">
            <v>45553.29</v>
          </cell>
          <cell r="DB1030">
            <v>0</v>
          </cell>
          <cell r="DC1030">
            <v>0</v>
          </cell>
          <cell r="DE1030">
            <v>0</v>
          </cell>
          <cell r="DF1030">
            <v>0</v>
          </cell>
          <cell r="DH1030">
            <v>0</v>
          </cell>
          <cell r="DI1030">
            <v>0</v>
          </cell>
          <cell r="DK1030">
            <v>0</v>
          </cell>
          <cell r="DL1030">
            <v>0</v>
          </cell>
          <cell r="DN1030">
            <v>0</v>
          </cell>
          <cell r="DO1030">
            <v>0</v>
          </cell>
          <cell r="DQ1030">
            <v>0</v>
          </cell>
          <cell r="DR1030">
            <v>0</v>
          </cell>
          <cell r="DU1030">
            <v>37</v>
          </cell>
          <cell r="DV1030">
            <v>45553.29</v>
          </cell>
          <cell r="EA1030" t="str">
            <v>ГПЗ</v>
          </cell>
          <cell r="EF1030">
            <v>37</v>
          </cell>
          <cell r="EG1030">
            <v>45553.29</v>
          </cell>
          <cell r="EH1030" t="e">
            <v>#N/A</v>
          </cell>
          <cell r="EJ1030" t="str">
            <v>23</v>
          </cell>
          <cell r="EK1030" t="str">
            <v>ЗЦП</v>
          </cell>
          <cell r="EL1030" t="str">
            <v>МХБ</v>
          </cell>
          <cell r="EO1030" t="str">
            <v>ДБиПКРС</v>
          </cell>
          <cell r="EP1030" t="str">
            <v>ЦП</v>
          </cell>
          <cell r="ES1030" t="str">
            <v>10.2022</v>
          </cell>
          <cell r="ET1030" t="str">
            <v>471010000, Мангистауская область, Актау Г.А., г.Актау, промышленная зона, БМТС АО Каражанбасмунай</v>
          </cell>
          <cell r="EU1030" t="str">
            <v>С даты подписания договора в течение 75 календарных дней</v>
          </cell>
          <cell r="EW1030">
            <v>259311</v>
          </cell>
          <cell r="EX1030" t="str">
            <v>259311.500.000219</v>
          </cell>
          <cell r="EY1030" t="str">
            <v>Строп</v>
          </cell>
          <cell r="EZ1030" t="str">
            <v>СКП1-0,63, стальной</v>
          </cell>
        </row>
        <row r="1031">
          <cell r="CI1031" t="str">
            <v>410-00327</v>
          </cell>
          <cell r="CJ1031" t="str">
            <v>Строп: двухпетлевой, диаметр 10 мм, длина 1,5 м, заделка концов каната опрессованна алюминевой втулкой, СКП1-0,63/1500 ГОСТ 25573-82</v>
          </cell>
          <cell r="CK1031" t="str">
            <v>ШТ</v>
          </cell>
          <cell r="CL1031" t="e">
            <v>#N/A</v>
          </cell>
          <cell r="CM1031" t="e">
            <v>#N/A</v>
          </cell>
          <cell r="CN1031">
            <v>1231.17</v>
          </cell>
          <cell r="CU1031">
            <v>0</v>
          </cell>
          <cell r="CV1031">
            <v>0</v>
          </cell>
          <cell r="CY1031">
            <v>23</v>
          </cell>
          <cell r="CZ1031">
            <v>28316.910000000003</v>
          </cell>
          <cell r="DB1031">
            <v>0</v>
          </cell>
          <cell r="DC1031">
            <v>0</v>
          </cell>
          <cell r="DE1031">
            <v>0</v>
          </cell>
          <cell r="DF1031">
            <v>0</v>
          </cell>
          <cell r="DH1031">
            <v>0</v>
          </cell>
          <cell r="DI1031">
            <v>0</v>
          </cell>
          <cell r="DL1031">
            <v>0</v>
          </cell>
          <cell r="DN1031">
            <v>0</v>
          </cell>
          <cell r="DO1031">
            <v>0</v>
          </cell>
          <cell r="DR1031">
            <v>0</v>
          </cell>
          <cell r="DU1031">
            <v>23</v>
          </cell>
          <cell r="DV1031">
            <v>28316.910000000003</v>
          </cell>
          <cell r="EA1031" t="str">
            <v>доп.согл.</v>
          </cell>
          <cell r="EF1031">
            <v>23</v>
          </cell>
          <cell r="EG1031">
            <v>28316.910000000003</v>
          </cell>
          <cell r="EH1031" t="e">
            <v>#N/A</v>
          </cell>
          <cell r="EJ1031" t="str">
            <v>23-1</v>
          </cell>
          <cell r="EK1031" t="str">
            <v>доп.согл.</v>
          </cell>
          <cell r="EL1031" t="str">
            <v>МХБ</v>
          </cell>
          <cell r="EO1031" t="str">
            <v>ДБиПКРС</v>
          </cell>
          <cell r="EP1031" t="str">
            <v>ЦП</v>
          </cell>
          <cell r="ES1031" t="str">
            <v>10.2022</v>
          </cell>
          <cell r="ET1031" t="str">
            <v>471010000, Мангистауская область, Актау Г.А., г.Актау, промышленная зона, БМТС АО Каражанбасмунай</v>
          </cell>
          <cell r="EU1031" t="str">
            <v>С даты подписания договора в течение 75 календарных дней</v>
          </cell>
          <cell r="EW1031" t="e">
            <v>#VALUE!</v>
          </cell>
          <cell r="EX1031" t="str">
            <v>259311.500.000219</v>
          </cell>
          <cell r="EY1031" t="str">
            <v>Строп</v>
          </cell>
          <cell r="EZ1031" t="str">
            <v>СКП1-0,63, стальной</v>
          </cell>
        </row>
        <row r="1032">
          <cell r="CI1032" t="str">
            <v>410-00330</v>
          </cell>
          <cell r="CJ1032" t="str">
            <v>Строп: двухпетлевой, диаметр 12 мм, длина 2 м, заделка концов каната опрессованна алюминевой втулкой, СКП1-1,0/2000 ГОСТ 25573-82</v>
          </cell>
          <cell r="CK1032" t="str">
            <v>ШТ</v>
          </cell>
          <cell r="CL1032" t="e">
            <v>#N/A</v>
          </cell>
          <cell r="CM1032" t="e">
            <v>#N/A</v>
          </cell>
          <cell r="CN1032">
            <v>2248.85</v>
          </cell>
          <cell r="CO1032">
            <v>66</v>
          </cell>
          <cell r="CP1032">
            <v>66</v>
          </cell>
          <cell r="CQ1032" t="str">
            <v>сост</v>
          </cell>
          <cell r="CR1032">
            <v>48</v>
          </cell>
          <cell r="CS1032">
            <v>66</v>
          </cell>
          <cell r="CT1032">
            <v>18</v>
          </cell>
          <cell r="CU1032">
            <v>48</v>
          </cell>
          <cell r="CV1032">
            <v>0</v>
          </cell>
          <cell r="CW1032">
            <v>0</v>
          </cell>
          <cell r="CY1032">
            <v>56</v>
          </cell>
          <cell r="CZ1032">
            <v>125935.59999999999</v>
          </cell>
          <cell r="DB1032">
            <v>0</v>
          </cell>
          <cell r="DC1032">
            <v>0</v>
          </cell>
          <cell r="DE1032">
            <v>0</v>
          </cell>
          <cell r="DF1032">
            <v>0</v>
          </cell>
          <cell r="DH1032">
            <v>0</v>
          </cell>
          <cell r="DI1032">
            <v>0</v>
          </cell>
          <cell r="DK1032">
            <v>0</v>
          </cell>
          <cell r="DL1032">
            <v>0</v>
          </cell>
          <cell r="DN1032">
            <v>0</v>
          </cell>
          <cell r="DO1032">
            <v>0</v>
          </cell>
          <cell r="DQ1032">
            <v>0</v>
          </cell>
          <cell r="DR1032">
            <v>0</v>
          </cell>
          <cell r="DU1032">
            <v>56</v>
          </cell>
          <cell r="DV1032">
            <v>125935.59999999999</v>
          </cell>
          <cell r="EA1032" t="str">
            <v>ГПЗ</v>
          </cell>
          <cell r="EF1032">
            <v>56</v>
          </cell>
          <cell r="EG1032">
            <v>125935.59999999999</v>
          </cell>
          <cell r="EH1032" t="e">
            <v>#N/A</v>
          </cell>
          <cell r="EJ1032" t="str">
            <v>23</v>
          </cell>
          <cell r="EK1032" t="str">
            <v>ЗЦП</v>
          </cell>
          <cell r="EL1032" t="str">
            <v>МХБ/ТПФ</v>
          </cell>
          <cell r="EO1032" t="str">
            <v>ДБиПКРС</v>
          </cell>
          <cell r="EP1032" t="str">
            <v>ЦП</v>
          </cell>
          <cell r="ES1032" t="str">
            <v>10.2022</v>
          </cell>
          <cell r="ET1032" t="str">
            <v>471010000, Мангистауская область, Актау Г.А., г.Актау, промышленная зона, БМТС АО Каражанбасмунай</v>
          </cell>
          <cell r="EU1032" t="str">
            <v>С даты подписания договора в течение 75 календарных дней</v>
          </cell>
          <cell r="EW1032">
            <v>259311</v>
          </cell>
          <cell r="EX1032" t="str">
            <v>259311.500.000223</v>
          </cell>
          <cell r="EY1032" t="str">
            <v>Строп</v>
          </cell>
          <cell r="EZ1032" t="str">
            <v>СКП1-1,0, стальной</v>
          </cell>
        </row>
        <row r="1033">
          <cell r="CI1033" t="str">
            <v>410-00330</v>
          </cell>
          <cell r="CJ1033" t="str">
            <v>Строп: двухпетлевой, диаметр 12 мм, длина 2 м, заделка концов каната опрессованна алюминевой втулкой, СКП1-1,0/2000 ГОСТ 25573-82</v>
          </cell>
          <cell r="CK1033" t="str">
            <v>ШТ</v>
          </cell>
          <cell r="CL1033" t="e">
            <v>#N/A</v>
          </cell>
          <cell r="CM1033" t="e">
            <v>#N/A</v>
          </cell>
          <cell r="CN1033">
            <v>2248.85</v>
          </cell>
          <cell r="CU1033">
            <v>0</v>
          </cell>
          <cell r="CV1033">
            <v>0</v>
          </cell>
          <cell r="CY1033">
            <v>34</v>
          </cell>
          <cell r="CZ1033">
            <v>76460.899999999994</v>
          </cell>
          <cell r="DB1033">
            <v>0</v>
          </cell>
          <cell r="DC1033">
            <v>0</v>
          </cell>
          <cell r="DE1033">
            <v>0</v>
          </cell>
          <cell r="DF1033">
            <v>0</v>
          </cell>
          <cell r="DH1033">
            <v>0</v>
          </cell>
          <cell r="DI1033">
            <v>0</v>
          </cell>
          <cell r="DL1033">
            <v>0</v>
          </cell>
          <cell r="DN1033">
            <v>0</v>
          </cell>
          <cell r="DO1033">
            <v>0</v>
          </cell>
          <cell r="DR1033">
            <v>0</v>
          </cell>
          <cell r="DU1033">
            <v>34</v>
          </cell>
          <cell r="DV1033">
            <v>76460.899999999994</v>
          </cell>
          <cell r="EA1033" t="str">
            <v>доп.согл.</v>
          </cell>
          <cell r="EF1033">
            <v>34</v>
          </cell>
          <cell r="EG1033">
            <v>76460.899999999994</v>
          </cell>
          <cell r="EH1033" t="e">
            <v>#N/A</v>
          </cell>
          <cell r="EJ1033" t="str">
            <v>23-1</v>
          </cell>
          <cell r="EK1033" t="str">
            <v>доп.согл.</v>
          </cell>
          <cell r="EL1033" t="str">
            <v>МХБ/ТПФ</v>
          </cell>
          <cell r="EO1033" t="str">
            <v>ДБиПКРС</v>
          </cell>
          <cell r="EP1033" t="str">
            <v>ЦП</v>
          </cell>
          <cell r="ES1033" t="str">
            <v>10.2022</v>
          </cell>
          <cell r="ET1033" t="str">
            <v>471010000, Мангистауская область, Актау Г.А., г.Актау, промышленная зона, БМТС АО Каражанбасмунай</v>
          </cell>
          <cell r="EU1033" t="str">
            <v>С даты подписания договора в течение 75 календарных дней</v>
          </cell>
          <cell r="EW1033" t="e">
            <v>#VALUE!</v>
          </cell>
          <cell r="EX1033" t="str">
            <v>259311.500.000223</v>
          </cell>
          <cell r="EY1033" t="str">
            <v>Строп</v>
          </cell>
          <cell r="EZ1033" t="str">
            <v>СКП1-1,0, стальной</v>
          </cell>
        </row>
        <row r="1034">
          <cell r="CI1034" t="str">
            <v>410-00334</v>
          </cell>
          <cell r="CJ1034" t="str">
            <v>Строп: двухпетлевой, диаметр 14 мм, длина 2 м, заделка концов каната опрессованна алюминевой втулкой, СКП1-1,6/2000 ГОСТ 25573-82</v>
          </cell>
          <cell r="CK1034" t="str">
            <v>ШТ</v>
          </cell>
          <cell r="CL1034" t="e">
            <v>#N/A</v>
          </cell>
          <cell r="CM1034" t="e">
            <v>#N/A</v>
          </cell>
          <cell r="CN1034">
            <v>3574.67</v>
          </cell>
          <cell r="CO1034">
            <v>64</v>
          </cell>
          <cell r="CP1034">
            <v>54</v>
          </cell>
          <cell r="CQ1034" t="str">
            <v>сост</v>
          </cell>
          <cell r="CR1034">
            <v>44</v>
          </cell>
          <cell r="CS1034">
            <v>56</v>
          </cell>
          <cell r="CT1034">
            <v>24</v>
          </cell>
          <cell r="CU1034">
            <v>40</v>
          </cell>
          <cell r="CV1034">
            <v>4</v>
          </cell>
          <cell r="CW1034">
            <v>0</v>
          </cell>
          <cell r="CY1034">
            <v>37</v>
          </cell>
          <cell r="CZ1034">
            <v>132262.79</v>
          </cell>
          <cell r="DB1034">
            <v>0</v>
          </cell>
          <cell r="DC1034">
            <v>0</v>
          </cell>
          <cell r="DE1034">
            <v>0</v>
          </cell>
          <cell r="DF1034">
            <v>0</v>
          </cell>
          <cell r="DH1034">
            <v>0</v>
          </cell>
          <cell r="DI1034">
            <v>0</v>
          </cell>
          <cell r="DK1034">
            <v>0</v>
          </cell>
          <cell r="DL1034">
            <v>0</v>
          </cell>
          <cell r="DN1034">
            <v>0</v>
          </cell>
          <cell r="DO1034">
            <v>0</v>
          </cell>
          <cell r="DQ1034">
            <v>0</v>
          </cell>
          <cell r="DR1034">
            <v>0</v>
          </cell>
          <cell r="DU1034">
            <v>37</v>
          </cell>
          <cell r="DV1034">
            <v>132262.79</v>
          </cell>
          <cell r="EA1034" t="str">
            <v>ГПЗ</v>
          </cell>
          <cell r="EF1034">
            <v>37</v>
          </cell>
          <cell r="EG1034">
            <v>132262.79</v>
          </cell>
          <cell r="EH1034" t="e">
            <v>#N/A</v>
          </cell>
          <cell r="EJ1034" t="str">
            <v>23</v>
          </cell>
          <cell r="EK1034" t="str">
            <v>ЗЦП</v>
          </cell>
          <cell r="EL1034" t="str">
            <v>МХБ/ТПФ</v>
          </cell>
          <cell r="EO1034" t="str">
            <v>ДБиПКРС</v>
          </cell>
          <cell r="EP1034" t="str">
            <v>ЦП</v>
          </cell>
          <cell r="ES1034" t="str">
            <v>10.2022</v>
          </cell>
          <cell r="ET1034" t="str">
            <v>471010000, Мангистауская область, Актау Г.А., г.Актау, промышленная зона, БМТС АО Каражанбасмунай</v>
          </cell>
          <cell r="EU1034" t="str">
            <v>С даты подписания договора в течение 75 календарных дней</v>
          </cell>
          <cell r="EW1034">
            <v>259311</v>
          </cell>
          <cell r="EX1034" t="str">
            <v>259311.500.000227</v>
          </cell>
          <cell r="EY1034" t="str">
            <v>Строп</v>
          </cell>
          <cell r="EZ1034" t="str">
            <v>СКП1-1,6, стальной</v>
          </cell>
        </row>
        <row r="1035">
          <cell r="CI1035" t="str">
            <v>410-00334</v>
          </cell>
          <cell r="CJ1035" t="str">
            <v>Строп: двухпетлевой, диаметр 14 мм, длина 2 м, заделка концов каната опрессованна алюминевой втулкой, СКП1-1,6/2000 ГОСТ 25573-82</v>
          </cell>
          <cell r="CK1035" t="str">
            <v>ШТ</v>
          </cell>
          <cell r="CL1035" t="e">
            <v>#N/A</v>
          </cell>
          <cell r="CM1035" t="e">
            <v>#N/A</v>
          </cell>
          <cell r="CN1035">
            <v>3574.67</v>
          </cell>
          <cell r="CU1035">
            <v>0</v>
          </cell>
          <cell r="CV1035">
            <v>0</v>
          </cell>
          <cell r="CY1035">
            <v>23</v>
          </cell>
          <cell r="CZ1035">
            <v>82217.41</v>
          </cell>
          <cell r="DB1035">
            <v>0</v>
          </cell>
          <cell r="DC1035">
            <v>0</v>
          </cell>
          <cell r="DE1035">
            <v>0</v>
          </cell>
          <cell r="DF1035">
            <v>0</v>
          </cell>
          <cell r="DH1035">
            <v>0</v>
          </cell>
          <cell r="DI1035">
            <v>0</v>
          </cell>
          <cell r="DL1035">
            <v>0</v>
          </cell>
          <cell r="DN1035">
            <v>0</v>
          </cell>
          <cell r="DO1035">
            <v>0</v>
          </cell>
          <cell r="DR1035">
            <v>0</v>
          </cell>
          <cell r="DU1035">
            <v>23</v>
          </cell>
          <cell r="DV1035">
            <v>82217.41</v>
          </cell>
          <cell r="EA1035" t="str">
            <v>доп.согл.</v>
          </cell>
          <cell r="EF1035">
            <v>23</v>
          </cell>
          <cell r="EG1035">
            <v>82217.41</v>
          </cell>
          <cell r="EH1035" t="e">
            <v>#N/A</v>
          </cell>
          <cell r="EJ1035" t="str">
            <v>23-1</v>
          </cell>
          <cell r="EK1035" t="str">
            <v>доп.согл.</v>
          </cell>
          <cell r="EL1035" t="str">
            <v>МХБ/ТПФ</v>
          </cell>
          <cell r="EO1035" t="str">
            <v>ДБиПКРС</v>
          </cell>
          <cell r="EP1035" t="str">
            <v>ЦП</v>
          </cell>
          <cell r="ES1035" t="str">
            <v>10.2022</v>
          </cell>
          <cell r="ET1035" t="str">
            <v>471010000, Мангистауская область, Актау Г.А., г.Актау, промышленная зона, БМТС АО Каражанбасмунай</v>
          </cell>
          <cell r="EU1035" t="str">
            <v>С даты подписания договора в течение 75 календарных дней</v>
          </cell>
          <cell r="EW1035" t="e">
            <v>#VALUE!</v>
          </cell>
          <cell r="EX1035" t="str">
            <v>259311.500.000227</v>
          </cell>
          <cell r="EY1035" t="str">
            <v>Строп</v>
          </cell>
          <cell r="EZ1035" t="str">
            <v>СКП1-1,6, стальной</v>
          </cell>
        </row>
        <row r="1036">
          <cell r="CI1036" t="str">
            <v>410-00328</v>
          </cell>
          <cell r="CJ1036" t="str">
            <v>Строп: двухпетлевой, диаметр 16 мм, длина 4 м,заделка концов каната опрессованна алюминевой втулкой, СКП1-2,0/4000 ГОСТ 25573-82</v>
          </cell>
          <cell r="CK1036" t="str">
            <v>ШТ</v>
          </cell>
          <cell r="CL1036" t="e">
            <v>#N/A</v>
          </cell>
          <cell r="CM1036" t="e">
            <v>#N/A</v>
          </cell>
          <cell r="CN1036">
            <v>6784</v>
          </cell>
          <cell r="CO1036">
            <v>119.7009507346586</v>
          </cell>
          <cell r="CP1036">
            <v>118</v>
          </cell>
          <cell r="CQ1036" t="str">
            <v>сост</v>
          </cell>
          <cell r="CR1036">
            <v>18</v>
          </cell>
          <cell r="CS1036">
            <v>96</v>
          </cell>
          <cell r="CT1036">
            <v>78</v>
          </cell>
          <cell r="CU1036">
            <v>41.700950734658605</v>
          </cell>
          <cell r="CV1036">
            <v>-23.700950734658605</v>
          </cell>
          <cell r="CW1036">
            <v>0</v>
          </cell>
          <cell r="CY1036">
            <v>140</v>
          </cell>
          <cell r="CZ1036">
            <v>949760</v>
          </cell>
          <cell r="DB1036">
            <v>0</v>
          </cell>
          <cell r="DC1036">
            <v>0</v>
          </cell>
          <cell r="DE1036">
            <v>0</v>
          </cell>
          <cell r="DF1036">
            <v>0</v>
          </cell>
          <cell r="DH1036">
            <v>0</v>
          </cell>
          <cell r="DI1036">
            <v>0</v>
          </cell>
          <cell r="DL1036">
            <v>0</v>
          </cell>
          <cell r="DN1036">
            <v>0</v>
          </cell>
          <cell r="DO1036">
            <v>0</v>
          </cell>
          <cell r="DR1036">
            <v>0</v>
          </cell>
          <cell r="DU1036">
            <v>140</v>
          </cell>
          <cell r="DV1036">
            <v>949760</v>
          </cell>
          <cell r="EA1036" t="str">
            <v>ГПЗ</v>
          </cell>
          <cell r="EF1036">
            <v>140</v>
          </cell>
          <cell r="EG1036">
            <v>949760</v>
          </cell>
          <cell r="EH1036" t="e">
            <v>#N/A</v>
          </cell>
          <cell r="EJ1036" t="str">
            <v>23-1</v>
          </cell>
          <cell r="EK1036" t="str">
            <v>ЗЦП</v>
          </cell>
          <cell r="EL1036" t="str">
            <v>МХБ/ТПФ</v>
          </cell>
          <cell r="EO1036" t="str">
            <v>ДБиПКРС</v>
          </cell>
          <cell r="EP1036" t="str">
            <v>ЦП</v>
          </cell>
          <cell r="ES1036" t="str">
            <v>12.2022</v>
          </cell>
          <cell r="ET1036" t="str">
            <v>475200000, Мангистауская область, Тупкараганский район, месторождение Каражанбас, база МТС АО Каражанбасмунай</v>
          </cell>
          <cell r="EU1036" t="str">
            <v>С даты подписания договора в течение 75 календарных дней</v>
          </cell>
          <cell r="EV1036" t="str">
            <v>ок</v>
          </cell>
          <cell r="EW1036">
            <v>259311</v>
          </cell>
          <cell r="EX1036" t="str">
            <v>259311.500.000232</v>
          </cell>
          <cell r="EY1036" t="str">
            <v>Строп</v>
          </cell>
          <cell r="EZ1036" t="str">
            <v>СКП1-2,0, стальной</v>
          </cell>
        </row>
        <row r="1037">
          <cell r="CI1037" t="str">
            <v>410-00333</v>
          </cell>
          <cell r="CJ1037" t="str">
            <v>Строп: двухпетлевой, диаметр 18 мм, длина 4 м, заделка концов каната опрессованна алюминевой втулкой, СКП1-2,5/4000 ГОСТ 25573-82</v>
          </cell>
          <cell r="CK1037" t="str">
            <v>ШТ</v>
          </cell>
          <cell r="CL1037" t="e">
            <v>#N/A</v>
          </cell>
          <cell r="CM1037" t="e">
            <v>#N/A</v>
          </cell>
          <cell r="CN1037">
            <v>7578.4</v>
          </cell>
          <cell r="CO1037">
            <v>51</v>
          </cell>
          <cell r="CP1037">
            <v>51</v>
          </cell>
          <cell r="CQ1037" t="str">
            <v>сост</v>
          </cell>
          <cell r="CR1037">
            <v>15</v>
          </cell>
          <cell r="CS1037">
            <v>51</v>
          </cell>
          <cell r="CT1037">
            <v>37</v>
          </cell>
          <cell r="CU1037">
            <v>14</v>
          </cell>
          <cell r="CV1037">
            <v>1</v>
          </cell>
          <cell r="CW1037">
            <v>0</v>
          </cell>
          <cell r="CY1037">
            <v>25</v>
          </cell>
          <cell r="CZ1037">
            <v>189460</v>
          </cell>
          <cell r="DB1037">
            <v>0</v>
          </cell>
          <cell r="DC1037">
            <v>0</v>
          </cell>
          <cell r="DE1037">
            <v>0</v>
          </cell>
          <cell r="DF1037">
            <v>0</v>
          </cell>
          <cell r="DH1037">
            <v>0</v>
          </cell>
          <cell r="DI1037">
            <v>0</v>
          </cell>
          <cell r="DK1037">
            <v>0</v>
          </cell>
          <cell r="DL1037">
            <v>0</v>
          </cell>
          <cell r="DN1037">
            <v>0</v>
          </cell>
          <cell r="DO1037">
            <v>0</v>
          </cell>
          <cell r="DQ1037">
            <v>0</v>
          </cell>
          <cell r="DR1037">
            <v>0</v>
          </cell>
          <cell r="DU1037">
            <v>25</v>
          </cell>
          <cell r="DV1037">
            <v>189460</v>
          </cell>
          <cell r="EA1037" t="str">
            <v>ГПЗ</v>
          </cell>
          <cell r="EF1037">
            <v>25</v>
          </cell>
          <cell r="EG1037">
            <v>189460</v>
          </cell>
          <cell r="EH1037" t="e">
            <v>#N/A</v>
          </cell>
          <cell r="EJ1037" t="str">
            <v>23</v>
          </cell>
          <cell r="EK1037" t="str">
            <v>ЗЦП</v>
          </cell>
          <cell r="EL1037" t="str">
            <v>МХБ/ТПФ</v>
          </cell>
          <cell r="EO1037" t="str">
            <v>ДБиПКРС</v>
          </cell>
          <cell r="EP1037" t="str">
            <v>ЦП</v>
          </cell>
          <cell r="ES1037" t="str">
            <v>10.2022</v>
          </cell>
          <cell r="ET1037" t="str">
            <v>471010000, Мангистауская область, Актау Г.А., г.Актау, промышленная зона, БМТС АО Каражанбасмунай</v>
          </cell>
          <cell r="EU1037" t="str">
            <v>С даты подписания договора в течение 75 календарных дней</v>
          </cell>
          <cell r="EW1037">
            <v>259311</v>
          </cell>
          <cell r="EX1037" t="str">
            <v>259311.500.000234</v>
          </cell>
          <cell r="EY1037" t="str">
            <v>Строп</v>
          </cell>
          <cell r="EZ1037" t="str">
            <v>СКП1-2,5, стальной</v>
          </cell>
        </row>
        <row r="1038">
          <cell r="CI1038" t="str">
            <v>410-00333</v>
          </cell>
          <cell r="CJ1038" t="str">
            <v>Строп: двухпетлевой, диаметр 18 мм, длина 4 м, заделка концов каната опрессованна алюминевой втулкой, СКП1-2,5/4000 ГОСТ 25573-82</v>
          </cell>
          <cell r="CK1038" t="str">
            <v>ШТ</v>
          </cell>
          <cell r="CL1038" t="e">
            <v>#N/A</v>
          </cell>
          <cell r="CM1038" t="e">
            <v>#N/A</v>
          </cell>
          <cell r="CN1038">
            <v>7578.4</v>
          </cell>
          <cell r="CU1038">
            <v>0</v>
          </cell>
          <cell r="CV1038">
            <v>0</v>
          </cell>
          <cell r="CY1038">
            <v>15</v>
          </cell>
          <cell r="CZ1038">
            <v>113676</v>
          </cell>
          <cell r="DB1038">
            <v>0</v>
          </cell>
          <cell r="DC1038">
            <v>0</v>
          </cell>
          <cell r="DE1038">
            <v>0</v>
          </cell>
          <cell r="DF1038">
            <v>0</v>
          </cell>
          <cell r="DH1038">
            <v>0</v>
          </cell>
          <cell r="DI1038">
            <v>0</v>
          </cell>
          <cell r="DL1038">
            <v>0</v>
          </cell>
          <cell r="DN1038">
            <v>0</v>
          </cell>
          <cell r="DO1038">
            <v>0</v>
          </cell>
          <cell r="DR1038">
            <v>0</v>
          </cell>
          <cell r="DU1038">
            <v>15</v>
          </cell>
          <cell r="DV1038">
            <v>113676</v>
          </cell>
          <cell r="EA1038" t="str">
            <v>доп.согл.</v>
          </cell>
          <cell r="EF1038">
            <v>15</v>
          </cell>
          <cell r="EG1038">
            <v>113676</v>
          </cell>
          <cell r="EH1038" t="e">
            <v>#N/A</v>
          </cell>
          <cell r="EJ1038" t="str">
            <v>23-1</v>
          </cell>
          <cell r="EK1038" t="str">
            <v>доп.согл.</v>
          </cell>
          <cell r="EL1038" t="str">
            <v>МХБ/ТПФ</v>
          </cell>
          <cell r="EO1038" t="str">
            <v>ДБиПКРС</v>
          </cell>
          <cell r="EP1038" t="str">
            <v>ЦП</v>
          </cell>
          <cell r="ES1038" t="str">
            <v>10.2022</v>
          </cell>
          <cell r="ET1038" t="str">
            <v>471010000, Мангистауская область, Актау Г.А., г.Актау, промышленная зона, БМТС АО Каражанбасмунай</v>
          </cell>
          <cell r="EU1038" t="str">
            <v>С даты подписания договора в течение 75 календарных дней</v>
          </cell>
          <cell r="EW1038" t="e">
            <v>#VALUE!</v>
          </cell>
          <cell r="EX1038" t="str">
            <v>259311.500.000234</v>
          </cell>
          <cell r="EY1038" t="str">
            <v>Строп</v>
          </cell>
          <cell r="EZ1038" t="str">
            <v>СКП1-2,5, стальной</v>
          </cell>
        </row>
        <row r="1039">
          <cell r="CI1039" t="str">
            <v>410-00329</v>
          </cell>
          <cell r="CJ1039" t="str">
            <v>Строп: диаметр 12 мм, длина не менее 1,5 м, заделка концов канатаопрессованна алюминевой втулкой  4СК1-3,2/1500, ВК-1,25 ГОСТ 25573-82</v>
          </cell>
          <cell r="CK1039" t="str">
            <v>ШТ</v>
          </cell>
          <cell r="CL1039" t="e">
            <v>#N/A</v>
          </cell>
          <cell r="CM1039" t="e">
            <v>#N/A</v>
          </cell>
          <cell r="CN1039">
            <v>20588</v>
          </cell>
          <cell r="CO1039">
            <v>4.0708729472774419</v>
          </cell>
          <cell r="CP1039">
            <v>4.0000000000000018</v>
          </cell>
          <cell r="CQ1039" t="str">
            <v>сост</v>
          </cell>
          <cell r="CR1039">
            <v>4</v>
          </cell>
          <cell r="CS1039">
            <v>4</v>
          </cell>
          <cell r="CT1039">
            <v>0</v>
          </cell>
          <cell r="CU1039">
            <v>4.0708729472774419</v>
          </cell>
          <cell r="CV1039">
            <v>-7.0872947277441867E-2</v>
          </cell>
          <cell r="CW1039">
            <v>0</v>
          </cell>
          <cell r="CY1039">
            <v>15</v>
          </cell>
          <cell r="CZ1039">
            <v>308820</v>
          </cell>
          <cell r="DB1039">
            <v>0</v>
          </cell>
          <cell r="DC1039">
            <v>0</v>
          </cell>
          <cell r="DE1039">
            <v>0</v>
          </cell>
          <cell r="DF1039">
            <v>0</v>
          </cell>
          <cell r="DH1039">
            <v>0</v>
          </cell>
          <cell r="DI1039">
            <v>0</v>
          </cell>
          <cell r="DL1039">
            <v>0</v>
          </cell>
          <cell r="DN1039">
            <v>0</v>
          </cell>
          <cell r="DO1039">
            <v>0</v>
          </cell>
          <cell r="DR1039">
            <v>0</v>
          </cell>
          <cell r="DU1039">
            <v>15</v>
          </cell>
          <cell r="DV1039">
            <v>308820</v>
          </cell>
          <cell r="EA1039" t="str">
            <v>ГПЗ</v>
          </cell>
          <cell r="EF1039">
            <v>15</v>
          </cell>
          <cell r="EG1039">
            <v>308820</v>
          </cell>
          <cell r="EH1039" t="e">
            <v>#N/A</v>
          </cell>
          <cell r="EJ1039" t="str">
            <v>75</v>
          </cell>
          <cell r="EK1039" t="str">
            <v>ЗЦП</v>
          </cell>
          <cell r="EL1039" t="str">
            <v>МХБ/ТПФ</v>
          </cell>
          <cell r="EO1039" t="str">
            <v>ДБиПКРС</v>
          </cell>
          <cell r="EP1039" t="str">
            <v>ЦП</v>
          </cell>
          <cell r="ES1039" t="str">
            <v>04.2023</v>
          </cell>
          <cell r="ET1039" t="str">
            <v>471010000, Мангистауская область, Актау Г.А., г.Актау, промышленная зона, БМТС АО Каражанбасмунай</v>
          </cell>
          <cell r="EU1039" t="str">
            <v>С даты подписания договора в течение 75 календарных дней</v>
          </cell>
          <cell r="EW1039" t="e">
            <v>#VALUE!</v>
          </cell>
          <cell r="EX1039" t="str">
            <v>259311.500.000099</v>
          </cell>
          <cell r="EY1039" t="str">
            <v>Строп</v>
          </cell>
          <cell r="EZ1039" t="str">
            <v>4СК1-3,2, стальной</v>
          </cell>
        </row>
        <row r="1040">
          <cell r="CI1040" t="str">
            <v>410-00220</v>
          </cell>
          <cell r="CJ1040" t="str">
            <v>Стропа: ленточная, текстильный, двухпетлевой, СТП 2.0/1500(1.5м), грузоподъемность 2 тн., длина 1.5м,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номераи сертификаты испытаний...</v>
          </cell>
          <cell r="CK1040" t="str">
            <v>ШТ</v>
          </cell>
          <cell r="CL1040" t="e">
            <v>#N/A</v>
          </cell>
          <cell r="CM1040" t="e">
            <v>#N/A</v>
          </cell>
          <cell r="CN1040">
            <v>3173.2099999999996</v>
          </cell>
          <cell r="CO1040">
            <v>3</v>
          </cell>
          <cell r="CP1040">
            <v>3</v>
          </cell>
          <cell r="CQ1040" t="str">
            <v>сост</v>
          </cell>
          <cell r="CR1040">
            <v>11</v>
          </cell>
          <cell r="CS1040">
            <v>3</v>
          </cell>
          <cell r="CT1040">
            <v>0</v>
          </cell>
          <cell r="CU1040">
            <v>3</v>
          </cell>
          <cell r="CV1040">
            <v>8</v>
          </cell>
          <cell r="CW1040">
            <v>5</v>
          </cell>
          <cell r="CY1040">
            <v>10</v>
          </cell>
          <cell r="CZ1040">
            <v>31732.099999999995</v>
          </cell>
          <cell r="DB1040">
            <v>0</v>
          </cell>
          <cell r="DC1040">
            <v>0</v>
          </cell>
          <cell r="DE1040">
            <v>0</v>
          </cell>
          <cell r="DF1040">
            <v>0</v>
          </cell>
          <cell r="DH1040">
            <v>10</v>
          </cell>
          <cell r="DI1040">
            <v>31732.099999999995</v>
          </cell>
          <cell r="DK1040">
            <v>0</v>
          </cell>
          <cell r="DL1040">
            <v>0</v>
          </cell>
          <cell r="DN1040">
            <v>0</v>
          </cell>
          <cell r="DO1040">
            <v>0</v>
          </cell>
          <cell r="DQ1040">
            <v>0</v>
          </cell>
          <cell r="DR1040">
            <v>0</v>
          </cell>
          <cell r="DU1040">
            <v>0</v>
          </cell>
          <cell r="DV1040">
            <v>0</v>
          </cell>
          <cell r="DW1040" t="str">
            <v>повтор/со склада</v>
          </cell>
          <cell r="DX1040" t="str">
            <v>Направлено 09.12.2022</v>
          </cell>
          <cell r="EA1040" t="str">
            <v>со склада</v>
          </cell>
          <cell r="EG1040">
            <v>0</v>
          </cell>
          <cell r="EH1040" t="e">
            <v>#N/A</v>
          </cell>
          <cell r="EJ1040" t="str">
            <v>66</v>
          </cell>
          <cell r="EK1040" t="str">
            <v>ЦПЭ</v>
          </cell>
          <cell r="EL1040" t="str">
            <v>ЭПВ/ТПФ</v>
          </cell>
          <cell r="EM1040">
            <v>315</v>
          </cell>
          <cell r="EO1040" t="str">
            <v>ДБиПКРС</v>
          </cell>
          <cell r="EP1040" t="e">
            <v>#N/A</v>
          </cell>
          <cell r="ES1040" t="e">
            <v>#N/A</v>
          </cell>
          <cell r="ET1040" t="str">
            <v>471010000, Мангистауская область, Актау Г.А., г.Актау, промышленная зона, БМТС АО Каражанбасмунай</v>
          </cell>
          <cell r="EU1040" t="str">
            <v>с 01.2023 по 03.2023</v>
          </cell>
          <cell r="EV1040" t="str">
            <v>ок</v>
          </cell>
          <cell r="EW1040">
            <v>139411</v>
          </cell>
          <cell r="EX1040" t="str">
            <v>139411.900.000006</v>
          </cell>
          <cell r="EY1040" t="str">
            <v>Полотенце грузоподъемное</v>
          </cell>
          <cell r="EZ1040" t="str">
            <v>из тканой ленты</v>
          </cell>
        </row>
        <row r="1041">
          <cell r="CI1041" t="str">
            <v>410-00431</v>
          </cell>
          <cell r="CJ1041"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cell r="CK1041" t="str">
            <v>ШТ</v>
          </cell>
          <cell r="CL1041" t="e">
            <v>#N/A</v>
          </cell>
          <cell r="CM1041" t="e">
            <v>#N/A</v>
          </cell>
          <cell r="CN1041">
            <v>14522</v>
          </cell>
          <cell r="CO1041">
            <v>100</v>
          </cell>
          <cell r="CP1041">
            <v>50</v>
          </cell>
          <cell r="CQ1041" t="str">
            <v>сост</v>
          </cell>
          <cell r="CR1041">
            <v>36</v>
          </cell>
          <cell r="CS1041">
            <v>51</v>
          </cell>
          <cell r="CT1041">
            <v>15</v>
          </cell>
          <cell r="CU1041">
            <v>85</v>
          </cell>
          <cell r="CV1041">
            <v>-49</v>
          </cell>
          <cell r="CW1041">
            <v>0</v>
          </cell>
          <cell r="CY1041">
            <v>35</v>
          </cell>
          <cell r="CZ1041">
            <v>508270</v>
          </cell>
          <cell r="DB1041">
            <v>0</v>
          </cell>
          <cell r="DC1041">
            <v>0</v>
          </cell>
          <cell r="DE1041">
            <v>0</v>
          </cell>
          <cell r="DF1041">
            <v>0</v>
          </cell>
          <cell r="DH1041">
            <v>35</v>
          </cell>
          <cell r="DI1041">
            <v>508270</v>
          </cell>
          <cell r="DK1041">
            <v>0</v>
          </cell>
          <cell r="DL1041">
            <v>0</v>
          </cell>
          <cell r="DN1041">
            <v>0</v>
          </cell>
          <cell r="DO1041">
            <v>0</v>
          </cell>
          <cell r="DQ1041">
            <v>0</v>
          </cell>
          <cell r="DR1041">
            <v>0</v>
          </cell>
          <cell r="DU1041">
            <v>0</v>
          </cell>
          <cell r="DV1041">
            <v>0</v>
          </cell>
          <cell r="DW1041" t="str">
            <v>МЦ/со склада</v>
          </cell>
          <cell r="DX1041" t="str">
            <v>проводится МЦ / 
Направлено в ОМЦиА 27.12.2022</v>
          </cell>
          <cell r="EA1041" t="str">
            <v>со склада</v>
          </cell>
          <cell r="EG1041">
            <v>0</v>
          </cell>
          <cell r="EH1041" t="e">
            <v>#N/A</v>
          </cell>
          <cell r="EJ1041" t="str">
            <v>23-1</v>
          </cell>
          <cell r="EK1041" t="str">
            <v>ЦПЭ</v>
          </cell>
          <cell r="EL1041" t="str">
            <v>МХБ/ТПФ</v>
          </cell>
          <cell r="EO1041" t="str">
            <v>ДБиПКРС</v>
          </cell>
          <cell r="EP1041" t="e">
            <v>#N/A</v>
          </cell>
          <cell r="ES1041" t="e">
            <v>#N/A</v>
          </cell>
          <cell r="ET1041" t="str">
            <v>471010000, Мангистауская область, Актау Г.А., г.Актау, промышленная зона, БМТС АО Каражанбасмунай</v>
          </cell>
          <cell r="EU1041" t="str">
            <v>С даты подписания договора в течение 75 календарных дней</v>
          </cell>
          <cell r="EW1041">
            <v>259311</v>
          </cell>
          <cell r="EX1041" t="str">
            <v>259311.500.000223</v>
          </cell>
          <cell r="EY1041" t="str">
            <v>Строп</v>
          </cell>
          <cell r="EZ1041" t="str">
            <v>СКП1-1,0, стальной</v>
          </cell>
        </row>
        <row r="1042">
          <cell r="CI1042" t="str">
            <v>410-00430</v>
          </cell>
          <cell r="CJ1042" t="str">
            <v>Стропа: предохранительная СКП1-1,0, для быстросъемного соединения (БСГ) из стального каната (whip check 1/8 IN) со спиральной оплеткой. Диаметр кабеля: 3,11 мм. Прочность на разрыв - 588 кг. Материал: Оцинкованная сталь. Максимальный размер совместимого шланга: 11/4 дюйм (3,175 см). Длина: 55 см.</v>
          </cell>
          <cell r="CK1042" t="str">
            <v>ШТ</v>
          </cell>
          <cell r="CL1042" t="e">
            <v>#N/A</v>
          </cell>
          <cell r="CM1042" t="e">
            <v>#N/A</v>
          </cell>
          <cell r="CN1042">
            <v>5700</v>
          </cell>
          <cell r="CO1042">
            <v>50</v>
          </cell>
          <cell r="CP1042">
            <v>50</v>
          </cell>
          <cell r="CQ1042" t="str">
            <v>сост</v>
          </cell>
          <cell r="CR1042">
            <v>49</v>
          </cell>
          <cell r="CS1042">
            <v>50</v>
          </cell>
          <cell r="CT1042">
            <v>1</v>
          </cell>
          <cell r="CU1042">
            <v>49</v>
          </cell>
          <cell r="CV1042">
            <v>0</v>
          </cell>
          <cell r="CW1042">
            <v>0</v>
          </cell>
          <cell r="CY1042">
            <v>58</v>
          </cell>
          <cell r="CZ1042">
            <v>330600</v>
          </cell>
          <cell r="DB1042">
            <v>0</v>
          </cell>
          <cell r="DC1042">
            <v>0</v>
          </cell>
          <cell r="DE1042">
            <v>0</v>
          </cell>
          <cell r="DF1042">
            <v>0</v>
          </cell>
          <cell r="DH1042">
            <v>44</v>
          </cell>
          <cell r="DI1042">
            <v>250800</v>
          </cell>
          <cell r="DK1042">
            <v>0</v>
          </cell>
          <cell r="DL1042">
            <v>0</v>
          </cell>
          <cell r="DN1042">
            <v>0</v>
          </cell>
          <cell r="DO1042">
            <v>0</v>
          </cell>
          <cell r="DQ1042">
            <v>0</v>
          </cell>
          <cell r="DR1042">
            <v>0</v>
          </cell>
          <cell r="DU1042">
            <v>14</v>
          </cell>
          <cell r="DV1042">
            <v>79800</v>
          </cell>
          <cell r="DW1042" t="str">
            <v>у АБП</v>
          </cell>
          <cell r="DX1042" t="str">
            <v xml:space="preserve">Направлено 14.07.2023 </v>
          </cell>
          <cell r="EA1042" t="str">
            <v>ГПЗ</v>
          </cell>
          <cell r="EC1042">
            <v>8659</v>
          </cell>
          <cell r="EF1042">
            <v>14</v>
          </cell>
          <cell r="EG1042">
            <v>79800</v>
          </cell>
          <cell r="EH1042" t="e">
            <v>#N/A</v>
          </cell>
          <cell r="EJ1042" t="str">
            <v>88</v>
          </cell>
          <cell r="EK1042" t="str">
            <v>ЗЦП</v>
          </cell>
          <cell r="EL1042" t="str">
            <v>МХБ/ТПФ</v>
          </cell>
          <cell r="EO1042" t="str">
            <v>ДБиПКРС</v>
          </cell>
          <cell r="EP1042" t="str">
            <v>ЦП</v>
          </cell>
          <cell r="ES1042" t="str">
            <v>05.2023</v>
          </cell>
          <cell r="ET1042" t="str">
            <v>471010000, Мангистауская область, Актау Г.А., г.Актау, промышленная зона, БМТС АО Каражанбасмунай</v>
          </cell>
          <cell r="EU1042" t="str">
            <v>С даты подписания договора в течение 75 календарных дней</v>
          </cell>
          <cell r="EW1042">
            <v>259311</v>
          </cell>
          <cell r="EX1042" t="str">
            <v>259311.500.000223</v>
          </cell>
          <cell r="EY1042" t="str">
            <v>Строп</v>
          </cell>
          <cell r="EZ1042" t="str">
            <v>СКП1-1,0, стальной</v>
          </cell>
        </row>
        <row r="1043">
          <cell r="CI1043" t="str">
            <v>310-00881</v>
          </cell>
          <cell r="CJ1043" t="str">
            <v>Суперклей Klebfix в DOS-системе.Цианакрилатный конструкционный клей</v>
          </cell>
          <cell r="CK1043" t="str">
            <v>ШТ</v>
          </cell>
          <cell r="CL1043" t="e">
            <v>#N/A</v>
          </cell>
          <cell r="CM1043" t="e">
            <v>#N/A</v>
          </cell>
          <cell r="CN1043">
            <v>18919.5</v>
          </cell>
          <cell r="CO1043">
            <v>10</v>
          </cell>
          <cell r="CP1043">
            <v>0</v>
          </cell>
          <cell r="CQ1043" t="str">
            <v>отмена</v>
          </cell>
          <cell r="CR1043">
            <v>0</v>
          </cell>
          <cell r="CS1043">
            <v>0</v>
          </cell>
          <cell r="CT1043">
            <v>6</v>
          </cell>
          <cell r="CU1043">
            <v>4</v>
          </cell>
          <cell r="CV1043">
            <v>-4</v>
          </cell>
          <cell r="CW1043">
            <v>0</v>
          </cell>
          <cell r="CY1043">
            <v>13</v>
          </cell>
          <cell r="CZ1043">
            <v>245953.5</v>
          </cell>
          <cell r="DB1043">
            <v>0</v>
          </cell>
          <cell r="DC1043">
            <v>0</v>
          </cell>
          <cell r="DE1043">
            <v>0</v>
          </cell>
          <cell r="DF1043">
            <v>0</v>
          </cell>
          <cell r="DH1043">
            <v>0</v>
          </cell>
          <cell r="DI1043">
            <v>0</v>
          </cell>
          <cell r="DL1043">
            <v>0</v>
          </cell>
          <cell r="DN1043">
            <v>0</v>
          </cell>
          <cell r="DO1043">
            <v>0</v>
          </cell>
          <cell r="DR1043">
            <v>0</v>
          </cell>
          <cell r="DU1043">
            <v>13</v>
          </cell>
          <cell r="DV1043">
            <v>245953.5</v>
          </cell>
          <cell r="EA1043" t="str">
            <v>ГПЗ</v>
          </cell>
          <cell r="EF1043">
            <v>13</v>
          </cell>
          <cell r="EG1043">
            <v>245953.5</v>
          </cell>
          <cell r="EH1043" t="e">
            <v>#N/A</v>
          </cell>
          <cell r="EJ1043" t="str">
            <v>81</v>
          </cell>
          <cell r="EK1043" t="str">
            <v>ЗЦП</v>
          </cell>
          <cell r="EL1043" t="str">
            <v>ТПФ</v>
          </cell>
          <cell r="EO1043" t="str">
            <v>ДБиПКРС</v>
          </cell>
          <cell r="EP1043" t="str">
            <v>ЦП</v>
          </cell>
          <cell r="ES1043" t="str">
            <v>04.2023</v>
          </cell>
          <cell r="ET1043" t="str">
            <v>471010000, Мангистауская область, Актау Г.А., г.Актау, промышленная зона, БМТС АО Каражанбасмунай</v>
          </cell>
          <cell r="EU1043" t="str">
            <v>С даты подписания договора в течение 60 календарных дней</v>
          </cell>
          <cell r="EV1043" t="str">
            <v>ок</v>
          </cell>
          <cell r="EW1043" t="e">
            <v>#VALUE!</v>
          </cell>
          <cell r="EX1043" t="str">
            <v>205210.900.000032</v>
          </cell>
          <cell r="EY1043" t="str">
            <v>Клей</v>
          </cell>
          <cell r="EZ1043" t="str">
            <v>для фарфора/керамики/ дерева/кожи/ резины/металла/картона/пластика</v>
          </cell>
        </row>
        <row r="1044">
          <cell r="CI1044" t="str">
            <v>250-00583</v>
          </cell>
          <cell r="CJ1044" t="str">
            <v>сухари для отводящего инструмента для штанг 3/4"-7/8"</v>
          </cell>
          <cell r="CK1044" t="str">
            <v>ШТ</v>
          </cell>
          <cell r="CL1044" t="e">
            <v>#N/A</v>
          </cell>
          <cell r="CM1044" t="e">
            <v>#N/A</v>
          </cell>
          <cell r="CN1044">
            <v>2000</v>
          </cell>
          <cell r="CO1044">
            <v>0</v>
          </cell>
          <cell r="CP1044">
            <v>0</v>
          </cell>
          <cell r="CQ1044" t="e">
            <v>#N/A</v>
          </cell>
          <cell r="CR1044">
            <v>0</v>
          </cell>
          <cell r="CS1044">
            <v>0</v>
          </cell>
          <cell r="CT1044">
            <v>0</v>
          </cell>
          <cell r="CU1044">
            <v>0</v>
          </cell>
          <cell r="CV1044">
            <v>0</v>
          </cell>
          <cell r="CW1044">
            <v>0</v>
          </cell>
          <cell r="CY1044">
            <v>0</v>
          </cell>
          <cell r="CZ1044">
            <v>0</v>
          </cell>
          <cell r="DB1044">
            <v>0</v>
          </cell>
          <cell r="DC1044">
            <v>0</v>
          </cell>
          <cell r="DE1044">
            <v>0</v>
          </cell>
          <cell r="DF1044">
            <v>0</v>
          </cell>
          <cell r="DH1044">
            <v>0</v>
          </cell>
          <cell r="DI1044">
            <v>0</v>
          </cell>
          <cell r="DL1044">
            <v>0</v>
          </cell>
          <cell r="DN1044">
            <v>0</v>
          </cell>
          <cell r="DO1044">
            <v>0</v>
          </cell>
          <cell r="DP1044" t="str">
            <v>Текеев Адилбек Алипджанович Ср 05.04.2023 15:40</v>
          </cell>
          <cell r="DR1044">
            <v>0</v>
          </cell>
          <cell r="DU1044">
            <v>0</v>
          </cell>
          <cell r="DV1044">
            <v>0</v>
          </cell>
          <cell r="DW1044" t="str">
            <v>МЦ/отмена</v>
          </cell>
          <cell r="DX1044" t="str">
            <v>Проводится МЦ / 
Направлено в ОМЦиА 23.03.2023</v>
          </cell>
          <cell r="EG1044">
            <v>0</v>
          </cell>
          <cell r="EH1044" t="e">
            <v>#N/A</v>
          </cell>
          <cell r="EJ1044" t="str">
            <v>60</v>
          </cell>
          <cell r="EK1044" t="str">
            <v>ЦПЭ</v>
          </cell>
          <cell r="EO1044" t="str">
            <v>ДБиПКРС</v>
          </cell>
          <cell r="EP1044" t="e">
            <v>#N/A</v>
          </cell>
          <cell r="ES1044" t="e">
            <v>#N/A</v>
          </cell>
          <cell r="ET1044" t="str">
            <v>471010000, Мангистауская область, Актау Г.А., г.Актау, промышленная зона, БМТС АО Каражанбасмунай</v>
          </cell>
          <cell r="EU1044" t="str">
            <v>С даты подписания договора в течение 60 календарных дней</v>
          </cell>
          <cell r="EV1044" t="str">
            <v>ок</v>
          </cell>
          <cell r="EW1044" t="e">
            <v>#VALUE!</v>
          </cell>
          <cell r="EX1044" t="str">
            <v>257340.100.000000</v>
          </cell>
          <cell r="EY1044" t="str">
            <v>Плашка</v>
          </cell>
          <cell r="EZ1044" t="str">
            <v>для насосно-компрессорных штанг, квадратная</v>
          </cell>
        </row>
        <row r="1045">
          <cell r="CI1045" t="str">
            <v>250-00421</v>
          </cell>
          <cell r="CJ1045" t="str">
            <v>Тавотница: P/N 992073-04.../ Смазочный фитинг на спайдер Oil Countryмодель В. Артикул 992073-04.</v>
          </cell>
          <cell r="CK1045" t="str">
            <v>ШТ</v>
          </cell>
          <cell r="CL1045" t="e">
            <v>#N/A</v>
          </cell>
          <cell r="CM1045" t="e">
            <v>#N/A</v>
          </cell>
          <cell r="CN1045">
            <v>110</v>
          </cell>
          <cell r="CO1045">
            <v>24</v>
          </cell>
          <cell r="CP1045">
            <v>0</v>
          </cell>
          <cell r="CQ1045" t="str">
            <v>со склада</v>
          </cell>
          <cell r="CR1045">
            <v>22</v>
          </cell>
          <cell r="CS1045">
            <v>0</v>
          </cell>
          <cell r="CT1045">
            <v>13</v>
          </cell>
          <cell r="CU1045">
            <v>11</v>
          </cell>
          <cell r="CV1045">
            <v>11</v>
          </cell>
          <cell r="CW1045">
            <v>11</v>
          </cell>
          <cell r="CY1045">
            <v>160</v>
          </cell>
          <cell r="CZ1045">
            <v>17600</v>
          </cell>
          <cell r="DB1045">
            <v>0</v>
          </cell>
          <cell r="DC1045">
            <v>0</v>
          </cell>
          <cell r="DE1045">
            <v>0</v>
          </cell>
          <cell r="DF1045">
            <v>0</v>
          </cell>
          <cell r="DH1045">
            <v>11</v>
          </cell>
          <cell r="DI1045">
            <v>1210</v>
          </cell>
          <cell r="DK1045">
            <v>0</v>
          </cell>
          <cell r="DL1045">
            <v>0</v>
          </cell>
          <cell r="DN1045">
            <v>0</v>
          </cell>
          <cell r="DO1045">
            <v>0</v>
          </cell>
          <cell r="DQ1045">
            <v>0</v>
          </cell>
          <cell r="DR1045">
            <v>0</v>
          </cell>
          <cell r="DU1045">
            <v>149</v>
          </cell>
          <cell r="DV1045">
            <v>16390</v>
          </cell>
          <cell r="EA1045" t="str">
            <v>100 МРП</v>
          </cell>
          <cell r="EF1045">
            <v>149</v>
          </cell>
          <cell r="EG1045">
            <v>16390</v>
          </cell>
          <cell r="EH1045" t="e">
            <v>#N/A</v>
          </cell>
          <cell r="EJ1045" t="str">
            <v>74</v>
          </cell>
          <cell r="EK1045" t="str">
            <v>100 МРП</v>
          </cell>
          <cell r="EO1045" t="str">
            <v>ДБиПКРС</v>
          </cell>
          <cell r="EP1045" t="e">
            <v>#N/A</v>
          </cell>
          <cell r="ES1045" t="e">
            <v>#N/A</v>
          </cell>
          <cell r="ET1045" t="str">
            <v>471010000, Мангистауская область, Актау Г.А., г.Актау, промышленная зона, БМТС АО Каражанбасмунай</v>
          </cell>
          <cell r="EV1045" t="str">
            <v>ок</v>
          </cell>
          <cell r="EW1045" t="e">
            <v>#VALUE!</v>
          </cell>
          <cell r="EX1045" t="str">
            <v>282422.000.000022</v>
          </cell>
          <cell r="EY1045" t="str">
            <v>Масленка</v>
          </cell>
          <cell r="EZ1045" t="str">
            <v>к приспособлению для захвата насосно-компрессорных или бурильных труб и удержания их на весу в устье скважин</v>
          </cell>
        </row>
        <row r="1046">
          <cell r="CI1046" t="str">
            <v>330-00255</v>
          </cell>
          <cell r="CJ1046" t="str">
            <v>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v>
          </cell>
          <cell r="CK1046" t="str">
            <v>ШТ</v>
          </cell>
          <cell r="CL1046" t="e">
            <v>#N/A</v>
          </cell>
          <cell r="CM1046" t="e">
            <v>#N/A</v>
          </cell>
          <cell r="CN1046">
            <v>671300.45</v>
          </cell>
          <cell r="CO1046">
            <v>16</v>
          </cell>
          <cell r="CP1046">
            <v>16</v>
          </cell>
          <cell r="CQ1046" t="str">
            <v>сост</v>
          </cell>
          <cell r="CR1046">
            <v>0</v>
          </cell>
          <cell r="CS1046">
            <v>0</v>
          </cell>
          <cell r="CT1046">
            <v>5</v>
          </cell>
          <cell r="CU1046">
            <v>11</v>
          </cell>
          <cell r="CV1046">
            <v>-11</v>
          </cell>
          <cell r="CW1046">
            <v>0</v>
          </cell>
          <cell r="CY1046">
            <v>0</v>
          </cell>
          <cell r="CZ1046">
            <v>0</v>
          </cell>
          <cell r="DB1046">
            <v>0</v>
          </cell>
          <cell r="DC1046">
            <v>0</v>
          </cell>
          <cell r="DE1046">
            <v>0</v>
          </cell>
          <cell r="DF1046">
            <v>0</v>
          </cell>
          <cell r="DH1046">
            <v>0</v>
          </cell>
          <cell r="DI1046">
            <v>0</v>
          </cell>
          <cell r="DK1046">
            <v>0</v>
          </cell>
          <cell r="DL1046">
            <v>0</v>
          </cell>
          <cell r="DN1046">
            <v>0</v>
          </cell>
          <cell r="DO1046">
            <v>0</v>
          </cell>
          <cell r="DP1046" t="str">
            <v>Нұржанов Өмірбек Жиғамбайұлы Ср 12.10.2022 10:35</v>
          </cell>
          <cell r="DQ1046">
            <v>0</v>
          </cell>
          <cell r="DR1046">
            <v>0</v>
          </cell>
          <cell r="DU1046">
            <v>0</v>
          </cell>
          <cell r="DV1046">
            <v>0</v>
          </cell>
          <cell r="EG1046">
            <v>0</v>
          </cell>
          <cell r="EH1046" t="e">
            <v>#N/A</v>
          </cell>
          <cell r="EK1046" t="str">
            <v>ЦПЭ</v>
          </cell>
          <cell r="EO1046" t="str">
            <v>ДБиПКРС</v>
          </cell>
          <cell r="EP1046" t="e">
            <v>#N/A</v>
          </cell>
          <cell r="ES1046" t="e">
            <v>#N/A</v>
          </cell>
          <cell r="ET1046" t="str">
            <v>-</v>
          </cell>
          <cell r="EU1046" t="str">
            <v>С даты подписания договора в течение 75 календарных дней</v>
          </cell>
          <cell r="EW1046">
            <v>257330</v>
          </cell>
          <cell r="EX1046" t="str">
            <v>257330.850.000000</v>
          </cell>
          <cell r="EY1046" t="str">
            <v>Тиски</v>
          </cell>
          <cell r="EZ1046" t="str">
            <v>слесарные</v>
          </cell>
        </row>
        <row r="1047">
          <cell r="CI1047" t="str">
            <v>210-01727</v>
          </cell>
          <cell r="CJ1047" t="str">
            <v>Труба водяная, левая, п/н 238-1003291-В</v>
          </cell>
          <cell r="CK1047" t="str">
            <v>ШТ</v>
          </cell>
          <cell r="CL1047" t="e">
            <v>#N/A</v>
          </cell>
          <cell r="CM1047" t="e">
            <v>#N/A</v>
          </cell>
          <cell r="CN1047">
            <v>5720</v>
          </cell>
          <cell r="CO1047">
            <v>2.4425237683664651</v>
          </cell>
          <cell r="CP1047">
            <v>0</v>
          </cell>
          <cell r="CQ1047" t="str">
            <v>со склада</v>
          </cell>
          <cell r="CR1047">
            <v>3</v>
          </cell>
          <cell r="CS1047">
            <v>0</v>
          </cell>
          <cell r="CT1047">
            <v>0</v>
          </cell>
          <cell r="CU1047">
            <v>2.4425237683664651</v>
          </cell>
          <cell r="CV1047">
            <v>0.55747623163353488</v>
          </cell>
          <cell r="CW1047">
            <v>0</v>
          </cell>
          <cell r="CY1047">
            <v>2</v>
          </cell>
          <cell r="CZ1047">
            <v>11440</v>
          </cell>
          <cell r="DB1047">
            <v>0</v>
          </cell>
          <cell r="DC1047">
            <v>0</v>
          </cell>
          <cell r="DE1047">
            <v>0</v>
          </cell>
          <cell r="DF1047">
            <v>0</v>
          </cell>
          <cell r="DH1047">
            <v>2</v>
          </cell>
          <cell r="DI1047">
            <v>11440</v>
          </cell>
          <cell r="DL1047">
            <v>0</v>
          </cell>
          <cell r="DN1047">
            <v>0</v>
          </cell>
          <cell r="DO1047">
            <v>0</v>
          </cell>
          <cell r="DR1047">
            <v>0</v>
          </cell>
          <cell r="DU1047">
            <v>0</v>
          </cell>
          <cell r="DV1047">
            <v>0</v>
          </cell>
          <cell r="EA1047" t="str">
            <v>со склада</v>
          </cell>
          <cell r="EG1047">
            <v>0</v>
          </cell>
          <cell r="EH1047" t="e">
            <v>#N/A</v>
          </cell>
          <cell r="EO1047" t="str">
            <v>ДБиПКРС</v>
          </cell>
          <cell r="EP1047" t="e">
            <v>#N/A</v>
          </cell>
          <cell r="ES1047" t="e">
            <v>#N/A</v>
          </cell>
          <cell r="ET1047" t="str">
            <v>471010000, Мангистауская область, Актау Г.А., г.Актау, промышленная зона, БМТС АО Каражанбасмунай</v>
          </cell>
          <cell r="EV1047" t="str">
            <v>ок</v>
          </cell>
          <cell r="EW1047" t="e">
            <v>#VALUE!</v>
          </cell>
          <cell r="EX1047" t="str">
            <v>281142.900.000020</v>
          </cell>
          <cell r="EY1047" t="str">
            <v>Трубка</v>
          </cell>
          <cell r="EZ1047" t="str">
            <v>отводящая, для дизельного двигателя</v>
          </cell>
        </row>
        <row r="1048">
          <cell r="CI1048" t="str">
            <v>210-00111</v>
          </cell>
          <cell r="CJ1048"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cell r="CK1048" t="str">
            <v>М</v>
          </cell>
          <cell r="CL1048" t="e">
            <v>#N/A</v>
          </cell>
          <cell r="CM1048" t="e">
            <v>#N/A</v>
          </cell>
          <cell r="CN1048">
            <v>34000</v>
          </cell>
          <cell r="CO1048">
            <v>19935</v>
          </cell>
          <cell r="CP1048">
            <v>0</v>
          </cell>
          <cell r="CQ1048" t="str">
            <v>ДПЗ</v>
          </cell>
          <cell r="CR1048">
            <v>17187.769999999997</v>
          </cell>
          <cell r="CS1048">
            <v>35883.06</v>
          </cell>
          <cell r="CT1048">
            <v>23111.72</v>
          </cell>
          <cell r="CU1048">
            <v>-3176.7200000000012</v>
          </cell>
          <cell r="CV1048">
            <v>20364.489999999998</v>
          </cell>
          <cell r="CW1048">
            <v>0</v>
          </cell>
          <cell r="CY1048">
            <v>6309</v>
          </cell>
          <cell r="CZ1048">
            <v>214506000</v>
          </cell>
          <cell r="DB1048">
            <v>0</v>
          </cell>
          <cell r="DC1048">
            <v>0</v>
          </cell>
          <cell r="DE1048">
            <v>0</v>
          </cell>
          <cell r="DF1048">
            <v>0</v>
          </cell>
          <cell r="DH1048">
            <v>0</v>
          </cell>
          <cell r="DI1048">
            <v>0</v>
          </cell>
          <cell r="DK1048">
            <v>0</v>
          </cell>
          <cell r="DL1048">
            <v>0</v>
          </cell>
          <cell r="DN1048">
            <v>0</v>
          </cell>
          <cell r="DO1048">
            <v>0</v>
          </cell>
          <cell r="DQ1048">
            <v>0</v>
          </cell>
          <cell r="DR1048">
            <v>0</v>
          </cell>
          <cell r="DU1048">
            <v>6309</v>
          </cell>
          <cell r="DV1048">
            <v>214506000</v>
          </cell>
          <cell r="EA1048" t="str">
            <v>Допик по ДПЗ</v>
          </cell>
          <cell r="EG1048">
            <v>0</v>
          </cell>
          <cell r="EH1048" t="e">
            <v>#N/A</v>
          </cell>
          <cell r="EK1048" t="str">
            <v>доп.согл ДПЗ</v>
          </cell>
          <cell r="EL1048" t="str">
            <v>ТПФ</v>
          </cell>
          <cell r="EM1048" t="str">
            <v>ЗКС КМГ</v>
          </cell>
          <cell r="EO1048" t="str">
            <v>ДБиПКРС</v>
          </cell>
          <cell r="EP1048" t="e">
            <v>#N/A</v>
          </cell>
          <cell r="ES1048" t="e">
            <v>#N/A</v>
          </cell>
          <cell r="ET1048" t="str">
            <v>475200000, Мангистауская область, Тупкараганский район, месторождение Каражанбас, база МТС АО Каражанбасмунай</v>
          </cell>
          <cell r="EU1048" t="str">
            <v>С даты подписания договора в течение 75 календарных дней</v>
          </cell>
          <cell r="EW1048" t="e">
            <v>#VALUE!</v>
          </cell>
          <cell r="EX1048" t="str">
            <v>242012.100.010020</v>
          </cell>
          <cell r="EY1048" t="str">
            <v>Труба для нефтяной, газовой скважины</v>
          </cell>
          <cell r="EZ1048" t="str">
            <v>стальная, диаметр 201-250 мм</v>
          </cell>
        </row>
        <row r="1049">
          <cell r="CI1049" t="str">
            <v>210-00111</v>
          </cell>
          <cell r="CJ1049"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cell r="CK1049" t="str">
            <v>М</v>
          </cell>
          <cell r="CL1049" t="e">
            <v>#N/A</v>
          </cell>
          <cell r="CM1049" t="e">
            <v>#N/A</v>
          </cell>
          <cell r="CN1049">
            <v>34000</v>
          </cell>
          <cell r="CU1049">
            <v>0</v>
          </cell>
          <cell r="CV1049">
            <v>0</v>
          </cell>
          <cell r="CY1049">
            <v>16000</v>
          </cell>
          <cell r="CZ1049">
            <v>544000000</v>
          </cell>
          <cell r="DB1049">
            <v>16000</v>
          </cell>
          <cell r="DC1049">
            <v>544000000</v>
          </cell>
          <cell r="DD1049" t="str">
            <v>сост</v>
          </cell>
          <cell r="DE1049">
            <v>0</v>
          </cell>
          <cell r="DF1049">
            <v>0</v>
          </cell>
          <cell r="DH1049">
            <v>0</v>
          </cell>
          <cell r="DI1049">
            <v>0</v>
          </cell>
          <cell r="DK1049">
            <v>0</v>
          </cell>
          <cell r="DL1049">
            <v>0</v>
          </cell>
          <cell r="DN1049">
            <v>0</v>
          </cell>
          <cell r="DO1049">
            <v>0</v>
          </cell>
          <cell r="DQ1049">
            <v>0</v>
          </cell>
          <cell r="DR1049">
            <v>0</v>
          </cell>
          <cell r="DU1049">
            <v>0</v>
          </cell>
          <cell r="DV1049">
            <v>0</v>
          </cell>
          <cell r="EA1049" t="str">
            <v>ДПЗ</v>
          </cell>
          <cell r="EG1049">
            <v>0</v>
          </cell>
          <cell r="EH1049" t="e">
            <v>#N/A</v>
          </cell>
          <cell r="EK1049" t="str">
            <v>ДПЗ</v>
          </cell>
          <cell r="EL1049" t="str">
            <v>ТПФ</v>
          </cell>
          <cell r="EO1049" t="str">
            <v>ДБиПКРС</v>
          </cell>
          <cell r="EP1049" t="e">
            <v>#N/A</v>
          </cell>
          <cell r="ES1049" t="e">
            <v>#N/A</v>
          </cell>
          <cell r="ET1049" t="str">
            <v>-</v>
          </cell>
          <cell r="EW1049" t="e">
            <v>#VALUE!</v>
          </cell>
          <cell r="EX1049" t="str">
            <v>242012.100.010020</v>
          </cell>
          <cell r="EY1049" t="str">
            <v>Труба для нефтяной, газовой скважины</v>
          </cell>
          <cell r="EZ1049" t="str">
            <v>стальная, диаметр 201-250 мм</v>
          </cell>
        </row>
        <row r="1050">
          <cell r="CI1050" t="str">
            <v>210-00115</v>
          </cell>
          <cell r="CJ1050"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cell r="CK1050" t="str">
            <v>М</v>
          </cell>
          <cell r="CL1050" t="e">
            <v>#N/A</v>
          </cell>
          <cell r="CM1050" t="e">
            <v>#N/A</v>
          </cell>
          <cell r="CN1050">
            <v>24000</v>
          </cell>
          <cell r="CO1050">
            <v>38130</v>
          </cell>
          <cell r="CP1050">
            <v>0</v>
          </cell>
          <cell r="CQ1050" t="str">
            <v>ДПЗ</v>
          </cell>
          <cell r="CR1050">
            <v>27889.1</v>
          </cell>
          <cell r="CS1050">
            <v>65823.11</v>
          </cell>
          <cell r="CT1050">
            <v>45692.23</v>
          </cell>
          <cell r="CU1050">
            <v>-7562.2300000000032</v>
          </cell>
          <cell r="CV1050">
            <v>35451.33</v>
          </cell>
          <cell r="CW1050">
            <v>0</v>
          </cell>
          <cell r="CY1050">
            <v>19640</v>
          </cell>
          <cell r="CZ1050">
            <v>471360000</v>
          </cell>
          <cell r="DB1050">
            <v>0</v>
          </cell>
          <cell r="DC1050">
            <v>0</v>
          </cell>
          <cell r="DE1050">
            <v>0</v>
          </cell>
          <cell r="DF1050">
            <v>0</v>
          </cell>
          <cell r="DH1050">
            <v>0</v>
          </cell>
          <cell r="DI1050">
            <v>0</v>
          </cell>
          <cell r="DK1050">
            <v>0</v>
          </cell>
          <cell r="DL1050">
            <v>0</v>
          </cell>
          <cell r="DN1050">
            <v>0</v>
          </cell>
          <cell r="DO1050">
            <v>0</v>
          </cell>
          <cell r="DQ1050">
            <v>0</v>
          </cell>
          <cell r="DR1050">
            <v>0</v>
          </cell>
          <cell r="DU1050">
            <v>19640</v>
          </cell>
          <cell r="DV1050">
            <v>471360000</v>
          </cell>
          <cell r="EA1050" t="str">
            <v>Допик по ДПЗ</v>
          </cell>
          <cell r="EG1050">
            <v>0</v>
          </cell>
          <cell r="EH1050" t="e">
            <v>#N/A</v>
          </cell>
          <cell r="EK1050" t="str">
            <v>доп.согл ДПЗ</v>
          </cell>
          <cell r="EL1050" t="str">
            <v>ТПФ</v>
          </cell>
          <cell r="EM1050" t="str">
            <v>ЗКС КМГ</v>
          </cell>
          <cell r="EO1050" t="str">
            <v>ДБиПКРС</v>
          </cell>
          <cell r="EP1050" t="e">
            <v>#N/A</v>
          </cell>
          <cell r="ES1050" t="e">
            <v>#N/A</v>
          </cell>
          <cell r="ET1050" t="str">
            <v>475200000, Мангистауская область, Тупкараганский район, месторождение Каражанбас, база МТС АО Каражанбасмунай</v>
          </cell>
          <cell r="EU1050" t="str">
            <v>С даты подписания договора в течение 75 календарных дней</v>
          </cell>
          <cell r="EW1050" t="e">
            <v>#VALUE!</v>
          </cell>
          <cell r="EX1050" t="str">
            <v>242012.100.010019</v>
          </cell>
          <cell r="EY1050" t="str">
            <v>Труба для нефтяной, газовой скважины</v>
          </cell>
          <cell r="EZ1050" t="str">
            <v>стальная, диаметр 151-200 мм</v>
          </cell>
        </row>
        <row r="1051">
          <cell r="CI1051" t="str">
            <v>210-00115</v>
          </cell>
          <cell r="CJ1051"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cell r="CK1051" t="str">
            <v>М</v>
          </cell>
          <cell r="CL1051" t="e">
            <v>#N/A</v>
          </cell>
          <cell r="CM1051" t="e">
            <v>#N/A</v>
          </cell>
          <cell r="CN1051">
            <v>24000</v>
          </cell>
          <cell r="CU1051">
            <v>0</v>
          </cell>
          <cell r="CV1051">
            <v>0</v>
          </cell>
          <cell r="CY1051">
            <v>25000</v>
          </cell>
          <cell r="CZ1051">
            <v>600000000</v>
          </cell>
          <cell r="DB1051">
            <v>25000</v>
          </cell>
          <cell r="DC1051">
            <v>600000000</v>
          </cell>
          <cell r="DD1051" t="str">
            <v>сост</v>
          </cell>
          <cell r="DE1051">
            <v>0</v>
          </cell>
          <cell r="DF1051">
            <v>0</v>
          </cell>
          <cell r="DH1051">
            <v>0</v>
          </cell>
          <cell r="DI1051">
            <v>0</v>
          </cell>
          <cell r="DK1051">
            <v>0</v>
          </cell>
          <cell r="DL1051">
            <v>0</v>
          </cell>
          <cell r="DN1051">
            <v>0</v>
          </cell>
          <cell r="DO1051">
            <v>0</v>
          </cell>
          <cell r="DQ1051">
            <v>0</v>
          </cell>
          <cell r="DR1051">
            <v>0</v>
          </cell>
          <cell r="DU1051">
            <v>0</v>
          </cell>
          <cell r="DV1051">
            <v>0</v>
          </cell>
          <cell r="EA1051" t="str">
            <v>ДПЗ</v>
          </cell>
          <cell r="EG1051">
            <v>0</v>
          </cell>
          <cell r="EH1051" t="e">
            <v>#N/A</v>
          </cell>
          <cell r="EK1051" t="str">
            <v>ДПЗ</v>
          </cell>
          <cell r="EL1051" t="str">
            <v>ТПФ</v>
          </cell>
          <cell r="EO1051" t="str">
            <v>ДБиПКРС</v>
          </cell>
          <cell r="EP1051" t="e">
            <v>#N/A</v>
          </cell>
          <cell r="ES1051" t="e">
            <v>#N/A</v>
          </cell>
          <cell r="ET1051" t="str">
            <v>-</v>
          </cell>
          <cell r="EW1051" t="e">
            <v>#VALUE!</v>
          </cell>
          <cell r="EX1051" t="str">
            <v>242012.100.010019</v>
          </cell>
          <cell r="EY1051" t="str">
            <v>Труба для нефтяной, газовой скважины</v>
          </cell>
          <cell r="EZ1051" t="str">
            <v>стальная, диаметр 151-200 мм</v>
          </cell>
        </row>
        <row r="1052">
          <cell r="CI1052" t="str">
            <v>250-00496</v>
          </cell>
          <cell r="CJ1052" t="str">
            <v>Турбулизатор: ЦТ-168/212-216, D=210мм, d=171 мм,H=135мм, 8  лопастей, 4,5кг (аналог ЦТ-168/222-228)....~Turbulator: ЦТ-168/212-216,D = 210mm, d = 171 mm, H = 135mm, 8 blades, 4.5 kg (similar product ЦТ-168/222-228)....</v>
          </cell>
          <cell r="CK1052" t="str">
            <v>ШТ</v>
          </cell>
          <cell r="CL1052" t="e">
            <v>#N/A</v>
          </cell>
          <cell r="CM1052" t="e">
            <v>#N/A</v>
          </cell>
          <cell r="CN1052">
            <v>11023.999999999998</v>
          </cell>
          <cell r="CO1052">
            <v>260</v>
          </cell>
          <cell r="CP1052">
            <v>260</v>
          </cell>
          <cell r="CQ1052" t="str">
            <v>сост</v>
          </cell>
          <cell r="CR1052">
            <v>260</v>
          </cell>
          <cell r="CS1052">
            <v>260</v>
          </cell>
          <cell r="CT1052">
            <v>0</v>
          </cell>
          <cell r="CU1052">
            <v>260</v>
          </cell>
          <cell r="CV1052">
            <v>0</v>
          </cell>
          <cell r="CW1052">
            <v>0</v>
          </cell>
          <cell r="CY1052">
            <v>100</v>
          </cell>
          <cell r="CZ1052">
            <v>1102399.9999999998</v>
          </cell>
          <cell r="DB1052">
            <v>0</v>
          </cell>
          <cell r="DC1052">
            <v>0</v>
          </cell>
          <cell r="DE1052">
            <v>0</v>
          </cell>
          <cell r="DF1052">
            <v>0</v>
          </cell>
          <cell r="DH1052">
            <v>0</v>
          </cell>
          <cell r="DI1052">
            <v>0</v>
          </cell>
          <cell r="DK1052">
            <v>0</v>
          </cell>
          <cell r="DL1052">
            <v>0</v>
          </cell>
          <cell r="DN1052">
            <v>0</v>
          </cell>
          <cell r="DO1052">
            <v>0</v>
          </cell>
          <cell r="DQ1052">
            <v>100</v>
          </cell>
          <cell r="DR1052">
            <v>1102399.9999999998</v>
          </cell>
          <cell r="DS1052" t="str">
            <v xml:space="preserve">26.08 письмо от Руслана К приостановить </v>
          </cell>
          <cell r="DU1052">
            <v>0</v>
          </cell>
          <cell r="DV1052">
            <v>0</v>
          </cell>
          <cell r="EG1052">
            <v>0</v>
          </cell>
          <cell r="EH1052" t="e">
            <v>#N/A</v>
          </cell>
          <cell r="EK1052" t="str">
            <v>ЦПЭ</v>
          </cell>
          <cell r="EL1052" t="str">
            <v>ТПФ</v>
          </cell>
          <cell r="EM1052">
            <v>315</v>
          </cell>
          <cell r="EO1052" t="str">
            <v>ДБиПКРС</v>
          </cell>
          <cell r="EP1052" t="e">
            <v>#N/A</v>
          </cell>
          <cell r="ES1052" t="e">
            <v>#N/A</v>
          </cell>
          <cell r="ET1052" t="str">
            <v>475200000, Мангистауская область, Тупкараганский район, месторождение Каражанбас, база МТС АО Каражанбасмунай</v>
          </cell>
          <cell r="EU1052" t="str">
            <v>с 01.2023 по 03.2023</v>
          </cell>
          <cell r="EV1052" t="str">
            <v>ок</v>
          </cell>
          <cell r="EW1052">
            <v>289261</v>
          </cell>
          <cell r="EX1052" t="str">
            <v>289261.500.000048</v>
          </cell>
          <cell r="EY1052" t="str">
            <v>Турбулизатор</v>
          </cell>
          <cell r="EZ1052" t="str">
            <v>для строительства нефтяных/газовых скважин</v>
          </cell>
        </row>
        <row r="1053">
          <cell r="CI1053" t="str">
            <v>250-01602</v>
          </cell>
          <cell r="CJ1053" t="str">
            <v>Тяга: левая, 45302/гранит</v>
          </cell>
          <cell r="CK1053" t="str">
            <v>ШТ</v>
          </cell>
          <cell r="CL1053" t="e">
            <v>#N/A</v>
          </cell>
          <cell r="CM1053" t="e">
            <v>#N/A</v>
          </cell>
          <cell r="CN1053">
            <v>4529.9799999999996</v>
          </cell>
          <cell r="CO1053">
            <v>4</v>
          </cell>
          <cell r="CP1053">
            <v>4</v>
          </cell>
          <cell r="CQ1053" t="str">
            <v>МЦ</v>
          </cell>
          <cell r="CR1053">
            <v>0</v>
          </cell>
          <cell r="CS1053">
            <v>0</v>
          </cell>
          <cell r="CT1053">
            <v>0</v>
          </cell>
          <cell r="CU1053">
            <v>4</v>
          </cell>
          <cell r="CV1053">
            <v>-4</v>
          </cell>
          <cell r="CW1053">
            <v>0</v>
          </cell>
          <cell r="CY1053">
            <v>7</v>
          </cell>
          <cell r="CZ1053">
            <v>31709.859999999997</v>
          </cell>
          <cell r="DB1053">
            <v>0</v>
          </cell>
          <cell r="DC1053">
            <v>0</v>
          </cell>
          <cell r="DE1053">
            <v>0</v>
          </cell>
          <cell r="DF1053">
            <v>0</v>
          </cell>
          <cell r="DH1053">
            <v>0</v>
          </cell>
          <cell r="DI1053">
            <v>0</v>
          </cell>
          <cell r="DL1053">
            <v>0</v>
          </cell>
          <cell r="DN1053">
            <v>0</v>
          </cell>
          <cell r="DO1053">
            <v>0</v>
          </cell>
          <cell r="DR1053">
            <v>0</v>
          </cell>
          <cell r="DU1053">
            <v>7</v>
          </cell>
          <cell r="DV1053">
            <v>31709.859999999997</v>
          </cell>
          <cell r="EA1053" t="str">
            <v>100 МРП</v>
          </cell>
          <cell r="EF1053">
            <v>7</v>
          </cell>
          <cell r="EG1053">
            <v>31709.859999999997</v>
          </cell>
          <cell r="EH1053" t="e">
            <v>#N/A</v>
          </cell>
          <cell r="EJ1053" t="str">
            <v>74</v>
          </cell>
          <cell r="EK1053" t="str">
            <v>100 МРП</v>
          </cell>
          <cell r="EO1053" t="str">
            <v>ДБиПКРС</v>
          </cell>
          <cell r="EP1053" t="e">
            <v>#N/A</v>
          </cell>
          <cell r="ES1053" t="e">
            <v>#N/A</v>
          </cell>
          <cell r="ET1053" t="str">
            <v>471010000, Мангистауская область, Актау Г.А., г.Актау, промышленная зона, БМТС АО Каражанбасмунай</v>
          </cell>
          <cell r="EV1053" t="str">
            <v>ок</v>
          </cell>
          <cell r="EW1053" t="e">
            <v>#VALUE!</v>
          </cell>
          <cell r="EX1053" t="str">
            <v>281220.900.000015</v>
          </cell>
          <cell r="EY1053" t="str">
            <v>Тяга реактивная</v>
          </cell>
          <cell r="EZ1053" t="str">
            <v>для гидравлического ключа</v>
          </cell>
        </row>
        <row r="1054">
          <cell r="CI1054" t="str">
            <v>250-01603</v>
          </cell>
          <cell r="CJ1054" t="str">
            <v>Тяга: правая, 45303/гранит</v>
          </cell>
          <cell r="CK1054" t="str">
            <v>ШТ</v>
          </cell>
          <cell r="CL1054" t="e">
            <v>#N/A</v>
          </cell>
          <cell r="CM1054" t="e">
            <v>#N/A</v>
          </cell>
          <cell r="CN1054">
            <v>4462.28</v>
          </cell>
          <cell r="CO1054">
            <v>4</v>
          </cell>
          <cell r="CP1054">
            <v>4</v>
          </cell>
          <cell r="CQ1054" t="str">
            <v>МЦ</v>
          </cell>
          <cell r="CR1054">
            <v>0</v>
          </cell>
          <cell r="CS1054">
            <v>0</v>
          </cell>
          <cell r="CT1054">
            <v>0</v>
          </cell>
          <cell r="CU1054">
            <v>4</v>
          </cell>
          <cell r="CV1054">
            <v>-4</v>
          </cell>
          <cell r="CW1054">
            <v>0</v>
          </cell>
          <cell r="CY1054">
            <v>30</v>
          </cell>
          <cell r="CZ1054">
            <v>133868.4</v>
          </cell>
          <cell r="DB1054">
            <v>0</v>
          </cell>
          <cell r="DC1054">
            <v>0</v>
          </cell>
          <cell r="DE1054">
            <v>0</v>
          </cell>
          <cell r="DF1054">
            <v>0</v>
          </cell>
          <cell r="DH1054">
            <v>0</v>
          </cell>
          <cell r="DI1054">
            <v>0</v>
          </cell>
          <cell r="DL1054">
            <v>0</v>
          </cell>
          <cell r="DN1054">
            <v>0</v>
          </cell>
          <cell r="DO1054">
            <v>0</v>
          </cell>
          <cell r="DR1054">
            <v>0</v>
          </cell>
          <cell r="DU1054">
            <v>30</v>
          </cell>
          <cell r="DV1054">
            <v>133868.4</v>
          </cell>
          <cell r="EA1054" t="str">
            <v>100 МРП</v>
          </cell>
          <cell r="EF1054">
            <v>30</v>
          </cell>
          <cell r="EG1054">
            <v>133868.4</v>
          </cell>
          <cell r="EH1054" t="e">
            <v>#N/A</v>
          </cell>
          <cell r="EJ1054" t="str">
            <v>74</v>
          </cell>
          <cell r="EK1054" t="str">
            <v>100 МРП</v>
          </cell>
          <cell r="EO1054" t="str">
            <v>ДБиПКРС</v>
          </cell>
          <cell r="EP1054" t="e">
            <v>#N/A</v>
          </cell>
          <cell r="ES1054" t="e">
            <v>#N/A</v>
          </cell>
          <cell r="ET1054" t="str">
            <v>471010000, Мангистауская область, Актау Г.А., г.Актау, промышленная зона, БМТС АО Каражанбасмунай</v>
          </cell>
          <cell r="EV1054" t="str">
            <v>ок</v>
          </cell>
          <cell r="EW1054" t="e">
            <v>#VALUE!</v>
          </cell>
          <cell r="EX1054" t="str">
            <v>281220.900.000015</v>
          </cell>
          <cell r="EY1054" t="str">
            <v>Тяга реактивная</v>
          </cell>
          <cell r="EZ1054" t="str">
            <v>для гидравлического ключа</v>
          </cell>
        </row>
        <row r="1055">
          <cell r="CI1055" t="str">
            <v>250-01563</v>
          </cell>
          <cell r="CJ1055" t="str">
            <v>Угольник: поворотный (992453-12) на гидравлический ключ для насосно-компрессорных труб К-4502. Артикул 023К-45. ID код 0101023.</v>
          </cell>
          <cell r="CK1055" t="str">
            <v>ШТ</v>
          </cell>
          <cell r="CL1055" t="e">
            <v>#N/A</v>
          </cell>
          <cell r="CM1055" t="e">
            <v>#N/A</v>
          </cell>
          <cell r="CN1055">
            <v>9241.5</v>
          </cell>
          <cell r="CO1055">
            <v>10</v>
          </cell>
          <cell r="CP1055">
            <v>10</v>
          </cell>
          <cell r="CQ1055" t="str">
            <v>сост</v>
          </cell>
          <cell r="CR1055">
            <v>7</v>
          </cell>
          <cell r="CS1055">
            <v>10</v>
          </cell>
          <cell r="CT1055">
            <v>3</v>
          </cell>
          <cell r="CU1055">
            <v>7</v>
          </cell>
          <cell r="CV1055">
            <v>0</v>
          </cell>
          <cell r="CW1055">
            <v>0</v>
          </cell>
          <cell r="CY1055">
            <v>18</v>
          </cell>
          <cell r="CZ1055">
            <v>166347</v>
          </cell>
          <cell r="DB1055">
            <v>0</v>
          </cell>
          <cell r="DC1055">
            <v>0</v>
          </cell>
          <cell r="DE1055">
            <v>0</v>
          </cell>
          <cell r="DF1055">
            <v>0</v>
          </cell>
          <cell r="DH1055">
            <v>0</v>
          </cell>
          <cell r="DI1055">
            <v>0</v>
          </cell>
          <cell r="DL1055">
            <v>0</v>
          </cell>
          <cell r="DN1055">
            <v>0</v>
          </cell>
          <cell r="DO1055">
            <v>0</v>
          </cell>
          <cell r="DR1055">
            <v>0</v>
          </cell>
          <cell r="DU1055">
            <v>18</v>
          </cell>
          <cell r="DV1055">
            <v>166347</v>
          </cell>
          <cell r="EA1055" t="str">
            <v>100 МРП</v>
          </cell>
          <cell r="EF1055">
            <v>18</v>
          </cell>
          <cell r="EG1055">
            <v>166347</v>
          </cell>
          <cell r="EH1055" t="e">
            <v>#N/A</v>
          </cell>
          <cell r="EJ1055" t="str">
            <v>74</v>
          </cell>
          <cell r="EK1055" t="str">
            <v>100 МРП</v>
          </cell>
          <cell r="EL1055" t="str">
            <v>МХБ</v>
          </cell>
          <cell r="EO1055" t="str">
            <v>ДБиПКРС</v>
          </cell>
          <cell r="EP1055" t="e">
            <v>#N/A</v>
          </cell>
          <cell r="ES1055" t="e">
            <v>#N/A</v>
          </cell>
          <cell r="ET1055" t="str">
            <v>471010000, Мангистауская область, Актау Г.А., г.Актау, промышленная зона, БМТС АО Каражанбасмунай</v>
          </cell>
          <cell r="EU1055" t="str">
            <v>С даты подписания договора в течение 75 календарных дней</v>
          </cell>
          <cell r="EW1055" t="e">
            <v>#VALUE!</v>
          </cell>
          <cell r="EX1055" t="str">
            <v>281220.900.000013</v>
          </cell>
          <cell r="EY1055" t="str">
            <v>Угольник</v>
          </cell>
          <cell r="EZ1055" t="str">
            <v>шланга гидромотора, для трубного гидравлического ключа</v>
          </cell>
        </row>
        <row r="1056">
          <cell r="CI1056" t="str">
            <v>250-00964</v>
          </cell>
          <cell r="CJ1056" t="str">
            <v>Угольник: столярный, гравированная шкала, нержавеющее полотно 37мм, 400мм, STAYER арт.3431-40_z0 "PROFI"</v>
          </cell>
          <cell r="CK1056" t="str">
            <v>ШТ</v>
          </cell>
          <cell r="CL1056" t="e">
            <v>#N/A</v>
          </cell>
          <cell r="CM1056" t="e">
            <v>#N/A</v>
          </cell>
          <cell r="CN1056">
            <v>1500</v>
          </cell>
          <cell r="CO1056">
            <v>0</v>
          </cell>
          <cell r="CP1056">
            <v>0</v>
          </cell>
          <cell r="CQ1056" t="e">
            <v>#N/A</v>
          </cell>
          <cell r="CR1056">
            <v>0</v>
          </cell>
          <cell r="CS1056">
            <v>0</v>
          </cell>
          <cell r="CT1056">
            <v>0</v>
          </cell>
          <cell r="CU1056">
            <v>0</v>
          </cell>
          <cell r="CV1056">
            <v>0</v>
          </cell>
          <cell r="CW1056">
            <v>0</v>
          </cell>
          <cell r="CY1056">
            <v>2</v>
          </cell>
          <cell r="CZ1056">
            <v>3000</v>
          </cell>
          <cell r="DB1056">
            <v>0</v>
          </cell>
          <cell r="DC1056">
            <v>0</v>
          </cell>
          <cell r="DE1056">
            <v>0</v>
          </cell>
          <cell r="DF1056">
            <v>0</v>
          </cell>
          <cell r="DH1056">
            <v>0</v>
          </cell>
          <cell r="DI1056">
            <v>0</v>
          </cell>
          <cell r="DL1056">
            <v>0</v>
          </cell>
          <cell r="DN1056">
            <v>0</v>
          </cell>
          <cell r="DO1056">
            <v>0</v>
          </cell>
          <cell r="DR1056">
            <v>0</v>
          </cell>
          <cell r="DU1056">
            <v>2</v>
          </cell>
          <cell r="DV1056">
            <v>3000</v>
          </cell>
          <cell r="DW1056" t="str">
            <v>МЦ</v>
          </cell>
          <cell r="DX1056" t="str">
            <v>Проводится МЦ/ Направлено в ОМЦиА 03.07.2023</v>
          </cell>
          <cell r="EA1056" t="str">
            <v>100 МРП</v>
          </cell>
          <cell r="EF1056">
            <v>2</v>
          </cell>
          <cell r="EG1056">
            <v>3000</v>
          </cell>
          <cell r="EH1056" t="e">
            <v>#N/A</v>
          </cell>
          <cell r="EJ1056" t="str">
            <v>91</v>
          </cell>
          <cell r="EK1056" t="str">
            <v>100 МРП</v>
          </cell>
          <cell r="EO1056" t="str">
            <v>ДБиПКРС</v>
          </cell>
          <cell r="EP1056" t="e">
            <v>#N/A</v>
          </cell>
          <cell r="ES1056" t="e">
            <v>#N/A</v>
          </cell>
          <cell r="ET1056" t="str">
            <v>471010000, Мангистауская область, Актау Г.А., г.Актау, промышленная зона, БМТС АО Каражанбасмунай</v>
          </cell>
          <cell r="EU1056" t="str">
            <v>С даты подписания договора в течение 60 календарных дней</v>
          </cell>
          <cell r="EV1056" t="str">
            <v>Проставить</v>
          </cell>
          <cell r="EW1056" t="e">
            <v>#VALUE!</v>
          </cell>
          <cell r="EX1056" t="str">
            <v>242040.300.000049</v>
          </cell>
          <cell r="EY1056" t="str">
            <v>Угольник</v>
          </cell>
          <cell r="EZ1056" t="str">
            <v>стальной, с наружной резьбой, диаметр 11-30 мм</v>
          </cell>
        </row>
        <row r="1057">
          <cell r="CI1057" t="str">
            <v>190-10706</v>
          </cell>
          <cell r="CJ1057" t="str">
            <v>Уплотнение концевое на спайдер Oil Country модель В. Артикул 65143.</v>
          </cell>
          <cell r="CK1057" t="str">
            <v>ШТ</v>
          </cell>
          <cell r="CL1057" t="e">
            <v>#N/A</v>
          </cell>
          <cell r="CM1057" t="e">
            <v>#N/A</v>
          </cell>
          <cell r="CN1057">
            <v>11200</v>
          </cell>
          <cell r="CO1057">
            <v>0</v>
          </cell>
          <cell r="CP1057">
            <v>0</v>
          </cell>
          <cell r="CQ1057" t="e">
            <v>#N/A</v>
          </cell>
          <cell r="CR1057">
            <v>85</v>
          </cell>
          <cell r="CS1057">
            <v>0</v>
          </cell>
          <cell r="CT1057">
            <v>0</v>
          </cell>
          <cell r="CU1057">
            <v>0</v>
          </cell>
          <cell r="CV1057">
            <v>85</v>
          </cell>
          <cell r="CW1057">
            <v>85</v>
          </cell>
          <cell r="CY1057">
            <v>10</v>
          </cell>
          <cell r="CZ1057">
            <v>112000</v>
          </cell>
          <cell r="DB1057">
            <v>0</v>
          </cell>
          <cell r="DC1057">
            <v>0</v>
          </cell>
          <cell r="DE1057">
            <v>0</v>
          </cell>
          <cell r="DF1057">
            <v>0</v>
          </cell>
          <cell r="DH1057">
            <v>10</v>
          </cell>
          <cell r="DI1057">
            <v>112000</v>
          </cell>
          <cell r="DK1057">
            <v>0</v>
          </cell>
          <cell r="DL1057">
            <v>0</v>
          </cell>
          <cell r="DN1057">
            <v>0</v>
          </cell>
          <cell r="DO1057">
            <v>0</v>
          </cell>
          <cell r="DQ1057">
            <v>0</v>
          </cell>
          <cell r="DR1057">
            <v>0</v>
          </cell>
          <cell r="DU1057">
            <v>0</v>
          </cell>
          <cell r="DV1057">
            <v>0</v>
          </cell>
          <cell r="EA1057" t="str">
            <v>со склада</v>
          </cell>
          <cell r="EG1057">
            <v>0</v>
          </cell>
          <cell r="EH1057" t="e">
            <v>#N/A</v>
          </cell>
          <cell r="EO1057" t="str">
            <v>ДБиПКРС</v>
          </cell>
          <cell r="EP1057" t="e">
            <v>#N/A</v>
          </cell>
          <cell r="ES1057" t="e">
            <v>#N/A</v>
          </cell>
          <cell r="ET1057" t="str">
            <v>-</v>
          </cell>
          <cell r="EV1057" t="str">
            <v>Проставить</v>
          </cell>
          <cell r="EW1057" t="e">
            <v>#VALUE!</v>
          </cell>
          <cell r="EX1057" t="str">
            <v>-</v>
          </cell>
          <cell r="EY1057" t="e">
            <v>#N/A</v>
          </cell>
          <cell r="EZ1057" t="e">
            <v>#N/A</v>
          </cell>
        </row>
        <row r="1058">
          <cell r="CI1058" t="str">
            <v>250-00748</v>
          </cell>
          <cell r="CJ1058" t="str">
            <v>Уплотнение крышки, к плашечному превентору марки ПП2-2Ф-180х21, ТУ-3661-001-71566225-2009, к/н ПП2-180х35.042…~Seal of the cover, to the spot type BOP-2P-180x21, TU-3661-001-71566225-2009, in / n PP2-180x35.042</v>
          </cell>
          <cell r="CK1058" t="str">
            <v>ШТ</v>
          </cell>
          <cell r="CL1058" t="e">
            <v>#N/A</v>
          </cell>
          <cell r="CM1058" t="e">
            <v>#N/A</v>
          </cell>
          <cell r="CN1058">
            <v>15000</v>
          </cell>
          <cell r="CO1058">
            <v>3.2566983578219535</v>
          </cell>
          <cell r="CP1058">
            <v>0</v>
          </cell>
          <cell r="CQ1058" t="str">
            <v>МЦ</v>
          </cell>
          <cell r="CR1058">
            <v>0</v>
          </cell>
          <cell r="CS1058">
            <v>0</v>
          </cell>
          <cell r="CT1058">
            <v>11</v>
          </cell>
          <cell r="CU1058">
            <v>-7.7433016421780465</v>
          </cell>
          <cell r="CV1058">
            <v>7.7433016421780465</v>
          </cell>
          <cell r="CW1058">
            <v>0</v>
          </cell>
          <cell r="CY1058">
            <v>4</v>
          </cell>
          <cell r="CZ1058">
            <v>60000</v>
          </cell>
          <cell r="DB1058">
            <v>0</v>
          </cell>
          <cell r="DC1058">
            <v>0</v>
          </cell>
          <cell r="DE1058">
            <v>0</v>
          </cell>
          <cell r="DF1058">
            <v>0</v>
          </cell>
          <cell r="DH1058">
            <v>0</v>
          </cell>
          <cell r="DI1058">
            <v>0</v>
          </cell>
          <cell r="DL1058">
            <v>0</v>
          </cell>
          <cell r="DN1058">
            <v>0</v>
          </cell>
          <cell r="DO1058">
            <v>0</v>
          </cell>
          <cell r="DR1058">
            <v>0</v>
          </cell>
          <cell r="DU1058">
            <v>4</v>
          </cell>
          <cell r="DV1058">
            <v>60000</v>
          </cell>
          <cell r="DW1058" t="str">
            <v>МЦ</v>
          </cell>
          <cell r="DX1058" t="str">
            <v>Проводится МЦ/ Направлено в ОМЦиА 03.07.2023</v>
          </cell>
          <cell r="EA1058" t="str">
            <v>100 МРП</v>
          </cell>
          <cell r="EF1058">
            <v>4</v>
          </cell>
          <cell r="EG1058">
            <v>60000</v>
          </cell>
          <cell r="EH1058" t="e">
            <v>#N/A</v>
          </cell>
          <cell r="EJ1058" t="str">
            <v>91</v>
          </cell>
          <cell r="EK1058" t="str">
            <v>100 МРП</v>
          </cell>
          <cell r="EL1058" t="str">
            <v>ТПФ</v>
          </cell>
          <cell r="EO1058" t="str">
            <v>ДБиПКРС</v>
          </cell>
          <cell r="EP1058" t="e">
            <v>#N/A</v>
          </cell>
          <cell r="ES1058" t="e">
            <v>#N/A</v>
          </cell>
          <cell r="ET1058" t="str">
            <v>471010000, Мангистауская область, Актау Г.А., г.Актау, промышленная зона, БМТС АО Каражанбасмунай</v>
          </cell>
          <cell r="EU1058" t="str">
            <v>С даты подписания договора в течение 75 календарных дней</v>
          </cell>
          <cell r="EV1058" t="str">
            <v>ок</v>
          </cell>
          <cell r="EW1058" t="e">
            <v>#VALUE!</v>
          </cell>
          <cell r="EX1058" t="str">
            <v>221973.900.000018</v>
          </cell>
          <cell r="EY1058" t="str">
            <v>Уплотнение</v>
          </cell>
          <cell r="EZ1058" t="str">
            <v>гидравлическое, резинотканевое</v>
          </cell>
        </row>
        <row r="1059">
          <cell r="CI1059" t="str">
            <v>360-00628</v>
          </cell>
          <cell r="CJ1059" t="str">
            <v>Уплотнение плашки основное 2 3/8" на превентор 2FZ18-21. Материал сталь 45 + Dingqing резина</v>
          </cell>
          <cell r="CK1059" t="str">
            <v>ШТ</v>
          </cell>
          <cell r="CL1059" t="e">
            <v>#N/A</v>
          </cell>
          <cell r="CM1059" t="e">
            <v>#N/A</v>
          </cell>
          <cell r="CN1059">
            <v>90000</v>
          </cell>
          <cell r="CO1059">
            <v>10</v>
          </cell>
          <cell r="CP1059">
            <v>10</v>
          </cell>
          <cell r="CQ1059" t="str">
            <v>МЦ</v>
          </cell>
          <cell r="CR1059">
            <v>6</v>
          </cell>
          <cell r="CS1059">
            <v>0</v>
          </cell>
          <cell r="CT1059">
            <v>0</v>
          </cell>
          <cell r="CU1059">
            <v>10</v>
          </cell>
          <cell r="CV1059">
            <v>-4</v>
          </cell>
          <cell r="CW1059">
            <v>0</v>
          </cell>
          <cell r="CY1059">
            <v>18</v>
          </cell>
          <cell r="CZ1059">
            <v>1620000</v>
          </cell>
          <cell r="DB1059">
            <v>0</v>
          </cell>
          <cell r="DC1059">
            <v>0</v>
          </cell>
          <cell r="DE1059">
            <v>0</v>
          </cell>
          <cell r="DF1059">
            <v>0</v>
          </cell>
          <cell r="DH1059">
            <v>0</v>
          </cell>
          <cell r="DI1059">
            <v>0</v>
          </cell>
          <cell r="DL1059">
            <v>0</v>
          </cell>
          <cell r="DN1059">
            <v>0</v>
          </cell>
          <cell r="DO1059">
            <v>0</v>
          </cell>
          <cell r="DR1059">
            <v>0</v>
          </cell>
          <cell r="DU1059">
            <v>18</v>
          </cell>
          <cell r="DV1059">
            <v>1620000</v>
          </cell>
          <cell r="EA1059" t="str">
            <v>ГПЗ</v>
          </cell>
          <cell r="EF1059">
            <v>18</v>
          </cell>
          <cell r="EG1059">
            <v>1620000</v>
          </cell>
          <cell r="EH1059" t="e">
            <v>#N/A</v>
          </cell>
          <cell r="EJ1059" t="str">
            <v>96</v>
          </cell>
          <cell r="EK1059" t="str">
            <v>ЗЦП</v>
          </cell>
          <cell r="EL1059" t="str">
            <v>МХБ/ТПФ</v>
          </cell>
          <cell r="EO1059" t="str">
            <v>ДБиПКРС</v>
          </cell>
          <cell r="EP1059" t="str">
            <v>ЦП</v>
          </cell>
          <cell r="ES1059" t="str">
            <v>05.2023</v>
          </cell>
          <cell r="ET1059" t="str">
            <v>475200000, Мангистауская область, Тупкараганский район, месторождение Каражанбас, база МТС АО Каражанбасмунай</v>
          </cell>
          <cell r="EU1059" t="str">
            <v>С даты подписания договора в течение 75 календарных дней</v>
          </cell>
          <cell r="EV1059" t="str">
            <v>ок</v>
          </cell>
          <cell r="EW1059" t="e">
            <v>#VALUE!</v>
          </cell>
          <cell r="EX1059" t="str">
            <v>289939.899.000009</v>
          </cell>
          <cell r="EY1059" t="str">
            <v>Элемент уплотнительный</v>
          </cell>
          <cell r="EZ1059" t="str">
            <v>для специальной и специализированной техники</v>
          </cell>
        </row>
        <row r="1060">
          <cell r="CI1060" t="str">
            <v>250-02148</v>
          </cell>
          <cell r="CJ1060" t="str">
            <v>Уплотнение превентора ПП2-180Х35.200-02</v>
          </cell>
          <cell r="CK1060" t="str">
            <v>ШТ</v>
          </cell>
          <cell r="CL1060" t="e">
            <v>#N/A</v>
          </cell>
          <cell r="CM1060" t="e">
            <v>#N/A</v>
          </cell>
          <cell r="CN1060">
            <v>25000</v>
          </cell>
          <cell r="CO1060">
            <v>0</v>
          </cell>
          <cell r="CP1060">
            <v>0</v>
          </cell>
          <cell r="CQ1060" t="e">
            <v>#N/A</v>
          </cell>
          <cell r="CR1060">
            <v>0</v>
          </cell>
          <cell r="CS1060">
            <v>0</v>
          </cell>
          <cell r="CT1060">
            <v>0</v>
          </cell>
          <cell r="CU1060">
            <v>0</v>
          </cell>
          <cell r="CV1060">
            <v>0</v>
          </cell>
          <cell r="CW1060">
            <v>0</v>
          </cell>
          <cell r="CY1060">
            <v>0</v>
          </cell>
          <cell r="CZ1060">
            <v>0</v>
          </cell>
          <cell r="DB1060">
            <v>0</v>
          </cell>
          <cell r="DC1060">
            <v>0</v>
          </cell>
          <cell r="DE1060">
            <v>0</v>
          </cell>
          <cell r="DF1060">
            <v>0</v>
          </cell>
          <cell r="DH1060">
            <v>0</v>
          </cell>
          <cell r="DI1060">
            <v>0</v>
          </cell>
          <cell r="DK1060">
            <v>0</v>
          </cell>
          <cell r="DL1060">
            <v>0</v>
          </cell>
          <cell r="DN1060">
            <v>0</v>
          </cell>
          <cell r="DO1060">
            <v>0</v>
          </cell>
          <cell r="DP1060" t="str">
            <v>Текеев Адилбек Алипджанович Ср 01.03.2023</v>
          </cell>
          <cell r="DQ1060">
            <v>0</v>
          </cell>
          <cell r="DR1060">
            <v>0</v>
          </cell>
          <cell r="DU1060">
            <v>0</v>
          </cell>
          <cell r="DV1060">
            <v>0</v>
          </cell>
          <cell r="EG1060">
            <v>0</v>
          </cell>
          <cell r="EH1060" t="e">
            <v>#N/A</v>
          </cell>
          <cell r="EL1060" t="str">
            <v>МХБ/ТПФ</v>
          </cell>
          <cell r="EO1060" t="str">
            <v>ДБиПКРС</v>
          </cell>
          <cell r="EP1060" t="e">
            <v>#N/A</v>
          </cell>
          <cell r="ES1060" t="e">
            <v>#N/A</v>
          </cell>
          <cell r="ET1060" t="str">
            <v>475200000, Мангистауская область, Тупкараганский район, месторождение Каражанбас, база МТС АО Каражанбасмунай</v>
          </cell>
          <cell r="EV1060" t="str">
            <v>ок</v>
          </cell>
          <cell r="EW1060" t="e">
            <v>#VALUE!</v>
          </cell>
          <cell r="EX1060" t="str">
            <v>289939.899.000009</v>
          </cell>
          <cell r="EY1060" t="str">
            <v>Элемент уплотнительный</v>
          </cell>
          <cell r="EZ1060" t="str">
            <v>для специальной и специализированной техники</v>
          </cell>
        </row>
        <row r="1061">
          <cell r="CI1061" t="str">
            <v>190-07922</v>
          </cell>
          <cell r="CJ1061" t="str">
            <v>уплотнение резиновое</v>
          </cell>
          <cell r="CK1061" t="str">
            <v>ШТ</v>
          </cell>
          <cell r="CL1061" t="e">
            <v>#N/A</v>
          </cell>
          <cell r="CM1061" t="e">
            <v>#N/A</v>
          </cell>
          <cell r="CN1061">
            <v>209880</v>
          </cell>
          <cell r="CO1061">
            <v>10</v>
          </cell>
          <cell r="CP1061">
            <v>10</v>
          </cell>
          <cell r="CQ1061" t="str">
            <v>сост</v>
          </cell>
          <cell r="CR1061">
            <v>10</v>
          </cell>
          <cell r="CS1061">
            <v>10</v>
          </cell>
          <cell r="CT1061">
            <v>0</v>
          </cell>
          <cell r="CU1061">
            <v>10</v>
          </cell>
          <cell r="CV1061">
            <v>0</v>
          </cell>
          <cell r="CW1061">
            <v>0</v>
          </cell>
          <cell r="CY1061">
            <v>6</v>
          </cell>
          <cell r="CZ1061">
            <v>1259280</v>
          </cell>
          <cell r="DB1061">
            <v>0</v>
          </cell>
          <cell r="DC1061">
            <v>0</v>
          </cell>
          <cell r="DE1061">
            <v>0</v>
          </cell>
          <cell r="DF1061">
            <v>0</v>
          </cell>
          <cell r="DH1061">
            <v>0</v>
          </cell>
          <cell r="DI1061">
            <v>0</v>
          </cell>
          <cell r="DK1061">
            <v>0</v>
          </cell>
          <cell r="DL1061">
            <v>0</v>
          </cell>
          <cell r="DN1061">
            <v>0</v>
          </cell>
          <cell r="DO1061">
            <v>0</v>
          </cell>
          <cell r="DQ1061">
            <v>0</v>
          </cell>
          <cell r="DR1061">
            <v>0</v>
          </cell>
          <cell r="DU1061">
            <v>6</v>
          </cell>
          <cell r="DV1061">
            <v>1259280</v>
          </cell>
          <cell r="EA1061" t="str">
            <v>ГПЗ</v>
          </cell>
          <cell r="EF1061">
            <v>6</v>
          </cell>
          <cell r="EG1061">
            <v>1259280</v>
          </cell>
          <cell r="EH1061" t="e">
            <v>#N/A</v>
          </cell>
          <cell r="EJ1061" t="str">
            <v>20</v>
          </cell>
          <cell r="EK1061" t="str">
            <v>ЗЦП</v>
          </cell>
          <cell r="EL1061" t="str">
            <v>МХБ/ТПФ</v>
          </cell>
          <cell r="EO1061" t="str">
            <v>ДБиПКРС</v>
          </cell>
          <cell r="EP1061" t="str">
            <v>ЦП</v>
          </cell>
          <cell r="ES1061" t="str">
            <v>10.2022</v>
          </cell>
          <cell r="ET1061" t="str">
            <v>475200000, Мангистауская область, Тупкараганский район, месторождение Каражанбас, база МТС АО Каражанбасмунай</v>
          </cell>
          <cell r="EU1061" t="str">
            <v>С даты подписания договора в течение 75 календарных дней</v>
          </cell>
          <cell r="EW1061">
            <v>289939</v>
          </cell>
          <cell r="EX1061" t="str">
            <v>289939.899.000009</v>
          </cell>
          <cell r="EY1061" t="str">
            <v>Элемент уплотнительный</v>
          </cell>
          <cell r="EZ1061" t="str">
            <v>для специальной и специализированной техники</v>
          </cell>
        </row>
        <row r="1062">
          <cell r="CI1062" t="str">
            <v>190-07922</v>
          </cell>
          <cell r="CJ1062" t="str">
            <v>уплотнение резиновое</v>
          </cell>
          <cell r="CK1062" t="str">
            <v>ШТ</v>
          </cell>
          <cell r="CL1062" t="e">
            <v>#N/A</v>
          </cell>
          <cell r="CM1062" t="e">
            <v>#N/A</v>
          </cell>
          <cell r="CN1062">
            <v>209880</v>
          </cell>
          <cell r="CU1062">
            <v>0</v>
          </cell>
          <cell r="CV1062">
            <v>0</v>
          </cell>
          <cell r="CY1062">
            <v>0</v>
          </cell>
          <cell r="CZ1062">
            <v>0</v>
          </cell>
          <cell r="DB1062">
            <v>0</v>
          </cell>
          <cell r="DC1062">
            <v>0</v>
          </cell>
          <cell r="DE1062">
            <v>0</v>
          </cell>
          <cell r="DF1062">
            <v>0</v>
          </cell>
          <cell r="DH1062">
            <v>0</v>
          </cell>
          <cell r="DI1062">
            <v>0</v>
          </cell>
          <cell r="DL1062">
            <v>0</v>
          </cell>
          <cell r="DN1062">
            <v>0</v>
          </cell>
          <cell r="DO1062">
            <v>0</v>
          </cell>
          <cell r="DR1062">
            <v>0</v>
          </cell>
          <cell r="DU1062">
            <v>0</v>
          </cell>
          <cell r="DV1062">
            <v>0</v>
          </cell>
          <cell r="EG1062">
            <v>0</v>
          </cell>
          <cell r="EH1062" t="e">
            <v>#N/A</v>
          </cell>
          <cell r="EL1062" t="str">
            <v>МХБ/ТПФ</v>
          </cell>
          <cell r="EO1062" t="str">
            <v>ДБиПКРС</v>
          </cell>
          <cell r="EP1062" t="e">
            <v>#N/A</v>
          </cell>
          <cell r="ES1062" t="e">
            <v>#N/A</v>
          </cell>
          <cell r="ET1062" t="str">
            <v>475200000, Мангистауская область, Тупкараганский район, месторождение Каражанбас, база МТС АО Каражанбасмунай</v>
          </cell>
          <cell r="EU1062" t="str">
            <v>С даты подписания договора в течение 75 календарных дней</v>
          </cell>
          <cell r="EW1062" t="e">
            <v>#VALUE!</v>
          </cell>
          <cell r="EX1062" t="str">
            <v>289939.899.000009</v>
          </cell>
          <cell r="EY1062" t="str">
            <v>Элемент уплотнительный</v>
          </cell>
          <cell r="EZ1062" t="str">
            <v>для специальной и специализированной техники</v>
          </cell>
        </row>
        <row r="1063">
          <cell r="CI1063" t="str">
            <v>250-02086</v>
          </cell>
          <cell r="CJ1063" t="str">
            <v>Уплотнение: основное плашки глухие</v>
          </cell>
          <cell r="CK1063" t="str">
            <v>ШТ</v>
          </cell>
          <cell r="CL1063" t="e">
            <v>#N/A</v>
          </cell>
          <cell r="CM1063" t="e">
            <v>#N/A</v>
          </cell>
          <cell r="CN1063">
            <v>90000</v>
          </cell>
          <cell r="CO1063">
            <v>0</v>
          </cell>
          <cell r="CP1063">
            <v>0</v>
          </cell>
          <cell r="CQ1063" t="e">
            <v>#N/A</v>
          </cell>
          <cell r="CR1063">
            <v>0</v>
          </cell>
          <cell r="CS1063">
            <v>0</v>
          </cell>
          <cell r="CT1063">
            <v>6</v>
          </cell>
          <cell r="CU1063">
            <v>-6</v>
          </cell>
          <cell r="CV1063">
            <v>6</v>
          </cell>
          <cell r="CW1063">
            <v>0</v>
          </cell>
          <cell r="CY1063">
            <v>12</v>
          </cell>
          <cell r="CZ1063">
            <v>1080000</v>
          </cell>
          <cell r="DB1063">
            <v>0</v>
          </cell>
          <cell r="DC1063">
            <v>0</v>
          </cell>
          <cell r="DE1063">
            <v>0</v>
          </cell>
          <cell r="DF1063">
            <v>0</v>
          </cell>
          <cell r="DH1063">
            <v>0</v>
          </cell>
          <cell r="DI1063">
            <v>0</v>
          </cell>
          <cell r="DL1063">
            <v>0</v>
          </cell>
          <cell r="DN1063">
            <v>0</v>
          </cell>
          <cell r="DO1063">
            <v>0</v>
          </cell>
          <cell r="DR1063">
            <v>0</v>
          </cell>
          <cell r="DU1063">
            <v>12</v>
          </cell>
          <cell r="DV1063">
            <v>1080000</v>
          </cell>
          <cell r="EA1063" t="str">
            <v>ГПЗ</v>
          </cell>
          <cell r="EF1063">
            <v>12</v>
          </cell>
          <cell r="EG1063">
            <v>1080000</v>
          </cell>
          <cell r="EH1063" t="e">
            <v>#N/A</v>
          </cell>
          <cell r="EJ1063" t="str">
            <v>96</v>
          </cell>
          <cell r="EK1063" t="str">
            <v>ЗЦП</v>
          </cell>
          <cell r="EL1063" t="str">
            <v>МХБ/ТПФ</v>
          </cell>
          <cell r="EO1063" t="str">
            <v>ДБиПКРС</v>
          </cell>
          <cell r="EP1063" t="str">
            <v>ЦП</v>
          </cell>
          <cell r="ES1063" t="str">
            <v>05.2023</v>
          </cell>
          <cell r="ET1063" t="str">
            <v>475200000, Мангистауская область, Тупкараганский район, месторождение Каражанбас, база МТС АО Каражанбасмунай</v>
          </cell>
          <cell r="EU1063" t="str">
            <v>С даты подписания договора в течение 75 календарных дней</v>
          </cell>
          <cell r="EV1063" t="str">
            <v>ок</v>
          </cell>
          <cell r="EW1063" t="e">
            <v>#VALUE!</v>
          </cell>
          <cell r="EX1063" t="str">
            <v>289939.899.000009</v>
          </cell>
          <cell r="EY1063" t="str">
            <v>Элемент уплотнительный</v>
          </cell>
          <cell r="EZ1063" t="str">
            <v>для специальной и специализированной техники</v>
          </cell>
        </row>
        <row r="1064">
          <cell r="CI1064" t="str">
            <v>250-02087</v>
          </cell>
          <cell r="CJ1064" t="str">
            <v>Уплотнение: плашки верхнее в  на превентор двухплашечный 2FZ18-21, материал сталь 45 + Dingqing резина, в  комплекте 2 шт.</v>
          </cell>
          <cell r="CK1064" t="str">
            <v>К-Т</v>
          </cell>
          <cell r="CL1064" t="e">
            <v>#N/A</v>
          </cell>
          <cell r="CM1064" t="e">
            <v>#N/A</v>
          </cell>
          <cell r="CN1064">
            <v>58035.71</v>
          </cell>
          <cell r="CO1064">
            <v>18</v>
          </cell>
          <cell r="CP1064">
            <v>18</v>
          </cell>
          <cell r="CQ1064" t="str">
            <v>сост</v>
          </cell>
          <cell r="CR1064">
            <v>0</v>
          </cell>
          <cell r="CS1064">
            <v>0</v>
          </cell>
          <cell r="CT1064">
            <v>0</v>
          </cell>
          <cell r="CU1064">
            <v>18</v>
          </cell>
          <cell r="CV1064">
            <v>-18</v>
          </cell>
          <cell r="CW1064">
            <v>0</v>
          </cell>
          <cell r="CY1064">
            <v>21</v>
          </cell>
          <cell r="CZ1064">
            <v>1218749.9099999999</v>
          </cell>
          <cell r="DB1064">
            <v>0</v>
          </cell>
          <cell r="DC1064">
            <v>0</v>
          </cell>
          <cell r="DE1064">
            <v>0</v>
          </cell>
          <cell r="DF1064">
            <v>0</v>
          </cell>
          <cell r="DH1064">
            <v>0</v>
          </cell>
          <cell r="DI1064">
            <v>0</v>
          </cell>
          <cell r="DL1064">
            <v>0</v>
          </cell>
          <cell r="DN1064">
            <v>0</v>
          </cell>
          <cell r="DO1064">
            <v>0</v>
          </cell>
          <cell r="DR1064">
            <v>0</v>
          </cell>
          <cell r="DU1064">
            <v>21</v>
          </cell>
          <cell r="DV1064">
            <v>1218749.9099999999</v>
          </cell>
          <cell r="DW1064" t="str">
            <v>МЦ</v>
          </cell>
          <cell r="DX1064" t="str">
            <v>Проводится МЦ/ Направлено в ОМЦиА 19.07.2023</v>
          </cell>
          <cell r="EA1064" t="str">
            <v>ГПЗ</v>
          </cell>
          <cell r="EF1064">
            <v>21</v>
          </cell>
          <cell r="EG1064">
            <v>1218749.9099999999</v>
          </cell>
          <cell r="EH1064" t="e">
            <v>#N/A</v>
          </cell>
          <cell r="EJ1064" t="str">
            <v>117</v>
          </cell>
          <cell r="EK1064" t="str">
            <v>ЗЦП</v>
          </cell>
          <cell r="EL1064" t="str">
            <v>МХБ/ТПФ</v>
          </cell>
          <cell r="EO1064" t="str">
            <v>ДБиПКРС</v>
          </cell>
          <cell r="EP1064" t="str">
            <v>ЦП</v>
          </cell>
          <cell r="ES1064" t="str">
            <v>06.2023</v>
          </cell>
          <cell r="ET1064" t="str">
            <v>475200000, Мангистауская область, Тупкараганский район, месторождение Каражанбас, база МТС АО Каражанбасмунай</v>
          </cell>
          <cell r="EU1064" t="str">
            <v>С даты подписания договора в течение 75 календарных дней</v>
          </cell>
          <cell r="EW1064" t="e">
            <v>#VALUE!</v>
          </cell>
          <cell r="EX1064" t="str">
            <v>289939.899.000009</v>
          </cell>
          <cell r="EY1064" t="str">
            <v>Элемент уплотнительный</v>
          </cell>
          <cell r="EZ1064" t="str">
            <v>для специальной и специализированной техники</v>
          </cell>
        </row>
        <row r="1065">
          <cell r="CI1065" t="str">
            <v>190-07927</v>
          </cell>
          <cell r="CJ1065" t="str">
            <v>уплотнитель ПП2-180х21.162-05(73мм)</v>
          </cell>
          <cell r="CK1065" t="str">
            <v>ШТ</v>
          </cell>
          <cell r="CL1065" t="e">
            <v>#N/A</v>
          </cell>
          <cell r="CM1065" t="e">
            <v>#N/A</v>
          </cell>
          <cell r="CN1065">
            <v>27150</v>
          </cell>
          <cell r="CO1065">
            <v>5.6992221261884186</v>
          </cell>
          <cell r="CP1065">
            <v>0</v>
          </cell>
          <cell r="CQ1065" t="str">
            <v>МЦ</v>
          </cell>
          <cell r="CR1065">
            <v>12</v>
          </cell>
          <cell r="CS1065">
            <v>0</v>
          </cell>
          <cell r="CT1065">
            <v>2</v>
          </cell>
          <cell r="CU1065">
            <v>3.6992221261884186</v>
          </cell>
          <cell r="CV1065">
            <v>8.3007778738115814</v>
          </cell>
          <cell r="CW1065">
            <v>8</v>
          </cell>
          <cell r="CY1065">
            <v>10</v>
          </cell>
          <cell r="CZ1065">
            <v>271500</v>
          </cell>
          <cell r="DB1065">
            <v>0</v>
          </cell>
          <cell r="DC1065">
            <v>0</v>
          </cell>
          <cell r="DE1065">
            <v>0</v>
          </cell>
          <cell r="DF1065">
            <v>0</v>
          </cell>
          <cell r="DH1065">
            <v>10</v>
          </cell>
          <cell r="DI1065">
            <v>271500</v>
          </cell>
          <cell r="DK1065">
            <v>0</v>
          </cell>
          <cell r="DL1065">
            <v>0</v>
          </cell>
          <cell r="DN1065">
            <v>0</v>
          </cell>
          <cell r="DO1065">
            <v>0</v>
          </cell>
          <cell r="DQ1065">
            <v>0</v>
          </cell>
          <cell r="DR1065">
            <v>0</v>
          </cell>
          <cell r="DU1065">
            <v>0</v>
          </cell>
          <cell r="DV1065">
            <v>0</v>
          </cell>
          <cell r="EA1065" t="str">
            <v>со склада</v>
          </cell>
          <cell r="EG1065">
            <v>0</v>
          </cell>
          <cell r="EH1065" t="e">
            <v>#N/A</v>
          </cell>
          <cell r="EK1065" t="str">
            <v>ЦПЭ</v>
          </cell>
          <cell r="EL1065" t="str">
            <v>МХБ/ТПФ</v>
          </cell>
          <cell r="EO1065" t="str">
            <v>ДБиПКРС</v>
          </cell>
          <cell r="EP1065" t="e">
            <v>#N/A</v>
          </cell>
          <cell r="ES1065" t="e">
            <v>#N/A</v>
          </cell>
          <cell r="ET1065" t="str">
            <v>471010000, Мангистауская область, Актау Г.А., г.Актау, промышленная зона, БМТС АО Каражанбасмунай</v>
          </cell>
          <cell r="EU1065" t="str">
            <v>С даты подписания договора в течение 75 календарных дней</v>
          </cell>
          <cell r="EV1065" t="str">
            <v>ок</v>
          </cell>
          <cell r="EW1065" t="e">
            <v>#VALUE!</v>
          </cell>
          <cell r="EX1065" t="str">
            <v>289939.899.000009</v>
          </cell>
          <cell r="EY1065" t="str">
            <v>Элемент уплотнительный</v>
          </cell>
          <cell r="EZ1065" t="str">
            <v>для специальной и специализированной техники</v>
          </cell>
        </row>
        <row r="1066">
          <cell r="CI1066" t="str">
            <v>190-08723</v>
          </cell>
          <cell r="CJ1066" t="str">
            <v>Уплотнитель: для превентора универсального сферического, ПУС180х35, обозначение САБ 1835.01.30.000, D1-483мм (наружный диаметр), d2-185мм (внутренний диаметр), H-213мм (высота)</v>
          </cell>
          <cell r="CK1066" t="str">
            <v>ШТ</v>
          </cell>
          <cell r="CL1066" t="e">
            <v>#N/A</v>
          </cell>
          <cell r="CM1066" t="e">
            <v>#N/A</v>
          </cell>
          <cell r="CN1066">
            <v>1038850</v>
          </cell>
          <cell r="CO1066">
            <v>0</v>
          </cell>
          <cell r="CP1066">
            <v>0</v>
          </cell>
          <cell r="CQ1066" t="e">
            <v>#N/A</v>
          </cell>
          <cell r="CR1066">
            <v>0</v>
          </cell>
          <cell r="CS1066">
            <v>0</v>
          </cell>
          <cell r="CT1066">
            <v>0</v>
          </cell>
          <cell r="CU1066">
            <v>0</v>
          </cell>
          <cell r="CV1066">
            <v>0</v>
          </cell>
          <cell r="CW1066">
            <v>0</v>
          </cell>
          <cell r="CY1066">
            <v>2</v>
          </cell>
          <cell r="CZ1066">
            <v>2077700</v>
          </cell>
          <cell r="DB1066">
            <v>0</v>
          </cell>
          <cell r="DC1066">
            <v>0</v>
          </cell>
          <cell r="DE1066">
            <v>0</v>
          </cell>
          <cell r="DF1066">
            <v>0</v>
          </cell>
          <cell r="DH1066">
            <v>0</v>
          </cell>
          <cell r="DI1066">
            <v>0</v>
          </cell>
          <cell r="DL1066">
            <v>0</v>
          </cell>
          <cell r="DN1066">
            <v>0</v>
          </cell>
          <cell r="DO1066">
            <v>0</v>
          </cell>
          <cell r="DR1066">
            <v>0</v>
          </cell>
          <cell r="DU1066">
            <v>2</v>
          </cell>
          <cell r="DV1066">
            <v>2077700</v>
          </cell>
          <cell r="EA1066" t="str">
            <v>ГПЗ</v>
          </cell>
          <cell r="EF1066">
            <v>2</v>
          </cell>
          <cell r="EG1066">
            <v>2077700</v>
          </cell>
          <cell r="EH1066" t="e">
            <v>#N/A</v>
          </cell>
          <cell r="EJ1066" t="str">
            <v>70</v>
          </cell>
          <cell r="EK1066" t="str">
            <v>ЗЦП</v>
          </cell>
          <cell r="EL1066" t="str">
            <v>МХБ/ТПФ</v>
          </cell>
          <cell r="EO1066" t="str">
            <v>ДБиПКРС</v>
          </cell>
          <cell r="EP1066" t="str">
            <v>ЦП</v>
          </cell>
          <cell r="ES1066" t="str">
            <v>03.2023</v>
          </cell>
          <cell r="ET1066" t="str">
            <v>475200000, Мангистауская область, Тупкараганский район, месторождение Каражанбас, база МТС АО Каражанбасмунай</v>
          </cell>
          <cell r="EU1066" t="str">
            <v>С даты подписания договора в течение 75 календарных дней</v>
          </cell>
          <cell r="EV1066" t="str">
            <v>ок</v>
          </cell>
          <cell r="EW1066" t="e">
            <v>#VALUE!</v>
          </cell>
          <cell r="EX1066" t="str">
            <v>289939.899.000009</v>
          </cell>
          <cell r="EY1066" t="str">
            <v>Элемент уплотнительный</v>
          </cell>
          <cell r="EZ1066" t="str">
            <v>для специальной и специализированной техники</v>
          </cell>
        </row>
        <row r="1067">
          <cell r="CI1067" t="str">
            <v>250-01296</v>
          </cell>
          <cell r="CJ1067" t="str">
            <v>Уплотнитель: ПП2-180х35.100</v>
          </cell>
          <cell r="CK1067" t="str">
            <v>ШТ</v>
          </cell>
          <cell r="CL1067" t="e">
            <v>#N/A</v>
          </cell>
          <cell r="CM1067" t="e">
            <v>#N/A</v>
          </cell>
          <cell r="CN1067">
            <v>14950</v>
          </cell>
          <cell r="CO1067">
            <v>0</v>
          </cell>
          <cell r="CP1067">
            <v>0</v>
          </cell>
          <cell r="CQ1067" t="e">
            <v>#N/A</v>
          </cell>
          <cell r="CR1067">
            <v>0</v>
          </cell>
          <cell r="CS1067">
            <v>0</v>
          </cell>
          <cell r="CT1067">
            <v>0</v>
          </cell>
          <cell r="CU1067">
            <v>0</v>
          </cell>
          <cell r="CV1067">
            <v>0</v>
          </cell>
          <cell r="CW1067">
            <v>0</v>
          </cell>
          <cell r="CY1067">
            <v>20</v>
          </cell>
          <cell r="CZ1067">
            <v>299000</v>
          </cell>
          <cell r="DB1067">
            <v>0</v>
          </cell>
          <cell r="DC1067">
            <v>0</v>
          </cell>
          <cell r="DE1067">
            <v>0</v>
          </cell>
          <cell r="DF1067">
            <v>0</v>
          </cell>
          <cell r="DH1067">
            <v>0</v>
          </cell>
          <cell r="DI1067">
            <v>0</v>
          </cell>
          <cell r="DL1067">
            <v>0</v>
          </cell>
          <cell r="DN1067">
            <v>0</v>
          </cell>
          <cell r="DO1067">
            <v>0</v>
          </cell>
          <cell r="DR1067">
            <v>0</v>
          </cell>
          <cell r="DU1067">
            <v>20</v>
          </cell>
          <cell r="DV1067">
            <v>299000</v>
          </cell>
          <cell r="EA1067" t="str">
            <v>ГПЗ</v>
          </cell>
          <cell r="EF1067">
            <v>20</v>
          </cell>
          <cell r="EG1067">
            <v>299000</v>
          </cell>
          <cell r="EH1067" t="e">
            <v>#N/A</v>
          </cell>
          <cell r="EJ1067" t="str">
            <v>70</v>
          </cell>
          <cell r="EK1067" t="str">
            <v>ЗЦП</v>
          </cell>
          <cell r="EL1067" t="str">
            <v>МХБ/ТПФ</v>
          </cell>
          <cell r="EO1067" t="str">
            <v>ДБиПКРС</v>
          </cell>
          <cell r="EP1067" t="str">
            <v>ЦП</v>
          </cell>
          <cell r="ES1067" t="str">
            <v>03.2023</v>
          </cell>
          <cell r="ET1067" t="str">
            <v>471010000, Мангистауская область, Актау Г.А., г.Актау, промышленная зона, БМТС АО Каражанбасмунай</v>
          </cell>
          <cell r="EU1067" t="str">
            <v>С даты подписания договора в течение 75 календарных дней</v>
          </cell>
          <cell r="EV1067" t="str">
            <v>ок</v>
          </cell>
          <cell r="EW1067" t="e">
            <v>#VALUE!</v>
          </cell>
          <cell r="EX1067" t="str">
            <v>289939.899.000009</v>
          </cell>
          <cell r="EY1067" t="str">
            <v>Элемент уплотнительный</v>
          </cell>
          <cell r="EZ1067" t="str">
            <v>для специальной и специализированной техники</v>
          </cell>
        </row>
        <row r="1068">
          <cell r="CI1068" t="str">
            <v>190-07928</v>
          </cell>
          <cell r="CJ1068" t="str">
            <v>Уплотнитель: ПП2-180х35.132 (в составе поз 1), на ПВО ПП2-180*22</v>
          </cell>
          <cell r="CK1068" t="str">
            <v>ШТ</v>
          </cell>
          <cell r="CL1068" t="e">
            <v>#N/A</v>
          </cell>
          <cell r="CM1068" t="e">
            <v>#N/A</v>
          </cell>
          <cell r="CN1068">
            <v>27150</v>
          </cell>
          <cell r="CO1068">
            <v>5.6992221261884204</v>
          </cell>
          <cell r="CP1068">
            <v>2.0000000000000004</v>
          </cell>
          <cell r="CQ1068" t="str">
            <v>МЦ</v>
          </cell>
          <cell r="CR1068">
            <v>0</v>
          </cell>
          <cell r="CS1068">
            <v>0</v>
          </cell>
          <cell r="CT1068">
            <v>2</v>
          </cell>
          <cell r="CU1068">
            <v>3.6992221261884204</v>
          </cell>
          <cell r="CV1068">
            <v>-3.6992221261884204</v>
          </cell>
          <cell r="CW1068">
            <v>0</v>
          </cell>
          <cell r="CY1068">
            <v>10</v>
          </cell>
          <cell r="CZ1068">
            <v>271500</v>
          </cell>
          <cell r="DB1068">
            <v>0</v>
          </cell>
          <cell r="DC1068">
            <v>0</v>
          </cell>
          <cell r="DE1068">
            <v>0</v>
          </cell>
          <cell r="DF1068">
            <v>0</v>
          </cell>
          <cell r="DH1068">
            <v>0</v>
          </cell>
          <cell r="DI1068">
            <v>0</v>
          </cell>
          <cell r="DL1068">
            <v>0</v>
          </cell>
          <cell r="DN1068">
            <v>0</v>
          </cell>
          <cell r="DO1068">
            <v>0</v>
          </cell>
          <cell r="DR1068">
            <v>0</v>
          </cell>
          <cell r="DU1068">
            <v>10</v>
          </cell>
          <cell r="DV1068">
            <v>271500</v>
          </cell>
          <cell r="EA1068" t="str">
            <v>ГПЗ</v>
          </cell>
          <cell r="EF1068">
            <v>10</v>
          </cell>
          <cell r="EG1068">
            <v>271500</v>
          </cell>
          <cell r="EH1068" t="e">
            <v>#N/A</v>
          </cell>
          <cell r="EJ1068" t="str">
            <v>70</v>
          </cell>
          <cell r="EK1068" t="str">
            <v>ЗЦП</v>
          </cell>
          <cell r="EL1068" t="str">
            <v>МХБ/ТПФ</v>
          </cell>
          <cell r="EO1068" t="str">
            <v>ДБиПКРС</v>
          </cell>
          <cell r="EP1068" t="str">
            <v>ЦП</v>
          </cell>
          <cell r="ES1068" t="str">
            <v>03.2023</v>
          </cell>
          <cell r="ET1068" t="str">
            <v>471010000, Мангистауская область, Актау Г.А., г.Актау, промышленная зона, БМТС АО Каражанбасмунай</v>
          </cell>
          <cell r="EU1068" t="str">
            <v>С даты подписания договора в течение 75 календарных дней</v>
          </cell>
          <cell r="EV1068" t="str">
            <v>ок</v>
          </cell>
          <cell r="EW1068" t="e">
            <v>#VALUE!</v>
          </cell>
          <cell r="EX1068" t="str">
            <v>289939.899.000009</v>
          </cell>
          <cell r="EY1068" t="str">
            <v>Элемент уплотнительный</v>
          </cell>
          <cell r="EZ1068" t="str">
            <v>для специальной и специализированной техники</v>
          </cell>
        </row>
        <row r="1069">
          <cell r="CI1069" t="str">
            <v>250-01295</v>
          </cell>
          <cell r="CJ1069" t="str">
            <v>Уплотнитель: ПП2-180х35.200</v>
          </cell>
          <cell r="CK1069" t="str">
            <v>ШТ</v>
          </cell>
          <cell r="CL1069" t="e">
            <v>#N/A</v>
          </cell>
          <cell r="CM1069" t="e">
            <v>#N/A</v>
          </cell>
          <cell r="CN1069">
            <v>22525</v>
          </cell>
          <cell r="CO1069">
            <v>0</v>
          </cell>
          <cell r="CP1069">
            <v>0</v>
          </cell>
          <cell r="CQ1069" t="e">
            <v>#N/A</v>
          </cell>
          <cell r="CR1069">
            <v>0</v>
          </cell>
          <cell r="CS1069">
            <v>0</v>
          </cell>
          <cell r="CT1069">
            <v>0</v>
          </cell>
          <cell r="CU1069">
            <v>0</v>
          </cell>
          <cell r="CV1069">
            <v>0</v>
          </cell>
          <cell r="CW1069">
            <v>0</v>
          </cell>
          <cell r="CY1069">
            <v>20</v>
          </cell>
          <cell r="CZ1069">
            <v>450500</v>
          </cell>
          <cell r="DB1069">
            <v>0</v>
          </cell>
          <cell r="DC1069">
            <v>0</v>
          </cell>
          <cell r="DE1069">
            <v>0</v>
          </cell>
          <cell r="DF1069">
            <v>0</v>
          </cell>
          <cell r="DH1069">
            <v>0</v>
          </cell>
          <cell r="DI1069">
            <v>0</v>
          </cell>
          <cell r="DL1069">
            <v>0</v>
          </cell>
          <cell r="DN1069">
            <v>0</v>
          </cell>
          <cell r="DO1069">
            <v>0</v>
          </cell>
          <cell r="DR1069">
            <v>0</v>
          </cell>
          <cell r="DU1069">
            <v>20</v>
          </cell>
          <cell r="DV1069">
            <v>450500</v>
          </cell>
          <cell r="EA1069" t="str">
            <v>ГПЗ</v>
          </cell>
          <cell r="EF1069">
            <v>20</v>
          </cell>
          <cell r="EG1069">
            <v>450500</v>
          </cell>
          <cell r="EH1069" t="e">
            <v>#N/A</v>
          </cell>
          <cell r="EJ1069" t="str">
            <v>70</v>
          </cell>
          <cell r="EK1069" t="str">
            <v>ЗЦП</v>
          </cell>
          <cell r="EL1069" t="str">
            <v>МХБ/ТПФ</v>
          </cell>
          <cell r="EO1069" t="str">
            <v>ДБиПКРС</v>
          </cell>
          <cell r="EP1069" t="str">
            <v>ЦП</v>
          </cell>
          <cell r="ES1069" t="str">
            <v>03.2023</v>
          </cell>
          <cell r="ET1069" t="str">
            <v>471010000, Мангистауская область, Актау Г.А., г.Актау, промышленная зона, БМТС АО Каражанбасмунай</v>
          </cell>
          <cell r="EU1069" t="str">
            <v>С даты подписания договора в течение 75 календарных дней</v>
          </cell>
          <cell r="EV1069" t="str">
            <v>ок</v>
          </cell>
          <cell r="EW1069" t="e">
            <v>#VALUE!</v>
          </cell>
          <cell r="EX1069" t="str">
            <v>289939.899.000009</v>
          </cell>
          <cell r="EY1069" t="str">
            <v>Элемент уплотнительный</v>
          </cell>
          <cell r="EZ1069" t="str">
            <v>для специальной и специализированной техники</v>
          </cell>
        </row>
        <row r="1070">
          <cell r="CI1070" t="str">
            <v>190-07934</v>
          </cell>
          <cell r="CJ1070" t="str">
            <v>Устройство изоляции (Радиальный герметизатор), ПП2-180х35.130…~Radial pressure,  ПП2-180х35.130…</v>
          </cell>
          <cell r="CK1070" t="str">
            <v>ШТ</v>
          </cell>
          <cell r="CL1070" t="e">
            <v>#N/A</v>
          </cell>
          <cell r="CM1070" t="e">
            <v>#N/A</v>
          </cell>
          <cell r="CN1070">
            <v>12900</v>
          </cell>
          <cell r="CO1070">
            <v>1.6283491789109801</v>
          </cell>
          <cell r="CP1070">
            <v>1</v>
          </cell>
          <cell r="CQ1070" t="str">
            <v>МЦ</v>
          </cell>
          <cell r="CR1070">
            <v>0</v>
          </cell>
          <cell r="CS1070">
            <v>0</v>
          </cell>
          <cell r="CT1070">
            <v>0</v>
          </cell>
          <cell r="CU1070">
            <v>1.6283491789109801</v>
          </cell>
          <cell r="CV1070">
            <v>-1.6283491789109801</v>
          </cell>
          <cell r="CW1070">
            <v>0</v>
          </cell>
          <cell r="CY1070">
            <v>6</v>
          </cell>
          <cell r="CZ1070">
            <v>77400</v>
          </cell>
          <cell r="DB1070">
            <v>0</v>
          </cell>
          <cell r="DC1070">
            <v>0</v>
          </cell>
          <cell r="DE1070">
            <v>0</v>
          </cell>
          <cell r="DF1070">
            <v>0</v>
          </cell>
          <cell r="DH1070">
            <v>0</v>
          </cell>
          <cell r="DI1070">
            <v>0</v>
          </cell>
          <cell r="DL1070">
            <v>0</v>
          </cell>
          <cell r="DN1070">
            <v>0</v>
          </cell>
          <cell r="DO1070">
            <v>0</v>
          </cell>
          <cell r="DR1070">
            <v>0</v>
          </cell>
          <cell r="DU1070">
            <v>6</v>
          </cell>
          <cell r="DV1070">
            <v>77400</v>
          </cell>
          <cell r="DW1070" t="str">
            <v>ТС у АБП</v>
          </cell>
          <cell r="DX1070" t="str">
            <v>Направлено 13.03.2023</v>
          </cell>
          <cell r="EA1070" t="str">
            <v>ГПЗ</v>
          </cell>
          <cell r="EF1070">
            <v>6</v>
          </cell>
          <cell r="EG1070">
            <v>77400</v>
          </cell>
          <cell r="EH1070" t="e">
            <v>#N/A</v>
          </cell>
          <cell r="EJ1070" t="str">
            <v>43</v>
          </cell>
          <cell r="EK1070" t="str">
            <v>ЗЦП</v>
          </cell>
          <cell r="EO1070" t="str">
            <v>ДБиПКРС</v>
          </cell>
          <cell r="EP1070" t="e">
            <v>#N/A</v>
          </cell>
          <cell r="ES1070" t="e">
            <v>#N/A</v>
          </cell>
          <cell r="ET1070" t="str">
            <v>471010000, Мангистауская область, Актау Г.А., г.Актау, промышленная зона, БМТС АО Каражанбасмунай</v>
          </cell>
          <cell r="EU1070" t="str">
            <v>С даты подписания договора в течение 60 календарных дней</v>
          </cell>
          <cell r="EV1070" t="str">
            <v>ок</v>
          </cell>
          <cell r="EW1070" t="e">
            <v>#VALUE!</v>
          </cell>
          <cell r="EX1070" t="str">
            <v>289212.500.000009</v>
          </cell>
          <cell r="EY1070" t="str">
            <v>Герметизатор</v>
          </cell>
          <cell r="EZ1070" t="str">
            <v>для превентора, радиальный</v>
          </cell>
        </row>
        <row r="1071">
          <cell r="CI1071" t="str">
            <v>500-04070</v>
          </cell>
          <cell r="CJ1071" t="str">
            <v>Устройство натяжное ЯМЗ-7511 75111307155</v>
          </cell>
          <cell r="CK1071" t="str">
            <v>ШТ</v>
          </cell>
          <cell r="CL1071" t="e">
            <v>#N/A</v>
          </cell>
          <cell r="CM1071" t="e">
            <v>#N/A</v>
          </cell>
          <cell r="CN1071">
            <v>23608</v>
          </cell>
          <cell r="CO1071">
            <v>0</v>
          </cell>
          <cell r="CP1071">
            <v>0</v>
          </cell>
          <cell r="CQ1071" t="e">
            <v>#N/A</v>
          </cell>
          <cell r="CR1071">
            <v>11</v>
          </cell>
          <cell r="CS1071">
            <v>0</v>
          </cell>
          <cell r="CT1071">
            <v>0</v>
          </cell>
          <cell r="CU1071">
            <v>0</v>
          </cell>
          <cell r="CV1071">
            <v>11</v>
          </cell>
          <cell r="CW1071">
            <v>11</v>
          </cell>
          <cell r="CY1071">
            <v>9</v>
          </cell>
          <cell r="CZ1071">
            <v>212472</v>
          </cell>
          <cell r="DB1071">
            <v>0</v>
          </cell>
          <cell r="DC1071">
            <v>0</v>
          </cell>
          <cell r="DE1071">
            <v>0</v>
          </cell>
          <cell r="DF1071">
            <v>0</v>
          </cell>
          <cell r="DH1071">
            <v>9</v>
          </cell>
          <cell r="DI1071">
            <v>212472</v>
          </cell>
          <cell r="DK1071">
            <v>0</v>
          </cell>
          <cell r="DL1071">
            <v>0</v>
          </cell>
          <cell r="DN1071">
            <v>0</v>
          </cell>
          <cell r="DO1071">
            <v>0</v>
          </cell>
          <cell r="DQ1071">
            <v>0</v>
          </cell>
          <cell r="DR1071">
            <v>0</v>
          </cell>
          <cell r="DU1071">
            <v>0</v>
          </cell>
          <cell r="DV1071">
            <v>0</v>
          </cell>
          <cell r="EA1071" t="str">
            <v>со склада</v>
          </cell>
          <cell r="EG1071">
            <v>0</v>
          </cell>
          <cell r="EH1071" t="e">
            <v>#N/A</v>
          </cell>
          <cell r="EO1071" t="str">
            <v>ДБиПКРС</v>
          </cell>
          <cell r="EP1071" t="e">
            <v>#N/A</v>
          </cell>
          <cell r="ES1071" t="e">
            <v>#N/A</v>
          </cell>
          <cell r="ET1071" t="str">
            <v>-</v>
          </cell>
          <cell r="EV1071" t="str">
            <v>Проставить</v>
          </cell>
          <cell r="EW1071" t="e">
            <v>#VALUE!</v>
          </cell>
          <cell r="EX1071" t="str">
            <v>-</v>
          </cell>
          <cell r="EY1071" t="e">
            <v>#N/A</v>
          </cell>
          <cell r="EZ1071" t="e">
            <v>#N/A</v>
          </cell>
        </row>
        <row r="1072">
          <cell r="CI1072" t="str">
            <v>190-14369</v>
          </cell>
          <cell r="CJ1072" t="str">
            <v>Устройство предохранительное  СПГ50.108.000</v>
          </cell>
          <cell r="CK1072" t="str">
            <v>ШТ</v>
          </cell>
          <cell r="CL1072" t="b">
            <v>0</v>
          </cell>
          <cell r="CM1072">
            <v>6400</v>
          </cell>
          <cell r="CN1072">
            <v>10050</v>
          </cell>
          <cell r="CO1072">
            <v>0</v>
          </cell>
          <cell r="CP1072">
            <v>0</v>
          </cell>
          <cell r="CQ1072" t="e">
            <v>#N/A</v>
          </cell>
          <cell r="CR1072">
            <v>0</v>
          </cell>
          <cell r="CS1072">
            <v>0</v>
          </cell>
          <cell r="CT1072">
            <v>0</v>
          </cell>
          <cell r="CU1072">
            <v>0</v>
          </cell>
          <cell r="CV1072">
            <v>0</v>
          </cell>
          <cell r="CW1072">
            <v>0</v>
          </cell>
          <cell r="CY1072">
            <v>10</v>
          </cell>
          <cell r="CZ1072">
            <v>100500</v>
          </cell>
          <cell r="DB1072">
            <v>0</v>
          </cell>
          <cell r="DC1072">
            <v>0</v>
          </cell>
          <cell r="DE1072">
            <v>0</v>
          </cell>
          <cell r="DF1072">
            <v>0</v>
          </cell>
          <cell r="DH1072">
            <v>0</v>
          </cell>
          <cell r="DI1072">
            <v>0</v>
          </cell>
          <cell r="DL1072">
            <v>0</v>
          </cell>
          <cell r="DN1072">
            <v>0</v>
          </cell>
          <cell r="DO1072">
            <v>0</v>
          </cell>
          <cell r="DR1072">
            <v>0</v>
          </cell>
          <cell r="DU1072">
            <v>10</v>
          </cell>
          <cell r="DV1072">
            <v>100500</v>
          </cell>
          <cell r="DW1072" t="str">
            <v>повтор</v>
          </cell>
          <cell r="DX1072" t="str">
            <v>Направлено 10.07.2023</v>
          </cell>
          <cell r="EA1072" t="str">
            <v>100 МРП</v>
          </cell>
          <cell r="EF1072">
            <v>10</v>
          </cell>
          <cell r="EG1072">
            <v>100500</v>
          </cell>
          <cell r="EH1072" t="e">
            <v>#N/A</v>
          </cell>
          <cell r="EJ1072" t="str">
            <v>91</v>
          </cell>
          <cell r="EK1072" t="str">
            <v>100 МРП</v>
          </cell>
          <cell r="EL1072" t="str">
            <v>МХБ/ТПФ</v>
          </cell>
          <cell r="EO1072" t="str">
            <v>ДБиПКРС</v>
          </cell>
          <cell r="EP1072" t="e">
            <v>#N/A</v>
          </cell>
          <cell r="ES1072" t="e">
            <v>#N/A</v>
          </cell>
          <cell r="ET1072" t="str">
            <v>471010000, Мангистауская область, Актау Г.А., г.Актау, промышленная зона, БМТС АО Каражанбасмунай</v>
          </cell>
          <cell r="EU1072" t="str">
            <v>С даты подписания договора в течение 75 календарных дней</v>
          </cell>
          <cell r="EV1072" t="str">
            <v>Проставить</v>
          </cell>
          <cell r="EW1072" t="e">
            <v>#VALUE!</v>
          </cell>
          <cell r="EX1072" t="str">
            <v>251123.600.000018</v>
          </cell>
          <cell r="EY1072" t="str">
            <v>Кожух защитный</v>
          </cell>
          <cell r="EZ1072" t="str">
            <v>металлический</v>
          </cell>
        </row>
        <row r="1073">
          <cell r="CI1073" t="str">
            <v>250-00894</v>
          </cell>
          <cell r="CJ1073" t="str">
            <v>Устройство: анкерное 6-5/8" для эксплуатационной колонны в комплекте со специальной продавочной верхней пробкой</v>
          </cell>
          <cell r="CK1073" t="str">
            <v>ШТ</v>
          </cell>
          <cell r="CL1073" t="e">
            <v>#N/A</v>
          </cell>
          <cell r="CM1073" t="e">
            <v>#N/A</v>
          </cell>
          <cell r="CN1073">
            <v>2750000</v>
          </cell>
          <cell r="CO1073">
            <v>13</v>
          </cell>
          <cell r="CP1073">
            <v>13</v>
          </cell>
          <cell r="CQ1073" t="str">
            <v>сост</v>
          </cell>
          <cell r="CR1073">
            <v>3</v>
          </cell>
          <cell r="CS1073">
            <v>13</v>
          </cell>
          <cell r="CT1073">
            <v>14</v>
          </cell>
          <cell r="CU1073">
            <v>-1</v>
          </cell>
          <cell r="CV1073">
            <v>4</v>
          </cell>
          <cell r="CW1073">
            <v>4</v>
          </cell>
          <cell r="CY1073">
            <v>7</v>
          </cell>
          <cell r="CZ1073">
            <v>19250000</v>
          </cell>
          <cell r="DB1073">
            <v>0</v>
          </cell>
          <cell r="DC1073">
            <v>0</v>
          </cell>
          <cell r="DE1073">
            <v>0</v>
          </cell>
          <cell r="DF1073">
            <v>0</v>
          </cell>
          <cell r="DH1073">
            <v>0</v>
          </cell>
          <cell r="DI1073">
            <v>0</v>
          </cell>
          <cell r="DK1073">
            <v>0</v>
          </cell>
          <cell r="DL1073">
            <v>0</v>
          </cell>
          <cell r="DN1073">
            <v>0</v>
          </cell>
          <cell r="DO1073">
            <v>0</v>
          </cell>
          <cell r="DQ1073">
            <v>0</v>
          </cell>
          <cell r="DR1073">
            <v>0</v>
          </cell>
          <cell r="DU1073">
            <v>7</v>
          </cell>
          <cell r="DV1073">
            <v>19250000</v>
          </cell>
          <cell r="EA1073" t="str">
            <v>ГПЗ</v>
          </cell>
          <cell r="EF1073">
            <v>7</v>
          </cell>
          <cell r="EG1073">
            <v>19250000</v>
          </cell>
          <cell r="EH1073" t="e">
            <v>#N/A</v>
          </cell>
          <cell r="EJ1073">
            <v>2</v>
          </cell>
          <cell r="EK1073" t="str">
            <v>ОТ</v>
          </cell>
          <cell r="EL1073" t="str">
            <v>МХБ</v>
          </cell>
          <cell r="EO1073" t="str">
            <v>ДБиПКРС</v>
          </cell>
          <cell r="EP1073" t="str">
            <v>ОТП</v>
          </cell>
          <cell r="ES1073" t="str">
            <v>08.2022</v>
          </cell>
          <cell r="ET1073" t="str">
            <v>475200000, Мангистауская область, Тупкараганский район, месторождение Каражанбас, база МТС АО Каражанбасмунай</v>
          </cell>
          <cell r="EU1073" t="str">
            <v>с 01.2023 по 03.2023</v>
          </cell>
          <cell r="EV1073" t="str">
            <v>ок</v>
          </cell>
          <cell r="EW1073">
            <v>289939</v>
          </cell>
          <cell r="EX1073" t="str">
            <v>289939.899.000034</v>
          </cell>
          <cell r="EY1073" t="str">
            <v>Устройство анкерное</v>
          </cell>
          <cell r="EZ1073" t="str">
            <v>для колонны</v>
          </cell>
        </row>
        <row r="1074">
          <cell r="CI1074" t="str">
            <v>250-00894</v>
          </cell>
          <cell r="CJ1074" t="str">
            <v>Устройство: анкерное 6-5/8" для эксплуатационной колонны в комплекте со специальной продавочной верхней пробкой</v>
          </cell>
          <cell r="CK1074" t="str">
            <v>ШТ</v>
          </cell>
          <cell r="CL1074" t="e">
            <v>#N/A</v>
          </cell>
          <cell r="CM1074" t="e">
            <v>#N/A</v>
          </cell>
          <cell r="CN1074">
            <v>2750000</v>
          </cell>
          <cell r="CU1074">
            <v>0</v>
          </cell>
          <cell r="CV1074">
            <v>0</v>
          </cell>
          <cell r="CY1074">
            <v>7</v>
          </cell>
          <cell r="CZ1074">
            <v>19250000</v>
          </cell>
          <cell r="DB1074">
            <v>0</v>
          </cell>
          <cell r="DC1074">
            <v>0</v>
          </cell>
          <cell r="DE1074">
            <v>0</v>
          </cell>
          <cell r="DF1074">
            <v>0</v>
          </cell>
          <cell r="DH1074">
            <v>0</v>
          </cell>
          <cell r="DI1074">
            <v>0</v>
          </cell>
          <cell r="DL1074">
            <v>0</v>
          </cell>
          <cell r="DN1074">
            <v>0</v>
          </cell>
          <cell r="DO1074">
            <v>0</v>
          </cell>
          <cell r="DR1074">
            <v>0</v>
          </cell>
          <cell r="DU1074">
            <v>7</v>
          </cell>
          <cell r="DV1074">
            <v>19250000</v>
          </cell>
          <cell r="EA1074" t="str">
            <v>доп.согл.</v>
          </cell>
          <cell r="EF1074">
            <v>7</v>
          </cell>
          <cell r="EG1074">
            <v>19250000</v>
          </cell>
          <cell r="EH1074" t="e">
            <v>#N/A</v>
          </cell>
          <cell r="EJ1074" t="str">
            <v>2 доп</v>
          </cell>
          <cell r="EK1074" t="str">
            <v>доп.согл.</v>
          </cell>
          <cell r="EL1074" t="str">
            <v>МХБ</v>
          </cell>
          <cell r="EO1074" t="str">
            <v>ДБиПКРС</v>
          </cell>
          <cell r="EP1074" t="str">
            <v>ОТП</v>
          </cell>
          <cell r="ES1074" t="str">
            <v>08.2022</v>
          </cell>
          <cell r="ET1074" t="str">
            <v>475200000, Мангистауская область, Тупкараганский район, месторождение Каражанбас, база МТС АО Каражанбасмунай</v>
          </cell>
          <cell r="EU1074" t="str">
            <v>с 01.2023 по 03.2023</v>
          </cell>
          <cell r="EW1074" t="e">
            <v>#VALUE!</v>
          </cell>
          <cell r="EX1074" t="str">
            <v>289939.899.000034</v>
          </cell>
          <cell r="EY1074" t="str">
            <v>Устройство анкерное</v>
          </cell>
          <cell r="EZ1074" t="str">
            <v>для колонны</v>
          </cell>
        </row>
        <row r="1075">
          <cell r="CI1075" t="str">
            <v>190-07938</v>
          </cell>
          <cell r="CJ1075" t="str">
            <v>Фиксатор АХА 8.362.210....~Latch  АХА 8.362.210.</v>
          </cell>
          <cell r="CK1075" t="str">
            <v>ШТ</v>
          </cell>
          <cell r="CL1075" t="e">
            <v>#N/A</v>
          </cell>
          <cell r="CM1075" t="e">
            <v>#N/A</v>
          </cell>
          <cell r="CN1075">
            <v>20000</v>
          </cell>
          <cell r="CO1075">
            <v>2</v>
          </cell>
          <cell r="CP1075">
            <v>2</v>
          </cell>
          <cell r="CQ1075" t="str">
            <v>МЦ</v>
          </cell>
          <cell r="CR1075">
            <v>0</v>
          </cell>
          <cell r="CS1075">
            <v>0</v>
          </cell>
          <cell r="CT1075">
            <v>0</v>
          </cell>
          <cell r="CU1075">
            <v>2</v>
          </cell>
          <cell r="CV1075">
            <v>-2</v>
          </cell>
          <cell r="CW1075">
            <v>0</v>
          </cell>
          <cell r="CY1075">
            <v>2</v>
          </cell>
          <cell r="CZ1075">
            <v>40000</v>
          </cell>
          <cell r="DB1075">
            <v>0</v>
          </cell>
          <cell r="DC1075">
            <v>0</v>
          </cell>
          <cell r="DE1075">
            <v>0</v>
          </cell>
          <cell r="DF1075">
            <v>0</v>
          </cell>
          <cell r="DH1075">
            <v>0</v>
          </cell>
          <cell r="DI1075">
            <v>0</v>
          </cell>
          <cell r="DL1075">
            <v>0</v>
          </cell>
          <cell r="DN1075">
            <v>0</v>
          </cell>
          <cell r="DO1075">
            <v>0</v>
          </cell>
          <cell r="DR1075">
            <v>0</v>
          </cell>
          <cell r="DU1075">
            <v>2</v>
          </cell>
          <cell r="DV1075">
            <v>40000</v>
          </cell>
          <cell r="EA1075" t="str">
            <v>ГПЗ</v>
          </cell>
          <cell r="EF1075">
            <v>2</v>
          </cell>
          <cell r="EG1075">
            <v>40000</v>
          </cell>
          <cell r="EH1075" t="e">
            <v>#N/A</v>
          </cell>
          <cell r="EJ1075" t="str">
            <v>86-1</v>
          </cell>
          <cell r="EK1075" t="str">
            <v>ЗЦП</v>
          </cell>
          <cell r="EO1075" t="str">
            <v>ДБиПКРС</v>
          </cell>
          <cell r="EP1075" t="str">
            <v>ЦП</v>
          </cell>
          <cell r="ES1075" t="str">
            <v>05.2023</v>
          </cell>
          <cell r="ET1075" t="str">
            <v>471010000, Мангистауская область, Актау Г.А., г.Актау, промышленная зона, БМТС АО Каражанбасмунай</v>
          </cell>
          <cell r="EU1075" t="str">
            <v>С даты подписания договора в течение 60 календарных дней</v>
          </cell>
          <cell r="EV1075" t="str">
            <v>ок</v>
          </cell>
          <cell r="EW1075" t="e">
            <v>#VALUE!</v>
          </cell>
          <cell r="EX1075" t="str">
            <v>259929.190.000111</v>
          </cell>
          <cell r="EY1075" t="str">
            <v>Комплект ремонтный</v>
          </cell>
          <cell r="EZ1075" t="str">
            <v>для пакера</v>
          </cell>
        </row>
        <row r="1076">
          <cell r="CI1076" t="str">
            <v>190-08732</v>
          </cell>
          <cell r="CJ1076" t="str">
            <v>Фиксатор: АХА 8.362.185 для пакера, типа П-ЯМ-136-62-250-Т90-КЗ-02</v>
          </cell>
          <cell r="CK1076" t="str">
            <v>ШТ</v>
          </cell>
          <cell r="CL1076" t="e">
            <v>#N/A</v>
          </cell>
          <cell r="CM1076" t="e">
            <v>#N/A</v>
          </cell>
          <cell r="CN1076">
            <v>20000</v>
          </cell>
          <cell r="CO1076">
            <v>2</v>
          </cell>
          <cell r="CP1076">
            <v>2</v>
          </cell>
          <cell r="CQ1076" t="str">
            <v>МЦ</v>
          </cell>
          <cell r="CR1076">
            <v>0</v>
          </cell>
          <cell r="CS1076">
            <v>0</v>
          </cell>
          <cell r="CT1076">
            <v>0</v>
          </cell>
          <cell r="CU1076">
            <v>2</v>
          </cell>
          <cell r="CV1076">
            <v>-2</v>
          </cell>
          <cell r="CW1076">
            <v>0</v>
          </cell>
          <cell r="CY1076">
            <v>2</v>
          </cell>
          <cell r="CZ1076">
            <v>40000</v>
          </cell>
          <cell r="DB1076">
            <v>0</v>
          </cell>
          <cell r="DC1076">
            <v>0</v>
          </cell>
          <cell r="DE1076">
            <v>0</v>
          </cell>
          <cell r="DF1076">
            <v>0</v>
          </cell>
          <cell r="DH1076">
            <v>0</v>
          </cell>
          <cell r="DI1076">
            <v>0</v>
          </cell>
          <cell r="DL1076">
            <v>0</v>
          </cell>
          <cell r="DN1076">
            <v>0</v>
          </cell>
          <cell r="DO1076">
            <v>0</v>
          </cell>
          <cell r="DR1076">
            <v>0</v>
          </cell>
          <cell r="DU1076">
            <v>2</v>
          </cell>
          <cell r="DV1076">
            <v>40000</v>
          </cell>
          <cell r="EA1076" t="str">
            <v>ГПЗ</v>
          </cell>
          <cell r="EF1076">
            <v>2</v>
          </cell>
          <cell r="EG1076">
            <v>40000</v>
          </cell>
          <cell r="EH1076" t="e">
            <v>#N/A</v>
          </cell>
          <cell r="EJ1076" t="str">
            <v>86-1</v>
          </cell>
          <cell r="EK1076" t="str">
            <v>ЗЦП</v>
          </cell>
          <cell r="EO1076" t="str">
            <v>ДБиПКРС</v>
          </cell>
          <cell r="EP1076" t="str">
            <v>ЦП</v>
          </cell>
          <cell r="ES1076" t="str">
            <v>05.2023</v>
          </cell>
          <cell r="ET1076" t="str">
            <v>471010000, Мангистауская область, Актау Г.А., г.Актау, промышленная зона, БМТС АО Каражанбасмунай</v>
          </cell>
          <cell r="EU1076" t="str">
            <v>С даты подписания договора в течение 60 календарных дней</v>
          </cell>
          <cell r="EV1076" t="str">
            <v>ок</v>
          </cell>
          <cell r="EW1076" t="e">
            <v>#VALUE!</v>
          </cell>
          <cell r="EX1076" t="str">
            <v>259929.190.000111</v>
          </cell>
          <cell r="EY1076" t="str">
            <v>Комплект ремонтный</v>
          </cell>
          <cell r="EZ1076" t="str">
            <v>для пакера</v>
          </cell>
        </row>
        <row r="1077">
          <cell r="CI1077" t="str">
            <v>190-08731</v>
          </cell>
          <cell r="CJ1077" t="str">
            <v>Фиксатор: АХА 8.362.185 для пакера, типа П-ЯМ-142-62-250-Т90-КЗ-02.</v>
          </cell>
          <cell r="CK1077" t="str">
            <v>ШТ</v>
          </cell>
          <cell r="CL1077" t="e">
            <v>#N/A</v>
          </cell>
          <cell r="CM1077" t="e">
            <v>#N/A</v>
          </cell>
          <cell r="CN1077">
            <v>20000</v>
          </cell>
          <cell r="CO1077">
            <v>4</v>
          </cell>
          <cell r="CP1077">
            <v>4</v>
          </cell>
          <cell r="CQ1077" t="str">
            <v>МЦ</v>
          </cell>
          <cell r="CR1077">
            <v>0</v>
          </cell>
          <cell r="CS1077">
            <v>0</v>
          </cell>
          <cell r="CT1077">
            <v>0</v>
          </cell>
          <cell r="CU1077">
            <v>4</v>
          </cell>
          <cell r="CV1077">
            <v>-4</v>
          </cell>
          <cell r="CW1077">
            <v>0</v>
          </cell>
          <cell r="CY1077">
            <v>4</v>
          </cell>
          <cell r="CZ1077">
            <v>80000</v>
          </cell>
          <cell r="DB1077">
            <v>0</v>
          </cell>
          <cell r="DC1077">
            <v>0</v>
          </cell>
          <cell r="DE1077">
            <v>0</v>
          </cell>
          <cell r="DF1077">
            <v>0</v>
          </cell>
          <cell r="DH1077">
            <v>0</v>
          </cell>
          <cell r="DI1077">
            <v>0</v>
          </cell>
          <cell r="DL1077">
            <v>0</v>
          </cell>
          <cell r="DN1077">
            <v>0</v>
          </cell>
          <cell r="DO1077">
            <v>0</v>
          </cell>
          <cell r="DR1077">
            <v>0</v>
          </cell>
          <cell r="DU1077">
            <v>4</v>
          </cell>
          <cell r="DV1077">
            <v>80000</v>
          </cell>
          <cell r="EA1077" t="str">
            <v>ГПЗ</v>
          </cell>
          <cell r="EF1077">
            <v>4</v>
          </cell>
          <cell r="EG1077">
            <v>80000</v>
          </cell>
          <cell r="EH1077" t="e">
            <v>#N/A</v>
          </cell>
          <cell r="EJ1077" t="str">
            <v>86-1</v>
          </cell>
          <cell r="EK1077" t="str">
            <v>ЗЦП</v>
          </cell>
          <cell r="EO1077" t="str">
            <v>ДБиПКРС</v>
          </cell>
          <cell r="EP1077" t="str">
            <v>ЦП</v>
          </cell>
          <cell r="ES1077" t="str">
            <v>05.2023</v>
          </cell>
          <cell r="ET1077" t="str">
            <v>471010000, Мангистауская область, Актау Г.А., г.Актау, промышленная зона, БМТС АО Каражанбасмунай</v>
          </cell>
          <cell r="EU1077" t="str">
            <v>С даты подписания договора в течение 60 календарных дней</v>
          </cell>
          <cell r="EV1077" t="str">
            <v>ок</v>
          </cell>
          <cell r="EW1077" t="e">
            <v>#VALUE!</v>
          </cell>
          <cell r="EX1077" t="str">
            <v>259929.190.000111</v>
          </cell>
          <cell r="EY1077" t="str">
            <v>Комплект ремонтный</v>
          </cell>
          <cell r="EZ1077" t="str">
            <v>для пакера</v>
          </cell>
        </row>
        <row r="1078">
          <cell r="CI1078" t="str">
            <v>250-00414</v>
          </cell>
          <cell r="CJ1078" t="str">
            <v>Фиксатор: задний, штанговый элеватор,  oil country, p/n 12639....~Latch: rear, rod elevator, oil country, p/n 12639....</v>
          </cell>
          <cell r="CK1078" t="str">
            <v>ШТ</v>
          </cell>
          <cell r="CL1078" t="e">
            <v>#N/A</v>
          </cell>
          <cell r="CM1078" t="e">
            <v>#N/A</v>
          </cell>
          <cell r="CN1078">
            <v>3212.94</v>
          </cell>
          <cell r="CO1078">
            <v>0</v>
          </cell>
          <cell r="CP1078">
            <v>0</v>
          </cell>
          <cell r="CQ1078" t="e">
            <v>#N/A</v>
          </cell>
          <cell r="CR1078">
            <v>31</v>
          </cell>
          <cell r="CS1078">
            <v>0</v>
          </cell>
          <cell r="CT1078">
            <v>2</v>
          </cell>
          <cell r="CU1078">
            <v>-2</v>
          </cell>
          <cell r="CV1078">
            <v>33</v>
          </cell>
          <cell r="CW1078">
            <v>31</v>
          </cell>
          <cell r="CY1078">
            <v>40</v>
          </cell>
          <cell r="CZ1078">
            <v>128517.6</v>
          </cell>
          <cell r="DB1078">
            <v>0</v>
          </cell>
          <cell r="DC1078">
            <v>0</v>
          </cell>
          <cell r="DE1078">
            <v>0</v>
          </cell>
          <cell r="DF1078">
            <v>0</v>
          </cell>
          <cell r="DH1078">
            <v>31</v>
          </cell>
          <cell r="DI1078">
            <v>99601.14</v>
          </cell>
          <cell r="DK1078">
            <v>0</v>
          </cell>
          <cell r="DL1078">
            <v>0</v>
          </cell>
          <cell r="DN1078">
            <v>0</v>
          </cell>
          <cell r="DO1078">
            <v>0</v>
          </cell>
          <cell r="DQ1078">
            <v>0</v>
          </cell>
          <cell r="DR1078">
            <v>0</v>
          </cell>
          <cell r="DU1078">
            <v>9</v>
          </cell>
          <cell r="DV1078">
            <v>28916.46</v>
          </cell>
          <cell r="EA1078" t="str">
            <v>ЭМ</v>
          </cell>
          <cell r="EG1078">
            <v>0</v>
          </cell>
          <cell r="EH1078" t="e">
            <v>#N/A</v>
          </cell>
          <cell r="EJ1078" t="str">
            <v>74</v>
          </cell>
          <cell r="EK1078" t="str">
            <v>ЭМ</v>
          </cell>
          <cell r="EO1078" t="str">
            <v>ДБиПКРС</v>
          </cell>
          <cell r="EP1078" t="str">
            <v>ЭМ</v>
          </cell>
          <cell r="ES1078" t="str">
            <v>-</v>
          </cell>
          <cell r="ET1078" t="str">
            <v>471010000, Мангистауская область, Актау Г.А., г.Актау, промышленная зона, БМТС АО Каражанбасмунай</v>
          </cell>
          <cell r="EV1078" t="str">
            <v>ок</v>
          </cell>
          <cell r="EW1078" t="e">
            <v>#VALUE!</v>
          </cell>
          <cell r="EX1078" t="str">
            <v>257340.900.000041</v>
          </cell>
          <cell r="EY1078" t="str">
            <v>Защелка</v>
          </cell>
          <cell r="EZ1078" t="str">
            <v>для штангового элеватора</v>
          </cell>
        </row>
        <row r="1079">
          <cell r="CI1079" t="str">
            <v>250-00416</v>
          </cell>
          <cell r="CJ1079" t="str">
            <v>Фиксатор: передний, штанговый элеватор, oil country, p/n 11746-11....~Latch: front, rod elevator, oil country, p/n 11746-11....</v>
          </cell>
          <cell r="CK1079" t="str">
            <v>ШТ</v>
          </cell>
          <cell r="CL1079" t="e">
            <v>#N/A</v>
          </cell>
          <cell r="CM1079" t="e">
            <v>#N/A</v>
          </cell>
          <cell r="CN1079">
            <v>3212.94</v>
          </cell>
          <cell r="CO1079">
            <v>0</v>
          </cell>
          <cell r="CP1079">
            <v>0</v>
          </cell>
          <cell r="CQ1079" t="e">
            <v>#N/A</v>
          </cell>
          <cell r="CR1079">
            <v>15</v>
          </cell>
          <cell r="CS1079">
            <v>0</v>
          </cell>
          <cell r="CT1079">
            <v>0</v>
          </cell>
          <cell r="CU1079">
            <v>0</v>
          </cell>
          <cell r="CV1079">
            <v>15</v>
          </cell>
          <cell r="CW1079">
            <v>15</v>
          </cell>
          <cell r="CY1079">
            <v>40</v>
          </cell>
          <cell r="CZ1079">
            <v>128517.6</v>
          </cell>
          <cell r="DB1079">
            <v>0</v>
          </cell>
          <cell r="DC1079">
            <v>0</v>
          </cell>
          <cell r="DE1079">
            <v>0</v>
          </cell>
          <cell r="DF1079">
            <v>0</v>
          </cell>
          <cell r="DH1079">
            <v>15</v>
          </cell>
          <cell r="DI1079">
            <v>48194.1</v>
          </cell>
          <cell r="DK1079">
            <v>0</v>
          </cell>
          <cell r="DL1079">
            <v>0</v>
          </cell>
          <cell r="DN1079">
            <v>0</v>
          </cell>
          <cell r="DO1079">
            <v>0</v>
          </cell>
          <cell r="DQ1079">
            <v>0</v>
          </cell>
          <cell r="DR1079">
            <v>0</v>
          </cell>
          <cell r="DU1079">
            <v>25</v>
          </cell>
          <cell r="DV1079">
            <v>80323.5</v>
          </cell>
          <cell r="EA1079" t="str">
            <v>ЭМ</v>
          </cell>
          <cell r="EG1079">
            <v>0</v>
          </cell>
          <cell r="EH1079" t="e">
            <v>#N/A</v>
          </cell>
          <cell r="EJ1079" t="str">
            <v>74</v>
          </cell>
          <cell r="EK1079" t="str">
            <v>ЭМ</v>
          </cell>
          <cell r="EO1079" t="str">
            <v>ДБиПКРС</v>
          </cell>
          <cell r="EP1079" t="str">
            <v>ЭМ</v>
          </cell>
          <cell r="ES1079" t="str">
            <v>-</v>
          </cell>
          <cell r="ET1079" t="str">
            <v>471010000, Мангистауская область, Актау Г.А., г.Актау, промышленная зона, БМТС АО Каражанбасмунай</v>
          </cell>
          <cell r="EV1079" t="str">
            <v>ок</v>
          </cell>
          <cell r="EW1079" t="e">
            <v>#VALUE!</v>
          </cell>
          <cell r="EX1079" t="str">
            <v>257340.900.000041</v>
          </cell>
          <cell r="EY1079" t="str">
            <v>Защелка</v>
          </cell>
          <cell r="EZ1079" t="str">
            <v>для штангового элеватора</v>
          </cell>
        </row>
        <row r="1080">
          <cell r="CI1080" t="str">
            <v>190-01250</v>
          </cell>
          <cell r="CJ1080" t="str">
            <v>Фильтр: топливный, тонкой очистки, p/n 201-1117038....~Filter: Fuel, Secondary, p/n 201-1117038....</v>
          </cell>
          <cell r="CK1080" t="str">
            <v>ШТ</v>
          </cell>
          <cell r="CL1080" t="e">
            <v>#N/A</v>
          </cell>
          <cell r="CM1080" t="e">
            <v>#N/A</v>
          </cell>
          <cell r="CN1080">
            <v>362.8</v>
          </cell>
          <cell r="CO1080">
            <v>13.026793431287814</v>
          </cell>
          <cell r="CP1080">
            <v>0</v>
          </cell>
          <cell r="CQ1080" t="str">
            <v>МЦ</v>
          </cell>
          <cell r="CR1080">
            <v>38</v>
          </cell>
          <cell r="CS1080">
            <v>0</v>
          </cell>
          <cell r="CT1080">
            <v>5</v>
          </cell>
          <cell r="CU1080">
            <v>8.026793431287814</v>
          </cell>
          <cell r="CV1080">
            <v>29.973206568712186</v>
          </cell>
          <cell r="CW1080">
            <v>13</v>
          </cell>
          <cell r="CY1080">
            <v>13</v>
          </cell>
          <cell r="CZ1080">
            <v>4716.4000000000005</v>
          </cell>
          <cell r="DB1080">
            <v>0</v>
          </cell>
          <cell r="DC1080">
            <v>0</v>
          </cell>
          <cell r="DE1080">
            <v>0</v>
          </cell>
          <cell r="DF1080">
            <v>0</v>
          </cell>
          <cell r="DH1080">
            <v>13</v>
          </cell>
          <cell r="DI1080">
            <v>4716.4000000000005</v>
          </cell>
          <cell r="DK1080">
            <v>0</v>
          </cell>
          <cell r="DL1080">
            <v>0</v>
          </cell>
          <cell r="DN1080">
            <v>0</v>
          </cell>
          <cell r="DO1080">
            <v>0</v>
          </cell>
          <cell r="DQ1080">
            <v>0</v>
          </cell>
          <cell r="DR1080">
            <v>0</v>
          </cell>
          <cell r="DU1080">
            <v>0</v>
          </cell>
          <cell r="DV1080">
            <v>0</v>
          </cell>
          <cell r="EA1080" t="str">
            <v>со склада</v>
          </cell>
          <cell r="EG1080">
            <v>0</v>
          </cell>
          <cell r="EH1080" t="e">
            <v>#N/A</v>
          </cell>
          <cell r="EO1080" t="str">
            <v>ДБиПКРС</v>
          </cell>
          <cell r="EP1080" t="e">
            <v>#N/A</v>
          </cell>
          <cell r="ES1080" t="e">
            <v>#N/A</v>
          </cell>
          <cell r="ET1080" t="str">
            <v>-</v>
          </cell>
          <cell r="EV1080" t="str">
            <v>Проверить</v>
          </cell>
          <cell r="EW1080" t="e">
            <v>#VALUE!</v>
          </cell>
          <cell r="EX1080" t="str">
            <v>282913.300.000015</v>
          </cell>
          <cell r="EY1080" t="str">
            <v>Фильтр</v>
          </cell>
          <cell r="EZ1080" t="str">
            <v>топливный, для дизельного двигателя грузового автомобиля</v>
          </cell>
        </row>
        <row r="1081">
          <cell r="CI1081" t="str">
            <v>210-02334</v>
          </cell>
          <cell r="CJ1081" t="str">
            <v>Фитинг гидравлический с гайкой 1 1/4" JIC. Внутренняя трубная резьба NPTF - прямой. Внутренний диаметр шланга 1 1/4"  дюйм.</v>
          </cell>
          <cell r="CK1081" t="str">
            <v>ШТ</v>
          </cell>
          <cell r="CL1081" t="e">
            <v>#N/A</v>
          </cell>
          <cell r="CM1081" t="e">
            <v>#N/A</v>
          </cell>
          <cell r="CN1081">
            <v>1818</v>
          </cell>
          <cell r="CO1081">
            <v>20</v>
          </cell>
          <cell r="CP1081">
            <v>16</v>
          </cell>
          <cell r="CQ1081" t="str">
            <v>сост</v>
          </cell>
          <cell r="CR1081">
            <v>30</v>
          </cell>
          <cell r="CS1081">
            <v>16</v>
          </cell>
          <cell r="CT1081">
            <v>2</v>
          </cell>
          <cell r="CU1081">
            <v>18</v>
          </cell>
          <cell r="CV1081">
            <v>12</v>
          </cell>
          <cell r="CW1081">
            <v>12</v>
          </cell>
          <cell r="CY1081">
            <v>14</v>
          </cell>
          <cell r="CZ1081">
            <v>25452</v>
          </cell>
          <cell r="DB1081">
            <v>0</v>
          </cell>
          <cell r="DC1081">
            <v>0</v>
          </cell>
          <cell r="DE1081">
            <v>0</v>
          </cell>
          <cell r="DF1081">
            <v>0</v>
          </cell>
          <cell r="DH1081">
            <v>14</v>
          </cell>
          <cell r="DI1081">
            <v>25452</v>
          </cell>
          <cell r="DK1081">
            <v>0</v>
          </cell>
          <cell r="DL1081">
            <v>0</v>
          </cell>
          <cell r="DN1081">
            <v>0</v>
          </cell>
          <cell r="DO1081">
            <v>0</v>
          </cell>
          <cell r="DQ1081">
            <v>0</v>
          </cell>
          <cell r="DR1081">
            <v>0</v>
          </cell>
          <cell r="DU1081">
            <v>0</v>
          </cell>
          <cell r="DV1081">
            <v>0</v>
          </cell>
          <cell r="EA1081" t="str">
            <v>со склада</v>
          </cell>
          <cell r="EG1081">
            <v>0</v>
          </cell>
          <cell r="EH1081" t="e">
            <v>#N/A</v>
          </cell>
          <cell r="EO1081" t="str">
            <v>ДБиПКРС</v>
          </cell>
          <cell r="EP1081" t="e">
            <v>#N/A</v>
          </cell>
          <cell r="ES1081" t="e">
            <v>#N/A</v>
          </cell>
          <cell r="ET1081" t="str">
            <v>471010000, Мангистауская область, Актау Г.А., г.Актау, промышленная зона, БМТС АО Каражанбасмунай</v>
          </cell>
          <cell r="EU1081" t="str">
            <v>С даты подписания договора в течение 60 календарных дней</v>
          </cell>
          <cell r="EW1081" t="e">
            <v>#VALUE!</v>
          </cell>
          <cell r="EX1081" t="str">
            <v>289261.500.000036</v>
          </cell>
          <cell r="EY1081" t="str">
            <v>Фитинг</v>
          </cell>
          <cell r="EZ1081" t="str">
            <v>для гидравлического ключа, резьбовой</v>
          </cell>
        </row>
        <row r="1082">
          <cell r="CI1082" t="str">
            <v>190-07292</v>
          </cell>
          <cell r="CJ1082" t="str">
            <v>Фитинг гидравлический с гайкой 1/2 JIC. Внутренняя трубная резьба NPTF -прямой. Внутренний диаметр шланга 1/2 дюйм.</v>
          </cell>
          <cell r="CK1082" t="str">
            <v>ШТ</v>
          </cell>
          <cell r="CL1082" t="e">
            <v>#N/A</v>
          </cell>
          <cell r="CM1082" t="e">
            <v>#N/A</v>
          </cell>
          <cell r="CN1082">
            <v>2485</v>
          </cell>
          <cell r="CO1082">
            <v>27</v>
          </cell>
          <cell r="CP1082">
            <v>0</v>
          </cell>
          <cell r="CQ1082" t="str">
            <v>со склада</v>
          </cell>
          <cell r="CR1082">
            <v>3</v>
          </cell>
          <cell r="CS1082">
            <v>4</v>
          </cell>
          <cell r="CT1082">
            <v>18</v>
          </cell>
          <cell r="CU1082">
            <v>9</v>
          </cell>
          <cell r="CV1082">
            <v>-6</v>
          </cell>
          <cell r="CW1082">
            <v>0</v>
          </cell>
          <cell r="CY1082">
            <v>29</v>
          </cell>
          <cell r="CZ1082">
            <v>72065</v>
          </cell>
          <cell r="DB1082">
            <v>0</v>
          </cell>
          <cell r="DC1082">
            <v>0</v>
          </cell>
          <cell r="DE1082">
            <v>0</v>
          </cell>
          <cell r="DF1082">
            <v>0</v>
          </cell>
          <cell r="DH1082">
            <v>0</v>
          </cell>
          <cell r="DI1082">
            <v>0</v>
          </cell>
          <cell r="DL1082">
            <v>0</v>
          </cell>
          <cell r="DN1082">
            <v>0</v>
          </cell>
          <cell r="DO1082">
            <v>0</v>
          </cell>
          <cell r="DR1082">
            <v>0</v>
          </cell>
          <cell r="DU1082">
            <v>29</v>
          </cell>
          <cell r="DV1082">
            <v>72065</v>
          </cell>
          <cell r="EA1082" t="str">
            <v>ГПЗ</v>
          </cell>
          <cell r="EF1082">
            <v>29</v>
          </cell>
          <cell r="EG1082">
            <v>72065</v>
          </cell>
          <cell r="EH1082" t="e">
            <v>#N/A</v>
          </cell>
          <cell r="EJ1082" t="str">
            <v>44</v>
          </cell>
          <cell r="EK1082" t="str">
            <v>ЗЦП</v>
          </cell>
          <cell r="EO1082" t="str">
            <v>ДБиПКРС</v>
          </cell>
          <cell r="EP1082" t="str">
            <v>ЦП</v>
          </cell>
          <cell r="ES1082" t="str">
            <v>01.2023</v>
          </cell>
          <cell r="ET1082" t="str">
            <v>471010000, Мангистауская область, Актау Г.А., г.Актау, промышленная зона, БМТС АО Каражанбасмунай</v>
          </cell>
          <cell r="EU1082" t="str">
            <v>С даты подписания договора в течение 75 календарных дней</v>
          </cell>
          <cell r="EW1082">
            <v>289261</v>
          </cell>
          <cell r="EX1082" t="str">
            <v>289261.500.000036</v>
          </cell>
          <cell r="EY1082" t="str">
            <v>Фитинг</v>
          </cell>
          <cell r="EZ1082" t="str">
            <v>для гидравлического ключа, резьбовой</v>
          </cell>
        </row>
        <row r="1083">
          <cell r="CI1083" t="str">
            <v>210-01811</v>
          </cell>
          <cell r="CJ1083" t="str">
            <v>Фитинг, гидравлический размер TTC #12 JIC папа x 3/4" NPT папа для верхнего привода Bowen S250TPA</v>
          </cell>
          <cell r="CK1083" t="str">
            <v>ШТ</v>
          </cell>
          <cell r="CL1083" t="e">
            <v>#N/A</v>
          </cell>
          <cell r="CM1083" t="e">
            <v>#N/A</v>
          </cell>
          <cell r="CN1083">
            <v>4800</v>
          </cell>
          <cell r="CO1083">
            <v>15</v>
          </cell>
          <cell r="CP1083">
            <v>0</v>
          </cell>
          <cell r="CQ1083" t="str">
            <v>со склада</v>
          </cell>
          <cell r="CR1083">
            <v>25</v>
          </cell>
          <cell r="CS1083">
            <v>6</v>
          </cell>
          <cell r="CT1083">
            <v>16</v>
          </cell>
          <cell r="CU1083">
            <v>-1</v>
          </cell>
          <cell r="CV1083">
            <v>26</v>
          </cell>
          <cell r="CW1083">
            <v>25</v>
          </cell>
          <cell r="CY1083">
            <v>15</v>
          </cell>
          <cell r="CZ1083">
            <v>72000</v>
          </cell>
          <cell r="DB1083">
            <v>0</v>
          </cell>
          <cell r="DC1083">
            <v>0</v>
          </cell>
          <cell r="DE1083">
            <v>0</v>
          </cell>
          <cell r="DF1083">
            <v>0</v>
          </cell>
          <cell r="DH1083">
            <v>15</v>
          </cell>
          <cell r="DI1083">
            <v>72000</v>
          </cell>
          <cell r="DK1083">
            <v>0</v>
          </cell>
          <cell r="DL1083">
            <v>0</v>
          </cell>
          <cell r="DN1083">
            <v>0</v>
          </cell>
          <cell r="DO1083">
            <v>0</v>
          </cell>
          <cell r="DQ1083">
            <v>0</v>
          </cell>
          <cell r="DR1083">
            <v>0</v>
          </cell>
          <cell r="DU1083">
            <v>0</v>
          </cell>
          <cell r="DV1083">
            <v>0</v>
          </cell>
          <cell r="EA1083" t="str">
            <v>со склада</v>
          </cell>
          <cell r="EG1083">
            <v>0</v>
          </cell>
          <cell r="EH1083" t="e">
            <v>#N/A</v>
          </cell>
          <cell r="EO1083" t="str">
            <v>ДБиПКРС</v>
          </cell>
          <cell r="EP1083" t="e">
            <v>#N/A</v>
          </cell>
          <cell r="ES1083" t="e">
            <v>#N/A</v>
          </cell>
          <cell r="ET1083" t="str">
            <v>-</v>
          </cell>
          <cell r="EV1083" t="str">
            <v>Проверить</v>
          </cell>
          <cell r="EW1083" t="e">
            <v>#VALUE!</v>
          </cell>
          <cell r="EX1083" t="str">
            <v>289261.500.000036</v>
          </cell>
          <cell r="EY1083" t="str">
            <v>Фитинг</v>
          </cell>
          <cell r="EZ1083" t="str">
            <v>для гидравлического ключа, резьбовой</v>
          </cell>
        </row>
        <row r="1084">
          <cell r="CI1084" t="str">
            <v>210-02396</v>
          </cell>
          <cell r="CJ1084" t="str">
            <v>Фитинг: гидравлический с гайкой 1 дюйм JIC. Внутренняя трубная резьба NPTF - прямой. Внутренний диаметр шланга 1 дюйм.</v>
          </cell>
          <cell r="CK1084" t="str">
            <v>ШТ</v>
          </cell>
          <cell r="CL1084" t="e">
            <v>#N/A</v>
          </cell>
          <cell r="CM1084" t="e">
            <v>#N/A</v>
          </cell>
          <cell r="CN1084">
            <v>1818</v>
          </cell>
          <cell r="CO1084">
            <v>12</v>
          </cell>
          <cell r="CP1084">
            <v>12</v>
          </cell>
          <cell r="CQ1084" t="str">
            <v>сост</v>
          </cell>
          <cell r="CR1084">
            <v>10</v>
          </cell>
          <cell r="CS1084">
            <v>12</v>
          </cell>
          <cell r="CT1084">
            <v>2</v>
          </cell>
          <cell r="CU1084">
            <v>10</v>
          </cell>
          <cell r="CV1084">
            <v>0</v>
          </cell>
          <cell r="CW1084">
            <v>0</v>
          </cell>
          <cell r="CY1084">
            <v>14</v>
          </cell>
          <cell r="CZ1084">
            <v>25452</v>
          </cell>
          <cell r="DB1084">
            <v>0</v>
          </cell>
          <cell r="DC1084">
            <v>0</v>
          </cell>
          <cell r="DE1084">
            <v>0</v>
          </cell>
          <cell r="DF1084">
            <v>0</v>
          </cell>
          <cell r="DH1084">
            <v>8</v>
          </cell>
          <cell r="DI1084">
            <v>14544</v>
          </cell>
          <cell r="DL1084">
            <v>0</v>
          </cell>
          <cell r="DN1084">
            <v>0</v>
          </cell>
          <cell r="DO1084">
            <v>0</v>
          </cell>
          <cell r="DR1084">
            <v>0</v>
          </cell>
          <cell r="DU1084">
            <v>6</v>
          </cell>
          <cell r="DV1084">
            <v>10908</v>
          </cell>
          <cell r="DX1084" t="str">
            <v xml:space="preserve">Проводится маркетинг цен/направлено в ОМЦиА 21.06.2023 </v>
          </cell>
          <cell r="DZ1084" t="str">
            <v>ЭМ</v>
          </cell>
          <cell r="EA1084" t="str">
            <v>ЭМ</v>
          </cell>
          <cell r="EF1084">
            <v>6</v>
          </cell>
          <cell r="EG1084">
            <v>10908</v>
          </cell>
          <cell r="EH1084" t="e">
            <v>#N/A</v>
          </cell>
          <cell r="EJ1084" t="str">
            <v>136</v>
          </cell>
          <cell r="EK1084" t="str">
            <v>ЭМ</v>
          </cell>
          <cell r="EO1084" t="str">
            <v>ДБиПКРС</v>
          </cell>
          <cell r="EP1084" t="str">
            <v>ЭМ</v>
          </cell>
          <cell r="ES1084" t="str">
            <v>-</v>
          </cell>
          <cell r="ET1084" t="str">
            <v>471010000, Мангистауская область, Актау Г.А., г.Актау, промышленная зона, БМТС АО Каражанбасмунай</v>
          </cell>
          <cell r="EU1084" t="str">
            <v>С даты подписания договора в течение 60 календарных дней</v>
          </cell>
          <cell r="EW1084" t="e">
            <v>#VALUE!</v>
          </cell>
          <cell r="EX1084" t="str">
            <v>289261.500.000036</v>
          </cell>
          <cell r="EY1084" t="str">
            <v>Фитинг</v>
          </cell>
          <cell r="EZ1084" t="str">
            <v>для гидравлического ключа, резьбовой</v>
          </cell>
        </row>
        <row r="1085">
          <cell r="CI1085" t="str">
            <v>250-00597</v>
          </cell>
          <cell r="CJ1085" t="str">
            <v>Фрезер кольцевой тяжелого типа ЗФК 140/110, наружный диаметр 140 мм, внутренний диаметр 110 мм, длина не менее 400 мм, высота напайки не менее 10 мм,</v>
          </cell>
          <cell r="CK1085" t="str">
            <v>ШТ</v>
          </cell>
          <cell r="CL1085" t="e">
            <v>#N/A</v>
          </cell>
          <cell r="CM1085" t="e">
            <v>#N/A</v>
          </cell>
          <cell r="CN1085">
            <v>1033715.7</v>
          </cell>
          <cell r="CO1085">
            <v>5.6992221261884186</v>
          </cell>
          <cell r="CP1085">
            <v>0</v>
          </cell>
          <cell r="CQ1085" t="str">
            <v>МЦ</v>
          </cell>
          <cell r="CR1085">
            <v>10</v>
          </cell>
          <cell r="CS1085">
            <v>0</v>
          </cell>
          <cell r="CT1085">
            <v>3</v>
          </cell>
          <cell r="CU1085">
            <v>2.6992221261884186</v>
          </cell>
          <cell r="CV1085">
            <v>7.3007778738115814</v>
          </cell>
          <cell r="CW1085">
            <v>7</v>
          </cell>
          <cell r="CY1085">
            <v>14</v>
          </cell>
          <cell r="CZ1085">
            <v>14472019.799999999</v>
          </cell>
          <cell r="DB1085">
            <v>0</v>
          </cell>
          <cell r="DC1085">
            <v>0</v>
          </cell>
          <cell r="DE1085">
            <v>0</v>
          </cell>
          <cell r="DF1085">
            <v>0</v>
          </cell>
          <cell r="DH1085">
            <v>10</v>
          </cell>
          <cell r="DI1085">
            <v>10337157</v>
          </cell>
          <cell r="DK1085">
            <v>0</v>
          </cell>
          <cell r="DL1085">
            <v>0</v>
          </cell>
          <cell r="DN1085">
            <v>0</v>
          </cell>
          <cell r="DO1085">
            <v>0</v>
          </cell>
          <cell r="DQ1085">
            <v>0</v>
          </cell>
          <cell r="DR1085">
            <v>0</v>
          </cell>
          <cell r="DU1085">
            <v>4</v>
          </cell>
          <cell r="DV1085">
            <v>4134862.8</v>
          </cell>
          <cell r="EA1085" t="str">
            <v>ГПЗ</v>
          </cell>
          <cell r="EF1085">
            <v>4</v>
          </cell>
          <cell r="EG1085">
            <v>4134862.8</v>
          </cell>
          <cell r="EH1085" t="e">
            <v>#N/A</v>
          </cell>
          <cell r="EJ1085" t="str">
            <v>98</v>
          </cell>
          <cell r="EK1085" t="str">
            <v>ЗЦП</v>
          </cell>
          <cell r="EO1085" t="str">
            <v>ДБиПКРС</v>
          </cell>
          <cell r="EP1085" t="str">
            <v>ЦП</v>
          </cell>
          <cell r="ES1085" t="str">
            <v>05.2023</v>
          </cell>
          <cell r="ET1085" t="str">
            <v>475200000, Мангистауская область, Тупкараганский район, месторождение Каражанбас, база МТС АО Каражанбасмунай</v>
          </cell>
          <cell r="EU1085" t="str">
            <v>С даты подписания договора в течение 75 календарных дней</v>
          </cell>
          <cell r="EV1085" t="str">
            <v>ок</v>
          </cell>
          <cell r="EW1085" t="e">
            <v>#VALUE!</v>
          </cell>
          <cell r="EX1085" t="str">
            <v>257340.600.000022</v>
          </cell>
          <cell r="EY1085" t="str">
            <v>Фрезер кольцевой</v>
          </cell>
          <cell r="EZ1085" t="str">
            <v>тип 3ФК</v>
          </cell>
        </row>
        <row r="1086">
          <cell r="CI1086" t="str">
            <v>250-00602</v>
          </cell>
          <cell r="CJ1086" t="str">
            <v>Фрезы торцевые зубчтая  6Ф-140,  Присоединительная резьба 3-76~Mills end gear 6F-140, 3-76 Connectio</v>
          </cell>
          <cell r="CK1086" t="str">
            <v>ШТ</v>
          </cell>
          <cell r="CL1086" t="e">
            <v>#N/A</v>
          </cell>
          <cell r="CM1086" t="e">
            <v>#N/A</v>
          </cell>
          <cell r="CN1086">
            <v>1061659.6000000001</v>
          </cell>
          <cell r="CO1086">
            <v>4.0708729472774419</v>
          </cell>
          <cell r="CP1086">
            <v>0</v>
          </cell>
          <cell r="CQ1086" t="str">
            <v>МЦ</v>
          </cell>
          <cell r="CR1086">
            <v>3</v>
          </cell>
          <cell r="CS1086">
            <v>0</v>
          </cell>
          <cell r="CT1086">
            <v>2</v>
          </cell>
          <cell r="CU1086">
            <v>2.0708729472774419</v>
          </cell>
          <cell r="CV1086">
            <v>0.92912705272255813</v>
          </cell>
          <cell r="CW1086">
            <v>0</v>
          </cell>
          <cell r="CY1086">
            <v>5</v>
          </cell>
          <cell r="CZ1086">
            <v>5308298</v>
          </cell>
          <cell r="DB1086">
            <v>0</v>
          </cell>
          <cell r="DC1086">
            <v>0</v>
          </cell>
          <cell r="DE1086">
            <v>0</v>
          </cell>
          <cell r="DF1086">
            <v>0</v>
          </cell>
          <cell r="DH1086">
            <v>0</v>
          </cell>
          <cell r="DI1086">
            <v>0</v>
          </cell>
          <cell r="DL1086">
            <v>0</v>
          </cell>
          <cell r="DN1086">
            <v>0</v>
          </cell>
          <cell r="DO1086">
            <v>0</v>
          </cell>
          <cell r="DR1086">
            <v>0</v>
          </cell>
          <cell r="DU1086">
            <v>5</v>
          </cell>
          <cell r="DV1086">
            <v>5308298</v>
          </cell>
          <cell r="EA1086" t="str">
            <v>ГПЗ</v>
          </cell>
          <cell r="EF1086">
            <v>5</v>
          </cell>
          <cell r="EG1086">
            <v>5308298</v>
          </cell>
          <cell r="EH1086" t="e">
            <v>#N/A</v>
          </cell>
          <cell r="EJ1086" t="str">
            <v>92</v>
          </cell>
          <cell r="EK1086" t="str">
            <v>ЗЦП</v>
          </cell>
          <cell r="EL1086" t="str">
            <v>ТПФ</v>
          </cell>
          <cell r="EO1086" t="str">
            <v>ДБиПКРС</v>
          </cell>
          <cell r="EP1086" t="str">
            <v>ЦП</v>
          </cell>
          <cell r="ES1086" t="str">
            <v>05.2023</v>
          </cell>
          <cell r="ET1086" t="str">
            <v>475200000, Мангистауская область, Тупкараганский район, месторождение Каражанбас, база МТС АО Каражанбасмунай</v>
          </cell>
          <cell r="EU1086" t="str">
            <v>С даты подписания договора в течение 75 календарных дней</v>
          </cell>
          <cell r="EV1086" t="str">
            <v>ок</v>
          </cell>
          <cell r="EW1086" t="e">
            <v>#VALUE!</v>
          </cell>
          <cell r="EX1086" t="str">
            <v>281220.900.000011</v>
          </cell>
          <cell r="EY1086" t="str">
            <v>Фрезер</v>
          </cell>
          <cell r="EZ1086" t="str">
            <v>аварийный</v>
          </cell>
        </row>
        <row r="1087">
          <cell r="CI1087" t="str">
            <v>230-00063</v>
          </cell>
          <cell r="CJ1087" t="str">
            <v>Целлюлоза: полианионная  с низкой вязкостью, в мешках по 25 кг</v>
          </cell>
          <cell r="CK1087" t="str">
            <v>УПК</v>
          </cell>
          <cell r="CL1087" t="e">
            <v>#N/A</v>
          </cell>
          <cell r="CM1087" t="e">
            <v>#N/A</v>
          </cell>
          <cell r="CN1087">
            <v>31747</v>
          </cell>
          <cell r="CO1087">
            <v>984</v>
          </cell>
          <cell r="CP1087">
            <v>884</v>
          </cell>
          <cell r="CQ1087" t="str">
            <v>сост</v>
          </cell>
          <cell r="CR1087">
            <v>258</v>
          </cell>
          <cell r="CS1087">
            <v>1074</v>
          </cell>
          <cell r="CT1087">
            <v>816</v>
          </cell>
          <cell r="CU1087">
            <v>168</v>
          </cell>
          <cell r="CV1087">
            <v>90</v>
          </cell>
          <cell r="CW1087">
            <v>72</v>
          </cell>
          <cell r="CY1087">
            <v>365</v>
          </cell>
          <cell r="CZ1087">
            <v>11587655</v>
          </cell>
          <cell r="DB1087">
            <v>0</v>
          </cell>
          <cell r="DC1087">
            <v>0</v>
          </cell>
          <cell r="DE1087">
            <v>0</v>
          </cell>
          <cell r="DF1087">
            <v>0</v>
          </cell>
          <cell r="DH1087">
            <v>0</v>
          </cell>
          <cell r="DI1087">
            <v>0</v>
          </cell>
          <cell r="DK1087">
            <v>0</v>
          </cell>
          <cell r="DL1087">
            <v>0</v>
          </cell>
          <cell r="DN1087">
            <v>0</v>
          </cell>
          <cell r="DO1087">
            <v>0</v>
          </cell>
          <cell r="DQ1087">
            <v>365</v>
          </cell>
          <cell r="DR1087">
            <v>11587655</v>
          </cell>
          <cell r="DS1087" t="str">
            <v xml:space="preserve">26.08 письмо от Руслана К приостановить </v>
          </cell>
          <cell r="DU1087">
            <v>0</v>
          </cell>
          <cell r="DV1087">
            <v>0</v>
          </cell>
          <cell r="EG1087">
            <v>0</v>
          </cell>
          <cell r="EH1087" t="e">
            <v>#N/A</v>
          </cell>
          <cell r="EK1087" t="str">
            <v>ЦПЭ</v>
          </cell>
          <cell r="EM1087">
            <v>315</v>
          </cell>
          <cell r="EO1087" t="str">
            <v>ДБиПКРС</v>
          </cell>
          <cell r="EP1087" t="e">
            <v>#N/A</v>
          </cell>
          <cell r="ES1087" t="e">
            <v>#N/A</v>
          </cell>
          <cell r="ET1087" t="str">
            <v>475200000, Мангистауская область, Тупкараганский район, месторождение Каражанбас, база МТС АО Каражанбасмунай</v>
          </cell>
          <cell r="EU1087" t="str">
            <v>с 01.2023 по 03.2023</v>
          </cell>
          <cell r="EV1087" t="str">
            <v>ок</v>
          </cell>
          <cell r="EW1087">
            <v>205959</v>
          </cell>
          <cell r="EX1087" t="str">
            <v>205959.100.000033</v>
          </cell>
          <cell r="EY1087" t="str">
            <v>Целлюлоза</v>
          </cell>
          <cell r="EZ1087" t="str">
            <v>полианионная</v>
          </cell>
        </row>
        <row r="1088">
          <cell r="CI1088" t="str">
            <v>230-00061</v>
          </cell>
          <cell r="CJ1088" t="str">
            <v>Целлюлоза: полианионная с высокой молекулярной массой, в мешках по 25 кг</v>
          </cell>
          <cell r="CK1088" t="str">
            <v>УПК</v>
          </cell>
          <cell r="CL1088" t="e">
            <v>#N/A</v>
          </cell>
          <cell r="CM1088" t="e">
            <v>#N/A</v>
          </cell>
          <cell r="CN1088">
            <v>47801.34</v>
          </cell>
          <cell r="CO1088">
            <v>300</v>
          </cell>
          <cell r="CP1088">
            <v>300</v>
          </cell>
          <cell r="CQ1088" t="str">
            <v>сост</v>
          </cell>
          <cell r="CR1088">
            <v>289</v>
          </cell>
          <cell r="CS1088">
            <v>301</v>
          </cell>
          <cell r="CT1088">
            <v>89</v>
          </cell>
          <cell r="CU1088">
            <v>211</v>
          </cell>
          <cell r="CV1088">
            <v>78</v>
          </cell>
          <cell r="CW1088">
            <v>77</v>
          </cell>
          <cell r="CY1088">
            <v>120</v>
          </cell>
          <cell r="CZ1088">
            <v>5736160.7999999998</v>
          </cell>
          <cell r="DB1088">
            <v>0</v>
          </cell>
          <cell r="DC1088">
            <v>0</v>
          </cell>
          <cell r="DE1088">
            <v>0</v>
          </cell>
          <cell r="DF1088">
            <v>0</v>
          </cell>
          <cell r="DH1088">
            <v>0</v>
          </cell>
          <cell r="DI1088">
            <v>0</v>
          </cell>
          <cell r="DK1088">
            <v>0</v>
          </cell>
          <cell r="DL1088">
            <v>0</v>
          </cell>
          <cell r="DN1088">
            <v>0</v>
          </cell>
          <cell r="DO1088">
            <v>0</v>
          </cell>
          <cell r="DQ1088">
            <v>120</v>
          </cell>
          <cell r="DR1088">
            <v>5736160.7999999998</v>
          </cell>
          <cell r="DS1088" t="str">
            <v xml:space="preserve">26.08 письмо от Руслана К приостановить </v>
          </cell>
          <cell r="DU1088">
            <v>0</v>
          </cell>
          <cell r="DV1088">
            <v>0</v>
          </cell>
          <cell r="EG1088">
            <v>0</v>
          </cell>
          <cell r="EH1088" t="e">
            <v>#N/A</v>
          </cell>
          <cell r="EJ1088" t="str">
            <v>3-2</v>
          </cell>
          <cell r="EK1088" t="str">
            <v>ЦПЭ</v>
          </cell>
          <cell r="EO1088" t="str">
            <v>ДБиПКРС</v>
          </cell>
          <cell r="EP1088" t="e">
            <v>#N/A</v>
          </cell>
          <cell r="ES1088" t="e">
            <v>#N/A</v>
          </cell>
          <cell r="ET1088" t="str">
            <v>475200000, Мангистауская область, Тупкараганский район, месторождение Каражанбас, база МТС АО Каражанбасмунай</v>
          </cell>
          <cell r="EU1088" t="str">
            <v>с 01.2023 по 03.2023</v>
          </cell>
          <cell r="EV1088" t="str">
            <v>ок</v>
          </cell>
          <cell r="EW1088">
            <v>205959</v>
          </cell>
          <cell r="EX1088" t="str">
            <v>205959.100.000033</v>
          </cell>
          <cell r="EY1088" t="str">
            <v>Целлюлоза</v>
          </cell>
          <cell r="EZ1088" t="str">
            <v>полианионная</v>
          </cell>
        </row>
        <row r="1089">
          <cell r="CI1089" t="str">
            <v>210-01895</v>
          </cell>
          <cell r="CJ1089" t="str">
            <v>Центратор: 9-5/8"" x 12 1/4"", несварной, Straight, STA3, для технической оснастки обсадной колонны</v>
          </cell>
          <cell r="CK1089" t="str">
            <v>ШТ</v>
          </cell>
          <cell r="CL1089" t="e">
            <v>#N/A</v>
          </cell>
          <cell r="CM1089" t="e">
            <v>#N/A</v>
          </cell>
          <cell r="CN1089">
            <v>33500</v>
          </cell>
          <cell r="CO1089">
            <v>364</v>
          </cell>
          <cell r="CP1089">
            <v>206</v>
          </cell>
          <cell r="CQ1089" t="str">
            <v>сост</v>
          </cell>
          <cell r="CR1089">
            <v>188</v>
          </cell>
          <cell r="CS1089">
            <v>211</v>
          </cell>
          <cell r="CT1089">
            <v>63</v>
          </cell>
          <cell r="CU1089">
            <v>301</v>
          </cell>
          <cell r="CV1089">
            <v>-113</v>
          </cell>
          <cell r="CW1089">
            <v>0</v>
          </cell>
          <cell r="CY1089">
            <v>140</v>
          </cell>
          <cell r="CZ1089">
            <v>4690000</v>
          </cell>
          <cell r="DB1089">
            <v>0</v>
          </cell>
          <cell r="DC1089">
            <v>0</v>
          </cell>
          <cell r="DE1089">
            <v>0</v>
          </cell>
          <cell r="DF1089">
            <v>0</v>
          </cell>
          <cell r="DH1089">
            <v>0</v>
          </cell>
          <cell r="DI1089">
            <v>0</v>
          </cell>
          <cell r="DL1089">
            <v>0</v>
          </cell>
          <cell r="DN1089">
            <v>140</v>
          </cell>
          <cell r="DO1089">
            <v>4690000</v>
          </cell>
          <cell r="DP1089" t="str">
            <v>письмо от Кушкарбаева Р чт 11.05.2023 10:37 закуплено под ключ работы/услуги буровая химия и тех.оснастка</v>
          </cell>
          <cell r="DR1089">
            <v>0</v>
          </cell>
          <cell r="DU1089">
            <v>0</v>
          </cell>
          <cell r="DV1089">
            <v>0</v>
          </cell>
          <cell r="EG1089">
            <v>0</v>
          </cell>
          <cell r="EH1089" t="e">
            <v>#N/A</v>
          </cell>
          <cell r="EK1089" t="str">
            <v>ЦПЭ</v>
          </cell>
          <cell r="EO1089" t="str">
            <v>ДБиПКРС</v>
          </cell>
          <cell r="EP1089" t="e">
            <v>#N/A</v>
          </cell>
          <cell r="ES1089" t="e">
            <v>#N/A</v>
          </cell>
          <cell r="ET1089" t="str">
            <v>475200000, Мангистауская область, Тупкараганский район, месторождение Каражанбас, база МТС АО Каражанбасмунай</v>
          </cell>
          <cell r="EU1089" t="str">
            <v>С даты подписания договора в течение 60 календарных дней</v>
          </cell>
          <cell r="EW1089" t="e">
            <v>#VALUE!</v>
          </cell>
          <cell r="EX1089" t="str">
            <v>289261.500.000038</v>
          </cell>
          <cell r="EY1089" t="str">
            <v>Центратор</v>
          </cell>
          <cell r="EZ1089" t="str">
            <v>пружинный, для обсадных труб, диаметр 73-426 мм</v>
          </cell>
        </row>
        <row r="1090">
          <cell r="CI1090" t="str">
            <v>210-00024</v>
          </cell>
          <cell r="CJ1090" t="str">
            <v>Центратор: для обсадной колонны 6-5/8"(168.3мм), наружный диаметр 8-3/4"(222.25мм), пружинный, прямой, не сварного соединения….~Centralizer: spring, 6-5/8" x 8-3/4", straight, non-weld….</v>
          </cell>
          <cell r="CK1090" t="str">
            <v>К-Т</v>
          </cell>
          <cell r="CL1090" t="e">
            <v>#N/A</v>
          </cell>
          <cell r="CM1090" t="e">
            <v>#N/A</v>
          </cell>
          <cell r="CN1090">
            <v>10420</v>
          </cell>
          <cell r="CO1090">
            <v>624</v>
          </cell>
          <cell r="CP1090">
            <v>0</v>
          </cell>
          <cell r="CQ1090" t="str">
            <v>со склада</v>
          </cell>
          <cell r="CR1090">
            <v>892</v>
          </cell>
          <cell r="CS1090">
            <v>23</v>
          </cell>
          <cell r="CT1090">
            <v>332</v>
          </cell>
          <cell r="CU1090">
            <v>292</v>
          </cell>
          <cell r="CV1090">
            <v>600</v>
          </cell>
          <cell r="CW1090">
            <v>300</v>
          </cell>
          <cell r="CY1090">
            <v>300</v>
          </cell>
          <cell r="CZ1090">
            <v>3126000</v>
          </cell>
          <cell r="DB1090">
            <v>0</v>
          </cell>
          <cell r="DC1090">
            <v>0</v>
          </cell>
          <cell r="DE1090">
            <v>0</v>
          </cell>
          <cell r="DF1090">
            <v>0</v>
          </cell>
          <cell r="DH1090">
            <v>300</v>
          </cell>
          <cell r="DI1090">
            <v>3126000</v>
          </cell>
          <cell r="DK1090">
            <v>0</v>
          </cell>
          <cell r="DL1090">
            <v>0</v>
          </cell>
          <cell r="DN1090">
            <v>0</v>
          </cell>
          <cell r="DO1090">
            <v>0</v>
          </cell>
          <cell r="DQ1090">
            <v>0</v>
          </cell>
          <cell r="DR1090">
            <v>0</v>
          </cell>
          <cell r="DU1090">
            <v>0</v>
          </cell>
          <cell r="DV1090">
            <v>0</v>
          </cell>
          <cell r="EA1090" t="str">
            <v>со склада</v>
          </cell>
          <cell r="EG1090">
            <v>0</v>
          </cell>
          <cell r="EH1090" t="e">
            <v>#N/A</v>
          </cell>
          <cell r="EO1090" t="str">
            <v>ДБиПКРС</v>
          </cell>
          <cell r="EP1090" t="e">
            <v>#N/A</v>
          </cell>
          <cell r="ES1090" t="e">
            <v>#N/A</v>
          </cell>
          <cell r="ET1090" t="str">
            <v>-</v>
          </cell>
          <cell r="EV1090" t="str">
            <v>Проверить</v>
          </cell>
          <cell r="EW1090" t="e">
            <v>#VALUE!</v>
          </cell>
          <cell r="EX1090" t="str">
            <v>282220.100.000025</v>
          </cell>
          <cell r="EY1090" t="str">
            <v>Центратор</v>
          </cell>
          <cell r="EZ1090" t="str">
            <v>наружный, звенный, диаметр не более 290 мм</v>
          </cell>
        </row>
        <row r="1091">
          <cell r="CI1091" t="str">
            <v>410-00397</v>
          </cell>
          <cell r="CJ1091" t="str">
            <v>Цепь для подъема. 368м х 10мм Gr80. Рабочая нагрузка: 3,12 тонн.</v>
          </cell>
          <cell r="CK1091" t="str">
            <v>М</v>
          </cell>
          <cell r="CL1091" t="e">
            <v>#N/A</v>
          </cell>
          <cell r="CM1091" t="e">
            <v>#N/A</v>
          </cell>
          <cell r="CN1091">
            <v>4074.64</v>
          </cell>
          <cell r="CO1091">
            <v>500</v>
          </cell>
          <cell r="CP1091">
            <v>500</v>
          </cell>
          <cell r="CQ1091" t="str">
            <v>сост</v>
          </cell>
          <cell r="CR1091">
            <v>0</v>
          </cell>
          <cell r="CS1091">
            <v>0</v>
          </cell>
          <cell r="CT1091">
            <v>6.4</v>
          </cell>
          <cell r="CU1091">
            <v>493.6</v>
          </cell>
          <cell r="CV1091">
            <v>-493.6</v>
          </cell>
          <cell r="CW1091">
            <v>0</v>
          </cell>
          <cell r="CY1091">
            <v>350</v>
          </cell>
          <cell r="CZ1091">
            <v>1426124</v>
          </cell>
          <cell r="DB1091">
            <v>0</v>
          </cell>
          <cell r="DC1091">
            <v>0</v>
          </cell>
          <cell r="DE1091">
            <v>0</v>
          </cell>
          <cell r="DF1091">
            <v>0</v>
          </cell>
          <cell r="DH1091">
            <v>0</v>
          </cell>
          <cell r="DI1091">
            <v>0</v>
          </cell>
          <cell r="DL1091">
            <v>0</v>
          </cell>
          <cell r="DN1091">
            <v>0</v>
          </cell>
          <cell r="DO1091">
            <v>0</v>
          </cell>
          <cell r="DR1091">
            <v>0</v>
          </cell>
          <cell r="DU1091">
            <v>350</v>
          </cell>
          <cell r="DV1091">
            <v>1426124</v>
          </cell>
          <cell r="EA1091" t="str">
            <v>ГПЗ</v>
          </cell>
          <cell r="EF1091">
            <v>350</v>
          </cell>
          <cell r="EG1091">
            <v>1426124</v>
          </cell>
          <cell r="EH1091" t="e">
            <v>#N/A</v>
          </cell>
          <cell r="EJ1091" t="str">
            <v>35</v>
          </cell>
          <cell r="EK1091" t="str">
            <v>ЗЦП</v>
          </cell>
          <cell r="EO1091" t="str">
            <v>ДБиПКРС</v>
          </cell>
          <cell r="EP1091" t="str">
            <v>ЦП</v>
          </cell>
          <cell r="ES1091" t="str">
            <v>12.2022</v>
          </cell>
          <cell r="ET1091" t="str">
            <v>475200000, Мангистауская область, Тупкараганский район, месторождение Каражанбас, база МТС АО Каражанбасмунай</v>
          </cell>
          <cell r="EU1091" t="str">
            <v>С даты подписания договора в течение 75 календарных дней</v>
          </cell>
          <cell r="EW1091" t="e">
            <v>#VALUE!</v>
          </cell>
          <cell r="EX1091" t="str">
            <v>259317.200.000000</v>
          </cell>
          <cell r="EY1091" t="str">
            <v>Цепь</v>
          </cell>
          <cell r="EZ1091" t="str">
            <v>грузовая, круглозвенная</v>
          </cell>
        </row>
        <row r="1092">
          <cell r="CI1092" t="str">
            <v>410-00398</v>
          </cell>
          <cell r="CJ1092" t="str">
            <v>Цепь для подъема. 8мм. Gr80. Рабочая нагрузка: 2 тонн.</v>
          </cell>
          <cell r="CK1092" t="str">
            <v>М</v>
          </cell>
          <cell r="CL1092" t="b">
            <v>1</v>
          </cell>
          <cell r="CM1092">
            <v>3304</v>
          </cell>
          <cell r="CN1092">
            <v>3304</v>
          </cell>
          <cell r="CO1092">
            <v>300</v>
          </cell>
          <cell r="CP1092">
            <v>300</v>
          </cell>
          <cell r="CQ1092" t="str">
            <v>сост</v>
          </cell>
          <cell r="CR1092">
            <v>300</v>
          </cell>
          <cell r="CS1092">
            <v>300</v>
          </cell>
          <cell r="CT1092">
            <v>8</v>
          </cell>
          <cell r="CU1092">
            <v>292</v>
          </cell>
          <cell r="CV1092">
            <v>8</v>
          </cell>
          <cell r="CW1092">
            <v>0</v>
          </cell>
          <cell r="CY1092">
            <v>100</v>
          </cell>
          <cell r="CZ1092">
            <v>330400</v>
          </cell>
          <cell r="DB1092">
            <v>0</v>
          </cell>
          <cell r="DC1092">
            <v>0</v>
          </cell>
          <cell r="DE1092">
            <v>0</v>
          </cell>
          <cell r="DF1092">
            <v>0</v>
          </cell>
          <cell r="DH1092">
            <v>0</v>
          </cell>
          <cell r="DI1092">
            <v>0</v>
          </cell>
          <cell r="DL1092">
            <v>0</v>
          </cell>
          <cell r="DN1092">
            <v>0</v>
          </cell>
          <cell r="DO1092">
            <v>0</v>
          </cell>
          <cell r="DR1092">
            <v>0</v>
          </cell>
          <cell r="DU1092">
            <v>100</v>
          </cell>
          <cell r="DV1092">
            <v>330400</v>
          </cell>
          <cell r="EA1092" t="str">
            <v>ГПЗ</v>
          </cell>
          <cell r="EF1092">
            <v>100</v>
          </cell>
          <cell r="EG1092">
            <v>330400</v>
          </cell>
          <cell r="EH1092" t="e">
            <v>#N/A</v>
          </cell>
          <cell r="EJ1092" t="str">
            <v>72</v>
          </cell>
          <cell r="EK1092" t="str">
            <v>ЗЦП</v>
          </cell>
          <cell r="EO1092" t="str">
            <v>ДБиПКРС</v>
          </cell>
          <cell r="EP1092" t="str">
            <v>ЦП</v>
          </cell>
          <cell r="ES1092" t="str">
            <v>03.2023</v>
          </cell>
          <cell r="ET1092" t="str">
            <v>471010000, Мангистауская область, Актау Г.А., г.Актау, промышленная зона, БМТС АО Каражанбасмунай</v>
          </cell>
          <cell r="EU1092" t="str">
            <v>С даты подписания договора в течение 60 календарных дней</v>
          </cell>
          <cell r="EW1092" t="e">
            <v>#VALUE!</v>
          </cell>
          <cell r="EX1092" t="str">
            <v>259317.200.000000</v>
          </cell>
          <cell r="EY1092" t="str">
            <v>Цепь</v>
          </cell>
          <cell r="EZ1092" t="str">
            <v>грузовая, круглозвенная</v>
          </cell>
        </row>
        <row r="1093">
          <cell r="CI1093" t="str">
            <v>410-00297</v>
          </cell>
          <cell r="CJ1093" t="str">
            <v>Цепь: 1/4" СМК9704320</v>
          </cell>
          <cell r="CK1093" t="str">
            <v>М</v>
          </cell>
          <cell r="CL1093" t="e">
            <v>#N/A</v>
          </cell>
          <cell r="CM1093" t="e">
            <v>#N/A</v>
          </cell>
          <cell r="CN1093">
            <v>4662.9400000000005</v>
          </cell>
          <cell r="CO1093">
            <v>150</v>
          </cell>
          <cell r="CP1093">
            <v>150</v>
          </cell>
          <cell r="CQ1093" t="str">
            <v>сост</v>
          </cell>
          <cell r="CR1093">
            <v>145</v>
          </cell>
          <cell r="CS1093">
            <v>150</v>
          </cell>
          <cell r="CT1093">
            <v>5</v>
          </cell>
          <cell r="CU1093">
            <v>145</v>
          </cell>
          <cell r="CV1093">
            <v>0</v>
          </cell>
          <cell r="CW1093">
            <v>0</v>
          </cell>
          <cell r="CY1093">
            <v>168</v>
          </cell>
          <cell r="CZ1093">
            <v>783373.92</v>
          </cell>
          <cell r="DB1093">
            <v>0</v>
          </cell>
          <cell r="DC1093">
            <v>0</v>
          </cell>
          <cell r="DE1093">
            <v>0</v>
          </cell>
          <cell r="DF1093">
            <v>0</v>
          </cell>
          <cell r="DH1093">
            <v>43</v>
          </cell>
          <cell r="DI1093">
            <v>200506.42</v>
          </cell>
          <cell r="DK1093">
            <v>0</v>
          </cell>
          <cell r="DL1093">
            <v>0</v>
          </cell>
          <cell r="DN1093">
            <v>0</v>
          </cell>
          <cell r="DO1093">
            <v>0</v>
          </cell>
          <cell r="DQ1093">
            <v>0</v>
          </cell>
          <cell r="DR1093">
            <v>0</v>
          </cell>
          <cell r="DU1093">
            <v>125</v>
          </cell>
          <cell r="DV1093">
            <v>582867.50000000012</v>
          </cell>
          <cell r="EA1093" t="str">
            <v>ГПЗ</v>
          </cell>
          <cell r="EF1093">
            <v>125</v>
          </cell>
          <cell r="EG1093">
            <v>582867.50000000012</v>
          </cell>
          <cell r="EH1093" t="e">
            <v>#N/A</v>
          </cell>
          <cell r="EJ1093" t="str">
            <v>26</v>
          </cell>
          <cell r="EK1093" t="str">
            <v>ЗЦП</v>
          </cell>
          <cell r="EO1093" t="str">
            <v>ДБиПКРС</v>
          </cell>
          <cell r="EP1093" t="str">
            <v>ЦП</v>
          </cell>
          <cell r="ES1093" t="str">
            <v>10.2022</v>
          </cell>
          <cell r="ET1093" t="str">
            <v>475200000, Мангистауская область, Тупкараганский район, месторождение Каражанбас, база МТС АО Каражанбасмунай</v>
          </cell>
          <cell r="EU1093" t="str">
            <v>С даты подписания договора в течение 75 календарных дней</v>
          </cell>
          <cell r="EW1093">
            <v>259317</v>
          </cell>
          <cell r="EX1093" t="str">
            <v>259317.200.000003</v>
          </cell>
          <cell r="EY1093" t="str">
            <v>Цепь</v>
          </cell>
          <cell r="EZ1093" t="str">
            <v>тип цепи 2</v>
          </cell>
        </row>
        <row r="1094">
          <cell r="CI1094" t="str">
            <v>410-00297</v>
          </cell>
          <cell r="CJ1094" t="str">
            <v>Цепь: 1/4" СМК9704320</v>
          </cell>
          <cell r="CK1094" t="str">
            <v>М</v>
          </cell>
          <cell r="CL1094" t="e">
            <v>#N/A</v>
          </cell>
          <cell r="CM1094" t="e">
            <v>#N/A</v>
          </cell>
          <cell r="CN1094">
            <v>4662.9400000000005</v>
          </cell>
          <cell r="CU1094">
            <v>0</v>
          </cell>
          <cell r="CV1094">
            <v>0</v>
          </cell>
          <cell r="CY1094">
            <v>32</v>
          </cell>
          <cell r="CZ1094">
            <v>149214.08000000002</v>
          </cell>
          <cell r="DB1094">
            <v>0</v>
          </cell>
          <cell r="DC1094">
            <v>0</v>
          </cell>
          <cell r="DE1094">
            <v>0</v>
          </cell>
          <cell r="DF1094">
            <v>0</v>
          </cell>
          <cell r="DH1094">
            <v>0</v>
          </cell>
          <cell r="DI1094">
            <v>0</v>
          </cell>
          <cell r="DL1094">
            <v>0</v>
          </cell>
          <cell r="DN1094">
            <v>0</v>
          </cell>
          <cell r="DO1094">
            <v>0</v>
          </cell>
          <cell r="DR1094">
            <v>0</v>
          </cell>
          <cell r="DU1094">
            <v>32</v>
          </cell>
          <cell r="DV1094">
            <v>149214.08000000002</v>
          </cell>
          <cell r="EA1094" t="str">
            <v>ЭМ</v>
          </cell>
          <cell r="EC1094" t="e">
            <v>#N/A</v>
          </cell>
          <cell r="EG1094">
            <v>0</v>
          </cell>
          <cell r="EH1094" t="e">
            <v>#N/A</v>
          </cell>
          <cell r="EK1094" t="str">
            <v>ЭМ</v>
          </cell>
          <cell r="EO1094" t="str">
            <v>ДБиПКРС</v>
          </cell>
          <cell r="EP1094" t="str">
            <v>ЭМ</v>
          </cell>
          <cell r="ES1094" t="str">
            <v>-</v>
          </cell>
          <cell r="ET1094" t="str">
            <v>471010000, Мангистауская область, Актау Г.А., г.Актау, промышленная зона, БМТС АО Каражанбасмунай</v>
          </cell>
          <cell r="EU1094" t="str">
            <v>С даты подписания договора в течение 45 календарных дней</v>
          </cell>
          <cell r="EW1094" t="e">
            <v>#VALUE!</v>
          </cell>
          <cell r="EX1094" t="str">
            <v>259317.200.000003</v>
          </cell>
          <cell r="EY1094" t="str">
            <v>Цепь</v>
          </cell>
          <cell r="EZ1094" t="str">
            <v>тип цепи 2</v>
          </cell>
        </row>
        <row r="1095">
          <cell r="CI1095" t="str">
            <v>500-03017</v>
          </cell>
          <cell r="CJ1095" t="str">
            <v>Цилиндр гидравлический в сборе а/м Краз-63221, 6446, P/N 6437-3405005</v>
          </cell>
          <cell r="CK1095" t="str">
            <v>ШТ</v>
          </cell>
          <cell r="CL1095" t="e">
            <v>#N/A</v>
          </cell>
          <cell r="CM1095" t="e">
            <v>#N/A</v>
          </cell>
          <cell r="CN1095">
            <v>100304.97</v>
          </cell>
          <cell r="CO1095">
            <v>1</v>
          </cell>
          <cell r="CP1095">
            <v>0</v>
          </cell>
          <cell r="CQ1095" t="str">
            <v>отмена</v>
          </cell>
          <cell r="CR1095">
            <v>2</v>
          </cell>
          <cell r="CS1095">
            <v>0</v>
          </cell>
          <cell r="CT1095">
            <v>10</v>
          </cell>
          <cell r="CU1095">
            <v>-9</v>
          </cell>
          <cell r="CV1095">
            <v>11</v>
          </cell>
          <cell r="CW1095">
            <v>2</v>
          </cell>
          <cell r="CY1095">
            <v>1</v>
          </cell>
          <cell r="CZ1095">
            <v>100304.97</v>
          </cell>
          <cell r="DB1095">
            <v>0</v>
          </cell>
          <cell r="DC1095">
            <v>0</v>
          </cell>
          <cell r="DE1095">
            <v>0</v>
          </cell>
          <cell r="DF1095">
            <v>0</v>
          </cell>
          <cell r="DH1095">
            <v>1</v>
          </cell>
          <cell r="DI1095">
            <v>100304.97</v>
          </cell>
          <cell r="DK1095">
            <v>0</v>
          </cell>
          <cell r="DL1095">
            <v>0</v>
          </cell>
          <cell r="DN1095">
            <v>0</v>
          </cell>
          <cell r="DO1095">
            <v>0</v>
          </cell>
          <cell r="DQ1095">
            <v>0</v>
          </cell>
          <cell r="DR1095">
            <v>0</v>
          </cell>
          <cell r="DU1095">
            <v>0</v>
          </cell>
          <cell r="DV1095">
            <v>0</v>
          </cell>
          <cell r="EA1095" t="str">
            <v>со склада</v>
          </cell>
          <cell r="EG1095">
            <v>0</v>
          </cell>
          <cell r="EH1095" t="e">
            <v>#N/A</v>
          </cell>
          <cell r="EO1095" t="str">
            <v>ДБиПКРС</v>
          </cell>
          <cell r="EP1095" t="e">
            <v>#N/A</v>
          </cell>
          <cell r="ES1095" t="e">
            <v>#N/A</v>
          </cell>
          <cell r="ET1095" t="str">
            <v>-</v>
          </cell>
          <cell r="EV1095" t="str">
            <v>Проверить</v>
          </cell>
          <cell r="EW1095" t="e">
            <v>#VALUE!</v>
          </cell>
          <cell r="EX1095" t="str">
            <v>293230.990.000116</v>
          </cell>
          <cell r="EY1095" t="str">
            <v>Гидроцилиндр</v>
          </cell>
          <cell r="EZ1095" t="str">
            <v>для грузового автомобиля</v>
          </cell>
        </row>
        <row r="1096">
          <cell r="CI1096" t="str">
            <v>190-10722</v>
          </cell>
          <cell r="CJ1096" t="str">
            <v>Цилиндр пневматический на спайдер Oil Country модель В. Артикул 65140.</v>
          </cell>
          <cell r="CK1096" t="str">
            <v>ШТ</v>
          </cell>
          <cell r="CL1096" t="b">
            <v>1</v>
          </cell>
          <cell r="CM1096">
            <v>44000</v>
          </cell>
          <cell r="CN1096">
            <v>44000</v>
          </cell>
          <cell r="CO1096">
            <v>5</v>
          </cell>
          <cell r="CP1096">
            <v>5</v>
          </cell>
          <cell r="CQ1096" t="str">
            <v>МЦ</v>
          </cell>
          <cell r="CR1096">
            <v>0</v>
          </cell>
          <cell r="CS1096">
            <v>0</v>
          </cell>
          <cell r="CT1096">
            <v>5</v>
          </cell>
          <cell r="CU1096">
            <v>0</v>
          </cell>
          <cell r="CV1096">
            <v>0</v>
          </cell>
          <cell r="CW1096">
            <v>0</v>
          </cell>
          <cell r="CY1096">
            <v>9</v>
          </cell>
          <cell r="CZ1096">
            <v>396000</v>
          </cell>
          <cell r="DB1096">
            <v>0</v>
          </cell>
          <cell r="DC1096">
            <v>0</v>
          </cell>
          <cell r="DE1096">
            <v>0</v>
          </cell>
          <cell r="DF1096">
            <v>0</v>
          </cell>
          <cell r="DH1096">
            <v>0</v>
          </cell>
          <cell r="DI1096">
            <v>0</v>
          </cell>
          <cell r="DL1096">
            <v>0</v>
          </cell>
          <cell r="DN1096">
            <v>0</v>
          </cell>
          <cell r="DO1096">
            <v>0</v>
          </cell>
          <cell r="DR1096">
            <v>0</v>
          </cell>
          <cell r="DU1096">
            <v>9</v>
          </cell>
          <cell r="DV1096">
            <v>396000</v>
          </cell>
          <cell r="EA1096" t="str">
            <v>ГПЗ</v>
          </cell>
          <cell r="EF1096">
            <v>9</v>
          </cell>
          <cell r="EG1096">
            <v>396000</v>
          </cell>
          <cell r="EH1096" t="e">
            <v>#N/A</v>
          </cell>
          <cell r="EJ1096" t="str">
            <v>69</v>
          </cell>
          <cell r="EK1096" t="str">
            <v>ЗЦП</v>
          </cell>
          <cell r="EL1096" t="str">
            <v>МХБ</v>
          </cell>
          <cell r="EO1096" t="str">
            <v>ДБиПКРС</v>
          </cell>
          <cell r="EP1096" t="str">
            <v>ЦП</v>
          </cell>
          <cell r="ES1096" t="str">
            <v>03.2023</v>
          </cell>
          <cell r="ET1096" t="str">
            <v>471010000, Мангистауская область, Актау Г.А., г.Актау, промышленная зона, БМТС АО Каражанбасмунай</v>
          </cell>
          <cell r="EU1096" t="str">
            <v>С даты подписания договора в течение 75 календарных дней</v>
          </cell>
          <cell r="EV1096" t="str">
            <v>ок</v>
          </cell>
          <cell r="EW1096" t="e">
            <v>#VALUE!</v>
          </cell>
          <cell r="EX1096" t="str">
            <v>282422.000.000062</v>
          </cell>
          <cell r="EY1096" t="str">
            <v>Цилиндр</v>
          </cell>
          <cell r="EZ1096" t="str">
            <v>к приспособлению для захвата насосно-компрессорных или бурильных труб и удержания их на весу в устье скважин</v>
          </cell>
        </row>
        <row r="1097">
          <cell r="CI1097" t="str">
            <v>190-14365</v>
          </cell>
          <cell r="CJ1097" t="str">
            <v>Часть цилиндрическая D76 для СПГ-50 65145</v>
          </cell>
          <cell r="CK1097" t="str">
            <v>ШТ</v>
          </cell>
          <cell r="CL1097" t="b">
            <v>1</v>
          </cell>
          <cell r="CM1097">
            <v>40488</v>
          </cell>
          <cell r="CN1097">
            <v>40488</v>
          </cell>
          <cell r="CO1097">
            <v>0</v>
          </cell>
          <cell r="CP1097">
            <v>0</v>
          </cell>
          <cell r="CQ1097" t="e">
            <v>#N/A</v>
          </cell>
          <cell r="CR1097">
            <v>0</v>
          </cell>
          <cell r="CS1097">
            <v>0</v>
          </cell>
          <cell r="CT1097">
            <v>0</v>
          </cell>
          <cell r="CU1097">
            <v>0</v>
          </cell>
          <cell r="CV1097">
            <v>0</v>
          </cell>
          <cell r="CW1097">
            <v>0</v>
          </cell>
          <cell r="CY1097">
            <v>5</v>
          </cell>
          <cell r="CZ1097">
            <v>202440</v>
          </cell>
          <cell r="DB1097">
            <v>0</v>
          </cell>
          <cell r="DC1097">
            <v>0</v>
          </cell>
          <cell r="DE1097">
            <v>0</v>
          </cell>
          <cell r="DF1097">
            <v>0</v>
          </cell>
          <cell r="DH1097">
            <v>0</v>
          </cell>
          <cell r="DI1097">
            <v>0</v>
          </cell>
          <cell r="DL1097">
            <v>0</v>
          </cell>
          <cell r="DN1097">
            <v>0</v>
          </cell>
          <cell r="DO1097">
            <v>0</v>
          </cell>
          <cell r="DR1097">
            <v>0</v>
          </cell>
          <cell r="DU1097">
            <v>5</v>
          </cell>
          <cell r="DV1097">
            <v>202440</v>
          </cell>
          <cell r="EA1097" t="str">
            <v>ГПЗ</v>
          </cell>
          <cell r="EF1097">
            <v>5</v>
          </cell>
          <cell r="EG1097">
            <v>202440</v>
          </cell>
          <cell r="EH1097" t="e">
            <v>#N/A</v>
          </cell>
          <cell r="EJ1097" t="str">
            <v>69</v>
          </cell>
          <cell r="EK1097" t="str">
            <v>ЗЦП</v>
          </cell>
          <cell r="EL1097" t="str">
            <v>МХБ</v>
          </cell>
          <cell r="EO1097" t="str">
            <v>ДБиПКРС</v>
          </cell>
          <cell r="EP1097" t="str">
            <v>ЦП</v>
          </cell>
          <cell r="ES1097" t="str">
            <v>03.2023</v>
          </cell>
          <cell r="ET1097" t="str">
            <v>471010000, Мангистауская область, Актау Г.А., г.Актау, промышленная зона, БМТС АО Каражанбасмунай</v>
          </cell>
          <cell r="EU1097" t="str">
            <v>С даты подписания договора в течение 75 календарных дней</v>
          </cell>
          <cell r="EV1097" t="str">
            <v>ок</v>
          </cell>
          <cell r="EW1097" t="e">
            <v>#VALUE!</v>
          </cell>
          <cell r="EX1097" t="str">
            <v>282422.000.000062</v>
          </cell>
          <cell r="EY1097" t="str">
            <v>Цилиндр</v>
          </cell>
          <cell r="EZ1097" t="str">
            <v>к приспособлению для захвата насосно-компрессорных или бурильных труб и удержания их на весу в устье скважин</v>
          </cell>
        </row>
        <row r="1098">
          <cell r="CI1098" t="str">
            <v>190-14364</v>
          </cell>
          <cell r="CJ1098" t="str">
            <v>Часть цилиндрическая D78 для СПГ-50 65145-63</v>
          </cell>
          <cell r="CK1098" t="str">
            <v>ШТ</v>
          </cell>
          <cell r="CL1098" t="b">
            <v>1</v>
          </cell>
          <cell r="CM1098">
            <v>40488</v>
          </cell>
          <cell r="CN1098">
            <v>40488</v>
          </cell>
          <cell r="CO1098">
            <v>0</v>
          </cell>
          <cell r="CP1098">
            <v>0</v>
          </cell>
          <cell r="CQ1098" t="e">
            <v>#N/A</v>
          </cell>
          <cell r="CR1098">
            <v>0</v>
          </cell>
          <cell r="CS1098">
            <v>0</v>
          </cell>
          <cell r="CT1098">
            <v>0</v>
          </cell>
          <cell r="CU1098">
            <v>0</v>
          </cell>
          <cell r="CV1098">
            <v>0</v>
          </cell>
          <cell r="CW1098">
            <v>0</v>
          </cell>
          <cell r="CY1098">
            <v>5</v>
          </cell>
          <cell r="CZ1098">
            <v>202440</v>
          </cell>
          <cell r="DB1098">
            <v>0</v>
          </cell>
          <cell r="DC1098">
            <v>0</v>
          </cell>
          <cell r="DE1098">
            <v>0</v>
          </cell>
          <cell r="DF1098">
            <v>0</v>
          </cell>
          <cell r="DH1098">
            <v>0</v>
          </cell>
          <cell r="DI1098">
            <v>0</v>
          </cell>
          <cell r="DL1098">
            <v>0</v>
          </cell>
          <cell r="DN1098">
            <v>0</v>
          </cell>
          <cell r="DO1098">
            <v>0</v>
          </cell>
          <cell r="DR1098">
            <v>0</v>
          </cell>
          <cell r="DU1098">
            <v>5</v>
          </cell>
          <cell r="DV1098">
            <v>202440</v>
          </cell>
          <cell r="EA1098" t="str">
            <v>ГПЗ</v>
          </cell>
          <cell r="EF1098">
            <v>5</v>
          </cell>
          <cell r="EG1098">
            <v>202440</v>
          </cell>
          <cell r="EH1098" t="e">
            <v>#N/A</v>
          </cell>
          <cell r="EJ1098" t="str">
            <v>69</v>
          </cell>
          <cell r="EK1098" t="str">
            <v>ЗЦП</v>
          </cell>
          <cell r="EL1098" t="str">
            <v>МХБ</v>
          </cell>
          <cell r="EO1098" t="str">
            <v>ДБиПКРС</v>
          </cell>
          <cell r="EP1098" t="str">
            <v>ЦП</v>
          </cell>
          <cell r="ES1098" t="str">
            <v>03.2023</v>
          </cell>
          <cell r="ET1098" t="str">
            <v>471010000, Мангистауская область, Актау Г.А., г.Актау, промышленная зона, БМТС АО Каражанбасмунай</v>
          </cell>
          <cell r="EU1098" t="str">
            <v>С даты подписания договора в течение 75 календарных дней</v>
          </cell>
          <cell r="EV1098" t="str">
            <v>ок</v>
          </cell>
          <cell r="EW1098" t="e">
            <v>#VALUE!</v>
          </cell>
          <cell r="EX1098" t="str">
            <v>282422.000.000062</v>
          </cell>
          <cell r="EY1098" t="str">
            <v>Цилиндр</v>
          </cell>
          <cell r="EZ1098" t="str">
            <v>к приспособлению для захвата насосно-компрессорных или бурильных труб и удержания их на весу в устье скважин</v>
          </cell>
        </row>
        <row r="1099">
          <cell r="CI1099" t="str">
            <v>190-10336</v>
          </cell>
          <cell r="CJ1099" t="str">
            <v>Челюсть 2-3/8(60мм).45291А</v>
          </cell>
          <cell r="CK1099" t="str">
            <v>ШТ</v>
          </cell>
          <cell r="CL1099" t="e">
            <v>#N/A</v>
          </cell>
          <cell r="CM1099" t="e">
            <v>#N/A</v>
          </cell>
          <cell r="CN1099">
            <v>46430</v>
          </cell>
          <cell r="CO1099">
            <v>0</v>
          </cell>
          <cell r="CP1099">
            <v>0</v>
          </cell>
          <cell r="CQ1099" t="e">
            <v>#N/A</v>
          </cell>
          <cell r="CR1099">
            <v>4</v>
          </cell>
          <cell r="CS1099">
            <v>0</v>
          </cell>
          <cell r="CT1099">
            <v>4</v>
          </cell>
          <cell r="CU1099">
            <v>-4</v>
          </cell>
          <cell r="CV1099">
            <v>8</v>
          </cell>
          <cell r="CW1099">
            <v>0</v>
          </cell>
          <cell r="CY1099">
            <v>8</v>
          </cell>
          <cell r="CZ1099">
            <v>371440</v>
          </cell>
          <cell r="DB1099">
            <v>0</v>
          </cell>
          <cell r="DC1099">
            <v>0</v>
          </cell>
          <cell r="DE1099">
            <v>0</v>
          </cell>
          <cell r="DF1099">
            <v>0</v>
          </cell>
          <cell r="DH1099">
            <v>0</v>
          </cell>
          <cell r="DI1099">
            <v>0</v>
          </cell>
          <cell r="DL1099">
            <v>0</v>
          </cell>
          <cell r="DN1099">
            <v>0</v>
          </cell>
          <cell r="DO1099">
            <v>0</v>
          </cell>
          <cell r="DR1099">
            <v>0</v>
          </cell>
          <cell r="DU1099">
            <v>8</v>
          </cell>
          <cell r="DV1099">
            <v>371440</v>
          </cell>
          <cell r="EA1099" t="str">
            <v>ГПЗ</v>
          </cell>
          <cell r="EF1099">
            <v>8</v>
          </cell>
          <cell r="EG1099">
            <v>371440</v>
          </cell>
          <cell r="EH1099" t="e">
            <v>#N/A</v>
          </cell>
          <cell r="EJ1099" t="str">
            <v>32</v>
          </cell>
          <cell r="EK1099" t="str">
            <v>ЗЦП</v>
          </cell>
          <cell r="EL1099" t="str">
            <v>ТПФ</v>
          </cell>
          <cell r="EO1099" t="str">
            <v>ДБиПКРС</v>
          </cell>
          <cell r="EP1099" t="str">
            <v>ЦП</v>
          </cell>
          <cell r="ES1099" t="str">
            <v>12.2022</v>
          </cell>
          <cell r="ET1099" t="str">
            <v>471010000, Мангистауская область, Актау Г.А., г.Актау, промышленная зона, БМТС АО Каражанбасмунай</v>
          </cell>
          <cell r="EU1099" t="str">
            <v>С даты подписания договора в течение 75 календарных дней</v>
          </cell>
          <cell r="EW1099">
            <v>282422</v>
          </cell>
          <cell r="EX1099" t="str">
            <v>282422.000.000059</v>
          </cell>
          <cell r="EY1099" t="str">
            <v>Челюсть</v>
          </cell>
          <cell r="EZ1099" t="str">
            <v>для гидравлического ключа</v>
          </cell>
        </row>
        <row r="1100">
          <cell r="CI1100" t="str">
            <v>190-10336</v>
          </cell>
          <cell r="CJ1100" t="str">
            <v>Челюсть 2-3/8(60мм).45291А</v>
          </cell>
          <cell r="CK1100" t="str">
            <v>ШТ</v>
          </cell>
          <cell r="CL1100" t="e">
            <v>#N/A</v>
          </cell>
          <cell r="CM1100" t="e">
            <v>#N/A</v>
          </cell>
          <cell r="CN1100">
            <v>46430</v>
          </cell>
          <cell r="CU1100">
            <v>0</v>
          </cell>
          <cell r="CV1100">
            <v>0</v>
          </cell>
          <cell r="CY1100">
            <v>10</v>
          </cell>
          <cell r="CZ1100">
            <v>464300</v>
          </cell>
          <cell r="DB1100">
            <v>0</v>
          </cell>
          <cell r="DC1100">
            <v>0</v>
          </cell>
          <cell r="DE1100">
            <v>0</v>
          </cell>
          <cell r="DF1100">
            <v>0</v>
          </cell>
          <cell r="DH1100">
            <v>0</v>
          </cell>
          <cell r="DI1100">
            <v>0</v>
          </cell>
          <cell r="DL1100">
            <v>0</v>
          </cell>
          <cell r="DN1100">
            <v>0</v>
          </cell>
          <cell r="DO1100">
            <v>0</v>
          </cell>
          <cell r="DR1100">
            <v>0</v>
          </cell>
          <cell r="DU1100">
            <v>10</v>
          </cell>
          <cell r="DV1100">
            <v>464300</v>
          </cell>
          <cell r="EA1100" t="str">
            <v>ГПЗ</v>
          </cell>
          <cell r="EF1100">
            <v>10</v>
          </cell>
          <cell r="EG1100">
            <v>464300</v>
          </cell>
          <cell r="EH1100" t="e">
            <v>#N/A</v>
          </cell>
          <cell r="EJ1100" t="str">
            <v>50</v>
          </cell>
          <cell r="EK1100" t="str">
            <v>ЗЦП</v>
          </cell>
          <cell r="EL1100" t="str">
            <v>ТПФ</v>
          </cell>
          <cell r="EO1100" t="str">
            <v>ДБиПКРС</v>
          </cell>
          <cell r="EP1100" t="str">
            <v>ЦП</v>
          </cell>
          <cell r="ES1100" t="str">
            <v>02.2023</v>
          </cell>
          <cell r="ET1100" t="str">
            <v>471010000, Мангистауская область, Актау Г.А., г.Актау, промышленная зона, БМТС АО Каражанбасмунай</v>
          </cell>
          <cell r="EU1100" t="str">
            <v>С даты подписания договора в течение 75 календарных дней</v>
          </cell>
          <cell r="EW1100" t="e">
            <v>#VALUE!</v>
          </cell>
          <cell r="EX1100" t="str">
            <v>282422.000.000059</v>
          </cell>
          <cell r="EY1100" t="str">
            <v>Челюсть</v>
          </cell>
          <cell r="EZ1100" t="str">
            <v>для гидравлического ключа</v>
          </cell>
        </row>
        <row r="1101">
          <cell r="CI1101" t="str">
            <v>190-10746</v>
          </cell>
          <cell r="CJ1101" t="str">
            <v>Челюсть 3-1/2 (89мм).45291С</v>
          </cell>
          <cell r="CK1101" t="str">
            <v>ШТ</v>
          </cell>
          <cell r="CL1101" t="e">
            <v>#N/A</v>
          </cell>
          <cell r="CM1101" t="e">
            <v>#N/A</v>
          </cell>
          <cell r="CN1101">
            <v>24507.200000000001</v>
          </cell>
          <cell r="CO1101">
            <v>7</v>
          </cell>
          <cell r="CP1101">
            <v>7</v>
          </cell>
          <cell r="CQ1101" t="str">
            <v>сост</v>
          </cell>
          <cell r="CR1101">
            <v>5</v>
          </cell>
          <cell r="CS1101">
            <v>7</v>
          </cell>
          <cell r="CT1101">
            <v>5</v>
          </cell>
          <cell r="CU1101">
            <v>2</v>
          </cell>
          <cell r="CV1101">
            <v>3</v>
          </cell>
          <cell r="CW1101">
            <v>3</v>
          </cell>
          <cell r="CY1101">
            <v>13</v>
          </cell>
          <cell r="CZ1101">
            <v>318593.60000000003</v>
          </cell>
          <cell r="DB1101">
            <v>0</v>
          </cell>
          <cell r="DC1101">
            <v>0</v>
          </cell>
          <cell r="DE1101">
            <v>0</v>
          </cell>
          <cell r="DF1101">
            <v>0</v>
          </cell>
          <cell r="DH1101">
            <v>4</v>
          </cell>
          <cell r="DI1101">
            <v>98028.800000000003</v>
          </cell>
          <cell r="DK1101">
            <v>0</v>
          </cell>
          <cell r="DL1101">
            <v>0</v>
          </cell>
          <cell r="DN1101">
            <v>0</v>
          </cell>
          <cell r="DO1101">
            <v>0</v>
          </cell>
          <cell r="DQ1101">
            <v>0</v>
          </cell>
          <cell r="DR1101">
            <v>0</v>
          </cell>
          <cell r="DU1101">
            <v>9</v>
          </cell>
          <cell r="DV1101">
            <v>220564.80000000002</v>
          </cell>
          <cell r="EA1101" t="str">
            <v>ГПЗ</v>
          </cell>
          <cell r="EF1101">
            <v>9</v>
          </cell>
          <cell r="EG1101">
            <v>220564.80000000002</v>
          </cell>
          <cell r="EH1101" t="e">
            <v>#N/A</v>
          </cell>
          <cell r="EJ1101" t="str">
            <v>8</v>
          </cell>
          <cell r="EK1101" t="str">
            <v>ЗЦП</v>
          </cell>
          <cell r="EL1101" t="str">
            <v>ТПФ</v>
          </cell>
          <cell r="EM1101">
            <v>315</v>
          </cell>
          <cell r="EO1101" t="str">
            <v>ДБиПКРС</v>
          </cell>
          <cell r="EP1101" t="str">
            <v>ЦП</v>
          </cell>
          <cell r="ES1101" t="str">
            <v>09.2022</v>
          </cell>
          <cell r="ET1101" t="str">
            <v>471010000, Мангистауская область, Актау Г.А., г.Актау, промышленная зона, БМТС АО Каражанбасмунай</v>
          </cell>
          <cell r="EU1101" t="str">
            <v>с 01.2023 по 03.2023</v>
          </cell>
          <cell r="EV1101" t="str">
            <v>ок</v>
          </cell>
          <cell r="EW1101">
            <v>282422</v>
          </cell>
          <cell r="EX1101" t="str">
            <v>282422.000.000059</v>
          </cell>
          <cell r="EY1101" t="str">
            <v>Челюсть</v>
          </cell>
          <cell r="EZ1101" t="str">
            <v>для гидравлического ключа</v>
          </cell>
        </row>
        <row r="1102">
          <cell r="CI1102" t="str">
            <v>190-10746</v>
          </cell>
          <cell r="CJ1102" t="str">
            <v>Челюсть 3-1/2 (89мм).45291С</v>
          </cell>
          <cell r="CK1102" t="str">
            <v>ШТ</v>
          </cell>
          <cell r="CL1102" t="e">
            <v>#N/A</v>
          </cell>
          <cell r="CM1102" t="e">
            <v>#N/A</v>
          </cell>
          <cell r="CN1102">
            <v>24507.200000000001</v>
          </cell>
          <cell r="CU1102">
            <v>0</v>
          </cell>
          <cell r="CV1102">
            <v>0</v>
          </cell>
          <cell r="CY1102">
            <v>5</v>
          </cell>
          <cell r="CZ1102">
            <v>122536</v>
          </cell>
          <cell r="DB1102">
            <v>0</v>
          </cell>
          <cell r="DC1102">
            <v>0</v>
          </cell>
          <cell r="DE1102">
            <v>0</v>
          </cell>
          <cell r="DF1102">
            <v>0</v>
          </cell>
          <cell r="DH1102">
            <v>0</v>
          </cell>
          <cell r="DI1102">
            <v>0</v>
          </cell>
          <cell r="DL1102">
            <v>0</v>
          </cell>
          <cell r="DN1102">
            <v>0</v>
          </cell>
          <cell r="DO1102">
            <v>0</v>
          </cell>
          <cell r="DR1102">
            <v>0</v>
          </cell>
          <cell r="DU1102">
            <v>5</v>
          </cell>
          <cell r="DV1102">
            <v>122536</v>
          </cell>
          <cell r="EA1102" t="str">
            <v>ГПЗ</v>
          </cell>
          <cell r="EC1102" t="str">
            <v>3950 Т</v>
          </cell>
          <cell r="EG1102">
            <v>0</v>
          </cell>
          <cell r="EH1102" t="str">
            <v>3950 Т</v>
          </cell>
          <cell r="EK1102" t="str">
            <v>ЗЦП</v>
          </cell>
          <cell r="EL1102" t="str">
            <v>ТПФ</v>
          </cell>
          <cell r="EO1102" t="str">
            <v>ДБиПКРС</v>
          </cell>
          <cell r="EP1102" t="str">
            <v>ЦП</v>
          </cell>
          <cell r="ES1102" t="str">
            <v>08.2023</v>
          </cell>
          <cell r="ET1102" t="str">
            <v>471010000, Мангистауская область, Актау Г.А., г.Актау, промышленная зона, БМТС АО Каражанбасмунай</v>
          </cell>
          <cell r="EU1102" t="str">
            <v>С даты подписания договора в течение 75 календарных дней</v>
          </cell>
          <cell r="EW1102" t="e">
            <v>#VALUE!</v>
          </cell>
          <cell r="EX1102" t="str">
            <v>282422.000.000059</v>
          </cell>
          <cell r="EY1102" t="str">
            <v>Челюсть</v>
          </cell>
          <cell r="EZ1102" t="str">
            <v>для гидравлического ключа</v>
          </cell>
        </row>
        <row r="1103">
          <cell r="CI1103" t="str">
            <v>250-00822</v>
          </cell>
          <cell r="CJ1103" t="str">
            <v>Челюсть сменная стопорного устройства гидравлического ключа Размеры 2 3/8'' - 2 7/8'', п/н 45422, для стопорного устройства гидравлического ключа Oil Country модели 45000</v>
          </cell>
          <cell r="CK1103" t="str">
            <v>ШТ</v>
          </cell>
          <cell r="CL1103" t="e">
            <v>#N/A</v>
          </cell>
          <cell r="CM1103" t="e">
            <v>#N/A</v>
          </cell>
          <cell r="CN1103">
            <v>15794</v>
          </cell>
          <cell r="CO1103">
            <v>9.0708729472774401</v>
          </cell>
          <cell r="CP1103">
            <v>4</v>
          </cell>
          <cell r="CQ1103" t="str">
            <v>сост</v>
          </cell>
          <cell r="CR1103">
            <v>5</v>
          </cell>
          <cell r="CS1103">
            <v>4</v>
          </cell>
          <cell r="CT1103">
            <v>3</v>
          </cell>
          <cell r="CU1103">
            <v>6.0708729472774401</v>
          </cell>
          <cell r="CV1103">
            <v>-1.0708729472774401</v>
          </cell>
          <cell r="CW1103">
            <v>0</v>
          </cell>
          <cell r="CY1103">
            <v>11</v>
          </cell>
          <cell r="CZ1103">
            <v>173734</v>
          </cell>
          <cell r="DB1103">
            <v>0</v>
          </cell>
          <cell r="DC1103">
            <v>0</v>
          </cell>
          <cell r="DE1103">
            <v>0</v>
          </cell>
          <cell r="DF1103">
            <v>0</v>
          </cell>
          <cell r="DH1103">
            <v>0</v>
          </cell>
          <cell r="DI1103">
            <v>0</v>
          </cell>
          <cell r="DL1103">
            <v>0</v>
          </cell>
          <cell r="DN1103">
            <v>0</v>
          </cell>
          <cell r="DO1103">
            <v>0</v>
          </cell>
          <cell r="DR1103">
            <v>0</v>
          </cell>
          <cell r="DU1103">
            <v>11</v>
          </cell>
          <cell r="DV1103">
            <v>173734</v>
          </cell>
          <cell r="DW1103" t="str">
            <v>у АБП</v>
          </cell>
          <cell r="DX1103" t="str">
            <v>Направлено 29.06.2023</v>
          </cell>
          <cell r="EA1103" t="str">
            <v>ГПЗ</v>
          </cell>
          <cell r="EC1103">
            <v>39066</v>
          </cell>
          <cell r="EF1103">
            <v>11</v>
          </cell>
          <cell r="EG1103">
            <v>173734</v>
          </cell>
          <cell r="EH1103" t="e">
            <v>#N/A</v>
          </cell>
          <cell r="EJ1103" t="str">
            <v>94</v>
          </cell>
          <cell r="EK1103" t="str">
            <v>ЗЦП</v>
          </cell>
          <cell r="EL1103" t="str">
            <v>ТПФ</v>
          </cell>
          <cell r="EO1103" t="str">
            <v>ДБиПКРС</v>
          </cell>
          <cell r="EP1103" t="str">
            <v>ЦП</v>
          </cell>
          <cell r="ES1103" t="str">
            <v>05.2023</v>
          </cell>
          <cell r="ET1103" t="str">
            <v>471010000, Мангистауская область, Актау Г.А., г.Актау, промышленная зона, БМТС АО Каражанбасмунай</v>
          </cell>
          <cell r="EU1103" t="str">
            <v>С даты подписания договора в течение 75 календарных дней</v>
          </cell>
          <cell r="EW1103" t="e">
            <v>#VALUE!</v>
          </cell>
          <cell r="EX1103" t="str">
            <v>282422.000.000059</v>
          </cell>
          <cell r="EY1103" t="str">
            <v>Челюсть</v>
          </cell>
          <cell r="EZ1103" t="str">
            <v>для гидравлического ключа</v>
          </cell>
        </row>
        <row r="1104">
          <cell r="CI1104" t="str">
            <v>250-01346</v>
          </cell>
          <cell r="CJ1104" t="str">
            <v>Челюсть: 2 7/8", каталожный номер: 55751-01</v>
          </cell>
          <cell r="CK1104" t="str">
            <v>ШТ</v>
          </cell>
          <cell r="CL1104" t="e">
            <v>#N/A</v>
          </cell>
          <cell r="CM1104" t="e">
            <v>#N/A</v>
          </cell>
          <cell r="CN1104">
            <v>59778</v>
          </cell>
          <cell r="CO1104">
            <v>0</v>
          </cell>
          <cell r="CP1104">
            <v>0</v>
          </cell>
          <cell r="CQ1104" t="e">
            <v>#N/A</v>
          </cell>
          <cell r="CR1104">
            <v>2</v>
          </cell>
          <cell r="CS1104">
            <v>0</v>
          </cell>
          <cell r="CT1104">
            <v>2</v>
          </cell>
          <cell r="CU1104">
            <v>-2</v>
          </cell>
          <cell r="CV1104">
            <v>4</v>
          </cell>
          <cell r="CW1104">
            <v>2</v>
          </cell>
          <cell r="CY1104">
            <v>2</v>
          </cell>
          <cell r="CZ1104">
            <v>119556</v>
          </cell>
          <cell r="DB1104">
            <v>0</v>
          </cell>
          <cell r="DC1104">
            <v>0</v>
          </cell>
          <cell r="DE1104">
            <v>0</v>
          </cell>
          <cell r="DF1104">
            <v>0</v>
          </cell>
          <cell r="DH1104">
            <v>2</v>
          </cell>
          <cell r="DI1104">
            <v>119556</v>
          </cell>
          <cell r="DK1104">
            <v>0</v>
          </cell>
          <cell r="DL1104">
            <v>0</v>
          </cell>
          <cell r="DN1104">
            <v>0</v>
          </cell>
          <cell r="DO1104">
            <v>0</v>
          </cell>
          <cell r="DQ1104">
            <v>0</v>
          </cell>
          <cell r="DR1104">
            <v>0</v>
          </cell>
          <cell r="DU1104">
            <v>0</v>
          </cell>
          <cell r="DV1104">
            <v>0</v>
          </cell>
          <cell r="EA1104" t="str">
            <v>со склада</v>
          </cell>
          <cell r="EG1104">
            <v>0</v>
          </cell>
          <cell r="EH1104" t="e">
            <v>#N/A</v>
          </cell>
          <cell r="EO1104" t="str">
            <v>ДБиПКРС</v>
          </cell>
          <cell r="EP1104" t="e">
            <v>#N/A</v>
          </cell>
          <cell r="ES1104" t="e">
            <v>#N/A</v>
          </cell>
          <cell r="ET1104" t="str">
            <v>-</v>
          </cell>
          <cell r="EV1104" t="str">
            <v>Проставить</v>
          </cell>
          <cell r="EW1104" t="e">
            <v>#VALUE!</v>
          </cell>
          <cell r="EX1104" t="str">
            <v>-</v>
          </cell>
          <cell r="EY1104" t="e">
            <v>#N/A</v>
          </cell>
          <cell r="EZ1104" t="e">
            <v>#N/A</v>
          </cell>
        </row>
        <row r="1105">
          <cell r="CI1105" t="str">
            <v>250-01363</v>
          </cell>
          <cell r="CJ1105" t="str">
            <v>Челюсть: 2-7/8 (73мм), 45291В</v>
          </cell>
          <cell r="CK1105" t="str">
            <v>ШТ</v>
          </cell>
          <cell r="CL1105" t="e">
            <v>#N/A</v>
          </cell>
          <cell r="CM1105" t="e">
            <v>#N/A</v>
          </cell>
          <cell r="CN1105">
            <v>15900</v>
          </cell>
          <cell r="CO1105">
            <v>6</v>
          </cell>
          <cell r="CP1105">
            <v>6</v>
          </cell>
          <cell r="CQ1105" t="str">
            <v>сост</v>
          </cell>
          <cell r="CR1105">
            <v>6</v>
          </cell>
          <cell r="CS1105">
            <v>6</v>
          </cell>
          <cell r="CT1105">
            <v>6</v>
          </cell>
          <cell r="CU1105">
            <v>0</v>
          </cell>
          <cell r="CV1105">
            <v>6</v>
          </cell>
          <cell r="CW1105">
            <v>6</v>
          </cell>
          <cell r="CY1105">
            <v>17</v>
          </cell>
          <cell r="CZ1105">
            <v>270300</v>
          </cell>
          <cell r="DB1105">
            <v>0</v>
          </cell>
          <cell r="DC1105">
            <v>0</v>
          </cell>
          <cell r="DE1105">
            <v>0</v>
          </cell>
          <cell r="DF1105">
            <v>0</v>
          </cell>
          <cell r="DH1105">
            <v>7</v>
          </cell>
          <cell r="DI1105">
            <v>111300</v>
          </cell>
          <cell r="DK1105">
            <v>0</v>
          </cell>
          <cell r="DL1105">
            <v>0</v>
          </cell>
          <cell r="DN1105">
            <v>0</v>
          </cell>
          <cell r="DO1105">
            <v>0</v>
          </cell>
          <cell r="DQ1105">
            <v>0</v>
          </cell>
          <cell r="DR1105">
            <v>0</v>
          </cell>
          <cell r="DU1105">
            <v>10</v>
          </cell>
          <cell r="DV1105">
            <v>159000</v>
          </cell>
          <cell r="EA1105" t="str">
            <v>ГПЗ</v>
          </cell>
          <cell r="EF1105">
            <v>10</v>
          </cell>
          <cell r="EG1105">
            <v>159000</v>
          </cell>
          <cell r="EH1105" t="e">
            <v>#N/A</v>
          </cell>
          <cell r="EJ1105" t="str">
            <v>8</v>
          </cell>
          <cell r="EK1105" t="str">
            <v>ЗЦП</v>
          </cell>
          <cell r="EL1105" t="str">
            <v>ТПФ</v>
          </cell>
          <cell r="EM1105">
            <v>315</v>
          </cell>
          <cell r="EO1105" t="str">
            <v>ДБиПКРС</v>
          </cell>
          <cell r="EP1105" t="str">
            <v>ЦП</v>
          </cell>
          <cell r="ES1105" t="str">
            <v>09.2022</v>
          </cell>
          <cell r="ET1105" t="str">
            <v>471010000, Мангистауская область, Актау Г.А., г.Актау, промышленная зона, БМТС АО Каражанбасмунай</v>
          </cell>
          <cell r="EU1105" t="str">
            <v>с 01.2023 по 03.2023</v>
          </cell>
          <cell r="EV1105" t="str">
            <v>ок</v>
          </cell>
          <cell r="EW1105">
            <v>282422</v>
          </cell>
          <cell r="EX1105" t="str">
            <v>282422.000.000059</v>
          </cell>
          <cell r="EY1105" t="str">
            <v>Челюсть</v>
          </cell>
          <cell r="EZ1105" t="str">
            <v>для гидравлического ключа</v>
          </cell>
        </row>
        <row r="1106">
          <cell r="CI1106" t="str">
            <v>250-01363</v>
          </cell>
          <cell r="CJ1106" t="str">
            <v>Челюсть: 2-7/8 (73мм), 45291В</v>
          </cell>
          <cell r="CK1106" t="str">
            <v>ШТ</v>
          </cell>
          <cell r="CL1106" t="e">
            <v>#N/A</v>
          </cell>
          <cell r="CM1106" t="e">
            <v>#N/A</v>
          </cell>
          <cell r="CN1106">
            <v>15900</v>
          </cell>
          <cell r="CU1106">
            <v>0</v>
          </cell>
          <cell r="CV1106">
            <v>0</v>
          </cell>
          <cell r="CY1106">
            <v>5</v>
          </cell>
          <cell r="CZ1106">
            <v>79500</v>
          </cell>
          <cell r="DB1106">
            <v>0</v>
          </cell>
          <cell r="DC1106">
            <v>0</v>
          </cell>
          <cell r="DE1106">
            <v>0</v>
          </cell>
          <cell r="DF1106">
            <v>0</v>
          </cell>
          <cell r="DH1106">
            <v>0</v>
          </cell>
          <cell r="DI1106">
            <v>0</v>
          </cell>
          <cell r="DL1106">
            <v>0</v>
          </cell>
          <cell r="DN1106">
            <v>0</v>
          </cell>
          <cell r="DO1106">
            <v>0</v>
          </cell>
          <cell r="DR1106">
            <v>0</v>
          </cell>
          <cell r="DU1106">
            <v>5</v>
          </cell>
          <cell r="DV1106">
            <v>79500</v>
          </cell>
          <cell r="EA1106" t="str">
            <v>ГПЗ</v>
          </cell>
          <cell r="EC1106" t="str">
            <v>3951 Т</v>
          </cell>
          <cell r="EG1106">
            <v>0</v>
          </cell>
          <cell r="EH1106" t="str">
            <v>3949 Т</v>
          </cell>
          <cell r="EK1106" t="str">
            <v>ЗЦП</v>
          </cell>
          <cell r="EL1106" t="str">
            <v>ТПФ</v>
          </cell>
          <cell r="EO1106" t="str">
            <v>ДБиПКРС</v>
          </cell>
          <cell r="EP1106" t="str">
            <v>ЦП</v>
          </cell>
          <cell r="ES1106" t="str">
            <v>08.2023</v>
          </cell>
          <cell r="ET1106" t="str">
            <v>471010000, Мангистауская область, Актау Г.А., г.Актау, промышленная зона, БМТС АО Каражанбасмунай</v>
          </cell>
          <cell r="EU1106" t="str">
            <v>С даты подписания договора в течение 75 календарных дней</v>
          </cell>
          <cell r="EW1106" t="e">
            <v>#VALUE!</v>
          </cell>
          <cell r="EX1106" t="str">
            <v>282422.000.000059</v>
          </cell>
          <cell r="EY1106" t="str">
            <v>Челюсть</v>
          </cell>
          <cell r="EZ1106" t="str">
            <v>для гидравлического ключа</v>
          </cell>
        </row>
        <row r="1107">
          <cell r="CI1107" t="str">
            <v>330-02115</v>
          </cell>
          <cell r="CJ1107" t="str">
            <v>Черенок для кувалды 36 дюймов (914.4 мм); для кувалд от 6 фунтов (2.722 кг.) до 16 фунтов (7.258 кг.); из орехового дерева</v>
          </cell>
          <cell r="CK1107" t="str">
            <v>ШТ</v>
          </cell>
          <cell r="CL1107" t="e">
            <v>#N/A</v>
          </cell>
          <cell r="CM1107" t="e">
            <v>#N/A</v>
          </cell>
          <cell r="CN1107">
            <v>6254</v>
          </cell>
          <cell r="CO1107">
            <v>72</v>
          </cell>
          <cell r="CP1107">
            <v>72</v>
          </cell>
          <cell r="CQ1107" t="str">
            <v>сост</v>
          </cell>
          <cell r="CR1107">
            <v>68</v>
          </cell>
          <cell r="CS1107">
            <v>73</v>
          </cell>
          <cell r="CT1107">
            <v>27</v>
          </cell>
          <cell r="CU1107">
            <v>45</v>
          </cell>
          <cell r="CV1107">
            <v>23</v>
          </cell>
          <cell r="CW1107">
            <v>22</v>
          </cell>
          <cell r="CY1107">
            <v>20</v>
          </cell>
          <cell r="CZ1107">
            <v>125080</v>
          </cell>
          <cell r="DB1107">
            <v>0</v>
          </cell>
          <cell r="DC1107">
            <v>0</v>
          </cell>
          <cell r="DE1107">
            <v>0</v>
          </cell>
          <cell r="DF1107">
            <v>0</v>
          </cell>
          <cell r="DH1107">
            <v>20</v>
          </cell>
          <cell r="DI1107">
            <v>125080</v>
          </cell>
          <cell r="DK1107">
            <v>0</v>
          </cell>
          <cell r="DL1107">
            <v>0</v>
          </cell>
          <cell r="DN1107">
            <v>0</v>
          </cell>
          <cell r="DO1107">
            <v>0</v>
          </cell>
          <cell r="DQ1107">
            <v>0</v>
          </cell>
          <cell r="DR1107">
            <v>0</v>
          </cell>
          <cell r="DU1107">
            <v>0</v>
          </cell>
          <cell r="DV1107">
            <v>0</v>
          </cell>
          <cell r="EA1107" t="str">
            <v>со склада</v>
          </cell>
          <cell r="EG1107">
            <v>0</v>
          </cell>
          <cell r="EH1107" t="e">
            <v>#N/A</v>
          </cell>
          <cell r="EL1107" t="str">
            <v>ТПФ</v>
          </cell>
          <cell r="EO1107" t="str">
            <v>ДБиПКРС</v>
          </cell>
          <cell r="EP1107" t="e">
            <v>#N/A</v>
          </cell>
          <cell r="ES1107" t="e">
            <v>#N/A</v>
          </cell>
          <cell r="ET1107" t="str">
            <v>-</v>
          </cell>
          <cell r="EW1107">
            <v>162911</v>
          </cell>
          <cell r="EX1107" t="str">
            <v>162911.100.000004</v>
          </cell>
          <cell r="EY1107" t="str">
            <v>Черенок</v>
          </cell>
          <cell r="EZ1107" t="str">
            <v>деревянный, для кувалды</v>
          </cell>
        </row>
        <row r="1108">
          <cell r="CI1108" t="str">
            <v>220-00802</v>
          </cell>
          <cell r="CJ1108" t="str">
            <v>Шаблон: d-59,6 (под НКТ-73, толщиной 5,5 мм), длина 1250 мм. Проходной шаблон- инструмент, который используется для проверки проходного диаметра обсадных труб, НКТ, бурильных труб и другие трубы. Размер НКТ 73 мм, толщина НКТ 5,5 мм, длина шаблона 1250 мм.</v>
          </cell>
          <cell r="CK1108" t="str">
            <v>ШТ</v>
          </cell>
          <cell r="CL1108" t="e">
            <v>#N/A</v>
          </cell>
          <cell r="CM1108" t="e">
            <v>#N/A</v>
          </cell>
          <cell r="CN1108">
            <v>56088</v>
          </cell>
          <cell r="CO1108">
            <v>0</v>
          </cell>
          <cell r="CP1108">
            <v>0</v>
          </cell>
          <cell r="CQ1108" t="e">
            <v>#N/A</v>
          </cell>
          <cell r="CR1108">
            <v>0</v>
          </cell>
          <cell r="CS1108">
            <v>0</v>
          </cell>
          <cell r="CT1108">
            <v>0</v>
          </cell>
          <cell r="CU1108">
            <v>0</v>
          </cell>
          <cell r="CV1108">
            <v>0</v>
          </cell>
          <cell r="CW1108">
            <v>0</v>
          </cell>
          <cell r="CY1108">
            <v>9</v>
          </cell>
          <cell r="CZ1108">
            <v>504792</v>
          </cell>
          <cell r="DB1108">
            <v>0</v>
          </cell>
          <cell r="DC1108">
            <v>0</v>
          </cell>
          <cell r="DE1108">
            <v>0</v>
          </cell>
          <cell r="DF1108">
            <v>0</v>
          </cell>
          <cell r="DH1108">
            <v>0</v>
          </cell>
          <cell r="DI1108">
            <v>0</v>
          </cell>
          <cell r="DL1108">
            <v>0</v>
          </cell>
          <cell r="DN1108">
            <v>0</v>
          </cell>
          <cell r="DO1108">
            <v>0</v>
          </cell>
          <cell r="DR1108">
            <v>0</v>
          </cell>
          <cell r="DU1108">
            <v>9</v>
          </cell>
          <cell r="DV1108">
            <v>504792</v>
          </cell>
          <cell r="DW1108" t="str">
            <v>передан</v>
          </cell>
          <cell r="DX1108" t="str">
            <v>Направлено 19.05.2023</v>
          </cell>
          <cell r="EA1108" t="str">
            <v>ЭМ</v>
          </cell>
          <cell r="EF1108">
            <v>9</v>
          </cell>
          <cell r="EG1108">
            <v>504792</v>
          </cell>
          <cell r="EH1108" t="e">
            <v>#N/A</v>
          </cell>
          <cell r="EJ1108" t="str">
            <v>110</v>
          </cell>
          <cell r="EK1108" t="str">
            <v>ЭМ</v>
          </cell>
          <cell r="EO1108" t="str">
            <v>ДБиПКРС</v>
          </cell>
          <cell r="EP1108" t="str">
            <v>ЭМ</v>
          </cell>
          <cell r="ES1108" t="str">
            <v>-</v>
          </cell>
          <cell r="ET1108" t="str">
            <v>471010000, Мангистауская область, Актау Г.А., г.Актау, промышленная зона, БМТС АО Каражанбасмунай</v>
          </cell>
          <cell r="EU1108" t="str">
            <v>С даты подписания договора в течение 60 календарных дней</v>
          </cell>
          <cell r="EV1108" t="str">
            <v>ок</v>
          </cell>
          <cell r="EW1108" t="e">
            <v>#VALUE!</v>
          </cell>
          <cell r="EX1108" t="str">
            <v>265166.490.000021</v>
          </cell>
          <cell r="EY1108" t="str">
            <v>Шаблон</v>
          </cell>
          <cell r="EZ1108" t="str">
            <v>для определения износа и проверки состояния бурового инструмента</v>
          </cell>
        </row>
        <row r="1109">
          <cell r="CI1109" t="str">
            <v>190-10691</v>
          </cell>
          <cell r="CJ1109" t="str">
            <v>Шайба 10 65Г.099 ГОСТ 6402-70 арт. 154К-45</v>
          </cell>
          <cell r="CK1109" t="str">
            <v>ШТ</v>
          </cell>
          <cell r="CL1109" t="e">
            <v>#N/A</v>
          </cell>
          <cell r="CM1109" t="e">
            <v>#N/A</v>
          </cell>
          <cell r="CN1109">
            <v>96</v>
          </cell>
          <cell r="CO1109">
            <v>0</v>
          </cell>
          <cell r="CP1109">
            <v>0</v>
          </cell>
          <cell r="CQ1109" t="e">
            <v>#N/A</v>
          </cell>
          <cell r="CR1109">
            <v>0</v>
          </cell>
          <cell r="CS1109">
            <v>0</v>
          </cell>
          <cell r="CT1109">
            <v>30</v>
          </cell>
          <cell r="CU1109">
            <v>-30</v>
          </cell>
          <cell r="CV1109">
            <v>30</v>
          </cell>
          <cell r="CW1109">
            <v>0</v>
          </cell>
          <cell r="CY1109">
            <v>30</v>
          </cell>
          <cell r="CZ1109">
            <v>2880</v>
          </cell>
          <cell r="DB1109">
            <v>0</v>
          </cell>
          <cell r="DC1109">
            <v>0</v>
          </cell>
          <cell r="DE1109">
            <v>0</v>
          </cell>
          <cell r="DF1109">
            <v>0</v>
          </cell>
          <cell r="DH1109">
            <v>0</v>
          </cell>
          <cell r="DI1109">
            <v>0</v>
          </cell>
          <cell r="DK1109">
            <v>30</v>
          </cell>
          <cell r="DL1109">
            <v>2880</v>
          </cell>
          <cell r="DM1109" t="str">
            <v>Нұржанов Өмірбек Жиғамбайұлы Чт 13.04.2023 16:27</v>
          </cell>
          <cell r="DN1109">
            <v>0</v>
          </cell>
          <cell r="DO1109">
            <v>0</v>
          </cell>
          <cell r="DR1109">
            <v>0</v>
          </cell>
          <cell r="DU1109">
            <v>0</v>
          </cell>
          <cell r="DV1109">
            <v>0</v>
          </cell>
          <cell r="EG1109">
            <v>0</v>
          </cell>
          <cell r="EH1109" t="e">
            <v>#N/A</v>
          </cell>
          <cell r="EL1109" t="str">
            <v>МХБ</v>
          </cell>
          <cell r="EO1109" t="str">
            <v>ДБиПКРС</v>
          </cell>
          <cell r="EP1109" t="e">
            <v>#N/A</v>
          </cell>
          <cell r="ES1109" t="e">
            <v>#N/A</v>
          </cell>
          <cell r="ET1109" t="str">
            <v>471010000, Мангистауская область, Актау Г.А., г.Актау, промышленная зона, БМТС АО Каражанбасмунай</v>
          </cell>
          <cell r="EU1109" t="str">
            <v>С даты подписания договора в течение 75 календарных дней</v>
          </cell>
          <cell r="EV1109" t="str">
            <v>ок</v>
          </cell>
          <cell r="EW1109" t="e">
            <v>#VALUE!</v>
          </cell>
          <cell r="EX1109" t="str">
            <v>259412.100.000063</v>
          </cell>
          <cell r="EY1109" t="str">
            <v>Шайба пружинная</v>
          </cell>
          <cell r="EZ1109" t="str">
            <v>стальная, диаметр 10 мм</v>
          </cell>
        </row>
        <row r="1110">
          <cell r="CI1110" t="str">
            <v>190-10692</v>
          </cell>
          <cell r="CJ1110" t="str">
            <v>Шайба 12 65Г.099 ГОСТ 6402-70 арт. 050СП-65</v>
          </cell>
          <cell r="CK1110" t="str">
            <v>ШТ</v>
          </cell>
          <cell r="CL1110" t="e">
            <v>#N/A</v>
          </cell>
          <cell r="CM1110" t="e">
            <v>#N/A</v>
          </cell>
          <cell r="CN1110">
            <v>54.12</v>
          </cell>
          <cell r="CO1110">
            <v>0</v>
          </cell>
          <cell r="CP1110">
            <v>0</v>
          </cell>
          <cell r="CQ1110" t="e">
            <v>#N/A</v>
          </cell>
          <cell r="CR1110">
            <v>23</v>
          </cell>
          <cell r="CS1110">
            <v>0</v>
          </cell>
          <cell r="CT1110">
            <v>0</v>
          </cell>
          <cell r="CU1110">
            <v>0</v>
          </cell>
          <cell r="CV1110">
            <v>23</v>
          </cell>
          <cell r="CW1110">
            <v>23</v>
          </cell>
          <cell r="CY1110">
            <v>24</v>
          </cell>
          <cell r="CZ1110">
            <v>1298.8799999999999</v>
          </cell>
          <cell r="DB1110">
            <v>0</v>
          </cell>
          <cell r="DC1110">
            <v>0</v>
          </cell>
          <cell r="DE1110">
            <v>0</v>
          </cell>
          <cell r="DF1110">
            <v>0</v>
          </cell>
          <cell r="DH1110">
            <v>23</v>
          </cell>
          <cell r="DI1110">
            <v>1244.76</v>
          </cell>
          <cell r="DK1110">
            <v>1</v>
          </cell>
          <cell r="DL1110">
            <v>54.12</v>
          </cell>
          <cell r="DM1110" t="str">
            <v>Нұржанов Өмірбек Жиғамбайұлы Чт 13.04.2023 16:27</v>
          </cell>
          <cell r="DN1110">
            <v>0</v>
          </cell>
          <cell r="DO1110">
            <v>0</v>
          </cell>
          <cell r="DQ1110">
            <v>0</v>
          </cell>
          <cell r="DR1110">
            <v>0</v>
          </cell>
          <cell r="DU1110">
            <v>0</v>
          </cell>
          <cell r="DV1110">
            <v>0</v>
          </cell>
          <cell r="EG1110">
            <v>0</v>
          </cell>
          <cell r="EH1110" t="e">
            <v>#N/A</v>
          </cell>
          <cell r="EL1110" t="str">
            <v>МХБ/ТПФ</v>
          </cell>
          <cell r="EO1110" t="str">
            <v>ДБиПКРС</v>
          </cell>
          <cell r="EP1110" t="e">
            <v>#N/A</v>
          </cell>
          <cell r="ES1110" t="e">
            <v>#N/A</v>
          </cell>
          <cell r="ET1110" t="str">
            <v>471010000, Мангистауская область, Актау Г.А., г.Актау, промышленная зона, БМТС АО Каражанбасмунай</v>
          </cell>
          <cell r="EU1110" t="str">
            <v>С даты подписания договора в течение 75 календарных дней</v>
          </cell>
          <cell r="EV1110" t="str">
            <v>ок</v>
          </cell>
          <cell r="EW1110" t="e">
            <v>#VALUE!</v>
          </cell>
          <cell r="EX1110" t="str">
            <v>259412.100.000008</v>
          </cell>
          <cell r="EY1110" t="str">
            <v>Шайба стопорная</v>
          </cell>
          <cell r="EZ1110" t="str">
            <v>стальная, диаметр 12 мм</v>
          </cell>
        </row>
        <row r="1111">
          <cell r="CI1111" t="str">
            <v>190-10435</v>
          </cell>
          <cell r="CJ1111" t="str">
            <v>Шайба 14 65Г.099 ГОСТ 6402-70156К-45/гранит</v>
          </cell>
          <cell r="CK1111" t="str">
            <v>ШТ</v>
          </cell>
          <cell r="CL1111" t="e">
            <v>#N/A</v>
          </cell>
          <cell r="CM1111" t="e">
            <v>#N/A</v>
          </cell>
          <cell r="CN1111">
            <v>96</v>
          </cell>
          <cell r="CO1111">
            <v>0</v>
          </cell>
          <cell r="CP1111">
            <v>0</v>
          </cell>
          <cell r="CQ1111" t="e">
            <v>#N/A</v>
          </cell>
          <cell r="CR1111">
            <v>57</v>
          </cell>
          <cell r="CS1111">
            <v>0</v>
          </cell>
          <cell r="CT1111">
            <v>0</v>
          </cell>
          <cell r="CU1111">
            <v>0</v>
          </cell>
          <cell r="CV1111">
            <v>57</v>
          </cell>
          <cell r="CW1111">
            <v>57</v>
          </cell>
          <cell r="CY1111">
            <v>16</v>
          </cell>
          <cell r="CZ1111">
            <v>1536</v>
          </cell>
          <cell r="DB1111">
            <v>0</v>
          </cell>
          <cell r="DC1111">
            <v>0</v>
          </cell>
          <cell r="DE1111">
            <v>0</v>
          </cell>
          <cell r="DF1111">
            <v>0</v>
          </cell>
          <cell r="DH1111">
            <v>16</v>
          </cell>
          <cell r="DI1111">
            <v>1536</v>
          </cell>
          <cell r="DK1111">
            <v>0</v>
          </cell>
          <cell r="DL1111">
            <v>0</v>
          </cell>
          <cell r="DN1111">
            <v>0</v>
          </cell>
          <cell r="DO1111">
            <v>0</v>
          </cell>
          <cell r="DQ1111">
            <v>0</v>
          </cell>
          <cell r="DR1111">
            <v>0</v>
          </cell>
          <cell r="DU1111">
            <v>0</v>
          </cell>
          <cell r="DV1111">
            <v>0</v>
          </cell>
          <cell r="EA1111" t="str">
            <v>со склада</v>
          </cell>
          <cell r="EG1111">
            <v>0</v>
          </cell>
          <cell r="EH1111" t="e">
            <v>#N/A</v>
          </cell>
          <cell r="EO1111" t="str">
            <v>ДБиПКРС</v>
          </cell>
          <cell r="EP1111" t="e">
            <v>#N/A</v>
          </cell>
          <cell r="ES1111" t="e">
            <v>#N/A</v>
          </cell>
          <cell r="ET1111" t="str">
            <v>-</v>
          </cell>
          <cell r="EV1111" t="str">
            <v>Проставить</v>
          </cell>
          <cell r="EW1111" t="e">
            <v>#VALUE!</v>
          </cell>
          <cell r="EX1111" t="str">
            <v>-</v>
          </cell>
          <cell r="EY1111" t="e">
            <v>#N/A</v>
          </cell>
          <cell r="EZ1111" t="e">
            <v>#N/A</v>
          </cell>
        </row>
        <row r="1112">
          <cell r="CI1112" t="str">
            <v>190-10441</v>
          </cell>
          <cell r="CJ1112" t="str">
            <v>Шайба 16 65Г.099 ГОСТ 6402-70157К-45/гранит</v>
          </cell>
          <cell r="CK1112" t="str">
            <v>ШТ</v>
          </cell>
          <cell r="CL1112" t="e">
            <v>#N/A</v>
          </cell>
          <cell r="CM1112" t="e">
            <v>#N/A</v>
          </cell>
          <cell r="CN1112">
            <v>96</v>
          </cell>
          <cell r="CO1112">
            <v>0</v>
          </cell>
          <cell r="CP1112">
            <v>0</v>
          </cell>
          <cell r="CQ1112" t="e">
            <v>#N/A</v>
          </cell>
          <cell r="CR1112">
            <v>16</v>
          </cell>
          <cell r="CS1112">
            <v>0</v>
          </cell>
          <cell r="CT1112">
            <v>0</v>
          </cell>
          <cell r="CU1112">
            <v>0</v>
          </cell>
          <cell r="CV1112">
            <v>16</v>
          </cell>
          <cell r="CW1112">
            <v>16</v>
          </cell>
          <cell r="CY1112">
            <v>26</v>
          </cell>
          <cell r="CZ1112">
            <v>2496</v>
          </cell>
          <cell r="DB1112">
            <v>0</v>
          </cell>
          <cell r="DC1112">
            <v>0</v>
          </cell>
          <cell r="DE1112">
            <v>0</v>
          </cell>
          <cell r="DF1112">
            <v>0</v>
          </cell>
          <cell r="DH1112">
            <v>16</v>
          </cell>
          <cell r="DI1112">
            <v>1536</v>
          </cell>
          <cell r="DK1112">
            <v>10</v>
          </cell>
          <cell r="DL1112">
            <v>960</v>
          </cell>
          <cell r="DM1112" t="str">
            <v>Нұржанов Өмірбек Жиғамбайұлы Чт 13.04.2023 16:27</v>
          </cell>
          <cell r="DN1112">
            <v>0</v>
          </cell>
          <cell r="DO1112">
            <v>0</v>
          </cell>
          <cell r="DQ1112">
            <v>0</v>
          </cell>
          <cell r="DR1112">
            <v>0</v>
          </cell>
          <cell r="DU1112">
            <v>0</v>
          </cell>
          <cell r="DV1112">
            <v>0</v>
          </cell>
          <cell r="EG1112">
            <v>0</v>
          </cell>
          <cell r="EH1112" t="e">
            <v>#N/A</v>
          </cell>
          <cell r="EL1112" t="str">
            <v>МХБ</v>
          </cell>
          <cell r="EO1112" t="str">
            <v>ДБиПКРС</v>
          </cell>
          <cell r="EP1112" t="e">
            <v>#N/A</v>
          </cell>
          <cell r="ES1112" t="e">
            <v>#N/A</v>
          </cell>
          <cell r="ET1112" t="str">
            <v>471010000, Мангистауская область, Актау Г.А., г.Актау, промышленная зона, БМТС АО Каражанбасмунай</v>
          </cell>
          <cell r="EU1112" t="str">
            <v>С даты подписания договора в течение 75 календарных дней</v>
          </cell>
          <cell r="EV1112" t="str">
            <v>ок</v>
          </cell>
          <cell r="EW1112" t="e">
            <v>#VALUE!</v>
          </cell>
          <cell r="EX1112" t="str">
            <v>259412.100.000010</v>
          </cell>
          <cell r="EY1112" t="str">
            <v>Шайба стопорная</v>
          </cell>
          <cell r="EZ1112" t="str">
            <v>стальная, диаметр 16 мм</v>
          </cell>
        </row>
        <row r="1113">
          <cell r="CI1113" t="str">
            <v>190-10690</v>
          </cell>
          <cell r="CJ1113" t="str">
            <v>Шайба 8 65Г.099 ГОСТ 6402-70 арт. 153К-45</v>
          </cell>
          <cell r="CK1113" t="str">
            <v>ШТ</v>
          </cell>
          <cell r="CL1113" t="e">
            <v>#N/A</v>
          </cell>
          <cell r="CM1113" t="e">
            <v>#N/A</v>
          </cell>
          <cell r="CN1113">
            <v>96</v>
          </cell>
          <cell r="CO1113">
            <v>0</v>
          </cell>
          <cell r="CP1113">
            <v>0</v>
          </cell>
          <cell r="CQ1113" t="e">
            <v>#N/A</v>
          </cell>
          <cell r="CR1113">
            <v>23</v>
          </cell>
          <cell r="CS1113">
            <v>0</v>
          </cell>
          <cell r="CT1113">
            <v>0</v>
          </cell>
          <cell r="CU1113">
            <v>0</v>
          </cell>
          <cell r="CV1113">
            <v>23</v>
          </cell>
          <cell r="CW1113">
            <v>23</v>
          </cell>
          <cell r="CY1113">
            <v>16</v>
          </cell>
          <cell r="CZ1113">
            <v>1536</v>
          </cell>
          <cell r="DB1113">
            <v>0</v>
          </cell>
          <cell r="DC1113">
            <v>0</v>
          </cell>
          <cell r="DE1113">
            <v>0</v>
          </cell>
          <cell r="DF1113">
            <v>0</v>
          </cell>
          <cell r="DH1113">
            <v>16</v>
          </cell>
          <cell r="DI1113">
            <v>1536</v>
          </cell>
          <cell r="DK1113">
            <v>0</v>
          </cell>
          <cell r="DL1113">
            <v>0</v>
          </cell>
          <cell r="DN1113">
            <v>0</v>
          </cell>
          <cell r="DO1113">
            <v>0</v>
          </cell>
          <cell r="DQ1113">
            <v>0</v>
          </cell>
          <cell r="DR1113">
            <v>0</v>
          </cell>
          <cell r="DU1113">
            <v>0</v>
          </cell>
          <cell r="DV1113">
            <v>0</v>
          </cell>
          <cell r="EA1113" t="str">
            <v>со склада</v>
          </cell>
          <cell r="EG1113">
            <v>0</v>
          </cell>
          <cell r="EH1113" t="e">
            <v>#N/A</v>
          </cell>
          <cell r="EO1113" t="str">
            <v>ДБиПКРС</v>
          </cell>
          <cell r="EP1113" t="e">
            <v>#N/A</v>
          </cell>
          <cell r="ES1113" t="e">
            <v>#N/A</v>
          </cell>
          <cell r="ET1113" t="str">
            <v>-</v>
          </cell>
          <cell r="EV1113" t="str">
            <v>Проставить</v>
          </cell>
          <cell r="EW1113" t="e">
            <v>#VALUE!</v>
          </cell>
          <cell r="EX1113" t="str">
            <v>-</v>
          </cell>
          <cell r="EY1113" t="e">
            <v>#N/A</v>
          </cell>
          <cell r="EZ1113" t="e">
            <v>#N/A</v>
          </cell>
        </row>
        <row r="1114">
          <cell r="CI1114" t="str">
            <v>190-10687</v>
          </cell>
          <cell r="CJ1114" t="str">
            <v>Шайба A.10.02.ст3 ГОСТ 11371-78. 151К-45/гранит</v>
          </cell>
          <cell r="CK1114" t="str">
            <v>ШТ</v>
          </cell>
          <cell r="CL1114" t="e">
            <v>#N/A</v>
          </cell>
          <cell r="CM1114" t="e">
            <v>#N/A</v>
          </cell>
          <cell r="CN1114">
            <v>96</v>
          </cell>
          <cell r="CO1114">
            <v>0</v>
          </cell>
          <cell r="CP1114">
            <v>0</v>
          </cell>
          <cell r="CQ1114" t="e">
            <v>#N/A</v>
          </cell>
          <cell r="CR1114">
            <v>23</v>
          </cell>
          <cell r="CS1114">
            <v>0</v>
          </cell>
          <cell r="CT1114">
            <v>0</v>
          </cell>
          <cell r="CU1114">
            <v>0</v>
          </cell>
          <cell r="CV1114">
            <v>23</v>
          </cell>
          <cell r="CW1114">
            <v>23</v>
          </cell>
          <cell r="CY1114">
            <v>24</v>
          </cell>
          <cell r="CZ1114">
            <v>2304</v>
          </cell>
          <cell r="DB1114">
            <v>0</v>
          </cell>
          <cell r="DC1114">
            <v>0</v>
          </cell>
          <cell r="DE1114">
            <v>0</v>
          </cell>
          <cell r="DF1114">
            <v>0</v>
          </cell>
          <cell r="DH1114">
            <v>23</v>
          </cell>
          <cell r="DI1114">
            <v>2208</v>
          </cell>
          <cell r="DK1114">
            <v>1</v>
          </cell>
          <cell r="DL1114">
            <v>96</v>
          </cell>
          <cell r="DM1114" t="str">
            <v>Нұржанов Өмірбек Жиғамбайұлы Чт 13.04.2023 16:27</v>
          </cell>
          <cell r="DN1114">
            <v>0</v>
          </cell>
          <cell r="DO1114">
            <v>0</v>
          </cell>
          <cell r="DQ1114">
            <v>0</v>
          </cell>
          <cell r="DR1114">
            <v>0</v>
          </cell>
          <cell r="DU1114">
            <v>0</v>
          </cell>
          <cell r="DV1114">
            <v>0</v>
          </cell>
          <cell r="EG1114">
            <v>0</v>
          </cell>
          <cell r="EH1114" t="e">
            <v>#N/A</v>
          </cell>
          <cell r="EL1114" t="str">
            <v>МХБ</v>
          </cell>
          <cell r="EO1114" t="str">
            <v>ДБиПКРС</v>
          </cell>
          <cell r="EP1114" t="e">
            <v>#N/A</v>
          </cell>
          <cell r="ES1114" t="e">
            <v>#N/A</v>
          </cell>
          <cell r="ET1114" t="str">
            <v>471010000, Мангистауская область, Актау Г.А., г.Актау, промышленная зона, БМТС АО Каражанбасмунай</v>
          </cell>
          <cell r="EU1114" t="str">
            <v>С даты подписания договора в течение 75 календарных дней</v>
          </cell>
          <cell r="EV1114" t="str">
            <v>ок</v>
          </cell>
          <cell r="EW1114" t="e">
            <v>#VALUE!</v>
          </cell>
          <cell r="EX1114" t="str">
            <v>259412.100.000063</v>
          </cell>
          <cell r="EY1114" t="str">
            <v>Шайба пружинная</v>
          </cell>
          <cell r="EZ1114" t="str">
            <v>стальная, диаметр 10 мм</v>
          </cell>
        </row>
        <row r="1115">
          <cell r="CI1115" t="str">
            <v>190-10635</v>
          </cell>
          <cell r="CJ1115" t="str">
            <v>Шайба Л. 10.02.3.099 ГОСТ 1 1371-78 арт. 151К-45</v>
          </cell>
          <cell r="CK1115" t="str">
            <v>ШТ</v>
          </cell>
          <cell r="CL1115" t="b">
            <v>1</v>
          </cell>
          <cell r="CM1115">
            <v>642.15</v>
          </cell>
          <cell r="CN1115">
            <v>642.15</v>
          </cell>
          <cell r="CO1115">
            <v>12</v>
          </cell>
          <cell r="CP1115">
            <v>12</v>
          </cell>
          <cell r="CQ1115" t="str">
            <v>сост</v>
          </cell>
          <cell r="CR1115">
            <v>18</v>
          </cell>
          <cell r="CS1115">
            <v>12</v>
          </cell>
          <cell r="CT1115">
            <v>0</v>
          </cell>
          <cell r="CU1115">
            <v>12</v>
          </cell>
          <cell r="CV1115">
            <v>6</v>
          </cell>
          <cell r="CW1115">
            <v>6</v>
          </cell>
          <cell r="CY1115">
            <v>21</v>
          </cell>
          <cell r="CZ1115">
            <v>13485.15</v>
          </cell>
          <cell r="DB1115">
            <v>0</v>
          </cell>
          <cell r="DC1115">
            <v>0</v>
          </cell>
          <cell r="DE1115">
            <v>0</v>
          </cell>
          <cell r="DF1115">
            <v>0</v>
          </cell>
          <cell r="DH1115">
            <v>18</v>
          </cell>
          <cell r="DI1115">
            <v>11558.699999999999</v>
          </cell>
          <cell r="DK1115">
            <v>0</v>
          </cell>
          <cell r="DL1115">
            <v>0</v>
          </cell>
          <cell r="DN1115">
            <v>0</v>
          </cell>
          <cell r="DO1115">
            <v>0</v>
          </cell>
          <cell r="DQ1115">
            <v>0</v>
          </cell>
          <cell r="DR1115">
            <v>0</v>
          </cell>
          <cell r="DU1115">
            <v>3</v>
          </cell>
          <cell r="DV1115">
            <v>1926.4499999999998</v>
          </cell>
          <cell r="DW1115" t="str">
            <v>у АБП</v>
          </cell>
          <cell r="DX1115" t="str">
            <v>Направлено 31.07.2023</v>
          </cell>
          <cell r="EA1115" t="str">
            <v>100 МРП</v>
          </cell>
          <cell r="EF1115">
            <v>3</v>
          </cell>
          <cell r="EG1115">
            <v>1926.4499999999998</v>
          </cell>
          <cell r="EH1115" t="e">
            <v>#N/A</v>
          </cell>
          <cell r="EJ1115" t="str">
            <v>91</v>
          </cell>
          <cell r="EK1115" t="str">
            <v>100 МРП</v>
          </cell>
          <cell r="EL1115" t="str">
            <v>МХБ</v>
          </cell>
          <cell r="EO1115" t="str">
            <v>ДБиПКРС</v>
          </cell>
          <cell r="EP1115" t="e">
            <v>#N/A</v>
          </cell>
          <cell r="ES1115" t="e">
            <v>#N/A</v>
          </cell>
          <cell r="ET1115" t="str">
            <v>471010000, Мангистауская область, Актау Г.А., г.Актау, промышленная зона, БМТС АО Каражанбасмунай</v>
          </cell>
          <cell r="EU1115" t="str">
            <v>С даты подписания договора в течение 75 календарных дней</v>
          </cell>
          <cell r="EW1115" t="e">
            <v>#VALUE!</v>
          </cell>
          <cell r="EX1115" t="str">
            <v>259412.300.000013</v>
          </cell>
          <cell r="EY1115" t="str">
            <v>Шайба специальная</v>
          </cell>
          <cell r="EZ1115" t="str">
            <v>для гидравлического ключа</v>
          </cell>
        </row>
        <row r="1116">
          <cell r="CI1116" t="str">
            <v>190-10634</v>
          </cell>
          <cell r="CJ1116" t="str">
            <v>Шайба Л.8.02.3.099 ГОСТ 11371-78 арт150К-45</v>
          </cell>
          <cell r="CK1116" t="str">
            <v>ШТ</v>
          </cell>
          <cell r="CL1116" t="b">
            <v>0</v>
          </cell>
          <cell r="CM1116">
            <v>1989</v>
          </cell>
          <cell r="CN1116">
            <v>1846</v>
          </cell>
          <cell r="CO1116">
            <v>12</v>
          </cell>
          <cell r="CP1116">
            <v>12</v>
          </cell>
          <cell r="CQ1116" t="str">
            <v>не сост</v>
          </cell>
          <cell r="CR1116">
            <v>6</v>
          </cell>
          <cell r="CS1116">
            <v>0</v>
          </cell>
          <cell r="CT1116">
            <v>0</v>
          </cell>
          <cell r="CU1116">
            <v>12</v>
          </cell>
          <cell r="CV1116">
            <v>-6</v>
          </cell>
          <cell r="CW1116">
            <v>0</v>
          </cell>
          <cell r="CY1116">
            <v>21</v>
          </cell>
          <cell r="CZ1116">
            <v>38766</v>
          </cell>
          <cell r="DB1116">
            <v>0</v>
          </cell>
          <cell r="DC1116">
            <v>0</v>
          </cell>
          <cell r="DE1116">
            <v>0</v>
          </cell>
          <cell r="DF1116">
            <v>0</v>
          </cell>
          <cell r="DH1116">
            <v>6</v>
          </cell>
          <cell r="DI1116">
            <v>11076</v>
          </cell>
          <cell r="DL1116">
            <v>0</v>
          </cell>
          <cell r="DN1116">
            <v>0</v>
          </cell>
          <cell r="DO1116">
            <v>0</v>
          </cell>
          <cell r="DR1116">
            <v>0</v>
          </cell>
          <cell r="DU1116">
            <v>15</v>
          </cell>
          <cell r="DV1116">
            <v>27690</v>
          </cell>
          <cell r="DW1116" t="str">
            <v>у АБП</v>
          </cell>
          <cell r="DX1116" t="str">
            <v>Направлено 31.07.2023</v>
          </cell>
          <cell r="EA1116" t="str">
            <v>100 МРП</v>
          </cell>
          <cell r="EF1116">
            <v>15</v>
          </cell>
          <cell r="EG1116">
            <v>27690</v>
          </cell>
          <cell r="EH1116" t="e">
            <v>#N/A</v>
          </cell>
          <cell r="EJ1116" t="str">
            <v>91</v>
          </cell>
          <cell r="EK1116" t="str">
            <v>100 МРП</v>
          </cell>
          <cell r="EL1116" t="str">
            <v>МХБ</v>
          </cell>
          <cell r="EO1116" t="str">
            <v>ДБиПКРС</v>
          </cell>
          <cell r="EP1116" t="e">
            <v>#N/A</v>
          </cell>
          <cell r="ES1116" t="e">
            <v>#N/A</v>
          </cell>
          <cell r="ET1116" t="str">
            <v>471010000, Мангистауская область, Актау Г.А., г.Актау, промышленная зона, БМТС АО Каражанбасмунай</v>
          </cell>
          <cell r="EU1116" t="str">
            <v>С даты подписания договора в течение 75 календарных дней</v>
          </cell>
          <cell r="EW1116" t="e">
            <v>#VALUE!</v>
          </cell>
          <cell r="EX1116" t="str">
            <v>259412.300.000013</v>
          </cell>
          <cell r="EY1116" t="str">
            <v>Шайба специальная</v>
          </cell>
          <cell r="EZ1116" t="str">
            <v>для гидравлического ключа</v>
          </cell>
        </row>
        <row r="1117">
          <cell r="CI1117" t="str">
            <v>190-10356</v>
          </cell>
          <cell r="CJ1117" t="str">
            <v>Шайба стопорная. Каталожный номер 28147.</v>
          </cell>
          <cell r="CK1117" t="str">
            <v>ШТ</v>
          </cell>
          <cell r="CL1117" t="e">
            <v>#N/A</v>
          </cell>
          <cell r="CM1117" t="e">
            <v>#N/A</v>
          </cell>
          <cell r="CN1117">
            <v>9858</v>
          </cell>
          <cell r="CO1117">
            <v>24</v>
          </cell>
          <cell r="CP1117">
            <v>14</v>
          </cell>
          <cell r="CQ1117" t="str">
            <v>сост</v>
          </cell>
          <cell r="CR1117">
            <v>0</v>
          </cell>
          <cell r="CS1117">
            <v>0</v>
          </cell>
          <cell r="CT1117">
            <v>6</v>
          </cell>
          <cell r="CU1117">
            <v>18</v>
          </cell>
          <cell r="CV1117">
            <v>-18</v>
          </cell>
          <cell r="CW1117">
            <v>0</v>
          </cell>
          <cell r="CY1117">
            <v>17</v>
          </cell>
          <cell r="CZ1117">
            <v>167586</v>
          </cell>
          <cell r="DB1117">
            <v>0</v>
          </cell>
          <cell r="DC1117">
            <v>0</v>
          </cell>
          <cell r="DE1117">
            <v>0</v>
          </cell>
          <cell r="DF1117">
            <v>0</v>
          </cell>
          <cell r="DH1117">
            <v>0</v>
          </cell>
          <cell r="DI1117">
            <v>0</v>
          </cell>
          <cell r="DK1117">
            <v>0</v>
          </cell>
          <cell r="DL1117">
            <v>0</v>
          </cell>
          <cell r="DN1117">
            <v>0</v>
          </cell>
          <cell r="DO1117">
            <v>0</v>
          </cell>
          <cell r="DQ1117">
            <v>0</v>
          </cell>
          <cell r="DR1117">
            <v>0</v>
          </cell>
          <cell r="DU1117">
            <v>17</v>
          </cell>
          <cell r="DV1117">
            <v>167586</v>
          </cell>
          <cell r="EA1117" t="str">
            <v>ГПЗ</v>
          </cell>
          <cell r="EF1117">
            <v>17</v>
          </cell>
          <cell r="EG1117">
            <v>167586</v>
          </cell>
          <cell r="EH1117" t="e">
            <v>#N/A</v>
          </cell>
          <cell r="EJ1117" t="str">
            <v>20</v>
          </cell>
          <cell r="EK1117" t="str">
            <v>ЗЦП</v>
          </cell>
          <cell r="EL1117" t="str">
            <v>МХБ</v>
          </cell>
          <cell r="EO1117" t="str">
            <v>ДБиПКРС</v>
          </cell>
          <cell r="EP1117" t="str">
            <v>ЦП</v>
          </cell>
          <cell r="ES1117" t="str">
            <v>10.2022</v>
          </cell>
          <cell r="ET1117" t="str">
            <v>471010000, Мангистауская область, Актау Г.А., г.Актау, промышленная зона, БМТС АО Каражанбасмунай</v>
          </cell>
          <cell r="EU1117" t="str">
            <v>С даты подписания договора в течение 75 календарных дней</v>
          </cell>
          <cell r="EW1117">
            <v>259412</v>
          </cell>
          <cell r="EX1117" t="str">
            <v>259412.300.000027</v>
          </cell>
          <cell r="EY1117" t="str">
            <v>Шайба специальная</v>
          </cell>
          <cell r="EZ1117" t="str">
            <v>для элеватора</v>
          </cell>
        </row>
        <row r="1118">
          <cell r="CI1118" t="str">
            <v>190-10356</v>
          </cell>
          <cell r="CJ1118" t="str">
            <v>Шайба стопорная. Каталожный номер 28147.</v>
          </cell>
          <cell r="CK1118" t="str">
            <v>ШТ</v>
          </cell>
          <cell r="CL1118" t="e">
            <v>#N/A</v>
          </cell>
          <cell r="CM1118" t="e">
            <v>#N/A</v>
          </cell>
          <cell r="CN1118">
            <v>9858</v>
          </cell>
          <cell r="CU1118">
            <v>0</v>
          </cell>
          <cell r="CV1118">
            <v>0</v>
          </cell>
          <cell r="CY1118">
            <v>11</v>
          </cell>
          <cell r="CZ1118">
            <v>108438</v>
          </cell>
          <cell r="DB1118">
            <v>0</v>
          </cell>
          <cell r="DC1118">
            <v>0</v>
          </cell>
          <cell r="DE1118">
            <v>0</v>
          </cell>
          <cell r="DF1118">
            <v>0</v>
          </cell>
          <cell r="DH1118">
            <v>0</v>
          </cell>
          <cell r="DI1118">
            <v>0</v>
          </cell>
          <cell r="DL1118">
            <v>0</v>
          </cell>
          <cell r="DN1118">
            <v>0</v>
          </cell>
          <cell r="DO1118">
            <v>0</v>
          </cell>
          <cell r="DR1118">
            <v>0</v>
          </cell>
          <cell r="DU1118">
            <v>11</v>
          </cell>
          <cell r="DV1118">
            <v>108438</v>
          </cell>
          <cell r="EA1118" t="str">
            <v>доп.согл.</v>
          </cell>
          <cell r="EF1118">
            <v>11</v>
          </cell>
          <cell r="EG1118">
            <v>108438</v>
          </cell>
          <cell r="EH1118" t="e">
            <v>#N/A</v>
          </cell>
          <cell r="EJ1118" t="str">
            <v>20-1</v>
          </cell>
          <cell r="EK1118" t="str">
            <v>доп.согл.</v>
          </cell>
          <cell r="EL1118" t="str">
            <v>МХБ</v>
          </cell>
          <cell r="EO1118" t="str">
            <v>ДБиПКРС</v>
          </cell>
          <cell r="EP1118" t="str">
            <v>ЦП</v>
          </cell>
          <cell r="ES1118" t="str">
            <v>10.2022</v>
          </cell>
          <cell r="ET1118" t="str">
            <v>471010000, Мангистауская область, Актау Г.А., г.Актау, промышленная зона, БМТС АО Каражанбасмунай</v>
          </cell>
          <cell r="EU1118" t="str">
            <v>С даты подписания договора в течение 75 календарных дней</v>
          </cell>
          <cell r="EW1118" t="e">
            <v>#VALUE!</v>
          </cell>
          <cell r="EX1118" t="str">
            <v>259412.300.000027</v>
          </cell>
          <cell r="EY1118" t="str">
            <v>Шайба специальная</v>
          </cell>
          <cell r="EZ1118" t="str">
            <v>для элеватора</v>
          </cell>
        </row>
        <row r="1119">
          <cell r="CI1119" t="str">
            <v>190-10210</v>
          </cell>
          <cell r="CJ1119" t="str">
            <v>Шайба упорная (45227/гранит)</v>
          </cell>
          <cell r="CK1119" t="str">
            <v>ШТ</v>
          </cell>
          <cell r="CL1119" t="b">
            <v>1</v>
          </cell>
          <cell r="CM1119">
            <v>1301.18</v>
          </cell>
          <cell r="CN1119">
            <v>1301.18</v>
          </cell>
          <cell r="CO1119">
            <v>4</v>
          </cell>
          <cell r="CP1119">
            <v>4</v>
          </cell>
          <cell r="CQ1119" t="str">
            <v>сост</v>
          </cell>
          <cell r="CR1119">
            <v>9</v>
          </cell>
          <cell r="CS1119">
            <v>4</v>
          </cell>
          <cell r="CT1119">
            <v>0</v>
          </cell>
          <cell r="CU1119">
            <v>4</v>
          </cell>
          <cell r="CV1119">
            <v>5</v>
          </cell>
          <cell r="CW1119">
            <v>5</v>
          </cell>
          <cell r="CY1119">
            <v>7</v>
          </cell>
          <cell r="CZ1119">
            <v>9108.26</v>
          </cell>
          <cell r="DB1119">
            <v>0</v>
          </cell>
          <cell r="DC1119">
            <v>0</v>
          </cell>
          <cell r="DE1119">
            <v>0</v>
          </cell>
          <cell r="DF1119">
            <v>0</v>
          </cell>
          <cell r="DH1119">
            <v>7</v>
          </cell>
          <cell r="DI1119">
            <v>9108.26</v>
          </cell>
          <cell r="DK1119">
            <v>0</v>
          </cell>
          <cell r="DL1119">
            <v>0</v>
          </cell>
          <cell r="DN1119">
            <v>0</v>
          </cell>
          <cell r="DO1119">
            <v>0</v>
          </cell>
          <cell r="DQ1119">
            <v>0</v>
          </cell>
          <cell r="DR1119">
            <v>0</v>
          </cell>
          <cell r="DU1119">
            <v>0</v>
          </cell>
          <cell r="DV1119">
            <v>0</v>
          </cell>
          <cell r="EA1119" t="str">
            <v>со склада</v>
          </cell>
          <cell r="EG1119">
            <v>0</v>
          </cell>
          <cell r="EH1119" t="e">
            <v>#N/A</v>
          </cell>
          <cell r="EL1119" t="str">
            <v>МХБ</v>
          </cell>
          <cell r="EO1119" t="str">
            <v>ДБиПКРС</v>
          </cell>
          <cell r="EP1119" t="e">
            <v>#N/A</v>
          </cell>
          <cell r="ES1119" t="e">
            <v>#N/A</v>
          </cell>
          <cell r="ET1119" t="str">
            <v>471010000, Мангистауская область, Актау Г.А., г.Актау, промышленная зона, БМТС АО Каражанбасмунай</v>
          </cell>
          <cell r="EW1119" t="e">
            <v>#VALUE!</v>
          </cell>
          <cell r="EX1119" t="str">
            <v>259412.300.000013</v>
          </cell>
          <cell r="EY1119" t="str">
            <v>Шайба специальная</v>
          </cell>
          <cell r="EZ1119" t="str">
            <v>для гидравлического ключа</v>
          </cell>
        </row>
        <row r="1120">
          <cell r="CI1120" t="str">
            <v>190-07970</v>
          </cell>
          <cell r="CJ1120" t="str">
            <v>шайба упорная 45028</v>
          </cell>
          <cell r="CK1120" t="str">
            <v>ШТ</v>
          </cell>
          <cell r="CL1120" t="b">
            <v>1</v>
          </cell>
          <cell r="CM1120">
            <v>1232.2</v>
          </cell>
          <cell r="CN1120">
            <v>1232.2</v>
          </cell>
          <cell r="CO1120">
            <v>43.496110630942091</v>
          </cell>
          <cell r="CP1120">
            <v>0</v>
          </cell>
          <cell r="CQ1120" t="str">
            <v>со склада</v>
          </cell>
          <cell r="CR1120">
            <v>38</v>
          </cell>
          <cell r="CS1120">
            <v>2</v>
          </cell>
          <cell r="CT1120">
            <v>16</v>
          </cell>
          <cell r="CU1120">
            <v>27.496110630942091</v>
          </cell>
          <cell r="CV1120">
            <v>10.503889369057909</v>
          </cell>
          <cell r="CW1120">
            <v>10</v>
          </cell>
          <cell r="CY1120">
            <v>27</v>
          </cell>
          <cell r="CZ1120">
            <v>33269.4</v>
          </cell>
          <cell r="DB1120">
            <v>0</v>
          </cell>
          <cell r="DC1120">
            <v>0</v>
          </cell>
          <cell r="DE1120">
            <v>0</v>
          </cell>
          <cell r="DF1120">
            <v>0</v>
          </cell>
          <cell r="DH1120">
            <v>27</v>
          </cell>
          <cell r="DI1120">
            <v>33269.4</v>
          </cell>
          <cell r="DK1120">
            <v>0</v>
          </cell>
          <cell r="DL1120">
            <v>0</v>
          </cell>
          <cell r="DN1120">
            <v>0</v>
          </cell>
          <cell r="DO1120">
            <v>0</v>
          </cell>
          <cell r="DQ1120">
            <v>0</v>
          </cell>
          <cell r="DR1120">
            <v>0</v>
          </cell>
          <cell r="DU1120">
            <v>0</v>
          </cell>
          <cell r="DV1120">
            <v>0</v>
          </cell>
          <cell r="EA1120" t="str">
            <v>со склада</v>
          </cell>
          <cell r="EG1120">
            <v>0</v>
          </cell>
          <cell r="EH1120" t="e">
            <v>#N/A</v>
          </cell>
          <cell r="EL1120" t="str">
            <v>МХБ</v>
          </cell>
          <cell r="EO1120" t="str">
            <v>ДБиПКРС</v>
          </cell>
          <cell r="EP1120" t="e">
            <v>#N/A</v>
          </cell>
          <cell r="ES1120" t="e">
            <v>#N/A</v>
          </cell>
          <cell r="ET1120" t="str">
            <v>471010000, Мангистауская область, Актау Г.А., г.Актау, промышленная зона, БМТС АО Каражанбасмунай</v>
          </cell>
          <cell r="EV1120" t="str">
            <v>ок</v>
          </cell>
          <cell r="EW1120" t="e">
            <v>#VALUE!</v>
          </cell>
          <cell r="EX1120" t="str">
            <v>259412.300.000013</v>
          </cell>
          <cell r="EY1120" t="str">
            <v>Шайба специальная</v>
          </cell>
          <cell r="EZ1120" t="str">
            <v>для гидравлического ключа</v>
          </cell>
        </row>
        <row r="1121">
          <cell r="CI1121" t="str">
            <v>190-10522</v>
          </cell>
          <cell r="CJ1121" t="str">
            <v>Шайба упорная для раздатки КрАЗ. 260-1802041.</v>
          </cell>
          <cell r="CK1121" t="str">
            <v>ШТ</v>
          </cell>
          <cell r="CL1121" t="b">
            <v>1</v>
          </cell>
          <cell r="CM1121">
            <v>3061.5</v>
          </cell>
          <cell r="CN1121">
            <v>3061.5</v>
          </cell>
          <cell r="CO1121">
            <v>2</v>
          </cell>
          <cell r="CP1121">
            <v>0</v>
          </cell>
          <cell r="CQ1121" t="str">
            <v>отмена</v>
          </cell>
          <cell r="CR1121">
            <v>4</v>
          </cell>
          <cell r="CS1121">
            <v>0</v>
          </cell>
          <cell r="CT1121">
            <v>0</v>
          </cell>
          <cell r="CU1121">
            <v>2</v>
          </cell>
          <cell r="CV1121">
            <v>2</v>
          </cell>
          <cell r="CW1121">
            <v>2</v>
          </cell>
          <cell r="CY1121">
            <v>4</v>
          </cell>
          <cell r="CZ1121">
            <v>12246</v>
          </cell>
          <cell r="DB1121">
            <v>0</v>
          </cell>
          <cell r="DC1121">
            <v>0</v>
          </cell>
          <cell r="DE1121">
            <v>0</v>
          </cell>
          <cell r="DF1121">
            <v>0</v>
          </cell>
          <cell r="DH1121">
            <v>0</v>
          </cell>
          <cell r="DI1121">
            <v>0</v>
          </cell>
          <cell r="DK1121">
            <v>0</v>
          </cell>
          <cell r="DL1121">
            <v>0</v>
          </cell>
          <cell r="DN1121">
            <v>4</v>
          </cell>
          <cell r="DO1121">
            <v>12246</v>
          </cell>
          <cell r="DP1121" t="str">
            <v>Текеев Адилбек Алипджанович Пн 13.03.2023 18:22</v>
          </cell>
          <cell r="DQ1121">
            <v>0</v>
          </cell>
          <cell r="DR1121">
            <v>0</v>
          </cell>
          <cell r="DU1121">
            <v>0</v>
          </cell>
          <cell r="DV1121">
            <v>0</v>
          </cell>
          <cell r="EG1121">
            <v>0</v>
          </cell>
          <cell r="EH1121" t="e">
            <v>#N/A</v>
          </cell>
          <cell r="EO1121" t="str">
            <v>ДБиПКРС</v>
          </cell>
          <cell r="EP1121" t="e">
            <v>#N/A</v>
          </cell>
          <cell r="ES1121" t="e">
            <v>#N/A</v>
          </cell>
          <cell r="ET1121" t="str">
            <v>471010000, Мангистауская область, Актау Г.А., г.Актау, промышленная зона, БМТС АО Каражанбасмунай</v>
          </cell>
          <cell r="EV1121" t="str">
            <v>ок</v>
          </cell>
          <cell r="EW1121" t="e">
            <v>#VALUE!</v>
          </cell>
          <cell r="EX1121" t="str">
            <v>293230.990.000550</v>
          </cell>
          <cell r="EY1121" t="str">
            <v>Шайба упорная</v>
          </cell>
          <cell r="EZ1121" t="str">
            <v>для грузового автомобиля</v>
          </cell>
        </row>
        <row r="1122">
          <cell r="CI1122" t="str">
            <v>190-10463</v>
          </cell>
          <cell r="CJ1122" t="str">
            <v>Шайба, 415К-45/гранит</v>
          </cell>
          <cell r="CK1122" t="str">
            <v>ШТ</v>
          </cell>
          <cell r="CL1122" t="b">
            <v>0</v>
          </cell>
          <cell r="CM1122">
            <v>1935</v>
          </cell>
          <cell r="CN1122">
            <v>1738</v>
          </cell>
          <cell r="CO1122">
            <v>8</v>
          </cell>
          <cell r="CP1122">
            <v>8</v>
          </cell>
          <cell r="CQ1122" t="str">
            <v>не сост</v>
          </cell>
          <cell r="CR1122">
            <v>7</v>
          </cell>
          <cell r="CS1122">
            <v>0</v>
          </cell>
          <cell r="CT1122">
            <v>0</v>
          </cell>
          <cell r="CU1122">
            <v>8</v>
          </cell>
          <cell r="CV1122">
            <v>-1</v>
          </cell>
          <cell r="CW1122">
            <v>0</v>
          </cell>
          <cell r="CY1122">
            <v>14</v>
          </cell>
          <cell r="CZ1122">
            <v>24332</v>
          </cell>
          <cell r="DB1122">
            <v>0</v>
          </cell>
          <cell r="DC1122">
            <v>0</v>
          </cell>
          <cell r="DE1122">
            <v>0</v>
          </cell>
          <cell r="DF1122">
            <v>0</v>
          </cell>
          <cell r="DH1122">
            <v>7</v>
          </cell>
          <cell r="DI1122">
            <v>12166</v>
          </cell>
          <cell r="DL1122">
            <v>0</v>
          </cell>
          <cell r="DN1122">
            <v>0</v>
          </cell>
          <cell r="DO1122">
            <v>0</v>
          </cell>
          <cell r="DR1122">
            <v>0</v>
          </cell>
          <cell r="DU1122">
            <v>7</v>
          </cell>
          <cell r="DV1122">
            <v>12166</v>
          </cell>
          <cell r="DW1122" t="str">
            <v>у АБП</v>
          </cell>
          <cell r="DX1122" t="str">
            <v>Направлено 31.07.2023</v>
          </cell>
          <cell r="EA1122" t="str">
            <v>100 МРП</v>
          </cell>
          <cell r="EF1122">
            <v>7</v>
          </cell>
          <cell r="EG1122">
            <v>12166</v>
          </cell>
          <cell r="EH1122" t="e">
            <v>#N/A</v>
          </cell>
          <cell r="EJ1122" t="str">
            <v>91</v>
          </cell>
          <cell r="EK1122" t="str">
            <v>100 МРП</v>
          </cell>
          <cell r="EL1122" t="str">
            <v>МХБ</v>
          </cell>
          <cell r="EO1122" t="str">
            <v>ДБиПКРС</v>
          </cell>
          <cell r="EP1122" t="e">
            <v>#N/A</v>
          </cell>
          <cell r="ES1122" t="e">
            <v>#N/A</v>
          </cell>
          <cell r="ET1122" t="str">
            <v>471010000, Мангистауская область, Актау Г.А., г.Актау, промышленная зона, БМТС АО Каражанбасмунай</v>
          </cell>
          <cell r="EU1122" t="str">
            <v>С даты подписания договора в течение 75 календарных дней</v>
          </cell>
          <cell r="EW1122" t="e">
            <v>#VALUE!</v>
          </cell>
          <cell r="EX1122" t="str">
            <v>259412.300.000013</v>
          </cell>
          <cell r="EY1122" t="str">
            <v>Шайба специальная</v>
          </cell>
          <cell r="EZ1122" t="str">
            <v>для гидравлического ключа</v>
          </cell>
        </row>
        <row r="1123">
          <cell r="CI1123" t="str">
            <v>250-01598</v>
          </cell>
          <cell r="CJ1123" t="str">
            <v>Шайба: упорная, 45015/гранит</v>
          </cell>
          <cell r="CK1123" t="str">
            <v>ШТ</v>
          </cell>
          <cell r="CL1123" t="e">
            <v>#N/A</v>
          </cell>
          <cell r="CM1123" t="e">
            <v>#N/A</v>
          </cell>
          <cell r="CN1123">
            <v>2406.33</v>
          </cell>
          <cell r="CO1123">
            <v>5</v>
          </cell>
          <cell r="CP1123">
            <v>5</v>
          </cell>
          <cell r="CQ1123" t="str">
            <v>МЦ</v>
          </cell>
          <cell r="CR1123">
            <v>0</v>
          </cell>
          <cell r="CS1123">
            <v>0</v>
          </cell>
          <cell r="CT1123">
            <v>0</v>
          </cell>
          <cell r="CU1123">
            <v>5</v>
          </cell>
          <cell r="CV1123">
            <v>-5</v>
          </cell>
          <cell r="CW1123">
            <v>0</v>
          </cell>
          <cell r="CY1123">
            <v>9</v>
          </cell>
          <cell r="CZ1123">
            <v>21656.97</v>
          </cell>
          <cell r="DB1123">
            <v>0</v>
          </cell>
          <cell r="DC1123">
            <v>0</v>
          </cell>
          <cell r="DE1123">
            <v>0</v>
          </cell>
          <cell r="DF1123">
            <v>0</v>
          </cell>
          <cell r="DH1123">
            <v>0</v>
          </cell>
          <cell r="DI1123">
            <v>0</v>
          </cell>
          <cell r="DL1123">
            <v>0</v>
          </cell>
          <cell r="DN1123">
            <v>0</v>
          </cell>
          <cell r="DO1123">
            <v>0</v>
          </cell>
          <cell r="DR1123">
            <v>0</v>
          </cell>
          <cell r="DU1123">
            <v>9</v>
          </cell>
          <cell r="DV1123">
            <v>21656.97</v>
          </cell>
          <cell r="EA1123" t="str">
            <v>100 МРП</v>
          </cell>
          <cell r="EF1123">
            <v>9</v>
          </cell>
          <cell r="EG1123">
            <v>21656.97</v>
          </cell>
          <cell r="EH1123" t="e">
            <v>#N/A</v>
          </cell>
          <cell r="EJ1123" t="str">
            <v>74</v>
          </cell>
          <cell r="EK1123" t="str">
            <v>100 МРП</v>
          </cell>
          <cell r="EL1123" t="str">
            <v>МХБ</v>
          </cell>
          <cell r="EO1123" t="str">
            <v>ДБиПКРС</v>
          </cell>
          <cell r="EP1123" t="e">
            <v>#N/A</v>
          </cell>
          <cell r="ES1123" t="e">
            <v>#N/A</v>
          </cell>
          <cell r="ET1123" t="str">
            <v>471010000, Мангистауская область, Актау Г.А., г.Актау, промышленная зона, БМТС АО Каражанбасмунай</v>
          </cell>
          <cell r="EV1123" t="str">
            <v>ок</v>
          </cell>
          <cell r="EW1123" t="e">
            <v>#VALUE!</v>
          </cell>
          <cell r="EX1123" t="str">
            <v>259412.300.000013</v>
          </cell>
          <cell r="EY1123" t="str">
            <v>Шайба специальная</v>
          </cell>
          <cell r="EZ1123" t="str">
            <v>для гидравлического ключа</v>
          </cell>
        </row>
        <row r="1124">
          <cell r="CI1124" t="str">
            <v>190-11466</v>
          </cell>
          <cell r="CJ1124" t="str">
            <v>Шестерня: промежуточная, 45026</v>
          </cell>
          <cell r="CK1124" t="str">
            <v>ШТ</v>
          </cell>
          <cell r="CL1124" t="e">
            <v>#N/A</v>
          </cell>
          <cell r="CM1124" t="e">
            <v>#N/A</v>
          </cell>
          <cell r="CN1124">
            <v>26887.5</v>
          </cell>
          <cell r="CO1124">
            <v>15</v>
          </cell>
          <cell r="CP1124">
            <v>15</v>
          </cell>
          <cell r="CQ1124" t="str">
            <v>МЦ</v>
          </cell>
          <cell r="CR1124">
            <v>0</v>
          </cell>
          <cell r="CS1124">
            <v>0</v>
          </cell>
          <cell r="CT1124">
            <v>0</v>
          </cell>
          <cell r="CU1124">
            <v>15</v>
          </cell>
          <cell r="CV1124">
            <v>-15</v>
          </cell>
          <cell r="CW1124">
            <v>0</v>
          </cell>
          <cell r="CY1124">
            <v>27</v>
          </cell>
          <cell r="CZ1124">
            <v>725962.5</v>
          </cell>
          <cell r="DB1124">
            <v>0</v>
          </cell>
          <cell r="DC1124">
            <v>0</v>
          </cell>
          <cell r="DE1124">
            <v>0</v>
          </cell>
          <cell r="DF1124">
            <v>0</v>
          </cell>
          <cell r="DH1124">
            <v>0</v>
          </cell>
          <cell r="DI1124">
            <v>0</v>
          </cell>
          <cell r="DL1124">
            <v>0</v>
          </cell>
          <cell r="DN1124">
            <v>0</v>
          </cell>
          <cell r="DO1124">
            <v>0</v>
          </cell>
          <cell r="DR1124">
            <v>0</v>
          </cell>
          <cell r="DU1124">
            <v>27</v>
          </cell>
          <cell r="DV1124">
            <v>725962.5</v>
          </cell>
          <cell r="EA1124" t="str">
            <v>ГПЗ</v>
          </cell>
          <cell r="EF1124">
            <v>27</v>
          </cell>
          <cell r="EG1124">
            <v>725962.5</v>
          </cell>
          <cell r="EH1124" t="e">
            <v>#N/A</v>
          </cell>
          <cell r="EJ1124" t="str">
            <v>103</v>
          </cell>
          <cell r="EK1124" t="str">
            <v>ЗЦП</v>
          </cell>
          <cell r="EO1124" t="str">
            <v>ДБиПКРС</v>
          </cell>
          <cell r="EP1124" t="str">
            <v>ЦП</v>
          </cell>
          <cell r="ES1124" t="str">
            <v>05.2023</v>
          </cell>
          <cell r="ET1124" t="str">
            <v>475200000, Мангистауская область, Тупкараганский район, месторождение Каражанбас, база МТС АО Каражанбасмунай</v>
          </cell>
          <cell r="EU1124" t="str">
            <v>С даты подписания договора в течение 75 календарных дней</v>
          </cell>
          <cell r="EV1124" t="str">
            <v>ок</v>
          </cell>
          <cell r="EW1124" t="e">
            <v>#VALUE!</v>
          </cell>
          <cell r="EX1124" t="str">
            <v>255012.700.000035</v>
          </cell>
          <cell r="EY1124" t="str">
            <v>Шестерня</v>
          </cell>
          <cell r="EZ1124" t="str">
            <v>для узла привода гидравлического ключа, внутренняя</v>
          </cell>
        </row>
        <row r="1125">
          <cell r="CI1125" t="str">
            <v>350-00384</v>
          </cell>
          <cell r="CJ1125" t="str">
            <v>Шланг DIN 2SN  6-400-700-JIC(Г)7/16//-JIC(Г)7/16//90</v>
          </cell>
          <cell r="CK1125" t="str">
            <v>ШТ</v>
          </cell>
          <cell r="CL1125" t="e">
            <v>#N/A</v>
          </cell>
          <cell r="CM1125" t="e">
            <v>#N/A</v>
          </cell>
          <cell r="CN1125">
            <v>4324.5</v>
          </cell>
          <cell r="CO1125">
            <v>8</v>
          </cell>
          <cell r="CP1125">
            <v>8</v>
          </cell>
          <cell r="CQ1125" t="str">
            <v>сост</v>
          </cell>
          <cell r="CR1125">
            <v>10</v>
          </cell>
          <cell r="CS1125">
            <v>8</v>
          </cell>
          <cell r="CT1125">
            <v>0</v>
          </cell>
          <cell r="CU1125">
            <v>8</v>
          </cell>
          <cell r="CV1125">
            <v>2</v>
          </cell>
          <cell r="CW1125">
            <v>2</v>
          </cell>
          <cell r="CY1125">
            <v>14</v>
          </cell>
          <cell r="CZ1125">
            <v>60543</v>
          </cell>
          <cell r="DB1125">
            <v>0</v>
          </cell>
          <cell r="DC1125">
            <v>0</v>
          </cell>
          <cell r="DE1125">
            <v>0</v>
          </cell>
          <cell r="DF1125">
            <v>0</v>
          </cell>
          <cell r="DH1125">
            <v>2</v>
          </cell>
          <cell r="DI1125">
            <v>8649</v>
          </cell>
          <cell r="DK1125">
            <v>0</v>
          </cell>
          <cell r="DL1125">
            <v>0</v>
          </cell>
          <cell r="DN1125">
            <v>0</v>
          </cell>
          <cell r="DO1125">
            <v>0</v>
          </cell>
          <cell r="DQ1125">
            <v>0</v>
          </cell>
          <cell r="DR1125">
            <v>0</v>
          </cell>
          <cell r="DU1125">
            <v>12</v>
          </cell>
          <cell r="DV1125">
            <v>51894</v>
          </cell>
          <cell r="DW1125" t="str">
            <v>у АБП</v>
          </cell>
          <cell r="DX1125" t="str">
            <v>Направлено 17.07.2023</v>
          </cell>
          <cell r="EA1125" t="str">
            <v>ГПЗ</v>
          </cell>
          <cell r="EC1125">
            <v>13675</v>
          </cell>
          <cell r="EF1125">
            <v>12</v>
          </cell>
          <cell r="EG1125">
            <v>51894</v>
          </cell>
          <cell r="EH1125" t="e">
            <v>#N/A</v>
          </cell>
          <cell r="EJ1125" t="str">
            <v>103</v>
          </cell>
          <cell r="EK1125" t="str">
            <v>ЗЦП</v>
          </cell>
          <cell r="EO1125" t="str">
            <v>ДБиПКРС</v>
          </cell>
          <cell r="EP1125" t="str">
            <v>ЦП</v>
          </cell>
          <cell r="ES1125" t="str">
            <v>05.2023</v>
          </cell>
          <cell r="ET1125" t="str">
            <v>471010000, Мангистауская область, Актау Г.А., г.Актау, промышленная зона, БМТС АО Каражанбасмунай</v>
          </cell>
          <cell r="EU1125" t="str">
            <v>С даты подписания договора в течение 60 календарных дней</v>
          </cell>
          <cell r="EW1125" t="e">
            <v>#VALUE!</v>
          </cell>
          <cell r="EX1125" t="str">
            <v>221930.590.000005</v>
          </cell>
          <cell r="EY1125" t="str">
            <v>Шланг</v>
          </cell>
          <cell r="EZ1125" t="str">
            <v>для трубного гидравлического ключа, гидравлический, резиновый</v>
          </cell>
        </row>
        <row r="1126">
          <cell r="CI1126" t="str">
            <v>190-07998</v>
          </cell>
          <cell r="CJ1126" t="str">
            <v>шланг воздушный маслостойкий 1/2" 300 PSI</v>
          </cell>
          <cell r="CK1126" t="str">
            <v>М</v>
          </cell>
          <cell r="CL1126" t="e">
            <v>#N/A</v>
          </cell>
          <cell r="CM1126" t="e">
            <v>#N/A</v>
          </cell>
          <cell r="CN1126">
            <v>646.61</v>
          </cell>
          <cell r="CO1126">
            <v>0</v>
          </cell>
          <cell r="CP1126">
            <v>0</v>
          </cell>
          <cell r="CQ1126" t="e">
            <v>#N/A</v>
          </cell>
          <cell r="CR1126">
            <v>156</v>
          </cell>
          <cell r="CS1126">
            <v>0</v>
          </cell>
          <cell r="CT1126">
            <v>44</v>
          </cell>
          <cell r="CU1126">
            <v>-44</v>
          </cell>
          <cell r="CV1126">
            <v>200</v>
          </cell>
          <cell r="CW1126">
            <v>100</v>
          </cell>
          <cell r="CY1126">
            <v>100</v>
          </cell>
          <cell r="CZ1126">
            <v>64661</v>
          </cell>
          <cell r="DB1126">
            <v>0</v>
          </cell>
          <cell r="DC1126">
            <v>0</v>
          </cell>
          <cell r="DE1126">
            <v>0</v>
          </cell>
          <cell r="DF1126">
            <v>0</v>
          </cell>
          <cell r="DH1126">
            <v>100</v>
          </cell>
          <cell r="DI1126">
            <v>64661</v>
          </cell>
          <cell r="DK1126">
            <v>0</v>
          </cell>
          <cell r="DL1126">
            <v>0</v>
          </cell>
          <cell r="DN1126">
            <v>0</v>
          </cell>
          <cell r="DO1126">
            <v>0</v>
          </cell>
          <cell r="DQ1126">
            <v>0</v>
          </cell>
          <cell r="DR1126">
            <v>0</v>
          </cell>
          <cell r="DU1126">
            <v>0</v>
          </cell>
          <cell r="DV1126">
            <v>0</v>
          </cell>
          <cell r="EA1126" t="str">
            <v>со склада</v>
          </cell>
          <cell r="EG1126">
            <v>0</v>
          </cell>
          <cell r="EH1126" t="e">
            <v>#N/A</v>
          </cell>
          <cell r="EO1126" t="str">
            <v>ДБиПКРС</v>
          </cell>
          <cell r="EP1126" t="e">
            <v>#N/A</v>
          </cell>
          <cell r="ES1126" t="e">
            <v>#N/A</v>
          </cell>
          <cell r="ET1126" t="str">
            <v>-</v>
          </cell>
          <cell r="EV1126" t="str">
            <v>Проставить</v>
          </cell>
          <cell r="EW1126" t="e">
            <v>#VALUE!</v>
          </cell>
          <cell r="EX1126" t="str">
            <v>-</v>
          </cell>
          <cell r="EY1126" t="e">
            <v>#N/A</v>
          </cell>
          <cell r="EZ1126" t="e">
            <v>#N/A</v>
          </cell>
        </row>
        <row r="1127">
          <cell r="CI1127" t="str">
            <v>350-00360</v>
          </cell>
          <cell r="CJ1127" t="str">
            <v>Шланг гидравлический. 45162</v>
          </cell>
          <cell r="CK1127" t="str">
            <v>ШТ</v>
          </cell>
          <cell r="CL1127" t="e">
            <v>#N/A</v>
          </cell>
          <cell r="CM1127" t="e">
            <v>#N/A</v>
          </cell>
          <cell r="CN1127">
            <v>17705.36</v>
          </cell>
          <cell r="CO1127">
            <v>4</v>
          </cell>
          <cell r="CP1127">
            <v>4</v>
          </cell>
          <cell r="CQ1127" t="str">
            <v>сост</v>
          </cell>
          <cell r="CR1127">
            <v>4</v>
          </cell>
          <cell r="CS1127">
            <v>7</v>
          </cell>
          <cell r="CT1127">
            <v>3</v>
          </cell>
          <cell r="CU1127">
            <v>1</v>
          </cell>
          <cell r="CV1127">
            <v>3</v>
          </cell>
          <cell r="CW1127">
            <v>3</v>
          </cell>
          <cell r="CY1127">
            <v>7</v>
          </cell>
          <cell r="CZ1127">
            <v>123937.52</v>
          </cell>
          <cell r="DB1127">
            <v>0</v>
          </cell>
          <cell r="DC1127">
            <v>0</v>
          </cell>
          <cell r="DE1127">
            <v>0</v>
          </cell>
          <cell r="DF1127">
            <v>0</v>
          </cell>
          <cell r="DH1127">
            <v>3</v>
          </cell>
          <cell r="DI1127">
            <v>53116.08</v>
          </cell>
          <cell r="DK1127">
            <v>0</v>
          </cell>
          <cell r="DL1127">
            <v>0</v>
          </cell>
          <cell r="DN1127">
            <v>0</v>
          </cell>
          <cell r="DO1127">
            <v>0</v>
          </cell>
          <cell r="DQ1127">
            <v>0</v>
          </cell>
          <cell r="DR1127">
            <v>0</v>
          </cell>
          <cell r="DU1127">
            <v>4</v>
          </cell>
          <cell r="DV1127">
            <v>70821.440000000002</v>
          </cell>
          <cell r="DW1127" t="str">
            <v>повтор</v>
          </cell>
          <cell r="DX1127" t="str">
            <v>Направлено 10.07.2023</v>
          </cell>
          <cell r="EA1127" t="str">
            <v>100 МРП</v>
          </cell>
          <cell r="EF1127">
            <v>4</v>
          </cell>
          <cell r="EG1127">
            <v>70821.440000000002</v>
          </cell>
          <cell r="EH1127" t="e">
            <v>#N/A</v>
          </cell>
          <cell r="EJ1127" t="str">
            <v>108</v>
          </cell>
          <cell r="EK1127" t="str">
            <v>100 МРП</v>
          </cell>
          <cell r="EO1127" t="str">
            <v>ДБиПКРС</v>
          </cell>
          <cell r="EP1127" t="e">
            <v>#N/A</v>
          </cell>
          <cell r="ES1127" t="e">
            <v>#N/A</v>
          </cell>
          <cell r="ET1127" t="str">
            <v>471010000, Мангистауская область, Актау Г.А., г.Актау, промышленная зона, БМТС АО Каражанбасмунай</v>
          </cell>
          <cell r="EU1127" t="str">
            <v>С даты подписания договора в течение 60 календарных дней</v>
          </cell>
          <cell r="EW1127" t="e">
            <v>#VALUE!</v>
          </cell>
          <cell r="EX1127" t="str">
            <v>221930.590.000005</v>
          </cell>
          <cell r="EY1127" t="str">
            <v>Шланг</v>
          </cell>
          <cell r="EZ1127" t="str">
            <v>для трубного гидравлического ключа, гидравлический, резиновый</v>
          </cell>
        </row>
        <row r="1128">
          <cell r="CI1128" t="str">
            <v>190-08004</v>
          </cell>
          <cell r="CJ1128" t="str">
            <v>шланг питающий п/н 251-3408064</v>
          </cell>
          <cell r="CK1128" t="str">
            <v>ШТ</v>
          </cell>
          <cell r="CL1128" t="b">
            <v>1</v>
          </cell>
          <cell r="CM1128">
            <v>3046.34</v>
          </cell>
          <cell r="CN1128">
            <v>3046.34</v>
          </cell>
          <cell r="CO1128">
            <v>5.2566983578219535</v>
          </cell>
          <cell r="CP1128">
            <v>0</v>
          </cell>
          <cell r="CQ1128" t="str">
            <v>отмена</v>
          </cell>
          <cell r="CR1128">
            <v>1</v>
          </cell>
          <cell r="CS1128">
            <v>0</v>
          </cell>
          <cell r="CT1128">
            <v>0</v>
          </cell>
          <cell r="CU1128">
            <v>5.2566983578219535</v>
          </cell>
          <cell r="CV1128">
            <v>-4.2566983578219535</v>
          </cell>
          <cell r="CW1128">
            <v>0</v>
          </cell>
          <cell r="CY1128">
            <v>5</v>
          </cell>
          <cell r="CZ1128">
            <v>15231.7</v>
          </cell>
          <cell r="DB1128">
            <v>0</v>
          </cell>
          <cell r="DC1128">
            <v>0</v>
          </cell>
          <cell r="DE1128">
            <v>0</v>
          </cell>
          <cell r="DF1128">
            <v>0</v>
          </cell>
          <cell r="DH1128">
            <v>0</v>
          </cell>
          <cell r="DI1128">
            <v>0</v>
          </cell>
          <cell r="DL1128">
            <v>0</v>
          </cell>
          <cell r="DN1128">
            <v>5</v>
          </cell>
          <cell r="DO1128">
            <v>15231.7</v>
          </cell>
          <cell r="DP1128" t="str">
            <v>Текеев Адилбек Алипджанович Пн 13.03.2023 18:22</v>
          </cell>
          <cell r="DR1128">
            <v>0</v>
          </cell>
          <cell r="DU1128">
            <v>0</v>
          </cell>
          <cell r="DV1128">
            <v>0</v>
          </cell>
          <cell r="EG1128">
            <v>0</v>
          </cell>
          <cell r="EH1128" t="e">
            <v>#N/A</v>
          </cell>
          <cell r="EO1128" t="str">
            <v>ДБиПКРС</v>
          </cell>
          <cell r="EP1128" t="e">
            <v>#N/A</v>
          </cell>
          <cell r="ES1128" t="e">
            <v>#N/A</v>
          </cell>
          <cell r="ET1128" t="str">
            <v>471010000, Мангистауская область, Актау Г.А., г.Актау, промышленная зона, БМТС АО Каражанбасмунай</v>
          </cell>
          <cell r="EV1128" t="str">
            <v>ок</v>
          </cell>
          <cell r="EW1128" t="e">
            <v>#VALUE!</v>
          </cell>
          <cell r="EX1128" t="str">
            <v>293230.990.000120</v>
          </cell>
          <cell r="EY1128" t="str">
            <v>Гидрошланг</v>
          </cell>
          <cell r="EZ1128" t="str">
            <v>для грузового автомобиля</v>
          </cell>
        </row>
        <row r="1129">
          <cell r="CI1129" t="str">
            <v>350-00295</v>
          </cell>
          <cell r="CJ1129"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cell r="CK1129" t="str">
            <v>М</v>
          </cell>
          <cell r="CL1129" t="e">
            <v>#N/A</v>
          </cell>
          <cell r="CM1129" t="e">
            <v>#N/A</v>
          </cell>
          <cell r="CN1129">
            <v>1638.7599999999998</v>
          </cell>
          <cell r="CO1129">
            <v>130</v>
          </cell>
          <cell r="CP1129">
            <v>130</v>
          </cell>
          <cell r="CQ1129" t="str">
            <v>сост</v>
          </cell>
          <cell r="CR1129">
            <v>183.7</v>
          </cell>
          <cell r="CS1129">
            <v>246</v>
          </cell>
          <cell r="CT1129">
            <v>152.80000000000001</v>
          </cell>
          <cell r="CU1129">
            <v>-22.800000000000011</v>
          </cell>
          <cell r="CV1129">
            <v>206.5</v>
          </cell>
          <cell r="CW1129">
            <v>55</v>
          </cell>
          <cell r="CY1129">
            <v>93</v>
          </cell>
          <cell r="CZ1129">
            <v>152404.67999999996</v>
          </cell>
          <cell r="DB1129">
            <v>0</v>
          </cell>
          <cell r="DC1129">
            <v>0</v>
          </cell>
          <cell r="DE1129">
            <v>0</v>
          </cell>
          <cell r="DF1129">
            <v>0</v>
          </cell>
          <cell r="DH1129">
            <v>55</v>
          </cell>
          <cell r="DI1129">
            <v>90131.799999999988</v>
          </cell>
          <cell r="DK1129">
            <v>0</v>
          </cell>
          <cell r="DL1129">
            <v>0</v>
          </cell>
          <cell r="DN1129">
            <v>0</v>
          </cell>
          <cell r="DO1129">
            <v>0</v>
          </cell>
          <cell r="DQ1129">
            <v>0</v>
          </cell>
          <cell r="DR1129">
            <v>0</v>
          </cell>
          <cell r="DU1129">
            <v>38</v>
          </cell>
          <cell r="DV1129">
            <v>62272.87999999999</v>
          </cell>
          <cell r="EA1129" t="str">
            <v>ГПЗ</v>
          </cell>
          <cell r="EF1129">
            <v>38</v>
          </cell>
          <cell r="EG1129">
            <v>62272.87999999999</v>
          </cell>
          <cell r="EH1129" t="e">
            <v>#N/A</v>
          </cell>
          <cell r="EJ1129" t="str">
            <v>12</v>
          </cell>
          <cell r="EK1129" t="str">
            <v>ЗЦП</v>
          </cell>
          <cell r="EL1129" t="str">
            <v>ТПФ</v>
          </cell>
          <cell r="EM1129">
            <v>315</v>
          </cell>
          <cell r="EO1129" t="str">
            <v>ДБиПКРС</v>
          </cell>
          <cell r="EP1129" t="str">
            <v>ЦП</v>
          </cell>
          <cell r="ES1129" t="str">
            <v>09.2022</v>
          </cell>
          <cell r="ET1129" t="str">
            <v>471010000, Мангистауская область, Актау Г.А., г.Актау, промышленная зона, БМТС АО Каражанбасмунай</v>
          </cell>
          <cell r="EU1129" t="str">
            <v>с 01.2023 по 03.2023</v>
          </cell>
          <cell r="EV1129" t="str">
            <v>ок</v>
          </cell>
          <cell r="EW1129">
            <v>221930</v>
          </cell>
          <cell r="EX1129" t="str">
            <v>221930.500.000051</v>
          </cell>
          <cell r="EY1129" t="str">
            <v>Рукав</v>
          </cell>
          <cell r="EZ1129" t="str">
            <v>резиновый, высокого давления</v>
          </cell>
        </row>
        <row r="1130">
          <cell r="CI1130" t="str">
            <v>350-00295</v>
          </cell>
          <cell r="CJ1130"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cell r="CK1130" t="str">
            <v>М</v>
          </cell>
          <cell r="CL1130" t="e">
            <v>#N/A</v>
          </cell>
          <cell r="CM1130" t="e">
            <v>#N/A</v>
          </cell>
          <cell r="CN1130">
            <v>1638.76</v>
          </cell>
          <cell r="CU1130">
            <v>0</v>
          </cell>
          <cell r="CV1130">
            <v>0</v>
          </cell>
          <cell r="CY1130">
            <v>55</v>
          </cell>
          <cell r="CZ1130">
            <v>90131.8</v>
          </cell>
          <cell r="DB1130">
            <v>0</v>
          </cell>
          <cell r="DC1130">
            <v>0</v>
          </cell>
          <cell r="DE1130">
            <v>0</v>
          </cell>
          <cell r="DF1130">
            <v>0</v>
          </cell>
          <cell r="DH1130">
            <v>0</v>
          </cell>
          <cell r="DI1130">
            <v>0</v>
          </cell>
          <cell r="DL1130">
            <v>0</v>
          </cell>
          <cell r="DN1130">
            <v>0</v>
          </cell>
          <cell r="DO1130">
            <v>0</v>
          </cell>
          <cell r="DR1130">
            <v>0</v>
          </cell>
          <cell r="DU1130">
            <v>55</v>
          </cell>
          <cell r="DV1130">
            <v>90131.8</v>
          </cell>
          <cell r="EA1130" t="str">
            <v>ГПЗ</v>
          </cell>
          <cell r="EF1130">
            <v>55</v>
          </cell>
          <cell r="EG1130">
            <v>90131.8</v>
          </cell>
          <cell r="EH1130" t="e">
            <v>#N/A</v>
          </cell>
          <cell r="EJ1130" t="str">
            <v>12-1</v>
          </cell>
          <cell r="EK1130" t="str">
            <v>ЗЦП</v>
          </cell>
          <cell r="EL1130" t="str">
            <v>ТПФ</v>
          </cell>
          <cell r="EO1130" t="str">
            <v>ДБиПКРС</v>
          </cell>
          <cell r="EP1130" t="str">
            <v>ЦП</v>
          </cell>
          <cell r="ES1130" t="str">
            <v>03.2023</v>
          </cell>
          <cell r="ET1130" t="str">
            <v>471010000, Мангистауская область, Актау Г.А., г.Актау, промышленная зона, БМТС АО Каражанбасмунай</v>
          </cell>
          <cell r="EU1130" t="str">
            <v>С даты подписания договора в течение 75 календарных дней</v>
          </cell>
          <cell r="EW1130" t="e">
            <v>#VALUE!</v>
          </cell>
          <cell r="EX1130" t="str">
            <v>221930.500.000051</v>
          </cell>
          <cell r="EY1130" t="str">
            <v>Рукав</v>
          </cell>
          <cell r="EZ1130" t="str">
            <v>резиновый, высокого давления</v>
          </cell>
        </row>
        <row r="1131">
          <cell r="CI1131" t="str">
            <v>350-00295</v>
          </cell>
          <cell r="CJ1131"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cell r="CK1131" t="str">
            <v>М</v>
          </cell>
          <cell r="CL1131" t="e">
            <v>#N/A</v>
          </cell>
          <cell r="CM1131" t="e">
            <v>#N/A</v>
          </cell>
          <cell r="CN1131">
            <v>1638.7599999999998</v>
          </cell>
          <cell r="CU1131">
            <v>0</v>
          </cell>
          <cell r="CV1131">
            <v>0</v>
          </cell>
          <cell r="CY1131">
            <v>0</v>
          </cell>
          <cell r="CZ1131">
            <v>0</v>
          </cell>
          <cell r="DB1131">
            <v>0</v>
          </cell>
          <cell r="DC1131">
            <v>0</v>
          </cell>
          <cell r="DE1131">
            <v>0</v>
          </cell>
          <cell r="DF1131">
            <v>0</v>
          </cell>
          <cell r="DH1131">
            <v>0</v>
          </cell>
          <cell r="DI1131">
            <v>0</v>
          </cell>
          <cell r="DL1131">
            <v>0</v>
          </cell>
          <cell r="DN1131">
            <v>0</v>
          </cell>
          <cell r="DO1131">
            <v>0</v>
          </cell>
          <cell r="DR1131">
            <v>0</v>
          </cell>
          <cell r="DU1131">
            <v>0</v>
          </cell>
          <cell r="DV1131">
            <v>0</v>
          </cell>
          <cell r="EG1131">
            <v>0</v>
          </cell>
          <cell r="EH1131" t="e">
            <v>#N/A</v>
          </cell>
          <cell r="EL1131" t="str">
            <v>ТПФ</v>
          </cell>
          <cell r="EO1131" t="str">
            <v>ДБиПКРС</v>
          </cell>
          <cell r="EP1131" t="e">
            <v>#N/A</v>
          </cell>
          <cell r="ES1131" t="e">
            <v>#N/A</v>
          </cell>
          <cell r="ET1131" t="str">
            <v>471010000, Мангистауская область, Актау Г.А., г.Актау, промышленная зона, БМТС АО Каражанбасмунай</v>
          </cell>
          <cell r="EU1131" t="str">
            <v>с 01.2023 по 03.2023</v>
          </cell>
          <cell r="EW1131" t="e">
            <v>#VALUE!</v>
          </cell>
          <cell r="EX1131" t="str">
            <v>221930.500.000051</v>
          </cell>
          <cell r="EY1131" t="str">
            <v>Рукав</v>
          </cell>
          <cell r="EZ1131" t="str">
            <v>резиновый, высокого давления</v>
          </cell>
        </row>
        <row r="1132">
          <cell r="CI1132" t="str">
            <v>350-00304</v>
          </cell>
          <cell r="CJ1132"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cell r="CK1132" t="str">
            <v>М</v>
          </cell>
          <cell r="CL1132" t="e">
            <v>#N/A</v>
          </cell>
          <cell r="CM1132" t="e">
            <v>#N/A</v>
          </cell>
          <cell r="CN1132">
            <v>2219.6399999999994</v>
          </cell>
          <cell r="CO1132">
            <v>130</v>
          </cell>
          <cell r="CP1132">
            <v>20</v>
          </cell>
          <cell r="CQ1132" t="str">
            <v>сост</v>
          </cell>
          <cell r="CR1132">
            <v>155.87</v>
          </cell>
          <cell r="CS1132">
            <v>25</v>
          </cell>
          <cell r="CT1132">
            <v>60.63</v>
          </cell>
          <cell r="CU1132">
            <v>69.37</v>
          </cell>
          <cell r="CV1132">
            <v>86.5</v>
          </cell>
          <cell r="CW1132">
            <v>55</v>
          </cell>
          <cell r="CY1132">
            <v>148</v>
          </cell>
          <cell r="CZ1132">
            <v>328506.71999999991</v>
          </cell>
          <cell r="DB1132">
            <v>0</v>
          </cell>
          <cell r="DC1132">
            <v>0</v>
          </cell>
          <cell r="DE1132">
            <v>0</v>
          </cell>
          <cell r="DF1132">
            <v>0</v>
          </cell>
          <cell r="DH1132">
            <v>110</v>
          </cell>
          <cell r="DI1132">
            <v>244160.39999999994</v>
          </cell>
          <cell r="DK1132">
            <v>0</v>
          </cell>
          <cell r="DL1132">
            <v>0</v>
          </cell>
          <cell r="DN1132">
            <v>0</v>
          </cell>
          <cell r="DO1132">
            <v>0</v>
          </cell>
          <cell r="DQ1132">
            <v>0</v>
          </cell>
          <cell r="DR1132">
            <v>0</v>
          </cell>
          <cell r="DU1132">
            <v>38</v>
          </cell>
          <cell r="DV1132">
            <v>84346.319999999978</v>
          </cell>
          <cell r="EA1132" t="str">
            <v>ГПЗ</v>
          </cell>
          <cell r="EF1132">
            <v>38</v>
          </cell>
          <cell r="EG1132">
            <v>84346.319999999978</v>
          </cell>
          <cell r="EH1132" t="e">
            <v>#N/A</v>
          </cell>
          <cell r="EJ1132" t="str">
            <v>12</v>
          </cell>
          <cell r="EK1132" t="str">
            <v>ЗЦП</v>
          </cell>
          <cell r="EL1132" t="str">
            <v>ТПФ</v>
          </cell>
          <cell r="EM1132">
            <v>315</v>
          </cell>
          <cell r="EO1132" t="str">
            <v>ДБиПКРС</v>
          </cell>
          <cell r="EP1132" t="str">
            <v>ЦП</v>
          </cell>
          <cell r="ES1132" t="str">
            <v>09.2022</v>
          </cell>
          <cell r="ET1132" t="str">
            <v>471010000, Мангистауская область, Актау Г.А., г.Актау, промышленная зона, БМТС АО Каражанбасмунай</v>
          </cell>
          <cell r="EU1132" t="str">
            <v>с 01.2023 по 03.2023</v>
          </cell>
          <cell r="EV1132" t="str">
            <v>ок</v>
          </cell>
          <cell r="EW1132">
            <v>221930</v>
          </cell>
          <cell r="EX1132" t="str">
            <v>221930.500.000051</v>
          </cell>
          <cell r="EY1132" t="str">
            <v>Рукав</v>
          </cell>
          <cell r="EZ1132" t="str">
            <v>резиновый, высокого давления</v>
          </cell>
        </row>
        <row r="1133">
          <cell r="CI1133" t="str">
            <v>350-00304</v>
          </cell>
          <cell r="CJ1133"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cell r="CK1133" t="str">
            <v>М</v>
          </cell>
          <cell r="CL1133" t="e">
            <v>#N/A</v>
          </cell>
          <cell r="CM1133" t="e">
            <v>#N/A</v>
          </cell>
          <cell r="CN1133">
            <v>2219.64</v>
          </cell>
          <cell r="CU1133">
            <v>0</v>
          </cell>
          <cell r="CV1133">
            <v>0</v>
          </cell>
          <cell r="CY1133">
            <v>0</v>
          </cell>
          <cell r="CZ1133">
            <v>0</v>
          </cell>
          <cell r="DB1133">
            <v>0</v>
          </cell>
          <cell r="DC1133">
            <v>0</v>
          </cell>
          <cell r="DE1133">
            <v>0</v>
          </cell>
          <cell r="DF1133">
            <v>0</v>
          </cell>
          <cell r="DH1133">
            <v>0</v>
          </cell>
          <cell r="DI1133">
            <v>0</v>
          </cell>
          <cell r="DL1133">
            <v>0</v>
          </cell>
          <cell r="DN1133">
            <v>0</v>
          </cell>
          <cell r="DO1133">
            <v>0</v>
          </cell>
          <cell r="DR1133">
            <v>0</v>
          </cell>
          <cell r="DU1133">
            <v>0</v>
          </cell>
          <cell r="DV1133">
            <v>0</v>
          </cell>
          <cell r="EG1133">
            <v>0</v>
          </cell>
          <cell r="EH1133" t="e">
            <v>#N/A</v>
          </cell>
          <cell r="EJ1133" t="str">
            <v>12-1</v>
          </cell>
          <cell r="EK1133" t="str">
            <v>ЦПЭ</v>
          </cell>
          <cell r="EL1133" t="str">
            <v>ТПФ</v>
          </cell>
          <cell r="EO1133" t="str">
            <v>ДБиПКРС</v>
          </cell>
          <cell r="EP1133" t="e">
            <v>#N/A</v>
          </cell>
          <cell r="ES1133" t="e">
            <v>#N/A</v>
          </cell>
          <cell r="ET1133" t="str">
            <v>471010000, Мангистауская область, Актау Г.А., г.Актау, промышленная зона, БМТС АО Каражанбасмунай</v>
          </cell>
          <cell r="EU1133" t="str">
            <v>С даты подписания договора в течение 75 календарных дней</v>
          </cell>
          <cell r="EW1133" t="e">
            <v>#VALUE!</v>
          </cell>
          <cell r="EX1133" t="str">
            <v>221930.500.000051</v>
          </cell>
          <cell r="EY1133" t="str">
            <v>Рукав</v>
          </cell>
          <cell r="EZ1133" t="str">
            <v>резиновый, высокого давления</v>
          </cell>
        </row>
        <row r="1134">
          <cell r="CI1134" t="str">
            <v>350-00304</v>
          </cell>
          <cell r="CJ1134"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cell r="CK1134" t="str">
            <v>М</v>
          </cell>
          <cell r="CL1134" t="e">
            <v>#N/A</v>
          </cell>
          <cell r="CM1134" t="e">
            <v>#N/A</v>
          </cell>
          <cell r="CN1134">
            <v>2219.6399999999994</v>
          </cell>
          <cell r="CU1134">
            <v>0</v>
          </cell>
          <cell r="CV1134">
            <v>0</v>
          </cell>
          <cell r="CY1134">
            <v>0</v>
          </cell>
          <cell r="CZ1134">
            <v>0</v>
          </cell>
          <cell r="DB1134">
            <v>0</v>
          </cell>
          <cell r="DC1134">
            <v>0</v>
          </cell>
          <cell r="DE1134">
            <v>0</v>
          </cell>
          <cell r="DF1134">
            <v>0</v>
          </cell>
          <cell r="DH1134">
            <v>0</v>
          </cell>
          <cell r="DI1134">
            <v>0</v>
          </cell>
          <cell r="DL1134">
            <v>0</v>
          </cell>
          <cell r="DN1134">
            <v>0</v>
          </cell>
          <cell r="DO1134">
            <v>0</v>
          </cell>
          <cell r="DR1134">
            <v>0</v>
          </cell>
          <cell r="DU1134">
            <v>0</v>
          </cell>
          <cell r="DV1134">
            <v>0</v>
          </cell>
          <cell r="EG1134">
            <v>0</v>
          </cell>
          <cell r="EH1134" t="e">
            <v>#N/A</v>
          </cell>
          <cell r="EL1134" t="str">
            <v>ТПФ</v>
          </cell>
          <cell r="EO1134" t="str">
            <v>ДБиПКРС</v>
          </cell>
          <cell r="EP1134" t="e">
            <v>#N/A</v>
          </cell>
          <cell r="ES1134" t="e">
            <v>#N/A</v>
          </cell>
          <cell r="ET1134" t="str">
            <v>471010000, Мангистауская область, Актау Г.А., г.Актау, промышленная зона, БМТС АО Каражанбасмунай</v>
          </cell>
          <cell r="EU1134" t="str">
            <v>с 01.2023 по 03.2023</v>
          </cell>
          <cell r="EW1134" t="e">
            <v>#VALUE!</v>
          </cell>
          <cell r="EX1134" t="str">
            <v>221930.500.000051</v>
          </cell>
          <cell r="EY1134" t="str">
            <v>Рукав</v>
          </cell>
          <cell r="EZ1134" t="str">
            <v>резиновый, высокого давления</v>
          </cell>
        </row>
        <row r="1135">
          <cell r="CI1135" t="str">
            <v>350-00303</v>
          </cell>
          <cell r="CJ1135"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cell r="CK1135" t="str">
            <v>М</v>
          </cell>
          <cell r="CL1135" t="e">
            <v>#N/A</v>
          </cell>
          <cell r="CM1135" t="e">
            <v>#N/A</v>
          </cell>
          <cell r="CN1135">
            <v>1846.52</v>
          </cell>
          <cell r="CO1135">
            <v>130</v>
          </cell>
          <cell r="CP1135">
            <v>130</v>
          </cell>
          <cell r="CQ1135" t="str">
            <v>сост</v>
          </cell>
          <cell r="CR1135">
            <v>123</v>
          </cell>
          <cell r="CS1135">
            <v>249.5</v>
          </cell>
          <cell r="CT1135">
            <v>207</v>
          </cell>
          <cell r="CU1135">
            <v>-77</v>
          </cell>
          <cell r="CV1135">
            <v>200</v>
          </cell>
          <cell r="CW1135">
            <v>55</v>
          </cell>
          <cell r="CY1135">
            <v>93</v>
          </cell>
          <cell r="CZ1135">
            <v>171726.36</v>
          </cell>
          <cell r="DB1135">
            <v>0</v>
          </cell>
          <cell r="DC1135">
            <v>0</v>
          </cell>
          <cell r="DE1135">
            <v>0</v>
          </cell>
          <cell r="DF1135">
            <v>0</v>
          </cell>
          <cell r="DH1135">
            <v>55</v>
          </cell>
          <cell r="DI1135">
            <v>101558.6</v>
          </cell>
          <cell r="DK1135">
            <v>0</v>
          </cell>
          <cell r="DL1135">
            <v>0</v>
          </cell>
          <cell r="DN1135">
            <v>0</v>
          </cell>
          <cell r="DO1135">
            <v>0</v>
          </cell>
          <cell r="DQ1135">
            <v>0</v>
          </cell>
          <cell r="DR1135">
            <v>0</v>
          </cell>
          <cell r="DU1135">
            <v>38</v>
          </cell>
          <cell r="DV1135">
            <v>70167.759999999995</v>
          </cell>
          <cell r="EA1135" t="str">
            <v>ГПЗ</v>
          </cell>
          <cell r="EF1135">
            <v>38</v>
          </cell>
          <cell r="EG1135">
            <v>70167.759999999995</v>
          </cell>
          <cell r="EH1135" t="e">
            <v>#N/A</v>
          </cell>
          <cell r="EJ1135" t="str">
            <v>12</v>
          </cell>
          <cell r="EK1135" t="str">
            <v>ЗЦП</v>
          </cell>
          <cell r="EL1135" t="str">
            <v>ТПФ</v>
          </cell>
          <cell r="EM1135">
            <v>315</v>
          </cell>
          <cell r="EO1135" t="str">
            <v>ДБиПКРС</v>
          </cell>
          <cell r="EP1135" t="str">
            <v>ЦП</v>
          </cell>
          <cell r="ES1135" t="str">
            <v>09.2022</v>
          </cell>
          <cell r="ET1135" t="str">
            <v>471010000, Мангистауская область, Актау Г.А., г.Актау, промышленная зона, БМТС АО Каражанбасмунай</v>
          </cell>
          <cell r="EU1135" t="str">
            <v>с 01.2023 по 03.2023</v>
          </cell>
          <cell r="EV1135" t="str">
            <v>ок</v>
          </cell>
          <cell r="EW1135">
            <v>221930</v>
          </cell>
          <cell r="EX1135" t="str">
            <v>221930.500.000051</v>
          </cell>
          <cell r="EY1135" t="str">
            <v>Рукав</v>
          </cell>
          <cell r="EZ1135" t="str">
            <v>резиновый, высокого давления</v>
          </cell>
        </row>
        <row r="1136">
          <cell r="CI1136" t="str">
            <v>350-00303</v>
          </cell>
          <cell r="CJ1136"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cell r="CK1136" t="str">
            <v>М</v>
          </cell>
          <cell r="CL1136" t="e">
            <v>#N/A</v>
          </cell>
          <cell r="CM1136" t="e">
            <v>#N/A</v>
          </cell>
          <cell r="CN1136">
            <v>1846.52</v>
          </cell>
          <cell r="CU1136">
            <v>0</v>
          </cell>
          <cell r="CV1136">
            <v>0</v>
          </cell>
          <cell r="CY1136">
            <v>55</v>
          </cell>
          <cell r="CZ1136">
            <v>101558.6</v>
          </cell>
          <cell r="DB1136">
            <v>0</v>
          </cell>
          <cell r="DC1136">
            <v>0</v>
          </cell>
          <cell r="DE1136">
            <v>0</v>
          </cell>
          <cell r="DF1136">
            <v>0</v>
          </cell>
          <cell r="DH1136">
            <v>0</v>
          </cell>
          <cell r="DI1136">
            <v>0</v>
          </cell>
          <cell r="DL1136">
            <v>0</v>
          </cell>
          <cell r="DN1136">
            <v>0</v>
          </cell>
          <cell r="DO1136">
            <v>0</v>
          </cell>
          <cell r="DR1136">
            <v>0</v>
          </cell>
          <cell r="DU1136">
            <v>55</v>
          </cell>
          <cell r="DV1136">
            <v>101558.6</v>
          </cell>
          <cell r="EA1136" t="str">
            <v>ГПЗ</v>
          </cell>
          <cell r="EF1136">
            <v>55</v>
          </cell>
          <cell r="EG1136">
            <v>101558.6</v>
          </cell>
          <cell r="EH1136" t="e">
            <v>#N/A</v>
          </cell>
          <cell r="EJ1136" t="str">
            <v>12-1</v>
          </cell>
          <cell r="EK1136" t="str">
            <v>ЗЦП</v>
          </cell>
          <cell r="EL1136" t="str">
            <v>ТПФ</v>
          </cell>
          <cell r="EO1136" t="str">
            <v>ДБиПКРС</v>
          </cell>
          <cell r="EP1136" t="str">
            <v>ЦП</v>
          </cell>
          <cell r="ES1136" t="str">
            <v>03.2023</v>
          </cell>
          <cell r="ET1136" t="str">
            <v>471010000, Мангистауская область, Актау Г.А., г.Актау, промышленная зона, БМТС АО Каражанбасмунай</v>
          </cell>
          <cell r="EU1136" t="str">
            <v>С даты подписания договора в течение 75 календарных дней</v>
          </cell>
          <cell r="EW1136" t="e">
            <v>#VALUE!</v>
          </cell>
          <cell r="EX1136" t="str">
            <v>221930.500.000051</v>
          </cell>
          <cell r="EY1136" t="str">
            <v>Рукав</v>
          </cell>
          <cell r="EZ1136" t="str">
            <v>резиновый, высокого давления</v>
          </cell>
        </row>
        <row r="1137">
          <cell r="CI1137" t="str">
            <v>350-00303</v>
          </cell>
          <cell r="CJ1137"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cell r="CK1137" t="str">
            <v>М</v>
          </cell>
          <cell r="CL1137" t="e">
            <v>#N/A</v>
          </cell>
          <cell r="CM1137" t="e">
            <v>#N/A</v>
          </cell>
          <cell r="CN1137">
            <v>1846.52</v>
          </cell>
          <cell r="CU1137">
            <v>0</v>
          </cell>
          <cell r="CV1137">
            <v>0</v>
          </cell>
          <cell r="CY1137">
            <v>0</v>
          </cell>
          <cell r="CZ1137">
            <v>0</v>
          </cell>
          <cell r="DB1137">
            <v>0</v>
          </cell>
          <cell r="DC1137">
            <v>0</v>
          </cell>
          <cell r="DE1137">
            <v>0</v>
          </cell>
          <cell r="DF1137">
            <v>0</v>
          </cell>
          <cell r="DH1137">
            <v>0</v>
          </cell>
          <cell r="DI1137">
            <v>0</v>
          </cell>
          <cell r="DL1137">
            <v>0</v>
          </cell>
          <cell r="DN1137">
            <v>0</v>
          </cell>
          <cell r="DO1137">
            <v>0</v>
          </cell>
          <cell r="DR1137">
            <v>0</v>
          </cell>
          <cell r="DU1137">
            <v>0</v>
          </cell>
          <cell r="DV1137">
            <v>0</v>
          </cell>
          <cell r="EG1137">
            <v>0</v>
          </cell>
          <cell r="EH1137" t="e">
            <v>#N/A</v>
          </cell>
          <cell r="EL1137" t="str">
            <v>ТПФ</v>
          </cell>
          <cell r="EO1137" t="str">
            <v>ДБиПКРС</v>
          </cell>
          <cell r="EP1137" t="e">
            <v>#N/A</v>
          </cell>
          <cell r="ES1137" t="e">
            <v>#N/A</v>
          </cell>
          <cell r="ET1137" t="str">
            <v>471010000, Мангистауская область, Актау Г.А., г.Актау, промышленная зона, БМТС АО Каражанбасмунай</v>
          </cell>
          <cell r="EU1137" t="str">
            <v>с 01.2023 по 03.2023</v>
          </cell>
          <cell r="EW1137" t="e">
            <v>#VALUE!</v>
          </cell>
          <cell r="EX1137" t="str">
            <v>221930.500.000051</v>
          </cell>
          <cell r="EY1137" t="str">
            <v>Рукав</v>
          </cell>
          <cell r="EZ1137" t="str">
            <v>резиновый, высокого давления</v>
          </cell>
        </row>
        <row r="1138">
          <cell r="CI1138" t="str">
            <v>350-00287</v>
          </cell>
          <cell r="CJ1138"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cell r="CK1138" t="str">
            <v>М</v>
          </cell>
          <cell r="CL1138" t="e">
            <v>#N/A</v>
          </cell>
          <cell r="CM1138" t="e">
            <v>#N/A</v>
          </cell>
          <cell r="CN1138">
            <v>4632.1999999999989</v>
          </cell>
          <cell r="CO1138">
            <v>130</v>
          </cell>
          <cell r="CP1138">
            <v>54</v>
          </cell>
          <cell r="CQ1138" t="str">
            <v>сост</v>
          </cell>
          <cell r="CR1138">
            <v>245.5</v>
          </cell>
          <cell r="CS1138">
            <v>54</v>
          </cell>
          <cell r="CT1138">
            <v>4.5</v>
          </cell>
          <cell r="CU1138">
            <v>125.5</v>
          </cell>
          <cell r="CV1138">
            <v>120</v>
          </cell>
          <cell r="CW1138">
            <v>55</v>
          </cell>
          <cell r="CY1138">
            <v>148</v>
          </cell>
          <cell r="CZ1138">
            <v>685565.59999999986</v>
          </cell>
          <cell r="DB1138">
            <v>0</v>
          </cell>
          <cell r="DC1138">
            <v>0</v>
          </cell>
          <cell r="DE1138">
            <v>0</v>
          </cell>
          <cell r="DF1138">
            <v>0</v>
          </cell>
          <cell r="DH1138">
            <v>110</v>
          </cell>
          <cell r="DI1138">
            <v>509541.99999999988</v>
          </cell>
          <cell r="DK1138">
            <v>0</v>
          </cell>
          <cell r="DL1138">
            <v>0</v>
          </cell>
          <cell r="DN1138">
            <v>0</v>
          </cell>
          <cell r="DO1138">
            <v>0</v>
          </cell>
          <cell r="DQ1138">
            <v>0</v>
          </cell>
          <cell r="DR1138">
            <v>0</v>
          </cell>
          <cell r="DU1138">
            <v>38</v>
          </cell>
          <cell r="DV1138">
            <v>176023.59999999995</v>
          </cell>
          <cell r="EA1138" t="str">
            <v>ГПЗ</v>
          </cell>
          <cell r="EF1138">
            <v>38</v>
          </cell>
          <cell r="EG1138">
            <v>176023.59999999995</v>
          </cell>
          <cell r="EH1138" t="e">
            <v>#N/A</v>
          </cell>
          <cell r="EJ1138" t="str">
            <v>12</v>
          </cell>
          <cell r="EK1138" t="str">
            <v>ЗЦП</v>
          </cell>
          <cell r="EL1138" t="str">
            <v>ТПФ</v>
          </cell>
          <cell r="EM1138">
            <v>315</v>
          </cell>
          <cell r="EO1138" t="str">
            <v>ДБиПКРС</v>
          </cell>
          <cell r="EP1138" t="str">
            <v>ЦП</v>
          </cell>
          <cell r="ES1138" t="str">
            <v>09.2022</v>
          </cell>
          <cell r="ET1138" t="str">
            <v>471010000, Мангистауская область, Актау Г.А., г.Актау, промышленная зона, БМТС АО Каражанбасмунай</v>
          </cell>
          <cell r="EU1138" t="str">
            <v>с 01.2023 по 03.2023</v>
          </cell>
          <cell r="EV1138" t="str">
            <v>ок</v>
          </cell>
          <cell r="EW1138">
            <v>221930</v>
          </cell>
          <cell r="EX1138" t="str">
            <v>221930.500.000051</v>
          </cell>
          <cell r="EY1138" t="str">
            <v>Рукав</v>
          </cell>
          <cell r="EZ1138" t="str">
            <v>резиновый, высокого давления</v>
          </cell>
        </row>
        <row r="1139">
          <cell r="CI1139" t="str">
            <v>350-00287</v>
          </cell>
          <cell r="CJ1139"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cell r="CK1139" t="str">
            <v>М</v>
          </cell>
          <cell r="CL1139" t="e">
            <v>#N/A</v>
          </cell>
          <cell r="CM1139" t="e">
            <v>#N/A</v>
          </cell>
          <cell r="CN1139">
            <v>4632.2</v>
          </cell>
          <cell r="CU1139">
            <v>0</v>
          </cell>
          <cell r="CV1139">
            <v>0</v>
          </cell>
          <cell r="CY1139">
            <v>0</v>
          </cell>
          <cell r="CZ1139">
            <v>0</v>
          </cell>
          <cell r="DB1139">
            <v>0</v>
          </cell>
          <cell r="DC1139">
            <v>0</v>
          </cell>
          <cell r="DE1139">
            <v>0</v>
          </cell>
          <cell r="DF1139">
            <v>0</v>
          </cell>
          <cell r="DH1139">
            <v>0</v>
          </cell>
          <cell r="DI1139">
            <v>0</v>
          </cell>
          <cell r="DL1139">
            <v>0</v>
          </cell>
          <cell r="DN1139">
            <v>0</v>
          </cell>
          <cell r="DO1139">
            <v>0</v>
          </cell>
          <cell r="DR1139">
            <v>0</v>
          </cell>
          <cell r="DU1139">
            <v>0</v>
          </cell>
          <cell r="DV1139">
            <v>0</v>
          </cell>
          <cell r="EG1139">
            <v>0</v>
          </cell>
          <cell r="EH1139" t="e">
            <v>#N/A</v>
          </cell>
          <cell r="EJ1139" t="str">
            <v>12-1</v>
          </cell>
          <cell r="EK1139" t="str">
            <v>ЦПЭ</v>
          </cell>
          <cell r="EL1139" t="str">
            <v>ТПФ</v>
          </cell>
          <cell r="EO1139" t="str">
            <v>ДБиПКРС</v>
          </cell>
          <cell r="EP1139" t="e">
            <v>#N/A</v>
          </cell>
          <cell r="ES1139" t="e">
            <v>#N/A</v>
          </cell>
          <cell r="ET1139" t="str">
            <v>471010000, Мангистауская область, Актау Г.А., г.Актау, промышленная зона, БМТС АО Каражанбасмунай</v>
          </cell>
          <cell r="EU1139" t="str">
            <v>С даты подписания договора в течение 75 календарных дней</v>
          </cell>
          <cell r="EW1139" t="e">
            <v>#VALUE!</v>
          </cell>
          <cell r="EX1139" t="str">
            <v>221930.500.000051</v>
          </cell>
          <cell r="EY1139" t="str">
            <v>Рукав</v>
          </cell>
          <cell r="EZ1139" t="str">
            <v>резиновый, высокого давления</v>
          </cell>
        </row>
        <row r="1140">
          <cell r="CI1140" t="str">
            <v>350-00287</v>
          </cell>
          <cell r="CJ1140"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cell r="CK1140" t="str">
            <v>М</v>
          </cell>
          <cell r="CL1140" t="e">
            <v>#N/A</v>
          </cell>
          <cell r="CM1140" t="e">
            <v>#N/A</v>
          </cell>
          <cell r="CN1140">
            <v>4632.1999999999989</v>
          </cell>
          <cell r="CU1140">
            <v>0</v>
          </cell>
          <cell r="CV1140">
            <v>0</v>
          </cell>
          <cell r="CY1140">
            <v>0</v>
          </cell>
          <cell r="CZ1140">
            <v>0</v>
          </cell>
          <cell r="DB1140">
            <v>0</v>
          </cell>
          <cell r="DC1140">
            <v>0</v>
          </cell>
          <cell r="DE1140">
            <v>0</v>
          </cell>
          <cell r="DF1140">
            <v>0</v>
          </cell>
          <cell r="DH1140">
            <v>0</v>
          </cell>
          <cell r="DI1140">
            <v>0</v>
          </cell>
          <cell r="DL1140">
            <v>0</v>
          </cell>
          <cell r="DN1140">
            <v>0</v>
          </cell>
          <cell r="DO1140">
            <v>0</v>
          </cell>
          <cell r="DR1140">
            <v>0</v>
          </cell>
          <cell r="DU1140">
            <v>0</v>
          </cell>
          <cell r="DV1140">
            <v>0</v>
          </cell>
          <cell r="EG1140">
            <v>0</v>
          </cell>
          <cell r="EH1140" t="e">
            <v>#N/A</v>
          </cell>
          <cell r="EL1140" t="str">
            <v>ТПФ</v>
          </cell>
          <cell r="EO1140" t="str">
            <v>ДБиПКРС</v>
          </cell>
          <cell r="EP1140" t="e">
            <v>#N/A</v>
          </cell>
          <cell r="ES1140" t="e">
            <v>#N/A</v>
          </cell>
          <cell r="ET1140" t="str">
            <v>471010000, Мангистауская область, Актау Г.А., г.Актау, промышленная зона, БМТС АО Каражанбасмунай</v>
          </cell>
          <cell r="EU1140" t="str">
            <v>с 01.2023 по 03.2023</v>
          </cell>
          <cell r="EW1140" t="e">
            <v>#VALUE!</v>
          </cell>
          <cell r="EX1140" t="str">
            <v>221930.500.000051</v>
          </cell>
          <cell r="EY1140" t="str">
            <v>Рукав</v>
          </cell>
          <cell r="EZ1140" t="str">
            <v>резиновый, высокого давления</v>
          </cell>
        </row>
        <row r="1141">
          <cell r="CI1141" t="str">
            <v>350-00336</v>
          </cell>
          <cell r="CJ1141"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cell r="CK1141" t="str">
            <v>ШТ</v>
          </cell>
          <cell r="CL1141" t="e">
            <v>#N/A</v>
          </cell>
          <cell r="CM1141" t="e">
            <v>#N/A</v>
          </cell>
          <cell r="CN1141">
            <v>136870.24</v>
          </cell>
          <cell r="CO1141">
            <v>24</v>
          </cell>
          <cell r="CP1141">
            <v>24</v>
          </cell>
          <cell r="CQ1141" t="str">
            <v>сост</v>
          </cell>
          <cell r="CR1141">
            <v>11</v>
          </cell>
          <cell r="CS1141">
            <v>24</v>
          </cell>
          <cell r="CT1141">
            <v>21</v>
          </cell>
          <cell r="CU1141">
            <v>3</v>
          </cell>
          <cell r="CV1141">
            <v>8</v>
          </cell>
          <cell r="CW1141">
            <v>8</v>
          </cell>
          <cell r="CY1141">
            <v>0</v>
          </cell>
          <cell r="CZ1141">
            <v>0</v>
          </cell>
          <cell r="DB1141">
            <v>0</v>
          </cell>
          <cell r="DC1141">
            <v>0</v>
          </cell>
          <cell r="DE1141">
            <v>0</v>
          </cell>
          <cell r="DF1141">
            <v>0</v>
          </cell>
          <cell r="DH1141">
            <v>0</v>
          </cell>
          <cell r="DI1141">
            <v>0</v>
          </cell>
          <cell r="DK1141">
            <v>0</v>
          </cell>
          <cell r="DL1141">
            <v>0</v>
          </cell>
          <cell r="DN1141">
            <v>0</v>
          </cell>
          <cell r="DO1141">
            <v>0</v>
          </cell>
          <cell r="DP1141" t="str">
            <v>Текеев Адилбек Алипджанович Вт 02.05.2023 16:04</v>
          </cell>
          <cell r="DQ1141">
            <v>0</v>
          </cell>
          <cell r="DR1141">
            <v>0</v>
          </cell>
          <cell r="DU1141">
            <v>0</v>
          </cell>
          <cell r="DV1141">
            <v>0</v>
          </cell>
          <cell r="EG1141">
            <v>0</v>
          </cell>
          <cell r="EH1141" t="e">
            <v>#N/A</v>
          </cell>
          <cell r="EK1141" t="str">
            <v>ЦПЭ</v>
          </cell>
          <cell r="EL1141" t="str">
            <v>ТПФ</v>
          </cell>
          <cell r="EO1141" t="str">
            <v>ДБиПКРС</v>
          </cell>
          <cell r="EP1141" t="e">
            <v>#N/A</v>
          </cell>
          <cell r="ES1141" t="e">
            <v>#N/A</v>
          </cell>
          <cell r="ET1141" t="str">
            <v>471010000, Мангистауская область, Актау Г.А., г.Актау, промышленная зона, БМТС АО Каражанбасмунай</v>
          </cell>
          <cell r="EU1141" t="str">
            <v>С даты подписания договора в течение 75 календарных дней</v>
          </cell>
          <cell r="EW1141" t="e">
            <v>#VALUE!</v>
          </cell>
          <cell r="EX1141" t="str">
            <v>222129.300.000007</v>
          </cell>
          <cell r="EY1141" t="str">
            <v>Шланг</v>
          </cell>
          <cell r="EZ1141" t="str">
            <v>для подачи химических реагентов, гибкий</v>
          </cell>
        </row>
        <row r="1142">
          <cell r="CI1142" t="str">
            <v>350-00393</v>
          </cell>
          <cell r="CJ1142"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cell r="CK1142" t="str">
            <v>ШТ</v>
          </cell>
          <cell r="CL1142" t="e">
            <v>#N/A</v>
          </cell>
          <cell r="CM1142" t="e">
            <v>#N/A</v>
          </cell>
          <cell r="CN1142">
            <v>510095</v>
          </cell>
          <cell r="CO1142">
            <v>16</v>
          </cell>
          <cell r="CP1142">
            <v>16</v>
          </cell>
          <cell r="CQ1142" t="str">
            <v>МЦ</v>
          </cell>
          <cell r="CR1142">
            <v>0</v>
          </cell>
          <cell r="CS1142">
            <v>0</v>
          </cell>
          <cell r="CT1142">
            <v>0</v>
          </cell>
          <cell r="CU1142">
            <v>16</v>
          </cell>
          <cell r="CV1142">
            <v>-16</v>
          </cell>
          <cell r="CW1142">
            <v>0</v>
          </cell>
          <cell r="CY1142">
            <v>7</v>
          </cell>
          <cell r="CZ1142">
            <v>3570665</v>
          </cell>
          <cell r="DB1142">
            <v>0</v>
          </cell>
          <cell r="DC1142">
            <v>0</v>
          </cell>
          <cell r="DE1142">
            <v>0</v>
          </cell>
          <cell r="DF1142">
            <v>0</v>
          </cell>
          <cell r="DH1142">
            <v>0</v>
          </cell>
          <cell r="DI1142">
            <v>0</v>
          </cell>
          <cell r="DL1142">
            <v>0</v>
          </cell>
          <cell r="DN1142">
            <v>0</v>
          </cell>
          <cell r="DO1142">
            <v>0</v>
          </cell>
          <cell r="DR1142">
            <v>0</v>
          </cell>
          <cell r="DU1142">
            <v>7</v>
          </cell>
          <cell r="DV1142">
            <v>3570665</v>
          </cell>
          <cell r="EA1142" t="str">
            <v>ГПЗ</v>
          </cell>
          <cell r="EF1142">
            <v>7</v>
          </cell>
          <cell r="EG1142">
            <v>3570665</v>
          </cell>
          <cell r="EH1142" t="e">
            <v>#N/A</v>
          </cell>
          <cell r="EJ1142" t="str">
            <v>102</v>
          </cell>
          <cell r="EK1142" t="str">
            <v>ЗЦП</v>
          </cell>
          <cell r="EL1142" t="str">
            <v>ТПФ</v>
          </cell>
          <cell r="EO1142" t="str">
            <v>ДБиПКРС</v>
          </cell>
          <cell r="EP1142" t="str">
            <v>ЦП</v>
          </cell>
          <cell r="ES1142" t="str">
            <v>05.2023</v>
          </cell>
          <cell r="ET1142" t="str">
            <v>475200000, Мангистауская область, Тупкараганский район, месторождение Каражанбас, база МТС АО Каражанбасмунай</v>
          </cell>
          <cell r="EU1142" t="str">
            <v>С даты подписания договора в течение 75 календарных дней</v>
          </cell>
          <cell r="EV1142" t="str">
            <v>ок</v>
          </cell>
          <cell r="EW1142" t="e">
            <v>#VALUE!</v>
          </cell>
          <cell r="EX1142" t="str">
            <v>221930.590.000007</v>
          </cell>
          <cell r="EY1142" t="str">
            <v>Рукав</v>
          </cell>
          <cell r="EZ1142" t="str">
            <v>гидравлический, высокого давления</v>
          </cell>
        </row>
        <row r="1143">
          <cell r="CI1143" t="str">
            <v>350-00095</v>
          </cell>
          <cell r="CJ1143" t="str">
            <v>Шланг: циркуляционный, 2" x 4', 3000 lb WP, c/w 2" NPT ends high pressure,....~Hose: Circulating, 2" x 4', 3000 lb WP, c/w 2" NPT ends high pressure....</v>
          </cell>
          <cell r="CK1143" t="str">
            <v>ШТ</v>
          </cell>
          <cell r="CL1143" t="e">
            <v>#N/A</v>
          </cell>
          <cell r="CM1143" t="e">
            <v>#N/A</v>
          </cell>
          <cell r="CN1143">
            <v>150000</v>
          </cell>
          <cell r="CO1143">
            <v>0</v>
          </cell>
          <cell r="CP1143">
            <v>0</v>
          </cell>
          <cell r="CQ1143" t="e">
            <v>#N/A</v>
          </cell>
          <cell r="CR1143">
            <v>0</v>
          </cell>
          <cell r="CS1143">
            <v>0</v>
          </cell>
          <cell r="CT1143">
            <v>0</v>
          </cell>
          <cell r="CU1143">
            <v>0</v>
          </cell>
          <cell r="CV1143">
            <v>0</v>
          </cell>
          <cell r="CW1143">
            <v>0</v>
          </cell>
          <cell r="CY1143">
            <v>0</v>
          </cell>
          <cell r="CZ1143">
            <v>0</v>
          </cell>
          <cell r="DB1143">
            <v>0</v>
          </cell>
          <cell r="DC1143">
            <v>0</v>
          </cell>
          <cell r="DE1143">
            <v>0</v>
          </cell>
          <cell r="DF1143">
            <v>0</v>
          </cell>
          <cell r="DH1143">
            <v>0</v>
          </cell>
          <cell r="DI1143">
            <v>0</v>
          </cell>
          <cell r="DK1143">
            <v>0</v>
          </cell>
          <cell r="DL1143">
            <v>0</v>
          </cell>
          <cell r="DN1143">
            <v>0</v>
          </cell>
          <cell r="DO1143">
            <v>0</v>
          </cell>
          <cell r="DP1143" t="str">
            <v>Текеев Адилбек Алипджанович Ср 01.03.2023</v>
          </cell>
          <cell r="DQ1143">
            <v>0</v>
          </cell>
          <cell r="DR1143">
            <v>0</v>
          </cell>
          <cell r="DU1143">
            <v>0</v>
          </cell>
          <cell r="DV1143">
            <v>0</v>
          </cell>
          <cell r="EG1143">
            <v>0</v>
          </cell>
          <cell r="EH1143" t="e">
            <v>#N/A</v>
          </cell>
          <cell r="EL1143" t="str">
            <v>ТПФ</v>
          </cell>
          <cell r="EO1143" t="str">
            <v>ДБиПКРС</v>
          </cell>
          <cell r="EP1143" t="e">
            <v>#N/A</v>
          </cell>
          <cell r="ES1143" t="e">
            <v>#N/A</v>
          </cell>
          <cell r="ET1143" t="str">
            <v>475200000, Мангистауская область, Тупкараганский район, месторождение Каражанбас, база МТС АО Каражанбасмунай</v>
          </cell>
          <cell r="EV1143" t="str">
            <v>ок</v>
          </cell>
          <cell r="EW1143" t="e">
            <v>#VALUE!</v>
          </cell>
          <cell r="EX1143" t="str">
            <v>221930.590.000007</v>
          </cell>
          <cell r="EY1143" t="str">
            <v>Рукав</v>
          </cell>
          <cell r="EZ1143" t="str">
            <v>гидравлический, высокого давления</v>
          </cell>
        </row>
        <row r="1144">
          <cell r="CI1144" t="str">
            <v>190-08009</v>
          </cell>
          <cell r="CJ1144" t="str">
            <v>Шланговый зажим с винтом, диаметром 101,60 мм..~Clamp: hose  with screw diametr 101,60 mm.</v>
          </cell>
          <cell r="CK1144" t="str">
            <v>ШТ</v>
          </cell>
          <cell r="CL1144" t="b">
            <v>1</v>
          </cell>
          <cell r="CM1144">
            <v>172</v>
          </cell>
          <cell r="CN1144">
            <v>172</v>
          </cell>
          <cell r="CO1144">
            <v>0</v>
          </cell>
          <cell r="CP1144">
            <v>0</v>
          </cell>
          <cell r="CQ1144" t="str">
            <v>не сост/отмена</v>
          </cell>
          <cell r="CR1144">
            <v>0</v>
          </cell>
          <cell r="CS1144">
            <v>0</v>
          </cell>
          <cell r="CT1144">
            <v>0</v>
          </cell>
          <cell r="CU1144">
            <v>0</v>
          </cell>
          <cell r="CV1144">
            <v>0</v>
          </cell>
          <cell r="CW1144">
            <v>0</v>
          </cell>
          <cell r="CY1144">
            <v>100</v>
          </cell>
          <cell r="CZ1144">
            <v>17200</v>
          </cell>
          <cell r="DB1144">
            <v>0</v>
          </cell>
          <cell r="DC1144">
            <v>0</v>
          </cell>
          <cell r="DE1144">
            <v>0</v>
          </cell>
          <cell r="DF1144">
            <v>0</v>
          </cell>
          <cell r="DH1144">
            <v>0</v>
          </cell>
          <cell r="DI1144">
            <v>0</v>
          </cell>
          <cell r="DL1144">
            <v>0</v>
          </cell>
          <cell r="DN1144">
            <v>100</v>
          </cell>
          <cell r="DO1144">
            <v>17200</v>
          </cell>
          <cell r="DP1144" t="str">
            <v>Текеев Адилбек Алипджанович Пт 14.04.2023 8:53</v>
          </cell>
          <cell r="DR1144">
            <v>0</v>
          </cell>
          <cell r="DU1144">
            <v>0</v>
          </cell>
          <cell r="DV1144">
            <v>0</v>
          </cell>
          <cell r="EG1144">
            <v>0</v>
          </cell>
          <cell r="EH1144" t="e">
            <v>#N/A</v>
          </cell>
          <cell r="EO1144" t="str">
            <v>ДБиПКРС</v>
          </cell>
          <cell r="EP1144" t="e">
            <v>#N/A</v>
          </cell>
          <cell r="ES1144" t="e">
            <v>#N/A</v>
          </cell>
          <cell r="ET1144" t="str">
            <v>471010000, Мангистауская область, Актау Г.А., г.Актау, промышленная зона, БМТС АО Каражанбасмунай</v>
          </cell>
          <cell r="EU1144" t="str">
            <v>С даты подписания договора в течение 45 календарных дней</v>
          </cell>
          <cell r="EV1144" t="str">
            <v>ок</v>
          </cell>
          <cell r="EW1144" t="e">
            <v>#VALUE!</v>
          </cell>
          <cell r="EX1144" t="str">
            <v>251123.600.000013</v>
          </cell>
          <cell r="EY1144" t="str">
            <v>Хомут</v>
          </cell>
          <cell r="EZ1144" t="str">
            <v>червячный, стальной</v>
          </cell>
        </row>
        <row r="1145">
          <cell r="CI1145" t="str">
            <v>190-08012</v>
          </cell>
          <cell r="CJ1145" t="str">
            <v>Шланговый зажим с винтом, диаметром 25,40 мм....~Clamp: hose  with screw diametr 25,40  mm.</v>
          </cell>
          <cell r="CK1145" t="str">
            <v>ШТ</v>
          </cell>
          <cell r="CL1145" t="b">
            <v>1</v>
          </cell>
          <cell r="CM1145">
            <v>172</v>
          </cell>
          <cell r="CN1145">
            <v>172</v>
          </cell>
          <cell r="CO1145">
            <v>0</v>
          </cell>
          <cell r="CP1145">
            <v>0</v>
          </cell>
          <cell r="CQ1145" t="str">
            <v>не сост/отмена</v>
          </cell>
          <cell r="CR1145">
            <v>74</v>
          </cell>
          <cell r="CS1145">
            <v>0</v>
          </cell>
          <cell r="CT1145">
            <v>27</v>
          </cell>
          <cell r="CU1145">
            <v>-27</v>
          </cell>
          <cell r="CV1145">
            <v>101</v>
          </cell>
          <cell r="CW1145">
            <v>50</v>
          </cell>
          <cell r="CY1145">
            <v>100</v>
          </cell>
          <cell r="CZ1145">
            <v>17200</v>
          </cell>
          <cell r="DB1145">
            <v>0</v>
          </cell>
          <cell r="DC1145">
            <v>0</v>
          </cell>
          <cell r="DE1145">
            <v>0</v>
          </cell>
          <cell r="DF1145">
            <v>0</v>
          </cell>
          <cell r="DH1145">
            <v>74</v>
          </cell>
          <cell r="DI1145">
            <v>12728</v>
          </cell>
          <cell r="DK1145">
            <v>0</v>
          </cell>
          <cell r="DL1145">
            <v>0</v>
          </cell>
          <cell r="DN1145">
            <v>26</v>
          </cell>
          <cell r="DO1145">
            <v>4472</v>
          </cell>
          <cell r="DP1145" t="str">
            <v>Текеев Адилбек Алипджанович Пт 14.04.2023 8:53</v>
          </cell>
          <cell r="DQ1145">
            <v>0</v>
          </cell>
          <cell r="DR1145">
            <v>0</v>
          </cell>
          <cell r="DU1145">
            <v>0</v>
          </cell>
          <cell r="DV1145">
            <v>0</v>
          </cell>
          <cell r="EG1145">
            <v>0</v>
          </cell>
          <cell r="EH1145" t="e">
            <v>#N/A</v>
          </cell>
          <cell r="EO1145" t="str">
            <v>ДБиПКРС</v>
          </cell>
          <cell r="EP1145" t="e">
            <v>#N/A</v>
          </cell>
          <cell r="ES1145" t="e">
            <v>#N/A</v>
          </cell>
          <cell r="ET1145" t="str">
            <v>471010000, Мангистауская область, Актау Г.А., г.Актау, промышленная зона, БМТС АО Каражанбасмунай</v>
          </cell>
          <cell r="EU1145" t="str">
            <v>С даты подписания договора в течение 45 календарных дней</v>
          </cell>
          <cell r="EV1145" t="str">
            <v>ок</v>
          </cell>
          <cell r="EW1145" t="e">
            <v>#VALUE!</v>
          </cell>
          <cell r="EX1145" t="str">
            <v>251123.600.000013</v>
          </cell>
          <cell r="EY1145" t="str">
            <v>Хомут</v>
          </cell>
          <cell r="EZ1145" t="str">
            <v>червячный, стальной</v>
          </cell>
        </row>
        <row r="1146">
          <cell r="CI1146" t="str">
            <v>190-08013</v>
          </cell>
          <cell r="CJ1146" t="str">
            <v>Шланговый зажим с винтом, диаметром 31,75 мм....~Clamp: hose  with screw diametr 31,75 mm.</v>
          </cell>
          <cell r="CK1146" t="str">
            <v>ШТ</v>
          </cell>
          <cell r="CL1146" t="b">
            <v>1</v>
          </cell>
          <cell r="CM1146">
            <v>478</v>
          </cell>
          <cell r="CN1146">
            <v>478</v>
          </cell>
          <cell r="CO1146">
            <v>65.133967156439098</v>
          </cell>
          <cell r="CP1146">
            <v>65</v>
          </cell>
          <cell r="CQ1146" t="str">
            <v>сост</v>
          </cell>
          <cell r="CR1146">
            <v>59</v>
          </cell>
          <cell r="CS1146">
            <v>65</v>
          </cell>
          <cell r="CT1146">
            <v>6</v>
          </cell>
          <cell r="CU1146">
            <v>59.133967156439098</v>
          </cell>
          <cell r="CV1146">
            <v>-0.13396715643909829</v>
          </cell>
          <cell r="CW1146">
            <v>0</v>
          </cell>
          <cell r="CY1146">
            <v>100</v>
          </cell>
          <cell r="CZ1146">
            <v>47800</v>
          </cell>
          <cell r="DB1146">
            <v>0</v>
          </cell>
          <cell r="DC1146">
            <v>0</v>
          </cell>
          <cell r="DE1146">
            <v>0</v>
          </cell>
          <cell r="DF1146">
            <v>0</v>
          </cell>
          <cell r="DH1146">
            <v>55</v>
          </cell>
          <cell r="DI1146">
            <v>26290</v>
          </cell>
          <cell r="DL1146">
            <v>0</v>
          </cell>
          <cell r="DN1146">
            <v>45</v>
          </cell>
          <cell r="DO1146">
            <v>21510</v>
          </cell>
          <cell r="DP1146" t="str">
            <v>Текеев Адилбек Алипджанович Пт 14.04.2023 8:53</v>
          </cell>
          <cell r="DR1146">
            <v>0</v>
          </cell>
          <cell r="DU1146">
            <v>0</v>
          </cell>
          <cell r="DV1146">
            <v>0</v>
          </cell>
          <cell r="EG1146">
            <v>0</v>
          </cell>
          <cell r="EH1146" t="e">
            <v>#N/A</v>
          </cell>
          <cell r="EO1146" t="str">
            <v>ДБиПКРС</v>
          </cell>
          <cell r="EP1146" t="e">
            <v>#N/A</v>
          </cell>
          <cell r="ES1146" t="e">
            <v>#N/A</v>
          </cell>
          <cell r="ET1146" t="str">
            <v>471010000, Мангистауская область, Актау Г.А., г.Актау, промышленная зона, БМТС АО Каражанбасмунай</v>
          </cell>
          <cell r="EU1146" t="str">
            <v>С даты подписания договора в течение 60 календарных дней</v>
          </cell>
          <cell r="EW1146" t="e">
            <v>#VALUE!</v>
          </cell>
          <cell r="EX1146" t="str">
            <v>259929.450.000001</v>
          </cell>
          <cell r="EY1146" t="str">
            <v>Зажим</v>
          </cell>
          <cell r="EZ1146" t="str">
            <v>винтовой</v>
          </cell>
        </row>
        <row r="1147">
          <cell r="CI1147" t="str">
            <v>190-08014</v>
          </cell>
          <cell r="CJ1147" t="str">
            <v>Шланговый зажим с винтом, диаметром 38,10 мм....~Clamp: hose  with screw diametr 38,10 mm.</v>
          </cell>
          <cell r="CK1147" t="str">
            <v>ШТ</v>
          </cell>
          <cell r="CL1147" t="b">
            <v>1</v>
          </cell>
          <cell r="CM1147">
            <v>172</v>
          </cell>
          <cell r="CN1147">
            <v>172</v>
          </cell>
          <cell r="CO1147">
            <v>0</v>
          </cell>
          <cell r="CP1147">
            <v>0</v>
          </cell>
          <cell r="CQ1147" t="str">
            <v>не сост/отмена</v>
          </cell>
          <cell r="CR1147">
            <v>0</v>
          </cell>
          <cell r="CS1147">
            <v>63</v>
          </cell>
          <cell r="CT1147">
            <v>63</v>
          </cell>
          <cell r="CU1147">
            <v>-63</v>
          </cell>
          <cell r="CV1147">
            <v>63</v>
          </cell>
          <cell r="CW1147">
            <v>0</v>
          </cell>
          <cell r="CY1147">
            <v>100</v>
          </cell>
          <cell r="CZ1147">
            <v>17200</v>
          </cell>
          <cell r="DB1147">
            <v>0</v>
          </cell>
          <cell r="DC1147">
            <v>0</v>
          </cell>
          <cell r="DE1147">
            <v>0</v>
          </cell>
          <cell r="DF1147">
            <v>0</v>
          </cell>
          <cell r="DH1147">
            <v>0</v>
          </cell>
          <cell r="DI1147">
            <v>0</v>
          </cell>
          <cell r="DL1147">
            <v>0</v>
          </cell>
          <cell r="DN1147">
            <v>100</v>
          </cell>
          <cell r="DO1147">
            <v>17200</v>
          </cell>
          <cell r="DP1147" t="str">
            <v>Текеев Адилбек Алипджанович Пт 14.04.2023 8:53</v>
          </cell>
          <cell r="DR1147">
            <v>0</v>
          </cell>
          <cell r="DU1147">
            <v>0</v>
          </cell>
          <cell r="DV1147">
            <v>0</v>
          </cell>
          <cell r="EG1147">
            <v>0</v>
          </cell>
          <cell r="EH1147" t="e">
            <v>#N/A</v>
          </cell>
          <cell r="EO1147" t="str">
            <v>ДБиПКРС</v>
          </cell>
          <cell r="EP1147" t="e">
            <v>#N/A</v>
          </cell>
          <cell r="ES1147" t="e">
            <v>#N/A</v>
          </cell>
          <cell r="ET1147" t="str">
            <v>471010000, Мангистауская область, Актау Г.А., г.Актау, промышленная зона, БМТС АО Каражанбасмунай</v>
          </cell>
          <cell r="EU1147" t="str">
            <v>С даты подписания договора в течение 45 календарных дней</v>
          </cell>
          <cell r="EV1147" t="str">
            <v>ок</v>
          </cell>
          <cell r="EW1147" t="e">
            <v>#VALUE!</v>
          </cell>
          <cell r="EX1147" t="str">
            <v>251123.600.000013</v>
          </cell>
          <cell r="EY1147" t="str">
            <v>Хомут</v>
          </cell>
          <cell r="EZ1147" t="str">
            <v>червячный, стальной</v>
          </cell>
        </row>
        <row r="1148">
          <cell r="CI1148" t="str">
            <v>190-08015</v>
          </cell>
          <cell r="CJ1148" t="str">
            <v>Шланговый зажим с винтом, диаметром 50,80 мм....~Clamp: hose  with screw diametr 50,80 mm.</v>
          </cell>
          <cell r="CK1148" t="str">
            <v>ШТ</v>
          </cell>
          <cell r="CL1148" t="b">
            <v>1</v>
          </cell>
          <cell r="CM1148">
            <v>172</v>
          </cell>
          <cell r="CN1148">
            <v>172</v>
          </cell>
          <cell r="CO1148">
            <v>0</v>
          </cell>
          <cell r="CP1148">
            <v>0</v>
          </cell>
          <cell r="CQ1148" t="str">
            <v>не сост/отмена</v>
          </cell>
          <cell r="CR1148">
            <v>0</v>
          </cell>
          <cell r="CS1148">
            <v>0</v>
          </cell>
          <cell r="CT1148">
            <v>7</v>
          </cell>
          <cell r="CU1148">
            <v>-7</v>
          </cell>
          <cell r="CV1148">
            <v>7</v>
          </cell>
          <cell r="CW1148">
            <v>0</v>
          </cell>
          <cell r="CY1148">
            <v>100</v>
          </cell>
          <cell r="CZ1148">
            <v>17200</v>
          </cell>
          <cell r="DB1148">
            <v>0</v>
          </cell>
          <cell r="DC1148">
            <v>0</v>
          </cell>
          <cell r="DE1148">
            <v>0</v>
          </cell>
          <cell r="DF1148">
            <v>0</v>
          </cell>
          <cell r="DH1148">
            <v>0</v>
          </cell>
          <cell r="DI1148">
            <v>0</v>
          </cell>
          <cell r="DL1148">
            <v>0</v>
          </cell>
          <cell r="DN1148">
            <v>100</v>
          </cell>
          <cell r="DO1148">
            <v>17200</v>
          </cell>
          <cell r="DP1148" t="str">
            <v>Текеев Адилбек Алипджанович Пт 14.04.2023 8:53</v>
          </cell>
          <cell r="DR1148">
            <v>0</v>
          </cell>
          <cell r="DU1148">
            <v>0</v>
          </cell>
          <cell r="DV1148">
            <v>0</v>
          </cell>
          <cell r="EG1148">
            <v>0</v>
          </cell>
          <cell r="EH1148" t="e">
            <v>#N/A</v>
          </cell>
          <cell r="EO1148" t="str">
            <v>ДБиПКРС</v>
          </cell>
          <cell r="EP1148" t="e">
            <v>#N/A</v>
          </cell>
          <cell r="ES1148" t="e">
            <v>#N/A</v>
          </cell>
          <cell r="ET1148" t="str">
            <v>471010000, Мангистауская область, Актау Г.А., г.Актау, промышленная зона, БМТС АО Каражанбасмунай</v>
          </cell>
          <cell r="EU1148" t="str">
            <v>С даты подписания договора в течение 45 календарных дней</v>
          </cell>
          <cell r="EV1148" t="str">
            <v>ок</v>
          </cell>
          <cell r="EW1148" t="e">
            <v>#VALUE!</v>
          </cell>
          <cell r="EX1148" t="str">
            <v>251123.600.000013</v>
          </cell>
          <cell r="EY1148" t="str">
            <v>Хомут</v>
          </cell>
          <cell r="EZ1148" t="str">
            <v>червячный, стальной</v>
          </cell>
        </row>
        <row r="1149">
          <cell r="CI1149" t="str">
            <v>190-08016</v>
          </cell>
          <cell r="CJ1149" t="str">
            <v>Шланговый зажим с винтом, диаметром 63,50 мм...~Clamp: hose  with screw diametr 63,50 mm.</v>
          </cell>
          <cell r="CK1149" t="str">
            <v>ШТ</v>
          </cell>
          <cell r="CL1149" t="b">
            <v>1</v>
          </cell>
          <cell r="CM1149">
            <v>172</v>
          </cell>
          <cell r="CN1149">
            <v>172</v>
          </cell>
          <cell r="CO1149">
            <v>26.867761452031115</v>
          </cell>
          <cell r="CP1149">
            <v>12.000000000000014</v>
          </cell>
          <cell r="CQ1149" t="str">
            <v>сост</v>
          </cell>
          <cell r="CR1149">
            <v>0</v>
          </cell>
          <cell r="CS1149">
            <v>12</v>
          </cell>
          <cell r="CT1149">
            <v>12</v>
          </cell>
          <cell r="CU1149">
            <v>14.867761452031115</v>
          </cell>
          <cell r="CV1149">
            <v>-14.867761452031115</v>
          </cell>
          <cell r="CW1149">
            <v>0</v>
          </cell>
          <cell r="CY1149">
            <v>100</v>
          </cell>
          <cell r="CZ1149">
            <v>17200</v>
          </cell>
          <cell r="DB1149">
            <v>0</v>
          </cell>
          <cell r="DC1149">
            <v>0</v>
          </cell>
          <cell r="DE1149">
            <v>0</v>
          </cell>
          <cell r="DF1149">
            <v>0</v>
          </cell>
          <cell r="DH1149">
            <v>0</v>
          </cell>
          <cell r="DI1149">
            <v>0</v>
          </cell>
          <cell r="DL1149">
            <v>0</v>
          </cell>
          <cell r="DN1149">
            <v>100</v>
          </cell>
          <cell r="DO1149">
            <v>17200</v>
          </cell>
          <cell r="DP1149" t="str">
            <v>Текеев Адилбек Алипджанович Пт 14.04.2023 8:53</v>
          </cell>
          <cell r="DR1149">
            <v>0</v>
          </cell>
          <cell r="DU1149">
            <v>0</v>
          </cell>
          <cell r="DV1149">
            <v>0</v>
          </cell>
          <cell r="EG1149">
            <v>0</v>
          </cell>
          <cell r="EH1149" t="e">
            <v>#N/A</v>
          </cell>
          <cell r="EO1149" t="str">
            <v>ДБиПКРС</v>
          </cell>
          <cell r="EP1149" t="e">
            <v>#N/A</v>
          </cell>
          <cell r="ES1149" t="e">
            <v>#N/A</v>
          </cell>
          <cell r="ET1149" t="str">
            <v>471010000, Мангистауская область, Актау Г.А., г.Актау, промышленная зона, БМТС АО Каражанбасмунай</v>
          </cell>
          <cell r="EU1149" t="str">
            <v>С даты подписания договора в течение 45 календарных дней</v>
          </cell>
          <cell r="EW1149" t="e">
            <v>#VALUE!</v>
          </cell>
          <cell r="EX1149" t="str">
            <v>251123.600.000013</v>
          </cell>
          <cell r="EY1149" t="str">
            <v>Хомут</v>
          </cell>
          <cell r="EZ1149" t="str">
            <v>червячный, стальной</v>
          </cell>
        </row>
        <row r="1150">
          <cell r="CI1150" t="str">
            <v>190-08017</v>
          </cell>
          <cell r="CJ1150" t="str">
            <v>Шланговый зажим с винтом, диаметром 76,20 мм..~Clamp: hose  with screw diametr 76,20 mm.</v>
          </cell>
          <cell r="CK1150" t="str">
            <v>ШТ</v>
          </cell>
          <cell r="CL1150" t="b">
            <v>1</v>
          </cell>
          <cell r="CM1150">
            <v>172</v>
          </cell>
          <cell r="CN1150">
            <v>172</v>
          </cell>
          <cell r="CO1150">
            <v>0</v>
          </cell>
          <cell r="CP1150">
            <v>0</v>
          </cell>
          <cell r="CQ1150" t="str">
            <v>не сост/отмена</v>
          </cell>
          <cell r="CR1150">
            <v>0</v>
          </cell>
          <cell r="CS1150">
            <v>0</v>
          </cell>
          <cell r="CT1150">
            <v>0</v>
          </cell>
          <cell r="CU1150">
            <v>0</v>
          </cell>
          <cell r="CV1150">
            <v>0</v>
          </cell>
          <cell r="CW1150">
            <v>0</v>
          </cell>
          <cell r="CY1150">
            <v>100</v>
          </cell>
          <cell r="CZ1150">
            <v>17200</v>
          </cell>
          <cell r="DB1150">
            <v>0</v>
          </cell>
          <cell r="DC1150">
            <v>0</v>
          </cell>
          <cell r="DE1150">
            <v>0</v>
          </cell>
          <cell r="DF1150">
            <v>0</v>
          </cell>
          <cell r="DH1150">
            <v>0</v>
          </cell>
          <cell r="DI1150">
            <v>0</v>
          </cell>
          <cell r="DL1150">
            <v>0</v>
          </cell>
          <cell r="DN1150">
            <v>100</v>
          </cell>
          <cell r="DO1150">
            <v>17200</v>
          </cell>
          <cell r="DP1150" t="str">
            <v>Текеев Адилбек Алипджанович Пт 14.04.2023 8:53</v>
          </cell>
          <cell r="DR1150">
            <v>0</v>
          </cell>
          <cell r="DU1150">
            <v>0</v>
          </cell>
          <cell r="DV1150">
            <v>0</v>
          </cell>
          <cell r="EG1150">
            <v>0</v>
          </cell>
          <cell r="EH1150" t="e">
            <v>#N/A</v>
          </cell>
          <cell r="EO1150" t="str">
            <v>ДБиПКРС</v>
          </cell>
          <cell r="EP1150" t="e">
            <v>#N/A</v>
          </cell>
          <cell r="ES1150" t="e">
            <v>#N/A</v>
          </cell>
          <cell r="ET1150" t="str">
            <v>471010000, Мангистауская область, Актау Г.А., г.Актау, промышленная зона, БМТС АО Каражанбасмунай</v>
          </cell>
          <cell r="EU1150" t="str">
            <v>С даты подписания договора в течение 45 календарных дней</v>
          </cell>
          <cell r="EV1150" t="str">
            <v>ок</v>
          </cell>
          <cell r="EW1150" t="e">
            <v>#VALUE!</v>
          </cell>
          <cell r="EX1150" t="str">
            <v>251123.600.000013</v>
          </cell>
          <cell r="EY1150" t="str">
            <v>Хомут</v>
          </cell>
          <cell r="EZ1150" t="str">
            <v>червячный, стальной</v>
          </cell>
        </row>
        <row r="1151">
          <cell r="CI1151" t="str">
            <v>320-00812</v>
          </cell>
          <cell r="CJ1151" t="str">
            <v>Шпилька вальцовая штангового крюка Oil Country модель RH-35. Каталожный номер 992011-173.</v>
          </cell>
          <cell r="CK1151" t="str">
            <v>ШТ</v>
          </cell>
          <cell r="CL1151" t="b">
            <v>1</v>
          </cell>
          <cell r="CM1151">
            <v>78</v>
          </cell>
          <cell r="CN1151">
            <v>78</v>
          </cell>
          <cell r="CO1151">
            <v>0</v>
          </cell>
          <cell r="CP1151">
            <v>0</v>
          </cell>
          <cell r="CQ1151" t="e">
            <v>#N/A</v>
          </cell>
          <cell r="CR1151">
            <v>18</v>
          </cell>
          <cell r="CS1151">
            <v>0</v>
          </cell>
          <cell r="CT1151">
            <v>0</v>
          </cell>
          <cell r="CU1151">
            <v>0</v>
          </cell>
          <cell r="CV1151">
            <v>18</v>
          </cell>
          <cell r="CW1151">
            <v>18</v>
          </cell>
          <cell r="CY1151">
            <v>60</v>
          </cell>
          <cell r="CZ1151">
            <v>4680</v>
          </cell>
          <cell r="DB1151">
            <v>0</v>
          </cell>
          <cell r="DC1151">
            <v>0</v>
          </cell>
          <cell r="DE1151">
            <v>0</v>
          </cell>
          <cell r="DF1151">
            <v>0</v>
          </cell>
          <cell r="DH1151">
            <v>18</v>
          </cell>
          <cell r="DI1151">
            <v>1404</v>
          </cell>
          <cell r="DK1151">
            <v>0</v>
          </cell>
          <cell r="DL1151">
            <v>0</v>
          </cell>
          <cell r="DN1151">
            <v>0</v>
          </cell>
          <cell r="DO1151">
            <v>0</v>
          </cell>
          <cell r="DQ1151">
            <v>0</v>
          </cell>
          <cell r="DR1151">
            <v>0</v>
          </cell>
          <cell r="DU1151">
            <v>42</v>
          </cell>
          <cell r="DV1151">
            <v>3276</v>
          </cell>
          <cell r="DW1151" t="str">
            <v>МЦ</v>
          </cell>
          <cell r="DX1151" t="str">
            <v>Проводится МЦ/ Направлено в ОМЦиА 03.07.2023</v>
          </cell>
          <cell r="EA1151" t="str">
            <v>100 МРП</v>
          </cell>
          <cell r="EF1151">
            <v>42</v>
          </cell>
          <cell r="EG1151">
            <v>3276</v>
          </cell>
          <cell r="EH1151" t="e">
            <v>#N/A</v>
          </cell>
          <cell r="EJ1151" t="str">
            <v>91</v>
          </cell>
          <cell r="EK1151" t="str">
            <v>100 МРП</v>
          </cell>
          <cell r="EL1151" t="str">
            <v>МХБ</v>
          </cell>
          <cell r="EO1151" t="str">
            <v>ДБиПКРС</v>
          </cell>
          <cell r="EP1151" t="e">
            <v>#N/A</v>
          </cell>
          <cell r="ES1151" t="e">
            <v>#N/A</v>
          </cell>
          <cell r="ET1151" t="str">
            <v>471010000, Мангистауская область, Актау Г.А., г.Актау, промышленная зона, БМТС АО Каражанбасмунай</v>
          </cell>
          <cell r="EU1151" t="str">
            <v>С даты подписания договора в течение 75 календарных дней</v>
          </cell>
          <cell r="EV1151" t="str">
            <v>ок</v>
          </cell>
          <cell r="EW1151" t="e">
            <v>#VALUE!</v>
          </cell>
          <cell r="EX1151" t="str">
            <v>259411.900.000159</v>
          </cell>
          <cell r="EY1151" t="str">
            <v>Шпилька специальная</v>
          </cell>
          <cell r="EZ1151" t="str">
            <v>для штангового крюка</v>
          </cell>
        </row>
        <row r="1152">
          <cell r="CI1152" t="str">
            <v>250-01559</v>
          </cell>
          <cell r="CJ1152" t="str">
            <v>Шплинт: на трубный элеватор Oil Country модель CL-100. Каталожный номер992012-37. Производитель Weatherford Oil Country Manufacturing. США</v>
          </cell>
          <cell r="CK1152" t="str">
            <v>ШТ</v>
          </cell>
          <cell r="CL1152" t="e">
            <v>#N/A</v>
          </cell>
          <cell r="CM1152" t="e">
            <v>#N/A</v>
          </cell>
          <cell r="CN1152">
            <v>232</v>
          </cell>
          <cell r="CO1152">
            <v>150</v>
          </cell>
          <cell r="CP1152">
            <v>150</v>
          </cell>
          <cell r="CQ1152" t="str">
            <v>МЦ</v>
          </cell>
          <cell r="CR1152">
            <v>0</v>
          </cell>
          <cell r="CS1152">
            <v>0</v>
          </cell>
          <cell r="CT1152">
            <v>0</v>
          </cell>
          <cell r="CU1152">
            <v>150</v>
          </cell>
          <cell r="CV1152">
            <v>-150</v>
          </cell>
          <cell r="CW1152">
            <v>0</v>
          </cell>
          <cell r="CY1152">
            <v>300</v>
          </cell>
          <cell r="CZ1152">
            <v>69600</v>
          </cell>
          <cell r="DB1152">
            <v>0</v>
          </cell>
          <cell r="DC1152">
            <v>0</v>
          </cell>
          <cell r="DE1152">
            <v>0</v>
          </cell>
          <cell r="DF1152">
            <v>0</v>
          </cell>
          <cell r="DH1152">
            <v>0</v>
          </cell>
          <cell r="DI1152">
            <v>0</v>
          </cell>
          <cell r="DL1152">
            <v>0</v>
          </cell>
          <cell r="DN1152">
            <v>0</v>
          </cell>
          <cell r="DO1152">
            <v>0</v>
          </cell>
          <cell r="DR1152">
            <v>0</v>
          </cell>
          <cell r="DU1152">
            <v>300</v>
          </cell>
          <cell r="DV1152">
            <v>69600</v>
          </cell>
          <cell r="DW1152" t="str">
            <v>повтор</v>
          </cell>
          <cell r="DX1152" t="str">
            <v>Направлено 09.06.2023</v>
          </cell>
          <cell r="EA1152" t="str">
            <v>100 МРП</v>
          </cell>
          <cell r="EB1152" t="str">
            <v>в работе</v>
          </cell>
          <cell r="EF1152">
            <v>300</v>
          </cell>
          <cell r="EG1152">
            <v>69600</v>
          </cell>
          <cell r="EH1152" t="e">
            <v>#N/A</v>
          </cell>
          <cell r="EJ1152" t="str">
            <v>91</v>
          </cell>
          <cell r="EK1152" t="str">
            <v>100 МРП</v>
          </cell>
          <cell r="EL1152" t="str">
            <v>МХБ</v>
          </cell>
          <cell r="EO1152" t="str">
            <v>ДБиПКРС</v>
          </cell>
          <cell r="EP1152" t="e">
            <v>#N/A</v>
          </cell>
          <cell r="ES1152" t="e">
            <v>#N/A</v>
          </cell>
          <cell r="ET1152" t="str">
            <v>471010000, Мангистауская область, Актау Г.А., г.Актау, промышленная зона, БМТС АО Каражанбасмунай</v>
          </cell>
          <cell r="EU1152" t="str">
            <v>С даты подписания договора в течение 75 календарных дней</v>
          </cell>
          <cell r="EV1152" t="str">
            <v>ок</v>
          </cell>
          <cell r="EW1152" t="e">
            <v>#VALUE!</v>
          </cell>
          <cell r="EX1152" t="str">
            <v>259412.910.000007</v>
          </cell>
          <cell r="EY1152" t="str">
            <v>Шплинт разводной</v>
          </cell>
          <cell r="EZ1152" t="str">
            <v>стальной, диаметр 5 мм</v>
          </cell>
        </row>
        <row r="1153">
          <cell r="CI1153" t="str">
            <v>470-00206</v>
          </cell>
          <cell r="CJ1153" t="str">
            <v>Штамп: по металлу цифры с 0 до 9...~Stamp: metal, number from 0 to 9....</v>
          </cell>
          <cell r="CK1153" t="str">
            <v>К-Т</v>
          </cell>
          <cell r="CL1153" t="e">
            <v>#N/A</v>
          </cell>
          <cell r="CM1153" t="e">
            <v>#N/A</v>
          </cell>
          <cell r="CN1153">
            <v>4256</v>
          </cell>
          <cell r="CO1153">
            <v>1.6283491789109801</v>
          </cell>
          <cell r="CP1153">
            <v>1</v>
          </cell>
          <cell r="CQ1153" t="str">
            <v>сост</v>
          </cell>
          <cell r="CR1153">
            <v>0</v>
          </cell>
          <cell r="CS1153">
            <v>1</v>
          </cell>
          <cell r="CT1153">
            <v>1</v>
          </cell>
          <cell r="CU1153">
            <v>0.62834917891098008</v>
          </cell>
          <cell r="CV1153">
            <v>-0.62834917891098008</v>
          </cell>
          <cell r="CW1153">
            <v>0</v>
          </cell>
          <cell r="CY1153">
            <v>4</v>
          </cell>
          <cell r="CZ1153">
            <v>17024</v>
          </cell>
          <cell r="DB1153">
            <v>0</v>
          </cell>
          <cell r="DC1153">
            <v>0</v>
          </cell>
          <cell r="DE1153">
            <v>0</v>
          </cell>
          <cell r="DF1153">
            <v>0</v>
          </cell>
          <cell r="DH1153">
            <v>0</v>
          </cell>
          <cell r="DI1153">
            <v>0</v>
          </cell>
          <cell r="DL1153">
            <v>0</v>
          </cell>
          <cell r="DN1153">
            <v>0</v>
          </cell>
          <cell r="DO1153">
            <v>0</v>
          </cell>
          <cell r="DR1153">
            <v>0</v>
          </cell>
          <cell r="DU1153">
            <v>4</v>
          </cell>
          <cell r="DV1153">
            <v>17024</v>
          </cell>
          <cell r="EA1153" t="str">
            <v>ЭМ</v>
          </cell>
          <cell r="EF1153">
            <v>4</v>
          </cell>
          <cell r="EG1153">
            <v>17024</v>
          </cell>
          <cell r="EH1153" t="e">
            <v>#N/A</v>
          </cell>
          <cell r="EJ1153" t="str">
            <v>110</v>
          </cell>
          <cell r="EK1153" t="str">
            <v>ЭМ</v>
          </cell>
          <cell r="EO1153" t="str">
            <v>ДБиПКРС</v>
          </cell>
          <cell r="EP1153" t="str">
            <v>ЭМ</v>
          </cell>
          <cell r="ES1153" t="str">
            <v>-</v>
          </cell>
          <cell r="ET1153" t="str">
            <v>471010000, Мангистауская область, Актау Г.А., г.Актау, промышленная зона, БМТС АО Каражанбасмунай</v>
          </cell>
          <cell r="EU1153" t="str">
            <v>С даты подписания договора в течение 60 календарных дней</v>
          </cell>
          <cell r="EW1153" t="e">
            <v>#VALUE!</v>
          </cell>
          <cell r="EX1153" t="str">
            <v>257330.650.000006</v>
          </cell>
          <cell r="EY1153" t="str">
            <v>Клеймо</v>
          </cell>
          <cell r="EZ1153" t="str">
            <v>тип 1, цифровое</v>
          </cell>
        </row>
        <row r="1154">
          <cell r="CI1154" t="str">
            <v>320-00908</v>
          </cell>
          <cell r="CJ1154" t="str">
            <v>Штифт конический СПГ50.105.003-02</v>
          </cell>
          <cell r="CK1154" t="str">
            <v>ШТ</v>
          </cell>
          <cell r="CL1154" t="b">
            <v>0</v>
          </cell>
          <cell r="CM1154">
            <v>960</v>
          </cell>
          <cell r="CN1154">
            <v>1325</v>
          </cell>
          <cell r="CO1154">
            <v>0</v>
          </cell>
          <cell r="CP1154">
            <v>0</v>
          </cell>
          <cell r="CQ1154" t="e">
            <v>#N/A</v>
          </cell>
          <cell r="CR1154">
            <v>0</v>
          </cell>
          <cell r="CS1154">
            <v>0</v>
          </cell>
          <cell r="CT1154">
            <v>0</v>
          </cell>
          <cell r="CU1154">
            <v>0</v>
          </cell>
          <cell r="CV1154">
            <v>0</v>
          </cell>
          <cell r="CW1154">
            <v>0</v>
          </cell>
          <cell r="CY1154">
            <v>40</v>
          </cell>
          <cell r="CZ1154">
            <v>53000</v>
          </cell>
          <cell r="DB1154">
            <v>0</v>
          </cell>
          <cell r="DC1154">
            <v>0</v>
          </cell>
          <cell r="DE1154">
            <v>0</v>
          </cell>
          <cell r="DF1154">
            <v>0</v>
          </cell>
          <cell r="DH1154">
            <v>0</v>
          </cell>
          <cell r="DI1154">
            <v>0</v>
          </cell>
          <cell r="DL1154">
            <v>0</v>
          </cell>
          <cell r="DN1154">
            <v>0</v>
          </cell>
          <cell r="DO1154">
            <v>0</v>
          </cell>
          <cell r="DR1154">
            <v>0</v>
          </cell>
          <cell r="DU1154">
            <v>40</v>
          </cell>
          <cell r="DV1154">
            <v>53000</v>
          </cell>
          <cell r="DW1154" t="str">
            <v>повтор</v>
          </cell>
          <cell r="DX1154" t="str">
            <v>Направлено 10.07.2023</v>
          </cell>
          <cell r="EA1154" t="str">
            <v>100 МРП</v>
          </cell>
          <cell r="EF1154">
            <v>40</v>
          </cell>
          <cell r="EG1154">
            <v>53000</v>
          </cell>
          <cell r="EH1154" t="e">
            <v>#N/A</v>
          </cell>
          <cell r="EJ1154" t="str">
            <v>91</v>
          </cell>
          <cell r="EK1154" t="str">
            <v>100 МРП</v>
          </cell>
          <cell r="EO1154" t="str">
            <v>ДБиПКРС</v>
          </cell>
          <cell r="EP1154" t="e">
            <v>#N/A</v>
          </cell>
          <cell r="ES1154" t="e">
            <v>#N/A</v>
          </cell>
          <cell r="ET1154" t="str">
            <v>471010000, Мангистауская область, Актау Г.А., г.Актау, промышленная зона, БМТС АО Каражанбасмунай</v>
          </cell>
          <cell r="EU1154" t="str">
            <v>С даты подписания договора в течение 60 календарных дней</v>
          </cell>
          <cell r="EV1154" t="str">
            <v>Проставить</v>
          </cell>
          <cell r="EW1154" t="e">
            <v>#VALUE!</v>
          </cell>
          <cell r="EX1154" t="str">
            <v>259412.990.000064</v>
          </cell>
          <cell r="EY1154" t="str">
            <v>Штифт конический</v>
          </cell>
          <cell r="EZ1154" t="str">
            <v>стальной, диаметр 3 мм</v>
          </cell>
        </row>
        <row r="1155">
          <cell r="CI1155" t="str">
            <v>250-00825</v>
          </cell>
          <cell r="CJ1155" t="str">
            <v>Штифт, п/н 45494, для стопорного устройства гидравлического ключа Oil Country модели 45000</v>
          </cell>
          <cell r="CK1155" t="str">
            <v>ШТ</v>
          </cell>
          <cell r="CL1155" t="e">
            <v>#N/A</v>
          </cell>
          <cell r="CM1155" t="e">
            <v>#N/A</v>
          </cell>
          <cell r="CN1155">
            <v>1630.1300000000003</v>
          </cell>
          <cell r="CO1155">
            <v>4.0708729472774419</v>
          </cell>
          <cell r="CP1155">
            <v>0</v>
          </cell>
          <cell r="CQ1155" t="str">
            <v>со склада</v>
          </cell>
          <cell r="CR1155">
            <v>18</v>
          </cell>
          <cell r="CS1155">
            <v>2</v>
          </cell>
          <cell r="CT1155">
            <v>10</v>
          </cell>
          <cell r="CU1155">
            <v>-5.9291270527225581</v>
          </cell>
          <cell r="CV1155">
            <v>23.929127052722556</v>
          </cell>
          <cell r="CW1155">
            <v>15</v>
          </cell>
          <cell r="CY1155">
            <v>30</v>
          </cell>
          <cell r="CZ1155">
            <v>48903.900000000009</v>
          </cell>
          <cell r="DB1155">
            <v>0</v>
          </cell>
          <cell r="DC1155">
            <v>0</v>
          </cell>
          <cell r="DE1155">
            <v>0</v>
          </cell>
          <cell r="DF1155">
            <v>0</v>
          </cell>
          <cell r="DH1155">
            <v>15</v>
          </cell>
          <cell r="DI1155">
            <v>24451.950000000004</v>
          </cell>
          <cell r="DK1155">
            <v>0</v>
          </cell>
          <cell r="DL1155">
            <v>0</v>
          </cell>
          <cell r="DN1155">
            <v>0</v>
          </cell>
          <cell r="DO1155">
            <v>0</v>
          </cell>
          <cell r="DQ1155">
            <v>0</v>
          </cell>
          <cell r="DR1155">
            <v>0</v>
          </cell>
          <cell r="DU1155">
            <v>15</v>
          </cell>
          <cell r="DV1155">
            <v>24451.950000000004</v>
          </cell>
          <cell r="EA1155" t="str">
            <v>ЭМ</v>
          </cell>
          <cell r="EG1155">
            <v>0</v>
          </cell>
          <cell r="EH1155" t="e">
            <v>#N/A</v>
          </cell>
          <cell r="EJ1155" t="str">
            <v>74</v>
          </cell>
          <cell r="EK1155" t="str">
            <v>ЭМ</v>
          </cell>
          <cell r="EO1155" t="str">
            <v>ДБиПКРС</v>
          </cell>
          <cell r="EP1155" t="str">
            <v>ЭМ</v>
          </cell>
          <cell r="ES1155" t="str">
            <v>-</v>
          </cell>
          <cell r="ET1155" t="str">
            <v>471010000, Мангистауская область, Актау Г.А., г.Актау, промышленная зона, БМТС АО Каражанбасмунай</v>
          </cell>
          <cell r="EV1155" t="str">
            <v>ок</v>
          </cell>
          <cell r="EW1155" t="e">
            <v>#VALUE!</v>
          </cell>
          <cell r="EX1155" t="str">
            <v>259412.990.000005</v>
          </cell>
          <cell r="EY1155" t="str">
            <v>Штифт специальный</v>
          </cell>
          <cell r="EZ1155" t="str">
            <v>для гидравлического ключа</v>
          </cell>
        </row>
        <row r="1156">
          <cell r="CI1156" t="str">
            <v>220-00800</v>
          </cell>
          <cell r="CJ1156" t="str">
            <v>Штифт: блока штропа на трубный элеватор Oil Country модель CL-100, каталожный номер 100012, производитель Weatherford Oil Country Manufacturing.</v>
          </cell>
          <cell r="CK1156" t="str">
            <v>ШТ</v>
          </cell>
          <cell r="CL1156" t="e">
            <v>#N/A</v>
          </cell>
          <cell r="CM1156" t="e">
            <v>#N/A</v>
          </cell>
          <cell r="CN1156">
            <v>500</v>
          </cell>
          <cell r="CO1156">
            <v>12</v>
          </cell>
          <cell r="CP1156">
            <v>12</v>
          </cell>
          <cell r="CQ1156" t="str">
            <v>МЦ</v>
          </cell>
          <cell r="CR1156">
            <v>0</v>
          </cell>
          <cell r="CS1156">
            <v>0</v>
          </cell>
          <cell r="CT1156">
            <v>0</v>
          </cell>
          <cell r="CU1156">
            <v>12</v>
          </cell>
          <cell r="CV1156">
            <v>-12</v>
          </cell>
          <cell r="CW1156">
            <v>0</v>
          </cell>
          <cell r="CY1156">
            <v>14</v>
          </cell>
          <cell r="CZ1156">
            <v>7000</v>
          </cell>
          <cell r="DB1156">
            <v>0</v>
          </cell>
          <cell r="DC1156">
            <v>0</v>
          </cell>
          <cell r="DE1156">
            <v>0</v>
          </cell>
          <cell r="DF1156">
            <v>0</v>
          </cell>
          <cell r="DH1156">
            <v>0</v>
          </cell>
          <cell r="DI1156">
            <v>0</v>
          </cell>
          <cell r="DL1156">
            <v>0</v>
          </cell>
          <cell r="DN1156">
            <v>0</v>
          </cell>
          <cell r="DO1156">
            <v>0</v>
          </cell>
          <cell r="DR1156">
            <v>0</v>
          </cell>
          <cell r="DU1156">
            <v>14</v>
          </cell>
          <cell r="DV1156">
            <v>7000</v>
          </cell>
          <cell r="EA1156" t="str">
            <v>ЭМ</v>
          </cell>
          <cell r="EG1156">
            <v>0</v>
          </cell>
          <cell r="EH1156" t="e">
            <v>#N/A</v>
          </cell>
          <cell r="EJ1156" t="str">
            <v>74</v>
          </cell>
          <cell r="EK1156" t="str">
            <v>ЭМ</v>
          </cell>
          <cell r="EO1156" t="str">
            <v>ДБиПКРС</v>
          </cell>
          <cell r="EP1156" t="str">
            <v>ЭМ</v>
          </cell>
          <cell r="ES1156" t="str">
            <v>-</v>
          </cell>
          <cell r="ET1156" t="str">
            <v>471010000, Мангистауская область, Актау Г.А., г.Актау, промышленная зона, БМТС АО Каражанбасмунай</v>
          </cell>
          <cell r="EV1156" t="str">
            <v>ок</v>
          </cell>
          <cell r="EW1156" t="e">
            <v>#VALUE!</v>
          </cell>
          <cell r="EX1156" t="str">
            <v>259412.990.000014</v>
          </cell>
          <cell r="EY1156" t="str">
            <v>Штифт специальный</v>
          </cell>
          <cell r="EZ1156" t="str">
            <v>для трубного элеватора</v>
          </cell>
        </row>
        <row r="1157">
          <cell r="CI1157" t="str">
            <v>250-00440</v>
          </cell>
          <cell r="CJ1157" t="str">
            <v>Штифт: замка защелки элеватора, Oil Country, P/N 100007....~Pin: Latch, lock, Oil Country P/N 100007....</v>
          </cell>
          <cell r="CK1157" t="str">
            <v>ШТ</v>
          </cell>
          <cell r="CL1157" t="e">
            <v>#N/A</v>
          </cell>
          <cell r="CM1157" t="e">
            <v>#N/A</v>
          </cell>
          <cell r="CN1157">
            <v>39812.5</v>
          </cell>
          <cell r="CO1157">
            <v>0</v>
          </cell>
          <cell r="CP1157">
            <v>0</v>
          </cell>
          <cell r="CQ1157" t="e">
            <v>#N/A</v>
          </cell>
          <cell r="CR1157">
            <v>159</v>
          </cell>
          <cell r="CS1157">
            <v>0</v>
          </cell>
          <cell r="CT1157">
            <v>9</v>
          </cell>
          <cell r="CU1157">
            <v>-9</v>
          </cell>
          <cell r="CV1157">
            <v>168</v>
          </cell>
          <cell r="CW1157">
            <v>24</v>
          </cell>
          <cell r="CY1157">
            <v>24</v>
          </cell>
          <cell r="CZ1157">
            <v>955500</v>
          </cell>
          <cell r="DB1157">
            <v>0</v>
          </cell>
          <cell r="DC1157">
            <v>0</v>
          </cell>
          <cell r="DE1157">
            <v>0</v>
          </cell>
          <cell r="DF1157">
            <v>0</v>
          </cell>
          <cell r="DH1157">
            <v>24</v>
          </cell>
          <cell r="DI1157">
            <v>955500</v>
          </cell>
          <cell r="DK1157">
            <v>0</v>
          </cell>
          <cell r="DL1157">
            <v>0</v>
          </cell>
          <cell r="DN1157">
            <v>0</v>
          </cell>
          <cell r="DO1157">
            <v>0</v>
          </cell>
          <cell r="DQ1157">
            <v>0</v>
          </cell>
          <cell r="DR1157">
            <v>0</v>
          </cell>
          <cell r="DU1157">
            <v>0</v>
          </cell>
          <cell r="DV1157">
            <v>0</v>
          </cell>
          <cell r="EA1157" t="str">
            <v>со склада</v>
          </cell>
          <cell r="EG1157">
            <v>0</v>
          </cell>
          <cell r="EH1157" t="e">
            <v>#N/A</v>
          </cell>
          <cell r="EO1157" t="str">
            <v>ДБиПКРС</v>
          </cell>
          <cell r="EP1157" t="e">
            <v>#N/A</v>
          </cell>
          <cell r="ES1157" t="e">
            <v>#N/A</v>
          </cell>
          <cell r="ET1157" t="str">
            <v>-</v>
          </cell>
          <cell r="EV1157" t="str">
            <v>Проставить</v>
          </cell>
          <cell r="EW1157" t="e">
            <v>#VALUE!</v>
          </cell>
          <cell r="EX1157" t="str">
            <v>-</v>
          </cell>
          <cell r="EY1157" t="e">
            <v>#N/A</v>
          </cell>
          <cell r="EZ1157" t="e">
            <v>#N/A</v>
          </cell>
        </row>
        <row r="1158">
          <cell r="CI1158" t="str">
            <v>190-10353</v>
          </cell>
          <cell r="CJ1158" t="str">
            <v>Шток поршня на спайдер Oil Country модель В. Артикул 65142.</v>
          </cell>
          <cell r="CK1158" t="str">
            <v>ШТ</v>
          </cell>
          <cell r="CL1158" t="e">
            <v>#N/A</v>
          </cell>
          <cell r="CM1158" t="e">
            <v>#N/A</v>
          </cell>
          <cell r="CN1158">
            <v>13360</v>
          </cell>
          <cell r="CO1158">
            <v>0</v>
          </cell>
          <cell r="CP1158">
            <v>0</v>
          </cell>
          <cell r="CQ1158" t="e">
            <v>#N/A</v>
          </cell>
          <cell r="CR1158">
            <v>52</v>
          </cell>
          <cell r="CS1158">
            <v>0</v>
          </cell>
          <cell r="CT1158">
            <v>0</v>
          </cell>
          <cell r="CU1158">
            <v>0</v>
          </cell>
          <cell r="CV1158">
            <v>52</v>
          </cell>
          <cell r="CW1158">
            <v>52</v>
          </cell>
          <cell r="CY1158">
            <v>10</v>
          </cell>
          <cell r="CZ1158">
            <v>133600</v>
          </cell>
          <cell r="DB1158">
            <v>0</v>
          </cell>
          <cell r="DC1158">
            <v>0</v>
          </cell>
          <cell r="DE1158">
            <v>0</v>
          </cell>
          <cell r="DF1158">
            <v>0</v>
          </cell>
          <cell r="DH1158">
            <v>10</v>
          </cell>
          <cell r="DI1158">
            <v>133600</v>
          </cell>
          <cell r="DK1158">
            <v>0</v>
          </cell>
          <cell r="DL1158">
            <v>0</v>
          </cell>
          <cell r="DN1158">
            <v>0</v>
          </cell>
          <cell r="DO1158">
            <v>0</v>
          </cell>
          <cell r="DQ1158">
            <v>0</v>
          </cell>
          <cell r="DR1158">
            <v>0</v>
          </cell>
          <cell r="DU1158">
            <v>0</v>
          </cell>
          <cell r="DV1158">
            <v>0</v>
          </cell>
          <cell r="EA1158" t="str">
            <v>со склада</v>
          </cell>
          <cell r="EG1158">
            <v>0</v>
          </cell>
          <cell r="EH1158" t="e">
            <v>#N/A</v>
          </cell>
          <cell r="EO1158" t="str">
            <v>ДБиПКРС</v>
          </cell>
          <cell r="EP1158" t="e">
            <v>#N/A</v>
          </cell>
          <cell r="ES1158" t="e">
            <v>#N/A</v>
          </cell>
          <cell r="ET1158" t="str">
            <v>-</v>
          </cell>
          <cell r="EV1158" t="str">
            <v>Проставить</v>
          </cell>
          <cell r="EW1158" t="e">
            <v>#VALUE!</v>
          </cell>
          <cell r="EX1158" t="str">
            <v>-</v>
          </cell>
          <cell r="EY1158" t="e">
            <v>#N/A</v>
          </cell>
          <cell r="EZ1158" t="e">
            <v>#N/A</v>
          </cell>
        </row>
        <row r="1159">
          <cell r="CI1159" t="str">
            <v>190-14348</v>
          </cell>
          <cell r="CJ1159" t="str">
            <v>Штроп спайдера  СПГ50.103.000</v>
          </cell>
          <cell r="CK1159" t="str">
            <v>ШТ</v>
          </cell>
          <cell r="CL1159" t="e">
            <v>#N/A</v>
          </cell>
          <cell r="CM1159" t="e">
            <v>#N/A</v>
          </cell>
          <cell r="CN1159">
            <v>20650</v>
          </cell>
          <cell r="CO1159">
            <v>0</v>
          </cell>
          <cell r="CP1159">
            <v>0</v>
          </cell>
          <cell r="CQ1159" t="e">
            <v>#N/A</v>
          </cell>
          <cell r="CR1159">
            <v>0</v>
          </cell>
          <cell r="CS1159">
            <v>0</v>
          </cell>
          <cell r="CT1159">
            <v>0</v>
          </cell>
          <cell r="CU1159">
            <v>0</v>
          </cell>
          <cell r="CV1159">
            <v>0</v>
          </cell>
          <cell r="CW1159">
            <v>0</v>
          </cell>
          <cell r="CY1159">
            <v>10</v>
          </cell>
          <cell r="CZ1159">
            <v>206500</v>
          </cell>
          <cell r="DB1159">
            <v>0</v>
          </cell>
          <cell r="DC1159">
            <v>0</v>
          </cell>
          <cell r="DE1159">
            <v>0</v>
          </cell>
          <cell r="DF1159">
            <v>0</v>
          </cell>
          <cell r="DH1159">
            <v>0</v>
          </cell>
          <cell r="DI1159">
            <v>0</v>
          </cell>
          <cell r="DL1159">
            <v>0</v>
          </cell>
          <cell r="DN1159">
            <v>0</v>
          </cell>
          <cell r="DO1159">
            <v>0</v>
          </cell>
          <cell r="DR1159">
            <v>0</v>
          </cell>
          <cell r="DU1159">
            <v>10</v>
          </cell>
          <cell r="DV1159">
            <v>206500</v>
          </cell>
          <cell r="DW1159" t="str">
            <v>повтор</v>
          </cell>
          <cell r="DX1159" t="str">
            <v>Направлено 10.07.2023</v>
          </cell>
          <cell r="EA1159" t="str">
            <v>100 МРП</v>
          </cell>
          <cell r="EF1159">
            <v>10</v>
          </cell>
          <cell r="EG1159">
            <v>206500</v>
          </cell>
          <cell r="EH1159" t="e">
            <v>#N/A</v>
          </cell>
          <cell r="EJ1159" t="str">
            <v>91</v>
          </cell>
          <cell r="EK1159" t="str">
            <v>100 МРП</v>
          </cell>
          <cell r="EO1159" t="str">
            <v>ДБиПКРС</v>
          </cell>
          <cell r="EP1159" t="e">
            <v>#N/A</v>
          </cell>
          <cell r="ES1159" t="e">
            <v>#N/A</v>
          </cell>
          <cell r="ET1159" t="str">
            <v>471010000, Мангистауская область, Актау Г.А., г.Актау, промышленная зона, БМТС АО Каражанбасмунай</v>
          </cell>
          <cell r="EU1159" t="str">
            <v>С даты подписания договора в течение 75 календарных дней</v>
          </cell>
          <cell r="EV1159" t="str">
            <v>ок</v>
          </cell>
          <cell r="EW1159" t="e">
            <v>#VALUE!</v>
          </cell>
          <cell r="EX1159" t="str">
            <v>282422.000.000057</v>
          </cell>
          <cell r="EY1159" t="str">
            <v>Штроп</v>
          </cell>
          <cell r="EZ1159" t="str">
            <v>к приспособлению для захвата насосно-компрессорных или бурильных труб и удержания их на весу в устье скважин</v>
          </cell>
        </row>
        <row r="1160">
          <cell r="CI1160" t="str">
            <v>410-00403</v>
          </cell>
          <cell r="CJ1160" t="str">
            <v>Штроп ШЭ-50. Для подвешивания элеваторов к крюкам талевых систем в процессе спускоподъемных операций. Технические характеристики: Грузоподъемность комплектной пары штропов, тс ШЭ-50. Диаметр поперечного сечения, мм не более 45. Габаритные размеры штропа: длина ммне более 920±10. Ширина мм не более 250±10. Масса полного комплекта, кг, не более 52.</v>
          </cell>
          <cell r="CK1160" t="str">
            <v>К-Т</v>
          </cell>
          <cell r="CL1160" t="e">
            <v>#N/A</v>
          </cell>
          <cell r="CM1160" t="e">
            <v>#N/A</v>
          </cell>
          <cell r="CN1160">
            <v>250000</v>
          </cell>
          <cell r="CO1160">
            <v>8</v>
          </cell>
          <cell r="CP1160">
            <v>8</v>
          </cell>
          <cell r="CQ1160" t="str">
            <v>сост</v>
          </cell>
          <cell r="CR1160">
            <v>9</v>
          </cell>
          <cell r="CS1160">
            <v>11</v>
          </cell>
          <cell r="CT1160">
            <v>4</v>
          </cell>
          <cell r="CU1160">
            <v>4</v>
          </cell>
          <cell r="CV1160">
            <v>5</v>
          </cell>
          <cell r="CW1160">
            <v>5</v>
          </cell>
          <cell r="CY1160">
            <v>0</v>
          </cell>
          <cell r="CZ1160">
            <v>0</v>
          </cell>
          <cell r="DB1160">
            <v>0</v>
          </cell>
          <cell r="DC1160">
            <v>0</v>
          </cell>
          <cell r="DE1160">
            <v>0</v>
          </cell>
          <cell r="DF1160">
            <v>0</v>
          </cell>
          <cell r="DH1160">
            <v>0</v>
          </cell>
          <cell r="DI1160">
            <v>0</v>
          </cell>
          <cell r="DK1160">
            <v>0</v>
          </cell>
          <cell r="DL1160">
            <v>0</v>
          </cell>
          <cell r="DN1160">
            <v>0</v>
          </cell>
          <cell r="DO1160">
            <v>0</v>
          </cell>
          <cell r="DQ1160">
            <v>0</v>
          </cell>
          <cell r="DR1160">
            <v>0</v>
          </cell>
          <cell r="DU1160">
            <v>0</v>
          </cell>
          <cell r="DV1160">
            <v>0</v>
          </cell>
          <cell r="EG1160">
            <v>0</v>
          </cell>
          <cell r="EH1160" t="e">
            <v>#N/A</v>
          </cell>
          <cell r="EO1160" t="str">
            <v>ДБиПКРС</v>
          </cell>
          <cell r="EP1160" t="e">
            <v>#N/A</v>
          </cell>
          <cell r="ES1160" t="e">
            <v>#N/A</v>
          </cell>
          <cell r="ET1160" t="str">
            <v>-</v>
          </cell>
          <cell r="EW1160" t="e">
            <v>#VALUE!</v>
          </cell>
          <cell r="EX1160" t="str">
            <v>289261.500.000092</v>
          </cell>
          <cell r="EY1160" t="str">
            <v>Штроп</v>
          </cell>
          <cell r="EZ1160" t="str">
            <v>для подвешивания элеватора</v>
          </cell>
        </row>
        <row r="1161">
          <cell r="CI1161" t="str">
            <v>220-00811</v>
          </cell>
          <cell r="CJ1161" t="str">
            <v>Штропа: DH-75</v>
          </cell>
          <cell r="CK1161" t="str">
            <v>ШТ</v>
          </cell>
          <cell r="CL1161" t="e">
            <v>#N/A</v>
          </cell>
          <cell r="CM1161" t="e">
            <v>#N/A</v>
          </cell>
          <cell r="CN1161">
            <v>820000</v>
          </cell>
          <cell r="CO1161">
            <v>8</v>
          </cell>
          <cell r="CP1161">
            <v>8</v>
          </cell>
          <cell r="CQ1161" t="str">
            <v>сост</v>
          </cell>
          <cell r="CR1161">
            <v>8</v>
          </cell>
          <cell r="CS1161">
            <v>16</v>
          </cell>
          <cell r="CT1161">
            <v>8</v>
          </cell>
          <cell r="CU1161">
            <v>0</v>
          </cell>
          <cell r="CV1161">
            <v>8</v>
          </cell>
          <cell r="CW1161">
            <v>8</v>
          </cell>
          <cell r="CY1161">
            <v>0</v>
          </cell>
          <cell r="CZ1161">
            <v>0</v>
          </cell>
          <cell r="DB1161">
            <v>0</v>
          </cell>
          <cell r="DC1161">
            <v>0</v>
          </cell>
          <cell r="DE1161">
            <v>0</v>
          </cell>
          <cell r="DF1161">
            <v>0</v>
          </cell>
          <cell r="DH1161">
            <v>0</v>
          </cell>
          <cell r="DI1161">
            <v>0</v>
          </cell>
          <cell r="DK1161">
            <v>0</v>
          </cell>
          <cell r="DL1161">
            <v>0</v>
          </cell>
          <cell r="DN1161">
            <v>0</v>
          </cell>
          <cell r="DO1161">
            <v>0</v>
          </cell>
          <cell r="DQ1161">
            <v>0</v>
          </cell>
          <cell r="DR1161">
            <v>0</v>
          </cell>
          <cell r="DU1161">
            <v>0</v>
          </cell>
          <cell r="DV1161">
            <v>0</v>
          </cell>
          <cell r="EG1161">
            <v>0</v>
          </cell>
          <cell r="EH1161" t="e">
            <v>#N/A</v>
          </cell>
          <cell r="EO1161" t="str">
            <v>ДБиПКРС</v>
          </cell>
          <cell r="EP1161" t="e">
            <v>#N/A</v>
          </cell>
          <cell r="ES1161" t="e">
            <v>#N/A</v>
          </cell>
          <cell r="ET1161" t="str">
            <v>-</v>
          </cell>
          <cell r="EW1161" t="e">
            <v>#VALUE!</v>
          </cell>
          <cell r="EX1161" t="str">
            <v>289261.500.000092</v>
          </cell>
          <cell r="EY1161" t="str">
            <v>Штроп</v>
          </cell>
          <cell r="EZ1161" t="str">
            <v>для подвешивания элеватора</v>
          </cell>
        </row>
        <row r="1162">
          <cell r="CI1162" t="str">
            <v>190-14362</v>
          </cell>
          <cell r="CJ1162" t="str">
            <v>Штуцер для СПГ-50 ЦГП.00.002</v>
          </cell>
          <cell r="CK1162" t="str">
            <v>ШТ</v>
          </cell>
          <cell r="CL1162" t="b">
            <v>1</v>
          </cell>
          <cell r="CM1162">
            <v>1784</v>
          </cell>
          <cell r="CN1162">
            <v>1784</v>
          </cell>
          <cell r="CO1162">
            <v>0</v>
          </cell>
          <cell r="CP1162">
            <v>0</v>
          </cell>
          <cell r="CQ1162" t="e">
            <v>#N/A</v>
          </cell>
          <cell r="CR1162">
            <v>0</v>
          </cell>
          <cell r="CS1162">
            <v>0</v>
          </cell>
          <cell r="CT1162">
            <v>0</v>
          </cell>
          <cell r="CU1162">
            <v>0</v>
          </cell>
          <cell r="CV1162">
            <v>0</v>
          </cell>
          <cell r="CW1162">
            <v>0</v>
          </cell>
          <cell r="CY1162">
            <v>5</v>
          </cell>
          <cell r="CZ1162">
            <v>8920</v>
          </cell>
          <cell r="DB1162">
            <v>0</v>
          </cell>
          <cell r="DC1162">
            <v>0</v>
          </cell>
          <cell r="DE1162">
            <v>0</v>
          </cell>
          <cell r="DF1162">
            <v>0</v>
          </cell>
          <cell r="DH1162">
            <v>0</v>
          </cell>
          <cell r="DI1162">
            <v>0</v>
          </cell>
          <cell r="DL1162">
            <v>0</v>
          </cell>
          <cell r="DN1162">
            <v>0</v>
          </cell>
          <cell r="DO1162">
            <v>0</v>
          </cell>
          <cell r="DR1162">
            <v>0</v>
          </cell>
          <cell r="DU1162">
            <v>5</v>
          </cell>
          <cell r="DV1162">
            <v>8920</v>
          </cell>
          <cell r="EA1162" t="str">
            <v>ЭМ</v>
          </cell>
          <cell r="EG1162">
            <v>0</v>
          </cell>
          <cell r="EH1162" t="e">
            <v>#N/A</v>
          </cell>
          <cell r="EK1162" t="str">
            <v>ЭМ</v>
          </cell>
          <cell r="EO1162" t="str">
            <v>ДБиПКРС</v>
          </cell>
          <cell r="EP1162" t="str">
            <v>ЭМ</v>
          </cell>
          <cell r="ES1162" t="str">
            <v>-</v>
          </cell>
          <cell r="ET1162" t="str">
            <v>471010000, Мангистауская область, Актау Г.А., г.Актау, промышленная зона, БМТС АО Каражанбасмунай</v>
          </cell>
          <cell r="EU1162" t="str">
            <v>С даты подписания договора в течение 60 календарных дней</v>
          </cell>
          <cell r="EV1162" t="str">
            <v>Проставить</v>
          </cell>
          <cell r="EW1162" t="e">
            <v>#VALUE!</v>
          </cell>
          <cell r="EX1162" t="str">
            <v>259929.400.000004</v>
          </cell>
          <cell r="EY1162" t="str">
            <v>Штуцер</v>
          </cell>
          <cell r="EZ1162" t="str">
            <v>поворотный, металлический</v>
          </cell>
        </row>
        <row r="1163">
          <cell r="CI1163" t="str">
            <v>250-00607</v>
          </cell>
          <cell r="CJ1163" t="str">
            <v>Щека для трубного ключа верхняя щека для трубного ключа 18", п/н 31670, Ridgid…</v>
          </cell>
          <cell r="CK1163" t="str">
            <v>ШТ</v>
          </cell>
          <cell r="CL1163" t="e">
            <v>#N/A</v>
          </cell>
          <cell r="CM1163" t="e">
            <v>#N/A</v>
          </cell>
          <cell r="CN1163">
            <v>13537.4</v>
          </cell>
          <cell r="CO1163">
            <v>36</v>
          </cell>
          <cell r="CP1163">
            <v>36</v>
          </cell>
          <cell r="CQ1163" t="str">
            <v>сост</v>
          </cell>
          <cell r="CR1163">
            <v>0</v>
          </cell>
          <cell r="CS1163">
            <v>36</v>
          </cell>
          <cell r="CT1163">
            <v>37</v>
          </cell>
          <cell r="CU1163">
            <v>-1</v>
          </cell>
          <cell r="CV1163">
            <v>1</v>
          </cell>
          <cell r="CW1163">
            <v>0</v>
          </cell>
          <cell r="CY1163">
            <v>72</v>
          </cell>
          <cell r="CZ1163">
            <v>974692.79999999993</v>
          </cell>
          <cell r="DB1163">
            <v>0</v>
          </cell>
          <cell r="DC1163">
            <v>0</v>
          </cell>
          <cell r="DE1163">
            <v>0</v>
          </cell>
          <cell r="DF1163">
            <v>0</v>
          </cell>
          <cell r="DH1163">
            <v>0</v>
          </cell>
          <cell r="DI1163">
            <v>0</v>
          </cell>
          <cell r="DL1163">
            <v>0</v>
          </cell>
          <cell r="DN1163">
            <v>0</v>
          </cell>
          <cell r="DO1163">
            <v>0</v>
          </cell>
          <cell r="DR1163">
            <v>0</v>
          </cell>
          <cell r="DU1163">
            <v>72</v>
          </cell>
          <cell r="DV1163">
            <v>974692.79999999993</v>
          </cell>
          <cell r="EA1163" t="str">
            <v>ГПЗ</v>
          </cell>
          <cell r="EF1163">
            <v>72</v>
          </cell>
          <cell r="EG1163">
            <v>974692.79999999993</v>
          </cell>
          <cell r="EH1163" t="e">
            <v>#N/A</v>
          </cell>
          <cell r="EJ1163" t="str">
            <v>54</v>
          </cell>
          <cell r="EK1163" t="str">
            <v>ЗЦП</v>
          </cell>
          <cell r="EL1163" t="str">
            <v>МХБ</v>
          </cell>
          <cell r="EO1163" t="str">
            <v>ДБиПКРС</v>
          </cell>
          <cell r="EP1163" t="str">
            <v>ЦП</v>
          </cell>
          <cell r="ES1163" t="str">
            <v>02.2023</v>
          </cell>
          <cell r="ET1163" t="str">
            <v>475200000, Мангистауская область, Тупкараганский район, месторождение Каражанбас, база МТС АО Каражанбасмунай</v>
          </cell>
          <cell r="EU1163" t="str">
            <v>С даты подписания договора в течение 75 календарных дней</v>
          </cell>
          <cell r="EW1163" t="e">
            <v>#VALUE!</v>
          </cell>
          <cell r="EX1163" t="str">
            <v>257340.900.000069</v>
          </cell>
          <cell r="EY1163" t="str">
            <v>Щека</v>
          </cell>
          <cell r="EZ1163" t="str">
            <v>для трубного ключа</v>
          </cell>
        </row>
        <row r="1164">
          <cell r="CI1164" t="str">
            <v>250-01308</v>
          </cell>
          <cell r="CJ1164" t="str">
            <v>Щека нижняя со штифтом «Ridgid» 18“ каталожный № 31675</v>
          </cell>
          <cell r="CK1164" t="str">
            <v>ШТ</v>
          </cell>
          <cell r="CL1164" t="e">
            <v>#N/A</v>
          </cell>
          <cell r="CM1164" t="e">
            <v>#N/A</v>
          </cell>
          <cell r="CN1164">
            <v>6728.57</v>
          </cell>
          <cell r="CO1164">
            <v>36</v>
          </cell>
          <cell r="CP1164">
            <v>36</v>
          </cell>
          <cell r="CQ1164" t="str">
            <v>сост</v>
          </cell>
          <cell r="CR1164">
            <v>0</v>
          </cell>
          <cell r="CS1164">
            <v>36</v>
          </cell>
          <cell r="CT1164">
            <v>36</v>
          </cell>
          <cell r="CU1164">
            <v>0</v>
          </cell>
          <cell r="CV1164">
            <v>0</v>
          </cell>
          <cell r="CW1164">
            <v>0</v>
          </cell>
          <cell r="CY1164">
            <v>72</v>
          </cell>
          <cell r="CZ1164">
            <v>484457.04</v>
          </cell>
          <cell r="DB1164">
            <v>0</v>
          </cell>
          <cell r="DC1164">
            <v>0</v>
          </cell>
          <cell r="DE1164">
            <v>0</v>
          </cell>
          <cell r="DF1164">
            <v>0</v>
          </cell>
          <cell r="DH1164">
            <v>0</v>
          </cell>
          <cell r="DI1164">
            <v>0</v>
          </cell>
          <cell r="DL1164">
            <v>0</v>
          </cell>
          <cell r="DN1164">
            <v>0</v>
          </cell>
          <cell r="DO1164">
            <v>0</v>
          </cell>
          <cell r="DR1164">
            <v>0</v>
          </cell>
          <cell r="DU1164">
            <v>72</v>
          </cell>
          <cell r="DV1164">
            <v>484457.04</v>
          </cell>
          <cell r="EA1164" t="str">
            <v>ГПЗ</v>
          </cell>
          <cell r="EF1164">
            <v>72</v>
          </cell>
          <cell r="EG1164">
            <v>484457.04</v>
          </cell>
          <cell r="EH1164" t="e">
            <v>#N/A</v>
          </cell>
          <cell r="EJ1164" t="str">
            <v>54</v>
          </cell>
          <cell r="EK1164" t="str">
            <v>ЗЦП</v>
          </cell>
          <cell r="EL1164" t="str">
            <v>МХБ</v>
          </cell>
          <cell r="EO1164" t="str">
            <v>ДБиПКРС</v>
          </cell>
          <cell r="EP1164" t="str">
            <v>ЦП</v>
          </cell>
          <cell r="ES1164" t="str">
            <v>02.2023</v>
          </cell>
          <cell r="ET1164" t="str">
            <v>475200000, Мангистауская область, Тупкараганский район, месторождение Каражанбас, база МТС АО Каражанбасмунай</v>
          </cell>
          <cell r="EU1164" t="str">
            <v>С даты подписания договора в течение 75 календарных дней</v>
          </cell>
          <cell r="EW1164" t="e">
            <v>#VALUE!</v>
          </cell>
          <cell r="EX1164" t="str">
            <v>257340.900.000069</v>
          </cell>
          <cell r="EY1164" t="str">
            <v>Щека</v>
          </cell>
          <cell r="EZ1164" t="str">
            <v>для трубного ключа</v>
          </cell>
        </row>
        <row r="1165">
          <cell r="CI1165" t="str">
            <v>250-00016</v>
          </cell>
          <cell r="CJ1165" t="str">
            <v>Щека: верхняя, захвата 24", высоколегированная сталь,....~Jaw-Hook: 24",Ridgid, ....</v>
          </cell>
          <cell r="CK1165" t="str">
            <v>ШТ</v>
          </cell>
          <cell r="CL1165" t="e">
            <v>#N/A</v>
          </cell>
          <cell r="CM1165" t="e">
            <v>#N/A</v>
          </cell>
          <cell r="CN1165">
            <v>13674</v>
          </cell>
          <cell r="CO1165">
            <v>86</v>
          </cell>
          <cell r="CP1165">
            <v>36</v>
          </cell>
          <cell r="CQ1165" t="str">
            <v>сост</v>
          </cell>
          <cell r="CR1165">
            <v>50</v>
          </cell>
          <cell r="CS1165">
            <v>0</v>
          </cell>
          <cell r="CT1165">
            <v>71</v>
          </cell>
          <cell r="CU1165">
            <v>15</v>
          </cell>
          <cell r="CV1165">
            <v>35</v>
          </cell>
          <cell r="CW1165">
            <v>35</v>
          </cell>
          <cell r="CY1165">
            <v>81</v>
          </cell>
          <cell r="CZ1165">
            <v>1107594</v>
          </cell>
          <cell r="DB1165">
            <v>0</v>
          </cell>
          <cell r="DC1165">
            <v>0</v>
          </cell>
          <cell r="DE1165">
            <v>0</v>
          </cell>
          <cell r="DF1165">
            <v>0</v>
          </cell>
          <cell r="DH1165">
            <v>35</v>
          </cell>
          <cell r="DI1165">
            <v>478590</v>
          </cell>
          <cell r="DK1165">
            <v>0</v>
          </cell>
          <cell r="DL1165">
            <v>0</v>
          </cell>
          <cell r="DN1165">
            <v>0</v>
          </cell>
          <cell r="DO1165">
            <v>0</v>
          </cell>
          <cell r="DQ1165">
            <v>0</v>
          </cell>
          <cell r="DR1165">
            <v>0</v>
          </cell>
          <cell r="DU1165">
            <v>46</v>
          </cell>
          <cell r="DV1165">
            <v>629004</v>
          </cell>
          <cell r="EA1165" t="str">
            <v>ГПЗ</v>
          </cell>
          <cell r="EF1165">
            <v>46</v>
          </cell>
          <cell r="EG1165">
            <v>629004</v>
          </cell>
          <cell r="EH1165" t="e">
            <v>#N/A</v>
          </cell>
          <cell r="EJ1165" t="str">
            <v>7</v>
          </cell>
          <cell r="EK1165" t="str">
            <v>ЗЦП</v>
          </cell>
          <cell r="EL1165" t="str">
            <v>МХБ</v>
          </cell>
          <cell r="EM1165">
            <v>315</v>
          </cell>
          <cell r="EO1165" t="str">
            <v>ДБиПКРС</v>
          </cell>
          <cell r="EP1165" t="str">
            <v>ЦП</v>
          </cell>
          <cell r="ES1165" t="str">
            <v>09.2022</v>
          </cell>
          <cell r="ET1165" t="str">
            <v>475200000, Мангистауская область, Тупкараганский район, месторождение Каражанбас, база МТС АО Каражанбасмунай</v>
          </cell>
          <cell r="EU1165" t="str">
            <v>с 01.2023 по 03.2023</v>
          </cell>
          <cell r="EV1165" t="str">
            <v>ок</v>
          </cell>
          <cell r="EW1165">
            <v>257340</v>
          </cell>
          <cell r="EX1165" t="str">
            <v>257340.900.000069</v>
          </cell>
          <cell r="EY1165" t="str">
            <v>Щека</v>
          </cell>
          <cell r="EZ1165" t="str">
            <v>для трубного ключа</v>
          </cell>
        </row>
        <row r="1166">
          <cell r="CI1166" t="str">
            <v>250-00016</v>
          </cell>
          <cell r="CJ1166" t="str">
            <v>Щека: верхняя, захвата 24", высоколегированная сталь,....~Jaw-Hook: 24",Ridgid, ....</v>
          </cell>
          <cell r="CK1166" t="str">
            <v>ШТ</v>
          </cell>
          <cell r="CL1166" t="e">
            <v>#N/A</v>
          </cell>
          <cell r="CM1166" t="e">
            <v>#N/A</v>
          </cell>
          <cell r="CN1166">
            <v>13674</v>
          </cell>
          <cell r="CU1166">
            <v>0</v>
          </cell>
          <cell r="CV1166">
            <v>0</v>
          </cell>
          <cell r="CY1166">
            <v>27</v>
          </cell>
          <cell r="CZ1166">
            <v>369198</v>
          </cell>
          <cell r="DB1166">
            <v>0</v>
          </cell>
          <cell r="DC1166">
            <v>0</v>
          </cell>
          <cell r="DE1166">
            <v>0</v>
          </cell>
          <cell r="DF1166">
            <v>0</v>
          </cell>
          <cell r="DH1166">
            <v>0</v>
          </cell>
          <cell r="DI1166">
            <v>0</v>
          </cell>
          <cell r="DL1166">
            <v>0</v>
          </cell>
          <cell r="DN1166">
            <v>0</v>
          </cell>
          <cell r="DO1166">
            <v>0</v>
          </cell>
          <cell r="DR1166">
            <v>0</v>
          </cell>
          <cell r="DU1166">
            <v>27</v>
          </cell>
          <cell r="DV1166">
            <v>369198</v>
          </cell>
          <cell r="EA1166" t="str">
            <v>доп.согл.</v>
          </cell>
          <cell r="EF1166">
            <v>27</v>
          </cell>
          <cell r="EG1166">
            <v>369198</v>
          </cell>
          <cell r="EH1166" t="e">
            <v>#N/A</v>
          </cell>
          <cell r="EJ1166" t="str">
            <v>7-1</v>
          </cell>
          <cell r="EK1166" t="str">
            <v>доп.согл.</v>
          </cell>
          <cell r="EL1166" t="str">
            <v>МХБ</v>
          </cell>
          <cell r="EO1166" t="str">
            <v>ДБиПКРС</v>
          </cell>
          <cell r="EP1166" t="str">
            <v>ЦП</v>
          </cell>
          <cell r="ES1166" t="str">
            <v>09.2022</v>
          </cell>
          <cell r="ET1166" t="str">
            <v>475200000, Мангистауская область, Тупкараганский район, месторождение Каражанбас, база МТС АО Каражанбасмунай</v>
          </cell>
          <cell r="EU1166" t="str">
            <v>с 01.2023 по 03.2023</v>
          </cell>
          <cell r="EW1166" t="e">
            <v>#VALUE!</v>
          </cell>
          <cell r="EX1166" t="str">
            <v>257340.900.000069</v>
          </cell>
          <cell r="EY1166" t="str">
            <v>Щека</v>
          </cell>
          <cell r="EZ1166" t="str">
            <v>для трубного ключа</v>
          </cell>
        </row>
        <row r="1167">
          <cell r="CI1167" t="str">
            <v>250-00017</v>
          </cell>
          <cell r="CJ1167" t="str">
            <v>Щека: верхняя, захвата 36", высоколегированная сталь, Ridgid, p/n 31720....~Jaw-Hook: 36", Ridgid, p/n 31720....</v>
          </cell>
          <cell r="CK1167" t="str">
            <v>ШТ</v>
          </cell>
          <cell r="CL1167" t="e">
            <v>#N/A</v>
          </cell>
          <cell r="CM1167" t="e">
            <v>#N/A</v>
          </cell>
          <cell r="CN1167">
            <v>60116.840000000004</v>
          </cell>
          <cell r="CO1167">
            <v>138</v>
          </cell>
          <cell r="CP1167">
            <v>98</v>
          </cell>
          <cell r="CQ1167" t="str">
            <v>сост</v>
          </cell>
          <cell r="CR1167">
            <v>60</v>
          </cell>
          <cell r="CS1167">
            <v>98</v>
          </cell>
          <cell r="CT1167">
            <v>146</v>
          </cell>
          <cell r="CU1167">
            <v>-8</v>
          </cell>
          <cell r="CV1167">
            <v>68</v>
          </cell>
          <cell r="CW1167">
            <v>0</v>
          </cell>
          <cell r="CY1167">
            <v>68</v>
          </cell>
          <cell r="CZ1167">
            <v>4087945.12</v>
          </cell>
          <cell r="DB1167">
            <v>0</v>
          </cell>
          <cell r="DC1167">
            <v>0</v>
          </cell>
          <cell r="DE1167">
            <v>0</v>
          </cell>
          <cell r="DF1167">
            <v>0</v>
          </cell>
          <cell r="DH1167">
            <v>0</v>
          </cell>
          <cell r="DI1167">
            <v>0</v>
          </cell>
          <cell r="DK1167">
            <v>0</v>
          </cell>
          <cell r="DL1167">
            <v>0</v>
          </cell>
          <cell r="DN1167">
            <v>0</v>
          </cell>
          <cell r="DO1167">
            <v>0</v>
          </cell>
          <cell r="DQ1167">
            <v>0</v>
          </cell>
          <cell r="DR1167">
            <v>0</v>
          </cell>
          <cell r="DU1167">
            <v>68</v>
          </cell>
          <cell r="DV1167">
            <v>4087945.12</v>
          </cell>
          <cell r="EA1167" t="str">
            <v>ГПЗ</v>
          </cell>
          <cell r="EF1167">
            <v>68</v>
          </cell>
          <cell r="EG1167">
            <v>4087945.12</v>
          </cell>
          <cell r="EH1167" t="e">
            <v>#N/A</v>
          </cell>
          <cell r="EJ1167" t="str">
            <v>7</v>
          </cell>
          <cell r="EK1167" t="str">
            <v>ЗЦП</v>
          </cell>
          <cell r="EL1167" t="str">
            <v>МХБ</v>
          </cell>
          <cell r="EM1167">
            <v>315</v>
          </cell>
          <cell r="EO1167" t="str">
            <v>ДБиПКРС</v>
          </cell>
          <cell r="EP1167" t="str">
            <v>ЦП</v>
          </cell>
          <cell r="ES1167" t="str">
            <v>09.2022</v>
          </cell>
          <cell r="ET1167" t="str">
            <v>475200000, Мангистауская область, Тупкараганский район, месторождение Каражанбас, база МТС АО Каражанбасмунай</v>
          </cell>
          <cell r="EU1167" t="str">
            <v>с 01.2023 по 03.2023</v>
          </cell>
          <cell r="EV1167" t="str">
            <v>ок</v>
          </cell>
          <cell r="EW1167">
            <v>257340</v>
          </cell>
          <cell r="EX1167" t="str">
            <v>257340.900.000069</v>
          </cell>
          <cell r="EY1167" t="str">
            <v>Щека</v>
          </cell>
          <cell r="EZ1167" t="str">
            <v>для трубного ключа</v>
          </cell>
        </row>
        <row r="1168">
          <cell r="CI1168" t="str">
            <v>250-00017</v>
          </cell>
          <cell r="CJ1168" t="str">
            <v>Щека: верхняя, захвата 36", высоколегированная сталь, Ridgid, p/n 31720....~Jaw-Hook: 36", Ridgid, p/n 31720....</v>
          </cell>
          <cell r="CK1168" t="str">
            <v>ШТ</v>
          </cell>
          <cell r="CL1168" t="e">
            <v>#N/A</v>
          </cell>
          <cell r="CM1168" t="e">
            <v>#N/A</v>
          </cell>
          <cell r="CN1168">
            <v>60116.840000000004</v>
          </cell>
          <cell r="CU1168">
            <v>0</v>
          </cell>
          <cell r="CV1168">
            <v>0</v>
          </cell>
          <cell r="CY1168">
            <v>43</v>
          </cell>
          <cell r="CZ1168">
            <v>2585024.12</v>
          </cell>
          <cell r="DB1168">
            <v>0</v>
          </cell>
          <cell r="DC1168">
            <v>0</v>
          </cell>
          <cell r="DE1168">
            <v>0</v>
          </cell>
          <cell r="DF1168">
            <v>0</v>
          </cell>
          <cell r="DH1168">
            <v>0</v>
          </cell>
          <cell r="DI1168">
            <v>0</v>
          </cell>
          <cell r="DL1168">
            <v>0</v>
          </cell>
          <cell r="DN1168">
            <v>0</v>
          </cell>
          <cell r="DO1168">
            <v>0</v>
          </cell>
          <cell r="DR1168">
            <v>0</v>
          </cell>
          <cell r="DU1168">
            <v>43</v>
          </cell>
          <cell r="DV1168">
            <v>2585024.12</v>
          </cell>
          <cell r="EA1168" t="str">
            <v>МЦ определен</v>
          </cell>
          <cell r="EG1168">
            <v>0</v>
          </cell>
          <cell r="EH1168" t="e">
            <v>#N/A</v>
          </cell>
          <cell r="EK1168" t="str">
            <v>доп.согл</v>
          </cell>
          <cell r="EL1168" t="str">
            <v>МХБ</v>
          </cell>
          <cell r="EO1168" t="str">
            <v>ДБиПКРС</v>
          </cell>
          <cell r="EP1168" t="e">
            <v>#N/A</v>
          </cell>
          <cell r="ES1168" t="e">
            <v>#N/A</v>
          </cell>
          <cell r="ET1168" t="str">
            <v>475200000, Мангистауская область, Тупкараганский район, месторождение Каражанбас, база МТС АО Каражанбасмунай</v>
          </cell>
          <cell r="EU1168" t="str">
            <v>с 01.2023 по 03.2023</v>
          </cell>
          <cell r="EW1168" t="e">
            <v>#VALUE!</v>
          </cell>
          <cell r="EX1168" t="str">
            <v>257340.900.000069</v>
          </cell>
          <cell r="EY1168" t="str">
            <v>Щека</v>
          </cell>
          <cell r="EZ1168" t="str">
            <v>для трубного ключа</v>
          </cell>
        </row>
        <row r="1169">
          <cell r="CI1169" t="str">
            <v>250-00014</v>
          </cell>
          <cell r="CJ1169" t="str">
            <v>Щека: нижняя, в сборе со штифом, для захвата 24" трубного ключа Ridgid, p/n 31700....~Jaw-Heel: 24", Ridgid tong, p/n 31700....</v>
          </cell>
          <cell r="CK1169" t="str">
            <v>ШТ</v>
          </cell>
          <cell r="CL1169" t="e">
            <v>#N/A</v>
          </cell>
          <cell r="CM1169" t="e">
            <v>#N/A</v>
          </cell>
          <cell r="CN1169">
            <v>9158.73</v>
          </cell>
          <cell r="CO1169">
            <v>56</v>
          </cell>
          <cell r="CP1169">
            <v>0</v>
          </cell>
          <cell r="CQ1169" t="str">
            <v>со склада</v>
          </cell>
          <cell r="CR1169">
            <v>72</v>
          </cell>
          <cell r="CS1169">
            <v>0</v>
          </cell>
          <cell r="CT1169">
            <v>112</v>
          </cell>
          <cell r="CU1169">
            <v>-56</v>
          </cell>
          <cell r="CV1169">
            <v>128</v>
          </cell>
          <cell r="CW1169">
            <v>71</v>
          </cell>
          <cell r="CY1169">
            <v>81</v>
          </cell>
          <cell r="CZ1169">
            <v>741857.13</v>
          </cell>
          <cell r="DB1169">
            <v>0</v>
          </cell>
          <cell r="DC1169">
            <v>0</v>
          </cell>
          <cell r="DE1169">
            <v>0</v>
          </cell>
          <cell r="DF1169">
            <v>0</v>
          </cell>
          <cell r="DH1169">
            <v>71</v>
          </cell>
          <cell r="DI1169">
            <v>650269.82999999996</v>
          </cell>
          <cell r="DK1169">
            <v>0</v>
          </cell>
          <cell r="DL1169">
            <v>0</v>
          </cell>
          <cell r="DN1169">
            <v>0</v>
          </cell>
          <cell r="DO1169">
            <v>0</v>
          </cell>
          <cell r="DQ1169">
            <v>0</v>
          </cell>
          <cell r="DR1169">
            <v>0</v>
          </cell>
          <cell r="DU1169">
            <v>10</v>
          </cell>
          <cell r="DV1169">
            <v>91587.299999999988</v>
          </cell>
          <cell r="EA1169" t="str">
            <v>ГПЗ</v>
          </cell>
          <cell r="EF1169">
            <v>10</v>
          </cell>
          <cell r="EG1169">
            <v>91587.299999999988</v>
          </cell>
          <cell r="EH1169" t="e">
            <v>#N/A</v>
          </cell>
          <cell r="EJ1169" t="str">
            <v>54</v>
          </cell>
          <cell r="EK1169" t="str">
            <v>ЗЦП</v>
          </cell>
          <cell r="EL1169" t="str">
            <v>МХБ</v>
          </cell>
          <cell r="EO1169" t="str">
            <v>ДБиПКРС</v>
          </cell>
          <cell r="EP1169" t="str">
            <v>ЦП</v>
          </cell>
          <cell r="ES1169" t="str">
            <v>02.2023</v>
          </cell>
          <cell r="ET1169" t="str">
            <v>471010000, Мангистауская область, Актау Г.А., г.Актау, промышленная зона, БМТС АО Каражанбасмунай</v>
          </cell>
          <cell r="EU1169" t="str">
            <v>С даты подписания договора в течение 75 календарных дней</v>
          </cell>
          <cell r="EV1169" t="str">
            <v>ок</v>
          </cell>
          <cell r="EW1169" t="e">
            <v>#VALUE!</v>
          </cell>
          <cell r="EX1169" t="str">
            <v>257340.900.000069</v>
          </cell>
          <cell r="EY1169" t="str">
            <v>Щека</v>
          </cell>
          <cell r="EZ1169" t="str">
            <v>для трубного ключа</v>
          </cell>
        </row>
        <row r="1170">
          <cell r="CI1170" t="str">
            <v>250-00015</v>
          </cell>
          <cell r="CJ1170" t="str">
            <v>Щека: нижняя, в сборе со штифом, для захвата 36" трубного ключа Ridgid, p/n 31725....~Jaw-Heel &amp; Pin: c/w 36" Ridgid tong, p/n 31725....</v>
          </cell>
          <cell r="CK1170" t="str">
            <v>ШТ</v>
          </cell>
          <cell r="CL1170" t="e">
            <v>#N/A</v>
          </cell>
          <cell r="CM1170" t="e">
            <v>#N/A</v>
          </cell>
          <cell r="CN1170">
            <v>15052</v>
          </cell>
          <cell r="CO1170">
            <v>86</v>
          </cell>
          <cell r="CP1170">
            <v>30</v>
          </cell>
          <cell r="CQ1170" t="str">
            <v>сост</v>
          </cell>
          <cell r="CR1170">
            <v>35</v>
          </cell>
          <cell r="CS1170">
            <v>0</v>
          </cell>
          <cell r="CT1170">
            <v>121</v>
          </cell>
          <cell r="CU1170">
            <v>-35</v>
          </cell>
          <cell r="CV1170">
            <v>70</v>
          </cell>
          <cell r="CW1170">
            <v>0</v>
          </cell>
          <cell r="CY1170">
            <v>70</v>
          </cell>
          <cell r="CZ1170">
            <v>1053640</v>
          </cell>
          <cell r="DB1170">
            <v>0</v>
          </cell>
          <cell r="DC1170">
            <v>0</v>
          </cell>
          <cell r="DE1170">
            <v>0</v>
          </cell>
          <cell r="DF1170">
            <v>0</v>
          </cell>
          <cell r="DH1170">
            <v>0</v>
          </cell>
          <cell r="DI1170">
            <v>0</v>
          </cell>
          <cell r="DK1170">
            <v>0</v>
          </cell>
          <cell r="DL1170">
            <v>0</v>
          </cell>
          <cell r="DN1170">
            <v>0</v>
          </cell>
          <cell r="DO1170">
            <v>0</v>
          </cell>
          <cell r="DQ1170">
            <v>0</v>
          </cell>
          <cell r="DR1170">
            <v>0</v>
          </cell>
          <cell r="DU1170">
            <v>70</v>
          </cell>
          <cell r="DV1170">
            <v>1053640</v>
          </cell>
          <cell r="EA1170" t="str">
            <v>ГПЗ</v>
          </cell>
          <cell r="EF1170">
            <v>70</v>
          </cell>
          <cell r="EG1170">
            <v>1053640</v>
          </cell>
          <cell r="EH1170" t="e">
            <v>#N/A</v>
          </cell>
          <cell r="EJ1170" t="str">
            <v>7</v>
          </cell>
          <cell r="EK1170" t="str">
            <v>ЗЦП</v>
          </cell>
          <cell r="EL1170" t="str">
            <v>МХБ</v>
          </cell>
          <cell r="EM1170">
            <v>315</v>
          </cell>
          <cell r="EO1170" t="str">
            <v>ДБиПКРС</v>
          </cell>
          <cell r="EP1170" t="str">
            <v>ЦП</v>
          </cell>
          <cell r="ES1170" t="str">
            <v>09.2022</v>
          </cell>
          <cell r="ET1170" t="str">
            <v>475200000, Мангистауская область, Тупкараганский район, месторождение Каражанбас, база МТС АО Каражанбасмунай</v>
          </cell>
          <cell r="EU1170" t="str">
            <v>с 01.2023 по 03.2023</v>
          </cell>
          <cell r="EV1170" t="str">
            <v>ок</v>
          </cell>
          <cell r="EW1170">
            <v>257340</v>
          </cell>
          <cell r="EX1170" t="str">
            <v>257340.900.000069</v>
          </cell>
          <cell r="EY1170" t="str">
            <v>Щека</v>
          </cell>
          <cell r="EZ1170" t="str">
            <v>для трубного ключа</v>
          </cell>
        </row>
        <row r="1171">
          <cell r="CI1171" t="str">
            <v>250-00015</v>
          </cell>
          <cell r="CJ1171" t="str">
            <v>Щека: нижняя, в сборе со штифом, для захвата 36" трубного ключа Ridgid, p/n 31725....~Jaw-Heel &amp; Pin: c/w 36" Ridgid tong, p/n 31725....</v>
          </cell>
          <cell r="CK1171" t="str">
            <v>ШТ</v>
          </cell>
          <cell r="CL1171" t="e">
            <v>#N/A</v>
          </cell>
          <cell r="CM1171" t="e">
            <v>#N/A</v>
          </cell>
          <cell r="CN1171">
            <v>15052</v>
          </cell>
          <cell r="CU1171">
            <v>0</v>
          </cell>
          <cell r="CV1171">
            <v>0</v>
          </cell>
          <cell r="CY1171">
            <v>44</v>
          </cell>
          <cell r="CZ1171">
            <v>662288</v>
          </cell>
          <cell r="DB1171">
            <v>0</v>
          </cell>
          <cell r="DC1171">
            <v>0</v>
          </cell>
          <cell r="DE1171">
            <v>0</v>
          </cell>
          <cell r="DF1171">
            <v>0</v>
          </cell>
          <cell r="DH1171">
            <v>0</v>
          </cell>
          <cell r="DI1171">
            <v>0</v>
          </cell>
          <cell r="DL1171">
            <v>0</v>
          </cell>
          <cell r="DN1171">
            <v>0</v>
          </cell>
          <cell r="DO1171">
            <v>0</v>
          </cell>
          <cell r="DR1171">
            <v>0</v>
          </cell>
          <cell r="DU1171">
            <v>44</v>
          </cell>
          <cell r="DV1171">
            <v>662288</v>
          </cell>
          <cell r="EA1171" t="str">
            <v>доп.согл.</v>
          </cell>
          <cell r="EF1171">
            <v>44</v>
          </cell>
          <cell r="EG1171">
            <v>662288</v>
          </cell>
          <cell r="EH1171" t="e">
            <v>#N/A</v>
          </cell>
          <cell r="EJ1171" t="str">
            <v>7-1</v>
          </cell>
          <cell r="EK1171" t="str">
            <v>доп.согл.</v>
          </cell>
          <cell r="EL1171" t="str">
            <v>МХБ</v>
          </cell>
          <cell r="EO1171" t="str">
            <v>ДБиПКРС</v>
          </cell>
          <cell r="EP1171" t="str">
            <v>ЦП</v>
          </cell>
          <cell r="ES1171" t="str">
            <v>09.2022</v>
          </cell>
          <cell r="ET1171" t="str">
            <v>475200000, Мангистауская область, Тупкараганский район, месторождение Каражанбас, база МТС АО Каражанбасмунай</v>
          </cell>
          <cell r="EU1171" t="str">
            <v>с 01.2023 по 03.2023</v>
          </cell>
          <cell r="EW1171" t="e">
            <v>#VALUE!</v>
          </cell>
          <cell r="EX1171" t="str">
            <v>257340.900.000069</v>
          </cell>
          <cell r="EY1171" t="str">
            <v>Щека</v>
          </cell>
          <cell r="EZ1171" t="str">
            <v>для трубного ключа</v>
          </cell>
        </row>
        <row r="1172">
          <cell r="CI1172" t="str">
            <v>330-02046</v>
          </cell>
          <cell r="CJ1172"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cell r="CK1172" t="str">
            <v>ШТ</v>
          </cell>
          <cell r="CL1172" t="e">
            <v>#N/A</v>
          </cell>
          <cell r="CM1172" t="e">
            <v>#N/A</v>
          </cell>
          <cell r="CN1172">
            <v>9990.5</v>
          </cell>
          <cell r="CO1172">
            <v>144</v>
          </cell>
          <cell r="CP1172">
            <v>144</v>
          </cell>
          <cell r="CQ1172" t="str">
            <v>сост</v>
          </cell>
          <cell r="CR1172">
            <v>147</v>
          </cell>
          <cell r="CS1172">
            <v>145</v>
          </cell>
          <cell r="CT1172">
            <v>33</v>
          </cell>
          <cell r="CU1172">
            <v>111</v>
          </cell>
          <cell r="CV1172">
            <v>36</v>
          </cell>
          <cell r="CW1172">
            <v>35</v>
          </cell>
          <cell r="CY1172">
            <v>146</v>
          </cell>
          <cell r="CZ1172">
            <v>1458613</v>
          </cell>
          <cell r="DB1172">
            <v>0</v>
          </cell>
          <cell r="DC1172">
            <v>0</v>
          </cell>
          <cell r="DE1172">
            <v>0</v>
          </cell>
          <cell r="DF1172">
            <v>0</v>
          </cell>
          <cell r="DH1172">
            <v>77</v>
          </cell>
          <cell r="DI1172">
            <v>769268.5</v>
          </cell>
          <cell r="DK1172">
            <v>0</v>
          </cell>
          <cell r="DL1172">
            <v>0</v>
          </cell>
          <cell r="DN1172">
            <v>0</v>
          </cell>
          <cell r="DO1172">
            <v>0</v>
          </cell>
          <cell r="DQ1172">
            <v>0</v>
          </cell>
          <cell r="DR1172">
            <v>0</v>
          </cell>
          <cell r="DU1172">
            <v>69</v>
          </cell>
          <cell r="DV1172">
            <v>689344.5</v>
          </cell>
          <cell r="EA1172" t="str">
            <v>ГПЗ</v>
          </cell>
          <cell r="EF1172">
            <v>69</v>
          </cell>
          <cell r="EG1172">
            <v>689344.5</v>
          </cell>
          <cell r="EH1172" t="e">
            <v>#N/A</v>
          </cell>
          <cell r="EJ1172" t="str">
            <v>26</v>
          </cell>
          <cell r="EK1172" t="str">
            <v>ЗЦП</v>
          </cell>
          <cell r="EO1172" t="str">
            <v>ДБиПКРС</v>
          </cell>
          <cell r="EP1172" t="str">
            <v>ЦП</v>
          </cell>
          <cell r="ES1172" t="str">
            <v>10.2022</v>
          </cell>
          <cell r="ET1172" t="str">
            <v>475200000, Мангистауская область, Тупкараганский район, месторождение Каражанбас, база МТС АО Каражанбасмунай</v>
          </cell>
          <cell r="EU1172" t="str">
            <v>С даты подписания договора в течение 75 календарных дней</v>
          </cell>
          <cell r="EW1172">
            <v>329111</v>
          </cell>
          <cell r="EX1172" t="str">
            <v>329111.900.000005</v>
          </cell>
          <cell r="EY1172" t="str">
            <v>Щетка</v>
          </cell>
          <cell r="EZ1172" t="str">
            <v>для разных нужд</v>
          </cell>
        </row>
        <row r="1173">
          <cell r="CI1173" t="str">
            <v>330-02046</v>
          </cell>
          <cell r="CJ1173"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cell r="CK1173" t="str">
            <v>ШТ</v>
          </cell>
          <cell r="CL1173" t="e">
            <v>#N/A</v>
          </cell>
          <cell r="CM1173" t="e">
            <v>#N/A</v>
          </cell>
          <cell r="CN1173">
            <v>9990.5</v>
          </cell>
          <cell r="CU1173">
            <v>0</v>
          </cell>
          <cell r="CV1173">
            <v>0</v>
          </cell>
          <cell r="CY1173">
            <v>0</v>
          </cell>
          <cell r="CZ1173">
            <v>0</v>
          </cell>
          <cell r="DB1173">
            <v>0</v>
          </cell>
          <cell r="DC1173">
            <v>0</v>
          </cell>
          <cell r="DE1173">
            <v>0</v>
          </cell>
          <cell r="DF1173">
            <v>0</v>
          </cell>
          <cell r="DH1173">
            <v>0</v>
          </cell>
          <cell r="DI1173">
            <v>0</v>
          </cell>
          <cell r="DL1173">
            <v>0</v>
          </cell>
          <cell r="DN1173">
            <v>0</v>
          </cell>
          <cell r="DO1173">
            <v>0</v>
          </cell>
          <cell r="DR1173">
            <v>0</v>
          </cell>
          <cell r="DU1173">
            <v>0</v>
          </cell>
          <cell r="DV1173">
            <v>0</v>
          </cell>
          <cell r="EG1173">
            <v>0</v>
          </cell>
          <cell r="EH1173" t="e">
            <v>#N/A</v>
          </cell>
          <cell r="EO1173" t="str">
            <v>ДБиПКРС</v>
          </cell>
          <cell r="EP1173" t="e">
            <v>#N/A</v>
          </cell>
          <cell r="ES1173" t="e">
            <v>#N/A</v>
          </cell>
          <cell r="ET1173" t="str">
            <v>475200000, Мангистауская область, Тупкараганский район, месторождение Каражанбас, база МТС АО Каражанбасмунай</v>
          </cell>
          <cell r="EU1173" t="str">
            <v>С даты подписания договора в течение 75 календарных дней</v>
          </cell>
          <cell r="EW1173" t="e">
            <v>#VALUE!</v>
          </cell>
          <cell r="EX1173" t="str">
            <v>329111.900.000005</v>
          </cell>
          <cell r="EY1173" t="str">
            <v>Щетка</v>
          </cell>
          <cell r="EZ1173" t="str">
            <v>для разных нужд</v>
          </cell>
        </row>
        <row r="1174">
          <cell r="CI1174" t="str">
            <v>330-02035</v>
          </cell>
          <cell r="CJ1174"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cell r="CK1174" t="str">
            <v>ШТ</v>
          </cell>
          <cell r="CL1174" t="e">
            <v>#N/A</v>
          </cell>
          <cell r="CM1174" t="e">
            <v>#N/A</v>
          </cell>
          <cell r="CN1174">
            <v>2120</v>
          </cell>
          <cell r="CO1174">
            <v>106</v>
          </cell>
          <cell r="CP1174">
            <v>106</v>
          </cell>
          <cell r="CQ1174" t="str">
            <v>сост</v>
          </cell>
          <cell r="CR1174">
            <v>53</v>
          </cell>
          <cell r="CS1174">
            <v>56</v>
          </cell>
          <cell r="CT1174">
            <v>102</v>
          </cell>
          <cell r="CU1174">
            <v>4</v>
          </cell>
          <cell r="CV1174">
            <v>49</v>
          </cell>
          <cell r="CW1174">
            <v>0</v>
          </cell>
          <cell r="CY1174">
            <v>225</v>
          </cell>
          <cell r="CZ1174">
            <v>477000</v>
          </cell>
          <cell r="DB1174">
            <v>0</v>
          </cell>
          <cell r="DC1174">
            <v>0</v>
          </cell>
          <cell r="DE1174">
            <v>0</v>
          </cell>
          <cell r="DF1174">
            <v>0</v>
          </cell>
          <cell r="DH1174">
            <v>0</v>
          </cell>
          <cell r="DI1174">
            <v>0</v>
          </cell>
          <cell r="DK1174">
            <v>0</v>
          </cell>
          <cell r="DL1174">
            <v>0</v>
          </cell>
          <cell r="DN1174">
            <v>0</v>
          </cell>
          <cell r="DO1174">
            <v>0</v>
          </cell>
          <cell r="DQ1174">
            <v>0</v>
          </cell>
          <cell r="DR1174">
            <v>0</v>
          </cell>
          <cell r="DU1174">
            <v>225</v>
          </cell>
          <cell r="DV1174">
            <v>477000</v>
          </cell>
          <cell r="EA1174" t="str">
            <v>ГПЗ</v>
          </cell>
          <cell r="EF1174">
            <v>225</v>
          </cell>
          <cell r="EG1174">
            <v>477000</v>
          </cell>
          <cell r="EH1174" t="e">
            <v>#N/A</v>
          </cell>
          <cell r="EJ1174" t="str">
            <v>26</v>
          </cell>
          <cell r="EK1174" t="str">
            <v>ЗЦП</v>
          </cell>
          <cell r="EO1174" t="str">
            <v>ДБиПКРС</v>
          </cell>
          <cell r="EP1174" t="str">
            <v>ЦП</v>
          </cell>
          <cell r="ES1174" t="str">
            <v>10.2022</v>
          </cell>
          <cell r="ET1174" t="str">
            <v>471010000, Мангистауская область, Актау Г.А., г.Актау, промышленная зона, БМТС АО Каражанбасмунай</v>
          </cell>
          <cell r="EU1174" t="str">
            <v>С даты подписания договора в течение 75 календарных дней</v>
          </cell>
          <cell r="EW1174">
            <v>257330</v>
          </cell>
          <cell r="EX1174" t="str">
            <v>257330.930.000011</v>
          </cell>
          <cell r="EY1174" t="str">
            <v>Щетка</v>
          </cell>
          <cell r="EZ1174" t="str">
            <v>ручная, металлическая</v>
          </cell>
        </row>
        <row r="1175">
          <cell r="CI1175" t="str">
            <v>330-02035</v>
          </cell>
          <cell r="CJ1175"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cell r="CK1175" t="str">
            <v>ШТ</v>
          </cell>
          <cell r="CL1175" t="e">
            <v>#N/A</v>
          </cell>
          <cell r="CM1175" t="e">
            <v>#N/A</v>
          </cell>
          <cell r="CN1175">
            <v>2120</v>
          </cell>
          <cell r="CU1175">
            <v>0</v>
          </cell>
          <cell r="CV1175">
            <v>0</v>
          </cell>
          <cell r="CY1175">
            <v>145</v>
          </cell>
          <cell r="CZ1175">
            <v>307400</v>
          </cell>
          <cell r="DB1175">
            <v>0</v>
          </cell>
          <cell r="DC1175">
            <v>0</v>
          </cell>
          <cell r="DE1175">
            <v>0</v>
          </cell>
          <cell r="DF1175">
            <v>0</v>
          </cell>
          <cell r="DH1175">
            <v>0</v>
          </cell>
          <cell r="DI1175">
            <v>0</v>
          </cell>
          <cell r="DL1175">
            <v>0</v>
          </cell>
          <cell r="DN1175">
            <v>0</v>
          </cell>
          <cell r="DO1175">
            <v>0</v>
          </cell>
          <cell r="DR1175">
            <v>0</v>
          </cell>
          <cell r="DU1175">
            <v>145</v>
          </cell>
          <cell r="DV1175">
            <v>307400</v>
          </cell>
          <cell r="EA1175" t="str">
            <v>доп.согл.</v>
          </cell>
          <cell r="EF1175">
            <v>145</v>
          </cell>
          <cell r="EG1175">
            <v>307400</v>
          </cell>
          <cell r="EH1175" t="e">
            <v>#N/A</v>
          </cell>
          <cell r="EJ1175" t="str">
            <v>26-1</v>
          </cell>
          <cell r="EK1175" t="str">
            <v>доп.согл.</v>
          </cell>
          <cell r="EO1175" t="str">
            <v>ДБиПКРС</v>
          </cell>
          <cell r="EP1175" t="str">
            <v>ЦП</v>
          </cell>
          <cell r="ES1175" t="str">
            <v>10.2022</v>
          </cell>
          <cell r="ET1175" t="str">
            <v>-</v>
          </cell>
          <cell r="EW1175" t="e">
            <v>#VALUE!</v>
          </cell>
          <cell r="EX1175" t="str">
            <v>257330.930.000011</v>
          </cell>
          <cell r="EY1175" t="str">
            <v>Щетка</v>
          </cell>
          <cell r="EZ1175" t="str">
            <v>ручная, металлическая</v>
          </cell>
        </row>
        <row r="1176">
          <cell r="CI1176" t="str">
            <v>330-02035</v>
          </cell>
          <cell r="CJ1176"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cell r="CK1176" t="str">
            <v>ШТ</v>
          </cell>
          <cell r="CL1176" t="e">
            <v>#N/A</v>
          </cell>
          <cell r="CM1176" t="e">
            <v>#N/A</v>
          </cell>
          <cell r="CN1176">
            <v>2120</v>
          </cell>
          <cell r="CU1176">
            <v>0</v>
          </cell>
          <cell r="CV1176">
            <v>0</v>
          </cell>
          <cell r="CY1176">
            <v>0</v>
          </cell>
          <cell r="CZ1176">
            <v>0</v>
          </cell>
          <cell r="DB1176">
            <v>0</v>
          </cell>
          <cell r="DC1176">
            <v>0</v>
          </cell>
          <cell r="DE1176">
            <v>0</v>
          </cell>
          <cell r="DF1176">
            <v>0</v>
          </cell>
          <cell r="DH1176">
            <v>0</v>
          </cell>
          <cell r="DI1176">
            <v>0</v>
          </cell>
          <cell r="DL1176">
            <v>0</v>
          </cell>
          <cell r="DN1176">
            <v>0</v>
          </cell>
          <cell r="DO1176">
            <v>0</v>
          </cell>
          <cell r="DR1176">
            <v>0</v>
          </cell>
          <cell r="DU1176">
            <v>0</v>
          </cell>
          <cell r="DV1176">
            <v>0</v>
          </cell>
          <cell r="EG1176">
            <v>0</v>
          </cell>
          <cell r="EH1176" t="e">
            <v>#N/A</v>
          </cell>
          <cell r="EO1176" t="str">
            <v>ДБиПКРС</v>
          </cell>
          <cell r="EP1176" t="e">
            <v>#N/A</v>
          </cell>
          <cell r="ES1176" t="e">
            <v>#N/A</v>
          </cell>
          <cell r="ET1176" t="str">
            <v>471010000, Мангистауская область, Актау Г.А., г.Актау, промышленная зона, БМТС АО Каражанбасмунай</v>
          </cell>
          <cell r="EU1176" t="str">
            <v>С даты подписания договора в течение 75 календарных дней</v>
          </cell>
          <cell r="EW1176" t="e">
            <v>#VALUE!</v>
          </cell>
          <cell r="EX1176" t="str">
            <v>257330.930.000011</v>
          </cell>
          <cell r="EY1176" t="str">
            <v>Щетка</v>
          </cell>
          <cell r="EZ1176" t="str">
            <v>ручная, металлическая</v>
          </cell>
        </row>
        <row r="1177">
          <cell r="CI1177" t="str">
            <v>330-02110</v>
          </cell>
          <cell r="CJ1177"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cell r="CK1177" t="str">
            <v>ШТ</v>
          </cell>
          <cell r="CL1177" t="e">
            <v>#N/A</v>
          </cell>
          <cell r="CM1177" t="e">
            <v>#N/A</v>
          </cell>
          <cell r="CN1177">
            <v>9836.7999999999993</v>
          </cell>
          <cell r="CO1177">
            <v>200</v>
          </cell>
          <cell r="CP1177">
            <v>200</v>
          </cell>
          <cell r="CQ1177" t="str">
            <v>сост</v>
          </cell>
          <cell r="CR1177">
            <v>85</v>
          </cell>
          <cell r="CS1177">
            <v>100</v>
          </cell>
          <cell r="CT1177">
            <v>16</v>
          </cell>
          <cell r="CU1177">
            <v>184</v>
          </cell>
          <cell r="CV1177">
            <v>-99</v>
          </cell>
          <cell r="CW1177">
            <v>0</v>
          </cell>
          <cell r="CY1177">
            <v>182</v>
          </cell>
          <cell r="CZ1177">
            <v>1790297.5999999999</v>
          </cell>
          <cell r="DB1177">
            <v>0</v>
          </cell>
          <cell r="DC1177">
            <v>0</v>
          </cell>
          <cell r="DE1177">
            <v>0</v>
          </cell>
          <cell r="DF1177">
            <v>0</v>
          </cell>
          <cell r="DH1177">
            <v>0</v>
          </cell>
          <cell r="DI1177">
            <v>0</v>
          </cell>
          <cell r="DL1177">
            <v>0</v>
          </cell>
          <cell r="DN1177">
            <v>0</v>
          </cell>
          <cell r="DO1177">
            <v>0</v>
          </cell>
          <cell r="DR1177">
            <v>0</v>
          </cell>
          <cell r="DU1177">
            <v>182</v>
          </cell>
          <cell r="DV1177">
            <v>1790297.5999999999</v>
          </cell>
          <cell r="EA1177" t="str">
            <v>ГПЗ</v>
          </cell>
          <cell r="EF1177">
            <v>182</v>
          </cell>
          <cell r="EG1177">
            <v>1790297.5999999999</v>
          </cell>
          <cell r="EH1177" t="e">
            <v>#N/A</v>
          </cell>
          <cell r="EJ1177" t="str">
            <v>33</v>
          </cell>
          <cell r="EK1177" t="str">
            <v>ЗЦП</v>
          </cell>
          <cell r="EO1177" t="str">
            <v>ДБиПКРС</v>
          </cell>
          <cell r="EP1177" t="str">
            <v>ЦП</v>
          </cell>
          <cell r="ES1177" t="str">
            <v>12.2022</v>
          </cell>
          <cell r="ET1177" t="str">
            <v>475200000, Мангистауская область, Тупкараганский район, месторождение Каражанбас, база МТС АО Каражанбасмунай</v>
          </cell>
          <cell r="EU1177" t="str">
            <v>С даты подписания договора в течение 60 календарных дней</v>
          </cell>
          <cell r="EV1177" t="str">
            <v>ок</v>
          </cell>
          <cell r="EW1177">
            <v>329111</v>
          </cell>
          <cell r="EX1177" t="str">
            <v>329111.900.000005</v>
          </cell>
          <cell r="EY1177" t="str">
            <v>Щетка</v>
          </cell>
          <cell r="EZ1177" t="str">
            <v>для разных нужд</v>
          </cell>
        </row>
        <row r="1178">
          <cell r="CI1178" t="str">
            <v>330-02110</v>
          </cell>
          <cell r="CJ1178"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cell r="CK1178" t="str">
            <v>ШТ</v>
          </cell>
          <cell r="CL1178" t="e">
            <v>#N/A</v>
          </cell>
          <cell r="CM1178" t="e">
            <v>#N/A</v>
          </cell>
          <cell r="CN1178">
            <v>9836.7999999999993</v>
          </cell>
          <cell r="CU1178">
            <v>0</v>
          </cell>
          <cell r="CV1178">
            <v>0</v>
          </cell>
          <cell r="CY1178">
            <v>0</v>
          </cell>
          <cell r="CZ1178">
            <v>0</v>
          </cell>
          <cell r="DB1178">
            <v>0</v>
          </cell>
          <cell r="DC1178">
            <v>0</v>
          </cell>
          <cell r="DE1178">
            <v>0</v>
          </cell>
          <cell r="DF1178">
            <v>0</v>
          </cell>
          <cell r="DH1178">
            <v>0</v>
          </cell>
          <cell r="DI1178">
            <v>0</v>
          </cell>
          <cell r="DL1178">
            <v>0</v>
          </cell>
          <cell r="DN1178">
            <v>0</v>
          </cell>
          <cell r="DO1178">
            <v>0</v>
          </cell>
          <cell r="DR1178">
            <v>0</v>
          </cell>
          <cell r="DU1178">
            <v>0</v>
          </cell>
          <cell r="DV1178">
            <v>0</v>
          </cell>
          <cell r="EG1178">
            <v>0</v>
          </cell>
          <cell r="EH1178" t="e">
            <v>#N/A</v>
          </cell>
          <cell r="EO1178" t="str">
            <v>ДБиПКРС</v>
          </cell>
          <cell r="EP1178" t="e">
            <v>#N/A</v>
          </cell>
          <cell r="ES1178" t="e">
            <v>#N/A</v>
          </cell>
          <cell r="ET1178" t="str">
            <v>-</v>
          </cell>
          <cell r="EW1178" t="e">
            <v>#VALUE!</v>
          </cell>
          <cell r="EX1178" t="str">
            <v>329111.900.000005</v>
          </cell>
          <cell r="EY1178" t="str">
            <v>Щетка</v>
          </cell>
          <cell r="EZ1178" t="str">
            <v>для разных нужд</v>
          </cell>
        </row>
        <row r="1179">
          <cell r="CI1179" t="str">
            <v>250-00611</v>
          </cell>
          <cell r="CJ1179" t="str">
            <v>Элеватор для насосных штанг 3/4" - 7/8", в сборе с винтами, пластинами, штифтами.....~Elevator: Sucker rod, Complete, c/w combination 3/4" - 7/8" Plat</v>
          </cell>
          <cell r="CK1179" t="str">
            <v>ШТ</v>
          </cell>
          <cell r="CL1179" t="e">
            <v>#N/A</v>
          </cell>
          <cell r="CM1179" t="e">
            <v>#N/A</v>
          </cell>
          <cell r="CN1179">
            <v>151428.42000000001</v>
          </cell>
          <cell r="CO1179">
            <v>42</v>
          </cell>
          <cell r="CP1179">
            <v>42</v>
          </cell>
          <cell r="CQ1179" t="str">
            <v>сост</v>
          </cell>
          <cell r="CR1179">
            <v>0</v>
          </cell>
          <cell r="CS1179">
            <v>0</v>
          </cell>
          <cell r="CT1179">
            <v>0</v>
          </cell>
          <cell r="CU1179">
            <v>42</v>
          </cell>
          <cell r="CV1179">
            <v>-42</v>
          </cell>
          <cell r="CW1179">
            <v>0</v>
          </cell>
          <cell r="CY1179">
            <v>52</v>
          </cell>
          <cell r="CZ1179">
            <v>7874277.8400000008</v>
          </cell>
          <cell r="DB1179">
            <v>0</v>
          </cell>
          <cell r="DC1179">
            <v>0</v>
          </cell>
          <cell r="DE1179">
            <v>0</v>
          </cell>
          <cell r="DF1179">
            <v>0</v>
          </cell>
          <cell r="DH1179">
            <v>11</v>
          </cell>
          <cell r="DI1179">
            <v>1665712.62</v>
          </cell>
          <cell r="DK1179">
            <v>0</v>
          </cell>
          <cell r="DL1179">
            <v>0</v>
          </cell>
          <cell r="DN1179">
            <v>0</v>
          </cell>
          <cell r="DO1179">
            <v>0</v>
          </cell>
          <cell r="DQ1179">
            <v>0</v>
          </cell>
          <cell r="DR1179">
            <v>0</v>
          </cell>
          <cell r="DU1179">
            <v>41</v>
          </cell>
          <cell r="DV1179">
            <v>6208565.2200000007</v>
          </cell>
          <cell r="EA1179" t="str">
            <v>ГПЗ</v>
          </cell>
          <cell r="EF1179">
            <v>41</v>
          </cell>
          <cell r="EG1179">
            <v>6208565.2200000007</v>
          </cell>
          <cell r="EH1179" t="e">
            <v>#N/A</v>
          </cell>
          <cell r="EJ1179" t="str">
            <v>24</v>
          </cell>
          <cell r="EK1179" t="str">
            <v>ЗЦП</v>
          </cell>
          <cell r="EL1179" t="str">
            <v>ТПФ</v>
          </cell>
          <cell r="EO1179" t="str">
            <v>ДБиПКРС</v>
          </cell>
          <cell r="EP1179" t="str">
            <v>ЦП</v>
          </cell>
          <cell r="ES1179" t="str">
            <v>10.2022</v>
          </cell>
          <cell r="ET1179" t="str">
            <v>475200000, Мангистауская область, Тупкараганский район, месторождение Каражанбас, база МТС АО Каражанбасмунай</v>
          </cell>
          <cell r="EU1179" t="str">
            <v>С даты подписания договора в течение 75 календарных дней</v>
          </cell>
          <cell r="EW1179">
            <v>257330</v>
          </cell>
          <cell r="EX1179" t="str">
            <v>257330.650.000034</v>
          </cell>
          <cell r="EY1179" t="str">
            <v>Элеватор</v>
          </cell>
          <cell r="EZ1179" t="str">
            <v>для спуска и/или подъема штанг, штанговый</v>
          </cell>
        </row>
        <row r="1180">
          <cell r="CI1180" t="str">
            <v>250-00611</v>
          </cell>
          <cell r="CJ1180" t="str">
            <v>Элеватор для насосных штанг 3/4" - 7/8", в сборе с винтами, пластинами, штифтами.....~Elevator: Sucker rod, Complete, c/w combination 3/4" - 7/8" Plat</v>
          </cell>
          <cell r="CK1180" t="str">
            <v>ШТ</v>
          </cell>
          <cell r="CL1180" t="e">
            <v>#N/A</v>
          </cell>
          <cell r="CM1180" t="e">
            <v>#N/A</v>
          </cell>
          <cell r="CN1180">
            <v>151428.42000000001</v>
          </cell>
          <cell r="CU1180">
            <v>0</v>
          </cell>
          <cell r="CV1180">
            <v>0</v>
          </cell>
          <cell r="CY1180">
            <v>14</v>
          </cell>
          <cell r="CZ1180">
            <v>2119997.8800000004</v>
          </cell>
          <cell r="DB1180">
            <v>0</v>
          </cell>
          <cell r="DC1180">
            <v>0</v>
          </cell>
          <cell r="DE1180">
            <v>0</v>
          </cell>
          <cell r="DF1180">
            <v>0</v>
          </cell>
          <cell r="DH1180">
            <v>0</v>
          </cell>
          <cell r="DI1180">
            <v>0</v>
          </cell>
          <cell r="DL1180">
            <v>0</v>
          </cell>
          <cell r="DN1180">
            <v>0</v>
          </cell>
          <cell r="DO1180">
            <v>0</v>
          </cell>
          <cell r="DR1180">
            <v>0</v>
          </cell>
          <cell r="DU1180">
            <v>14</v>
          </cell>
          <cell r="DV1180">
            <v>2119997.8800000004</v>
          </cell>
          <cell r="EA1180" t="str">
            <v>МЦ определен</v>
          </cell>
          <cell r="EG1180">
            <v>0</v>
          </cell>
          <cell r="EH1180" t="e">
            <v>#N/A</v>
          </cell>
          <cell r="EK1180" t="str">
            <v>доп.согл</v>
          </cell>
          <cell r="EL1180" t="str">
            <v>ТПФ</v>
          </cell>
          <cell r="EO1180" t="str">
            <v>ДБиПКРС</v>
          </cell>
          <cell r="EP1180" t="e">
            <v>#N/A</v>
          </cell>
          <cell r="ES1180" t="e">
            <v>#N/A</v>
          </cell>
          <cell r="ET1180" t="str">
            <v>475200000, Мангистауская область, Тупкараганский район, месторождение Каражанбас, база МТС АО Каражанбасмунай</v>
          </cell>
          <cell r="EU1180" t="str">
            <v>С даты подписания договора в течение 75 календарных дней</v>
          </cell>
          <cell r="EW1180" t="e">
            <v>#VALUE!</v>
          </cell>
          <cell r="EX1180" t="str">
            <v>257330.650.000034</v>
          </cell>
          <cell r="EY1180" t="str">
            <v>Элеватор</v>
          </cell>
          <cell r="EZ1180" t="str">
            <v>для спуска и/или подъема штанг, штанговый</v>
          </cell>
        </row>
        <row r="1181">
          <cell r="CI1181" t="str">
            <v>220-00546</v>
          </cell>
          <cell r="CJ1181" t="str">
            <v>Элеватор трубный, для спуска и подъема бурильной трубы диаметром 4" дюйма (101.65 мм), Ширина-580 мм, Высота-295 мм Грузоподъмность- 175 тонн</v>
          </cell>
          <cell r="CK1181" t="str">
            <v>ШТ</v>
          </cell>
          <cell r="CL1181" t="e">
            <v>#N/A</v>
          </cell>
          <cell r="CM1181" t="e">
            <v>#N/A</v>
          </cell>
          <cell r="CN1181">
            <v>0</v>
          </cell>
          <cell r="CO1181">
            <v>1.5331766934337101</v>
          </cell>
          <cell r="CP1181">
            <v>1</v>
          </cell>
          <cell r="CQ1181" t="str">
            <v>МЦ</v>
          </cell>
          <cell r="CR1181">
            <v>1</v>
          </cell>
          <cell r="CS1181">
            <v>0</v>
          </cell>
          <cell r="CT1181">
            <v>0</v>
          </cell>
          <cell r="CU1181">
            <v>1.5331766934337101</v>
          </cell>
          <cell r="CV1181">
            <v>-0.5331766934337101</v>
          </cell>
          <cell r="CW1181">
            <v>0</v>
          </cell>
          <cell r="CY1181">
            <v>0</v>
          </cell>
          <cell r="CZ1181">
            <v>0</v>
          </cell>
          <cell r="DB1181">
            <v>0</v>
          </cell>
          <cell r="DC1181">
            <v>0</v>
          </cell>
          <cell r="DE1181">
            <v>0</v>
          </cell>
          <cell r="DF1181">
            <v>0</v>
          </cell>
          <cell r="DH1181">
            <v>0</v>
          </cell>
          <cell r="DI1181">
            <v>0</v>
          </cell>
          <cell r="DL1181">
            <v>0</v>
          </cell>
          <cell r="DN1181">
            <v>0</v>
          </cell>
          <cell r="DO1181">
            <v>0</v>
          </cell>
          <cell r="DR1181">
            <v>0</v>
          </cell>
          <cell r="DU1181">
            <v>0</v>
          </cell>
          <cell r="DV1181">
            <v>0</v>
          </cell>
          <cell r="EG1181">
            <v>0</v>
          </cell>
          <cell r="EH1181" t="e">
            <v>#N/A</v>
          </cell>
          <cell r="EK1181" t="str">
            <v>ЭОТТ</v>
          </cell>
          <cell r="EL1181" t="str">
            <v>ТПФ</v>
          </cell>
          <cell r="EO1181" t="str">
            <v>ДБиПКРС</v>
          </cell>
          <cell r="EP1181" t="e">
            <v>#N/A</v>
          </cell>
          <cell r="ES1181" t="e">
            <v>#N/A</v>
          </cell>
          <cell r="ET1181" t="str">
            <v>-</v>
          </cell>
          <cell r="EV1181" t="str">
            <v>ок</v>
          </cell>
          <cell r="EW1181" t="e">
            <v>#VALUE!</v>
          </cell>
          <cell r="EX1181" t="str">
            <v>257330.650.000033</v>
          </cell>
          <cell r="EY1181" t="str">
            <v>Элеватор</v>
          </cell>
          <cell r="EZ1181" t="str">
            <v>для захвата под муфту или замок и удержания на весу колонны или трубы, трубный</v>
          </cell>
        </row>
        <row r="1182">
          <cell r="CI1182" t="str">
            <v>220-00544</v>
          </cell>
          <cell r="CJ1182"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cell r="CK1182" t="str">
            <v>ШТ</v>
          </cell>
          <cell r="CL1182" t="e">
            <v>#N/A</v>
          </cell>
          <cell r="CM1182" t="e">
            <v>#N/A</v>
          </cell>
          <cell r="CN1182">
            <v>1157520</v>
          </cell>
          <cell r="CO1182">
            <v>1.5331766934337101</v>
          </cell>
          <cell r="CP1182">
            <v>1</v>
          </cell>
          <cell r="CQ1182" t="str">
            <v>сост</v>
          </cell>
          <cell r="CR1182">
            <v>1</v>
          </cell>
          <cell r="CS1182">
            <v>0</v>
          </cell>
          <cell r="CT1182">
            <v>0</v>
          </cell>
          <cell r="CU1182">
            <v>1.5331766934337101</v>
          </cell>
          <cell r="CV1182">
            <v>-0.5331766934337101</v>
          </cell>
          <cell r="CW1182">
            <v>0</v>
          </cell>
          <cell r="CY1182">
            <v>2</v>
          </cell>
          <cell r="CZ1182">
            <v>2315040</v>
          </cell>
          <cell r="DB1182">
            <v>0</v>
          </cell>
          <cell r="DC1182">
            <v>0</v>
          </cell>
          <cell r="DE1182">
            <v>0</v>
          </cell>
          <cell r="DF1182">
            <v>0</v>
          </cell>
          <cell r="DH1182">
            <v>1</v>
          </cell>
          <cell r="DI1182">
            <v>1157520</v>
          </cell>
          <cell r="DK1182">
            <v>0</v>
          </cell>
          <cell r="DL1182">
            <v>0</v>
          </cell>
          <cell r="DN1182">
            <v>0</v>
          </cell>
          <cell r="DO1182">
            <v>0</v>
          </cell>
          <cell r="DQ1182">
            <v>0</v>
          </cell>
          <cell r="DR1182">
            <v>0</v>
          </cell>
          <cell r="DU1182">
            <v>1</v>
          </cell>
          <cell r="DV1182">
            <v>1157520</v>
          </cell>
          <cell r="EA1182" t="str">
            <v>ГПЗ</v>
          </cell>
          <cell r="EF1182">
            <v>1</v>
          </cell>
          <cell r="EG1182">
            <v>1157520</v>
          </cell>
          <cell r="EH1182" t="e">
            <v>#N/A</v>
          </cell>
          <cell r="EJ1182" t="str">
            <v>11</v>
          </cell>
          <cell r="EK1182" t="str">
            <v>ЗЦП</v>
          </cell>
          <cell r="EL1182" t="str">
            <v>ТПФ</v>
          </cell>
          <cell r="EM1182" t="str">
            <v xml:space="preserve"> </v>
          </cell>
          <cell r="EO1182" t="str">
            <v>ДБиПКРС</v>
          </cell>
          <cell r="EP1182" t="str">
            <v>ЦП</v>
          </cell>
          <cell r="ES1182" t="str">
            <v>09.2022</v>
          </cell>
          <cell r="ET1182" t="str">
            <v>475200000, Мангистауская область, Тупкараганский район, месторождение Каражанбас, база МТС АО Каражанбасмунай</v>
          </cell>
          <cell r="EU1182" t="str">
            <v>с 01.2023 по 03.2023</v>
          </cell>
          <cell r="EV1182" t="str">
            <v>ок</v>
          </cell>
          <cell r="EW1182">
            <v>257330</v>
          </cell>
          <cell r="EX1182" t="str">
            <v>257330.650.000033</v>
          </cell>
          <cell r="EY1182" t="str">
            <v>Элеватор</v>
          </cell>
          <cell r="EZ1182" t="str">
            <v>для захвата под муфту или замок и удержания на весу колонны или трубы, трубный</v>
          </cell>
        </row>
        <row r="1183">
          <cell r="CI1183" t="str">
            <v>220-00544</v>
          </cell>
          <cell r="CJ1183"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cell r="CK1183" t="str">
            <v>ШТ</v>
          </cell>
          <cell r="CL1183" t="e">
            <v>#N/A</v>
          </cell>
          <cell r="CM1183" t="e">
            <v>#N/A</v>
          </cell>
          <cell r="CN1183">
            <v>1157520</v>
          </cell>
          <cell r="CU1183">
            <v>0</v>
          </cell>
          <cell r="CV1183">
            <v>0</v>
          </cell>
          <cell r="CY1183">
            <v>0</v>
          </cell>
          <cell r="CZ1183">
            <v>0</v>
          </cell>
          <cell r="DB1183">
            <v>0</v>
          </cell>
          <cell r="DC1183">
            <v>0</v>
          </cell>
          <cell r="DE1183">
            <v>0</v>
          </cell>
          <cell r="DF1183">
            <v>0</v>
          </cell>
          <cell r="DH1183">
            <v>0</v>
          </cell>
          <cell r="DI1183">
            <v>0</v>
          </cell>
          <cell r="DL1183">
            <v>0</v>
          </cell>
          <cell r="DN1183">
            <v>0</v>
          </cell>
          <cell r="DO1183">
            <v>0</v>
          </cell>
          <cell r="DR1183">
            <v>0</v>
          </cell>
          <cell r="DU1183">
            <v>0</v>
          </cell>
          <cell r="DV1183">
            <v>0</v>
          </cell>
          <cell r="EG1183">
            <v>0</v>
          </cell>
          <cell r="EH1183" t="e">
            <v>#N/A</v>
          </cell>
          <cell r="EL1183" t="str">
            <v>ТПФ</v>
          </cell>
          <cell r="EO1183" t="str">
            <v>ДБиПКРС</v>
          </cell>
          <cell r="EP1183" t="e">
            <v>#N/A</v>
          </cell>
          <cell r="ES1183" t="e">
            <v>#N/A</v>
          </cell>
          <cell r="ET1183" t="str">
            <v>475200000, Мангистауская область, Тупкараганский район, месторождение Каражанбас, база МТС АО Каражанбасмунай</v>
          </cell>
          <cell r="EU1183" t="str">
            <v>с 01.2023 по 03.2023</v>
          </cell>
          <cell r="EW1183" t="e">
            <v>#VALUE!</v>
          </cell>
          <cell r="EX1183" t="str">
            <v>257330.650.000033</v>
          </cell>
          <cell r="EY1183" t="str">
            <v>Элеватор</v>
          </cell>
          <cell r="EZ1183" t="str">
            <v>для захвата под муфту или замок и удержания на весу колонны или трубы, трубный</v>
          </cell>
        </row>
        <row r="1184">
          <cell r="CI1184" t="str">
            <v>250-02043</v>
          </cell>
          <cell r="CJ1184" t="str">
            <v>Якорь: для оттяжек ø 73 мм,  L=1,20 м</v>
          </cell>
          <cell r="CK1184" t="str">
            <v>ШТ</v>
          </cell>
          <cell r="CL1184" t="e">
            <v>#N/A</v>
          </cell>
          <cell r="CM1184" t="e">
            <v>#N/A</v>
          </cell>
          <cell r="CN1184">
            <v>90000</v>
          </cell>
          <cell r="CO1184">
            <v>16</v>
          </cell>
          <cell r="CP1184">
            <v>16</v>
          </cell>
          <cell r="CQ1184" t="str">
            <v>МЦ</v>
          </cell>
          <cell r="CR1184">
            <v>0</v>
          </cell>
          <cell r="CS1184">
            <v>0</v>
          </cell>
          <cell r="CT1184">
            <v>0</v>
          </cell>
          <cell r="CU1184">
            <v>16</v>
          </cell>
          <cell r="CV1184">
            <v>-16</v>
          </cell>
          <cell r="CW1184">
            <v>0</v>
          </cell>
          <cell r="CY1184">
            <v>0</v>
          </cell>
          <cell r="CZ1184">
            <v>0</v>
          </cell>
          <cell r="DB1184">
            <v>0</v>
          </cell>
          <cell r="DC1184">
            <v>0</v>
          </cell>
          <cell r="DE1184">
            <v>0</v>
          </cell>
          <cell r="DF1184">
            <v>0</v>
          </cell>
          <cell r="DH1184">
            <v>0</v>
          </cell>
          <cell r="DI1184">
            <v>0</v>
          </cell>
          <cell r="DL1184">
            <v>0</v>
          </cell>
          <cell r="DN1184">
            <v>0</v>
          </cell>
          <cell r="DO1184">
            <v>0</v>
          </cell>
          <cell r="DP1184" t="str">
            <v>Текеев Адилбек Алипджанович 10.02.2023</v>
          </cell>
          <cell r="DR1184">
            <v>0</v>
          </cell>
          <cell r="DU1184">
            <v>0</v>
          </cell>
          <cell r="DV1184">
            <v>0</v>
          </cell>
          <cell r="EG1184">
            <v>0</v>
          </cell>
          <cell r="EH1184" t="e">
            <v>#N/A</v>
          </cell>
          <cell r="EK1184" t="str">
            <v>ЦПЭ</v>
          </cell>
          <cell r="EL1184" t="str">
            <v>МХБ</v>
          </cell>
          <cell r="EO1184" t="str">
            <v>ДБиПКРС</v>
          </cell>
          <cell r="EP1184" t="e">
            <v>#N/A</v>
          </cell>
          <cell r="ES1184" t="e">
            <v>#N/A</v>
          </cell>
          <cell r="ET1184" t="str">
            <v>475200000, Мангистауская область, Тупкараганский район, месторождение Каражанбас, база МТС АО Каражанбасмунай</v>
          </cell>
          <cell r="EU1184" t="str">
            <v>С даты подписания договора в течение 75 календарных дней</v>
          </cell>
          <cell r="EV1184" t="str">
            <v>ок</v>
          </cell>
          <cell r="EW1184" t="e">
            <v>#VALUE!</v>
          </cell>
          <cell r="EX1184" t="str">
            <v>289261.300.000095</v>
          </cell>
          <cell r="EY1184" t="str">
            <v>Бур</v>
          </cell>
          <cell r="EZ1184" t="str">
            <v>диаметр 360 мм</v>
          </cell>
        </row>
        <row r="1185">
          <cell r="CI1185" t="str">
            <v>110-00528</v>
          </cell>
          <cell r="CJ1185" t="str">
            <v>Ящик: для инструментов, на санях</v>
          </cell>
          <cell r="CK1185" t="str">
            <v>ШТ</v>
          </cell>
          <cell r="CL1185" t="e">
            <v>#N/A</v>
          </cell>
          <cell r="CM1185" t="e">
            <v>#N/A</v>
          </cell>
          <cell r="CN1185">
            <v>6066380</v>
          </cell>
          <cell r="CO1185">
            <v>8</v>
          </cell>
          <cell r="CP1185">
            <v>8</v>
          </cell>
          <cell r="CQ1185" t="str">
            <v>сост</v>
          </cell>
          <cell r="CR1185">
            <v>0</v>
          </cell>
          <cell r="CS1185">
            <v>4</v>
          </cell>
          <cell r="CT1185">
            <v>4</v>
          </cell>
          <cell r="CU1185">
            <v>4</v>
          </cell>
          <cell r="CV1185">
            <v>-4</v>
          </cell>
          <cell r="CW1185">
            <v>0</v>
          </cell>
          <cell r="CY1185">
            <v>2</v>
          </cell>
          <cell r="CZ1185">
            <v>12132760</v>
          </cell>
          <cell r="DB1185">
            <v>0</v>
          </cell>
          <cell r="DC1185">
            <v>0</v>
          </cell>
          <cell r="DE1185">
            <v>0</v>
          </cell>
          <cell r="DF1185">
            <v>0</v>
          </cell>
          <cell r="DH1185">
            <v>0</v>
          </cell>
          <cell r="DI1185">
            <v>0</v>
          </cell>
          <cell r="DK1185">
            <v>0</v>
          </cell>
          <cell r="DL1185">
            <v>0</v>
          </cell>
          <cell r="DN1185">
            <v>0</v>
          </cell>
          <cell r="DO1185">
            <v>0</v>
          </cell>
          <cell r="DQ1185">
            <v>0</v>
          </cell>
          <cell r="DR1185">
            <v>0</v>
          </cell>
          <cell r="DU1185">
            <v>2</v>
          </cell>
          <cell r="DV1185">
            <v>12132760</v>
          </cell>
          <cell r="EA1185" t="str">
            <v>ГПЗ</v>
          </cell>
          <cell r="EF1185">
            <v>2</v>
          </cell>
          <cell r="EG1185">
            <v>12132760</v>
          </cell>
          <cell r="EH1185" t="e">
            <v>#N/A</v>
          </cell>
          <cell r="EJ1185" t="str">
            <v>21</v>
          </cell>
          <cell r="EK1185" t="str">
            <v>ОТ</v>
          </cell>
          <cell r="EL1185" t="str">
            <v>ТПФ</v>
          </cell>
          <cell r="EO1185" t="str">
            <v>ДБиПКРС</v>
          </cell>
          <cell r="EP1185" t="str">
            <v>ОТП</v>
          </cell>
          <cell r="ES1185" t="str">
            <v>10.2022</v>
          </cell>
          <cell r="ET1185" t="str">
            <v>475200000, Мангистауская область, Тупкараганский район, месторождение Каражанбас, база МТС АО Каражанбасмунай</v>
          </cell>
          <cell r="EU1185" t="str">
            <v>С даты подписания договора в течение 75 календарных дней</v>
          </cell>
          <cell r="EW1185">
            <v>259111</v>
          </cell>
          <cell r="EX1185" t="str">
            <v>259111.000.000005</v>
          </cell>
          <cell r="EY1185" t="str">
            <v>Емкость</v>
          </cell>
          <cell r="EZ1185" t="str">
            <v>из черных металлов</v>
          </cell>
        </row>
        <row r="1186">
          <cell r="CI1186" t="str">
            <v>110-00528</v>
          </cell>
          <cell r="CJ1186" t="str">
            <v>Ящик: для инструментов, на санях</v>
          </cell>
          <cell r="CK1186" t="str">
            <v>ШТ</v>
          </cell>
          <cell r="CL1186" t="e">
            <v>#N/A</v>
          </cell>
          <cell r="CM1186" t="e">
            <v>#N/A</v>
          </cell>
          <cell r="CN1186">
            <v>6066380</v>
          </cell>
          <cell r="CU1186">
            <v>0</v>
          </cell>
          <cell r="CV1186">
            <v>0</v>
          </cell>
          <cell r="CY1186">
            <v>2</v>
          </cell>
          <cell r="CZ1186">
            <v>12132760</v>
          </cell>
          <cell r="DB1186">
            <v>0</v>
          </cell>
          <cell r="DC1186">
            <v>0</v>
          </cell>
          <cell r="DE1186">
            <v>0</v>
          </cell>
          <cell r="DF1186">
            <v>0</v>
          </cell>
          <cell r="DH1186">
            <v>0</v>
          </cell>
          <cell r="DI1186">
            <v>0</v>
          </cell>
          <cell r="DL1186">
            <v>0</v>
          </cell>
          <cell r="DN1186">
            <v>0</v>
          </cell>
          <cell r="DO1186">
            <v>0</v>
          </cell>
          <cell r="DR1186">
            <v>0</v>
          </cell>
          <cell r="DU1186">
            <v>2</v>
          </cell>
          <cell r="DV1186">
            <v>12132760</v>
          </cell>
          <cell r="EA1186" t="str">
            <v>доп.согл.</v>
          </cell>
          <cell r="EF1186">
            <v>2</v>
          </cell>
          <cell r="EG1186">
            <v>12132760</v>
          </cell>
          <cell r="EH1186" t="e">
            <v>#N/A</v>
          </cell>
          <cell r="EJ1186" t="str">
            <v>21-1</v>
          </cell>
          <cell r="EK1186" t="str">
            <v>доп.согл.</v>
          </cell>
          <cell r="EL1186" t="str">
            <v>ТПФ</v>
          </cell>
          <cell r="EO1186" t="str">
            <v>ДБиПКРС</v>
          </cell>
          <cell r="EP1186" t="str">
            <v>ОТП</v>
          </cell>
          <cell r="ES1186" t="str">
            <v>10.2022</v>
          </cell>
          <cell r="ET1186" t="str">
            <v>-</v>
          </cell>
          <cell r="EW1186" t="e">
            <v>#VALUE!</v>
          </cell>
          <cell r="EX1186" t="str">
            <v>259111.000.000005</v>
          </cell>
          <cell r="EY1186" t="str">
            <v>Емкость</v>
          </cell>
          <cell r="EZ1186" t="str">
            <v>из черных металлов</v>
          </cell>
        </row>
        <row r="1187">
          <cell r="CI1187" t="str">
            <v>310-00618</v>
          </cell>
          <cell r="CJ1187" t="str">
            <v xml:space="preserve"> Профиль облицовочный из поливинилхлорида для окон отделочный для ЛДСП, т-образный, ПВХ, 2600х25х6 мм…</v>
          </cell>
          <cell r="CK1187" t="str">
            <v>М</v>
          </cell>
          <cell r="CL1187" t="e">
            <v>#N/A</v>
          </cell>
          <cell r="CM1187" t="e">
            <v>#N/A</v>
          </cell>
          <cell r="CN1187">
            <v>0</v>
          </cell>
          <cell r="CO1187">
            <v>0</v>
          </cell>
          <cell r="CP1187">
            <v>0</v>
          </cell>
          <cell r="CQ1187" t="e">
            <v>#N/A</v>
          </cell>
          <cell r="CR1187">
            <v>0</v>
          </cell>
          <cell r="CS1187">
            <v>0</v>
          </cell>
          <cell r="CT1187">
            <v>0</v>
          </cell>
          <cell r="CU1187">
            <v>0</v>
          </cell>
          <cell r="CV1187">
            <v>0</v>
          </cell>
          <cell r="CW1187">
            <v>0</v>
          </cell>
          <cell r="CY1187">
            <v>0</v>
          </cell>
          <cell r="CZ1187">
            <v>0</v>
          </cell>
          <cell r="DB1187">
            <v>0</v>
          </cell>
          <cell r="DC1187">
            <v>0</v>
          </cell>
          <cell r="DE1187">
            <v>0</v>
          </cell>
          <cell r="DF1187">
            <v>0</v>
          </cell>
          <cell r="DH1187">
            <v>0</v>
          </cell>
          <cell r="DI1187">
            <v>0</v>
          </cell>
          <cell r="DL1187">
            <v>0</v>
          </cell>
          <cell r="DN1187">
            <v>0</v>
          </cell>
          <cell r="DO1187">
            <v>0</v>
          </cell>
          <cell r="DR1187">
            <v>0</v>
          </cell>
          <cell r="DU1187">
            <v>0</v>
          </cell>
          <cell r="DV1187">
            <v>0</v>
          </cell>
          <cell r="EG1187">
            <v>0</v>
          </cell>
          <cell r="EH1187" t="e">
            <v>#N/A</v>
          </cell>
          <cell r="EO1187" t="str">
            <v>ДКС</v>
          </cell>
          <cell r="EP1187" t="e">
            <v>#N/A</v>
          </cell>
          <cell r="ES1187" t="e">
            <v>#N/A</v>
          </cell>
          <cell r="ET1187" t="str">
            <v>-</v>
          </cell>
          <cell r="EV1187" t="str">
            <v>Проставить</v>
          </cell>
          <cell r="EW1187" t="e">
            <v>#VALUE!</v>
          </cell>
          <cell r="EX1187" t="str">
            <v>222314.550.000006</v>
          </cell>
          <cell r="EY1187" t="str">
            <v>Профиль</v>
          </cell>
          <cell r="EZ1187" t="str">
            <v>из поливинилхлорида, облицовочный</v>
          </cell>
        </row>
        <row r="1188">
          <cell r="CI1188" t="str">
            <v>100-00052</v>
          </cell>
          <cell r="CJ1188"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cell r="CK1188" t="str">
            <v>К-Т</v>
          </cell>
          <cell r="CL1188" t="e">
            <v>#N/A</v>
          </cell>
          <cell r="CM1188" t="e">
            <v>#N/A</v>
          </cell>
          <cell r="CN1188">
            <v>3029447.07</v>
          </cell>
          <cell r="CO1188">
            <v>0</v>
          </cell>
          <cell r="CP1188">
            <v>0</v>
          </cell>
          <cell r="CQ1188" t="e">
            <v>#N/A</v>
          </cell>
          <cell r="CR1188">
            <v>0</v>
          </cell>
          <cell r="CS1188">
            <v>0</v>
          </cell>
          <cell r="CT1188">
            <v>0</v>
          </cell>
          <cell r="CU1188">
            <v>0</v>
          </cell>
          <cell r="CV1188">
            <v>0</v>
          </cell>
          <cell r="CW1188">
            <v>0</v>
          </cell>
          <cell r="CY1188">
            <v>3</v>
          </cell>
          <cell r="CZ1188">
            <v>9088341.209999999</v>
          </cell>
          <cell r="DB1188">
            <v>0</v>
          </cell>
          <cell r="DC1188">
            <v>0</v>
          </cell>
          <cell r="DE1188">
            <v>0</v>
          </cell>
          <cell r="DF1188">
            <v>0</v>
          </cell>
          <cell r="DH1188">
            <v>0</v>
          </cell>
          <cell r="DI1188">
            <v>0</v>
          </cell>
          <cell r="DL1188">
            <v>0</v>
          </cell>
          <cell r="DN1188">
            <v>0</v>
          </cell>
          <cell r="DO1188">
            <v>0</v>
          </cell>
          <cell r="DR1188">
            <v>0</v>
          </cell>
          <cell r="DU1188">
            <v>3</v>
          </cell>
          <cell r="DV1188">
            <v>9088341.209999999</v>
          </cell>
          <cell r="EA1188" t="str">
            <v>ГПЗ</v>
          </cell>
          <cell r="EF1188">
            <v>3</v>
          </cell>
          <cell r="EG1188">
            <v>9088341.209999999</v>
          </cell>
          <cell r="EH1188" t="e">
            <v>#N/A</v>
          </cell>
          <cell r="EJ1188" t="str">
            <v>75</v>
          </cell>
          <cell r="EK1188" t="str">
            <v>ОТ</v>
          </cell>
          <cell r="EL1188" t="str">
            <v>ОИН/МХБ/ТПФ</v>
          </cell>
          <cell r="EO1188" t="str">
            <v>ДКС</v>
          </cell>
          <cell r="EP1188" t="str">
            <v>ОТП</v>
          </cell>
          <cell r="ES1188" t="str">
            <v>05.2023</v>
          </cell>
          <cell r="ET1188" t="str">
            <v>475200000, Мангистауская область, Тупкараганский район, месторождение Каражанбас, база МТС АО Каражанбасмунай</v>
          </cell>
          <cell r="EU1188" t="str">
            <v>С даты подписания договора в течение 90 календарных дней</v>
          </cell>
          <cell r="EV1188" t="str">
            <v>ок</v>
          </cell>
          <cell r="EW1188" t="e">
            <v>#VALUE!</v>
          </cell>
          <cell r="EX1188" t="str">
            <v>251110.300.000010</v>
          </cell>
          <cell r="EY1188" t="str">
            <v>Здание мобильное</v>
          </cell>
          <cell r="EZ1188" t="str">
            <v>производственное, инженерное</v>
          </cell>
        </row>
        <row r="1189">
          <cell r="CI1189" t="str">
            <v>110-00489</v>
          </cell>
          <cell r="CJ1189" t="str">
            <v>Бетоносмеситель: СБР-430</v>
          </cell>
          <cell r="CK1189" t="str">
            <v>ШТ</v>
          </cell>
          <cell r="CL1189" t="b">
            <v>1</v>
          </cell>
          <cell r="CM1189">
            <v>1200000</v>
          </cell>
          <cell r="CN1189">
            <v>1200000</v>
          </cell>
          <cell r="CO1189">
            <v>0</v>
          </cell>
          <cell r="CP1189">
            <v>0</v>
          </cell>
          <cell r="CQ1189" t="e">
            <v>#N/A</v>
          </cell>
          <cell r="CR1189">
            <v>0</v>
          </cell>
          <cell r="CS1189">
            <v>0</v>
          </cell>
          <cell r="CT1189">
            <v>0</v>
          </cell>
          <cell r="CU1189">
            <v>0</v>
          </cell>
          <cell r="CV1189">
            <v>0</v>
          </cell>
          <cell r="CW1189">
            <v>0</v>
          </cell>
          <cell r="CY1189">
            <v>1</v>
          </cell>
          <cell r="CZ1189">
            <v>1200000</v>
          </cell>
          <cell r="DB1189">
            <v>0</v>
          </cell>
          <cell r="DC1189">
            <v>0</v>
          </cell>
          <cell r="DE1189">
            <v>0</v>
          </cell>
          <cell r="DF1189">
            <v>0</v>
          </cell>
          <cell r="DH1189">
            <v>0</v>
          </cell>
          <cell r="DI1189">
            <v>0</v>
          </cell>
          <cell r="DL1189">
            <v>0</v>
          </cell>
          <cell r="DN1189">
            <v>0</v>
          </cell>
          <cell r="DO1189">
            <v>0</v>
          </cell>
          <cell r="DR1189">
            <v>0</v>
          </cell>
          <cell r="DU1189">
            <v>1</v>
          </cell>
          <cell r="DV1189">
            <v>1200000</v>
          </cell>
          <cell r="EA1189" t="str">
            <v>ГПЗ</v>
          </cell>
          <cell r="EF1189">
            <v>1</v>
          </cell>
          <cell r="EG1189">
            <v>1200000</v>
          </cell>
          <cell r="EH1189" t="e">
            <v>#N/A</v>
          </cell>
          <cell r="EJ1189" t="str">
            <v>54</v>
          </cell>
          <cell r="EK1189" t="str">
            <v>ЗЦП</v>
          </cell>
          <cell r="EO1189" t="str">
            <v>ДКС</v>
          </cell>
          <cell r="EP1189" t="str">
            <v>ЦП</v>
          </cell>
          <cell r="ES1189" t="str">
            <v>03.2023</v>
          </cell>
          <cell r="ET1189" t="str">
            <v>475200000, Мангистауская область, Тупкараганский район, месторождение Каражанбас, база МТС АО Каражанбасмунай</v>
          </cell>
          <cell r="EU1189" t="str">
            <v>С даты подписания договора в течение 60 календарных дней</v>
          </cell>
          <cell r="EV1189" t="str">
            <v>ок</v>
          </cell>
          <cell r="EW1189" t="e">
            <v>#VALUE!</v>
          </cell>
          <cell r="EX1189" t="str">
            <v>289240.500.000000</v>
          </cell>
          <cell r="EY1189" t="str">
            <v>Бетоносмеситель</v>
          </cell>
          <cell r="EZ1189" t="str">
            <v>циклического действия</v>
          </cell>
        </row>
        <row r="1190">
          <cell r="CI1190" t="str">
            <v>310-00252</v>
          </cell>
          <cell r="CJ1190" t="str">
            <v>Битум: БН 90/10, не более 40кг, в 4-х слойных бумажных мешках, ГОСТ6617-76(аналог 310-00561)</v>
          </cell>
          <cell r="CK1190" t="str">
            <v>Т</v>
          </cell>
          <cell r="CL1190" t="e">
            <v>#N/A</v>
          </cell>
          <cell r="CM1190" t="e">
            <v>#N/A</v>
          </cell>
          <cell r="CN1190">
            <v>204041.99999999997</v>
          </cell>
          <cell r="CO1190">
            <v>88</v>
          </cell>
          <cell r="CP1190">
            <v>0</v>
          </cell>
          <cell r="CQ1190" t="str">
            <v>со склада</v>
          </cell>
          <cell r="CR1190">
            <v>233.62999999999991</v>
          </cell>
          <cell r="CS1190">
            <v>0.66500000000000004</v>
          </cell>
          <cell r="CT1190">
            <v>66.510000000000005</v>
          </cell>
          <cell r="CU1190">
            <v>21.489999999999995</v>
          </cell>
          <cell r="CV1190">
            <v>212.13999999999993</v>
          </cell>
          <cell r="CW1190">
            <v>139</v>
          </cell>
          <cell r="CY1190">
            <v>139</v>
          </cell>
          <cell r="CZ1190">
            <v>28361837.999999996</v>
          </cell>
          <cell r="DB1190">
            <v>0</v>
          </cell>
          <cell r="DC1190">
            <v>0</v>
          </cell>
          <cell r="DE1190">
            <v>0</v>
          </cell>
          <cell r="DF1190">
            <v>0</v>
          </cell>
          <cell r="DH1190">
            <v>139</v>
          </cell>
          <cell r="DI1190">
            <v>28361837.999999996</v>
          </cell>
          <cell r="DK1190">
            <v>0</v>
          </cell>
          <cell r="DL1190">
            <v>0</v>
          </cell>
          <cell r="DN1190">
            <v>0</v>
          </cell>
          <cell r="DO1190">
            <v>0</v>
          </cell>
          <cell r="DQ1190">
            <v>0</v>
          </cell>
          <cell r="DR1190">
            <v>0</v>
          </cell>
          <cell r="DU1190">
            <v>0</v>
          </cell>
          <cell r="DV1190">
            <v>0</v>
          </cell>
          <cell r="EA1190" t="str">
            <v>со склада</v>
          </cell>
          <cell r="EG1190">
            <v>0</v>
          </cell>
          <cell r="EH1190" t="e">
            <v>#N/A</v>
          </cell>
          <cell r="EO1190" t="str">
            <v>ДКС</v>
          </cell>
          <cell r="EP1190" t="e">
            <v>#N/A</v>
          </cell>
          <cell r="ES1190" t="e">
            <v>#N/A</v>
          </cell>
          <cell r="ET1190" t="str">
            <v>-</v>
          </cell>
          <cell r="EV1190" t="str">
            <v>Проверить</v>
          </cell>
          <cell r="EW1190" t="e">
            <v>#VALUE!</v>
          </cell>
          <cell r="EX1190" t="str">
            <v>192042.520.000002</v>
          </cell>
          <cell r="EY1190" t="str">
            <v>Битум</v>
          </cell>
          <cell r="EZ1190" t="str">
            <v>нефтяной, строительный, марка БН 90/10</v>
          </cell>
        </row>
        <row r="1191">
          <cell r="CI1191" t="str">
            <v>310-00912</v>
          </cell>
          <cell r="CJ1191" t="str">
            <v>Блок: бетонный под оттяжки, масса не менее 5 т., размер: 1,3х1,3х1,3 метров, марка бетона: Бетон М300.</v>
          </cell>
          <cell r="CK1191" t="str">
            <v>ШТ</v>
          </cell>
          <cell r="CL1191" t="e">
            <v>#N/A</v>
          </cell>
          <cell r="CM1191" t="e">
            <v>#N/A</v>
          </cell>
          <cell r="CN1191">
            <v>181500</v>
          </cell>
          <cell r="CO1191">
            <v>8</v>
          </cell>
          <cell r="CP1191">
            <v>0</v>
          </cell>
          <cell r="CQ1191" t="str">
            <v>не сост/отмена</v>
          </cell>
          <cell r="CR1191">
            <v>0</v>
          </cell>
          <cell r="CS1191">
            <v>0</v>
          </cell>
          <cell r="CT1191">
            <v>0</v>
          </cell>
          <cell r="CU1191">
            <v>8</v>
          </cell>
          <cell r="CV1191">
            <v>-8</v>
          </cell>
          <cell r="CW1191">
            <v>0</v>
          </cell>
          <cell r="CY1191">
            <v>8</v>
          </cell>
          <cell r="CZ1191">
            <v>1452000</v>
          </cell>
          <cell r="DB1191">
            <v>0</v>
          </cell>
          <cell r="DC1191">
            <v>0</v>
          </cell>
          <cell r="DE1191">
            <v>0</v>
          </cell>
          <cell r="DF1191">
            <v>0</v>
          </cell>
          <cell r="DH1191">
            <v>0</v>
          </cell>
          <cell r="DI1191">
            <v>0</v>
          </cell>
          <cell r="DL1191">
            <v>0</v>
          </cell>
          <cell r="DN1191">
            <v>0</v>
          </cell>
          <cell r="DO1191">
            <v>0</v>
          </cell>
          <cell r="DR1191">
            <v>0</v>
          </cell>
          <cell r="DU1191">
            <v>8</v>
          </cell>
          <cell r="DV1191">
            <v>1452000</v>
          </cell>
          <cell r="DW1191" t="str">
            <v>повтор</v>
          </cell>
          <cell r="DX1191" t="str">
            <v>Направлено 10.03.2023</v>
          </cell>
          <cell r="EA1191" t="str">
            <v>ГПЗ</v>
          </cell>
          <cell r="EF1191">
            <v>8</v>
          </cell>
          <cell r="EG1191">
            <v>1452000</v>
          </cell>
          <cell r="EH1191" t="e">
            <v>#N/A</v>
          </cell>
          <cell r="EJ1191" t="str">
            <v>45</v>
          </cell>
          <cell r="EK1191" t="str">
            <v>ЗЦП</v>
          </cell>
          <cell r="EO1191" t="str">
            <v>ДКС</v>
          </cell>
          <cell r="EP1191" t="str">
            <v>ЦП</v>
          </cell>
          <cell r="ES1191" t="str">
            <v>08.2023</v>
          </cell>
          <cell r="ET1191" t="str">
            <v>475200000, Мангистауская область, Тупкараганский район, месторождение Каражанбас, база МТС АО Каражанбасмунай</v>
          </cell>
          <cell r="EU1191" t="str">
            <v>С даты подписания договора в течение 90 календарных дней</v>
          </cell>
          <cell r="EW1191" t="e">
            <v>#VALUE!</v>
          </cell>
          <cell r="EX1191" t="str">
            <v>289261.500.000047</v>
          </cell>
          <cell r="EY1191" t="str">
            <v>Тумба</v>
          </cell>
          <cell r="EZ1191" t="str">
            <v>для оттяжек подъемного агрегата, бетонная</v>
          </cell>
        </row>
        <row r="1192">
          <cell r="CI1192" t="str">
            <v>310-00009</v>
          </cell>
          <cell r="CJ1192" t="str">
            <v>Бордюр железобетонный БК-1 (БР.100.30.15) длина 1м....~Curbstone, concrete, BK-1,  (БР.100.30.15) 1m long....</v>
          </cell>
          <cell r="CK1192" t="str">
            <v>ШТ</v>
          </cell>
          <cell r="CL1192" t="e">
            <v>#N/A</v>
          </cell>
          <cell r="CM1192" t="e">
            <v>#N/A</v>
          </cell>
          <cell r="CN1192">
            <v>4625</v>
          </cell>
          <cell r="CO1192">
            <v>0</v>
          </cell>
          <cell r="CP1192">
            <v>0</v>
          </cell>
          <cell r="CQ1192" t="e">
            <v>#N/A</v>
          </cell>
          <cell r="CR1192">
            <v>0</v>
          </cell>
          <cell r="CS1192">
            <v>0</v>
          </cell>
          <cell r="CT1192">
            <v>0</v>
          </cell>
          <cell r="CU1192">
            <v>0</v>
          </cell>
          <cell r="CV1192">
            <v>0</v>
          </cell>
          <cell r="CW1192">
            <v>0</v>
          </cell>
          <cell r="CY1192">
            <v>45</v>
          </cell>
          <cell r="CZ1192">
            <v>208125</v>
          </cell>
          <cell r="DB1192">
            <v>0</v>
          </cell>
          <cell r="DC1192">
            <v>0</v>
          </cell>
          <cell r="DE1192">
            <v>0</v>
          </cell>
          <cell r="DF1192">
            <v>0</v>
          </cell>
          <cell r="DH1192">
            <v>0</v>
          </cell>
          <cell r="DI1192">
            <v>0</v>
          </cell>
          <cell r="DL1192">
            <v>0</v>
          </cell>
          <cell r="DN1192">
            <v>0</v>
          </cell>
          <cell r="DO1192">
            <v>0</v>
          </cell>
          <cell r="DR1192">
            <v>0</v>
          </cell>
          <cell r="DU1192">
            <v>45</v>
          </cell>
          <cell r="DV1192">
            <v>208125</v>
          </cell>
          <cell r="DX1192" t="str">
            <v>Направлено 04.04.2023</v>
          </cell>
          <cell r="DZ1192" t="str">
            <v>ЭМ</v>
          </cell>
          <cell r="EA1192" t="str">
            <v>ЭМ</v>
          </cell>
          <cell r="EF1192">
            <v>45</v>
          </cell>
          <cell r="EG1192">
            <v>208125</v>
          </cell>
          <cell r="EH1192" t="e">
            <v>#N/A</v>
          </cell>
          <cell r="EJ1192" t="str">
            <v>82-1</v>
          </cell>
          <cell r="EK1192" t="str">
            <v>ЭМ</v>
          </cell>
          <cell r="EO1192" t="str">
            <v>ДКС</v>
          </cell>
          <cell r="EP1192" t="str">
            <v>ЭМ</v>
          </cell>
          <cell r="ES1192" t="str">
            <v>-</v>
          </cell>
          <cell r="ET1192" t="str">
            <v>471010000, Мангистауская область, Актау Г.А., г.Актау, промышленная зона, БМТС АО Каражанбасмунай</v>
          </cell>
          <cell r="EU1192" t="str">
            <v>С даты подписания договора в течение 45 календарных дней</v>
          </cell>
          <cell r="EV1192" t="str">
            <v>Проставить</v>
          </cell>
          <cell r="EW1192" t="e">
            <v>#VALUE!</v>
          </cell>
          <cell r="EX1192" t="str">
            <v>236111.300.000033</v>
          </cell>
          <cell r="EY1192" t="str">
            <v>Камень бортовой</v>
          </cell>
          <cell r="EZ1192" t="str">
            <v>бетонный, марка БК</v>
          </cell>
        </row>
        <row r="1193">
          <cell r="CI1193" t="str">
            <v>310-00240</v>
          </cell>
          <cell r="CJ1193" t="str">
            <v>Брус: деревянный, 50х50x6000мм, высококачественный, струганый....~Timber: wood, 50x50x6000mm, high-quality, planed....</v>
          </cell>
          <cell r="CK1193" t="str">
            <v>М</v>
          </cell>
          <cell r="CL1193" t="e">
            <v>#N/A</v>
          </cell>
          <cell r="CM1193" t="e">
            <v>#N/A</v>
          </cell>
          <cell r="CN1193">
            <v>198000</v>
          </cell>
          <cell r="CO1193">
            <v>200</v>
          </cell>
          <cell r="CP1193">
            <v>200</v>
          </cell>
          <cell r="CQ1193" t="str">
            <v>возврат</v>
          </cell>
          <cell r="CR1193">
            <v>0</v>
          </cell>
          <cell r="CS1193">
            <v>0</v>
          </cell>
          <cell r="CT1193">
            <v>0</v>
          </cell>
          <cell r="CU1193">
            <v>200</v>
          </cell>
          <cell r="CV1193">
            <v>-200</v>
          </cell>
          <cell r="CW1193">
            <v>0</v>
          </cell>
          <cell r="CY1193">
            <v>5</v>
          </cell>
          <cell r="CZ1193">
            <v>990000</v>
          </cell>
          <cell r="DB1193">
            <v>0</v>
          </cell>
          <cell r="DC1193">
            <v>0</v>
          </cell>
          <cell r="DE1193">
            <v>0</v>
          </cell>
          <cell r="DF1193">
            <v>0</v>
          </cell>
          <cell r="DH1193">
            <v>0</v>
          </cell>
          <cell r="DI1193">
            <v>0</v>
          </cell>
          <cell r="DL1193">
            <v>0</v>
          </cell>
          <cell r="DN1193">
            <v>5</v>
          </cell>
          <cell r="DO1193">
            <v>990000</v>
          </cell>
          <cell r="DP1193" t="str">
            <v>Текеев Адилбек Алипджанович Чт 11.05.2023 17:52</v>
          </cell>
          <cell r="DR1193">
            <v>0</v>
          </cell>
          <cell r="DU1193">
            <v>0</v>
          </cell>
          <cell r="DV1193">
            <v>0</v>
          </cell>
          <cell r="EG1193">
            <v>0</v>
          </cell>
          <cell r="EH1193" t="e">
            <v>#N/A</v>
          </cell>
          <cell r="EK1193" t="str">
            <v>ЦПЭ</v>
          </cell>
          <cell r="EL1193" t="str">
            <v>ТПФ</v>
          </cell>
          <cell r="EO1193" t="str">
            <v>ДКС</v>
          </cell>
          <cell r="EP1193" t="e">
            <v>#N/A</v>
          </cell>
          <cell r="ES1193" t="e">
            <v>#N/A</v>
          </cell>
          <cell r="ET1193" t="str">
            <v>475200000, Мангистауская область, Тупкараганский район, месторождение Каражанбас, база МТС АО Каражанбасмунай</v>
          </cell>
          <cell r="EU1193" t="str">
            <v>С даты подписания договора в течение 75 календарных дней</v>
          </cell>
          <cell r="EW1193" t="e">
            <v>#VALUE!</v>
          </cell>
          <cell r="EX1193" t="str">
            <v>161010.720.000029</v>
          </cell>
          <cell r="EY1193" t="str">
            <v>Брус</v>
          </cell>
          <cell r="EZ1193" t="str">
            <v>из хвойных пород, обрезной, сорт 1</v>
          </cell>
        </row>
        <row r="1194">
          <cell r="CI1194" t="str">
            <v>210-02540</v>
          </cell>
          <cell r="CJ1194" t="str">
            <v>Бурт трубный стеклопластиковый DN300мм L914,4мм</v>
          </cell>
          <cell r="CK1194" t="str">
            <v>ШТ</v>
          </cell>
          <cell r="CL1194" t="e">
            <v>#N/A</v>
          </cell>
          <cell r="CM1194" t="e">
            <v>#N/A</v>
          </cell>
          <cell r="CN1194">
            <v>415591.19</v>
          </cell>
          <cell r="CU1194">
            <v>0</v>
          </cell>
          <cell r="CV1194">
            <v>0</v>
          </cell>
          <cell r="CY1194">
            <v>23</v>
          </cell>
          <cell r="CZ1194">
            <v>9558597.3699999992</v>
          </cell>
          <cell r="DB1194">
            <v>0</v>
          </cell>
          <cell r="DC1194">
            <v>0</v>
          </cell>
          <cell r="DE1194">
            <v>0</v>
          </cell>
          <cell r="DF1194">
            <v>0</v>
          </cell>
          <cell r="DH1194">
            <v>0</v>
          </cell>
          <cell r="DI1194">
            <v>0</v>
          </cell>
          <cell r="DL1194">
            <v>0</v>
          </cell>
          <cell r="DN1194">
            <v>0</v>
          </cell>
          <cell r="DO1194">
            <v>0</v>
          </cell>
          <cell r="DR1194">
            <v>0</v>
          </cell>
          <cell r="DU1194">
            <v>23</v>
          </cell>
          <cell r="DV1194">
            <v>9558597.3699999992</v>
          </cell>
          <cell r="EA1194" t="str">
            <v>ГПЗ</v>
          </cell>
          <cell r="EF1194">
            <v>23</v>
          </cell>
          <cell r="EG1194">
            <v>9558597.3699999992</v>
          </cell>
          <cell r="EH1194" t="e">
            <v>#N/A</v>
          </cell>
          <cell r="EJ1194" t="str">
            <v>48-3</v>
          </cell>
          <cell r="EK1194" t="str">
            <v>ЗЦП</v>
          </cell>
          <cell r="EO1194" t="str">
            <v>ДКС</v>
          </cell>
          <cell r="EP1194" t="str">
            <v>ЦП</v>
          </cell>
          <cell r="ES1194" t="str">
            <v>03.2023</v>
          </cell>
          <cell r="ET1194" t="str">
            <v>475200000, Мангистауская область, Тупкараганский район, месторождение Каражанбас, база МТС АО Каражанбасмунай</v>
          </cell>
          <cell r="EU1194" t="str">
            <v>С даты подписания договора в течение 120 календарных дней</v>
          </cell>
          <cell r="EW1194" t="e">
            <v>#VALUE!</v>
          </cell>
          <cell r="EX1194" t="str">
            <v>222129.700.000343</v>
          </cell>
          <cell r="EY1194" t="str">
            <v>Бурт</v>
          </cell>
          <cell r="EZ1194" t="str">
            <v>стеклопластиковый</v>
          </cell>
        </row>
        <row r="1195">
          <cell r="CI1195" t="str">
            <v>440-00462</v>
          </cell>
          <cell r="CJ1195" t="str">
            <v>Валик малярный…~Roller, paint...</v>
          </cell>
          <cell r="CK1195" t="str">
            <v>ШТ</v>
          </cell>
          <cell r="CL1195" t="b">
            <v>1</v>
          </cell>
          <cell r="CM1195">
            <v>667.2</v>
          </cell>
          <cell r="CN1195">
            <v>667.2</v>
          </cell>
          <cell r="CO1195">
            <v>85.602168267982805</v>
          </cell>
          <cell r="CP1195">
            <v>65</v>
          </cell>
          <cell r="CQ1195" t="str">
            <v>сост</v>
          </cell>
          <cell r="CR1195">
            <v>8</v>
          </cell>
          <cell r="CS1195">
            <v>86</v>
          </cell>
          <cell r="CT1195">
            <v>78</v>
          </cell>
          <cell r="CU1195">
            <v>7.6021682679828047</v>
          </cell>
          <cell r="CV1195">
            <v>0.39783173201719535</v>
          </cell>
          <cell r="CW1195">
            <v>0</v>
          </cell>
          <cell r="CY1195">
            <v>162</v>
          </cell>
          <cell r="CZ1195">
            <v>108086.40000000001</v>
          </cell>
          <cell r="DB1195">
            <v>0</v>
          </cell>
          <cell r="DC1195">
            <v>0</v>
          </cell>
          <cell r="DE1195">
            <v>0</v>
          </cell>
          <cell r="DF1195">
            <v>0</v>
          </cell>
          <cell r="DH1195">
            <v>6</v>
          </cell>
          <cell r="DI1195">
            <v>4003.2000000000003</v>
          </cell>
          <cell r="DL1195">
            <v>0</v>
          </cell>
          <cell r="DN1195">
            <v>0</v>
          </cell>
          <cell r="DO1195">
            <v>0</v>
          </cell>
          <cell r="DR1195">
            <v>0</v>
          </cell>
          <cell r="DU1195">
            <v>156</v>
          </cell>
          <cell r="DV1195">
            <v>104083.20000000001</v>
          </cell>
          <cell r="EA1195" t="str">
            <v>ГПЗ</v>
          </cell>
          <cell r="EF1195">
            <v>156</v>
          </cell>
          <cell r="EG1195">
            <v>104083.20000000001</v>
          </cell>
          <cell r="EH1195" t="e">
            <v>#N/A</v>
          </cell>
          <cell r="EJ1195" t="str">
            <v>57</v>
          </cell>
          <cell r="EK1195" t="str">
            <v>ЗЦП</v>
          </cell>
          <cell r="EO1195" t="str">
            <v>ДКС</v>
          </cell>
          <cell r="EP1195" t="str">
            <v>ЦП</v>
          </cell>
          <cell r="ES1195" t="str">
            <v>04.2023</v>
          </cell>
          <cell r="ET1195" t="str">
            <v>471010000, Мангистауская область, Актау Г.А., г.Актау, промышленная зона, БМТС АО Каражанбасмунай</v>
          </cell>
          <cell r="EU1195" t="str">
            <v>С даты подписания договора в течение 60 календарных дней</v>
          </cell>
          <cell r="EW1195" t="e">
            <v>#VALUE!</v>
          </cell>
          <cell r="EX1195" t="str">
            <v>329119.500.000005</v>
          </cell>
          <cell r="EY1195" t="str">
            <v>Валик</v>
          </cell>
          <cell r="EZ1195" t="str">
            <v>тип ВМП</v>
          </cell>
        </row>
        <row r="1196">
          <cell r="CI1196" t="str">
            <v>330-00627</v>
          </cell>
          <cell r="CJ1196"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cell r="CK1196" t="str">
            <v>ШТ</v>
          </cell>
          <cell r="CL1196" t="e">
            <v>#N/A</v>
          </cell>
          <cell r="CM1196" t="e">
            <v>#N/A</v>
          </cell>
          <cell r="CN1196">
            <v>1209.73</v>
          </cell>
          <cell r="CO1196">
            <v>1147</v>
          </cell>
          <cell r="CP1196">
            <v>1147</v>
          </cell>
          <cell r="CQ1196" t="str">
            <v>сост</v>
          </cell>
          <cell r="CR1196">
            <v>658</v>
          </cell>
          <cell r="CS1196">
            <v>996</v>
          </cell>
          <cell r="CT1196">
            <v>704</v>
          </cell>
          <cell r="CU1196">
            <v>443</v>
          </cell>
          <cell r="CV1196">
            <v>215</v>
          </cell>
          <cell r="CW1196">
            <v>0</v>
          </cell>
          <cell r="CY1196">
            <v>569</v>
          </cell>
          <cell r="CZ1196">
            <v>688336.37</v>
          </cell>
          <cell r="DB1196">
            <v>0</v>
          </cell>
          <cell r="DC1196">
            <v>0</v>
          </cell>
          <cell r="DE1196">
            <v>0</v>
          </cell>
          <cell r="DF1196">
            <v>0</v>
          </cell>
          <cell r="DH1196">
            <v>0</v>
          </cell>
          <cell r="DI1196">
            <v>0</v>
          </cell>
          <cell r="DK1196">
            <v>0</v>
          </cell>
          <cell r="DL1196">
            <v>0</v>
          </cell>
          <cell r="DN1196">
            <v>0</v>
          </cell>
          <cell r="DO1196">
            <v>0</v>
          </cell>
          <cell r="DQ1196">
            <v>0</v>
          </cell>
          <cell r="DR1196">
            <v>0</v>
          </cell>
          <cell r="DU1196">
            <v>569</v>
          </cell>
          <cell r="DV1196">
            <v>688336.37</v>
          </cell>
          <cell r="EA1196" t="str">
            <v>ГПЗ</v>
          </cell>
          <cell r="EF1196">
            <v>569</v>
          </cell>
          <cell r="EG1196">
            <v>688336.37</v>
          </cell>
          <cell r="EH1196" t="e">
            <v>#N/A</v>
          </cell>
          <cell r="EJ1196" t="str">
            <v>21-1</v>
          </cell>
          <cell r="EK1196" t="str">
            <v>ЗЦП</v>
          </cell>
          <cell r="EO1196" t="str">
            <v>ДКС</v>
          </cell>
          <cell r="EP1196" t="str">
            <v>ЦП</v>
          </cell>
          <cell r="ES1196" t="str">
            <v>10.2022</v>
          </cell>
          <cell r="ET1196" t="str">
            <v>475200000, Мангистауская область, Тупкараганский район, месторождение Каражанбас, база МТС АО Каражанбасмунай</v>
          </cell>
          <cell r="EU1196" t="str">
            <v>С даты подписания договора в течение 75 календарных дней</v>
          </cell>
          <cell r="EW1196">
            <v>329119</v>
          </cell>
          <cell r="EX1196" t="str">
            <v>329119.500.000010</v>
          </cell>
          <cell r="EY1196" t="str">
            <v>Валик</v>
          </cell>
          <cell r="EZ1196" t="str">
            <v>тип ВМ 240</v>
          </cell>
        </row>
        <row r="1197">
          <cell r="CI1197" t="str">
            <v>330-00627</v>
          </cell>
          <cell r="CJ1197"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cell r="CK1197" t="str">
            <v>ШТ</v>
          </cell>
          <cell r="CL1197" t="e">
            <v>#N/A</v>
          </cell>
          <cell r="CM1197" t="e">
            <v>#N/A</v>
          </cell>
          <cell r="CN1197">
            <v>1107</v>
          </cell>
          <cell r="CU1197">
            <v>0</v>
          </cell>
          <cell r="CV1197">
            <v>0</v>
          </cell>
          <cell r="CY1197">
            <v>1191</v>
          </cell>
          <cell r="CZ1197">
            <v>1318437</v>
          </cell>
          <cell r="DB1197">
            <v>0</v>
          </cell>
          <cell r="DC1197">
            <v>0</v>
          </cell>
          <cell r="DE1197">
            <v>0</v>
          </cell>
          <cell r="DF1197">
            <v>0</v>
          </cell>
          <cell r="DH1197">
            <v>0</v>
          </cell>
          <cell r="DI1197">
            <v>0</v>
          </cell>
          <cell r="DL1197">
            <v>0</v>
          </cell>
          <cell r="DN1197">
            <v>0</v>
          </cell>
          <cell r="DO1197">
            <v>0</v>
          </cell>
          <cell r="DR1197">
            <v>0</v>
          </cell>
          <cell r="DU1197">
            <v>1191</v>
          </cell>
          <cell r="DV1197">
            <v>1318437</v>
          </cell>
          <cell r="EA1197" t="str">
            <v>ГПЗ</v>
          </cell>
          <cell r="EF1197">
            <v>1191</v>
          </cell>
          <cell r="EG1197">
            <v>1318437</v>
          </cell>
          <cell r="EH1197" t="e">
            <v>#N/A</v>
          </cell>
          <cell r="EJ1197" t="str">
            <v>57</v>
          </cell>
          <cell r="EK1197" t="str">
            <v>ЗЦП</v>
          </cell>
          <cell r="EO1197" t="str">
            <v>ДКС</v>
          </cell>
          <cell r="EP1197" t="str">
            <v>ЦП</v>
          </cell>
          <cell r="ES1197" t="str">
            <v>04.2023</v>
          </cell>
          <cell r="ET1197" t="str">
            <v>475200000, Мангистауская область, Тупкараганский район, месторождение Каражанбас, база МТС АО Каражанбасмунай</v>
          </cell>
          <cell r="EU1197" t="str">
            <v>С даты подписания договора в течение 60 календарных дней</v>
          </cell>
          <cell r="EW1197" t="e">
            <v>#VALUE!</v>
          </cell>
          <cell r="EX1197" t="str">
            <v>329119.500.000010</v>
          </cell>
          <cell r="EY1197" t="str">
            <v>Валик</v>
          </cell>
          <cell r="EZ1197" t="str">
            <v>тип ВМ 240</v>
          </cell>
        </row>
        <row r="1198">
          <cell r="CI1198" t="str">
            <v>330-00627</v>
          </cell>
          <cell r="CJ1198"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cell r="CK1198" t="str">
            <v>ШТ</v>
          </cell>
          <cell r="CL1198" t="e">
            <v>#N/A</v>
          </cell>
          <cell r="CM1198" t="e">
            <v>#N/A</v>
          </cell>
          <cell r="CN1198">
            <v>1107</v>
          </cell>
          <cell r="CU1198">
            <v>0</v>
          </cell>
          <cell r="CV1198">
            <v>0</v>
          </cell>
          <cell r="CY1198">
            <v>0</v>
          </cell>
          <cell r="CZ1198">
            <v>0</v>
          </cell>
          <cell r="DB1198">
            <v>0</v>
          </cell>
          <cell r="DC1198">
            <v>0</v>
          </cell>
          <cell r="DE1198">
            <v>0</v>
          </cell>
          <cell r="DF1198">
            <v>0</v>
          </cell>
          <cell r="DH1198">
            <v>0</v>
          </cell>
          <cell r="DI1198">
            <v>0</v>
          </cell>
          <cell r="DL1198">
            <v>0</v>
          </cell>
          <cell r="DN1198">
            <v>0</v>
          </cell>
          <cell r="DO1198">
            <v>0</v>
          </cell>
          <cell r="DR1198">
            <v>0</v>
          </cell>
          <cell r="DU1198">
            <v>0</v>
          </cell>
          <cell r="DV1198">
            <v>0</v>
          </cell>
          <cell r="EG1198">
            <v>0</v>
          </cell>
          <cell r="EH1198" t="e">
            <v>#N/A</v>
          </cell>
          <cell r="EO1198" t="str">
            <v>ДКС</v>
          </cell>
          <cell r="EP1198" t="e">
            <v>#N/A</v>
          </cell>
          <cell r="ES1198" t="e">
            <v>#N/A</v>
          </cell>
          <cell r="ET1198" t="str">
            <v>475200000, Мангистауская область, Тупкараганский район, месторождение Каражанбас, база МТС АО Каражанбасмунай</v>
          </cell>
          <cell r="EU1198" t="str">
            <v>С даты подписания договора в течение 75 календарных дней</v>
          </cell>
          <cell r="EW1198" t="e">
            <v>#VALUE!</v>
          </cell>
          <cell r="EX1198" t="str">
            <v>329119.500.000010</v>
          </cell>
          <cell r="EY1198" t="str">
            <v>Валик</v>
          </cell>
          <cell r="EZ1198" t="str">
            <v>тип ВМ 240</v>
          </cell>
        </row>
        <row r="1199">
          <cell r="CI1199" t="str">
            <v>310-00297</v>
          </cell>
          <cell r="CJ1199" t="str">
            <v>Ванночка: пластиковая, малярная, для валиков до 270 мм, размер ванночкине менее 330х350 мм...</v>
          </cell>
          <cell r="CK1199" t="str">
            <v>ШТ</v>
          </cell>
          <cell r="CL1199" t="e">
            <v>#N/A</v>
          </cell>
          <cell r="CM1199" t="e">
            <v>#N/A</v>
          </cell>
          <cell r="CN1199">
            <v>750</v>
          </cell>
          <cell r="CO1199">
            <v>35</v>
          </cell>
          <cell r="CP1199">
            <v>35</v>
          </cell>
          <cell r="CQ1199" t="str">
            <v>сост</v>
          </cell>
          <cell r="CR1199">
            <v>0</v>
          </cell>
          <cell r="CS1199">
            <v>35</v>
          </cell>
          <cell r="CT1199">
            <v>35</v>
          </cell>
          <cell r="CU1199">
            <v>0</v>
          </cell>
          <cell r="CV1199">
            <v>0</v>
          </cell>
          <cell r="CW1199">
            <v>0</v>
          </cell>
          <cell r="CY1199">
            <v>39</v>
          </cell>
          <cell r="CZ1199">
            <v>29250</v>
          </cell>
          <cell r="DB1199">
            <v>0</v>
          </cell>
          <cell r="DC1199">
            <v>0</v>
          </cell>
          <cell r="DE1199">
            <v>0</v>
          </cell>
          <cell r="DF1199">
            <v>0</v>
          </cell>
          <cell r="DH1199">
            <v>0</v>
          </cell>
          <cell r="DI1199">
            <v>0</v>
          </cell>
          <cell r="DL1199">
            <v>0</v>
          </cell>
          <cell r="DN1199">
            <v>0</v>
          </cell>
          <cell r="DO1199">
            <v>0</v>
          </cell>
          <cell r="DR1199">
            <v>0</v>
          </cell>
          <cell r="DU1199">
            <v>39</v>
          </cell>
          <cell r="DV1199">
            <v>29250</v>
          </cell>
          <cell r="EA1199" t="str">
            <v>100 МРП</v>
          </cell>
          <cell r="EF1199">
            <v>39</v>
          </cell>
          <cell r="EG1199">
            <v>29250</v>
          </cell>
          <cell r="EH1199" t="e">
            <v>#N/A</v>
          </cell>
          <cell r="EJ1199" t="str">
            <v>2 (МРП)</v>
          </cell>
          <cell r="EK1199" t="str">
            <v>100 МРП</v>
          </cell>
          <cell r="EO1199" t="str">
            <v>ДКС</v>
          </cell>
          <cell r="EP1199" t="e">
            <v>#N/A</v>
          </cell>
          <cell r="ES1199" t="e">
            <v>#N/A</v>
          </cell>
          <cell r="ET1199" t="str">
            <v>471010000, Мангистауская область, Актау Г.А., г.Актау, промышленная зона, БМТС АО Каражанбасмунай</v>
          </cell>
          <cell r="EW1199" t="e">
            <v>#VALUE!</v>
          </cell>
          <cell r="EX1199" t="str">
            <v>222312.500.000004</v>
          </cell>
          <cell r="EY1199" t="str">
            <v>Ванна</v>
          </cell>
          <cell r="EZ1199" t="str">
            <v>пластиковая, малярная</v>
          </cell>
        </row>
        <row r="1200">
          <cell r="CI1200" t="str">
            <v>440-00608</v>
          </cell>
          <cell r="CJ1200" t="str">
            <v>Воздуховод вентиляционный, оцинкованный, 400х400мм</v>
          </cell>
          <cell r="CK1200" t="str">
            <v>М</v>
          </cell>
          <cell r="CL1200" t="e">
            <v>#N/A</v>
          </cell>
          <cell r="CM1200" t="e">
            <v>#N/A</v>
          </cell>
          <cell r="CN1200">
            <v>0</v>
          </cell>
          <cell r="CU1200">
            <v>0</v>
          </cell>
          <cell r="CV1200">
            <v>0</v>
          </cell>
          <cell r="CY1200">
            <v>0</v>
          </cell>
          <cell r="CZ1200">
            <v>0</v>
          </cell>
          <cell r="DB1200">
            <v>0</v>
          </cell>
          <cell r="DC1200">
            <v>0</v>
          </cell>
          <cell r="DE1200">
            <v>0</v>
          </cell>
          <cell r="DF1200">
            <v>0</v>
          </cell>
          <cell r="DH1200">
            <v>0</v>
          </cell>
          <cell r="DI1200">
            <v>0</v>
          </cell>
          <cell r="DL1200">
            <v>0</v>
          </cell>
          <cell r="DN1200">
            <v>0</v>
          </cell>
          <cell r="DO1200">
            <v>0</v>
          </cell>
          <cell r="DR1200">
            <v>0</v>
          </cell>
          <cell r="DU1200">
            <v>0</v>
          </cell>
          <cell r="DV1200">
            <v>0</v>
          </cell>
          <cell r="EG1200">
            <v>0</v>
          </cell>
          <cell r="EH1200" t="e">
            <v>#N/A</v>
          </cell>
          <cell r="EL1200" t="str">
            <v>МХБ</v>
          </cell>
          <cell r="EO1200" t="str">
            <v>ДКС</v>
          </cell>
          <cell r="EP1200" t="e">
            <v>#N/A</v>
          </cell>
          <cell r="ES1200" t="e">
            <v>#N/A</v>
          </cell>
          <cell r="ET1200" t="str">
            <v>-</v>
          </cell>
          <cell r="EV1200" t="str">
            <v>Проставить</v>
          </cell>
          <cell r="EW1200" t="e">
            <v>#VALUE!</v>
          </cell>
          <cell r="EX1200" t="str">
            <v>251123.600.000017</v>
          </cell>
          <cell r="EY1200" t="str">
            <v>Воздуховод</v>
          </cell>
          <cell r="EZ1200" t="str">
            <v>из оцинкованной стали</v>
          </cell>
        </row>
        <row r="1201">
          <cell r="CI1201" t="str">
            <v>310-00682</v>
          </cell>
          <cell r="CJ1201" t="str">
            <v>Гвозди формовочные круглые,  150 mm..1,8*150 мм, ГОСТ 4035-63</v>
          </cell>
          <cell r="CK1201" t="str">
            <v>КГ</v>
          </cell>
          <cell r="CL1201" t="e">
            <v>#N/A</v>
          </cell>
          <cell r="CM1201" t="e">
            <v>#N/A</v>
          </cell>
          <cell r="CN1201">
            <v>1899.5</v>
          </cell>
          <cell r="CO1201">
            <v>0</v>
          </cell>
          <cell r="CP1201">
            <v>0</v>
          </cell>
          <cell r="CQ1201" t="e">
            <v>#N/A</v>
          </cell>
          <cell r="CR1201">
            <v>0</v>
          </cell>
          <cell r="CS1201">
            <v>0</v>
          </cell>
          <cell r="CT1201">
            <v>0</v>
          </cell>
          <cell r="CU1201">
            <v>0</v>
          </cell>
          <cell r="CV1201">
            <v>0</v>
          </cell>
          <cell r="CW1201">
            <v>0</v>
          </cell>
          <cell r="CY1201">
            <v>15</v>
          </cell>
          <cell r="CZ1201">
            <v>28492.5</v>
          </cell>
          <cell r="DB1201">
            <v>0</v>
          </cell>
          <cell r="DC1201">
            <v>0</v>
          </cell>
          <cell r="DE1201">
            <v>0</v>
          </cell>
          <cell r="DF1201">
            <v>0</v>
          </cell>
          <cell r="DH1201">
            <v>0</v>
          </cell>
          <cell r="DI1201">
            <v>0</v>
          </cell>
          <cell r="DL1201">
            <v>0</v>
          </cell>
          <cell r="DN1201">
            <v>0</v>
          </cell>
          <cell r="DO1201">
            <v>0</v>
          </cell>
          <cell r="DR1201">
            <v>0</v>
          </cell>
          <cell r="DU1201">
            <v>15</v>
          </cell>
          <cell r="DV1201">
            <v>28492.5</v>
          </cell>
          <cell r="DW1201" t="str">
            <v>передан</v>
          </cell>
          <cell r="DX1201" t="str">
            <v>Направлено 28.04.2023</v>
          </cell>
          <cell r="EA1201" t="str">
            <v>100 МРП</v>
          </cell>
          <cell r="EF1201">
            <v>15</v>
          </cell>
          <cell r="EG1201">
            <v>28492.5</v>
          </cell>
          <cell r="EH1201" t="e">
            <v>#N/A</v>
          </cell>
          <cell r="EJ1201" t="str">
            <v>114 (МРП)</v>
          </cell>
          <cell r="EK1201" t="str">
            <v>100 МРП</v>
          </cell>
          <cell r="EO1201" t="str">
            <v>ДКС</v>
          </cell>
          <cell r="EP1201" t="e">
            <v>#N/A</v>
          </cell>
          <cell r="ES1201" t="e">
            <v>#N/A</v>
          </cell>
          <cell r="ET1201" t="str">
            <v>471010000, Мангистауская область, Актау Г.А., г.Актау, промышленная зона, БМТС АО Каражанбасмунай</v>
          </cell>
          <cell r="EV1201" t="str">
            <v>ок</v>
          </cell>
          <cell r="EW1201" t="e">
            <v>#VALUE!</v>
          </cell>
          <cell r="EX1201" t="str">
            <v>259314.900.000010</v>
          </cell>
          <cell r="EY1201" t="str">
            <v>Гвоздь формовочный</v>
          </cell>
          <cell r="EZ1201" t="str">
            <v>стальной, диаметр 1,8 мм</v>
          </cell>
        </row>
        <row r="1202">
          <cell r="CI1202" t="str">
            <v>310-00681</v>
          </cell>
          <cell r="CJ1202" t="str">
            <v>Гвозди формовочные круглые, 1,4х100 мм ГОСТ 4035-63</v>
          </cell>
          <cell r="CK1202" t="str">
            <v>КГ</v>
          </cell>
          <cell r="CL1202" t="e">
            <v>#N/A</v>
          </cell>
          <cell r="CM1202" t="e">
            <v>#N/A</v>
          </cell>
          <cell r="CN1202">
            <v>915</v>
          </cell>
          <cell r="CO1202">
            <v>0</v>
          </cell>
          <cell r="CP1202">
            <v>0</v>
          </cell>
          <cell r="CQ1202" t="e">
            <v>#N/A</v>
          </cell>
          <cell r="CR1202">
            <v>0</v>
          </cell>
          <cell r="CS1202">
            <v>0</v>
          </cell>
          <cell r="CT1202">
            <v>0</v>
          </cell>
          <cell r="CU1202">
            <v>0</v>
          </cell>
          <cell r="CV1202">
            <v>0</v>
          </cell>
          <cell r="CW1202">
            <v>0</v>
          </cell>
          <cell r="CY1202">
            <v>15</v>
          </cell>
          <cell r="CZ1202">
            <v>13725</v>
          </cell>
          <cell r="DB1202">
            <v>0</v>
          </cell>
          <cell r="DC1202">
            <v>0</v>
          </cell>
          <cell r="DE1202">
            <v>0</v>
          </cell>
          <cell r="DF1202">
            <v>0</v>
          </cell>
          <cell r="DH1202">
            <v>0</v>
          </cell>
          <cell r="DI1202">
            <v>0</v>
          </cell>
          <cell r="DL1202">
            <v>0</v>
          </cell>
          <cell r="DN1202">
            <v>0</v>
          </cell>
          <cell r="DO1202">
            <v>0</v>
          </cell>
          <cell r="DR1202">
            <v>0</v>
          </cell>
          <cell r="DU1202">
            <v>15</v>
          </cell>
          <cell r="DV1202">
            <v>13725</v>
          </cell>
          <cell r="DW1202" t="str">
            <v>передан</v>
          </cell>
          <cell r="DX1202" t="str">
            <v>Направлено 28.04.2023</v>
          </cell>
          <cell r="EA1202" t="str">
            <v>100 МРП</v>
          </cell>
          <cell r="EF1202">
            <v>15</v>
          </cell>
          <cell r="EG1202">
            <v>13725</v>
          </cell>
          <cell r="EH1202" t="e">
            <v>#N/A</v>
          </cell>
          <cell r="EJ1202" t="str">
            <v>114 (МРП)</v>
          </cell>
          <cell r="EK1202" t="str">
            <v>100 МРП</v>
          </cell>
          <cell r="EO1202" t="str">
            <v>ДКС</v>
          </cell>
          <cell r="EP1202" t="e">
            <v>#N/A</v>
          </cell>
          <cell r="ES1202" t="e">
            <v>#N/A</v>
          </cell>
          <cell r="ET1202" t="str">
            <v>471010000, Мангистауская область, Актау Г.А., г.Актау, промышленная зона, БМТС АО Каражанбасмунай</v>
          </cell>
          <cell r="EV1202" t="str">
            <v>ок</v>
          </cell>
          <cell r="EW1202" t="e">
            <v>#VALUE!</v>
          </cell>
          <cell r="EX1202" t="str">
            <v>259314.900.000008</v>
          </cell>
          <cell r="EY1202" t="str">
            <v>Гвоздь формовочный</v>
          </cell>
          <cell r="EZ1202" t="str">
            <v>стальной, диаметр 1,4 мм</v>
          </cell>
        </row>
        <row r="1203">
          <cell r="CI1203" t="str">
            <v>310-00303</v>
          </cell>
          <cell r="CJ1203" t="str">
            <v>Гвозди: размер 2,5х50 мм, ГОСТ 4028-63....~Nails: 50 mm....</v>
          </cell>
          <cell r="CK1203" t="str">
            <v>КГ</v>
          </cell>
          <cell r="CL1203" t="e">
            <v>#N/A</v>
          </cell>
          <cell r="CM1203" t="e">
            <v>#N/A</v>
          </cell>
          <cell r="CN1203">
            <v>1089.73</v>
          </cell>
          <cell r="CO1203">
            <v>68</v>
          </cell>
          <cell r="CP1203">
            <v>55</v>
          </cell>
          <cell r="CQ1203" t="str">
            <v>возврат</v>
          </cell>
          <cell r="CR1203">
            <v>65</v>
          </cell>
          <cell r="CS1203">
            <v>34</v>
          </cell>
          <cell r="CT1203">
            <v>1</v>
          </cell>
          <cell r="CU1203">
            <v>67</v>
          </cell>
          <cell r="CV1203">
            <v>-2</v>
          </cell>
          <cell r="CW1203">
            <v>0</v>
          </cell>
          <cell r="CY1203">
            <v>115.5</v>
          </cell>
          <cell r="CZ1203">
            <v>125863.815</v>
          </cell>
          <cell r="DB1203">
            <v>0</v>
          </cell>
          <cell r="DC1203">
            <v>0</v>
          </cell>
          <cell r="DE1203">
            <v>0</v>
          </cell>
          <cell r="DF1203">
            <v>0</v>
          </cell>
          <cell r="DH1203">
            <v>0</v>
          </cell>
          <cell r="DI1203">
            <v>0</v>
          </cell>
          <cell r="DL1203">
            <v>0</v>
          </cell>
          <cell r="DN1203">
            <v>0</v>
          </cell>
          <cell r="DO1203">
            <v>0</v>
          </cell>
          <cell r="DR1203">
            <v>0</v>
          </cell>
          <cell r="DU1203">
            <v>115.5</v>
          </cell>
          <cell r="DV1203">
            <v>125863.815</v>
          </cell>
          <cell r="EA1203" t="str">
            <v>100 МРП</v>
          </cell>
          <cell r="EF1203">
            <v>115.5</v>
          </cell>
          <cell r="EG1203">
            <v>125863.815</v>
          </cell>
          <cell r="EH1203" t="e">
            <v>#N/A</v>
          </cell>
          <cell r="EJ1203" t="str">
            <v>114 (МРП)</v>
          </cell>
          <cell r="EK1203" t="str">
            <v>100 МРП</v>
          </cell>
          <cell r="EL1203" t="str">
            <v>МХБ</v>
          </cell>
          <cell r="EO1203" t="str">
            <v>ДКС</v>
          </cell>
          <cell r="EP1203" t="e">
            <v>#N/A</v>
          </cell>
          <cell r="ES1203" t="e">
            <v>#N/A</v>
          </cell>
          <cell r="ET1203" t="str">
            <v>471010000, Мангистауская область, Актау Г.А., г.Актау, промышленная зона, БМТС АО Каражанбасмунай</v>
          </cell>
          <cell r="EU1203" t="str">
            <v>С даты подписания договора в течение 75 календарных дней</v>
          </cell>
          <cell r="EW1203" t="e">
            <v>#VALUE!</v>
          </cell>
          <cell r="EX1203" t="str">
            <v>259314.900.000036</v>
          </cell>
          <cell r="EY1203" t="str">
            <v>Гвоздь строительный</v>
          </cell>
          <cell r="EZ1203" t="str">
            <v>стальной, диаметр 2,5 мм</v>
          </cell>
        </row>
        <row r="1204">
          <cell r="CI1204" t="str">
            <v>310-00319</v>
          </cell>
          <cell r="CJ1204" t="str">
            <v>Гвозди: строительные, 1,2x20мм, круглого сечения, стальные, с плоской или конической головкой, ГОСТ 4028-63....Nails: building,  1,2x20mm, circular section, steel, with flat or conical head, ГОСТ 4028-63....</v>
          </cell>
          <cell r="CK1204" t="str">
            <v>КГ</v>
          </cell>
          <cell r="CL1204" t="e">
            <v>#N/A</v>
          </cell>
          <cell r="CM1204" t="e">
            <v>#N/A</v>
          </cell>
          <cell r="CN1204">
            <v>1275</v>
          </cell>
          <cell r="CO1204">
            <v>20</v>
          </cell>
          <cell r="CP1204">
            <v>20</v>
          </cell>
          <cell r="CQ1204" t="str">
            <v>не сост</v>
          </cell>
          <cell r="CR1204">
            <v>0</v>
          </cell>
          <cell r="CS1204">
            <v>0</v>
          </cell>
          <cell r="CT1204">
            <v>0</v>
          </cell>
          <cell r="CU1204">
            <v>20</v>
          </cell>
          <cell r="CV1204">
            <v>-20</v>
          </cell>
          <cell r="CW1204">
            <v>0</v>
          </cell>
          <cell r="CY1204">
            <v>40</v>
          </cell>
          <cell r="CZ1204">
            <v>51000</v>
          </cell>
          <cell r="DB1204">
            <v>0</v>
          </cell>
          <cell r="DC1204">
            <v>0</v>
          </cell>
          <cell r="DE1204">
            <v>0</v>
          </cell>
          <cell r="DF1204">
            <v>0</v>
          </cell>
          <cell r="DH1204">
            <v>0</v>
          </cell>
          <cell r="DI1204">
            <v>0</v>
          </cell>
          <cell r="DL1204">
            <v>0</v>
          </cell>
          <cell r="DN1204">
            <v>0</v>
          </cell>
          <cell r="DO1204">
            <v>0</v>
          </cell>
          <cell r="DR1204">
            <v>0</v>
          </cell>
          <cell r="DU1204">
            <v>40</v>
          </cell>
          <cell r="DV1204">
            <v>51000</v>
          </cell>
          <cell r="EA1204" t="str">
            <v>100 МРП</v>
          </cell>
          <cell r="EF1204">
            <v>40</v>
          </cell>
          <cell r="EG1204">
            <v>51000</v>
          </cell>
          <cell r="EH1204" t="e">
            <v>#N/A</v>
          </cell>
          <cell r="EJ1204" t="str">
            <v>114 (МРП)</v>
          </cell>
          <cell r="EK1204" t="str">
            <v>100 МРП</v>
          </cell>
          <cell r="EL1204" t="str">
            <v>МХБ</v>
          </cell>
          <cell r="EO1204" t="str">
            <v>ДКС</v>
          </cell>
          <cell r="EP1204" t="e">
            <v>#N/A</v>
          </cell>
          <cell r="ES1204" t="e">
            <v>#N/A</v>
          </cell>
          <cell r="ET1204" t="str">
            <v>471010000, Мангистауская область, Актау Г.А., г.Актау, промышленная зона, БМТС АО Каражанбасмунай</v>
          </cell>
          <cell r="EU1204" t="str">
            <v>С даты подписания договора в течение 75 календарных дней</v>
          </cell>
          <cell r="EW1204" t="e">
            <v>#VALUE!</v>
          </cell>
          <cell r="EX1204" t="str">
            <v>259314.900.000031</v>
          </cell>
          <cell r="EY1204" t="str">
            <v>Гвоздь строительный</v>
          </cell>
          <cell r="EZ1204" t="str">
            <v>стальной, диаметр 1,2 мм</v>
          </cell>
        </row>
        <row r="1205">
          <cell r="CI1205" t="str">
            <v>310-00307</v>
          </cell>
          <cell r="CJ1205" t="str">
            <v>Гвозди: строительные, 3х70мм, круглого сечения, стальные, с плоской или конической головкой, ГОСТ 4028-63....Nails: building,  3х70mm, circular section, steel, with flat or conical head, ГОСТ 4028-63....</v>
          </cell>
          <cell r="CK1205" t="str">
            <v>КГ</v>
          </cell>
          <cell r="CL1205" t="e">
            <v>#N/A</v>
          </cell>
          <cell r="CM1205" t="e">
            <v>#N/A</v>
          </cell>
          <cell r="CN1205">
            <v>1089.73</v>
          </cell>
          <cell r="CO1205">
            <v>61</v>
          </cell>
          <cell r="CP1205">
            <v>55</v>
          </cell>
          <cell r="CQ1205" t="str">
            <v>возврат</v>
          </cell>
          <cell r="CR1205">
            <v>41.32</v>
          </cell>
          <cell r="CS1205">
            <v>0</v>
          </cell>
          <cell r="CT1205">
            <v>2.3650000000000002</v>
          </cell>
          <cell r="CU1205">
            <v>58.634999999999998</v>
          </cell>
          <cell r="CV1205">
            <v>-17.314999999999998</v>
          </cell>
          <cell r="CW1205">
            <v>0</v>
          </cell>
          <cell r="CY1205">
            <v>117.5</v>
          </cell>
          <cell r="CZ1205">
            <v>128043.27500000001</v>
          </cell>
          <cell r="DB1205">
            <v>0</v>
          </cell>
          <cell r="DC1205">
            <v>0</v>
          </cell>
          <cell r="DE1205">
            <v>0</v>
          </cell>
          <cell r="DF1205">
            <v>0</v>
          </cell>
          <cell r="DH1205">
            <v>0</v>
          </cell>
          <cell r="DI1205">
            <v>0</v>
          </cell>
          <cell r="DL1205">
            <v>0</v>
          </cell>
          <cell r="DN1205">
            <v>0</v>
          </cell>
          <cell r="DO1205">
            <v>0</v>
          </cell>
          <cell r="DR1205">
            <v>0</v>
          </cell>
          <cell r="DU1205">
            <v>117.5</v>
          </cell>
          <cell r="DV1205">
            <v>128043.27500000001</v>
          </cell>
          <cell r="EA1205" t="str">
            <v>100 МРП</v>
          </cell>
          <cell r="EF1205">
            <v>117.5</v>
          </cell>
          <cell r="EG1205">
            <v>128043.27500000001</v>
          </cell>
          <cell r="EH1205" t="e">
            <v>#N/A</v>
          </cell>
          <cell r="EJ1205" t="str">
            <v>114 (МРП)</v>
          </cell>
          <cell r="EK1205" t="str">
            <v>100 МРП</v>
          </cell>
          <cell r="EL1205" t="str">
            <v>МХБ</v>
          </cell>
          <cell r="EO1205" t="str">
            <v>ДКС</v>
          </cell>
          <cell r="EP1205" t="e">
            <v>#N/A</v>
          </cell>
          <cell r="ES1205" t="e">
            <v>#N/A</v>
          </cell>
          <cell r="ET1205" t="str">
            <v>471010000, Мангистауская область, Актау Г.А., г.Актау, промышленная зона, БМТС АО Каражанбасмунай</v>
          </cell>
          <cell r="EU1205" t="str">
            <v>С даты подписания договора в течение 75 календарных дней</v>
          </cell>
          <cell r="EW1205" t="e">
            <v>#VALUE!</v>
          </cell>
          <cell r="EX1205" t="str">
            <v>259314.900.000037</v>
          </cell>
          <cell r="EY1205" t="str">
            <v>Гвоздь строительный</v>
          </cell>
          <cell r="EZ1205" t="str">
            <v>стальной, диаметр 3 мм</v>
          </cell>
        </row>
        <row r="1206">
          <cell r="CI1206" t="str">
            <v>310-00305</v>
          </cell>
          <cell r="CJ1206" t="str">
            <v>Гвозди: строительные, 4х100мм, круглого сечения, стальные, с плоской или конической головкой, ГОСТ 4028-63....Nails: building,  4х100mm, circular section, steel, with flat or conical head, ГОСТ 4028-63....</v>
          </cell>
          <cell r="CK1206" t="str">
            <v>КГ</v>
          </cell>
          <cell r="CL1206" t="e">
            <v>#N/A</v>
          </cell>
          <cell r="CM1206" t="e">
            <v>#N/A</v>
          </cell>
          <cell r="CN1206">
            <v>1089.73</v>
          </cell>
          <cell r="CO1206">
            <v>117</v>
          </cell>
          <cell r="CP1206">
            <v>105</v>
          </cell>
          <cell r="CQ1206" t="str">
            <v>возврат</v>
          </cell>
          <cell r="CR1206">
            <v>32.549999999999997</v>
          </cell>
          <cell r="CS1206">
            <v>0</v>
          </cell>
          <cell r="CT1206">
            <v>2.7</v>
          </cell>
          <cell r="CU1206">
            <v>114.3</v>
          </cell>
          <cell r="CV1206">
            <v>-81.75</v>
          </cell>
          <cell r="CW1206">
            <v>0</v>
          </cell>
          <cell r="CY1206">
            <v>220</v>
          </cell>
          <cell r="CZ1206">
            <v>239740.6</v>
          </cell>
          <cell r="DB1206">
            <v>0</v>
          </cell>
          <cell r="DC1206">
            <v>0</v>
          </cell>
          <cell r="DE1206">
            <v>0</v>
          </cell>
          <cell r="DF1206">
            <v>0</v>
          </cell>
          <cell r="DH1206">
            <v>0</v>
          </cell>
          <cell r="DI1206">
            <v>0</v>
          </cell>
          <cell r="DL1206">
            <v>0</v>
          </cell>
          <cell r="DN1206">
            <v>0</v>
          </cell>
          <cell r="DO1206">
            <v>0</v>
          </cell>
          <cell r="DR1206">
            <v>0</v>
          </cell>
          <cell r="DU1206">
            <v>220</v>
          </cell>
          <cell r="DV1206">
            <v>239740.6</v>
          </cell>
          <cell r="EA1206" t="str">
            <v>100 МРП</v>
          </cell>
          <cell r="EF1206">
            <v>220</v>
          </cell>
          <cell r="EG1206">
            <v>239740.6</v>
          </cell>
          <cell r="EH1206" t="e">
            <v>#N/A</v>
          </cell>
          <cell r="EJ1206" t="str">
            <v>114 (МРП)</v>
          </cell>
          <cell r="EK1206" t="str">
            <v>100 МРП</v>
          </cell>
          <cell r="EL1206" t="str">
            <v>МХБ</v>
          </cell>
          <cell r="EO1206" t="str">
            <v>ДКС</v>
          </cell>
          <cell r="EP1206" t="e">
            <v>#N/A</v>
          </cell>
          <cell r="ES1206" t="e">
            <v>#N/A</v>
          </cell>
          <cell r="ET1206" t="str">
            <v>471010000, Мангистауская область, Актау Г.А., г.Актау, промышленная зона, БМТС АО Каражанбасмунай</v>
          </cell>
          <cell r="EU1206" t="str">
            <v>С даты подписания договора в течение 75 календарных дней</v>
          </cell>
          <cell r="EW1206" t="e">
            <v>#VALUE!</v>
          </cell>
          <cell r="EX1206" t="str">
            <v>259314.900.000039</v>
          </cell>
          <cell r="EY1206" t="str">
            <v>Гвоздь строительный</v>
          </cell>
          <cell r="EZ1206" t="str">
            <v>стальной, диаметр 4 мм</v>
          </cell>
        </row>
        <row r="1207">
          <cell r="CI1207" t="str">
            <v>470-01122</v>
          </cell>
          <cell r="CJ1207" t="str">
            <v>Герметик эпоксидный для герметизации резьбовых соединений СВТ изделий 196/39г</v>
          </cell>
          <cell r="CK1207" t="str">
            <v>ШТ</v>
          </cell>
          <cell r="CL1207" t="e">
            <v>#N/A</v>
          </cell>
          <cell r="CM1207" t="e">
            <v>#N/A</v>
          </cell>
          <cell r="CN1207">
            <v>39567.050000000003</v>
          </cell>
          <cell r="CO1207">
            <v>0</v>
          </cell>
          <cell r="CP1207">
            <v>0</v>
          </cell>
          <cell r="CQ1207" t="e">
            <v>#N/A</v>
          </cell>
          <cell r="CR1207">
            <v>0</v>
          </cell>
          <cell r="CS1207">
            <v>0</v>
          </cell>
          <cell r="CT1207">
            <v>0</v>
          </cell>
          <cell r="CU1207">
            <v>0</v>
          </cell>
          <cell r="CV1207">
            <v>0</v>
          </cell>
          <cell r="CW1207">
            <v>0</v>
          </cell>
          <cell r="CY1207">
            <v>75</v>
          </cell>
          <cell r="CZ1207">
            <v>2967528.75</v>
          </cell>
          <cell r="DB1207">
            <v>0</v>
          </cell>
          <cell r="DC1207">
            <v>0</v>
          </cell>
          <cell r="DE1207">
            <v>0</v>
          </cell>
          <cell r="DF1207">
            <v>0</v>
          </cell>
          <cell r="DH1207">
            <v>0</v>
          </cell>
          <cell r="DI1207">
            <v>0</v>
          </cell>
          <cell r="DK1207">
            <v>0</v>
          </cell>
          <cell r="DL1207">
            <v>0</v>
          </cell>
          <cell r="DN1207">
            <v>0</v>
          </cell>
          <cell r="DO1207">
            <v>0</v>
          </cell>
          <cell r="DQ1207">
            <v>0</v>
          </cell>
          <cell r="DR1207">
            <v>0</v>
          </cell>
          <cell r="DU1207">
            <v>75</v>
          </cell>
          <cell r="DV1207">
            <v>2967528.75</v>
          </cell>
          <cell r="EA1207" t="str">
            <v>ГПЗ</v>
          </cell>
          <cell r="EF1207">
            <v>75</v>
          </cell>
          <cell r="EG1207">
            <v>2967528.75</v>
          </cell>
          <cell r="EH1207" t="e">
            <v>#N/A</v>
          </cell>
          <cell r="EJ1207" t="str">
            <v>50-2</v>
          </cell>
          <cell r="EK1207" t="str">
            <v>ОТ</v>
          </cell>
          <cell r="EL1207" t="str">
            <v>ТПФ</v>
          </cell>
          <cell r="EO1207" t="str">
            <v>ДКС</v>
          </cell>
          <cell r="EP1207" t="str">
            <v>ОТП</v>
          </cell>
          <cell r="ES1207" t="str">
            <v>03.2023</v>
          </cell>
          <cell r="ET1207" t="str">
            <v>475200000, Мангистауская область, Тупкараганский район, месторождение Каражанбас, база МТС АО Каражанбасмунай</v>
          </cell>
          <cell r="EU1207" t="str">
            <v>С даты подписания договора в течение 75 календарных дней</v>
          </cell>
          <cell r="EV1207" t="str">
            <v>ок</v>
          </cell>
          <cell r="EW1207" t="e">
            <v>#VALUE!</v>
          </cell>
          <cell r="EX1207" t="str">
            <v>205210.900.000006</v>
          </cell>
          <cell r="EY1207" t="str">
            <v>Герметик</v>
          </cell>
          <cell r="EZ1207" t="str">
            <v>двухкомпонентный</v>
          </cell>
        </row>
        <row r="1208">
          <cell r="CI1208" t="str">
            <v>310-00410</v>
          </cell>
          <cell r="CJ1208" t="str">
            <v>Герметик: акриловый, однокомпонентный, анаэробный, тюбик 50мл...</v>
          </cell>
          <cell r="CK1208" t="str">
            <v>ШТ</v>
          </cell>
          <cell r="CL1208" t="e">
            <v>#N/A</v>
          </cell>
          <cell r="CM1208" t="e">
            <v>#N/A</v>
          </cell>
          <cell r="CN1208">
            <v>3137.5</v>
          </cell>
          <cell r="CO1208">
            <v>5</v>
          </cell>
          <cell r="CP1208">
            <v>0</v>
          </cell>
          <cell r="CQ1208" t="str">
            <v>со склада</v>
          </cell>
          <cell r="CR1208">
            <v>24</v>
          </cell>
          <cell r="CS1208">
            <v>0</v>
          </cell>
          <cell r="CT1208">
            <v>1</v>
          </cell>
          <cell r="CU1208">
            <v>4</v>
          </cell>
          <cell r="CV1208">
            <v>20</v>
          </cell>
          <cell r="CW1208">
            <v>20</v>
          </cell>
          <cell r="CY1208">
            <v>50</v>
          </cell>
          <cell r="CZ1208">
            <v>156875</v>
          </cell>
          <cell r="DB1208">
            <v>0</v>
          </cell>
          <cell r="DC1208">
            <v>0</v>
          </cell>
          <cell r="DE1208">
            <v>0</v>
          </cell>
          <cell r="DF1208">
            <v>0</v>
          </cell>
          <cell r="DH1208">
            <v>20</v>
          </cell>
          <cell r="DI1208">
            <v>62750</v>
          </cell>
          <cell r="DK1208">
            <v>0</v>
          </cell>
          <cell r="DL1208">
            <v>0</v>
          </cell>
          <cell r="DN1208">
            <v>0</v>
          </cell>
          <cell r="DO1208">
            <v>0</v>
          </cell>
          <cell r="DQ1208">
            <v>0</v>
          </cell>
          <cell r="DR1208">
            <v>0</v>
          </cell>
          <cell r="DU1208">
            <v>30</v>
          </cell>
          <cell r="DV1208">
            <v>94125</v>
          </cell>
          <cell r="EA1208" t="str">
            <v>100 МРП</v>
          </cell>
          <cell r="EF1208">
            <v>30</v>
          </cell>
          <cell r="EG1208">
            <v>94125</v>
          </cell>
          <cell r="EH1208" t="e">
            <v>#N/A</v>
          </cell>
          <cell r="EJ1208" t="str">
            <v>3 (МРП)</v>
          </cell>
          <cell r="EK1208" t="str">
            <v>100 МРП</v>
          </cell>
          <cell r="EO1208" t="str">
            <v>ДКС</v>
          </cell>
          <cell r="EP1208" t="e">
            <v>#N/A</v>
          </cell>
          <cell r="ES1208" t="e">
            <v>#N/A</v>
          </cell>
          <cell r="ET1208" t="str">
            <v>471010000, Мангистауская область, Актау Г.А., г.Актау, промышленная зона, БМТС АО Каражанбасмунай</v>
          </cell>
          <cell r="EU1208">
            <v>45</v>
          </cell>
          <cell r="EV1208" t="str">
            <v>ок</v>
          </cell>
          <cell r="EW1208" t="e">
            <v>#VALUE!</v>
          </cell>
          <cell r="EX1208" t="str">
            <v>205210.900.000000</v>
          </cell>
          <cell r="EY1208" t="str">
            <v>Герметик</v>
          </cell>
          <cell r="EZ1208" t="str">
            <v>акриловый</v>
          </cell>
        </row>
        <row r="1209">
          <cell r="CI1209" t="str">
            <v>310-00417</v>
          </cell>
          <cell r="CJ1209" t="str">
            <v>Герметик: силиконовый, высококачественный, однокомпонентный, обладает устойчивостью  к  воздействиям  экстремальных температур, создает  надежную  прокладку, которая не  растрескивается, не  дает  усадки и смещения   под  воздействием резких  перепад  температуры, заменяет сальники, прокладки асбестовые, резиновые, войлочные, пробковые и  металлические  уплотнители, эффективно используется для  ремонтов : клапанный  механизм, картера  трансмиссии, устойчив  к воздействию  смазочных  материалов, охлаждающей  жидкости, бензина, керосина, воды, растворов кислот и  щелочей, рабочие  температуры от -50 С до  +300 С, масса 85г.....~Sealant-gasket: (Liquid gasket)....</v>
          </cell>
          <cell r="CK1209" t="str">
            <v>ШТ</v>
          </cell>
          <cell r="CL1209" t="e">
            <v>#N/A</v>
          </cell>
          <cell r="CM1209" t="e">
            <v>#N/A</v>
          </cell>
          <cell r="CN1209">
            <v>1228.5</v>
          </cell>
          <cell r="CO1209">
            <v>100</v>
          </cell>
          <cell r="CP1209">
            <v>28</v>
          </cell>
          <cell r="CQ1209" t="str">
            <v>сост</v>
          </cell>
          <cell r="CR1209">
            <v>8</v>
          </cell>
          <cell r="CS1209">
            <v>28</v>
          </cell>
          <cell r="CT1209">
            <v>63</v>
          </cell>
          <cell r="CU1209">
            <v>37</v>
          </cell>
          <cell r="CV1209">
            <v>-29</v>
          </cell>
          <cell r="CW1209">
            <v>0</v>
          </cell>
          <cell r="CY1209">
            <v>154</v>
          </cell>
          <cell r="CZ1209">
            <v>189189</v>
          </cell>
          <cell r="DB1209">
            <v>0</v>
          </cell>
          <cell r="DC1209">
            <v>0</v>
          </cell>
          <cell r="DE1209">
            <v>0</v>
          </cell>
          <cell r="DF1209">
            <v>0</v>
          </cell>
          <cell r="DH1209">
            <v>0</v>
          </cell>
          <cell r="DI1209">
            <v>0</v>
          </cell>
          <cell r="DL1209">
            <v>0</v>
          </cell>
          <cell r="DN1209">
            <v>0</v>
          </cell>
          <cell r="DO1209">
            <v>0</v>
          </cell>
          <cell r="DR1209">
            <v>0</v>
          </cell>
          <cell r="DU1209">
            <v>154</v>
          </cell>
          <cell r="DV1209">
            <v>189189</v>
          </cell>
          <cell r="EA1209" t="str">
            <v>ГПЗ</v>
          </cell>
          <cell r="EF1209">
            <v>154</v>
          </cell>
          <cell r="EG1209">
            <v>189189</v>
          </cell>
          <cell r="EH1209" t="e">
            <v>#N/A</v>
          </cell>
          <cell r="EJ1209" t="str">
            <v>24-3</v>
          </cell>
          <cell r="EK1209" t="str">
            <v>ЗЦП</v>
          </cell>
          <cell r="EO1209" t="str">
            <v>ДКС</v>
          </cell>
          <cell r="EP1209" t="str">
            <v>ЦП</v>
          </cell>
          <cell r="ES1209" t="str">
            <v>01.2023</v>
          </cell>
          <cell r="ET1209" t="str">
            <v>471010000, Мангистауская область, Актау Г.А., г.Актау, промышленная зона, БМТС АО Каражанбасмунай</v>
          </cell>
          <cell r="EU1209" t="str">
            <v>С даты подписания договора в течение 45 календарных дней</v>
          </cell>
          <cell r="EW1209" t="e">
            <v>#VALUE!</v>
          </cell>
          <cell r="EX1209" t="str">
            <v>205210.900.000012</v>
          </cell>
          <cell r="EY1209" t="str">
            <v>Герметик</v>
          </cell>
          <cell r="EZ1209" t="str">
            <v>полиуретановый</v>
          </cell>
        </row>
        <row r="1210">
          <cell r="CI1210" t="str">
            <v>360-00407</v>
          </cell>
          <cell r="CJ1210" t="str">
            <v>Герметик: силиконовый, высокотемпературный, до +315°С, однокомпонентный,Loctite Superflex Red High Temperature RTV, объем не менее 300 мл...~Sealant: silicone, high-temperature, up to +315°C, one component,Loctite Superflex Red High Temperature RTV, 300 ml...</v>
          </cell>
          <cell r="CK1210" t="str">
            <v>ШТ</v>
          </cell>
          <cell r="CL1210" t="e">
            <v>#N/A</v>
          </cell>
          <cell r="CM1210" t="e">
            <v>#N/A</v>
          </cell>
          <cell r="CN1210">
            <v>2959</v>
          </cell>
          <cell r="CO1210">
            <v>60</v>
          </cell>
          <cell r="CP1210">
            <v>60</v>
          </cell>
          <cell r="CQ1210" t="str">
            <v>сост</v>
          </cell>
          <cell r="CR1210">
            <v>83</v>
          </cell>
          <cell r="CS1210">
            <v>56</v>
          </cell>
          <cell r="CT1210">
            <v>73</v>
          </cell>
          <cell r="CU1210">
            <v>-13</v>
          </cell>
          <cell r="CV1210">
            <v>96</v>
          </cell>
          <cell r="CW1210">
            <v>76</v>
          </cell>
          <cell r="CY1210">
            <v>76</v>
          </cell>
          <cell r="CZ1210">
            <v>224884</v>
          </cell>
          <cell r="DB1210">
            <v>0</v>
          </cell>
          <cell r="DC1210">
            <v>0</v>
          </cell>
          <cell r="DE1210">
            <v>0</v>
          </cell>
          <cell r="DF1210">
            <v>0</v>
          </cell>
          <cell r="DH1210">
            <v>76</v>
          </cell>
          <cell r="DI1210">
            <v>224884</v>
          </cell>
          <cell r="DK1210">
            <v>0</v>
          </cell>
          <cell r="DL1210">
            <v>0</v>
          </cell>
          <cell r="DN1210">
            <v>0</v>
          </cell>
          <cell r="DO1210">
            <v>0</v>
          </cell>
          <cell r="DQ1210">
            <v>0</v>
          </cell>
          <cell r="DR1210">
            <v>0</v>
          </cell>
          <cell r="DU1210">
            <v>0</v>
          </cell>
          <cell r="DV1210">
            <v>0</v>
          </cell>
          <cell r="EA1210" t="str">
            <v>со склада</v>
          </cell>
          <cell r="EG1210">
            <v>0</v>
          </cell>
          <cell r="EH1210" t="e">
            <v>#N/A</v>
          </cell>
          <cell r="EO1210" t="str">
            <v>ДКС</v>
          </cell>
          <cell r="EP1210" t="e">
            <v>#N/A</v>
          </cell>
          <cell r="ES1210" t="e">
            <v>#N/A</v>
          </cell>
          <cell r="ET1210" t="str">
            <v>-</v>
          </cell>
          <cell r="EW1210" t="e">
            <v>#VALUE!</v>
          </cell>
          <cell r="EX1210" t="str">
            <v>205210.900.000015</v>
          </cell>
          <cell r="EY1210" t="str">
            <v>Герметик</v>
          </cell>
          <cell r="EZ1210" t="str">
            <v>силиконовый</v>
          </cell>
        </row>
        <row r="1211">
          <cell r="CI1211" t="str">
            <v>310-00476</v>
          </cell>
          <cell r="CJ1211" t="str">
            <v>Герметик: силиконовый, прозрачный, санитарный, для помещений с повышенной влажностью, 280мл....~Sealant: silicon, transparent, sanitary, for rooms with high humidity, 280ml....</v>
          </cell>
          <cell r="CK1211" t="str">
            <v>ШТ</v>
          </cell>
          <cell r="CL1211" t="e">
            <v>#N/A</v>
          </cell>
          <cell r="CM1211" t="e">
            <v>#N/A</v>
          </cell>
          <cell r="CN1211">
            <v>1112.8</v>
          </cell>
          <cell r="CO1211">
            <v>10</v>
          </cell>
          <cell r="CP1211">
            <v>10</v>
          </cell>
          <cell r="CQ1211" t="str">
            <v>сост</v>
          </cell>
          <cell r="CR1211">
            <v>10</v>
          </cell>
          <cell r="CS1211">
            <v>10</v>
          </cell>
          <cell r="CT1211">
            <v>2</v>
          </cell>
          <cell r="CU1211">
            <v>8</v>
          </cell>
          <cell r="CV1211">
            <v>2</v>
          </cell>
          <cell r="CW1211">
            <v>2</v>
          </cell>
          <cell r="CY1211">
            <v>30</v>
          </cell>
          <cell r="CZ1211">
            <v>33384</v>
          </cell>
          <cell r="DB1211">
            <v>0</v>
          </cell>
          <cell r="DC1211">
            <v>0</v>
          </cell>
          <cell r="DE1211">
            <v>0</v>
          </cell>
          <cell r="DF1211">
            <v>0</v>
          </cell>
          <cell r="DH1211">
            <v>2</v>
          </cell>
          <cell r="DI1211">
            <v>2225.6</v>
          </cell>
          <cell r="DK1211">
            <v>0</v>
          </cell>
          <cell r="DL1211">
            <v>0</v>
          </cell>
          <cell r="DN1211">
            <v>0</v>
          </cell>
          <cell r="DO1211">
            <v>0</v>
          </cell>
          <cell r="DQ1211">
            <v>0</v>
          </cell>
          <cell r="DR1211">
            <v>0</v>
          </cell>
          <cell r="DU1211">
            <v>28</v>
          </cell>
          <cell r="DV1211">
            <v>31158.399999999998</v>
          </cell>
          <cell r="EA1211" t="str">
            <v>ГПЗ</v>
          </cell>
          <cell r="EF1211">
            <v>28</v>
          </cell>
          <cell r="EG1211">
            <v>31158.399999999998</v>
          </cell>
          <cell r="EH1211" t="e">
            <v>#N/A</v>
          </cell>
          <cell r="EJ1211" t="str">
            <v>24-4</v>
          </cell>
          <cell r="EK1211" t="str">
            <v>ЗЦП</v>
          </cell>
          <cell r="EO1211" t="str">
            <v>ДКС</v>
          </cell>
          <cell r="EP1211" t="str">
            <v>ЦП</v>
          </cell>
          <cell r="ES1211" t="str">
            <v>01.2023</v>
          </cell>
          <cell r="ET1211" t="str">
            <v>471010000, Мангистауская область, Актау Г.А., г.Актау, промышленная зона, БМТС АО Каражанбасмунай</v>
          </cell>
          <cell r="EU1211" t="str">
            <v>С даты подписания договора в течение 45 календарных дней</v>
          </cell>
          <cell r="EW1211" t="e">
            <v>#VALUE!</v>
          </cell>
          <cell r="EX1211" t="str">
            <v>205210.900.000012</v>
          </cell>
          <cell r="EY1211" t="str">
            <v>Герметик</v>
          </cell>
          <cell r="EZ1211" t="str">
            <v>полиуретановый</v>
          </cell>
        </row>
        <row r="1212">
          <cell r="CI1212" t="str">
            <v>310-00400</v>
          </cell>
          <cell r="CJ1212" t="str">
            <v>Герметик: силиконовый, строительный универсальный, белый, термостойкость от -40 до +100 °C, масса 260-310мл...Sealant: silicon, all-purpose, white, 260-310ml cartridge, for construction sealing....</v>
          </cell>
          <cell r="CK1212" t="str">
            <v>ТЮБ</v>
          </cell>
          <cell r="CL1212" t="e">
            <v>#N/A</v>
          </cell>
          <cell r="CM1212" t="e">
            <v>#N/A</v>
          </cell>
          <cell r="CN1212">
            <v>1510.5</v>
          </cell>
          <cell r="CO1212">
            <v>150</v>
          </cell>
          <cell r="CP1212">
            <v>117</v>
          </cell>
          <cell r="CQ1212" t="str">
            <v>сост</v>
          </cell>
          <cell r="CR1212">
            <v>67</v>
          </cell>
          <cell r="CS1212">
            <v>117</v>
          </cell>
          <cell r="CT1212">
            <v>50</v>
          </cell>
          <cell r="CU1212">
            <v>100</v>
          </cell>
          <cell r="CV1212">
            <v>-33</v>
          </cell>
          <cell r="CW1212">
            <v>0</v>
          </cell>
          <cell r="CY1212">
            <v>212</v>
          </cell>
          <cell r="CZ1212">
            <v>320226</v>
          </cell>
          <cell r="DB1212">
            <v>0</v>
          </cell>
          <cell r="DC1212">
            <v>0</v>
          </cell>
          <cell r="DE1212">
            <v>0</v>
          </cell>
          <cell r="DF1212">
            <v>0</v>
          </cell>
          <cell r="DH1212">
            <v>0</v>
          </cell>
          <cell r="DI1212">
            <v>0</v>
          </cell>
          <cell r="DK1212">
            <v>0</v>
          </cell>
          <cell r="DL1212">
            <v>0</v>
          </cell>
          <cell r="DN1212">
            <v>0</v>
          </cell>
          <cell r="DO1212">
            <v>0</v>
          </cell>
          <cell r="DQ1212">
            <v>0</v>
          </cell>
          <cell r="DR1212">
            <v>0</v>
          </cell>
          <cell r="DU1212">
            <v>212</v>
          </cell>
          <cell r="DV1212">
            <v>320226</v>
          </cell>
          <cell r="EA1212" t="str">
            <v>ГПЗ</v>
          </cell>
          <cell r="EF1212">
            <v>212</v>
          </cell>
          <cell r="EG1212">
            <v>320226</v>
          </cell>
          <cell r="EH1212" t="e">
            <v>#N/A</v>
          </cell>
          <cell r="EJ1212" t="str">
            <v>24</v>
          </cell>
          <cell r="EK1212" t="str">
            <v>ЗЦП</v>
          </cell>
          <cell r="EO1212" t="str">
            <v>ДКС</v>
          </cell>
          <cell r="EP1212" t="str">
            <v>ЦП</v>
          </cell>
          <cell r="ES1212" t="str">
            <v>10.2022</v>
          </cell>
          <cell r="ET1212" t="str">
            <v>471010000, Мангистауская область, Актау Г.А., г.Актау, промышленная зона, БМТС АО Каражанбасмунай</v>
          </cell>
          <cell r="EU1212" t="str">
            <v>С даты подписания договора в течение 75 календарных дней</v>
          </cell>
          <cell r="EW1212">
            <v>205210</v>
          </cell>
          <cell r="EX1212" t="str">
            <v>205210.900.000012</v>
          </cell>
          <cell r="EY1212" t="str">
            <v>Герметик</v>
          </cell>
          <cell r="EZ1212" t="str">
            <v>полиуретановый</v>
          </cell>
        </row>
        <row r="1213">
          <cell r="CI1213" t="str">
            <v>310-00400</v>
          </cell>
          <cell r="CJ1213" t="str">
            <v>Герметик: силиконовый, строительный универсальный, белый, термостойкость от -40 до +100 °C, масса 260-310мл...Sealant: silicon, all-purpose, white, 260-310ml cartridge, for construction sealing....</v>
          </cell>
          <cell r="CK1213" t="str">
            <v>ТЮБ</v>
          </cell>
          <cell r="CL1213" t="e">
            <v>#N/A</v>
          </cell>
          <cell r="CM1213" t="e">
            <v>#N/A</v>
          </cell>
          <cell r="CN1213">
            <v>1510.5</v>
          </cell>
          <cell r="CU1213">
            <v>0</v>
          </cell>
          <cell r="CV1213">
            <v>0</v>
          </cell>
          <cell r="CY1213">
            <v>177</v>
          </cell>
          <cell r="CZ1213">
            <v>267358.5</v>
          </cell>
          <cell r="DB1213">
            <v>0</v>
          </cell>
          <cell r="DC1213">
            <v>0</v>
          </cell>
          <cell r="DE1213">
            <v>0</v>
          </cell>
          <cell r="DF1213">
            <v>0</v>
          </cell>
          <cell r="DH1213">
            <v>0</v>
          </cell>
          <cell r="DI1213">
            <v>0</v>
          </cell>
          <cell r="DL1213">
            <v>0</v>
          </cell>
          <cell r="DN1213">
            <v>0</v>
          </cell>
          <cell r="DO1213">
            <v>0</v>
          </cell>
          <cell r="DR1213">
            <v>0</v>
          </cell>
          <cell r="DU1213">
            <v>177</v>
          </cell>
          <cell r="DV1213">
            <v>267358.5</v>
          </cell>
          <cell r="EA1213" t="str">
            <v>доп.согл.</v>
          </cell>
          <cell r="EF1213">
            <v>177</v>
          </cell>
          <cell r="EG1213">
            <v>267358.5</v>
          </cell>
          <cell r="EH1213" t="e">
            <v>#N/A</v>
          </cell>
          <cell r="EJ1213" t="str">
            <v>24 допик</v>
          </cell>
          <cell r="EK1213" t="str">
            <v>доп.согл.</v>
          </cell>
          <cell r="EO1213" t="str">
            <v>ДКС</v>
          </cell>
          <cell r="EP1213" t="str">
            <v>ЦП</v>
          </cell>
          <cell r="ES1213" t="str">
            <v>10.2022</v>
          </cell>
          <cell r="ET1213" t="str">
            <v>-</v>
          </cell>
          <cell r="EW1213" t="e">
            <v>#VALUE!</v>
          </cell>
          <cell r="EX1213" t="str">
            <v>205210.900.000012</v>
          </cell>
          <cell r="EY1213" t="str">
            <v>Герметик</v>
          </cell>
          <cell r="EZ1213" t="str">
            <v>полиуретановый</v>
          </cell>
        </row>
        <row r="1214">
          <cell r="CI1214" t="str">
            <v>310-00400</v>
          </cell>
          <cell r="CJ1214" t="str">
            <v>Герметик: силиконовый, строительный универсальный, белый, термостойкость от -40 до +100 °C, масса 260-310мл...Sealant: silicon, all-purpose, white, 260-310ml cartridge, for construction sealing....</v>
          </cell>
          <cell r="CK1214" t="str">
            <v>ТЮБ</v>
          </cell>
          <cell r="CL1214" t="e">
            <v>#N/A</v>
          </cell>
          <cell r="CM1214" t="e">
            <v>#N/A</v>
          </cell>
          <cell r="CN1214">
            <v>1510.5</v>
          </cell>
          <cell r="CU1214">
            <v>0</v>
          </cell>
          <cell r="CV1214">
            <v>0</v>
          </cell>
          <cell r="CY1214">
            <v>0</v>
          </cell>
          <cell r="CZ1214">
            <v>0</v>
          </cell>
          <cell r="DB1214">
            <v>0</v>
          </cell>
          <cell r="DC1214">
            <v>0</v>
          </cell>
          <cell r="DE1214">
            <v>0</v>
          </cell>
          <cell r="DF1214">
            <v>0</v>
          </cell>
          <cell r="DH1214">
            <v>0</v>
          </cell>
          <cell r="DI1214">
            <v>0</v>
          </cell>
          <cell r="DL1214">
            <v>0</v>
          </cell>
          <cell r="DN1214">
            <v>0</v>
          </cell>
          <cell r="DO1214">
            <v>0</v>
          </cell>
          <cell r="DR1214">
            <v>0</v>
          </cell>
          <cell r="DU1214">
            <v>0</v>
          </cell>
          <cell r="DV1214">
            <v>0</v>
          </cell>
          <cell r="EG1214">
            <v>0</v>
          </cell>
          <cell r="EH1214" t="e">
            <v>#N/A</v>
          </cell>
          <cell r="EO1214" t="str">
            <v>ДКС</v>
          </cell>
          <cell r="EP1214" t="e">
            <v>#N/A</v>
          </cell>
          <cell r="ES1214" t="e">
            <v>#N/A</v>
          </cell>
          <cell r="ET1214" t="str">
            <v>471010000, Мангистауская область, Актау Г.А., г.Актау, промышленная зона, БМТС АО Каражанбасмунай</v>
          </cell>
          <cell r="EU1214" t="str">
            <v>С даты подписания договора в течение 75 календарных дней</v>
          </cell>
          <cell r="EW1214" t="e">
            <v>#VALUE!</v>
          </cell>
          <cell r="EX1214" t="str">
            <v>205210.900.000012</v>
          </cell>
          <cell r="EY1214" t="str">
            <v>Герметик</v>
          </cell>
          <cell r="EZ1214" t="str">
            <v>полиуретановый</v>
          </cell>
        </row>
        <row r="1215">
          <cell r="CI1215" t="str">
            <v>310-00415</v>
          </cell>
          <cell r="CJ1215" t="str">
            <v>Герметик: силиконовый, строительный, прозрачный, термостойкость от -40 до +100 °C, объем картриджа 260-300мл....Sealant: silicon, clear, construction, 260-300ml cartridge  type....</v>
          </cell>
          <cell r="CK1215" t="str">
            <v>ШТ</v>
          </cell>
          <cell r="CL1215" t="e">
            <v>#N/A</v>
          </cell>
          <cell r="CM1215" t="e">
            <v>#N/A</v>
          </cell>
          <cell r="CN1215">
            <v>1210</v>
          </cell>
          <cell r="CO1215">
            <v>48</v>
          </cell>
          <cell r="CP1215">
            <v>0</v>
          </cell>
          <cell r="CQ1215" t="str">
            <v>со склада</v>
          </cell>
          <cell r="CR1215">
            <v>24</v>
          </cell>
          <cell r="CS1215">
            <v>0</v>
          </cell>
          <cell r="CT1215">
            <v>10</v>
          </cell>
          <cell r="CU1215">
            <v>38</v>
          </cell>
          <cell r="CV1215">
            <v>-14</v>
          </cell>
          <cell r="CW1215">
            <v>0</v>
          </cell>
          <cell r="CY1215">
            <v>59</v>
          </cell>
          <cell r="CZ1215">
            <v>71390</v>
          </cell>
          <cell r="DB1215">
            <v>0</v>
          </cell>
          <cell r="DC1215">
            <v>0</v>
          </cell>
          <cell r="DE1215">
            <v>0</v>
          </cell>
          <cell r="DF1215">
            <v>0</v>
          </cell>
          <cell r="DH1215">
            <v>0</v>
          </cell>
          <cell r="DI1215">
            <v>0</v>
          </cell>
          <cell r="DL1215">
            <v>0</v>
          </cell>
          <cell r="DN1215">
            <v>0</v>
          </cell>
          <cell r="DO1215">
            <v>0</v>
          </cell>
          <cell r="DR1215">
            <v>0</v>
          </cell>
          <cell r="DU1215">
            <v>59</v>
          </cell>
          <cell r="DV1215">
            <v>71390</v>
          </cell>
          <cell r="DW1215" t="str">
            <v>передан</v>
          </cell>
          <cell r="DX1215" t="str">
            <v>Направлено 28.04.2023</v>
          </cell>
          <cell r="EA1215" t="str">
            <v>100 МРП</v>
          </cell>
          <cell r="EF1215">
            <v>59</v>
          </cell>
          <cell r="EG1215">
            <v>71390</v>
          </cell>
          <cell r="EH1215" t="e">
            <v>#N/A</v>
          </cell>
          <cell r="EJ1215" t="str">
            <v>113 МРП</v>
          </cell>
          <cell r="EK1215" t="str">
            <v>100 МРП</v>
          </cell>
          <cell r="EO1215" t="str">
            <v>ДКС</v>
          </cell>
          <cell r="EP1215" t="e">
            <v>#N/A</v>
          </cell>
          <cell r="ES1215" t="e">
            <v>#N/A</v>
          </cell>
          <cell r="ET1215" t="str">
            <v>471010000, Мангистауская область, Актау Г.А., г.Актау, промышленная зона, БМТС АО Каражанбасмунай</v>
          </cell>
          <cell r="EU1215">
            <v>45</v>
          </cell>
          <cell r="EV1215" t="str">
            <v>ок</v>
          </cell>
          <cell r="EW1215" t="e">
            <v>#VALUE!</v>
          </cell>
          <cell r="EX1215" t="str">
            <v>205210.900.000015</v>
          </cell>
          <cell r="EY1215" t="str">
            <v>Герметик</v>
          </cell>
          <cell r="EZ1215" t="str">
            <v>силиконовый</v>
          </cell>
        </row>
        <row r="1216">
          <cell r="CI1216" t="str">
            <v>310-00419</v>
          </cell>
          <cell r="CJ1216" t="str">
            <v>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v>
          </cell>
          <cell r="CK1216" t="str">
            <v>ШТ</v>
          </cell>
          <cell r="CL1216" t="e">
            <v>#N/A</v>
          </cell>
          <cell r="CM1216" t="e">
            <v>#N/A</v>
          </cell>
          <cell r="CN1216">
            <v>1315.5</v>
          </cell>
          <cell r="CO1216">
            <v>110</v>
          </cell>
          <cell r="CP1216">
            <v>110</v>
          </cell>
          <cell r="CQ1216" t="str">
            <v>сост</v>
          </cell>
          <cell r="CR1216">
            <v>0</v>
          </cell>
          <cell r="CS1216">
            <v>30</v>
          </cell>
          <cell r="CT1216">
            <v>30</v>
          </cell>
          <cell r="CU1216">
            <v>80</v>
          </cell>
          <cell r="CV1216">
            <v>-80</v>
          </cell>
          <cell r="CW1216">
            <v>0</v>
          </cell>
          <cell r="CY1216">
            <v>72</v>
          </cell>
          <cell r="CZ1216">
            <v>94716</v>
          </cell>
          <cell r="DB1216">
            <v>0</v>
          </cell>
          <cell r="DC1216">
            <v>0</v>
          </cell>
          <cell r="DE1216">
            <v>0</v>
          </cell>
          <cell r="DF1216">
            <v>0</v>
          </cell>
          <cell r="DH1216">
            <v>0</v>
          </cell>
          <cell r="DI1216">
            <v>0</v>
          </cell>
          <cell r="DL1216">
            <v>0</v>
          </cell>
          <cell r="DN1216">
            <v>0</v>
          </cell>
          <cell r="DO1216">
            <v>0</v>
          </cell>
          <cell r="DR1216">
            <v>0</v>
          </cell>
          <cell r="DU1216">
            <v>72</v>
          </cell>
          <cell r="DV1216">
            <v>94716</v>
          </cell>
          <cell r="DW1216" t="str">
            <v>передан</v>
          </cell>
          <cell r="DX1216" t="str">
            <v>Направлено 28.04.2023</v>
          </cell>
          <cell r="EA1216" t="str">
            <v>100 МРП</v>
          </cell>
          <cell r="EF1216">
            <v>72</v>
          </cell>
          <cell r="EG1216">
            <v>94716</v>
          </cell>
          <cell r="EH1216" t="e">
            <v>#N/A</v>
          </cell>
          <cell r="EJ1216" t="str">
            <v>113 МРП</v>
          </cell>
          <cell r="EK1216" t="str">
            <v>100 МРП</v>
          </cell>
          <cell r="EO1216" t="str">
            <v>ДКС</v>
          </cell>
          <cell r="EP1216" t="e">
            <v>#N/A</v>
          </cell>
          <cell r="ES1216" t="e">
            <v>#N/A</v>
          </cell>
          <cell r="ET1216" t="str">
            <v>471010000, Мангистауская область, Актау Г.А., г.Актау, промышленная зона, БМТС АО Каражанбасмунай</v>
          </cell>
          <cell r="EU1216">
            <v>45</v>
          </cell>
          <cell r="EW1216" t="e">
            <v>#VALUE!</v>
          </cell>
          <cell r="EX1216" t="str">
            <v>205210.900.000015</v>
          </cell>
          <cell r="EY1216" t="str">
            <v>Герметик</v>
          </cell>
          <cell r="EZ1216" t="str">
            <v>силиконовый</v>
          </cell>
        </row>
        <row r="1217">
          <cell r="CI1217" t="str">
            <v>310-00064</v>
          </cell>
          <cell r="CJ1217" t="str">
            <v>Грунтовка: ГФ-020;....~Primer: GF-20;....</v>
          </cell>
          <cell r="CK1217" t="str">
            <v>КГ</v>
          </cell>
          <cell r="CL1217" t="e">
            <v>#N/A</v>
          </cell>
          <cell r="CM1217" t="e">
            <v>#N/A</v>
          </cell>
          <cell r="CN1217">
            <v>1731.07</v>
          </cell>
          <cell r="CO1217">
            <v>0</v>
          </cell>
          <cell r="CP1217">
            <v>0</v>
          </cell>
          <cell r="CQ1217" t="str">
            <v>отмена</v>
          </cell>
          <cell r="CR1217">
            <v>0</v>
          </cell>
          <cell r="CS1217">
            <v>0</v>
          </cell>
          <cell r="CT1217">
            <v>0</v>
          </cell>
          <cell r="CU1217">
            <v>0</v>
          </cell>
          <cell r="CV1217">
            <v>0</v>
          </cell>
          <cell r="CW1217">
            <v>0</v>
          </cell>
          <cell r="CY1217">
            <v>50</v>
          </cell>
          <cell r="CZ1217">
            <v>86553.5</v>
          </cell>
          <cell r="DB1217">
            <v>0</v>
          </cell>
          <cell r="DC1217">
            <v>0</v>
          </cell>
          <cell r="DE1217">
            <v>0</v>
          </cell>
          <cell r="DF1217">
            <v>0</v>
          </cell>
          <cell r="DH1217">
            <v>0</v>
          </cell>
          <cell r="DI1217">
            <v>0</v>
          </cell>
          <cell r="DL1217">
            <v>0</v>
          </cell>
          <cell r="DN1217">
            <v>0</v>
          </cell>
          <cell r="DO1217">
            <v>0</v>
          </cell>
          <cell r="DR1217">
            <v>0</v>
          </cell>
          <cell r="DU1217">
            <v>50</v>
          </cell>
          <cell r="DV1217">
            <v>86553.5</v>
          </cell>
          <cell r="EA1217" t="str">
            <v>ГПЗ</v>
          </cell>
          <cell r="EF1217">
            <v>50</v>
          </cell>
          <cell r="EG1217">
            <v>86553.5</v>
          </cell>
          <cell r="EH1217" t="e">
            <v>#N/A</v>
          </cell>
          <cell r="EJ1217" t="str">
            <v>72</v>
          </cell>
          <cell r="EK1217" t="str">
            <v>ЗЦП</v>
          </cell>
          <cell r="EL1217" t="str">
            <v>ТПФ</v>
          </cell>
          <cell r="EO1217" t="str">
            <v>ДКС</v>
          </cell>
          <cell r="EP1217" t="str">
            <v>ЦП</v>
          </cell>
          <cell r="ES1217" t="str">
            <v>05.2023</v>
          </cell>
          <cell r="ET1217" t="str">
            <v>471010000, Мангистауская область, Актау Г.А., г.Актау, промышленная зона, БМТС АО Каражанбасмунай</v>
          </cell>
          <cell r="EU1217" t="str">
            <v>С даты подписания договора в течение 75 календарных дней</v>
          </cell>
          <cell r="EV1217" t="str">
            <v>ок</v>
          </cell>
          <cell r="EW1217" t="e">
            <v>#VALUE!</v>
          </cell>
          <cell r="EX1217" t="str">
            <v>203022.100.000007</v>
          </cell>
          <cell r="EY1217" t="str">
            <v>Грунтовка</v>
          </cell>
          <cell r="EZ1217" t="str">
            <v>двухкомпонентная</v>
          </cell>
        </row>
        <row r="1218">
          <cell r="CI1218" t="str">
            <v>310-00065</v>
          </cell>
          <cell r="CJ1218" t="str">
            <v>Грунтовка: для грунтования металлических, деревянных и других поверхностей, атмосферостойкое, стойкое к воздействию морской и пресной воды, моющих растворов, минеральных масел, устойчиво к изменению температуры от -45С до +60С, тара от 1 до 5кг, ГФ-021, согласно ГОСТ 25129-82....~Primer: for priming metal, wood and other surfaces, weatherproof, resistant to salt and fresh water, detergents, mineral oils and is resistant to temperature fluctuations from -45C to +60C, containers from 1 to 5kg, GF-021, according to ГОСТ 25129-82....</v>
          </cell>
          <cell r="CK1218" t="str">
            <v>КГ</v>
          </cell>
          <cell r="CL1218" t="e">
            <v>#N/A</v>
          </cell>
          <cell r="CM1218" t="e">
            <v>#N/A</v>
          </cell>
          <cell r="CN1218">
            <v>732.5</v>
          </cell>
          <cell r="CO1218">
            <v>816</v>
          </cell>
          <cell r="CP1218">
            <v>0</v>
          </cell>
          <cell r="CQ1218" t="str">
            <v>со склада</v>
          </cell>
          <cell r="CR1218">
            <v>121.1</v>
          </cell>
          <cell r="CS1218">
            <v>55</v>
          </cell>
          <cell r="CT1218">
            <v>1727.4</v>
          </cell>
          <cell r="CU1218">
            <v>-911.40000000000009</v>
          </cell>
          <cell r="CV1218">
            <v>1032.5</v>
          </cell>
          <cell r="CW1218">
            <v>0</v>
          </cell>
          <cell r="CY1218">
            <v>948</v>
          </cell>
          <cell r="CZ1218">
            <v>694410</v>
          </cell>
          <cell r="DB1218">
            <v>0</v>
          </cell>
          <cell r="DC1218">
            <v>0</v>
          </cell>
          <cell r="DE1218">
            <v>0</v>
          </cell>
          <cell r="DF1218">
            <v>0</v>
          </cell>
          <cell r="DH1218">
            <v>0</v>
          </cell>
          <cell r="DI1218">
            <v>0</v>
          </cell>
          <cell r="DL1218">
            <v>0</v>
          </cell>
          <cell r="DN1218">
            <v>0</v>
          </cell>
          <cell r="DO1218">
            <v>0</v>
          </cell>
          <cell r="DR1218">
            <v>0</v>
          </cell>
          <cell r="DU1218">
            <v>948</v>
          </cell>
          <cell r="DV1218">
            <v>694410</v>
          </cell>
          <cell r="EA1218" t="str">
            <v>ГПЗ</v>
          </cell>
          <cell r="EF1218">
            <v>948</v>
          </cell>
          <cell r="EG1218">
            <v>694410</v>
          </cell>
          <cell r="EH1218" t="e">
            <v>#N/A</v>
          </cell>
          <cell r="EJ1218" t="str">
            <v>62</v>
          </cell>
          <cell r="EK1218" t="str">
            <v>ЗЦП</v>
          </cell>
          <cell r="EL1218" t="str">
            <v>ТПФ</v>
          </cell>
          <cell r="EO1218" t="str">
            <v>ДКС</v>
          </cell>
          <cell r="EP1218" t="str">
            <v>ЦП</v>
          </cell>
          <cell r="ES1218" t="str">
            <v>05.2023</v>
          </cell>
          <cell r="ET1218" t="str">
            <v>475200000, Мангистауская область, Тупкараганский район, месторождение Каражанбас, база МТС АО Каражанбасмунай</v>
          </cell>
          <cell r="EU1218" t="str">
            <v>С даты подписания договора в течение 60 календарных дней</v>
          </cell>
          <cell r="EV1218" t="str">
            <v>ок</v>
          </cell>
          <cell r="EW1218" t="e">
            <v>#VALUE!</v>
          </cell>
          <cell r="EX1218" t="str">
            <v>203022.100.000007</v>
          </cell>
          <cell r="EY1218" t="str">
            <v>Грунтовка</v>
          </cell>
          <cell r="EZ1218" t="str">
            <v>двухкомпонентная</v>
          </cell>
        </row>
        <row r="1219">
          <cell r="CI1219" t="str">
            <v>310-00557</v>
          </cell>
          <cell r="CJ1219" t="str">
            <v>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v>
          </cell>
          <cell r="CK1219" t="str">
            <v>ШТ</v>
          </cell>
          <cell r="CL1219" t="e">
            <v>#N/A</v>
          </cell>
          <cell r="CM1219" t="e">
            <v>#N/A</v>
          </cell>
          <cell r="CN1219">
            <v>130000</v>
          </cell>
          <cell r="CO1219">
            <v>10</v>
          </cell>
          <cell r="CP1219">
            <v>0</v>
          </cell>
          <cell r="CQ1219" t="str">
            <v>не сост/отмена</v>
          </cell>
          <cell r="CR1219">
            <v>0</v>
          </cell>
          <cell r="CS1219">
            <v>0</v>
          </cell>
          <cell r="CT1219">
            <v>0</v>
          </cell>
          <cell r="CU1219">
            <v>10</v>
          </cell>
          <cell r="CV1219">
            <v>-10</v>
          </cell>
          <cell r="CW1219">
            <v>0</v>
          </cell>
          <cell r="CY1219">
            <v>16</v>
          </cell>
          <cell r="CZ1219">
            <v>2080000</v>
          </cell>
          <cell r="DB1219">
            <v>0</v>
          </cell>
          <cell r="DC1219">
            <v>0</v>
          </cell>
          <cell r="DE1219">
            <v>0</v>
          </cell>
          <cell r="DF1219">
            <v>0</v>
          </cell>
          <cell r="DH1219">
            <v>0</v>
          </cell>
          <cell r="DI1219">
            <v>0</v>
          </cell>
          <cell r="DL1219">
            <v>0</v>
          </cell>
          <cell r="DN1219">
            <v>0</v>
          </cell>
          <cell r="DO1219">
            <v>0</v>
          </cell>
          <cell r="DR1219">
            <v>0</v>
          </cell>
          <cell r="DU1219">
            <v>16</v>
          </cell>
          <cell r="DV1219">
            <v>2080000</v>
          </cell>
          <cell r="EA1219" t="str">
            <v>ГПЗ</v>
          </cell>
          <cell r="EF1219">
            <v>16</v>
          </cell>
          <cell r="EG1219">
            <v>2080000</v>
          </cell>
          <cell r="EH1219" t="e">
            <v>#N/A</v>
          </cell>
          <cell r="EJ1219" t="str">
            <v>22-3</v>
          </cell>
          <cell r="EK1219" t="str">
            <v>ЗЦП</v>
          </cell>
          <cell r="EO1219" t="str">
            <v>ДКС</v>
          </cell>
          <cell r="EP1219" t="str">
            <v>ЦП</v>
          </cell>
          <cell r="ES1219" t="str">
            <v>01.2023</v>
          </cell>
          <cell r="ET1219" t="str">
            <v>475200000, Мангистауская область, Тупкараганский район, месторождение Каражанбас, база МТС АО Каражанбасмунай</v>
          </cell>
          <cell r="EU1219" t="str">
            <v>С даты подписания договора в течение 45 календарных дней</v>
          </cell>
          <cell r="EW1219" t="e">
            <v>#VALUE!</v>
          </cell>
          <cell r="EX1219" t="str">
            <v>222314.570.000000</v>
          </cell>
          <cell r="EY1219" t="str">
            <v>Блок дверной</v>
          </cell>
          <cell r="EZ1219" t="str">
            <v>из поливинилхлорида, наружный, остекленный</v>
          </cell>
        </row>
        <row r="1220">
          <cell r="CI1220" t="str">
            <v>310-00264</v>
          </cell>
          <cell r="CJ1220" t="str">
            <v>Дверь: межкомнатный, 2000х800х40мм, деревянное,глухое,  с коробкой (цвет указывать в PR)....~Door: interior, 2000х800х40mm,wooden, dumb, with box (add color in PR)....</v>
          </cell>
          <cell r="CK1220" t="str">
            <v>ШТ</v>
          </cell>
          <cell r="CL1220" t="e">
            <v>#N/A</v>
          </cell>
          <cell r="CM1220" t="e">
            <v>#N/A</v>
          </cell>
          <cell r="CN1220">
            <v>43502</v>
          </cell>
          <cell r="CO1220">
            <v>10</v>
          </cell>
          <cell r="CP1220">
            <v>5</v>
          </cell>
          <cell r="CQ1220" t="str">
            <v>сост</v>
          </cell>
          <cell r="CR1220">
            <v>0</v>
          </cell>
          <cell r="CS1220">
            <v>5</v>
          </cell>
          <cell r="CT1220">
            <v>5</v>
          </cell>
          <cell r="CU1220">
            <v>5</v>
          </cell>
          <cell r="CV1220">
            <v>-5</v>
          </cell>
          <cell r="CW1220">
            <v>0</v>
          </cell>
          <cell r="CY1220">
            <v>28</v>
          </cell>
          <cell r="CZ1220">
            <v>1218056</v>
          </cell>
          <cell r="DB1220">
            <v>0</v>
          </cell>
          <cell r="DC1220">
            <v>0</v>
          </cell>
          <cell r="DE1220">
            <v>0</v>
          </cell>
          <cell r="DF1220">
            <v>0</v>
          </cell>
          <cell r="DH1220">
            <v>0</v>
          </cell>
          <cell r="DI1220">
            <v>0</v>
          </cell>
          <cell r="DL1220">
            <v>0</v>
          </cell>
          <cell r="DN1220">
            <v>0</v>
          </cell>
          <cell r="DO1220">
            <v>0</v>
          </cell>
          <cell r="DR1220">
            <v>0</v>
          </cell>
          <cell r="DU1220">
            <v>28</v>
          </cell>
          <cell r="DV1220">
            <v>1218056</v>
          </cell>
          <cell r="EA1220" t="str">
            <v>ГПЗ</v>
          </cell>
          <cell r="EF1220">
            <v>28</v>
          </cell>
          <cell r="EG1220">
            <v>1218056</v>
          </cell>
          <cell r="EH1220" t="e">
            <v>#N/A</v>
          </cell>
          <cell r="EJ1220" t="str">
            <v>22-4</v>
          </cell>
          <cell r="EK1220" t="str">
            <v>ЗЦП</v>
          </cell>
          <cell r="EO1220" t="str">
            <v>ДКС</v>
          </cell>
          <cell r="EP1220" t="str">
            <v>ЦП</v>
          </cell>
          <cell r="ES1220" t="str">
            <v>01.2023</v>
          </cell>
          <cell r="ET1220" t="str">
            <v>475200000, Мангистауская область, Тупкараганский район, месторождение Каражанбас, база МТС АО Каражанбасмунай</v>
          </cell>
          <cell r="EU1220" t="str">
            <v>С даты подписания договора в течение 45 календарных дней</v>
          </cell>
          <cell r="EW1220" t="e">
            <v>#VALUE!</v>
          </cell>
          <cell r="EX1220" t="str">
            <v>162311.500.000013</v>
          </cell>
          <cell r="EY1220" t="str">
            <v>Блок дверной</v>
          </cell>
          <cell r="EZ1220" t="str">
            <v>деревянный, межкомнатный, глухой</v>
          </cell>
        </row>
        <row r="1221">
          <cell r="CI1221" t="str">
            <v>310-00794</v>
          </cell>
          <cell r="CJ1221" t="str">
            <v>Дверь: металлическая (стальная), наружная, размер 860×2050 мм., сталь толщиной от 1 мм, замок для металлических дверей с ручками.</v>
          </cell>
          <cell r="CK1221" t="str">
            <v>ШТ</v>
          </cell>
          <cell r="CL1221" t="e">
            <v>#N/A</v>
          </cell>
          <cell r="CM1221" t="e">
            <v>#N/A</v>
          </cell>
          <cell r="CN1221">
            <v>86683.62000000001</v>
          </cell>
          <cell r="CO1221">
            <v>5</v>
          </cell>
          <cell r="CP1221">
            <v>5</v>
          </cell>
          <cell r="CQ1221" t="str">
            <v>сост</v>
          </cell>
          <cell r="CR1221">
            <v>1</v>
          </cell>
          <cell r="CS1221">
            <v>5</v>
          </cell>
          <cell r="CT1221">
            <v>4</v>
          </cell>
          <cell r="CU1221">
            <v>1</v>
          </cell>
          <cell r="CV1221">
            <v>0</v>
          </cell>
          <cell r="CW1221">
            <v>0</v>
          </cell>
          <cell r="CY1221">
            <v>4</v>
          </cell>
          <cell r="CZ1221">
            <v>346734.48000000004</v>
          </cell>
          <cell r="DB1221">
            <v>0</v>
          </cell>
          <cell r="DC1221">
            <v>0</v>
          </cell>
          <cell r="DE1221">
            <v>0</v>
          </cell>
          <cell r="DF1221">
            <v>0</v>
          </cell>
          <cell r="DH1221">
            <v>0</v>
          </cell>
          <cell r="DI1221">
            <v>0</v>
          </cell>
          <cell r="DK1221">
            <v>0</v>
          </cell>
          <cell r="DL1221">
            <v>0</v>
          </cell>
          <cell r="DN1221">
            <v>0</v>
          </cell>
          <cell r="DO1221">
            <v>0</v>
          </cell>
          <cell r="DQ1221">
            <v>0</v>
          </cell>
          <cell r="DR1221">
            <v>0</v>
          </cell>
          <cell r="DU1221">
            <v>4</v>
          </cell>
          <cell r="DV1221">
            <v>346734.48000000004</v>
          </cell>
          <cell r="EA1221" t="str">
            <v>ГПЗ</v>
          </cell>
          <cell r="EF1221">
            <v>4</v>
          </cell>
          <cell r="EG1221">
            <v>346734.48000000004</v>
          </cell>
          <cell r="EH1221" t="e">
            <v>#N/A</v>
          </cell>
          <cell r="EJ1221" t="str">
            <v>22-1</v>
          </cell>
          <cell r="EK1221" t="str">
            <v>ЗЦП</v>
          </cell>
          <cell r="EL1221" t="str">
            <v>МХБ</v>
          </cell>
          <cell r="EO1221" t="str">
            <v>ДКС</v>
          </cell>
          <cell r="EP1221" t="str">
            <v>ЦП</v>
          </cell>
          <cell r="ES1221" t="str">
            <v>10.2022</v>
          </cell>
          <cell r="ET1221" t="str">
            <v>471010000, Мангистауская область, Актау Г.А., г.Актау, промышленная зона, БМТС АО Каражанбасмунай</v>
          </cell>
          <cell r="EU1221" t="str">
            <v>С даты подписания договора в течение 75 календарных дней</v>
          </cell>
          <cell r="EW1221">
            <v>251210</v>
          </cell>
          <cell r="EX1221" t="str">
            <v>251210.300.000008</v>
          </cell>
          <cell r="EY1221" t="str">
            <v>Блок дверной</v>
          </cell>
          <cell r="EZ1221" t="str">
            <v>наружный, металлический</v>
          </cell>
        </row>
        <row r="1222">
          <cell r="CI1222" t="str">
            <v>310-00794</v>
          </cell>
          <cell r="CJ1222" t="str">
            <v>Дверь: металлическая (стальная), наружная, размер 860×2050 мм., сталь толщиной от 1 мм, замок для металлических дверей с ручками.</v>
          </cell>
          <cell r="CK1222" t="str">
            <v>ШТ</v>
          </cell>
          <cell r="CL1222" t="e">
            <v>#N/A</v>
          </cell>
          <cell r="CM1222" t="e">
            <v>#N/A</v>
          </cell>
          <cell r="CN1222">
            <v>86683.62000000001</v>
          </cell>
          <cell r="CU1222">
            <v>0</v>
          </cell>
          <cell r="CV1222">
            <v>0</v>
          </cell>
          <cell r="CY1222">
            <v>1</v>
          </cell>
          <cell r="CZ1222">
            <v>86683.62000000001</v>
          </cell>
          <cell r="DB1222">
            <v>0</v>
          </cell>
          <cell r="DC1222">
            <v>0</v>
          </cell>
          <cell r="DE1222">
            <v>0</v>
          </cell>
          <cell r="DF1222">
            <v>0</v>
          </cell>
          <cell r="DH1222">
            <v>0</v>
          </cell>
          <cell r="DI1222">
            <v>0</v>
          </cell>
          <cell r="DL1222">
            <v>0</v>
          </cell>
          <cell r="DN1222">
            <v>0</v>
          </cell>
          <cell r="DO1222">
            <v>0</v>
          </cell>
          <cell r="DR1222">
            <v>0</v>
          </cell>
          <cell r="DU1222">
            <v>1</v>
          </cell>
          <cell r="DV1222">
            <v>86683.62000000001</v>
          </cell>
          <cell r="EA1222" t="str">
            <v>ГПЗ</v>
          </cell>
          <cell r="EC1222" t="str">
            <v>3886 Т</v>
          </cell>
          <cell r="EG1222">
            <v>0</v>
          </cell>
          <cell r="EH1222" t="str">
            <v>3886 Т</v>
          </cell>
          <cell r="EJ1222" t="str">
            <v>91</v>
          </cell>
          <cell r="EK1222" t="str">
            <v>ЗЦП</v>
          </cell>
          <cell r="EL1222" t="str">
            <v>МХБ</v>
          </cell>
          <cell r="EO1222" t="str">
            <v>ДКС</v>
          </cell>
          <cell r="EP1222" t="str">
            <v>ЦП</v>
          </cell>
          <cell r="ES1222" t="str">
            <v>08.2023</v>
          </cell>
          <cell r="ET1222" t="str">
            <v>471010000, Мангистауская область, Актау Г.А., г.Актау, промышленная зона, БМТС АО Каражанбасмунай</v>
          </cell>
          <cell r="EU1222" t="str">
            <v>С даты подписания договора в течение 75 календарных дней</v>
          </cell>
          <cell r="EW1222" t="e">
            <v>#VALUE!</v>
          </cell>
          <cell r="EX1222" t="str">
            <v>251210.300.000008</v>
          </cell>
          <cell r="EY1222" t="str">
            <v>Блок дверной</v>
          </cell>
          <cell r="EZ1222" t="str">
            <v>наружный, металлический</v>
          </cell>
        </row>
        <row r="1223">
          <cell r="CI1223" t="str">
            <v>310-00492</v>
          </cell>
          <cell r="CJ1223" t="str">
            <v>Дверь: противопожарная, левая, 890x2070мм, с авариной ручкой изнутри, одностворчатая, из стали с теплоизоляционным материалом, класс EI-90....~Door: steel...</v>
          </cell>
          <cell r="CK1223" t="str">
            <v>ШТ</v>
          </cell>
          <cell r="CL1223" t="e">
            <v>#N/A</v>
          </cell>
          <cell r="CM1223" t="e">
            <v>#N/A</v>
          </cell>
          <cell r="CN1223">
            <v>318000</v>
          </cell>
          <cell r="CO1223">
            <v>0</v>
          </cell>
          <cell r="CP1223">
            <v>0</v>
          </cell>
          <cell r="CQ1223" t="e">
            <v>#N/A</v>
          </cell>
          <cell r="CR1223">
            <v>0</v>
          </cell>
          <cell r="CS1223">
            <v>0</v>
          </cell>
          <cell r="CT1223">
            <v>3</v>
          </cell>
          <cell r="CU1223">
            <v>-3</v>
          </cell>
          <cell r="CV1223">
            <v>3</v>
          </cell>
          <cell r="CW1223">
            <v>0</v>
          </cell>
          <cell r="CY1223">
            <v>2</v>
          </cell>
          <cell r="CZ1223">
            <v>636000</v>
          </cell>
          <cell r="DB1223">
            <v>0</v>
          </cell>
          <cell r="DC1223">
            <v>0</v>
          </cell>
          <cell r="DE1223">
            <v>0</v>
          </cell>
          <cell r="DF1223">
            <v>0</v>
          </cell>
          <cell r="DH1223">
            <v>0</v>
          </cell>
          <cell r="DI1223">
            <v>0</v>
          </cell>
          <cell r="DL1223">
            <v>0</v>
          </cell>
          <cell r="DN1223">
            <v>0</v>
          </cell>
          <cell r="DO1223">
            <v>0</v>
          </cell>
          <cell r="DR1223">
            <v>0</v>
          </cell>
          <cell r="DU1223">
            <v>2</v>
          </cell>
          <cell r="DV1223">
            <v>636000</v>
          </cell>
          <cell r="DW1223" t="str">
            <v>передан</v>
          </cell>
          <cell r="DX1223" t="str">
            <v>Направлено 15.06. 2023</v>
          </cell>
          <cell r="EA1223" t="str">
            <v>ГПЗ</v>
          </cell>
          <cell r="EF1223">
            <v>2</v>
          </cell>
          <cell r="EG1223">
            <v>636000</v>
          </cell>
          <cell r="EH1223" t="e">
            <v>#N/A</v>
          </cell>
          <cell r="EJ1223" t="str">
            <v>81 REV</v>
          </cell>
          <cell r="EK1223" t="str">
            <v>ЗЦП</v>
          </cell>
          <cell r="EL1223" t="str">
            <v>ТПФ</v>
          </cell>
          <cell r="EO1223" t="str">
            <v>ДКС</v>
          </cell>
          <cell r="EP1223" t="str">
            <v>ЦП</v>
          </cell>
          <cell r="ES1223" t="str">
            <v>07.2023</v>
          </cell>
          <cell r="ET1223" t="str">
            <v>471010000, Мангистауская область, Актау Г.А., г.Актау, промышленная зона, БМТС АО Каражанбасмунай</v>
          </cell>
          <cell r="EU1223" t="str">
            <v>С даты подписания договора в течение 75 календарных дней</v>
          </cell>
          <cell r="EV1223" t="str">
            <v>ок</v>
          </cell>
          <cell r="EW1223" t="e">
            <v>#VALUE!</v>
          </cell>
          <cell r="EX1223" t="str">
            <v>251210.300.000008</v>
          </cell>
          <cell r="EY1223" t="str">
            <v>Блок дверной</v>
          </cell>
          <cell r="EZ1223" t="str">
            <v>наружный, металлический</v>
          </cell>
        </row>
        <row r="1224">
          <cell r="CI1224" t="str">
            <v>470-00639</v>
          </cell>
          <cell r="CJ1224" t="str">
            <v>Доводчик для двери для Офиса срочно 6033AWb (для 40-60кг двери)</v>
          </cell>
          <cell r="CK1224" t="str">
            <v>ШТ</v>
          </cell>
          <cell r="CL1224" t="e">
            <v>#N/A</v>
          </cell>
          <cell r="CM1224" t="e">
            <v>#N/A</v>
          </cell>
          <cell r="CN1224">
            <v>0</v>
          </cell>
          <cell r="CU1224">
            <v>0</v>
          </cell>
          <cell r="CV1224">
            <v>0</v>
          </cell>
          <cell r="CY1224">
            <v>0</v>
          </cell>
          <cell r="CZ1224">
            <v>0</v>
          </cell>
          <cell r="DB1224">
            <v>0</v>
          </cell>
          <cell r="DC1224">
            <v>0</v>
          </cell>
          <cell r="DE1224">
            <v>0</v>
          </cell>
          <cell r="DF1224">
            <v>0</v>
          </cell>
          <cell r="DH1224">
            <v>0</v>
          </cell>
          <cell r="DI1224">
            <v>0</v>
          </cell>
          <cell r="DL1224">
            <v>0</v>
          </cell>
          <cell r="DN1224">
            <v>0</v>
          </cell>
          <cell r="DO1224">
            <v>0</v>
          </cell>
          <cell r="DR1224">
            <v>0</v>
          </cell>
          <cell r="DU1224">
            <v>0</v>
          </cell>
          <cell r="DV1224">
            <v>0</v>
          </cell>
          <cell r="EG1224">
            <v>0</v>
          </cell>
          <cell r="EH1224" t="e">
            <v>#N/A</v>
          </cell>
          <cell r="EO1224" t="str">
            <v>ДКС</v>
          </cell>
          <cell r="EP1224" t="e">
            <v>#N/A</v>
          </cell>
          <cell r="ES1224" t="e">
            <v>#N/A</v>
          </cell>
          <cell r="ET1224" t="str">
            <v>-</v>
          </cell>
          <cell r="EV1224" t="str">
            <v>Проставить</v>
          </cell>
          <cell r="EW1224" t="e">
            <v>#VALUE!</v>
          </cell>
          <cell r="EX1224" t="str">
            <v>257214.690.000027</v>
          </cell>
          <cell r="EY1224" t="str">
            <v>Доводчик дверной</v>
          </cell>
          <cell r="EZ1224" t="str">
            <v>до 90 кг</v>
          </cell>
        </row>
        <row r="1225">
          <cell r="CI1225" t="str">
            <v>310-00504</v>
          </cell>
          <cell r="CJ1225" t="str">
            <v>Доводчик: дверной Armadillo, LY5, для стандартных дверей от 80 до 120кг, шириной до 1372 мм, для левых и правых дверей, температурный режимработы от -40 до +45 гр...</v>
          </cell>
          <cell r="CK1225" t="str">
            <v>ШТ</v>
          </cell>
          <cell r="CL1225" t="e">
            <v>#N/A</v>
          </cell>
          <cell r="CM1225" t="e">
            <v>#N/A</v>
          </cell>
          <cell r="CN1225">
            <v>5940</v>
          </cell>
          <cell r="CO1225">
            <v>10</v>
          </cell>
          <cell r="CP1225">
            <v>8</v>
          </cell>
          <cell r="CQ1225" t="str">
            <v>сост</v>
          </cell>
          <cell r="CR1225">
            <v>0</v>
          </cell>
          <cell r="CS1225">
            <v>8</v>
          </cell>
          <cell r="CT1225">
            <v>8</v>
          </cell>
          <cell r="CU1225">
            <v>2</v>
          </cell>
          <cell r="CV1225">
            <v>-2</v>
          </cell>
          <cell r="CW1225">
            <v>0</v>
          </cell>
          <cell r="CY1225">
            <v>59</v>
          </cell>
          <cell r="CZ1225">
            <v>350460</v>
          </cell>
          <cell r="DB1225">
            <v>0</v>
          </cell>
          <cell r="DC1225">
            <v>0</v>
          </cell>
          <cell r="DE1225">
            <v>0</v>
          </cell>
          <cell r="DF1225">
            <v>0</v>
          </cell>
          <cell r="DH1225">
            <v>0</v>
          </cell>
          <cell r="DI1225">
            <v>0</v>
          </cell>
          <cell r="DL1225">
            <v>0</v>
          </cell>
          <cell r="DN1225">
            <v>0</v>
          </cell>
          <cell r="DO1225">
            <v>0</v>
          </cell>
          <cell r="DR1225">
            <v>0</v>
          </cell>
          <cell r="DU1225">
            <v>59</v>
          </cell>
          <cell r="DV1225">
            <v>350460</v>
          </cell>
          <cell r="EA1225" t="str">
            <v>ГПЗ</v>
          </cell>
          <cell r="EF1225">
            <v>59</v>
          </cell>
          <cell r="EG1225">
            <v>350460</v>
          </cell>
          <cell r="EH1225" t="e">
            <v>#N/A</v>
          </cell>
          <cell r="EJ1225" t="str">
            <v>40</v>
          </cell>
          <cell r="EK1225" t="str">
            <v>ЗЦП</v>
          </cell>
          <cell r="EO1225" t="str">
            <v>ДКС</v>
          </cell>
          <cell r="EP1225" t="str">
            <v>ЦП</v>
          </cell>
          <cell r="ES1225" t="str">
            <v>01.2023</v>
          </cell>
          <cell r="ET1225" t="str">
            <v>471010000, Мангистауская область, Актау Г.А., г.Актау, промышленная зона, БМТС АО Каражанбасмунай</v>
          </cell>
          <cell r="EU1225" t="str">
            <v>С даты подписания договора в течение 45 календарных дней</v>
          </cell>
          <cell r="EW1225" t="e">
            <v>#VALUE!</v>
          </cell>
          <cell r="EX1225" t="str">
            <v>257214.690.000029</v>
          </cell>
          <cell r="EY1225" t="str">
            <v>Доводчик дверной</v>
          </cell>
          <cell r="EZ1225" t="str">
            <v>до 120 кг</v>
          </cell>
        </row>
        <row r="1226">
          <cell r="CI1226" t="str">
            <v>310-00261</v>
          </cell>
          <cell r="CJ1226"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cell r="CK1226" t="str">
            <v>ШТ</v>
          </cell>
          <cell r="CL1226" t="e">
            <v>#N/A</v>
          </cell>
          <cell r="CM1226" t="e">
            <v>#N/A</v>
          </cell>
          <cell r="CN1226">
            <v>6586.84</v>
          </cell>
          <cell r="CO1226">
            <v>85</v>
          </cell>
          <cell r="CP1226">
            <v>85</v>
          </cell>
          <cell r="CQ1226" t="str">
            <v>сост</v>
          </cell>
          <cell r="CR1226">
            <v>4</v>
          </cell>
          <cell r="CS1226">
            <v>95</v>
          </cell>
          <cell r="CT1226">
            <v>122</v>
          </cell>
          <cell r="CU1226">
            <v>-37</v>
          </cell>
          <cell r="CV1226">
            <v>41</v>
          </cell>
          <cell r="CW1226">
            <v>0</v>
          </cell>
          <cell r="CY1226">
            <v>31</v>
          </cell>
          <cell r="CZ1226">
            <v>204192.04</v>
          </cell>
          <cell r="DB1226">
            <v>0</v>
          </cell>
          <cell r="DC1226">
            <v>0</v>
          </cell>
          <cell r="DE1226">
            <v>0</v>
          </cell>
          <cell r="DF1226">
            <v>0</v>
          </cell>
          <cell r="DH1226">
            <v>0</v>
          </cell>
          <cell r="DI1226">
            <v>0</v>
          </cell>
          <cell r="DK1226">
            <v>0</v>
          </cell>
          <cell r="DL1226">
            <v>0</v>
          </cell>
          <cell r="DN1226">
            <v>0</v>
          </cell>
          <cell r="DO1226">
            <v>0</v>
          </cell>
          <cell r="DQ1226">
            <v>0</v>
          </cell>
          <cell r="DR1226">
            <v>0</v>
          </cell>
          <cell r="DU1226">
            <v>31</v>
          </cell>
          <cell r="DV1226">
            <v>204192.04</v>
          </cell>
          <cell r="EA1226" t="str">
            <v>ГПЗ</v>
          </cell>
          <cell r="EF1226">
            <v>31</v>
          </cell>
          <cell r="EG1226">
            <v>204192.04</v>
          </cell>
          <cell r="EH1226" t="e">
            <v>#N/A</v>
          </cell>
          <cell r="EJ1226" t="str">
            <v>6</v>
          </cell>
          <cell r="EK1226" t="str">
            <v>ЗЦП</v>
          </cell>
          <cell r="EO1226" t="str">
            <v>ДКС</v>
          </cell>
          <cell r="EP1226" t="str">
            <v>ЦП</v>
          </cell>
          <cell r="ES1226" t="str">
            <v>10.2022</v>
          </cell>
          <cell r="ET1226" t="str">
            <v>471010000, Мангистауская область, Актау Г.А., г.Актау, промышленная зона, БМТС АО Каражанбасмунай</v>
          </cell>
          <cell r="EU1226" t="str">
            <v>С даты подписания договора в течение 75 календарных дней</v>
          </cell>
          <cell r="EW1226">
            <v>257214</v>
          </cell>
          <cell r="EX1226" t="str">
            <v>257214.690.000027</v>
          </cell>
          <cell r="EY1226" t="str">
            <v>Доводчик дверной</v>
          </cell>
          <cell r="EZ1226" t="str">
            <v>до 90 кг</v>
          </cell>
        </row>
        <row r="1227">
          <cell r="CI1227" t="str">
            <v>310-00261</v>
          </cell>
          <cell r="CJ1227"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cell r="CK1227" t="str">
            <v>ШТ</v>
          </cell>
          <cell r="CL1227" t="e">
            <v>#N/A</v>
          </cell>
          <cell r="CM1227" t="e">
            <v>#N/A</v>
          </cell>
          <cell r="CN1227">
            <v>8491</v>
          </cell>
          <cell r="CU1227">
            <v>0</v>
          </cell>
          <cell r="CV1227">
            <v>0</v>
          </cell>
          <cell r="CY1227">
            <v>59</v>
          </cell>
          <cell r="CZ1227">
            <v>500969</v>
          </cell>
          <cell r="DB1227">
            <v>0</v>
          </cell>
          <cell r="DC1227">
            <v>0</v>
          </cell>
          <cell r="DE1227">
            <v>0</v>
          </cell>
          <cell r="DF1227">
            <v>0</v>
          </cell>
          <cell r="DH1227">
            <v>0</v>
          </cell>
          <cell r="DI1227">
            <v>0</v>
          </cell>
          <cell r="DL1227">
            <v>0</v>
          </cell>
          <cell r="DN1227">
            <v>0</v>
          </cell>
          <cell r="DO1227">
            <v>0</v>
          </cell>
          <cell r="DR1227">
            <v>0</v>
          </cell>
          <cell r="DU1227">
            <v>59</v>
          </cell>
          <cell r="DV1227">
            <v>500969</v>
          </cell>
          <cell r="EA1227" t="str">
            <v>ГПЗ</v>
          </cell>
          <cell r="EF1227">
            <v>59</v>
          </cell>
          <cell r="EG1227">
            <v>500969</v>
          </cell>
          <cell r="EH1227" t="e">
            <v>#N/A</v>
          </cell>
          <cell r="EJ1227" t="str">
            <v>40</v>
          </cell>
          <cell r="EK1227" t="str">
            <v>ЗЦП</v>
          </cell>
          <cell r="EO1227" t="str">
            <v>ДКС</v>
          </cell>
          <cell r="EP1227" t="str">
            <v>ЦП</v>
          </cell>
          <cell r="ES1227" t="str">
            <v>01.2023</v>
          </cell>
          <cell r="ET1227" t="str">
            <v>475200000, Мангистауская область, Тупкараганский район, месторождение Каражанбас, база МТС АО Каражанбасмунай</v>
          </cell>
          <cell r="EU1227" t="str">
            <v>С даты подписания договора в течение 75 календарных дней</v>
          </cell>
          <cell r="EW1227" t="e">
            <v>#VALUE!</v>
          </cell>
          <cell r="EX1227" t="str">
            <v>257214.690.000027</v>
          </cell>
          <cell r="EY1227" t="str">
            <v>Доводчик дверной</v>
          </cell>
          <cell r="EZ1227" t="str">
            <v>до 90 кг</v>
          </cell>
        </row>
        <row r="1228">
          <cell r="CI1228" t="str">
            <v>310-00261</v>
          </cell>
          <cell r="CJ1228"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cell r="CK1228" t="str">
            <v>ШТ</v>
          </cell>
          <cell r="CL1228" t="e">
            <v>#N/A</v>
          </cell>
          <cell r="CM1228" t="e">
            <v>#N/A</v>
          </cell>
          <cell r="CN1228">
            <v>8491</v>
          </cell>
          <cell r="CU1228">
            <v>0</v>
          </cell>
          <cell r="CV1228">
            <v>0</v>
          </cell>
          <cell r="CY1228">
            <v>19</v>
          </cell>
          <cell r="CZ1228">
            <v>161329</v>
          </cell>
          <cell r="DB1228">
            <v>0</v>
          </cell>
          <cell r="DC1228">
            <v>0</v>
          </cell>
          <cell r="DE1228">
            <v>0</v>
          </cell>
          <cell r="DF1228">
            <v>0</v>
          </cell>
          <cell r="DH1228">
            <v>0</v>
          </cell>
          <cell r="DI1228">
            <v>0</v>
          </cell>
          <cell r="DL1228">
            <v>0</v>
          </cell>
          <cell r="DN1228">
            <v>0</v>
          </cell>
          <cell r="DO1228">
            <v>0</v>
          </cell>
          <cell r="DR1228">
            <v>0</v>
          </cell>
          <cell r="DU1228">
            <v>19</v>
          </cell>
          <cell r="DV1228">
            <v>161329</v>
          </cell>
          <cell r="EA1228" t="str">
            <v>доп.согл.</v>
          </cell>
          <cell r="EF1228">
            <v>19</v>
          </cell>
          <cell r="EG1228">
            <v>161329</v>
          </cell>
          <cell r="EH1228" t="e">
            <v>#N/A</v>
          </cell>
          <cell r="EJ1228" t="str">
            <v>40 допик</v>
          </cell>
          <cell r="EK1228" t="str">
            <v>доп.согл.</v>
          </cell>
          <cell r="EO1228" t="str">
            <v>ДКС</v>
          </cell>
          <cell r="EP1228" t="str">
            <v>ЦП</v>
          </cell>
          <cell r="ES1228" t="str">
            <v>01.2023</v>
          </cell>
          <cell r="ET1228" t="str">
            <v>471010000, Мангистауская область, Актау Г.А., г.Актау, промышленная зона, БМТС АО Каражанбасмунай</v>
          </cell>
          <cell r="EU1228" t="str">
            <v>С даты подписания договора в течение 75 календарных дней</v>
          </cell>
          <cell r="EW1228" t="e">
            <v>#VALUE!</v>
          </cell>
          <cell r="EX1228" t="str">
            <v>257214.690.000027</v>
          </cell>
          <cell r="EY1228" t="str">
            <v>Доводчик дверной</v>
          </cell>
          <cell r="EZ1228" t="str">
            <v>до 90 кг</v>
          </cell>
        </row>
        <row r="1229">
          <cell r="CI1229" t="str">
            <v>310-00791</v>
          </cell>
          <cell r="CJ1229" t="str">
            <v>Доска: б=50х50мм...</v>
          </cell>
          <cell r="CK1229" t="str">
            <v>М3</v>
          </cell>
          <cell r="CL1229" t="e">
            <v>#N/A</v>
          </cell>
          <cell r="CM1229" t="e">
            <v>#N/A</v>
          </cell>
          <cell r="CN1229">
            <v>0</v>
          </cell>
          <cell r="CO1229">
            <v>0</v>
          </cell>
          <cell r="CP1229">
            <v>0</v>
          </cell>
          <cell r="CQ1229" t="e">
            <v>#N/A</v>
          </cell>
          <cell r="CR1229">
            <v>0</v>
          </cell>
          <cell r="CS1229">
            <v>0</v>
          </cell>
          <cell r="CT1229">
            <v>0</v>
          </cell>
          <cell r="CU1229">
            <v>0</v>
          </cell>
          <cell r="CV1229">
            <v>0</v>
          </cell>
          <cell r="CW1229">
            <v>0</v>
          </cell>
          <cell r="CY1229">
            <v>0</v>
          </cell>
          <cell r="CZ1229">
            <v>0</v>
          </cell>
          <cell r="DB1229">
            <v>0</v>
          </cell>
          <cell r="DC1229">
            <v>0</v>
          </cell>
          <cell r="DE1229">
            <v>0</v>
          </cell>
          <cell r="DF1229">
            <v>0</v>
          </cell>
          <cell r="DH1229">
            <v>0</v>
          </cell>
          <cell r="DI1229">
            <v>0</v>
          </cell>
          <cell r="DL1229">
            <v>0</v>
          </cell>
          <cell r="DN1229">
            <v>0</v>
          </cell>
          <cell r="DO1229">
            <v>0</v>
          </cell>
          <cell r="DR1229">
            <v>0</v>
          </cell>
          <cell r="DU1229">
            <v>0</v>
          </cell>
          <cell r="DV1229">
            <v>0</v>
          </cell>
          <cell r="EG1229">
            <v>0</v>
          </cell>
          <cell r="EH1229" t="e">
            <v>#N/A</v>
          </cell>
          <cell r="EL1229" t="str">
            <v>ТПФ</v>
          </cell>
          <cell r="EO1229" t="str">
            <v>ДКС</v>
          </cell>
          <cell r="EP1229" t="e">
            <v>#N/A</v>
          </cell>
          <cell r="ES1229" t="e">
            <v>#N/A</v>
          </cell>
          <cell r="ET1229" t="str">
            <v>-</v>
          </cell>
          <cell r="EV1229" t="str">
            <v>ок</v>
          </cell>
          <cell r="EW1229" t="e">
            <v>#VALUE!</v>
          </cell>
          <cell r="EX1229" t="str">
            <v>161010.390.000020</v>
          </cell>
          <cell r="EY1229" t="str">
            <v>Доска обрезная</v>
          </cell>
          <cell r="EZ1229" t="str">
            <v>из хвойных пород, сорт 1</v>
          </cell>
        </row>
        <row r="1230">
          <cell r="CI1230" t="str">
            <v>310-00230</v>
          </cell>
          <cell r="CJ1230" t="str">
            <v>Доска: обрезная, 150 мм х 40-45 мм, длина 6м, из высококачественнойдревесины....~Board: 150 mm x 10-45 mm, L=6m, wood....</v>
          </cell>
          <cell r="CK1230" t="str">
            <v>М3</v>
          </cell>
          <cell r="CL1230" t="e">
            <v>#N/A</v>
          </cell>
          <cell r="CM1230" t="e">
            <v>#N/A</v>
          </cell>
          <cell r="CN1230">
            <v>169600</v>
          </cell>
          <cell r="CO1230">
            <v>92</v>
          </cell>
          <cell r="CP1230">
            <v>92</v>
          </cell>
          <cell r="CQ1230" t="str">
            <v>сост</v>
          </cell>
          <cell r="CR1230">
            <v>0</v>
          </cell>
          <cell r="CS1230">
            <v>0</v>
          </cell>
          <cell r="CT1230">
            <v>0</v>
          </cell>
          <cell r="CU1230">
            <v>92</v>
          </cell>
          <cell r="CV1230">
            <v>-92</v>
          </cell>
          <cell r="CW1230">
            <v>0</v>
          </cell>
          <cell r="CY1230">
            <v>107.24</v>
          </cell>
          <cell r="CZ1230">
            <v>18187904</v>
          </cell>
          <cell r="DB1230">
            <v>0</v>
          </cell>
          <cell r="DC1230">
            <v>0</v>
          </cell>
          <cell r="DE1230">
            <v>0</v>
          </cell>
          <cell r="DF1230">
            <v>0</v>
          </cell>
          <cell r="DH1230">
            <v>0</v>
          </cell>
          <cell r="DI1230">
            <v>0</v>
          </cell>
          <cell r="DL1230">
            <v>0</v>
          </cell>
          <cell r="DN1230">
            <v>0</v>
          </cell>
          <cell r="DO1230">
            <v>0</v>
          </cell>
          <cell r="DR1230">
            <v>0</v>
          </cell>
          <cell r="DU1230">
            <v>107.24</v>
          </cell>
          <cell r="DV1230">
            <v>18187904</v>
          </cell>
          <cell r="EA1230" t="str">
            <v>ГПЗ</v>
          </cell>
          <cell r="EF1230">
            <v>107.24</v>
          </cell>
          <cell r="EG1230">
            <v>18187904</v>
          </cell>
          <cell r="EH1230" t="e">
            <v>#N/A</v>
          </cell>
          <cell r="EJ1230" t="str">
            <v>34-1</v>
          </cell>
          <cell r="EK1230" t="str">
            <v>ЗЦП</v>
          </cell>
          <cell r="EL1230" t="str">
            <v>ТПФ</v>
          </cell>
          <cell r="EO1230" t="str">
            <v>ДКС</v>
          </cell>
          <cell r="EP1230" t="str">
            <v>ЦП</v>
          </cell>
          <cell r="ES1230" t="str">
            <v>12.2022</v>
          </cell>
          <cell r="ET1230" t="str">
            <v>475200000, Мангистауская область, Тупкараганский район, месторождение Каражанбас, база МТС АО Каражанбасмунай</v>
          </cell>
          <cell r="EU1230" t="str">
            <v>С даты подписания договора в течение 75 календарных дней</v>
          </cell>
          <cell r="EV1230" t="str">
            <v>ок</v>
          </cell>
          <cell r="EW1230">
            <v>161010</v>
          </cell>
          <cell r="EX1230" t="str">
            <v>161010.390.000020</v>
          </cell>
          <cell r="EY1230" t="str">
            <v>Доска обрезная</v>
          </cell>
          <cell r="EZ1230" t="str">
            <v>из хвойных пород, сорт 1</v>
          </cell>
        </row>
        <row r="1231">
          <cell r="CI1231" t="str">
            <v>310-00230</v>
          </cell>
          <cell r="CJ1231" t="str">
            <v>Доска: обрезная, 150 мм х 40-45 мм, длина 6м, из высококачественнойдревесины....~Board: 150 mm x 10-45 mm, L=6m, wood....</v>
          </cell>
          <cell r="CK1231" t="str">
            <v>М3</v>
          </cell>
          <cell r="CL1231" t="e">
            <v>#N/A</v>
          </cell>
          <cell r="CM1231" t="e">
            <v>#N/A</v>
          </cell>
          <cell r="CN1231">
            <v>169600</v>
          </cell>
          <cell r="CU1231">
            <v>0</v>
          </cell>
          <cell r="CV1231">
            <v>0</v>
          </cell>
          <cell r="CY1231">
            <v>27</v>
          </cell>
          <cell r="CZ1231">
            <v>4579200</v>
          </cell>
          <cell r="DB1231">
            <v>0</v>
          </cell>
          <cell r="DC1231">
            <v>0</v>
          </cell>
          <cell r="DE1231">
            <v>0</v>
          </cell>
          <cell r="DF1231">
            <v>0</v>
          </cell>
          <cell r="DH1231">
            <v>0</v>
          </cell>
          <cell r="DI1231">
            <v>0</v>
          </cell>
          <cell r="DL1231">
            <v>0</v>
          </cell>
          <cell r="DN1231">
            <v>0</v>
          </cell>
          <cell r="DO1231">
            <v>0</v>
          </cell>
          <cell r="DR1231">
            <v>0</v>
          </cell>
          <cell r="DU1231">
            <v>27</v>
          </cell>
          <cell r="DV1231">
            <v>4579200</v>
          </cell>
          <cell r="EA1231" t="str">
            <v>доп.согл.</v>
          </cell>
          <cell r="EF1231">
            <v>27</v>
          </cell>
          <cell r="EG1231">
            <v>4579200</v>
          </cell>
          <cell r="EH1231" t="e">
            <v>#N/A</v>
          </cell>
          <cell r="EJ1231" t="str">
            <v>34-1 Допик</v>
          </cell>
          <cell r="EK1231" t="str">
            <v>доп.согл.</v>
          </cell>
          <cell r="EL1231" t="str">
            <v>ТПФ</v>
          </cell>
          <cell r="EO1231" t="str">
            <v>ДКС</v>
          </cell>
          <cell r="EP1231" t="str">
            <v>ЦП</v>
          </cell>
          <cell r="ES1231" t="str">
            <v>12.2022</v>
          </cell>
          <cell r="ET1231" t="str">
            <v>475200000, Мангистауская область, Тупкараганский район, месторождение Каражанбас, база МТС АО Каражанбасмунай</v>
          </cell>
          <cell r="EU1231" t="str">
            <v>С даты подписания договора в течение 75 календарных дней</v>
          </cell>
          <cell r="EV1231" t="str">
            <v>ок</v>
          </cell>
          <cell r="EW1231">
            <v>161010</v>
          </cell>
          <cell r="EX1231" t="str">
            <v>161010.390.000020</v>
          </cell>
          <cell r="EY1231" t="str">
            <v>Доска обрезная</v>
          </cell>
          <cell r="EZ1231" t="str">
            <v>из хвойных пород, сорт 1</v>
          </cell>
        </row>
        <row r="1232">
          <cell r="CI1232" t="str">
            <v>310-00707</v>
          </cell>
          <cell r="CJ1232" t="str">
            <v>Доска: обрезная, 150х50х6000мм</v>
          </cell>
          <cell r="CK1232" t="str">
            <v>М3</v>
          </cell>
          <cell r="CL1232" t="e">
            <v>#N/A</v>
          </cell>
          <cell r="CM1232" t="e">
            <v>#N/A</v>
          </cell>
          <cell r="CN1232">
            <v>225000</v>
          </cell>
          <cell r="CO1232">
            <v>0.81417458945548837</v>
          </cell>
          <cell r="CP1232">
            <v>0</v>
          </cell>
          <cell r="CQ1232" t="str">
            <v>со склада</v>
          </cell>
          <cell r="CR1232">
            <v>1.5</v>
          </cell>
          <cell r="CS1232">
            <v>0</v>
          </cell>
          <cell r="CT1232">
            <v>4.1349999999999998</v>
          </cell>
          <cell r="CU1232">
            <v>-3.3208254105445114</v>
          </cell>
          <cell r="CV1232">
            <v>4.8208254105445114</v>
          </cell>
          <cell r="CW1232">
            <v>0</v>
          </cell>
          <cell r="CY1232">
            <v>0</v>
          </cell>
          <cell r="CZ1232">
            <v>0</v>
          </cell>
          <cell r="DB1232">
            <v>0</v>
          </cell>
          <cell r="DC1232">
            <v>0</v>
          </cell>
          <cell r="DE1232">
            <v>0</v>
          </cell>
          <cell r="DF1232">
            <v>0</v>
          </cell>
          <cell r="DH1232">
            <v>0</v>
          </cell>
          <cell r="DI1232">
            <v>0</v>
          </cell>
          <cell r="DK1232">
            <v>0</v>
          </cell>
          <cell r="DL1232">
            <v>0</v>
          </cell>
          <cell r="DN1232">
            <v>0</v>
          </cell>
          <cell r="DO1232">
            <v>0</v>
          </cell>
          <cell r="DP1232" t="str">
            <v>Замена на код 310-00230 / Бекешов А. Чт 16.02.2023 8:48</v>
          </cell>
          <cell r="DR1232">
            <v>0</v>
          </cell>
          <cell r="DU1232">
            <v>0</v>
          </cell>
          <cell r="DV1232">
            <v>0</v>
          </cell>
          <cell r="EG1232">
            <v>0</v>
          </cell>
          <cell r="EH1232" t="e">
            <v>#N/A</v>
          </cell>
          <cell r="EJ1232" t="str">
            <v>34-2</v>
          </cell>
          <cell r="EK1232" t="str">
            <v>ЦПЭ</v>
          </cell>
          <cell r="EL1232" t="str">
            <v>ТПФ</v>
          </cell>
          <cell r="EO1232" t="str">
            <v>ДКС</v>
          </cell>
          <cell r="EP1232" t="e">
            <v>#N/A</v>
          </cell>
          <cell r="ES1232" t="e">
            <v>#N/A</v>
          </cell>
          <cell r="ET1232" t="str">
            <v>475200000, Мангистауская область, Тупкараганский район, месторождение Каражанбас, база МТС АО Каражанбасмунай</v>
          </cell>
          <cell r="EU1232" t="str">
            <v>С даты подписания договора в течение 75 календарных дней</v>
          </cell>
          <cell r="EV1232" t="str">
            <v>ок</v>
          </cell>
          <cell r="EW1232" t="e">
            <v>#VALUE!</v>
          </cell>
          <cell r="EX1232" t="str">
            <v>161010.390.000020</v>
          </cell>
          <cell r="EY1232" t="str">
            <v>Доска обрезная</v>
          </cell>
          <cell r="EZ1232" t="str">
            <v>из хвойных пород, сорт 1</v>
          </cell>
        </row>
        <row r="1233">
          <cell r="CI1233" t="str">
            <v>310-00782</v>
          </cell>
          <cell r="CJ1233" t="str">
            <v>Доска: обрезная, 50x200x6000мм.</v>
          </cell>
          <cell r="CK1233" t="str">
            <v>ШТ</v>
          </cell>
          <cell r="CL1233" t="e">
            <v>#N/A</v>
          </cell>
          <cell r="CM1233" t="e">
            <v>#N/A</v>
          </cell>
          <cell r="CN1233">
            <v>14500</v>
          </cell>
          <cell r="CO1233">
            <v>50</v>
          </cell>
          <cell r="CP1233">
            <v>50</v>
          </cell>
          <cell r="CQ1233" t="str">
            <v>сост</v>
          </cell>
          <cell r="CR1233">
            <v>0</v>
          </cell>
          <cell r="CS1233">
            <v>50</v>
          </cell>
          <cell r="CT1233">
            <v>50</v>
          </cell>
          <cell r="CU1233">
            <v>0</v>
          </cell>
          <cell r="CV1233">
            <v>0</v>
          </cell>
          <cell r="CW1233">
            <v>0</v>
          </cell>
          <cell r="CY1233">
            <v>160</v>
          </cell>
          <cell r="CZ1233">
            <v>2320000</v>
          </cell>
          <cell r="DB1233">
            <v>0</v>
          </cell>
          <cell r="DC1233">
            <v>0</v>
          </cell>
          <cell r="DE1233">
            <v>0</v>
          </cell>
          <cell r="DF1233">
            <v>0</v>
          </cell>
          <cell r="DH1233">
            <v>0</v>
          </cell>
          <cell r="DI1233">
            <v>0</v>
          </cell>
          <cell r="DL1233">
            <v>0</v>
          </cell>
          <cell r="DN1233">
            <v>0</v>
          </cell>
          <cell r="DO1233">
            <v>0</v>
          </cell>
          <cell r="DR1233">
            <v>0</v>
          </cell>
          <cell r="DU1233">
            <v>160</v>
          </cell>
          <cell r="DV1233">
            <v>2320000</v>
          </cell>
          <cell r="EA1233" t="str">
            <v>ГПЗ</v>
          </cell>
          <cell r="EF1233">
            <v>160</v>
          </cell>
          <cell r="EG1233">
            <v>2320000</v>
          </cell>
          <cell r="EH1233" t="e">
            <v>#N/A</v>
          </cell>
          <cell r="EJ1233" t="str">
            <v>69</v>
          </cell>
          <cell r="EK1233" t="str">
            <v>ОТ</v>
          </cell>
          <cell r="EL1233" t="str">
            <v>ТПФ</v>
          </cell>
          <cell r="EO1233" t="str">
            <v>ДКС</v>
          </cell>
          <cell r="EP1233" t="str">
            <v>ОТП</v>
          </cell>
          <cell r="ES1233" t="str">
            <v>05.2023</v>
          </cell>
          <cell r="ET1233" t="str">
            <v>475200000, Мангистауская область, Тупкараганский район, месторождение Каражанбас, база МТС АО Каражанбасмунай</v>
          </cell>
          <cell r="EU1233" t="str">
            <v>С даты подписания договора в течение 75 календарных дней</v>
          </cell>
          <cell r="EW1233" t="e">
            <v>#VALUE!</v>
          </cell>
          <cell r="EX1233" t="str">
            <v>161010.390.000020</v>
          </cell>
          <cell r="EY1233" t="str">
            <v>Доска обрезная</v>
          </cell>
          <cell r="EZ1233" t="str">
            <v>из хвойных пород, сорт 1</v>
          </cell>
        </row>
        <row r="1234">
          <cell r="CI1234" t="str">
            <v>310-00238</v>
          </cell>
          <cell r="CJ1234" t="str">
            <v>ДСП: 16мм, размер не менее 1.75 x 2.6м...</v>
          </cell>
          <cell r="CK1234" t="str">
            <v>М2</v>
          </cell>
          <cell r="CL1234" t="e">
            <v>#N/A</v>
          </cell>
          <cell r="CM1234" t="e">
            <v>#N/A</v>
          </cell>
          <cell r="CN1234">
            <v>3975</v>
          </cell>
          <cell r="CU1234">
            <v>0</v>
          </cell>
          <cell r="CV1234">
            <v>0</v>
          </cell>
          <cell r="CY1234">
            <v>53</v>
          </cell>
          <cell r="CZ1234">
            <v>210675</v>
          </cell>
          <cell r="DB1234">
            <v>0</v>
          </cell>
          <cell r="DC1234">
            <v>0</v>
          </cell>
          <cell r="DE1234">
            <v>0</v>
          </cell>
          <cell r="DF1234">
            <v>0</v>
          </cell>
          <cell r="DH1234">
            <v>0</v>
          </cell>
          <cell r="DI1234">
            <v>0</v>
          </cell>
          <cell r="DL1234">
            <v>0</v>
          </cell>
          <cell r="DN1234">
            <v>0</v>
          </cell>
          <cell r="DO1234">
            <v>0</v>
          </cell>
          <cell r="DR1234">
            <v>0</v>
          </cell>
          <cell r="DU1234">
            <v>53</v>
          </cell>
          <cell r="DV1234">
            <v>210675</v>
          </cell>
          <cell r="DW1234" t="str">
            <v>передан</v>
          </cell>
          <cell r="DX1234" t="str">
            <v>Направлено 28.04.2023</v>
          </cell>
          <cell r="EA1234" t="str">
            <v>100 МРП</v>
          </cell>
          <cell r="EF1234">
            <v>53</v>
          </cell>
          <cell r="EG1234">
            <v>210675</v>
          </cell>
          <cell r="EH1234" t="e">
            <v>#N/A</v>
          </cell>
          <cell r="EJ1234" t="str">
            <v>113 МРП</v>
          </cell>
          <cell r="EK1234" t="str">
            <v>100 МРП</v>
          </cell>
          <cell r="EO1234" t="str">
            <v>ДКС</v>
          </cell>
          <cell r="EP1234" t="e">
            <v>#N/A</v>
          </cell>
          <cell r="ES1234" t="e">
            <v>#N/A</v>
          </cell>
          <cell r="ET1234" t="str">
            <v>471010000, Мангистауская область, Актау Г.А., г.Актау, промышленная зона, БМТС АО Каражанбасмунай</v>
          </cell>
          <cell r="EU1234" t="str">
            <v>С даты подписания договора в течение 60 календарных дней</v>
          </cell>
          <cell r="EV1234" t="str">
            <v>ок</v>
          </cell>
          <cell r="EW1234" t="e">
            <v>#VALUE!</v>
          </cell>
          <cell r="EX1234" t="str">
            <v>162113.300.000002</v>
          </cell>
          <cell r="EY1234" t="str">
            <v>Плита древесно-стружечная</v>
          </cell>
          <cell r="EZ1234" t="str">
            <v>марка П-А, сорт I</v>
          </cell>
        </row>
        <row r="1235">
          <cell r="CI1235" t="str">
            <v>310-00428</v>
          </cell>
          <cell r="CJ1235" t="str">
            <v>Дюбель: пластмассовый, 10х100мм с шурупом, в одной упаковке 50шт....~ Dowel: plastic, 6х40mm with screw, in one package 50pcs....</v>
          </cell>
          <cell r="CK1235" t="str">
            <v>УПК</v>
          </cell>
          <cell r="CL1235" t="e">
            <v>#N/A</v>
          </cell>
          <cell r="CM1235" t="e">
            <v>#N/A</v>
          </cell>
          <cell r="CN1235">
            <v>1500</v>
          </cell>
          <cell r="CO1235">
            <v>0</v>
          </cell>
          <cell r="CP1235">
            <v>0</v>
          </cell>
          <cell r="CQ1235" t="e">
            <v>#N/A</v>
          </cell>
          <cell r="CR1235">
            <v>0</v>
          </cell>
          <cell r="CS1235">
            <v>0</v>
          </cell>
          <cell r="CT1235">
            <v>0</v>
          </cell>
          <cell r="CU1235">
            <v>0</v>
          </cell>
          <cell r="CV1235">
            <v>0</v>
          </cell>
          <cell r="CW1235">
            <v>0</v>
          </cell>
          <cell r="CY1235">
            <v>24</v>
          </cell>
          <cell r="CZ1235">
            <v>36000</v>
          </cell>
          <cell r="DB1235">
            <v>0</v>
          </cell>
          <cell r="DC1235">
            <v>0</v>
          </cell>
          <cell r="DE1235">
            <v>0</v>
          </cell>
          <cell r="DF1235">
            <v>0</v>
          </cell>
          <cell r="DH1235">
            <v>0</v>
          </cell>
          <cell r="DI1235">
            <v>0</v>
          </cell>
          <cell r="DL1235">
            <v>0</v>
          </cell>
          <cell r="DN1235">
            <v>0</v>
          </cell>
          <cell r="DO1235">
            <v>0</v>
          </cell>
          <cell r="DR1235">
            <v>0</v>
          </cell>
          <cell r="DU1235">
            <v>24</v>
          </cell>
          <cell r="DV1235">
            <v>36000</v>
          </cell>
          <cell r="EA1235" t="str">
            <v>100 МРП</v>
          </cell>
          <cell r="EF1235">
            <v>24</v>
          </cell>
          <cell r="EG1235">
            <v>36000</v>
          </cell>
          <cell r="EH1235" t="e">
            <v>#N/A</v>
          </cell>
          <cell r="EJ1235" t="str">
            <v>1 (МРП)</v>
          </cell>
          <cell r="EK1235" t="str">
            <v>100 МРП</v>
          </cell>
          <cell r="EO1235" t="str">
            <v>ДКС</v>
          </cell>
          <cell r="EP1235" t="e">
            <v>#N/A</v>
          </cell>
          <cell r="ES1235" t="e">
            <v>#N/A</v>
          </cell>
          <cell r="ET1235" t="str">
            <v>471010000, Мангистауская область, Актау Г.А., г.Актау, промышленная зона, БМТС АО Каражанбасмунай</v>
          </cell>
          <cell r="EV1235" t="str">
            <v>ок</v>
          </cell>
          <cell r="EW1235" t="e">
            <v>#VALUE!</v>
          </cell>
          <cell r="EX1235" t="str">
            <v>222319.990.000022</v>
          </cell>
          <cell r="EY1235" t="str">
            <v>Дюбель</v>
          </cell>
          <cell r="EZ1235" t="str">
            <v>полипропиленовый</v>
          </cell>
        </row>
        <row r="1236">
          <cell r="CI1236" t="str">
            <v>100-00041</v>
          </cell>
          <cell r="CJ1236" t="str">
            <v>Емкость: стеклопластиковая, объем 100 м3....~Capacity: fiberglass, 100 m3....</v>
          </cell>
          <cell r="CK1236" t="str">
            <v>ШТ</v>
          </cell>
          <cell r="CL1236" t="e">
            <v>#N/A</v>
          </cell>
          <cell r="CM1236" t="e">
            <v>#N/A</v>
          </cell>
          <cell r="CN1236">
            <v>84064000</v>
          </cell>
          <cell r="CO1236">
            <v>0</v>
          </cell>
          <cell r="CP1236">
            <v>0</v>
          </cell>
          <cell r="CQ1236" t="e">
            <v>#N/A</v>
          </cell>
          <cell r="CR1236">
            <v>0</v>
          </cell>
          <cell r="CS1236">
            <v>0</v>
          </cell>
          <cell r="CT1236">
            <v>0</v>
          </cell>
          <cell r="CU1236">
            <v>0</v>
          </cell>
          <cell r="CV1236">
            <v>0</v>
          </cell>
          <cell r="CW1236">
            <v>0</v>
          </cell>
          <cell r="CY1236">
            <v>0</v>
          </cell>
          <cell r="CZ1236">
            <v>0</v>
          </cell>
          <cell r="DB1236">
            <v>0</v>
          </cell>
          <cell r="DC1236">
            <v>0</v>
          </cell>
          <cell r="DE1236">
            <v>0</v>
          </cell>
          <cell r="DF1236">
            <v>0</v>
          </cell>
          <cell r="DH1236">
            <v>0</v>
          </cell>
          <cell r="DI1236">
            <v>0</v>
          </cell>
          <cell r="DK1236">
            <v>0</v>
          </cell>
          <cell r="DL1236">
            <v>0</v>
          </cell>
          <cell r="DN1236">
            <v>0</v>
          </cell>
          <cell r="DO1236">
            <v>0</v>
          </cell>
          <cell r="DR1236">
            <v>0</v>
          </cell>
          <cell r="DU1236">
            <v>0</v>
          </cell>
          <cell r="DV1236">
            <v>0</v>
          </cell>
          <cell r="EG1236">
            <v>0</v>
          </cell>
          <cell r="EH1236" t="e">
            <v>#N/A</v>
          </cell>
          <cell r="EK1236" t="str">
            <v>ЭОТТ</v>
          </cell>
          <cell r="EO1236" t="str">
            <v>ДКС</v>
          </cell>
          <cell r="EP1236" t="e">
            <v>#N/A</v>
          </cell>
          <cell r="ES1236" t="e">
            <v>#N/A</v>
          </cell>
          <cell r="ET1236" t="str">
            <v>475200000, Мангистауская область, Тупкараганский район, месторождение Каражанбас, база МТС АО Каражанбасмунай</v>
          </cell>
          <cell r="EU1236" t="str">
            <v>С даты подписания договора в течение 75 календарных дней</v>
          </cell>
          <cell r="EV1236" t="str">
            <v>ок</v>
          </cell>
          <cell r="EW1236" t="e">
            <v>#VALUE!</v>
          </cell>
          <cell r="EX1236" t="str">
            <v>222313.300.000002</v>
          </cell>
          <cell r="EY1236" t="str">
            <v>Резервуар</v>
          </cell>
          <cell r="EZ1236" t="str">
            <v>стеклопластиковый, для противопожарного запаса</v>
          </cell>
        </row>
        <row r="1237">
          <cell r="CI1237" t="str">
            <v>190-08460</v>
          </cell>
          <cell r="CJ1237" t="str">
            <v>Заклепки: 3.2 х 6мм, (диаметр 3.2 х длина 6 мм)…</v>
          </cell>
          <cell r="CK1237" t="str">
            <v>ШТ</v>
          </cell>
          <cell r="CL1237" t="b">
            <v>1</v>
          </cell>
          <cell r="CM1237">
            <v>14</v>
          </cell>
          <cell r="CN1237">
            <v>14</v>
          </cell>
          <cell r="CU1237">
            <v>0</v>
          </cell>
          <cell r="CV1237">
            <v>0</v>
          </cell>
          <cell r="CY1237">
            <v>5424</v>
          </cell>
          <cell r="CZ1237">
            <v>75936</v>
          </cell>
          <cell r="DB1237">
            <v>0</v>
          </cell>
          <cell r="DC1237">
            <v>0</v>
          </cell>
          <cell r="DE1237">
            <v>0</v>
          </cell>
          <cell r="DF1237">
            <v>0</v>
          </cell>
          <cell r="DH1237">
            <v>0</v>
          </cell>
          <cell r="DI1237">
            <v>0</v>
          </cell>
          <cell r="DL1237">
            <v>0</v>
          </cell>
          <cell r="DN1237">
            <v>0</v>
          </cell>
          <cell r="DO1237">
            <v>0</v>
          </cell>
          <cell r="DR1237">
            <v>0</v>
          </cell>
          <cell r="DU1237">
            <v>5424</v>
          </cell>
          <cell r="DV1237">
            <v>75936</v>
          </cell>
          <cell r="DW1237" t="str">
            <v>у АБП</v>
          </cell>
          <cell r="DX1237" t="str">
            <v>направлено 19.06.2023</v>
          </cell>
          <cell r="EA1237" t="str">
            <v>100 МРП</v>
          </cell>
          <cell r="EC1237">
            <v>14</v>
          </cell>
          <cell r="EF1237">
            <v>5424</v>
          </cell>
          <cell r="EG1237">
            <v>75936</v>
          </cell>
          <cell r="EH1237" t="e">
            <v>#N/A</v>
          </cell>
          <cell r="EJ1237" t="str">
            <v>8 МРП</v>
          </cell>
          <cell r="EK1237" t="str">
            <v>100 МРП</v>
          </cell>
          <cell r="EL1237" t="str">
            <v>МХБ</v>
          </cell>
          <cell r="EO1237" t="str">
            <v>ДКС</v>
          </cell>
          <cell r="EP1237" t="e">
            <v>#N/A</v>
          </cell>
          <cell r="ES1237" t="e">
            <v>#N/A</v>
          </cell>
          <cell r="ET1237" t="str">
            <v>471010000, Мангистауская область, Актау Г.А., г.Актау, промышленная зона, БМТС АО Каражанбасмунай</v>
          </cell>
          <cell r="EU1237" t="str">
            <v>С даты подписания договора в течение 75 календарных дней</v>
          </cell>
          <cell r="EV1237" t="str">
            <v>Проставить</v>
          </cell>
          <cell r="EW1237" t="e">
            <v>#VALUE!</v>
          </cell>
          <cell r="EX1237" t="str">
            <v>259925.500.000030</v>
          </cell>
          <cell r="EY1237" t="str">
            <v>Заклепка слепая</v>
          </cell>
          <cell r="EZ1237" t="str">
            <v>из алюминия/стали, диаметр 3,2 мм</v>
          </cell>
        </row>
        <row r="1238">
          <cell r="CI1238" t="str">
            <v>190-08461</v>
          </cell>
          <cell r="CJ1238" t="str">
            <v>Заклепки: 4.0х8мм (диаметр 4 х длина 8 мм)…</v>
          </cell>
          <cell r="CK1238" t="str">
            <v>ШТ</v>
          </cell>
          <cell r="CL1238" t="b">
            <v>0</v>
          </cell>
          <cell r="CM1238">
            <v>18.23</v>
          </cell>
          <cell r="CN1238">
            <v>9</v>
          </cell>
          <cell r="CU1238">
            <v>0</v>
          </cell>
          <cell r="CV1238">
            <v>0</v>
          </cell>
          <cell r="CY1238">
            <v>10848</v>
          </cell>
          <cell r="CZ1238">
            <v>97632</v>
          </cell>
          <cell r="DB1238">
            <v>0</v>
          </cell>
          <cell r="DC1238">
            <v>0</v>
          </cell>
          <cell r="DE1238">
            <v>0</v>
          </cell>
          <cell r="DF1238">
            <v>0</v>
          </cell>
          <cell r="DH1238">
            <v>0</v>
          </cell>
          <cell r="DI1238">
            <v>0</v>
          </cell>
          <cell r="DL1238">
            <v>0</v>
          </cell>
          <cell r="DN1238">
            <v>0</v>
          </cell>
          <cell r="DO1238">
            <v>0</v>
          </cell>
          <cell r="DR1238">
            <v>0</v>
          </cell>
          <cell r="DU1238">
            <v>10848</v>
          </cell>
          <cell r="DV1238">
            <v>97632</v>
          </cell>
          <cell r="DW1238" t="str">
            <v>повтор</v>
          </cell>
          <cell r="DX1238" t="str">
            <v>направлено 19.06.2023</v>
          </cell>
          <cell r="EA1238" t="str">
            <v>100 МРП</v>
          </cell>
          <cell r="EC1238">
            <v>9</v>
          </cell>
          <cell r="EF1238">
            <v>10848</v>
          </cell>
          <cell r="EG1238">
            <v>97632</v>
          </cell>
          <cell r="EH1238" t="e">
            <v>#N/A</v>
          </cell>
          <cell r="EJ1238" t="str">
            <v>8 МРП</v>
          </cell>
          <cell r="EK1238" t="str">
            <v>100 МРП</v>
          </cell>
          <cell r="EL1238" t="str">
            <v>МХБ</v>
          </cell>
          <cell r="EO1238" t="str">
            <v>ДКС</v>
          </cell>
          <cell r="EP1238" t="e">
            <v>#N/A</v>
          </cell>
          <cell r="ES1238" t="e">
            <v>#N/A</v>
          </cell>
          <cell r="ET1238" t="str">
            <v>471010000, Мангистауская область, Актау Г.А., г.Актау, промышленная зона, БМТС АО Каражанбасмунай</v>
          </cell>
          <cell r="EU1238" t="str">
            <v>С даты подписания договора в течение 75 календарных дней</v>
          </cell>
          <cell r="EV1238" t="str">
            <v>Проставить</v>
          </cell>
          <cell r="EW1238" t="e">
            <v>#VALUE!</v>
          </cell>
          <cell r="EX1238" t="str">
            <v>259314.800.000059</v>
          </cell>
          <cell r="EY1238" t="str">
            <v>Заклепка с полукруглой головкой</v>
          </cell>
          <cell r="EZ1238" t="str">
            <v>из алюминия/алюминиевых сплавов , диаметр 4 мм</v>
          </cell>
        </row>
        <row r="1239">
          <cell r="CI1239" t="str">
            <v>470-00610</v>
          </cell>
          <cell r="CJ1239" t="str">
            <v>Замок врезной с ручками для межкомнатных дверей</v>
          </cell>
          <cell r="CK1239" t="str">
            <v>ШТ</v>
          </cell>
          <cell r="CL1239" t="e">
            <v>#N/A</v>
          </cell>
          <cell r="CM1239" t="e">
            <v>#N/A</v>
          </cell>
          <cell r="CN1239">
            <v>5385.42</v>
          </cell>
          <cell r="CO1239">
            <v>0</v>
          </cell>
          <cell r="CP1239">
            <v>0</v>
          </cell>
          <cell r="CQ1239" t="str">
            <v>отмена</v>
          </cell>
          <cell r="CR1239">
            <v>5</v>
          </cell>
          <cell r="CS1239">
            <v>13</v>
          </cell>
          <cell r="CT1239">
            <v>48</v>
          </cell>
          <cell r="CU1239">
            <v>-48</v>
          </cell>
          <cell r="CV1239">
            <v>53</v>
          </cell>
          <cell r="CW1239">
            <v>5</v>
          </cell>
          <cell r="CY1239">
            <v>60</v>
          </cell>
          <cell r="CZ1239">
            <v>323125.2</v>
          </cell>
          <cell r="DB1239">
            <v>0</v>
          </cell>
          <cell r="DC1239">
            <v>0</v>
          </cell>
          <cell r="DE1239">
            <v>0</v>
          </cell>
          <cell r="DF1239">
            <v>0</v>
          </cell>
          <cell r="DH1239">
            <v>5</v>
          </cell>
          <cell r="DI1239">
            <v>26927.1</v>
          </cell>
          <cell r="DK1239">
            <v>0</v>
          </cell>
          <cell r="DL1239">
            <v>0</v>
          </cell>
          <cell r="DN1239">
            <v>0</v>
          </cell>
          <cell r="DO1239">
            <v>0</v>
          </cell>
          <cell r="DQ1239">
            <v>0</v>
          </cell>
          <cell r="DR1239">
            <v>0</v>
          </cell>
          <cell r="DU1239">
            <v>55</v>
          </cell>
          <cell r="DV1239">
            <v>296198.09999999998</v>
          </cell>
          <cell r="EA1239" t="str">
            <v>ГПЗ</v>
          </cell>
          <cell r="EF1239">
            <v>55</v>
          </cell>
          <cell r="EG1239">
            <v>296198.09999999998</v>
          </cell>
          <cell r="EH1239" t="e">
            <v>#N/A</v>
          </cell>
          <cell r="EJ1239" t="str">
            <v>66</v>
          </cell>
          <cell r="EK1239" t="str">
            <v>ЗЦП</v>
          </cell>
          <cell r="EO1239" t="str">
            <v>ДКС</v>
          </cell>
          <cell r="EP1239" t="str">
            <v>ЦП</v>
          </cell>
          <cell r="ES1239" t="str">
            <v>05.2023</v>
          </cell>
          <cell r="ET1239" t="str">
            <v>471010000, Мангистауская область, Актау Г.А., г.Актау, промышленная зона, БМТС АО Каражанбасмунай</v>
          </cell>
          <cell r="EU1239" t="str">
            <v>С даты подписания договора в течение 60 календарных дней</v>
          </cell>
          <cell r="EV1239" t="str">
            <v>ок</v>
          </cell>
          <cell r="EW1239" t="e">
            <v>#VALUE!</v>
          </cell>
          <cell r="EX1239" t="str">
            <v>257212.990.000002</v>
          </cell>
          <cell r="EY1239" t="str">
            <v>Замок</v>
          </cell>
          <cell r="EZ1239" t="str">
            <v>врезной</v>
          </cell>
        </row>
        <row r="1240">
          <cell r="CI1240" t="str">
            <v>470-00570</v>
          </cell>
          <cell r="CJ1240" t="str">
            <v>Замок дверной врезной</v>
          </cell>
          <cell r="CK1240" t="str">
            <v>ШТ</v>
          </cell>
          <cell r="CL1240" t="e">
            <v>#N/A</v>
          </cell>
          <cell r="CM1240" t="e">
            <v>#N/A</v>
          </cell>
          <cell r="CN1240">
            <v>5914.5</v>
          </cell>
          <cell r="CO1240">
            <v>0</v>
          </cell>
          <cell r="CP1240">
            <v>0</v>
          </cell>
          <cell r="CQ1240" t="e">
            <v>#N/A</v>
          </cell>
          <cell r="CR1240">
            <v>0</v>
          </cell>
          <cell r="CS1240">
            <v>7</v>
          </cell>
          <cell r="CT1240">
            <v>17</v>
          </cell>
          <cell r="CU1240">
            <v>-17</v>
          </cell>
          <cell r="CV1240">
            <v>17</v>
          </cell>
          <cell r="CW1240">
            <v>0</v>
          </cell>
          <cell r="CY1240">
            <v>10</v>
          </cell>
          <cell r="CZ1240">
            <v>59145</v>
          </cell>
          <cell r="DB1240">
            <v>0</v>
          </cell>
          <cell r="DC1240">
            <v>0</v>
          </cell>
          <cell r="DE1240">
            <v>0</v>
          </cell>
          <cell r="DF1240">
            <v>0</v>
          </cell>
          <cell r="DH1240">
            <v>0</v>
          </cell>
          <cell r="DI1240">
            <v>0</v>
          </cell>
          <cell r="DL1240">
            <v>0</v>
          </cell>
          <cell r="DN1240">
            <v>0</v>
          </cell>
          <cell r="DO1240">
            <v>0</v>
          </cell>
          <cell r="DR1240">
            <v>0</v>
          </cell>
          <cell r="DU1240">
            <v>10</v>
          </cell>
          <cell r="DV1240">
            <v>59145</v>
          </cell>
          <cell r="EA1240" t="str">
            <v>ГПЗ</v>
          </cell>
          <cell r="EF1240">
            <v>10</v>
          </cell>
          <cell r="EG1240">
            <v>59145</v>
          </cell>
          <cell r="EH1240" t="e">
            <v>#N/A</v>
          </cell>
          <cell r="EJ1240" t="str">
            <v>66</v>
          </cell>
          <cell r="EK1240" t="str">
            <v>ЗЦП</v>
          </cell>
          <cell r="EO1240" t="str">
            <v>ДКС</v>
          </cell>
          <cell r="EP1240" t="str">
            <v>ЦП</v>
          </cell>
          <cell r="ES1240" t="str">
            <v>05.2023</v>
          </cell>
          <cell r="ET1240" t="str">
            <v>471010000, Мангистауская область, Актау Г.А., г.Актау, промышленная зона, БМТС АО Каражанбасмунай</v>
          </cell>
          <cell r="EU1240" t="str">
            <v>С даты подписания договора в течение 60 календарных дней</v>
          </cell>
          <cell r="EV1240" t="str">
            <v>ок</v>
          </cell>
          <cell r="EW1240" t="e">
            <v>#VALUE!</v>
          </cell>
          <cell r="EX1240" t="str">
            <v>257212.990.000002</v>
          </cell>
          <cell r="EY1240" t="str">
            <v>Замок</v>
          </cell>
          <cell r="EZ1240" t="str">
            <v>врезной</v>
          </cell>
        </row>
        <row r="1241">
          <cell r="CI1241" t="str">
            <v>440-00515</v>
          </cell>
          <cell r="CJ1241" t="str">
            <v>Замок для наружной двери с ручками в сборе</v>
          </cell>
          <cell r="CK1241" t="str">
            <v>ШТ</v>
          </cell>
          <cell r="CL1241" t="b">
            <v>1</v>
          </cell>
          <cell r="CM1241">
            <v>6002</v>
          </cell>
          <cell r="CN1241">
            <v>6002</v>
          </cell>
          <cell r="CO1241">
            <v>4.0708729472774401</v>
          </cell>
          <cell r="CP1241">
            <v>4</v>
          </cell>
          <cell r="CQ1241" t="str">
            <v>сост</v>
          </cell>
          <cell r="CR1241">
            <v>0</v>
          </cell>
          <cell r="CS1241">
            <v>4</v>
          </cell>
          <cell r="CT1241">
            <v>4</v>
          </cell>
          <cell r="CU1241">
            <v>7.087294727744009E-2</v>
          </cell>
          <cell r="CV1241">
            <v>-7.087294727744009E-2</v>
          </cell>
          <cell r="CW1241">
            <v>0</v>
          </cell>
          <cell r="CY1241">
            <v>11</v>
          </cell>
          <cell r="CZ1241">
            <v>66022</v>
          </cell>
          <cell r="DB1241">
            <v>0</v>
          </cell>
          <cell r="DC1241">
            <v>0</v>
          </cell>
          <cell r="DE1241">
            <v>0</v>
          </cell>
          <cell r="DF1241">
            <v>0</v>
          </cell>
          <cell r="DH1241">
            <v>0</v>
          </cell>
          <cell r="DI1241">
            <v>0</v>
          </cell>
          <cell r="DL1241">
            <v>0</v>
          </cell>
          <cell r="DN1241">
            <v>0</v>
          </cell>
          <cell r="DO1241">
            <v>0</v>
          </cell>
          <cell r="DR1241">
            <v>0</v>
          </cell>
          <cell r="DU1241">
            <v>11</v>
          </cell>
          <cell r="DV1241">
            <v>66022</v>
          </cell>
          <cell r="EA1241" t="str">
            <v>ГПЗ</v>
          </cell>
          <cell r="EF1241">
            <v>11</v>
          </cell>
          <cell r="EG1241">
            <v>66022</v>
          </cell>
          <cell r="EH1241" t="e">
            <v>#N/A</v>
          </cell>
          <cell r="EJ1241" t="str">
            <v>52</v>
          </cell>
          <cell r="EK1241" t="str">
            <v>ЗЦП</v>
          </cell>
          <cell r="EO1241" t="str">
            <v>ДКС</v>
          </cell>
          <cell r="EP1241" t="str">
            <v>ЦП</v>
          </cell>
          <cell r="ES1241" t="str">
            <v>03.2023</v>
          </cell>
          <cell r="ET1241" t="str">
            <v>471010000, Мангистауская область, Актау Г.А., г.Актау, промышленная зона, БМТС АО Каражанбасмунай</v>
          </cell>
          <cell r="EU1241" t="str">
            <v>С даты подписания договора в течение 45 календарных дней</v>
          </cell>
          <cell r="EW1241" t="e">
            <v>#VALUE!</v>
          </cell>
          <cell r="EX1241" t="str">
            <v>257212.990.000002</v>
          </cell>
          <cell r="EY1241" t="str">
            <v>Замок</v>
          </cell>
          <cell r="EZ1241" t="str">
            <v>врезной</v>
          </cell>
        </row>
        <row r="1242">
          <cell r="CI1242" t="str">
            <v>360-00459</v>
          </cell>
          <cell r="CJ1242" t="str">
            <v>Замок навесной влагостойкий</v>
          </cell>
          <cell r="CK1242" t="str">
            <v>ШТ</v>
          </cell>
          <cell r="CL1242" t="e">
            <v>#N/A</v>
          </cell>
          <cell r="CM1242" t="e">
            <v>#N/A</v>
          </cell>
          <cell r="CN1242">
            <v>884</v>
          </cell>
          <cell r="CO1242">
            <v>20</v>
          </cell>
          <cell r="CP1242">
            <v>20</v>
          </cell>
          <cell r="CQ1242" t="str">
            <v>сост</v>
          </cell>
          <cell r="CR1242">
            <v>12</v>
          </cell>
          <cell r="CS1242">
            <v>30</v>
          </cell>
          <cell r="CT1242">
            <v>79</v>
          </cell>
          <cell r="CU1242">
            <v>-59</v>
          </cell>
          <cell r="CV1242">
            <v>71</v>
          </cell>
          <cell r="CW1242">
            <v>10</v>
          </cell>
          <cell r="CY1242">
            <v>0</v>
          </cell>
          <cell r="CZ1242">
            <v>0</v>
          </cell>
          <cell r="DB1242">
            <v>0</v>
          </cell>
          <cell r="DC1242">
            <v>0</v>
          </cell>
          <cell r="DE1242">
            <v>0</v>
          </cell>
          <cell r="DF1242">
            <v>0</v>
          </cell>
          <cell r="DH1242">
            <v>0</v>
          </cell>
          <cell r="DI1242">
            <v>0</v>
          </cell>
          <cell r="DK1242">
            <v>0</v>
          </cell>
          <cell r="DL1242">
            <v>0</v>
          </cell>
          <cell r="DN1242">
            <v>0</v>
          </cell>
          <cell r="DO1242">
            <v>0</v>
          </cell>
          <cell r="DQ1242">
            <v>0</v>
          </cell>
          <cell r="DR1242">
            <v>0</v>
          </cell>
          <cell r="DU1242">
            <v>0</v>
          </cell>
          <cell r="DV1242">
            <v>0</v>
          </cell>
          <cell r="EG1242">
            <v>0</v>
          </cell>
          <cell r="EH1242" t="e">
            <v>#N/A</v>
          </cell>
          <cell r="EK1242" t="str">
            <v>ЦПЭ</v>
          </cell>
          <cell r="EO1242" t="str">
            <v>ДКС</v>
          </cell>
          <cell r="EP1242" t="e">
            <v>#N/A</v>
          </cell>
          <cell r="ES1242" t="e">
            <v>#N/A</v>
          </cell>
          <cell r="ET1242" t="str">
            <v>471010000, Мангистауская область, Актау Г.А., г.Актау, промышленная зона, БМТС АО Каражанбасмунай</v>
          </cell>
          <cell r="EU1242" t="str">
            <v>С даты подписания договора в течение 60 календарных дней</v>
          </cell>
          <cell r="EW1242" t="e">
            <v>#VALUE!</v>
          </cell>
          <cell r="EX1242" t="str">
            <v>257211.300.000000</v>
          </cell>
          <cell r="EY1242" t="str">
            <v>Замок</v>
          </cell>
          <cell r="EZ1242" t="str">
            <v>навесной</v>
          </cell>
        </row>
        <row r="1243">
          <cell r="CI1243" t="str">
            <v>310-00273</v>
          </cell>
          <cell r="CJ1243" t="str">
            <v>Замок: врезной комнатный с ручками (аналог 310-00271, 440-00356, 310-00540)....~Lock: inside door, with handles....</v>
          </cell>
          <cell r="CK1243" t="str">
            <v>ШТ</v>
          </cell>
          <cell r="CL1243" t="e">
            <v>#N/A</v>
          </cell>
          <cell r="CM1243" t="e">
            <v>#N/A</v>
          </cell>
          <cell r="CN1243">
            <v>4641.74</v>
          </cell>
          <cell r="CO1243">
            <v>212</v>
          </cell>
          <cell r="CP1243">
            <v>212</v>
          </cell>
          <cell r="CQ1243" t="str">
            <v>сост</v>
          </cell>
          <cell r="CR1243">
            <v>125</v>
          </cell>
          <cell r="CS1243">
            <v>223</v>
          </cell>
          <cell r="CT1243">
            <v>263</v>
          </cell>
          <cell r="CU1243">
            <v>-51</v>
          </cell>
          <cell r="CV1243">
            <v>176</v>
          </cell>
          <cell r="CW1243">
            <v>130</v>
          </cell>
          <cell r="CY1243">
            <v>388</v>
          </cell>
          <cell r="CZ1243">
            <v>1800995.1199999999</v>
          </cell>
          <cell r="DB1243">
            <v>0</v>
          </cell>
          <cell r="DC1243">
            <v>0</v>
          </cell>
          <cell r="DE1243">
            <v>0</v>
          </cell>
          <cell r="DF1243">
            <v>0</v>
          </cell>
          <cell r="DH1243">
            <v>0</v>
          </cell>
          <cell r="DI1243">
            <v>0</v>
          </cell>
          <cell r="DK1243">
            <v>0</v>
          </cell>
          <cell r="DL1243">
            <v>0</v>
          </cell>
          <cell r="DN1243">
            <v>0</v>
          </cell>
          <cell r="DO1243">
            <v>0</v>
          </cell>
          <cell r="DQ1243">
            <v>0</v>
          </cell>
          <cell r="DR1243">
            <v>0</v>
          </cell>
          <cell r="DU1243">
            <v>388</v>
          </cell>
          <cell r="DV1243">
            <v>1800995.1199999999</v>
          </cell>
          <cell r="EA1243" t="str">
            <v>ГПЗ</v>
          </cell>
          <cell r="EF1243">
            <v>388</v>
          </cell>
          <cell r="EG1243">
            <v>1800995.1199999999</v>
          </cell>
          <cell r="EH1243" t="e">
            <v>#N/A</v>
          </cell>
          <cell r="EJ1243" t="str">
            <v>19-2</v>
          </cell>
          <cell r="EK1243" t="str">
            <v>ЗЦП</v>
          </cell>
          <cell r="EO1243" t="str">
            <v>ДКС</v>
          </cell>
          <cell r="EP1243" t="str">
            <v>ЦП</v>
          </cell>
          <cell r="ES1243" t="str">
            <v>12.2022</v>
          </cell>
          <cell r="ET1243" t="str">
            <v>475200000, Мангистауская область, Тупкараганский район, месторождение Каражанбас, база МТС АО Каражанбасмунай</v>
          </cell>
          <cell r="EU1243" t="str">
            <v>С даты подписания договора в течение 45 календарных дней</v>
          </cell>
          <cell r="EW1243">
            <v>257212</v>
          </cell>
          <cell r="EX1243" t="str">
            <v>257212.990.000002</v>
          </cell>
          <cell r="EY1243" t="str">
            <v>Замок</v>
          </cell>
          <cell r="EZ1243" t="str">
            <v>врезной</v>
          </cell>
        </row>
        <row r="1244">
          <cell r="CI1244" t="str">
            <v>310-00860</v>
          </cell>
          <cell r="CJ1244" t="str">
            <v>Замок: металлический с ключом Deluxe MS705</v>
          </cell>
          <cell r="CK1244" t="str">
            <v>ШТ</v>
          </cell>
          <cell r="CL1244" t="e">
            <v>#N/A</v>
          </cell>
          <cell r="CM1244" t="e">
            <v>#N/A</v>
          </cell>
          <cell r="CN1244">
            <v>792.5</v>
          </cell>
          <cell r="CO1244">
            <v>50</v>
          </cell>
          <cell r="CP1244">
            <v>50</v>
          </cell>
          <cell r="CQ1244" t="str">
            <v>не сост</v>
          </cell>
          <cell r="CR1244">
            <v>0</v>
          </cell>
          <cell r="CS1244">
            <v>0</v>
          </cell>
          <cell r="CT1244">
            <v>0</v>
          </cell>
          <cell r="CU1244">
            <v>50</v>
          </cell>
          <cell r="CV1244">
            <v>-50</v>
          </cell>
          <cell r="CW1244">
            <v>0</v>
          </cell>
          <cell r="CY1244">
            <v>50</v>
          </cell>
          <cell r="CZ1244">
            <v>39625</v>
          </cell>
          <cell r="DB1244">
            <v>0</v>
          </cell>
          <cell r="DC1244">
            <v>0</v>
          </cell>
          <cell r="DE1244">
            <v>0</v>
          </cell>
          <cell r="DF1244">
            <v>0</v>
          </cell>
          <cell r="DH1244">
            <v>0</v>
          </cell>
          <cell r="DI1244">
            <v>0</v>
          </cell>
          <cell r="DL1244">
            <v>0</v>
          </cell>
          <cell r="DN1244">
            <v>0</v>
          </cell>
          <cell r="DO1244">
            <v>0</v>
          </cell>
          <cell r="DR1244">
            <v>0</v>
          </cell>
          <cell r="DU1244">
            <v>50</v>
          </cell>
          <cell r="DV1244">
            <v>39625</v>
          </cell>
          <cell r="DW1244" t="str">
            <v>передан</v>
          </cell>
          <cell r="DX1244" t="str">
            <v>Направлено 28.04.2023</v>
          </cell>
          <cell r="EA1244" t="str">
            <v>100 МРП</v>
          </cell>
          <cell r="EF1244">
            <v>50</v>
          </cell>
          <cell r="EG1244">
            <v>39625</v>
          </cell>
          <cell r="EH1244" t="e">
            <v>#N/A</v>
          </cell>
          <cell r="EJ1244" t="str">
            <v>115 (МРП)</v>
          </cell>
          <cell r="EK1244" t="str">
            <v>100 МРП</v>
          </cell>
          <cell r="EO1244" t="str">
            <v>ДКС</v>
          </cell>
          <cell r="EP1244" t="e">
            <v>#N/A</v>
          </cell>
          <cell r="ES1244" t="e">
            <v>#N/A</v>
          </cell>
          <cell r="ET1244" t="str">
            <v>471010000, Мангистауская область, Актау Г.А., г.Актау, промышленная зона, БМТС АО Каражанбасмунай</v>
          </cell>
          <cell r="EW1244" t="e">
            <v>#VALUE!</v>
          </cell>
          <cell r="EX1244" t="str">
            <v>257212.990.000005</v>
          </cell>
          <cell r="EY1244" t="str">
            <v>Замок-защелка</v>
          </cell>
          <cell r="EZ1244" t="str">
            <v>для металлического бокса</v>
          </cell>
        </row>
        <row r="1245">
          <cell r="CI1245" t="str">
            <v>440-00234</v>
          </cell>
          <cell r="CJ1245" t="str">
            <v>Замок: навесной, American lock, p/n AMLA1105BLK....~Padlock: American lock, p/n AMLA1105BLK....</v>
          </cell>
          <cell r="CK1245" t="str">
            <v>ШТ</v>
          </cell>
          <cell r="CL1245" t="b">
            <v>1</v>
          </cell>
          <cell r="CM1245">
            <v>2748.5</v>
          </cell>
          <cell r="CN1245">
            <v>2748.5</v>
          </cell>
          <cell r="CO1245">
            <v>0</v>
          </cell>
          <cell r="CP1245">
            <v>0</v>
          </cell>
          <cell r="CQ1245" t="e">
            <v>#N/A</v>
          </cell>
          <cell r="CR1245">
            <v>0</v>
          </cell>
          <cell r="CS1245">
            <v>0</v>
          </cell>
          <cell r="CT1245">
            <v>0</v>
          </cell>
          <cell r="CU1245">
            <v>0</v>
          </cell>
          <cell r="CV1245">
            <v>0</v>
          </cell>
          <cell r="CW1245">
            <v>0</v>
          </cell>
          <cell r="CY1245">
            <v>16</v>
          </cell>
          <cell r="CZ1245">
            <v>43976</v>
          </cell>
          <cell r="DB1245">
            <v>0</v>
          </cell>
          <cell r="DC1245">
            <v>0</v>
          </cell>
          <cell r="DE1245">
            <v>0</v>
          </cell>
          <cell r="DF1245">
            <v>0</v>
          </cell>
          <cell r="DH1245">
            <v>0</v>
          </cell>
          <cell r="DI1245">
            <v>0</v>
          </cell>
          <cell r="DL1245">
            <v>0</v>
          </cell>
          <cell r="DN1245">
            <v>0</v>
          </cell>
          <cell r="DO1245">
            <v>0</v>
          </cell>
          <cell r="DR1245">
            <v>0</v>
          </cell>
          <cell r="DU1245">
            <v>16</v>
          </cell>
          <cell r="DV1245">
            <v>43976</v>
          </cell>
          <cell r="EA1245" t="str">
            <v>ГПЗ</v>
          </cell>
          <cell r="EF1245">
            <v>16</v>
          </cell>
          <cell r="EG1245">
            <v>43976</v>
          </cell>
          <cell r="EH1245" t="e">
            <v>#N/A</v>
          </cell>
          <cell r="EJ1245" t="str">
            <v>52</v>
          </cell>
          <cell r="EK1245" t="str">
            <v>ЗЦП</v>
          </cell>
          <cell r="EO1245" t="str">
            <v>ДКС</v>
          </cell>
          <cell r="EP1245" t="str">
            <v>ЦП</v>
          </cell>
          <cell r="ES1245" t="str">
            <v>03.2023</v>
          </cell>
          <cell r="ET1245" t="str">
            <v>471010000, Мангистауская область, Актау Г.А., г.Актау, промышленная зона, БМТС АО Каражанбасмунай</v>
          </cell>
          <cell r="EU1245" t="str">
            <v>С даты подписания договора в течение 45 календарных дней</v>
          </cell>
          <cell r="EV1245" t="str">
            <v>ок</v>
          </cell>
          <cell r="EW1245" t="e">
            <v>#VALUE!</v>
          </cell>
          <cell r="EX1245" t="str">
            <v>257211.300.000000</v>
          </cell>
          <cell r="EY1245" t="str">
            <v>Замок</v>
          </cell>
          <cell r="EZ1245" t="str">
            <v>навесной</v>
          </cell>
        </row>
        <row r="1246">
          <cell r="CI1246" t="str">
            <v>440-00357</v>
          </cell>
          <cell r="CJ1246" t="str">
            <v>Замок: навесной, Masterlock, №2 с одинаковыми ключами, P/N 1U169....~Masterlock: #2  keyed alike, P/N 1U169....</v>
          </cell>
          <cell r="CK1246" t="str">
            <v>ШТ</v>
          </cell>
          <cell r="CL1246" t="b">
            <v>1</v>
          </cell>
          <cell r="CM1246">
            <v>2616</v>
          </cell>
          <cell r="CN1246">
            <v>2616</v>
          </cell>
          <cell r="CO1246">
            <v>10</v>
          </cell>
          <cell r="CP1246">
            <v>10</v>
          </cell>
          <cell r="CQ1246" t="str">
            <v>сост</v>
          </cell>
          <cell r="CR1246">
            <v>0</v>
          </cell>
          <cell r="CS1246">
            <v>17</v>
          </cell>
          <cell r="CT1246">
            <v>17</v>
          </cell>
          <cell r="CU1246">
            <v>-7</v>
          </cell>
          <cell r="CV1246">
            <v>7</v>
          </cell>
          <cell r="CW1246">
            <v>0</v>
          </cell>
          <cell r="CY1246">
            <v>38</v>
          </cell>
          <cell r="CZ1246">
            <v>99408</v>
          </cell>
          <cell r="DB1246">
            <v>0</v>
          </cell>
          <cell r="DC1246">
            <v>0</v>
          </cell>
          <cell r="DE1246">
            <v>0</v>
          </cell>
          <cell r="DF1246">
            <v>0</v>
          </cell>
          <cell r="DH1246">
            <v>0</v>
          </cell>
          <cell r="DI1246">
            <v>0</v>
          </cell>
          <cell r="DL1246">
            <v>0</v>
          </cell>
          <cell r="DN1246">
            <v>0</v>
          </cell>
          <cell r="DO1246">
            <v>0</v>
          </cell>
          <cell r="DR1246">
            <v>0</v>
          </cell>
          <cell r="DU1246">
            <v>38</v>
          </cell>
          <cell r="DV1246">
            <v>99408</v>
          </cell>
          <cell r="EA1246" t="str">
            <v>ГПЗ</v>
          </cell>
          <cell r="EF1246">
            <v>38</v>
          </cell>
          <cell r="EG1246">
            <v>99408</v>
          </cell>
          <cell r="EH1246" t="e">
            <v>#N/A</v>
          </cell>
          <cell r="EJ1246" t="str">
            <v>52</v>
          </cell>
          <cell r="EK1246" t="str">
            <v>ЗЦП</v>
          </cell>
          <cell r="EO1246" t="str">
            <v>ДКС</v>
          </cell>
          <cell r="EP1246" t="str">
            <v>ЦП</v>
          </cell>
          <cell r="ES1246" t="str">
            <v>03.2023</v>
          </cell>
          <cell r="ET1246" t="str">
            <v>471010000, Мангистауская область, Актау Г.А., г.Актау, промышленная зона, БМТС АО Каражанбасмунай</v>
          </cell>
          <cell r="EU1246" t="str">
            <v>С даты подписания договора в течение 45 календарных дней</v>
          </cell>
          <cell r="EW1246" t="e">
            <v>#VALUE!</v>
          </cell>
          <cell r="EX1246" t="str">
            <v>257211.300.000000</v>
          </cell>
          <cell r="EY1246" t="str">
            <v>Замок</v>
          </cell>
          <cell r="EZ1246" t="str">
            <v>навесной</v>
          </cell>
        </row>
        <row r="1247">
          <cell r="CI1247" t="str">
            <v>440-00221</v>
          </cell>
          <cell r="CJ1247"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cell r="CK1247" t="str">
            <v>ШТ</v>
          </cell>
          <cell r="CL1247" t="e">
            <v>#N/A</v>
          </cell>
          <cell r="CM1247" t="e">
            <v>#N/A</v>
          </cell>
          <cell r="CN1247">
            <v>1014.4200000000001</v>
          </cell>
          <cell r="CO1247">
            <v>270</v>
          </cell>
          <cell r="CP1247">
            <v>270</v>
          </cell>
          <cell r="CQ1247" t="str">
            <v>сост</v>
          </cell>
          <cell r="CR1247">
            <v>162</v>
          </cell>
          <cell r="CS1247">
            <v>270</v>
          </cell>
          <cell r="CT1247">
            <v>108</v>
          </cell>
          <cell r="CU1247">
            <v>162</v>
          </cell>
          <cell r="CV1247">
            <v>0</v>
          </cell>
          <cell r="CW1247">
            <v>0</v>
          </cell>
          <cell r="CY1247">
            <v>188</v>
          </cell>
          <cell r="CZ1247">
            <v>190710.96000000002</v>
          </cell>
          <cell r="DB1247">
            <v>0</v>
          </cell>
          <cell r="DC1247">
            <v>0</v>
          </cell>
          <cell r="DE1247">
            <v>0</v>
          </cell>
          <cell r="DF1247">
            <v>0</v>
          </cell>
          <cell r="DH1247">
            <v>0</v>
          </cell>
          <cell r="DI1247">
            <v>0</v>
          </cell>
          <cell r="DK1247">
            <v>0</v>
          </cell>
          <cell r="DL1247">
            <v>0</v>
          </cell>
          <cell r="DN1247">
            <v>0</v>
          </cell>
          <cell r="DO1247">
            <v>0</v>
          </cell>
          <cell r="DQ1247">
            <v>0</v>
          </cell>
          <cell r="DR1247">
            <v>0</v>
          </cell>
          <cell r="DU1247">
            <v>188</v>
          </cell>
          <cell r="DV1247">
            <v>190710.96000000002</v>
          </cell>
          <cell r="EA1247" t="str">
            <v>ГПЗ</v>
          </cell>
          <cell r="EF1247">
            <v>188</v>
          </cell>
          <cell r="EG1247">
            <v>190710.96000000002</v>
          </cell>
          <cell r="EH1247" t="e">
            <v>#N/A</v>
          </cell>
          <cell r="EJ1247" t="str">
            <v>19</v>
          </cell>
          <cell r="EK1247" t="str">
            <v>ЗЦП</v>
          </cell>
          <cell r="EO1247" t="str">
            <v>ДКС</v>
          </cell>
          <cell r="EP1247" t="str">
            <v>ЦП</v>
          </cell>
          <cell r="ES1247" t="str">
            <v>10.2022</v>
          </cell>
          <cell r="ET1247" t="str">
            <v>471010000, Мангистауская область, Актау Г.А., г.Актау, промышленная зона, БМТС АО Каражанбасмунай</v>
          </cell>
          <cell r="EU1247" t="str">
            <v>С даты подписания договора в течение 75 календарных дней</v>
          </cell>
          <cell r="EW1247">
            <v>257211</v>
          </cell>
          <cell r="EX1247" t="str">
            <v>257211.300.000000</v>
          </cell>
          <cell r="EY1247" t="str">
            <v>Замок</v>
          </cell>
          <cell r="EZ1247" t="str">
            <v>навесной</v>
          </cell>
        </row>
        <row r="1248">
          <cell r="CI1248" t="str">
            <v>440-00221</v>
          </cell>
          <cell r="CJ1248"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cell r="CK1248" t="str">
            <v>ШТ</v>
          </cell>
          <cell r="CL1248" t="e">
            <v>#N/A</v>
          </cell>
          <cell r="CM1248" t="e">
            <v>#N/A</v>
          </cell>
          <cell r="CN1248">
            <v>1014.4200000000001</v>
          </cell>
          <cell r="CU1248">
            <v>0</v>
          </cell>
          <cell r="CV1248">
            <v>0</v>
          </cell>
          <cell r="CY1248">
            <v>245</v>
          </cell>
          <cell r="CZ1248">
            <v>248532.90000000002</v>
          </cell>
          <cell r="DB1248">
            <v>0</v>
          </cell>
          <cell r="DC1248">
            <v>0</v>
          </cell>
          <cell r="DE1248">
            <v>0</v>
          </cell>
          <cell r="DF1248">
            <v>0</v>
          </cell>
          <cell r="DH1248">
            <v>0</v>
          </cell>
          <cell r="DI1248">
            <v>0</v>
          </cell>
          <cell r="DL1248">
            <v>0</v>
          </cell>
          <cell r="DN1248">
            <v>0</v>
          </cell>
          <cell r="DO1248">
            <v>0</v>
          </cell>
          <cell r="DR1248">
            <v>0</v>
          </cell>
          <cell r="DU1248">
            <v>245</v>
          </cell>
          <cell r="DV1248">
            <v>248532.90000000002</v>
          </cell>
          <cell r="EA1248" t="str">
            <v>ЭМ</v>
          </cell>
          <cell r="EF1248">
            <v>245</v>
          </cell>
          <cell r="EG1248">
            <v>248532.90000000002</v>
          </cell>
          <cell r="EH1248" t="e">
            <v>#N/A</v>
          </cell>
          <cell r="EJ1248" t="str">
            <v>81-1</v>
          </cell>
          <cell r="EK1248" t="str">
            <v>ЭМ</v>
          </cell>
          <cell r="EN1248" t="str">
            <v>кол-во на корректировке, 360-00459 16 шт объядинили</v>
          </cell>
          <cell r="EO1248" t="str">
            <v>ДКС</v>
          </cell>
          <cell r="EP1248" t="str">
            <v>ЭМ</v>
          </cell>
          <cell r="ES1248" t="str">
            <v>-</v>
          </cell>
          <cell r="ET1248" t="str">
            <v>471010000, Мангистауская область, Актау Г.А., г.Актау, промышленная зона, БМТС АО Каражанбасмунай</v>
          </cell>
          <cell r="EU1248" t="str">
            <v>С даты подписания договора в течение 60 календарных дней</v>
          </cell>
          <cell r="EW1248" t="e">
            <v>#VALUE!</v>
          </cell>
          <cell r="EX1248" t="str">
            <v>257211.300.000000</v>
          </cell>
          <cell r="EY1248" t="str">
            <v>Замок</v>
          </cell>
          <cell r="EZ1248" t="str">
            <v>навесной</v>
          </cell>
        </row>
        <row r="1249">
          <cell r="CI1249" t="str">
            <v>440-00221</v>
          </cell>
          <cell r="CJ1249"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cell r="CK1249" t="str">
            <v>ШТ</v>
          </cell>
          <cell r="CL1249" t="e">
            <v>#N/A</v>
          </cell>
          <cell r="CM1249" t="e">
            <v>#N/A</v>
          </cell>
          <cell r="CN1249">
            <v>1014.4200000000001</v>
          </cell>
          <cell r="CU1249">
            <v>0</v>
          </cell>
          <cell r="CV1249">
            <v>0</v>
          </cell>
          <cell r="CY1249">
            <v>0</v>
          </cell>
          <cell r="CZ1249">
            <v>0</v>
          </cell>
          <cell r="DB1249">
            <v>0</v>
          </cell>
          <cell r="DC1249">
            <v>0</v>
          </cell>
          <cell r="DE1249">
            <v>0</v>
          </cell>
          <cell r="DF1249">
            <v>0</v>
          </cell>
          <cell r="DH1249">
            <v>0</v>
          </cell>
          <cell r="DI1249">
            <v>0</v>
          </cell>
          <cell r="DL1249">
            <v>0</v>
          </cell>
          <cell r="DN1249">
            <v>0</v>
          </cell>
          <cell r="DO1249">
            <v>0</v>
          </cell>
          <cell r="DR1249">
            <v>0</v>
          </cell>
          <cell r="DU1249">
            <v>0</v>
          </cell>
          <cell r="DV1249">
            <v>0</v>
          </cell>
          <cell r="EG1249">
            <v>0</v>
          </cell>
          <cell r="EH1249" t="e">
            <v>#N/A</v>
          </cell>
          <cell r="EO1249" t="str">
            <v>ДКС</v>
          </cell>
          <cell r="EP1249" t="e">
            <v>#N/A</v>
          </cell>
          <cell r="ES1249" t="e">
            <v>#N/A</v>
          </cell>
          <cell r="ET1249" t="str">
            <v>471010000, Мангистауская область, Актау Г.А., г.Актау, промышленная зона, БМТС АО Каражанбасмунай</v>
          </cell>
          <cell r="EU1249" t="str">
            <v>С даты подписания договора в течение 75 календарных дней</v>
          </cell>
          <cell r="EW1249" t="e">
            <v>#VALUE!</v>
          </cell>
          <cell r="EX1249" t="str">
            <v>257211.300.000000</v>
          </cell>
          <cell r="EY1249" t="str">
            <v>Замок</v>
          </cell>
          <cell r="EZ1249" t="str">
            <v>навесной</v>
          </cell>
        </row>
        <row r="1250">
          <cell r="CI1250" t="str">
            <v>440-00231</v>
          </cell>
          <cell r="CJ1250"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cell r="CK1250" t="str">
            <v>ШТ</v>
          </cell>
          <cell r="CL1250" t="e">
            <v>#N/A</v>
          </cell>
          <cell r="CM1250" t="e">
            <v>#N/A</v>
          </cell>
          <cell r="CN1250">
            <v>1027.1400000000001</v>
          </cell>
          <cell r="CO1250">
            <v>275</v>
          </cell>
          <cell r="CP1250">
            <v>260</v>
          </cell>
          <cell r="CQ1250" t="str">
            <v>сост</v>
          </cell>
          <cell r="CR1250">
            <v>255</v>
          </cell>
          <cell r="CS1250">
            <v>262</v>
          </cell>
          <cell r="CT1250">
            <v>27</v>
          </cell>
          <cell r="CU1250">
            <v>248</v>
          </cell>
          <cell r="CV1250">
            <v>7</v>
          </cell>
          <cell r="CW1250">
            <v>7</v>
          </cell>
          <cell r="CY1250">
            <v>29</v>
          </cell>
          <cell r="CZ1250">
            <v>29787.06</v>
          </cell>
          <cell r="DB1250">
            <v>0</v>
          </cell>
          <cell r="DC1250">
            <v>0</v>
          </cell>
          <cell r="DE1250">
            <v>0</v>
          </cell>
          <cell r="DF1250">
            <v>0</v>
          </cell>
          <cell r="DH1250">
            <v>7</v>
          </cell>
          <cell r="DI1250">
            <v>7189.9800000000005</v>
          </cell>
          <cell r="DK1250">
            <v>0</v>
          </cell>
          <cell r="DL1250">
            <v>0</v>
          </cell>
          <cell r="DN1250">
            <v>0</v>
          </cell>
          <cell r="DO1250">
            <v>0</v>
          </cell>
          <cell r="DQ1250">
            <v>0</v>
          </cell>
          <cell r="DR1250">
            <v>0</v>
          </cell>
          <cell r="DU1250">
            <v>22</v>
          </cell>
          <cell r="DV1250">
            <v>22597.08</v>
          </cell>
          <cell r="EA1250" t="str">
            <v>ГПЗ</v>
          </cell>
          <cell r="EF1250">
            <v>22</v>
          </cell>
          <cell r="EG1250">
            <v>22597.08</v>
          </cell>
          <cell r="EH1250" t="e">
            <v>#N/A</v>
          </cell>
          <cell r="EJ1250" t="str">
            <v>19</v>
          </cell>
          <cell r="EK1250" t="str">
            <v>ЗЦП</v>
          </cell>
          <cell r="EO1250" t="str">
            <v>ДКС</v>
          </cell>
          <cell r="EP1250" t="str">
            <v>ЦП</v>
          </cell>
          <cell r="ES1250" t="str">
            <v>10.2022</v>
          </cell>
          <cell r="ET1250" t="str">
            <v>471010000, Мангистауская область, Актау Г.А., г.Актау, промышленная зона, БМТС АО Каражанбасмунай</v>
          </cell>
          <cell r="EU1250" t="str">
            <v>С даты подписания договора в течение 75 календарных дней</v>
          </cell>
          <cell r="EW1250">
            <v>257211</v>
          </cell>
          <cell r="EX1250" t="str">
            <v>257211.300.000000</v>
          </cell>
          <cell r="EY1250" t="str">
            <v>Замок</v>
          </cell>
          <cell r="EZ1250" t="str">
            <v>навесной</v>
          </cell>
        </row>
        <row r="1251">
          <cell r="CI1251" t="str">
            <v>440-00231</v>
          </cell>
          <cell r="CJ1251"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cell r="CK1251" t="str">
            <v>ШТ</v>
          </cell>
          <cell r="CL1251" t="e">
            <v>#N/A</v>
          </cell>
          <cell r="CM1251" t="e">
            <v>#N/A</v>
          </cell>
          <cell r="CN1251">
            <v>1027.1400000000001</v>
          </cell>
          <cell r="CU1251">
            <v>0</v>
          </cell>
          <cell r="CV1251">
            <v>0</v>
          </cell>
          <cell r="CY1251">
            <v>231</v>
          </cell>
          <cell r="CZ1251">
            <v>237269.34000000003</v>
          </cell>
          <cell r="DB1251">
            <v>0</v>
          </cell>
          <cell r="DC1251">
            <v>0</v>
          </cell>
          <cell r="DE1251">
            <v>0</v>
          </cell>
          <cell r="DF1251">
            <v>0</v>
          </cell>
          <cell r="DH1251">
            <v>0</v>
          </cell>
          <cell r="DI1251">
            <v>0</v>
          </cell>
          <cell r="DL1251">
            <v>0</v>
          </cell>
          <cell r="DN1251">
            <v>0</v>
          </cell>
          <cell r="DO1251">
            <v>0</v>
          </cell>
          <cell r="DR1251">
            <v>0</v>
          </cell>
          <cell r="DU1251">
            <v>231</v>
          </cell>
          <cell r="DV1251">
            <v>237269.34000000003</v>
          </cell>
          <cell r="EA1251" t="str">
            <v>ГПЗ</v>
          </cell>
          <cell r="EF1251">
            <v>231</v>
          </cell>
          <cell r="EG1251">
            <v>237269.34000000003</v>
          </cell>
          <cell r="EH1251" t="e">
            <v>#N/A</v>
          </cell>
          <cell r="EJ1251" t="str">
            <v>19-5</v>
          </cell>
          <cell r="EK1251" t="str">
            <v>ЗЦП</v>
          </cell>
          <cell r="EO1251" t="str">
            <v>ДКС</v>
          </cell>
          <cell r="EP1251" t="str">
            <v>ЦП</v>
          </cell>
          <cell r="ES1251" t="str">
            <v>02.2023</v>
          </cell>
          <cell r="ET1251" t="str">
            <v>471010000, Мангистауская область, Актау Г.А., г.Актау, промышленная зона, БМТС АО Каражанбасмунай</v>
          </cell>
          <cell r="EU1251" t="str">
            <v>С даты подписания договора в течение 60 календарных дней</v>
          </cell>
          <cell r="EW1251" t="e">
            <v>#VALUE!</v>
          </cell>
          <cell r="EX1251" t="str">
            <v>257211.300.000000</v>
          </cell>
          <cell r="EY1251" t="str">
            <v>Замок</v>
          </cell>
          <cell r="EZ1251" t="str">
            <v>навесной</v>
          </cell>
        </row>
        <row r="1252">
          <cell r="CI1252" t="str">
            <v>440-00231</v>
          </cell>
          <cell r="CJ1252"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cell r="CK1252" t="str">
            <v>ШТ</v>
          </cell>
          <cell r="CL1252" t="e">
            <v>#N/A</v>
          </cell>
          <cell r="CM1252" t="e">
            <v>#N/A</v>
          </cell>
          <cell r="CN1252">
            <v>1027.1400000000001</v>
          </cell>
          <cell r="CU1252">
            <v>0</v>
          </cell>
          <cell r="CV1252">
            <v>0</v>
          </cell>
          <cell r="CY1252">
            <v>20</v>
          </cell>
          <cell r="CZ1252">
            <v>20542.800000000003</v>
          </cell>
          <cell r="DB1252">
            <v>0</v>
          </cell>
          <cell r="DC1252">
            <v>0</v>
          </cell>
          <cell r="DE1252">
            <v>0</v>
          </cell>
          <cell r="DF1252">
            <v>0</v>
          </cell>
          <cell r="DH1252">
            <v>0</v>
          </cell>
          <cell r="DI1252">
            <v>0</v>
          </cell>
          <cell r="DL1252">
            <v>0</v>
          </cell>
          <cell r="DN1252">
            <v>0</v>
          </cell>
          <cell r="DO1252">
            <v>0</v>
          </cell>
          <cell r="DR1252">
            <v>0</v>
          </cell>
          <cell r="DU1252">
            <v>20</v>
          </cell>
          <cell r="DV1252">
            <v>20542.800000000003</v>
          </cell>
          <cell r="EA1252" t="str">
            <v>доп.согл.</v>
          </cell>
          <cell r="EF1252">
            <v>20</v>
          </cell>
          <cell r="EG1252">
            <v>20542.800000000003</v>
          </cell>
          <cell r="EH1252" t="e">
            <v>#N/A</v>
          </cell>
          <cell r="EJ1252" t="str">
            <v>19-5 допик</v>
          </cell>
          <cell r="EK1252" t="str">
            <v>доп.согл.</v>
          </cell>
          <cell r="EO1252" t="str">
            <v>ДКС</v>
          </cell>
          <cell r="EP1252" t="str">
            <v>ЦП</v>
          </cell>
          <cell r="ES1252" t="str">
            <v>02.2023</v>
          </cell>
          <cell r="ET1252" t="str">
            <v>471010000, Мангистауская область, Актау Г.А., г.Актау, промышленная зона, БМТС АО Каражанбасмунай</v>
          </cell>
          <cell r="EU1252" t="str">
            <v>С даты подписания договора в течение 75 календарных дней</v>
          </cell>
          <cell r="EW1252" t="e">
            <v>#VALUE!</v>
          </cell>
          <cell r="EX1252" t="str">
            <v>257211.300.000000</v>
          </cell>
          <cell r="EY1252" t="str">
            <v>Замок</v>
          </cell>
          <cell r="EZ1252" t="str">
            <v>навесной</v>
          </cell>
        </row>
        <row r="1253">
          <cell r="CI1253" t="str">
            <v>440-00592</v>
          </cell>
          <cell r="CJ1253" t="str">
            <v>Замок: навесной, всепогодный 75 мм</v>
          </cell>
          <cell r="CK1253" t="str">
            <v>ШТ</v>
          </cell>
          <cell r="CL1253" t="e">
            <v>#N/A</v>
          </cell>
          <cell r="CM1253" t="e">
            <v>#N/A</v>
          </cell>
          <cell r="CN1253">
            <v>1987.5</v>
          </cell>
          <cell r="CO1253">
            <v>50</v>
          </cell>
          <cell r="CP1253">
            <v>50</v>
          </cell>
          <cell r="CQ1253" t="str">
            <v>сост</v>
          </cell>
          <cell r="CR1253">
            <v>50</v>
          </cell>
          <cell r="CS1253">
            <v>50</v>
          </cell>
          <cell r="CT1253">
            <v>0</v>
          </cell>
          <cell r="CU1253">
            <v>50</v>
          </cell>
          <cell r="CV1253">
            <v>0</v>
          </cell>
          <cell r="CW1253">
            <v>0</v>
          </cell>
          <cell r="CY1253">
            <v>31</v>
          </cell>
          <cell r="CZ1253">
            <v>61612.5</v>
          </cell>
          <cell r="DB1253">
            <v>0</v>
          </cell>
          <cell r="DC1253">
            <v>0</v>
          </cell>
          <cell r="DE1253">
            <v>0</v>
          </cell>
          <cell r="DF1253">
            <v>0</v>
          </cell>
          <cell r="DH1253">
            <v>0</v>
          </cell>
          <cell r="DI1253">
            <v>0</v>
          </cell>
          <cell r="DK1253">
            <v>0</v>
          </cell>
          <cell r="DL1253">
            <v>0</v>
          </cell>
          <cell r="DN1253">
            <v>0</v>
          </cell>
          <cell r="DO1253">
            <v>0</v>
          </cell>
          <cell r="DQ1253">
            <v>0</v>
          </cell>
          <cell r="DR1253">
            <v>0</v>
          </cell>
          <cell r="DU1253">
            <v>31</v>
          </cell>
          <cell r="DV1253">
            <v>61612.5</v>
          </cell>
          <cell r="EA1253" t="str">
            <v>ГПЗ</v>
          </cell>
          <cell r="EF1253">
            <v>31</v>
          </cell>
          <cell r="EG1253">
            <v>61612.5</v>
          </cell>
          <cell r="EH1253" t="e">
            <v>#N/A</v>
          </cell>
          <cell r="EJ1253" t="str">
            <v>19</v>
          </cell>
          <cell r="EK1253" t="str">
            <v>ЗЦП</v>
          </cell>
          <cell r="EO1253" t="str">
            <v>ДКС</v>
          </cell>
          <cell r="EP1253" t="str">
            <v>ЦП</v>
          </cell>
          <cell r="ES1253" t="str">
            <v>10.2022</v>
          </cell>
          <cell r="ET1253" t="str">
            <v>471010000, Мангистауская область, Актау Г.А., г.Актау, промышленная зона, БМТС АО Каражанбасмунай</v>
          </cell>
          <cell r="EU1253" t="str">
            <v>С даты подписания договора в течение 75 календарных дней</v>
          </cell>
          <cell r="EW1253">
            <v>257211</v>
          </cell>
          <cell r="EX1253" t="str">
            <v>257211.300.000000</v>
          </cell>
          <cell r="EY1253" t="str">
            <v>Замок</v>
          </cell>
          <cell r="EZ1253" t="str">
            <v>навесной</v>
          </cell>
        </row>
        <row r="1254">
          <cell r="CI1254" t="str">
            <v>440-00592</v>
          </cell>
          <cell r="CJ1254" t="str">
            <v>Замок: навесной, всепогодный 75 мм</v>
          </cell>
          <cell r="CK1254" t="str">
            <v>ШТ</v>
          </cell>
          <cell r="CL1254" t="e">
            <v>#N/A</v>
          </cell>
          <cell r="CM1254" t="e">
            <v>#N/A</v>
          </cell>
          <cell r="CN1254">
            <v>1987.5</v>
          </cell>
          <cell r="CU1254">
            <v>0</v>
          </cell>
          <cell r="CV1254">
            <v>0</v>
          </cell>
          <cell r="CY1254">
            <v>17</v>
          </cell>
          <cell r="CZ1254">
            <v>33787.5</v>
          </cell>
          <cell r="DB1254">
            <v>0</v>
          </cell>
          <cell r="DC1254">
            <v>0</v>
          </cell>
          <cell r="DE1254">
            <v>0</v>
          </cell>
          <cell r="DF1254">
            <v>0</v>
          </cell>
          <cell r="DH1254">
            <v>0</v>
          </cell>
          <cell r="DI1254">
            <v>0</v>
          </cell>
          <cell r="DL1254">
            <v>0</v>
          </cell>
          <cell r="DN1254">
            <v>0</v>
          </cell>
          <cell r="DO1254">
            <v>0</v>
          </cell>
          <cell r="DR1254">
            <v>0</v>
          </cell>
          <cell r="DU1254">
            <v>17</v>
          </cell>
          <cell r="DV1254">
            <v>33787.5</v>
          </cell>
          <cell r="EA1254" t="str">
            <v>доп.согл.</v>
          </cell>
          <cell r="EF1254">
            <v>17</v>
          </cell>
          <cell r="EG1254">
            <v>33787.5</v>
          </cell>
          <cell r="EH1254" t="e">
            <v>#N/A</v>
          </cell>
          <cell r="EJ1254" t="str">
            <v>19 Допик</v>
          </cell>
          <cell r="EK1254" t="str">
            <v>доп.согл.</v>
          </cell>
          <cell r="EO1254" t="str">
            <v>ДКС</v>
          </cell>
          <cell r="EP1254" t="str">
            <v>ЦП</v>
          </cell>
          <cell r="ES1254" t="str">
            <v>10.2022</v>
          </cell>
          <cell r="ET1254" t="str">
            <v>471010000, Мангистауская область, Актау Г.А., г.Актау, промышленная зона, БМТС АО Каражанбасмунай</v>
          </cell>
          <cell r="EU1254" t="str">
            <v>С даты подписания договора в течение 75 календарных дней</v>
          </cell>
          <cell r="EW1254" t="e">
            <v>#VALUE!</v>
          </cell>
          <cell r="EX1254" t="str">
            <v>257211.300.000000</v>
          </cell>
          <cell r="EY1254" t="str">
            <v>Замок</v>
          </cell>
          <cell r="EZ1254" t="str">
            <v>навесной</v>
          </cell>
        </row>
        <row r="1255">
          <cell r="CI1255" t="str">
            <v>470-00337</v>
          </cell>
          <cell r="CJ1255" t="str">
            <v>Замок: навесной, маленький, ширина тела замка 60мм....~Lock: Padlock, Small, Body width 60mm....</v>
          </cell>
          <cell r="CK1255" t="str">
            <v>ШТ</v>
          </cell>
          <cell r="CL1255" t="e">
            <v>#N/A</v>
          </cell>
          <cell r="CM1255" t="e">
            <v>#N/A</v>
          </cell>
          <cell r="CN1255">
            <v>1235.96</v>
          </cell>
          <cell r="CO1255">
            <v>24.425237683664701</v>
          </cell>
          <cell r="CP1255">
            <v>24</v>
          </cell>
          <cell r="CQ1255" t="str">
            <v>сост</v>
          </cell>
          <cell r="CR1255">
            <v>24</v>
          </cell>
          <cell r="CS1255">
            <v>24</v>
          </cell>
          <cell r="CT1255">
            <v>0</v>
          </cell>
          <cell r="CU1255">
            <v>24.425237683664701</v>
          </cell>
          <cell r="CV1255">
            <v>-0.42523768366470094</v>
          </cell>
          <cell r="CW1255">
            <v>0</v>
          </cell>
          <cell r="CY1255">
            <v>19</v>
          </cell>
          <cell r="CZ1255">
            <v>23483.24</v>
          </cell>
          <cell r="DB1255">
            <v>0</v>
          </cell>
          <cell r="DC1255">
            <v>0</v>
          </cell>
          <cell r="DE1255">
            <v>0</v>
          </cell>
          <cell r="DF1255">
            <v>0</v>
          </cell>
          <cell r="DH1255">
            <v>0</v>
          </cell>
          <cell r="DI1255">
            <v>0</v>
          </cell>
          <cell r="DK1255">
            <v>0</v>
          </cell>
          <cell r="DL1255">
            <v>0</v>
          </cell>
          <cell r="DN1255">
            <v>0</v>
          </cell>
          <cell r="DO1255">
            <v>0</v>
          </cell>
          <cell r="DQ1255">
            <v>0</v>
          </cell>
          <cell r="DR1255">
            <v>0</v>
          </cell>
          <cell r="DU1255">
            <v>19</v>
          </cell>
          <cell r="DV1255">
            <v>23483.24</v>
          </cell>
          <cell r="EA1255" t="str">
            <v>ГПЗ</v>
          </cell>
          <cell r="EF1255">
            <v>19</v>
          </cell>
          <cell r="EG1255">
            <v>23483.24</v>
          </cell>
          <cell r="EH1255" t="e">
            <v>#N/A</v>
          </cell>
          <cell r="EJ1255" t="str">
            <v>19</v>
          </cell>
          <cell r="EK1255" t="str">
            <v>ЗЦП</v>
          </cell>
          <cell r="EO1255" t="str">
            <v>ДКС</v>
          </cell>
          <cell r="EP1255" t="str">
            <v>ЦП</v>
          </cell>
          <cell r="ES1255" t="str">
            <v>10.2022</v>
          </cell>
          <cell r="ET1255" t="str">
            <v>471010000, Мангистауская область, Актау Г.А., г.Актау, промышленная зона, БМТС АО Каражанбасмунай</v>
          </cell>
          <cell r="EU1255" t="str">
            <v>С даты подписания договора в течение 75 календарных дней</v>
          </cell>
          <cell r="EW1255">
            <v>257211</v>
          </cell>
          <cell r="EX1255" t="str">
            <v>257211.300.000000</v>
          </cell>
          <cell r="EY1255" t="str">
            <v>Замок</v>
          </cell>
          <cell r="EZ1255" t="str">
            <v>навесной</v>
          </cell>
        </row>
        <row r="1256">
          <cell r="CI1256" t="str">
            <v>470-00337</v>
          </cell>
          <cell r="CJ1256" t="str">
            <v>Замок: навесной, маленький, ширина тела замка 60мм....~Lock: Padlock, Small, Body width 60mm....</v>
          </cell>
          <cell r="CK1256" t="str">
            <v>ШТ</v>
          </cell>
          <cell r="CL1256" t="e">
            <v>#N/A</v>
          </cell>
          <cell r="CM1256" t="e">
            <v>#N/A</v>
          </cell>
          <cell r="CN1256">
            <v>1235.96</v>
          </cell>
          <cell r="CU1256">
            <v>0</v>
          </cell>
          <cell r="CV1256">
            <v>0</v>
          </cell>
          <cell r="CY1256">
            <v>17</v>
          </cell>
          <cell r="CZ1256">
            <v>21011.32</v>
          </cell>
          <cell r="DB1256">
            <v>0</v>
          </cell>
          <cell r="DC1256">
            <v>0</v>
          </cell>
          <cell r="DE1256">
            <v>0</v>
          </cell>
          <cell r="DF1256">
            <v>0</v>
          </cell>
          <cell r="DH1256">
            <v>0</v>
          </cell>
          <cell r="DI1256">
            <v>0</v>
          </cell>
          <cell r="DL1256">
            <v>0</v>
          </cell>
          <cell r="DN1256">
            <v>0</v>
          </cell>
          <cell r="DO1256">
            <v>0</v>
          </cell>
          <cell r="DR1256">
            <v>0</v>
          </cell>
          <cell r="DU1256">
            <v>17</v>
          </cell>
          <cell r="DV1256">
            <v>21011.32</v>
          </cell>
          <cell r="EA1256" t="str">
            <v>доп.согл.</v>
          </cell>
          <cell r="EF1256">
            <v>17</v>
          </cell>
          <cell r="EG1256">
            <v>21011.32</v>
          </cell>
          <cell r="EH1256" t="e">
            <v>#N/A</v>
          </cell>
          <cell r="EJ1256" t="str">
            <v>19 Допик</v>
          </cell>
          <cell r="EK1256" t="str">
            <v>доп.согл.</v>
          </cell>
          <cell r="EO1256" t="str">
            <v>ДКС</v>
          </cell>
          <cell r="EP1256" t="str">
            <v>ЦП</v>
          </cell>
          <cell r="ES1256" t="str">
            <v>10.2022</v>
          </cell>
          <cell r="ET1256" t="str">
            <v>-</v>
          </cell>
          <cell r="EW1256" t="e">
            <v>#VALUE!</v>
          </cell>
          <cell r="EX1256" t="str">
            <v>257211.300.000000</v>
          </cell>
          <cell r="EY1256" t="str">
            <v>Замок</v>
          </cell>
          <cell r="EZ1256" t="str">
            <v>навесной</v>
          </cell>
        </row>
        <row r="1257">
          <cell r="CI1257" t="str">
            <v>470-00337</v>
          </cell>
          <cell r="CJ1257" t="str">
            <v>Замок: навесной, маленький, ширина тела замка 60мм....~Lock: Padlock, Small, Body width 60mm....</v>
          </cell>
          <cell r="CK1257" t="str">
            <v>ШТ</v>
          </cell>
          <cell r="CL1257" t="e">
            <v>#N/A</v>
          </cell>
          <cell r="CM1257" t="e">
            <v>#N/A</v>
          </cell>
          <cell r="CN1257">
            <v>1235.96</v>
          </cell>
          <cell r="CU1257">
            <v>0</v>
          </cell>
          <cell r="CV1257">
            <v>0</v>
          </cell>
          <cell r="CY1257">
            <v>0</v>
          </cell>
          <cell r="CZ1257">
            <v>0</v>
          </cell>
          <cell r="DB1257">
            <v>0</v>
          </cell>
          <cell r="DC1257">
            <v>0</v>
          </cell>
          <cell r="DE1257">
            <v>0</v>
          </cell>
          <cell r="DF1257">
            <v>0</v>
          </cell>
          <cell r="DH1257">
            <v>0</v>
          </cell>
          <cell r="DI1257">
            <v>0</v>
          </cell>
          <cell r="DL1257">
            <v>0</v>
          </cell>
          <cell r="DN1257">
            <v>0</v>
          </cell>
          <cell r="DO1257">
            <v>0</v>
          </cell>
          <cell r="DR1257">
            <v>0</v>
          </cell>
          <cell r="DU1257">
            <v>0</v>
          </cell>
          <cell r="DV1257">
            <v>0</v>
          </cell>
          <cell r="EG1257">
            <v>0</v>
          </cell>
          <cell r="EH1257" t="e">
            <v>#N/A</v>
          </cell>
          <cell r="EO1257" t="str">
            <v>ДКС</v>
          </cell>
          <cell r="EP1257" t="e">
            <v>#N/A</v>
          </cell>
          <cell r="ES1257" t="e">
            <v>#N/A</v>
          </cell>
          <cell r="ET1257" t="str">
            <v>471010000, Мангистауская область, Актау Г.А., г.Актау, промышленная зона, БМТС АО Каражанбасмунай</v>
          </cell>
          <cell r="EU1257" t="str">
            <v>С даты подписания договора в течение 75 календарных дней</v>
          </cell>
          <cell r="EW1257" t="e">
            <v>#VALUE!</v>
          </cell>
          <cell r="EX1257" t="str">
            <v>257211.300.000000</v>
          </cell>
          <cell r="EY1257" t="str">
            <v>Замок</v>
          </cell>
          <cell r="EZ1257" t="str">
            <v>навесной</v>
          </cell>
        </row>
        <row r="1258">
          <cell r="CI1258" t="str">
            <v>310-00884</v>
          </cell>
          <cell r="CJ1258" t="str">
            <v>Замок-защелка: замок H=21мм под трехгранный ключ с металлическим ключом IP54</v>
          </cell>
          <cell r="CK1258" t="str">
            <v>ШТ</v>
          </cell>
          <cell r="CL1258" t="e">
            <v>#N/A</v>
          </cell>
          <cell r="CM1258" t="e">
            <v>#N/A</v>
          </cell>
          <cell r="CN1258">
            <v>2630</v>
          </cell>
          <cell r="CO1258">
            <v>0</v>
          </cell>
          <cell r="CP1258">
            <v>0</v>
          </cell>
          <cell r="CQ1258" t="e">
            <v>#N/A</v>
          </cell>
          <cell r="CR1258">
            <v>0</v>
          </cell>
          <cell r="CS1258">
            <v>0</v>
          </cell>
          <cell r="CT1258">
            <v>40</v>
          </cell>
          <cell r="CU1258">
            <v>-40</v>
          </cell>
          <cell r="CV1258">
            <v>40</v>
          </cell>
          <cell r="CW1258">
            <v>0</v>
          </cell>
          <cell r="CY1258">
            <v>20</v>
          </cell>
          <cell r="CZ1258">
            <v>52600</v>
          </cell>
          <cell r="DB1258">
            <v>0</v>
          </cell>
          <cell r="DC1258">
            <v>0</v>
          </cell>
          <cell r="DE1258">
            <v>0</v>
          </cell>
          <cell r="DF1258">
            <v>0</v>
          </cell>
          <cell r="DH1258">
            <v>0</v>
          </cell>
          <cell r="DI1258">
            <v>0</v>
          </cell>
          <cell r="DL1258">
            <v>0</v>
          </cell>
          <cell r="DN1258">
            <v>0</v>
          </cell>
          <cell r="DO1258">
            <v>0</v>
          </cell>
          <cell r="DR1258">
            <v>0</v>
          </cell>
          <cell r="DU1258">
            <v>20</v>
          </cell>
          <cell r="DV1258">
            <v>52600</v>
          </cell>
          <cell r="EA1258" t="str">
            <v>100 МРП</v>
          </cell>
          <cell r="EF1258">
            <v>20</v>
          </cell>
          <cell r="EG1258">
            <v>52600</v>
          </cell>
          <cell r="EH1258" t="e">
            <v>#N/A</v>
          </cell>
          <cell r="EJ1258" t="str">
            <v>2 (МРП)</v>
          </cell>
          <cell r="EK1258" t="str">
            <v>100 МРП</v>
          </cell>
          <cell r="EO1258" t="str">
            <v>ДКС</v>
          </cell>
          <cell r="EP1258" t="e">
            <v>#N/A</v>
          </cell>
          <cell r="ES1258" t="e">
            <v>#N/A</v>
          </cell>
          <cell r="ET1258" t="str">
            <v>471010000, Мангистауская область, Актау Г.А., г.Актау, промышленная зона, БМТС АО Каражанбасмунай</v>
          </cell>
          <cell r="EV1258" t="str">
            <v>ок</v>
          </cell>
          <cell r="EW1258" t="e">
            <v>#VALUE!</v>
          </cell>
          <cell r="EX1258" t="str">
            <v>257212.990.000005</v>
          </cell>
          <cell r="EY1258" t="str">
            <v>Замок-защелка</v>
          </cell>
          <cell r="EZ1258" t="str">
            <v>для металлического бокса</v>
          </cell>
        </row>
        <row r="1259">
          <cell r="CI1259" t="str">
            <v>100-00028</v>
          </cell>
          <cell r="CJ1259" t="str">
            <v>Здание: мобильное, раздевалка на 4 места,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cell r="CK1259" t="str">
            <v>К-Т</v>
          </cell>
          <cell r="CL1259" t="e">
            <v>#N/A</v>
          </cell>
          <cell r="CM1259" t="e">
            <v>#N/A</v>
          </cell>
          <cell r="CN1259">
            <v>4968444.76</v>
          </cell>
          <cell r="CO1259">
            <v>0</v>
          </cell>
          <cell r="CP1259">
            <v>0</v>
          </cell>
          <cell r="CQ1259" t="e">
            <v>#N/A</v>
          </cell>
          <cell r="CR1259">
            <v>0</v>
          </cell>
          <cell r="CS1259">
            <v>0</v>
          </cell>
          <cell r="CT1259">
            <v>0</v>
          </cell>
          <cell r="CU1259">
            <v>0</v>
          </cell>
          <cell r="CV1259">
            <v>0</v>
          </cell>
          <cell r="CW1259">
            <v>0</v>
          </cell>
          <cell r="CY1259">
            <v>9</v>
          </cell>
          <cell r="CZ1259">
            <v>44716002.839999996</v>
          </cell>
          <cell r="DB1259">
            <v>0</v>
          </cell>
          <cell r="DC1259">
            <v>0</v>
          </cell>
          <cell r="DE1259">
            <v>0</v>
          </cell>
          <cell r="DF1259">
            <v>0</v>
          </cell>
          <cell r="DH1259">
            <v>0</v>
          </cell>
          <cell r="DI1259">
            <v>0</v>
          </cell>
          <cell r="DL1259">
            <v>0</v>
          </cell>
          <cell r="DN1259">
            <v>0</v>
          </cell>
          <cell r="DO1259">
            <v>0</v>
          </cell>
          <cell r="DR1259">
            <v>0</v>
          </cell>
          <cell r="DU1259">
            <v>9</v>
          </cell>
          <cell r="DV1259">
            <v>44716002.839999996</v>
          </cell>
          <cell r="EA1259" t="str">
            <v>ГПЗ</v>
          </cell>
          <cell r="EF1259">
            <v>9</v>
          </cell>
          <cell r="EG1259">
            <v>44716002.839999996</v>
          </cell>
          <cell r="EH1259" t="e">
            <v>#N/A</v>
          </cell>
          <cell r="EJ1259" t="str">
            <v>83</v>
          </cell>
          <cell r="EK1259" t="str">
            <v>ОТ</v>
          </cell>
          <cell r="EL1259" t="str">
            <v>ОИН/МХБ/ТПФ</v>
          </cell>
          <cell r="EO1259" t="str">
            <v>ДКС</v>
          </cell>
          <cell r="EP1259" t="str">
            <v>ОТП</v>
          </cell>
          <cell r="ES1259" t="str">
            <v>06.2023</v>
          </cell>
          <cell r="ET1259" t="str">
            <v>475200000, Мангистауская область, Тупкараганский район, месторождение Каражанбас, база МТС АО Каражанбасмунай</v>
          </cell>
          <cell r="EU1259" t="str">
            <v>С даты подписания договора в течение 120 календарных дней</v>
          </cell>
          <cell r="EV1259" t="str">
            <v>ок</v>
          </cell>
          <cell r="EW1259" t="e">
            <v>#VALUE!</v>
          </cell>
          <cell r="EX1259" t="str">
            <v>251110.300.000010</v>
          </cell>
          <cell r="EY1259" t="str">
            <v>Здание мобильное</v>
          </cell>
          <cell r="EZ1259" t="str">
            <v>производственное, инженерное</v>
          </cell>
        </row>
        <row r="1260">
          <cell r="CI1260" t="str">
            <v>100-00026</v>
          </cell>
          <cell r="CJ1260" t="str">
            <v>Здание: мобильное, раздевалка на 8 мест, санузел, комната отдыха,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cell r="CK1260" t="str">
            <v>К-Т</v>
          </cell>
          <cell r="CL1260" t="e">
            <v>#N/A</v>
          </cell>
          <cell r="CM1260" t="e">
            <v>#N/A</v>
          </cell>
          <cell r="CN1260">
            <v>6851910.71</v>
          </cell>
          <cell r="CO1260">
            <v>0</v>
          </cell>
          <cell r="CP1260">
            <v>0</v>
          </cell>
          <cell r="CQ1260" t="e">
            <v>#N/A</v>
          </cell>
          <cell r="CR1260">
            <v>0</v>
          </cell>
          <cell r="CS1260">
            <v>0</v>
          </cell>
          <cell r="CT1260">
            <v>0</v>
          </cell>
          <cell r="CU1260">
            <v>0</v>
          </cell>
          <cell r="CV1260">
            <v>0</v>
          </cell>
          <cell r="CW1260">
            <v>0</v>
          </cell>
          <cell r="CY1260">
            <v>1</v>
          </cell>
          <cell r="CZ1260">
            <v>6851910.71</v>
          </cell>
          <cell r="DB1260">
            <v>0</v>
          </cell>
          <cell r="DC1260">
            <v>0</v>
          </cell>
          <cell r="DE1260">
            <v>0</v>
          </cell>
          <cell r="DF1260">
            <v>0</v>
          </cell>
          <cell r="DH1260">
            <v>0</v>
          </cell>
          <cell r="DI1260">
            <v>0</v>
          </cell>
          <cell r="DL1260">
            <v>0</v>
          </cell>
          <cell r="DN1260">
            <v>0</v>
          </cell>
          <cell r="DO1260">
            <v>0</v>
          </cell>
          <cell r="DR1260">
            <v>0</v>
          </cell>
          <cell r="DU1260">
            <v>1</v>
          </cell>
          <cell r="DV1260">
            <v>6851910.71</v>
          </cell>
          <cell r="EA1260" t="str">
            <v>ГПЗ</v>
          </cell>
          <cell r="EF1260">
            <v>1</v>
          </cell>
          <cell r="EG1260">
            <v>6851910.71</v>
          </cell>
          <cell r="EH1260" t="e">
            <v>#N/A</v>
          </cell>
          <cell r="EJ1260" t="str">
            <v>83</v>
          </cell>
          <cell r="EK1260" t="str">
            <v>ОТ</v>
          </cell>
          <cell r="EL1260" t="str">
            <v>ОИН/МХБ/ТПФ</v>
          </cell>
          <cell r="EO1260" t="str">
            <v>ДКС</v>
          </cell>
          <cell r="EP1260" t="str">
            <v>ОТП</v>
          </cell>
          <cell r="ES1260" t="str">
            <v>06.2023</v>
          </cell>
          <cell r="ET1260" t="str">
            <v>475200000, Мангистауская область, Тупкараганский район, месторождение Каражанбас, база МТС АО Каражанбасмунай</v>
          </cell>
          <cell r="EU1260" t="str">
            <v>С даты подписания договора в течение 120 календарных дней</v>
          </cell>
          <cell r="EV1260" t="str">
            <v>ок</v>
          </cell>
          <cell r="EW1260" t="e">
            <v>#VALUE!</v>
          </cell>
          <cell r="EX1260" t="str">
            <v>251110.300.000010</v>
          </cell>
          <cell r="EY1260" t="str">
            <v>Здание мобильное</v>
          </cell>
          <cell r="EZ1260" t="str">
            <v>производственное, инженерное</v>
          </cell>
        </row>
        <row r="1261">
          <cell r="CI1261" t="str">
            <v>100-00025</v>
          </cell>
          <cell r="CJ1261" t="str">
            <v>Здание: мобильное, сушильное помещение,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drying room….</v>
          </cell>
          <cell r="CK1261" t="str">
            <v>К-Т</v>
          </cell>
          <cell r="CL1261" t="e">
            <v>#N/A</v>
          </cell>
          <cell r="CM1261" t="e">
            <v>#N/A</v>
          </cell>
          <cell r="CN1261">
            <v>0</v>
          </cell>
          <cell r="CO1261">
            <v>0</v>
          </cell>
          <cell r="CP1261">
            <v>0</v>
          </cell>
          <cell r="CQ1261" t="e">
            <v>#N/A</v>
          </cell>
          <cell r="CR1261">
            <v>0</v>
          </cell>
          <cell r="CS1261">
            <v>0</v>
          </cell>
          <cell r="CT1261">
            <v>0</v>
          </cell>
          <cell r="CU1261">
            <v>0</v>
          </cell>
          <cell r="CV1261">
            <v>0</v>
          </cell>
          <cell r="CW1261">
            <v>0</v>
          </cell>
          <cell r="CY1261">
            <v>0</v>
          </cell>
          <cell r="CZ1261">
            <v>0</v>
          </cell>
          <cell r="DB1261">
            <v>0</v>
          </cell>
          <cell r="DC1261">
            <v>0</v>
          </cell>
          <cell r="DE1261">
            <v>0</v>
          </cell>
          <cell r="DF1261">
            <v>0</v>
          </cell>
          <cell r="DH1261">
            <v>0</v>
          </cell>
          <cell r="DI1261">
            <v>0</v>
          </cell>
          <cell r="DL1261">
            <v>0</v>
          </cell>
          <cell r="DN1261">
            <v>0</v>
          </cell>
          <cell r="DO1261">
            <v>0</v>
          </cell>
          <cell r="DR1261">
            <v>0</v>
          </cell>
          <cell r="DU1261">
            <v>0</v>
          </cell>
          <cell r="DV1261">
            <v>0</v>
          </cell>
          <cell r="EG1261">
            <v>0</v>
          </cell>
          <cell r="EH1261" t="e">
            <v>#N/A</v>
          </cell>
          <cell r="EL1261" t="str">
            <v>ОИН/МХБ/ТПФ</v>
          </cell>
          <cell r="EO1261" t="str">
            <v>ДКС</v>
          </cell>
          <cell r="EP1261" t="e">
            <v>#N/A</v>
          </cell>
          <cell r="ES1261" t="e">
            <v>#N/A</v>
          </cell>
          <cell r="ET1261" t="str">
            <v>-</v>
          </cell>
          <cell r="EV1261" t="str">
            <v>ок</v>
          </cell>
          <cell r="EW1261" t="e">
            <v>#VALUE!</v>
          </cell>
          <cell r="EX1261" t="str">
            <v>251110.300.000010</v>
          </cell>
          <cell r="EY1261" t="str">
            <v>Здание мобильное</v>
          </cell>
          <cell r="EZ1261" t="str">
            <v>производственное, инженерное</v>
          </cell>
        </row>
        <row r="1262">
          <cell r="CI1262" t="str">
            <v>100-00064</v>
          </cell>
          <cell r="CJ1262" t="str">
            <v>Здание мобильное санузел</v>
          </cell>
          <cell r="CK1262" t="str">
            <v>К-Т</v>
          </cell>
          <cell r="CL1262" t="e">
            <v>#N/A</v>
          </cell>
          <cell r="CM1262" t="e">
            <v>#N/A</v>
          </cell>
          <cell r="CN1262">
            <v>7210149.1100000003</v>
          </cell>
          <cell r="CO1262">
            <v>0</v>
          </cell>
          <cell r="CP1262">
            <v>0</v>
          </cell>
          <cell r="CQ1262" t="e">
            <v>#N/A</v>
          </cell>
          <cell r="CR1262">
            <v>0</v>
          </cell>
          <cell r="CS1262">
            <v>0</v>
          </cell>
          <cell r="CT1262">
            <v>0</v>
          </cell>
          <cell r="CU1262">
            <v>0</v>
          </cell>
          <cell r="CV1262">
            <v>0</v>
          </cell>
          <cell r="CW1262">
            <v>0</v>
          </cell>
          <cell r="CY1262">
            <v>4</v>
          </cell>
          <cell r="CZ1262">
            <v>28840596.440000001</v>
          </cell>
          <cell r="DB1262">
            <v>0</v>
          </cell>
          <cell r="DC1262">
            <v>0</v>
          </cell>
          <cell r="DE1262">
            <v>0</v>
          </cell>
          <cell r="DF1262">
            <v>0</v>
          </cell>
          <cell r="DH1262">
            <v>0</v>
          </cell>
          <cell r="DI1262">
            <v>0</v>
          </cell>
          <cell r="DL1262">
            <v>0</v>
          </cell>
          <cell r="DN1262">
            <v>0</v>
          </cell>
          <cell r="DO1262">
            <v>0</v>
          </cell>
          <cell r="DR1262">
            <v>0</v>
          </cell>
          <cell r="DU1262">
            <v>4</v>
          </cell>
          <cell r="DV1262">
            <v>28840596.440000001</v>
          </cell>
          <cell r="EA1262" t="str">
            <v>ГПЗ</v>
          </cell>
          <cell r="EF1262">
            <v>4</v>
          </cell>
          <cell r="EG1262">
            <v>28840596.440000001</v>
          </cell>
          <cell r="EH1262" t="e">
            <v>#N/A</v>
          </cell>
          <cell r="EJ1262" t="str">
            <v>90</v>
          </cell>
          <cell r="EK1262" t="str">
            <v>ОТ</v>
          </cell>
          <cell r="EL1262" t="str">
            <v>ОИН/МХБ/ТПФ</v>
          </cell>
          <cell r="EO1262" t="str">
            <v>ДКС</v>
          </cell>
          <cell r="EP1262" t="str">
            <v>ОТП</v>
          </cell>
          <cell r="ES1262" t="str">
            <v>08.2023</v>
          </cell>
          <cell r="ET1262" t="str">
            <v>475200000, Мангистауская область, Тупкараганский район, месторождение Каражанбас, база МТС АО Каражанбасмунай</v>
          </cell>
          <cell r="EU1262" t="str">
            <v>С даты подписания договора в течение 120 календарных дней</v>
          </cell>
          <cell r="EV1262" t="str">
            <v>ок</v>
          </cell>
          <cell r="EW1262" t="e">
            <v>#VALUE!</v>
          </cell>
          <cell r="EX1262" t="str">
            <v>251110.300.000010</v>
          </cell>
          <cell r="EY1262" t="str">
            <v>Здание мобильное</v>
          </cell>
          <cell r="EZ1262" t="str">
            <v>производственное, инженерное</v>
          </cell>
        </row>
        <row r="1263">
          <cell r="CI1263" t="str">
            <v>100-00032</v>
          </cell>
          <cell r="CJ1263" t="str">
            <v>Здание: мобильное, тип 32 "Санузел, помещение рабочего персонала, комната отдыха", размер 2.66х11.6м....~Building: mobile, type 32 "Bathroom, room operating personnel, dayroom"....</v>
          </cell>
          <cell r="CK1263" t="str">
            <v>К-Т</v>
          </cell>
          <cell r="CL1263" t="e">
            <v>#N/A</v>
          </cell>
          <cell r="CM1263" t="e">
            <v>#N/A</v>
          </cell>
          <cell r="CN1263">
            <v>6851910.71</v>
          </cell>
          <cell r="CO1263">
            <v>0</v>
          </cell>
          <cell r="CP1263">
            <v>0</v>
          </cell>
          <cell r="CQ1263" t="e">
            <v>#N/A</v>
          </cell>
          <cell r="CR1263">
            <v>0</v>
          </cell>
          <cell r="CS1263">
            <v>0</v>
          </cell>
          <cell r="CT1263">
            <v>0</v>
          </cell>
          <cell r="CU1263">
            <v>0</v>
          </cell>
          <cell r="CV1263">
            <v>0</v>
          </cell>
          <cell r="CW1263">
            <v>0</v>
          </cell>
          <cell r="CY1263">
            <v>1</v>
          </cell>
          <cell r="CZ1263">
            <v>6851910.71</v>
          </cell>
          <cell r="DB1263">
            <v>0</v>
          </cell>
          <cell r="DC1263">
            <v>0</v>
          </cell>
          <cell r="DE1263">
            <v>0</v>
          </cell>
          <cell r="DF1263">
            <v>0</v>
          </cell>
          <cell r="DH1263">
            <v>0</v>
          </cell>
          <cell r="DI1263">
            <v>0</v>
          </cell>
          <cell r="DL1263">
            <v>0</v>
          </cell>
          <cell r="DN1263">
            <v>1</v>
          </cell>
          <cell r="DO1263">
            <v>6851910.71</v>
          </cell>
          <cell r="DP1263" t="str">
            <v>Мусаев Р. 27.02.2023г.</v>
          </cell>
          <cell r="DR1263">
            <v>0</v>
          </cell>
          <cell r="DU1263">
            <v>0</v>
          </cell>
          <cell r="DV1263">
            <v>0</v>
          </cell>
          <cell r="EG1263">
            <v>0</v>
          </cell>
          <cell r="EH1263" t="e">
            <v>#N/A</v>
          </cell>
          <cell r="EL1263" t="str">
            <v>ОИН/МХБ/ТПФ</v>
          </cell>
          <cell r="EO1263" t="str">
            <v>ДКС</v>
          </cell>
          <cell r="EP1263" t="e">
            <v>#N/A</v>
          </cell>
          <cell r="ES1263" t="e">
            <v>#N/A</v>
          </cell>
          <cell r="ET1263" t="str">
            <v>475200000, Мангистауская область, Тупкараганский район, месторождение Каражанбас, база МТС АО Каражанбасмунай</v>
          </cell>
          <cell r="EV1263" t="str">
            <v>ок</v>
          </cell>
          <cell r="EW1263" t="e">
            <v>#VALUE!</v>
          </cell>
          <cell r="EX1263" t="str">
            <v>251110.300.000010</v>
          </cell>
          <cell r="EY1263" t="str">
            <v>Здание мобильное</v>
          </cell>
          <cell r="EZ1263" t="str">
            <v>производственное, инженерное</v>
          </cell>
        </row>
        <row r="1264">
          <cell r="CI1264" t="str">
            <v>100-00034</v>
          </cell>
          <cell r="CJ1264" t="str">
            <v>Здание: мобильное, тип 37 "Раздевалка на 28 мест", размер 2.66х11.6м...~Building: mobile, type 37...</v>
          </cell>
          <cell r="CK1264" t="str">
            <v>К-Т</v>
          </cell>
          <cell r="CL1264" t="e">
            <v>#N/A</v>
          </cell>
          <cell r="CM1264" t="e">
            <v>#N/A</v>
          </cell>
          <cell r="CN1264">
            <v>6969758.9299999997</v>
          </cell>
          <cell r="CO1264">
            <v>0</v>
          </cell>
          <cell r="CP1264">
            <v>0</v>
          </cell>
          <cell r="CQ1264" t="e">
            <v>#N/A</v>
          </cell>
          <cell r="CR1264">
            <v>0</v>
          </cell>
          <cell r="CS1264">
            <v>0</v>
          </cell>
          <cell r="CT1264">
            <v>0</v>
          </cell>
          <cell r="CU1264">
            <v>0</v>
          </cell>
          <cell r="CV1264">
            <v>0</v>
          </cell>
          <cell r="CW1264">
            <v>0</v>
          </cell>
          <cell r="CY1264">
            <v>1</v>
          </cell>
          <cell r="CZ1264">
            <v>6969758.9299999997</v>
          </cell>
          <cell r="DB1264">
            <v>0</v>
          </cell>
          <cell r="DC1264">
            <v>0</v>
          </cell>
          <cell r="DE1264">
            <v>0</v>
          </cell>
          <cell r="DF1264">
            <v>0</v>
          </cell>
          <cell r="DH1264">
            <v>0</v>
          </cell>
          <cell r="DI1264">
            <v>0</v>
          </cell>
          <cell r="DL1264">
            <v>0</v>
          </cell>
          <cell r="DN1264">
            <v>0</v>
          </cell>
          <cell r="DO1264">
            <v>0</v>
          </cell>
          <cell r="DR1264">
            <v>0</v>
          </cell>
          <cell r="DU1264">
            <v>1</v>
          </cell>
          <cell r="DV1264">
            <v>6969758.9299999997</v>
          </cell>
          <cell r="EA1264" t="str">
            <v>ГПЗ</v>
          </cell>
          <cell r="EF1264">
            <v>1</v>
          </cell>
          <cell r="EG1264">
            <v>6969758.9299999997</v>
          </cell>
          <cell r="EH1264" t="e">
            <v>#N/A</v>
          </cell>
          <cell r="EJ1264" t="str">
            <v>75</v>
          </cell>
          <cell r="EK1264" t="str">
            <v>ОТ</v>
          </cell>
          <cell r="EL1264" t="str">
            <v>ОИН/МХБ/ТПФ</v>
          </cell>
          <cell r="EO1264" t="str">
            <v>ДКС</v>
          </cell>
          <cell r="EP1264" t="str">
            <v>ОТП</v>
          </cell>
          <cell r="ES1264" t="str">
            <v>05.2023</v>
          </cell>
          <cell r="ET1264" t="str">
            <v>475200000, Мангистауская область, Тупкараганский район, месторождение Каражанбас, база МТС АО Каражанбасмунай</v>
          </cell>
          <cell r="EU1264" t="str">
            <v>С даты подписания договора в течение 120 календарных дней</v>
          </cell>
          <cell r="EV1264" t="str">
            <v>ок</v>
          </cell>
          <cell r="EW1264" t="e">
            <v>#VALUE!</v>
          </cell>
          <cell r="EX1264" t="str">
            <v>251110.300.000010</v>
          </cell>
          <cell r="EY1264" t="str">
            <v>Здание мобильное</v>
          </cell>
          <cell r="EZ1264" t="str">
            <v>производственное, инженерное</v>
          </cell>
        </row>
        <row r="1265">
          <cell r="CI1265" t="str">
            <v>100-00036</v>
          </cell>
          <cell r="CJ1265" t="str">
            <v>Здание: мобильное, тип 39 "Санитарно-бытовой блок", размер 2.66х6м...~Building: mobile, type 39...</v>
          </cell>
          <cell r="CK1265" t="str">
            <v>К-Т</v>
          </cell>
          <cell r="CL1265" t="e">
            <v>#N/A</v>
          </cell>
          <cell r="CM1265" t="e">
            <v>#N/A</v>
          </cell>
          <cell r="CN1265">
            <v>3895619.64</v>
          </cell>
          <cell r="CO1265">
            <v>0</v>
          </cell>
          <cell r="CP1265">
            <v>0</v>
          </cell>
          <cell r="CQ1265" t="e">
            <v>#N/A</v>
          </cell>
          <cell r="CR1265">
            <v>0</v>
          </cell>
          <cell r="CS1265">
            <v>0</v>
          </cell>
          <cell r="CT1265">
            <v>0</v>
          </cell>
          <cell r="CU1265">
            <v>0</v>
          </cell>
          <cell r="CV1265">
            <v>0</v>
          </cell>
          <cell r="CW1265">
            <v>0</v>
          </cell>
          <cell r="CY1265">
            <v>1</v>
          </cell>
          <cell r="CZ1265">
            <v>3895619.64</v>
          </cell>
          <cell r="DB1265">
            <v>0</v>
          </cell>
          <cell r="DC1265">
            <v>0</v>
          </cell>
          <cell r="DE1265">
            <v>0</v>
          </cell>
          <cell r="DF1265">
            <v>0</v>
          </cell>
          <cell r="DH1265">
            <v>0</v>
          </cell>
          <cell r="DI1265">
            <v>0</v>
          </cell>
          <cell r="DL1265">
            <v>0</v>
          </cell>
          <cell r="DN1265">
            <v>0</v>
          </cell>
          <cell r="DO1265">
            <v>0</v>
          </cell>
          <cell r="DR1265">
            <v>0</v>
          </cell>
          <cell r="DU1265">
            <v>1</v>
          </cell>
          <cell r="DV1265">
            <v>3895619.64</v>
          </cell>
          <cell r="EA1265" t="str">
            <v>ГПЗ</v>
          </cell>
          <cell r="EF1265">
            <v>1</v>
          </cell>
          <cell r="EG1265">
            <v>3895619.64</v>
          </cell>
          <cell r="EH1265" t="e">
            <v>#N/A</v>
          </cell>
          <cell r="EJ1265" t="str">
            <v>83</v>
          </cell>
          <cell r="EK1265" t="str">
            <v>ОТ</v>
          </cell>
          <cell r="EL1265" t="str">
            <v>ОИН/МХБ/ТПФ</v>
          </cell>
          <cell r="EO1265" t="str">
            <v>ДКС</v>
          </cell>
          <cell r="EP1265" t="str">
            <v>ОТП</v>
          </cell>
          <cell r="ES1265" t="str">
            <v>06.2023</v>
          </cell>
          <cell r="ET1265" t="str">
            <v>475200000, Мангистауская область, Тупкараганский район, месторождение Каражанбас, база МТС АО Каражанбасмунай</v>
          </cell>
          <cell r="EU1265" t="str">
            <v>С даты подписания договора в течение 120 календарных дней</v>
          </cell>
          <cell r="EV1265" t="str">
            <v>ок</v>
          </cell>
          <cell r="EW1265" t="e">
            <v>#VALUE!</v>
          </cell>
          <cell r="EX1265" t="str">
            <v>251110.300.000010</v>
          </cell>
          <cell r="EY1265" t="str">
            <v>Здание мобильное</v>
          </cell>
          <cell r="EZ1265" t="str">
            <v>производственное, инженерное</v>
          </cell>
        </row>
        <row r="1266">
          <cell r="CI1266" t="str">
            <v>310-00248</v>
          </cell>
          <cell r="CJ1266" t="str">
            <v>Известь: негашеная, порошкобразная, в мешках по 40кг, ГОСТ 9179-77....~Quicklime: powdery, 40kg, ГОСТ 9179-77....</v>
          </cell>
          <cell r="CK1266" t="str">
            <v>КГ</v>
          </cell>
          <cell r="CL1266" t="e">
            <v>#N/A</v>
          </cell>
          <cell r="CM1266" t="e">
            <v>#N/A</v>
          </cell>
          <cell r="CN1266">
            <v>461.1</v>
          </cell>
          <cell r="CO1266">
            <v>440</v>
          </cell>
          <cell r="CP1266">
            <v>440</v>
          </cell>
          <cell r="CQ1266" t="str">
            <v>сост</v>
          </cell>
          <cell r="CR1266">
            <v>240</v>
          </cell>
          <cell r="CS1266">
            <v>440</v>
          </cell>
          <cell r="CT1266">
            <v>200</v>
          </cell>
          <cell r="CU1266">
            <v>240</v>
          </cell>
          <cell r="CV1266">
            <v>0</v>
          </cell>
          <cell r="CW1266">
            <v>0</v>
          </cell>
          <cell r="CY1266">
            <v>229.78700000000001</v>
          </cell>
          <cell r="CZ1266">
            <v>105954.78570000001</v>
          </cell>
          <cell r="DB1266">
            <v>0</v>
          </cell>
          <cell r="DC1266">
            <v>0</v>
          </cell>
          <cell r="DE1266">
            <v>0</v>
          </cell>
          <cell r="DF1266">
            <v>0</v>
          </cell>
          <cell r="DH1266">
            <v>73.787000000000006</v>
          </cell>
          <cell r="DI1266">
            <v>34023.185700000002</v>
          </cell>
          <cell r="DK1266">
            <v>0</v>
          </cell>
          <cell r="DL1266">
            <v>0</v>
          </cell>
          <cell r="DN1266">
            <v>0</v>
          </cell>
          <cell r="DO1266">
            <v>0</v>
          </cell>
          <cell r="DQ1266">
            <v>0</v>
          </cell>
          <cell r="DR1266">
            <v>0</v>
          </cell>
          <cell r="DU1266">
            <v>156</v>
          </cell>
          <cell r="DV1266">
            <v>71931.600000000006</v>
          </cell>
          <cell r="EA1266" t="str">
            <v>ГПЗ</v>
          </cell>
          <cell r="EF1266">
            <v>156</v>
          </cell>
          <cell r="EG1266">
            <v>71931.600000000006</v>
          </cell>
          <cell r="EH1266" t="e">
            <v>#N/A</v>
          </cell>
          <cell r="EJ1266" t="str">
            <v>31</v>
          </cell>
          <cell r="EK1266" t="str">
            <v>ЗЦП</v>
          </cell>
          <cell r="EO1266" t="str">
            <v>ДКС</v>
          </cell>
          <cell r="EP1266" t="str">
            <v>ЦП</v>
          </cell>
          <cell r="ES1266" t="str">
            <v>10.2022</v>
          </cell>
          <cell r="ET1266" t="str">
            <v>471010000, Мангистауская область, Актау Г.А., г.Актау, промышленная зона, БМТС АО Каражанбасмунай</v>
          </cell>
          <cell r="EU1266" t="str">
            <v>С даты подписания договора в течение 75 календарных дней</v>
          </cell>
          <cell r="EW1266">
            <v>235210</v>
          </cell>
          <cell r="EX1266" t="str">
            <v>235210.330.000024</v>
          </cell>
          <cell r="EY1266" t="str">
            <v>Известь</v>
          </cell>
          <cell r="EZ1266" t="str">
            <v>негашеная, 1 сорт, порошкообразная без добавок, кальциевая, среднегасящаяся</v>
          </cell>
        </row>
        <row r="1267">
          <cell r="CI1267" t="str">
            <v>310-00248</v>
          </cell>
          <cell r="CJ1267" t="str">
            <v>Известь: негашеная, порошкобразная, в мешках по 40кг, ГОСТ 9179-77....~Quicklime: powdery, 40kg, ГОСТ 9179-77....</v>
          </cell>
          <cell r="CK1267" t="str">
            <v>КГ</v>
          </cell>
          <cell r="CL1267" t="e">
            <v>#N/A</v>
          </cell>
          <cell r="CM1267" t="e">
            <v>#N/A</v>
          </cell>
          <cell r="CN1267">
            <v>461.1</v>
          </cell>
          <cell r="CU1267">
            <v>0</v>
          </cell>
          <cell r="CV1267">
            <v>0</v>
          </cell>
          <cell r="CY1267">
            <v>0</v>
          </cell>
          <cell r="CZ1267">
            <v>0</v>
          </cell>
          <cell r="DB1267">
            <v>0</v>
          </cell>
          <cell r="DC1267">
            <v>0</v>
          </cell>
          <cell r="DE1267">
            <v>0</v>
          </cell>
          <cell r="DF1267">
            <v>0</v>
          </cell>
          <cell r="DH1267">
            <v>0</v>
          </cell>
          <cell r="DI1267">
            <v>0</v>
          </cell>
          <cell r="DL1267">
            <v>0</v>
          </cell>
          <cell r="DN1267">
            <v>0</v>
          </cell>
          <cell r="DO1267">
            <v>0</v>
          </cell>
          <cell r="DR1267">
            <v>0</v>
          </cell>
          <cell r="DU1267">
            <v>0</v>
          </cell>
          <cell r="DV1267">
            <v>0</v>
          </cell>
          <cell r="EG1267">
            <v>0</v>
          </cell>
          <cell r="EH1267" t="e">
            <v>#N/A</v>
          </cell>
          <cell r="EO1267" t="str">
            <v>ДКС</v>
          </cell>
          <cell r="EP1267" t="e">
            <v>#N/A</v>
          </cell>
          <cell r="ES1267" t="e">
            <v>#N/A</v>
          </cell>
          <cell r="ET1267" t="str">
            <v>-</v>
          </cell>
          <cell r="EW1267" t="e">
            <v>#VALUE!</v>
          </cell>
          <cell r="EX1267" t="str">
            <v>235210.330.000024</v>
          </cell>
          <cell r="EY1267" t="str">
            <v>Известь</v>
          </cell>
          <cell r="EZ1267" t="str">
            <v>негашеная, 1 сорт, порошкообразная без добавок, кальциевая, среднегасящаяся</v>
          </cell>
        </row>
        <row r="1268">
          <cell r="CI1268" t="str">
            <v>310-00248</v>
          </cell>
          <cell r="CJ1268" t="str">
            <v>Известь: негашеная, порошкобразная, в мешках по 40кг, ГОСТ 9179-77....~Quicklime: powdery, 40kg, ГОСТ 9179-77....</v>
          </cell>
          <cell r="CK1268" t="str">
            <v>КГ</v>
          </cell>
          <cell r="CL1268" t="e">
            <v>#N/A</v>
          </cell>
          <cell r="CM1268" t="e">
            <v>#N/A</v>
          </cell>
          <cell r="CN1268">
            <v>461.1</v>
          </cell>
          <cell r="CU1268">
            <v>0</v>
          </cell>
          <cell r="CV1268">
            <v>0</v>
          </cell>
          <cell r="CY1268">
            <v>0</v>
          </cell>
          <cell r="CZ1268">
            <v>0</v>
          </cell>
          <cell r="DB1268">
            <v>0</v>
          </cell>
          <cell r="DC1268">
            <v>0</v>
          </cell>
          <cell r="DE1268">
            <v>0</v>
          </cell>
          <cell r="DF1268">
            <v>0</v>
          </cell>
          <cell r="DH1268">
            <v>0</v>
          </cell>
          <cell r="DI1268">
            <v>0</v>
          </cell>
          <cell r="DL1268">
            <v>0</v>
          </cell>
          <cell r="DN1268">
            <v>0</v>
          </cell>
          <cell r="DO1268">
            <v>0</v>
          </cell>
          <cell r="DR1268">
            <v>0</v>
          </cell>
          <cell r="DU1268">
            <v>0</v>
          </cell>
          <cell r="DV1268">
            <v>0</v>
          </cell>
          <cell r="EG1268">
            <v>0</v>
          </cell>
          <cell r="EH1268" t="e">
            <v>#N/A</v>
          </cell>
          <cell r="EO1268" t="str">
            <v>ДКС</v>
          </cell>
          <cell r="EP1268" t="e">
            <v>#N/A</v>
          </cell>
          <cell r="ES1268" t="e">
            <v>#N/A</v>
          </cell>
          <cell r="ET1268" t="str">
            <v>471010000, Мангистауская область, Актау Г.А., г.Актау, промышленная зона, БМТС АО Каражанбасмунай</v>
          </cell>
          <cell r="EU1268" t="str">
            <v>С даты подписания договора в течение 75 календарных дней</v>
          </cell>
          <cell r="EW1268" t="e">
            <v>#VALUE!</v>
          </cell>
          <cell r="EX1268" t="str">
            <v>235210.330.000024</v>
          </cell>
          <cell r="EY1268" t="str">
            <v>Известь</v>
          </cell>
          <cell r="EZ1268" t="str">
            <v>негашеная, 1 сорт, порошкообразная без добавок, кальциевая, среднегасящаяся</v>
          </cell>
        </row>
        <row r="1269">
          <cell r="CI1269" t="str">
            <v>360-00461</v>
          </cell>
          <cell r="CJ1269" t="str">
            <v>Картон асбестовый, толщина 6мм, p/n KAOH-2</v>
          </cell>
          <cell r="CK1269" t="str">
            <v>М2</v>
          </cell>
          <cell r="CL1269" t="e">
            <v>#N/A</v>
          </cell>
          <cell r="CM1269" t="e">
            <v>#N/A</v>
          </cell>
          <cell r="CN1269">
            <v>5700</v>
          </cell>
          <cell r="CO1269">
            <v>15</v>
          </cell>
          <cell r="CP1269">
            <v>7</v>
          </cell>
          <cell r="CQ1269" t="str">
            <v>не сост</v>
          </cell>
          <cell r="CR1269">
            <v>3</v>
          </cell>
          <cell r="CS1269">
            <v>0</v>
          </cell>
          <cell r="CT1269">
            <v>3</v>
          </cell>
          <cell r="CU1269">
            <v>12</v>
          </cell>
          <cell r="CV1269">
            <v>-9</v>
          </cell>
          <cell r="CW1269">
            <v>0</v>
          </cell>
          <cell r="CY1269">
            <v>15</v>
          </cell>
          <cell r="CZ1269">
            <v>85500</v>
          </cell>
          <cell r="DB1269">
            <v>0</v>
          </cell>
          <cell r="DC1269">
            <v>0</v>
          </cell>
          <cell r="DE1269">
            <v>0</v>
          </cell>
          <cell r="DF1269">
            <v>0</v>
          </cell>
          <cell r="DH1269">
            <v>0</v>
          </cell>
          <cell r="DI1269">
            <v>0</v>
          </cell>
          <cell r="DL1269">
            <v>0</v>
          </cell>
          <cell r="DN1269">
            <v>0</v>
          </cell>
          <cell r="DO1269">
            <v>0</v>
          </cell>
          <cell r="DR1269">
            <v>0</v>
          </cell>
          <cell r="DU1269">
            <v>15</v>
          </cell>
          <cell r="DV1269">
            <v>85500</v>
          </cell>
          <cell r="DW1269" t="str">
            <v>повтор</v>
          </cell>
          <cell r="DX1269" t="str">
            <v>Направлено 14.07.2023</v>
          </cell>
          <cell r="DZ1269" t="str">
            <v>ЭМ</v>
          </cell>
          <cell r="EA1269" t="str">
            <v>ЭМ</v>
          </cell>
          <cell r="EF1269">
            <v>15</v>
          </cell>
          <cell r="EG1269">
            <v>85500</v>
          </cell>
          <cell r="EH1269" t="e">
            <v>#N/A</v>
          </cell>
          <cell r="EJ1269" t="str">
            <v>82-9</v>
          </cell>
          <cell r="EK1269" t="str">
            <v>ЭМ</v>
          </cell>
          <cell r="EO1269" t="str">
            <v>ДКС</v>
          </cell>
          <cell r="EP1269" t="str">
            <v>ЭМ</v>
          </cell>
          <cell r="ES1269" t="str">
            <v>-</v>
          </cell>
          <cell r="ET1269" t="str">
            <v>471010000, Мангистауская область, Актау Г.А., г.Актау, промышленная зона, БМТС АО Каражанбасмунай</v>
          </cell>
          <cell r="EU1269" t="str">
            <v>С даты подписания договора в течение 60 календарных дней</v>
          </cell>
          <cell r="EW1269" t="e">
            <v>#VALUE!</v>
          </cell>
          <cell r="EX1269" t="str">
            <v>239911.500.000019</v>
          </cell>
          <cell r="EY1269" t="str">
            <v>Картон</v>
          </cell>
          <cell r="EZ1269" t="str">
            <v>асбестовый, марка КАОН-2</v>
          </cell>
        </row>
        <row r="1270">
          <cell r="CI1270" t="str">
            <v>440-00465</v>
          </cell>
          <cell r="CJ1270" t="str">
            <v>Кисть малярная ширина 40мм…Brush: paint…</v>
          </cell>
          <cell r="CK1270" t="str">
            <v>ШТ</v>
          </cell>
          <cell r="CL1270" t="b">
            <v>1</v>
          </cell>
          <cell r="CM1270">
            <v>315.16000000000003</v>
          </cell>
          <cell r="CN1270">
            <v>315.16000000000003</v>
          </cell>
          <cell r="CO1270">
            <v>94.845776170340599</v>
          </cell>
          <cell r="CP1270">
            <v>94</v>
          </cell>
          <cell r="CQ1270" t="str">
            <v>сост</v>
          </cell>
          <cell r="CR1270">
            <v>0</v>
          </cell>
          <cell r="CS1270">
            <v>100</v>
          </cell>
          <cell r="CT1270">
            <v>100</v>
          </cell>
          <cell r="CU1270">
            <v>-5.1542238296594007</v>
          </cell>
          <cell r="CV1270">
            <v>5.1542238296594007</v>
          </cell>
          <cell r="CW1270">
            <v>0</v>
          </cell>
          <cell r="CY1270">
            <v>0</v>
          </cell>
          <cell r="CZ1270">
            <v>0</v>
          </cell>
          <cell r="DB1270">
            <v>0</v>
          </cell>
          <cell r="DC1270">
            <v>0</v>
          </cell>
          <cell r="DE1270">
            <v>0</v>
          </cell>
          <cell r="DF1270">
            <v>0</v>
          </cell>
          <cell r="DH1270">
            <v>0</v>
          </cell>
          <cell r="DI1270">
            <v>0</v>
          </cell>
          <cell r="DL1270">
            <v>0</v>
          </cell>
          <cell r="DN1270">
            <v>0</v>
          </cell>
          <cell r="DO1270">
            <v>0</v>
          </cell>
          <cell r="DR1270">
            <v>0</v>
          </cell>
          <cell r="DU1270">
            <v>0</v>
          </cell>
          <cell r="DV1270">
            <v>0</v>
          </cell>
          <cell r="EG1270">
            <v>0</v>
          </cell>
          <cell r="EH1270" t="e">
            <v>#N/A</v>
          </cell>
          <cell r="EJ1270" t="str">
            <v>51 иск</v>
          </cell>
          <cell r="EK1270" t="str">
            <v>ЦПЭ</v>
          </cell>
          <cell r="EO1270" t="str">
            <v>ДКС</v>
          </cell>
          <cell r="EP1270" t="e">
            <v>#N/A</v>
          </cell>
          <cell r="ES1270" t="e">
            <v>#N/A</v>
          </cell>
          <cell r="ET1270" t="str">
            <v>471010000, Мангистауская область, Актау Г.А., г.Актау, промышленная зона, БМТС АО Каражанбасмунай</v>
          </cell>
          <cell r="EU1270" t="str">
            <v>С даты подписания договора в течение 45 календарных дней</v>
          </cell>
          <cell r="EW1270" t="e">
            <v>#VALUE!</v>
          </cell>
          <cell r="EX1270" t="str">
            <v>329119.300.000000</v>
          </cell>
          <cell r="EY1270" t="str">
            <v>Кисть</v>
          </cell>
          <cell r="EZ1270" t="str">
            <v>малярная</v>
          </cell>
        </row>
        <row r="1271">
          <cell r="CI1271" t="str">
            <v>440-00466</v>
          </cell>
          <cell r="CJ1271" t="str">
            <v>Кисть малярная ширина 75 мм…Brush: paint…</v>
          </cell>
          <cell r="CK1271" t="str">
            <v>ШТ</v>
          </cell>
          <cell r="CL1271" t="b">
            <v>1</v>
          </cell>
          <cell r="CM1271">
            <v>347.76</v>
          </cell>
          <cell r="CN1271">
            <v>347.76</v>
          </cell>
          <cell r="CO1271">
            <v>137.182854822026</v>
          </cell>
          <cell r="CP1271">
            <v>87</v>
          </cell>
          <cell r="CQ1271" t="str">
            <v>сост</v>
          </cell>
          <cell r="CR1271">
            <v>0</v>
          </cell>
          <cell r="CS1271">
            <v>146</v>
          </cell>
          <cell r="CT1271">
            <v>146</v>
          </cell>
          <cell r="CU1271">
            <v>-8.8171451779739982</v>
          </cell>
          <cell r="CV1271">
            <v>8.8171451779739982</v>
          </cell>
          <cell r="CW1271">
            <v>0</v>
          </cell>
          <cell r="CY1271">
            <v>230</v>
          </cell>
          <cell r="CZ1271">
            <v>79984.800000000003</v>
          </cell>
          <cell r="DB1271">
            <v>0</v>
          </cell>
          <cell r="DC1271">
            <v>0</v>
          </cell>
          <cell r="DE1271">
            <v>0</v>
          </cell>
          <cell r="DF1271">
            <v>0</v>
          </cell>
          <cell r="DH1271">
            <v>0</v>
          </cell>
          <cell r="DI1271">
            <v>0</v>
          </cell>
          <cell r="DL1271">
            <v>0</v>
          </cell>
          <cell r="DN1271">
            <v>0</v>
          </cell>
          <cell r="DO1271">
            <v>0</v>
          </cell>
          <cell r="DR1271">
            <v>0</v>
          </cell>
          <cell r="DU1271">
            <v>230</v>
          </cell>
          <cell r="DV1271">
            <v>79984.800000000003</v>
          </cell>
          <cell r="EA1271" t="str">
            <v>ГПЗ</v>
          </cell>
          <cell r="EF1271">
            <v>230</v>
          </cell>
          <cell r="EG1271">
            <v>79984.800000000003</v>
          </cell>
          <cell r="EH1271" t="e">
            <v>#N/A</v>
          </cell>
          <cell r="EJ1271" t="str">
            <v>51</v>
          </cell>
          <cell r="EK1271" t="str">
            <v>ЗЦП</v>
          </cell>
          <cell r="EO1271" t="str">
            <v>ДКС</v>
          </cell>
          <cell r="EP1271" t="str">
            <v>ЦП</v>
          </cell>
          <cell r="ES1271" t="str">
            <v>03.2023</v>
          </cell>
          <cell r="ET1271" t="str">
            <v>471010000, Мангистауская область, Актау Г.А., г.Актау, промышленная зона, БМТС АО Каражанбасмунай</v>
          </cell>
          <cell r="EU1271" t="str">
            <v>С даты подписания договора в течение 45 календарных дней</v>
          </cell>
          <cell r="EW1271" t="e">
            <v>#VALUE!</v>
          </cell>
          <cell r="EX1271" t="str">
            <v>329119.300.000000</v>
          </cell>
          <cell r="EY1271" t="str">
            <v>Кисть</v>
          </cell>
          <cell r="EZ1271" t="str">
            <v>малярная</v>
          </cell>
        </row>
        <row r="1272">
          <cell r="CI1272" t="str">
            <v>330-01948</v>
          </cell>
          <cell r="CJ1272" t="str">
            <v>Кисть: малярная 25 мм, ГОСТ 10597-87. Кисть плоская, ширина 25 мм.</v>
          </cell>
          <cell r="CK1272" t="str">
            <v>ШТ</v>
          </cell>
          <cell r="CL1272" t="e">
            <v>#N/A</v>
          </cell>
          <cell r="CM1272" t="e">
            <v>#N/A</v>
          </cell>
          <cell r="CN1272">
            <v>431.55</v>
          </cell>
          <cell r="CO1272">
            <v>48</v>
          </cell>
          <cell r="CP1272">
            <v>48</v>
          </cell>
          <cell r="CQ1272" t="str">
            <v>сост</v>
          </cell>
          <cell r="CR1272">
            <v>3</v>
          </cell>
          <cell r="CS1272">
            <v>48</v>
          </cell>
          <cell r="CT1272">
            <v>121</v>
          </cell>
          <cell r="CU1272">
            <v>-73</v>
          </cell>
          <cell r="CV1272">
            <v>76</v>
          </cell>
          <cell r="CW1272">
            <v>0</v>
          </cell>
          <cell r="CY1272">
            <v>60</v>
          </cell>
          <cell r="CZ1272">
            <v>25893</v>
          </cell>
          <cell r="DB1272">
            <v>0</v>
          </cell>
          <cell r="DC1272">
            <v>0</v>
          </cell>
          <cell r="DE1272">
            <v>0</v>
          </cell>
          <cell r="DF1272">
            <v>0</v>
          </cell>
          <cell r="DH1272">
            <v>0</v>
          </cell>
          <cell r="DI1272">
            <v>0</v>
          </cell>
          <cell r="DL1272">
            <v>0</v>
          </cell>
          <cell r="DN1272">
            <v>0</v>
          </cell>
          <cell r="DO1272">
            <v>0</v>
          </cell>
          <cell r="DR1272">
            <v>0</v>
          </cell>
          <cell r="DU1272">
            <v>60</v>
          </cell>
          <cell r="DV1272">
            <v>25893</v>
          </cell>
          <cell r="DW1272" t="str">
            <v>передан</v>
          </cell>
          <cell r="DX1272" t="str">
            <v>Направлено 15.06. 2023</v>
          </cell>
          <cell r="EA1272" t="str">
            <v>ЭМ</v>
          </cell>
          <cell r="EF1272">
            <v>60</v>
          </cell>
          <cell r="EG1272">
            <v>25893</v>
          </cell>
          <cell r="EH1272" t="e">
            <v>#N/A</v>
          </cell>
          <cell r="EJ1272" t="str">
            <v>81-2</v>
          </cell>
          <cell r="EK1272" t="str">
            <v>ЭМ</v>
          </cell>
          <cell r="EO1272" t="str">
            <v>ДКС</v>
          </cell>
          <cell r="EP1272" t="str">
            <v>ЭМ</v>
          </cell>
          <cell r="ES1272" t="str">
            <v>-</v>
          </cell>
          <cell r="ET1272" t="str">
            <v>471010000, Мангистауская область, Актау Г.А., г.Актау, промышленная зона, БМТС АО Каражанбасмунай</v>
          </cell>
          <cell r="EU1272" t="str">
            <v>С даты подписания договора в течение 60 календарных дней</v>
          </cell>
          <cell r="EW1272" t="e">
            <v>#VALUE!</v>
          </cell>
          <cell r="EX1272" t="str">
            <v>329119.300.000000</v>
          </cell>
          <cell r="EY1272" t="str">
            <v>Кисть</v>
          </cell>
          <cell r="EZ1272" t="str">
            <v>малярная</v>
          </cell>
        </row>
        <row r="1273">
          <cell r="CI1273" t="str">
            <v>330-01946</v>
          </cell>
          <cell r="CJ1273" t="str">
            <v>Кисть: малярная 38 мм. ГОСТ 10597-87. Кисть плоская, ширина 38 мм.</v>
          </cell>
          <cell r="CK1273" t="str">
            <v>ШТ</v>
          </cell>
          <cell r="CL1273" t="e">
            <v>#N/A</v>
          </cell>
          <cell r="CM1273" t="e">
            <v>#N/A</v>
          </cell>
          <cell r="CN1273">
            <v>410.89</v>
          </cell>
          <cell r="CO1273">
            <v>53</v>
          </cell>
          <cell r="CP1273">
            <v>53</v>
          </cell>
          <cell r="CQ1273" t="str">
            <v>сост</v>
          </cell>
          <cell r="CR1273">
            <v>0</v>
          </cell>
          <cell r="CS1273">
            <v>55</v>
          </cell>
          <cell r="CT1273">
            <v>120</v>
          </cell>
          <cell r="CU1273">
            <v>-67</v>
          </cell>
          <cell r="CV1273">
            <v>67</v>
          </cell>
          <cell r="CW1273">
            <v>0</v>
          </cell>
          <cell r="CY1273">
            <v>65</v>
          </cell>
          <cell r="CZ1273">
            <v>26707.85</v>
          </cell>
          <cell r="DB1273">
            <v>0</v>
          </cell>
          <cell r="DC1273">
            <v>0</v>
          </cell>
          <cell r="DE1273">
            <v>0</v>
          </cell>
          <cell r="DF1273">
            <v>0</v>
          </cell>
          <cell r="DH1273">
            <v>0</v>
          </cell>
          <cell r="DI1273">
            <v>0</v>
          </cell>
          <cell r="DK1273">
            <v>0</v>
          </cell>
          <cell r="DL1273">
            <v>0</v>
          </cell>
          <cell r="DN1273">
            <v>0</v>
          </cell>
          <cell r="DO1273">
            <v>0</v>
          </cell>
          <cell r="DQ1273">
            <v>0</v>
          </cell>
          <cell r="DR1273">
            <v>0</v>
          </cell>
          <cell r="DU1273">
            <v>65</v>
          </cell>
          <cell r="DV1273">
            <v>26707.85</v>
          </cell>
          <cell r="DW1273" t="str">
            <v>передан</v>
          </cell>
          <cell r="DX1273" t="str">
            <v>Направлено 13.01.2023</v>
          </cell>
          <cell r="EA1273" t="str">
            <v>ГПЗ</v>
          </cell>
          <cell r="EF1273">
            <v>65</v>
          </cell>
          <cell r="EG1273">
            <v>26707.85</v>
          </cell>
          <cell r="EH1273" t="e">
            <v>#N/A</v>
          </cell>
          <cell r="EJ1273" t="str">
            <v>51 (11)</v>
          </cell>
          <cell r="EK1273" t="str">
            <v>ЗЦП</v>
          </cell>
          <cell r="EM1273">
            <v>315</v>
          </cell>
          <cell r="EO1273" t="str">
            <v>ДКС</v>
          </cell>
          <cell r="EP1273" t="str">
            <v>ЦП</v>
          </cell>
          <cell r="ES1273" t="str">
            <v>03.2023</v>
          </cell>
          <cell r="ET1273" t="str">
            <v>471010000, Мангистауская область, Актау Г.А., г.Актау, промышленная зона, БМТС АО Каражанбасмунай</v>
          </cell>
          <cell r="EU1273" t="str">
            <v>С даты подписания договора в течение 60 календарных дней</v>
          </cell>
          <cell r="EV1273" t="str">
            <v>ок</v>
          </cell>
          <cell r="EW1273">
            <v>329119</v>
          </cell>
          <cell r="EX1273" t="str">
            <v>329119.300.000000</v>
          </cell>
          <cell r="EY1273" t="str">
            <v>Кисть</v>
          </cell>
          <cell r="EZ1273" t="str">
            <v>малярная</v>
          </cell>
        </row>
        <row r="1274">
          <cell r="CI1274" t="str">
            <v>330-01949</v>
          </cell>
          <cell r="CJ1274" t="str">
            <v>Кисть: малярная 63 мм, ГОСТ 10597-87. Кисть плоская, ширина 63 мм.</v>
          </cell>
          <cell r="CK1274" t="str">
            <v>ШТ</v>
          </cell>
          <cell r="CL1274" t="e">
            <v>#N/A</v>
          </cell>
          <cell r="CM1274" t="e">
            <v>#N/A</v>
          </cell>
          <cell r="CN1274">
            <v>787.05</v>
          </cell>
          <cell r="CO1274">
            <v>53</v>
          </cell>
          <cell r="CP1274">
            <v>53</v>
          </cell>
          <cell r="CQ1274" t="str">
            <v>сост</v>
          </cell>
          <cell r="CR1274">
            <v>3</v>
          </cell>
          <cell r="CS1274">
            <v>53</v>
          </cell>
          <cell r="CT1274">
            <v>117</v>
          </cell>
          <cell r="CU1274">
            <v>-64</v>
          </cell>
          <cell r="CV1274">
            <v>67</v>
          </cell>
          <cell r="CW1274">
            <v>0</v>
          </cell>
          <cell r="CY1274">
            <v>65</v>
          </cell>
          <cell r="CZ1274">
            <v>51158.25</v>
          </cell>
          <cell r="DB1274">
            <v>0</v>
          </cell>
          <cell r="DC1274">
            <v>0</v>
          </cell>
          <cell r="DE1274">
            <v>0</v>
          </cell>
          <cell r="DF1274">
            <v>0</v>
          </cell>
          <cell r="DH1274">
            <v>0</v>
          </cell>
          <cell r="DI1274">
            <v>0</v>
          </cell>
          <cell r="DK1274">
            <v>0</v>
          </cell>
          <cell r="DL1274">
            <v>0</v>
          </cell>
          <cell r="DN1274">
            <v>0</v>
          </cell>
          <cell r="DO1274">
            <v>0</v>
          </cell>
          <cell r="DQ1274">
            <v>0</v>
          </cell>
          <cell r="DR1274">
            <v>0</v>
          </cell>
          <cell r="DU1274">
            <v>65</v>
          </cell>
          <cell r="DV1274">
            <v>51158.25</v>
          </cell>
          <cell r="DW1274" t="str">
            <v>передан</v>
          </cell>
          <cell r="DX1274" t="str">
            <v>Направлено 13.01.2023</v>
          </cell>
          <cell r="EA1274" t="str">
            <v>ГПЗ</v>
          </cell>
          <cell r="EF1274">
            <v>65</v>
          </cell>
          <cell r="EG1274">
            <v>51158.25</v>
          </cell>
          <cell r="EH1274" t="e">
            <v>#N/A</v>
          </cell>
          <cell r="EJ1274" t="str">
            <v>51 (11)</v>
          </cell>
          <cell r="EK1274" t="str">
            <v>ЗЦП</v>
          </cell>
          <cell r="EM1274">
            <v>315</v>
          </cell>
          <cell r="EO1274" t="str">
            <v>ДКС</v>
          </cell>
          <cell r="EP1274" t="str">
            <v>ЦП</v>
          </cell>
          <cell r="ES1274" t="str">
            <v>03.2023</v>
          </cell>
          <cell r="ET1274" t="str">
            <v>471010000, Мангистауская область, Актау Г.А., г.Актау, промышленная зона, БМТС АО Каражанбасмунай</v>
          </cell>
          <cell r="EU1274" t="str">
            <v>С даты подписания договора в течение 90 календарных дней</v>
          </cell>
          <cell r="EV1274" t="str">
            <v>ок</v>
          </cell>
          <cell r="EW1274">
            <v>329119</v>
          </cell>
          <cell r="EX1274" t="str">
            <v>329119.300.000000</v>
          </cell>
          <cell r="EY1274" t="str">
            <v>Кисть</v>
          </cell>
          <cell r="EZ1274" t="str">
            <v>малярная</v>
          </cell>
        </row>
        <row r="1275">
          <cell r="CI1275" t="str">
            <v>330-00630</v>
          </cell>
          <cell r="CJ1275"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cell r="CK1275" t="str">
            <v>ШТ</v>
          </cell>
          <cell r="CL1275" t="e">
            <v>#N/A</v>
          </cell>
          <cell r="CM1275" t="e">
            <v>#N/A</v>
          </cell>
          <cell r="CN1275">
            <v>293.62</v>
          </cell>
          <cell r="CO1275">
            <v>1188</v>
          </cell>
          <cell r="CP1275">
            <v>1188</v>
          </cell>
          <cell r="CQ1275" t="str">
            <v>сост</v>
          </cell>
          <cell r="CR1275">
            <v>479</v>
          </cell>
          <cell r="CS1275">
            <v>1188</v>
          </cell>
          <cell r="CT1275">
            <v>775</v>
          </cell>
          <cell r="CU1275">
            <v>413</v>
          </cell>
          <cell r="CV1275">
            <v>66</v>
          </cell>
          <cell r="CW1275">
            <v>66</v>
          </cell>
          <cell r="CY1275">
            <v>868</v>
          </cell>
          <cell r="CZ1275">
            <v>254862.16</v>
          </cell>
          <cell r="DB1275">
            <v>0</v>
          </cell>
          <cell r="DC1275">
            <v>0</v>
          </cell>
          <cell r="DE1275">
            <v>0</v>
          </cell>
          <cell r="DF1275">
            <v>0</v>
          </cell>
          <cell r="DH1275">
            <v>66</v>
          </cell>
          <cell r="DI1275">
            <v>19378.920000000002</v>
          </cell>
          <cell r="DK1275">
            <v>0</v>
          </cell>
          <cell r="DL1275">
            <v>0</v>
          </cell>
          <cell r="DN1275">
            <v>0</v>
          </cell>
          <cell r="DO1275">
            <v>0</v>
          </cell>
          <cell r="DQ1275">
            <v>0</v>
          </cell>
          <cell r="DR1275">
            <v>0</v>
          </cell>
          <cell r="DU1275">
            <v>802</v>
          </cell>
          <cell r="DV1275">
            <v>235483.24</v>
          </cell>
          <cell r="EA1275" t="str">
            <v>ГПЗ</v>
          </cell>
          <cell r="EF1275">
            <v>802</v>
          </cell>
          <cell r="EG1275">
            <v>235483.24</v>
          </cell>
          <cell r="EH1275" t="e">
            <v>#N/A</v>
          </cell>
          <cell r="EJ1275" t="str">
            <v>21</v>
          </cell>
          <cell r="EK1275" t="str">
            <v>ЗЦП</v>
          </cell>
          <cell r="EO1275" t="str">
            <v>ДКС</v>
          </cell>
          <cell r="EP1275" t="str">
            <v>ЦП</v>
          </cell>
          <cell r="ES1275" t="str">
            <v>10.2022</v>
          </cell>
          <cell r="ET1275" t="str">
            <v>471010000, Мангистауская область, Актау Г.А., г.Актау, промышленная зона, БМТС АО Каражанбасмунай</v>
          </cell>
          <cell r="EU1275" t="str">
            <v>С даты подписания договора в течение 75 календарных дней</v>
          </cell>
          <cell r="EW1275">
            <v>329119</v>
          </cell>
          <cell r="EX1275" t="str">
            <v>329119.300.000000</v>
          </cell>
          <cell r="EY1275" t="str">
            <v>Кисть</v>
          </cell>
          <cell r="EZ1275" t="str">
            <v>малярная</v>
          </cell>
        </row>
        <row r="1276">
          <cell r="CI1276" t="str">
            <v>330-00630</v>
          </cell>
          <cell r="CJ1276"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cell r="CK1276" t="str">
            <v>ШТ</v>
          </cell>
          <cell r="CL1276" t="e">
            <v>#N/A</v>
          </cell>
          <cell r="CM1276" t="e">
            <v>#N/A</v>
          </cell>
          <cell r="CN1276">
            <v>293.62</v>
          </cell>
          <cell r="CU1276">
            <v>0</v>
          </cell>
          <cell r="CV1276">
            <v>0</v>
          </cell>
          <cell r="CY1276">
            <v>919</v>
          </cell>
          <cell r="CZ1276">
            <v>269836.78000000003</v>
          </cell>
          <cell r="DB1276">
            <v>0</v>
          </cell>
          <cell r="DC1276">
            <v>0</v>
          </cell>
          <cell r="DE1276">
            <v>0</v>
          </cell>
          <cell r="DF1276">
            <v>0</v>
          </cell>
          <cell r="DH1276">
            <v>0</v>
          </cell>
          <cell r="DI1276">
            <v>0</v>
          </cell>
          <cell r="DL1276">
            <v>0</v>
          </cell>
          <cell r="DN1276">
            <v>0</v>
          </cell>
          <cell r="DO1276">
            <v>0</v>
          </cell>
          <cell r="DR1276">
            <v>0</v>
          </cell>
          <cell r="DU1276">
            <v>919</v>
          </cell>
          <cell r="DV1276">
            <v>269836.78000000003</v>
          </cell>
          <cell r="EA1276" t="str">
            <v>ГПЗ</v>
          </cell>
          <cell r="EF1276">
            <v>919</v>
          </cell>
          <cell r="EG1276">
            <v>269836.78000000003</v>
          </cell>
          <cell r="EH1276" t="e">
            <v>#N/A</v>
          </cell>
          <cell r="EJ1276" t="str">
            <v>51</v>
          </cell>
          <cell r="EK1276" t="str">
            <v>ЗЦП</v>
          </cell>
          <cell r="EO1276" t="str">
            <v>ДКС</v>
          </cell>
          <cell r="EP1276" t="str">
            <v>ЦП</v>
          </cell>
          <cell r="ES1276" t="str">
            <v>03.2023</v>
          </cell>
          <cell r="ET1276" t="str">
            <v>471010000, Мангистауская область, Актау Г.А., г.Актау, промышленная зона, БМТС АО Каражанбасмунай</v>
          </cell>
          <cell r="EU1276" t="str">
            <v>С даты подписания договора в течение 60 календарных дней</v>
          </cell>
          <cell r="EW1276" t="e">
            <v>#VALUE!</v>
          </cell>
          <cell r="EX1276" t="str">
            <v>329119.300.000000</v>
          </cell>
          <cell r="EY1276" t="str">
            <v>Кисть</v>
          </cell>
          <cell r="EZ1276" t="str">
            <v>малярная</v>
          </cell>
        </row>
        <row r="1277">
          <cell r="CI1277" t="str">
            <v>330-00630</v>
          </cell>
          <cell r="CJ1277"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cell r="CK1277" t="str">
            <v>ШТ</v>
          </cell>
          <cell r="CL1277" t="e">
            <v>#N/A</v>
          </cell>
          <cell r="CM1277" t="e">
            <v>#N/A</v>
          </cell>
          <cell r="CN1277">
            <v>293.62</v>
          </cell>
          <cell r="CU1277">
            <v>0</v>
          </cell>
          <cell r="CV1277">
            <v>0</v>
          </cell>
          <cell r="CY1277">
            <v>0</v>
          </cell>
          <cell r="CZ1277">
            <v>0</v>
          </cell>
          <cell r="DB1277">
            <v>0</v>
          </cell>
          <cell r="DC1277">
            <v>0</v>
          </cell>
          <cell r="DE1277">
            <v>0</v>
          </cell>
          <cell r="DF1277">
            <v>0</v>
          </cell>
          <cell r="DH1277">
            <v>0</v>
          </cell>
          <cell r="DI1277">
            <v>0</v>
          </cell>
          <cell r="DL1277">
            <v>0</v>
          </cell>
          <cell r="DN1277">
            <v>0</v>
          </cell>
          <cell r="DO1277">
            <v>0</v>
          </cell>
          <cell r="DR1277">
            <v>0</v>
          </cell>
          <cell r="DU1277">
            <v>0</v>
          </cell>
          <cell r="DV1277">
            <v>0</v>
          </cell>
          <cell r="EG1277">
            <v>0</v>
          </cell>
          <cell r="EH1277" t="e">
            <v>#N/A</v>
          </cell>
          <cell r="EO1277" t="str">
            <v>ДКС</v>
          </cell>
          <cell r="EP1277" t="e">
            <v>#N/A</v>
          </cell>
          <cell r="ES1277" t="e">
            <v>#N/A</v>
          </cell>
          <cell r="ET1277" t="str">
            <v>471010000, Мангистауская область, Актау Г.А., г.Актау, промышленная зона, БМТС АО Каражанбасмунай</v>
          </cell>
          <cell r="EU1277" t="str">
            <v>С даты подписания договора в течение 75 календарных дней</v>
          </cell>
          <cell r="EW1277" t="e">
            <v>#VALUE!</v>
          </cell>
          <cell r="EX1277" t="str">
            <v>329119.300.000000</v>
          </cell>
          <cell r="EY1277" t="str">
            <v>Кисть</v>
          </cell>
          <cell r="EZ1277" t="str">
            <v>малярная</v>
          </cell>
        </row>
        <row r="1278">
          <cell r="CI1278" t="str">
            <v>330-00632</v>
          </cell>
          <cell r="CJ1278"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cell r="CK1278" t="str">
            <v>ШТ</v>
          </cell>
          <cell r="CL1278" t="e">
            <v>#N/A</v>
          </cell>
          <cell r="CM1278" t="e">
            <v>#N/A</v>
          </cell>
          <cell r="CN1278">
            <v>226.84</v>
          </cell>
          <cell r="CO1278">
            <v>500</v>
          </cell>
          <cell r="CP1278">
            <v>500</v>
          </cell>
          <cell r="CQ1278" t="str">
            <v>сост</v>
          </cell>
          <cell r="CR1278">
            <v>196</v>
          </cell>
          <cell r="CS1278">
            <v>500</v>
          </cell>
          <cell r="CT1278">
            <v>329</v>
          </cell>
          <cell r="CU1278">
            <v>171</v>
          </cell>
          <cell r="CV1278">
            <v>25</v>
          </cell>
          <cell r="CW1278">
            <v>25</v>
          </cell>
          <cell r="CY1278">
            <v>453</v>
          </cell>
          <cell r="CZ1278">
            <v>102758.52</v>
          </cell>
          <cell r="DB1278">
            <v>0</v>
          </cell>
          <cell r="DC1278">
            <v>0</v>
          </cell>
          <cell r="DE1278">
            <v>0</v>
          </cell>
          <cell r="DF1278">
            <v>0</v>
          </cell>
          <cell r="DH1278">
            <v>0</v>
          </cell>
          <cell r="DI1278">
            <v>0</v>
          </cell>
          <cell r="DK1278">
            <v>0</v>
          </cell>
          <cell r="DL1278">
            <v>0</v>
          </cell>
          <cell r="DN1278">
            <v>0</v>
          </cell>
          <cell r="DO1278">
            <v>0</v>
          </cell>
          <cell r="DQ1278">
            <v>0</v>
          </cell>
          <cell r="DR1278">
            <v>0</v>
          </cell>
          <cell r="DU1278">
            <v>453</v>
          </cell>
          <cell r="DV1278">
            <v>102758.52</v>
          </cell>
          <cell r="EA1278" t="str">
            <v>ГПЗ</v>
          </cell>
          <cell r="EF1278">
            <v>453</v>
          </cell>
          <cell r="EG1278">
            <v>102758.52</v>
          </cell>
          <cell r="EH1278" t="e">
            <v>#N/A</v>
          </cell>
          <cell r="EJ1278" t="str">
            <v>21</v>
          </cell>
          <cell r="EK1278" t="str">
            <v>ЗЦП</v>
          </cell>
          <cell r="EO1278" t="str">
            <v>ДКС</v>
          </cell>
          <cell r="EP1278" t="str">
            <v>ЦП</v>
          </cell>
          <cell r="ES1278" t="str">
            <v>10.2022</v>
          </cell>
          <cell r="ET1278" t="str">
            <v>471010000, Мангистауская область, Актау Г.А., г.Актау, промышленная зона, БМТС АО Каражанбасмунай</v>
          </cell>
          <cell r="EU1278" t="str">
            <v>С даты подписания договора в течение 75 календарных дней</v>
          </cell>
          <cell r="EW1278">
            <v>329119</v>
          </cell>
          <cell r="EX1278" t="str">
            <v>329119.300.000000</v>
          </cell>
          <cell r="EY1278" t="str">
            <v>Кисть</v>
          </cell>
          <cell r="EZ1278" t="str">
            <v>малярная</v>
          </cell>
        </row>
        <row r="1279">
          <cell r="CI1279" t="str">
            <v>330-00632</v>
          </cell>
          <cell r="CJ1279"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cell r="CK1279" t="str">
            <v>ШТ</v>
          </cell>
          <cell r="CL1279" t="e">
            <v>#N/A</v>
          </cell>
          <cell r="CM1279" t="e">
            <v>#N/A</v>
          </cell>
          <cell r="CN1279">
            <v>226.84</v>
          </cell>
          <cell r="CU1279">
            <v>0</v>
          </cell>
          <cell r="CV1279">
            <v>0</v>
          </cell>
          <cell r="CY1279">
            <v>453</v>
          </cell>
          <cell r="CZ1279">
            <v>102758.52</v>
          </cell>
          <cell r="DB1279">
            <v>0</v>
          </cell>
          <cell r="DC1279">
            <v>0</v>
          </cell>
          <cell r="DE1279">
            <v>0</v>
          </cell>
          <cell r="DF1279">
            <v>0</v>
          </cell>
          <cell r="DH1279">
            <v>0</v>
          </cell>
          <cell r="DI1279">
            <v>0</v>
          </cell>
          <cell r="DK1279">
            <v>0</v>
          </cell>
          <cell r="DL1279">
            <v>0</v>
          </cell>
          <cell r="DN1279">
            <v>0</v>
          </cell>
          <cell r="DO1279">
            <v>0</v>
          </cell>
          <cell r="DQ1279">
            <v>0</v>
          </cell>
          <cell r="DR1279">
            <v>0</v>
          </cell>
          <cell r="DU1279">
            <v>453</v>
          </cell>
          <cell r="DV1279">
            <v>102758.52</v>
          </cell>
          <cell r="EA1279" t="str">
            <v>ЭМ</v>
          </cell>
          <cell r="EF1279">
            <v>453</v>
          </cell>
          <cell r="EG1279">
            <v>102758.52</v>
          </cell>
          <cell r="EH1279" t="e">
            <v>#N/A</v>
          </cell>
          <cell r="EJ1279" t="str">
            <v>81-4</v>
          </cell>
          <cell r="EK1279" t="str">
            <v>ЭМ</v>
          </cell>
          <cell r="EO1279" t="str">
            <v>ДКС</v>
          </cell>
          <cell r="EP1279" t="str">
            <v>ЭМ</v>
          </cell>
          <cell r="ES1279" t="str">
            <v>-</v>
          </cell>
          <cell r="ET1279" t="str">
            <v>471010000, Мангистауская область, Актау Г.А., г.Актау, промышленная зона, БМТС АО Каражанбасмунай</v>
          </cell>
          <cell r="EU1279" t="str">
            <v>С даты подписания договора в течение 45 календарных дней</v>
          </cell>
          <cell r="EW1279" t="e">
            <v>#VALUE!</v>
          </cell>
          <cell r="EX1279" t="str">
            <v>329119.300.000000</v>
          </cell>
          <cell r="EY1279" t="str">
            <v>Кисть</v>
          </cell>
          <cell r="EZ1279" t="str">
            <v>малярная</v>
          </cell>
        </row>
        <row r="1280">
          <cell r="CI1280" t="str">
            <v>330-00632</v>
          </cell>
          <cell r="CJ1280"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cell r="CK1280" t="str">
            <v>ШТ</v>
          </cell>
          <cell r="CL1280" t="e">
            <v>#N/A</v>
          </cell>
          <cell r="CM1280" t="e">
            <v>#N/A</v>
          </cell>
          <cell r="CN1280">
            <v>226.84</v>
          </cell>
          <cell r="CU1280">
            <v>0</v>
          </cell>
          <cell r="CV1280">
            <v>0</v>
          </cell>
          <cell r="CY1280">
            <v>246</v>
          </cell>
          <cell r="CZ1280">
            <v>55802.64</v>
          </cell>
          <cell r="DB1280">
            <v>0</v>
          </cell>
          <cell r="DC1280">
            <v>0</v>
          </cell>
          <cell r="DE1280">
            <v>0</v>
          </cell>
          <cell r="DF1280">
            <v>0</v>
          </cell>
          <cell r="DH1280">
            <v>0</v>
          </cell>
          <cell r="DI1280">
            <v>0</v>
          </cell>
          <cell r="DK1280">
            <v>0</v>
          </cell>
          <cell r="DL1280">
            <v>0</v>
          </cell>
          <cell r="DN1280">
            <v>0</v>
          </cell>
          <cell r="DO1280">
            <v>0</v>
          </cell>
          <cell r="DQ1280">
            <v>0</v>
          </cell>
          <cell r="DR1280">
            <v>0</v>
          </cell>
          <cell r="DU1280">
            <v>246</v>
          </cell>
          <cell r="DV1280">
            <v>55802.64</v>
          </cell>
          <cell r="EA1280" t="str">
            <v>ГПЗ</v>
          </cell>
          <cell r="EF1280">
            <v>246</v>
          </cell>
          <cell r="EG1280">
            <v>55802.64</v>
          </cell>
          <cell r="EH1280" t="e">
            <v>#N/A</v>
          </cell>
          <cell r="EJ1280" t="str">
            <v>51</v>
          </cell>
          <cell r="EK1280" t="str">
            <v>ЗЦП</v>
          </cell>
          <cell r="EO1280" t="str">
            <v>ДКС</v>
          </cell>
          <cell r="EP1280" t="str">
            <v>ЦП</v>
          </cell>
          <cell r="ES1280" t="str">
            <v>03.2023</v>
          </cell>
          <cell r="ET1280" t="str">
            <v>471010000, Мангистауская область, Актау Г.А., г.Актау, промышленная зона, БМТС АО Каражанбасмунай</v>
          </cell>
          <cell r="EU1280" t="str">
            <v>С даты подписания договора в течение 60 календарных дней</v>
          </cell>
          <cell r="EW1280" t="e">
            <v>#VALUE!</v>
          </cell>
          <cell r="EX1280" t="str">
            <v>329119.300.000000</v>
          </cell>
          <cell r="EY1280" t="str">
            <v>Кисть</v>
          </cell>
          <cell r="EZ1280" t="str">
            <v>малярная</v>
          </cell>
        </row>
        <row r="1281">
          <cell r="CI1281" t="str">
            <v>330-00633</v>
          </cell>
          <cell r="CJ1281"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cell r="CK1281" t="str">
            <v>ШТ</v>
          </cell>
          <cell r="CL1281" t="e">
            <v>#N/A</v>
          </cell>
          <cell r="CM1281" t="e">
            <v>#N/A</v>
          </cell>
          <cell r="CN1281">
            <v>251.22</v>
          </cell>
          <cell r="CO1281">
            <v>333</v>
          </cell>
          <cell r="CP1281">
            <v>333</v>
          </cell>
          <cell r="CQ1281" t="str">
            <v>сост</v>
          </cell>
          <cell r="CR1281">
            <v>80</v>
          </cell>
          <cell r="CS1281">
            <v>333</v>
          </cell>
          <cell r="CT1281">
            <v>278</v>
          </cell>
          <cell r="CU1281">
            <v>55</v>
          </cell>
          <cell r="CV1281">
            <v>25</v>
          </cell>
          <cell r="CW1281">
            <v>0</v>
          </cell>
          <cell r="CY1281">
            <v>156</v>
          </cell>
          <cell r="CZ1281">
            <v>39190.32</v>
          </cell>
          <cell r="DB1281">
            <v>0</v>
          </cell>
          <cell r="DC1281">
            <v>0</v>
          </cell>
          <cell r="DE1281">
            <v>0</v>
          </cell>
          <cell r="DF1281">
            <v>0</v>
          </cell>
          <cell r="DH1281">
            <v>0</v>
          </cell>
          <cell r="DI1281">
            <v>0</v>
          </cell>
          <cell r="DK1281">
            <v>0</v>
          </cell>
          <cell r="DL1281">
            <v>0</v>
          </cell>
          <cell r="DN1281">
            <v>0</v>
          </cell>
          <cell r="DO1281">
            <v>0</v>
          </cell>
          <cell r="DQ1281">
            <v>0</v>
          </cell>
          <cell r="DR1281">
            <v>0</v>
          </cell>
          <cell r="DU1281">
            <v>156</v>
          </cell>
          <cell r="DV1281">
            <v>39190.32</v>
          </cell>
          <cell r="EA1281" t="str">
            <v>ГПЗ</v>
          </cell>
          <cell r="EF1281">
            <v>156</v>
          </cell>
          <cell r="EG1281">
            <v>39190.32</v>
          </cell>
          <cell r="EH1281" t="e">
            <v>#N/A</v>
          </cell>
          <cell r="EJ1281" t="str">
            <v>11</v>
          </cell>
          <cell r="EK1281" t="str">
            <v>ЗЦП</v>
          </cell>
          <cell r="EM1281">
            <v>315</v>
          </cell>
          <cell r="EO1281" t="str">
            <v>ДКС</v>
          </cell>
          <cell r="EP1281" t="str">
            <v>ЦП</v>
          </cell>
          <cell r="ES1281" t="str">
            <v>09.2022</v>
          </cell>
          <cell r="ET1281" t="str">
            <v>471010000, Мангистауская область, Актау Г.А., г.Актау, промышленная зона, БМТС АО Каражанбасмунай</v>
          </cell>
          <cell r="EU1281" t="str">
            <v>с 01.2023 по 03.2023</v>
          </cell>
          <cell r="EV1281" t="str">
            <v>ок</v>
          </cell>
          <cell r="EW1281">
            <v>329119</v>
          </cell>
          <cell r="EX1281" t="str">
            <v>329119.300.000000</v>
          </cell>
          <cell r="EY1281" t="str">
            <v>Кисть</v>
          </cell>
          <cell r="EZ1281" t="str">
            <v>малярная</v>
          </cell>
        </row>
        <row r="1282">
          <cell r="CI1282" t="str">
            <v>330-00633</v>
          </cell>
          <cell r="CJ1282"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cell r="CK1282" t="str">
            <v>ШТ</v>
          </cell>
          <cell r="CL1282" t="e">
            <v>#N/A</v>
          </cell>
          <cell r="CM1282" t="e">
            <v>#N/A</v>
          </cell>
          <cell r="CN1282">
            <v>251.22</v>
          </cell>
          <cell r="CU1282">
            <v>0</v>
          </cell>
          <cell r="CV1282">
            <v>0</v>
          </cell>
          <cell r="CY1282">
            <v>159</v>
          </cell>
          <cell r="CZ1282">
            <v>39943.980000000003</v>
          </cell>
          <cell r="DB1282">
            <v>0</v>
          </cell>
          <cell r="DC1282">
            <v>0</v>
          </cell>
          <cell r="DE1282">
            <v>0</v>
          </cell>
          <cell r="DF1282">
            <v>0</v>
          </cell>
          <cell r="DH1282">
            <v>0</v>
          </cell>
          <cell r="DI1282">
            <v>0</v>
          </cell>
          <cell r="DL1282">
            <v>0</v>
          </cell>
          <cell r="DN1282">
            <v>0</v>
          </cell>
          <cell r="DO1282">
            <v>0</v>
          </cell>
          <cell r="DR1282">
            <v>0</v>
          </cell>
          <cell r="DU1282">
            <v>159</v>
          </cell>
          <cell r="DV1282">
            <v>39943.980000000003</v>
          </cell>
          <cell r="EA1282" t="str">
            <v>ГПЗ</v>
          </cell>
          <cell r="EF1282">
            <v>159</v>
          </cell>
          <cell r="EG1282">
            <v>39943.980000000003</v>
          </cell>
          <cell r="EH1282" t="e">
            <v>#N/A</v>
          </cell>
          <cell r="EJ1282" t="str">
            <v>51</v>
          </cell>
          <cell r="EK1282" t="str">
            <v>ЗЦП</v>
          </cell>
          <cell r="EO1282" t="str">
            <v>ДКС</v>
          </cell>
          <cell r="EP1282" t="str">
            <v>ЦП</v>
          </cell>
          <cell r="ES1282" t="str">
            <v>03.2023</v>
          </cell>
          <cell r="ET1282" t="str">
            <v>471010000, Мангистауская область, Актау Г.А., г.Актау, промышленная зона, БМТС АО Каражанбасмунай</v>
          </cell>
          <cell r="EU1282" t="str">
            <v>С даты подписания договора в течение 45 календарных дней</v>
          </cell>
          <cell r="EW1282" t="e">
            <v>#VALUE!</v>
          </cell>
          <cell r="EX1282" t="str">
            <v>329119.300.000000</v>
          </cell>
          <cell r="EY1282" t="str">
            <v>Кисть</v>
          </cell>
          <cell r="EZ1282" t="str">
            <v>малярная</v>
          </cell>
        </row>
        <row r="1283">
          <cell r="CI1283" t="str">
            <v>330-00633</v>
          </cell>
          <cell r="CJ1283"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cell r="CK1283" t="str">
            <v>ШТ</v>
          </cell>
          <cell r="CL1283" t="e">
            <v>#N/A</v>
          </cell>
          <cell r="CM1283" t="e">
            <v>#N/A</v>
          </cell>
          <cell r="CN1283">
            <v>251.22</v>
          </cell>
          <cell r="CU1283">
            <v>0</v>
          </cell>
          <cell r="CV1283">
            <v>0</v>
          </cell>
          <cell r="CY1283">
            <v>0</v>
          </cell>
          <cell r="CZ1283">
            <v>0</v>
          </cell>
          <cell r="DB1283">
            <v>0</v>
          </cell>
          <cell r="DC1283">
            <v>0</v>
          </cell>
          <cell r="DE1283">
            <v>0</v>
          </cell>
          <cell r="DF1283">
            <v>0</v>
          </cell>
          <cell r="DH1283">
            <v>0</v>
          </cell>
          <cell r="DI1283">
            <v>0</v>
          </cell>
          <cell r="DL1283">
            <v>0</v>
          </cell>
          <cell r="DN1283">
            <v>0</v>
          </cell>
          <cell r="DO1283">
            <v>0</v>
          </cell>
          <cell r="DR1283">
            <v>0</v>
          </cell>
          <cell r="DU1283">
            <v>0</v>
          </cell>
          <cell r="DV1283">
            <v>0</v>
          </cell>
          <cell r="EG1283">
            <v>0</v>
          </cell>
          <cell r="EH1283" t="e">
            <v>#N/A</v>
          </cell>
          <cell r="EO1283" t="str">
            <v>ДКС</v>
          </cell>
          <cell r="EP1283" t="e">
            <v>#N/A</v>
          </cell>
          <cell r="ES1283" t="e">
            <v>#N/A</v>
          </cell>
          <cell r="ET1283" t="str">
            <v>471010000, Мангистауская область, Актау Г.А., г.Актау, промышленная зона, БМТС АО Каражанбасмунай</v>
          </cell>
          <cell r="EU1283" t="str">
            <v>с 01.2023 по 03.2023</v>
          </cell>
          <cell r="EW1283" t="e">
            <v>#VALUE!</v>
          </cell>
          <cell r="EX1283" t="str">
            <v>329119.300.000000</v>
          </cell>
          <cell r="EY1283" t="str">
            <v>Кисть</v>
          </cell>
          <cell r="EZ1283" t="str">
            <v>малярная</v>
          </cell>
        </row>
        <row r="1284">
          <cell r="CI1284" t="str">
            <v>330-00629</v>
          </cell>
          <cell r="CJ1284"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cell r="CK1284" t="str">
            <v>ШТ</v>
          </cell>
          <cell r="CL1284" t="e">
            <v>#N/A</v>
          </cell>
          <cell r="CM1284" t="e">
            <v>#N/A</v>
          </cell>
          <cell r="CN1284">
            <v>231.08</v>
          </cell>
          <cell r="CO1284">
            <v>100</v>
          </cell>
          <cell r="CP1284">
            <v>100</v>
          </cell>
          <cell r="CQ1284" t="str">
            <v>сост</v>
          </cell>
          <cell r="CR1284">
            <v>100</v>
          </cell>
          <cell r="CS1284">
            <v>100</v>
          </cell>
          <cell r="CT1284">
            <v>0</v>
          </cell>
          <cell r="CU1284">
            <v>100</v>
          </cell>
          <cell r="CV1284">
            <v>0</v>
          </cell>
          <cell r="CW1284">
            <v>0</v>
          </cell>
          <cell r="CY1284">
            <v>62</v>
          </cell>
          <cell r="CZ1284">
            <v>14326.960000000001</v>
          </cell>
          <cell r="DB1284">
            <v>0</v>
          </cell>
          <cell r="DC1284">
            <v>0</v>
          </cell>
          <cell r="DE1284">
            <v>0</v>
          </cell>
          <cell r="DF1284">
            <v>0</v>
          </cell>
          <cell r="DH1284">
            <v>0</v>
          </cell>
          <cell r="DI1284">
            <v>0</v>
          </cell>
          <cell r="DK1284">
            <v>0</v>
          </cell>
          <cell r="DL1284">
            <v>0</v>
          </cell>
          <cell r="DN1284">
            <v>0</v>
          </cell>
          <cell r="DO1284">
            <v>0</v>
          </cell>
          <cell r="DQ1284">
            <v>0</v>
          </cell>
          <cell r="DR1284">
            <v>0</v>
          </cell>
          <cell r="DU1284">
            <v>62</v>
          </cell>
          <cell r="DV1284">
            <v>14326.960000000001</v>
          </cell>
          <cell r="EA1284" t="str">
            <v>ГПЗ</v>
          </cell>
          <cell r="EF1284">
            <v>62</v>
          </cell>
          <cell r="EG1284">
            <v>14326.960000000001</v>
          </cell>
          <cell r="EH1284" t="e">
            <v>#N/A</v>
          </cell>
          <cell r="EJ1284" t="str">
            <v>21</v>
          </cell>
          <cell r="EK1284" t="str">
            <v>ЗЦП</v>
          </cell>
          <cell r="EO1284" t="str">
            <v>ДКС</v>
          </cell>
          <cell r="EP1284" t="str">
            <v>ЦП</v>
          </cell>
          <cell r="ES1284" t="str">
            <v>10.2022</v>
          </cell>
          <cell r="ET1284" t="str">
            <v>471010000, Мангистауская область, Актау Г.А., г.Актау, промышленная зона, БМТС АО Каражанбасмунай</v>
          </cell>
          <cell r="EU1284" t="str">
            <v>С даты подписания договора в течение 75 календарных дней</v>
          </cell>
          <cell r="EW1284">
            <v>329119</v>
          </cell>
          <cell r="EX1284" t="str">
            <v>329119.300.000000</v>
          </cell>
          <cell r="EY1284" t="str">
            <v>Кисть</v>
          </cell>
          <cell r="EZ1284" t="str">
            <v>малярная</v>
          </cell>
        </row>
        <row r="1285">
          <cell r="CI1285" t="str">
            <v>330-00629</v>
          </cell>
          <cell r="CJ1285"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cell r="CK1285" t="str">
            <v>ШТ</v>
          </cell>
          <cell r="CL1285" t="e">
            <v>#N/A</v>
          </cell>
          <cell r="CM1285" t="e">
            <v>#N/A</v>
          </cell>
          <cell r="CN1285">
            <v>231.08</v>
          </cell>
          <cell r="CU1285">
            <v>0</v>
          </cell>
          <cell r="CV1285">
            <v>0</v>
          </cell>
          <cell r="CY1285">
            <v>78</v>
          </cell>
          <cell r="CZ1285">
            <v>18024.240000000002</v>
          </cell>
          <cell r="DB1285">
            <v>0</v>
          </cell>
          <cell r="DC1285">
            <v>0</v>
          </cell>
          <cell r="DE1285">
            <v>0</v>
          </cell>
          <cell r="DF1285">
            <v>0</v>
          </cell>
          <cell r="DH1285">
            <v>0</v>
          </cell>
          <cell r="DI1285">
            <v>0</v>
          </cell>
          <cell r="DL1285">
            <v>0</v>
          </cell>
          <cell r="DN1285">
            <v>0</v>
          </cell>
          <cell r="DO1285">
            <v>0</v>
          </cell>
          <cell r="DR1285">
            <v>0</v>
          </cell>
          <cell r="DU1285">
            <v>78</v>
          </cell>
          <cell r="DV1285">
            <v>18024.240000000002</v>
          </cell>
          <cell r="EA1285" t="str">
            <v>ГПЗ</v>
          </cell>
          <cell r="EF1285">
            <v>78</v>
          </cell>
          <cell r="EG1285">
            <v>18024.240000000002</v>
          </cell>
          <cell r="EH1285" t="e">
            <v>#N/A</v>
          </cell>
          <cell r="EJ1285" t="str">
            <v>51</v>
          </cell>
          <cell r="EK1285" t="str">
            <v>ЗЦП</v>
          </cell>
          <cell r="EO1285" t="str">
            <v>ДКС</v>
          </cell>
          <cell r="EP1285" t="str">
            <v>ЦП</v>
          </cell>
          <cell r="ES1285" t="str">
            <v>03.2023</v>
          </cell>
          <cell r="ET1285" t="str">
            <v>471010000, Мангистауская область, Актау Г.А., г.Актау, промышленная зона, БМТС АО Каражанбасмунай</v>
          </cell>
          <cell r="EU1285" t="str">
            <v>С даты подписания договора в течение 45 календарных дней</v>
          </cell>
          <cell r="EW1285" t="e">
            <v>#VALUE!</v>
          </cell>
          <cell r="EX1285" t="str">
            <v>329119.300.000000</v>
          </cell>
          <cell r="EY1285" t="str">
            <v>Кисть</v>
          </cell>
          <cell r="EZ1285" t="str">
            <v>малярная</v>
          </cell>
        </row>
        <row r="1286">
          <cell r="CI1286" t="str">
            <v>330-00629</v>
          </cell>
          <cell r="CJ1286"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cell r="CK1286" t="str">
            <v>ШТ</v>
          </cell>
          <cell r="CL1286" t="e">
            <v>#N/A</v>
          </cell>
          <cell r="CM1286" t="e">
            <v>#N/A</v>
          </cell>
          <cell r="CN1286">
            <v>231.08</v>
          </cell>
          <cell r="CU1286">
            <v>0</v>
          </cell>
          <cell r="CV1286">
            <v>0</v>
          </cell>
          <cell r="CY1286">
            <v>0</v>
          </cell>
          <cell r="CZ1286">
            <v>0</v>
          </cell>
          <cell r="DB1286">
            <v>0</v>
          </cell>
          <cell r="DC1286">
            <v>0</v>
          </cell>
          <cell r="DE1286">
            <v>0</v>
          </cell>
          <cell r="DF1286">
            <v>0</v>
          </cell>
          <cell r="DH1286">
            <v>0</v>
          </cell>
          <cell r="DI1286">
            <v>0</v>
          </cell>
          <cell r="DL1286">
            <v>0</v>
          </cell>
          <cell r="DN1286">
            <v>0</v>
          </cell>
          <cell r="DO1286">
            <v>0</v>
          </cell>
          <cell r="DR1286">
            <v>0</v>
          </cell>
          <cell r="DU1286">
            <v>0</v>
          </cell>
          <cell r="DV1286">
            <v>0</v>
          </cell>
          <cell r="EG1286">
            <v>0</v>
          </cell>
          <cell r="EH1286" t="e">
            <v>#N/A</v>
          </cell>
          <cell r="EO1286" t="str">
            <v>ДКС</v>
          </cell>
          <cell r="EP1286" t="e">
            <v>#N/A</v>
          </cell>
          <cell r="ES1286" t="e">
            <v>#N/A</v>
          </cell>
          <cell r="ET1286" t="str">
            <v>471010000, Мангистауская область, Актау Г.А., г.Актау, промышленная зона, БМТС АО Каражанбасмунай</v>
          </cell>
          <cell r="EU1286" t="str">
            <v>С даты подписания договора в течение 75 календарных дней</v>
          </cell>
          <cell r="EW1286" t="e">
            <v>#VALUE!</v>
          </cell>
          <cell r="EX1286" t="str">
            <v>329119.300.000000</v>
          </cell>
          <cell r="EY1286" t="str">
            <v>Кисть</v>
          </cell>
          <cell r="EZ1286" t="str">
            <v>малярная</v>
          </cell>
        </row>
        <row r="1287">
          <cell r="CI1287" t="str">
            <v>330-00631</v>
          </cell>
          <cell r="CJ1287"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cell r="CK1287" t="str">
            <v>ШТ</v>
          </cell>
          <cell r="CL1287" t="e">
            <v>#N/A</v>
          </cell>
          <cell r="CM1287" t="e">
            <v>#N/A</v>
          </cell>
          <cell r="CN1287">
            <v>358.28000000000003</v>
          </cell>
          <cell r="CO1287">
            <v>2600</v>
          </cell>
          <cell r="CP1287">
            <v>2600</v>
          </cell>
          <cell r="CQ1287" t="str">
            <v>сост</v>
          </cell>
          <cell r="CR1287">
            <v>1493</v>
          </cell>
          <cell r="CS1287">
            <v>2615</v>
          </cell>
          <cell r="CT1287">
            <v>1347</v>
          </cell>
          <cell r="CU1287">
            <v>1253</v>
          </cell>
          <cell r="CV1287">
            <v>240</v>
          </cell>
          <cell r="CW1287">
            <v>0</v>
          </cell>
          <cell r="CY1287">
            <v>1569</v>
          </cell>
          <cell r="CZ1287">
            <v>562141.32000000007</v>
          </cell>
          <cell r="DB1287">
            <v>0</v>
          </cell>
          <cell r="DC1287">
            <v>0</v>
          </cell>
          <cell r="DE1287">
            <v>0</v>
          </cell>
          <cell r="DF1287">
            <v>0</v>
          </cell>
          <cell r="DH1287">
            <v>0</v>
          </cell>
          <cell r="DI1287">
            <v>0</v>
          </cell>
          <cell r="DK1287">
            <v>0</v>
          </cell>
          <cell r="DL1287">
            <v>0</v>
          </cell>
          <cell r="DN1287">
            <v>0</v>
          </cell>
          <cell r="DO1287">
            <v>0</v>
          </cell>
          <cell r="DQ1287">
            <v>0</v>
          </cell>
          <cell r="DR1287">
            <v>0</v>
          </cell>
          <cell r="DU1287">
            <v>1569</v>
          </cell>
          <cell r="DV1287">
            <v>562141.32000000007</v>
          </cell>
          <cell r="EA1287" t="str">
            <v>ГПЗ</v>
          </cell>
          <cell r="EF1287">
            <v>1569</v>
          </cell>
          <cell r="EG1287">
            <v>562141.32000000007</v>
          </cell>
          <cell r="EH1287" t="e">
            <v>#N/A</v>
          </cell>
          <cell r="EJ1287" t="str">
            <v>21</v>
          </cell>
          <cell r="EK1287" t="str">
            <v>ЗЦП</v>
          </cell>
          <cell r="EO1287" t="str">
            <v>ДКС</v>
          </cell>
          <cell r="EP1287" t="str">
            <v>ЦП</v>
          </cell>
          <cell r="ES1287" t="str">
            <v>10.2022</v>
          </cell>
          <cell r="ET1287" t="str">
            <v>475200000, Мангистауская область, Тупкараганский район, месторождение Каражанбас, база МТС АО Каражанбасмунай</v>
          </cell>
          <cell r="EU1287" t="str">
            <v>С даты подписания договора в течение 75 календарных дней</v>
          </cell>
          <cell r="EW1287">
            <v>329119</v>
          </cell>
          <cell r="EX1287" t="str">
            <v>329119.300.000000</v>
          </cell>
          <cell r="EY1287" t="str">
            <v>Кисть</v>
          </cell>
          <cell r="EZ1287" t="str">
            <v>малярная</v>
          </cell>
        </row>
        <row r="1288">
          <cell r="CI1288" t="str">
            <v>330-00631</v>
          </cell>
          <cell r="CJ1288"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cell r="CK1288" t="str">
            <v>ШТ</v>
          </cell>
          <cell r="CL1288" t="e">
            <v>#N/A</v>
          </cell>
          <cell r="CM1288" t="e">
            <v>#N/A</v>
          </cell>
          <cell r="CN1288">
            <v>358.28</v>
          </cell>
          <cell r="CU1288">
            <v>0</v>
          </cell>
          <cell r="CV1288">
            <v>0</v>
          </cell>
          <cell r="CY1288">
            <v>1482</v>
          </cell>
          <cell r="CZ1288">
            <v>530970.96</v>
          </cell>
          <cell r="DB1288">
            <v>0</v>
          </cell>
          <cell r="DC1288">
            <v>0</v>
          </cell>
          <cell r="DE1288">
            <v>0</v>
          </cell>
          <cell r="DF1288">
            <v>0</v>
          </cell>
          <cell r="DH1288">
            <v>0</v>
          </cell>
          <cell r="DI1288">
            <v>0</v>
          </cell>
          <cell r="DL1288">
            <v>0</v>
          </cell>
          <cell r="DN1288">
            <v>0</v>
          </cell>
          <cell r="DO1288">
            <v>0</v>
          </cell>
          <cell r="DR1288">
            <v>0</v>
          </cell>
          <cell r="DU1288">
            <v>1482</v>
          </cell>
          <cell r="DV1288">
            <v>530970.96</v>
          </cell>
          <cell r="EA1288" t="str">
            <v>ЭМ</v>
          </cell>
          <cell r="EF1288">
            <v>1482</v>
          </cell>
          <cell r="EG1288">
            <v>530970.96</v>
          </cell>
          <cell r="EH1288" t="e">
            <v>#N/A</v>
          </cell>
          <cell r="EJ1288" t="str">
            <v>81-5</v>
          </cell>
          <cell r="EK1288" t="str">
            <v>ЭМ</v>
          </cell>
          <cell r="EL1288" t="str">
            <v>отказ от допика 17.05.2023</v>
          </cell>
          <cell r="EO1288" t="str">
            <v>ДКС</v>
          </cell>
          <cell r="EP1288" t="str">
            <v>ЭМ</v>
          </cell>
          <cell r="ES1288" t="str">
            <v>-</v>
          </cell>
          <cell r="ET1288" t="str">
            <v>471010000, Мангистауская область, Актау Г.А., г.Актау, промышленная зона, БМТС АО Каражанбасмунай</v>
          </cell>
          <cell r="EU1288" t="str">
            <v>С даты подписания договора в течение 45 календарных дней</v>
          </cell>
          <cell r="EW1288" t="e">
            <v>#VALUE!</v>
          </cell>
          <cell r="EX1288" t="str">
            <v>329119.300.000000</v>
          </cell>
          <cell r="EY1288" t="str">
            <v>Кисть</v>
          </cell>
          <cell r="EZ1288" t="str">
            <v>малярная</v>
          </cell>
        </row>
        <row r="1289">
          <cell r="CI1289" t="str">
            <v>330-00631</v>
          </cell>
          <cell r="CJ1289"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cell r="CK1289" t="str">
            <v>ШТ</v>
          </cell>
          <cell r="CL1289" t="e">
            <v>#N/A</v>
          </cell>
          <cell r="CM1289" t="e">
            <v>#N/A</v>
          </cell>
          <cell r="CN1289">
            <v>358.28000000000003</v>
          </cell>
          <cell r="CU1289">
            <v>0</v>
          </cell>
          <cell r="CV1289">
            <v>0</v>
          </cell>
          <cell r="CY1289">
            <v>0</v>
          </cell>
          <cell r="CZ1289">
            <v>0</v>
          </cell>
          <cell r="DB1289">
            <v>0</v>
          </cell>
          <cell r="DC1289">
            <v>0</v>
          </cell>
          <cell r="DE1289">
            <v>0</v>
          </cell>
          <cell r="DF1289">
            <v>0</v>
          </cell>
          <cell r="DH1289">
            <v>0</v>
          </cell>
          <cell r="DI1289">
            <v>0</v>
          </cell>
          <cell r="DL1289">
            <v>0</v>
          </cell>
          <cell r="DN1289">
            <v>0</v>
          </cell>
          <cell r="DO1289">
            <v>0</v>
          </cell>
          <cell r="DR1289">
            <v>0</v>
          </cell>
          <cell r="DU1289">
            <v>0</v>
          </cell>
          <cell r="DV1289">
            <v>0</v>
          </cell>
          <cell r="EG1289">
            <v>0</v>
          </cell>
          <cell r="EH1289" t="e">
            <v>#N/A</v>
          </cell>
          <cell r="EO1289" t="str">
            <v>ДКС</v>
          </cell>
          <cell r="EP1289" t="e">
            <v>#N/A</v>
          </cell>
          <cell r="ES1289" t="e">
            <v>#N/A</v>
          </cell>
          <cell r="ET1289" t="str">
            <v>475200000, Мангистауская область, Тупкараганский район, месторождение Каражанбас, база МТС АО Каражанбасмунай</v>
          </cell>
          <cell r="EU1289" t="str">
            <v>С даты подписания договора в течение 75 календарных дней</v>
          </cell>
          <cell r="EW1289" t="e">
            <v>#VALUE!</v>
          </cell>
          <cell r="EX1289" t="str">
            <v>329119.300.000000</v>
          </cell>
          <cell r="EY1289" t="str">
            <v>Кисть</v>
          </cell>
          <cell r="EZ1289" t="str">
            <v>малярная</v>
          </cell>
        </row>
        <row r="1290">
          <cell r="CI1290" t="str">
            <v>330-00634</v>
          </cell>
          <cell r="CJ1290"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cell r="CK1290" t="str">
            <v>ШТ</v>
          </cell>
          <cell r="CL1290" t="e">
            <v>#N/A</v>
          </cell>
          <cell r="CM1290" t="e">
            <v>#N/A</v>
          </cell>
          <cell r="CN1290">
            <v>302.09999999999997</v>
          </cell>
          <cell r="CO1290">
            <v>133</v>
          </cell>
          <cell r="CP1290">
            <v>133</v>
          </cell>
          <cell r="CQ1290" t="str">
            <v>сост</v>
          </cell>
          <cell r="CR1290">
            <v>0</v>
          </cell>
          <cell r="CS1290">
            <v>399</v>
          </cell>
          <cell r="CT1290">
            <v>425</v>
          </cell>
          <cell r="CU1290">
            <v>-292</v>
          </cell>
          <cell r="CV1290">
            <v>292</v>
          </cell>
          <cell r="CW1290">
            <v>0</v>
          </cell>
          <cell r="CY1290">
            <v>186</v>
          </cell>
          <cell r="CZ1290">
            <v>56190.599999999991</v>
          </cell>
          <cell r="DB1290">
            <v>0</v>
          </cell>
          <cell r="DC1290">
            <v>0</v>
          </cell>
          <cell r="DE1290">
            <v>0</v>
          </cell>
          <cell r="DF1290">
            <v>0</v>
          </cell>
          <cell r="DH1290">
            <v>0</v>
          </cell>
          <cell r="DI1290">
            <v>0</v>
          </cell>
          <cell r="DK1290">
            <v>0</v>
          </cell>
          <cell r="DL1290">
            <v>0</v>
          </cell>
          <cell r="DN1290">
            <v>0</v>
          </cell>
          <cell r="DO1290">
            <v>0</v>
          </cell>
          <cell r="DQ1290">
            <v>0</v>
          </cell>
          <cell r="DR1290">
            <v>0</v>
          </cell>
          <cell r="DU1290">
            <v>186</v>
          </cell>
          <cell r="DV1290">
            <v>56190.599999999991</v>
          </cell>
          <cell r="EA1290" t="str">
            <v>ГПЗ</v>
          </cell>
          <cell r="EF1290">
            <v>186</v>
          </cell>
          <cell r="EG1290">
            <v>56190.599999999991</v>
          </cell>
          <cell r="EH1290" t="e">
            <v>#N/A</v>
          </cell>
          <cell r="EJ1290" t="str">
            <v>11</v>
          </cell>
          <cell r="EK1290" t="str">
            <v>ЗЦП</v>
          </cell>
          <cell r="EM1290">
            <v>315</v>
          </cell>
          <cell r="EO1290" t="str">
            <v>ДКС</v>
          </cell>
          <cell r="EP1290" t="str">
            <v>ЦП</v>
          </cell>
          <cell r="ES1290" t="str">
            <v>09.2022</v>
          </cell>
          <cell r="ET1290" t="str">
            <v>471010000, Мангистауская область, Актау Г.А., г.Актау, промышленная зона, БМТС АО Каражанбасмунай</v>
          </cell>
          <cell r="EU1290" t="str">
            <v>с 01.2023 по 03.2023</v>
          </cell>
          <cell r="EV1290" t="str">
            <v>ок</v>
          </cell>
          <cell r="EW1290">
            <v>329119</v>
          </cell>
          <cell r="EX1290" t="str">
            <v>329119.300.000000</v>
          </cell>
          <cell r="EY1290" t="str">
            <v>Кисть</v>
          </cell>
          <cell r="EZ1290" t="str">
            <v>малярная</v>
          </cell>
        </row>
        <row r="1291">
          <cell r="CI1291" t="str">
            <v>330-00634</v>
          </cell>
          <cell r="CJ1291"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cell r="CK1291" t="str">
            <v>ШТ</v>
          </cell>
          <cell r="CL1291" t="e">
            <v>#N/A</v>
          </cell>
          <cell r="CM1291" t="e">
            <v>#N/A</v>
          </cell>
          <cell r="CN1291">
            <v>302.09999999999997</v>
          </cell>
          <cell r="CU1291">
            <v>0</v>
          </cell>
          <cell r="CV1291">
            <v>0</v>
          </cell>
          <cell r="CY1291">
            <v>105</v>
          </cell>
          <cell r="CZ1291">
            <v>31720.499999999996</v>
          </cell>
          <cell r="DB1291">
            <v>0</v>
          </cell>
          <cell r="DC1291">
            <v>0</v>
          </cell>
          <cell r="DE1291">
            <v>0</v>
          </cell>
          <cell r="DF1291">
            <v>0</v>
          </cell>
          <cell r="DH1291">
            <v>0</v>
          </cell>
          <cell r="DI1291">
            <v>0</v>
          </cell>
          <cell r="DL1291">
            <v>0</v>
          </cell>
          <cell r="DN1291">
            <v>0</v>
          </cell>
          <cell r="DO1291">
            <v>0</v>
          </cell>
          <cell r="DR1291">
            <v>0</v>
          </cell>
          <cell r="DU1291">
            <v>105</v>
          </cell>
          <cell r="DV1291">
            <v>31720.499999999996</v>
          </cell>
          <cell r="EA1291" t="str">
            <v>доп.согл.</v>
          </cell>
          <cell r="EF1291">
            <v>105</v>
          </cell>
          <cell r="EG1291">
            <v>31720.499999999996</v>
          </cell>
          <cell r="EH1291" t="e">
            <v>#N/A</v>
          </cell>
          <cell r="EJ1291" t="str">
            <v>11 Допик</v>
          </cell>
          <cell r="EK1291" t="str">
            <v>доп.согл.</v>
          </cell>
          <cell r="EO1291" t="str">
            <v>ДКС</v>
          </cell>
          <cell r="EP1291" t="str">
            <v>ЦП</v>
          </cell>
          <cell r="ES1291" t="str">
            <v>09.2022</v>
          </cell>
          <cell r="ET1291" t="str">
            <v>471010000, Мангистауская область, Актау Г.А., г.Актау, промышленная зона, БМТС АО Каражанбасмунай</v>
          </cell>
          <cell r="EU1291" t="str">
            <v>с 01.2023 по 03.2023</v>
          </cell>
          <cell r="EW1291" t="e">
            <v>#VALUE!</v>
          </cell>
          <cell r="EX1291" t="str">
            <v>329119.300.000000</v>
          </cell>
          <cell r="EY1291" t="str">
            <v>Кисть</v>
          </cell>
          <cell r="EZ1291" t="str">
            <v>малярная</v>
          </cell>
        </row>
        <row r="1292">
          <cell r="CI1292" t="str">
            <v>330-01268</v>
          </cell>
          <cell r="CJ1292" t="str">
            <v>Кисть: малярная, плоская, с натуральной щетиной 45мм, шириной 110мм, рукоятка из пластика....~Brush: paint, flat, natural fiber 45mm, width 110mm, large, plastic handle....</v>
          </cell>
          <cell r="CK1292" t="str">
            <v>ШТ</v>
          </cell>
          <cell r="CL1292" t="e">
            <v>#N/A</v>
          </cell>
          <cell r="CM1292" t="e">
            <v>#N/A</v>
          </cell>
          <cell r="CN1292">
            <v>600</v>
          </cell>
          <cell r="CO1292">
            <v>0</v>
          </cell>
          <cell r="CP1292">
            <v>0</v>
          </cell>
          <cell r="CQ1292" t="e">
            <v>#N/A</v>
          </cell>
          <cell r="CR1292">
            <v>0</v>
          </cell>
          <cell r="CS1292">
            <v>0</v>
          </cell>
          <cell r="CT1292">
            <v>0</v>
          </cell>
          <cell r="CU1292">
            <v>0</v>
          </cell>
          <cell r="CV1292">
            <v>0</v>
          </cell>
          <cell r="CW1292">
            <v>0</v>
          </cell>
          <cell r="CY1292">
            <v>23</v>
          </cell>
          <cell r="CZ1292">
            <v>13800</v>
          </cell>
          <cell r="DB1292">
            <v>0</v>
          </cell>
          <cell r="DC1292">
            <v>0</v>
          </cell>
          <cell r="DE1292">
            <v>0</v>
          </cell>
          <cell r="DF1292">
            <v>0</v>
          </cell>
          <cell r="DH1292">
            <v>0</v>
          </cell>
          <cell r="DI1292">
            <v>0</v>
          </cell>
          <cell r="DL1292">
            <v>0</v>
          </cell>
          <cell r="DN1292">
            <v>0</v>
          </cell>
          <cell r="DO1292">
            <v>0</v>
          </cell>
          <cell r="DR1292">
            <v>0</v>
          </cell>
          <cell r="DU1292">
            <v>23</v>
          </cell>
          <cell r="DV1292">
            <v>13800</v>
          </cell>
          <cell r="EA1292" t="str">
            <v>ГПЗ</v>
          </cell>
          <cell r="EF1292">
            <v>23</v>
          </cell>
          <cell r="EG1292">
            <v>13800</v>
          </cell>
          <cell r="EH1292" t="e">
            <v>#N/A</v>
          </cell>
          <cell r="EJ1292" t="str">
            <v>57</v>
          </cell>
          <cell r="EK1292" t="str">
            <v>ЗЦП</v>
          </cell>
          <cell r="EO1292" t="str">
            <v>ДКС</v>
          </cell>
          <cell r="EP1292" t="str">
            <v>ЦП</v>
          </cell>
          <cell r="ES1292" t="str">
            <v>04.2023</v>
          </cell>
          <cell r="ET1292" t="str">
            <v>471010000, Мангистауская область, Актау Г.А., г.Актау, промышленная зона, БМТС АО Каражанбасмунай</v>
          </cell>
          <cell r="EU1292" t="str">
            <v>С даты подписания договора в течение 60 календарных дней</v>
          </cell>
          <cell r="EV1292" t="str">
            <v>ок</v>
          </cell>
          <cell r="EW1292" t="e">
            <v>#VALUE!</v>
          </cell>
          <cell r="EX1292" t="str">
            <v>329119.300.000000</v>
          </cell>
          <cell r="EY1292" t="str">
            <v>Кисть</v>
          </cell>
          <cell r="EZ1292" t="str">
            <v>малярная</v>
          </cell>
        </row>
        <row r="1293">
          <cell r="CI1293" t="str">
            <v>310-00404</v>
          </cell>
          <cell r="CJ1293" t="str">
            <v>Клей для линолеума, тип UZIN KE-2000S, 14кг в канистре....~Glue: ForLinoleum; Type UZIN KE-2000S; 14kgs per can....</v>
          </cell>
          <cell r="CK1293" t="str">
            <v>ШТ</v>
          </cell>
          <cell r="CL1293" t="e">
            <v>#N/A</v>
          </cell>
          <cell r="CM1293" t="e">
            <v>#N/A</v>
          </cell>
          <cell r="CN1293">
            <v>61750</v>
          </cell>
          <cell r="CO1293">
            <v>0</v>
          </cell>
          <cell r="CP1293">
            <v>0</v>
          </cell>
          <cell r="CQ1293" t="e">
            <v>#N/A</v>
          </cell>
          <cell r="CR1293">
            <v>0</v>
          </cell>
          <cell r="CS1293">
            <v>0</v>
          </cell>
          <cell r="CT1293">
            <v>0</v>
          </cell>
          <cell r="CU1293">
            <v>0</v>
          </cell>
          <cell r="CV1293">
            <v>0</v>
          </cell>
          <cell r="CW1293">
            <v>0</v>
          </cell>
          <cell r="CY1293">
            <v>20</v>
          </cell>
          <cell r="CZ1293">
            <v>1235000</v>
          </cell>
          <cell r="DB1293">
            <v>0</v>
          </cell>
          <cell r="DC1293">
            <v>0</v>
          </cell>
          <cell r="DE1293">
            <v>0</v>
          </cell>
          <cell r="DF1293">
            <v>0</v>
          </cell>
          <cell r="DH1293">
            <v>0</v>
          </cell>
          <cell r="DI1293">
            <v>0</v>
          </cell>
          <cell r="DL1293">
            <v>0</v>
          </cell>
          <cell r="DN1293">
            <v>0</v>
          </cell>
          <cell r="DO1293">
            <v>0</v>
          </cell>
          <cell r="DR1293">
            <v>0</v>
          </cell>
          <cell r="DU1293">
            <v>20</v>
          </cell>
          <cell r="DV1293">
            <v>1235000</v>
          </cell>
          <cell r="EA1293" t="str">
            <v>ГПЗ</v>
          </cell>
          <cell r="EF1293">
            <v>20</v>
          </cell>
          <cell r="EG1293">
            <v>1235000</v>
          </cell>
          <cell r="EH1293" t="e">
            <v>#N/A</v>
          </cell>
          <cell r="EJ1293" t="str">
            <v>73</v>
          </cell>
          <cell r="EK1293" t="str">
            <v>ЗЦП</v>
          </cell>
          <cell r="EO1293" t="str">
            <v>ДКС</v>
          </cell>
          <cell r="EP1293" t="str">
            <v>ЦП</v>
          </cell>
          <cell r="ES1293" t="str">
            <v>05.2023</v>
          </cell>
          <cell r="ET1293" t="str">
            <v>475200000, Мангистауская область, Тупкараганский район, месторождение Каражанбас, база МТС АО Каражанбасмунай</v>
          </cell>
          <cell r="EU1293" t="str">
            <v>С даты подписания договора в течение 60 календарных дней</v>
          </cell>
          <cell r="EV1293" t="str">
            <v>ок</v>
          </cell>
          <cell r="EW1293" t="e">
            <v>#VALUE!</v>
          </cell>
          <cell r="EX1293" t="str">
            <v>205210.900.000019</v>
          </cell>
          <cell r="EY1293" t="str">
            <v>Клей</v>
          </cell>
          <cell r="EZ1293" t="str">
            <v>для обоев/ковровых покрытий/ асбестоцемента /древесноволокнистых плит/керамических, полимерных плиток/ линолеума</v>
          </cell>
        </row>
        <row r="1294">
          <cell r="CI1294" t="str">
            <v>310-00425</v>
          </cell>
          <cell r="CJ1294" t="str">
            <v>Клей для резьбовых изделий; P/N 26240....~Thread-Lock: Red; Permatex; P/N 26240....</v>
          </cell>
          <cell r="CK1294" t="str">
            <v>ШТ</v>
          </cell>
          <cell r="CL1294" t="e">
            <v>#N/A</v>
          </cell>
          <cell r="CM1294" t="e">
            <v>#N/A</v>
          </cell>
          <cell r="CN1294">
            <v>15585</v>
          </cell>
          <cell r="CO1294">
            <v>6</v>
          </cell>
          <cell r="CP1294">
            <v>6</v>
          </cell>
          <cell r="CQ1294" t="str">
            <v>сост</v>
          </cell>
          <cell r="CR1294">
            <v>0</v>
          </cell>
          <cell r="CS1294">
            <v>6</v>
          </cell>
          <cell r="CT1294">
            <v>6</v>
          </cell>
          <cell r="CU1294">
            <v>0</v>
          </cell>
          <cell r="CV1294">
            <v>0</v>
          </cell>
          <cell r="CW1294">
            <v>0</v>
          </cell>
          <cell r="CY1294">
            <v>20</v>
          </cell>
          <cell r="CZ1294">
            <v>311700</v>
          </cell>
          <cell r="DB1294">
            <v>0</v>
          </cell>
          <cell r="DC1294">
            <v>0</v>
          </cell>
          <cell r="DE1294">
            <v>0</v>
          </cell>
          <cell r="DF1294">
            <v>0</v>
          </cell>
          <cell r="DH1294">
            <v>0</v>
          </cell>
          <cell r="DI1294">
            <v>0</v>
          </cell>
          <cell r="DL1294">
            <v>0</v>
          </cell>
          <cell r="DN1294">
            <v>0</v>
          </cell>
          <cell r="DO1294">
            <v>0</v>
          </cell>
          <cell r="DR1294">
            <v>0</v>
          </cell>
          <cell r="DU1294">
            <v>20</v>
          </cell>
          <cell r="DV1294">
            <v>311700</v>
          </cell>
          <cell r="EA1294" t="str">
            <v>ГПЗ</v>
          </cell>
          <cell r="EF1294">
            <v>20</v>
          </cell>
          <cell r="EG1294">
            <v>311700</v>
          </cell>
          <cell r="EH1294" t="e">
            <v>#N/A</v>
          </cell>
          <cell r="EJ1294" t="str">
            <v>74</v>
          </cell>
          <cell r="EK1294" t="str">
            <v>ЗЦП</v>
          </cell>
          <cell r="EL1294" t="str">
            <v>ТПФ</v>
          </cell>
          <cell r="EO1294" t="str">
            <v>ДКС</v>
          </cell>
          <cell r="EP1294" t="str">
            <v>ЦП</v>
          </cell>
          <cell r="ES1294" t="str">
            <v>05.2023</v>
          </cell>
          <cell r="ET1294" t="str">
            <v>471010000, Мангистауская область, Актау Г.А., г.Актау, промышленная зона, БМТС АО Каражанбасмунай</v>
          </cell>
          <cell r="EU1294" t="str">
            <v>С даты подписания договора в течение 75 календарных дней</v>
          </cell>
          <cell r="EW1294" t="e">
            <v>#VALUE!</v>
          </cell>
          <cell r="EX1294" t="str">
            <v>205210.900.000032</v>
          </cell>
          <cell r="EY1294" t="str">
            <v>Клей</v>
          </cell>
          <cell r="EZ1294" t="str">
            <v>для фарфора/керамики/ дерева/кожи/ резины/металла/картона/пластика</v>
          </cell>
        </row>
        <row r="1295">
          <cell r="CI1295" t="str">
            <v>310-00914</v>
          </cell>
          <cell r="CJ1295" t="str">
            <v>Клей метакрилатный двукомпонентный промышленный 400мл</v>
          </cell>
          <cell r="CK1295" t="str">
            <v>ШТ</v>
          </cell>
          <cell r="CL1295" t="e">
            <v>#N/A</v>
          </cell>
          <cell r="CM1295" t="e">
            <v>#N/A</v>
          </cell>
          <cell r="CN1295">
            <v>172650</v>
          </cell>
          <cell r="CO1295">
            <v>0</v>
          </cell>
          <cell r="CP1295">
            <v>0</v>
          </cell>
          <cell r="CQ1295" t="e">
            <v>#N/A</v>
          </cell>
          <cell r="CR1295">
            <v>190</v>
          </cell>
          <cell r="CS1295">
            <v>350</v>
          </cell>
          <cell r="CT1295">
            <v>160</v>
          </cell>
          <cell r="CU1295">
            <v>-160</v>
          </cell>
          <cell r="CV1295">
            <v>350</v>
          </cell>
          <cell r="CW1295">
            <v>0</v>
          </cell>
          <cell r="CY1295">
            <v>15</v>
          </cell>
          <cell r="CZ1295">
            <v>2589750</v>
          </cell>
          <cell r="DB1295">
            <v>0</v>
          </cell>
          <cell r="DC1295">
            <v>0</v>
          </cell>
          <cell r="DE1295">
            <v>0</v>
          </cell>
          <cell r="DF1295">
            <v>0</v>
          </cell>
          <cell r="DH1295">
            <v>0</v>
          </cell>
          <cell r="DI1295">
            <v>0</v>
          </cell>
          <cell r="DK1295">
            <v>0</v>
          </cell>
          <cell r="DL1295">
            <v>0</v>
          </cell>
          <cell r="DN1295">
            <v>0</v>
          </cell>
          <cell r="DO1295">
            <v>0</v>
          </cell>
          <cell r="DP1295" t="str">
            <v>Сазбаев Мухтар Анебаевич Пн 19.09.2022 10:07</v>
          </cell>
          <cell r="DQ1295">
            <v>0</v>
          </cell>
          <cell r="DR1295">
            <v>0</v>
          </cell>
          <cell r="DU1295">
            <v>15</v>
          </cell>
          <cell r="DV1295">
            <v>2589750</v>
          </cell>
          <cell r="EA1295" t="str">
            <v>ГПЗ</v>
          </cell>
          <cell r="EF1295">
            <v>15</v>
          </cell>
          <cell r="EG1295">
            <v>2589750</v>
          </cell>
          <cell r="EH1295" t="e">
            <v>#N/A</v>
          </cell>
          <cell r="EJ1295" t="str">
            <v>50-1</v>
          </cell>
          <cell r="EK1295" t="str">
            <v>ЗЦП</v>
          </cell>
          <cell r="EL1295" t="str">
            <v>ТПФ</v>
          </cell>
          <cell r="EO1295" t="str">
            <v>ДКС</v>
          </cell>
          <cell r="EP1295" t="str">
            <v>ЦП</v>
          </cell>
          <cell r="ES1295" t="str">
            <v>03.2023</v>
          </cell>
          <cell r="ET1295" t="str">
            <v>475200000, Мангистауская область, Тупкараганский район, месторождение Каражанбас, база МТС АО Каражанбасмунай</v>
          </cell>
          <cell r="EU1295" t="str">
            <v>С даты подписания договора в течение 75 календарных дней</v>
          </cell>
          <cell r="EV1295" t="str">
            <v>ок</v>
          </cell>
          <cell r="EW1295" t="e">
            <v>#VALUE!</v>
          </cell>
          <cell r="EX1295" t="str">
            <v>205210.900.000032</v>
          </cell>
          <cell r="EY1295" t="str">
            <v>Клей</v>
          </cell>
          <cell r="EZ1295" t="str">
            <v>для фарфора/керамики/ дерева/кожи/ резины/металла/картона/пластика</v>
          </cell>
        </row>
        <row r="1296">
          <cell r="CI1296" t="str">
            <v>310-00817</v>
          </cell>
          <cell r="CJ1296" t="str">
            <v>Клей: двухкомпонентный на основе эпоксидной смолы ГД-Э 70/30 (согласноГОСТ 10587-84), для ремонта и монтажа стекловолокнистых труб. В комплектвходят: 1. Компонент "А" - смесь эпоксидной смолы, активных растворов,наполнителей и целевых добавок - 0,280 кг; 2. Компонент "Б" -отвердитель, объем-0,050 кг; 3. Шпатель деревянный для нанесения - 1шт;4. Салфетки для очистки поверхности - 1 упаковка (в упаковке 10шт); 5.Перчатки одноразовые - 1 пара.</v>
          </cell>
          <cell r="CK1296" t="str">
            <v>ШТ</v>
          </cell>
          <cell r="CL1296" t="e">
            <v>#N/A</v>
          </cell>
          <cell r="CM1296" t="e">
            <v>#N/A</v>
          </cell>
          <cell r="CN1296">
            <v>35369.65</v>
          </cell>
          <cell r="CO1296">
            <v>0</v>
          </cell>
          <cell r="CP1296">
            <v>0</v>
          </cell>
          <cell r="CQ1296" t="e">
            <v>#N/A</v>
          </cell>
          <cell r="CR1296">
            <v>0</v>
          </cell>
          <cell r="CS1296">
            <v>0</v>
          </cell>
          <cell r="CT1296">
            <v>0</v>
          </cell>
          <cell r="CU1296">
            <v>0</v>
          </cell>
          <cell r="CV1296">
            <v>0</v>
          </cell>
          <cell r="CW1296">
            <v>0</v>
          </cell>
          <cell r="CY1296">
            <v>264</v>
          </cell>
          <cell r="CZ1296">
            <v>9337587.5999999996</v>
          </cell>
          <cell r="DB1296">
            <v>0</v>
          </cell>
          <cell r="DC1296">
            <v>0</v>
          </cell>
          <cell r="DE1296">
            <v>0</v>
          </cell>
          <cell r="DF1296">
            <v>0</v>
          </cell>
          <cell r="DH1296">
            <v>0</v>
          </cell>
          <cell r="DI1296">
            <v>0</v>
          </cell>
          <cell r="DK1296">
            <v>0</v>
          </cell>
          <cell r="DL1296">
            <v>0</v>
          </cell>
          <cell r="DN1296">
            <v>0</v>
          </cell>
          <cell r="DO1296">
            <v>0</v>
          </cell>
          <cell r="DQ1296">
            <v>0</v>
          </cell>
          <cell r="DR1296">
            <v>0</v>
          </cell>
          <cell r="DU1296">
            <v>264</v>
          </cell>
          <cell r="DV1296">
            <v>9337587.5999999996</v>
          </cell>
          <cell r="EA1296" t="str">
            <v>ГПЗ</v>
          </cell>
          <cell r="EF1296">
            <v>264</v>
          </cell>
          <cell r="EG1296">
            <v>9337587.5999999996</v>
          </cell>
          <cell r="EH1296" t="e">
            <v>#N/A</v>
          </cell>
          <cell r="EJ1296" t="str">
            <v>17 клей</v>
          </cell>
          <cell r="EK1296" t="str">
            <v>ЗЦП</v>
          </cell>
          <cell r="EL1296" t="str">
            <v>ТПФ</v>
          </cell>
          <cell r="EM1296">
            <v>315</v>
          </cell>
          <cell r="EO1296" t="str">
            <v>ДКС</v>
          </cell>
          <cell r="EP1296" t="str">
            <v>ЦП</v>
          </cell>
          <cell r="ES1296" t="str">
            <v>10.2022</v>
          </cell>
          <cell r="ET1296" t="str">
            <v>475200000, Мангистауская область, Тупкараганский район, месторождение Каражанбас, база МТС АО Каражанбасмунай</v>
          </cell>
          <cell r="EU1296" t="str">
            <v>С даты подписания договора в течение 90 календарных дней</v>
          </cell>
          <cell r="EV1296" t="str">
            <v>ок</v>
          </cell>
          <cell r="EW1296">
            <v>205210</v>
          </cell>
          <cell r="EX1296" t="str">
            <v>205210.900.000006</v>
          </cell>
          <cell r="EY1296" t="str">
            <v>Герметик</v>
          </cell>
          <cell r="EZ1296" t="str">
            <v>двухкомпонентный</v>
          </cell>
        </row>
        <row r="1297">
          <cell r="CI1297" t="str">
            <v>310-00817</v>
          </cell>
          <cell r="CJ1297" t="str">
            <v>Клей: двухкомпонентный на основе эпоксидной смолы ГД-Э 70/30 (согласноГОСТ 10587-84), для ремонта и монтажа стекловолокнистых труб. В комплектвходят: 1. Компонент "А" - смесь эпоксидной смолы, активных растворов,наполнителей и целевых добавок - 0,280 кг; 2. Компонент "Б" -отвердитель, объем-0,050 кг; 3. Шпатель деревянный для нанесения - 1шт;4. Салфетки для очистки поверхности - 1 упаковка (в упаковке 10шт); 5.Перчатки одноразовые - 1 пара.</v>
          </cell>
          <cell r="CK1297" t="str">
            <v>ШТ</v>
          </cell>
          <cell r="CL1297" t="e">
            <v>#N/A</v>
          </cell>
          <cell r="CM1297" t="e">
            <v>#N/A</v>
          </cell>
          <cell r="CN1297">
            <v>35369.65</v>
          </cell>
          <cell r="CU1297">
            <v>0</v>
          </cell>
          <cell r="CV1297">
            <v>0</v>
          </cell>
          <cell r="CY1297">
            <v>264</v>
          </cell>
          <cell r="CZ1297">
            <v>9337587.5999999996</v>
          </cell>
          <cell r="DB1297">
            <v>0</v>
          </cell>
          <cell r="DC1297">
            <v>0</v>
          </cell>
          <cell r="DE1297">
            <v>0</v>
          </cell>
          <cell r="DF1297">
            <v>0</v>
          </cell>
          <cell r="DH1297">
            <v>0</v>
          </cell>
          <cell r="DI1297">
            <v>0</v>
          </cell>
          <cell r="DK1297">
            <v>0</v>
          </cell>
          <cell r="DL1297">
            <v>0</v>
          </cell>
          <cell r="DN1297">
            <v>0</v>
          </cell>
          <cell r="DO1297">
            <v>0</v>
          </cell>
          <cell r="DR1297">
            <v>0</v>
          </cell>
          <cell r="DU1297">
            <v>264</v>
          </cell>
          <cell r="DV1297">
            <v>9337587.5999999996</v>
          </cell>
          <cell r="EA1297" t="str">
            <v>доп.согл.</v>
          </cell>
          <cell r="EF1297">
            <v>264</v>
          </cell>
          <cell r="EG1297">
            <v>9337587.5999999996</v>
          </cell>
          <cell r="EH1297" t="e">
            <v>#N/A</v>
          </cell>
          <cell r="EJ1297" t="str">
            <v>17 допик</v>
          </cell>
          <cell r="EK1297" t="str">
            <v>доп.согл.</v>
          </cell>
          <cell r="EL1297" t="str">
            <v>ТПФ</v>
          </cell>
          <cell r="EO1297" t="str">
            <v>ДКС</v>
          </cell>
          <cell r="EP1297" t="str">
            <v>ЦП</v>
          </cell>
          <cell r="ES1297" t="str">
            <v>10.2022</v>
          </cell>
          <cell r="ET1297" t="str">
            <v>475200000, Мангистауская область, Тупкараганский район, месторождение Каражанбас, база МТС АО Каражанбасмунай</v>
          </cell>
          <cell r="EU1297" t="str">
            <v>С даты подписания договора в течение 90 календарных дней</v>
          </cell>
          <cell r="EV1297" t="str">
            <v>ок</v>
          </cell>
          <cell r="EW1297">
            <v>205210</v>
          </cell>
          <cell r="EX1297" t="str">
            <v>205210.900.000006</v>
          </cell>
          <cell r="EY1297" t="str">
            <v>Герметик</v>
          </cell>
          <cell r="EZ1297" t="str">
            <v>двухкомпонентный</v>
          </cell>
        </row>
        <row r="1298">
          <cell r="CI1298" t="str">
            <v>310-00817</v>
          </cell>
          <cell r="CJ1298" t="str">
            <v>Клей: двухкомпонентный на основе эпоксидной смолы ГД-Э 70/30 (согласноГОСТ 10587-84), для ремонта и монтажа стекловолокнистых труб. В комплектвходят: 1. Компонент "А" - смесь эпоксидной смолы, активных растворов,наполнителей и целевых добавок - 0,280 кг; 2. Компонент "Б" -отвердитель, объем-0,050 кг; 3. Шпатель деревянный для нанесения - 1шт;4. Салфетки для очистки поверхности - 1 упаковка (в упаковке 10шт); 5.Перчатки одноразовые - 1 пара.</v>
          </cell>
          <cell r="CK1298" t="str">
            <v>ШТ</v>
          </cell>
          <cell r="CL1298" t="e">
            <v>#N/A</v>
          </cell>
          <cell r="CM1298" t="e">
            <v>#N/A</v>
          </cell>
          <cell r="CN1298">
            <v>35369.65</v>
          </cell>
          <cell r="CU1298">
            <v>0</v>
          </cell>
          <cell r="CV1298">
            <v>0</v>
          </cell>
          <cell r="CY1298">
            <v>805</v>
          </cell>
          <cell r="CZ1298">
            <v>28472568.25</v>
          </cell>
          <cell r="DB1298">
            <v>0</v>
          </cell>
          <cell r="DC1298">
            <v>0</v>
          </cell>
          <cell r="DE1298">
            <v>0</v>
          </cell>
          <cell r="DF1298">
            <v>0</v>
          </cell>
          <cell r="DH1298">
            <v>0</v>
          </cell>
          <cell r="DI1298">
            <v>0</v>
          </cell>
          <cell r="DL1298">
            <v>0</v>
          </cell>
          <cell r="DN1298">
            <v>0</v>
          </cell>
          <cell r="DO1298">
            <v>0</v>
          </cell>
          <cell r="DR1298">
            <v>0</v>
          </cell>
          <cell r="DU1298">
            <v>805</v>
          </cell>
          <cell r="DV1298">
            <v>28472568.25</v>
          </cell>
          <cell r="EA1298" t="str">
            <v>ГПЗ</v>
          </cell>
          <cell r="EF1298">
            <v>805</v>
          </cell>
          <cell r="EG1298">
            <v>28472568.25</v>
          </cell>
          <cell r="EH1298" t="e">
            <v>#N/A</v>
          </cell>
          <cell r="EJ1298" t="str">
            <v>59</v>
          </cell>
          <cell r="EK1298" t="str">
            <v>ОТ</v>
          </cell>
          <cell r="EL1298" t="str">
            <v>ТПФ</v>
          </cell>
          <cell r="EN1298" t="str">
            <v>без ЦМЗ</v>
          </cell>
          <cell r="EO1298" t="str">
            <v>ДКС</v>
          </cell>
          <cell r="EP1298" t="str">
            <v>ОТП</v>
          </cell>
          <cell r="ES1298" t="str">
            <v>05.2023</v>
          </cell>
          <cell r="ET1298" t="str">
            <v>475200000, Мангистауская область, Тупкараганский район, месторождение Каражанбас, база МТС АО Каражанбасмунай</v>
          </cell>
          <cell r="EU1298" t="str">
            <v>С даты подписания договора в течение 90 календарных дней</v>
          </cell>
          <cell r="EV1298" t="str">
            <v>ок</v>
          </cell>
          <cell r="EW1298">
            <v>205210</v>
          </cell>
          <cell r="EX1298" t="str">
            <v>205210.900.000006</v>
          </cell>
          <cell r="EY1298" t="str">
            <v>Герметик</v>
          </cell>
          <cell r="EZ1298" t="str">
            <v>двухкомпонентный</v>
          </cell>
        </row>
        <row r="1299">
          <cell r="CI1299" t="str">
            <v>310-00836</v>
          </cell>
          <cell r="CJ1299" t="str">
            <v>Клей: комплект эпоксидной пасты Smith fibercast, p/n DS 8024  (P/N DS-8055)....~Adhesive: Fibercast epoxy kit; Smith fibercast;  p/n DS 8024 (P/N DS-8055)....</v>
          </cell>
          <cell r="CK1299" t="str">
            <v>КГ</v>
          </cell>
          <cell r="CL1299" t="e">
            <v>#N/A</v>
          </cell>
          <cell r="CM1299" t="e">
            <v>#N/A</v>
          </cell>
          <cell r="CN1299">
            <v>1500</v>
          </cell>
          <cell r="CO1299">
            <v>0</v>
          </cell>
          <cell r="CP1299">
            <v>0</v>
          </cell>
          <cell r="CQ1299" t="e">
            <v>#N/A</v>
          </cell>
          <cell r="CR1299">
            <v>0</v>
          </cell>
          <cell r="CS1299">
            <v>0</v>
          </cell>
          <cell r="CT1299">
            <v>0</v>
          </cell>
          <cell r="CU1299">
            <v>0</v>
          </cell>
          <cell r="CV1299">
            <v>0</v>
          </cell>
          <cell r="CW1299">
            <v>0</v>
          </cell>
          <cell r="CY1299">
            <v>0</v>
          </cell>
          <cell r="CZ1299">
            <v>0</v>
          </cell>
          <cell r="DB1299">
            <v>0</v>
          </cell>
          <cell r="DC1299">
            <v>0</v>
          </cell>
          <cell r="DE1299">
            <v>0</v>
          </cell>
          <cell r="DF1299">
            <v>0</v>
          </cell>
          <cell r="DH1299">
            <v>0</v>
          </cell>
          <cell r="DI1299">
            <v>0</v>
          </cell>
          <cell r="DL1299">
            <v>0</v>
          </cell>
          <cell r="DN1299">
            <v>0</v>
          </cell>
          <cell r="DO1299">
            <v>0</v>
          </cell>
          <cell r="DR1299">
            <v>0</v>
          </cell>
          <cell r="DU1299">
            <v>0</v>
          </cell>
          <cell r="DV1299">
            <v>0</v>
          </cell>
          <cell r="EG1299">
            <v>0</v>
          </cell>
          <cell r="EH1299" t="e">
            <v>#N/A</v>
          </cell>
          <cell r="EO1299" t="str">
            <v>ДКС</v>
          </cell>
          <cell r="EP1299" t="e">
            <v>#N/A</v>
          </cell>
          <cell r="ES1299" t="e">
            <v>#N/A</v>
          </cell>
          <cell r="ET1299" t="str">
            <v>-</v>
          </cell>
          <cell r="EV1299" t="str">
            <v>ок</v>
          </cell>
          <cell r="EW1299" t="e">
            <v>#VALUE!</v>
          </cell>
          <cell r="EX1299" t="str">
            <v>205210.600.000001</v>
          </cell>
          <cell r="EY1299" t="str">
            <v>Клей</v>
          </cell>
          <cell r="EZ1299" t="str">
            <v>универсальный</v>
          </cell>
        </row>
        <row r="1300">
          <cell r="CI1300" t="str">
            <v>310-00416</v>
          </cell>
          <cell r="CJ1300" t="str">
            <v>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v>
          </cell>
          <cell r="CK1300" t="str">
            <v>ШТ</v>
          </cell>
          <cell r="CL1300" t="e">
            <v>#N/A</v>
          </cell>
          <cell r="CM1300" t="e">
            <v>#N/A</v>
          </cell>
          <cell r="CN1300">
            <v>1770</v>
          </cell>
          <cell r="CO1300">
            <v>80</v>
          </cell>
          <cell r="CP1300">
            <v>80</v>
          </cell>
          <cell r="CQ1300" t="str">
            <v>не сост</v>
          </cell>
          <cell r="CR1300">
            <v>0</v>
          </cell>
          <cell r="CS1300">
            <v>0</v>
          </cell>
          <cell r="CT1300">
            <v>0</v>
          </cell>
          <cell r="CU1300">
            <v>80</v>
          </cell>
          <cell r="CV1300">
            <v>-80</v>
          </cell>
          <cell r="CW1300">
            <v>0</v>
          </cell>
          <cell r="CY1300">
            <v>142</v>
          </cell>
          <cell r="CZ1300">
            <v>251340</v>
          </cell>
          <cell r="DB1300">
            <v>0</v>
          </cell>
          <cell r="DC1300">
            <v>0</v>
          </cell>
          <cell r="DE1300">
            <v>0</v>
          </cell>
          <cell r="DF1300">
            <v>0</v>
          </cell>
          <cell r="DH1300">
            <v>0</v>
          </cell>
          <cell r="DI1300">
            <v>0</v>
          </cell>
          <cell r="DL1300">
            <v>0</v>
          </cell>
          <cell r="DN1300">
            <v>0</v>
          </cell>
          <cell r="DO1300">
            <v>0</v>
          </cell>
          <cell r="DR1300">
            <v>0</v>
          </cell>
          <cell r="DU1300">
            <v>142</v>
          </cell>
          <cell r="DV1300">
            <v>251340</v>
          </cell>
          <cell r="EA1300" t="str">
            <v>100 МРП</v>
          </cell>
          <cell r="EF1300">
            <v>142</v>
          </cell>
          <cell r="EG1300">
            <v>251340</v>
          </cell>
          <cell r="EH1300" t="e">
            <v>#N/A</v>
          </cell>
          <cell r="EJ1300" t="str">
            <v>4 (МРП)</v>
          </cell>
          <cell r="EK1300" t="str">
            <v>100 МРП</v>
          </cell>
          <cell r="EO1300" t="str">
            <v>ДКС</v>
          </cell>
          <cell r="EP1300" t="e">
            <v>#N/A</v>
          </cell>
          <cell r="ES1300" t="e">
            <v>#N/A</v>
          </cell>
          <cell r="ET1300" t="str">
            <v>471010000, Мангистауская область, Актау Г.А., г.Актау, промышленная зона, БМТС АО Каражанбасмунай</v>
          </cell>
          <cell r="EU1300" t="str">
            <v>С даты подписания договора в течение 60 календарных дней</v>
          </cell>
          <cell r="EW1300" t="e">
            <v>#VALUE!</v>
          </cell>
          <cell r="EX1300" t="str">
            <v>205210.900.000023</v>
          </cell>
          <cell r="EY1300" t="str">
            <v>Клей</v>
          </cell>
          <cell r="EZ1300" t="str">
            <v>жидкие гвозди</v>
          </cell>
        </row>
        <row r="1301">
          <cell r="CI1301" t="str">
            <v>310-00385</v>
          </cell>
          <cell r="CJ1301" t="str">
            <v>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v>
          </cell>
          <cell r="CK1301" t="str">
            <v>КГ</v>
          </cell>
          <cell r="CL1301" t="e">
            <v>#N/A</v>
          </cell>
          <cell r="CM1301" t="e">
            <v>#N/A</v>
          </cell>
          <cell r="CN1301">
            <v>740</v>
          </cell>
          <cell r="CO1301">
            <v>0</v>
          </cell>
          <cell r="CP1301">
            <v>0</v>
          </cell>
          <cell r="CQ1301" t="e">
            <v>#N/A</v>
          </cell>
          <cell r="CR1301">
            <v>0</v>
          </cell>
          <cell r="CS1301">
            <v>0</v>
          </cell>
          <cell r="CT1301">
            <v>0</v>
          </cell>
          <cell r="CU1301">
            <v>0</v>
          </cell>
          <cell r="CV1301">
            <v>0</v>
          </cell>
          <cell r="CW1301">
            <v>0</v>
          </cell>
          <cell r="CY1301">
            <v>55</v>
          </cell>
          <cell r="CZ1301">
            <v>40700</v>
          </cell>
          <cell r="DB1301">
            <v>0</v>
          </cell>
          <cell r="DC1301">
            <v>0</v>
          </cell>
          <cell r="DE1301">
            <v>0</v>
          </cell>
          <cell r="DF1301">
            <v>0</v>
          </cell>
          <cell r="DH1301">
            <v>0</v>
          </cell>
          <cell r="DI1301">
            <v>0</v>
          </cell>
          <cell r="DL1301">
            <v>0</v>
          </cell>
          <cell r="DN1301">
            <v>0</v>
          </cell>
          <cell r="DO1301">
            <v>0</v>
          </cell>
          <cell r="DR1301">
            <v>0</v>
          </cell>
          <cell r="DU1301">
            <v>55</v>
          </cell>
          <cell r="DV1301">
            <v>40700</v>
          </cell>
          <cell r="EA1301" t="str">
            <v>100 МРП</v>
          </cell>
          <cell r="EF1301">
            <v>55</v>
          </cell>
          <cell r="EG1301">
            <v>40700</v>
          </cell>
          <cell r="EH1301" t="e">
            <v>#N/A</v>
          </cell>
          <cell r="EJ1301" t="str">
            <v>4 (МРП)</v>
          </cell>
          <cell r="EK1301" t="str">
            <v>100 МРП</v>
          </cell>
          <cell r="EO1301" t="str">
            <v>ДКС</v>
          </cell>
          <cell r="EP1301" t="e">
            <v>#N/A</v>
          </cell>
          <cell r="ES1301" t="e">
            <v>#N/A</v>
          </cell>
          <cell r="ET1301" t="str">
            <v>471010000, Мангистауская область, Актау Г.А., г.Актау, промышленная зона, БМТС АО Каражанбасмунай</v>
          </cell>
          <cell r="EU1301" t="str">
            <v>С даты подписания договора в течение 75 календарных дней</v>
          </cell>
          <cell r="EV1301" t="str">
            <v>ок</v>
          </cell>
          <cell r="EW1301" t="e">
            <v>#VALUE!</v>
          </cell>
          <cell r="EX1301" t="str">
            <v>205210.600.000001</v>
          </cell>
          <cell r="EY1301" t="str">
            <v>Клей</v>
          </cell>
          <cell r="EZ1301" t="str">
            <v>универсальный</v>
          </cell>
        </row>
        <row r="1302">
          <cell r="CI1302" t="str">
            <v>310-00411</v>
          </cell>
          <cell r="CJ1302" t="str">
            <v>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v>
          </cell>
          <cell r="CK1302" t="str">
            <v>КГ</v>
          </cell>
          <cell r="CL1302" t="e">
            <v>#N/A</v>
          </cell>
          <cell r="CM1302" t="e">
            <v>#N/A</v>
          </cell>
          <cell r="CN1302">
            <v>100</v>
          </cell>
          <cell r="CO1302">
            <v>0</v>
          </cell>
          <cell r="CP1302">
            <v>0</v>
          </cell>
          <cell r="CQ1302" t="e">
            <v>#N/A</v>
          </cell>
          <cell r="CR1302">
            <v>100</v>
          </cell>
          <cell r="CS1302">
            <v>0</v>
          </cell>
          <cell r="CT1302">
            <v>50</v>
          </cell>
          <cell r="CU1302">
            <v>-50</v>
          </cell>
          <cell r="CV1302">
            <v>150</v>
          </cell>
          <cell r="CW1302">
            <v>100</v>
          </cell>
          <cell r="CY1302">
            <v>200</v>
          </cell>
          <cell r="CZ1302">
            <v>20000</v>
          </cell>
          <cell r="DB1302">
            <v>0</v>
          </cell>
          <cell r="DC1302">
            <v>0</v>
          </cell>
          <cell r="DE1302">
            <v>0</v>
          </cell>
          <cell r="DF1302">
            <v>0</v>
          </cell>
          <cell r="DH1302">
            <v>100</v>
          </cell>
          <cell r="DI1302">
            <v>10000</v>
          </cell>
          <cell r="DK1302">
            <v>0</v>
          </cell>
          <cell r="DL1302">
            <v>0</v>
          </cell>
          <cell r="DN1302">
            <v>0</v>
          </cell>
          <cell r="DO1302">
            <v>0</v>
          </cell>
          <cell r="DQ1302">
            <v>0</v>
          </cell>
          <cell r="DR1302">
            <v>0</v>
          </cell>
          <cell r="DU1302">
            <v>100</v>
          </cell>
          <cell r="DV1302">
            <v>10000</v>
          </cell>
          <cell r="EA1302" t="str">
            <v>100 МРП</v>
          </cell>
          <cell r="EF1302">
            <v>100</v>
          </cell>
          <cell r="EG1302">
            <v>10000</v>
          </cell>
          <cell r="EH1302" t="e">
            <v>#N/A</v>
          </cell>
          <cell r="EJ1302" t="str">
            <v>4 (МРП)</v>
          </cell>
          <cell r="EK1302" t="str">
            <v>100 МРП</v>
          </cell>
          <cell r="EO1302" t="str">
            <v>ДКС</v>
          </cell>
          <cell r="EP1302" t="e">
            <v>#N/A</v>
          </cell>
          <cell r="ES1302" t="e">
            <v>#N/A</v>
          </cell>
          <cell r="ET1302" t="str">
            <v>471010000, Мангистауская область, Актау Г.А., г.Актау, промышленная зона, БМТС АО Каражанбасмунай</v>
          </cell>
          <cell r="EU1302" t="str">
            <v>С даты подписания договора в течение 75 календарных дней</v>
          </cell>
          <cell r="EV1302" t="str">
            <v>ок</v>
          </cell>
          <cell r="EW1302" t="e">
            <v>#VALUE!</v>
          </cell>
          <cell r="EX1302" t="str">
            <v>205210.900.000019</v>
          </cell>
          <cell r="EY1302" t="str">
            <v>Клей</v>
          </cell>
          <cell r="EZ1302" t="str">
            <v>для обоев/ковровых покрытий/ асбестоцемента /древесноволокнистых плит/керамических, полимерных плиток/ линолеума</v>
          </cell>
        </row>
        <row r="1303">
          <cell r="CI1303" t="str">
            <v>310-00661</v>
          </cell>
          <cell r="CJ1303" t="str">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cell r="CK1303" t="str">
            <v>ШТ</v>
          </cell>
          <cell r="CL1303" t="e">
            <v>#N/A</v>
          </cell>
          <cell r="CM1303" t="e">
            <v>#N/A</v>
          </cell>
          <cell r="CN1303">
            <v>523.5</v>
          </cell>
          <cell r="CO1303">
            <v>0</v>
          </cell>
          <cell r="CP1303">
            <v>0</v>
          </cell>
          <cell r="CQ1303" t="e">
            <v>#N/A</v>
          </cell>
          <cell r="CR1303">
            <v>0</v>
          </cell>
          <cell r="CS1303">
            <v>0</v>
          </cell>
          <cell r="CT1303">
            <v>0</v>
          </cell>
          <cell r="CU1303">
            <v>0</v>
          </cell>
          <cell r="CV1303">
            <v>0</v>
          </cell>
          <cell r="CW1303">
            <v>0</v>
          </cell>
          <cell r="CY1303">
            <v>1</v>
          </cell>
          <cell r="CZ1303">
            <v>523.5</v>
          </cell>
          <cell r="DB1303">
            <v>0</v>
          </cell>
          <cell r="DC1303">
            <v>0</v>
          </cell>
          <cell r="DE1303">
            <v>0</v>
          </cell>
          <cell r="DF1303">
            <v>0</v>
          </cell>
          <cell r="DH1303">
            <v>0</v>
          </cell>
          <cell r="DI1303">
            <v>0</v>
          </cell>
          <cell r="DL1303">
            <v>0</v>
          </cell>
          <cell r="DN1303">
            <v>0</v>
          </cell>
          <cell r="DO1303">
            <v>0</v>
          </cell>
          <cell r="DR1303">
            <v>0</v>
          </cell>
          <cell r="DU1303">
            <v>1</v>
          </cell>
          <cell r="DV1303">
            <v>523.5</v>
          </cell>
          <cell r="DW1303" t="str">
            <v>передан</v>
          </cell>
          <cell r="DX1303" t="str">
            <v>Направлено 28.04.2023</v>
          </cell>
          <cell r="EA1303" t="str">
            <v>100 МРП</v>
          </cell>
          <cell r="EF1303">
            <v>1</v>
          </cell>
          <cell r="EG1303">
            <v>523.5</v>
          </cell>
          <cell r="EH1303" t="e">
            <v>#N/A</v>
          </cell>
          <cell r="EJ1303" t="str">
            <v>78 (МРП)</v>
          </cell>
          <cell r="EK1303" t="str">
            <v>100 МРП</v>
          </cell>
          <cell r="EO1303" t="str">
            <v>ДКС</v>
          </cell>
          <cell r="EP1303" t="e">
            <v>#N/A</v>
          </cell>
          <cell r="ES1303" t="e">
            <v>#N/A</v>
          </cell>
          <cell r="ET1303" t="str">
            <v>471010000, Мангистауская область, Актау Г.А., г.Актау, промышленная зона, БМТС АО Каражанбасмунай</v>
          </cell>
          <cell r="EV1303" t="str">
            <v>ок</v>
          </cell>
          <cell r="EW1303" t="e">
            <v>#VALUE!</v>
          </cell>
          <cell r="EX1303" t="str">
            <v>203012.700.000071</v>
          </cell>
          <cell r="EY1303" t="str">
            <v>Колер</v>
          </cell>
          <cell r="EZ1303" t="str">
            <v>паста</v>
          </cell>
        </row>
        <row r="1304">
          <cell r="CI1304" t="str">
            <v>310-00030</v>
          </cell>
          <cell r="CJ1304" t="str">
            <v>Колодец: железобетонный, сборный, круглый, К10-9, D=1000мм, H=900мм, в комплекте с плитой перекрытия  КЦП 1-10-2 и днищем КЦД-10….~Well: concrete, assembly, round,  К10-9, D=1000mm, H=900mm….</v>
          </cell>
          <cell r="CK1304" t="str">
            <v>ШТ</v>
          </cell>
          <cell r="CL1304" t="e">
            <v>#N/A</v>
          </cell>
          <cell r="CM1304" t="e">
            <v>#N/A</v>
          </cell>
          <cell r="CN1304">
            <v>62500</v>
          </cell>
          <cell r="CO1304">
            <v>0</v>
          </cell>
          <cell r="CP1304">
            <v>0</v>
          </cell>
          <cell r="CQ1304" t="e">
            <v>#N/A</v>
          </cell>
          <cell r="CR1304">
            <v>1</v>
          </cell>
          <cell r="CS1304">
            <v>0</v>
          </cell>
          <cell r="CT1304">
            <v>14</v>
          </cell>
          <cell r="CU1304">
            <v>-14</v>
          </cell>
          <cell r="CV1304">
            <v>15</v>
          </cell>
          <cell r="CW1304">
            <v>1</v>
          </cell>
          <cell r="CY1304">
            <v>4</v>
          </cell>
          <cell r="CZ1304">
            <v>250000</v>
          </cell>
          <cell r="DB1304">
            <v>0</v>
          </cell>
          <cell r="DC1304">
            <v>0</v>
          </cell>
          <cell r="DE1304">
            <v>0</v>
          </cell>
          <cell r="DF1304">
            <v>0</v>
          </cell>
          <cell r="DH1304">
            <v>1</v>
          </cell>
          <cell r="DI1304">
            <v>62500</v>
          </cell>
          <cell r="DK1304">
            <v>0</v>
          </cell>
          <cell r="DL1304">
            <v>0</v>
          </cell>
          <cell r="DN1304">
            <v>0</v>
          </cell>
          <cell r="DO1304">
            <v>0</v>
          </cell>
          <cell r="DQ1304">
            <v>0</v>
          </cell>
          <cell r="DR1304">
            <v>0</v>
          </cell>
          <cell r="DU1304">
            <v>3</v>
          </cell>
          <cell r="DV1304">
            <v>187500</v>
          </cell>
          <cell r="DW1304" t="str">
            <v>передан</v>
          </cell>
          <cell r="DX1304" t="str">
            <v>Проводится МЦ/ Направлено в ОМЦиА 31.05.2023</v>
          </cell>
          <cell r="EA1304" t="str">
            <v>100 МРП</v>
          </cell>
          <cell r="EF1304">
            <v>3</v>
          </cell>
          <cell r="EG1304">
            <v>187500</v>
          </cell>
          <cell r="EH1304" t="e">
            <v>#N/A</v>
          </cell>
          <cell r="EJ1304" t="str">
            <v>114 (МРП)</v>
          </cell>
          <cell r="EK1304" t="str">
            <v>100 МРП</v>
          </cell>
          <cell r="EL1304" t="str">
            <v>ЭПВ/ТПФ</v>
          </cell>
          <cell r="EO1304" t="str">
            <v>ДКС</v>
          </cell>
          <cell r="EP1304" t="e">
            <v>#N/A</v>
          </cell>
          <cell r="ES1304" t="e">
            <v>#N/A</v>
          </cell>
          <cell r="ET1304" t="str">
            <v>471010000, Мангистауская область, Актау Г.А., г.Актау, промышленная зона, БМТС АО Каражанбасмунай</v>
          </cell>
          <cell r="EU1304" t="str">
            <v>С даты подписания договора в течение 75 календарных дней</v>
          </cell>
          <cell r="EV1304" t="str">
            <v>Проставить</v>
          </cell>
          <cell r="EW1304" t="e">
            <v>#VALUE!</v>
          </cell>
          <cell r="EX1304" t="str">
            <v>236112.000.000084</v>
          </cell>
          <cell r="EY1304" t="str">
            <v>Кольцо</v>
          </cell>
          <cell r="EZ1304" t="str">
            <v>железобетонное, марка КС</v>
          </cell>
        </row>
        <row r="1305">
          <cell r="CI1305" t="str">
            <v>470-00576</v>
          </cell>
          <cell r="CJ1305" t="str">
            <v>Краска по металлу оранжевая</v>
          </cell>
          <cell r="CK1305" t="str">
            <v>КГ</v>
          </cell>
          <cell r="CL1305" t="e">
            <v>#N/A</v>
          </cell>
          <cell r="CM1305" t="e">
            <v>#N/A</v>
          </cell>
          <cell r="CN1305">
            <v>2425</v>
          </cell>
          <cell r="CO1305">
            <v>0</v>
          </cell>
          <cell r="CP1305">
            <v>0</v>
          </cell>
          <cell r="CQ1305" t="e">
            <v>#N/A</v>
          </cell>
          <cell r="CR1305">
            <v>0</v>
          </cell>
          <cell r="CS1305">
            <v>0</v>
          </cell>
          <cell r="CT1305">
            <v>0</v>
          </cell>
          <cell r="CU1305">
            <v>0</v>
          </cell>
          <cell r="CV1305">
            <v>0</v>
          </cell>
          <cell r="CW1305">
            <v>0</v>
          </cell>
          <cell r="CY1305">
            <v>50</v>
          </cell>
          <cell r="CZ1305">
            <v>121250</v>
          </cell>
          <cell r="DB1305">
            <v>0</v>
          </cell>
          <cell r="DC1305">
            <v>0</v>
          </cell>
          <cell r="DE1305">
            <v>0</v>
          </cell>
          <cell r="DF1305">
            <v>0</v>
          </cell>
          <cell r="DH1305">
            <v>0</v>
          </cell>
          <cell r="DI1305">
            <v>0</v>
          </cell>
          <cell r="DL1305">
            <v>0</v>
          </cell>
          <cell r="DN1305">
            <v>0</v>
          </cell>
          <cell r="DO1305">
            <v>0</v>
          </cell>
          <cell r="DR1305">
            <v>0</v>
          </cell>
          <cell r="DU1305">
            <v>50</v>
          </cell>
          <cell r="DV1305">
            <v>121250</v>
          </cell>
          <cell r="DW1305" t="str">
            <v>передан</v>
          </cell>
          <cell r="DX1305" t="str">
            <v>Направлено 02.06.2023</v>
          </cell>
          <cell r="EA1305" t="str">
            <v>ГПЗ</v>
          </cell>
          <cell r="EF1305">
            <v>50</v>
          </cell>
          <cell r="EG1305">
            <v>121250</v>
          </cell>
          <cell r="EH1305" t="e">
            <v>#N/A</v>
          </cell>
          <cell r="EJ1305" t="str">
            <v>58 REV</v>
          </cell>
          <cell r="EK1305" t="str">
            <v>ЗЦП</v>
          </cell>
          <cell r="EL1305" t="str">
            <v>КБМ-539/коррек ЕНС</v>
          </cell>
          <cell r="EO1305" t="str">
            <v>ДКС</v>
          </cell>
          <cell r="EP1305" t="str">
            <v>ЦП</v>
          </cell>
          <cell r="ES1305" t="str">
            <v>07.2023</v>
          </cell>
          <cell r="ET1305" t="str">
            <v>471010000, Мангистауская область, Актау Г.А., г.Актау, промышленная зона, БМТС АО Каражанбасмунай</v>
          </cell>
          <cell r="EU1305" t="str">
            <v>С даты подписания договора в течение 75 календарных дней</v>
          </cell>
          <cell r="EV1305" t="str">
            <v>Проставить</v>
          </cell>
          <cell r="EW1305" t="e">
            <v>#VALUE!</v>
          </cell>
          <cell r="EX1305" t="str">
            <v>203022.100.000000</v>
          </cell>
          <cell r="EY1305" t="str">
            <v>Краска</v>
          </cell>
          <cell r="EZ1305" t="str">
            <v>алкидная</v>
          </cell>
        </row>
        <row r="1306">
          <cell r="CI1306" t="str">
            <v>310-00625</v>
          </cell>
          <cell r="CJ1306" t="str">
            <v>краска синяя</v>
          </cell>
          <cell r="CK1306" t="str">
            <v>КГ</v>
          </cell>
          <cell r="CL1306" t="e">
            <v>#N/A</v>
          </cell>
          <cell r="CM1306" t="e">
            <v>#N/A</v>
          </cell>
          <cell r="CN1306">
            <v>1300</v>
          </cell>
          <cell r="CO1306">
            <v>0</v>
          </cell>
          <cell r="CP1306">
            <v>0</v>
          </cell>
          <cell r="CQ1306" t="e">
            <v>#N/A</v>
          </cell>
          <cell r="CR1306">
            <v>0</v>
          </cell>
          <cell r="CS1306">
            <v>0</v>
          </cell>
          <cell r="CT1306">
            <v>30</v>
          </cell>
          <cell r="CU1306">
            <v>-30</v>
          </cell>
          <cell r="CV1306">
            <v>30</v>
          </cell>
          <cell r="CW1306">
            <v>0</v>
          </cell>
          <cell r="CY1306">
            <v>600</v>
          </cell>
          <cell r="CZ1306">
            <v>780000</v>
          </cell>
          <cell r="DB1306">
            <v>0</v>
          </cell>
          <cell r="DC1306">
            <v>0</v>
          </cell>
          <cell r="DE1306">
            <v>0</v>
          </cell>
          <cell r="DF1306">
            <v>0</v>
          </cell>
          <cell r="DH1306">
            <v>0</v>
          </cell>
          <cell r="DI1306">
            <v>0</v>
          </cell>
          <cell r="DL1306">
            <v>0</v>
          </cell>
          <cell r="DN1306">
            <v>0</v>
          </cell>
          <cell r="DO1306">
            <v>0</v>
          </cell>
          <cell r="DR1306">
            <v>0</v>
          </cell>
          <cell r="DU1306">
            <v>600</v>
          </cell>
          <cell r="DV1306">
            <v>780000</v>
          </cell>
          <cell r="EA1306" t="str">
            <v>ГПЗ</v>
          </cell>
          <cell r="EF1306">
            <v>600</v>
          </cell>
          <cell r="EG1306">
            <v>780000</v>
          </cell>
          <cell r="EH1306" t="e">
            <v>#N/A</v>
          </cell>
          <cell r="EJ1306" t="str">
            <v>72</v>
          </cell>
          <cell r="EK1306" t="str">
            <v>ЗЦП</v>
          </cell>
          <cell r="EL1306" t="str">
            <v>МХБ/ТПФ</v>
          </cell>
          <cell r="EO1306" t="str">
            <v>ДКС</v>
          </cell>
          <cell r="EP1306" t="str">
            <v>ЦП</v>
          </cell>
          <cell r="ES1306" t="str">
            <v>05.2023</v>
          </cell>
          <cell r="ET1306" t="str">
            <v>475200000, Мангистауская область, Тупкараганский район, месторождение Каражанбас, база МТС АО Каражанбасмунай</v>
          </cell>
          <cell r="EU1306" t="str">
            <v>С даты подписания договора в течение 75 календарных дней</v>
          </cell>
          <cell r="EV1306" t="str">
            <v>уточнить масляная или эмалевая</v>
          </cell>
          <cell r="EW1306" t="e">
            <v>#VALUE!</v>
          </cell>
          <cell r="EX1306" t="str">
            <v>203022.100.000001</v>
          </cell>
          <cell r="EY1306" t="str">
            <v>Краска</v>
          </cell>
          <cell r="EZ1306" t="str">
            <v>масляная</v>
          </cell>
        </row>
        <row r="1307">
          <cell r="CI1307" t="str">
            <v>310-00626</v>
          </cell>
          <cell r="CJ1307" t="str">
            <v>Краска черная эмалевая…~Paint: black, enamel...</v>
          </cell>
          <cell r="CK1307" t="str">
            <v>КГ</v>
          </cell>
          <cell r="CL1307" t="e">
            <v>#N/A</v>
          </cell>
          <cell r="CM1307" t="e">
            <v>#N/A</v>
          </cell>
          <cell r="CN1307">
            <v>1046.5</v>
          </cell>
          <cell r="CO1307">
            <v>20</v>
          </cell>
          <cell r="CP1307">
            <v>0</v>
          </cell>
          <cell r="CQ1307" t="str">
            <v>не сост/отмена</v>
          </cell>
          <cell r="CR1307">
            <v>0</v>
          </cell>
          <cell r="CS1307">
            <v>83</v>
          </cell>
          <cell r="CT1307">
            <v>83</v>
          </cell>
          <cell r="CU1307">
            <v>-63</v>
          </cell>
          <cell r="CV1307">
            <v>63</v>
          </cell>
          <cell r="CW1307">
            <v>0</v>
          </cell>
          <cell r="CY1307">
            <v>100</v>
          </cell>
          <cell r="CZ1307">
            <v>104650</v>
          </cell>
          <cell r="DB1307">
            <v>0</v>
          </cell>
          <cell r="DC1307">
            <v>0</v>
          </cell>
          <cell r="DE1307">
            <v>0</v>
          </cell>
          <cell r="DF1307">
            <v>0</v>
          </cell>
          <cell r="DH1307">
            <v>0</v>
          </cell>
          <cell r="DI1307">
            <v>0</v>
          </cell>
          <cell r="DL1307">
            <v>0</v>
          </cell>
          <cell r="DN1307">
            <v>0</v>
          </cell>
          <cell r="DO1307">
            <v>0</v>
          </cell>
          <cell r="DR1307">
            <v>0</v>
          </cell>
          <cell r="DU1307">
            <v>100</v>
          </cell>
          <cell r="DV1307">
            <v>104650</v>
          </cell>
          <cell r="DW1307" t="str">
            <v>передан</v>
          </cell>
          <cell r="DX1307" t="str">
            <v>Направлено 06.04.2023</v>
          </cell>
          <cell r="EA1307" t="str">
            <v>ГПЗ</v>
          </cell>
          <cell r="EF1307">
            <v>100</v>
          </cell>
          <cell r="EG1307">
            <v>104650</v>
          </cell>
          <cell r="EH1307" t="e">
            <v>#N/A</v>
          </cell>
          <cell r="EJ1307" t="str">
            <v>77</v>
          </cell>
          <cell r="EK1307" t="str">
            <v>ЗЦП</v>
          </cell>
          <cell r="EO1307" t="str">
            <v>ДКС</v>
          </cell>
          <cell r="EP1307" t="str">
            <v>ЦП</v>
          </cell>
          <cell r="ES1307" t="str">
            <v>06.2023</v>
          </cell>
          <cell r="ET1307" t="str">
            <v>471010000, Мангистауская область, Актау Г.А., г.Актау, промышленная зона, БМТС АО Каражанбасмунай</v>
          </cell>
          <cell r="EU1307" t="str">
            <v>С даты подписания договора в течение 60 календарных дней</v>
          </cell>
          <cell r="EW1307" t="e">
            <v>#VALUE!</v>
          </cell>
          <cell r="EX1307" t="str">
            <v>203022.100.000000</v>
          </cell>
          <cell r="EY1307" t="str">
            <v>Краска</v>
          </cell>
          <cell r="EZ1307" t="str">
            <v>алкидная</v>
          </cell>
        </row>
        <row r="1308">
          <cell r="CI1308" t="str">
            <v>310-00074</v>
          </cell>
          <cell r="CJ1308"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cell r="CK1308" t="str">
            <v>КГ</v>
          </cell>
          <cell r="CL1308" t="e">
            <v>#N/A</v>
          </cell>
          <cell r="CM1308" t="e">
            <v>#N/A</v>
          </cell>
          <cell r="CN1308">
            <v>709.25</v>
          </cell>
          <cell r="CO1308">
            <v>6324.8721580471602</v>
          </cell>
          <cell r="CP1308">
            <v>4761</v>
          </cell>
          <cell r="CQ1308" t="str">
            <v>сост</v>
          </cell>
          <cell r="CR1308">
            <v>923</v>
          </cell>
          <cell r="CS1308">
            <v>4766.3999999999996</v>
          </cell>
          <cell r="CT1308">
            <v>3920</v>
          </cell>
          <cell r="CU1308">
            <v>2404.8721580471602</v>
          </cell>
          <cell r="CV1308">
            <v>-1481.8721580471602</v>
          </cell>
          <cell r="CW1308">
            <v>0</v>
          </cell>
          <cell r="CY1308">
            <v>4391</v>
          </cell>
          <cell r="CZ1308">
            <v>3114316.75</v>
          </cell>
          <cell r="DB1308">
            <v>0</v>
          </cell>
          <cell r="DC1308">
            <v>0</v>
          </cell>
          <cell r="DE1308">
            <v>0</v>
          </cell>
          <cell r="DF1308">
            <v>0</v>
          </cell>
          <cell r="DH1308">
            <v>0</v>
          </cell>
          <cell r="DI1308">
            <v>0</v>
          </cell>
          <cell r="DK1308">
            <v>0</v>
          </cell>
          <cell r="DL1308">
            <v>0</v>
          </cell>
          <cell r="DN1308">
            <v>0</v>
          </cell>
          <cell r="DO1308">
            <v>0</v>
          </cell>
          <cell r="DQ1308">
            <v>0</v>
          </cell>
          <cell r="DR1308">
            <v>0</v>
          </cell>
          <cell r="DU1308">
            <v>4391</v>
          </cell>
          <cell r="DV1308">
            <v>3114316.75</v>
          </cell>
          <cell r="EA1308" t="str">
            <v>ГПЗ</v>
          </cell>
          <cell r="EF1308">
            <v>4391</v>
          </cell>
          <cell r="EG1308">
            <v>3114316.75</v>
          </cell>
          <cell r="EH1308" t="e">
            <v>#N/A</v>
          </cell>
          <cell r="EJ1308" t="str">
            <v>30</v>
          </cell>
          <cell r="EK1308" t="str">
            <v>ЗЦП</v>
          </cell>
          <cell r="EL1308" t="str">
            <v>ТПФ</v>
          </cell>
          <cell r="EO1308" t="str">
            <v>ДКС</v>
          </cell>
          <cell r="EP1308" t="str">
            <v>ЦП</v>
          </cell>
          <cell r="ES1308" t="str">
            <v>10.2022</v>
          </cell>
          <cell r="ET1308" t="str">
            <v>475200000, Мангистауская область, Тупкараганский район, месторождение Каражанбас, база МТС АО Каражанбасмунай</v>
          </cell>
          <cell r="EU1308" t="str">
            <v>С даты подписания договора в течение 75 календарных дней</v>
          </cell>
          <cell r="EW1308">
            <v>203012</v>
          </cell>
          <cell r="EX1308" t="str">
            <v>203012.700.000078</v>
          </cell>
          <cell r="EY1308" t="str">
            <v>Эмаль</v>
          </cell>
          <cell r="EZ1308" t="str">
            <v>алкидная</v>
          </cell>
        </row>
        <row r="1309">
          <cell r="CI1309" t="str">
            <v>310-00074</v>
          </cell>
          <cell r="CJ1309"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cell r="CK1309" t="str">
            <v>КГ</v>
          </cell>
          <cell r="CL1309" t="e">
            <v>#N/A</v>
          </cell>
          <cell r="CM1309" t="e">
            <v>#N/A</v>
          </cell>
          <cell r="CN1309">
            <v>709.25</v>
          </cell>
          <cell r="CU1309">
            <v>0</v>
          </cell>
          <cell r="CV1309">
            <v>0</v>
          </cell>
          <cell r="CY1309">
            <v>2316</v>
          </cell>
          <cell r="CZ1309">
            <v>1642623</v>
          </cell>
          <cell r="DB1309">
            <v>0</v>
          </cell>
          <cell r="DC1309">
            <v>0</v>
          </cell>
          <cell r="DE1309">
            <v>0</v>
          </cell>
          <cell r="DF1309">
            <v>0</v>
          </cell>
          <cell r="DH1309">
            <v>0</v>
          </cell>
          <cell r="DI1309">
            <v>0</v>
          </cell>
          <cell r="DL1309">
            <v>0</v>
          </cell>
          <cell r="DN1309">
            <v>0</v>
          </cell>
          <cell r="DO1309">
            <v>0</v>
          </cell>
          <cell r="DR1309">
            <v>0</v>
          </cell>
          <cell r="DU1309">
            <v>2316</v>
          </cell>
          <cell r="DV1309">
            <v>1642623</v>
          </cell>
          <cell r="EA1309" t="str">
            <v>ГПЗ</v>
          </cell>
          <cell r="EF1309">
            <v>2316</v>
          </cell>
          <cell r="EG1309">
            <v>1642623</v>
          </cell>
          <cell r="EH1309" t="e">
            <v>#N/A</v>
          </cell>
          <cell r="EJ1309" t="str">
            <v>77</v>
          </cell>
          <cell r="EK1309" t="str">
            <v>ЗЦП</v>
          </cell>
          <cell r="EO1309" t="str">
            <v>ДКС</v>
          </cell>
          <cell r="EP1309" t="str">
            <v>ЦП</v>
          </cell>
          <cell r="ES1309" t="str">
            <v>06.2023</v>
          </cell>
          <cell r="ET1309" t="str">
            <v>475200000, Мангистауская область, Тупкараганский район, месторождение Каражанбас, база МТС АО Каражанбасмунай</v>
          </cell>
          <cell r="EU1309" t="str">
            <v>С даты подписания договора в течение 45 календарных дней</v>
          </cell>
          <cell r="EW1309" t="e">
            <v>#VALUE!</v>
          </cell>
          <cell r="EX1309" t="str">
            <v>203012.700.000078</v>
          </cell>
          <cell r="EY1309" t="str">
            <v>Эмаль</v>
          </cell>
          <cell r="EZ1309" t="str">
            <v>алкидная</v>
          </cell>
        </row>
        <row r="1310">
          <cell r="CI1310" t="str">
            <v>310-00069</v>
          </cell>
          <cell r="CJ1310" t="str">
            <v>Краска: аэрозольная, белая, для окрашивания металлов, дерева, бетона и пластика, баллончик от 400мл до 600мл....~Paint: aerosol, white, for metal and wood, concrete and plastic, spray can from 400ml to 600ml....</v>
          </cell>
          <cell r="CK1310" t="str">
            <v>ШТ</v>
          </cell>
          <cell r="CL1310" t="e">
            <v>#N/A</v>
          </cell>
          <cell r="CM1310" t="e">
            <v>#N/A</v>
          </cell>
          <cell r="CN1310">
            <v>420</v>
          </cell>
          <cell r="CO1310">
            <v>1640</v>
          </cell>
          <cell r="CP1310">
            <v>0</v>
          </cell>
          <cell r="CQ1310" t="str">
            <v>не сост/отмена</v>
          </cell>
          <cell r="CR1310">
            <v>0</v>
          </cell>
          <cell r="CS1310">
            <v>0</v>
          </cell>
          <cell r="CT1310">
            <v>29</v>
          </cell>
          <cell r="CU1310">
            <v>1611</v>
          </cell>
          <cell r="CV1310">
            <v>-1611</v>
          </cell>
          <cell r="CW1310">
            <v>0</v>
          </cell>
          <cell r="CY1310">
            <v>1502</v>
          </cell>
          <cell r="CZ1310">
            <v>630840</v>
          </cell>
          <cell r="DB1310">
            <v>0</v>
          </cell>
          <cell r="DC1310">
            <v>0</v>
          </cell>
          <cell r="DE1310">
            <v>0</v>
          </cell>
          <cell r="DF1310">
            <v>0</v>
          </cell>
          <cell r="DH1310">
            <v>0</v>
          </cell>
          <cell r="DI1310">
            <v>0</v>
          </cell>
          <cell r="DL1310">
            <v>0</v>
          </cell>
          <cell r="DN1310">
            <v>0</v>
          </cell>
          <cell r="DO1310">
            <v>0</v>
          </cell>
          <cell r="DR1310">
            <v>0</v>
          </cell>
          <cell r="DU1310">
            <v>1502</v>
          </cell>
          <cell r="DV1310">
            <v>630840</v>
          </cell>
          <cell r="EA1310" t="str">
            <v>ГПЗ</v>
          </cell>
          <cell r="EF1310">
            <v>1502</v>
          </cell>
          <cell r="EG1310">
            <v>630840</v>
          </cell>
          <cell r="EH1310" t="e">
            <v>#N/A</v>
          </cell>
          <cell r="EJ1310" t="str">
            <v>39</v>
          </cell>
          <cell r="EK1310" t="str">
            <v>ЗЦП</v>
          </cell>
          <cell r="EL1310" t="str">
            <v>МХБ</v>
          </cell>
          <cell r="EO1310" t="str">
            <v>ДКС</v>
          </cell>
          <cell r="EP1310" t="str">
            <v>ЦП</v>
          </cell>
          <cell r="ES1310" t="str">
            <v>01.2023</v>
          </cell>
          <cell r="ET1310" t="str">
            <v>475200000, Мангистауская область, Тупкараганский район, месторождение Каражанбас, база МТС АО Каражанбасмунай</v>
          </cell>
          <cell r="EU1310" t="str">
            <v>С даты подписания договора в течение 75 календарных дней</v>
          </cell>
          <cell r="EW1310" t="e">
            <v>#VALUE!</v>
          </cell>
          <cell r="EX1310" t="str">
            <v>203012.200.000000</v>
          </cell>
          <cell r="EY1310" t="str">
            <v>Краска</v>
          </cell>
          <cell r="EZ1310" t="str">
            <v>аэрозольная</v>
          </cell>
        </row>
        <row r="1311">
          <cell r="CI1311" t="str">
            <v>310-00058</v>
          </cell>
          <cell r="CJ1311" t="str">
            <v>Краска: аэрозольная, желтая, для окрашивания металлов, дерева, бетона и пластика, баллончик от 400мл до 600мл....Paint: aerosol, yellow, for metal and wood, concrete and plastic, spray can from 400ml to 600ml....</v>
          </cell>
          <cell r="CK1311" t="str">
            <v>ШТ</v>
          </cell>
          <cell r="CL1311" t="e">
            <v>#N/A</v>
          </cell>
          <cell r="CM1311" t="e">
            <v>#N/A</v>
          </cell>
          <cell r="CN1311">
            <v>420</v>
          </cell>
          <cell r="CO1311">
            <v>1890</v>
          </cell>
          <cell r="CP1311">
            <v>0</v>
          </cell>
          <cell r="CQ1311" t="str">
            <v>не сост/отмена</v>
          </cell>
          <cell r="CR1311">
            <v>0</v>
          </cell>
          <cell r="CS1311">
            <v>54</v>
          </cell>
          <cell r="CT1311">
            <v>701</v>
          </cell>
          <cell r="CU1311">
            <v>1189</v>
          </cell>
          <cell r="CV1311">
            <v>-1189</v>
          </cell>
          <cell r="CW1311">
            <v>0</v>
          </cell>
          <cell r="CY1311">
            <v>2010</v>
          </cell>
          <cell r="CZ1311">
            <v>844200</v>
          </cell>
          <cell r="DB1311">
            <v>0</v>
          </cell>
          <cell r="DC1311">
            <v>0</v>
          </cell>
          <cell r="DE1311">
            <v>0</v>
          </cell>
          <cell r="DF1311">
            <v>0</v>
          </cell>
          <cell r="DH1311">
            <v>0</v>
          </cell>
          <cell r="DI1311">
            <v>0</v>
          </cell>
          <cell r="DL1311">
            <v>0</v>
          </cell>
          <cell r="DN1311">
            <v>0</v>
          </cell>
          <cell r="DO1311">
            <v>0</v>
          </cell>
          <cell r="DR1311">
            <v>0</v>
          </cell>
          <cell r="DU1311">
            <v>2010</v>
          </cell>
          <cell r="DV1311">
            <v>844200</v>
          </cell>
          <cell r="EA1311" t="str">
            <v>ГПЗ</v>
          </cell>
          <cell r="EF1311">
            <v>2010</v>
          </cell>
          <cell r="EG1311">
            <v>844200</v>
          </cell>
          <cell r="EH1311" t="e">
            <v>#N/A</v>
          </cell>
          <cell r="EJ1311" t="str">
            <v>39</v>
          </cell>
          <cell r="EK1311" t="str">
            <v>ЗЦП</v>
          </cell>
          <cell r="EL1311" t="str">
            <v>МХБ</v>
          </cell>
          <cell r="EO1311" t="str">
            <v>ДКС</v>
          </cell>
          <cell r="EP1311" t="str">
            <v>ЦП</v>
          </cell>
          <cell r="ES1311" t="str">
            <v>01.2023</v>
          </cell>
          <cell r="ET1311" t="str">
            <v>475200000, Мангистауская область, Тупкараганский район, месторождение Каражанбас, база МТС АО Каражанбасмунай</v>
          </cell>
          <cell r="EU1311" t="str">
            <v>С даты подписания договора в течение 75 календарных дней</v>
          </cell>
          <cell r="EW1311" t="e">
            <v>#VALUE!</v>
          </cell>
          <cell r="EX1311" t="str">
            <v>203012.200.000000</v>
          </cell>
          <cell r="EY1311" t="str">
            <v>Краска</v>
          </cell>
          <cell r="EZ1311" t="str">
            <v>аэрозольная</v>
          </cell>
        </row>
        <row r="1312">
          <cell r="CI1312" t="str">
            <v>310-00057</v>
          </cell>
          <cell r="CJ1312" t="str">
            <v>Краска: аэрозольная, зеленая, для окрашивания металлов, дерева, бетона и пластика, баллончик от 400мл до 600мл....Paint: aerosol, green, for metal and wood, concrete and plastic, spray can from 400ml to 600ml....</v>
          </cell>
          <cell r="CK1312" t="str">
            <v>ШТ</v>
          </cell>
          <cell r="CL1312" t="e">
            <v>#N/A</v>
          </cell>
          <cell r="CM1312" t="e">
            <v>#N/A</v>
          </cell>
          <cell r="CN1312">
            <v>420</v>
          </cell>
          <cell r="CO1312">
            <v>2887</v>
          </cell>
          <cell r="CP1312">
            <v>2794</v>
          </cell>
          <cell r="CQ1312" t="str">
            <v>сост</v>
          </cell>
          <cell r="CR1312">
            <v>449</v>
          </cell>
          <cell r="CS1312">
            <v>1419</v>
          </cell>
          <cell r="CT1312">
            <v>1254</v>
          </cell>
          <cell r="CU1312">
            <v>1633</v>
          </cell>
          <cell r="CV1312">
            <v>-1184</v>
          </cell>
          <cell r="CW1312">
            <v>0</v>
          </cell>
          <cell r="CY1312">
            <v>1193</v>
          </cell>
          <cell r="CZ1312">
            <v>501060</v>
          </cell>
          <cell r="DB1312">
            <v>0</v>
          </cell>
          <cell r="DC1312">
            <v>0</v>
          </cell>
          <cell r="DE1312">
            <v>0</v>
          </cell>
          <cell r="DF1312">
            <v>0</v>
          </cell>
          <cell r="DH1312">
            <v>0</v>
          </cell>
          <cell r="DI1312">
            <v>0</v>
          </cell>
          <cell r="DL1312">
            <v>0</v>
          </cell>
          <cell r="DN1312">
            <v>0</v>
          </cell>
          <cell r="DO1312">
            <v>0</v>
          </cell>
          <cell r="DR1312">
            <v>0</v>
          </cell>
          <cell r="DU1312">
            <v>1193</v>
          </cell>
          <cell r="DV1312">
            <v>501060</v>
          </cell>
          <cell r="EA1312" t="str">
            <v>ГПЗ</v>
          </cell>
          <cell r="EF1312">
            <v>1193</v>
          </cell>
          <cell r="EG1312">
            <v>501060</v>
          </cell>
          <cell r="EH1312" t="e">
            <v>#N/A</v>
          </cell>
          <cell r="EJ1312" t="str">
            <v>39</v>
          </cell>
          <cell r="EK1312" t="str">
            <v>ЗЦП</v>
          </cell>
          <cell r="EL1312" t="str">
            <v>МХБ</v>
          </cell>
          <cell r="EO1312" t="str">
            <v>ДКС</v>
          </cell>
          <cell r="EP1312" t="str">
            <v>ЦП</v>
          </cell>
          <cell r="ES1312" t="str">
            <v>01.2023</v>
          </cell>
          <cell r="ET1312" t="str">
            <v>475200000, Мангистауская область, Тупкараганский район, месторождение Каражанбас, база МТС АО Каражанбасмунай</v>
          </cell>
          <cell r="EU1312" t="str">
            <v>С даты подписания договора в течение 75 календарных дней</v>
          </cell>
          <cell r="EW1312" t="e">
            <v>#VALUE!</v>
          </cell>
          <cell r="EX1312" t="str">
            <v>203012.200.000000</v>
          </cell>
          <cell r="EY1312" t="str">
            <v>Краска</v>
          </cell>
          <cell r="EZ1312" t="str">
            <v>аэрозольная</v>
          </cell>
        </row>
        <row r="1313">
          <cell r="CI1313" t="str">
            <v>310-00052</v>
          </cell>
          <cell r="CJ1313" t="str">
            <v>Краска: аэрозольная, красная, для окрашивания металлов, дерева, бетона и пластика, баллончик от 400мл до 600мл....Paint: aerosol, red, for metal and wood, concrete and plastic, spray can from 400ml to 600ml....</v>
          </cell>
          <cell r="CK1313" t="str">
            <v>ШТ</v>
          </cell>
          <cell r="CL1313" t="e">
            <v>#N/A</v>
          </cell>
          <cell r="CM1313" t="e">
            <v>#N/A</v>
          </cell>
          <cell r="CN1313">
            <v>1070</v>
          </cell>
          <cell r="CO1313">
            <v>2404</v>
          </cell>
          <cell r="CP1313">
            <v>0</v>
          </cell>
          <cell r="CQ1313" t="str">
            <v>не сост/отмена</v>
          </cell>
          <cell r="CR1313">
            <v>0</v>
          </cell>
          <cell r="CS1313">
            <v>0</v>
          </cell>
          <cell r="CT1313">
            <v>48</v>
          </cell>
          <cell r="CU1313">
            <v>2356</v>
          </cell>
          <cell r="CV1313">
            <v>-2356</v>
          </cell>
          <cell r="CW1313">
            <v>0</v>
          </cell>
          <cell r="CY1313">
            <v>2332</v>
          </cell>
          <cell r="CZ1313">
            <v>2495240</v>
          </cell>
          <cell r="DB1313">
            <v>0</v>
          </cell>
          <cell r="DC1313">
            <v>0</v>
          </cell>
          <cell r="DE1313">
            <v>0</v>
          </cell>
          <cell r="DF1313">
            <v>0</v>
          </cell>
          <cell r="DH1313">
            <v>0</v>
          </cell>
          <cell r="DI1313">
            <v>0</v>
          </cell>
          <cell r="DL1313">
            <v>0</v>
          </cell>
          <cell r="DN1313">
            <v>0</v>
          </cell>
          <cell r="DO1313">
            <v>0</v>
          </cell>
          <cell r="DR1313">
            <v>0</v>
          </cell>
          <cell r="DU1313">
            <v>2332</v>
          </cell>
          <cell r="DV1313">
            <v>2495240</v>
          </cell>
          <cell r="DW1313" t="str">
            <v>передан</v>
          </cell>
          <cell r="DX1313" t="str">
            <v>Направлено 19.04.2023</v>
          </cell>
          <cell r="EA1313" t="str">
            <v>ГПЗ</v>
          </cell>
          <cell r="EF1313">
            <v>2332</v>
          </cell>
          <cell r="EG1313">
            <v>2495240</v>
          </cell>
          <cell r="EH1313" t="e">
            <v>#N/A</v>
          </cell>
          <cell r="EJ1313" t="str">
            <v>76</v>
          </cell>
          <cell r="EK1313" t="str">
            <v>ЗЦП</v>
          </cell>
          <cell r="EL1313" t="str">
            <v>МХБ</v>
          </cell>
          <cell r="EO1313" t="str">
            <v>ДКС</v>
          </cell>
          <cell r="EP1313" t="str">
            <v>ЦП</v>
          </cell>
          <cell r="ES1313" t="str">
            <v>06.2023</v>
          </cell>
          <cell r="ET1313" t="str">
            <v>475200000, Мангистауская область, Тупкараганский район, месторождение Каражанбас, база МТС АО Каражанбасмунай</v>
          </cell>
          <cell r="EU1313" t="str">
            <v>С даты подписания договора в течение 75 календарных дней</v>
          </cell>
          <cell r="EW1313" t="e">
            <v>#VALUE!</v>
          </cell>
          <cell r="EX1313" t="str">
            <v>203012.200.000000</v>
          </cell>
          <cell r="EY1313" t="str">
            <v>Краска</v>
          </cell>
          <cell r="EZ1313" t="str">
            <v>аэрозольная</v>
          </cell>
        </row>
        <row r="1314">
          <cell r="CI1314" t="str">
            <v>310-00095</v>
          </cell>
          <cell r="CJ1314" t="str">
            <v>Краска: аэрозольная, серая, для окрашивания металлов, дерева, бетона ипластика, баллончик от 400 до 600мл....~Paint: aerosol, grey balloon400-600ml….</v>
          </cell>
          <cell r="CK1314" t="str">
            <v>ШТ</v>
          </cell>
          <cell r="CL1314" t="e">
            <v>#N/A</v>
          </cell>
          <cell r="CM1314" t="e">
            <v>#N/A</v>
          </cell>
          <cell r="CN1314">
            <v>420</v>
          </cell>
          <cell r="CO1314">
            <v>550</v>
          </cell>
          <cell r="CP1314">
            <v>0</v>
          </cell>
          <cell r="CQ1314" t="str">
            <v>не сост/отмена</v>
          </cell>
          <cell r="CR1314">
            <v>0</v>
          </cell>
          <cell r="CS1314">
            <v>0</v>
          </cell>
          <cell r="CT1314">
            <v>0</v>
          </cell>
          <cell r="CU1314">
            <v>550</v>
          </cell>
          <cell r="CV1314">
            <v>-550</v>
          </cell>
          <cell r="CW1314">
            <v>0</v>
          </cell>
          <cell r="CY1314">
            <v>481</v>
          </cell>
          <cell r="CZ1314">
            <v>202020</v>
          </cell>
          <cell r="DB1314">
            <v>0</v>
          </cell>
          <cell r="DC1314">
            <v>0</v>
          </cell>
          <cell r="DE1314">
            <v>0</v>
          </cell>
          <cell r="DF1314">
            <v>0</v>
          </cell>
          <cell r="DH1314">
            <v>0</v>
          </cell>
          <cell r="DI1314">
            <v>0</v>
          </cell>
          <cell r="DL1314">
            <v>0</v>
          </cell>
          <cell r="DN1314">
            <v>0</v>
          </cell>
          <cell r="DO1314">
            <v>0</v>
          </cell>
          <cell r="DR1314">
            <v>0</v>
          </cell>
          <cell r="DU1314">
            <v>481</v>
          </cell>
          <cell r="DV1314">
            <v>202020</v>
          </cell>
          <cell r="EA1314" t="str">
            <v>ГПЗ</v>
          </cell>
          <cell r="EF1314">
            <v>481</v>
          </cell>
          <cell r="EG1314">
            <v>202020</v>
          </cell>
          <cell r="EH1314" t="e">
            <v>#N/A</v>
          </cell>
          <cell r="EJ1314" t="str">
            <v>39</v>
          </cell>
          <cell r="EK1314" t="str">
            <v>ЗЦП</v>
          </cell>
          <cell r="EL1314" t="str">
            <v>МХБ</v>
          </cell>
          <cell r="EO1314" t="str">
            <v>ДКС</v>
          </cell>
          <cell r="EP1314" t="str">
            <v>ЦП</v>
          </cell>
          <cell r="ES1314" t="str">
            <v>01.2023</v>
          </cell>
          <cell r="ET1314" t="str">
            <v>471010000, Мангистауская область, Актау Г.А., г.Актау, промышленная зона, БМТС АО Каражанбасмунай</v>
          </cell>
          <cell r="EU1314" t="str">
            <v>С даты подписания договора в течение 75 календарных дней</v>
          </cell>
          <cell r="EW1314" t="e">
            <v>#VALUE!</v>
          </cell>
          <cell r="EX1314" t="str">
            <v>203012.200.000000</v>
          </cell>
          <cell r="EY1314" t="str">
            <v>Краска</v>
          </cell>
          <cell r="EZ1314" t="str">
            <v>аэрозольная</v>
          </cell>
        </row>
        <row r="1315">
          <cell r="CI1315" t="str">
            <v>310-00067</v>
          </cell>
          <cell r="CJ1315"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cell r="CK1315" t="str">
            <v>ШТ</v>
          </cell>
          <cell r="CL1315" t="e">
            <v>#N/A</v>
          </cell>
          <cell r="CM1315" t="e">
            <v>#N/A</v>
          </cell>
          <cell r="CN1315">
            <v>1035.6200000000001</v>
          </cell>
          <cell r="CO1315">
            <v>1891</v>
          </cell>
          <cell r="CP1315">
            <v>1800</v>
          </cell>
          <cell r="CQ1315" t="str">
            <v>сост</v>
          </cell>
          <cell r="CR1315">
            <v>1233</v>
          </cell>
          <cell r="CS1315">
            <v>1533</v>
          </cell>
          <cell r="CT1315">
            <v>674</v>
          </cell>
          <cell r="CU1315">
            <v>1217</v>
          </cell>
          <cell r="CV1315">
            <v>16</v>
          </cell>
          <cell r="CW1315">
            <v>16</v>
          </cell>
          <cell r="CY1315">
            <v>800</v>
          </cell>
          <cell r="CZ1315">
            <v>828496.00000000012</v>
          </cell>
          <cell r="DB1315">
            <v>0</v>
          </cell>
          <cell r="DC1315">
            <v>0</v>
          </cell>
          <cell r="DE1315">
            <v>0</v>
          </cell>
          <cell r="DF1315">
            <v>0</v>
          </cell>
          <cell r="DH1315">
            <v>260</v>
          </cell>
          <cell r="DI1315">
            <v>269261.2</v>
          </cell>
          <cell r="DK1315">
            <v>0</v>
          </cell>
          <cell r="DL1315">
            <v>0</v>
          </cell>
          <cell r="DN1315">
            <v>0</v>
          </cell>
          <cell r="DO1315">
            <v>0</v>
          </cell>
          <cell r="DQ1315">
            <v>0</v>
          </cell>
          <cell r="DR1315">
            <v>0</v>
          </cell>
          <cell r="DU1315">
            <v>540</v>
          </cell>
          <cell r="DV1315">
            <v>559234.80000000005</v>
          </cell>
          <cell r="EA1315" t="str">
            <v>ГПЗ</v>
          </cell>
          <cell r="EF1315">
            <v>540</v>
          </cell>
          <cell r="EG1315">
            <v>559234.80000000005</v>
          </cell>
          <cell r="EH1315" t="e">
            <v>#N/A</v>
          </cell>
          <cell r="EJ1315" t="str">
            <v>30</v>
          </cell>
          <cell r="EK1315" t="str">
            <v>ЗЦП</v>
          </cell>
          <cell r="EL1315" t="str">
            <v>МХБ</v>
          </cell>
          <cell r="EO1315" t="str">
            <v>ДКС</v>
          </cell>
          <cell r="EP1315" t="str">
            <v>ЦП</v>
          </cell>
          <cell r="ES1315" t="str">
            <v>10.2022</v>
          </cell>
          <cell r="ET1315" t="str">
            <v>475200000, Мангистауская область, Тупкараганский район, месторождение Каражанбас, база МТС АО Каражанбасмунай</v>
          </cell>
          <cell r="EU1315" t="str">
            <v>С даты подписания договора в течение 75 календарных дней</v>
          </cell>
          <cell r="EW1315">
            <v>203012</v>
          </cell>
          <cell r="EX1315" t="str">
            <v>203012.200.000000</v>
          </cell>
          <cell r="EY1315" t="str">
            <v>Краска</v>
          </cell>
          <cell r="EZ1315" t="str">
            <v>аэрозольная</v>
          </cell>
        </row>
        <row r="1316">
          <cell r="CI1316" t="str">
            <v>310-00067</v>
          </cell>
          <cell r="CJ1316"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cell r="CK1316" t="str">
            <v>ШТ</v>
          </cell>
          <cell r="CL1316" t="e">
            <v>#N/A</v>
          </cell>
          <cell r="CM1316" t="e">
            <v>#N/A</v>
          </cell>
          <cell r="CN1316">
            <v>1035.6200000000001</v>
          </cell>
          <cell r="CU1316">
            <v>0</v>
          </cell>
          <cell r="CV1316">
            <v>0</v>
          </cell>
          <cell r="CY1316">
            <v>0</v>
          </cell>
          <cell r="CZ1316">
            <v>0</v>
          </cell>
          <cell r="DB1316">
            <v>0</v>
          </cell>
          <cell r="DC1316">
            <v>0</v>
          </cell>
          <cell r="DE1316">
            <v>0</v>
          </cell>
          <cell r="DF1316">
            <v>0</v>
          </cell>
          <cell r="DH1316">
            <v>0</v>
          </cell>
          <cell r="DI1316">
            <v>0</v>
          </cell>
          <cell r="DL1316">
            <v>0</v>
          </cell>
          <cell r="DN1316">
            <v>0</v>
          </cell>
          <cell r="DO1316">
            <v>0</v>
          </cell>
          <cell r="DR1316">
            <v>0</v>
          </cell>
          <cell r="DU1316">
            <v>0</v>
          </cell>
          <cell r="DV1316">
            <v>0</v>
          </cell>
          <cell r="EG1316">
            <v>0</v>
          </cell>
          <cell r="EH1316" t="e">
            <v>#N/A</v>
          </cell>
          <cell r="EL1316" t="str">
            <v>МХБ</v>
          </cell>
          <cell r="EO1316" t="str">
            <v>ДКС</v>
          </cell>
          <cell r="EP1316" t="e">
            <v>#N/A</v>
          </cell>
          <cell r="ES1316" t="e">
            <v>#N/A</v>
          </cell>
          <cell r="ET1316" t="str">
            <v>475200000, Мангистауская область, Тупкараганский район, месторождение Каражанбас, база МТС АО Каражанбасмунай</v>
          </cell>
          <cell r="EU1316" t="str">
            <v>С даты подписания договора в течение 75 календарных дней</v>
          </cell>
          <cell r="EW1316" t="e">
            <v>#VALUE!</v>
          </cell>
          <cell r="EX1316" t="str">
            <v>203012.200.000000</v>
          </cell>
          <cell r="EY1316" t="str">
            <v>Краска</v>
          </cell>
          <cell r="EZ1316" t="str">
            <v>аэрозольная</v>
          </cell>
        </row>
        <row r="1317">
          <cell r="CI1317" t="str">
            <v>310-00053</v>
          </cell>
          <cell r="CJ1317" t="str">
            <v>Краска: аэрозольная, синяя, для окрашивания металлов, дерева, бетона и пластика, баллончик от 400мл до 600мл....Paint: aerosol, blue, for metal and wood, concrete and plastic, spray can from 400ml to 600ml....</v>
          </cell>
          <cell r="CK1317" t="str">
            <v>ШТ</v>
          </cell>
          <cell r="CL1317" t="e">
            <v>#N/A</v>
          </cell>
          <cell r="CM1317" t="e">
            <v>#N/A</v>
          </cell>
          <cell r="CN1317">
            <v>420</v>
          </cell>
          <cell r="CO1317">
            <v>2954</v>
          </cell>
          <cell r="CP1317">
            <v>0</v>
          </cell>
          <cell r="CQ1317" t="str">
            <v>не сост/отмена</v>
          </cell>
          <cell r="CR1317">
            <v>0</v>
          </cell>
          <cell r="CS1317">
            <v>1</v>
          </cell>
          <cell r="CT1317">
            <v>260</v>
          </cell>
          <cell r="CU1317">
            <v>2694</v>
          </cell>
          <cell r="CV1317">
            <v>-2694</v>
          </cell>
          <cell r="CW1317">
            <v>0</v>
          </cell>
          <cell r="CY1317">
            <v>2645</v>
          </cell>
          <cell r="CZ1317">
            <v>1110900</v>
          </cell>
          <cell r="DB1317">
            <v>0</v>
          </cell>
          <cell r="DC1317">
            <v>0</v>
          </cell>
          <cell r="DE1317">
            <v>0</v>
          </cell>
          <cell r="DF1317">
            <v>0</v>
          </cell>
          <cell r="DH1317">
            <v>0</v>
          </cell>
          <cell r="DI1317">
            <v>0</v>
          </cell>
          <cell r="DL1317">
            <v>0</v>
          </cell>
          <cell r="DN1317">
            <v>0</v>
          </cell>
          <cell r="DO1317">
            <v>0</v>
          </cell>
          <cell r="DR1317">
            <v>0</v>
          </cell>
          <cell r="DU1317">
            <v>2645</v>
          </cell>
          <cell r="DV1317">
            <v>1110900</v>
          </cell>
          <cell r="EA1317" t="str">
            <v>ГПЗ</v>
          </cell>
          <cell r="EF1317">
            <v>2645</v>
          </cell>
          <cell r="EG1317">
            <v>1110900</v>
          </cell>
          <cell r="EH1317" t="e">
            <v>#N/A</v>
          </cell>
          <cell r="EJ1317" t="str">
            <v>39</v>
          </cell>
          <cell r="EK1317" t="str">
            <v>ЗЦП</v>
          </cell>
          <cell r="EL1317" t="str">
            <v>МХБ</v>
          </cell>
          <cell r="EO1317" t="str">
            <v>ДКС</v>
          </cell>
          <cell r="EP1317" t="str">
            <v>ЦП</v>
          </cell>
          <cell r="ES1317" t="str">
            <v>01.2023</v>
          </cell>
          <cell r="ET1317" t="str">
            <v>475200000, Мангистауская область, Тупкараганский район, месторождение Каражанбас, база МТС АО Каражанбасмунай</v>
          </cell>
          <cell r="EU1317" t="str">
            <v>С даты подписания договора в течение 75 календарных дней</v>
          </cell>
          <cell r="EW1317" t="e">
            <v>#VALUE!</v>
          </cell>
          <cell r="EX1317" t="str">
            <v>203012.200.000000</v>
          </cell>
          <cell r="EY1317" t="str">
            <v>Краска</v>
          </cell>
          <cell r="EZ1317" t="str">
            <v>аэрозольная</v>
          </cell>
        </row>
        <row r="1318">
          <cell r="CI1318" t="str">
            <v>310-00059</v>
          </cell>
          <cell r="CJ1318" t="str">
            <v>Краска: аэрозольная, черная, для окрашивания металлов, дерева, бетона и пластика, баллончик от 400мл до 600мл....Paint: aerosol, black, for metal and wood, concrete and plastic, spray can from 400ml to 600ml....</v>
          </cell>
          <cell r="CK1318" t="str">
            <v>ШТ</v>
          </cell>
          <cell r="CL1318" t="e">
            <v>#N/A</v>
          </cell>
          <cell r="CM1318" t="e">
            <v>#N/A</v>
          </cell>
          <cell r="CN1318">
            <v>1070</v>
          </cell>
          <cell r="CO1318">
            <v>884</v>
          </cell>
          <cell r="CP1318">
            <v>0</v>
          </cell>
          <cell r="CQ1318" t="str">
            <v>не сост/отмена</v>
          </cell>
          <cell r="CR1318">
            <v>0</v>
          </cell>
          <cell r="CS1318">
            <v>20</v>
          </cell>
          <cell r="CT1318">
            <v>79</v>
          </cell>
          <cell r="CU1318">
            <v>805</v>
          </cell>
          <cell r="CV1318">
            <v>-805</v>
          </cell>
          <cell r="CW1318">
            <v>0</v>
          </cell>
          <cell r="CY1318">
            <v>752</v>
          </cell>
          <cell r="CZ1318">
            <v>804640</v>
          </cell>
          <cell r="DB1318">
            <v>0</v>
          </cell>
          <cell r="DC1318">
            <v>0</v>
          </cell>
          <cell r="DE1318">
            <v>0</v>
          </cell>
          <cell r="DF1318">
            <v>0</v>
          </cell>
          <cell r="DH1318">
            <v>0</v>
          </cell>
          <cell r="DI1318">
            <v>0</v>
          </cell>
          <cell r="DL1318">
            <v>0</v>
          </cell>
          <cell r="DN1318">
            <v>0</v>
          </cell>
          <cell r="DO1318">
            <v>0</v>
          </cell>
          <cell r="DR1318">
            <v>0</v>
          </cell>
          <cell r="DU1318">
            <v>752</v>
          </cell>
          <cell r="DV1318">
            <v>804640</v>
          </cell>
          <cell r="DW1318" t="str">
            <v>передан</v>
          </cell>
          <cell r="DX1318" t="str">
            <v>Направлено 19.04.2023</v>
          </cell>
          <cell r="EA1318" t="str">
            <v>ГПЗ</v>
          </cell>
          <cell r="EF1318">
            <v>752</v>
          </cell>
          <cell r="EG1318">
            <v>804640</v>
          </cell>
          <cell r="EH1318" t="e">
            <v>#N/A</v>
          </cell>
          <cell r="EJ1318" t="str">
            <v>76</v>
          </cell>
          <cell r="EK1318" t="str">
            <v>ЗЦП</v>
          </cell>
          <cell r="EL1318" t="str">
            <v>МХБ</v>
          </cell>
          <cell r="EO1318" t="str">
            <v>ДКС</v>
          </cell>
          <cell r="EP1318" t="str">
            <v>ЦП</v>
          </cell>
          <cell r="ES1318" t="str">
            <v>06.2023</v>
          </cell>
          <cell r="ET1318" t="str">
            <v>471010000, Мангистауская область, Актау Г.А., г.Актау, промышленная зона, БМТС АО Каражанбасмунай</v>
          </cell>
          <cell r="EU1318" t="str">
            <v>С даты подписания договора в течение 75 календарных дней</v>
          </cell>
          <cell r="EW1318" t="e">
            <v>#VALUE!</v>
          </cell>
          <cell r="EX1318" t="str">
            <v>203012.200.000000</v>
          </cell>
          <cell r="EY1318" t="str">
            <v>Краска</v>
          </cell>
          <cell r="EZ1318" t="str">
            <v>аэрозольная</v>
          </cell>
        </row>
        <row r="1319">
          <cell r="CI1319" t="str">
            <v>310-00087</v>
          </cell>
          <cell r="CJ1319" t="str">
            <v>Краска: водоэмульсионная, акриловая, белая, ВД-АК-1805, фасадная, на основе сополимерной акрилатной дисперсии, для наружной и внутренней работ зданий и сооружений, тара от 3 до 15кг, ГОСТ 28196-89...~Paint: water, white, ГОСТ 28196-89....</v>
          </cell>
          <cell r="CK1319" t="str">
            <v>КГ</v>
          </cell>
          <cell r="CL1319" t="e">
            <v>#N/A</v>
          </cell>
          <cell r="CM1319" t="e">
            <v>#N/A</v>
          </cell>
          <cell r="CN1319">
            <v>520</v>
          </cell>
          <cell r="CO1319">
            <v>0</v>
          </cell>
          <cell r="CP1319">
            <v>0</v>
          </cell>
          <cell r="CQ1319" t="e">
            <v>#N/A</v>
          </cell>
          <cell r="CR1319">
            <v>0</v>
          </cell>
          <cell r="CS1319">
            <v>0</v>
          </cell>
          <cell r="CT1319">
            <v>0</v>
          </cell>
          <cell r="CU1319">
            <v>0</v>
          </cell>
          <cell r="CV1319">
            <v>0</v>
          </cell>
          <cell r="CW1319">
            <v>0</v>
          </cell>
          <cell r="CY1319">
            <v>280</v>
          </cell>
          <cell r="CZ1319">
            <v>145600</v>
          </cell>
          <cell r="DB1319">
            <v>0</v>
          </cell>
          <cell r="DC1319">
            <v>0</v>
          </cell>
          <cell r="DE1319">
            <v>0</v>
          </cell>
          <cell r="DF1319">
            <v>0</v>
          </cell>
          <cell r="DH1319">
            <v>0</v>
          </cell>
          <cell r="DI1319">
            <v>0</v>
          </cell>
          <cell r="DL1319">
            <v>0</v>
          </cell>
          <cell r="DN1319">
            <v>0</v>
          </cell>
          <cell r="DO1319">
            <v>0</v>
          </cell>
          <cell r="DR1319">
            <v>0</v>
          </cell>
          <cell r="DU1319">
            <v>280</v>
          </cell>
          <cell r="DV1319">
            <v>145600</v>
          </cell>
          <cell r="DW1319" t="str">
            <v>передан</v>
          </cell>
          <cell r="DX1319" t="str">
            <v>Направлено 30.05.2023</v>
          </cell>
          <cell r="EA1319" t="str">
            <v>ГПЗ</v>
          </cell>
          <cell r="EF1319">
            <v>280</v>
          </cell>
          <cell r="EG1319">
            <v>145600</v>
          </cell>
          <cell r="EH1319" t="e">
            <v>#N/A</v>
          </cell>
          <cell r="EJ1319" t="str">
            <v>76</v>
          </cell>
          <cell r="EK1319" t="str">
            <v>ЗЦП</v>
          </cell>
          <cell r="EL1319" t="str">
            <v>МХБ/ТПФ</v>
          </cell>
          <cell r="EO1319" t="str">
            <v>ДКС</v>
          </cell>
          <cell r="EP1319" t="str">
            <v>ЦП</v>
          </cell>
          <cell r="ES1319" t="str">
            <v>06.2023</v>
          </cell>
          <cell r="ET1319" t="str">
            <v>471010000, Мангистауская область, Актау Г.А., г.Актау, промышленная зона, БМТС АО Каражанбасмунай</v>
          </cell>
          <cell r="EU1319" t="str">
            <v>С даты подписания договора в течение 75 календарных дней</v>
          </cell>
          <cell r="EV1319" t="str">
            <v>ок</v>
          </cell>
          <cell r="EW1319" t="e">
            <v>#VALUE!</v>
          </cell>
          <cell r="EX1319" t="str">
            <v>203011.900.000001</v>
          </cell>
          <cell r="EY1319" t="str">
            <v>Краска</v>
          </cell>
          <cell r="EZ1319" t="str">
            <v>водно-дисперсионная</v>
          </cell>
        </row>
        <row r="1320">
          <cell r="CI1320" t="str">
            <v>310-00056</v>
          </cell>
          <cell r="CJ1320"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cell r="CK1320" t="str">
            <v>КГ</v>
          </cell>
          <cell r="CL1320" t="e">
            <v>#N/A</v>
          </cell>
          <cell r="CM1320" t="e">
            <v>#N/A</v>
          </cell>
          <cell r="CN1320">
            <v>560.74</v>
          </cell>
          <cell r="CO1320">
            <v>2040</v>
          </cell>
          <cell r="CP1320">
            <v>2040</v>
          </cell>
          <cell r="CQ1320" t="str">
            <v>сост</v>
          </cell>
          <cell r="CR1320">
            <v>1475</v>
          </cell>
          <cell r="CS1320">
            <v>2040</v>
          </cell>
          <cell r="CT1320">
            <v>565</v>
          </cell>
          <cell r="CU1320">
            <v>1475</v>
          </cell>
          <cell r="CV1320">
            <v>0</v>
          </cell>
          <cell r="CW1320">
            <v>0</v>
          </cell>
          <cell r="CY1320">
            <v>542</v>
          </cell>
          <cell r="CZ1320">
            <v>303921.08</v>
          </cell>
          <cell r="DB1320">
            <v>0</v>
          </cell>
          <cell r="DC1320">
            <v>0</v>
          </cell>
          <cell r="DE1320">
            <v>0</v>
          </cell>
          <cell r="DF1320">
            <v>0</v>
          </cell>
          <cell r="DH1320">
            <v>167</v>
          </cell>
          <cell r="DI1320">
            <v>93643.58</v>
          </cell>
          <cell r="DK1320">
            <v>0</v>
          </cell>
          <cell r="DL1320">
            <v>0</v>
          </cell>
          <cell r="DN1320">
            <v>0</v>
          </cell>
          <cell r="DO1320">
            <v>0</v>
          </cell>
          <cell r="DQ1320">
            <v>0</v>
          </cell>
          <cell r="DR1320">
            <v>0</v>
          </cell>
          <cell r="DU1320">
            <v>375</v>
          </cell>
          <cell r="DV1320">
            <v>210277.5</v>
          </cell>
          <cell r="EA1320" t="str">
            <v>ГПЗ</v>
          </cell>
          <cell r="EF1320">
            <v>375</v>
          </cell>
          <cell r="EG1320">
            <v>210277.5</v>
          </cell>
          <cell r="EH1320" t="e">
            <v>#N/A</v>
          </cell>
          <cell r="EJ1320" t="str">
            <v>30</v>
          </cell>
          <cell r="EK1320" t="str">
            <v>ЗЦП</v>
          </cell>
          <cell r="EL1320" t="str">
            <v>МХБ/ТПФ</v>
          </cell>
          <cell r="EO1320" t="str">
            <v>ДКС</v>
          </cell>
          <cell r="EP1320" t="str">
            <v>ЦП</v>
          </cell>
          <cell r="ES1320" t="str">
            <v>10.2022</v>
          </cell>
          <cell r="ET1320" t="str">
            <v>471010000, Мангистауская область, Актау Г.А., г.Актау, промышленная зона, БМТС АО Каражанбасмунай</v>
          </cell>
          <cell r="EU1320" t="str">
            <v>С даты подписания договора в течение 75 календарных дней</v>
          </cell>
          <cell r="EW1320">
            <v>203011</v>
          </cell>
          <cell r="EX1320" t="str">
            <v>203011.900.000001</v>
          </cell>
          <cell r="EY1320" t="str">
            <v>Краска</v>
          </cell>
          <cell r="EZ1320" t="str">
            <v>водно-дисперсионная</v>
          </cell>
        </row>
        <row r="1321">
          <cell r="CI1321" t="str">
            <v>310-00056</v>
          </cell>
          <cell r="CJ1321"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cell r="CK1321" t="str">
            <v>КГ</v>
          </cell>
          <cell r="CL1321" t="e">
            <v>#N/A</v>
          </cell>
          <cell r="CM1321" t="e">
            <v>#N/A</v>
          </cell>
          <cell r="CN1321">
            <v>560.74</v>
          </cell>
          <cell r="CU1321">
            <v>0</v>
          </cell>
          <cell r="CV1321">
            <v>0</v>
          </cell>
          <cell r="CY1321">
            <v>0</v>
          </cell>
          <cell r="CZ1321">
            <v>0</v>
          </cell>
          <cell r="DB1321">
            <v>0</v>
          </cell>
          <cell r="DC1321">
            <v>0</v>
          </cell>
          <cell r="DE1321">
            <v>0</v>
          </cell>
          <cell r="DF1321">
            <v>0</v>
          </cell>
          <cell r="DH1321">
            <v>0</v>
          </cell>
          <cell r="DI1321">
            <v>0</v>
          </cell>
          <cell r="DL1321">
            <v>0</v>
          </cell>
          <cell r="DN1321">
            <v>0</v>
          </cell>
          <cell r="DO1321">
            <v>0</v>
          </cell>
          <cell r="DR1321">
            <v>0</v>
          </cell>
          <cell r="DU1321">
            <v>0</v>
          </cell>
          <cell r="DV1321">
            <v>0</v>
          </cell>
          <cell r="EG1321">
            <v>0</v>
          </cell>
          <cell r="EH1321" t="e">
            <v>#N/A</v>
          </cell>
          <cell r="EL1321" t="str">
            <v>МХБ/ТПФ</v>
          </cell>
          <cell r="EO1321" t="str">
            <v>ДКС</v>
          </cell>
          <cell r="EP1321" t="e">
            <v>#N/A</v>
          </cell>
          <cell r="ES1321" t="e">
            <v>#N/A</v>
          </cell>
          <cell r="ET1321" t="str">
            <v>471010000, Мангистауская область, Актау Г.А., г.Актау, промышленная зона, БМТС АО Каражанбасмунай</v>
          </cell>
          <cell r="EU1321" t="str">
            <v>С даты подписания договора в течение 75 календарных дней</v>
          </cell>
          <cell r="EW1321" t="e">
            <v>#VALUE!</v>
          </cell>
          <cell r="EX1321" t="str">
            <v>203011.900.000001</v>
          </cell>
          <cell r="EY1321" t="str">
            <v>Краска</v>
          </cell>
          <cell r="EZ1321" t="str">
            <v>водно-дисперсионная</v>
          </cell>
        </row>
        <row r="1322">
          <cell r="CI1322" t="str">
            <v>310-00043</v>
          </cell>
          <cell r="CJ1322"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cell r="CK1322" t="str">
            <v>КГ</v>
          </cell>
          <cell r="CL1322" t="e">
            <v>#N/A</v>
          </cell>
          <cell r="CM1322" t="e">
            <v>#N/A</v>
          </cell>
          <cell r="CN1322">
            <v>867.86</v>
          </cell>
          <cell r="CO1322">
            <v>1162.5899999999999</v>
          </cell>
          <cell r="CP1322">
            <v>687.99999999999989</v>
          </cell>
          <cell r="CQ1322" t="str">
            <v>сост</v>
          </cell>
          <cell r="CR1322">
            <v>90</v>
          </cell>
          <cell r="CS1322">
            <v>768</v>
          </cell>
          <cell r="CT1322">
            <v>1637.9</v>
          </cell>
          <cell r="CU1322">
            <v>-475.31000000000017</v>
          </cell>
          <cell r="CV1322">
            <v>565.31000000000017</v>
          </cell>
          <cell r="CW1322">
            <v>0</v>
          </cell>
          <cell r="CY1322">
            <v>1515</v>
          </cell>
          <cell r="CZ1322">
            <v>1314807.8999999999</v>
          </cell>
          <cell r="DB1322">
            <v>0</v>
          </cell>
          <cell r="DC1322">
            <v>0</v>
          </cell>
          <cell r="DE1322">
            <v>0</v>
          </cell>
          <cell r="DF1322">
            <v>0</v>
          </cell>
          <cell r="DH1322">
            <v>0</v>
          </cell>
          <cell r="DI1322">
            <v>0</v>
          </cell>
          <cell r="DK1322">
            <v>0</v>
          </cell>
          <cell r="DL1322">
            <v>0</v>
          </cell>
          <cell r="DN1322">
            <v>0</v>
          </cell>
          <cell r="DO1322">
            <v>0</v>
          </cell>
          <cell r="DQ1322">
            <v>0</v>
          </cell>
          <cell r="DR1322">
            <v>0</v>
          </cell>
          <cell r="DU1322">
            <v>1515</v>
          </cell>
          <cell r="DV1322">
            <v>1314807.8999999999</v>
          </cell>
          <cell r="DW1322" t="str">
            <v>передан</v>
          </cell>
          <cell r="DX1322" t="str">
            <v>проводится МЦ / 
Направлено в ОМЦиА 03.11.2022</v>
          </cell>
          <cell r="EA1322" t="str">
            <v>ГПЗ</v>
          </cell>
          <cell r="EF1322">
            <v>1515</v>
          </cell>
          <cell r="EG1322">
            <v>1314807.8999999999</v>
          </cell>
          <cell r="EH1322" t="e">
            <v>#N/A</v>
          </cell>
          <cell r="EJ1322" t="str">
            <v>16 REV</v>
          </cell>
          <cell r="EK1322" t="str">
            <v>ЗЦП</v>
          </cell>
          <cell r="EL1322" t="str">
            <v>ТПФ</v>
          </cell>
          <cell r="EM1322">
            <v>315</v>
          </cell>
          <cell r="EO1322" t="str">
            <v>ДКС</v>
          </cell>
          <cell r="EP1322" t="str">
            <v>ЦП</v>
          </cell>
          <cell r="ES1322" t="str">
            <v>02.2023</v>
          </cell>
          <cell r="ET1322" t="str">
            <v>475200000, Мангистауская область, Тупкараганский район, месторождение Каражанбас, база МТС АО Каражанбасмунай</v>
          </cell>
          <cell r="EU1322" t="str">
            <v>С даты подписания договора в течение 75 календарных дней</v>
          </cell>
          <cell r="EV1322" t="str">
            <v>ок</v>
          </cell>
          <cell r="EW1322">
            <v>203012</v>
          </cell>
          <cell r="EX1322" t="str">
            <v>203012.700.000078</v>
          </cell>
          <cell r="EY1322" t="str">
            <v>Эмаль</v>
          </cell>
          <cell r="EZ1322" t="str">
            <v>алкидная</v>
          </cell>
        </row>
        <row r="1323">
          <cell r="CI1323" t="str">
            <v>310-00050</v>
          </cell>
          <cell r="CJ1323" t="str">
            <v>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v>
          </cell>
          <cell r="CK1323" t="str">
            <v>КГ</v>
          </cell>
          <cell r="CL1323" t="e">
            <v>#N/A</v>
          </cell>
          <cell r="CM1323" t="e">
            <v>#N/A</v>
          </cell>
          <cell r="CN1323">
            <v>1015</v>
          </cell>
          <cell r="CO1323">
            <v>7560</v>
          </cell>
          <cell r="CP1323">
            <v>4261</v>
          </cell>
          <cell r="CQ1323" t="str">
            <v>сост</v>
          </cell>
          <cell r="CR1323">
            <v>659.4</v>
          </cell>
          <cell r="CS1323">
            <v>4717</v>
          </cell>
          <cell r="CT1323">
            <v>4818</v>
          </cell>
          <cell r="CU1323">
            <v>2742</v>
          </cell>
          <cell r="CV1323">
            <v>-2082.6</v>
          </cell>
          <cell r="CW1323">
            <v>0</v>
          </cell>
          <cell r="CY1323">
            <v>4975</v>
          </cell>
          <cell r="CZ1323">
            <v>5049625</v>
          </cell>
          <cell r="DB1323">
            <v>0</v>
          </cell>
          <cell r="DC1323">
            <v>0</v>
          </cell>
          <cell r="DE1323">
            <v>0</v>
          </cell>
          <cell r="DF1323">
            <v>0</v>
          </cell>
          <cell r="DH1323">
            <v>0</v>
          </cell>
          <cell r="DI1323">
            <v>0</v>
          </cell>
          <cell r="DK1323">
            <v>0</v>
          </cell>
          <cell r="DL1323">
            <v>0</v>
          </cell>
          <cell r="DN1323">
            <v>0</v>
          </cell>
          <cell r="DO1323">
            <v>0</v>
          </cell>
          <cell r="DQ1323">
            <v>0</v>
          </cell>
          <cell r="DR1323">
            <v>0</v>
          </cell>
          <cell r="DU1323">
            <v>4975</v>
          </cell>
          <cell r="DV1323">
            <v>5049625</v>
          </cell>
          <cell r="DW1323" t="str">
            <v>передан</v>
          </cell>
          <cell r="DX1323" t="str">
            <v>Направлено 09.12.2022</v>
          </cell>
          <cell r="EA1323" t="str">
            <v>ГПЗ</v>
          </cell>
          <cell r="EF1323">
            <v>4975</v>
          </cell>
          <cell r="EG1323">
            <v>5049625</v>
          </cell>
          <cell r="EH1323" t="e">
            <v>#N/A</v>
          </cell>
          <cell r="EJ1323" t="str">
            <v>16 REV2</v>
          </cell>
          <cell r="EK1323" t="str">
            <v>ЗЦП</v>
          </cell>
          <cell r="EL1323" t="str">
            <v>ТПФ</v>
          </cell>
          <cell r="EM1323">
            <v>315</v>
          </cell>
          <cell r="EO1323" t="str">
            <v>ДКС</v>
          </cell>
          <cell r="EP1323" t="str">
            <v>ЦП</v>
          </cell>
          <cell r="ES1323" t="str">
            <v>03.2023</v>
          </cell>
          <cell r="ET1323" t="str">
            <v>475200000, Мангистауская область, Тупкараганский район, месторождение Каражанбас, база МТС АО Каражанбасмунай</v>
          </cell>
          <cell r="EU1323" t="str">
            <v>С даты подписания договора в течение 90 календарных дней</v>
          </cell>
          <cell r="EV1323" t="str">
            <v>ок</v>
          </cell>
          <cell r="EW1323">
            <v>203012</v>
          </cell>
          <cell r="EX1323" t="str">
            <v>203012.700.000078</v>
          </cell>
          <cell r="EY1323" t="str">
            <v>Эмаль</v>
          </cell>
          <cell r="EZ1323" t="str">
            <v>алкидная</v>
          </cell>
        </row>
        <row r="1324">
          <cell r="CI1324" t="str">
            <v>310-00085</v>
          </cell>
          <cell r="CJ1324"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cell r="CK1324" t="str">
            <v>КГ</v>
          </cell>
          <cell r="CL1324" t="e">
            <v>#N/A</v>
          </cell>
          <cell r="CM1324" t="e">
            <v>#N/A</v>
          </cell>
          <cell r="CN1324">
            <v>709.25</v>
          </cell>
          <cell r="CO1324">
            <v>2000</v>
          </cell>
          <cell r="CP1324">
            <v>750</v>
          </cell>
          <cell r="CQ1324" t="str">
            <v>сост</v>
          </cell>
          <cell r="CR1324">
            <v>349.6</v>
          </cell>
          <cell r="CS1324">
            <v>755</v>
          </cell>
          <cell r="CT1324">
            <v>1832.2</v>
          </cell>
          <cell r="CU1324">
            <v>167.79999999999995</v>
          </cell>
          <cell r="CV1324">
            <v>181.80000000000007</v>
          </cell>
          <cell r="CW1324">
            <v>0</v>
          </cell>
          <cell r="CY1324">
            <v>1006</v>
          </cell>
          <cell r="CZ1324">
            <v>713505.5</v>
          </cell>
          <cell r="DB1324">
            <v>0</v>
          </cell>
          <cell r="DC1324">
            <v>0</v>
          </cell>
          <cell r="DE1324">
            <v>0</v>
          </cell>
          <cell r="DF1324">
            <v>0</v>
          </cell>
          <cell r="DH1324">
            <v>0</v>
          </cell>
          <cell r="DI1324">
            <v>0</v>
          </cell>
          <cell r="DK1324">
            <v>0</v>
          </cell>
          <cell r="DL1324">
            <v>0</v>
          </cell>
          <cell r="DN1324">
            <v>0</v>
          </cell>
          <cell r="DO1324">
            <v>0</v>
          </cell>
          <cell r="DQ1324">
            <v>0</v>
          </cell>
          <cell r="DR1324">
            <v>0</v>
          </cell>
          <cell r="DU1324">
            <v>1006</v>
          </cell>
          <cell r="DV1324">
            <v>713505.5</v>
          </cell>
          <cell r="EA1324" t="str">
            <v>ГПЗ</v>
          </cell>
          <cell r="EF1324">
            <v>1006</v>
          </cell>
          <cell r="EG1324">
            <v>713505.5</v>
          </cell>
          <cell r="EH1324" t="e">
            <v>#N/A</v>
          </cell>
          <cell r="EJ1324" t="str">
            <v>30</v>
          </cell>
          <cell r="EK1324" t="str">
            <v>ЗЦП</v>
          </cell>
          <cell r="EL1324" t="str">
            <v>ТПФ</v>
          </cell>
          <cell r="EO1324" t="str">
            <v>ДКС</v>
          </cell>
          <cell r="EP1324" t="str">
            <v>ЦП</v>
          </cell>
          <cell r="ES1324" t="str">
            <v>10.2022</v>
          </cell>
          <cell r="ET1324" t="str">
            <v>475200000, Мангистауская область, Тупкараганский район, месторождение Каражанбас, база МТС АО Каражанбасмунай</v>
          </cell>
          <cell r="EU1324" t="str">
            <v>С даты подписания договора в течение 90 календарных дней</v>
          </cell>
          <cell r="EW1324">
            <v>203012</v>
          </cell>
          <cell r="EX1324" t="str">
            <v>203012.700.000078</v>
          </cell>
          <cell r="EY1324" t="str">
            <v>Эмаль</v>
          </cell>
          <cell r="EZ1324" t="str">
            <v>алкидная</v>
          </cell>
        </row>
        <row r="1325">
          <cell r="CI1325" t="str">
            <v>310-00085</v>
          </cell>
          <cell r="CJ1325"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cell r="CK1325" t="str">
            <v>КГ</v>
          </cell>
          <cell r="CL1325" t="e">
            <v>#N/A</v>
          </cell>
          <cell r="CM1325" t="e">
            <v>#N/A</v>
          </cell>
          <cell r="CN1325">
            <v>709.25</v>
          </cell>
          <cell r="CU1325">
            <v>0</v>
          </cell>
          <cell r="CV1325">
            <v>0</v>
          </cell>
          <cell r="CY1325">
            <v>567</v>
          </cell>
          <cell r="CZ1325">
            <v>402144.75</v>
          </cell>
          <cell r="DB1325">
            <v>0</v>
          </cell>
          <cell r="DC1325">
            <v>0</v>
          </cell>
          <cell r="DE1325">
            <v>0</v>
          </cell>
          <cell r="DF1325">
            <v>0</v>
          </cell>
          <cell r="DH1325">
            <v>0</v>
          </cell>
          <cell r="DI1325">
            <v>0</v>
          </cell>
          <cell r="DL1325">
            <v>0</v>
          </cell>
          <cell r="DN1325">
            <v>0</v>
          </cell>
          <cell r="DO1325">
            <v>0</v>
          </cell>
          <cell r="DR1325">
            <v>0</v>
          </cell>
          <cell r="DU1325">
            <v>567</v>
          </cell>
          <cell r="DV1325">
            <v>402144.75</v>
          </cell>
          <cell r="EA1325" t="str">
            <v>доп.согл.</v>
          </cell>
          <cell r="EF1325">
            <v>567</v>
          </cell>
          <cell r="EG1325">
            <v>402144.75</v>
          </cell>
          <cell r="EH1325" t="e">
            <v>#N/A</v>
          </cell>
          <cell r="EJ1325" t="str">
            <v>30 допик</v>
          </cell>
          <cell r="EK1325" t="str">
            <v>доп.согл.</v>
          </cell>
          <cell r="EL1325" t="str">
            <v>ТПФ</v>
          </cell>
          <cell r="EO1325" t="str">
            <v>ДКС</v>
          </cell>
          <cell r="EP1325" t="str">
            <v>ЦП</v>
          </cell>
          <cell r="ES1325" t="str">
            <v>10.2022</v>
          </cell>
          <cell r="ET1325" t="str">
            <v>475200000, Мангистауская область, Тупкараганский район, месторождение Каражанбас, база МТС АО Каражанбасмунай</v>
          </cell>
          <cell r="EU1325" t="str">
            <v>С даты подписания договора в течение 90 календарных дней</v>
          </cell>
          <cell r="EW1325" t="e">
            <v>#VALUE!</v>
          </cell>
          <cell r="EX1325" t="str">
            <v>203012.700.000078</v>
          </cell>
          <cell r="EY1325" t="str">
            <v>Эмаль</v>
          </cell>
          <cell r="EZ1325" t="str">
            <v>алкидная</v>
          </cell>
        </row>
        <row r="1326">
          <cell r="CI1326" t="str">
            <v>470-00417</v>
          </cell>
          <cell r="CJ1326" t="str">
            <v>Краска: Красная, эмалевая</v>
          </cell>
          <cell r="CK1326" t="str">
            <v>КГ</v>
          </cell>
          <cell r="CL1326" t="e">
            <v>#N/A</v>
          </cell>
          <cell r="CM1326" t="e">
            <v>#N/A</v>
          </cell>
          <cell r="CN1326">
            <v>1300</v>
          </cell>
          <cell r="CO1326">
            <v>0</v>
          </cell>
          <cell r="CP1326">
            <v>0</v>
          </cell>
          <cell r="CQ1326" t="e">
            <v>#N/A</v>
          </cell>
          <cell r="CR1326">
            <v>0</v>
          </cell>
          <cell r="CS1326">
            <v>0</v>
          </cell>
          <cell r="CT1326">
            <v>0</v>
          </cell>
          <cell r="CU1326">
            <v>0</v>
          </cell>
          <cell r="CV1326">
            <v>0</v>
          </cell>
          <cell r="CW1326">
            <v>0</v>
          </cell>
          <cell r="CY1326">
            <v>110</v>
          </cell>
          <cell r="CZ1326">
            <v>143000</v>
          </cell>
          <cell r="DB1326">
            <v>0</v>
          </cell>
          <cell r="DC1326">
            <v>0</v>
          </cell>
          <cell r="DE1326">
            <v>0</v>
          </cell>
          <cell r="DF1326">
            <v>0</v>
          </cell>
          <cell r="DH1326">
            <v>0</v>
          </cell>
          <cell r="DI1326">
            <v>0</v>
          </cell>
          <cell r="DL1326">
            <v>0</v>
          </cell>
          <cell r="DN1326">
            <v>0</v>
          </cell>
          <cell r="DO1326">
            <v>0</v>
          </cell>
          <cell r="DR1326">
            <v>0</v>
          </cell>
          <cell r="DU1326">
            <v>110</v>
          </cell>
          <cell r="DV1326">
            <v>143000</v>
          </cell>
          <cell r="EA1326" t="str">
            <v>ГПЗ</v>
          </cell>
          <cell r="EF1326">
            <v>110</v>
          </cell>
          <cell r="EG1326">
            <v>143000</v>
          </cell>
          <cell r="EH1326" t="e">
            <v>#N/A</v>
          </cell>
          <cell r="EJ1326" t="str">
            <v>73</v>
          </cell>
          <cell r="EK1326" t="str">
            <v>ЗЦП</v>
          </cell>
          <cell r="EO1326" t="str">
            <v>ДКС</v>
          </cell>
          <cell r="EP1326" t="str">
            <v>ЦП</v>
          </cell>
          <cell r="ES1326" t="str">
            <v>05.2023</v>
          </cell>
          <cell r="ET1326" t="str">
            <v>471010000, Мангистауская область, Актау Г.А., г.Актау, промышленная зона, БМТС АО Каражанбасмунай</v>
          </cell>
          <cell r="EU1326" t="str">
            <v>С даты подписания договора в течение 75 календарных дней</v>
          </cell>
          <cell r="EV1326" t="str">
            <v>ок</v>
          </cell>
          <cell r="EW1326" t="e">
            <v>#VALUE!</v>
          </cell>
          <cell r="EX1326" t="str">
            <v>203012.700.000078</v>
          </cell>
          <cell r="EY1326" t="str">
            <v>Эмаль</v>
          </cell>
          <cell r="EZ1326" t="str">
            <v>алкидная</v>
          </cell>
        </row>
        <row r="1327">
          <cell r="CI1327" t="str">
            <v>310-00086</v>
          </cell>
          <cell r="CJ1327" t="str">
            <v>Краска: масляная, МА-21, цвет черный, на натуральной олифе, для дерева иметалла, для внутренних работ, ГОСТ 30884-2003....~Paint: oil, blackcolor, ГОСТ 30884-2003...</v>
          </cell>
          <cell r="CK1327" t="str">
            <v>КГ</v>
          </cell>
          <cell r="CL1327" t="e">
            <v>#N/A</v>
          </cell>
          <cell r="CM1327" t="e">
            <v>#N/A</v>
          </cell>
          <cell r="CN1327">
            <v>1120</v>
          </cell>
          <cell r="CO1327">
            <v>80</v>
          </cell>
          <cell r="CP1327">
            <v>0</v>
          </cell>
          <cell r="CQ1327" t="str">
            <v>со склада</v>
          </cell>
          <cell r="CR1327">
            <v>0</v>
          </cell>
          <cell r="CS1327">
            <v>0</v>
          </cell>
          <cell r="CT1327">
            <v>109.2</v>
          </cell>
          <cell r="CU1327">
            <v>-29.200000000000003</v>
          </cell>
          <cell r="CV1327">
            <v>29.200000000000003</v>
          </cell>
          <cell r="CW1327">
            <v>0</v>
          </cell>
          <cell r="CY1327">
            <v>90</v>
          </cell>
          <cell r="CZ1327">
            <v>100800</v>
          </cell>
          <cell r="DB1327">
            <v>0</v>
          </cell>
          <cell r="DC1327">
            <v>0</v>
          </cell>
          <cell r="DE1327">
            <v>0</v>
          </cell>
          <cell r="DF1327">
            <v>0</v>
          </cell>
          <cell r="DH1327">
            <v>0</v>
          </cell>
          <cell r="DI1327">
            <v>0</v>
          </cell>
          <cell r="DL1327">
            <v>0</v>
          </cell>
          <cell r="DN1327">
            <v>0</v>
          </cell>
          <cell r="DO1327">
            <v>0</v>
          </cell>
          <cell r="DR1327">
            <v>0</v>
          </cell>
          <cell r="DU1327">
            <v>90</v>
          </cell>
          <cell r="DV1327">
            <v>100800</v>
          </cell>
          <cell r="EA1327" t="str">
            <v>ГПЗ</v>
          </cell>
          <cell r="EF1327">
            <v>90</v>
          </cell>
          <cell r="EG1327">
            <v>100800</v>
          </cell>
          <cell r="EH1327" t="e">
            <v>#N/A</v>
          </cell>
          <cell r="EJ1327" t="str">
            <v>72</v>
          </cell>
          <cell r="EK1327" t="str">
            <v>ЗЦП</v>
          </cell>
          <cell r="EL1327" t="str">
            <v>МХБ/ТПФ</v>
          </cell>
          <cell r="EO1327" t="str">
            <v>ДКС</v>
          </cell>
          <cell r="EP1327" t="str">
            <v>ЦП</v>
          </cell>
          <cell r="ES1327" t="str">
            <v>05.2023</v>
          </cell>
          <cell r="ET1327" t="str">
            <v>471010000, Мангистауская область, Актау Г.А., г.Актау, промышленная зона, БМТС АО Каражанбасмунай</v>
          </cell>
          <cell r="EU1327" t="str">
            <v>С даты подписания договора в течение 75 календарных дней</v>
          </cell>
          <cell r="EV1327" t="str">
            <v>ок</v>
          </cell>
          <cell r="EW1327" t="e">
            <v>#VALUE!</v>
          </cell>
          <cell r="EX1327" t="str">
            <v>203022.100.000001</v>
          </cell>
          <cell r="EY1327" t="str">
            <v>Краска</v>
          </cell>
          <cell r="EZ1327" t="str">
            <v>масляная</v>
          </cell>
        </row>
        <row r="1328">
          <cell r="CI1328" t="str">
            <v>310-00081</v>
          </cell>
          <cell r="CJ1328" t="str">
            <v>Краска: масляная, цвет белый (детали указать в ПР/МР)....~Paint: oil,white color, conteiners (details specified in PR/MR)....</v>
          </cell>
          <cell r="CK1328" t="str">
            <v>КГ</v>
          </cell>
          <cell r="CL1328" t="e">
            <v>#N/A</v>
          </cell>
          <cell r="CM1328" t="e">
            <v>#N/A</v>
          </cell>
          <cell r="CN1328">
            <v>1298.5</v>
          </cell>
          <cell r="CO1328">
            <v>420</v>
          </cell>
          <cell r="CP1328">
            <v>400</v>
          </cell>
          <cell r="CQ1328" t="str">
            <v>сост</v>
          </cell>
          <cell r="CR1328">
            <v>200</v>
          </cell>
          <cell r="CS1328">
            <v>400</v>
          </cell>
          <cell r="CT1328">
            <v>203</v>
          </cell>
          <cell r="CU1328">
            <v>217</v>
          </cell>
          <cell r="CV1328">
            <v>-17</v>
          </cell>
          <cell r="CW1328">
            <v>0</v>
          </cell>
          <cell r="CY1328">
            <v>390</v>
          </cell>
          <cell r="CZ1328">
            <v>506415</v>
          </cell>
          <cell r="DB1328">
            <v>0</v>
          </cell>
          <cell r="DC1328">
            <v>0</v>
          </cell>
          <cell r="DE1328">
            <v>0</v>
          </cell>
          <cell r="DF1328">
            <v>0</v>
          </cell>
          <cell r="DH1328">
            <v>0</v>
          </cell>
          <cell r="DI1328">
            <v>0</v>
          </cell>
          <cell r="DK1328">
            <v>0</v>
          </cell>
          <cell r="DL1328">
            <v>0</v>
          </cell>
          <cell r="DN1328">
            <v>0</v>
          </cell>
          <cell r="DO1328">
            <v>0</v>
          </cell>
          <cell r="DQ1328">
            <v>0</v>
          </cell>
          <cell r="DR1328">
            <v>0</v>
          </cell>
          <cell r="DU1328">
            <v>390</v>
          </cell>
          <cell r="DV1328">
            <v>506415</v>
          </cell>
          <cell r="EA1328" t="str">
            <v>ГПЗ</v>
          </cell>
          <cell r="EF1328">
            <v>390</v>
          </cell>
          <cell r="EG1328">
            <v>506415</v>
          </cell>
          <cell r="EH1328" t="e">
            <v>#N/A</v>
          </cell>
          <cell r="EJ1328" t="str">
            <v>30</v>
          </cell>
          <cell r="EK1328" t="str">
            <v>ЗЦП</v>
          </cell>
          <cell r="EL1328" t="str">
            <v>МХБ/ТПФ</v>
          </cell>
          <cell r="EO1328" t="str">
            <v>ДКС</v>
          </cell>
          <cell r="EP1328" t="str">
            <v>ЦП</v>
          </cell>
          <cell r="ES1328" t="str">
            <v>12.2022</v>
          </cell>
          <cell r="ET1328" t="str">
            <v>471010000, Мангистауская область, Актау Г.А., г.Актау, промышленная зона, БМТС АО Каражанбасмунай</v>
          </cell>
          <cell r="EU1328" t="str">
            <v>С даты подписания договора в течение 75 календарных дней</v>
          </cell>
          <cell r="EW1328">
            <v>203022</v>
          </cell>
          <cell r="EX1328" t="str">
            <v>203022.100.000001</v>
          </cell>
          <cell r="EY1328" t="str">
            <v>Краска</v>
          </cell>
          <cell r="EZ1328" t="str">
            <v>масляная</v>
          </cell>
        </row>
        <row r="1329">
          <cell r="CI1329" t="str">
            <v>310-00094</v>
          </cell>
          <cell r="CJ1329" t="str">
            <v>Краска: масляная, цвет голубой, тара с 2 до 25кг (детали указать в ПР/МР)....~Paint: oil, light blue color, conteiners 2 to 25kg (details specified in PR/MR)....</v>
          </cell>
          <cell r="CK1329" t="str">
            <v>КГ</v>
          </cell>
          <cell r="CL1329" t="e">
            <v>#N/A</v>
          </cell>
          <cell r="CM1329" t="e">
            <v>#N/A</v>
          </cell>
          <cell r="CN1329">
            <v>1298.5</v>
          </cell>
          <cell r="CO1329">
            <v>1272</v>
          </cell>
          <cell r="CP1329">
            <v>944</v>
          </cell>
          <cell r="CQ1329" t="str">
            <v>сост</v>
          </cell>
          <cell r="CR1329">
            <v>771.2</v>
          </cell>
          <cell r="CS1329">
            <v>979.15</v>
          </cell>
          <cell r="CT1329">
            <v>526.65</v>
          </cell>
          <cell r="CU1329">
            <v>745.35</v>
          </cell>
          <cell r="CV1329">
            <v>25.850000000000023</v>
          </cell>
          <cell r="CW1329">
            <v>0</v>
          </cell>
          <cell r="CY1329">
            <v>723</v>
          </cell>
          <cell r="CZ1329">
            <v>938815.5</v>
          </cell>
          <cell r="DB1329">
            <v>0</v>
          </cell>
          <cell r="DC1329">
            <v>0</v>
          </cell>
          <cell r="DE1329">
            <v>0</v>
          </cell>
          <cell r="DF1329">
            <v>0</v>
          </cell>
          <cell r="DH1329">
            <v>223</v>
          </cell>
          <cell r="DI1329">
            <v>289565.5</v>
          </cell>
          <cell r="DK1329">
            <v>0</v>
          </cell>
          <cell r="DL1329">
            <v>0</v>
          </cell>
          <cell r="DN1329">
            <v>0</v>
          </cell>
          <cell r="DO1329">
            <v>0</v>
          </cell>
          <cell r="DQ1329">
            <v>0</v>
          </cell>
          <cell r="DR1329">
            <v>0</v>
          </cell>
          <cell r="DU1329">
            <v>500</v>
          </cell>
          <cell r="DV1329">
            <v>649250</v>
          </cell>
          <cell r="EA1329" t="str">
            <v>ГПЗ</v>
          </cell>
          <cell r="EF1329">
            <v>500</v>
          </cell>
          <cell r="EG1329">
            <v>649250</v>
          </cell>
          <cell r="EH1329" t="e">
            <v>#N/A</v>
          </cell>
          <cell r="EJ1329" t="str">
            <v>30</v>
          </cell>
          <cell r="EK1329" t="str">
            <v>ЗЦП</v>
          </cell>
          <cell r="EL1329" t="str">
            <v>МХБ/ТПФ</v>
          </cell>
          <cell r="EO1329" t="str">
            <v>ДКС</v>
          </cell>
          <cell r="EP1329" t="str">
            <v>ЦП</v>
          </cell>
          <cell r="ES1329" t="str">
            <v>10.2022</v>
          </cell>
          <cell r="ET1329" t="str">
            <v>475200000, Мангистауская область, Тупкараганский район, месторождение Каражанбас, база МТС АО Каражанбасмунай</v>
          </cell>
          <cell r="EU1329" t="str">
            <v>С даты подписания договора в течение 75 календарных дней</v>
          </cell>
          <cell r="EW1329">
            <v>203022</v>
          </cell>
          <cell r="EX1329" t="str">
            <v>203022.100.000001</v>
          </cell>
          <cell r="EY1329" t="str">
            <v>Краска</v>
          </cell>
          <cell r="EZ1329" t="str">
            <v>масляная</v>
          </cell>
        </row>
        <row r="1330">
          <cell r="CI1330" t="str">
            <v>310-00094</v>
          </cell>
          <cell r="CJ1330" t="str">
            <v>Краска: масляная, цвет голубой, тара с 2 до 25кг (детали указать в ПР/МР)....~Paint: oil, light blue color, conteiners 2 to 25kg (details specified in PR/MR)....</v>
          </cell>
          <cell r="CK1330" t="str">
            <v>КГ</v>
          </cell>
          <cell r="CL1330" t="e">
            <v>#N/A</v>
          </cell>
          <cell r="CM1330" t="e">
            <v>#N/A</v>
          </cell>
          <cell r="CN1330">
            <v>1298.5</v>
          </cell>
          <cell r="CU1330">
            <v>0</v>
          </cell>
          <cell r="CV1330">
            <v>0</v>
          </cell>
          <cell r="CY1330">
            <v>0</v>
          </cell>
          <cell r="CZ1330">
            <v>0</v>
          </cell>
          <cell r="DB1330">
            <v>0</v>
          </cell>
          <cell r="DC1330">
            <v>0</v>
          </cell>
          <cell r="DE1330">
            <v>0</v>
          </cell>
          <cell r="DF1330">
            <v>0</v>
          </cell>
          <cell r="DH1330">
            <v>0</v>
          </cell>
          <cell r="DI1330">
            <v>0</v>
          </cell>
          <cell r="DL1330">
            <v>0</v>
          </cell>
          <cell r="DN1330">
            <v>0</v>
          </cell>
          <cell r="DO1330">
            <v>0</v>
          </cell>
          <cell r="DR1330">
            <v>0</v>
          </cell>
          <cell r="DU1330">
            <v>0</v>
          </cell>
          <cell r="DV1330">
            <v>0</v>
          </cell>
          <cell r="EG1330">
            <v>0</v>
          </cell>
          <cell r="EH1330" t="e">
            <v>#N/A</v>
          </cell>
          <cell r="EL1330" t="str">
            <v>МХБ/ТПФ</v>
          </cell>
          <cell r="EO1330" t="str">
            <v>ДКС</v>
          </cell>
          <cell r="EP1330" t="e">
            <v>#N/A</v>
          </cell>
          <cell r="ES1330" t="e">
            <v>#N/A</v>
          </cell>
          <cell r="ET1330" t="str">
            <v>475200000, Мангистауская область, Тупкараганский район, месторождение Каражанбас, база МТС АО Каражанбасмунай</v>
          </cell>
          <cell r="EU1330" t="str">
            <v>С даты подписания договора в течение 75 календарных дней</v>
          </cell>
          <cell r="EW1330" t="e">
            <v>#VALUE!</v>
          </cell>
          <cell r="EX1330" t="str">
            <v>203022.100.000001</v>
          </cell>
          <cell r="EY1330" t="str">
            <v>Краска</v>
          </cell>
          <cell r="EZ1330" t="str">
            <v>масляная</v>
          </cell>
        </row>
        <row r="1331">
          <cell r="CI1331" t="str">
            <v>310-00083</v>
          </cell>
          <cell r="CJ1331" t="str">
            <v>Краска: масляная, цвет желтый....~Paint: oil, yellow color....</v>
          </cell>
          <cell r="CK1331" t="str">
            <v>КГ</v>
          </cell>
          <cell r="CL1331" t="e">
            <v>#N/A</v>
          </cell>
          <cell r="CM1331" t="e">
            <v>#N/A</v>
          </cell>
          <cell r="CN1331">
            <v>1375</v>
          </cell>
          <cell r="CO1331">
            <v>600</v>
          </cell>
          <cell r="CP1331">
            <v>0</v>
          </cell>
          <cell r="CQ1331" t="str">
            <v>не сост/отмена</v>
          </cell>
          <cell r="CR1331">
            <v>81.2</v>
          </cell>
          <cell r="CS1331">
            <v>0</v>
          </cell>
          <cell r="CT1331">
            <v>461.4</v>
          </cell>
          <cell r="CU1331">
            <v>138.60000000000002</v>
          </cell>
          <cell r="CV1331">
            <v>-57.40000000000002</v>
          </cell>
          <cell r="CW1331">
            <v>0</v>
          </cell>
          <cell r="CY1331">
            <v>271</v>
          </cell>
          <cell r="CZ1331">
            <v>372625</v>
          </cell>
          <cell r="DB1331">
            <v>0</v>
          </cell>
          <cell r="DC1331">
            <v>0</v>
          </cell>
          <cell r="DE1331">
            <v>0</v>
          </cell>
          <cell r="DF1331">
            <v>0</v>
          </cell>
          <cell r="DH1331">
            <v>0</v>
          </cell>
          <cell r="DI1331">
            <v>0</v>
          </cell>
          <cell r="DL1331">
            <v>0</v>
          </cell>
          <cell r="DN1331">
            <v>0</v>
          </cell>
          <cell r="DO1331">
            <v>0</v>
          </cell>
          <cell r="DR1331">
            <v>0</v>
          </cell>
          <cell r="DU1331">
            <v>271</v>
          </cell>
          <cell r="DV1331">
            <v>372625</v>
          </cell>
          <cell r="EA1331" t="str">
            <v>ГПЗ</v>
          </cell>
          <cell r="EF1331">
            <v>271</v>
          </cell>
          <cell r="EG1331">
            <v>372625</v>
          </cell>
          <cell r="EH1331" t="e">
            <v>#N/A</v>
          </cell>
          <cell r="EJ1331" t="str">
            <v>72</v>
          </cell>
          <cell r="EK1331" t="str">
            <v>ЗЦП</v>
          </cell>
          <cell r="EL1331" t="str">
            <v>МХБ/ТПФ</v>
          </cell>
          <cell r="EO1331" t="str">
            <v>ДКС</v>
          </cell>
          <cell r="EP1331" t="str">
            <v>ЦП</v>
          </cell>
          <cell r="ES1331" t="str">
            <v>05.2023</v>
          </cell>
          <cell r="ET1331" t="str">
            <v>471010000, Мангистауская область, Актау Г.А., г.Актау, промышленная зона, БМТС АО Каражанбасмунай</v>
          </cell>
          <cell r="EU1331" t="str">
            <v>С даты подписания договора в течение 75 календарных дней</v>
          </cell>
          <cell r="EW1331" t="e">
            <v>#VALUE!</v>
          </cell>
          <cell r="EX1331" t="str">
            <v>203022.100.000001</v>
          </cell>
          <cell r="EY1331" t="str">
            <v>Краска</v>
          </cell>
          <cell r="EZ1331" t="str">
            <v>масляная</v>
          </cell>
        </row>
        <row r="1332">
          <cell r="CI1332" t="str">
            <v>310-00088</v>
          </cell>
          <cell r="CJ1332" t="str">
            <v>Краска: масляная, цвет серый, на натуральной олифе, для дерева иметалла, для внутренних работ, ГОСТ 30884-2003....~Paint: oil, graycolor, ГОСТ 30884-2003...</v>
          </cell>
          <cell r="CK1332" t="str">
            <v>КГ</v>
          </cell>
          <cell r="CL1332" t="e">
            <v>#N/A</v>
          </cell>
          <cell r="CM1332" t="e">
            <v>#N/A</v>
          </cell>
          <cell r="CN1332">
            <v>1375</v>
          </cell>
          <cell r="CO1332">
            <v>0</v>
          </cell>
          <cell r="CP1332">
            <v>0</v>
          </cell>
          <cell r="CQ1332" t="e">
            <v>#N/A</v>
          </cell>
          <cell r="CR1332">
            <v>0</v>
          </cell>
          <cell r="CS1332">
            <v>1</v>
          </cell>
          <cell r="CT1332">
            <v>40.4</v>
          </cell>
          <cell r="CU1332">
            <v>-40.4</v>
          </cell>
          <cell r="CV1332">
            <v>40.4</v>
          </cell>
          <cell r="CW1332">
            <v>0</v>
          </cell>
          <cell r="CY1332">
            <v>200</v>
          </cell>
          <cell r="CZ1332">
            <v>275000</v>
          </cell>
          <cell r="DB1332">
            <v>0</v>
          </cell>
          <cell r="DC1332">
            <v>0</v>
          </cell>
          <cell r="DE1332">
            <v>0</v>
          </cell>
          <cell r="DF1332">
            <v>0</v>
          </cell>
          <cell r="DH1332">
            <v>0</v>
          </cell>
          <cell r="DI1332">
            <v>0</v>
          </cell>
          <cell r="DL1332">
            <v>0</v>
          </cell>
          <cell r="DN1332">
            <v>0</v>
          </cell>
          <cell r="DO1332">
            <v>0</v>
          </cell>
          <cell r="DR1332">
            <v>0</v>
          </cell>
          <cell r="DU1332">
            <v>200</v>
          </cell>
          <cell r="DV1332">
            <v>275000</v>
          </cell>
          <cell r="EA1332" t="str">
            <v>ГПЗ</v>
          </cell>
          <cell r="EF1332">
            <v>200</v>
          </cell>
          <cell r="EG1332">
            <v>275000</v>
          </cell>
          <cell r="EH1332" t="e">
            <v>#N/A</v>
          </cell>
          <cell r="EJ1332" t="str">
            <v>72</v>
          </cell>
          <cell r="EK1332" t="str">
            <v>ЗЦП</v>
          </cell>
          <cell r="EL1332" t="str">
            <v>МХБ/ТПФ</v>
          </cell>
          <cell r="EO1332" t="str">
            <v>ДКС</v>
          </cell>
          <cell r="EP1332" t="str">
            <v>ЦП</v>
          </cell>
          <cell r="ES1332" t="str">
            <v>05.2023</v>
          </cell>
          <cell r="ET1332" t="str">
            <v>471010000, Мангистауская область, Актау Г.А., г.Актау, промышленная зона, БМТС АО Каражанбасмунай</v>
          </cell>
          <cell r="EU1332" t="str">
            <v>С даты подписания договора в течение 75 календарных дней</v>
          </cell>
          <cell r="EV1332" t="str">
            <v>ок</v>
          </cell>
          <cell r="EW1332" t="e">
            <v>#VALUE!</v>
          </cell>
          <cell r="EX1332" t="str">
            <v>203022.100.000001</v>
          </cell>
          <cell r="EY1332" t="str">
            <v>Краска</v>
          </cell>
          <cell r="EZ1332" t="str">
            <v>масляная</v>
          </cell>
        </row>
        <row r="1333">
          <cell r="CI1333" t="str">
            <v>310-00082</v>
          </cell>
          <cell r="CJ1333" t="str">
            <v>Краска: масляная, цвет синий, на натуральной олифе, для дерева иметалла, для внутренных работ, ГОСТ 30884-2003....~Paint: oil, bluecolor, ГОСТ 30884-2003...</v>
          </cell>
          <cell r="CK1333" t="str">
            <v>КГ</v>
          </cell>
          <cell r="CL1333" t="e">
            <v>#N/A</v>
          </cell>
          <cell r="CM1333" t="e">
            <v>#N/A</v>
          </cell>
          <cell r="CN1333">
            <v>1375</v>
          </cell>
          <cell r="CO1333">
            <v>0</v>
          </cell>
          <cell r="CP1333">
            <v>0</v>
          </cell>
          <cell r="CQ1333" t="e">
            <v>#N/A</v>
          </cell>
          <cell r="CR1333">
            <v>0</v>
          </cell>
          <cell r="CS1333">
            <v>0</v>
          </cell>
          <cell r="CT1333">
            <v>0</v>
          </cell>
          <cell r="CU1333">
            <v>0</v>
          </cell>
          <cell r="CV1333">
            <v>0</v>
          </cell>
          <cell r="CW1333">
            <v>0</v>
          </cell>
          <cell r="CY1333">
            <v>60</v>
          </cell>
          <cell r="CZ1333">
            <v>82500</v>
          </cell>
          <cell r="DB1333">
            <v>0</v>
          </cell>
          <cell r="DC1333">
            <v>0</v>
          </cell>
          <cell r="DE1333">
            <v>0</v>
          </cell>
          <cell r="DF1333">
            <v>0</v>
          </cell>
          <cell r="DH1333">
            <v>0</v>
          </cell>
          <cell r="DI1333">
            <v>0</v>
          </cell>
          <cell r="DL1333">
            <v>0</v>
          </cell>
          <cell r="DN1333">
            <v>0</v>
          </cell>
          <cell r="DO1333">
            <v>0</v>
          </cell>
          <cell r="DR1333">
            <v>0</v>
          </cell>
          <cell r="DU1333">
            <v>60</v>
          </cell>
          <cell r="DV1333">
            <v>82500</v>
          </cell>
          <cell r="DW1333" t="str">
            <v>передан</v>
          </cell>
          <cell r="DX1333" t="str">
            <v>Направлено 30.05.2023</v>
          </cell>
          <cell r="EA1333" t="str">
            <v>ГПЗ</v>
          </cell>
          <cell r="EF1333">
            <v>60</v>
          </cell>
          <cell r="EG1333">
            <v>82500</v>
          </cell>
          <cell r="EH1333" t="e">
            <v>#N/A</v>
          </cell>
          <cell r="EJ1333" t="str">
            <v>76</v>
          </cell>
          <cell r="EK1333" t="str">
            <v>ЗЦП</v>
          </cell>
          <cell r="EL1333" t="str">
            <v>МХБ/ТПФ</v>
          </cell>
          <cell r="EO1333" t="str">
            <v>ДКС</v>
          </cell>
          <cell r="EP1333" t="str">
            <v>ЦП</v>
          </cell>
          <cell r="ES1333" t="str">
            <v>06.2023</v>
          </cell>
          <cell r="ET1333" t="str">
            <v>471010000, Мангистауская область, Актау Г.А., г.Актау, промышленная зона, БМТС АО Каражанбасмунай</v>
          </cell>
          <cell r="EU1333" t="str">
            <v>С даты подписания договора в течение 75 календарных дней</v>
          </cell>
          <cell r="EV1333" t="str">
            <v>ок</v>
          </cell>
          <cell r="EW1333" t="e">
            <v>#VALUE!</v>
          </cell>
          <cell r="EX1333" t="str">
            <v>203022.100.000001</v>
          </cell>
          <cell r="EY1333" t="str">
            <v>Краска</v>
          </cell>
          <cell r="EZ1333" t="str">
            <v>масляная</v>
          </cell>
        </row>
        <row r="1334">
          <cell r="CI1334" t="str">
            <v>310-00047</v>
          </cell>
          <cell r="CJ1334"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cell r="CK1334" t="str">
            <v>КГ</v>
          </cell>
          <cell r="CL1334" t="e">
            <v>#N/A</v>
          </cell>
          <cell r="CM1334" t="e">
            <v>#N/A</v>
          </cell>
          <cell r="CN1334">
            <v>709.25</v>
          </cell>
          <cell r="CO1334">
            <v>4328</v>
          </cell>
          <cell r="CP1334">
            <v>1664</v>
          </cell>
          <cell r="CQ1334" t="str">
            <v>сост</v>
          </cell>
          <cell r="CR1334">
            <v>930</v>
          </cell>
          <cell r="CS1334">
            <v>1699</v>
          </cell>
          <cell r="CT1334">
            <v>2509.1999999999998</v>
          </cell>
          <cell r="CU1334">
            <v>1818.8000000000002</v>
          </cell>
          <cell r="CV1334">
            <v>-888.80000000000018</v>
          </cell>
          <cell r="CW1334">
            <v>0</v>
          </cell>
          <cell r="CY1334">
            <v>2356</v>
          </cell>
          <cell r="CZ1334">
            <v>1670993</v>
          </cell>
          <cell r="DB1334">
            <v>0</v>
          </cell>
          <cell r="DC1334">
            <v>0</v>
          </cell>
          <cell r="DE1334">
            <v>0</v>
          </cell>
          <cell r="DF1334">
            <v>0</v>
          </cell>
          <cell r="DH1334">
            <v>0</v>
          </cell>
          <cell r="DI1334">
            <v>0</v>
          </cell>
          <cell r="DK1334">
            <v>0</v>
          </cell>
          <cell r="DL1334">
            <v>0</v>
          </cell>
          <cell r="DN1334">
            <v>0</v>
          </cell>
          <cell r="DO1334">
            <v>0</v>
          </cell>
          <cell r="DQ1334">
            <v>0</v>
          </cell>
          <cell r="DR1334">
            <v>0</v>
          </cell>
          <cell r="DU1334">
            <v>2356</v>
          </cell>
          <cell r="DV1334">
            <v>1670993</v>
          </cell>
          <cell r="EA1334" t="str">
            <v>ГПЗ</v>
          </cell>
          <cell r="EF1334">
            <v>2356</v>
          </cell>
          <cell r="EG1334">
            <v>1670993</v>
          </cell>
          <cell r="EH1334" t="e">
            <v>#N/A</v>
          </cell>
          <cell r="EJ1334" t="str">
            <v>30</v>
          </cell>
          <cell r="EK1334" t="str">
            <v>ЗЦП</v>
          </cell>
          <cell r="EL1334" t="str">
            <v>ТПФ</v>
          </cell>
          <cell r="EO1334" t="str">
            <v>ДКС</v>
          </cell>
          <cell r="EP1334" t="str">
            <v>ЦП</v>
          </cell>
          <cell r="ES1334" t="str">
            <v>10.2022</v>
          </cell>
          <cell r="ET1334" t="str">
            <v>475200000, Мангистауская область, Тупкараганский район, месторождение Каражанбас, база МТС АО Каражанбасмунай</v>
          </cell>
          <cell r="EU1334" t="str">
            <v>С даты подписания договора в течение 90 календарных дней</v>
          </cell>
          <cell r="EW1334">
            <v>203012</v>
          </cell>
          <cell r="EX1334" t="str">
            <v>203012.700.000078</v>
          </cell>
          <cell r="EY1334" t="str">
            <v>Эмаль</v>
          </cell>
          <cell r="EZ1334" t="str">
            <v>алкидная</v>
          </cell>
        </row>
        <row r="1335">
          <cell r="CI1335" t="str">
            <v>310-00047</v>
          </cell>
          <cell r="CJ1335"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cell r="CK1335" t="str">
            <v>КГ</v>
          </cell>
          <cell r="CL1335" t="e">
            <v>#N/A</v>
          </cell>
          <cell r="CM1335" t="e">
            <v>#N/A</v>
          </cell>
          <cell r="CN1335">
            <v>709.25</v>
          </cell>
          <cell r="CU1335">
            <v>0</v>
          </cell>
          <cell r="CV1335">
            <v>0</v>
          </cell>
          <cell r="CY1335">
            <v>1058.96117025026</v>
          </cell>
          <cell r="CZ1335">
            <v>751068.20999999694</v>
          </cell>
          <cell r="DB1335">
            <v>0</v>
          </cell>
          <cell r="DC1335">
            <v>0</v>
          </cell>
          <cell r="DE1335">
            <v>0</v>
          </cell>
          <cell r="DF1335">
            <v>0</v>
          </cell>
          <cell r="DH1335">
            <v>0.96117025026000003</v>
          </cell>
          <cell r="DI1335">
            <v>681.70999999690503</v>
          </cell>
          <cell r="DL1335">
            <v>0</v>
          </cell>
          <cell r="DN1335">
            <v>0</v>
          </cell>
          <cell r="DO1335">
            <v>0</v>
          </cell>
          <cell r="DR1335">
            <v>0</v>
          </cell>
          <cell r="DU1335">
            <v>1058</v>
          </cell>
          <cell r="DV1335">
            <v>750386.5</v>
          </cell>
          <cell r="EA1335" t="str">
            <v>ГПЗ</v>
          </cell>
          <cell r="EF1335">
            <v>1058</v>
          </cell>
          <cell r="EG1335">
            <v>750386.5</v>
          </cell>
          <cell r="EH1335" t="e">
            <v>#N/A</v>
          </cell>
          <cell r="EJ1335" t="str">
            <v>77</v>
          </cell>
          <cell r="EK1335" t="str">
            <v>ЗЦП</v>
          </cell>
          <cell r="EO1335" t="str">
            <v>ДКС</v>
          </cell>
          <cell r="EP1335" t="str">
            <v>ЦП</v>
          </cell>
          <cell r="ES1335" t="str">
            <v>06.2023</v>
          </cell>
          <cell r="ET1335" t="str">
            <v>475200000, Мангистауская область, Тупкараганский район, месторождение Каражанбас, база МТС АО Каражанбасмунай</v>
          </cell>
          <cell r="EU1335" t="str">
            <v>С даты подписания договора в течение 45 календарных дней</v>
          </cell>
          <cell r="EW1335" t="e">
            <v>#VALUE!</v>
          </cell>
          <cell r="EX1335" t="str">
            <v>203012.700.000078</v>
          </cell>
          <cell r="EY1335" t="str">
            <v>Эмаль</v>
          </cell>
          <cell r="EZ1335" t="str">
            <v>алкидная</v>
          </cell>
        </row>
        <row r="1336">
          <cell r="CI1336" t="str">
            <v>310-00047</v>
          </cell>
          <cell r="CJ1336"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cell r="CK1336" t="str">
            <v>КГ</v>
          </cell>
          <cell r="CL1336" t="e">
            <v>#N/A</v>
          </cell>
          <cell r="CM1336" t="e">
            <v>#N/A</v>
          </cell>
          <cell r="CN1336">
            <v>709.25</v>
          </cell>
          <cell r="CU1336">
            <v>0</v>
          </cell>
          <cell r="CV1336">
            <v>0</v>
          </cell>
          <cell r="CY1336">
            <v>0</v>
          </cell>
          <cell r="CZ1336">
            <v>0</v>
          </cell>
          <cell r="DB1336">
            <v>0</v>
          </cell>
          <cell r="DC1336">
            <v>0</v>
          </cell>
          <cell r="DE1336">
            <v>0</v>
          </cell>
          <cell r="DF1336">
            <v>0</v>
          </cell>
          <cell r="DH1336">
            <v>0</v>
          </cell>
          <cell r="DI1336">
            <v>0</v>
          </cell>
          <cell r="DL1336">
            <v>0</v>
          </cell>
          <cell r="DN1336">
            <v>0</v>
          </cell>
          <cell r="DO1336">
            <v>0</v>
          </cell>
          <cell r="DR1336">
            <v>0</v>
          </cell>
          <cell r="DU1336">
            <v>0</v>
          </cell>
          <cell r="DV1336">
            <v>0</v>
          </cell>
          <cell r="EG1336">
            <v>0</v>
          </cell>
          <cell r="EH1336" t="e">
            <v>#N/A</v>
          </cell>
          <cell r="EO1336" t="str">
            <v>ДКС</v>
          </cell>
          <cell r="EP1336" t="e">
            <v>#N/A</v>
          </cell>
          <cell r="ES1336" t="e">
            <v>#N/A</v>
          </cell>
          <cell r="ET1336" t="str">
            <v>475200000, Мангистауская область, Тупкараганский район, месторождение Каражанбас, база МТС АО Каражанбасмунай</v>
          </cell>
          <cell r="EU1336" t="str">
            <v>С даты подписания договора в течение 90 календарных дней</v>
          </cell>
          <cell r="EW1336" t="e">
            <v>#VALUE!</v>
          </cell>
          <cell r="EX1336" t="str">
            <v>203012.700.000078</v>
          </cell>
          <cell r="EY1336" t="str">
            <v>Эмаль</v>
          </cell>
          <cell r="EZ1336" t="str">
            <v>алкидная</v>
          </cell>
        </row>
        <row r="1337">
          <cell r="CI1337" t="str">
            <v>310-00084</v>
          </cell>
          <cell r="CJ1337"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cell r="CK1337" t="str">
            <v>КГ</v>
          </cell>
          <cell r="CL1337" t="e">
            <v>#N/A</v>
          </cell>
          <cell r="CM1337" t="e">
            <v>#N/A</v>
          </cell>
          <cell r="CN1337">
            <v>1125</v>
          </cell>
          <cell r="CO1337">
            <v>3669.7251512532412</v>
          </cell>
          <cell r="CP1337">
            <v>3572.0000000000009</v>
          </cell>
          <cell r="CQ1337" t="str">
            <v>сост</v>
          </cell>
          <cell r="CR1337">
            <v>13</v>
          </cell>
          <cell r="CS1337">
            <v>1861.1</v>
          </cell>
          <cell r="CT1337">
            <v>2059.1999999999998</v>
          </cell>
          <cell r="CU1337">
            <v>1610.5251512532413</v>
          </cell>
          <cell r="CV1337">
            <v>-1597.5251512532413</v>
          </cell>
          <cell r="CW1337">
            <v>0</v>
          </cell>
          <cell r="CY1337">
            <v>2086</v>
          </cell>
          <cell r="CZ1337">
            <v>2346750</v>
          </cell>
          <cell r="DB1337">
            <v>0</v>
          </cell>
          <cell r="DC1337">
            <v>0</v>
          </cell>
          <cell r="DE1337">
            <v>0</v>
          </cell>
          <cell r="DF1337">
            <v>0</v>
          </cell>
          <cell r="DH1337">
            <v>50</v>
          </cell>
          <cell r="DI1337">
            <v>56250</v>
          </cell>
          <cell r="DK1337">
            <v>0</v>
          </cell>
          <cell r="DL1337">
            <v>0</v>
          </cell>
          <cell r="DN1337">
            <v>0</v>
          </cell>
          <cell r="DO1337">
            <v>0</v>
          </cell>
          <cell r="DQ1337">
            <v>0</v>
          </cell>
          <cell r="DR1337">
            <v>0</v>
          </cell>
          <cell r="DU1337">
            <v>2036</v>
          </cell>
          <cell r="DV1337">
            <v>2290500</v>
          </cell>
          <cell r="DW1337" t="str">
            <v>передан</v>
          </cell>
          <cell r="DX1337" t="str">
            <v>проводится МЦ / 
Направлено в ОМЦиА 03.11.2022</v>
          </cell>
          <cell r="EA1337" t="str">
            <v>ГПЗ</v>
          </cell>
          <cell r="EF1337">
            <v>2036</v>
          </cell>
          <cell r="EG1337">
            <v>2290500</v>
          </cell>
          <cell r="EH1337" t="e">
            <v>#N/A</v>
          </cell>
          <cell r="EJ1337" t="str">
            <v>16 REV</v>
          </cell>
          <cell r="EK1337" t="str">
            <v>ЗЦП</v>
          </cell>
          <cell r="EL1337" t="str">
            <v>ТПФ</v>
          </cell>
          <cell r="EM1337">
            <v>315</v>
          </cell>
          <cell r="EO1337" t="str">
            <v>ДКС</v>
          </cell>
          <cell r="EP1337" t="str">
            <v>ЦП</v>
          </cell>
          <cell r="ES1337" t="str">
            <v>02.2023</v>
          </cell>
          <cell r="ET1337" t="str">
            <v>475200000, Мангистауская область, Тупкараганский район, месторождение Каражанбас, база МТС АО Каражанбасмунай</v>
          </cell>
          <cell r="EU1337" t="str">
            <v>С даты подписания договора в течение 75 календарных дней</v>
          </cell>
          <cell r="EV1337" t="str">
            <v>ок</v>
          </cell>
          <cell r="EW1337">
            <v>203012</v>
          </cell>
          <cell r="EX1337" t="str">
            <v>203012.700.000078</v>
          </cell>
          <cell r="EY1337" t="str">
            <v>Эмаль</v>
          </cell>
          <cell r="EZ1337" t="str">
            <v>алкидная</v>
          </cell>
        </row>
        <row r="1338">
          <cell r="CI1338" t="str">
            <v>310-00097</v>
          </cell>
          <cell r="CJ1338"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cell r="CK1338" t="str">
            <v>КГ</v>
          </cell>
          <cell r="CL1338" t="e">
            <v>#N/A</v>
          </cell>
          <cell r="CM1338" t="e">
            <v>#N/A</v>
          </cell>
          <cell r="CN1338">
            <v>412.34</v>
          </cell>
          <cell r="CO1338">
            <v>4000</v>
          </cell>
          <cell r="CP1338">
            <v>4000</v>
          </cell>
          <cell r="CQ1338" t="str">
            <v>сост</v>
          </cell>
          <cell r="CR1338">
            <v>2975</v>
          </cell>
          <cell r="CS1338">
            <v>4000</v>
          </cell>
          <cell r="CT1338">
            <v>1025</v>
          </cell>
          <cell r="CU1338">
            <v>2975</v>
          </cell>
          <cell r="CV1338">
            <v>0</v>
          </cell>
          <cell r="CW1338">
            <v>0</v>
          </cell>
          <cell r="CY1338">
            <v>3193</v>
          </cell>
          <cell r="CZ1338">
            <v>1316601.6199999999</v>
          </cell>
          <cell r="DB1338">
            <v>0</v>
          </cell>
          <cell r="DC1338">
            <v>0</v>
          </cell>
          <cell r="DE1338">
            <v>0</v>
          </cell>
          <cell r="DF1338">
            <v>0</v>
          </cell>
          <cell r="DH1338">
            <v>1131</v>
          </cell>
          <cell r="DI1338">
            <v>466356.54</v>
          </cell>
          <cell r="DK1338">
            <v>0</v>
          </cell>
          <cell r="DL1338">
            <v>0</v>
          </cell>
          <cell r="DN1338">
            <v>0</v>
          </cell>
          <cell r="DO1338">
            <v>0</v>
          </cell>
          <cell r="DQ1338">
            <v>0</v>
          </cell>
          <cell r="DR1338">
            <v>0</v>
          </cell>
          <cell r="DU1338">
            <v>2062</v>
          </cell>
          <cell r="DV1338">
            <v>850245.08</v>
          </cell>
          <cell r="EA1338" t="str">
            <v>ГПЗ</v>
          </cell>
          <cell r="EF1338">
            <v>2062</v>
          </cell>
          <cell r="EG1338">
            <v>850245.08</v>
          </cell>
          <cell r="EH1338" t="e">
            <v>#N/A</v>
          </cell>
          <cell r="EJ1338" t="str">
            <v>30</v>
          </cell>
          <cell r="EK1338" t="str">
            <v>ЗЦП</v>
          </cell>
          <cell r="EL1338" t="str">
            <v>МХБ/ТПФ</v>
          </cell>
          <cell r="EO1338" t="str">
            <v>ДКС</v>
          </cell>
          <cell r="EP1338" t="str">
            <v>ЦП</v>
          </cell>
          <cell r="ES1338" t="str">
            <v>10.2022</v>
          </cell>
          <cell r="ET1338" t="str">
            <v>475200000, Мангистауская область, Тупкараганский район, месторождение Каражанбас, база МТС АО Каражанбасмунай</v>
          </cell>
          <cell r="EU1338" t="str">
            <v>С даты подписания договора в течение 75 календарных дней</v>
          </cell>
          <cell r="EW1338">
            <v>203011</v>
          </cell>
          <cell r="EX1338" t="str">
            <v>203011.900.000001</v>
          </cell>
          <cell r="EY1338" t="str">
            <v>Краска</v>
          </cell>
          <cell r="EZ1338" t="str">
            <v>водно-дисперсионная</v>
          </cell>
        </row>
        <row r="1339">
          <cell r="CI1339" t="str">
            <v>310-00097</v>
          </cell>
          <cell r="CJ1339"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cell r="CK1339" t="str">
            <v>КГ</v>
          </cell>
          <cell r="CL1339" t="e">
            <v>#N/A</v>
          </cell>
          <cell r="CM1339" t="e">
            <v>#N/A</v>
          </cell>
          <cell r="CN1339">
            <v>412.34</v>
          </cell>
          <cell r="CU1339">
            <v>0</v>
          </cell>
          <cell r="CV1339">
            <v>0</v>
          </cell>
          <cell r="CY1339">
            <v>0</v>
          </cell>
          <cell r="CZ1339">
            <v>0</v>
          </cell>
          <cell r="DB1339">
            <v>0</v>
          </cell>
          <cell r="DC1339">
            <v>0</v>
          </cell>
          <cell r="DE1339">
            <v>0</v>
          </cell>
          <cell r="DF1339">
            <v>0</v>
          </cell>
          <cell r="DH1339">
            <v>0</v>
          </cell>
          <cell r="DI1339">
            <v>0</v>
          </cell>
          <cell r="DL1339">
            <v>0</v>
          </cell>
          <cell r="DN1339">
            <v>0</v>
          </cell>
          <cell r="DO1339">
            <v>0</v>
          </cell>
          <cell r="DR1339">
            <v>0</v>
          </cell>
          <cell r="DU1339">
            <v>0</v>
          </cell>
          <cell r="DV1339">
            <v>0</v>
          </cell>
          <cell r="EG1339">
            <v>0</v>
          </cell>
          <cell r="EH1339" t="e">
            <v>#N/A</v>
          </cell>
          <cell r="EL1339" t="str">
            <v>МХБ/ТПФ</v>
          </cell>
          <cell r="EO1339" t="str">
            <v>ДКС</v>
          </cell>
          <cell r="EP1339" t="e">
            <v>#N/A</v>
          </cell>
          <cell r="ES1339" t="e">
            <v>#N/A</v>
          </cell>
          <cell r="ET1339" t="str">
            <v>475200000, Мангистауская область, Тупкараганский район, месторождение Каражанбас, база МТС АО Каражанбасмунай</v>
          </cell>
          <cell r="EU1339" t="str">
            <v>С даты подписания договора в течение 75 календарных дней</v>
          </cell>
          <cell r="EW1339" t="e">
            <v>#VALUE!</v>
          </cell>
          <cell r="EX1339" t="str">
            <v>203011.900.000001</v>
          </cell>
          <cell r="EY1339" t="str">
            <v>Краска</v>
          </cell>
          <cell r="EZ1339" t="str">
            <v>водно-дисперсионная</v>
          </cell>
        </row>
        <row r="1340">
          <cell r="CI1340" t="str">
            <v>310-00049</v>
          </cell>
          <cell r="CJ1340"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cell r="CK1340" t="str">
            <v>КГ</v>
          </cell>
          <cell r="CL1340" t="e">
            <v>#N/A</v>
          </cell>
          <cell r="CM1340" t="e">
            <v>#N/A</v>
          </cell>
          <cell r="CN1340">
            <v>1015</v>
          </cell>
          <cell r="CO1340">
            <v>2954</v>
          </cell>
          <cell r="CP1340">
            <v>1982</v>
          </cell>
          <cell r="CQ1340" t="str">
            <v>сост</v>
          </cell>
          <cell r="CR1340">
            <v>25.2</v>
          </cell>
          <cell r="CS1340">
            <v>1997</v>
          </cell>
          <cell r="CT1340">
            <v>2088</v>
          </cell>
          <cell r="CU1340">
            <v>866</v>
          </cell>
          <cell r="CV1340">
            <v>-840.8</v>
          </cell>
          <cell r="CW1340">
            <v>0</v>
          </cell>
          <cell r="CY1340">
            <v>2640</v>
          </cell>
          <cell r="CZ1340">
            <v>2679600</v>
          </cell>
          <cell r="DB1340">
            <v>0</v>
          </cell>
          <cell r="DC1340">
            <v>0</v>
          </cell>
          <cell r="DE1340">
            <v>0</v>
          </cell>
          <cell r="DF1340">
            <v>0</v>
          </cell>
          <cell r="DH1340">
            <v>0</v>
          </cell>
          <cell r="DI1340">
            <v>0</v>
          </cell>
          <cell r="DK1340">
            <v>0</v>
          </cell>
          <cell r="DL1340">
            <v>0</v>
          </cell>
          <cell r="DN1340">
            <v>0</v>
          </cell>
          <cell r="DO1340">
            <v>0</v>
          </cell>
          <cell r="DQ1340">
            <v>0</v>
          </cell>
          <cell r="DR1340">
            <v>0</v>
          </cell>
          <cell r="DU1340">
            <v>2640</v>
          </cell>
          <cell r="DV1340">
            <v>2679600</v>
          </cell>
          <cell r="DW1340" t="str">
            <v>передан</v>
          </cell>
          <cell r="DX1340" t="str">
            <v>Направлено 09.12.2022</v>
          </cell>
          <cell r="EA1340" t="str">
            <v>ГПЗ</v>
          </cell>
          <cell r="EF1340">
            <v>2640</v>
          </cell>
          <cell r="EG1340">
            <v>2679600</v>
          </cell>
          <cell r="EH1340" t="e">
            <v>#N/A</v>
          </cell>
          <cell r="EJ1340" t="str">
            <v>16 REV2</v>
          </cell>
          <cell r="EK1340" t="str">
            <v>ЗЦП</v>
          </cell>
          <cell r="EL1340" t="str">
            <v>ТПФ</v>
          </cell>
          <cell r="EM1340">
            <v>315</v>
          </cell>
          <cell r="EO1340" t="str">
            <v>ДКС</v>
          </cell>
          <cell r="EP1340" t="str">
            <v>ЦП</v>
          </cell>
          <cell r="ES1340" t="str">
            <v>03.2023</v>
          </cell>
          <cell r="ET1340" t="str">
            <v>475200000, Мангистауская область, Тупкараганский район, месторождение Каражанбас, база МТС АО Каражанбасмунай</v>
          </cell>
          <cell r="EU1340" t="str">
            <v>С даты подписания договора в течение 90 календарных дней</v>
          </cell>
          <cell r="EV1340" t="str">
            <v>ок</v>
          </cell>
          <cell r="EW1340">
            <v>203012</v>
          </cell>
          <cell r="EX1340" t="str">
            <v>203012.700.000078</v>
          </cell>
          <cell r="EY1340" t="str">
            <v>Эмаль</v>
          </cell>
          <cell r="EZ1340" t="str">
            <v>алкидная</v>
          </cell>
        </row>
        <row r="1341">
          <cell r="CI1341" t="str">
            <v>310-00045</v>
          </cell>
          <cell r="CJ1341"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cell r="CK1341" t="str">
            <v>КГ</v>
          </cell>
          <cell r="CL1341" t="e">
            <v>#N/A</v>
          </cell>
          <cell r="CM1341" t="e">
            <v>#N/A</v>
          </cell>
          <cell r="CN1341">
            <v>1149</v>
          </cell>
          <cell r="CO1341">
            <v>3795.1261884183232</v>
          </cell>
          <cell r="CP1341">
            <v>2881</v>
          </cell>
          <cell r="CQ1341" t="str">
            <v>сост</v>
          </cell>
          <cell r="CR1341">
            <v>13</v>
          </cell>
          <cell r="CS1341">
            <v>1192.8</v>
          </cell>
          <cell r="CT1341">
            <v>2598.8000000000002</v>
          </cell>
          <cell r="CU1341">
            <v>1196.326188418323</v>
          </cell>
          <cell r="CV1341">
            <v>-1183.326188418323</v>
          </cell>
          <cell r="CW1341">
            <v>0</v>
          </cell>
          <cell r="CY1341">
            <v>1769</v>
          </cell>
          <cell r="CZ1341">
            <v>2032581</v>
          </cell>
          <cell r="DB1341">
            <v>0</v>
          </cell>
          <cell r="DC1341">
            <v>0</v>
          </cell>
          <cell r="DE1341">
            <v>0</v>
          </cell>
          <cell r="DF1341">
            <v>0</v>
          </cell>
          <cell r="DH1341">
            <v>665</v>
          </cell>
          <cell r="DI1341">
            <v>764085</v>
          </cell>
          <cell r="DK1341">
            <v>0</v>
          </cell>
          <cell r="DL1341">
            <v>0</v>
          </cell>
          <cell r="DN1341">
            <v>0</v>
          </cell>
          <cell r="DO1341">
            <v>0</v>
          </cell>
          <cell r="DR1341">
            <v>0</v>
          </cell>
          <cell r="DU1341">
            <v>1104</v>
          </cell>
          <cell r="DV1341">
            <v>1268496</v>
          </cell>
          <cell r="DW1341" t="str">
            <v>передан</v>
          </cell>
          <cell r="DX1341" t="str">
            <v>Направлено 13.01.2023</v>
          </cell>
          <cell r="EA1341" t="str">
            <v>ГПЗ</v>
          </cell>
          <cell r="EF1341">
            <v>1104</v>
          </cell>
          <cell r="EG1341">
            <v>1268496</v>
          </cell>
          <cell r="EH1341" t="e">
            <v>#N/A</v>
          </cell>
          <cell r="EJ1341" t="str">
            <v>16 REV</v>
          </cell>
          <cell r="EK1341" t="str">
            <v>ЗЦП</v>
          </cell>
          <cell r="EL1341" t="str">
            <v>ТПФ</v>
          </cell>
          <cell r="EM1341">
            <v>315</v>
          </cell>
          <cell r="EO1341" t="str">
            <v>ДКС</v>
          </cell>
          <cell r="EP1341" t="str">
            <v>ЦП</v>
          </cell>
          <cell r="ES1341" t="str">
            <v>02.2023</v>
          </cell>
          <cell r="ET1341" t="str">
            <v>475200000, Мангистауская область, Тупкараганский район, месторождение Каражанбас, база МТС АО Каражанбасмунай</v>
          </cell>
          <cell r="EU1341" t="str">
            <v>С даты подписания договора в течение 75 календарных дней</v>
          </cell>
          <cell r="EV1341" t="str">
            <v>ок</v>
          </cell>
          <cell r="EW1341">
            <v>203012</v>
          </cell>
          <cell r="EX1341" t="str">
            <v>203012.700.000078</v>
          </cell>
          <cell r="EY1341" t="str">
            <v>Эмаль</v>
          </cell>
          <cell r="EZ1341" t="str">
            <v>алкидная</v>
          </cell>
        </row>
        <row r="1342">
          <cell r="CI1342" t="str">
            <v>310-00045</v>
          </cell>
          <cell r="CJ1342"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cell r="CK1342" t="str">
            <v>КГ</v>
          </cell>
          <cell r="CL1342" t="e">
            <v>#N/A</v>
          </cell>
          <cell r="CM1342" t="e">
            <v>#N/A</v>
          </cell>
          <cell r="CN1342">
            <v>1149</v>
          </cell>
          <cell r="CU1342">
            <v>0</v>
          </cell>
          <cell r="CV1342">
            <v>0</v>
          </cell>
          <cell r="CY1342">
            <v>0</v>
          </cell>
          <cell r="CZ1342">
            <v>0</v>
          </cell>
          <cell r="DB1342">
            <v>0</v>
          </cell>
          <cell r="DC1342">
            <v>0</v>
          </cell>
          <cell r="DE1342">
            <v>0</v>
          </cell>
          <cell r="DF1342">
            <v>0</v>
          </cell>
          <cell r="DH1342">
            <v>0</v>
          </cell>
          <cell r="DI1342">
            <v>0</v>
          </cell>
          <cell r="DL1342">
            <v>0</v>
          </cell>
          <cell r="DN1342">
            <v>0</v>
          </cell>
          <cell r="DO1342">
            <v>0</v>
          </cell>
          <cell r="DR1342">
            <v>0</v>
          </cell>
          <cell r="DU1342">
            <v>0</v>
          </cell>
          <cell r="DV1342">
            <v>0</v>
          </cell>
          <cell r="EG1342">
            <v>0</v>
          </cell>
          <cell r="EH1342" t="e">
            <v>#N/A</v>
          </cell>
          <cell r="EO1342" t="str">
            <v>ДКС</v>
          </cell>
          <cell r="EP1342" t="e">
            <v>#N/A</v>
          </cell>
          <cell r="ES1342" t="e">
            <v>#N/A</v>
          </cell>
          <cell r="ET1342" t="str">
            <v>475200000, Мангистауская область, Тупкараганский район, месторождение Каражанбас, база МТС АО Каражанбасмунай</v>
          </cell>
          <cell r="EU1342" t="str">
            <v>с 01.2023 по 03.2023</v>
          </cell>
          <cell r="EV1342" t="str">
            <v>ок</v>
          </cell>
          <cell r="EW1342">
            <v>203012</v>
          </cell>
          <cell r="EX1342" t="str">
            <v>203012.700.000078</v>
          </cell>
          <cell r="EY1342" t="str">
            <v>Эмаль</v>
          </cell>
          <cell r="EZ1342" t="str">
            <v>алкидная</v>
          </cell>
        </row>
        <row r="1343">
          <cell r="CI1343" t="str">
            <v>310-00077</v>
          </cell>
          <cell r="CJ1343" t="str">
            <v>Краска: эмалевая, отделочная, алкидная, глянцевая, коричневая, для внутренних и наружных работ, тара от 2 до 5 кг....Paint: enamel,finishing, alkyd, glossy, brown, for internal and external use, from 5 to 20 kilograms....</v>
          </cell>
          <cell r="CK1343" t="str">
            <v>КГ</v>
          </cell>
          <cell r="CL1343" t="e">
            <v>#N/A</v>
          </cell>
          <cell r="CM1343" t="e">
            <v>#N/A</v>
          </cell>
          <cell r="CN1343">
            <v>1275</v>
          </cell>
          <cell r="CO1343">
            <v>400</v>
          </cell>
          <cell r="CP1343">
            <v>200</v>
          </cell>
          <cell r="CQ1343" t="str">
            <v>сост</v>
          </cell>
          <cell r="CR1343">
            <v>0</v>
          </cell>
          <cell r="CS1343">
            <v>200</v>
          </cell>
          <cell r="CT1343">
            <v>200</v>
          </cell>
          <cell r="CU1343">
            <v>200</v>
          </cell>
          <cell r="CV1343">
            <v>-200</v>
          </cell>
          <cell r="CW1343">
            <v>0</v>
          </cell>
          <cell r="CY1343">
            <v>200</v>
          </cell>
          <cell r="CZ1343">
            <v>255000</v>
          </cell>
          <cell r="DB1343">
            <v>0</v>
          </cell>
          <cell r="DC1343">
            <v>0</v>
          </cell>
          <cell r="DE1343">
            <v>0</v>
          </cell>
          <cell r="DF1343">
            <v>0</v>
          </cell>
          <cell r="DH1343">
            <v>0</v>
          </cell>
          <cell r="DI1343">
            <v>0</v>
          </cell>
          <cell r="DL1343">
            <v>0</v>
          </cell>
          <cell r="DN1343">
            <v>0</v>
          </cell>
          <cell r="DO1343">
            <v>0</v>
          </cell>
          <cell r="DR1343">
            <v>0</v>
          </cell>
          <cell r="DU1343">
            <v>200</v>
          </cell>
          <cell r="DV1343">
            <v>255000</v>
          </cell>
          <cell r="EA1343" t="str">
            <v>ГПЗ</v>
          </cell>
          <cell r="EF1343">
            <v>200</v>
          </cell>
          <cell r="EG1343">
            <v>255000</v>
          </cell>
          <cell r="EH1343" t="e">
            <v>#N/A</v>
          </cell>
          <cell r="EJ1343" t="str">
            <v>73</v>
          </cell>
          <cell r="EK1343" t="str">
            <v>ЗЦП</v>
          </cell>
          <cell r="EO1343" t="str">
            <v>ДКС</v>
          </cell>
          <cell r="EP1343" t="str">
            <v>ЦП</v>
          </cell>
          <cell r="ES1343" t="str">
            <v>05.2023</v>
          </cell>
          <cell r="ET1343" t="str">
            <v>471010000, Мангистауская область, Актау Г.А., г.Актау, промышленная зона, БМТС АО Каражанбасмунай</v>
          </cell>
          <cell r="EU1343" t="str">
            <v>С даты подписания договора в течение 75 календарных дней</v>
          </cell>
          <cell r="EW1343" t="e">
            <v>#VALUE!</v>
          </cell>
          <cell r="EX1343" t="str">
            <v>203012.700.000078</v>
          </cell>
          <cell r="EY1343" t="str">
            <v>Эмаль</v>
          </cell>
          <cell r="EZ1343" t="str">
            <v>алкидная</v>
          </cell>
        </row>
        <row r="1344">
          <cell r="CI1344" t="str">
            <v>330-01499</v>
          </cell>
          <cell r="CJ1344" t="str">
            <v>Краскопульт пневматический, рабочее давление-2-2.5 Bar, воздушный штуцер-1/4", штуцер резервуара-М16х1,5 мм, расход воздуха-297 л/мин, вес-0,7 кг, емкост</v>
          </cell>
          <cell r="CK1344" t="str">
            <v>ШТ</v>
          </cell>
          <cell r="CL1344" t="e">
            <v>#N/A</v>
          </cell>
          <cell r="CM1344" t="e">
            <v>#N/A</v>
          </cell>
          <cell r="CN1344">
            <v>23918</v>
          </cell>
          <cell r="CO1344">
            <v>6.3230517446893701</v>
          </cell>
          <cell r="CP1344">
            <v>5</v>
          </cell>
          <cell r="CQ1344" t="str">
            <v>сост</v>
          </cell>
          <cell r="CR1344">
            <v>4</v>
          </cell>
          <cell r="CS1344">
            <v>5</v>
          </cell>
          <cell r="CT1344">
            <v>2</v>
          </cell>
          <cell r="CU1344">
            <v>4.3230517446893701</v>
          </cell>
          <cell r="CV1344">
            <v>-0.32305174468937015</v>
          </cell>
          <cell r="CW1344">
            <v>0</v>
          </cell>
          <cell r="CY1344">
            <v>1</v>
          </cell>
          <cell r="CZ1344">
            <v>23918</v>
          </cell>
          <cell r="DB1344">
            <v>0</v>
          </cell>
          <cell r="DC1344">
            <v>0</v>
          </cell>
          <cell r="DE1344">
            <v>0</v>
          </cell>
          <cell r="DF1344">
            <v>0</v>
          </cell>
          <cell r="DH1344">
            <v>0</v>
          </cell>
          <cell r="DI1344">
            <v>0</v>
          </cell>
          <cell r="DL1344">
            <v>0</v>
          </cell>
          <cell r="DN1344">
            <v>0</v>
          </cell>
          <cell r="DO1344">
            <v>0</v>
          </cell>
          <cell r="DR1344">
            <v>0</v>
          </cell>
          <cell r="DU1344">
            <v>1</v>
          </cell>
          <cell r="DV1344">
            <v>23918</v>
          </cell>
          <cell r="EA1344" t="str">
            <v>100 МРП</v>
          </cell>
          <cell r="EF1344">
            <v>1</v>
          </cell>
          <cell r="EG1344">
            <v>23918</v>
          </cell>
          <cell r="EH1344" t="e">
            <v>#N/A</v>
          </cell>
          <cell r="EJ1344" t="str">
            <v>2 (МРП)</v>
          </cell>
          <cell r="EK1344" t="str">
            <v>100 МРП</v>
          </cell>
          <cell r="EO1344" t="str">
            <v>ДКС</v>
          </cell>
          <cell r="EP1344" t="e">
            <v>#N/A</v>
          </cell>
          <cell r="ES1344" t="e">
            <v>#N/A</v>
          </cell>
          <cell r="ET1344" t="str">
            <v>471010000, Мангистауская область, Актау Г.А., г.Актау, промышленная зона, БМТС АО Каражанбасмунай</v>
          </cell>
          <cell r="EW1344" t="e">
            <v>#VALUE!</v>
          </cell>
          <cell r="EX1344" t="str">
            <v>257330.930.000034</v>
          </cell>
          <cell r="EY1344" t="str">
            <v>Краскопульт</v>
          </cell>
          <cell r="EZ1344" t="str">
            <v>пневматический</v>
          </cell>
        </row>
        <row r="1345">
          <cell r="CI1345" t="str">
            <v>330-02217</v>
          </cell>
          <cell r="CJ1345" t="str">
            <v>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v>
          </cell>
          <cell r="CK1345" t="str">
            <v>ШТ</v>
          </cell>
          <cell r="CL1345" t="e">
            <v>#N/A</v>
          </cell>
          <cell r="CM1345" t="e">
            <v>#N/A</v>
          </cell>
          <cell r="CN1345">
            <v>10826.7</v>
          </cell>
          <cell r="CO1345">
            <v>2</v>
          </cell>
          <cell r="CP1345">
            <v>2</v>
          </cell>
          <cell r="CQ1345" t="str">
            <v>сост</v>
          </cell>
          <cell r="CR1345">
            <v>1</v>
          </cell>
          <cell r="CS1345">
            <v>2</v>
          </cell>
          <cell r="CT1345">
            <v>1</v>
          </cell>
          <cell r="CU1345">
            <v>1</v>
          </cell>
          <cell r="CV1345">
            <v>0</v>
          </cell>
          <cell r="CW1345">
            <v>0</v>
          </cell>
          <cell r="CY1345">
            <v>3</v>
          </cell>
          <cell r="CZ1345">
            <v>32480.100000000002</v>
          </cell>
          <cell r="DB1345">
            <v>0</v>
          </cell>
          <cell r="DC1345">
            <v>0</v>
          </cell>
          <cell r="DE1345">
            <v>0</v>
          </cell>
          <cell r="DF1345">
            <v>0</v>
          </cell>
          <cell r="DH1345">
            <v>0</v>
          </cell>
          <cell r="DI1345">
            <v>0</v>
          </cell>
          <cell r="DL1345">
            <v>0</v>
          </cell>
          <cell r="DN1345">
            <v>0</v>
          </cell>
          <cell r="DO1345">
            <v>0</v>
          </cell>
          <cell r="DR1345">
            <v>0</v>
          </cell>
          <cell r="DU1345">
            <v>3</v>
          </cell>
          <cell r="DV1345">
            <v>32480.100000000002</v>
          </cell>
          <cell r="EA1345" t="str">
            <v>100 МРП</v>
          </cell>
          <cell r="EF1345">
            <v>3</v>
          </cell>
          <cell r="EG1345">
            <v>32480.100000000002</v>
          </cell>
          <cell r="EH1345" t="e">
            <v>#N/A</v>
          </cell>
          <cell r="EJ1345" t="str">
            <v>2 (МРП)</v>
          </cell>
          <cell r="EK1345" t="str">
            <v>100 МРП</v>
          </cell>
          <cell r="EO1345" t="str">
            <v>ДКС</v>
          </cell>
          <cell r="EP1345" t="e">
            <v>#N/A</v>
          </cell>
          <cell r="ES1345" t="e">
            <v>#N/A</v>
          </cell>
          <cell r="ET1345" t="str">
            <v>471010000, Мангистауская область, Актау Г.А., г.Актау, промышленная зона, БМТС АО Каражанбасмунай</v>
          </cell>
          <cell r="EW1345" t="e">
            <v>#VALUE!</v>
          </cell>
          <cell r="EX1345" t="str">
            <v>257330.930.000034</v>
          </cell>
          <cell r="EY1345" t="str">
            <v>Краскопульт</v>
          </cell>
          <cell r="EZ1345" t="str">
            <v>пневматический</v>
          </cell>
        </row>
        <row r="1346">
          <cell r="CI1346" t="str">
            <v>330-00859</v>
          </cell>
          <cell r="CJ1346" t="str">
            <v>Краскопульт: с сифоном, WESTER FPS-10, P/N 4XP62...~Gun: spray, siphon-feed, WESTER FPS-10, P/N 4XP62....</v>
          </cell>
          <cell r="CK1346" t="str">
            <v>ШТ</v>
          </cell>
          <cell r="CL1346" t="e">
            <v>#N/A</v>
          </cell>
          <cell r="CM1346" t="e">
            <v>#N/A</v>
          </cell>
          <cell r="CN1346">
            <v>13020</v>
          </cell>
          <cell r="CO1346">
            <v>7</v>
          </cell>
          <cell r="CP1346">
            <v>7</v>
          </cell>
          <cell r="CQ1346" t="str">
            <v>сост</v>
          </cell>
          <cell r="CR1346">
            <v>3</v>
          </cell>
          <cell r="CS1346">
            <v>7</v>
          </cell>
          <cell r="CT1346">
            <v>4</v>
          </cell>
          <cell r="CU1346">
            <v>3</v>
          </cell>
          <cell r="CV1346">
            <v>0</v>
          </cell>
          <cell r="CW1346">
            <v>0</v>
          </cell>
          <cell r="CY1346">
            <v>12</v>
          </cell>
          <cell r="CZ1346">
            <v>156240</v>
          </cell>
          <cell r="DB1346">
            <v>0</v>
          </cell>
          <cell r="DC1346">
            <v>0</v>
          </cell>
          <cell r="DE1346">
            <v>0</v>
          </cell>
          <cell r="DF1346">
            <v>0</v>
          </cell>
          <cell r="DH1346">
            <v>3</v>
          </cell>
          <cell r="DI1346">
            <v>39060</v>
          </cell>
          <cell r="DK1346">
            <v>0</v>
          </cell>
          <cell r="DL1346">
            <v>0</v>
          </cell>
          <cell r="DN1346">
            <v>0</v>
          </cell>
          <cell r="DO1346">
            <v>0</v>
          </cell>
          <cell r="DQ1346">
            <v>0</v>
          </cell>
          <cell r="DR1346">
            <v>0</v>
          </cell>
          <cell r="DU1346">
            <v>9</v>
          </cell>
          <cell r="DV1346">
            <v>117180</v>
          </cell>
          <cell r="DX1346" t="str">
            <v>Проводится МЦ/ Направлено в ОМЦиА 31.05.2023</v>
          </cell>
          <cell r="DZ1346" t="str">
            <v>ЭМ</v>
          </cell>
          <cell r="EA1346" t="str">
            <v>ЭМ</v>
          </cell>
          <cell r="EF1346">
            <v>9</v>
          </cell>
          <cell r="EG1346">
            <v>117180</v>
          </cell>
          <cell r="EH1346" t="e">
            <v>#N/A</v>
          </cell>
          <cell r="EJ1346" t="str">
            <v>81-6</v>
          </cell>
          <cell r="EK1346" t="str">
            <v>ЭМ</v>
          </cell>
          <cell r="EM1346">
            <v>315</v>
          </cell>
          <cell r="EO1346" t="str">
            <v>ДКС</v>
          </cell>
          <cell r="EP1346" t="str">
            <v>ЭМ</v>
          </cell>
          <cell r="ES1346" t="str">
            <v>-</v>
          </cell>
          <cell r="ET1346" t="str">
            <v>471010000, Мангистауская область, Актау Г.А., г.Актау, промышленная зона, БМТС АО Каражанбасмунай</v>
          </cell>
          <cell r="EU1346" t="str">
            <v>С даты подписания договора в течение 60 календарных дней</v>
          </cell>
          <cell r="EV1346" t="str">
            <v>ок</v>
          </cell>
          <cell r="EW1346">
            <v>257330</v>
          </cell>
          <cell r="EX1346" t="str">
            <v>257330.930.000034</v>
          </cell>
          <cell r="EY1346" t="str">
            <v>Краскопульт</v>
          </cell>
          <cell r="EZ1346" t="str">
            <v>пневматический</v>
          </cell>
        </row>
        <row r="1347">
          <cell r="CI1347" t="str">
            <v>330-00870</v>
          </cell>
          <cell r="CJ1347" t="str">
            <v>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v>
          </cell>
          <cell r="CK1347" t="str">
            <v>ШТ</v>
          </cell>
          <cell r="CL1347" t="e">
            <v>#N/A</v>
          </cell>
          <cell r="CM1347" t="e">
            <v>#N/A</v>
          </cell>
          <cell r="CN1347">
            <v>14317.339999999998</v>
          </cell>
          <cell r="CO1347">
            <v>2</v>
          </cell>
          <cell r="CP1347">
            <v>0</v>
          </cell>
          <cell r="CQ1347" t="str">
            <v>со склада</v>
          </cell>
          <cell r="CR1347">
            <v>1</v>
          </cell>
          <cell r="CS1347">
            <v>0</v>
          </cell>
          <cell r="CT1347">
            <v>1</v>
          </cell>
          <cell r="CU1347">
            <v>1</v>
          </cell>
          <cell r="CV1347">
            <v>0</v>
          </cell>
          <cell r="CW1347">
            <v>0</v>
          </cell>
          <cell r="CY1347">
            <v>2</v>
          </cell>
          <cell r="CZ1347">
            <v>28634.679999999997</v>
          </cell>
          <cell r="DB1347">
            <v>0</v>
          </cell>
          <cell r="DC1347">
            <v>0</v>
          </cell>
          <cell r="DE1347">
            <v>0</v>
          </cell>
          <cell r="DF1347">
            <v>0</v>
          </cell>
          <cell r="DH1347">
            <v>0</v>
          </cell>
          <cell r="DI1347">
            <v>0</v>
          </cell>
          <cell r="DL1347">
            <v>0</v>
          </cell>
          <cell r="DN1347">
            <v>0</v>
          </cell>
          <cell r="DO1347">
            <v>0</v>
          </cell>
          <cell r="DR1347">
            <v>0</v>
          </cell>
          <cell r="DU1347">
            <v>2</v>
          </cell>
          <cell r="DV1347">
            <v>28634.679999999997</v>
          </cell>
          <cell r="EA1347" t="str">
            <v>100 МРП</v>
          </cell>
          <cell r="EF1347">
            <v>2</v>
          </cell>
          <cell r="EG1347">
            <v>28634.679999999997</v>
          </cell>
          <cell r="EH1347" t="e">
            <v>#N/A</v>
          </cell>
          <cell r="EJ1347" t="str">
            <v>2 (МРП)</v>
          </cell>
          <cell r="EK1347" t="str">
            <v>100 МРП</v>
          </cell>
          <cell r="EO1347" t="str">
            <v>ДКС</v>
          </cell>
          <cell r="EP1347" t="e">
            <v>#N/A</v>
          </cell>
          <cell r="ES1347" t="e">
            <v>#N/A</v>
          </cell>
          <cell r="ET1347" t="str">
            <v>471010000, Мангистауская область, Актау Г.А., г.Актау, промышленная зона, БМТС АО Каражанбасмунай</v>
          </cell>
          <cell r="EV1347" t="str">
            <v>ок</v>
          </cell>
          <cell r="EW1347" t="e">
            <v>#VALUE!</v>
          </cell>
          <cell r="EX1347" t="str">
            <v>257330.930.000034</v>
          </cell>
          <cell r="EY1347" t="str">
            <v>Краскопульт</v>
          </cell>
          <cell r="EZ1347" t="str">
            <v>пневматический</v>
          </cell>
        </row>
        <row r="1348">
          <cell r="CI1348" t="str">
            <v>330-00882</v>
          </cell>
          <cell r="CJ1348" t="str">
            <v>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v>
          </cell>
          <cell r="CK1348" t="str">
            <v>ШТ</v>
          </cell>
          <cell r="CL1348" t="e">
            <v>#N/A</v>
          </cell>
          <cell r="CM1348" t="e">
            <v>#N/A</v>
          </cell>
          <cell r="CN1348">
            <v>15199.54</v>
          </cell>
          <cell r="CU1348">
            <v>0</v>
          </cell>
          <cell r="CV1348">
            <v>0</v>
          </cell>
          <cell r="CY1348">
            <v>9</v>
          </cell>
          <cell r="CZ1348">
            <v>136795.86000000002</v>
          </cell>
          <cell r="DB1348">
            <v>0</v>
          </cell>
          <cell r="DC1348">
            <v>0</v>
          </cell>
          <cell r="DE1348">
            <v>0</v>
          </cell>
          <cell r="DF1348">
            <v>0</v>
          </cell>
          <cell r="DH1348">
            <v>0</v>
          </cell>
          <cell r="DI1348">
            <v>0</v>
          </cell>
          <cell r="DL1348">
            <v>0</v>
          </cell>
          <cell r="DN1348">
            <v>0</v>
          </cell>
          <cell r="DO1348">
            <v>0</v>
          </cell>
          <cell r="DR1348">
            <v>0</v>
          </cell>
          <cell r="DU1348">
            <v>9</v>
          </cell>
          <cell r="DV1348">
            <v>136795.86000000002</v>
          </cell>
          <cell r="EA1348" t="str">
            <v>100 МРП</v>
          </cell>
          <cell r="EF1348">
            <v>9</v>
          </cell>
          <cell r="EG1348">
            <v>136795.86000000002</v>
          </cell>
          <cell r="EH1348" t="e">
            <v>#N/A</v>
          </cell>
          <cell r="EJ1348" t="str">
            <v>2 (МРП)</v>
          </cell>
          <cell r="EK1348" t="str">
            <v>100 МРП</v>
          </cell>
          <cell r="EO1348" t="str">
            <v>ДКС</v>
          </cell>
          <cell r="EP1348" t="e">
            <v>#N/A</v>
          </cell>
          <cell r="ES1348" t="e">
            <v>#N/A</v>
          </cell>
          <cell r="ET1348" t="str">
            <v>471010000, Мангистауская область, Актау Г.А., г.Актау, промышленная зона, БМТС АО Каражанбасмунай</v>
          </cell>
          <cell r="EV1348" t="str">
            <v>Проставить</v>
          </cell>
          <cell r="EW1348" t="e">
            <v>#VALUE!</v>
          </cell>
          <cell r="EX1348" t="str">
            <v>282922.230.000006</v>
          </cell>
          <cell r="EY1348" t="str">
            <v>Распылитель</v>
          </cell>
          <cell r="EZ1348" t="str">
            <v>для эмалей/красок/извести</v>
          </cell>
        </row>
        <row r="1349">
          <cell r="CI1349" t="str">
            <v>310-00055</v>
          </cell>
          <cell r="CJ1349" t="str">
            <v>Лак: акриловый, бесцветный, универсальный, для внутренних и наружных работ, тара от 1 до 10 литров....Varnish: acrylic, colorless, multipurpose, for interior and exterior use, containers from 1 to 10 liters....</v>
          </cell>
          <cell r="CK1349" t="str">
            <v>Л</v>
          </cell>
          <cell r="CL1349" t="e">
            <v>#N/A</v>
          </cell>
          <cell r="CM1349" t="e">
            <v>#N/A</v>
          </cell>
          <cell r="CN1349">
            <v>1210.5</v>
          </cell>
          <cell r="CO1349">
            <v>700</v>
          </cell>
          <cell r="CP1349">
            <v>700</v>
          </cell>
          <cell r="CQ1349" t="str">
            <v>сост</v>
          </cell>
          <cell r="CR1349">
            <v>646</v>
          </cell>
          <cell r="CS1349">
            <v>700</v>
          </cell>
          <cell r="CT1349">
            <v>162</v>
          </cell>
          <cell r="CU1349">
            <v>538</v>
          </cell>
          <cell r="CV1349">
            <v>108</v>
          </cell>
          <cell r="CW1349">
            <v>108</v>
          </cell>
          <cell r="CY1349">
            <v>574</v>
          </cell>
          <cell r="CZ1349">
            <v>694827</v>
          </cell>
          <cell r="DB1349">
            <v>0</v>
          </cell>
          <cell r="DC1349">
            <v>0</v>
          </cell>
          <cell r="DE1349">
            <v>0</v>
          </cell>
          <cell r="DF1349">
            <v>0</v>
          </cell>
          <cell r="DH1349">
            <v>108</v>
          </cell>
          <cell r="DI1349">
            <v>130734</v>
          </cell>
          <cell r="DK1349">
            <v>0</v>
          </cell>
          <cell r="DL1349">
            <v>0</v>
          </cell>
          <cell r="DN1349">
            <v>0</v>
          </cell>
          <cell r="DO1349">
            <v>0</v>
          </cell>
          <cell r="DQ1349">
            <v>0</v>
          </cell>
          <cell r="DR1349">
            <v>0</v>
          </cell>
          <cell r="DU1349">
            <v>466</v>
          </cell>
          <cell r="DV1349">
            <v>564093</v>
          </cell>
          <cell r="EA1349" t="str">
            <v>ГПЗ</v>
          </cell>
          <cell r="EF1349">
            <v>466</v>
          </cell>
          <cell r="EG1349">
            <v>564093</v>
          </cell>
          <cell r="EH1349" t="e">
            <v>#N/A</v>
          </cell>
          <cell r="EJ1349" t="str">
            <v>39</v>
          </cell>
          <cell r="EK1349" t="str">
            <v>ЗЦП</v>
          </cell>
          <cell r="EL1349" t="str">
            <v>МХБ</v>
          </cell>
          <cell r="EO1349" t="str">
            <v>ДКС</v>
          </cell>
          <cell r="EP1349" t="str">
            <v>ЦП</v>
          </cell>
          <cell r="ES1349" t="str">
            <v>01.2023</v>
          </cell>
          <cell r="ET1349" t="str">
            <v>475200000, Мангистауская область, Тупкараганский район, месторождение Каражанбас, база МТС АО Каражанбасмунай</v>
          </cell>
          <cell r="EU1349" t="str">
            <v>С даты подписания договора в течение 75 календарных дней</v>
          </cell>
          <cell r="EW1349" t="e">
            <v>#VALUE!</v>
          </cell>
          <cell r="EX1349" t="str">
            <v>203012.500.000001</v>
          </cell>
          <cell r="EY1349" t="str">
            <v>Лак</v>
          </cell>
          <cell r="EZ1349" t="str">
            <v>акриловый</v>
          </cell>
        </row>
        <row r="1350">
          <cell r="CI1350" t="str">
            <v>310-00042</v>
          </cell>
          <cell r="CJ1350" t="str">
            <v>Лак: Кузбасс (лак битумный БТ-577), однородная, черная гладкая, без посторонних включений, представляет собой раствор специального лакового битума, модифицирующих смол и других целевых добавок в органических растворителях, предназначен для декоративной и защитнойокраски деревянных (защищает деревянные поверхности от поражения плесневыми грибками и гнилью) и металлических (предохраняет металлические поверхности от коррозии, в том числе уже ржавых) поверхностей, эксплуатируемых в сложных климатических условиях, температурный диапазон от -40 до +40 °С, ГОСТ 5631-79....~Laquer: Кузбасс, black, from -40 to +40  °С, ГОСТ 5631-79....</v>
          </cell>
          <cell r="CK1350" t="str">
            <v>КГ</v>
          </cell>
          <cell r="CL1350" t="e">
            <v>#N/A</v>
          </cell>
          <cell r="CM1350" t="e">
            <v>#N/A</v>
          </cell>
          <cell r="CN1350">
            <v>490.35</v>
          </cell>
          <cell r="CO1350">
            <v>1150</v>
          </cell>
          <cell r="CP1350">
            <v>0</v>
          </cell>
          <cell r="CQ1350" t="str">
            <v>со склада</v>
          </cell>
          <cell r="CR1350">
            <v>1717.5</v>
          </cell>
          <cell r="CS1350">
            <v>41.5</v>
          </cell>
          <cell r="CT1350">
            <v>884.3</v>
          </cell>
          <cell r="CU1350">
            <v>265.70000000000005</v>
          </cell>
          <cell r="CV1350">
            <v>1451.8</v>
          </cell>
          <cell r="CW1350">
            <v>587</v>
          </cell>
          <cell r="CY1350">
            <v>587</v>
          </cell>
          <cell r="CZ1350">
            <v>287835.45</v>
          </cell>
          <cell r="DB1350">
            <v>0</v>
          </cell>
          <cell r="DC1350">
            <v>0</v>
          </cell>
          <cell r="DE1350">
            <v>0</v>
          </cell>
          <cell r="DF1350">
            <v>0</v>
          </cell>
          <cell r="DH1350">
            <v>587</v>
          </cell>
          <cell r="DI1350">
            <v>287835.45</v>
          </cell>
          <cell r="DK1350">
            <v>0</v>
          </cell>
          <cell r="DL1350">
            <v>0</v>
          </cell>
          <cell r="DN1350">
            <v>0</v>
          </cell>
          <cell r="DO1350">
            <v>0</v>
          </cell>
          <cell r="DQ1350">
            <v>0</v>
          </cell>
          <cell r="DR1350">
            <v>0</v>
          </cell>
          <cell r="DU1350">
            <v>0</v>
          </cell>
          <cell r="DV1350">
            <v>0</v>
          </cell>
          <cell r="EA1350" t="str">
            <v>со склада</v>
          </cell>
          <cell r="EG1350">
            <v>0</v>
          </cell>
          <cell r="EH1350" t="e">
            <v>#N/A</v>
          </cell>
          <cell r="EL1350" t="str">
            <v>МХБ</v>
          </cell>
          <cell r="EO1350" t="str">
            <v>ДКС</v>
          </cell>
          <cell r="EP1350" t="e">
            <v>#N/A</v>
          </cell>
          <cell r="ES1350" t="e">
            <v>#N/A</v>
          </cell>
          <cell r="ET1350" t="str">
            <v>-</v>
          </cell>
          <cell r="EV1350" t="str">
            <v>Проверить</v>
          </cell>
          <cell r="EW1350" t="e">
            <v>#VALUE!</v>
          </cell>
          <cell r="EX1350" t="str">
            <v>203012.700.000016</v>
          </cell>
          <cell r="EY1350" t="str">
            <v>Лак</v>
          </cell>
          <cell r="EZ1350" t="str">
            <v>нефтяно-битумный</v>
          </cell>
        </row>
        <row r="1351">
          <cell r="CI1351" t="str">
            <v>310-00444</v>
          </cell>
          <cell r="CJ1351" t="str">
            <v>Лента: киперная, матерчатая ткань, ширина 30мм, толщина 0,38 мм, ГОСТ 4514-78</v>
          </cell>
          <cell r="CK1351" t="str">
            <v>М</v>
          </cell>
          <cell r="CL1351" t="e">
            <v>#N/A</v>
          </cell>
          <cell r="CM1351" t="e">
            <v>#N/A</v>
          </cell>
          <cell r="CN1351">
            <v>48</v>
          </cell>
          <cell r="CO1351">
            <v>0</v>
          </cell>
          <cell r="CP1351">
            <v>0</v>
          </cell>
          <cell r="CQ1351" t="e">
            <v>#N/A</v>
          </cell>
          <cell r="CR1351">
            <v>0</v>
          </cell>
          <cell r="CS1351">
            <v>0</v>
          </cell>
          <cell r="CT1351">
            <v>0</v>
          </cell>
          <cell r="CU1351">
            <v>0</v>
          </cell>
          <cell r="CV1351">
            <v>0</v>
          </cell>
          <cell r="CW1351">
            <v>0</v>
          </cell>
          <cell r="CY1351">
            <v>200</v>
          </cell>
          <cell r="CZ1351">
            <v>9600</v>
          </cell>
          <cell r="DB1351">
            <v>0</v>
          </cell>
          <cell r="DC1351">
            <v>0</v>
          </cell>
          <cell r="DE1351">
            <v>0</v>
          </cell>
          <cell r="DF1351">
            <v>0</v>
          </cell>
          <cell r="DH1351">
            <v>0</v>
          </cell>
          <cell r="DI1351">
            <v>0</v>
          </cell>
          <cell r="DL1351">
            <v>0</v>
          </cell>
          <cell r="DN1351">
            <v>0</v>
          </cell>
          <cell r="DO1351">
            <v>0</v>
          </cell>
          <cell r="DR1351">
            <v>0</v>
          </cell>
          <cell r="DU1351">
            <v>200</v>
          </cell>
          <cell r="DV1351">
            <v>9600</v>
          </cell>
          <cell r="DW1351" t="str">
            <v>передан</v>
          </cell>
          <cell r="DX1351" t="str">
            <v>Направлено 28.04.2023</v>
          </cell>
          <cell r="EA1351" t="str">
            <v>100 МРП</v>
          </cell>
          <cell r="EF1351">
            <v>200</v>
          </cell>
          <cell r="EG1351">
            <v>9600</v>
          </cell>
          <cell r="EH1351" t="e">
            <v>#N/A</v>
          </cell>
          <cell r="EJ1351" t="str">
            <v>78 (МРП)</v>
          </cell>
          <cell r="EK1351" t="str">
            <v>100 МРП</v>
          </cell>
          <cell r="EO1351" t="str">
            <v>ДКС</v>
          </cell>
          <cell r="EP1351" t="e">
            <v>#N/A</v>
          </cell>
          <cell r="ES1351" t="e">
            <v>#N/A</v>
          </cell>
          <cell r="ET1351" t="str">
            <v>471010000, Мангистауская область, Актау Г.А., г.Актау, промышленная зона, БМТС АО Каражанбасмунай</v>
          </cell>
          <cell r="EV1351" t="str">
            <v>ок</v>
          </cell>
          <cell r="EW1351" t="e">
            <v>#VALUE!</v>
          </cell>
          <cell r="EX1351" t="str">
            <v>139919.900.000008</v>
          </cell>
          <cell r="EY1351" t="str">
            <v>Лента киперная</v>
          </cell>
          <cell r="EZ1351" t="str">
            <v>из хлопчатобумажной пряжи</v>
          </cell>
        </row>
        <row r="1352">
          <cell r="CI1352" t="str">
            <v>310-00470</v>
          </cell>
          <cell r="CJ1352" t="str">
            <v>Лента: кровельная, битумно-алюминиевая, 15см х 10м....~Tape-Roof: Bitumen-Aluminium, Tytan, 15cm x 10m....</v>
          </cell>
          <cell r="CK1352" t="str">
            <v>ШТ</v>
          </cell>
          <cell r="CL1352" t="e">
            <v>#N/A</v>
          </cell>
          <cell r="CM1352" t="e">
            <v>#N/A</v>
          </cell>
          <cell r="CN1352">
            <v>7681.5</v>
          </cell>
          <cell r="CO1352">
            <v>0</v>
          </cell>
          <cell r="CP1352">
            <v>0</v>
          </cell>
          <cell r="CQ1352" t="e">
            <v>#N/A</v>
          </cell>
          <cell r="CR1352">
            <v>0</v>
          </cell>
          <cell r="CS1352">
            <v>0</v>
          </cell>
          <cell r="CT1352">
            <v>0</v>
          </cell>
          <cell r="CU1352">
            <v>0</v>
          </cell>
          <cell r="CV1352">
            <v>0</v>
          </cell>
          <cell r="CW1352">
            <v>0</v>
          </cell>
          <cell r="CY1352">
            <v>20</v>
          </cell>
          <cell r="CZ1352">
            <v>153630</v>
          </cell>
          <cell r="DB1352">
            <v>0</v>
          </cell>
          <cell r="DC1352">
            <v>0</v>
          </cell>
          <cell r="DE1352">
            <v>0</v>
          </cell>
          <cell r="DF1352">
            <v>0</v>
          </cell>
          <cell r="DH1352">
            <v>0</v>
          </cell>
          <cell r="DI1352">
            <v>0</v>
          </cell>
          <cell r="DL1352">
            <v>0</v>
          </cell>
          <cell r="DN1352">
            <v>0</v>
          </cell>
          <cell r="DO1352">
            <v>0</v>
          </cell>
          <cell r="DR1352">
            <v>0</v>
          </cell>
          <cell r="DU1352">
            <v>20</v>
          </cell>
          <cell r="DV1352">
            <v>153630</v>
          </cell>
          <cell r="EA1352" t="str">
            <v>100 МРП</v>
          </cell>
          <cell r="EF1352">
            <v>20</v>
          </cell>
          <cell r="EG1352">
            <v>153630</v>
          </cell>
          <cell r="EH1352" t="e">
            <v>#N/A</v>
          </cell>
          <cell r="EJ1352" t="str">
            <v>4 (МРП)</v>
          </cell>
          <cell r="EK1352" t="str">
            <v>100 МРП</v>
          </cell>
          <cell r="EO1352" t="str">
            <v>ДКС</v>
          </cell>
          <cell r="EP1352" t="e">
            <v>#N/A</v>
          </cell>
          <cell r="ES1352" t="e">
            <v>#N/A</v>
          </cell>
          <cell r="ET1352" t="str">
            <v>471010000, Мангистауская область, Актау Г.А., г.Актау, промышленная зона, БМТС АО Каражанбасмунай</v>
          </cell>
          <cell r="EV1352" t="str">
            <v>ок</v>
          </cell>
          <cell r="EW1352" t="e">
            <v>#VALUE!</v>
          </cell>
          <cell r="EX1352" t="str">
            <v>139919.900.000014</v>
          </cell>
          <cell r="EY1352" t="str">
            <v>Лента липкая изоляционная</v>
          </cell>
          <cell r="EZ1352" t="str">
            <v>полимерно-битумная</v>
          </cell>
        </row>
        <row r="1353">
          <cell r="CI1353" t="str">
            <v>310-00438</v>
          </cell>
          <cell r="CJ1353" t="str">
            <v>Лента: оградительная, 200п.м х 50мм-100мм, 100мкм, красно-белая(полосатая), ЛО-200 "Стандарт"….~Tape: survey, 200 rm x 50mm-100mm, 100micrometer, red-white, ЛО-200 "Стандарт"….</v>
          </cell>
          <cell r="CK1353" t="str">
            <v>ШТ</v>
          </cell>
          <cell r="CL1353" t="e">
            <v>#N/A</v>
          </cell>
          <cell r="CM1353" t="e">
            <v>#N/A</v>
          </cell>
          <cell r="CN1353">
            <v>575</v>
          </cell>
          <cell r="CO1353">
            <v>169.41275974856015</v>
          </cell>
          <cell r="CP1353">
            <v>132.00000000000014</v>
          </cell>
          <cell r="CQ1353" t="str">
            <v>сост</v>
          </cell>
          <cell r="CR1353">
            <v>80</v>
          </cell>
          <cell r="CS1353">
            <v>119</v>
          </cell>
          <cell r="CT1353">
            <v>49</v>
          </cell>
          <cell r="CU1353">
            <v>120.41275974856015</v>
          </cell>
          <cell r="CV1353">
            <v>-40.412759748560148</v>
          </cell>
          <cell r="CW1353">
            <v>0</v>
          </cell>
          <cell r="CY1353">
            <v>220</v>
          </cell>
          <cell r="CZ1353">
            <v>126500</v>
          </cell>
          <cell r="DB1353">
            <v>0</v>
          </cell>
          <cell r="DC1353">
            <v>0</v>
          </cell>
          <cell r="DE1353">
            <v>0</v>
          </cell>
          <cell r="DF1353">
            <v>0</v>
          </cell>
          <cell r="DH1353">
            <v>0</v>
          </cell>
          <cell r="DI1353">
            <v>0</v>
          </cell>
          <cell r="DL1353">
            <v>0</v>
          </cell>
          <cell r="DN1353">
            <v>0</v>
          </cell>
          <cell r="DO1353">
            <v>0</v>
          </cell>
          <cell r="DR1353">
            <v>0</v>
          </cell>
          <cell r="DU1353">
            <v>220</v>
          </cell>
          <cell r="DV1353">
            <v>126500</v>
          </cell>
          <cell r="DX1353" t="str">
            <v>Направлено 28.04.2023</v>
          </cell>
          <cell r="EA1353" t="str">
            <v>ЭМ</v>
          </cell>
          <cell r="EF1353">
            <v>220</v>
          </cell>
          <cell r="EG1353">
            <v>126500</v>
          </cell>
          <cell r="EH1353" t="e">
            <v>#N/A</v>
          </cell>
          <cell r="EJ1353" t="str">
            <v>80-1</v>
          </cell>
          <cell r="EK1353" t="str">
            <v>ЭМ</v>
          </cell>
          <cell r="EO1353" t="str">
            <v>ДКС</v>
          </cell>
          <cell r="EP1353" t="str">
            <v>ЭМ</v>
          </cell>
          <cell r="ES1353" t="str">
            <v>-</v>
          </cell>
          <cell r="ET1353" t="str">
            <v>471010000, Мангистауская область, Актау Г.А., г.Актау, промышленная зона, БМТС АО Каражанбасмунай</v>
          </cell>
          <cell r="EW1353" t="e">
            <v>#VALUE!</v>
          </cell>
          <cell r="EX1353" t="str">
            <v>222130.100.000054</v>
          </cell>
          <cell r="EY1353" t="str">
            <v>Лента сигнальная</v>
          </cell>
          <cell r="EZ1353" t="str">
            <v>оградительная, полиэтиленовая, ширина 30-500 мм</v>
          </cell>
        </row>
        <row r="1354">
          <cell r="CI1354" t="str">
            <v>310-00440</v>
          </cell>
          <cell r="CJ1354" t="str">
            <v>Лента: оградительная, 250 п.м х 50мм, 50мкм, красно-белая(полосатая) СТРК 2615-2015</v>
          </cell>
          <cell r="CK1354" t="str">
            <v>РУЛ</v>
          </cell>
          <cell r="CL1354" t="e">
            <v>#N/A</v>
          </cell>
          <cell r="CM1354" t="e">
            <v>#N/A</v>
          </cell>
          <cell r="CN1354">
            <v>685</v>
          </cell>
          <cell r="CO1354">
            <v>0</v>
          </cell>
          <cell r="CP1354">
            <v>0</v>
          </cell>
          <cell r="CQ1354" t="e">
            <v>#N/A</v>
          </cell>
          <cell r="CR1354">
            <v>2</v>
          </cell>
          <cell r="CS1354">
            <v>0</v>
          </cell>
          <cell r="CT1354">
            <v>1</v>
          </cell>
          <cell r="CU1354">
            <v>-1</v>
          </cell>
          <cell r="CV1354">
            <v>3</v>
          </cell>
          <cell r="CW1354">
            <v>2</v>
          </cell>
          <cell r="CY1354">
            <v>12</v>
          </cell>
          <cell r="CZ1354">
            <v>8220</v>
          </cell>
          <cell r="DB1354">
            <v>0</v>
          </cell>
          <cell r="DC1354">
            <v>0</v>
          </cell>
          <cell r="DE1354">
            <v>0</v>
          </cell>
          <cell r="DF1354">
            <v>0</v>
          </cell>
          <cell r="DH1354">
            <v>2</v>
          </cell>
          <cell r="DI1354">
            <v>1370</v>
          </cell>
          <cell r="DK1354">
            <v>0</v>
          </cell>
          <cell r="DL1354">
            <v>0</v>
          </cell>
          <cell r="DN1354">
            <v>0</v>
          </cell>
          <cell r="DO1354">
            <v>0</v>
          </cell>
          <cell r="DQ1354">
            <v>0</v>
          </cell>
          <cell r="DR1354">
            <v>0</v>
          </cell>
          <cell r="DU1354">
            <v>10</v>
          </cell>
          <cell r="DV1354">
            <v>6850</v>
          </cell>
          <cell r="DX1354" t="str">
            <v>Направлено 28.04.2023</v>
          </cell>
          <cell r="EA1354" t="str">
            <v>ЭМ</v>
          </cell>
          <cell r="EF1354">
            <v>10</v>
          </cell>
          <cell r="EG1354">
            <v>6850</v>
          </cell>
          <cell r="EH1354" t="e">
            <v>#N/A</v>
          </cell>
          <cell r="EJ1354" t="str">
            <v>80-2</v>
          </cell>
          <cell r="EK1354" t="str">
            <v>ЭМ</v>
          </cell>
          <cell r="EO1354" t="str">
            <v>ДКС</v>
          </cell>
          <cell r="EP1354" t="str">
            <v>ЭМ</v>
          </cell>
          <cell r="ES1354" t="str">
            <v>-</v>
          </cell>
          <cell r="ET1354" t="str">
            <v>471010000, Мангистауская область, Актау Г.А., г.Актау, промышленная зона, БМТС АО Каражанбасмунай</v>
          </cell>
          <cell r="EV1354" t="str">
            <v>ок</v>
          </cell>
          <cell r="EW1354" t="e">
            <v>#VALUE!</v>
          </cell>
          <cell r="EX1354" t="str">
            <v>222130.100.000054</v>
          </cell>
          <cell r="EY1354" t="str">
            <v>Лента сигнальная</v>
          </cell>
          <cell r="EZ1354" t="str">
            <v>оградительная, полиэтиленовая, ширина 30-500 мм</v>
          </cell>
        </row>
        <row r="1355">
          <cell r="CI1355" t="str">
            <v>310-00546</v>
          </cell>
          <cell r="CJ1355" t="str">
            <v>Лента: оградительная, сигнальная, красно-белая, полиэтиленовая, 200м врулоне, ширина 75мм, толщина 30-35мкм....~Ribbon: warning, red and white, 200m roll, width 75mm…</v>
          </cell>
          <cell r="CK1355" t="str">
            <v>РУЛ</v>
          </cell>
          <cell r="CL1355" t="e">
            <v>#N/A</v>
          </cell>
          <cell r="CM1355" t="e">
            <v>#N/A</v>
          </cell>
          <cell r="CN1355">
            <v>1748.9</v>
          </cell>
          <cell r="CO1355">
            <v>102</v>
          </cell>
          <cell r="CP1355">
            <v>0</v>
          </cell>
          <cell r="CQ1355" t="str">
            <v>со склада</v>
          </cell>
          <cell r="CR1355">
            <v>112</v>
          </cell>
          <cell r="CS1355">
            <v>1</v>
          </cell>
          <cell r="CT1355">
            <v>157</v>
          </cell>
          <cell r="CU1355">
            <v>-55</v>
          </cell>
          <cell r="CV1355">
            <v>167</v>
          </cell>
          <cell r="CW1355">
            <v>112</v>
          </cell>
          <cell r="CY1355">
            <v>135</v>
          </cell>
          <cell r="CZ1355">
            <v>236101.5</v>
          </cell>
          <cell r="DB1355">
            <v>0</v>
          </cell>
          <cell r="DC1355">
            <v>0</v>
          </cell>
          <cell r="DE1355">
            <v>0</v>
          </cell>
          <cell r="DF1355">
            <v>0</v>
          </cell>
          <cell r="DH1355">
            <v>112</v>
          </cell>
          <cell r="DI1355">
            <v>195876.80000000002</v>
          </cell>
          <cell r="DK1355">
            <v>0</v>
          </cell>
          <cell r="DL1355">
            <v>0</v>
          </cell>
          <cell r="DN1355">
            <v>0</v>
          </cell>
          <cell r="DO1355">
            <v>0</v>
          </cell>
          <cell r="DQ1355">
            <v>0</v>
          </cell>
          <cell r="DR1355">
            <v>0</v>
          </cell>
          <cell r="DU1355">
            <v>23</v>
          </cell>
          <cell r="DV1355">
            <v>40224.700000000004</v>
          </cell>
          <cell r="EA1355" t="str">
            <v>100 МРП</v>
          </cell>
          <cell r="EF1355">
            <v>23</v>
          </cell>
          <cell r="EG1355">
            <v>40224.700000000004</v>
          </cell>
          <cell r="EH1355" t="e">
            <v>#N/A</v>
          </cell>
          <cell r="EJ1355" t="str">
            <v>4 (МРП)</v>
          </cell>
          <cell r="EK1355" t="str">
            <v>100 МРП</v>
          </cell>
          <cell r="EO1355" t="str">
            <v>ДКС</v>
          </cell>
          <cell r="EP1355" t="e">
            <v>#N/A</v>
          </cell>
          <cell r="ES1355" t="e">
            <v>#N/A</v>
          </cell>
          <cell r="ET1355" t="str">
            <v>471010000, Мангистауская область, Актау Г.А., г.Актау, промышленная зона, БМТС АО Каражанбасмунай</v>
          </cell>
          <cell r="EV1355" t="str">
            <v>ок</v>
          </cell>
          <cell r="EW1355" t="e">
            <v>#VALUE!</v>
          </cell>
          <cell r="EX1355" t="str">
            <v>222130.100.000054</v>
          </cell>
          <cell r="EY1355" t="str">
            <v>Лента сигнальная</v>
          </cell>
          <cell r="EZ1355" t="str">
            <v>оградительная, полиэтиленовая, ширина 30-500 мм</v>
          </cell>
        </row>
        <row r="1356">
          <cell r="CI1356" t="str">
            <v>440-00290</v>
          </cell>
          <cell r="CJ1356" t="str">
            <v>Лента: поливинилхлоридная, липкая, длина в рулоне не менее 100м, ширина450мм, толщина 0.4мм цвет черный, вес одного рулона не менее 30кг....~Tape: polyvinylchloride, adhesive, length roll least 100m, width 450mm,thickness 0.4mm, black bloom....</v>
          </cell>
          <cell r="CK1356" t="str">
            <v>КГ</v>
          </cell>
          <cell r="CL1356" t="e">
            <v>#N/A</v>
          </cell>
          <cell r="CM1356" t="e">
            <v>#N/A</v>
          </cell>
          <cell r="CN1356">
            <v>717.25</v>
          </cell>
          <cell r="CO1356">
            <v>305</v>
          </cell>
          <cell r="CP1356">
            <v>0</v>
          </cell>
          <cell r="CQ1356" t="str">
            <v>со склада</v>
          </cell>
          <cell r="CR1356">
            <v>438.36</v>
          </cell>
          <cell r="CS1356">
            <v>0</v>
          </cell>
          <cell r="CT1356">
            <v>179.36</v>
          </cell>
          <cell r="CU1356">
            <v>125.63999999999999</v>
          </cell>
          <cell r="CV1356">
            <v>312.72000000000003</v>
          </cell>
          <cell r="CW1356">
            <v>208</v>
          </cell>
          <cell r="CY1356">
            <v>209</v>
          </cell>
          <cell r="CZ1356">
            <v>149905.25</v>
          </cell>
          <cell r="DB1356">
            <v>0</v>
          </cell>
          <cell r="DC1356">
            <v>0</v>
          </cell>
          <cell r="DE1356">
            <v>0</v>
          </cell>
          <cell r="DF1356">
            <v>0</v>
          </cell>
          <cell r="DH1356">
            <v>209</v>
          </cell>
          <cell r="DI1356">
            <v>149905.25</v>
          </cell>
          <cell r="DK1356">
            <v>0</v>
          </cell>
          <cell r="DL1356">
            <v>0</v>
          </cell>
          <cell r="DN1356">
            <v>0</v>
          </cell>
          <cell r="DO1356">
            <v>0</v>
          </cell>
          <cell r="DQ1356">
            <v>0</v>
          </cell>
          <cell r="DR1356">
            <v>0</v>
          </cell>
          <cell r="DU1356">
            <v>0</v>
          </cell>
          <cell r="DV1356">
            <v>0</v>
          </cell>
          <cell r="EA1356" t="str">
            <v>со склада</v>
          </cell>
          <cell r="EG1356">
            <v>0</v>
          </cell>
          <cell r="EH1356" t="e">
            <v>#N/A</v>
          </cell>
          <cell r="EO1356" t="str">
            <v>ДКС</v>
          </cell>
          <cell r="EP1356" t="e">
            <v>#N/A</v>
          </cell>
          <cell r="ES1356" t="e">
            <v>#N/A</v>
          </cell>
          <cell r="ET1356" t="str">
            <v>-</v>
          </cell>
          <cell r="EV1356" t="str">
            <v>Проверить</v>
          </cell>
          <cell r="EW1356" t="e">
            <v>#VALUE!</v>
          </cell>
          <cell r="EX1356" t="str">
            <v>329959.900.000026</v>
          </cell>
          <cell r="EY1356" t="str">
            <v>Лента специальная</v>
          </cell>
          <cell r="EZ1356" t="str">
            <v>поливинилхлоридная</v>
          </cell>
        </row>
        <row r="1357">
          <cell r="CI1357" t="str">
            <v>310-00441</v>
          </cell>
          <cell r="CJ1357" t="str">
            <v>Лента: сигнальная, предупредительная, СЛ-150, красного цвета, с надписями "Осторожно кабель"....~Tape: signaling, warning, SL-150,red with the words "Caution Cable"....</v>
          </cell>
          <cell r="CK1357" t="str">
            <v>М</v>
          </cell>
          <cell r="CL1357" t="e">
            <v>#N/A</v>
          </cell>
          <cell r="CM1357" t="e">
            <v>#N/A</v>
          </cell>
          <cell r="CN1357">
            <v>50.04</v>
          </cell>
          <cell r="CO1357">
            <v>2000</v>
          </cell>
          <cell r="CP1357">
            <v>0</v>
          </cell>
          <cell r="CQ1357" t="str">
            <v>со склада</v>
          </cell>
          <cell r="CR1357">
            <v>5800</v>
          </cell>
          <cell r="CS1357">
            <v>356</v>
          </cell>
          <cell r="CT1357">
            <v>2556</v>
          </cell>
          <cell r="CU1357">
            <v>-556</v>
          </cell>
          <cell r="CV1357">
            <v>6356</v>
          </cell>
          <cell r="CW1357">
            <v>1808</v>
          </cell>
          <cell r="CY1357">
            <v>1808</v>
          </cell>
          <cell r="CZ1357">
            <v>90472.319999999992</v>
          </cell>
          <cell r="DB1357">
            <v>0</v>
          </cell>
          <cell r="DC1357">
            <v>0</v>
          </cell>
          <cell r="DE1357">
            <v>0</v>
          </cell>
          <cell r="DF1357">
            <v>0</v>
          </cell>
          <cell r="DH1357">
            <v>1808</v>
          </cell>
          <cell r="DI1357">
            <v>90472.319999999992</v>
          </cell>
          <cell r="DK1357">
            <v>0</v>
          </cell>
          <cell r="DL1357">
            <v>0</v>
          </cell>
          <cell r="DN1357">
            <v>0</v>
          </cell>
          <cell r="DO1357">
            <v>0</v>
          </cell>
          <cell r="DQ1357">
            <v>0</v>
          </cell>
          <cell r="DR1357">
            <v>0</v>
          </cell>
          <cell r="DU1357">
            <v>0</v>
          </cell>
          <cell r="DV1357">
            <v>0</v>
          </cell>
          <cell r="EA1357" t="str">
            <v>со склада</v>
          </cell>
          <cell r="EG1357">
            <v>0</v>
          </cell>
          <cell r="EH1357" t="e">
            <v>#N/A</v>
          </cell>
          <cell r="EO1357" t="str">
            <v>ДКС</v>
          </cell>
          <cell r="EP1357" t="e">
            <v>#N/A</v>
          </cell>
          <cell r="ES1357" t="e">
            <v>#N/A</v>
          </cell>
          <cell r="ET1357" t="str">
            <v>-</v>
          </cell>
          <cell r="EV1357" t="str">
            <v>Проверить</v>
          </cell>
          <cell r="EW1357" t="e">
            <v>#VALUE!</v>
          </cell>
          <cell r="EX1357" t="str">
            <v>222130.100.000054</v>
          </cell>
          <cell r="EY1357" t="str">
            <v>Лента сигнальная</v>
          </cell>
          <cell r="EZ1357" t="str">
            <v>оградительная, полиэтиленовая, ширина 30-500 мм</v>
          </cell>
        </row>
        <row r="1358">
          <cell r="CI1358" t="str">
            <v>440-00317</v>
          </cell>
          <cell r="CJ1358" t="str">
            <v>Лента: сигнальная, ширина не менее 20мм, красно-белая, без надписи, врулоне не менее 75п.м, неклейкая, флуоресцентная....~Tape: flagging,20mm, orange, no inscriptions, in a roll of 75m....</v>
          </cell>
          <cell r="CK1358" t="str">
            <v>РУЛ</v>
          </cell>
          <cell r="CL1358" t="e">
            <v>#N/A</v>
          </cell>
          <cell r="CM1358" t="e">
            <v>#N/A</v>
          </cell>
          <cell r="CN1358">
            <v>0</v>
          </cell>
          <cell r="CU1358">
            <v>0</v>
          </cell>
          <cell r="CV1358">
            <v>0</v>
          </cell>
          <cell r="CY1358">
            <v>0</v>
          </cell>
          <cell r="CZ1358">
            <v>0</v>
          </cell>
          <cell r="DB1358">
            <v>0</v>
          </cell>
          <cell r="DC1358">
            <v>0</v>
          </cell>
          <cell r="DE1358">
            <v>0</v>
          </cell>
          <cell r="DF1358">
            <v>0</v>
          </cell>
          <cell r="DH1358">
            <v>0</v>
          </cell>
          <cell r="DI1358">
            <v>0</v>
          </cell>
          <cell r="DL1358">
            <v>0</v>
          </cell>
          <cell r="DN1358">
            <v>0</v>
          </cell>
          <cell r="DO1358">
            <v>0</v>
          </cell>
          <cell r="DR1358">
            <v>0</v>
          </cell>
          <cell r="DU1358">
            <v>0</v>
          </cell>
          <cell r="DV1358">
            <v>0</v>
          </cell>
          <cell r="EG1358">
            <v>0</v>
          </cell>
          <cell r="EH1358" t="e">
            <v>#N/A</v>
          </cell>
          <cell r="EO1358" t="str">
            <v>ДКС</v>
          </cell>
          <cell r="EP1358" t="e">
            <v>#N/A</v>
          </cell>
          <cell r="ES1358" t="e">
            <v>#N/A</v>
          </cell>
          <cell r="ET1358" t="str">
            <v>-</v>
          </cell>
          <cell r="EV1358" t="str">
            <v>Проставить</v>
          </cell>
          <cell r="EW1358" t="e">
            <v>#VALUE!</v>
          </cell>
          <cell r="EX1358" t="str">
            <v>222130.100.000054</v>
          </cell>
          <cell r="EY1358" t="str">
            <v>Лента сигнальная</v>
          </cell>
          <cell r="EZ1358" t="str">
            <v>оградительная, полиэтиленовая, ширина 30-500 мм</v>
          </cell>
        </row>
        <row r="1359">
          <cell r="CI1359" t="str">
            <v>440-00372</v>
          </cell>
          <cell r="CJ1359" t="str">
            <v>Лента: тефлоновая(политетрафторэтилен), ФУМ, ширина 19 мм, длина неменее 15м,толщина 0.2мм</v>
          </cell>
          <cell r="CK1359" t="str">
            <v>ШТ</v>
          </cell>
          <cell r="CL1359" t="b">
            <v>1</v>
          </cell>
          <cell r="CM1359">
            <v>185</v>
          </cell>
          <cell r="CN1359">
            <v>185</v>
          </cell>
          <cell r="CO1359">
            <v>986.15258723446902</v>
          </cell>
          <cell r="CP1359">
            <v>0</v>
          </cell>
          <cell r="CQ1359" t="str">
            <v>со склада</v>
          </cell>
          <cell r="CR1359">
            <v>460</v>
          </cell>
          <cell r="CS1359">
            <v>44</v>
          </cell>
          <cell r="CT1359">
            <v>596</v>
          </cell>
          <cell r="CU1359">
            <v>390.15258723446902</v>
          </cell>
          <cell r="CV1359">
            <v>69.847412765530976</v>
          </cell>
          <cell r="CW1359">
            <v>65</v>
          </cell>
          <cell r="CY1359">
            <v>755</v>
          </cell>
          <cell r="CZ1359">
            <v>139675</v>
          </cell>
          <cell r="DB1359">
            <v>0</v>
          </cell>
          <cell r="DC1359">
            <v>0</v>
          </cell>
          <cell r="DE1359">
            <v>0</v>
          </cell>
          <cell r="DF1359">
            <v>0</v>
          </cell>
          <cell r="DH1359">
            <v>213</v>
          </cell>
          <cell r="DI1359">
            <v>39405</v>
          </cell>
          <cell r="DK1359">
            <v>0</v>
          </cell>
          <cell r="DL1359">
            <v>0</v>
          </cell>
          <cell r="DN1359">
            <v>0</v>
          </cell>
          <cell r="DO1359">
            <v>0</v>
          </cell>
          <cell r="DQ1359">
            <v>0</v>
          </cell>
          <cell r="DR1359">
            <v>0</v>
          </cell>
          <cell r="DU1359">
            <v>542</v>
          </cell>
          <cell r="DV1359">
            <v>100270</v>
          </cell>
          <cell r="DX1359" t="str">
            <v>Проводится МЦ/ Направлено в ОМЦиА 31.05.2023</v>
          </cell>
          <cell r="DZ1359" t="str">
            <v>ЭМ</v>
          </cell>
          <cell r="EA1359" t="str">
            <v>ЭМ</v>
          </cell>
          <cell r="EF1359">
            <v>542</v>
          </cell>
          <cell r="EG1359">
            <v>100270</v>
          </cell>
          <cell r="EH1359" t="e">
            <v>#N/A</v>
          </cell>
          <cell r="EJ1359" t="str">
            <v>80-3</v>
          </cell>
          <cell r="EK1359" t="str">
            <v>ЭМ</v>
          </cell>
          <cell r="EO1359" t="str">
            <v>ДКС</v>
          </cell>
          <cell r="EP1359" t="str">
            <v>ЭМ</v>
          </cell>
          <cell r="ES1359" t="str">
            <v>-</v>
          </cell>
          <cell r="ET1359" t="str">
            <v>471010000, Мангистауская область, Актау Г.А., г.Актау, промышленная зона, БМТС АО Каражанбасмунай</v>
          </cell>
          <cell r="EU1359" t="str">
            <v>С даты подписания договора в течение 60 календарных дней</v>
          </cell>
          <cell r="EV1359" t="str">
            <v>ок</v>
          </cell>
          <cell r="EW1359" t="e">
            <v>#VALUE!</v>
          </cell>
          <cell r="EX1359" t="str">
            <v>222922.900.000001</v>
          </cell>
          <cell r="EY1359" t="str">
            <v>Лента специальная</v>
          </cell>
          <cell r="EZ1359" t="str">
            <v>тефлоновая, толщина 100-200 мкм</v>
          </cell>
        </row>
        <row r="1360">
          <cell r="CI1360" t="str">
            <v>410-00325</v>
          </cell>
          <cell r="CJ1360" t="str">
            <v>Леса: передвижные, алюминиевые, ProTec, рабочая высота 10.3м, KRAUSE</v>
          </cell>
          <cell r="CK1360" t="str">
            <v>ШТ</v>
          </cell>
          <cell r="CL1360" t="b">
            <v>1</v>
          </cell>
          <cell r="CM1360">
            <v>513223.5</v>
          </cell>
          <cell r="CN1360">
            <v>513223.5</v>
          </cell>
          <cell r="CO1360">
            <v>0</v>
          </cell>
          <cell r="CP1360">
            <v>0</v>
          </cell>
          <cell r="CQ1360" t="str">
            <v>нет в бюджете 2022г.</v>
          </cell>
          <cell r="CR1360">
            <v>0</v>
          </cell>
          <cell r="CS1360">
            <v>0</v>
          </cell>
          <cell r="CT1360">
            <v>0</v>
          </cell>
          <cell r="CU1360">
            <v>0</v>
          </cell>
          <cell r="CV1360">
            <v>0</v>
          </cell>
          <cell r="CW1360">
            <v>0</v>
          </cell>
          <cell r="CY1360">
            <v>6</v>
          </cell>
          <cell r="CZ1360">
            <v>3079341</v>
          </cell>
          <cell r="DB1360">
            <v>0</v>
          </cell>
          <cell r="DC1360">
            <v>0</v>
          </cell>
          <cell r="DE1360">
            <v>0</v>
          </cell>
          <cell r="DF1360">
            <v>0</v>
          </cell>
          <cell r="DH1360">
            <v>0</v>
          </cell>
          <cell r="DI1360">
            <v>0</v>
          </cell>
          <cell r="DL1360">
            <v>0</v>
          </cell>
          <cell r="DN1360">
            <v>0</v>
          </cell>
          <cell r="DO1360">
            <v>0</v>
          </cell>
          <cell r="DR1360">
            <v>0</v>
          </cell>
          <cell r="DU1360">
            <v>6</v>
          </cell>
          <cell r="DV1360">
            <v>3079341</v>
          </cell>
          <cell r="EA1360" t="str">
            <v>ГПЗ</v>
          </cell>
          <cell r="EF1360">
            <v>6</v>
          </cell>
          <cell r="EG1360">
            <v>3079341</v>
          </cell>
          <cell r="EH1360" t="e">
            <v>#N/A</v>
          </cell>
          <cell r="EJ1360" t="str">
            <v>53</v>
          </cell>
          <cell r="EK1360" t="str">
            <v>ЗЦП</v>
          </cell>
          <cell r="EO1360" t="str">
            <v>ДКС</v>
          </cell>
          <cell r="EP1360" t="str">
            <v>ЦП</v>
          </cell>
          <cell r="ES1360" t="str">
            <v>03.2023</v>
          </cell>
          <cell r="ET1360" t="str">
            <v>475200000, Мангистауская область, Тупкараганский район, месторождение Каражанбас, база МТС АО Каражанбасмунай</v>
          </cell>
          <cell r="EU1360" t="str">
            <v>С даты подписания договора в течение 90 календарных дней</v>
          </cell>
          <cell r="EV1360" t="str">
            <v>ок</v>
          </cell>
          <cell r="EW1360" t="e">
            <v>#VALUE!</v>
          </cell>
          <cell r="EX1360" t="str">
            <v>259929.190.000047</v>
          </cell>
          <cell r="EY1360" t="str">
            <v>Вышка-тура</v>
          </cell>
          <cell r="EZ1360" t="str">
            <v>передвижная</v>
          </cell>
        </row>
        <row r="1361">
          <cell r="CI1361" t="str">
            <v>310-00356</v>
          </cell>
          <cell r="CJ1361" t="str">
            <v>Линолеум: (толщину, цвет и размеры листа указать в MR)....~Linoleum: (thikness, colour and size to be specified in MR)....</v>
          </cell>
          <cell r="CK1361" t="str">
            <v>М2</v>
          </cell>
          <cell r="CL1361" t="e">
            <v>#N/A</v>
          </cell>
          <cell r="CM1361" t="e">
            <v>#N/A</v>
          </cell>
          <cell r="CN1361">
            <v>2564</v>
          </cell>
          <cell r="CO1361">
            <v>513.41745894554879</v>
          </cell>
          <cell r="CP1361">
            <v>81.000000000000043</v>
          </cell>
          <cell r="CQ1361" t="str">
            <v>сост</v>
          </cell>
          <cell r="CR1361">
            <v>72</v>
          </cell>
          <cell r="CS1361">
            <v>81</v>
          </cell>
          <cell r="CT1361">
            <v>79</v>
          </cell>
          <cell r="CU1361">
            <v>434.41745894554879</v>
          </cell>
          <cell r="CV1361">
            <v>-362.41745894554879</v>
          </cell>
          <cell r="CW1361">
            <v>0</v>
          </cell>
          <cell r="CY1361">
            <v>828</v>
          </cell>
          <cell r="CZ1361">
            <v>2122992</v>
          </cell>
          <cell r="DB1361">
            <v>0</v>
          </cell>
          <cell r="DC1361">
            <v>0</v>
          </cell>
          <cell r="DE1361">
            <v>0</v>
          </cell>
          <cell r="DF1361">
            <v>0</v>
          </cell>
          <cell r="DH1361">
            <v>0</v>
          </cell>
          <cell r="DI1361">
            <v>0</v>
          </cell>
          <cell r="DL1361">
            <v>0</v>
          </cell>
          <cell r="DN1361">
            <v>0</v>
          </cell>
          <cell r="DO1361">
            <v>0</v>
          </cell>
          <cell r="DR1361">
            <v>0</v>
          </cell>
          <cell r="DU1361">
            <v>828</v>
          </cell>
          <cell r="DV1361">
            <v>2122992</v>
          </cell>
          <cell r="EA1361" t="str">
            <v>ЭМ</v>
          </cell>
          <cell r="EF1361">
            <v>828</v>
          </cell>
          <cell r="EG1361">
            <v>2122992</v>
          </cell>
          <cell r="EH1361" t="e">
            <v>#N/A</v>
          </cell>
          <cell r="EJ1361" t="str">
            <v>80-4</v>
          </cell>
          <cell r="EK1361" t="str">
            <v>ЭМ</v>
          </cell>
          <cell r="EO1361" t="str">
            <v>ДКС</v>
          </cell>
          <cell r="EP1361" t="str">
            <v>ЭМ</v>
          </cell>
          <cell r="ES1361" t="str">
            <v>-</v>
          </cell>
          <cell r="ET1361" t="str">
            <v>475200000, Мангистауская область, Тупкараганский район, месторождение Каражанбас, база МТС АО Каражанбасмунай</v>
          </cell>
          <cell r="EU1361" t="str">
            <v>С даты подписания договора в течение 60 календарных дней</v>
          </cell>
          <cell r="EW1361" t="e">
            <v>#VALUE!</v>
          </cell>
          <cell r="EX1361" t="str">
            <v>222315.000.000003</v>
          </cell>
          <cell r="EY1361" t="str">
            <v>Линолеум</v>
          </cell>
          <cell r="EZ1361" t="str">
            <v>из поливинилхлорида, полукоммерческий, на нетканной основе</v>
          </cell>
        </row>
        <row r="1362">
          <cell r="CI1362" t="str">
            <v>310-00537</v>
          </cell>
          <cell r="CJ1362"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cell r="CK1362" t="str">
            <v>М2</v>
          </cell>
          <cell r="CL1362" t="e">
            <v>#N/A</v>
          </cell>
          <cell r="CM1362" t="e">
            <v>#N/A</v>
          </cell>
          <cell r="CN1362">
            <v>4638.5600000000004</v>
          </cell>
          <cell r="CO1362">
            <v>200</v>
          </cell>
          <cell r="CP1362">
            <v>140</v>
          </cell>
          <cell r="CQ1362" t="str">
            <v>сост</v>
          </cell>
          <cell r="CR1362">
            <v>100</v>
          </cell>
          <cell r="CS1362">
            <v>140</v>
          </cell>
          <cell r="CT1362">
            <v>80</v>
          </cell>
          <cell r="CU1362">
            <v>120</v>
          </cell>
          <cell r="CV1362">
            <v>-20</v>
          </cell>
          <cell r="CW1362">
            <v>0</v>
          </cell>
          <cell r="CY1362">
            <v>356</v>
          </cell>
          <cell r="CZ1362">
            <v>1651327.36</v>
          </cell>
          <cell r="DB1362">
            <v>0</v>
          </cell>
          <cell r="DC1362">
            <v>0</v>
          </cell>
          <cell r="DE1362">
            <v>0</v>
          </cell>
          <cell r="DF1362">
            <v>0</v>
          </cell>
          <cell r="DH1362">
            <v>0</v>
          </cell>
          <cell r="DI1362">
            <v>0</v>
          </cell>
          <cell r="DK1362">
            <v>0</v>
          </cell>
          <cell r="DL1362">
            <v>0</v>
          </cell>
          <cell r="DN1362">
            <v>0</v>
          </cell>
          <cell r="DO1362">
            <v>0</v>
          </cell>
          <cell r="DQ1362">
            <v>0</v>
          </cell>
          <cell r="DR1362">
            <v>0</v>
          </cell>
          <cell r="DU1362">
            <v>356</v>
          </cell>
          <cell r="DV1362">
            <v>1651327.36</v>
          </cell>
          <cell r="EA1362" t="str">
            <v>ГПЗ</v>
          </cell>
          <cell r="EF1362">
            <v>356</v>
          </cell>
          <cell r="EG1362">
            <v>1651327.36</v>
          </cell>
          <cell r="EH1362" t="e">
            <v>#N/A</v>
          </cell>
          <cell r="EJ1362" t="str">
            <v>27-1</v>
          </cell>
          <cell r="EK1362" t="str">
            <v>ЗЦП</v>
          </cell>
          <cell r="EO1362" t="str">
            <v>ДКС</v>
          </cell>
          <cell r="EP1362" t="str">
            <v>ЦП</v>
          </cell>
          <cell r="ES1362" t="str">
            <v>10.2022</v>
          </cell>
          <cell r="ET1362" t="str">
            <v>475200000, Мангистауская область, Тупкараганский район, месторождение Каражанбас, база МТС АО Каражанбасмунай</v>
          </cell>
          <cell r="EU1362" t="str">
            <v>С даты подписания договора в течение 75 календарных дней</v>
          </cell>
          <cell r="EW1362">
            <v>222315</v>
          </cell>
          <cell r="EX1362" t="str">
            <v>222315.000.000005</v>
          </cell>
          <cell r="EY1362" t="str">
            <v>Линолеум</v>
          </cell>
          <cell r="EZ1362" t="str">
            <v>из поливинилхлорида, коммерческий, на нетканной основе</v>
          </cell>
        </row>
        <row r="1363">
          <cell r="CI1363" t="str">
            <v>310-00537</v>
          </cell>
          <cell r="CJ1363"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cell r="CK1363" t="str">
            <v>М2</v>
          </cell>
          <cell r="CL1363" t="e">
            <v>#N/A</v>
          </cell>
          <cell r="CM1363" t="e">
            <v>#N/A</v>
          </cell>
          <cell r="CN1363">
            <v>4071</v>
          </cell>
          <cell r="CU1363">
            <v>0</v>
          </cell>
          <cell r="CV1363">
            <v>0</v>
          </cell>
          <cell r="CY1363">
            <v>495.59000000000015</v>
          </cell>
          <cell r="CZ1363">
            <v>2017546.8900000006</v>
          </cell>
          <cell r="DB1363">
            <v>0</v>
          </cell>
          <cell r="DC1363">
            <v>0</v>
          </cell>
          <cell r="DE1363">
            <v>0</v>
          </cell>
          <cell r="DF1363">
            <v>0</v>
          </cell>
          <cell r="DH1363">
            <v>0</v>
          </cell>
          <cell r="DI1363">
            <v>0</v>
          </cell>
          <cell r="DL1363">
            <v>0</v>
          </cell>
          <cell r="DN1363">
            <v>0.59</v>
          </cell>
          <cell r="DO1363">
            <v>2401.89</v>
          </cell>
          <cell r="DP1363" t="str">
            <v>Округление для поставки в метрах</v>
          </cell>
          <cell r="DR1363">
            <v>0</v>
          </cell>
          <cell r="DU1363">
            <v>495.00000000000017</v>
          </cell>
          <cell r="DV1363">
            <v>2015145.0000000007</v>
          </cell>
          <cell r="EA1363" t="str">
            <v>ГПЗ</v>
          </cell>
          <cell r="EF1363">
            <v>495</v>
          </cell>
          <cell r="EG1363">
            <v>2015145</v>
          </cell>
          <cell r="EH1363" t="e">
            <v>#N/A</v>
          </cell>
          <cell r="EJ1363" t="str">
            <v>27-2</v>
          </cell>
          <cell r="EK1363" t="str">
            <v>ЗЦП</v>
          </cell>
          <cell r="EO1363" t="str">
            <v>ДКС</v>
          </cell>
          <cell r="EP1363" t="str">
            <v>ЦП</v>
          </cell>
          <cell r="ES1363" t="str">
            <v>01.2023</v>
          </cell>
          <cell r="ET1363" t="str">
            <v>475200000, Мангистауская область, Тупкараганский район, месторождение Каражанбас, база МТС АО Каражанбасмунай</v>
          </cell>
          <cell r="EU1363" t="str">
            <v>С даты подписания договора в течение 75 календарных дней</v>
          </cell>
          <cell r="EW1363" t="e">
            <v>#VALUE!</v>
          </cell>
          <cell r="EX1363" t="str">
            <v>222315.000.000005</v>
          </cell>
          <cell r="EY1363" t="str">
            <v>Линолеум</v>
          </cell>
          <cell r="EZ1363" t="str">
            <v>из поливинилхлорида, коммерческий, на нетканной основе</v>
          </cell>
        </row>
        <row r="1364">
          <cell r="CI1364" t="str">
            <v>310-00537</v>
          </cell>
          <cell r="CJ1364"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cell r="CK1364" t="str">
            <v>М2</v>
          </cell>
          <cell r="CL1364" t="e">
            <v>#N/A</v>
          </cell>
          <cell r="CM1364" t="e">
            <v>#N/A</v>
          </cell>
          <cell r="CN1364">
            <v>4638.5600000000004</v>
          </cell>
          <cell r="CU1364">
            <v>0</v>
          </cell>
          <cell r="CV1364">
            <v>0</v>
          </cell>
          <cell r="CY1364">
            <v>214</v>
          </cell>
          <cell r="CZ1364">
            <v>992651.84000000008</v>
          </cell>
          <cell r="DB1364">
            <v>0</v>
          </cell>
          <cell r="DC1364">
            <v>0</v>
          </cell>
          <cell r="DE1364">
            <v>0</v>
          </cell>
          <cell r="DF1364">
            <v>0</v>
          </cell>
          <cell r="DH1364">
            <v>0</v>
          </cell>
          <cell r="DI1364">
            <v>0</v>
          </cell>
          <cell r="DL1364">
            <v>0</v>
          </cell>
          <cell r="DN1364">
            <v>0</v>
          </cell>
          <cell r="DO1364">
            <v>0</v>
          </cell>
          <cell r="DR1364">
            <v>0</v>
          </cell>
          <cell r="DU1364">
            <v>214</v>
          </cell>
          <cell r="DV1364">
            <v>992651.84000000008</v>
          </cell>
          <cell r="EA1364" t="str">
            <v>доп.согл.</v>
          </cell>
          <cell r="EF1364">
            <v>214</v>
          </cell>
          <cell r="EG1364">
            <v>992651.84000000008</v>
          </cell>
          <cell r="EH1364" t="e">
            <v>#N/A</v>
          </cell>
          <cell r="EJ1364" t="str">
            <v>27-2 допик</v>
          </cell>
          <cell r="EK1364" t="str">
            <v>доп.согл.</v>
          </cell>
          <cell r="EO1364" t="str">
            <v>ДКС</v>
          </cell>
          <cell r="EP1364" t="str">
            <v>ЦП</v>
          </cell>
          <cell r="ES1364" t="str">
            <v>01.2023</v>
          </cell>
          <cell r="ET1364" t="str">
            <v>475200000, Мангистауская область, Тупкараганский район, месторождение Каражанбас, база МТС АО Каражанбасмунай</v>
          </cell>
          <cell r="EU1364" t="str">
            <v>С даты подписания договора в течение 75 календарных дней</v>
          </cell>
          <cell r="EW1364" t="e">
            <v>#VALUE!</v>
          </cell>
          <cell r="EX1364" t="str">
            <v>222315.000.000005</v>
          </cell>
          <cell r="EY1364" t="str">
            <v>Линолеум</v>
          </cell>
          <cell r="EZ1364" t="str">
            <v>из поливинилхлорида, коммерческий, на нетканной основе</v>
          </cell>
        </row>
        <row r="1365">
          <cell r="CI1365" t="str">
            <v>310-00351</v>
          </cell>
          <cell r="CJ1365" t="str">
            <v>Лист: гипсокартонный, влагостойкий, 2500х1200мм, ГКЛВ, толщиной 12.5мм, ГОСТ 6266-97....~Drywall: waterproof, 1200x2500mm, ГКЛВ-12.5mm, ГОСТ 6266-97....</v>
          </cell>
          <cell r="CK1365" t="str">
            <v>ШТ</v>
          </cell>
          <cell r="CL1365" t="e">
            <v>#N/A</v>
          </cell>
          <cell r="CM1365" t="e">
            <v>#N/A</v>
          </cell>
          <cell r="CN1365">
            <v>2555</v>
          </cell>
          <cell r="CO1365">
            <v>50</v>
          </cell>
          <cell r="CP1365">
            <v>50</v>
          </cell>
          <cell r="CQ1365" t="str">
            <v>не сост</v>
          </cell>
          <cell r="CR1365">
            <v>25</v>
          </cell>
          <cell r="CS1365">
            <v>6</v>
          </cell>
          <cell r="CT1365">
            <v>81</v>
          </cell>
          <cell r="CU1365">
            <v>-31</v>
          </cell>
          <cell r="CV1365">
            <v>56</v>
          </cell>
          <cell r="CW1365">
            <v>25</v>
          </cell>
          <cell r="CY1365">
            <v>190</v>
          </cell>
          <cell r="CZ1365">
            <v>485450</v>
          </cell>
          <cell r="DB1365">
            <v>0</v>
          </cell>
          <cell r="DC1365">
            <v>0</v>
          </cell>
          <cell r="DE1365">
            <v>0</v>
          </cell>
          <cell r="DF1365">
            <v>0</v>
          </cell>
          <cell r="DH1365">
            <v>25</v>
          </cell>
          <cell r="DI1365">
            <v>63875</v>
          </cell>
          <cell r="DK1365">
            <v>0</v>
          </cell>
          <cell r="DL1365">
            <v>0</v>
          </cell>
          <cell r="DN1365">
            <v>0</v>
          </cell>
          <cell r="DO1365">
            <v>0</v>
          </cell>
          <cell r="DQ1365">
            <v>0</v>
          </cell>
          <cell r="DR1365">
            <v>0</v>
          </cell>
          <cell r="DU1365">
            <v>165</v>
          </cell>
          <cell r="DV1365">
            <v>421575</v>
          </cell>
          <cell r="DW1365" t="str">
            <v>передан</v>
          </cell>
          <cell r="DX1365" t="str">
            <v>Направлено 28.04.2023</v>
          </cell>
          <cell r="EA1365" t="str">
            <v>ЭМ</v>
          </cell>
          <cell r="EF1365">
            <v>165</v>
          </cell>
          <cell r="EG1365">
            <v>421575</v>
          </cell>
          <cell r="EH1365" t="e">
            <v>#N/A</v>
          </cell>
          <cell r="EJ1365" t="str">
            <v>80-5</v>
          </cell>
          <cell r="EK1365" t="str">
            <v>ЭМ</v>
          </cell>
          <cell r="EO1365" t="str">
            <v>ДКС</v>
          </cell>
          <cell r="EP1365" t="str">
            <v>ЭМ</v>
          </cell>
          <cell r="ES1365" t="str">
            <v>-</v>
          </cell>
          <cell r="ET1365" t="str">
            <v>471010000, Мангистауская область, Актау Г.А., г.Актау, промышленная зона, БМТС АО Каражанбасмунай</v>
          </cell>
          <cell r="EU1365">
            <v>45</v>
          </cell>
          <cell r="EW1365" t="e">
            <v>#VALUE!</v>
          </cell>
          <cell r="EX1365" t="str">
            <v>236210.510.000017</v>
          </cell>
          <cell r="EY1365" t="str">
            <v>Лист гипсокартонный</v>
          </cell>
          <cell r="EZ1365" t="str">
            <v>марка ГКЛВ, толщина 12,5 мм</v>
          </cell>
        </row>
        <row r="1366">
          <cell r="CI1366" t="str">
            <v>310-00353</v>
          </cell>
          <cell r="CJ1366" t="str">
            <v>Лист: гипсокартонный, влагостойкий, потолочный, 2500х1200мм, толщиной 9.5мм, ГОСТ 6266-97....Drywall: ceiling, moisture resistant, 2500x1200x9.5mm, ГОСТ 6266-97....</v>
          </cell>
          <cell r="CK1366" t="str">
            <v>ШТ</v>
          </cell>
          <cell r="CL1366" t="e">
            <v>#N/A</v>
          </cell>
          <cell r="CM1366" t="e">
            <v>#N/A</v>
          </cell>
          <cell r="CN1366">
            <v>2221.5</v>
          </cell>
          <cell r="CO1366">
            <v>80</v>
          </cell>
          <cell r="CP1366">
            <v>80</v>
          </cell>
          <cell r="CQ1366" t="str">
            <v>в ОПЗ</v>
          </cell>
          <cell r="CR1366">
            <v>0</v>
          </cell>
          <cell r="CS1366">
            <v>0</v>
          </cell>
          <cell r="CT1366">
            <v>0</v>
          </cell>
          <cell r="CU1366">
            <v>80</v>
          </cell>
          <cell r="CV1366">
            <v>-80</v>
          </cell>
          <cell r="CW1366">
            <v>0</v>
          </cell>
          <cell r="CY1366">
            <v>20</v>
          </cell>
          <cell r="CZ1366">
            <v>44430</v>
          </cell>
          <cell r="DB1366">
            <v>0</v>
          </cell>
          <cell r="DC1366">
            <v>0</v>
          </cell>
          <cell r="DE1366">
            <v>0</v>
          </cell>
          <cell r="DF1366">
            <v>0</v>
          </cell>
          <cell r="DH1366">
            <v>0</v>
          </cell>
          <cell r="DI1366">
            <v>0</v>
          </cell>
          <cell r="DL1366">
            <v>0</v>
          </cell>
          <cell r="DN1366">
            <v>0</v>
          </cell>
          <cell r="DO1366">
            <v>0</v>
          </cell>
          <cell r="DR1366">
            <v>0</v>
          </cell>
          <cell r="DU1366">
            <v>20</v>
          </cell>
          <cell r="DV1366">
            <v>44430</v>
          </cell>
          <cell r="DW1366" t="str">
            <v>передан</v>
          </cell>
          <cell r="DX1366" t="str">
            <v>Направлено 28.04.2023</v>
          </cell>
          <cell r="EA1366" t="str">
            <v>100 МРП</v>
          </cell>
          <cell r="EF1366">
            <v>20</v>
          </cell>
          <cell r="EG1366">
            <v>44430</v>
          </cell>
          <cell r="EH1366" t="e">
            <v>#N/A</v>
          </cell>
          <cell r="EJ1366" t="str">
            <v>113 МРП</v>
          </cell>
          <cell r="EK1366" t="str">
            <v>100 МРП</v>
          </cell>
          <cell r="EO1366" t="str">
            <v>ДКС</v>
          </cell>
          <cell r="EP1366" t="e">
            <v>#N/A</v>
          </cell>
          <cell r="ES1366" t="e">
            <v>#N/A</v>
          </cell>
          <cell r="ET1366" t="str">
            <v>471010000, Мангистауская область, Актау Г.А., г.Актау, промышленная зона, БМТС АО Каражанбасмунай</v>
          </cell>
          <cell r="EU1366">
            <v>45</v>
          </cell>
          <cell r="EW1366" t="e">
            <v>#VALUE!</v>
          </cell>
          <cell r="EX1366" t="str">
            <v>236210.510.000016</v>
          </cell>
          <cell r="EY1366" t="str">
            <v>Лист гипсокартонный</v>
          </cell>
          <cell r="EZ1366" t="str">
            <v>марка ГКЛВ, толщина 9,5 мм</v>
          </cell>
        </row>
        <row r="1367">
          <cell r="CI1367" t="str">
            <v>310-00495</v>
          </cell>
          <cell r="CJ1367" t="str">
            <v>Лист: оцинкованный, сталь толщиной 0,8 мм., шириной 1250 мм., длиной2500 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14918-80....~Steel: galvanized sheet ОЦ-0,8....</v>
          </cell>
          <cell r="CK1367" t="str">
            <v>М2</v>
          </cell>
          <cell r="CL1367" t="e">
            <v>#N/A</v>
          </cell>
          <cell r="CM1367" t="e">
            <v>#N/A</v>
          </cell>
          <cell r="CN1367">
            <v>2655.98</v>
          </cell>
          <cell r="CO1367">
            <v>380</v>
          </cell>
          <cell r="CP1367">
            <v>0</v>
          </cell>
          <cell r="CQ1367" t="str">
            <v>со склада</v>
          </cell>
          <cell r="CR1367">
            <v>497</v>
          </cell>
          <cell r="CS1367">
            <v>0</v>
          </cell>
          <cell r="CT1367">
            <v>178.125</v>
          </cell>
          <cell r="CU1367">
            <v>201.875</v>
          </cell>
          <cell r="CV1367">
            <v>295.125</v>
          </cell>
          <cell r="CW1367">
            <v>150</v>
          </cell>
          <cell r="CY1367">
            <v>150</v>
          </cell>
          <cell r="CZ1367">
            <v>398397</v>
          </cell>
          <cell r="DB1367">
            <v>0</v>
          </cell>
          <cell r="DC1367">
            <v>0</v>
          </cell>
          <cell r="DE1367">
            <v>0</v>
          </cell>
          <cell r="DF1367">
            <v>0</v>
          </cell>
          <cell r="DH1367">
            <v>150</v>
          </cell>
          <cell r="DI1367">
            <v>398397</v>
          </cell>
          <cell r="DK1367">
            <v>0</v>
          </cell>
          <cell r="DL1367">
            <v>0</v>
          </cell>
          <cell r="DN1367">
            <v>0</v>
          </cell>
          <cell r="DO1367">
            <v>0</v>
          </cell>
          <cell r="DQ1367">
            <v>0</v>
          </cell>
          <cell r="DR1367">
            <v>0</v>
          </cell>
          <cell r="DU1367">
            <v>0</v>
          </cell>
          <cell r="DV1367">
            <v>0</v>
          </cell>
          <cell r="EA1367" t="str">
            <v>со склада</v>
          </cell>
          <cell r="EG1367">
            <v>0</v>
          </cell>
          <cell r="EH1367" t="e">
            <v>#N/A</v>
          </cell>
          <cell r="EO1367" t="str">
            <v>ДКС</v>
          </cell>
          <cell r="EP1367" t="e">
            <v>#N/A</v>
          </cell>
          <cell r="ES1367" t="e">
            <v>#N/A</v>
          </cell>
          <cell r="ET1367" t="str">
            <v>-</v>
          </cell>
          <cell r="EV1367" t="str">
            <v>Проверить</v>
          </cell>
          <cell r="EW1367" t="e">
            <v>#VALUE!</v>
          </cell>
          <cell r="EX1367" t="str">
            <v>244323.500.000003</v>
          </cell>
          <cell r="EY1367" t="str">
            <v>Лист цинковый</v>
          </cell>
          <cell r="EZ1367" t="str">
            <v>марка Ц2, толщина 0,5-5 мм</v>
          </cell>
        </row>
        <row r="1368">
          <cell r="CI1368" t="str">
            <v>310-00105</v>
          </cell>
          <cell r="CJ1368" t="str">
            <v>Лист: профилированный, L-6м, НС35-1000-0.8, оцинкованный, ГОСТ 24045-94....~Plate: corrugated, L-6m, HC35-1000-0.8, zinc-coated, ГОСТ 24045-94....</v>
          </cell>
          <cell r="CK1368" t="str">
            <v>М2</v>
          </cell>
          <cell r="CL1368" t="e">
            <v>#N/A</v>
          </cell>
          <cell r="CM1368" t="e">
            <v>#N/A</v>
          </cell>
          <cell r="CN1368">
            <v>4929</v>
          </cell>
          <cell r="CO1368">
            <v>2163</v>
          </cell>
          <cell r="CP1368">
            <v>2163</v>
          </cell>
          <cell r="CQ1368" t="str">
            <v>сост</v>
          </cell>
          <cell r="CR1368">
            <v>148.32</v>
          </cell>
          <cell r="CS1368">
            <v>2163</v>
          </cell>
          <cell r="CT1368">
            <v>2014.68</v>
          </cell>
          <cell r="CU1368">
            <v>148.31999999999994</v>
          </cell>
          <cell r="CV1368">
            <v>0</v>
          </cell>
          <cell r="CW1368">
            <v>0</v>
          </cell>
          <cell r="CY1368">
            <v>1176</v>
          </cell>
          <cell r="CZ1368">
            <v>5796504</v>
          </cell>
          <cell r="DB1368">
            <v>0</v>
          </cell>
          <cell r="DC1368">
            <v>0</v>
          </cell>
          <cell r="DE1368">
            <v>0</v>
          </cell>
          <cell r="DF1368">
            <v>0</v>
          </cell>
          <cell r="DH1368">
            <v>0</v>
          </cell>
          <cell r="DI1368">
            <v>0</v>
          </cell>
          <cell r="DK1368">
            <v>0</v>
          </cell>
          <cell r="DL1368">
            <v>0</v>
          </cell>
          <cell r="DN1368">
            <v>0</v>
          </cell>
          <cell r="DO1368">
            <v>0</v>
          </cell>
          <cell r="DQ1368">
            <v>0</v>
          </cell>
          <cell r="DR1368">
            <v>0</v>
          </cell>
          <cell r="DU1368">
            <v>1176</v>
          </cell>
          <cell r="DV1368">
            <v>5796504</v>
          </cell>
          <cell r="EA1368" t="str">
            <v>ГПЗ</v>
          </cell>
          <cell r="EF1368">
            <v>1176</v>
          </cell>
          <cell r="EG1368">
            <v>5796504</v>
          </cell>
          <cell r="EH1368" t="e">
            <v>#N/A</v>
          </cell>
          <cell r="EJ1368" t="str">
            <v>10</v>
          </cell>
          <cell r="EK1368" t="str">
            <v>ЗЦП</v>
          </cell>
          <cell r="EM1368">
            <v>315</v>
          </cell>
          <cell r="EO1368" t="str">
            <v>ДКС</v>
          </cell>
          <cell r="EP1368" t="str">
            <v>ЦП</v>
          </cell>
          <cell r="ES1368" t="str">
            <v>09.2022</v>
          </cell>
          <cell r="ET1368" t="str">
            <v>475200000, Мангистауская область, Тупкараганский район, месторождение Каражанбас, база МТС АО Каражанбасмунай</v>
          </cell>
          <cell r="EU1368" t="str">
            <v>с 01.2023 по 03.2023</v>
          </cell>
          <cell r="EV1368" t="str">
            <v>ок</v>
          </cell>
          <cell r="EW1368">
            <v>241051</v>
          </cell>
          <cell r="EX1368" t="str">
            <v>241051.900.000004</v>
          </cell>
          <cell r="EY1368" t="str">
            <v>Профиль стальной</v>
          </cell>
          <cell r="EZ1368" t="str">
            <v>листовой для настила перекрытий, высота 20-40 мм</v>
          </cell>
        </row>
        <row r="1369">
          <cell r="CI1369" t="str">
            <v>310-00105</v>
          </cell>
          <cell r="CJ1369" t="str">
            <v>Лист: профилированный, L-6м, НС35-1000-0.8, оцинкованный, ГОСТ 24045-94....~Plate: corrugated, L-6m, HC35-1000-0.8, zinc-coated, ГОСТ 24045-94....</v>
          </cell>
          <cell r="CK1369" t="str">
            <v>М2</v>
          </cell>
          <cell r="CL1369" t="e">
            <v>#N/A</v>
          </cell>
          <cell r="CM1369" t="e">
            <v>#N/A</v>
          </cell>
          <cell r="CN1369">
            <v>4929</v>
          </cell>
          <cell r="CU1369">
            <v>0</v>
          </cell>
          <cell r="CV1369">
            <v>0</v>
          </cell>
          <cell r="CY1369">
            <v>830</v>
          </cell>
          <cell r="CZ1369">
            <v>4091070</v>
          </cell>
          <cell r="DB1369">
            <v>0</v>
          </cell>
          <cell r="DC1369">
            <v>0</v>
          </cell>
          <cell r="DE1369">
            <v>0</v>
          </cell>
          <cell r="DF1369">
            <v>0</v>
          </cell>
          <cell r="DH1369">
            <v>0</v>
          </cell>
          <cell r="DI1369">
            <v>0</v>
          </cell>
          <cell r="DL1369">
            <v>0</v>
          </cell>
          <cell r="DN1369">
            <v>0</v>
          </cell>
          <cell r="DO1369">
            <v>0</v>
          </cell>
          <cell r="DR1369">
            <v>0</v>
          </cell>
          <cell r="DU1369">
            <v>830</v>
          </cell>
          <cell r="DV1369">
            <v>4091070</v>
          </cell>
          <cell r="EA1369" t="str">
            <v>ГПЗ</v>
          </cell>
          <cell r="EF1369">
            <v>830</v>
          </cell>
          <cell r="EG1369">
            <v>4091070</v>
          </cell>
          <cell r="EH1369" t="e">
            <v>#N/A</v>
          </cell>
          <cell r="EJ1369" t="str">
            <v>87</v>
          </cell>
          <cell r="EK1369" t="str">
            <v>ЗЦП</v>
          </cell>
          <cell r="EO1369" t="str">
            <v>ДКС</v>
          </cell>
          <cell r="EP1369" t="str">
            <v>ЦП</v>
          </cell>
          <cell r="ES1369" t="str">
            <v>07.2023</v>
          </cell>
          <cell r="ET1369" t="str">
            <v>475200000, Мангистауская область, Тупкараганский район, месторождение Каражанбас, база МТС АО Каражанбасмунай</v>
          </cell>
          <cell r="EU1369" t="str">
            <v>с 01.2023 по 03.2023</v>
          </cell>
          <cell r="EW1369" t="e">
            <v>#VALUE!</v>
          </cell>
          <cell r="EX1369" t="str">
            <v>241051.900.000004</v>
          </cell>
          <cell r="EY1369" t="str">
            <v>Профиль стальной</v>
          </cell>
          <cell r="EZ1369" t="str">
            <v>листовой для настила перекрытий, высота 20-40 мм</v>
          </cell>
        </row>
        <row r="1370">
          <cell r="CI1370" t="str">
            <v>120-00041</v>
          </cell>
          <cell r="CJ1370" t="str">
            <v>Насос: FMC M0405, в сборе, (без двигателя/площадки), (20" установкаосушки)p/n P526237/C, 4.2 HP, 3.1 кВт, 3.6 GPM, 1750 PSI, макс. 900об/мин....~Pump: FMC M0405, complete, (no motor/skid), (20" Dehy),P526237/C, HP 4.2, KW3.1, GPM 3.6, PSI 1750, Max RPM 900....</v>
          </cell>
          <cell r="CK1370" t="str">
            <v>ШТ</v>
          </cell>
          <cell r="CL1370" t="e">
            <v>#N/A</v>
          </cell>
          <cell r="CM1370" t="e">
            <v>#N/A</v>
          </cell>
          <cell r="CN1370">
            <v>940000</v>
          </cell>
          <cell r="CO1370">
            <v>4</v>
          </cell>
          <cell r="CP1370">
            <v>0</v>
          </cell>
          <cell r="CQ1370" t="str">
            <v>не сост/отмена</v>
          </cell>
          <cell r="CR1370">
            <v>0</v>
          </cell>
          <cell r="CS1370">
            <v>0</v>
          </cell>
          <cell r="CT1370">
            <v>0</v>
          </cell>
          <cell r="CU1370">
            <v>4</v>
          </cell>
          <cell r="CV1370">
            <v>-4</v>
          </cell>
          <cell r="CW1370">
            <v>0</v>
          </cell>
          <cell r="CY1370">
            <v>3</v>
          </cell>
          <cell r="CZ1370">
            <v>2820000</v>
          </cell>
          <cell r="DB1370">
            <v>0</v>
          </cell>
          <cell r="DC1370">
            <v>0</v>
          </cell>
          <cell r="DE1370">
            <v>0</v>
          </cell>
          <cell r="DF1370">
            <v>0</v>
          </cell>
          <cell r="DH1370">
            <v>0</v>
          </cell>
          <cell r="DI1370">
            <v>0</v>
          </cell>
          <cell r="DL1370">
            <v>0</v>
          </cell>
          <cell r="DN1370">
            <v>3</v>
          </cell>
          <cell r="DO1370">
            <v>2820000</v>
          </cell>
          <cell r="DP1370" t="str">
            <v>Текеев Мукдар Нурджанович Чт 03.08.2023 10:38</v>
          </cell>
          <cell r="DR1370">
            <v>0</v>
          </cell>
          <cell r="DU1370">
            <v>0</v>
          </cell>
          <cell r="DV1370">
            <v>0</v>
          </cell>
          <cell r="DW1370" t="str">
            <v>ТС у АБП/отмена</v>
          </cell>
          <cell r="DX1370" t="str">
            <v>Направлено на пересмотр тех.спец.</v>
          </cell>
          <cell r="EG1370">
            <v>0</v>
          </cell>
          <cell r="EH1370" t="e">
            <v>#N/A</v>
          </cell>
          <cell r="EJ1370" t="str">
            <v>80-2</v>
          </cell>
          <cell r="EK1370" t="str">
            <v>ЦПЭ</v>
          </cell>
          <cell r="EL1370" t="str">
            <v>МХБ</v>
          </cell>
          <cell r="EO1370" t="str">
            <v>СГМ</v>
          </cell>
          <cell r="EP1370" t="e">
            <v>#N/A</v>
          </cell>
          <cell r="ES1370" t="e">
            <v>#N/A</v>
          </cell>
          <cell r="ET1370" t="str">
            <v>475200000, Мангистауская область, Тупкараганский район, месторождение Каражанбас, база МТС АО Каражанбасмунай</v>
          </cell>
          <cell r="EU1370" t="str">
            <v>С даты подписания договора в течение 75 календарных дней</v>
          </cell>
          <cell r="EW1370" t="e">
            <v>#VALUE!</v>
          </cell>
          <cell r="EX1370" t="str">
            <v>281312.900.000006</v>
          </cell>
          <cell r="EY1370" t="str">
            <v>Насос</v>
          </cell>
          <cell r="EZ1370" t="str">
            <v>приводный, трехпоршневой и трехплунжерный, подача до 40 м3/ч</v>
          </cell>
        </row>
        <row r="1371">
          <cell r="CI1371" t="str">
            <v>310-00720</v>
          </cell>
          <cell r="CJ1371" t="str">
            <v>Маты: высокотемпературные МВТ-1200, толщина 40мм</v>
          </cell>
          <cell r="CK1371" t="str">
            <v>М2</v>
          </cell>
          <cell r="CL1371" t="e">
            <v>#N/A</v>
          </cell>
          <cell r="CM1371" t="e">
            <v>#N/A</v>
          </cell>
          <cell r="CN1371">
            <v>20140</v>
          </cell>
          <cell r="CO1371">
            <v>162</v>
          </cell>
          <cell r="CP1371">
            <v>162</v>
          </cell>
          <cell r="CQ1371" t="str">
            <v>сост</v>
          </cell>
          <cell r="CR1371">
            <v>0</v>
          </cell>
          <cell r="CS1371">
            <v>0</v>
          </cell>
          <cell r="CT1371">
            <v>0</v>
          </cell>
          <cell r="CU1371">
            <v>162</v>
          </cell>
          <cell r="CV1371">
            <v>-162</v>
          </cell>
          <cell r="CW1371">
            <v>0</v>
          </cell>
          <cell r="CY1371">
            <v>255</v>
          </cell>
          <cell r="CZ1371">
            <v>5135700</v>
          </cell>
          <cell r="DB1371">
            <v>0</v>
          </cell>
          <cell r="DC1371">
            <v>0</v>
          </cell>
          <cell r="DE1371">
            <v>0</v>
          </cell>
          <cell r="DF1371">
            <v>0</v>
          </cell>
          <cell r="DH1371">
            <v>0</v>
          </cell>
          <cell r="DI1371">
            <v>0</v>
          </cell>
          <cell r="DL1371">
            <v>0</v>
          </cell>
          <cell r="DN1371">
            <v>0</v>
          </cell>
          <cell r="DO1371">
            <v>0</v>
          </cell>
          <cell r="DR1371">
            <v>0</v>
          </cell>
          <cell r="DU1371">
            <v>255</v>
          </cell>
          <cell r="DV1371">
            <v>5135700</v>
          </cell>
          <cell r="EA1371" t="str">
            <v>ГПЗ</v>
          </cell>
          <cell r="EF1371">
            <v>255</v>
          </cell>
          <cell r="EG1371">
            <v>5135700</v>
          </cell>
          <cell r="EH1371" t="e">
            <v>#N/A</v>
          </cell>
          <cell r="EJ1371" t="str">
            <v>7-2</v>
          </cell>
          <cell r="EK1371" t="str">
            <v>ЗЦП</v>
          </cell>
          <cell r="EO1371" t="str">
            <v>ДКС</v>
          </cell>
          <cell r="EP1371" t="str">
            <v>ЦП</v>
          </cell>
          <cell r="ES1371" t="str">
            <v>12.2022</v>
          </cell>
          <cell r="ET1371" t="str">
            <v>475200000, Мангистауская область, Тупкараганский район, месторождение Каражанбас, база МТС АО Каражанбасмунай</v>
          </cell>
          <cell r="EU1371" t="str">
            <v>С даты подписания договора в течение 75 календарных дней</v>
          </cell>
          <cell r="EV1371" t="str">
            <v>ок</v>
          </cell>
          <cell r="EW1371">
            <v>239919</v>
          </cell>
          <cell r="EX1371" t="str">
            <v>239919.100.000021</v>
          </cell>
          <cell r="EY1371" t="str">
            <v>Мат теплоизоляционный</v>
          </cell>
          <cell r="EZ1371" t="str">
            <v>из базальта, марка МТБ</v>
          </cell>
        </row>
        <row r="1372">
          <cell r="CI1372" t="str">
            <v>310-00720</v>
          </cell>
          <cell r="CJ1372" t="str">
            <v>Маты: высокотемпературные МВТ-1200, толщина 40мм</v>
          </cell>
          <cell r="CK1372" t="str">
            <v>М2</v>
          </cell>
          <cell r="CL1372" t="e">
            <v>#N/A</v>
          </cell>
          <cell r="CM1372" t="e">
            <v>#N/A</v>
          </cell>
          <cell r="CN1372">
            <v>20140</v>
          </cell>
          <cell r="CU1372">
            <v>0</v>
          </cell>
          <cell r="CV1372">
            <v>0</v>
          </cell>
          <cell r="CY1372">
            <v>40.590000000000003</v>
          </cell>
          <cell r="CZ1372">
            <v>817482.60000000009</v>
          </cell>
          <cell r="DB1372">
            <v>0</v>
          </cell>
          <cell r="DC1372">
            <v>0</v>
          </cell>
          <cell r="DE1372">
            <v>0</v>
          </cell>
          <cell r="DF1372">
            <v>0</v>
          </cell>
          <cell r="DH1372">
            <v>0.59</v>
          </cell>
          <cell r="DI1372">
            <v>11882.599999999999</v>
          </cell>
          <cell r="DL1372">
            <v>0</v>
          </cell>
          <cell r="DN1372">
            <v>0</v>
          </cell>
          <cell r="DO1372">
            <v>0</v>
          </cell>
          <cell r="DR1372">
            <v>0</v>
          </cell>
          <cell r="DU1372">
            <v>40</v>
          </cell>
          <cell r="DV1372">
            <v>805600</v>
          </cell>
          <cell r="EA1372" t="str">
            <v>доп.согл.</v>
          </cell>
          <cell r="EF1372">
            <v>40</v>
          </cell>
          <cell r="EG1372">
            <v>805600</v>
          </cell>
          <cell r="EH1372" t="e">
            <v>#N/A</v>
          </cell>
          <cell r="EJ1372" t="str">
            <v>7-2 Допик</v>
          </cell>
          <cell r="EK1372" t="str">
            <v>доп.согл.</v>
          </cell>
          <cell r="EO1372" t="str">
            <v>ДКС</v>
          </cell>
          <cell r="EP1372" t="str">
            <v>ЦП</v>
          </cell>
          <cell r="ES1372" t="str">
            <v>12.2022</v>
          </cell>
          <cell r="ET1372" t="str">
            <v>475200000, Мангистауская область, Тупкараганский район, месторождение Каражанбас, база МТС АО Каражанбасмунай</v>
          </cell>
          <cell r="EU1372" t="str">
            <v>С даты подписания договора в течение 75 календарных дней</v>
          </cell>
          <cell r="EW1372" t="e">
            <v>#VALUE!</v>
          </cell>
          <cell r="EX1372" t="str">
            <v>239919.100.000021</v>
          </cell>
          <cell r="EY1372" t="str">
            <v>Мат теплоизоляционный</v>
          </cell>
          <cell r="EZ1372" t="str">
            <v>из базальта, марка МТБ</v>
          </cell>
        </row>
        <row r="1373">
          <cell r="CI1373" t="str">
            <v>310-00390</v>
          </cell>
          <cell r="CJ1373"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cell r="CK1373" t="str">
            <v>М3</v>
          </cell>
          <cell r="CL1373" t="e">
            <v>#N/A</v>
          </cell>
          <cell r="CM1373" t="e">
            <v>#N/A</v>
          </cell>
          <cell r="CN1373">
            <v>20500.38</v>
          </cell>
          <cell r="CO1373">
            <v>225.06</v>
          </cell>
          <cell r="CP1373">
            <v>225.06</v>
          </cell>
          <cell r="CQ1373" t="str">
            <v>сост</v>
          </cell>
          <cell r="CR1373">
            <v>8.7070000000000007</v>
          </cell>
          <cell r="CS1373">
            <v>0</v>
          </cell>
          <cell r="CT1373">
            <v>0</v>
          </cell>
          <cell r="CU1373">
            <v>225.06</v>
          </cell>
          <cell r="CV1373">
            <v>-216.35300000000001</v>
          </cell>
          <cell r="CW1373">
            <v>0</v>
          </cell>
          <cell r="CY1373">
            <v>346.88</v>
          </cell>
          <cell r="CZ1373">
            <v>7111171.8144000005</v>
          </cell>
          <cell r="DB1373">
            <v>0</v>
          </cell>
          <cell r="DC1373">
            <v>0</v>
          </cell>
          <cell r="DE1373">
            <v>0</v>
          </cell>
          <cell r="DF1373">
            <v>0</v>
          </cell>
          <cell r="DH1373">
            <v>0</v>
          </cell>
          <cell r="DI1373">
            <v>0</v>
          </cell>
          <cell r="DK1373">
            <v>0</v>
          </cell>
          <cell r="DL1373">
            <v>0</v>
          </cell>
          <cell r="DN1373">
            <v>0</v>
          </cell>
          <cell r="DO1373">
            <v>0</v>
          </cell>
          <cell r="DQ1373">
            <v>0</v>
          </cell>
          <cell r="DR1373">
            <v>0</v>
          </cell>
          <cell r="DU1373">
            <v>346.88</v>
          </cell>
          <cell r="DV1373">
            <v>7111171.8144000005</v>
          </cell>
          <cell r="EA1373" t="str">
            <v>ГПЗ</v>
          </cell>
          <cell r="EF1373">
            <v>346.88</v>
          </cell>
          <cell r="EG1373">
            <v>7111171.8144000005</v>
          </cell>
          <cell r="EH1373" t="e">
            <v>#N/A</v>
          </cell>
          <cell r="EJ1373" t="str">
            <v>23</v>
          </cell>
          <cell r="EK1373" t="str">
            <v>ЗЦП</v>
          </cell>
          <cell r="EO1373" t="str">
            <v>ДКС</v>
          </cell>
          <cell r="EP1373" t="str">
            <v>ЦП</v>
          </cell>
          <cell r="ES1373" t="str">
            <v>10.2022</v>
          </cell>
          <cell r="ET1373" t="str">
            <v>475200000, Мангистауская область, Тупкараганский район, месторождение Каражанбас, база МТС АО Каражанбасмунай</v>
          </cell>
          <cell r="EU1373" t="str">
            <v>С даты подписания договора в течение 75 календарных дней</v>
          </cell>
          <cell r="EW1373">
            <v>231412</v>
          </cell>
          <cell r="EX1373" t="str">
            <v>231412.100.000011</v>
          </cell>
          <cell r="EY1373" t="str">
            <v>Мат теплоизоляционный</v>
          </cell>
          <cell r="EZ1373" t="str">
            <v>из стекловолокна, марка М-15</v>
          </cell>
        </row>
        <row r="1374">
          <cell r="CI1374" t="str">
            <v>310-00390</v>
          </cell>
          <cell r="CJ1374"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cell r="CK1374" t="str">
            <v>М3</v>
          </cell>
          <cell r="CL1374" t="e">
            <v>#N/A</v>
          </cell>
          <cell r="CM1374" t="e">
            <v>#N/A</v>
          </cell>
          <cell r="CN1374">
            <v>20500.38</v>
          </cell>
          <cell r="CU1374">
            <v>0</v>
          </cell>
          <cell r="CV1374">
            <v>0</v>
          </cell>
          <cell r="CY1374">
            <v>278.03399999999999</v>
          </cell>
          <cell r="CZ1374">
            <v>5699802.6529200003</v>
          </cell>
          <cell r="DB1374">
            <v>0</v>
          </cell>
          <cell r="DC1374">
            <v>0</v>
          </cell>
          <cell r="DE1374">
            <v>0</v>
          </cell>
          <cell r="DF1374">
            <v>0</v>
          </cell>
          <cell r="DH1374">
            <v>0.59399999999999409</v>
          </cell>
          <cell r="DI1374">
            <v>12177.22571999988</v>
          </cell>
          <cell r="DK1374">
            <v>0</v>
          </cell>
          <cell r="DL1374">
            <v>0</v>
          </cell>
          <cell r="DN1374">
            <v>0</v>
          </cell>
          <cell r="DO1374">
            <v>0</v>
          </cell>
          <cell r="DQ1374">
            <v>0</v>
          </cell>
          <cell r="DR1374">
            <v>0</v>
          </cell>
          <cell r="DU1374">
            <v>277.44</v>
          </cell>
          <cell r="DV1374">
            <v>5687625.4271999998</v>
          </cell>
          <cell r="EA1374" t="str">
            <v>доп.согл.</v>
          </cell>
          <cell r="EF1374">
            <v>277.44</v>
          </cell>
          <cell r="EG1374">
            <v>5687625.4271999998</v>
          </cell>
          <cell r="EH1374" t="e">
            <v>#N/A</v>
          </cell>
          <cell r="EJ1374" t="str">
            <v>23 допик</v>
          </cell>
          <cell r="EK1374" t="str">
            <v>доп.согл.</v>
          </cell>
          <cell r="EO1374" t="str">
            <v>ДКС</v>
          </cell>
          <cell r="EP1374" t="str">
            <v>ЦП</v>
          </cell>
          <cell r="ES1374" t="str">
            <v>10.2022</v>
          </cell>
          <cell r="ET1374" t="str">
            <v>475200000, Мангистауская область, Тупкараганский район, месторождение Каражанбас, база МТС АО Каражанбасмунай</v>
          </cell>
          <cell r="EU1374" t="str">
            <v>С даты подписания договора в течение 75 календарных дней</v>
          </cell>
          <cell r="EW1374" t="e">
            <v>#VALUE!</v>
          </cell>
          <cell r="EX1374" t="str">
            <v>231412.100.000011</v>
          </cell>
          <cell r="EY1374" t="str">
            <v>Мат теплоизоляционный</v>
          </cell>
          <cell r="EZ1374" t="str">
            <v>из стекловолокна, марка М-15</v>
          </cell>
        </row>
        <row r="1375">
          <cell r="CI1375" t="str">
            <v>310-00390</v>
          </cell>
          <cell r="CJ1375"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cell r="CK1375" t="str">
            <v>М3</v>
          </cell>
          <cell r="CL1375" t="e">
            <v>#N/A</v>
          </cell>
          <cell r="CM1375" t="e">
            <v>#N/A</v>
          </cell>
          <cell r="CN1375">
            <v>20500.38</v>
          </cell>
          <cell r="CU1375">
            <v>0</v>
          </cell>
          <cell r="CV1375">
            <v>0</v>
          </cell>
          <cell r="CY1375">
            <v>0</v>
          </cell>
          <cell r="CZ1375">
            <v>0</v>
          </cell>
          <cell r="DB1375">
            <v>0</v>
          </cell>
          <cell r="DC1375">
            <v>0</v>
          </cell>
          <cell r="DE1375">
            <v>0</v>
          </cell>
          <cell r="DF1375">
            <v>0</v>
          </cell>
          <cell r="DH1375">
            <v>0</v>
          </cell>
          <cell r="DI1375">
            <v>0</v>
          </cell>
          <cell r="DK1375">
            <v>0</v>
          </cell>
          <cell r="DL1375">
            <v>0</v>
          </cell>
          <cell r="DN1375">
            <v>0</v>
          </cell>
          <cell r="DO1375">
            <v>0</v>
          </cell>
          <cell r="DQ1375">
            <v>0</v>
          </cell>
          <cell r="DR1375">
            <v>0</v>
          </cell>
          <cell r="DU1375">
            <v>0</v>
          </cell>
          <cell r="DV1375">
            <v>0</v>
          </cell>
          <cell r="EG1375">
            <v>0</v>
          </cell>
          <cell r="EH1375" t="e">
            <v>#N/A</v>
          </cell>
          <cell r="EO1375" t="str">
            <v>ДКС</v>
          </cell>
          <cell r="EP1375" t="e">
            <v>#N/A</v>
          </cell>
          <cell r="ES1375" t="e">
            <v>#N/A</v>
          </cell>
          <cell r="ET1375" t="str">
            <v>475200000, Мангистауская область, Тупкараганский район, месторождение Каражанбас, база МТС АО Каражанбасмунай</v>
          </cell>
          <cell r="EU1375" t="str">
            <v>С даты подписания договора в течение 75 календарных дней</v>
          </cell>
          <cell r="EW1375" t="e">
            <v>#VALUE!</v>
          </cell>
          <cell r="EX1375" t="str">
            <v>231412.100.000011</v>
          </cell>
          <cell r="EY1375" t="str">
            <v>Мат теплоизоляционный</v>
          </cell>
          <cell r="EZ1375" t="str">
            <v>из стекловолокна, марка М-15</v>
          </cell>
        </row>
        <row r="1376">
          <cell r="CI1376" t="str">
            <v>210-02451</v>
          </cell>
          <cell r="CJ1376" t="str">
            <v>Муфта переходная резьбовая стеклопластиковая DN217х152мм PN4,5МПа</v>
          </cell>
          <cell r="CK1376" t="str">
            <v>ШТ</v>
          </cell>
          <cell r="CL1376" t="e">
            <v>#N/A</v>
          </cell>
          <cell r="CM1376" t="e">
            <v>#N/A</v>
          </cell>
          <cell r="CN1376">
            <v>97770</v>
          </cell>
          <cell r="CO1376">
            <v>0</v>
          </cell>
          <cell r="CP1376">
            <v>0</v>
          </cell>
          <cell r="CQ1376" t="e">
            <v>#N/A</v>
          </cell>
          <cell r="CR1376">
            <v>0</v>
          </cell>
          <cell r="CS1376">
            <v>0</v>
          </cell>
          <cell r="CT1376">
            <v>0</v>
          </cell>
          <cell r="CU1376">
            <v>0</v>
          </cell>
          <cell r="CV1376">
            <v>0</v>
          </cell>
          <cell r="CW1376">
            <v>0</v>
          </cell>
          <cell r="CY1376">
            <v>0</v>
          </cell>
          <cell r="CZ1376">
            <v>0</v>
          </cell>
          <cell r="DB1376">
            <v>0</v>
          </cell>
          <cell r="DC1376">
            <v>0</v>
          </cell>
          <cell r="DE1376">
            <v>0</v>
          </cell>
          <cell r="DF1376">
            <v>0</v>
          </cell>
          <cell r="DH1376">
            <v>0</v>
          </cell>
          <cell r="DI1376">
            <v>0</v>
          </cell>
          <cell r="DK1376">
            <v>0</v>
          </cell>
          <cell r="DL1376">
            <v>0</v>
          </cell>
          <cell r="DN1376">
            <v>0</v>
          </cell>
          <cell r="DO1376">
            <v>0</v>
          </cell>
          <cell r="DP1376" t="str">
            <v>Сазбаев Мухтар Анебаевич Пт 24.03.2023 14:57</v>
          </cell>
          <cell r="DQ1376">
            <v>0</v>
          </cell>
          <cell r="DR1376">
            <v>0</v>
          </cell>
          <cell r="DU1376">
            <v>0</v>
          </cell>
          <cell r="DV1376">
            <v>0</v>
          </cell>
          <cell r="EG1376">
            <v>0</v>
          </cell>
          <cell r="EH1376" t="e">
            <v>#N/A</v>
          </cell>
          <cell r="EJ1376" t="str">
            <v>СПТ</v>
          </cell>
          <cell r="EL1376" t="str">
            <v>ТПФ</v>
          </cell>
          <cell r="EO1376" t="str">
            <v>ДКС</v>
          </cell>
          <cell r="EP1376" t="e">
            <v>#N/A</v>
          </cell>
          <cell r="ES1376" t="e">
            <v>#N/A</v>
          </cell>
          <cell r="ET1376" t="str">
            <v>475200000, Мангистауская область, Тупкараганский район, месторождение Каражанбас, база МТС АО Каражанбасмунай</v>
          </cell>
          <cell r="EU1376" t="str">
            <v>С даты подписания договора в течение 200 календарных дней</v>
          </cell>
          <cell r="EV1376" t="str">
            <v>ок</v>
          </cell>
          <cell r="EW1376" t="e">
            <v>#VALUE!</v>
          </cell>
          <cell r="EX1376" t="str">
            <v>231412.900.000041</v>
          </cell>
          <cell r="EY1376" t="str">
            <v>Муфта</v>
          </cell>
          <cell r="EZ1376" t="str">
            <v>из стеклопластика</v>
          </cell>
        </row>
        <row r="1377">
          <cell r="CI1377" t="str">
            <v>210-02484</v>
          </cell>
          <cell r="CJ1377" t="str">
            <v>Муфта переходная стеклопластиковая DN217х100мм PN9,6МПа  9 5/8 х 4 1/2 EUE 8rd</v>
          </cell>
          <cell r="CK1377" t="str">
            <v>ШТ</v>
          </cell>
          <cell r="CL1377" t="e">
            <v>#N/A</v>
          </cell>
          <cell r="CM1377" t="e">
            <v>#N/A</v>
          </cell>
          <cell r="CN1377">
            <v>92299.14</v>
          </cell>
          <cell r="CO1377">
            <v>0</v>
          </cell>
          <cell r="CP1377">
            <v>0</v>
          </cell>
          <cell r="CQ1377" t="e">
            <v>#N/A</v>
          </cell>
          <cell r="CR1377">
            <v>0</v>
          </cell>
          <cell r="CS1377">
            <v>0</v>
          </cell>
          <cell r="CT1377">
            <v>0</v>
          </cell>
          <cell r="CU1377">
            <v>0</v>
          </cell>
          <cell r="CV1377">
            <v>0</v>
          </cell>
          <cell r="CW1377">
            <v>0</v>
          </cell>
          <cell r="CY1377">
            <v>79</v>
          </cell>
          <cell r="CZ1377">
            <v>7291632.0599999996</v>
          </cell>
          <cell r="DB1377">
            <v>0</v>
          </cell>
          <cell r="DC1377">
            <v>0</v>
          </cell>
          <cell r="DE1377">
            <v>0</v>
          </cell>
          <cell r="DF1377">
            <v>0</v>
          </cell>
          <cell r="DH1377">
            <v>0</v>
          </cell>
          <cell r="DI1377">
            <v>0</v>
          </cell>
          <cell r="DK1377">
            <v>0</v>
          </cell>
          <cell r="DL1377">
            <v>0</v>
          </cell>
          <cell r="DN1377">
            <v>0</v>
          </cell>
          <cell r="DO1377">
            <v>0</v>
          </cell>
          <cell r="DQ1377">
            <v>0</v>
          </cell>
          <cell r="DR1377">
            <v>0</v>
          </cell>
          <cell r="DU1377">
            <v>79</v>
          </cell>
          <cell r="DV1377">
            <v>7291632.0599999996</v>
          </cell>
          <cell r="EA1377" t="str">
            <v>ГПЗ</v>
          </cell>
          <cell r="EF1377">
            <v>79</v>
          </cell>
          <cell r="EG1377">
            <v>7291632.0599999996</v>
          </cell>
          <cell r="EH1377" t="e">
            <v>#N/A</v>
          </cell>
          <cell r="EJ1377" t="str">
            <v>36-1 СПТ</v>
          </cell>
          <cell r="EK1377" t="str">
            <v>ОТ</v>
          </cell>
          <cell r="EL1377" t="str">
            <v>ТПФ</v>
          </cell>
          <cell r="EO1377" t="str">
            <v>ДКС</v>
          </cell>
          <cell r="EP1377" t="str">
            <v>ОТ</v>
          </cell>
          <cell r="ES1377" t="str">
            <v>12.2022</v>
          </cell>
          <cell r="ET1377" t="str">
            <v>475200000, Мангистауская область, Тупкараганский район, месторождение Каражанбас, база МТС АО Каражанбасмунай</v>
          </cell>
          <cell r="EU1377" t="str">
            <v>С даты подписания договора в течение 200 календарных дней</v>
          </cell>
          <cell r="EW1377">
            <v>231412</v>
          </cell>
          <cell r="EX1377" t="str">
            <v>231412.900.000041</v>
          </cell>
          <cell r="EY1377" t="str">
            <v>Муфта</v>
          </cell>
          <cell r="EZ1377" t="str">
            <v>из стеклопластика</v>
          </cell>
        </row>
        <row r="1378">
          <cell r="CI1378" t="str">
            <v>210-02468</v>
          </cell>
          <cell r="CJ1378" t="str">
            <v>Муфта переходная стеклопластиковая DN217х300мм PN4,5МПа  резьбовая</v>
          </cell>
          <cell r="CK1378" t="str">
            <v>ШТ</v>
          </cell>
          <cell r="CL1378" t="e">
            <v>#N/A</v>
          </cell>
          <cell r="CM1378" t="e">
            <v>#N/A</v>
          </cell>
          <cell r="CN1378">
            <v>202668.14</v>
          </cell>
          <cell r="CO1378">
            <v>0</v>
          </cell>
          <cell r="CP1378">
            <v>0</v>
          </cell>
          <cell r="CQ1378" t="e">
            <v>#N/A</v>
          </cell>
          <cell r="CR1378">
            <v>0</v>
          </cell>
          <cell r="CS1378">
            <v>0</v>
          </cell>
          <cell r="CT1378">
            <v>0</v>
          </cell>
          <cell r="CU1378">
            <v>0</v>
          </cell>
          <cell r="CV1378">
            <v>0</v>
          </cell>
          <cell r="CW1378">
            <v>0</v>
          </cell>
          <cell r="CY1378">
            <v>0</v>
          </cell>
          <cell r="CZ1378">
            <v>0</v>
          </cell>
          <cell r="DB1378">
            <v>0</v>
          </cell>
          <cell r="DC1378">
            <v>0</v>
          </cell>
          <cell r="DE1378">
            <v>0</v>
          </cell>
          <cell r="DF1378">
            <v>0</v>
          </cell>
          <cell r="DH1378">
            <v>0</v>
          </cell>
          <cell r="DI1378">
            <v>0</v>
          </cell>
          <cell r="DK1378">
            <v>0</v>
          </cell>
          <cell r="DL1378">
            <v>0</v>
          </cell>
          <cell r="DN1378">
            <v>0</v>
          </cell>
          <cell r="DO1378">
            <v>0</v>
          </cell>
          <cell r="DP1378" t="str">
            <v>Овчинникова Галина Васильевна Вт 02.05.2023 13:48</v>
          </cell>
          <cell r="DQ1378">
            <v>0</v>
          </cell>
          <cell r="DR1378">
            <v>0</v>
          </cell>
          <cell r="DU1378">
            <v>0</v>
          </cell>
          <cell r="DV1378">
            <v>0</v>
          </cell>
          <cell r="EG1378">
            <v>0</v>
          </cell>
          <cell r="EH1378" t="e">
            <v>#N/A</v>
          </cell>
          <cell r="EJ1378" t="str">
            <v>СПТ</v>
          </cell>
          <cell r="EK1378" t="str">
            <v>ЭОТТ</v>
          </cell>
          <cell r="EL1378" t="str">
            <v>ТПФ</v>
          </cell>
          <cell r="EO1378" t="str">
            <v>ДКС</v>
          </cell>
          <cell r="EP1378" t="e">
            <v>#N/A</v>
          </cell>
          <cell r="ES1378" t="e">
            <v>#N/A</v>
          </cell>
          <cell r="ET1378" t="str">
            <v>475200000, Мангистауская область, Тупкараганский район, месторождение Каражанбас, база МТС АО Каражанбасмунай</v>
          </cell>
          <cell r="EU1378" t="str">
            <v>С даты подписания договора в течение 200 календарных дней</v>
          </cell>
          <cell r="EV1378" t="str">
            <v>ок</v>
          </cell>
          <cell r="EW1378" t="e">
            <v>#VALUE!</v>
          </cell>
          <cell r="EX1378" t="str">
            <v>231412.900.000041</v>
          </cell>
          <cell r="EY1378" t="str">
            <v>Муфта</v>
          </cell>
          <cell r="EZ1378" t="str">
            <v>из стеклопластика</v>
          </cell>
        </row>
        <row r="1379">
          <cell r="CI1379" t="str">
            <v>210-02450</v>
          </cell>
          <cell r="CJ1379" t="str">
            <v>Муфта соединительная раструбно-шиповой стеклопластиковая DN300мм PN4,0МПа</v>
          </cell>
          <cell r="CK1379" t="str">
            <v>ШТ</v>
          </cell>
          <cell r="CL1379" t="e">
            <v>#N/A</v>
          </cell>
          <cell r="CM1379" t="e">
            <v>#N/A</v>
          </cell>
          <cell r="CN1379">
            <v>169812.22</v>
          </cell>
          <cell r="CO1379">
            <v>0</v>
          </cell>
          <cell r="CP1379">
            <v>0</v>
          </cell>
          <cell r="CQ1379" t="e">
            <v>#N/A</v>
          </cell>
          <cell r="CR1379">
            <v>0</v>
          </cell>
          <cell r="CS1379">
            <v>0</v>
          </cell>
          <cell r="CT1379">
            <v>0</v>
          </cell>
          <cell r="CU1379">
            <v>0</v>
          </cell>
          <cell r="CV1379">
            <v>0</v>
          </cell>
          <cell r="CW1379">
            <v>0</v>
          </cell>
          <cell r="CY1379">
            <v>0</v>
          </cell>
          <cell r="CZ1379">
            <v>0</v>
          </cell>
          <cell r="DB1379">
            <v>0</v>
          </cell>
          <cell r="DC1379">
            <v>0</v>
          </cell>
          <cell r="DE1379">
            <v>0</v>
          </cell>
          <cell r="DF1379">
            <v>0</v>
          </cell>
          <cell r="DH1379">
            <v>0</v>
          </cell>
          <cell r="DI1379">
            <v>0</v>
          </cell>
          <cell r="DK1379">
            <v>0</v>
          </cell>
          <cell r="DL1379">
            <v>0</v>
          </cell>
          <cell r="DN1379">
            <v>0</v>
          </cell>
          <cell r="DO1379">
            <v>0</v>
          </cell>
          <cell r="DP1379" t="str">
            <v>Овчинникова Галина Васильевна Вт 02.05.2023 13:48</v>
          </cell>
          <cell r="DQ1379">
            <v>0</v>
          </cell>
          <cell r="DR1379">
            <v>0</v>
          </cell>
          <cell r="DU1379">
            <v>0</v>
          </cell>
          <cell r="DV1379">
            <v>0</v>
          </cell>
          <cell r="EG1379">
            <v>0</v>
          </cell>
          <cell r="EH1379" t="e">
            <v>#N/A</v>
          </cell>
          <cell r="EJ1379" t="str">
            <v>СПТ</v>
          </cell>
          <cell r="EK1379" t="str">
            <v>ЭОТТ</v>
          </cell>
          <cell r="EL1379" t="str">
            <v>ТПФ</v>
          </cell>
          <cell r="EO1379" t="str">
            <v>ДКС</v>
          </cell>
          <cell r="EP1379" t="e">
            <v>#N/A</v>
          </cell>
          <cell r="ES1379" t="e">
            <v>#N/A</v>
          </cell>
          <cell r="ET1379" t="str">
            <v>475200000, Мангистауская область, Тупкараганский район, месторождение Каражанбас, база МТС АО Каражанбасмунай</v>
          </cell>
          <cell r="EU1379" t="str">
            <v>С даты подписания договора в течение 200 календарных дней</v>
          </cell>
          <cell r="EV1379" t="str">
            <v>ок</v>
          </cell>
          <cell r="EW1379" t="e">
            <v>#VALUE!</v>
          </cell>
          <cell r="EX1379" t="str">
            <v>231412.900.000041</v>
          </cell>
          <cell r="EY1379" t="str">
            <v>Муфта</v>
          </cell>
          <cell r="EZ1379" t="str">
            <v>из стеклопластика</v>
          </cell>
        </row>
        <row r="1380">
          <cell r="CI1380" t="str">
            <v>210-02449</v>
          </cell>
          <cell r="CJ1380" t="str">
            <v>Муфта соединительная резьбовая стеклопластиковая DN100мм PN4,5МПа</v>
          </cell>
          <cell r="CK1380" t="str">
            <v>ШТ</v>
          </cell>
          <cell r="CL1380" t="e">
            <v>#N/A</v>
          </cell>
          <cell r="CM1380" t="e">
            <v>#N/A</v>
          </cell>
          <cell r="CN1380">
            <v>18337.57</v>
          </cell>
          <cell r="CO1380">
            <v>0</v>
          </cell>
          <cell r="CP1380">
            <v>0</v>
          </cell>
          <cell r="CQ1380" t="e">
            <v>#N/A</v>
          </cell>
          <cell r="CR1380">
            <v>0</v>
          </cell>
          <cell r="CS1380">
            <v>0</v>
          </cell>
          <cell r="CT1380">
            <v>0</v>
          </cell>
          <cell r="CU1380">
            <v>0</v>
          </cell>
          <cell r="CV1380">
            <v>0</v>
          </cell>
          <cell r="CW1380">
            <v>0</v>
          </cell>
          <cell r="CY1380">
            <v>462</v>
          </cell>
          <cell r="CZ1380">
            <v>8471957.3399999999</v>
          </cell>
          <cell r="DB1380">
            <v>0</v>
          </cell>
          <cell r="DC1380">
            <v>0</v>
          </cell>
          <cell r="DE1380">
            <v>0</v>
          </cell>
          <cell r="DF1380">
            <v>0</v>
          </cell>
          <cell r="DH1380">
            <v>0</v>
          </cell>
          <cell r="DI1380">
            <v>0</v>
          </cell>
          <cell r="DK1380">
            <v>0</v>
          </cell>
          <cell r="DL1380">
            <v>0</v>
          </cell>
          <cell r="DN1380">
            <v>0</v>
          </cell>
          <cell r="DO1380">
            <v>0</v>
          </cell>
          <cell r="DQ1380">
            <v>0</v>
          </cell>
          <cell r="DR1380">
            <v>0</v>
          </cell>
          <cell r="DU1380">
            <v>462</v>
          </cell>
          <cell r="DV1380">
            <v>8471957.3399999999</v>
          </cell>
          <cell r="EA1380" t="str">
            <v>ГПЗ</v>
          </cell>
          <cell r="EF1380">
            <v>462</v>
          </cell>
          <cell r="EG1380">
            <v>8471957.3399999999</v>
          </cell>
          <cell r="EH1380" t="e">
            <v>#N/A</v>
          </cell>
          <cell r="EJ1380" t="str">
            <v>33 СПТ</v>
          </cell>
          <cell r="EK1380" t="str">
            <v>ОТ</v>
          </cell>
          <cell r="EL1380" t="str">
            <v>ТПФ</v>
          </cell>
          <cell r="EO1380" t="str">
            <v>ДКС</v>
          </cell>
          <cell r="EP1380" t="str">
            <v>ОТ</v>
          </cell>
          <cell r="ES1380" t="str">
            <v>11.2022</v>
          </cell>
          <cell r="ET1380" t="str">
            <v>475200000, Мангистауская область, Тупкараганский район, месторождение Каражанбас, база МТС АО Каражанбасмунай</v>
          </cell>
          <cell r="EU1380" t="str">
            <v>С даты подписания договора в течение 200 календарных дней</v>
          </cell>
          <cell r="EW1380">
            <v>231412</v>
          </cell>
          <cell r="EX1380" t="str">
            <v>231412.900.000041</v>
          </cell>
          <cell r="EY1380" t="str">
            <v>Муфта</v>
          </cell>
          <cell r="EZ1380" t="str">
            <v>из стеклопластика</v>
          </cell>
        </row>
        <row r="1381">
          <cell r="CI1381" t="str">
            <v>210-02455</v>
          </cell>
          <cell r="CJ1381" t="str">
            <v>Муфта соединительная стеклопластиковая DN152мм PN4,5МПа 7EUE 8RD</v>
          </cell>
          <cell r="CK1381" t="str">
            <v>ШТ</v>
          </cell>
          <cell r="CL1381" t="e">
            <v>#N/A</v>
          </cell>
          <cell r="CM1381" t="e">
            <v>#N/A</v>
          </cell>
          <cell r="CN1381">
            <v>33393.58</v>
          </cell>
          <cell r="CO1381">
            <v>0</v>
          </cell>
          <cell r="CP1381">
            <v>0</v>
          </cell>
          <cell r="CQ1381" t="e">
            <v>#N/A</v>
          </cell>
          <cell r="CR1381">
            <v>0</v>
          </cell>
          <cell r="CS1381">
            <v>0</v>
          </cell>
          <cell r="CT1381">
            <v>0</v>
          </cell>
          <cell r="CU1381">
            <v>0</v>
          </cell>
          <cell r="CV1381">
            <v>0</v>
          </cell>
          <cell r="CW1381">
            <v>0</v>
          </cell>
          <cell r="CY1381">
            <v>22</v>
          </cell>
          <cell r="CZ1381">
            <v>734658.76</v>
          </cell>
          <cell r="DB1381">
            <v>0</v>
          </cell>
          <cell r="DC1381">
            <v>0</v>
          </cell>
          <cell r="DE1381">
            <v>0</v>
          </cell>
          <cell r="DF1381">
            <v>0</v>
          </cell>
          <cell r="DH1381">
            <v>0</v>
          </cell>
          <cell r="DI1381">
            <v>0</v>
          </cell>
          <cell r="DK1381">
            <v>0</v>
          </cell>
          <cell r="DL1381">
            <v>0</v>
          </cell>
          <cell r="DN1381">
            <v>0</v>
          </cell>
          <cell r="DO1381">
            <v>0</v>
          </cell>
          <cell r="DQ1381">
            <v>0</v>
          </cell>
          <cell r="DR1381">
            <v>0</v>
          </cell>
          <cell r="DU1381">
            <v>22</v>
          </cell>
          <cell r="DV1381">
            <v>734658.76</v>
          </cell>
          <cell r="EA1381" t="str">
            <v>ГПЗ</v>
          </cell>
          <cell r="EF1381">
            <v>22</v>
          </cell>
          <cell r="EG1381">
            <v>734658.76</v>
          </cell>
          <cell r="EH1381" t="e">
            <v>#N/A</v>
          </cell>
          <cell r="EJ1381" t="str">
            <v>33 СПТ</v>
          </cell>
          <cell r="EK1381" t="str">
            <v>ОТ</v>
          </cell>
          <cell r="EL1381" t="str">
            <v>ТПФ</v>
          </cell>
          <cell r="EO1381" t="str">
            <v>ДКС</v>
          </cell>
          <cell r="EP1381" t="str">
            <v>ОТ</v>
          </cell>
          <cell r="ES1381" t="str">
            <v>11.2022</v>
          </cell>
          <cell r="ET1381" t="str">
            <v>475200000, Мангистауская область, Тупкараганский район, месторождение Каражанбас, база МТС АО Каражанбасмунай</v>
          </cell>
          <cell r="EU1381" t="str">
            <v>С даты подписания договора в течение 200 календарных дней</v>
          </cell>
          <cell r="EW1381">
            <v>231412</v>
          </cell>
          <cell r="EX1381" t="str">
            <v>231412.900.000041</v>
          </cell>
          <cell r="EY1381" t="str">
            <v>Муфта</v>
          </cell>
          <cell r="EZ1381" t="str">
            <v>из стеклопластика</v>
          </cell>
        </row>
        <row r="1382">
          <cell r="CI1382" t="str">
            <v>210-02456</v>
          </cell>
          <cell r="CJ1382" t="str">
            <v>Муфта соединительная стеклопластиковая DN217мм PN4,5МПа 9 5/8" EUE 8RD</v>
          </cell>
          <cell r="CK1382" t="str">
            <v>ШТ</v>
          </cell>
          <cell r="CL1382" t="e">
            <v>#N/A</v>
          </cell>
          <cell r="CM1382" t="e">
            <v>#N/A</v>
          </cell>
          <cell r="CN1382">
            <v>71424.59</v>
          </cell>
          <cell r="CO1382">
            <v>0</v>
          </cell>
          <cell r="CP1382">
            <v>0</v>
          </cell>
          <cell r="CQ1382" t="e">
            <v>#N/A</v>
          </cell>
          <cell r="CR1382">
            <v>0</v>
          </cell>
          <cell r="CS1382">
            <v>0</v>
          </cell>
          <cell r="CT1382">
            <v>0</v>
          </cell>
          <cell r="CU1382">
            <v>0</v>
          </cell>
          <cell r="CV1382">
            <v>0</v>
          </cell>
          <cell r="CW1382">
            <v>0</v>
          </cell>
          <cell r="CY1382">
            <v>20</v>
          </cell>
          <cell r="CZ1382">
            <v>1428491.7999999998</v>
          </cell>
          <cell r="DB1382">
            <v>0</v>
          </cell>
          <cell r="DC1382">
            <v>0</v>
          </cell>
          <cell r="DE1382">
            <v>0</v>
          </cell>
          <cell r="DF1382">
            <v>0</v>
          </cell>
          <cell r="DH1382">
            <v>5</v>
          </cell>
          <cell r="DI1382">
            <v>357122.94999999995</v>
          </cell>
          <cell r="DK1382">
            <v>0</v>
          </cell>
          <cell r="DL1382">
            <v>0</v>
          </cell>
          <cell r="DN1382">
            <v>0</v>
          </cell>
          <cell r="DO1382">
            <v>0</v>
          </cell>
          <cell r="DQ1382">
            <v>0</v>
          </cell>
          <cell r="DR1382">
            <v>0</v>
          </cell>
          <cell r="DU1382">
            <v>15</v>
          </cell>
          <cell r="DV1382">
            <v>1071368.8499999999</v>
          </cell>
          <cell r="EA1382" t="str">
            <v>ГПЗ</v>
          </cell>
          <cell r="EF1382">
            <v>15</v>
          </cell>
          <cell r="EG1382">
            <v>1071368.8499999999</v>
          </cell>
          <cell r="EH1382" t="e">
            <v>#N/A</v>
          </cell>
          <cell r="EJ1382" t="str">
            <v>33 СПТ</v>
          </cell>
          <cell r="EK1382" t="str">
            <v>ОТ</v>
          </cell>
          <cell r="EL1382" t="str">
            <v>ТПФ</v>
          </cell>
          <cell r="EO1382" t="str">
            <v>ДКС</v>
          </cell>
          <cell r="EP1382" t="str">
            <v>ОТ</v>
          </cell>
          <cell r="ES1382" t="str">
            <v>11.2022</v>
          </cell>
          <cell r="ET1382" t="str">
            <v>475200000, Мангистауская область, Тупкараганский район, месторождение Каражанбас, база МТС АО Каражанбасмунай</v>
          </cell>
          <cell r="EU1382" t="str">
            <v>С даты подписания договора в течение 200 календарных дней</v>
          </cell>
          <cell r="EW1382">
            <v>231412</v>
          </cell>
          <cell r="EX1382" t="str">
            <v>231412.900.000041</v>
          </cell>
          <cell r="EY1382" t="str">
            <v>Муфта</v>
          </cell>
          <cell r="EZ1382" t="str">
            <v>из стеклопластика</v>
          </cell>
        </row>
        <row r="1383">
          <cell r="CI1383" t="str">
            <v>210-02534</v>
          </cell>
          <cell r="CJ1383" t="str">
            <v>Муфта соединительная стеклопластиковая DN300мм PN8,5МПа  резьбовая 4RD</v>
          </cell>
          <cell r="CK1383" t="str">
            <v>ШТ</v>
          </cell>
          <cell r="CL1383" t="e">
            <v>#N/A</v>
          </cell>
          <cell r="CM1383" t="e">
            <v>#N/A</v>
          </cell>
          <cell r="CN1383">
            <v>169906.17</v>
          </cell>
          <cell r="CU1383">
            <v>0</v>
          </cell>
          <cell r="CV1383">
            <v>0</v>
          </cell>
          <cell r="CY1383">
            <v>22</v>
          </cell>
          <cell r="CZ1383">
            <v>3737935.74</v>
          </cell>
          <cell r="DB1383">
            <v>0</v>
          </cell>
          <cell r="DC1383">
            <v>0</v>
          </cell>
          <cell r="DE1383">
            <v>0</v>
          </cell>
          <cell r="DF1383">
            <v>0</v>
          </cell>
          <cell r="DH1383">
            <v>0</v>
          </cell>
          <cell r="DI1383">
            <v>0</v>
          </cell>
          <cell r="DL1383">
            <v>0</v>
          </cell>
          <cell r="DN1383">
            <v>0</v>
          </cell>
          <cell r="DO1383">
            <v>0</v>
          </cell>
          <cell r="DR1383">
            <v>0</v>
          </cell>
          <cell r="DU1383">
            <v>22</v>
          </cell>
          <cell r="DV1383">
            <v>3737935.74</v>
          </cell>
          <cell r="EA1383" t="str">
            <v>ГПЗ</v>
          </cell>
          <cell r="EF1383">
            <v>22</v>
          </cell>
          <cell r="EG1383">
            <v>3737935.74</v>
          </cell>
          <cell r="EH1383" t="e">
            <v>#N/A</v>
          </cell>
          <cell r="EJ1383" t="str">
            <v>48-5</v>
          </cell>
          <cell r="EK1383" t="str">
            <v>ОТ</v>
          </cell>
          <cell r="EL1383" t="str">
            <v>ТПФ</v>
          </cell>
          <cell r="EO1383" t="str">
            <v>ДКС</v>
          </cell>
          <cell r="EP1383" t="str">
            <v>ОТ</v>
          </cell>
          <cell r="ES1383" t="str">
            <v>03.2023</v>
          </cell>
          <cell r="ET1383" t="str">
            <v>475200000, Мангистауская область, Тупкараганский район, месторождение Каражанбас, база МТС АО Каражанбасмунай</v>
          </cell>
          <cell r="EU1383" t="str">
            <v>С даты подписания договора в течение 120 календарных дней</v>
          </cell>
          <cell r="EW1383" t="e">
            <v>#VALUE!</v>
          </cell>
          <cell r="EX1383" t="str">
            <v>231412.900.000041</v>
          </cell>
          <cell r="EY1383" t="str">
            <v>Муфта</v>
          </cell>
          <cell r="EZ1383" t="str">
            <v>из стеклопластика</v>
          </cell>
        </row>
        <row r="1384">
          <cell r="CI1384" t="str">
            <v>210-01264</v>
          </cell>
          <cell r="CJ1384" t="str">
            <v>Муфта: переходная, стекловолокно, номинальный размер 10" x 8-5/8",номинальное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8-5/8").Соединение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cell r="CK1384" t="str">
            <v>ШТ</v>
          </cell>
          <cell r="CL1384" t="e">
            <v>#N/A</v>
          </cell>
          <cell r="CM1384" t="e">
            <v>#N/A</v>
          </cell>
          <cell r="CN1384">
            <v>174941.33999999997</v>
          </cell>
          <cell r="CO1384">
            <v>21</v>
          </cell>
          <cell r="CP1384">
            <v>21</v>
          </cell>
          <cell r="CQ1384" t="str">
            <v>сост</v>
          </cell>
          <cell r="CR1384">
            <v>0</v>
          </cell>
          <cell r="CS1384">
            <v>0</v>
          </cell>
          <cell r="CT1384">
            <v>1</v>
          </cell>
          <cell r="CU1384">
            <v>20</v>
          </cell>
          <cell r="CV1384">
            <v>-20</v>
          </cell>
          <cell r="CW1384">
            <v>0</v>
          </cell>
          <cell r="CY1384">
            <v>18</v>
          </cell>
          <cell r="CZ1384">
            <v>3148944.1199999992</v>
          </cell>
          <cell r="DB1384">
            <v>0</v>
          </cell>
          <cell r="DC1384">
            <v>0</v>
          </cell>
          <cell r="DE1384">
            <v>0</v>
          </cell>
          <cell r="DF1384">
            <v>0</v>
          </cell>
          <cell r="DH1384">
            <v>0</v>
          </cell>
          <cell r="DI1384">
            <v>0</v>
          </cell>
          <cell r="DK1384">
            <v>0</v>
          </cell>
          <cell r="DL1384">
            <v>0</v>
          </cell>
          <cell r="DN1384">
            <v>0</v>
          </cell>
          <cell r="DO1384">
            <v>0</v>
          </cell>
          <cell r="DP1384" t="str">
            <v>Овчинникова Галина Васильевна Пт 23.09.2022</v>
          </cell>
          <cell r="DQ1384">
            <v>0</v>
          </cell>
          <cell r="DR1384">
            <v>0</v>
          </cell>
          <cell r="DU1384">
            <v>18</v>
          </cell>
          <cell r="DV1384">
            <v>3148944.1199999992</v>
          </cell>
          <cell r="EA1384" t="str">
            <v>ГПЗ</v>
          </cell>
          <cell r="EF1384">
            <v>18</v>
          </cell>
          <cell r="EG1384">
            <v>3148944.1199999992</v>
          </cell>
          <cell r="EH1384" t="e">
            <v>#N/A</v>
          </cell>
          <cell r="EJ1384" t="str">
            <v>13-1 СВТ</v>
          </cell>
          <cell r="EK1384" t="str">
            <v>ЗЦП</v>
          </cell>
          <cell r="EL1384" t="str">
            <v>ЭПВ/ТПФ</v>
          </cell>
          <cell r="EO1384" t="str">
            <v>ДКС</v>
          </cell>
          <cell r="EP1384" t="str">
            <v>ЦП</v>
          </cell>
          <cell r="ES1384" t="str">
            <v>02.2023</v>
          </cell>
          <cell r="ET1384" t="str">
            <v>475200000, Мангистауская область, Тупкараганский район, месторождение Каражанбас, база МТС АО Каражанбасмунай</v>
          </cell>
          <cell r="EU1384" t="str">
            <v>С даты подписания договора в течение 75 календарных дней</v>
          </cell>
          <cell r="EV1384" t="str">
            <v>ок</v>
          </cell>
          <cell r="EW1384">
            <v>231412</v>
          </cell>
          <cell r="EX1384" t="str">
            <v>231412.900.000040</v>
          </cell>
          <cell r="EY1384" t="str">
            <v>Муфта</v>
          </cell>
          <cell r="EZ1384" t="str">
            <v>из стекловолокна</v>
          </cell>
        </row>
        <row r="1385">
          <cell r="CI1385" t="str">
            <v>210-01653</v>
          </cell>
          <cell r="CJ1385" t="str">
            <v>Муфта: переходная, стекловолокно, номинальный размер 10" x 9-5/8",номинальное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9-5/8").Соединение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9-5/8" - особая формованная сложносоставная резьба изграфита, керамики и эпоксида 8rd (8 витков на дюйм), длина резьбовойчасти не менее 120.7мм.</v>
          </cell>
          <cell r="CK1385" t="str">
            <v>ШТ</v>
          </cell>
          <cell r="CL1385" t="e">
            <v>#N/A</v>
          </cell>
          <cell r="CM1385" t="e">
            <v>#N/A</v>
          </cell>
          <cell r="CN1385">
            <v>165039.07999999999</v>
          </cell>
          <cell r="CO1385">
            <v>0</v>
          </cell>
          <cell r="CP1385">
            <v>0</v>
          </cell>
          <cell r="CQ1385" t="e">
            <v>#N/A</v>
          </cell>
          <cell r="CR1385">
            <v>0</v>
          </cell>
          <cell r="CS1385">
            <v>0</v>
          </cell>
          <cell r="CT1385">
            <v>0</v>
          </cell>
          <cell r="CU1385">
            <v>0</v>
          </cell>
          <cell r="CV1385">
            <v>0</v>
          </cell>
          <cell r="CW1385">
            <v>0</v>
          </cell>
          <cell r="CY1385">
            <v>53</v>
          </cell>
          <cell r="CZ1385">
            <v>8747071.2400000002</v>
          </cell>
          <cell r="DB1385">
            <v>0</v>
          </cell>
          <cell r="DC1385">
            <v>0</v>
          </cell>
          <cell r="DE1385">
            <v>0</v>
          </cell>
          <cell r="DF1385">
            <v>0</v>
          </cell>
          <cell r="DH1385">
            <v>0</v>
          </cell>
          <cell r="DI1385">
            <v>0</v>
          </cell>
          <cell r="DK1385">
            <v>0</v>
          </cell>
          <cell r="DL1385">
            <v>0</v>
          </cell>
          <cell r="DN1385">
            <v>0</v>
          </cell>
          <cell r="DO1385">
            <v>0</v>
          </cell>
          <cell r="DR1385">
            <v>0</v>
          </cell>
          <cell r="DU1385">
            <v>53</v>
          </cell>
          <cell r="DV1385">
            <v>8747071.2400000002</v>
          </cell>
          <cell r="EA1385" t="str">
            <v>ГПЗ</v>
          </cell>
          <cell r="EF1385">
            <v>53</v>
          </cell>
          <cell r="EG1385">
            <v>8747071.2400000002</v>
          </cell>
          <cell r="EH1385" t="e">
            <v>#N/A</v>
          </cell>
          <cell r="EJ1385" t="str">
            <v>6-7 СВТ</v>
          </cell>
          <cell r="EK1385" t="str">
            <v>ЗЦП</v>
          </cell>
          <cell r="EL1385" t="str">
            <v>ЭПВ/ТПФ</v>
          </cell>
          <cell r="EO1385" t="str">
            <v>ДКС</v>
          </cell>
          <cell r="EP1385" t="str">
            <v>ЦП</v>
          </cell>
          <cell r="ES1385" t="str">
            <v>08.2022</v>
          </cell>
          <cell r="ET1385" t="str">
            <v>475200000, Мангистауская область, Тупкараганский район, месторождение Каражанбас, база МТС АО Каражанбасмунай</v>
          </cell>
          <cell r="EU1385" t="str">
            <v>с 01.2023 по 03.2023</v>
          </cell>
          <cell r="EV1385" t="str">
            <v>ок</v>
          </cell>
          <cell r="EW1385">
            <v>231412</v>
          </cell>
          <cell r="EX1385" t="str">
            <v>231412.900.000040</v>
          </cell>
          <cell r="EY1385" t="str">
            <v>Муфта</v>
          </cell>
          <cell r="EZ1385" t="str">
            <v>из стекловолокна</v>
          </cell>
        </row>
        <row r="1386">
          <cell r="CI1386" t="str">
            <v>210-01654</v>
          </cell>
          <cell r="CJ1386"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 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cell r="CK1386" t="str">
            <v>ШТ</v>
          </cell>
          <cell r="CL1386" t="e">
            <v>#N/A</v>
          </cell>
          <cell r="CM1386" t="e">
            <v>#N/A</v>
          </cell>
          <cell r="CN1386">
            <v>113061.78</v>
          </cell>
          <cell r="CO1386">
            <v>15</v>
          </cell>
          <cell r="CP1386">
            <v>15</v>
          </cell>
          <cell r="CQ1386" t="str">
            <v>сост</v>
          </cell>
          <cell r="CR1386">
            <v>15</v>
          </cell>
          <cell r="CS1386">
            <v>15</v>
          </cell>
          <cell r="CT1386">
            <v>0</v>
          </cell>
          <cell r="CU1386">
            <v>15</v>
          </cell>
          <cell r="CV1386">
            <v>0</v>
          </cell>
          <cell r="CW1386">
            <v>0</v>
          </cell>
          <cell r="CY1386">
            <v>24</v>
          </cell>
          <cell r="CZ1386">
            <v>2713482.7199999997</v>
          </cell>
          <cell r="DB1386">
            <v>0</v>
          </cell>
          <cell r="DC1386">
            <v>0</v>
          </cell>
          <cell r="DE1386">
            <v>0</v>
          </cell>
          <cell r="DF1386">
            <v>0</v>
          </cell>
          <cell r="DH1386">
            <v>0</v>
          </cell>
          <cell r="DI1386">
            <v>0</v>
          </cell>
          <cell r="DK1386">
            <v>0</v>
          </cell>
          <cell r="DL1386">
            <v>0</v>
          </cell>
          <cell r="DN1386">
            <v>0</v>
          </cell>
          <cell r="DO1386">
            <v>0</v>
          </cell>
          <cell r="DQ1386">
            <v>0</v>
          </cell>
          <cell r="DR1386">
            <v>0</v>
          </cell>
          <cell r="DU1386">
            <v>24</v>
          </cell>
          <cell r="DV1386">
            <v>2713482.7199999997</v>
          </cell>
          <cell r="EA1386" t="str">
            <v>ГПЗ</v>
          </cell>
          <cell r="EF1386">
            <v>24</v>
          </cell>
          <cell r="EG1386">
            <v>2713482.7199999997</v>
          </cell>
          <cell r="EH1386" t="e">
            <v>#N/A</v>
          </cell>
          <cell r="EJ1386" t="str">
            <v>6-5 СВТ</v>
          </cell>
          <cell r="EK1386" t="str">
            <v>ЗЦП</v>
          </cell>
          <cell r="EL1386" t="str">
            <v>ЭПВ/ТПФ</v>
          </cell>
          <cell r="EO1386" t="str">
            <v>ДКС</v>
          </cell>
          <cell r="EP1386" t="str">
            <v>ЦП</v>
          </cell>
          <cell r="ES1386" t="str">
            <v>08.2022</v>
          </cell>
          <cell r="ET1386" t="str">
            <v>475200000, Мангистауская область, Тупкараганский район, месторождение Каражанбас, база МТС АО Каражанбасмунай</v>
          </cell>
          <cell r="EU1386" t="str">
            <v>с 01.2023 по 03.2023</v>
          </cell>
          <cell r="EV1386" t="str">
            <v>ок</v>
          </cell>
          <cell r="EW1386">
            <v>231412</v>
          </cell>
          <cell r="EX1386" t="str">
            <v>231412.900.000040</v>
          </cell>
          <cell r="EY1386" t="str">
            <v>Муфта</v>
          </cell>
          <cell r="EZ1386" t="str">
            <v>из стекловолокна</v>
          </cell>
        </row>
        <row r="1387">
          <cell r="CI1387" t="str">
            <v>210-01132</v>
          </cell>
          <cell r="CJ1387"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cell r="CK1387" t="str">
            <v>ШТ</v>
          </cell>
          <cell r="CL1387" t="e">
            <v>#N/A</v>
          </cell>
          <cell r="CM1387" t="e">
            <v>#N/A</v>
          </cell>
          <cell r="CN1387">
            <v>9826.01</v>
          </cell>
          <cell r="CO1387">
            <v>324</v>
          </cell>
          <cell r="CP1387">
            <v>324</v>
          </cell>
          <cell r="CQ1387" t="str">
            <v>сост</v>
          </cell>
          <cell r="CR1387">
            <v>59</v>
          </cell>
          <cell r="CS1387">
            <v>192</v>
          </cell>
          <cell r="CT1387">
            <v>137</v>
          </cell>
          <cell r="CU1387">
            <v>187</v>
          </cell>
          <cell r="CV1387">
            <v>-128</v>
          </cell>
          <cell r="CW1387">
            <v>0</v>
          </cell>
          <cell r="CY1387">
            <v>90</v>
          </cell>
          <cell r="CZ1387">
            <v>884340.9</v>
          </cell>
          <cell r="DB1387">
            <v>0</v>
          </cell>
          <cell r="DC1387">
            <v>0</v>
          </cell>
          <cell r="DE1387">
            <v>0</v>
          </cell>
          <cell r="DF1387">
            <v>0</v>
          </cell>
          <cell r="DH1387">
            <v>0</v>
          </cell>
          <cell r="DI1387">
            <v>0</v>
          </cell>
          <cell r="DK1387">
            <v>0</v>
          </cell>
          <cell r="DL1387">
            <v>0</v>
          </cell>
          <cell r="DN1387">
            <v>0</v>
          </cell>
          <cell r="DO1387">
            <v>0</v>
          </cell>
          <cell r="DQ1387">
            <v>0</v>
          </cell>
          <cell r="DR1387">
            <v>0</v>
          </cell>
          <cell r="DU1387">
            <v>90</v>
          </cell>
          <cell r="DV1387">
            <v>884340.9</v>
          </cell>
          <cell r="EA1387" t="str">
            <v>ГПЗ</v>
          </cell>
          <cell r="EF1387">
            <v>90</v>
          </cell>
          <cell r="EG1387">
            <v>884340.9</v>
          </cell>
          <cell r="EH1387" t="e">
            <v>#N/A</v>
          </cell>
          <cell r="EJ1387" t="str">
            <v>6-1 СВТ</v>
          </cell>
          <cell r="EK1387" t="str">
            <v>ЗЦП</v>
          </cell>
          <cell r="EL1387" t="str">
            <v>ЭПВ/ТПФ</v>
          </cell>
          <cell r="EO1387" t="str">
            <v>ДКС</v>
          </cell>
          <cell r="EP1387" t="str">
            <v>ЦП</v>
          </cell>
          <cell r="ES1387" t="str">
            <v>08.2022</v>
          </cell>
          <cell r="ET1387" t="str">
            <v>475200000, Мангистауская область, Тупкараганский район, месторождение Каражанбас, база МТС АО Каражанбасмунай</v>
          </cell>
          <cell r="EU1387" t="str">
            <v>с 01.2023 по 03.2023</v>
          </cell>
          <cell r="EV1387" t="str">
            <v>ок</v>
          </cell>
          <cell r="EW1387">
            <v>231412</v>
          </cell>
          <cell r="EX1387" t="str">
            <v>231412.900.000040</v>
          </cell>
          <cell r="EY1387" t="str">
            <v>Муфта</v>
          </cell>
          <cell r="EZ1387" t="str">
            <v>из стекловолокна</v>
          </cell>
        </row>
        <row r="1388">
          <cell r="CI1388" t="str">
            <v>210-01132</v>
          </cell>
          <cell r="CJ1388"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cell r="CK1388" t="str">
            <v>ШТ</v>
          </cell>
          <cell r="CL1388" t="e">
            <v>#N/A</v>
          </cell>
          <cell r="CM1388" t="e">
            <v>#N/A</v>
          </cell>
          <cell r="CN1388">
            <v>9826.01</v>
          </cell>
          <cell r="CU1388">
            <v>0</v>
          </cell>
          <cell r="CV1388">
            <v>0</v>
          </cell>
          <cell r="CY1388">
            <v>90</v>
          </cell>
          <cell r="CZ1388">
            <v>884340.9</v>
          </cell>
          <cell r="DB1388">
            <v>0</v>
          </cell>
          <cell r="DC1388">
            <v>0</v>
          </cell>
          <cell r="DE1388">
            <v>0</v>
          </cell>
          <cell r="DF1388">
            <v>0</v>
          </cell>
          <cell r="DH1388">
            <v>0</v>
          </cell>
          <cell r="DI1388">
            <v>0</v>
          </cell>
          <cell r="DL1388">
            <v>0</v>
          </cell>
          <cell r="DN1388">
            <v>0</v>
          </cell>
          <cell r="DO1388">
            <v>0</v>
          </cell>
          <cell r="DR1388">
            <v>0</v>
          </cell>
          <cell r="DU1388">
            <v>90</v>
          </cell>
          <cell r="DV1388">
            <v>884340.9</v>
          </cell>
          <cell r="EA1388" t="str">
            <v>доп.согл.</v>
          </cell>
          <cell r="EF1388">
            <v>90</v>
          </cell>
          <cell r="EG1388">
            <v>884340.9</v>
          </cell>
          <cell r="EH1388" t="e">
            <v>#N/A</v>
          </cell>
          <cell r="EJ1388" t="str">
            <v>6-1 допик СВТ</v>
          </cell>
          <cell r="EK1388" t="str">
            <v>доп.согл.</v>
          </cell>
          <cell r="EL1388" t="str">
            <v>ЭПВ/ТПФ</v>
          </cell>
          <cell r="EO1388" t="str">
            <v>ДКС</v>
          </cell>
          <cell r="EP1388" t="str">
            <v>ЦП</v>
          </cell>
          <cell r="ES1388" t="str">
            <v>08.2022</v>
          </cell>
          <cell r="ET1388" t="str">
            <v>475200000, Мангистауская область, Тупкараганский район, месторождение Каражанбас, база МТС АО Каражанбасмунай</v>
          </cell>
          <cell r="EV1388" t="str">
            <v>ок</v>
          </cell>
          <cell r="EW1388">
            <v>231412</v>
          </cell>
          <cell r="EX1388" t="str">
            <v>231412.900.000040</v>
          </cell>
          <cell r="EY1388" t="str">
            <v>Муфта</v>
          </cell>
          <cell r="EZ1388" t="str">
            <v>из стекловолокна</v>
          </cell>
        </row>
        <row r="1389">
          <cell r="CI1389" t="str">
            <v>210-01558</v>
          </cell>
          <cell r="CJ1389"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не менее 2 витка на дюйм, длинарезьбы не более  137мм.</v>
          </cell>
          <cell r="CK1389" t="str">
            <v>ШТ</v>
          </cell>
          <cell r="CL1389" t="e">
            <v>#N/A</v>
          </cell>
          <cell r="CM1389" t="e">
            <v>#N/A</v>
          </cell>
          <cell r="CN1389">
            <v>55500.26</v>
          </cell>
          <cell r="CO1389">
            <v>476</v>
          </cell>
          <cell r="CP1389">
            <v>476</v>
          </cell>
          <cell r="CQ1389" t="str">
            <v>сост</v>
          </cell>
          <cell r="CR1389">
            <v>224</v>
          </cell>
          <cell r="CS1389">
            <v>268</v>
          </cell>
          <cell r="CT1389">
            <v>275</v>
          </cell>
          <cell r="CU1389">
            <v>201</v>
          </cell>
          <cell r="CV1389">
            <v>23</v>
          </cell>
          <cell r="CW1389">
            <v>23</v>
          </cell>
          <cell r="CY1389">
            <v>269</v>
          </cell>
          <cell r="CZ1389">
            <v>14929569.940000001</v>
          </cell>
          <cell r="DB1389">
            <v>0</v>
          </cell>
          <cell r="DC1389">
            <v>0</v>
          </cell>
          <cell r="DE1389">
            <v>0</v>
          </cell>
          <cell r="DF1389">
            <v>0</v>
          </cell>
          <cell r="DG1389" t="str">
            <v>Превышение бюджета</v>
          </cell>
          <cell r="DH1389">
            <v>0</v>
          </cell>
          <cell r="DI1389">
            <v>0</v>
          </cell>
          <cell r="DK1389">
            <v>0</v>
          </cell>
          <cell r="DL1389">
            <v>0</v>
          </cell>
          <cell r="DN1389">
            <v>0</v>
          </cell>
          <cell r="DO1389">
            <v>0</v>
          </cell>
          <cell r="DQ1389">
            <v>0</v>
          </cell>
          <cell r="DR1389">
            <v>0</v>
          </cell>
          <cell r="DU1389">
            <v>269</v>
          </cell>
          <cell r="DV1389">
            <v>14929569.940000001</v>
          </cell>
          <cell r="EA1389" t="str">
            <v>ГПЗ</v>
          </cell>
          <cell r="EF1389">
            <v>269</v>
          </cell>
          <cell r="EG1389">
            <v>14929569.940000001</v>
          </cell>
          <cell r="EH1389" t="e">
            <v>#N/A</v>
          </cell>
          <cell r="EJ1389" t="str">
            <v>6-5 СВТ</v>
          </cell>
          <cell r="EK1389" t="str">
            <v>ЗЦП</v>
          </cell>
          <cell r="EL1389" t="str">
            <v>ЭПВ/ТПФ</v>
          </cell>
          <cell r="EO1389" t="str">
            <v>ДКС</v>
          </cell>
          <cell r="EP1389" t="str">
            <v>ЦП</v>
          </cell>
          <cell r="ES1389" t="str">
            <v>08.2022</v>
          </cell>
          <cell r="ET1389" t="str">
            <v>475200000, Мангистауская область, Тупкараганский район, месторождение Каражанбас, база МТС АО Каражанбасмунай</v>
          </cell>
          <cell r="EU1389" t="str">
            <v>с 01.2023 по 03.2023</v>
          </cell>
          <cell r="EV1389" t="str">
            <v>ок</v>
          </cell>
          <cell r="EW1389">
            <v>231412</v>
          </cell>
          <cell r="EX1389" t="str">
            <v>231412.900.000040</v>
          </cell>
          <cell r="EY1389" t="str">
            <v>Муфта</v>
          </cell>
          <cell r="EZ1389" t="str">
            <v>из стекловолокна</v>
          </cell>
        </row>
        <row r="1390">
          <cell r="CI1390" t="str">
            <v>210-01557</v>
          </cell>
          <cell r="CJ1390" t="str">
            <v>Муфта: резьбовая, стекловолокнистая, 6-5/8", давление не более 1250 PSI(8,6МПа),температура среды -93,3C.</v>
          </cell>
          <cell r="CK1390" t="str">
            <v>ШТ</v>
          </cell>
          <cell r="CL1390" t="e">
            <v>#N/A</v>
          </cell>
          <cell r="CM1390" t="e">
            <v>#N/A</v>
          </cell>
          <cell r="CN1390">
            <v>35961.47</v>
          </cell>
          <cell r="CO1390">
            <v>35</v>
          </cell>
          <cell r="CP1390">
            <v>10</v>
          </cell>
          <cell r="CQ1390" t="str">
            <v>сост</v>
          </cell>
          <cell r="CR1390">
            <v>15</v>
          </cell>
          <cell r="CS1390">
            <v>10</v>
          </cell>
          <cell r="CT1390">
            <v>24</v>
          </cell>
          <cell r="CU1390">
            <v>11</v>
          </cell>
          <cell r="CV1390">
            <v>4</v>
          </cell>
          <cell r="CW1390">
            <v>3</v>
          </cell>
          <cell r="CY1390">
            <v>54</v>
          </cell>
          <cell r="CZ1390">
            <v>1941919.3800000001</v>
          </cell>
          <cell r="DB1390">
            <v>0</v>
          </cell>
          <cell r="DC1390">
            <v>0</v>
          </cell>
          <cell r="DE1390">
            <v>0</v>
          </cell>
          <cell r="DF1390">
            <v>0</v>
          </cell>
          <cell r="DH1390">
            <v>5</v>
          </cell>
          <cell r="DI1390">
            <v>179807.35</v>
          </cell>
          <cell r="DK1390">
            <v>0</v>
          </cell>
          <cell r="DL1390">
            <v>0</v>
          </cell>
          <cell r="DN1390">
            <v>0</v>
          </cell>
          <cell r="DO1390">
            <v>0</v>
          </cell>
          <cell r="DQ1390">
            <v>0</v>
          </cell>
          <cell r="DR1390">
            <v>0</v>
          </cell>
          <cell r="DU1390">
            <v>49</v>
          </cell>
          <cell r="DV1390">
            <v>1762112.03</v>
          </cell>
          <cell r="EA1390" t="str">
            <v>ГПЗ</v>
          </cell>
          <cell r="EF1390">
            <v>49</v>
          </cell>
          <cell r="EG1390">
            <v>1762112.03</v>
          </cell>
          <cell r="EH1390" t="e">
            <v>#N/A</v>
          </cell>
          <cell r="EJ1390" t="str">
            <v>6-3 СВТ</v>
          </cell>
          <cell r="EK1390" t="str">
            <v>ЗЦП</v>
          </cell>
          <cell r="EL1390" t="str">
            <v>ЭПВ/ТПФ</v>
          </cell>
          <cell r="EO1390" t="str">
            <v>ДКС</v>
          </cell>
          <cell r="EP1390" t="str">
            <v>ЦП</v>
          </cell>
          <cell r="ES1390" t="str">
            <v>08.2022</v>
          </cell>
          <cell r="ET1390" t="str">
            <v>475200000, Мангистауская область, Тупкараганский район, месторождение Каражанбас, база МТС АО Каражанбасмунай</v>
          </cell>
          <cell r="EU1390" t="str">
            <v>с 01.2023 по 03.2023</v>
          </cell>
          <cell r="EV1390" t="str">
            <v>ок</v>
          </cell>
          <cell r="EW1390">
            <v>231412</v>
          </cell>
          <cell r="EX1390" t="str">
            <v>231412.900.000040</v>
          </cell>
          <cell r="EY1390" t="str">
            <v>Муфта</v>
          </cell>
          <cell r="EZ1390" t="str">
            <v>из стекловолокна</v>
          </cell>
        </row>
        <row r="1391">
          <cell r="CI1391" t="str">
            <v>210-01557</v>
          </cell>
          <cell r="CJ1391" t="str">
            <v>Муфта: резьбовая, стекловолокнистая, 6-5/8", давление не более 1250 PSI(8,6МПа),температура среды -93,3C.</v>
          </cell>
          <cell r="CK1391" t="str">
            <v>ШТ</v>
          </cell>
          <cell r="CL1391" t="e">
            <v>#N/A</v>
          </cell>
          <cell r="CM1391" t="e">
            <v>#N/A</v>
          </cell>
          <cell r="CN1391">
            <v>35961.47</v>
          </cell>
          <cell r="CU1391">
            <v>0</v>
          </cell>
          <cell r="CV1391">
            <v>0</v>
          </cell>
          <cell r="CY1391">
            <v>0</v>
          </cell>
          <cell r="CZ1391">
            <v>0</v>
          </cell>
          <cell r="DB1391">
            <v>0</v>
          </cell>
          <cell r="DC1391">
            <v>0</v>
          </cell>
          <cell r="DE1391">
            <v>0</v>
          </cell>
          <cell r="DF1391">
            <v>0</v>
          </cell>
          <cell r="DH1391">
            <v>0</v>
          </cell>
          <cell r="DI1391">
            <v>0</v>
          </cell>
          <cell r="DL1391">
            <v>0</v>
          </cell>
          <cell r="DN1391">
            <v>0</v>
          </cell>
          <cell r="DO1391">
            <v>0</v>
          </cell>
          <cell r="DR1391">
            <v>0</v>
          </cell>
          <cell r="DU1391">
            <v>0</v>
          </cell>
          <cell r="DV1391">
            <v>0</v>
          </cell>
          <cell r="EG1391">
            <v>0</v>
          </cell>
          <cell r="EH1391" t="e">
            <v>#N/A</v>
          </cell>
          <cell r="EL1391" t="str">
            <v>ЭПВ/ТПФ</v>
          </cell>
          <cell r="EO1391" t="str">
            <v>ДКС</v>
          </cell>
          <cell r="EP1391" t="e">
            <v>#N/A</v>
          </cell>
          <cell r="ES1391" t="e">
            <v>#N/A</v>
          </cell>
          <cell r="ET1391" t="str">
            <v>475200000, Мангистауская область, Тупкараганский район, месторождение Каражанбас, база МТС АО Каражанбасмунай</v>
          </cell>
          <cell r="EU1391" t="str">
            <v>с 01.2023 по 03.2023</v>
          </cell>
          <cell r="EW1391" t="e">
            <v>#VALUE!</v>
          </cell>
          <cell r="EX1391" t="str">
            <v>231412.900.000040</v>
          </cell>
          <cell r="EY1391" t="str">
            <v>Муфта</v>
          </cell>
          <cell r="EZ1391" t="str">
            <v>из стекловолокна</v>
          </cell>
        </row>
        <row r="1392">
          <cell r="CI1392" t="str">
            <v>210-01556</v>
          </cell>
          <cell r="CJ1392" t="str">
            <v>Муфта: резьбовая, стекловолокнистая,4-1/2", давление не более 1250 PSI(8,6МПа), температура среды -93,3C.</v>
          </cell>
          <cell r="CK1392" t="str">
            <v>ШТ</v>
          </cell>
          <cell r="CL1392" t="e">
            <v>#N/A</v>
          </cell>
          <cell r="CM1392" t="e">
            <v>#N/A</v>
          </cell>
          <cell r="CN1392">
            <v>18522.36</v>
          </cell>
          <cell r="CO1392">
            <v>818</v>
          </cell>
          <cell r="CP1392">
            <v>818</v>
          </cell>
          <cell r="CQ1392" t="str">
            <v>сост</v>
          </cell>
          <cell r="CR1392">
            <v>265</v>
          </cell>
          <cell r="CS1392">
            <v>427</v>
          </cell>
          <cell r="CT1392">
            <v>507</v>
          </cell>
          <cell r="CU1392">
            <v>311</v>
          </cell>
          <cell r="CV1392">
            <v>-46</v>
          </cell>
          <cell r="CW1392">
            <v>0</v>
          </cell>
          <cell r="CY1392">
            <v>560</v>
          </cell>
          <cell r="CZ1392">
            <v>10372521.6</v>
          </cell>
          <cell r="DB1392">
            <v>0</v>
          </cell>
          <cell r="DC1392">
            <v>0</v>
          </cell>
          <cell r="DE1392">
            <v>0</v>
          </cell>
          <cell r="DF1392">
            <v>0</v>
          </cell>
          <cell r="DG1392" t="str">
            <v>Превышение бюджета</v>
          </cell>
          <cell r="DH1392">
            <v>0</v>
          </cell>
          <cell r="DI1392">
            <v>0</v>
          </cell>
          <cell r="DK1392">
            <v>0</v>
          </cell>
          <cell r="DL1392">
            <v>0</v>
          </cell>
          <cell r="DN1392">
            <v>0</v>
          </cell>
          <cell r="DO1392">
            <v>0</v>
          </cell>
          <cell r="DQ1392">
            <v>0</v>
          </cell>
          <cell r="DR1392">
            <v>0</v>
          </cell>
          <cell r="DU1392">
            <v>560</v>
          </cell>
          <cell r="DV1392">
            <v>10372521.6</v>
          </cell>
          <cell r="EA1392" t="str">
            <v>ГПЗ</v>
          </cell>
          <cell r="EF1392">
            <v>560</v>
          </cell>
          <cell r="EG1392">
            <v>10372521.6</v>
          </cell>
          <cell r="EH1392" t="e">
            <v>#N/A</v>
          </cell>
          <cell r="EJ1392" t="str">
            <v>6-2 СВТ</v>
          </cell>
          <cell r="EK1392" t="str">
            <v>ЗЦП</v>
          </cell>
          <cell r="EL1392" t="str">
            <v>ЭПВ/ТПФ</v>
          </cell>
          <cell r="EO1392" t="str">
            <v>ДКС</v>
          </cell>
          <cell r="EP1392" t="str">
            <v>ЦП</v>
          </cell>
          <cell r="ES1392" t="str">
            <v>08.2022</v>
          </cell>
          <cell r="ET1392" t="str">
            <v>475200000, Мангистауская область, Тупкараганский район, месторождение Каражанбас, база МТС АО Каражанбасмунай</v>
          </cell>
          <cell r="EU1392" t="str">
            <v>с 01.2023 по 03.2023</v>
          </cell>
          <cell r="EV1392" t="str">
            <v>ок</v>
          </cell>
          <cell r="EW1392">
            <v>231412</v>
          </cell>
          <cell r="EX1392" t="str">
            <v>231412.900.000040</v>
          </cell>
          <cell r="EY1392" t="str">
            <v>Муфта</v>
          </cell>
          <cell r="EZ1392" t="str">
            <v>из стекловолокна</v>
          </cell>
        </row>
        <row r="1393">
          <cell r="CI1393" t="str">
            <v>210-01192</v>
          </cell>
          <cell r="CJ1393" t="str">
            <v>Муфта: стекловолокнистая, 12" SS 1250 PSI, Female, FCT12CR....~Coupling: Fiberglass, 12" SS 1250 PSI, Female, FCT12CR....</v>
          </cell>
          <cell r="CK1393" t="str">
            <v>ШТ</v>
          </cell>
          <cell r="CL1393" t="e">
            <v>#N/A</v>
          </cell>
          <cell r="CM1393" t="e">
            <v>#N/A</v>
          </cell>
          <cell r="CN1393">
            <v>169812.22</v>
          </cell>
          <cell r="CO1393">
            <v>19</v>
          </cell>
          <cell r="CP1393">
            <v>19</v>
          </cell>
          <cell r="CQ1393" t="str">
            <v>сост</v>
          </cell>
          <cell r="CR1393">
            <v>10</v>
          </cell>
          <cell r="CS1393">
            <v>10</v>
          </cell>
          <cell r="CT1393">
            <v>16</v>
          </cell>
          <cell r="CU1393">
            <v>3</v>
          </cell>
          <cell r="CV1393">
            <v>7</v>
          </cell>
          <cell r="CW1393">
            <v>0</v>
          </cell>
          <cell r="CY1393">
            <v>64</v>
          </cell>
          <cell r="CZ1393">
            <v>10867982.08</v>
          </cell>
          <cell r="DB1393">
            <v>0</v>
          </cell>
          <cell r="DC1393">
            <v>0</v>
          </cell>
          <cell r="DE1393">
            <v>0</v>
          </cell>
          <cell r="DF1393">
            <v>0</v>
          </cell>
          <cell r="DH1393">
            <v>0</v>
          </cell>
          <cell r="DI1393">
            <v>0</v>
          </cell>
          <cell r="DK1393">
            <v>0</v>
          </cell>
          <cell r="DL1393">
            <v>0</v>
          </cell>
          <cell r="DN1393">
            <v>0</v>
          </cell>
          <cell r="DO1393">
            <v>0</v>
          </cell>
          <cell r="DQ1393">
            <v>0</v>
          </cell>
          <cell r="DR1393">
            <v>0</v>
          </cell>
          <cell r="DU1393">
            <v>64</v>
          </cell>
          <cell r="DV1393">
            <v>10867982.08</v>
          </cell>
          <cell r="EA1393" t="str">
            <v>ГПЗ</v>
          </cell>
          <cell r="EF1393">
            <v>64</v>
          </cell>
          <cell r="EG1393">
            <v>10867982.08</v>
          </cell>
          <cell r="EH1393" t="e">
            <v>#N/A</v>
          </cell>
          <cell r="EJ1393" t="str">
            <v>6-6 СВТ</v>
          </cell>
          <cell r="EK1393" t="str">
            <v>ЗЦП</v>
          </cell>
          <cell r="EL1393" t="str">
            <v>ЭПВ/ТПФ</v>
          </cell>
          <cell r="EO1393" t="str">
            <v>ДКС</v>
          </cell>
          <cell r="EP1393" t="str">
            <v>ЦП</v>
          </cell>
          <cell r="ES1393" t="str">
            <v>08.2022</v>
          </cell>
          <cell r="ET1393" t="str">
            <v>475200000, Мангистауская область, Тупкараганский район, месторождение Каражанбас, база МТС АО Каражанбасмунай</v>
          </cell>
          <cell r="EU1393" t="str">
            <v>с 01.2023 по 03.2023</v>
          </cell>
          <cell r="EV1393" t="str">
            <v>ок</v>
          </cell>
          <cell r="EW1393">
            <v>231412</v>
          </cell>
          <cell r="EX1393" t="str">
            <v>231412.900.000040</v>
          </cell>
          <cell r="EY1393" t="str">
            <v>Муфта</v>
          </cell>
          <cell r="EZ1393" t="str">
            <v>из стекловолокна</v>
          </cell>
        </row>
        <row r="1394">
          <cell r="CI1394" t="str">
            <v>210-01192</v>
          </cell>
          <cell r="CJ1394" t="str">
            <v>Муфта: стекловолокнистая, 12" SS 1250 PSI, Female, FCT12CR....~Coupling: Fiberglass, 12" SS 1250 PSI, Female, FCT12CR....</v>
          </cell>
          <cell r="CK1394" t="str">
            <v>ШТ</v>
          </cell>
          <cell r="CL1394" t="e">
            <v>#N/A</v>
          </cell>
          <cell r="CM1394" t="e">
            <v>#N/A</v>
          </cell>
          <cell r="CN1394">
            <v>169812.22</v>
          </cell>
          <cell r="CU1394">
            <v>0</v>
          </cell>
          <cell r="CV1394">
            <v>0</v>
          </cell>
          <cell r="CY1394">
            <v>13</v>
          </cell>
          <cell r="CZ1394">
            <v>2207558.86</v>
          </cell>
          <cell r="DB1394">
            <v>0</v>
          </cell>
          <cell r="DC1394">
            <v>0</v>
          </cell>
          <cell r="DE1394">
            <v>0</v>
          </cell>
          <cell r="DF1394">
            <v>0</v>
          </cell>
          <cell r="DH1394">
            <v>0</v>
          </cell>
          <cell r="DI1394">
            <v>0</v>
          </cell>
          <cell r="DL1394">
            <v>0</v>
          </cell>
          <cell r="DN1394">
            <v>0</v>
          </cell>
          <cell r="DO1394">
            <v>0</v>
          </cell>
          <cell r="DR1394">
            <v>0</v>
          </cell>
          <cell r="DU1394">
            <v>13</v>
          </cell>
          <cell r="DV1394">
            <v>2207558.86</v>
          </cell>
          <cell r="EA1394" t="str">
            <v>доп.согл.</v>
          </cell>
          <cell r="EF1394">
            <v>13</v>
          </cell>
          <cell r="EG1394">
            <v>2207558.86</v>
          </cell>
          <cell r="EH1394" t="e">
            <v>#N/A</v>
          </cell>
          <cell r="EJ1394" t="str">
            <v>6-6 допик</v>
          </cell>
          <cell r="EK1394" t="str">
            <v>доп.согл.</v>
          </cell>
          <cell r="EL1394" t="str">
            <v>ЭПВ/ТПФ</v>
          </cell>
          <cell r="EO1394" t="str">
            <v>ДКС</v>
          </cell>
          <cell r="EP1394" t="str">
            <v>ЦП</v>
          </cell>
          <cell r="ES1394" t="str">
            <v>08.2022</v>
          </cell>
          <cell r="ET1394" t="str">
            <v>475200000, Мангистауская область, Тупкараганский район, месторождение Каражанбас, база МТС АО Каражанбасмунай</v>
          </cell>
          <cell r="EU1394" t="str">
            <v>с 01.2023 по 03.2023</v>
          </cell>
          <cell r="EW1394" t="e">
            <v>#VALUE!</v>
          </cell>
          <cell r="EX1394" t="str">
            <v>231412.900.000040</v>
          </cell>
          <cell r="EY1394" t="str">
            <v>Муфта</v>
          </cell>
          <cell r="EZ1394" t="str">
            <v>из стекловолокна</v>
          </cell>
        </row>
        <row r="1395">
          <cell r="CI1395" t="str">
            <v>210-01625</v>
          </cell>
          <cell r="CJ1395" t="str">
            <v>Муфта: стеклопластиковая, раструбная с раструбно-шиповым соединением Ду-500мм, Ру-3,0МПа</v>
          </cell>
          <cell r="CK1395" t="str">
            <v>ШТ</v>
          </cell>
          <cell r="CL1395" t="e">
            <v>#N/A</v>
          </cell>
          <cell r="CM1395" t="e">
            <v>#N/A</v>
          </cell>
          <cell r="CN1395">
            <v>417279.6</v>
          </cell>
          <cell r="CO1395">
            <v>5</v>
          </cell>
          <cell r="CP1395">
            <v>5</v>
          </cell>
          <cell r="CQ1395" t="str">
            <v>сост</v>
          </cell>
          <cell r="CR1395">
            <v>5</v>
          </cell>
          <cell r="CS1395">
            <v>0</v>
          </cell>
          <cell r="CT1395">
            <v>0</v>
          </cell>
          <cell r="CU1395">
            <v>5</v>
          </cell>
          <cell r="CV1395">
            <v>0</v>
          </cell>
          <cell r="CW1395">
            <v>0</v>
          </cell>
          <cell r="CY1395">
            <v>13</v>
          </cell>
          <cell r="CZ1395">
            <v>5424634.7999999998</v>
          </cell>
          <cell r="DB1395">
            <v>0</v>
          </cell>
          <cell r="DC1395">
            <v>0</v>
          </cell>
          <cell r="DE1395">
            <v>0</v>
          </cell>
          <cell r="DF1395">
            <v>0</v>
          </cell>
          <cell r="DH1395">
            <v>3</v>
          </cell>
          <cell r="DI1395">
            <v>1251838.7999999998</v>
          </cell>
          <cell r="DL1395">
            <v>0</v>
          </cell>
          <cell r="DN1395">
            <v>0</v>
          </cell>
          <cell r="DO1395">
            <v>0</v>
          </cell>
          <cell r="DR1395">
            <v>0</v>
          </cell>
          <cell r="DU1395">
            <v>10</v>
          </cell>
          <cell r="DV1395">
            <v>4172796</v>
          </cell>
          <cell r="EA1395" t="str">
            <v>ГПЗ</v>
          </cell>
          <cell r="EF1395">
            <v>10</v>
          </cell>
          <cell r="EG1395">
            <v>4172796</v>
          </cell>
          <cell r="EH1395" t="e">
            <v>#N/A</v>
          </cell>
          <cell r="EJ1395" t="str">
            <v>33 СПТ</v>
          </cell>
          <cell r="EK1395" t="str">
            <v>ОТ</v>
          </cell>
          <cell r="EL1395" t="str">
            <v>ТПФ</v>
          </cell>
          <cell r="EO1395" t="str">
            <v>ДКС</v>
          </cell>
          <cell r="EP1395" t="str">
            <v>ОТ</v>
          </cell>
          <cell r="ES1395" t="str">
            <v>11.2022</v>
          </cell>
          <cell r="ET1395" t="str">
            <v>475200000, Мангистауская область, Тупкараганский район, месторождение Каражанбас, база МТС АО Каражанбасмунай</v>
          </cell>
          <cell r="EU1395" t="str">
            <v>С даты подписания договора в течение 200 календарных дней</v>
          </cell>
          <cell r="EV1395" t="str">
            <v>ок</v>
          </cell>
          <cell r="EW1395">
            <v>231412</v>
          </cell>
          <cell r="EX1395" t="str">
            <v>231412.900.000041</v>
          </cell>
          <cell r="EY1395" t="str">
            <v>Муфта</v>
          </cell>
          <cell r="EZ1395" t="str">
            <v>из стеклопластика</v>
          </cell>
        </row>
        <row r="1396">
          <cell r="CI1396" t="str">
            <v>210-01625</v>
          </cell>
          <cell r="CJ1396" t="str">
            <v>Муфта: стеклопластиковая, раструбная с раструбно-шиповым соединением Ду-500мм, Ру-3,0МПа</v>
          </cell>
          <cell r="CK1396" t="str">
            <v>ШТ</v>
          </cell>
          <cell r="CL1396" t="e">
            <v>#N/A</v>
          </cell>
          <cell r="CM1396" t="e">
            <v>#N/A</v>
          </cell>
          <cell r="CN1396">
            <v>417279.6</v>
          </cell>
          <cell r="CU1396">
            <v>0</v>
          </cell>
          <cell r="CV1396">
            <v>0</v>
          </cell>
          <cell r="CY1396">
            <v>3</v>
          </cell>
          <cell r="CZ1396">
            <v>1251838.7999999998</v>
          </cell>
          <cell r="DB1396">
            <v>0</v>
          </cell>
          <cell r="DC1396">
            <v>0</v>
          </cell>
          <cell r="DE1396">
            <v>0</v>
          </cell>
          <cell r="DF1396">
            <v>0</v>
          </cell>
          <cell r="DH1396">
            <v>0</v>
          </cell>
          <cell r="DI1396">
            <v>0</v>
          </cell>
          <cell r="DL1396">
            <v>0</v>
          </cell>
          <cell r="DN1396">
            <v>0</v>
          </cell>
          <cell r="DO1396">
            <v>0</v>
          </cell>
          <cell r="DR1396">
            <v>0</v>
          </cell>
          <cell r="DU1396">
            <v>3</v>
          </cell>
          <cell r="DV1396">
            <v>1251838.7999999998</v>
          </cell>
          <cell r="EA1396" t="str">
            <v>доп.согл.</v>
          </cell>
          <cell r="EF1396">
            <v>3</v>
          </cell>
          <cell r="EG1396">
            <v>1251838.7999999998</v>
          </cell>
          <cell r="EH1396" t="e">
            <v>#N/A</v>
          </cell>
          <cell r="EJ1396" t="str">
            <v>33-1 СПТ допик</v>
          </cell>
          <cell r="EK1396" t="str">
            <v>доп.согл.</v>
          </cell>
          <cell r="EL1396" t="str">
            <v>ТПФ</v>
          </cell>
          <cell r="EO1396" t="str">
            <v>ДКС</v>
          </cell>
          <cell r="EP1396" t="str">
            <v>ОТ</v>
          </cell>
          <cell r="ES1396" t="str">
            <v>11.2022</v>
          </cell>
          <cell r="ET1396" t="str">
            <v>475200000, Мангистауская область, Тупкараганский район, месторождение Каражанбас, база МТС АО Каражанбасмунай</v>
          </cell>
          <cell r="EU1396" t="str">
            <v>С даты подписания договора в течение 200 календарных дней</v>
          </cell>
          <cell r="EW1396" t="e">
            <v>#VALUE!</v>
          </cell>
          <cell r="EX1396" t="str">
            <v>231412.900.000041</v>
          </cell>
          <cell r="EY1396" t="str">
            <v>Муфта</v>
          </cell>
          <cell r="EZ1396" t="str">
            <v>из стеклопластика</v>
          </cell>
        </row>
        <row r="1397">
          <cell r="CI1397" t="str">
            <v>330-02350</v>
          </cell>
          <cell r="CJ1397" t="str">
            <v>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v>
          </cell>
          <cell r="CK1397" t="str">
            <v>К-Т</v>
          </cell>
          <cell r="CL1397" t="e">
            <v>#N/A</v>
          </cell>
          <cell r="CM1397" t="e">
            <v>#N/A</v>
          </cell>
          <cell r="CN1397">
            <v>14693.5</v>
          </cell>
          <cell r="CO1397">
            <v>0</v>
          </cell>
          <cell r="CP1397">
            <v>0</v>
          </cell>
          <cell r="CQ1397" t="e">
            <v>#N/A</v>
          </cell>
          <cell r="CR1397">
            <v>0</v>
          </cell>
          <cell r="CS1397">
            <v>0</v>
          </cell>
          <cell r="CT1397">
            <v>0</v>
          </cell>
          <cell r="CU1397">
            <v>0</v>
          </cell>
          <cell r="CV1397">
            <v>0</v>
          </cell>
          <cell r="CW1397">
            <v>0</v>
          </cell>
          <cell r="CY1397">
            <v>6</v>
          </cell>
          <cell r="CZ1397">
            <v>88161</v>
          </cell>
          <cell r="DB1397">
            <v>0</v>
          </cell>
          <cell r="DC1397">
            <v>0</v>
          </cell>
          <cell r="DE1397">
            <v>0</v>
          </cell>
          <cell r="DF1397">
            <v>0</v>
          </cell>
          <cell r="DH1397">
            <v>0</v>
          </cell>
          <cell r="DI1397">
            <v>0</v>
          </cell>
          <cell r="DL1397">
            <v>0</v>
          </cell>
          <cell r="DN1397">
            <v>0</v>
          </cell>
          <cell r="DO1397">
            <v>0</v>
          </cell>
          <cell r="DR1397">
            <v>0</v>
          </cell>
          <cell r="DU1397">
            <v>6</v>
          </cell>
          <cell r="DV1397">
            <v>88161</v>
          </cell>
          <cell r="DW1397" t="str">
            <v>передан</v>
          </cell>
          <cell r="DX1397" t="str">
            <v>Направлено 21.04.2023</v>
          </cell>
          <cell r="EA1397" t="str">
            <v>100 МРП</v>
          </cell>
          <cell r="EF1397">
            <v>6</v>
          </cell>
          <cell r="EG1397">
            <v>88161</v>
          </cell>
          <cell r="EH1397" t="e">
            <v>#N/A</v>
          </cell>
          <cell r="EJ1397" t="str">
            <v>115 (МРП)</v>
          </cell>
          <cell r="EK1397" t="str">
            <v>100 МРП</v>
          </cell>
          <cell r="EO1397" t="str">
            <v>ДКС</v>
          </cell>
          <cell r="EP1397" t="e">
            <v>#N/A</v>
          </cell>
          <cell r="ES1397" t="e">
            <v>#N/A</v>
          </cell>
          <cell r="ET1397" t="str">
            <v>471010000, Мангистауская область, Актау Г.А., г.Актау, промышленная зона, БМТС АО Каражанбасмунай</v>
          </cell>
          <cell r="EV1397" t="str">
            <v>ок</v>
          </cell>
          <cell r="EW1397" t="e">
            <v>#VALUE!</v>
          </cell>
          <cell r="EX1397" t="str">
            <v>257330.930.000034</v>
          </cell>
          <cell r="EY1397" t="str">
            <v>Краскопульт</v>
          </cell>
          <cell r="EZ1397" t="str">
            <v>пневматический</v>
          </cell>
        </row>
        <row r="1398">
          <cell r="CI1398" t="str">
            <v>330-01947</v>
          </cell>
          <cell r="CJ1398" t="str">
            <v>Набор: малярных кистей инструмент для нанесения краски, лака и побелки на различные поверхности. Обычная кисть представляет собой рукоять (деревянную или пластиковую), на конце которой бандажом надежно закреплена щетина.Размеры: 1/2"; 1"; 1,1/2"; 2"; 2,1/2".</v>
          </cell>
          <cell r="CK1398" t="str">
            <v>К-Т</v>
          </cell>
          <cell r="CL1398" t="e">
            <v>#N/A</v>
          </cell>
          <cell r="CM1398" t="e">
            <v>#N/A</v>
          </cell>
          <cell r="CN1398">
            <v>1830.36</v>
          </cell>
          <cell r="CO1398">
            <v>0</v>
          </cell>
          <cell r="CP1398">
            <v>0</v>
          </cell>
          <cell r="CQ1398" t="str">
            <v>отмена</v>
          </cell>
          <cell r="CR1398">
            <v>6</v>
          </cell>
          <cell r="CS1398">
            <v>0</v>
          </cell>
          <cell r="CT1398">
            <v>10</v>
          </cell>
          <cell r="CU1398">
            <v>-10</v>
          </cell>
          <cell r="CV1398">
            <v>16</v>
          </cell>
          <cell r="CW1398">
            <v>6</v>
          </cell>
          <cell r="CY1398">
            <v>20</v>
          </cell>
          <cell r="CZ1398">
            <v>36607.199999999997</v>
          </cell>
          <cell r="DB1398">
            <v>0</v>
          </cell>
          <cell r="DC1398">
            <v>0</v>
          </cell>
          <cell r="DE1398">
            <v>0</v>
          </cell>
          <cell r="DF1398">
            <v>0</v>
          </cell>
          <cell r="DH1398">
            <v>0</v>
          </cell>
          <cell r="DI1398">
            <v>0</v>
          </cell>
          <cell r="DK1398">
            <v>0</v>
          </cell>
          <cell r="DL1398">
            <v>0</v>
          </cell>
          <cell r="DN1398">
            <v>0</v>
          </cell>
          <cell r="DO1398">
            <v>0</v>
          </cell>
          <cell r="DQ1398">
            <v>0</v>
          </cell>
          <cell r="DR1398">
            <v>0</v>
          </cell>
          <cell r="DU1398">
            <v>20</v>
          </cell>
          <cell r="DV1398">
            <v>36607.199999999997</v>
          </cell>
          <cell r="DW1398" t="str">
            <v>передан</v>
          </cell>
          <cell r="DX1398" t="str">
            <v>Направлено 15.06. 2023</v>
          </cell>
          <cell r="EA1398" t="str">
            <v>ЭМ</v>
          </cell>
          <cell r="EF1398">
            <v>20</v>
          </cell>
          <cell r="EG1398">
            <v>36607.199999999997</v>
          </cell>
          <cell r="EH1398" t="e">
            <v>#N/A</v>
          </cell>
          <cell r="EJ1398" t="str">
            <v>81-7</v>
          </cell>
          <cell r="EK1398" t="str">
            <v>ЭМ</v>
          </cell>
          <cell r="EO1398" t="str">
            <v>ДКС</v>
          </cell>
          <cell r="EP1398" t="str">
            <v>ЭМ</v>
          </cell>
          <cell r="ES1398" t="str">
            <v>-</v>
          </cell>
          <cell r="ET1398" t="str">
            <v>471010000, Мангистауская область, Актау Г.А., г.Актау, промышленная зона, БМТС АО Каражанбасмунай</v>
          </cell>
          <cell r="EU1398" t="str">
            <v>С даты подписания договора в течение 60 календарных дней</v>
          </cell>
          <cell r="EV1398" t="str">
            <v>ок</v>
          </cell>
          <cell r="EW1398" t="e">
            <v>#VALUE!</v>
          </cell>
          <cell r="EX1398" t="str">
            <v>329119.300.000000</v>
          </cell>
          <cell r="EY1398" t="str">
            <v>Кисть</v>
          </cell>
          <cell r="EZ1398" t="str">
            <v>малярная</v>
          </cell>
        </row>
        <row r="1399">
          <cell r="CI1399" t="str">
            <v>210-02505</v>
          </cell>
          <cell r="CJ1399" t="str">
            <v>Ниппель стеклопластиковая толстостенная DN500мм L1м 3,0МПа раструбно-шиповое</v>
          </cell>
          <cell r="CK1399" t="str">
            <v>ШТ</v>
          </cell>
          <cell r="CL1399" t="e">
            <v>#N/A</v>
          </cell>
          <cell r="CM1399" t="e">
            <v>#N/A</v>
          </cell>
          <cell r="CN1399">
            <v>281333</v>
          </cell>
          <cell r="CU1399">
            <v>0</v>
          </cell>
          <cell r="CV1399">
            <v>0</v>
          </cell>
          <cell r="CY1399">
            <v>15</v>
          </cell>
          <cell r="CZ1399">
            <v>4219995</v>
          </cell>
          <cell r="DB1399">
            <v>0</v>
          </cell>
          <cell r="DC1399">
            <v>0</v>
          </cell>
          <cell r="DE1399">
            <v>0</v>
          </cell>
          <cell r="DF1399">
            <v>0</v>
          </cell>
          <cell r="DH1399">
            <v>0</v>
          </cell>
          <cell r="DI1399">
            <v>0</v>
          </cell>
          <cell r="DL1399">
            <v>0</v>
          </cell>
          <cell r="DN1399">
            <v>0</v>
          </cell>
          <cell r="DO1399">
            <v>0</v>
          </cell>
          <cell r="DR1399">
            <v>0</v>
          </cell>
          <cell r="DU1399">
            <v>15</v>
          </cell>
          <cell r="DV1399">
            <v>4219995</v>
          </cell>
          <cell r="EA1399" t="str">
            <v>ГПЗ</v>
          </cell>
          <cell r="EF1399">
            <v>15</v>
          </cell>
          <cell r="EG1399">
            <v>4219995</v>
          </cell>
          <cell r="EH1399" t="e">
            <v>#N/A</v>
          </cell>
          <cell r="EJ1399" t="str">
            <v>48-1</v>
          </cell>
          <cell r="EK1399" t="str">
            <v>ОТ</v>
          </cell>
          <cell r="EL1399" t="str">
            <v>ТПФ</v>
          </cell>
          <cell r="EO1399" t="str">
            <v>ДКС</v>
          </cell>
          <cell r="EP1399" t="str">
            <v>ОТ</v>
          </cell>
          <cell r="ES1399" t="str">
            <v>02.2023</v>
          </cell>
          <cell r="ET1399" t="str">
            <v>475200000, Мангистауская область, Тупкараганский район, месторождение Каражанбас, база МТС АО Каражанбасмунай</v>
          </cell>
          <cell r="EU1399" t="str">
            <v>С даты подписания договора в течение 200 календарных дней</v>
          </cell>
          <cell r="EW1399" t="e">
            <v>#VALUE!</v>
          </cell>
          <cell r="EX1399" t="str">
            <v>222121.900.010035</v>
          </cell>
          <cell r="EY1399" t="str">
            <v>Труба общего назначения</v>
          </cell>
          <cell r="EZ1399" t="str">
            <v>стеклопластиковая, диаметр 451-500 мм</v>
          </cell>
        </row>
        <row r="1400">
          <cell r="CI1400" t="str">
            <v>210-01138</v>
          </cell>
          <cell r="CJ1400" t="str">
            <v>Ниппель: стекловолокнистый, размер резьбового соединения  3-1/2" (88,9мм), EUE 8RD (резьба с круглым профилем 8 витков на дюйм, высаженный наружу конец), длина 6 футов (1.82м),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6', 3000#, N3030TS-072....</v>
          </cell>
          <cell r="CK1400" t="str">
            <v>ШТ</v>
          </cell>
          <cell r="CL1400" t="e">
            <v>#N/A</v>
          </cell>
          <cell r="CM1400" t="e">
            <v>#N/A</v>
          </cell>
          <cell r="CN1400">
            <v>35052.199999999997</v>
          </cell>
          <cell r="CO1400">
            <v>20</v>
          </cell>
          <cell r="CP1400">
            <v>20</v>
          </cell>
          <cell r="CQ1400" t="str">
            <v>сост</v>
          </cell>
          <cell r="CR1400">
            <v>5</v>
          </cell>
          <cell r="CS1400">
            <v>36</v>
          </cell>
          <cell r="CT1400">
            <v>31</v>
          </cell>
          <cell r="CU1400">
            <v>-11</v>
          </cell>
          <cell r="CV1400">
            <v>16</v>
          </cell>
          <cell r="CW1400">
            <v>0</v>
          </cell>
          <cell r="CY1400">
            <v>15</v>
          </cell>
          <cell r="CZ1400">
            <v>525783</v>
          </cell>
          <cell r="DB1400">
            <v>0</v>
          </cell>
          <cell r="DC1400">
            <v>0</v>
          </cell>
          <cell r="DE1400">
            <v>0</v>
          </cell>
          <cell r="DF1400">
            <v>0</v>
          </cell>
          <cell r="DH1400">
            <v>0</v>
          </cell>
          <cell r="DI1400">
            <v>0</v>
          </cell>
          <cell r="DK1400">
            <v>0</v>
          </cell>
          <cell r="DL1400">
            <v>0</v>
          </cell>
          <cell r="DN1400">
            <v>0</v>
          </cell>
          <cell r="DO1400">
            <v>0</v>
          </cell>
          <cell r="DP1400" t="str">
            <v>Овчинникова Галина Васильевна Пт 23.09.2022</v>
          </cell>
          <cell r="DQ1400">
            <v>0</v>
          </cell>
          <cell r="DR1400">
            <v>0</v>
          </cell>
          <cell r="DU1400">
            <v>15</v>
          </cell>
          <cell r="DV1400">
            <v>525783</v>
          </cell>
          <cell r="EA1400" t="str">
            <v>ГПЗ</v>
          </cell>
          <cell r="EF1400">
            <v>15</v>
          </cell>
          <cell r="EG1400">
            <v>525783</v>
          </cell>
          <cell r="EH1400" t="e">
            <v>#N/A</v>
          </cell>
          <cell r="EJ1400" t="str">
            <v>13-1 СВТ</v>
          </cell>
          <cell r="EK1400" t="str">
            <v>ЗЦП</v>
          </cell>
          <cell r="EL1400" t="str">
            <v>ЭПВ/ТПФ</v>
          </cell>
          <cell r="EM1400">
            <v>315</v>
          </cell>
          <cell r="EO1400" t="str">
            <v>ДКС</v>
          </cell>
          <cell r="EP1400" t="str">
            <v>ЦП</v>
          </cell>
          <cell r="ES1400" t="str">
            <v>02.2023</v>
          </cell>
          <cell r="ET1400" t="str">
            <v>475200000, Мангистауская область, Тупкараганский район, месторождение Каражанбас, база МТС АО Каражанбасмунай</v>
          </cell>
          <cell r="EU1400" t="str">
            <v>С даты подписания договора в течение 75 календарных дней</v>
          </cell>
          <cell r="EV1400" t="str">
            <v>ок</v>
          </cell>
          <cell r="EW1400">
            <v>231412</v>
          </cell>
          <cell r="EX1400" t="str">
            <v>231412.900.000042</v>
          </cell>
          <cell r="EY1400" t="str">
            <v>Патрубок</v>
          </cell>
          <cell r="EZ1400" t="str">
            <v>из стекловолокна</v>
          </cell>
        </row>
        <row r="1401">
          <cell r="CI1401" t="str">
            <v>210-01139</v>
          </cell>
          <cell r="CJ1401" t="str">
            <v>Ниппель: стекловолокнистый, размер резьбового соединения  3-1/2" (88,9мм), EUE 8RD (резьба с круглым профилем 8 витков на дюйм, высаженный наружу конец), длина 8 футов (2.43м),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8', 3000#; N3030TS-096;....</v>
          </cell>
          <cell r="CK1401" t="str">
            <v>ШТ</v>
          </cell>
          <cell r="CL1401" t="e">
            <v>#N/A</v>
          </cell>
          <cell r="CM1401" t="e">
            <v>#N/A</v>
          </cell>
          <cell r="CN1401">
            <v>35481.910000000003</v>
          </cell>
          <cell r="CO1401">
            <v>14</v>
          </cell>
          <cell r="CP1401">
            <v>0</v>
          </cell>
          <cell r="CQ1401" t="str">
            <v>со склада</v>
          </cell>
          <cell r="CR1401">
            <v>93</v>
          </cell>
          <cell r="CS1401">
            <v>63</v>
          </cell>
          <cell r="CT1401">
            <v>101</v>
          </cell>
          <cell r="CU1401">
            <v>-87</v>
          </cell>
          <cell r="CV1401">
            <v>180</v>
          </cell>
          <cell r="CW1401">
            <v>0</v>
          </cell>
          <cell r="CY1401">
            <v>15</v>
          </cell>
          <cell r="CZ1401">
            <v>532228.65</v>
          </cell>
          <cell r="DB1401">
            <v>0</v>
          </cell>
          <cell r="DC1401">
            <v>0</v>
          </cell>
          <cell r="DE1401">
            <v>0</v>
          </cell>
          <cell r="DF1401">
            <v>0</v>
          </cell>
          <cell r="DH1401">
            <v>0</v>
          </cell>
          <cell r="DI1401">
            <v>0</v>
          </cell>
          <cell r="DK1401">
            <v>0</v>
          </cell>
          <cell r="DL1401">
            <v>0</v>
          </cell>
          <cell r="DN1401">
            <v>0</v>
          </cell>
          <cell r="DO1401">
            <v>0</v>
          </cell>
          <cell r="DP1401" t="str">
            <v>Овчинникова Галина Васильевна Пт 23.09.2022</v>
          </cell>
          <cell r="DQ1401">
            <v>0</v>
          </cell>
          <cell r="DR1401">
            <v>0</v>
          </cell>
          <cell r="DU1401">
            <v>15</v>
          </cell>
          <cell r="DV1401">
            <v>532228.65</v>
          </cell>
          <cell r="EA1401" t="str">
            <v>ГПЗ</v>
          </cell>
          <cell r="EF1401">
            <v>15</v>
          </cell>
          <cell r="EG1401">
            <v>532228.65</v>
          </cell>
          <cell r="EH1401" t="e">
            <v>#N/A</v>
          </cell>
          <cell r="EJ1401" t="str">
            <v>13-1 СВТ</v>
          </cell>
          <cell r="EK1401" t="str">
            <v>ЗЦП</v>
          </cell>
          <cell r="EL1401" t="str">
            <v>ЭПВ/ТПФ</v>
          </cell>
          <cell r="EO1401" t="str">
            <v>ДКС</v>
          </cell>
          <cell r="EP1401" t="str">
            <v>ЦП</v>
          </cell>
          <cell r="ES1401" t="str">
            <v>02.2023</v>
          </cell>
          <cell r="ET1401" t="str">
            <v>475200000, Мангистауская область, Тупкараганский район, месторождение Каражанбас, база МТС АО Каражанбасмунай</v>
          </cell>
          <cell r="EU1401" t="str">
            <v>С даты подписания договора в течение 75 календарных дней</v>
          </cell>
          <cell r="EV1401" t="str">
            <v>ок</v>
          </cell>
          <cell r="EW1401">
            <v>231412</v>
          </cell>
          <cell r="EX1401" t="str">
            <v>231412.900.000042</v>
          </cell>
          <cell r="EY1401" t="str">
            <v>Патрубок</v>
          </cell>
          <cell r="EZ1401" t="str">
            <v>из стекловолокна</v>
          </cell>
        </row>
        <row r="1402">
          <cell r="CI1402" t="str">
            <v>210-01133</v>
          </cell>
          <cell r="CJ1402"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cell r="CK1402" t="str">
            <v>ШТ</v>
          </cell>
          <cell r="CL1402" t="e">
            <v>#N/A</v>
          </cell>
          <cell r="CM1402" t="e">
            <v>#N/A</v>
          </cell>
          <cell r="CN1402">
            <v>24042.21</v>
          </cell>
          <cell r="CO1402">
            <v>113</v>
          </cell>
          <cell r="CP1402">
            <v>113</v>
          </cell>
          <cell r="CQ1402" t="str">
            <v>сост</v>
          </cell>
          <cell r="CR1402">
            <v>39</v>
          </cell>
          <cell r="CS1402">
            <v>113</v>
          </cell>
          <cell r="CT1402">
            <v>86</v>
          </cell>
          <cell r="CU1402">
            <v>27</v>
          </cell>
          <cell r="CV1402">
            <v>12</v>
          </cell>
          <cell r="CW1402">
            <v>0</v>
          </cell>
          <cell r="CY1402">
            <v>10</v>
          </cell>
          <cell r="CZ1402">
            <v>240422.09999999998</v>
          </cell>
          <cell r="DB1402">
            <v>0</v>
          </cell>
          <cell r="DC1402">
            <v>0</v>
          </cell>
          <cell r="DE1402">
            <v>0</v>
          </cell>
          <cell r="DF1402">
            <v>0</v>
          </cell>
          <cell r="DH1402">
            <v>0</v>
          </cell>
          <cell r="DI1402">
            <v>0</v>
          </cell>
          <cell r="DK1402">
            <v>0</v>
          </cell>
          <cell r="DL1402">
            <v>0</v>
          </cell>
          <cell r="DN1402">
            <v>0</v>
          </cell>
          <cell r="DO1402">
            <v>0</v>
          </cell>
          <cell r="DP1402" t="str">
            <v>Овчинникова Галина Васильевна Пт 23.09.2022</v>
          </cell>
          <cell r="DQ1402">
            <v>0</v>
          </cell>
          <cell r="DR1402">
            <v>0</v>
          </cell>
          <cell r="DU1402">
            <v>10</v>
          </cell>
          <cell r="DV1402">
            <v>240422.09999999998</v>
          </cell>
          <cell r="EA1402" t="str">
            <v>ГПЗ</v>
          </cell>
          <cell r="EF1402">
            <v>10</v>
          </cell>
          <cell r="EG1402">
            <v>240422.09999999998</v>
          </cell>
          <cell r="EH1402" t="e">
            <v>#N/A</v>
          </cell>
          <cell r="EJ1402" t="str">
            <v>13-1 СВТ</v>
          </cell>
          <cell r="EK1402" t="str">
            <v>ЗЦП</v>
          </cell>
          <cell r="EL1402" t="str">
            <v>ЭПВ/ТПФ</v>
          </cell>
          <cell r="EM1402">
            <v>315</v>
          </cell>
          <cell r="EO1402" t="str">
            <v>ДКС</v>
          </cell>
          <cell r="EP1402" t="str">
            <v>ЦП</v>
          </cell>
          <cell r="ES1402" t="str">
            <v>02.2023</v>
          </cell>
          <cell r="ET1402" t="str">
            <v>471010000, Мангистауская область, Актау Г.А., г.Актау, промышленная зона, БМТС АО Каражанбасмунай</v>
          </cell>
          <cell r="EU1402" t="str">
            <v>С даты подписания договора в течение 75 календарных дней</v>
          </cell>
          <cell r="EV1402" t="str">
            <v>ок</v>
          </cell>
          <cell r="EW1402">
            <v>231412</v>
          </cell>
          <cell r="EX1402" t="str">
            <v>231412.900.000042</v>
          </cell>
          <cell r="EY1402" t="str">
            <v>Патрубок</v>
          </cell>
          <cell r="EZ1402" t="str">
            <v>из стекловолокна</v>
          </cell>
        </row>
        <row r="1403">
          <cell r="CI1403" t="str">
            <v>210-01624</v>
          </cell>
          <cell r="CJ1403"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cell r="CK1403" t="str">
            <v>ШТ</v>
          </cell>
          <cell r="CL1403" t="e">
            <v>#N/A</v>
          </cell>
          <cell r="CM1403" t="e">
            <v>#N/A</v>
          </cell>
          <cell r="CN1403">
            <v>635956.54</v>
          </cell>
          <cell r="CO1403">
            <v>3</v>
          </cell>
          <cell r="CP1403">
            <v>3</v>
          </cell>
          <cell r="CQ1403" t="str">
            <v>сост</v>
          </cell>
          <cell r="CR1403">
            <v>1</v>
          </cell>
          <cell r="CS1403">
            <v>0</v>
          </cell>
          <cell r="CT1403">
            <v>0</v>
          </cell>
          <cell r="CU1403">
            <v>3</v>
          </cell>
          <cell r="CV1403">
            <v>-2</v>
          </cell>
          <cell r="CW1403">
            <v>0</v>
          </cell>
          <cell r="CY1403">
            <v>2</v>
          </cell>
          <cell r="CZ1403">
            <v>1271913.08</v>
          </cell>
          <cell r="DB1403">
            <v>0</v>
          </cell>
          <cell r="DC1403">
            <v>0</v>
          </cell>
          <cell r="DE1403">
            <v>0</v>
          </cell>
          <cell r="DF1403">
            <v>0</v>
          </cell>
          <cell r="DH1403">
            <v>0</v>
          </cell>
          <cell r="DI1403">
            <v>0</v>
          </cell>
          <cell r="DL1403">
            <v>0</v>
          </cell>
          <cell r="DN1403">
            <v>0</v>
          </cell>
          <cell r="DO1403">
            <v>0</v>
          </cell>
          <cell r="DR1403">
            <v>0</v>
          </cell>
          <cell r="DU1403">
            <v>2</v>
          </cell>
          <cell r="DV1403">
            <v>1271913.08</v>
          </cell>
          <cell r="EA1403" t="str">
            <v>ГПЗ</v>
          </cell>
          <cell r="EF1403">
            <v>2</v>
          </cell>
          <cell r="EG1403">
            <v>1271913.08</v>
          </cell>
          <cell r="EH1403" t="e">
            <v>#N/A</v>
          </cell>
          <cell r="EJ1403" t="str">
            <v>33 СПТ</v>
          </cell>
          <cell r="EK1403" t="str">
            <v>ОТ</v>
          </cell>
          <cell r="EL1403" t="str">
            <v>ТПФ</v>
          </cell>
          <cell r="EO1403" t="str">
            <v>ДКС</v>
          </cell>
          <cell r="EP1403" t="str">
            <v>ОТ</v>
          </cell>
          <cell r="ES1403" t="str">
            <v>11.2022</v>
          </cell>
          <cell r="ET1403" t="str">
            <v>475200000, Мангистауская область, Тупкараганский район, месторождение Каражанбас, база МТС АО Каражанбасмунай</v>
          </cell>
          <cell r="EU1403" t="str">
            <v>С даты подписания договора в течение 200 календарных дней</v>
          </cell>
          <cell r="EV1403" t="str">
            <v>ок</v>
          </cell>
          <cell r="EW1403">
            <v>222121</v>
          </cell>
          <cell r="EX1403" t="str">
            <v>222121.900.010035</v>
          </cell>
          <cell r="EY1403" t="str">
            <v>Труба общего назначения</v>
          </cell>
          <cell r="EZ1403" t="str">
            <v>стеклопластиковая, диаметр 451-500 мм</v>
          </cell>
        </row>
        <row r="1404">
          <cell r="CI1404" t="str">
            <v>210-01624</v>
          </cell>
          <cell r="CJ1404"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cell r="CK1404" t="str">
            <v>ШТ</v>
          </cell>
          <cell r="CL1404" t="e">
            <v>#N/A</v>
          </cell>
          <cell r="CM1404" t="e">
            <v>#N/A</v>
          </cell>
          <cell r="CN1404">
            <v>635956.54</v>
          </cell>
          <cell r="CU1404">
            <v>0</v>
          </cell>
          <cell r="CV1404">
            <v>0</v>
          </cell>
          <cell r="CY1404">
            <v>8</v>
          </cell>
          <cell r="CZ1404">
            <v>5087652.32</v>
          </cell>
          <cell r="DB1404">
            <v>0</v>
          </cell>
          <cell r="DC1404">
            <v>0</v>
          </cell>
          <cell r="DE1404">
            <v>0</v>
          </cell>
          <cell r="DF1404">
            <v>0</v>
          </cell>
          <cell r="DH1404">
            <v>0</v>
          </cell>
          <cell r="DI1404">
            <v>0</v>
          </cell>
          <cell r="DL1404">
            <v>0</v>
          </cell>
          <cell r="DN1404">
            <v>0</v>
          </cell>
          <cell r="DO1404">
            <v>0</v>
          </cell>
          <cell r="DR1404">
            <v>0</v>
          </cell>
          <cell r="DU1404">
            <v>8</v>
          </cell>
          <cell r="DV1404">
            <v>5087652.32</v>
          </cell>
          <cell r="EA1404" t="str">
            <v>ГПЗ</v>
          </cell>
          <cell r="EF1404">
            <v>8</v>
          </cell>
          <cell r="EG1404">
            <v>5087652.32</v>
          </cell>
          <cell r="EH1404" t="e">
            <v>#N/A</v>
          </cell>
          <cell r="EJ1404" t="str">
            <v>55-1 СПТ</v>
          </cell>
          <cell r="EK1404" t="str">
            <v>ОТ</v>
          </cell>
          <cell r="EL1404" t="str">
            <v>ТПФ</v>
          </cell>
          <cell r="EO1404" t="str">
            <v>ДКС</v>
          </cell>
          <cell r="EP1404" t="str">
            <v>ОТ</v>
          </cell>
          <cell r="ES1404" t="str">
            <v>03.2023</v>
          </cell>
          <cell r="ET1404" t="str">
            <v>475200000, Мангистауская область, Тупкараганский район, месторождение Каражанбас, база МТС АО Каражанбасмунай</v>
          </cell>
          <cell r="EU1404" t="str">
            <v>С даты подписания договора в течение 120 календарных дней</v>
          </cell>
          <cell r="EW1404" t="e">
            <v>#VALUE!</v>
          </cell>
          <cell r="EX1404" t="str">
            <v>222121.900.010035</v>
          </cell>
          <cell r="EY1404" t="str">
            <v>Труба общего назначения</v>
          </cell>
          <cell r="EZ1404" t="str">
            <v>стеклопластиковая, диаметр 451-500 мм</v>
          </cell>
        </row>
        <row r="1405">
          <cell r="CI1405" t="str">
            <v>210-01623</v>
          </cell>
          <cell r="CJ1405"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cell r="CK1405" t="str">
            <v>ШТ</v>
          </cell>
          <cell r="CL1405" t="e">
            <v>#N/A</v>
          </cell>
          <cell r="CM1405" t="e">
            <v>#N/A</v>
          </cell>
          <cell r="CN1405">
            <v>1054221.94</v>
          </cell>
          <cell r="CO1405">
            <v>2</v>
          </cell>
          <cell r="CP1405">
            <v>2</v>
          </cell>
          <cell r="CQ1405" t="str">
            <v>сост</v>
          </cell>
          <cell r="CR1405">
            <v>4</v>
          </cell>
          <cell r="CS1405">
            <v>0</v>
          </cell>
          <cell r="CT1405">
            <v>0</v>
          </cell>
          <cell r="CU1405">
            <v>2</v>
          </cell>
          <cell r="CV1405">
            <v>2</v>
          </cell>
          <cell r="CW1405">
            <v>0</v>
          </cell>
          <cell r="CY1405">
            <v>2</v>
          </cell>
          <cell r="CZ1405">
            <v>2108443.88</v>
          </cell>
          <cell r="DB1405">
            <v>0</v>
          </cell>
          <cell r="DC1405">
            <v>0</v>
          </cell>
          <cell r="DE1405">
            <v>0</v>
          </cell>
          <cell r="DF1405">
            <v>0</v>
          </cell>
          <cell r="DH1405">
            <v>0</v>
          </cell>
          <cell r="DI1405">
            <v>0</v>
          </cell>
          <cell r="DL1405">
            <v>0</v>
          </cell>
          <cell r="DN1405">
            <v>0</v>
          </cell>
          <cell r="DO1405">
            <v>0</v>
          </cell>
          <cell r="DR1405">
            <v>0</v>
          </cell>
          <cell r="DU1405">
            <v>2</v>
          </cell>
          <cell r="DV1405">
            <v>2108443.88</v>
          </cell>
          <cell r="EA1405" t="str">
            <v>ГПЗ</v>
          </cell>
          <cell r="EF1405">
            <v>2</v>
          </cell>
          <cell r="EG1405">
            <v>2108443.88</v>
          </cell>
          <cell r="EH1405" t="e">
            <v>#N/A</v>
          </cell>
          <cell r="EJ1405" t="str">
            <v>33 СПТ</v>
          </cell>
          <cell r="EK1405" t="str">
            <v>ОТ</v>
          </cell>
          <cell r="EL1405" t="str">
            <v>ТПФ</v>
          </cell>
          <cell r="EO1405" t="str">
            <v>ДКС</v>
          </cell>
          <cell r="EP1405" t="str">
            <v>ОТ</v>
          </cell>
          <cell r="ES1405" t="str">
            <v>11.2022</v>
          </cell>
          <cell r="ET1405" t="str">
            <v>475200000, Мангистауская область, Тупкараганский район, месторождение Каражанбас, база МТС АО Каражанбасмунай</v>
          </cell>
          <cell r="EU1405" t="str">
            <v>С даты подписания договора в течение 200 календарных дней</v>
          </cell>
          <cell r="EV1405" t="str">
            <v>ок</v>
          </cell>
          <cell r="EW1405">
            <v>222121</v>
          </cell>
          <cell r="EX1405" t="str">
            <v>222121.900.010035</v>
          </cell>
          <cell r="EY1405" t="str">
            <v>Труба общего назначения</v>
          </cell>
          <cell r="EZ1405" t="str">
            <v>стеклопластиковая, диаметр 451-500 мм</v>
          </cell>
        </row>
        <row r="1406">
          <cell r="CI1406" t="str">
            <v>210-01623</v>
          </cell>
          <cell r="CJ1406"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cell r="CK1406" t="str">
            <v>ШТ</v>
          </cell>
          <cell r="CL1406" t="e">
            <v>#N/A</v>
          </cell>
          <cell r="CM1406" t="e">
            <v>#N/A</v>
          </cell>
          <cell r="CN1406">
            <v>1054221.94</v>
          </cell>
          <cell r="CU1406">
            <v>0</v>
          </cell>
          <cell r="CV1406">
            <v>0</v>
          </cell>
          <cell r="CY1406">
            <v>5</v>
          </cell>
          <cell r="CZ1406">
            <v>5271109.6999999993</v>
          </cell>
          <cell r="DB1406">
            <v>0</v>
          </cell>
          <cell r="DC1406">
            <v>0</v>
          </cell>
          <cell r="DE1406">
            <v>0</v>
          </cell>
          <cell r="DF1406">
            <v>0</v>
          </cell>
          <cell r="DH1406">
            <v>0</v>
          </cell>
          <cell r="DI1406">
            <v>0</v>
          </cell>
          <cell r="DL1406">
            <v>0</v>
          </cell>
          <cell r="DN1406">
            <v>0</v>
          </cell>
          <cell r="DO1406">
            <v>0</v>
          </cell>
          <cell r="DR1406">
            <v>0</v>
          </cell>
          <cell r="DU1406">
            <v>5</v>
          </cell>
          <cell r="DV1406">
            <v>5271109.6999999993</v>
          </cell>
          <cell r="EA1406" t="str">
            <v>ГПЗ</v>
          </cell>
          <cell r="EF1406">
            <v>5</v>
          </cell>
          <cell r="EG1406">
            <v>5271109.6999999993</v>
          </cell>
          <cell r="EH1406" t="e">
            <v>#N/A</v>
          </cell>
          <cell r="EJ1406" t="str">
            <v>55-1 СПТ</v>
          </cell>
          <cell r="EK1406" t="str">
            <v>ОТ</v>
          </cell>
          <cell r="EL1406" t="str">
            <v>ТПФ</v>
          </cell>
          <cell r="EO1406" t="str">
            <v>ДКС</v>
          </cell>
          <cell r="EP1406" t="str">
            <v>ОТ</v>
          </cell>
          <cell r="ES1406" t="str">
            <v>03.2023</v>
          </cell>
          <cell r="ET1406" t="str">
            <v>475200000, Мангистауская область, Тупкараганский район, месторождение Каражанбас, база МТС АО Каражанбасмунай</v>
          </cell>
          <cell r="EU1406" t="str">
            <v>С даты подписания договора в течение 120 календарных дней</v>
          </cell>
          <cell r="EW1406" t="e">
            <v>#VALUE!</v>
          </cell>
          <cell r="EX1406" t="str">
            <v>222121.900.010035</v>
          </cell>
          <cell r="EY1406" t="str">
            <v>Труба общего назначения</v>
          </cell>
          <cell r="EZ1406" t="str">
            <v>стеклопластиковая, диаметр 451-500 мм</v>
          </cell>
        </row>
        <row r="1407">
          <cell r="CI1407" t="str">
            <v>210-01622</v>
          </cell>
          <cell r="CJ1407" t="str">
            <v>Ниппель: стеклопластиковый, с раструбно-шиповым соединением, Ду-500мм,Ру-3,0МПа, L-8980мм, в комплекте: 1. замок стеклопластиковый Ду500 мм; 2. кольцо уплотнительное Ду 500 мм; хомут стальнойнержавеющий Ду500 мм...</v>
          </cell>
          <cell r="CK1407" t="str">
            <v>ШТ</v>
          </cell>
          <cell r="CL1407" t="e">
            <v>#N/A</v>
          </cell>
          <cell r="CM1407" t="e">
            <v>#N/A</v>
          </cell>
          <cell r="CN1407">
            <v>1568016</v>
          </cell>
          <cell r="CO1407">
            <v>0</v>
          </cell>
          <cell r="CP1407">
            <v>0</v>
          </cell>
          <cell r="CQ1407" t="e">
            <v>#N/A</v>
          </cell>
          <cell r="CR1407">
            <v>0</v>
          </cell>
          <cell r="CS1407">
            <v>0</v>
          </cell>
          <cell r="CT1407">
            <v>0</v>
          </cell>
          <cell r="CU1407">
            <v>0</v>
          </cell>
          <cell r="CV1407">
            <v>0</v>
          </cell>
          <cell r="CW1407">
            <v>0</v>
          </cell>
          <cell r="CY1407">
            <v>11</v>
          </cell>
          <cell r="CZ1407">
            <v>17248176</v>
          </cell>
          <cell r="DB1407">
            <v>0</v>
          </cell>
          <cell r="DC1407">
            <v>0</v>
          </cell>
          <cell r="DE1407">
            <v>0</v>
          </cell>
          <cell r="DF1407">
            <v>0</v>
          </cell>
          <cell r="DH1407">
            <v>0</v>
          </cell>
          <cell r="DI1407">
            <v>0</v>
          </cell>
          <cell r="DL1407">
            <v>0</v>
          </cell>
          <cell r="DN1407">
            <v>0</v>
          </cell>
          <cell r="DO1407">
            <v>0</v>
          </cell>
          <cell r="DR1407">
            <v>0</v>
          </cell>
          <cell r="DU1407">
            <v>11</v>
          </cell>
          <cell r="DV1407">
            <v>17248176</v>
          </cell>
          <cell r="EA1407" t="str">
            <v>ГПЗ</v>
          </cell>
          <cell r="EF1407">
            <v>11</v>
          </cell>
          <cell r="EG1407">
            <v>17248176</v>
          </cell>
          <cell r="EH1407" t="e">
            <v>#N/A</v>
          </cell>
          <cell r="EJ1407" t="str">
            <v>68 СПТ</v>
          </cell>
          <cell r="EK1407" t="str">
            <v>ОТ</v>
          </cell>
          <cell r="EL1407" t="str">
            <v>ТПФ</v>
          </cell>
          <cell r="EO1407" t="str">
            <v>ДКС</v>
          </cell>
          <cell r="EP1407" t="str">
            <v>ОТ</v>
          </cell>
          <cell r="ES1407" t="str">
            <v>05.2023</v>
          </cell>
          <cell r="ET1407" t="str">
            <v>475200000, Мангистауская область, Тупкараганский район, месторождение Каражанбас, база МТС АО Каражанбасмунай</v>
          </cell>
          <cell r="EU1407" t="str">
            <v>С даты подписания договора в течение 150 календарных дней</v>
          </cell>
          <cell r="EV1407" t="str">
            <v>ок</v>
          </cell>
          <cell r="EW1407" t="e">
            <v>#VALUE!</v>
          </cell>
          <cell r="EX1407" t="str">
            <v>222121.900.010035</v>
          </cell>
          <cell r="EY1407" t="str">
            <v>Труба общего назначения</v>
          </cell>
          <cell r="EZ1407" t="str">
            <v>стеклопластиковая, диаметр 451-500 мм</v>
          </cell>
        </row>
        <row r="1408">
          <cell r="CI1408" t="str">
            <v>210-01873</v>
          </cell>
          <cell r="CJ1408" t="str">
            <v>Ниппель:стеклопластиковый, соединение раструбно-резьбовое 4RD, Ду300,мм,Ру 4.0МПа, L-1000мм</v>
          </cell>
          <cell r="CK1408" t="str">
            <v>ШТ</v>
          </cell>
          <cell r="CL1408" t="e">
            <v>#N/A</v>
          </cell>
          <cell r="CM1408" t="e">
            <v>#N/A</v>
          </cell>
          <cell r="CN1408">
            <v>284958.34000000003</v>
          </cell>
          <cell r="CO1408">
            <v>0</v>
          </cell>
          <cell r="CP1408">
            <v>0</v>
          </cell>
          <cell r="CQ1408" t="str">
            <v>возврат/отмена</v>
          </cell>
          <cell r="CR1408">
            <v>0</v>
          </cell>
          <cell r="CS1408">
            <v>0</v>
          </cell>
          <cell r="CT1408">
            <v>0</v>
          </cell>
          <cell r="CU1408">
            <v>0</v>
          </cell>
          <cell r="CV1408">
            <v>0</v>
          </cell>
          <cell r="CW1408">
            <v>0</v>
          </cell>
          <cell r="CY1408">
            <v>12</v>
          </cell>
          <cell r="CZ1408">
            <v>3419500.08</v>
          </cell>
          <cell r="DB1408">
            <v>0</v>
          </cell>
          <cell r="DC1408">
            <v>0</v>
          </cell>
          <cell r="DE1408">
            <v>0</v>
          </cell>
          <cell r="DF1408">
            <v>0</v>
          </cell>
          <cell r="DH1408">
            <v>0</v>
          </cell>
          <cell r="DI1408">
            <v>0</v>
          </cell>
          <cell r="DL1408">
            <v>0</v>
          </cell>
          <cell r="DN1408">
            <v>0</v>
          </cell>
          <cell r="DO1408">
            <v>0</v>
          </cell>
          <cell r="DR1408">
            <v>0</v>
          </cell>
          <cell r="DU1408">
            <v>12</v>
          </cell>
          <cell r="DV1408">
            <v>3419500.08</v>
          </cell>
          <cell r="EA1408" t="str">
            <v>ГПЗ</v>
          </cell>
          <cell r="EF1408">
            <v>12</v>
          </cell>
          <cell r="EG1408">
            <v>3419500.08</v>
          </cell>
          <cell r="EH1408" t="e">
            <v>#N/A</v>
          </cell>
          <cell r="EJ1408" t="str">
            <v>55-2 СПТ</v>
          </cell>
          <cell r="EK1408" t="str">
            <v>ОТ</v>
          </cell>
          <cell r="EO1408" t="str">
            <v>ДКС</v>
          </cell>
          <cell r="EP1408" t="str">
            <v>ОТ</v>
          </cell>
          <cell r="ES1408" t="str">
            <v>03.2023</v>
          </cell>
          <cell r="ET1408" t="str">
            <v>475200000, Мангистауская область, Тупкараганский район, месторождение Каражанбас, база МТС АО Каражанбасмунай</v>
          </cell>
          <cell r="EU1408" t="str">
            <v>С даты подписания договора в течение 120 календарных дней</v>
          </cell>
          <cell r="EW1408" t="e">
            <v>#VALUE!</v>
          </cell>
          <cell r="EX1408" t="str">
            <v>222129.700.000408</v>
          </cell>
          <cell r="EY1408" t="str">
            <v>Патрубок</v>
          </cell>
          <cell r="EZ1408" t="str">
            <v>стеклопластиковый, условный проход 300 мм</v>
          </cell>
        </row>
        <row r="1409">
          <cell r="CI1409" t="str">
            <v>470-00562</v>
          </cell>
          <cell r="CJ1409" t="str">
            <v>Окно металлопластиковое со встроенной форточкой</v>
          </cell>
          <cell r="CK1409" t="str">
            <v>ШТ</v>
          </cell>
          <cell r="CL1409" t="e">
            <v>#N/A</v>
          </cell>
          <cell r="CM1409" t="e">
            <v>#N/A</v>
          </cell>
          <cell r="CN1409">
            <v>45000</v>
          </cell>
          <cell r="CO1409">
            <v>0</v>
          </cell>
          <cell r="CP1409">
            <v>0</v>
          </cell>
          <cell r="CQ1409" t="e">
            <v>#N/A</v>
          </cell>
          <cell r="CR1409">
            <v>0</v>
          </cell>
          <cell r="CS1409">
            <v>0</v>
          </cell>
          <cell r="CT1409">
            <v>0</v>
          </cell>
          <cell r="CU1409">
            <v>0</v>
          </cell>
          <cell r="CV1409">
            <v>0</v>
          </cell>
          <cell r="CW1409">
            <v>0</v>
          </cell>
          <cell r="CY1409">
            <v>8</v>
          </cell>
          <cell r="CZ1409">
            <v>360000</v>
          </cell>
          <cell r="DB1409">
            <v>0</v>
          </cell>
          <cell r="DC1409">
            <v>0</v>
          </cell>
          <cell r="DE1409">
            <v>0</v>
          </cell>
          <cell r="DF1409">
            <v>0</v>
          </cell>
          <cell r="DH1409">
            <v>0</v>
          </cell>
          <cell r="DI1409">
            <v>0</v>
          </cell>
          <cell r="DL1409">
            <v>0</v>
          </cell>
          <cell r="DN1409">
            <v>0</v>
          </cell>
          <cell r="DO1409">
            <v>0</v>
          </cell>
          <cell r="DR1409">
            <v>0</v>
          </cell>
          <cell r="DU1409">
            <v>8</v>
          </cell>
          <cell r="DV1409">
            <v>360000</v>
          </cell>
          <cell r="EA1409" t="str">
            <v>ГПЗ</v>
          </cell>
          <cell r="EF1409">
            <v>8</v>
          </cell>
          <cell r="EG1409">
            <v>360000</v>
          </cell>
          <cell r="EH1409" t="e">
            <v>#N/A</v>
          </cell>
          <cell r="EJ1409" t="str">
            <v>63</v>
          </cell>
          <cell r="EK1409" t="str">
            <v>ЗЦП</v>
          </cell>
          <cell r="EO1409" t="str">
            <v>ДКС</v>
          </cell>
          <cell r="EP1409" t="str">
            <v>ЦП</v>
          </cell>
          <cell r="ES1409" t="str">
            <v>05.2023</v>
          </cell>
          <cell r="ET1409" t="str">
            <v>471010000, Мангистауская область, Актау Г.А., г.Актау, промышленная зона, БМТС АО Каражанбасмунай</v>
          </cell>
          <cell r="EU1409" t="str">
            <v>С даты подписания договора в течение 60 календарных дней</v>
          </cell>
          <cell r="EV1409" t="str">
            <v>ок</v>
          </cell>
          <cell r="EW1409" t="e">
            <v>#VALUE!</v>
          </cell>
          <cell r="EX1409" t="str">
            <v>222314.700.000102</v>
          </cell>
          <cell r="EY1409" t="str">
            <v>Блок оконный</v>
          </cell>
          <cell r="EZ1409" t="str">
            <v>из поливинилхлорида, двухстворчатый, трехкамерный, стеклопакет</v>
          </cell>
        </row>
        <row r="1410">
          <cell r="CI1410" t="str">
            <v>470-00881</v>
          </cell>
          <cell r="CJ1410" t="str">
            <v>Окно: металлопластиковое, 1,2х1,25 м</v>
          </cell>
          <cell r="CK1410" t="str">
            <v>ШТ</v>
          </cell>
          <cell r="CL1410" t="e">
            <v>#N/A</v>
          </cell>
          <cell r="CM1410" t="e">
            <v>#N/A</v>
          </cell>
          <cell r="CN1410">
            <v>69900</v>
          </cell>
          <cell r="CO1410">
            <v>0</v>
          </cell>
          <cell r="CP1410">
            <v>0</v>
          </cell>
          <cell r="CQ1410" t="e">
            <v>#N/A</v>
          </cell>
          <cell r="CR1410">
            <v>0</v>
          </cell>
          <cell r="CS1410">
            <v>0</v>
          </cell>
          <cell r="CT1410">
            <v>0</v>
          </cell>
          <cell r="CU1410">
            <v>0</v>
          </cell>
          <cell r="CV1410">
            <v>0</v>
          </cell>
          <cell r="CW1410">
            <v>0</v>
          </cell>
          <cell r="CY1410">
            <v>4</v>
          </cell>
          <cell r="CZ1410">
            <v>279600</v>
          </cell>
          <cell r="DB1410">
            <v>0</v>
          </cell>
          <cell r="DC1410">
            <v>0</v>
          </cell>
          <cell r="DE1410">
            <v>0</v>
          </cell>
          <cell r="DF1410">
            <v>0</v>
          </cell>
          <cell r="DH1410">
            <v>0</v>
          </cell>
          <cell r="DI1410">
            <v>0</v>
          </cell>
          <cell r="DL1410">
            <v>0</v>
          </cell>
          <cell r="DN1410">
            <v>0</v>
          </cell>
          <cell r="DO1410">
            <v>0</v>
          </cell>
          <cell r="DR1410">
            <v>0</v>
          </cell>
          <cell r="DU1410">
            <v>4</v>
          </cell>
          <cell r="DV1410">
            <v>279600</v>
          </cell>
          <cell r="DW1410" t="str">
            <v>повтор</v>
          </cell>
          <cell r="DX1410" t="str">
            <v>направлено 19.06.2023</v>
          </cell>
          <cell r="DZ1410" t="str">
            <v>ЭМ</v>
          </cell>
          <cell r="EA1410" t="str">
            <v>ЭМ</v>
          </cell>
          <cell r="EC1410">
            <v>69900</v>
          </cell>
          <cell r="EF1410">
            <v>4</v>
          </cell>
          <cell r="EG1410">
            <v>279600</v>
          </cell>
          <cell r="EH1410" t="e">
            <v>#N/A</v>
          </cell>
          <cell r="EJ1410" t="str">
            <v>81-8</v>
          </cell>
          <cell r="EK1410" t="str">
            <v>ЭМ</v>
          </cell>
          <cell r="EO1410" t="str">
            <v>ДКС</v>
          </cell>
          <cell r="EP1410" t="str">
            <v>ЭМ</v>
          </cell>
          <cell r="ES1410" t="str">
            <v>-</v>
          </cell>
          <cell r="ET1410" t="str">
            <v>471010000, Мангистауская область, Актау Г.А., г.Актау, промышленная зона, БМТС АО Каражанбасмунай</v>
          </cell>
          <cell r="EU1410" t="str">
            <v>С даты подписания договора в течение 60 календарных дней</v>
          </cell>
          <cell r="EV1410" t="str">
            <v>ок</v>
          </cell>
          <cell r="EW1410" t="e">
            <v>#VALUE!</v>
          </cell>
          <cell r="EX1410" t="str">
            <v>222314.700.000102</v>
          </cell>
          <cell r="EY1410" t="str">
            <v>Блок оконный</v>
          </cell>
          <cell r="EZ1410" t="str">
            <v>из поливинилхлорида, двухстворчатый, трехкамерный, стеклопакет</v>
          </cell>
        </row>
        <row r="1411">
          <cell r="CI1411" t="str">
            <v>310-00044</v>
          </cell>
          <cell r="CJ1411" t="str">
            <v>Олифа оксоль: натуральная, первого сорта, представляет собой растворльняного или конопляного масла с добавлением сиккативов, тара от 1л до5л, ГОСТ 190-78.</v>
          </cell>
          <cell r="CK1411" t="str">
            <v>Л</v>
          </cell>
          <cell r="CL1411" t="e">
            <v>#N/A</v>
          </cell>
          <cell r="CM1411" t="e">
            <v>#N/A</v>
          </cell>
          <cell r="CN1411">
            <v>1141.6199999999999</v>
          </cell>
          <cell r="CO1411">
            <v>1663</v>
          </cell>
          <cell r="CP1411">
            <v>1663</v>
          </cell>
          <cell r="CQ1411" t="str">
            <v>сост</v>
          </cell>
          <cell r="CR1411">
            <v>1536.1</v>
          </cell>
          <cell r="CS1411">
            <v>1433</v>
          </cell>
          <cell r="CT1411">
            <v>1145.9000000000001</v>
          </cell>
          <cell r="CU1411">
            <v>517.09999999999991</v>
          </cell>
          <cell r="CV1411">
            <v>1019</v>
          </cell>
          <cell r="CW1411">
            <v>1002</v>
          </cell>
          <cell r="CY1411">
            <v>1862</v>
          </cell>
          <cell r="CZ1411">
            <v>2125696.44</v>
          </cell>
          <cell r="DB1411">
            <v>0</v>
          </cell>
          <cell r="DC1411">
            <v>0</v>
          </cell>
          <cell r="DE1411">
            <v>0</v>
          </cell>
          <cell r="DF1411">
            <v>0</v>
          </cell>
          <cell r="DH1411">
            <v>1002</v>
          </cell>
          <cell r="DI1411">
            <v>1143903.24</v>
          </cell>
          <cell r="DK1411">
            <v>0</v>
          </cell>
          <cell r="DL1411">
            <v>0</v>
          </cell>
          <cell r="DN1411">
            <v>0</v>
          </cell>
          <cell r="DO1411">
            <v>0</v>
          </cell>
          <cell r="DQ1411">
            <v>0</v>
          </cell>
          <cell r="DR1411">
            <v>0</v>
          </cell>
          <cell r="DU1411">
            <v>860</v>
          </cell>
          <cell r="DV1411">
            <v>981793.2</v>
          </cell>
          <cell r="EA1411" t="str">
            <v>ГПЗ</v>
          </cell>
          <cell r="EF1411">
            <v>860</v>
          </cell>
          <cell r="EG1411">
            <v>981793.2</v>
          </cell>
          <cell r="EH1411" t="e">
            <v>#N/A</v>
          </cell>
          <cell r="EJ1411" t="str">
            <v>31-2</v>
          </cell>
          <cell r="EK1411" t="str">
            <v>ЗЦП</v>
          </cell>
          <cell r="EO1411" t="str">
            <v>ДКС</v>
          </cell>
          <cell r="EP1411" t="str">
            <v>ЦП</v>
          </cell>
          <cell r="ES1411" t="str">
            <v>12.2022</v>
          </cell>
          <cell r="ET1411" t="str">
            <v>475200000, Мангистауская область, Тупкараганский район, месторождение Каражанбас, база МТС АО Каражанбасмунай</v>
          </cell>
          <cell r="EU1411" t="str">
            <v>С даты подписания договора в течение 60 календарных дней</v>
          </cell>
          <cell r="EW1411" t="e">
            <v>#VALUE!</v>
          </cell>
          <cell r="EX1411" t="str">
            <v>203022.200.000000</v>
          </cell>
          <cell r="EY1411" t="str">
            <v>Олифа</v>
          </cell>
          <cell r="EZ1411" t="str">
            <v>оксоль, марка В</v>
          </cell>
        </row>
        <row r="1412">
          <cell r="CI1412" t="str">
            <v>310-00812</v>
          </cell>
          <cell r="CJ1412"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cell r="CK1412" t="str">
            <v>Л</v>
          </cell>
          <cell r="CL1412" t="e">
            <v>#N/A</v>
          </cell>
          <cell r="CM1412" t="e">
            <v>#N/A</v>
          </cell>
          <cell r="CN1412">
            <v>1155.4000000000001</v>
          </cell>
          <cell r="CO1412">
            <v>600</v>
          </cell>
          <cell r="CP1412">
            <v>600</v>
          </cell>
          <cell r="CQ1412" t="str">
            <v>сост</v>
          </cell>
          <cell r="CR1412">
            <v>0</v>
          </cell>
          <cell r="CS1412">
            <v>0</v>
          </cell>
          <cell r="CT1412">
            <v>46</v>
          </cell>
          <cell r="CU1412">
            <v>554</v>
          </cell>
          <cell r="CV1412">
            <v>-554</v>
          </cell>
          <cell r="CW1412">
            <v>0</v>
          </cell>
          <cell r="CY1412">
            <v>37</v>
          </cell>
          <cell r="CZ1412">
            <v>42749.8</v>
          </cell>
          <cell r="DB1412">
            <v>0</v>
          </cell>
          <cell r="DC1412">
            <v>0</v>
          </cell>
          <cell r="DE1412">
            <v>0</v>
          </cell>
          <cell r="DF1412">
            <v>0</v>
          </cell>
          <cell r="DH1412">
            <v>0</v>
          </cell>
          <cell r="DI1412">
            <v>0</v>
          </cell>
          <cell r="DK1412">
            <v>0</v>
          </cell>
          <cell r="DL1412">
            <v>0</v>
          </cell>
          <cell r="DN1412">
            <v>0</v>
          </cell>
          <cell r="DO1412">
            <v>0</v>
          </cell>
          <cell r="DQ1412">
            <v>0</v>
          </cell>
          <cell r="DR1412">
            <v>0</v>
          </cell>
          <cell r="DU1412">
            <v>37</v>
          </cell>
          <cell r="DV1412">
            <v>42749.8</v>
          </cell>
          <cell r="DW1412" t="str">
            <v>повтор</v>
          </cell>
          <cell r="DX1412" t="str">
            <v>Проводится МЦ/ направлено в ОМЦиА 29.06.2023</v>
          </cell>
          <cell r="EA1412" t="str">
            <v>ГПЗ</v>
          </cell>
          <cell r="EF1412">
            <v>37</v>
          </cell>
          <cell r="EG1412">
            <v>42749.8</v>
          </cell>
          <cell r="EH1412" t="e">
            <v>#N/A</v>
          </cell>
          <cell r="EJ1412" t="str">
            <v>31 REV</v>
          </cell>
          <cell r="EK1412" t="str">
            <v>ЗЦП</v>
          </cell>
          <cell r="EO1412" t="str">
            <v>ДКС</v>
          </cell>
          <cell r="EP1412" t="str">
            <v>ЦП</v>
          </cell>
          <cell r="ES1412" t="str">
            <v>08.2023</v>
          </cell>
          <cell r="ET1412" t="str">
            <v>471010000, Мангистауская область, Актау Г.А., г.Актау, промышленная зона, БМТС АО Каражанбасмунай</v>
          </cell>
          <cell r="EU1412" t="str">
            <v>С даты подписания договора в течение 75 календарных дней</v>
          </cell>
          <cell r="EW1412">
            <v>203022</v>
          </cell>
          <cell r="EX1412" t="str">
            <v>203022.200.000000</v>
          </cell>
          <cell r="EY1412" t="str">
            <v>Олифа</v>
          </cell>
          <cell r="EZ1412" t="str">
            <v>оксоль, марка В</v>
          </cell>
        </row>
        <row r="1413">
          <cell r="CI1413" t="str">
            <v>310-00812</v>
          </cell>
          <cell r="CJ1413"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cell r="CK1413" t="str">
            <v>Л</v>
          </cell>
          <cell r="CL1413" t="e">
            <v>#N/A</v>
          </cell>
          <cell r="CM1413" t="e">
            <v>#N/A</v>
          </cell>
          <cell r="CN1413">
            <v>1155.4000000000001</v>
          </cell>
          <cell r="CU1413">
            <v>0</v>
          </cell>
          <cell r="CV1413">
            <v>0</v>
          </cell>
          <cell r="CY1413">
            <v>23</v>
          </cell>
          <cell r="CZ1413">
            <v>26574.2</v>
          </cell>
          <cell r="DB1413">
            <v>0</v>
          </cell>
          <cell r="DC1413">
            <v>0</v>
          </cell>
          <cell r="DE1413">
            <v>0</v>
          </cell>
          <cell r="DF1413">
            <v>0</v>
          </cell>
          <cell r="DH1413">
            <v>23</v>
          </cell>
          <cell r="DI1413">
            <v>26574.2</v>
          </cell>
          <cell r="DK1413">
            <v>0</v>
          </cell>
          <cell r="DL1413">
            <v>0</v>
          </cell>
          <cell r="DN1413">
            <v>0</v>
          </cell>
          <cell r="DO1413">
            <v>0</v>
          </cell>
          <cell r="DR1413">
            <v>0</v>
          </cell>
          <cell r="DU1413">
            <v>0</v>
          </cell>
          <cell r="DV1413">
            <v>0</v>
          </cell>
          <cell r="DW1413" t="str">
            <v>МЦ/со склада</v>
          </cell>
          <cell r="DX1413" t="str">
            <v>проводится МЦ / 
Направлено в ОМЦиА 15.02.2023</v>
          </cell>
          <cell r="EA1413" t="str">
            <v>со склада</v>
          </cell>
          <cell r="EG1413">
            <v>0</v>
          </cell>
          <cell r="EH1413" t="e">
            <v>#N/A</v>
          </cell>
          <cell r="EJ1413" t="str">
            <v>38-2</v>
          </cell>
          <cell r="EK1413" t="str">
            <v>ЦПЭ</v>
          </cell>
          <cell r="EO1413" t="str">
            <v>ДКС</v>
          </cell>
          <cell r="EP1413" t="e">
            <v>#N/A</v>
          </cell>
          <cell r="ES1413" t="e">
            <v>#N/A</v>
          </cell>
          <cell r="ET1413" t="str">
            <v>-</v>
          </cell>
          <cell r="EW1413" t="e">
            <v>#VALUE!</v>
          </cell>
          <cell r="EX1413" t="str">
            <v>203022.200.000000</v>
          </cell>
          <cell r="EY1413" t="str">
            <v>Олифа</v>
          </cell>
          <cell r="EZ1413" t="str">
            <v>оксоль, марка В</v>
          </cell>
        </row>
        <row r="1414">
          <cell r="CI1414" t="str">
            <v>310-00698</v>
          </cell>
          <cell r="CJ1414" t="str">
            <v>Олифа: представляет собой раствор льняного или подсолнечного масла, уайт-спирита с добавлением сиккативов, тара от 1л до 5л, ГОСТ 190-78.</v>
          </cell>
          <cell r="CK1414" t="str">
            <v>Л</v>
          </cell>
          <cell r="CL1414" t="e">
            <v>#N/A</v>
          </cell>
          <cell r="CM1414" t="e">
            <v>#N/A</v>
          </cell>
          <cell r="CN1414">
            <v>1439.48</v>
          </cell>
          <cell r="CO1414">
            <v>50</v>
          </cell>
          <cell r="CP1414">
            <v>50</v>
          </cell>
          <cell r="CQ1414" t="str">
            <v>сост</v>
          </cell>
          <cell r="CR1414">
            <v>9</v>
          </cell>
          <cell r="CS1414">
            <v>0</v>
          </cell>
          <cell r="CT1414">
            <v>17</v>
          </cell>
          <cell r="CU1414">
            <v>33</v>
          </cell>
          <cell r="CV1414">
            <v>-24</v>
          </cell>
          <cell r="CW1414">
            <v>0</v>
          </cell>
          <cell r="CY1414">
            <v>9</v>
          </cell>
          <cell r="CZ1414">
            <v>12955.32</v>
          </cell>
          <cell r="DB1414">
            <v>0</v>
          </cell>
          <cell r="DC1414">
            <v>0</v>
          </cell>
          <cell r="DE1414">
            <v>0</v>
          </cell>
          <cell r="DF1414">
            <v>0</v>
          </cell>
          <cell r="DH1414">
            <v>3</v>
          </cell>
          <cell r="DI1414">
            <v>4318.4400000000005</v>
          </cell>
          <cell r="DK1414">
            <v>0</v>
          </cell>
          <cell r="DL1414">
            <v>0</v>
          </cell>
          <cell r="DN1414">
            <v>0</v>
          </cell>
          <cell r="DO1414">
            <v>0</v>
          </cell>
          <cell r="DQ1414">
            <v>0</v>
          </cell>
          <cell r="DR1414">
            <v>0</v>
          </cell>
          <cell r="DU1414">
            <v>6</v>
          </cell>
          <cell r="DV1414">
            <v>8636.880000000001</v>
          </cell>
          <cell r="DW1414" t="str">
            <v>повтор</v>
          </cell>
          <cell r="DX1414" t="str">
            <v>Проводится МЦ/ направлено в ОМЦиА 29.06.2023</v>
          </cell>
          <cell r="EA1414" t="str">
            <v>ГПЗ</v>
          </cell>
          <cell r="EF1414">
            <v>6</v>
          </cell>
          <cell r="EG1414">
            <v>8636.880000000001</v>
          </cell>
          <cell r="EH1414" t="e">
            <v>#N/A</v>
          </cell>
          <cell r="EJ1414" t="str">
            <v>31 REV</v>
          </cell>
          <cell r="EK1414" t="str">
            <v>ЗЦП</v>
          </cell>
          <cell r="EO1414" t="str">
            <v>ДКС</v>
          </cell>
          <cell r="EP1414" t="str">
            <v>ЦП</v>
          </cell>
          <cell r="ES1414" t="str">
            <v>08.2023</v>
          </cell>
          <cell r="ET1414" t="str">
            <v>471010000, Мангистауская область, Актау Г.А., г.Актау, промышленная зона, БМТС АО Каражанбасмунай</v>
          </cell>
          <cell r="EU1414" t="str">
            <v>С даты подписания договора в течение 75 календарных дней</v>
          </cell>
          <cell r="EW1414">
            <v>203022</v>
          </cell>
          <cell r="EX1414" t="str">
            <v>203022.200.000000</v>
          </cell>
          <cell r="EY1414" t="str">
            <v>Олифа</v>
          </cell>
          <cell r="EZ1414" t="str">
            <v>оксоль, марка В</v>
          </cell>
        </row>
        <row r="1415">
          <cell r="CI1415" t="str">
            <v>310-00698</v>
          </cell>
          <cell r="CJ1415" t="str">
            <v>Олифа: представляет собой раствор льняного или подсолнечного масла, уайт-спирита с добавлением сиккативов, тара от 1л до 5л, ГОСТ 190-78.</v>
          </cell>
          <cell r="CK1415" t="str">
            <v>Л</v>
          </cell>
          <cell r="CL1415" t="e">
            <v>#N/A</v>
          </cell>
          <cell r="CM1415" t="e">
            <v>#N/A</v>
          </cell>
          <cell r="CN1415">
            <v>1439.48</v>
          </cell>
          <cell r="CU1415">
            <v>0</v>
          </cell>
          <cell r="CV1415">
            <v>0</v>
          </cell>
          <cell r="CY1415">
            <v>0</v>
          </cell>
          <cell r="CZ1415">
            <v>0</v>
          </cell>
          <cell r="DB1415">
            <v>0</v>
          </cell>
          <cell r="DC1415">
            <v>0</v>
          </cell>
          <cell r="DE1415">
            <v>0</v>
          </cell>
          <cell r="DF1415">
            <v>0</v>
          </cell>
          <cell r="DH1415">
            <v>0</v>
          </cell>
          <cell r="DI1415">
            <v>0</v>
          </cell>
          <cell r="DL1415">
            <v>0</v>
          </cell>
          <cell r="DN1415">
            <v>0</v>
          </cell>
          <cell r="DO1415">
            <v>0</v>
          </cell>
          <cell r="DR1415">
            <v>0</v>
          </cell>
          <cell r="DU1415">
            <v>0</v>
          </cell>
          <cell r="DV1415">
            <v>0</v>
          </cell>
          <cell r="EG1415">
            <v>0</v>
          </cell>
          <cell r="EH1415" t="e">
            <v>#N/A</v>
          </cell>
          <cell r="EO1415" t="str">
            <v>ДКС</v>
          </cell>
          <cell r="EP1415" t="e">
            <v>#N/A</v>
          </cell>
          <cell r="ES1415" t="e">
            <v>#N/A</v>
          </cell>
          <cell r="ET1415" t="str">
            <v>471010000, Мангистауская область, Актау Г.А., г.Актау, промышленная зона, БМТС АО Каражанбасмунай</v>
          </cell>
          <cell r="EU1415" t="str">
            <v>С даты подписания договора в течение 75 календарных дней</v>
          </cell>
          <cell r="EW1415" t="e">
            <v>#VALUE!</v>
          </cell>
          <cell r="EX1415" t="str">
            <v>203022.200.000000</v>
          </cell>
          <cell r="EY1415" t="str">
            <v>Олифа</v>
          </cell>
          <cell r="EZ1415" t="str">
            <v>оксоль, марка В</v>
          </cell>
        </row>
        <row r="1416">
          <cell r="CI1416" t="str">
            <v>310-00031</v>
          </cell>
          <cell r="CJ1416" t="str">
            <v>Опора: железобетонная, СВ-105-3.5; 10,5м длиной....~Pole-Concrete:СВ-105-3.5, 10,5m Long....</v>
          </cell>
          <cell r="CK1416" t="str">
            <v>ШТ</v>
          </cell>
          <cell r="CL1416" t="e">
            <v>#N/A</v>
          </cell>
          <cell r="CM1416" t="e">
            <v>#N/A</v>
          </cell>
          <cell r="CN1416">
            <v>86471.56</v>
          </cell>
          <cell r="CO1416">
            <v>232</v>
          </cell>
          <cell r="CP1416">
            <v>110</v>
          </cell>
          <cell r="CQ1416" t="str">
            <v>сост</v>
          </cell>
          <cell r="CR1416">
            <v>56</v>
          </cell>
          <cell r="CS1416">
            <v>250</v>
          </cell>
          <cell r="CT1416">
            <v>334</v>
          </cell>
          <cell r="CU1416">
            <v>-102</v>
          </cell>
          <cell r="CV1416">
            <v>158</v>
          </cell>
          <cell r="CW1416">
            <v>70</v>
          </cell>
          <cell r="CY1416">
            <v>269</v>
          </cell>
          <cell r="CZ1416">
            <v>23260849.640000001</v>
          </cell>
          <cell r="DB1416">
            <v>0</v>
          </cell>
          <cell r="DC1416">
            <v>0</v>
          </cell>
          <cell r="DE1416">
            <v>0</v>
          </cell>
          <cell r="DF1416">
            <v>0</v>
          </cell>
          <cell r="DH1416">
            <v>70</v>
          </cell>
          <cell r="DI1416">
            <v>6053009.2000000002</v>
          </cell>
          <cell r="DK1416">
            <v>0</v>
          </cell>
          <cell r="DL1416">
            <v>0</v>
          </cell>
          <cell r="DN1416">
            <v>0</v>
          </cell>
          <cell r="DO1416">
            <v>0</v>
          </cell>
          <cell r="DQ1416">
            <v>0</v>
          </cell>
          <cell r="DR1416">
            <v>0</v>
          </cell>
          <cell r="DU1416">
            <v>199</v>
          </cell>
          <cell r="DV1416">
            <v>17207840.440000001</v>
          </cell>
          <cell r="EA1416" t="str">
            <v>ГПЗ</v>
          </cell>
          <cell r="EF1416">
            <v>199</v>
          </cell>
          <cell r="EG1416">
            <v>17207840.440000001</v>
          </cell>
          <cell r="EH1416" t="e">
            <v>#N/A</v>
          </cell>
          <cell r="EJ1416">
            <v>2</v>
          </cell>
          <cell r="EK1416" t="str">
            <v>ЗЦП</v>
          </cell>
          <cell r="EL1416" t="str">
            <v>ЭПВ/ТПФ</v>
          </cell>
          <cell r="EO1416" t="str">
            <v>ДКС</v>
          </cell>
          <cell r="EP1416" t="str">
            <v>ЦП</v>
          </cell>
          <cell r="ES1416" t="str">
            <v>08.2022</v>
          </cell>
          <cell r="ET1416" t="str">
            <v>475200000, Мангистауская область, Тупкараганский район, месторождение Каражанбас, база МТС АО Каражанбасмунай</v>
          </cell>
          <cell r="EU1416" t="str">
            <v>с 01.2023 по 07.2023</v>
          </cell>
          <cell r="EV1416" t="str">
            <v>ок</v>
          </cell>
          <cell r="EW1416">
            <v>236120</v>
          </cell>
          <cell r="EX1416" t="str">
            <v>236120.900.000411</v>
          </cell>
          <cell r="EY1416" t="str">
            <v>Опора освещения</v>
          </cell>
          <cell r="EZ1416" t="str">
            <v>железобетонная, марка СВ</v>
          </cell>
        </row>
        <row r="1417">
          <cell r="CI1417" t="str">
            <v>310-00031</v>
          </cell>
          <cell r="CJ1417" t="str">
            <v>Опора: железобетонная, СВ-105-3.5; 10,5м длиной....~Pole-Concrete:СВ-105-3.5, 10,5m Long....</v>
          </cell>
          <cell r="CK1417" t="str">
            <v>ШТ</v>
          </cell>
          <cell r="CL1417" t="e">
            <v>#N/A</v>
          </cell>
          <cell r="CM1417" t="e">
            <v>#N/A</v>
          </cell>
          <cell r="CN1417">
            <v>86471.56</v>
          </cell>
          <cell r="CU1417">
            <v>0</v>
          </cell>
          <cell r="CV1417">
            <v>0</v>
          </cell>
          <cell r="CY1417">
            <v>53</v>
          </cell>
          <cell r="CZ1417">
            <v>4582992.68</v>
          </cell>
          <cell r="DB1417">
            <v>0</v>
          </cell>
          <cell r="DC1417">
            <v>0</v>
          </cell>
          <cell r="DE1417">
            <v>0</v>
          </cell>
          <cell r="DF1417">
            <v>0</v>
          </cell>
          <cell r="DH1417">
            <v>0</v>
          </cell>
          <cell r="DI1417">
            <v>0</v>
          </cell>
          <cell r="DL1417">
            <v>0</v>
          </cell>
          <cell r="DN1417">
            <v>0</v>
          </cell>
          <cell r="DO1417">
            <v>0</v>
          </cell>
          <cell r="DR1417">
            <v>0</v>
          </cell>
          <cell r="DU1417">
            <v>53</v>
          </cell>
          <cell r="DV1417">
            <v>4582992.68</v>
          </cell>
          <cell r="EA1417" t="str">
            <v>доп.согл.</v>
          </cell>
          <cell r="EF1417">
            <v>53</v>
          </cell>
          <cell r="EG1417">
            <v>4582992.68</v>
          </cell>
          <cell r="EH1417" t="e">
            <v>#N/A</v>
          </cell>
          <cell r="EJ1417" t="str">
            <v>2 допик</v>
          </cell>
          <cell r="EK1417" t="str">
            <v>доп.согл.</v>
          </cell>
          <cell r="EL1417" t="str">
            <v>ЭПВ/ТПФ</v>
          </cell>
          <cell r="EO1417" t="str">
            <v>ДКС</v>
          </cell>
          <cell r="EP1417" t="str">
            <v>ЦП</v>
          </cell>
          <cell r="ES1417" t="str">
            <v>08.2022</v>
          </cell>
          <cell r="ET1417" t="str">
            <v>475200000, Мангистауская область, Тупкараганский район, месторождение Каражанбас, база МТС АО Каражанбасмунай</v>
          </cell>
          <cell r="EU1417" t="str">
            <v>с 01.2023 по 07.2023</v>
          </cell>
          <cell r="EW1417" t="e">
            <v>#VALUE!</v>
          </cell>
          <cell r="EX1417" t="str">
            <v>236120.900.000411</v>
          </cell>
          <cell r="EY1417" t="str">
            <v>Опора освещения</v>
          </cell>
          <cell r="EZ1417" t="str">
            <v>железобетонная, марка СВ</v>
          </cell>
        </row>
        <row r="1418">
          <cell r="CI1418" t="str">
            <v>310-00218</v>
          </cell>
          <cell r="CJ1418"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cell r="CK1418" t="str">
            <v>ШТ</v>
          </cell>
          <cell r="CL1418" t="e">
            <v>#N/A</v>
          </cell>
          <cell r="CM1418" t="e">
            <v>#N/A</v>
          </cell>
          <cell r="CN1418">
            <v>9090.7900000000009</v>
          </cell>
          <cell r="CO1418">
            <v>40</v>
          </cell>
          <cell r="CP1418">
            <v>0</v>
          </cell>
          <cell r="CQ1418" t="str">
            <v>не сост/отмена</v>
          </cell>
          <cell r="CR1418">
            <v>9</v>
          </cell>
          <cell r="CS1418">
            <v>0</v>
          </cell>
          <cell r="CT1418">
            <v>0</v>
          </cell>
          <cell r="CU1418">
            <v>40</v>
          </cell>
          <cell r="CV1418">
            <v>-31</v>
          </cell>
          <cell r="CW1418">
            <v>0</v>
          </cell>
          <cell r="CY1418">
            <v>22</v>
          </cell>
          <cell r="CZ1418">
            <v>199997.38</v>
          </cell>
          <cell r="DB1418">
            <v>0</v>
          </cell>
          <cell r="DC1418">
            <v>0</v>
          </cell>
          <cell r="DE1418">
            <v>0</v>
          </cell>
          <cell r="DF1418">
            <v>0</v>
          </cell>
          <cell r="DH1418">
            <v>0</v>
          </cell>
          <cell r="DI1418">
            <v>0</v>
          </cell>
          <cell r="DK1418">
            <v>0</v>
          </cell>
          <cell r="DL1418">
            <v>0</v>
          </cell>
          <cell r="DN1418">
            <v>0</v>
          </cell>
          <cell r="DO1418">
            <v>0</v>
          </cell>
          <cell r="DQ1418">
            <v>0</v>
          </cell>
          <cell r="DR1418">
            <v>0</v>
          </cell>
          <cell r="DU1418">
            <v>22</v>
          </cell>
          <cell r="DV1418">
            <v>199997.38</v>
          </cell>
          <cell r="EA1418" t="str">
            <v>ГПЗ</v>
          </cell>
          <cell r="EF1418">
            <v>22</v>
          </cell>
          <cell r="EG1418">
            <v>199997.38</v>
          </cell>
          <cell r="EH1418" t="e">
            <v>#N/A</v>
          </cell>
          <cell r="EJ1418" t="str">
            <v>28</v>
          </cell>
          <cell r="EK1418" t="str">
            <v>ЗЦП</v>
          </cell>
          <cell r="EL1418" t="str">
            <v>ТПФ</v>
          </cell>
          <cell r="EO1418" t="str">
            <v>ДКС</v>
          </cell>
          <cell r="EP1418" t="str">
            <v>ЦП</v>
          </cell>
          <cell r="ES1418" t="str">
            <v>10.2022</v>
          </cell>
          <cell r="ET1418" t="str">
            <v>471010000, Мангистауская область, Актау Г.А., г.Актау, промышленная зона, БМТС АО Каражанбасмунай</v>
          </cell>
          <cell r="EU1418" t="str">
            <v>С даты подписания договора в течение 75 календарных дней</v>
          </cell>
          <cell r="EW1418">
            <v>251123</v>
          </cell>
          <cell r="EX1418" t="str">
            <v>251123.600.000000</v>
          </cell>
          <cell r="EY1418" t="str">
            <v>Опора</v>
          </cell>
          <cell r="EZ1418" t="str">
            <v>подвижная, приварная, стальная</v>
          </cell>
        </row>
        <row r="1419">
          <cell r="CI1419" t="str">
            <v>310-00218</v>
          </cell>
          <cell r="CJ1419"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cell r="CK1419" t="str">
            <v>ШТ</v>
          </cell>
          <cell r="CL1419" t="e">
            <v>#N/A</v>
          </cell>
          <cell r="CM1419" t="e">
            <v>#N/A</v>
          </cell>
          <cell r="CN1419">
            <v>9090.7900000000009</v>
          </cell>
          <cell r="CU1419">
            <v>0</v>
          </cell>
          <cell r="CV1419">
            <v>0</v>
          </cell>
          <cell r="CY1419">
            <v>11</v>
          </cell>
          <cell r="CZ1419">
            <v>99998.69</v>
          </cell>
          <cell r="DB1419">
            <v>0</v>
          </cell>
          <cell r="DC1419">
            <v>0</v>
          </cell>
          <cell r="DE1419">
            <v>0</v>
          </cell>
          <cell r="DF1419">
            <v>0</v>
          </cell>
          <cell r="DH1419">
            <v>0</v>
          </cell>
          <cell r="DI1419">
            <v>0</v>
          </cell>
          <cell r="DL1419">
            <v>0</v>
          </cell>
          <cell r="DN1419">
            <v>0</v>
          </cell>
          <cell r="DO1419">
            <v>0</v>
          </cell>
          <cell r="DR1419">
            <v>0</v>
          </cell>
          <cell r="DU1419">
            <v>11</v>
          </cell>
          <cell r="DV1419">
            <v>99998.69</v>
          </cell>
          <cell r="EA1419" t="str">
            <v>доп.согл.</v>
          </cell>
          <cell r="EF1419">
            <v>11</v>
          </cell>
          <cell r="EG1419">
            <v>99998.69</v>
          </cell>
          <cell r="EH1419" t="e">
            <v>#N/A</v>
          </cell>
          <cell r="EJ1419" t="str">
            <v>28 Допик</v>
          </cell>
          <cell r="EK1419" t="str">
            <v>доп.согл.</v>
          </cell>
          <cell r="EL1419" t="str">
            <v>ТПФ</v>
          </cell>
          <cell r="EO1419" t="str">
            <v>ДКС</v>
          </cell>
          <cell r="EP1419" t="str">
            <v>ЦП</v>
          </cell>
          <cell r="ES1419" t="str">
            <v>10.2022</v>
          </cell>
          <cell r="ET1419" t="str">
            <v>471010000, Мангистауская область, Актау Г.А., г.Актау, промышленная зона, БМТС АО Каражанбасмунай</v>
          </cell>
          <cell r="EU1419" t="str">
            <v>С даты подписания договора в течение 75 календарных дней</v>
          </cell>
          <cell r="EW1419" t="e">
            <v>#VALUE!</v>
          </cell>
          <cell r="EX1419" t="str">
            <v>251123.600.000000</v>
          </cell>
          <cell r="EY1419" t="str">
            <v>Опора</v>
          </cell>
          <cell r="EZ1419" t="str">
            <v>подвижная, приварная, стальная</v>
          </cell>
        </row>
        <row r="1420">
          <cell r="CI1420" t="str">
            <v>310-00767</v>
          </cell>
          <cell r="CJ1420" t="str">
            <v>Отвердитель: ЭТАЛ-45М</v>
          </cell>
          <cell r="CK1420" t="str">
            <v>КГ</v>
          </cell>
          <cell r="CL1420" t="e">
            <v>#N/A</v>
          </cell>
          <cell r="CM1420" t="e">
            <v>#N/A</v>
          </cell>
          <cell r="CN1420">
            <v>6147</v>
          </cell>
          <cell r="CO1420">
            <v>0</v>
          </cell>
          <cell r="CP1420">
            <v>0</v>
          </cell>
          <cell r="CQ1420" t="e">
            <v>#N/A</v>
          </cell>
          <cell r="CR1420">
            <v>0</v>
          </cell>
          <cell r="CS1420">
            <v>0</v>
          </cell>
          <cell r="CT1420">
            <v>0</v>
          </cell>
          <cell r="CU1420">
            <v>0</v>
          </cell>
          <cell r="CV1420">
            <v>0</v>
          </cell>
          <cell r="CW1420">
            <v>0</v>
          </cell>
          <cell r="CY1420">
            <v>48</v>
          </cell>
          <cell r="CZ1420">
            <v>295056</v>
          </cell>
          <cell r="DB1420">
            <v>0</v>
          </cell>
          <cell r="DC1420">
            <v>0</v>
          </cell>
          <cell r="DE1420">
            <v>0</v>
          </cell>
          <cell r="DF1420">
            <v>0</v>
          </cell>
          <cell r="DH1420">
            <v>0</v>
          </cell>
          <cell r="DI1420">
            <v>0</v>
          </cell>
          <cell r="DK1420">
            <v>0</v>
          </cell>
          <cell r="DL1420">
            <v>0</v>
          </cell>
          <cell r="DN1420">
            <v>0</v>
          </cell>
          <cell r="DO1420">
            <v>0</v>
          </cell>
          <cell r="DQ1420">
            <v>0</v>
          </cell>
          <cell r="DR1420">
            <v>0</v>
          </cell>
          <cell r="DU1420">
            <v>48</v>
          </cell>
          <cell r="DV1420">
            <v>295056</v>
          </cell>
          <cell r="EA1420" t="str">
            <v>100 МРП</v>
          </cell>
          <cell r="EF1420">
            <v>48</v>
          </cell>
          <cell r="EG1420">
            <v>295056</v>
          </cell>
          <cell r="EH1420" t="e">
            <v>#N/A</v>
          </cell>
          <cell r="EJ1420" t="str">
            <v>5 (МРП)</v>
          </cell>
          <cell r="EK1420" t="str">
            <v>100 МРП</v>
          </cell>
          <cell r="EO1420" t="str">
            <v>ДКС</v>
          </cell>
          <cell r="EP1420" t="e">
            <v>#N/A</v>
          </cell>
          <cell r="ES1420" t="e">
            <v>#N/A</v>
          </cell>
          <cell r="ET1420" t="str">
            <v>471010000, Мангистауская область, Актау Г.А., г.Актау, промышленная зона, БМТС АО Каражанбасмунай</v>
          </cell>
          <cell r="EV1420" t="str">
            <v>ок</v>
          </cell>
          <cell r="EW1420" t="e">
            <v>#VALUE!</v>
          </cell>
          <cell r="EX1420" t="str">
            <v>205959.690.000022</v>
          </cell>
          <cell r="EY1420" t="str">
            <v>Отвердитель</v>
          </cell>
          <cell r="EZ1420" t="str">
            <v>для эпоксидных смол</v>
          </cell>
        </row>
        <row r="1421">
          <cell r="CI1421" t="str">
            <v>210-01892</v>
          </cell>
          <cell r="CJ1421"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не менее 120,7 мм</v>
          </cell>
          <cell r="CK1421" t="str">
            <v>ШТ</v>
          </cell>
          <cell r="CL1421" t="e">
            <v>#N/A</v>
          </cell>
          <cell r="CM1421" t="e">
            <v>#N/A</v>
          </cell>
          <cell r="CN1421">
            <v>119423.25</v>
          </cell>
          <cell r="CO1421">
            <v>95</v>
          </cell>
          <cell r="CP1421">
            <v>15</v>
          </cell>
          <cell r="CQ1421" t="str">
            <v>сост</v>
          </cell>
          <cell r="CR1421">
            <v>95</v>
          </cell>
          <cell r="CS1421">
            <v>15</v>
          </cell>
          <cell r="CT1421">
            <v>51</v>
          </cell>
          <cell r="CU1421">
            <v>44</v>
          </cell>
          <cell r="CV1421">
            <v>51</v>
          </cell>
          <cell r="CW1421">
            <v>36</v>
          </cell>
          <cell r="CY1421">
            <v>35</v>
          </cell>
          <cell r="CZ1421">
            <v>4179813.75</v>
          </cell>
          <cell r="DB1421">
            <v>0</v>
          </cell>
          <cell r="DC1421">
            <v>0</v>
          </cell>
          <cell r="DE1421">
            <v>0</v>
          </cell>
          <cell r="DF1421">
            <v>0</v>
          </cell>
          <cell r="DG1421" t="str">
            <v>Превышение бюджета</v>
          </cell>
          <cell r="DH1421">
            <v>0</v>
          </cell>
          <cell r="DI1421">
            <v>0</v>
          </cell>
          <cell r="DK1421">
            <v>0</v>
          </cell>
          <cell r="DL1421">
            <v>0</v>
          </cell>
          <cell r="DN1421">
            <v>0</v>
          </cell>
          <cell r="DO1421">
            <v>0</v>
          </cell>
          <cell r="DQ1421">
            <v>0</v>
          </cell>
          <cell r="DR1421">
            <v>0</v>
          </cell>
          <cell r="DU1421">
            <v>35</v>
          </cell>
          <cell r="DV1421">
            <v>4179813.75</v>
          </cell>
          <cell r="EA1421" t="str">
            <v>ГПЗ</v>
          </cell>
          <cell r="EF1421">
            <v>35</v>
          </cell>
          <cell r="EG1421">
            <v>4179813.75</v>
          </cell>
          <cell r="EH1421" t="e">
            <v>#N/A</v>
          </cell>
          <cell r="EJ1421" t="str">
            <v>6-5 СВТ</v>
          </cell>
          <cell r="EK1421" t="str">
            <v>ЗЦП</v>
          </cell>
          <cell r="EL1421" t="str">
            <v>ЭПВ/ТПФ</v>
          </cell>
          <cell r="EO1421" t="str">
            <v>ДКС</v>
          </cell>
          <cell r="EP1421" t="str">
            <v>ЦП</v>
          </cell>
          <cell r="ES1421" t="str">
            <v>08.2022</v>
          </cell>
          <cell r="ET1421" t="str">
            <v>475200000, Мангистауская область, Тупкараганский район, месторождение Каражанбас, база МТС АО Каражанбасмунай</v>
          </cell>
          <cell r="EU1421" t="str">
            <v>с 01.2023 по 03.2023</v>
          </cell>
          <cell r="EV1421" t="str">
            <v>ок</v>
          </cell>
          <cell r="EW1421">
            <v>231412</v>
          </cell>
          <cell r="EX1421" t="str">
            <v>231412.900.000056</v>
          </cell>
          <cell r="EY1421" t="str">
            <v>Отвод</v>
          </cell>
          <cell r="EZ1421" t="str">
            <v>из стекловолокна, угол поворота более 45 градусов но не более 90 градусов</v>
          </cell>
        </row>
        <row r="1422">
          <cell r="CI1422" t="str">
            <v>210-01551</v>
          </cell>
          <cell r="CJ1422" t="str">
            <v>Отвод стекловолокно 45 градус, 12" Series 1250 PSI (8,6МПа), температурасреды -93,3C.</v>
          </cell>
          <cell r="CK1422" t="str">
            <v>ШТ</v>
          </cell>
          <cell r="CL1422" t="e">
            <v>#N/A</v>
          </cell>
          <cell r="CM1422" t="e">
            <v>#N/A</v>
          </cell>
          <cell r="CN1422">
            <v>219100.1</v>
          </cell>
          <cell r="CO1422">
            <v>91</v>
          </cell>
          <cell r="CP1422">
            <v>91</v>
          </cell>
          <cell r="CQ1422" t="str">
            <v>сост</v>
          </cell>
          <cell r="CR1422">
            <v>0</v>
          </cell>
          <cell r="CS1422">
            <v>0</v>
          </cell>
          <cell r="CT1422">
            <v>0</v>
          </cell>
          <cell r="CU1422">
            <v>91</v>
          </cell>
          <cell r="CV1422">
            <v>-91</v>
          </cell>
          <cell r="CW1422">
            <v>0</v>
          </cell>
          <cell r="CY1422">
            <v>35</v>
          </cell>
          <cell r="CZ1422">
            <v>7668503.5</v>
          </cell>
          <cell r="DB1422">
            <v>0</v>
          </cell>
          <cell r="DC1422">
            <v>0</v>
          </cell>
          <cell r="DE1422">
            <v>0</v>
          </cell>
          <cell r="DF1422">
            <v>0</v>
          </cell>
          <cell r="DH1422">
            <v>1</v>
          </cell>
          <cell r="DI1422">
            <v>219100.1</v>
          </cell>
          <cell r="DK1422">
            <v>0</v>
          </cell>
          <cell r="DL1422">
            <v>0</v>
          </cell>
          <cell r="DN1422">
            <v>0</v>
          </cell>
          <cell r="DO1422">
            <v>0</v>
          </cell>
          <cell r="DQ1422">
            <v>0</v>
          </cell>
          <cell r="DR1422">
            <v>0</v>
          </cell>
          <cell r="DU1422">
            <v>34</v>
          </cell>
          <cell r="DV1422">
            <v>7449403.4000000004</v>
          </cell>
          <cell r="EA1422" t="str">
            <v>ГПЗ</v>
          </cell>
          <cell r="EF1422">
            <v>34</v>
          </cell>
          <cell r="EG1422">
            <v>7449403.4000000004</v>
          </cell>
          <cell r="EH1422" t="e">
            <v>#N/A</v>
          </cell>
          <cell r="EJ1422" t="str">
            <v>6-6 СВТ</v>
          </cell>
          <cell r="EK1422" t="str">
            <v>ЗЦП</v>
          </cell>
          <cell r="EL1422" t="str">
            <v>ЭПВ/ТПФ</v>
          </cell>
          <cell r="EO1422" t="str">
            <v>ДКС</v>
          </cell>
          <cell r="EP1422" t="str">
            <v>ЦП</v>
          </cell>
          <cell r="ES1422" t="str">
            <v>08.2022</v>
          </cell>
          <cell r="ET1422" t="str">
            <v>475200000, Мангистауская область, Тупкараганский район, месторождение Каражанбас, база МТС АО Каражанбасмунай</v>
          </cell>
          <cell r="EU1422" t="str">
            <v>с 01.2023 по 03.2023</v>
          </cell>
          <cell r="EV1422" t="str">
            <v>ок</v>
          </cell>
          <cell r="EW1422">
            <v>231412</v>
          </cell>
          <cell r="EX1422" t="str">
            <v>231412.900.000055</v>
          </cell>
          <cell r="EY1422" t="str">
            <v>Отвод</v>
          </cell>
          <cell r="EZ1422" t="str">
            <v>из стекловолокна, угол поворота до 45 градусов</v>
          </cell>
        </row>
        <row r="1423">
          <cell r="CI1423" t="str">
            <v>210-01551</v>
          </cell>
          <cell r="CJ1423" t="str">
            <v>Отвод стекловолокно 45 градус, 12" Series 1250 PSI (8,6МПа), температурасреды -93,3C.</v>
          </cell>
          <cell r="CK1423" t="str">
            <v>ШТ</v>
          </cell>
          <cell r="CL1423" t="e">
            <v>#N/A</v>
          </cell>
          <cell r="CM1423" t="e">
            <v>#N/A</v>
          </cell>
          <cell r="CN1423">
            <v>219100.1</v>
          </cell>
          <cell r="CU1423">
            <v>0</v>
          </cell>
          <cell r="CV1423">
            <v>0</v>
          </cell>
          <cell r="CY1423">
            <v>8</v>
          </cell>
          <cell r="CZ1423">
            <v>1752800.8</v>
          </cell>
          <cell r="DB1423">
            <v>0</v>
          </cell>
          <cell r="DC1423">
            <v>0</v>
          </cell>
          <cell r="DE1423">
            <v>0</v>
          </cell>
          <cell r="DF1423">
            <v>0</v>
          </cell>
          <cell r="DH1423">
            <v>0</v>
          </cell>
          <cell r="DI1423">
            <v>0</v>
          </cell>
          <cell r="DL1423">
            <v>0</v>
          </cell>
          <cell r="DN1423">
            <v>0</v>
          </cell>
          <cell r="DO1423">
            <v>0</v>
          </cell>
          <cell r="DR1423">
            <v>0</v>
          </cell>
          <cell r="DU1423">
            <v>8</v>
          </cell>
          <cell r="DV1423">
            <v>1752800.8</v>
          </cell>
          <cell r="EA1423" t="str">
            <v>доп.согл.</v>
          </cell>
          <cell r="EF1423">
            <v>8</v>
          </cell>
          <cell r="EG1423">
            <v>1752800.8</v>
          </cell>
          <cell r="EH1423" t="e">
            <v>#N/A</v>
          </cell>
          <cell r="EJ1423" t="str">
            <v>6-6 допик</v>
          </cell>
          <cell r="EK1423" t="str">
            <v>доп.согл.</v>
          </cell>
          <cell r="EL1423" t="str">
            <v>ЭПВ/ТПФ</v>
          </cell>
          <cell r="EO1423" t="str">
            <v>ДКС</v>
          </cell>
          <cell r="EP1423" t="str">
            <v>ЦП</v>
          </cell>
          <cell r="ES1423" t="str">
            <v>08.2022</v>
          </cell>
          <cell r="ET1423" t="str">
            <v>475200000, Мангистауская область, Тупкараганский район, месторождение Каражанбас, база МТС АО Каражанбасмунай</v>
          </cell>
          <cell r="EU1423" t="str">
            <v>с 01.2023 по 03.2023</v>
          </cell>
          <cell r="EW1423" t="e">
            <v>#VALUE!</v>
          </cell>
          <cell r="EX1423" t="str">
            <v>231412.900.000055</v>
          </cell>
          <cell r="EY1423" t="str">
            <v>Отвод</v>
          </cell>
          <cell r="EZ1423" t="str">
            <v>из стекловолокна, угол поворота до 45 градусов</v>
          </cell>
        </row>
        <row r="1424">
          <cell r="CI1424" t="str">
            <v>210-01550</v>
          </cell>
          <cell r="CJ1424" t="str">
            <v>Отвод стекловолокно 90 градус, 12" Series 1250 PSI (8,6МПа), температурасреды -93,3C.</v>
          </cell>
          <cell r="CK1424" t="str">
            <v>ШТ</v>
          </cell>
          <cell r="CL1424" t="e">
            <v>#N/A</v>
          </cell>
          <cell r="CM1424" t="e">
            <v>#N/A</v>
          </cell>
          <cell r="CN1424">
            <v>243011.12</v>
          </cell>
          <cell r="CO1424">
            <v>83</v>
          </cell>
          <cell r="CP1424">
            <v>83</v>
          </cell>
          <cell r="CQ1424" t="str">
            <v>сост</v>
          </cell>
          <cell r="CR1424">
            <v>17</v>
          </cell>
          <cell r="CS1424">
            <v>18</v>
          </cell>
          <cell r="CT1424">
            <v>16</v>
          </cell>
          <cell r="CU1424">
            <v>67</v>
          </cell>
          <cell r="CV1424">
            <v>-50</v>
          </cell>
          <cell r="CW1424">
            <v>0</v>
          </cell>
          <cell r="CY1424">
            <v>41</v>
          </cell>
          <cell r="CZ1424">
            <v>9963455.9199999999</v>
          </cell>
          <cell r="DB1424">
            <v>0</v>
          </cell>
          <cell r="DC1424">
            <v>0</v>
          </cell>
          <cell r="DE1424">
            <v>0</v>
          </cell>
          <cell r="DF1424">
            <v>0</v>
          </cell>
          <cell r="DH1424">
            <v>12</v>
          </cell>
          <cell r="DI1424">
            <v>2916133.44</v>
          </cell>
          <cell r="DK1424">
            <v>0</v>
          </cell>
          <cell r="DL1424">
            <v>0</v>
          </cell>
          <cell r="DN1424">
            <v>0</v>
          </cell>
          <cell r="DO1424">
            <v>0</v>
          </cell>
          <cell r="DQ1424">
            <v>0</v>
          </cell>
          <cell r="DR1424">
            <v>0</v>
          </cell>
          <cell r="DU1424">
            <v>29</v>
          </cell>
          <cell r="DV1424">
            <v>7047322.4799999995</v>
          </cell>
          <cell r="EA1424" t="str">
            <v>ГПЗ</v>
          </cell>
          <cell r="EF1424">
            <v>29</v>
          </cell>
          <cell r="EG1424">
            <v>7047322.4799999995</v>
          </cell>
          <cell r="EH1424" t="e">
            <v>#N/A</v>
          </cell>
          <cell r="EJ1424" t="str">
            <v>6-6 СВТ</v>
          </cell>
          <cell r="EK1424" t="str">
            <v>ЗЦП</v>
          </cell>
          <cell r="EL1424" t="str">
            <v>ЭПВ/ТПФ</v>
          </cell>
          <cell r="EO1424" t="str">
            <v>ДКС</v>
          </cell>
          <cell r="EP1424" t="str">
            <v>ЦП</v>
          </cell>
          <cell r="ES1424" t="str">
            <v>08.2022</v>
          </cell>
          <cell r="ET1424" t="str">
            <v>475200000, Мангистауская область, Тупкараганский район, месторождение Каражанбас, база МТС АО Каражанбасмунай</v>
          </cell>
          <cell r="EU1424" t="str">
            <v>с 01.2023 по 03.2023</v>
          </cell>
          <cell r="EV1424" t="str">
            <v>ок</v>
          </cell>
          <cell r="EW1424">
            <v>231412</v>
          </cell>
          <cell r="EX1424" t="str">
            <v>231412.900.000056</v>
          </cell>
          <cell r="EY1424" t="str">
            <v>Отвод</v>
          </cell>
          <cell r="EZ1424" t="str">
            <v>из стекловолокна, угол поворота более 45 градусов но не более 90 градусов</v>
          </cell>
        </row>
        <row r="1425">
          <cell r="CI1425" t="str">
            <v>210-01550</v>
          </cell>
          <cell r="CJ1425" t="str">
            <v>Отвод стекловолокно 90 градус, 12" Series 1250 PSI (8,6МПа), температурасреды -93,3C.</v>
          </cell>
          <cell r="CK1425" t="str">
            <v>ШТ</v>
          </cell>
          <cell r="CL1425" t="e">
            <v>#N/A</v>
          </cell>
          <cell r="CM1425" t="e">
            <v>#N/A</v>
          </cell>
          <cell r="CN1425">
            <v>243011.12</v>
          </cell>
          <cell r="CU1425">
            <v>0</v>
          </cell>
          <cell r="CV1425">
            <v>0</v>
          </cell>
          <cell r="CY1425">
            <v>0</v>
          </cell>
          <cell r="CZ1425">
            <v>0</v>
          </cell>
          <cell r="DB1425">
            <v>0</v>
          </cell>
          <cell r="DC1425">
            <v>0</v>
          </cell>
          <cell r="DE1425">
            <v>0</v>
          </cell>
          <cell r="DF1425">
            <v>0</v>
          </cell>
          <cell r="DH1425">
            <v>0</v>
          </cell>
          <cell r="DI1425">
            <v>0</v>
          </cell>
          <cell r="DL1425">
            <v>0</v>
          </cell>
          <cell r="DN1425">
            <v>0</v>
          </cell>
          <cell r="DO1425">
            <v>0</v>
          </cell>
          <cell r="DR1425">
            <v>0</v>
          </cell>
          <cell r="DU1425">
            <v>0</v>
          </cell>
          <cell r="DV1425">
            <v>0</v>
          </cell>
          <cell r="EG1425">
            <v>0</v>
          </cell>
          <cell r="EH1425" t="e">
            <v>#N/A</v>
          </cell>
          <cell r="EL1425" t="str">
            <v>ЭПВ/ТПФ</v>
          </cell>
          <cell r="EO1425" t="str">
            <v>ДКС</v>
          </cell>
          <cell r="EP1425" t="e">
            <v>#N/A</v>
          </cell>
          <cell r="ES1425" t="e">
            <v>#N/A</v>
          </cell>
          <cell r="ET1425" t="str">
            <v>475200000, Мангистауская область, Тупкараганский район, месторождение Каражанбас, база МТС АО Каражанбасмунай</v>
          </cell>
          <cell r="EU1425" t="str">
            <v>с 01.2023 по 03.2023</v>
          </cell>
          <cell r="EW1425" t="e">
            <v>#VALUE!</v>
          </cell>
          <cell r="EX1425" t="str">
            <v>231412.900.000056</v>
          </cell>
          <cell r="EY1425" t="str">
            <v>Отвод</v>
          </cell>
          <cell r="EZ1425" t="str">
            <v>из стекловолокна, угол поворота более 45 градусов но не более 90 градусов</v>
          </cell>
        </row>
        <row r="1426">
          <cell r="CI1426" t="str">
            <v>210-02445</v>
          </cell>
          <cell r="CJ1426" t="str">
            <v>Отвод стеклопластиковый DN100мм 45град. 4 1/2" EUE 8RD</v>
          </cell>
          <cell r="CK1426" t="str">
            <v>ШТ</v>
          </cell>
          <cell r="CL1426" t="e">
            <v>#N/A</v>
          </cell>
          <cell r="CM1426" t="e">
            <v>#N/A</v>
          </cell>
          <cell r="CN1426">
            <v>30004.17</v>
          </cell>
          <cell r="CO1426">
            <v>0</v>
          </cell>
          <cell r="CP1426">
            <v>0</v>
          </cell>
          <cell r="CQ1426" t="e">
            <v>#N/A</v>
          </cell>
          <cell r="CR1426">
            <v>0</v>
          </cell>
          <cell r="CS1426">
            <v>0</v>
          </cell>
          <cell r="CT1426">
            <v>0</v>
          </cell>
          <cell r="CU1426">
            <v>0</v>
          </cell>
          <cell r="CV1426">
            <v>0</v>
          </cell>
          <cell r="CW1426">
            <v>0</v>
          </cell>
          <cell r="CY1426">
            <v>359</v>
          </cell>
          <cell r="CZ1426">
            <v>10771497.029999999</v>
          </cell>
          <cell r="DB1426">
            <v>0</v>
          </cell>
          <cell r="DC1426">
            <v>0</v>
          </cell>
          <cell r="DE1426">
            <v>0</v>
          </cell>
          <cell r="DF1426">
            <v>0</v>
          </cell>
          <cell r="DH1426">
            <v>0</v>
          </cell>
          <cell r="DI1426">
            <v>0</v>
          </cell>
          <cell r="DK1426">
            <v>0</v>
          </cell>
          <cell r="DL1426">
            <v>0</v>
          </cell>
          <cell r="DN1426">
            <v>0</v>
          </cell>
          <cell r="DO1426">
            <v>0</v>
          </cell>
          <cell r="DQ1426">
            <v>0</v>
          </cell>
          <cell r="DR1426">
            <v>0</v>
          </cell>
          <cell r="DU1426">
            <v>359</v>
          </cell>
          <cell r="DV1426">
            <v>10771497.029999999</v>
          </cell>
          <cell r="EA1426" t="str">
            <v>ГПЗ</v>
          </cell>
          <cell r="EF1426">
            <v>359</v>
          </cell>
          <cell r="EG1426">
            <v>10771497.029999999</v>
          </cell>
          <cell r="EH1426" t="e">
            <v>#N/A</v>
          </cell>
          <cell r="EJ1426" t="str">
            <v>33 СПТ</v>
          </cell>
          <cell r="EK1426" t="str">
            <v>ОТ</v>
          </cell>
          <cell r="EL1426" t="str">
            <v>ТПФ</v>
          </cell>
          <cell r="EO1426" t="str">
            <v>ДКС</v>
          </cell>
          <cell r="EP1426" t="str">
            <v>ОТ</v>
          </cell>
          <cell r="ES1426" t="str">
            <v>11.2022</v>
          </cell>
          <cell r="ET1426" t="str">
            <v>475200000, Мангистауская область, Тупкараганский район, месторождение Каражанбас, база МТС АО Каражанбасмунай</v>
          </cell>
          <cell r="EU1426" t="str">
            <v>С даты подписания договора в течение 200 календарных дней</v>
          </cell>
          <cell r="EW1426">
            <v>222129</v>
          </cell>
          <cell r="EX1426" t="str">
            <v>222129.700.000147</v>
          </cell>
          <cell r="EY1426" t="str">
            <v>Отвод</v>
          </cell>
          <cell r="EZ1426" t="str">
            <v>стеклопластиковый, диаметр 100 мм</v>
          </cell>
        </row>
        <row r="1427">
          <cell r="CI1427" t="str">
            <v>210-02459</v>
          </cell>
          <cell r="CJ1427" t="str">
            <v>Отвод стеклопластиковый DN100мм 45град. 4 1/2" EUE 8RD 9,5МПа</v>
          </cell>
          <cell r="CK1427" t="str">
            <v>ШТ</v>
          </cell>
          <cell r="CL1427" t="e">
            <v>#N/A</v>
          </cell>
          <cell r="CM1427" t="e">
            <v>#N/A</v>
          </cell>
          <cell r="CN1427">
            <v>33004.589999999997</v>
          </cell>
          <cell r="CO1427">
            <v>0</v>
          </cell>
          <cell r="CP1427">
            <v>0</v>
          </cell>
          <cell r="CQ1427" t="e">
            <v>#N/A</v>
          </cell>
          <cell r="CR1427">
            <v>0</v>
          </cell>
          <cell r="CS1427">
            <v>0</v>
          </cell>
          <cell r="CT1427">
            <v>0</v>
          </cell>
          <cell r="CU1427">
            <v>0</v>
          </cell>
          <cell r="CV1427">
            <v>0</v>
          </cell>
          <cell r="CW1427">
            <v>0</v>
          </cell>
          <cell r="CY1427">
            <v>8</v>
          </cell>
          <cell r="CZ1427">
            <v>264036.71999999997</v>
          </cell>
          <cell r="DB1427">
            <v>0</v>
          </cell>
          <cell r="DC1427">
            <v>0</v>
          </cell>
          <cell r="DE1427">
            <v>0</v>
          </cell>
          <cell r="DF1427">
            <v>0</v>
          </cell>
          <cell r="DH1427">
            <v>0</v>
          </cell>
          <cell r="DI1427">
            <v>0</v>
          </cell>
          <cell r="DK1427">
            <v>0</v>
          </cell>
          <cell r="DL1427">
            <v>0</v>
          </cell>
          <cell r="DN1427">
            <v>0</v>
          </cell>
          <cell r="DO1427">
            <v>0</v>
          </cell>
          <cell r="DQ1427">
            <v>0</v>
          </cell>
          <cell r="DR1427">
            <v>0</v>
          </cell>
          <cell r="DU1427">
            <v>8</v>
          </cell>
          <cell r="DV1427">
            <v>264036.71999999997</v>
          </cell>
          <cell r="EA1427" t="str">
            <v>ГПЗ</v>
          </cell>
          <cell r="EF1427">
            <v>8</v>
          </cell>
          <cell r="EG1427">
            <v>264036.71999999997</v>
          </cell>
          <cell r="EH1427" t="e">
            <v>#N/A</v>
          </cell>
          <cell r="EJ1427" t="str">
            <v>33 СПТ</v>
          </cell>
          <cell r="EK1427" t="str">
            <v>ОТ</v>
          </cell>
          <cell r="EL1427" t="str">
            <v>ТПФ</v>
          </cell>
          <cell r="EO1427" t="str">
            <v>ДКС</v>
          </cell>
          <cell r="EP1427" t="str">
            <v>ОТ</v>
          </cell>
          <cell r="ES1427" t="str">
            <v>11.2022</v>
          </cell>
          <cell r="ET1427" t="str">
            <v>475200000, Мангистауская область, Тупкараганский район, месторождение Каражанбас, база МТС АО Каражанбасмунай</v>
          </cell>
          <cell r="EU1427" t="str">
            <v>С даты подписания договора в течение 200 календарных дней</v>
          </cell>
          <cell r="EW1427">
            <v>222129</v>
          </cell>
          <cell r="EX1427" t="str">
            <v>222129.700.000147</v>
          </cell>
          <cell r="EY1427" t="str">
            <v>Отвод</v>
          </cell>
          <cell r="EZ1427" t="str">
            <v>стеклопластиковый, диаметр 100 мм</v>
          </cell>
        </row>
        <row r="1428">
          <cell r="CI1428" t="str">
            <v>210-02501</v>
          </cell>
          <cell r="CJ1428" t="str">
            <v>Отвод стеклопластиковый DN100мм 90град. 4 1/2" EUE 8RD 4,5МПа</v>
          </cell>
          <cell r="CK1428" t="str">
            <v>ШТ</v>
          </cell>
          <cell r="CL1428" t="e">
            <v>#N/A</v>
          </cell>
          <cell r="CM1428" t="e">
            <v>#N/A</v>
          </cell>
          <cell r="CN1428">
            <v>64115.65</v>
          </cell>
          <cell r="CO1428">
            <v>0</v>
          </cell>
          <cell r="CP1428">
            <v>0</v>
          </cell>
          <cell r="CQ1428" t="e">
            <v>#N/A</v>
          </cell>
          <cell r="CR1428">
            <v>0</v>
          </cell>
          <cell r="CS1428">
            <v>0</v>
          </cell>
          <cell r="CT1428">
            <v>0</v>
          </cell>
          <cell r="CU1428">
            <v>0</v>
          </cell>
          <cell r="CV1428">
            <v>0</v>
          </cell>
          <cell r="CW1428">
            <v>0</v>
          </cell>
          <cell r="CY1428">
            <v>161</v>
          </cell>
          <cell r="CZ1428">
            <v>10322619.65</v>
          </cell>
          <cell r="DB1428">
            <v>0</v>
          </cell>
          <cell r="DC1428">
            <v>0</v>
          </cell>
          <cell r="DE1428">
            <v>0</v>
          </cell>
          <cell r="DF1428">
            <v>0</v>
          </cell>
          <cell r="DH1428">
            <v>0</v>
          </cell>
          <cell r="DI1428">
            <v>0</v>
          </cell>
          <cell r="DK1428">
            <v>0</v>
          </cell>
          <cell r="DL1428">
            <v>0</v>
          </cell>
          <cell r="DN1428">
            <v>0</v>
          </cell>
          <cell r="DO1428">
            <v>0</v>
          </cell>
          <cell r="DQ1428">
            <v>0</v>
          </cell>
          <cell r="DR1428">
            <v>0</v>
          </cell>
          <cell r="DU1428">
            <v>161</v>
          </cell>
          <cell r="DV1428">
            <v>10322619.65</v>
          </cell>
          <cell r="EA1428" t="str">
            <v>ГПЗ</v>
          </cell>
          <cell r="EF1428">
            <v>161</v>
          </cell>
          <cell r="EG1428">
            <v>10322619.65</v>
          </cell>
          <cell r="EH1428" t="e">
            <v>#N/A</v>
          </cell>
          <cell r="EJ1428" t="str">
            <v>33 СПТ</v>
          </cell>
          <cell r="EK1428" t="str">
            <v>ОТ</v>
          </cell>
          <cell r="EL1428" t="str">
            <v>ТПФ</v>
          </cell>
          <cell r="EO1428" t="str">
            <v>ДКС</v>
          </cell>
          <cell r="EP1428" t="str">
            <v>ОТ</v>
          </cell>
          <cell r="ES1428" t="str">
            <v>11.2022</v>
          </cell>
          <cell r="ET1428" t="str">
            <v>475200000, Мангистауская область, Тупкараганский район, месторождение Каражанбас, база МТС АО Каражанбасмунай</v>
          </cell>
          <cell r="EU1428" t="str">
            <v>С даты подписания договора в течение 200 календарных дней</v>
          </cell>
          <cell r="EW1428">
            <v>222129</v>
          </cell>
          <cell r="EX1428" t="str">
            <v>222129.700.000147</v>
          </cell>
          <cell r="EY1428" t="str">
            <v>Отвод</v>
          </cell>
          <cell r="EZ1428" t="str">
            <v>стеклопластиковый, диаметр 100 мм</v>
          </cell>
        </row>
        <row r="1429">
          <cell r="CI1429" t="str">
            <v>210-02430</v>
          </cell>
          <cell r="CJ1429" t="str">
            <v>Отвод стеклопластиковый DN152мм 45град.</v>
          </cell>
          <cell r="CK1429" t="str">
            <v>ШТ</v>
          </cell>
          <cell r="CL1429" t="e">
            <v>#N/A</v>
          </cell>
          <cell r="CM1429" t="e">
            <v>#N/A</v>
          </cell>
          <cell r="CN1429">
            <v>72181.52</v>
          </cell>
          <cell r="CO1429">
            <v>0</v>
          </cell>
          <cell r="CP1429">
            <v>0</v>
          </cell>
          <cell r="CQ1429" t="e">
            <v>#N/A</v>
          </cell>
          <cell r="CR1429">
            <v>0</v>
          </cell>
          <cell r="CS1429">
            <v>0</v>
          </cell>
          <cell r="CT1429">
            <v>0</v>
          </cell>
          <cell r="CU1429">
            <v>0</v>
          </cell>
          <cell r="CV1429">
            <v>0</v>
          </cell>
          <cell r="CW1429">
            <v>0</v>
          </cell>
          <cell r="CY1429">
            <v>8</v>
          </cell>
          <cell r="CZ1429">
            <v>577452.16</v>
          </cell>
          <cell r="DB1429">
            <v>0</v>
          </cell>
          <cell r="DC1429">
            <v>0</v>
          </cell>
          <cell r="DE1429">
            <v>0</v>
          </cell>
          <cell r="DF1429">
            <v>0</v>
          </cell>
          <cell r="DH1429">
            <v>0</v>
          </cell>
          <cell r="DI1429">
            <v>0</v>
          </cell>
          <cell r="DK1429">
            <v>0</v>
          </cell>
          <cell r="DL1429">
            <v>0</v>
          </cell>
          <cell r="DN1429">
            <v>0</v>
          </cell>
          <cell r="DO1429">
            <v>0</v>
          </cell>
          <cell r="DQ1429">
            <v>0</v>
          </cell>
          <cell r="DR1429">
            <v>0</v>
          </cell>
          <cell r="DU1429">
            <v>8</v>
          </cell>
          <cell r="DV1429">
            <v>577452.16</v>
          </cell>
          <cell r="EA1429" t="str">
            <v>ГПЗ</v>
          </cell>
          <cell r="EF1429">
            <v>8</v>
          </cell>
          <cell r="EG1429">
            <v>577452.16</v>
          </cell>
          <cell r="EH1429" t="e">
            <v>#N/A</v>
          </cell>
          <cell r="EJ1429" t="str">
            <v>33 СПТ</v>
          </cell>
          <cell r="EK1429" t="str">
            <v>ОТ</v>
          </cell>
          <cell r="EL1429" t="str">
            <v>ТПФ</v>
          </cell>
          <cell r="EO1429" t="str">
            <v>ДКС</v>
          </cell>
          <cell r="EP1429" t="str">
            <v>ОТ</v>
          </cell>
          <cell r="ES1429" t="str">
            <v>11.2022</v>
          </cell>
          <cell r="ET1429" t="str">
            <v>475200000, Мангистауская область, Тупкараганский район, месторождение Каражанбас, база МТС АО Каражанбасмунай</v>
          </cell>
          <cell r="EU1429" t="str">
            <v>С даты подписания договора в течение 200 календарных дней</v>
          </cell>
          <cell r="EW1429">
            <v>222129</v>
          </cell>
          <cell r="EX1429" t="str">
            <v>222129.700.000148</v>
          </cell>
          <cell r="EY1429" t="str">
            <v>Отвод</v>
          </cell>
          <cell r="EZ1429" t="str">
            <v>стеклопластиковый, диаметр 152 мм</v>
          </cell>
        </row>
        <row r="1430">
          <cell r="CI1430" t="str">
            <v>210-02474</v>
          </cell>
          <cell r="CJ1430" t="str">
            <v>Отвод стеклопластиковый DN217мм 45град. 9 5/8" EUE 8RD 9,5МПа</v>
          </cell>
          <cell r="CK1430" t="str">
            <v>ШТ</v>
          </cell>
          <cell r="CL1430" t="e">
            <v>#N/A</v>
          </cell>
          <cell r="CM1430" t="e">
            <v>#N/A</v>
          </cell>
          <cell r="CN1430">
            <v>120631.29</v>
          </cell>
          <cell r="CO1430">
            <v>0</v>
          </cell>
          <cell r="CP1430">
            <v>0</v>
          </cell>
          <cell r="CQ1430" t="e">
            <v>#N/A</v>
          </cell>
          <cell r="CR1430">
            <v>0</v>
          </cell>
          <cell r="CS1430">
            <v>0</v>
          </cell>
          <cell r="CT1430">
            <v>0</v>
          </cell>
          <cell r="CU1430">
            <v>0</v>
          </cell>
          <cell r="CV1430">
            <v>0</v>
          </cell>
          <cell r="CW1430">
            <v>0</v>
          </cell>
          <cell r="CY1430">
            <v>114</v>
          </cell>
          <cell r="CZ1430">
            <v>13751967.059999999</v>
          </cell>
          <cell r="DB1430">
            <v>0</v>
          </cell>
          <cell r="DC1430">
            <v>0</v>
          </cell>
          <cell r="DE1430">
            <v>0</v>
          </cell>
          <cell r="DF1430">
            <v>0</v>
          </cell>
          <cell r="DH1430">
            <v>0</v>
          </cell>
          <cell r="DI1430">
            <v>0</v>
          </cell>
          <cell r="DK1430">
            <v>0</v>
          </cell>
          <cell r="DL1430">
            <v>0</v>
          </cell>
          <cell r="DN1430">
            <v>0</v>
          </cell>
          <cell r="DO1430">
            <v>0</v>
          </cell>
          <cell r="DQ1430">
            <v>0</v>
          </cell>
          <cell r="DR1430">
            <v>0</v>
          </cell>
          <cell r="DU1430">
            <v>114</v>
          </cell>
          <cell r="DV1430">
            <v>13751967.059999999</v>
          </cell>
          <cell r="EA1430" t="str">
            <v>ГПЗ</v>
          </cell>
          <cell r="EF1430">
            <v>114</v>
          </cell>
          <cell r="EG1430">
            <v>13751967.059999999</v>
          </cell>
          <cell r="EH1430" t="e">
            <v>#N/A</v>
          </cell>
          <cell r="EJ1430" t="str">
            <v>33 СПТ</v>
          </cell>
          <cell r="EK1430" t="str">
            <v>ОТ</v>
          </cell>
          <cell r="EL1430" t="str">
            <v>ТПФ</v>
          </cell>
          <cell r="EO1430" t="str">
            <v>ДКС</v>
          </cell>
          <cell r="EP1430" t="str">
            <v>ОТ</v>
          </cell>
          <cell r="ES1430" t="str">
            <v>11.2022</v>
          </cell>
          <cell r="ET1430" t="str">
            <v>475200000, Мангистауская область, Тупкараганский район, месторождение Каражанбас, база МТС АО Каражанбасмунай</v>
          </cell>
          <cell r="EU1430" t="str">
            <v>С даты подписания договора в течение 200 календарных дней</v>
          </cell>
          <cell r="EW1430">
            <v>222129</v>
          </cell>
          <cell r="EX1430" t="str">
            <v>222129.700.000149</v>
          </cell>
          <cell r="EY1430" t="str">
            <v>Отвод</v>
          </cell>
          <cell r="EZ1430" t="str">
            <v>стеклопластиковый, диаметр 217 мм</v>
          </cell>
        </row>
        <row r="1431">
          <cell r="CI1431" t="str">
            <v>210-02473</v>
          </cell>
          <cell r="CJ1431" t="str">
            <v>Отвод стеклопластиковый DN217мм 90град. 9 5/8" EUE 8RD 9,5МПа</v>
          </cell>
          <cell r="CK1431" t="str">
            <v>ШТ</v>
          </cell>
          <cell r="CL1431" t="e">
            <v>#N/A</v>
          </cell>
          <cell r="CM1431" t="e">
            <v>#N/A</v>
          </cell>
          <cell r="CN1431">
            <v>123466.52</v>
          </cell>
          <cell r="CO1431">
            <v>0</v>
          </cell>
          <cell r="CP1431">
            <v>0</v>
          </cell>
          <cell r="CQ1431" t="e">
            <v>#N/A</v>
          </cell>
          <cell r="CR1431">
            <v>0</v>
          </cell>
          <cell r="CS1431">
            <v>0</v>
          </cell>
          <cell r="CT1431">
            <v>0</v>
          </cell>
          <cell r="CU1431">
            <v>0</v>
          </cell>
          <cell r="CV1431">
            <v>0</v>
          </cell>
          <cell r="CW1431">
            <v>0</v>
          </cell>
          <cell r="CY1431">
            <v>23</v>
          </cell>
          <cell r="CZ1431">
            <v>2839729.96</v>
          </cell>
          <cell r="DB1431">
            <v>0</v>
          </cell>
          <cell r="DC1431">
            <v>0</v>
          </cell>
          <cell r="DE1431">
            <v>0</v>
          </cell>
          <cell r="DF1431">
            <v>0</v>
          </cell>
          <cell r="DH1431">
            <v>0</v>
          </cell>
          <cell r="DI1431">
            <v>0</v>
          </cell>
          <cell r="DK1431">
            <v>0</v>
          </cell>
          <cell r="DL1431">
            <v>0</v>
          </cell>
          <cell r="DN1431">
            <v>0</v>
          </cell>
          <cell r="DO1431">
            <v>0</v>
          </cell>
          <cell r="DQ1431">
            <v>0</v>
          </cell>
          <cell r="DR1431">
            <v>0</v>
          </cell>
          <cell r="DU1431">
            <v>23</v>
          </cell>
          <cell r="DV1431">
            <v>2839729.96</v>
          </cell>
          <cell r="EA1431" t="str">
            <v>ГПЗ</v>
          </cell>
          <cell r="EF1431">
            <v>23</v>
          </cell>
          <cell r="EG1431">
            <v>2839729.96</v>
          </cell>
          <cell r="EH1431" t="e">
            <v>#N/A</v>
          </cell>
          <cell r="EJ1431" t="str">
            <v>33 СПТ</v>
          </cell>
          <cell r="EK1431" t="str">
            <v>ОТ</v>
          </cell>
          <cell r="EL1431" t="str">
            <v>ТПФ</v>
          </cell>
          <cell r="EO1431" t="str">
            <v>ДКС</v>
          </cell>
          <cell r="EP1431" t="str">
            <v>ОТ</v>
          </cell>
          <cell r="ES1431" t="str">
            <v>11.2022</v>
          </cell>
          <cell r="ET1431" t="str">
            <v>475200000, Мангистауская область, Тупкараганский район, месторождение Каражанбас, база МТС АО Каражанбасмунай</v>
          </cell>
          <cell r="EU1431" t="str">
            <v>С даты подписания договора в течение 200 календарных дней</v>
          </cell>
          <cell r="EW1431">
            <v>222129</v>
          </cell>
          <cell r="EX1431" t="str">
            <v>222129.700.000149</v>
          </cell>
          <cell r="EY1431" t="str">
            <v>Отвод</v>
          </cell>
          <cell r="EZ1431" t="str">
            <v>стеклопластиковый, диаметр 217 мм</v>
          </cell>
        </row>
        <row r="1432">
          <cell r="CI1432" t="str">
            <v>210-02471</v>
          </cell>
          <cell r="CJ1432" t="str">
            <v>Отвод стеклопластиковый DN300мм 45град.   раструбно-шиповое 4,0МПа</v>
          </cell>
          <cell r="CK1432" t="str">
            <v>ШТ</v>
          </cell>
          <cell r="CL1432" t="e">
            <v>#N/A</v>
          </cell>
          <cell r="CM1432" t="e">
            <v>#N/A</v>
          </cell>
          <cell r="CN1432">
            <v>231882.42</v>
          </cell>
          <cell r="CO1432">
            <v>0</v>
          </cell>
          <cell r="CP1432">
            <v>0</v>
          </cell>
          <cell r="CQ1432" t="e">
            <v>#N/A</v>
          </cell>
          <cell r="CR1432">
            <v>0</v>
          </cell>
          <cell r="CS1432">
            <v>0</v>
          </cell>
          <cell r="CT1432">
            <v>0</v>
          </cell>
          <cell r="CU1432">
            <v>0</v>
          </cell>
          <cell r="CV1432">
            <v>0</v>
          </cell>
          <cell r="CW1432">
            <v>0</v>
          </cell>
          <cell r="CY1432">
            <v>8</v>
          </cell>
          <cell r="CZ1432">
            <v>1855059.36</v>
          </cell>
          <cell r="DB1432">
            <v>0</v>
          </cell>
          <cell r="DC1432">
            <v>0</v>
          </cell>
          <cell r="DE1432">
            <v>0</v>
          </cell>
          <cell r="DF1432">
            <v>0</v>
          </cell>
          <cell r="DH1432">
            <v>0</v>
          </cell>
          <cell r="DI1432">
            <v>0</v>
          </cell>
          <cell r="DK1432">
            <v>0</v>
          </cell>
          <cell r="DL1432">
            <v>0</v>
          </cell>
          <cell r="DN1432">
            <v>0</v>
          </cell>
          <cell r="DO1432">
            <v>0</v>
          </cell>
          <cell r="DQ1432">
            <v>0</v>
          </cell>
          <cell r="DR1432">
            <v>0</v>
          </cell>
          <cell r="DU1432">
            <v>8</v>
          </cell>
          <cell r="DV1432">
            <v>1855059.36</v>
          </cell>
          <cell r="EA1432" t="str">
            <v>ГПЗ</v>
          </cell>
          <cell r="EF1432">
            <v>8</v>
          </cell>
          <cell r="EG1432">
            <v>1855059.36</v>
          </cell>
          <cell r="EH1432" t="e">
            <v>#N/A</v>
          </cell>
          <cell r="EJ1432" t="str">
            <v>33 СПТ</v>
          </cell>
          <cell r="EK1432" t="str">
            <v>ОТ</v>
          </cell>
          <cell r="EL1432" t="str">
            <v>ТПФ</v>
          </cell>
          <cell r="EO1432" t="str">
            <v>ДКС</v>
          </cell>
          <cell r="EP1432" t="str">
            <v>ОТ</v>
          </cell>
          <cell r="ES1432" t="str">
            <v>11.2022</v>
          </cell>
          <cell r="ET1432" t="str">
            <v>475200000, Мангистауская область, Тупкараганский район, месторождение Каражанбас, база МТС АО Каражанбасмунай</v>
          </cell>
          <cell r="EU1432" t="str">
            <v>С даты подписания договора в течение 200 календарных дней</v>
          </cell>
          <cell r="EW1432">
            <v>222129</v>
          </cell>
          <cell r="EX1432" t="str">
            <v>222129.700.000150</v>
          </cell>
          <cell r="EY1432" t="str">
            <v>Отвод</v>
          </cell>
          <cell r="EZ1432" t="str">
            <v>стеклопластиковый, диаметр 300 мм</v>
          </cell>
        </row>
        <row r="1433">
          <cell r="CI1433" t="str">
            <v>210-02472</v>
          </cell>
          <cell r="CJ1433" t="str">
            <v>Отвод стеклопластиковый DN300мм 90град.   раструбно-шиповое 4,0МПа</v>
          </cell>
          <cell r="CK1433" t="str">
            <v>ШТ</v>
          </cell>
          <cell r="CL1433" t="e">
            <v>#N/A</v>
          </cell>
          <cell r="CM1433" t="e">
            <v>#N/A</v>
          </cell>
          <cell r="CN1433">
            <v>250748.88</v>
          </cell>
          <cell r="CO1433">
            <v>0</v>
          </cell>
          <cell r="CP1433">
            <v>0</v>
          </cell>
          <cell r="CQ1433" t="e">
            <v>#N/A</v>
          </cell>
          <cell r="CR1433">
            <v>0</v>
          </cell>
          <cell r="CS1433">
            <v>0</v>
          </cell>
          <cell r="CT1433">
            <v>0</v>
          </cell>
          <cell r="CU1433">
            <v>0</v>
          </cell>
          <cell r="CV1433">
            <v>0</v>
          </cell>
          <cell r="CW1433">
            <v>0</v>
          </cell>
          <cell r="CY1433">
            <v>3</v>
          </cell>
          <cell r="CZ1433">
            <v>752246.64</v>
          </cell>
          <cell r="DB1433">
            <v>0</v>
          </cell>
          <cell r="DC1433">
            <v>0</v>
          </cell>
          <cell r="DE1433">
            <v>0</v>
          </cell>
          <cell r="DF1433">
            <v>0</v>
          </cell>
          <cell r="DH1433">
            <v>0</v>
          </cell>
          <cell r="DI1433">
            <v>0</v>
          </cell>
          <cell r="DK1433">
            <v>0</v>
          </cell>
          <cell r="DL1433">
            <v>0</v>
          </cell>
          <cell r="DN1433">
            <v>0</v>
          </cell>
          <cell r="DO1433">
            <v>0</v>
          </cell>
          <cell r="DQ1433">
            <v>0</v>
          </cell>
          <cell r="DR1433">
            <v>0</v>
          </cell>
          <cell r="DU1433">
            <v>3</v>
          </cell>
          <cell r="DV1433">
            <v>752246.64</v>
          </cell>
          <cell r="EA1433" t="str">
            <v>ГПЗ</v>
          </cell>
          <cell r="EF1433">
            <v>3</v>
          </cell>
          <cell r="EG1433">
            <v>752246.64</v>
          </cell>
          <cell r="EH1433" t="e">
            <v>#N/A</v>
          </cell>
          <cell r="EJ1433" t="str">
            <v>33 СПТ</v>
          </cell>
          <cell r="EK1433" t="str">
            <v>ОТ</v>
          </cell>
          <cell r="EL1433" t="str">
            <v>ТПФ</v>
          </cell>
          <cell r="EO1433" t="str">
            <v>ДКС</v>
          </cell>
          <cell r="EP1433" t="str">
            <v>ОТ</v>
          </cell>
          <cell r="ES1433" t="str">
            <v>11.2022</v>
          </cell>
          <cell r="ET1433" t="str">
            <v>475200000, Мангистауская область, Тупкараганский район, месторождение Каражанбас, база МТС АО Каражанбасмунай</v>
          </cell>
          <cell r="EU1433" t="str">
            <v>С даты подписания договора в течение 200 календарных дней</v>
          </cell>
          <cell r="EW1433">
            <v>222129</v>
          </cell>
          <cell r="EX1433" t="str">
            <v>222129.700.000150</v>
          </cell>
          <cell r="EY1433" t="str">
            <v>Отвод</v>
          </cell>
          <cell r="EZ1433" t="str">
            <v>стеклопластиковый, диаметр 300 мм</v>
          </cell>
        </row>
        <row r="1434">
          <cell r="CI1434" t="str">
            <v>210-01627</v>
          </cell>
          <cell r="CJ1434" t="str">
            <v>Отвод: 45гр. Стеклопластиковый, с раструбно-шиповым соединением Ду-500мм, Ру-3,0МПа</v>
          </cell>
          <cell r="CK1434" t="str">
            <v>ШТ</v>
          </cell>
          <cell r="CL1434" t="e">
            <v>#N/A</v>
          </cell>
          <cell r="CM1434" t="e">
            <v>#N/A</v>
          </cell>
          <cell r="CN1434">
            <v>515721.8</v>
          </cell>
          <cell r="CO1434">
            <v>4</v>
          </cell>
          <cell r="CP1434">
            <v>4</v>
          </cell>
          <cell r="CQ1434" t="str">
            <v>сост</v>
          </cell>
          <cell r="CR1434">
            <v>0</v>
          </cell>
          <cell r="CS1434">
            <v>0</v>
          </cell>
          <cell r="CT1434">
            <v>0</v>
          </cell>
          <cell r="CU1434">
            <v>4</v>
          </cell>
          <cell r="CV1434">
            <v>-4</v>
          </cell>
          <cell r="CW1434">
            <v>0</v>
          </cell>
          <cell r="CY1434">
            <v>3</v>
          </cell>
          <cell r="CZ1434">
            <v>1547165.4</v>
          </cell>
          <cell r="DB1434">
            <v>0</v>
          </cell>
          <cell r="DC1434">
            <v>0</v>
          </cell>
          <cell r="DE1434">
            <v>0</v>
          </cell>
          <cell r="DF1434">
            <v>0</v>
          </cell>
          <cell r="DH1434">
            <v>0</v>
          </cell>
          <cell r="DI1434">
            <v>0</v>
          </cell>
          <cell r="DL1434">
            <v>0</v>
          </cell>
          <cell r="DN1434">
            <v>0</v>
          </cell>
          <cell r="DO1434">
            <v>0</v>
          </cell>
          <cell r="DR1434">
            <v>0</v>
          </cell>
          <cell r="DU1434">
            <v>3</v>
          </cell>
          <cell r="DV1434">
            <v>1547165.4</v>
          </cell>
          <cell r="EA1434" t="str">
            <v>ГПЗ</v>
          </cell>
          <cell r="EF1434">
            <v>3</v>
          </cell>
          <cell r="EG1434">
            <v>1547165.4</v>
          </cell>
          <cell r="EH1434" t="e">
            <v>#N/A</v>
          </cell>
          <cell r="EJ1434" t="str">
            <v>33 СПТ</v>
          </cell>
          <cell r="EK1434" t="str">
            <v>ОТ</v>
          </cell>
          <cell r="EL1434" t="str">
            <v>ТПФ</v>
          </cell>
          <cell r="EO1434" t="str">
            <v>ДКС</v>
          </cell>
          <cell r="EP1434" t="str">
            <v>ОТ</v>
          </cell>
          <cell r="ES1434" t="str">
            <v>11.2022</v>
          </cell>
          <cell r="ET1434" t="str">
            <v>475200000, Мангистауская область, Тупкараганский район, месторождение Каражанбас, база МТС АО Каражанбасмунай</v>
          </cell>
          <cell r="EU1434" t="str">
            <v>С даты подписания договора в течение 200 календарных дней</v>
          </cell>
          <cell r="EV1434" t="str">
            <v>ок</v>
          </cell>
          <cell r="EW1434">
            <v>222129</v>
          </cell>
          <cell r="EX1434" t="str">
            <v>222129.700.000151</v>
          </cell>
          <cell r="EY1434" t="str">
            <v>Отвод</v>
          </cell>
          <cell r="EZ1434" t="str">
            <v>стеклопластиковый, диаметр 500 мм</v>
          </cell>
        </row>
        <row r="1435">
          <cell r="CI1435" t="str">
            <v>210-01627</v>
          </cell>
          <cell r="CJ1435" t="str">
            <v>Отвод: 45гр. Стеклопластиковый, с раструбно-шиповым соединением Ду-500мм, Ру-3,0МПа</v>
          </cell>
          <cell r="CK1435" t="str">
            <v>ШТ</v>
          </cell>
          <cell r="CL1435" t="e">
            <v>#N/A</v>
          </cell>
          <cell r="CM1435" t="e">
            <v>#N/A</v>
          </cell>
          <cell r="CN1435">
            <v>515721.8</v>
          </cell>
          <cell r="CU1435">
            <v>0</v>
          </cell>
          <cell r="CV1435">
            <v>0</v>
          </cell>
          <cell r="CY1435">
            <v>2</v>
          </cell>
          <cell r="CZ1435">
            <v>1031443.6</v>
          </cell>
          <cell r="DB1435">
            <v>0</v>
          </cell>
          <cell r="DC1435">
            <v>0</v>
          </cell>
          <cell r="DE1435">
            <v>0</v>
          </cell>
          <cell r="DF1435">
            <v>0</v>
          </cell>
          <cell r="DH1435">
            <v>0</v>
          </cell>
          <cell r="DI1435">
            <v>0</v>
          </cell>
          <cell r="DL1435">
            <v>0</v>
          </cell>
          <cell r="DN1435">
            <v>0</v>
          </cell>
          <cell r="DO1435">
            <v>0</v>
          </cell>
          <cell r="DR1435">
            <v>0</v>
          </cell>
          <cell r="DU1435">
            <v>2</v>
          </cell>
          <cell r="DV1435">
            <v>1031443.6</v>
          </cell>
          <cell r="EA1435" t="str">
            <v>доп.согл.</v>
          </cell>
          <cell r="EF1435">
            <v>2</v>
          </cell>
          <cell r="EG1435">
            <v>1031443.6</v>
          </cell>
          <cell r="EH1435" t="e">
            <v>#N/A</v>
          </cell>
          <cell r="EJ1435" t="str">
            <v>33-2 СПТ допик</v>
          </cell>
          <cell r="EK1435" t="str">
            <v>доп.согл.</v>
          </cell>
          <cell r="EL1435" t="str">
            <v>ТПФ</v>
          </cell>
          <cell r="EO1435" t="str">
            <v>ДКС</v>
          </cell>
          <cell r="EP1435" t="str">
            <v>ОТ</v>
          </cell>
          <cell r="ES1435" t="str">
            <v>11.2022</v>
          </cell>
          <cell r="ET1435" t="str">
            <v>475200000, Мангистауская область, Тупкараганский район, месторождение Каражанбас, база МТС АО Каражанбасмунай</v>
          </cell>
          <cell r="EU1435" t="str">
            <v>С даты подписания договора в течение 200 календарных дней</v>
          </cell>
          <cell r="EW1435" t="e">
            <v>#VALUE!</v>
          </cell>
          <cell r="EX1435" t="str">
            <v>222129.700.000151</v>
          </cell>
          <cell r="EY1435" t="str">
            <v>Отвод</v>
          </cell>
          <cell r="EZ1435" t="str">
            <v>стеклопластиковый, диаметр 500 мм</v>
          </cell>
        </row>
        <row r="1436">
          <cell r="CI1436" t="str">
            <v>210-01626</v>
          </cell>
          <cell r="CJ1436" t="str">
            <v>Отвод: 90гр. стеклопластиковый, с раструбно-шиповым соединением Ду-500мм, Ру-3,0МПа</v>
          </cell>
          <cell r="CK1436" t="str">
            <v>ШТ</v>
          </cell>
          <cell r="CL1436" t="e">
            <v>#N/A</v>
          </cell>
          <cell r="CM1436" t="e">
            <v>#N/A</v>
          </cell>
          <cell r="CN1436">
            <v>525367.80000000005</v>
          </cell>
          <cell r="CO1436">
            <v>10</v>
          </cell>
          <cell r="CP1436">
            <v>10</v>
          </cell>
          <cell r="CQ1436" t="str">
            <v>сост</v>
          </cell>
          <cell r="CR1436">
            <v>0</v>
          </cell>
          <cell r="CS1436">
            <v>0</v>
          </cell>
          <cell r="CT1436">
            <v>0</v>
          </cell>
          <cell r="CU1436">
            <v>10</v>
          </cell>
          <cell r="CV1436">
            <v>-10</v>
          </cell>
          <cell r="CW1436">
            <v>0</v>
          </cell>
          <cell r="CY1436">
            <v>4</v>
          </cell>
          <cell r="CZ1436">
            <v>2101471.2000000002</v>
          </cell>
          <cell r="DB1436">
            <v>0</v>
          </cell>
          <cell r="DC1436">
            <v>0</v>
          </cell>
          <cell r="DE1436">
            <v>0</v>
          </cell>
          <cell r="DF1436">
            <v>0</v>
          </cell>
          <cell r="DH1436">
            <v>0</v>
          </cell>
          <cell r="DI1436">
            <v>0</v>
          </cell>
          <cell r="DL1436">
            <v>0</v>
          </cell>
          <cell r="DN1436">
            <v>0</v>
          </cell>
          <cell r="DO1436">
            <v>0</v>
          </cell>
          <cell r="DR1436">
            <v>0</v>
          </cell>
          <cell r="DU1436">
            <v>4</v>
          </cell>
          <cell r="DV1436">
            <v>2101471.2000000002</v>
          </cell>
          <cell r="EA1436" t="str">
            <v>ГПЗ</v>
          </cell>
          <cell r="EF1436">
            <v>4</v>
          </cell>
          <cell r="EG1436">
            <v>2101471.2000000002</v>
          </cell>
          <cell r="EH1436" t="e">
            <v>#N/A</v>
          </cell>
          <cell r="EJ1436" t="str">
            <v>33 СПТ</v>
          </cell>
          <cell r="EK1436" t="str">
            <v>ОТ</v>
          </cell>
          <cell r="EL1436" t="str">
            <v>ТПФ</v>
          </cell>
          <cell r="EO1436" t="str">
            <v>ДКС</v>
          </cell>
          <cell r="EP1436" t="str">
            <v>ОТ</v>
          </cell>
          <cell r="ES1436" t="str">
            <v>11.2022</v>
          </cell>
          <cell r="ET1436" t="str">
            <v>475200000, Мангистауская область, Тупкараганский район, месторождение Каражанбас, база МТС АО Каражанбасмунай</v>
          </cell>
          <cell r="EU1436" t="str">
            <v>С даты подписания договора в течение 200 календарных дней</v>
          </cell>
          <cell r="EV1436" t="str">
            <v>ок</v>
          </cell>
          <cell r="EW1436">
            <v>222129</v>
          </cell>
          <cell r="EX1436" t="str">
            <v>222129.700.000151</v>
          </cell>
          <cell r="EY1436" t="str">
            <v>Отвод</v>
          </cell>
          <cell r="EZ1436" t="str">
            <v>стеклопластиковый, диаметр 500 мм</v>
          </cell>
        </row>
        <row r="1437">
          <cell r="CI1437" t="str">
            <v>210-01626</v>
          </cell>
          <cell r="CJ1437" t="str">
            <v>Отвод: 90гр. стеклопластиковый, с раструбно-шиповым соединением Ду-500мм, Ру-3,0МПа</v>
          </cell>
          <cell r="CK1437" t="str">
            <v>ШТ</v>
          </cell>
          <cell r="CL1437" t="e">
            <v>#N/A</v>
          </cell>
          <cell r="CM1437" t="e">
            <v>#N/A</v>
          </cell>
          <cell r="CN1437">
            <v>525367.80000000005</v>
          </cell>
          <cell r="CU1437">
            <v>0</v>
          </cell>
          <cell r="CV1437">
            <v>0</v>
          </cell>
          <cell r="CY1437">
            <v>3</v>
          </cell>
          <cell r="CZ1437">
            <v>1576103.4000000001</v>
          </cell>
          <cell r="DB1437">
            <v>0</v>
          </cell>
          <cell r="DC1437">
            <v>0</v>
          </cell>
          <cell r="DE1437">
            <v>0</v>
          </cell>
          <cell r="DF1437">
            <v>0</v>
          </cell>
          <cell r="DH1437">
            <v>0</v>
          </cell>
          <cell r="DI1437">
            <v>0</v>
          </cell>
          <cell r="DL1437">
            <v>0</v>
          </cell>
          <cell r="DN1437">
            <v>0</v>
          </cell>
          <cell r="DO1437">
            <v>0</v>
          </cell>
          <cell r="DR1437">
            <v>0</v>
          </cell>
          <cell r="DU1437">
            <v>3</v>
          </cell>
          <cell r="DV1437">
            <v>1576103.4000000001</v>
          </cell>
          <cell r="EA1437" t="str">
            <v>доп.согл.</v>
          </cell>
          <cell r="EF1437">
            <v>3</v>
          </cell>
          <cell r="EG1437">
            <v>1576103.4000000001</v>
          </cell>
          <cell r="EH1437" t="e">
            <v>#N/A</v>
          </cell>
          <cell r="EJ1437" t="str">
            <v>33-2 СПТ допик</v>
          </cell>
          <cell r="EK1437" t="str">
            <v>доп.согл.</v>
          </cell>
          <cell r="EL1437" t="str">
            <v>ТПФ</v>
          </cell>
          <cell r="EO1437" t="str">
            <v>ДКС</v>
          </cell>
          <cell r="EP1437" t="str">
            <v>ОТ</v>
          </cell>
          <cell r="ES1437" t="str">
            <v>11.2022</v>
          </cell>
          <cell r="ET1437" t="str">
            <v>475200000, Мангистауская область, Тупкараганский район, месторождение Каражанбас, база МТС АО Каражанбасмунай</v>
          </cell>
          <cell r="EU1437" t="str">
            <v>С даты подписания договора в течение 200 календарных дней</v>
          </cell>
          <cell r="EW1437" t="e">
            <v>#VALUE!</v>
          </cell>
          <cell r="EX1437" t="str">
            <v>222129.700.000151</v>
          </cell>
          <cell r="EY1437" t="str">
            <v>Отвод</v>
          </cell>
          <cell r="EZ1437" t="str">
            <v>стеклопластиковый, диаметр 500 мм</v>
          </cell>
        </row>
        <row r="1438">
          <cell r="CI1438" t="str">
            <v>210-01548</v>
          </cell>
          <cell r="CJ1438"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не менее 88,9 мм</v>
          </cell>
          <cell r="CK1438" t="str">
            <v>ШТ</v>
          </cell>
          <cell r="CL1438" t="e">
            <v>#N/A</v>
          </cell>
          <cell r="CM1438" t="e">
            <v>#N/A</v>
          </cell>
          <cell r="CN1438">
            <v>33332.61</v>
          </cell>
          <cell r="CO1438">
            <v>701</v>
          </cell>
          <cell r="CP1438">
            <v>701</v>
          </cell>
          <cell r="CQ1438" t="str">
            <v>сост</v>
          </cell>
          <cell r="CR1438">
            <v>21</v>
          </cell>
          <cell r="CS1438">
            <v>719</v>
          </cell>
          <cell r="CT1438">
            <v>749</v>
          </cell>
          <cell r="CU1438">
            <v>-48</v>
          </cell>
          <cell r="CV1438">
            <v>69</v>
          </cell>
          <cell r="CW1438">
            <v>29</v>
          </cell>
          <cell r="CY1438">
            <v>551</v>
          </cell>
          <cell r="CZ1438">
            <v>18366268.109999999</v>
          </cell>
          <cell r="DB1438">
            <v>0</v>
          </cell>
          <cell r="DC1438">
            <v>0</v>
          </cell>
          <cell r="DE1438">
            <v>0</v>
          </cell>
          <cell r="DF1438">
            <v>0</v>
          </cell>
          <cell r="DG1438" t="str">
            <v>Превышение бюджета</v>
          </cell>
          <cell r="DH1438">
            <v>0</v>
          </cell>
          <cell r="DI1438">
            <v>0</v>
          </cell>
          <cell r="DK1438">
            <v>0</v>
          </cell>
          <cell r="DL1438">
            <v>0</v>
          </cell>
          <cell r="DN1438">
            <v>0</v>
          </cell>
          <cell r="DO1438">
            <v>0</v>
          </cell>
          <cell r="DQ1438">
            <v>0</v>
          </cell>
          <cell r="DR1438">
            <v>0</v>
          </cell>
          <cell r="DU1438">
            <v>551</v>
          </cell>
          <cell r="DV1438">
            <v>18366268.109999999</v>
          </cell>
          <cell r="EA1438" t="str">
            <v>ГПЗ</v>
          </cell>
          <cell r="EF1438">
            <v>551</v>
          </cell>
          <cell r="EG1438">
            <v>18366268.109999999</v>
          </cell>
          <cell r="EH1438" t="e">
            <v>#N/A</v>
          </cell>
          <cell r="EJ1438" t="str">
            <v>6-2 СВТ</v>
          </cell>
          <cell r="EK1438" t="str">
            <v>ЗЦП</v>
          </cell>
          <cell r="EL1438" t="str">
            <v>ЭПВ/ТПФ</v>
          </cell>
          <cell r="EO1438" t="str">
            <v>ДКС</v>
          </cell>
          <cell r="EP1438" t="str">
            <v>ЦП</v>
          </cell>
          <cell r="ES1438" t="str">
            <v>08.2022</v>
          </cell>
          <cell r="ET1438" t="str">
            <v>475200000, Мангистауская область, Тупкараганский район, месторождение Каражанбас, база МТС АО Каражанбасмунай</v>
          </cell>
          <cell r="EU1438" t="str">
            <v>с 01.2023 по 03.2023</v>
          </cell>
          <cell r="EV1438" t="str">
            <v>ок</v>
          </cell>
          <cell r="EW1438">
            <v>231412</v>
          </cell>
          <cell r="EX1438" t="str">
            <v>231412.900.000055</v>
          </cell>
          <cell r="EY1438" t="str">
            <v>Отвод</v>
          </cell>
          <cell r="EZ1438" t="str">
            <v>из стекловолокна, угол поворота до 45 градусов</v>
          </cell>
        </row>
        <row r="1439">
          <cell r="CI1439" t="str">
            <v>210-01601</v>
          </cell>
          <cell r="CJ1439"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cell r="CK1439" t="str">
            <v>ШТ</v>
          </cell>
          <cell r="CL1439" t="e">
            <v>#N/A</v>
          </cell>
          <cell r="CM1439" t="e">
            <v>#N/A</v>
          </cell>
          <cell r="CN1439">
            <v>47925.96</v>
          </cell>
          <cell r="CO1439">
            <v>393</v>
          </cell>
          <cell r="CP1439">
            <v>393</v>
          </cell>
          <cell r="CQ1439" t="str">
            <v>сост</v>
          </cell>
          <cell r="CR1439">
            <v>65</v>
          </cell>
          <cell r="CS1439">
            <v>348</v>
          </cell>
          <cell r="CT1439">
            <v>334</v>
          </cell>
          <cell r="CU1439">
            <v>59</v>
          </cell>
          <cell r="CV1439">
            <v>6</v>
          </cell>
          <cell r="CW1439">
            <v>0</v>
          </cell>
          <cell r="CY1439">
            <v>242</v>
          </cell>
          <cell r="CZ1439">
            <v>11598082.32</v>
          </cell>
          <cell r="DB1439">
            <v>0</v>
          </cell>
          <cell r="DC1439">
            <v>0</v>
          </cell>
          <cell r="DE1439">
            <v>0</v>
          </cell>
          <cell r="DF1439">
            <v>0</v>
          </cell>
          <cell r="DG1439" t="str">
            <v>Превышение бюджета</v>
          </cell>
          <cell r="DH1439">
            <v>0</v>
          </cell>
          <cell r="DI1439">
            <v>0</v>
          </cell>
          <cell r="DK1439">
            <v>0</v>
          </cell>
          <cell r="DL1439">
            <v>0</v>
          </cell>
          <cell r="DN1439">
            <v>0</v>
          </cell>
          <cell r="DO1439">
            <v>0</v>
          </cell>
          <cell r="DQ1439">
            <v>0</v>
          </cell>
          <cell r="DR1439">
            <v>0</v>
          </cell>
          <cell r="DU1439">
            <v>242</v>
          </cell>
          <cell r="DV1439">
            <v>11598082.32</v>
          </cell>
          <cell r="EA1439" t="str">
            <v>ГПЗ</v>
          </cell>
          <cell r="EF1439">
            <v>242</v>
          </cell>
          <cell r="EG1439">
            <v>11598082.32</v>
          </cell>
          <cell r="EH1439" t="e">
            <v>#N/A</v>
          </cell>
          <cell r="EJ1439" t="str">
            <v>6-2 СВТ</v>
          </cell>
          <cell r="EK1439" t="str">
            <v>ЗЦП</v>
          </cell>
          <cell r="EL1439" t="str">
            <v>ЭПВ/ТПФ</v>
          </cell>
          <cell r="EO1439" t="str">
            <v>ДКС</v>
          </cell>
          <cell r="EP1439" t="str">
            <v>ЦП</v>
          </cell>
          <cell r="ES1439" t="str">
            <v>08.2022</v>
          </cell>
          <cell r="ET1439" t="str">
            <v>475200000, Мангистауская область, Тупкараганский район, месторождение Каражанбас, база МТС АО Каражанбасмунай</v>
          </cell>
          <cell r="EU1439" t="str">
            <v>с 01.2023 по 03.2023</v>
          </cell>
          <cell r="EV1439" t="str">
            <v>ок</v>
          </cell>
          <cell r="EW1439">
            <v>231412</v>
          </cell>
          <cell r="EX1439" t="str">
            <v>231412.900.000056</v>
          </cell>
          <cell r="EY1439" t="str">
            <v>Отвод</v>
          </cell>
          <cell r="EZ1439" t="str">
            <v>из стекловолокна, угол поворота более 45 градусов но не более 90 градусов</v>
          </cell>
        </row>
        <row r="1440">
          <cell r="CI1440" t="str">
            <v>210-01891</v>
          </cell>
          <cell r="CJ1440"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частине менее 120,7 мм. (аналог 210-01299)</v>
          </cell>
          <cell r="CK1440" t="str">
            <v>ШТ</v>
          </cell>
          <cell r="CL1440" t="e">
            <v>#N/A</v>
          </cell>
          <cell r="CM1440" t="e">
            <v>#N/A</v>
          </cell>
          <cell r="CN1440">
            <v>127125.9</v>
          </cell>
          <cell r="CO1440">
            <v>161</v>
          </cell>
          <cell r="CP1440">
            <v>161</v>
          </cell>
          <cell r="CQ1440" t="str">
            <v>сост</v>
          </cell>
          <cell r="CR1440">
            <v>26</v>
          </cell>
          <cell r="CS1440">
            <v>130</v>
          </cell>
          <cell r="CT1440">
            <v>111</v>
          </cell>
          <cell r="CU1440">
            <v>50</v>
          </cell>
          <cell r="CV1440">
            <v>-24</v>
          </cell>
          <cell r="CW1440">
            <v>0</v>
          </cell>
          <cell r="CY1440">
            <v>171</v>
          </cell>
          <cell r="CZ1440">
            <v>21738528.899999999</v>
          </cell>
          <cell r="DB1440">
            <v>0</v>
          </cell>
          <cell r="DC1440">
            <v>0</v>
          </cell>
          <cell r="DE1440">
            <v>0</v>
          </cell>
          <cell r="DF1440">
            <v>0</v>
          </cell>
          <cell r="DG1440" t="str">
            <v>Превышение бюджета</v>
          </cell>
          <cell r="DH1440">
            <v>0</v>
          </cell>
          <cell r="DI1440">
            <v>0</v>
          </cell>
          <cell r="DK1440">
            <v>0</v>
          </cell>
          <cell r="DL1440">
            <v>0</v>
          </cell>
          <cell r="DN1440">
            <v>0</v>
          </cell>
          <cell r="DO1440">
            <v>0</v>
          </cell>
          <cell r="DQ1440">
            <v>0</v>
          </cell>
          <cell r="DR1440">
            <v>0</v>
          </cell>
          <cell r="DU1440">
            <v>171</v>
          </cell>
          <cell r="DV1440">
            <v>21738528.899999999</v>
          </cell>
          <cell r="EA1440" t="str">
            <v>ГПЗ</v>
          </cell>
          <cell r="EF1440">
            <v>171</v>
          </cell>
          <cell r="EG1440">
            <v>21738528.899999999</v>
          </cell>
          <cell r="EH1440" t="e">
            <v>#N/A</v>
          </cell>
          <cell r="EJ1440" t="str">
            <v>6-5 СВТ</v>
          </cell>
          <cell r="EK1440" t="str">
            <v>ЗЦП</v>
          </cell>
          <cell r="EL1440" t="str">
            <v>ЭПВ/ТПФ</v>
          </cell>
          <cell r="EO1440" t="str">
            <v>ДКС</v>
          </cell>
          <cell r="EP1440" t="str">
            <v>ЦП</v>
          </cell>
          <cell r="ES1440" t="str">
            <v>08.2022</v>
          </cell>
          <cell r="ET1440" t="str">
            <v>475200000, Мангистауская область, Тупкараганский район, месторождение Каражанбас, база МТС АО Каражанбасмунай</v>
          </cell>
          <cell r="EU1440" t="str">
            <v>с 01.2023 по 03.2023</v>
          </cell>
          <cell r="EV1440" t="str">
            <v>ок</v>
          </cell>
          <cell r="EW1440">
            <v>231412</v>
          </cell>
          <cell r="EX1440" t="str">
            <v>231412.900.000055</v>
          </cell>
          <cell r="EY1440" t="str">
            <v>Отвод</v>
          </cell>
          <cell r="EZ1440" t="str">
            <v>из стекловолокна, угол поворота до 45 градусов</v>
          </cell>
        </row>
        <row r="1441">
          <cell r="CI1441" t="str">
            <v>210-01291</v>
          </cell>
          <cell r="CJ1441" t="str">
            <v>Отвод: стекловолокнистый номинальный размер 3"", внутр.резьба, 3-1/2"EUE 45 град,не более 1250 PSI...</v>
          </cell>
          <cell r="CK1441" t="str">
            <v>ШТ</v>
          </cell>
          <cell r="CL1441" t="e">
            <v>#N/A</v>
          </cell>
          <cell r="CM1441" t="e">
            <v>#N/A</v>
          </cell>
          <cell r="CN1441">
            <v>14001.25</v>
          </cell>
          <cell r="CO1441">
            <v>220</v>
          </cell>
          <cell r="CP1441">
            <v>220</v>
          </cell>
          <cell r="CQ1441" t="str">
            <v>сост</v>
          </cell>
          <cell r="CR1441">
            <v>106</v>
          </cell>
          <cell r="CS1441">
            <v>297</v>
          </cell>
          <cell r="CT1441">
            <v>330</v>
          </cell>
          <cell r="CU1441">
            <v>-110</v>
          </cell>
          <cell r="CV1441">
            <v>216</v>
          </cell>
          <cell r="CW1441">
            <v>27</v>
          </cell>
          <cell r="CY1441">
            <v>30</v>
          </cell>
          <cell r="CZ1441">
            <v>420037.5</v>
          </cell>
          <cell r="DB1441">
            <v>0</v>
          </cell>
          <cell r="DC1441">
            <v>0</v>
          </cell>
          <cell r="DE1441">
            <v>0</v>
          </cell>
          <cell r="DF1441">
            <v>0</v>
          </cell>
          <cell r="DH1441">
            <v>15</v>
          </cell>
          <cell r="DI1441">
            <v>210018.75</v>
          </cell>
          <cell r="DK1441">
            <v>0</v>
          </cell>
          <cell r="DL1441">
            <v>0</v>
          </cell>
          <cell r="DN1441">
            <v>0</v>
          </cell>
          <cell r="DO1441">
            <v>0</v>
          </cell>
          <cell r="DP1441" t="str">
            <v>Овчинникова Галина Васильевна Пт 23.09.2022</v>
          </cell>
          <cell r="DQ1441">
            <v>0</v>
          </cell>
          <cell r="DR1441">
            <v>0</v>
          </cell>
          <cell r="DU1441">
            <v>15</v>
          </cell>
          <cell r="DV1441">
            <v>210018.75</v>
          </cell>
          <cell r="EA1441" t="str">
            <v>ГПЗ</v>
          </cell>
          <cell r="EF1441">
            <v>15</v>
          </cell>
          <cell r="EG1441">
            <v>210018.75</v>
          </cell>
          <cell r="EH1441" t="e">
            <v>#N/A</v>
          </cell>
          <cell r="EJ1441" t="str">
            <v>13-1 СВТ</v>
          </cell>
          <cell r="EK1441" t="str">
            <v>ЗЦП</v>
          </cell>
          <cell r="EL1441" t="str">
            <v>ЭПВ/ТПФ</v>
          </cell>
          <cell r="EM1441">
            <v>315</v>
          </cell>
          <cell r="EO1441" t="str">
            <v>ДКС</v>
          </cell>
          <cell r="EP1441" t="str">
            <v>ЦП</v>
          </cell>
          <cell r="ES1441" t="str">
            <v>02.2023</v>
          </cell>
          <cell r="ET1441" t="str">
            <v>471010000, Мангистауская область, Актау Г.А., г.Актау, промышленная зона, БМТС АО Каражанбасмунай</v>
          </cell>
          <cell r="EU1441" t="str">
            <v>С даты подписания договора в течение 75 календарных дней</v>
          </cell>
          <cell r="EV1441" t="str">
            <v>ок</v>
          </cell>
          <cell r="EW1441">
            <v>231412</v>
          </cell>
          <cell r="EX1441" t="str">
            <v>231412.900.000055</v>
          </cell>
          <cell r="EY1441" t="str">
            <v>Отвод</v>
          </cell>
          <cell r="EZ1441" t="str">
            <v>из стекловолокна, угол поворота до 45 градусов</v>
          </cell>
        </row>
        <row r="1442">
          <cell r="CI1442" t="str">
            <v>210-01549</v>
          </cell>
          <cell r="CJ1442" t="str">
            <v>Отвод: стекловолокно  3-1/2", 90 градус, давление не более 1250 PSI(8,6МПа),температура среды -93,3C.</v>
          </cell>
          <cell r="CK1442" t="str">
            <v>ШТ</v>
          </cell>
          <cell r="CL1442" t="e">
            <v>#N/A</v>
          </cell>
          <cell r="CM1442" t="e">
            <v>#N/A</v>
          </cell>
          <cell r="CN1442">
            <v>13494.03</v>
          </cell>
          <cell r="CO1442">
            <v>215</v>
          </cell>
          <cell r="CP1442">
            <v>215</v>
          </cell>
          <cell r="CQ1442" t="str">
            <v>сост</v>
          </cell>
          <cell r="CR1442">
            <v>76</v>
          </cell>
          <cell r="CS1442">
            <v>178</v>
          </cell>
          <cell r="CT1442">
            <v>129</v>
          </cell>
          <cell r="CU1442">
            <v>86</v>
          </cell>
          <cell r="CV1442">
            <v>-10</v>
          </cell>
          <cell r="CW1442">
            <v>0</v>
          </cell>
          <cell r="CY1442">
            <v>123</v>
          </cell>
          <cell r="CZ1442">
            <v>1659765.6900000002</v>
          </cell>
          <cell r="DB1442">
            <v>0</v>
          </cell>
          <cell r="DC1442">
            <v>0</v>
          </cell>
          <cell r="DE1442">
            <v>0</v>
          </cell>
          <cell r="DF1442">
            <v>0</v>
          </cell>
          <cell r="DH1442">
            <v>0</v>
          </cell>
          <cell r="DI1442">
            <v>0</v>
          </cell>
          <cell r="DK1442">
            <v>0</v>
          </cell>
          <cell r="DL1442">
            <v>0</v>
          </cell>
          <cell r="DN1442">
            <v>0</v>
          </cell>
          <cell r="DO1442">
            <v>0</v>
          </cell>
          <cell r="DQ1442">
            <v>0</v>
          </cell>
          <cell r="DR1442">
            <v>0</v>
          </cell>
          <cell r="DU1442">
            <v>123</v>
          </cell>
          <cell r="DV1442">
            <v>1659765.6900000002</v>
          </cell>
          <cell r="EA1442" t="str">
            <v>ГПЗ</v>
          </cell>
          <cell r="EF1442">
            <v>123</v>
          </cell>
          <cell r="EG1442">
            <v>1659765.6900000002</v>
          </cell>
          <cell r="EH1442" t="e">
            <v>#N/A</v>
          </cell>
          <cell r="EJ1442" t="str">
            <v>6-1 СВТ</v>
          </cell>
          <cell r="EK1442" t="str">
            <v>ЗЦП</v>
          </cell>
          <cell r="EL1442" t="str">
            <v>ЭПВ/ТПФ</v>
          </cell>
          <cell r="EO1442" t="str">
            <v>ДКС</v>
          </cell>
          <cell r="EP1442" t="str">
            <v>ЦП</v>
          </cell>
          <cell r="ES1442" t="str">
            <v>08.2022</v>
          </cell>
          <cell r="ET1442" t="str">
            <v>475200000, Мангистауская область, Тупкараганский район, месторождение Каражанбас, база МТС АО Каражанбасмунай</v>
          </cell>
          <cell r="EU1442" t="str">
            <v>с 01.2023 по 03.2023</v>
          </cell>
          <cell r="EV1442" t="str">
            <v>ок</v>
          </cell>
          <cell r="EW1442">
            <v>231412</v>
          </cell>
          <cell r="EX1442" t="str">
            <v>231412.900.000056</v>
          </cell>
          <cell r="EY1442" t="str">
            <v>Отвод</v>
          </cell>
          <cell r="EZ1442" t="str">
            <v>из стекловолокна, угол поворота более 45 градусов но не более 90 градусов</v>
          </cell>
        </row>
        <row r="1443">
          <cell r="CI1443" t="str">
            <v>210-01549</v>
          </cell>
          <cell r="CJ1443" t="str">
            <v>Отвод: стекловолокно  3-1/2", 90 градус, давление не более 1250 PSI(8,6МПа),температура среды -93,3C.</v>
          </cell>
          <cell r="CK1443" t="str">
            <v>ШТ</v>
          </cell>
          <cell r="CL1443" t="e">
            <v>#N/A</v>
          </cell>
          <cell r="CM1443" t="e">
            <v>#N/A</v>
          </cell>
          <cell r="CN1443">
            <v>13494.03</v>
          </cell>
          <cell r="CU1443">
            <v>0</v>
          </cell>
          <cell r="CV1443">
            <v>0</v>
          </cell>
          <cell r="CY1443">
            <v>123</v>
          </cell>
          <cell r="CZ1443">
            <v>1659765.6900000002</v>
          </cell>
          <cell r="DB1443">
            <v>0</v>
          </cell>
          <cell r="DC1443">
            <v>0</v>
          </cell>
          <cell r="DE1443">
            <v>0</v>
          </cell>
          <cell r="DF1443">
            <v>0</v>
          </cell>
          <cell r="DH1443">
            <v>0</v>
          </cell>
          <cell r="DI1443">
            <v>0</v>
          </cell>
          <cell r="DL1443">
            <v>0</v>
          </cell>
          <cell r="DN1443">
            <v>0</v>
          </cell>
          <cell r="DO1443">
            <v>0</v>
          </cell>
          <cell r="DR1443">
            <v>0</v>
          </cell>
          <cell r="DU1443">
            <v>123</v>
          </cell>
          <cell r="DV1443">
            <v>1659765.6900000002</v>
          </cell>
          <cell r="EA1443" t="str">
            <v>доп.согл.</v>
          </cell>
          <cell r="EF1443">
            <v>123</v>
          </cell>
          <cell r="EG1443">
            <v>1659765.6900000002</v>
          </cell>
          <cell r="EH1443" t="e">
            <v>#N/A</v>
          </cell>
          <cell r="EJ1443" t="str">
            <v>6-1 допик СВТ</v>
          </cell>
          <cell r="EK1443" t="str">
            <v>доп.согл.</v>
          </cell>
          <cell r="EL1443" t="str">
            <v>ЭПВ/ТПФ</v>
          </cell>
          <cell r="EO1443" t="str">
            <v>ДКС</v>
          </cell>
          <cell r="EP1443" t="str">
            <v>ЦП</v>
          </cell>
          <cell r="ES1443" t="str">
            <v>08.2022</v>
          </cell>
          <cell r="ET1443" t="str">
            <v>475200000, Мангистауская область, Тупкараганский район, месторождение Каражанбас, база МТС АО Каражанбасмунай</v>
          </cell>
          <cell r="EU1443" t="str">
            <v>с 01.2023 по 03.2023</v>
          </cell>
          <cell r="EV1443" t="str">
            <v>ок</v>
          </cell>
          <cell r="EW1443">
            <v>231412</v>
          </cell>
          <cell r="EX1443" t="str">
            <v>231412.900.000056</v>
          </cell>
          <cell r="EY1443" t="str">
            <v>Отвод</v>
          </cell>
          <cell r="EZ1443" t="str">
            <v>из стекловолокна, угол поворота более 45 градусов но не более 90 градусов</v>
          </cell>
        </row>
        <row r="1444">
          <cell r="CI1444" t="str">
            <v>210-01180</v>
          </cell>
          <cell r="CJ1444" t="str">
            <v>Отвод: стекловолокно, 45 град, 6-5/8" OD 8RD, 1250 PSI</v>
          </cell>
          <cell r="CK1444" t="str">
            <v>ШТ</v>
          </cell>
          <cell r="CL1444" t="e">
            <v>#N/A</v>
          </cell>
          <cell r="CM1444" t="e">
            <v>#N/A</v>
          </cell>
          <cell r="CN1444">
            <v>44764.42</v>
          </cell>
          <cell r="CO1444">
            <v>5</v>
          </cell>
          <cell r="CP1444">
            <v>5</v>
          </cell>
          <cell r="CQ1444" t="str">
            <v>сост</v>
          </cell>
          <cell r="CR1444">
            <v>0</v>
          </cell>
          <cell r="CS1444">
            <v>0</v>
          </cell>
          <cell r="CT1444">
            <v>5</v>
          </cell>
          <cell r="CU1444">
            <v>0</v>
          </cell>
          <cell r="CV1444">
            <v>0</v>
          </cell>
          <cell r="CW1444">
            <v>0</v>
          </cell>
          <cell r="CY1444">
            <v>13</v>
          </cell>
          <cell r="CZ1444">
            <v>581937.46</v>
          </cell>
          <cell r="DB1444">
            <v>0</v>
          </cell>
          <cell r="DC1444">
            <v>0</v>
          </cell>
          <cell r="DE1444">
            <v>0</v>
          </cell>
          <cell r="DF1444">
            <v>0</v>
          </cell>
          <cell r="DH1444">
            <v>0</v>
          </cell>
          <cell r="DI1444">
            <v>0</v>
          </cell>
          <cell r="DK1444">
            <v>0</v>
          </cell>
          <cell r="DL1444">
            <v>0</v>
          </cell>
          <cell r="DN1444">
            <v>0</v>
          </cell>
          <cell r="DO1444">
            <v>0</v>
          </cell>
          <cell r="DR1444">
            <v>0</v>
          </cell>
          <cell r="DU1444">
            <v>13</v>
          </cell>
          <cell r="DV1444">
            <v>581937.46</v>
          </cell>
          <cell r="EA1444" t="str">
            <v>ГПЗ</v>
          </cell>
          <cell r="EF1444">
            <v>13</v>
          </cell>
          <cell r="EG1444">
            <v>581937.46</v>
          </cell>
          <cell r="EH1444" t="e">
            <v>#N/A</v>
          </cell>
          <cell r="EJ1444" t="str">
            <v>6-3 СВТ</v>
          </cell>
          <cell r="EK1444" t="str">
            <v>ЗЦП</v>
          </cell>
          <cell r="EL1444" t="str">
            <v>ЭПВ/ТПФ</v>
          </cell>
          <cell r="EO1444" t="str">
            <v>ДКС</v>
          </cell>
          <cell r="EP1444" t="str">
            <v>ЦП</v>
          </cell>
          <cell r="ES1444" t="str">
            <v>08.2022</v>
          </cell>
          <cell r="ET1444" t="str">
            <v>475200000, Мангистауская область, Тупкараганский район, месторождение Каражанбас, база МТС АО Каражанбасмунай</v>
          </cell>
          <cell r="EU1444" t="str">
            <v>с 01.2023 по 03.2023</v>
          </cell>
          <cell r="EV1444" t="str">
            <v>ок</v>
          </cell>
          <cell r="EW1444">
            <v>231412</v>
          </cell>
          <cell r="EX1444" t="str">
            <v>231412.900.000055</v>
          </cell>
          <cell r="EY1444" t="str">
            <v>Отвод</v>
          </cell>
          <cell r="EZ1444" t="str">
            <v>из стекловолокна, угол поворота до 45 градусов</v>
          </cell>
        </row>
        <row r="1445">
          <cell r="CI1445" t="str">
            <v>210-01731</v>
          </cell>
          <cell r="CJ1445" t="str">
            <v>Отвод:стеклопластиковый, 90°, соединение раструбно-резьбовое 4RD, Ду300мм, Ру 4.0МПа</v>
          </cell>
          <cell r="CK1445" t="str">
            <v>ШТ</v>
          </cell>
          <cell r="CL1445" t="e">
            <v>#N/A</v>
          </cell>
          <cell r="CM1445" t="e">
            <v>#N/A</v>
          </cell>
          <cell r="CN1445">
            <v>413937</v>
          </cell>
          <cell r="CO1445">
            <v>0</v>
          </cell>
          <cell r="CP1445">
            <v>0</v>
          </cell>
          <cell r="CQ1445" t="str">
            <v>возврат/отмена</v>
          </cell>
          <cell r="CR1445">
            <v>0</v>
          </cell>
          <cell r="CS1445">
            <v>0</v>
          </cell>
          <cell r="CT1445">
            <v>0</v>
          </cell>
          <cell r="CU1445">
            <v>0</v>
          </cell>
          <cell r="CV1445">
            <v>0</v>
          </cell>
          <cell r="CW1445">
            <v>0</v>
          </cell>
          <cell r="CY1445">
            <v>11</v>
          </cell>
          <cell r="CZ1445">
            <v>4553307</v>
          </cell>
          <cell r="DB1445">
            <v>0</v>
          </cell>
          <cell r="DC1445">
            <v>0</v>
          </cell>
          <cell r="DE1445">
            <v>0</v>
          </cell>
          <cell r="DF1445">
            <v>0</v>
          </cell>
          <cell r="DH1445">
            <v>0</v>
          </cell>
          <cell r="DI1445">
            <v>0</v>
          </cell>
          <cell r="DL1445">
            <v>0</v>
          </cell>
          <cell r="DN1445">
            <v>0</v>
          </cell>
          <cell r="DO1445">
            <v>0</v>
          </cell>
          <cell r="DR1445">
            <v>0</v>
          </cell>
          <cell r="DU1445">
            <v>11</v>
          </cell>
          <cell r="DV1445">
            <v>4553307</v>
          </cell>
          <cell r="EA1445" t="str">
            <v>ГПЗ</v>
          </cell>
          <cell r="EF1445">
            <v>11</v>
          </cell>
          <cell r="EG1445">
            <v>4553307</v>
          </cell>
          <cell r="EH1445" t="e">
            <v>#N/A</v>
          </cell>
          <cell r="EJ1445" t="str">
            <v>68 СПТ</v>
          </cell>
          <cell r="EK1445" t="str">
            <v>ОТ</v>
          </cell>
          <cell r="EL1445" t="str">
            <v>ТПФ</v>
          </cell>
          <cell r="EO1445" t="str">
            <v>ДКС</v>
          </cell>
          <cell r="EP1445" t="str">
            <v>ОТ</v>
          </cell>
          <cell r="ES1445" t="str">
            <v>05.2023</v>
          </cell>
          <cell r="ET1445" t="str">
            <v>475200000, Мангистауская область, Тупкараганский район, месторождение Каражанбас, база МТС АО Каражанбасмунай</v>
          </cell>
          <cell r="EU1445" t="str">
            <v>С даты подписания договора в течение 150 календарных дней</v>
          </cell>
          <cell r="EW1445" t="e">
            <v>#VALUE!</v>
          </cell>
          <cell r="EX1445" t="str">
            <v>222129.700.000150</v>
          </cell>
          <cell r="EY1445" t="str">
            <v>Отвод</v>
          </cell>
          <cell r="EZ1445" t="str">
            <v>стеклопластиковый, диаметр 300 мм</v>
          </cell>
        </row>
        <row r="1446">
          <cell r="CI1446" t="str">
            <v>210-01975</v>
          </cell>
          <cell r="CJ1446" t="str">
            <v>Патрубок переводной стекловолокнистый, 4-1/2" EUE 8rd х 3-1/2'' EUE 8rd,не более 1250 PSI (аналог 210-01230)....~Nipple, Swage, Fiberglass,Male threaded, 4-1/2" EUE 8rd х 3-1/2'' EUE 8rd, 1250 PSI....</v>
          </cell>
          <cell r="CK1446" t="str">
            <v>ШТ</v>
          </cell>
          <cell r="CL1446" t="e">
            <v>#N/A</v>
          </cell>
          <cell r="CM1446" t="e">
            <v>#N/A</v>
          </cell>
          <cell r="CN1446">
            <v>20676.55</v>
          </cell>
          <cell r="CO1446">
            <v>124</v>
          </cell>
          <cell r="CP1446">
            <v>124</v>
          </cell>
          <cell r="CQ1446" t="str">
            <v>сост</v>
          </cell>
          <cell r="CR1446">
            <v>91</v>
          </cell>
          <cell r="CS1446">
            <v>60</v>
          </cell>
          <cell r="CT1446">
            <v>69</v>
          </cell>
          <cell r="CU1446">
            <v>55</v>
          </cell>
          <cell r="CV1446">
            <v>36</v>
          </cell>
          <cell r="CW1446">
            <v>36</v>
          </cell>
          <cell r="CY1446">
            <v>139</v>
          </cell>
          <cell r="CZ1446">
            <v>2874040.4499999997</v>
          </cell>
          <cell r="DB1446">
            <v>0</v>
          </cell>
          <cell r="DC1446">
            <v>0</v>
          </cell>
          <cell r="DE1446">
            <v>0</v>
          </cell>
          <cell r="DF1446">
            <v>0</v>
          </cell>
          <cell r="DG1446" t="str">
            <v>Превышение бюджета</v>
          </cell>
          <cell r="DH1446">
            <v>0</v>
          </cell>
          <cell r="DI1446">
            <v>0</v>
          </cell>
          <cell r="DK1446">
            <v>0</v>
          </cell>
          <cell r="DL1446">
            <v>0</v>
          </cell>
          <cell r="DN1446">
            <v>0</v>
          </cell>
          <cell r="DO1446">
            <v>0</v>
          </cell>
          <cell r="DQ1446">
            <v>0</v>
          </cell>
          <cell r="DR1446">
            <v>0</v>
          </cell>
          <cell r="DU1446">
            <v>139</v>
          </cell>
          <cell r="DV1446">
            <v>2874040.4499999997</v>
          </cell>
          <cell r="EA1446" t="str">
            <v>ГПЗ</v>
          </cell>
          <cell r="EF1446">
            <v>139</v>
          </cell>
          <cell r="EG1446">
            <v>2874040.4499999997</v>
          </cell>
          <cell r="EH1446" t="e">
            <v>#N/A</v>
          </cell>
          <cell r="EJ1446" t="str">
            <v>6-2 СВТ</v>
          </cell>
          <cell r="EK1446" t="str">
            <v>ЗЦП</v>
          </cell>
          <cell r="EL1446" t="str">
            <v>ЭПВ/ТПФ</v>
          </cell>
          <cell r="EO1446" t="str">
            <v>ДКС</v>
          </cell>
          <cell r="EP1446" t="str">
            <v>ЦП</v>
          </cell>
          <cell r="ES1446" t="str">
            <v>08.2022</v>
          </cell>
          <cell r="ET1446" t="str">
            <v>475200000, Мангистауская область, Тупкараганский район, месторождение Каражанбас, база МТС АО Каражанбасмунай</v>
          </cell>
          <cell r="EU1446" t="str">
            <v>с 01.2023 по 03.2023</v>
          </cell>
          <cell r="EV1446" t="str">
            <v>ок</v>
          </cell>
          <cell r="EW1446">
            <v>231412</v>
          </cell>
          <cell r="EX1446" t="str">
            <v>231412.900.000005</v>
          </cell>
          <cell r="EY1446" t="str">
            <v>Переводник из стекловолокна</v>
          </cell>
          <cell r="EZ1446" t="str">
            <v>номинальное давление 5-10 МПа</v>
          </cell>
        </row>
        <row r="1447">
          <cell r="CI1447" t="str">
            <v>210-01217</v>
          </cell>
          <cell r="CJ1447" t="str">
            <v>Патрубок переводной стекловолокнистый, наружн.резьба, 9-5/8'' OD 8rd х6-5/8'' OD 8rd, не более 2000 PSI, FSW209565....~Nipple, Swage, Fiberglass, Male threaded, 9-5/8'' OD 8rd х 6-5/8'' OD 8rd, 2000 PSI,FSW209565....</v>
          </cell>
          <cell r="CK1447" t="str">
            <v>ШТ</v>
          </cell>
          <cell r="CL1447" t="e">
            <v>#N/A</v>
          </cell>
          <cell r="CM1447" t="e">
            <v>#N/A</v>
          </cell>
          <cell r="CN1447">
            <v>80038.87</v>
          </cell>
          <cell r="CO1447">
            <v>12</v>
          </cell>
          <cell r="CP1447">
            <v>12</v>
          </cell>
          <cell r="CQ1447" t="str">
            <v>сост</v>
          </cell>
          <cell r="CR1447">
            <v>80</v>
          </cell>
          <cell r="CS1447">
            <v>12</v>
          </cell>
          <cell r="CT1447">
            <v>19</v>
          </cell>
          <cell r="CU1447">
            <v>-7</v>
          </cell>
          <cell r="CV1447">
            <v>87</v>
          </cell>
          <cell r="CW1447">
            <v>87</v>
          </cell>
          <cell r="CY1447">
            <v>61</v>
          </cell>
          <cell r="CZ1447">
            <v>4882371.0699999994</v>
          </cell>
          <cell r="DB1447">
            <v>0</v>
          </cell>
          <cell r="DC1447">
            <v>0</v>
          </cell>
          <cell r="DE1447">
            <v>0</v>
          </cell>
          <cell r="DF1447">
            <v>0</v>
          </cell>
          <cell r="DG1447" t="str">
            <v>Превышение бюджета</v>
          </cell>
          <cell r="DH1447">
            <v>0</v>
          </cell>
          <cell r="DI1447">
            <v>0</v>
          </cell>
          <cell r="DK1447">
            <v>0</v>
          </cell>
          <cell r="DL1447">
            <v>0</v>
          </cell>
          <cell r="DN1447">
            <v>0</v>
          </cell>
          <cell r="DO1447">
            <v>0</v>
          </cell>
          <cell r="DQ1447">
            <v>0</v>
          </cell>
          <cell r="DR1447">
            <v>0</v>
          </cell>
          <cell r="DU1447">
            <v>61</v>
          </cell>
          <cell r="DV1447">
            <v>4882371.0699999994</v>
          </cell>
          <cell r="EA1447" t="str">
            <v>ГПЗ</v>
          </cell>
          <cell r="EF1447">
            <v>61</v>
          </cell>
          <cell r="EG1447">
            <v>4882371.0699999994</v>
          </cell>
          <cell r="EH1447" t="e">
            <v>#N/A</v>
          </cell>
          <cell r="EJ1447" t="str">
            <v>6-5 СВТ</v>
          </cell>
          <cell r="EK1447" t="str">
            <v>ЗЦП</v>
          </cell>
          <cell r="EL1447" t="str">
            <v>ЭПВ/ТПФ</v>
          </cell>
          <cell r="EO1447" t="str">
            <v>ДКС</v>
          </cell>
          <cell r="EP1447" t="str">
            <v>ЦП</v>
          </cell>
          <cell r="ES1447" t="str">
            <v>08.2022</v>
          </cell>
          <cell r="ET1447" t="str">
            <v>475200000, Мангистауская область, Тупкараганский район, месторождение Каражанбас, база МТС АО Каражанбасмунай</v>
          </cell>
          <cell r="EU1447" t="str">
            <v>с 01.2023 по 03.2023</v>
          </cell>
          <cell r="EV1447" t="str">
            <v>ок</v>
          </cell>
          <cell r="EW1447">
            <v>231412</v>
          </cell>
          <cell r="EX1447" t="str">
            <v>231412.900.000004</v>
          </cell>
          <cell r="EY1447" t="str">
            <v>Переводник из стекловолокна</v>
          </cell>
          <cell r="EZ1447" t="str">
            <v>номинальное давление 10-15 МПа</v>
          </cell>
        </row>
        <row r="1448">
          <cell r="CI1448" t="str">
            <v>210-02435</v>
          </cell>
          <cell r="CJ1448" t="str">
            <v>Патрубок равнопроходная L2,4м стеклопластиковый 4,5МПа DN152мм 7" EUE 8RD</v>
          </cell>
          <cell r="CK1448" t="str">
            <v>ШТ</v>
          </cell>
          <cell r="CL1448" t="e">
            <v>#N/A</v>
          </cell>
          <cell r="CM1448" t="e">
            <v>#N/A</v>
          </cell>
          <cell r="CN1448">
            <v>109056</v>
          </cell>
          <cell r="CO1448">
            <v>0</v>
          </cell>
          <cell r="CP1448">
            <v>0</v>
          </cell>
          <cell r="CQ1448" t="e">
            <v>#N/A</v>
          </cell>
          <cell r="CR1448">
            <v>0</v>
          </cell>
          <cell r="CS1448">
            <v>0</v>
          </cell>
          <cell r="CT1448">
            <v>0</v>
          </cell>
          <cell r="CU1448">
            <v>0</v>
          </cell>
          <cell r="CV1448">
            <v>0</v>
          </cell>
          <cell r="CW1448">
            <v>0</v>
          </cell>
          <cell r="CY1448">
            <v>7</v>
          </cell>
          <cell r="CZ1448">
            <v>763392</v>
          </cell>
          <cell r="DB1448">
            <v>0</v>
          </cell>
          <cell r="DC1448">
            <v>0</v>
          </cell>
          <cell r="DE1448">
            <v>0</v>
          </cell>
          <cell r="DF1448">
            <v>0</v>
          </cell>
          <cell r="DH1448">
            <v>0</v>
          </cell>
          <cell r="DI1448">
            <v>0</v>
          </cell>
          <cell r="DK1448">
            <v>0</v>
          </cell>
          <cell r="DL1448">
            <v>0</v>
          </cell>
          <cell r="DN1448">
            <v>0</v>
          </cell>
          <cell r="DO1448">
            <v>0</v>
          </cell>
          <cell r="DQ1448">
            <v>0</v>
          </cell>
          <cell r="DR1448">
            <v>0</v>
          </cell>
          <cell r="DU1448">
            <v>7</v>
          </cell>
          <cell r="DV1448">
            <v>763392</v>
          </cell>
          <cell r="EA1448" t="str">
            <v>ГПЗ</v>
          </cell>
          <cell r="EF1448">
            <v>7</v>
          </cell>
          <cell r="EG1448">
            <v>763392</v>
          </cell>
          <cell r="EH1448" t="e">
            <v>#N/A</v>
          </cell>
          <cell r="EJ1448" t="str">
            <v>33 СПТ</v>
          </cell>
          <cell r="EK1448" t="str">
            <v>ОТ</v>
          </cell>
          <cell r="EL1448" t="str">
            <v>ТПФ</v>
          </cell>
          <cell r="EO1448" t="str">
            <v>ДКС</v>
          </cell>
          <cell r="EP1448" t="str">
            <v>ОТ</v>
          </cell>
          <cell r="ES1448" t="str">
            <v>11.2022</v>
          </cell>
          <cell r="ET1448" t="str">
            <v>475200000, Мангистауская область, Тупкараганский район, месторождение Каражанбас, база МТС АО Каражанбасмунай</v>
          </cell>
          <cell r="EU1448" t="str">
            <v>С даты подписания договора в течение 200 календарных дней</v>
          </cell>
          <cell r="EW1448">
            <v>222121</v>
          </cell>
          <cell r="EX1448" t="str">
            <v>222121.900.010029</v>
          </cell>
          <cell r="EY1448" t="str">
            <v>Труба общего назначения</v>
          </cell>
          <cell r="EZ1448" t="str">
            <v>стеклопластиковая, диаметр 151-200 мм</v>
          </cell>
        </row>
        <row r="1449">
          <cell r="CI1449" t="str">
            <v>210-02532</v>
          </cell>
          <cell r="CJ1449" t="str">
            <v>Патрубок равнопроходной L0,6096м стеклопластиковый 8,5МПа DN300мм  резьбовой 4RD</v>
          </cell>
          <cell r="CK1449" t="str">
            <v>ШТ</v>
          </cell>
          <cell r="CL1449" t="e">
            <v>#N/A</v>
          </cell>
          <cell r="CM1449" t="e">
            <v>#N/A</v>
          </cell>
          <cell r="CN1449">
            <v>213264.42</v>
          </cell>
          <cell r="CU1449">
            <v>0</v>
          </cell>
          <cell r="CV1449">
            <v>0</v>
          </cell>
          <cell r="CY1449">
            <v>10</v>
          </cell>
          <cell r="CZ1449">
            <v>2132644.2000000002</v>
          </cell>
          <cell r="DB1449">
            <v>0</v>
          </cell>
          <cell r="DC1449">
            <v>0</v>
          </cell>
          <cell r="DE1449">
            <v>0</v>
          </cell>
          <cell r="DF1449">
            <v>0</v>
          </cell>
          <cell r="DH1449">
            <v>0</v>
          </cell>
          <cell r="DI1449">
            <v>0</v>
          </cell>
          <cell r="DL1449">
            <v>0</v>
          </cell>
          <cell r="DN1449">
            <v>0</v>
          </cell>
          <cell r="DO1449">
            <v>0</v>
          </cell>
          <cell r="DR1449">
            <v>0</v>
          </cell>
          <cell r="DU1449">
            <v>10</v>
          </cell>
          <cell r="DV1449">
            <v>2132644.2000000002</v>
          </cell>
          <cell r="EA1449" t="str">
            <v>ГПЗ</v>
          </cell>
          <cell r="EF1449">
            <v>10</v>
          </cell>
          <cell r="EG1449">
            <v>2132644.2000000002</v>
          </cell>
          <cell r="EH1449" t="e">
            <v>#N/A</v>
          </cell>
          <cell r="EJ1449" t="str">
            <v>48-4</v>
          </cell>
          <cell r="EK1449" t="str">
            <v>ОТ</v>
          </cell>
          <cell r="EO1449" t="str">
            <v>ДКС</v>
          </cell>
          <cell r="EP1449" t="str">
            <v>ОТ</v>
          </cell>
          <cell r="ES1449" t="str">
            <v>03.2023</v>
          </cell>
          <cell r="ET1449" t="str">
            <v>475200000, Мангистауская область, Тупкараганский район, месторождение Каражанбас, база МТС АО Каражанбасмунай</v>
          </cell>
          <cell r="EU1449" t="str">
            <v>С даты подписания договора в течение 120 календарных дней</v>
          </cell>
          <cell r="EW1449" t="e">
            <v>#VALUE!</v>
          </cell>
          <cell r="EX1449" t="str">
            <v>222129.700.000408</v>
          </cell>
          <cell r="EY1449" t="str">
            <v>Патрубок</v>
          </cell>
          <cell r="EZ1449" t="str">
            <v>стеклопластиковый, условный проход 300 мм</v>
          </cell>
        </row>
        <row r="1450">
          <cell r="CI1450" t="str">
            <v>210-02531</v>
          </cell>
          <cell r="CJ1450" t="str">
            <v>Патрубок равнопроходной L0,9144м стеклопластиковый 8,5МПа DN300мм  резьбовой 4RD</v>
          </cell>
          <cell r="CK1450" t="str">
            <v>ШТ</v>
          </cell>
          <cell r="CL1450" t="e">
            <v>#N/A</v>
          </cell>
          <cell r="CM1450" t="e">
            <v>#N/A</v>
          </cell>
          <cell r="CN1450">
            <v>256118.27</v>
          </cell>
          <cell r="CU1450">
            <v>0</v>
          </cell>
          <cell r="CV1450">
            <v>0</v>
          </cell>
          <cell r="CY1450">
            <v>10</v>
          </cell>
          <cell r="CZ1450">
            <v>2561182.6999999997</v>
          </cell>
          <cell r="DB1450">
            <v>0</v>
          </cell>
          <cell r="DC1450">
            <v>0</v>
          </cell>
          <cell r="DE1450">
            <v>0</v>
          </cell>
          <cell r="DF1450">
            <v>0</v>
          </cell>
          <cell r="DH1450">
            <v>0</v>
          </cell>
          <cell r="DI1450">
            <v>0</v>
          </cell>
          <cell r="DL1450">
            <v>0</v>
          </cell>
          <cell r="DN1450">
            <v>0</v>
          </cell>
          <cell r="DO1450">
            <v>0</v>
          </cell>
          <cell r="DR1450">
            <v>0</v>
          </cell>
          <cell r="DU1450">
            <v>10</v>
          </cell>
          <cell r="DV1450">
            <v>2561182.6999999997</v>
          </cell>
          <cell r="EA1450" t="str">
            <v>ГПЗ</v>
          </cell>
          <cell r="EF1450">
            <v>10</v>
          </cell>
          <cell r="EG1450">
            <v>2561182.6999999997</v>
          </cell>
          <cell r="EH1450" t="e">
            <v>#N/A</v>
          </cell>
          <cell r="EJ1450" t="str">
            <v>48-4</v>
          </cell>
          <cell r="EK1450" t="str">
            <v>ОТ</v>
          </cell>
          <cell r="EO1450" t="str">
            <v>ДКС</v>
          </cell>
          <cell r="EP1450" t="str">
            <v>ОТ</v>
          </cell>
          <cell r="ES1450" t="str">
            <v>03.2023</v>
          </cell>
          <cell r="ET1450" t="str">
            <v>475200000, Мангистауская область, Тупкараганский район, месторождение Каражанбас, база МТС АО Каражанбасмунай</v>
          </cell>
          <cell r="EU1450" t="str">
            <v>С даты подписания договора в течение 120 календарных дней</v>
          </cell>
          <cell r="EW1450" t="e">
            <v>#VALUE!</v>
          </cell>
          <cell r="EX1450" t="str">
            <v>222129.700.000408</v>
          </cell>
          <cell r="EY1450" t="str">
            <v>Патрубок</v>
          </cell>
          <cell r="EZ1450" t="str">
            <v>стеклопластиковый, условный проход 300 мм</v>
          </cell>
        </row>
        <row r="1451">
          <cell r="CI1451" t="str">
            <v>210-02530</v>
          </cell>
          <cell r="CJ1451" t="str">
            <v>Патрубок равнопроходной L1,2192м стеклопластиковый 8,5МПа DN300мм  резьбовой 4RD</v>
          </cell>
          <cell r="CK1451" t="str">
            <v>ШТ</v>
          </cell>
          <cell r="CL1451" t="e">
            <v>#N/A</v>
          </cell>
          <cell r="CM1451" t="e">
            <v>#N/A</v>
          </cell>
          <cell r="CN1451">
            <v>238703.86</v>
          </cell>
          <cell r="CU1451">
            <v>0</v>
          </cell>
          <cell r="CV1451">
            <v>0</v>
          </cell>
          <cell r="CY1451">
            <v>10</v>
          </cell>
          <cell r="CZ1451">
            <v>2387038.5999999996</v>
          </cell>
          <cell r="DB1451">
            <v>0</v>
          </cell>
          <cell r="DC1451">
            <v>0</v>
          </cell>
          <cell r="DE1451">
            <v>0</v>
          </cell>
          <cell r="DF1451">
            <v>0</v>
          </cell>
          <cell r="DH1451">
            <v>0</v>
          </cell>
          <cell r="DI1451">
            <v>0</v>
          </cell>
          <cell r="DL1451">
            <v>0</v>
          </cell>
          <cell r="DN1451">
            <v>0</v>
          </cell>
          <cell r="DO1451">
            <v>0</v>
          </cell>
          <cell r="DR1451">
            <v>0</v>
          </cell>
          <cell r="DU1451">
            <v>10</v>
          </cell>
          <cell r="DV1451">
            <v>2387038.5999999996</v>
          </cell>
          <cell r="EA1451" t="str">
            <v>ГПЗ</v>
          </cell>
          <cell r="EF1451">
            <v>10</v>
          </cell>
          <cell r="EG1451">
            <v>2387038.5999999996</v>
          </cell>
          <cell r="EH1451" t="e">
            <v>#N/A</v>
          </cell>
          <cell r="EJ1451" t="str">
            <v>48-4</v>
          </cell>
          <cell r="EK1451" t="str">
            <v>ОТ</v>
          </cell>
          <cell r="EO1451" t="str">
            <v>ДКС</v>
          </cell>
          <cell r="EP1451" t="str">
            <v>ОТ</v>
          </cell>
          <cell r="ES1451" t="str">
            <v>03.2023</v>
          </cell>
          <cell r="ET1451" t="str">
            <v>475200000, Мангистауская область, Тупкараганский район, месторождение Каражанбас, база МТС АО Каражанбасмунай</v>
          </cell>
          <cell r="EU1451" t="str">
            <v>С даты подписания договора в течение 120 календарных дней</v>
          </cell>
          <cell r="EW1451" t="e">
            <v>#VALUE!</v>
          </cell>
          <cell r="EX1451" t="str">
            <v>222129.700.000408</v>
          </cell>
          <cell r="EY1451" t="str">
            <v>Патрубок</v>
          </cell>
          <cell r="EZ1451" t="str">
            <v>стеклопластиковый, условный проход 300 мм</v>
          </cell>
        </row>
        <row r="1452">
          <cell r="CI1452" t="str">
            <v>210-02475</v>
          </cell>
          <cell r="CJ1452" t="str">
            <v>Патрубок равнопроходной L1,2м стеклопластиковый 4,5МПа DN152мм 7" EUE 8RD</v>
          </cell>
          <cell r="CK1452" t="str">
            <v>ШТ</v>
          </cell>
          <cell r="CL1452" t="e">
            <v>#N/A</v>
          </cell>
          <cell r="CM1452" t="e">
            <v>#N/A</v>
          </cell>
          <cell r="CN1452">
            <v>54528</v>
          </cell>
          <cell r="CO1452">
            <v>0</v>
          </cell>
          <cell r="CP1452">
            <v>0</v>
          </cell>
          <cell r="CQ1452" t="e">
            <v>#N/A</v>
          </cell>
          <cell r="CR1452">
            <v>0</v>
          </cell>
          <cell r="CS1452">
            <v>0</v>
          </cell>
          <cell r="CT1452">
            <v>0</v>
          </cell>
          <cell r="CU1452">
            <v>0</v>
          </cell>
          <cell r="CV1452">
            <v>0</v>
          </cell>
          <cell r="CW1452">
            <v>0</v>
          </cell>
          <cell r="CY1452">
            <v>16</v>
          </cell>
          <cell r="CZ1452">
            <v>872448</v>
          </cell>
          <cell r="DB1452">
            <v>0</v>
          </cell>
          <cell r="DC1452">
            <v>0</v>
          </cell>
          <cell r="DE1452">
            <v>0</v>
          </cell>
          <cell r="DF1452">
            <v>0</v>
          </cell>
          <cell r="DH1452">
            <v>0</v>
          </cell>
          <cell r="DI1452">
            <v>0</v>
          </cell>
          <cell r="DK1452">
            <v>0</v>
          </cell>
          <cell r="DL1452">
            <v>0</v>
          </cell>
          <cell r="DN1452">
            <v>0</v>
          </cell>
          <cell r="DO1452">
            <v>0</v>
          </cell>
          <cell r="DQ1452">
            <v>0</v>
          </cell>
          <cell r="DR1452">
            <v>0</v>
          </cell>
          <cell r="DU1452">
            <v>16</v>
          </cell>
          <cell r="DV1452">
            <v>872448</v>
          </cell>
          <cell r="EA1452" t="str">
            <v>ГПЗ</v>
          </cell>
          <cell r="EF1452">
            <v>16</v>
          </cell>
          <cell r="EG1452">
            <v>872448</v>
          </cell>
          <cell r="EH1452" t="e">
            <v>#N/A</v>
          </cell>
          <cell r="EJ1452" t="str">
            <v>33 СПТ</v>
          </cell>
          <cell r="EK1452" t="str">
            <v>ОТ</v>
          </cell>
          <cell r="EL1452" t="str">
            <v>ТПФ</v>
          </cell>
          <cell r="EO1452" t="str">
            <v>ДКС</v>
          </cell>
          <cell r="EP1452" t="str">
            <v>ОТ</v>
          </cell>
          <cell r="ES1452" t="str">
            <v>11.2022</v>
          </cell>
          <cell r="ET1452" t="str">
            <v>475200000, Мангистауская область, Тупкараганский район, месторождение Каражанбас, база МТС АО Каражанбасмунай</v>
          </cell>
          <cell r="EU1452" t="str">
            <v>С даты подписания договора в течение 200 календарных дней</v>
          </cell>
          <cell r="EW1452">
            <v>222121</v>
          </cell>
          <cell r="EX1452" t="str">
            <v>222121.900.010029</v>
          </cell>
          <cell r="EY1452" t="str">
            <v>Труба общего назначения</v>
          </cell>
          <cell r="EZ1452" t="str">
            <v>стеклопластиковая, диаметр 151-200 мм</v>
          </cell>
        </row>
        <row r="1453">
          <cell r="CI1453" t="str">
            <v>210-02461</v>
          </cell>
          <cell r="CJ1453" t="str">
            <v>Патрубок равнопроходный L0,46м стеклопластиковый 4,6МПа DN100мм 4 1/2" EUE 8RD</v>
          </cell>
          <cell r="CK1453" t="str">
            <v>ШТ</v>
          </cell>
          <cell r="CL1453" t="e">
            <v>#N/A</v>
          </cell>
          <cell r="CM1453" t="e">
            <v>#N/A</v>
          </cell>
          <cell r="CN1453">
            <v>14537.53</v>
          </cell>
          <cell r="CO1453">
            <v>0</v>
          </cell>
          <cell r="CP1453">
            <v>0</v>
          </cell>
          <cell r="CQ1453" t="e">
            <v>#N/A</v>
          </cell>
          <cell r="CR1453">
            <v>0</v>
          </cell>
          <cell r="CS1453">
            <v>0</v>
          </cell>
          <cell r="CT1453">
            <v>0</v>
          </cell>
          <cell r="CU1453">
            <v>0</v>
          </cell>
          <cell r="CV1453">
            <v>0</v>
          </cell>
          <cell r="CW1453">
            <v>0</v>
          </cell>
          <cell r="CY1453">
            <v>250</v>
          </cell>
          <cell r="CZ1453">
            <v>3634382.5</v>
          </cell>
          <cell r="DB1453">
            <v>0</v>
          </cell>
          <cell r="DC1453">
            <v>0</v>
          </cell>
          <cell r="DE1453">
            <v>0</v>
          </cell>
          <cell r="DF1453">
            <v>0</v>
          </cell>
          <cell r="DH1453">
            <v>0</v>
          </cell>
          <cell r="DI1453">
            <v>0</v>
          </cell>
          <cell r="DK1453">
            <v>0</v>
          </cell>
          <cell r="DL1453">
            <v>0</v>
          </cell>
          <cell r="DN1453">
            <v>0</v>
          </cell>
          <cell r="DO1453">
            <v>0</v>
          </cell>
          <cell r="DQ1453">
            <v>0</v>
          </cell>
          <cell r="DR1453">
            <v>0</v>
          </cell>
          <cell r="DU1453">
            <v>250</v>
          </cell>
          <cell r="DV1453">
            <v>3634382.5</v>
          </cell>
          <cell r="EA1453" t="str">
            <v>ГПЗ</v>
          </cell>
          <cell r="EF1453">
            <v>250</v>
          </cell>
          <cell r="EG1453">
            <v>3634382.5</v>
          </cell>
          <cell r="EH1453" t="e">
            <v>#N/A</v>
          </cell>
          <cell r="EJ1453" t="str">
            <v>33 СПТ</v>
          </cell>
          <cell r="EK1453" t="str">
            <v>ОТ</v>
          </cell>
          <cell r="EL1453" t="str">
            <v>ТПФ</v>
          </cell>
          <cell r="EO1453" t="str">
            <v>ДКС</v>
          </cell>
          <cell r="EP1453" t="str">
            <v>ОТ</v>
          </cell>
          <cell r="ES1453" t="str">
            <v>11.2022</v>
          </cell>
          <cell r="ET1453" t="str">
            <v>475200000, Мангистауская область, Тупкараганский район, месторождение Каражанбас, база МТС АО Каражанбасмунай</v>
          </cell>
          <cell r="EU1453" t="str">
            <v>С даты подписания договора в течение 200 календарных дней</v>
          </cell>
          <cell r="EW1453">
            <v>222121</v>
          </cell>
          <cell r="EX1453" t="str">
            <v>222121.900.010027</v>
          </cell>
          <cell r="EY1453" t="str">
            <v>Труба общего назначения</v>
          </cell>
          <cell r="EZ1453" t="str">
            <v>стеклопластиковая, диаметр 51-100 мм</v>
          </cell>
        </row>
        <row r="1454">
          <cell r="CI1454" t="str">
            <v>210-02460</v>
          </cell>
          <cell r="CJ1454" t="str">
            <v>Патрубок равнопроходный L0,46м стеклопластиковый 9,6МПа DN100мм 4 1/2" EUE 8RD</v>
          </cell>
          <cell r="CK1454" t="str">
            <v>ШТ</v>
          </cell>
          <cell r="CL1454" t="e">
            <v>#N/A</v>
          </cell>
          <cell r="CM1454" t="e">
            <v>#N/A</v>
          </cell>
          <cell r="CN1454">
            <v>15021.45</v>
          </cell>
          <cell r="CO1454">
            <v>0</v>
          </cell>
          <cell r="CP1454">
            <v>0</v>
          </cell>
          <cell r="CQ1454" t="e">
            <v>#N/A</v>
          </cell>
          <cell r="CR1454">
            <v>0</v>
          </cell>
          <cell r="CS1454">
            <v>0</v>
          </cell>
          <cell r="CT1454">
            <v>0</v>
          </cell>
          <cell r="CU1454">
            <v>0</v>
          </cell>
          <cell r="CV1454">
            <v>0</v>
          </cell>
          <cell r="CW1454">
            <v>0</v>
          </cell>
          <cell r="CY1454">
            <v>7</v>
          </cell>
          <cell r="CZ1454">
            <v>105150.15000000001</v>
          </cell>
          <cell r="DB1454">
            <v>0</v>
          </cell>
          <cell r="DC1454">
            <v>0</v>
          </cell>
          <cell r="DE1454">
            <v>0</v>
          </cell>
          <cell r="DF1454">
            <v>0</v>
          </cell>
          <cell r="DH1454">
            <v>0</v>
          </cell>
          <cell r="DI1454">
            <v>0</v>
          </cell>
          <cell r="DK1454">
            <v>0</v>
          </cell>
          <cell r="DL1454">
            <v>0</v>
          </cell>
          <cell r="DN1454">
            <v>0</v>
          </cell>
          <cell r="DO1454">
            <v>0</v>
          </cell>
          <cell r="DQ1454">
            <v>0</v>
          </cell>
          <cell r="DR1454">
            <v>0</v>
          </cell>
          <cell r="DU1454">
            <v>7</v>
          </cell>
          <cell r="DV1454">
            <v>105150.15000000001</v>
          </cell>
          <cell r="EA1454" t="str">
            <v>ГПЗ</v>
          </cell>
          <cell r="EF1454">
            <v>7</v>
          </cell>
          <cell r="EG1454">
            <v>105150.15000000001</v>
          </cell>
          <cell r="EH1454" t="e">
            <v>#N/A</v>
          </cell>
          <cell r="EJ1454" t="str">
            <v>33 СПТ</v>
          </cell>
          <cell r="EK1454" t="str">
            <v>ОТ</v>
          </cell>
          <cell r="EL1454" t="str">
            <v>ТПФ</v>
          </cell>
          <cell r="EO1454" t="str">
            <v>ДКС</v>
          </cell>
          <cell r="EP1454" t="str">
            <v>ОТ</v>
          </cell>
          <cell r="ES1454" t="str">
            <v>11.2022</v>
          </cell>
          <cell r="ET1454" t="str">
            <v>475200000, Мангистауская область, Тупкараганский район, месторождение Каражанбас, база МТС АО Каражанбасмунай</v>
          </cell>
          <cell r="EU1454" t="str">
            <v>С даты подписания договора в течение 200 календарных дней</v>
          </cell>
          <cell r="EW1454">
            <v>222121</v>
          </cell>
          <cell r="EX1454" t="str">
            <v>222121.900.010027</v>
          </cell>
          <cell r="EY1454" t="str">
            <v>Труба общего назначения</v>
          </cell>
          <cell r="EZ1454" t="str">
            <v>стеклопластиковая, диаметр 51-100 мм</v>
          </cell>
        </row>
        <row r="1455">
          <cell r="CI1455" t="str">
            <v>210-02453</v>
          </cell>
          <cell r="CJ1455" t="str">
            <v>Патрубок равнопроходный L0,6м стеклопластиковый 4,5МПа DN152мм 7" EUE 8RD</v>
          </cell>
          <cell r="CK1455" t="str">
            <v>ШТ</v>
          </cell>
          <cell r="CL1455" t="e">
            <v>#N/A</v>
          </cell>
          <cell r="CM1455" t="e">
            <v>#N/A</v>
          </cell>
          <cell r="CN1455">
            <v>25785</v>
          </cell>
          <cell r="CO1455">
            <v>0</v>
          </cell>
          <cell r="CP1455">
            <v>0</v>
          </cell>
          <cell r="CQ1455" t="e">
            <v>#N/A</v>
          </cell>
          <cell r="CR1455">
            <v>0</v>
          </cell>
          <cell r="CS1455">
            <v>0</v>
          </cell>
          <cell r="CT1455">
            <v>0</v>
          </cell>
          <cell r="CU1455">
            <v>0</v>
          </cell>
          <cell r="CV1455">
            <v>0</v>
          </cell>
          <cell r="CW1455">
            <v>0</v>
          </cell>
          <cell r="CY1455">
            <v>50</v>
          </cell>
          <cell r="CZ1455">
            <v>1289250</v>
          </cell>
          <cell r="DB1455">
            <v>0</v>
          </cell>
          <cell r="DC1455">
            <v>0</v>
          </cell>
          <cell r="DE1455">
            <v>0</v>
          </cell>
          <cell r="DF1455">
            <v>0</v>
          </cell>
          <cell r="DH1455">
            <v>0</v>
          </cell>
          <cell r="DI1455">
            <v>0</v>
          </cell>
          <cell r="DK1455">
            <v>0</v>
          </cell>
          <cell r="DL1455">
            <v>0</v>
          </cell>
          <cell r="DN1455">
            <v>0</v>
          </cell>
          <cell r="DO1455">
            <v>0</v>
          </cell>
          <cell r="DP1455" t="str">
            <v>Сазбаев Мухтар Анебаевич Пт 24.03.2023 14:57</v>
          </cell>
          <cell r="DQ1455">
            <v>0</v>
          </cell>
          <cell r="DR1455">
            <v>0</v>
          </cell>
          <cell r="DU1455">
            <v>50</v>
          </cell>
          <cell r="DV1455">
            <v>1289250</v>
          </cell>
          <cell r="EA1455" t="str">
            <v>ГПЗ</v>
          </cell>
          <cell r="EF1455">
            <v>50</v>
          </cell>
          <cell r="EG1455">
            <v>1289250</v>
          </cell>
          <cell r="EH1455" t="e">
            <v>#N/A</v>
          </cell>
          <cell r="EJ1455" t="str">
            <v>68 СПТ</v>
          </cell>
          <cell r="EK1455" t="str">
            <v>ОТ</v>
          </cell>
          <cell r="EL1455" t="str">
            <v>ТПФ</v>
          </cell>
          <cell r="EO1455" t="str">
            <v>ДКС</v>
          </cell>
          <cell r="EP1455" t="str">
            <v>ОТ</v>
          </cell>
          <cell r="ES1455" t="str">
            <v>05.2023</v>
          </cell>
          <cell r="ET1455" t="str">
            <v>475200000, Мангистауская область, Тупкараганский район, месторождение Каражанбас, база МТС АО Каражанбасмунай</v>
          </cell>
          <cell r="EU1455" t="str">
            <v>С даты подписания договора в течение 200 календарных дней</v>
          </cell>
          <cell r="EV1455" t="str">
            <v>ок</v>
          </cell>
          <cell r="EW1455" t="e">
            <v>#VALUE!</v>
          </cell>
          <cell r="EX1455" t="str">
            <v>222121.900.010029</v>
          </cell>
          <cell r="EY1455" t="str">
            <v>Труба общего назначения</v>
          </cell>
          <cell r="EZ1455" t="str">
            <v>стеклопластиковая, диаметр 151-200 мм</v>
          </cell>
        </row>
        <row r="1456">
          <cell r="CI1456" t="str">
            <v>210-02436</v>
          </cell>
          <cell r="CJ1456" t="str">
            <v>Патрубок равнопроходный L0,6м стеклопластиковый 4,5МПа DN217мм 9 5/8" EUE 8RD</v>
          </cell>
          <cell r="CK1456" t="str">
            <v>ШТ</v>
          </cell>
          <cell r="CL1456" t="e">
            <v>#N/A</v>
          </cell>
          <cell r="CM1456" t="e">
            <v>#N/A</v>
          </cell>
          <cell r="CN1456">
            <v>35391.410000000003</v>
          </cell>
          <cell r="CO1456">
            <v>0</v>
          </cell>
          <cell r="CP1456">
            <v>0</v>
          </cell>
          <cell r="CQ1456" t="e">
            <v>#N/A</v>
          </cell>
          <cell r="CR1456">
            <v>0</v>
          </cell>
          <cell r="CS1456">
            <v>0</v>
          </cell>
          <cell r="CT1456">
            <v>0</v>
          </cell>
          <cell r="CU1456">
            <v>0</v>
          </cell>
          <cell r="CV1456">
            <v>0</v>
          </cell>
          <cell r="CW1456">
            <v>0</v>
          </cell>
          <cell r="CY1456">
            <v>169</v>
          </cell>
          <cell r="CZ1456">
            <v>5981148.290000001</v>
          </cell>
          <cell r="DB1456">
            <v>0</v>
          </cell>
          <cell r="DC1456">
            <v>0</v>
          </cell>
          <cell r="DE1456">
            <v>0</v>
          </cell>
          <cell r="DF1456">
            <v>0</v>
          </cell>
          <cell r="DH1456">
            <v>0</v>
          </cell>
          <cell r="DI1456">
            <v>0</v>
          </cell>
          <cell r="DK1456">
            <v>0</v>
          </cell>
          <cell r="DL1456">
            <v>0</v>
          </cell>
          <cell r="DN1456">
            <v>0</v>
          </cell>
          <cell r="DO1456">
            <v>0</v>
          </cell>
          <cell r="DQ1456">
            <v>0</v>
          </cell>
          <cell r="DR1456">
            <v>0</v>
          </cell>
          <cell r="DU1456">
            <v>169</v>
          </cell>
          <cell r="DV1456">
            <v>5981148.290000001</v>
          </cell>
          <cell r="EA1456" t="str">
            <v>ГПЗ</v>
          </cell>
          <cell r="EF1456">
            <v>169</v>
          </cell>
          <cell r="EG1456">
            <v>5981148.290000001</v>
          </cell>
          <cell r="EH1456" t="e">
            <v>#N/A</v>
          </cell>
          <cell r="EJ1456" t="str">
            <v>33 СПТ</v>
          </cell>
          <cell r="EK1456" t="str">
            <v>ОТ</v>
          </cell>
          <cell r="EL1456" t="str">
            <v>ТПФ</v>
          </cell>
          <cell r="EO1456" t="str">
            <v>ДКС</v>
          </cell>
          <cell r="EP1456" t="str">
            <v>ОТ</v>
          </cell>
          <cell r="ES1456" t="str">
            <v>11.2022</v>
          </cell>
          <cell r="ET1456" t="str">
            <v>475200000, Мангистауская область, Тупкараганский район, месторождение Каражанбас, база МТС АО Каражанбасмунай</v>
          </cell>
          <cell r="EU1456" t="str">
            <v>С даты подписания договора в течение 200 календарных дней</v>
          </cell>
          <cell r="EW1456">
            <v>222121</v>
          </cell>
          <cell r="EX1456" t="str">
            <v>222121.900.010030</v>
          </cell>
          <cell r="EY1456" t="str">
            <v>Труба общего назначения</v>
          </cell>
          <cell r="EZ1456" t="str">
            <v>стеклопластиковая, диаметр 201-250 мм</v>
          </cell>
        </row>
        <row r="1457">
          <cell r="CI1457" t="str">
            <v>210-02464</v>
          </cell>
          <cell r="CJ1457" t="str">
            <v>Патрубок равнопроходный L0,6м стеклопластиковый 4,6МПа DN100мм 4 1/2" EUE 8RD</v>
          </cell>
          <cell r="CK1457" t="str">
            <v>ШТ</v>
          </cell>
          <cell r="CL1457" t="e">
            <v>#N/A</v>
          </cell>
          <cell r="CM1457" t="e">
            <v>#N/A</v>
          </cell>
          <cell r="CN1457">
            <v>19064.580000000002</v>
          </cell>
          <cell r="CO1457">
            <v>0</v>
          </cell>
          <cell r="CP1457">
            <v>0</v>
          </cell>
          <cell r="CQ1457" t="e">
            <v>#N/A</v>
          </cell>
          <cell r="CR1457">
            <v>0</v>
          </cell>
          <cell r="CS1457">
            <v>0</v>
          </cell>
          <cell r="CT1457">
            <v>0</v>
          </cell>
          <cell r="CU1457">
            <v>0</v>
          </cell>
          <cell r="CV1457">
            <v>0</v>
          </cell>
          <cell r="CW1457">
            <v>0</v>
          </cell>
          <cell r="CY1457">
            <v>102</v>
          </cell>
          <cell r="CZ1457">
            <v>1944587.1600000001</v>
          </cell>
          <cell r="DB1457">
            <v>0</v>
          </cell>
          <cell r="DC1457">
            <v>0</v>
          </cell>
          <cell r="DE1457">
            <v>0</v>
          </cell>
          <cell r="DF1457">
            <v>0</v>
          </cell>
          <cell r="DH1457">
            <v>0</v>
          </cell>
          <cell r="DI1457">
            <v>0</v>
          </cell>
          <cell r="DK1457">
            <v>0</v>
          </cell>
          <cell r="DL1457">
            <v>0</v>
          </cell>
          <cell r="DN1457">
            <v>0</v>
          </cell>
          <cell r="DO1457">
            <v>0</v>
          </cell>
          <cell r="DQ1457">
            <v>0</v>
          </cell>
          <cell r="DR1457">
            <v>0</v>
          </cell>
          <cell r="DU1457">
            <v>102</v>
          </cell>
          <cell r="DV1457">
            <v>1944587.1600000001</v>
          </cell>
          <cell r="EA1457" t="str">
            <v>ГПЗ</v>
          </cell>
          <cell r="EF1457">
            <v>102</v>
          </cell>
          <cell r="EG1457">
            <v>1944587.1600000001</v>
          </cell>
          <cell r="EH1457" t="e">
            <v>#N/A</v>
          </cell>
          <cell r="EJ1457" t="str">
            <v>33 СПТ</v>
          </cell>
          <cell r="EK1457" t="str">
            <v>ОТ</v>
          </cell>
          <cell r="EL1457" t="str">
            <v>ТПФ</v>
          </cell>
          <cell r="EO1457" t="str">
            <v>ДКС</v>
          </cell>
          <cell r="EP1457" t="str">
            <v>ОТ</v>
          </cell>
          <cell r="ES1457" t="str">
            <v>11.2022</v>
          </cell>
          <cell r="ET1457" t="str">
            <v>475200000, Мангистауская область, Тупкараганский район, месторождение Каражанбас, база МТС АО Каражанбасмунай</v>
          </cell>
          <cell r="EU1457" t="str">
            <v>С даты подписания договора в течение 200 календарных дней</v>
          </cell>
          <cell r="EW1457">
            <v>222121</v>
          </cell>
          <cell r="EX1457" t="str">
            <v>222121.900.010027</v>
          </cell>
          <cell r="EY1457" t="str">
            <v>Труба общего назначения</v>
          </cell>
          <cell r="EZ1457" t="str">
            <v>стеклопластиковая, диаметр 51-100 мм</v>
          </cell>
        </row>
        <row r="1458">
          <cell r="CI1458" t="str">
            <v>210-02465</v>
          </cell>
          <cell r="CJ1458" t="str">
            <v>Патрубок равнопроходный L0,6м стеклопластиковый 9,6МПа DN100мм 4 1/2" EUE 8RD</v>
          </cell>
          <cell r="CK1458" t="str">
            <v>ШТ</v>
          </cell>
          <cell r="CL1458" t="e">
            <v>#N/A</v>
          </cell>
          <cell r="CM1458" t="e">
            <v>#N/A</v>
          </cell>
          <cell r="CN1458">
            <v>19706.04</v>
          </cell>
          <cell r="CO1458">
            <v>0</v>
          </cell>
          <cell r="CP1458">
            <v>0</v>
          </cell>
          <cell r="CQ1458" t="e">
            <v>#N/A</v>
          </cell>
          <cell r="CR1458">
            <v>0</v>
          </cell>
          <cell r="CS1458">
            <v>0</v>
          </cell>
          <cell r="CT1458">
            <v>0</v>
          </cell>
          <cell r="CU1458">
            <v>0</v>
          </cell>
          <cell r="CV1458">
            <v>0</v>
          </cell>
          <cell r="CW1458">
            <v>0</v>
          </cell>
          <cell r="CY1458">
            <v>8</v>
          </cell>
          <cell r="CZ1458">
            <v>157648.32000000001</v>
          </cell>
          <cell r="DB1458">
            <v>0</v>
          </cell>
          <cell r="DC1458">
            <v>0</v>
          </cell>
          <cell r="DE1458">
            <v>0</v>
          </cell>
          <cell r="DF1458">
            <v>0</v>
          </cell>
          <cell r="DH1458">
            <v>0</v>
          </cell>
          <cell r="DI1458">
            <v>0</v>
          </cell>
          <cell r="DK1458">
            <v>0</v>
          </cell>
          <cell r="DL1458">
            <v>0</v>
          </cell>
          <cell r="DN1458">
            <v>0</v>
          </cell>
          <cell r="DO1458">
            <v>0</v>
          </cell>
          <cell r="DQ1458">
            <v>0</v>
          </cell>
          <cell r="DR1458">
            <v>0</v>
          </cell>
          <cell r="DU1458">
            <v>8</v>
          </cell>
          <cell r="DV1458">
            <v>157648.32000000001</v>
          </cell>
          <cell r="EA1458" t="str">
            <v>ГПЗ</v>
          </cell>
          <cell r="EF1458">
            <v>8</v>
          </cell>
          <cell r="EG1458">
            <v>157648.32000000001</v>
          </cell>
          <cell r="EH1458" t="e">
            <v>#N/A</v>
          </cell>
          <cell r="EJ1458" t="str">
            <v>33 СПТ</v>
          </cell>
          <cell r="EK1458" t="str">
            <v>ОТ</v>
          </cell>
          <cell r="EL1458" t="str">
            <v>ТПФ</v>
          </cell>
          <cell r="EO1458" t="str">
            <v>ДКС</v>
          </cell>
          <cell r="EP1458" t="str">
            <v>ОТ</v>
          </cell>
          <cell r="ES1458" t="str">
            <v>11.2022</v>
          </cell>
          <cell r="ET1458" t="str">
            <v>475200000, Мангистауская область, Тупкараганский район, месторождение Каражанбас, база МТС АО Каражанбасмунай</v>
          </cell>
          <cell r="EU1458" t="str">
            <v>С даты подписания договора в течение 200 календарных дней</v>
          </cell>
          <cell r="EW1458">
            <v>222121</v>
          </cell>
          <cell r="EX1458" t="str">
            <v>222121.900.010027</v>
          </cell>
          <cell r="EY1458" t="str">
            <v>Труба общего назначения</v>
          </cell>
          <cell r="EZ1458" t="str">
            <v>стеклопластиковая, диаметр 51-100 мм</v>
          </cell>
        </row>
        <row r="1459">
          <cell r="CI1459" t="str">
            <v>210-02490</v>
          </cell>
          <cell r="CJ1459" t="str">
            <v>Патрубок равнопроходный L0,9м стеклопластиковый 4,5МПа DN217мм 9 5/8" EUE 8RD</v>
          </cell>
          <cell r="CK1459" t="str">
            <v>ШТ</v>
          </cell>
          <cell r="CL1459" t="e">
            <v>#N/A</v>
          </cell>
          <cell r="CM1459" t="e">
            <v>#N/A</v>
          </cell>
          <cell r="CN1459">
            <v>56434.57</v>
          </cell>
          <cell r="CO1459">
            <v>0</v>
          </cell>
          <cell r="CP1459">
            <v>0</v>
          </cell>
          <cell r="CQ1459" t="e">
            <v>#N/A</v>
          </cell>
          <cell r="CR1459">
            <v>0</v>
          </cell>
          <cell r="CS1459">
            <v>0</v>
          </cell>
          <cell r="CT1459">
            <v>0</v>
          </cell>
          <cell r="CU1459">
            <v>0</v>
          </cell>
          <cell r="CV1459">
            <v>0</v>
          </cell>
          <cell r="CW1459">
            <v>0</v>
          </cell>
          <cell r="CY1459">
            <v>105</v>
          </cell>
          <cell r="CZ1459">
            <v>5925629.8499999996</v>
          </cell>
          <cell r="DB1459">
            <v>0</v>
          </cell>
          <cell r="DC1459">
            <v>0</v>
          </cell>
          <cell r="DE1459">
            <v>0</v>
          </cell>
          <cell r="DF1459">
            <v>0</v>
          </cell>
          <cell r="DH1459">
            <v>0</v>
          </cell>
          <cell r="DI1459">
            <v>0</v>
          </cell>
          <cell r="DK1459">
            <v>0</v>
          </cell>
          <cell r="DL1459">
            <v>0</v>
          </cell>
          <cell r="DN1459">
            <v>0</v>
          </cell>
          <cell r="DO1459">
            <v>0</v>
          </cell>
          <cell r="DQ1459">
            <v>0</v>
          </cell>
          <cell r="DR1459">
            <v>0</v>
          </cell>
          <cell r="DU1459">
            <v>105</v>
          </cell>
          <cell r="DV1459">
            <v>5925629.8499999996</v>
          </cell>
          <cell r="EA1459" t="str">
            <v>ГПЗ</v>
          </cell>
          <cell r="EF1459">
            <v>105</v>
          </cell>
          <cell r="EG1459">
            <v>5925629.8499999996</v>
          </cell>
          <cell r="EH1459" t="e">
            <v>#N/A</v>
          </cell>
          <cell r="EJ1459" t="str">
            <v>33 СПТ</v>
          </cell>
          <cell r="EK1459" t="str">
            <v>ОТ</v>
          </cell>
          <cell r="EL1459" t="str">
            <v>ТПФ</v>
          </cell>
          <cell r="EO1459" t="str">
            <v>ДКС</v>
          </cell>
          <cell r="EP1459" t="str">
            <v>ОТ</v>
          </cell>
          <cell r="ES1459" t="str">
            <v>11.2022</v>
          </cell>
          <cell r="ET1459" t="str">
            <v>475200000, Мангистауская область, Тупкараганский район, месторождение Каражанбас, база МТС АО Каражанбасмунай</v>
          </cell>
          <cell r="EU1459" t="str">
            <v>С даты подписания договора в течение 200 календарных дней</v>
          </cell>
          <cell r="EW1459">
            <v>222121</v>
          </cell>
          <cell r="EX1459" t="str">
            <v>222121.900.010030</v>
          </cell>
          <cell r="EY1459" t="str">
            <v>Труба общего назначения</v>
          </cell>
          <cell r="EZ1459" t="str">
            <v>стеклопластиковая, диаметр 201-250 мм</v>
          </cell>
        </row>
        <row r="1460">
          <cell r="CI1460" t="str">
            <v>210-02462</v>
          </cell>
          <cell r="CJ1460" t="str">
            <v>Патрубок равнопроходный L0,9м стеклопластиковый 4,6МПа DN100мм 4 1/2" EUE 8RD</v>
          </cell>
          <cell r="CK1460" t="str">
            <v>ШТ</v>
          </cell>
          <cell r="CL1460" t="e">
            <v>#N/A</v>
          </cell>
          <cell r="CM1460" t="e">
            <v>#N/A</v>
          </cell>
          <cell r="CN1460">
            <v>21870.11</v>
          </cell>
          <cell r="CO1460">
            <v>0</v>
          </cell>
          <cell r="CP1460">
            <v>0</v>
          </cell>
          <cell r="CQ1460" t="e">
            <v>#N/A</v>
          </cell>
          <cell r="CR1460">
            <v>0</v>
          </cell>
          <cell r="CS1460">
            <v>0</v>
          </cell>
          <cell r="CT1460">
            <v>0</v>
          </cell>
          <cell r="CU1460">
            <v>0</v>
          </cell>
          <cell r="CV1460">
            <v>0</v>
          </cell>
          <cell r="CW1460">
            <v>0</v>
          </cell>
          <cell r="CY1460">
            <v>162</v>
          </cell>
          <cell r="CZ1460">
            <v>3542957.8200000003</v>
          </cell>
          <cell r="DB1460">
            <v>0</v>
          </cell>
          <cell r="DC1460">
            <v>0</v>
          </cell>
          <cell r="DE1460">
            <v>0</v>
          </cell>
          <cell r="DF1460">
            <v>0</v>
          </cell>
          <cell r="DH1460">
            <v>0</v>
          </cell>
          <cell r="DI1460">
            <v>0</v>
          </cell>
          <cell r="DK1460">
            <v>0</v>
          </cell>
          <cell r="DL1460">
            <v>0</v>
          </cell>
          <cell r="DN1460">
            <v>0</v>
          </cell>
          <cell r="DO1460">
            <v>0</v>
          </cell>
          <cell r="DQ1460">
            <v>0</v>
          </cell>
          <cell r="DR1460">
            <v>0</v>
          </cell>
          <cell r="DU1460">
            <v>162</v>
          </cell>
          <cell r="DV1460">
            <v>3542957.8200000003</v>
          </cell>
          <cell r="EA1460" t="str">
            <v>ГПЗ</v>
          </cell>
          <cell r="EF1460">
            <v>162</v>
          </cell>
          <cell r="EG1460">
            <v>3542957.8200000003</v>
          </cell>
          <cell r="EH1460" t="e">
            <v>#N/A</v>
          </cell>
          <cell r="EJ1460" t="str">
            <v>33 СПТ</v>
          </cell>
          <cell r="EK1460" t="str">
            <v>ОТ</v>
          </cell>
          <cell r="EL1460" t="str">
            <v>ТПФ</v>
          </cell>
          <cell r="EO1460" t="str">
            <v>ДКС</v>
          </cell>
          <cell r="EP1460" t="str">
            <v>ОТ</v>
          </cell>
          <cell r="ES1460" t="str">
            <v>11.2022</v>
          </cell>
          <cell r="ET1460" t="str">
            <v>475200000, Мангистауская область, Тупкараганский район, месторождение Каражанбас, база МТС АО Каражанбасмунай</v>
          </cell>
          <cell r="EU1460" t="str">
            <v>С даты подписания договора в течение 200 календарных дней</v>
          </cell>
          <cell r="EW1460">
            <v>222121</v>
          </cell>
          <cell r="EX1460" t="str">
            <v>222121.900.010027</v>
          </cell>
          <cell r="EY1460" t="str">
            <v>Труба общего назначения</v>
          </cell>
          <cell r="EZ1460" t="str">
            <v>стеклопластиковая, диаметр 51-100 мм</v>
          </cell>
        </row>
        <row r="1461">
          <cell r="CI1461" t="str">
            <v>210-02463</v>
          </cell>
          <cell r="CJ1461" t="str">
            <v>Патрубок равнопроходный L0,9м стеклопластиковый 9,6МПа DN100мм 4 1/2" EUE 8RD</v>
          </cell>
          <cell r="CK1461" t="str">
            <v>ШТ</v>
          </cell>
          <cell r="CL1461" t="e">
            <v>#N/A</v>
          </cell>
          <cell r="CM1461" t="e">
            <v>#N/A</v>
          </cell>
          <cell r="CN1461">
            <v>26994.04</v>
          </cell>
          <cell r="CO1461">
            <v>0</v>
          </cell>
          <cell r="CP1461">
            <v>0</v>
          </cell>
          <cell r="CQ1461" t="e">
            <v>#N/A</v>
          </cell>
          <cell r="CR1461">
            <v>0</v>
          </cell>
          <cell r="CS1461">
            <v>0</v>
          </cell>
          <cell r="CT1461">
            <v>0</v>
          </cell>
          <cell r="CU1461">
            <v>0</v>
          </cell>
          <cell r="CV1461">
            <v>0</v>
          </cell>
          <cell r="CW1461">
            <v>0</v>
          </cell>
          <cell r="CY1461">
            <v>4</v>
          </cell>
          <cell r="CZ1461">
            <v>107976.16</v>
          </cell>
          <cell r="DB1461">
            <v>0</v>
          </cell>
          <cell r="DC1461">
            <v>0</v>
          </cell>
          <cell r="DE1461">
            <v>0</v>
          </cell>
          <cell r="DF1461">
            <v>0</v>
          </cell>
          <cell r="DH1461">
            <v>0</v>
          </cell>
          <cell r="DI1461">
            <v>0</v>
          </cell>
          <cell r="DK1461">
            <v>0</v>
          </cell>
          <cell r="DL1461">
            <v>0</v>
          </cell>
          <cell r="DN1461">
            <v>0</v>
          </cell>
          <cell r="DO1461">
            <v>0</v>
          </cell>
          <cell r="DQ1461">
            <v>0</v>
          </cell>
          <cell r="DR1461">
            <v>0</v>
          </cell>
          <cell r="DU1461">
            <v>4</v>
          </cell>
          <cell r="DV1461">
            <v>107976.16</v>
          </cell>
          <cell r="EA1461" t="str">
            <v>ГПЗ</v>
          </cell>
          <cell r="EF1461">
            <v>4</v>
          </cell>
          <cell r="EG1461">
            <v>107976.16</v>
          </cell>
          <cell r="EH1461" t="e">
            <v>#N/A</v>
          </cell>
          <cell r="EJ1461" t="str">
            <v>33 СПТ</v>
          </cell>
          <cell r="EK1461" t="str">
            <v>ОТ</v>
          </cell>
          <cell r="EL1461" t="str">
            <v>ТПФ</v>
          </cell>
          <cell r="EO1461" t="str">
            <v>ДКС</v>
          </cell>
          <cell r="EP1461" t="str">
            <v>ОТ</v>
          </cell>
          <cell r="ES1461" t="str">
            <v>11.2022</v>
          </cell>
          <cell r="ET1461" t="str">
            <v>475200000, Мангистауская область, Тупкараганский район, месторождение Каражанбас, база МТС АО Каражанбасмунай</v>
          </cell>
          <cell r="EU1461" t="str">
            <v>С даты подписания договора в течение 200 календарных дней</v>
          </cell>
          <cell r="EW1461">
            <v>222121</v>
          </cell>
          <cell r="EX1461" t="str">
            <v>222121.900.010027</v>
          </cell>
          <cell r="EY1461" t="str">
            <v>Труба общего назначения</v>
          </cell>
          <cell r="EZ1461" t="str">
            <v>стеклопластиковая, диаметр 51-100 мм</v>
          </cell>
        </row>
        <row r="1462">
          <cell r="CI1462" t="str">
            <v>210-02447</v>
          </cell>
          <cell r="CJ1462" t="str">
            <v>Патрубок равнопроходный L1,2м стеклопластиковый 4,5МПа DN100мм 4 1/2" EUE 8RD</v>
          </cell>
          <cell r="CK1462" t="str">
            <v>ШТ</v>
          </cell>
          <cell r="CL1462" t="e">
            <v>#N/A</v>
          </cell>
          <cell r="CM1462" t="e">
            <v>#N/A</v>
          </cell>
          <cell r="CN1462">
            <v>37754.410000000003</v>
          </cell>
          <cell r="CO1462">
            <v>0</v>
          </cell>
          <cell r="CP1462">
            <v>0</v>
          </cell>
          <cell r="CQ1462" t="e">
            <v>#N/A</v>
          </cell>
          <cell r="CR1462">
            <v>0</v>
          </cell>
          <cell r="CS1462">
            <v>0</v>
          </cell>
          <cell r="CT1462">
            <v>0</v>
          </cell>
          <cell r="CU1462">
            <v>0</v>
          </cell>
          <cell r="CV1462">
            <v>0</v>
          </cell>
          <cell r="CW1462">
            <v>0</v>
          </cell>
          <cell r="CY1462">
            <v>129</v>
          </cell>
          <cell r="CZ1462">
            <v>4870318.8900000006</v>
          </cell>
          <cell r="DB1462">
            <v>0</v>
          </cell>
          <cell r="DC1462">
            <v>0</v>
          </cell>
          <cell r="DE1462">
            <v>0</v>
          </cell>
          <cell r="DF1462">
            <v>0</v>
          </cell>
          <cell r="DH1462">
            <v>0</v>
          </cell>
          <cell r="DI1462">
            <v>0</v>
          </cell>
          <cell r="DK1462">
            <v>0</v>
          </cell>
          <cell r="DL1462">
            <v>0</v>
          </cell>
          <cell r="DN1462">
            <v>0</v>
          </cell>
          <cell r="DO1462">
            <v>0</v>
          </cell>
          <cell r="DQ1462">
            <v>0</v>
          </cell>
          <cell r="DR1462">
            <v>0</v>
          </cell>
          <cell r="DU1462">
            <v>129</v>
          </cell>
          <cell r="DV1462">
            <v>4870318.8900000006</v>
          </cell>
          <cell r="EA1462" t="str">
            <v>ГПЗ</v>
          </cell>
          <cell r="EF1462">
            <v>129</v>
          </cell>
          <cell r="EG1462">
            <v>4870318.8900000006</v>
          </cell>
          <cell r="EH1462" t="e">
            <v>#N/A</v>
          </cell>
          <cell r="EJ1462" t="str">
            <v>33 СПТ</v>
          </cell>
          <cell r="EK1462" t="str">
            <v>ОТ</v>
          </cell>
          <cell r="EL1462" t="str">
            <v>ТПФ</v>
          </cell>
          <cell r="EO1462" t="str">
            <v>ДКС</v>
          </cell>
          <cell r="EP1462" t="str">
            <v>ОТ</v>
          </cell>
          <cell r="ES1462" t="str">
            <v>11.2022</v>
          </cell>
          <cell r="ET1462" t="str">
            <v>475200000, Мангистауская область, Тупкараганский район, месторождение Каражанбас, база МТС АО Каражанбасмунай</v>
          </cell>
          <cell r="EU1462" t="str">
            <v>С даты подписания договора в течение 200 календарных дней</v>
          </cell>
          <cell r="EW1462">
            <v>222121</v>
          </cell>
          <cell r="EX1462" t="str">
            <v>222121.900.010027</v>
          </cell>
          <cell r="EY1462" t="str">
            <v>Труба общего назначения</v>
          </cell>
          <cell r="EZ1462" t="str">
            <v>стеклопластиковая, диаметр 51-100 мм</v>
          </cell>
        </row>
        <row r="1463">
          <cell r="CI1463" t="str">
            <v>210-02440</v>
          </cell>
          <cell r="CJ1463" t="str">
            <v>Патрубок равнопроходный L1,2м стеклопластиковый 4,5МПа DN217мм 9 5/8" EUE 8RD</v>
          </cell>
          <cell r="CK1463" t="str">
            <v>ШТ</v>
          </cell>
          <cell r="CL1463" t="e">
            <v>#N/A</v>
          </cell>
          <cell r="CM1463" t="e">
            <v>#N/A</v>
          </cell>
          <cell r="CN1463">
            <v>68898.92</v>
          </cell>
          <cell r="CO1463">
            <v>0</v>
          </cell>
          <cell r="CP1463">
            <v>0</v>
          </cell>
          <cell r="CQ1463" t="e">
            <v>#N/A</v>
          </cell>
          <cell r="CR1463">
            <v>0</v>
          </cell>
          <cell r="CS1463">
            <v>0</v>
          </cell>
          <cell r="CT1463">
            <v>0</v>
          </cell>
          <cell r="CU1463">
            <v>0</v>
          </cell>
          <cell r="CV1463">
            <v>0</v>
          </cell>
          <cell r="CW1463">
            <v>0</v>
          </cell>
          <cell r="CY1463">
            <v>245</v>
          </cell>
          <cell r="CZ1463">
            <v>16880235.399999999</v>
          </cell>
          <cell r="DB1463">
            <v>0</v>
          </cell>
          <cell r="DC1463">
            <v>0</v>
          </cell>
          <cell r="DE1463">
            <v>0</v>
          </cell>
          <cell r="DF1463">
            <v>0</v>
          </cell>
          <cell r="DH1463">
            <v>0</v>
          </cell>
          <cell r="DI1463">
            <v>0</v>
          </cell>
          <cell r="DK1463">
            <v>0</v>
          </cell>
          <cell r="DL1463">
            <v>0</v>
          </cell>
          <cell r="DN1463">
            <v>0</v>
          </cell>
          <cell r="DO1463">
            <v>0</v>
          </cell>
          <cell r="DQ1463">
            <v>0</v>
          </cell>
          <cell r="DR1463">
            <v>0</v>
          </cell>
          <cell r="DU1463">
            <v>245</v>
          </cell>
          <cell r="DV1463">
            <v>16880235.399999999</v>
          </cell>
          <cell r="EA1463" t="str">
            <v>ГПЗ</v>
          </cell>
          <cell r="EF1463">
            <v>245</v>
          </cell>
          <cell r="EG1463">
            <v>16880235.399999999</v>
          </cell>
          <cell r="EH1463" t="e">
            <v>#N/A</v>
          </cell>
          <cell r="EJ1463" t="str">
            <v>33 СПТ</v>
          </cell>
          <cell r="EK1463" t="str">
            <v>ОТ</v>
          </cell>
          <cell r="EL1463" t="str">
            <v>ТПФ</v>
          </cell>
          <cell r="EO1463" t="str">
            <v>ДКС</v>
          </cell>
          <cell r="EP1463" t="str">
            <v>ОТ</v>
          </cell>
          <cell r="ES1463" t="str">
            <v>11.2022</v>
          </cell>
          <cell r="ET1463" t="str">
            <v>475200000, Мангистауская область, Тупкараганский район, месторождение Каражанбас, база МТС АО Каражанбасмунай</v>
          </cell>
          <cell r="EU1463" t="str">
            <v>С даты подписания договора в течение 200 календарных дней</v>
          </cell>
          <cell r="EW1463">
            <v>222121</v>
          </cell>
          <cell r="EX1463" t="str">
            <v>222121.900.010030</v>
          </cell>
          <cell r="EY1463" t="str">
            <v>Труба общего назначения</v>
          </cell>
          <cell r="EZ1463" t="str">
            <v>стеклопластиковая, диаметр 201-250 мм</v>
          </cell>
        </row>
        <row r="1464">
          <cell r="CI1464" t="str">
            <v>210-02431</v>
          </cell>
          <cell r="CJ1464" t="str">
            <v>Патрубок равнопроходный L1,2м стеклопластиковый 9,6МПа DN100мм 4 1/2" EUE 8RD</v>
          </cell>
          <cell r="CK1464" t="str">
            <v>ШТ</v>
          </cell>
          <cell r="CL1464" t="e">
            <v>#N/A</v>
          </cell>
          <cell r="CM1464" t="e">
            <v>#N/A</v>
          </cell>
          <cell r="CN1464">
            <v>38999.85</v>
          </cell>
          <cell r="CO1464">
            <v>0</v>
          </cell>
          <cell r="CP1464">
            <v>0</v>
          </cell>
          <cell r="CQ1464" t="e">
            <v>#N/A</v>
          </cell>
          <cell r="CR1464">
            <v>0</v>
          </cell>
          <cell r="CS1464">
            <v>0</v>
          </cell>
          <cell r="CT1464">
            <v>0</v>
          </cell>
          <cell r="CU1464">
            <v>0</v>
          </cell>
          <cell r="CV1464">
            <v>0</v>
          </cell>
          <cell r="CW1464">
            <v>0</v>
          </cell>
          <cell r="CY1464">
            <v>4</v>
          </cell>
          <cell r="CZ1464">
            <v>155999.4</v>
          </cell>
          <cell r="DB1464">
            <v>0</v>
          </cell>
          <cell r="DC1464">
            <v>0</v>
          </cell>
          <cell r="DE1464">
            <v>0</v>
          </cell>
          <cell r="DF1464">
            <v>0</v>
          </cell>
          <cell r="DH1464">
            <v>0</v>
          </cell>
          <cell r="DI1464">
            <v>0</v>
          </cell>
          <cell r="DK1464">
            <v>0</v>
          </cell>
          <cell r="DL1464">
            <v>0</v>
          </cell>
          <cell r="DN1464">
            <v>0</v>
          </cell>
          <cell r="DO1464">
            <v>0</v>
          </cell>
          <cell r="DQ1464">
            <v>0</v>
          </cell>
          <cell r="DR1464">
            <v>0</v>
          </cell>
          <cell r="DU1464">
            <v>4</v>
          </cell>
          <cell r="DV1464">
            <v>155999.4</v>
          </cell>
          <cell r="EA1464" t="str">
            <v>ГПЗ</v>
          </cell>
          <cell r="EF1464">
            <v>4</v>
          </cell>
          <cell r="EG1464">
            <v>155999.4</v>
          </cell>
          <cell r="EH1464" t="e">
            <v>#N/A</v>
          </cell>
          <cell r="EJ1464" t="str">
            <v>33 СПТ</v>
          </cell>
          <cell r="EK1464" t="str">
            <v>ОТ</v>
          </cell>
          <cell r="EL1464" t="str">
            <v>ТПФ</v>
          </cell>
          <cell r="EO1464" t="str">
            <v>ДКС</v>
          </cell>
          <cell r="EP1464" t="str">
            <v>ОТ</v>
          </cell>
          <cell r="ES1464" t="str">
            <v>11.2022</v>
          </cell>
          <cell r="ET1464" t="str">
            <v>475200000, Мангистауская область, Тупкараганский район, месторождение Каражанбас, база МТС АО Каражанбасмунай</v>
          </cell>
          <cell r="EU1464" t="str">
            <v>С даты подписания договора в течение 200 календарных дней</v>
          </cell>
          <cell r="EW1464">
            <v>222121</v>
          </cell>
          <cell r="EX1464" t="str">
            <v>222121.900.010027</v>
          </cell>
          <cell r="EY1464" t="str">
            <v>Труба общего назначения</v>
          </cell>
          <cell r="EZ1464" t="str">
            <v>стеклопластиковая, диаметр 51-100 мм</v>
          </cell>
        </row>
        <row r="1465">
          <cell r="CI1465" t="str">
            <v>210-02529</v>
          </cell>
          <cell r="CJ1465" t="str">
            <v>Патрубок равнопроходный L1,8288м стеклопластиковый 8,5МПа DN300мм  резьбовой 4RD</v>
          </cell>
          <cell r="CK1465" t="str">
            <v>ШТ</v>
          </cell>
          <cell r="CL1465" t="e">
            <v>#N/A</v>
          </cell>
          <cell r="CM1465" t="e">
            <v>#N/A</v>
          </cell>
          <cell r="CN1465">
            <v>334581.06</v>
          </cell>
          <cell r="CU1465">
            <v>0</v>
          </cell>
          <cell r="CV1465">
            <v>0</v>
          </cell>
          <cell r="CY1465">
            <v>10</v>
          </cell>
          <cell r="CZ1465">
            <v>3345810.6</v>
          </cell>
          <cell r="DB1465">
            <v>0</v>
          </cell>
          <cell r="DC1465">
            <v>0</v>
          </cell>
          <cell r="DE1465">
            <v>0</v>
          </cell>
          <cell r="DF1465">
            <v>0</v>
          </cell>
          <cell r="DH1465">
            <v>0</v>
          </cell>
          <cell r="DI1465">
            <v>0</v>
          </cell>
          <cell r="DL1465">
            <v>0</v>
          </cell>
          <cell r="DN1465">
            <v>0</v>
          </cell>
          <cell r="DO1465">
            <v>0</v>
          </cell>
          <cell r="DR1465">
            <v>0</v>
          </cell>
          <cell r="DU1465">
            <v>10</v>
          </cell>
          <cell r="DV1465">
            <v>3345810.6</v>
          </cell>
          <cell r="EA1465" t="str">
            <v>ГПЗ</v>
          </cell>
          <cell r="EF1465">
            <v>10</v>
          </cell>
          <cell r="EG1465">
            <v>3345810.6</v>
          </cell>
          <cell r="EH1465" t="e">
            <v>#N/A</v>
          </cell>
          <cell r="EJ1465" t="str">
            <v>48-4</v>
          </cell>
          <cell r="EK1465" t="str">
            <v>ОТ</v>
          </cell>
          <cell r="EO1465" t="str">
            <v>ДКС</v>
          </cell>
          <cell r="EP1465" t="str">
            <v>ОТ</v>
          </cell>
          <cell r="ES1465" t="str">
            <v>03.2023</v>
          </cell>
          <cell r="ET1465" t="str">
            <v>475200000, Мангистауская область, Тупкараганский район, месторождение Каражанбас, база МТС АО Каражанбасмунай</v>
          </cell>
          <cell r="EU1465" t="str">
            <v>С даты подписания договора в течение 120 календарных дней</v>
          </cell>
          <cell r="EW1465" t="e">
            <v>#VALUE!</v>
          </cell>
          <cell r="EX1465" t="str">
            <v>222129.700.000408</v>
          </cell>
          <cell r="EY1465" t="str">
            <v>Патрубок</v>
          </cell>
          <cell r="EZ1465" t="str">
            <v>стеклопластиковый, условный проход 300 мм</v>
          </cell>
        </row>
        <row r="1466">
          <cell r="CI1466" t="str">
            <v>210-02433</v>
          </cell>
          <cell r="CJ1466" t="str">
            <v>Патрубок равнопроходный L1,83м стеклопластиковый 4,5МПа DN152мм 7" EUE 8RD</v>
          </cell>
          <cell r="CK1466" t="str">
            <v>ШТ</v>
          </cell>
          <cell r="CL1466" t="e">
            <v>#N/A</v>
          </cell>
          <cell r="CM1466" t="e">
            <v>#N/A</v>
          </cell>
          <cell r="CN1466">
            <v>83155.199999999997</v>
          </cell>
          <cell r="CO1466">
            <v>0</v>
          </cell>
          <cell r="CP1466">
            <v>0</v>
          </cell>
          <cell r="CQ1466" t="e">
            <v>#N/A</v>
          </cell>
          <cell r="CR1466">
            <v>0</v>
          </cell>
          <cell r="CS1466">
            <v>0</v>
          </cell>
          <cell r="CT1466">
            <v>0</v>
          </cell>
          <cell r="CU1466">
            <v>0</v>
          </cell>
          <cell r="CV1466">
            <v>0</v>
          </cell>
          <cell r="CW1466">
            <v>0</v>
          </cell>
          <cell r="CY1466">
            <v>8</v>
          </cell>
          <cell r="CZ1466">
            <v>665241.59999999998</v>
          </cell>
          <cell r="DB1466">
            <v>0</v>
          </cell>
          <cell r="DC1466">
            <v>0</v>
          </cell>
          <cell r="DE1466">
            <v>0</v>
          </cell>
          <cell r="DF1466">
            <v>0</v>
          </cell>
          <cell r="DH1466">
            <v>0</v>
          </cell>
          <cell r="DI1466">
            <v>0</v>
          </cell>
          <cell r="DK1466">
            <v>0</v>
          </cell>
          <cell r="DL1466">
            <v>0</v>
          </cell>
          <cell r="DN1466">
            <v>0</v>
          </cell>
          <cell r="DO1466">
            <v>0</v>
          </cell>
          <cell r="DQ1466">
            <v>0</v>
          </cell>
          <cell r="DR1466">
            <v>0</v>
          </cell>
          <cell r="DU1466">
            <v>8</v>
          </cell>
          <cell r="DV1466">
            <v>665241.59999999998</v>
          </cell>
          <cell r="EA1466" t="str">
            <v>ГПЗ</v>
          </cell>
          <cell r="EF1466">
            <v>8</v>
          </cell>
          <cell r="EG1466">
            <v>665241.59999999998</v>
          </cell>
          <cell r="EH1466" t="e">
            <v>#N/A</v>
          </cell>
          <cell r="EJ1466" t="str">
            <v>33 СПТ</v>
          </cell>
          <cell r="EK1466" t="str">
            <v>ОТ</v>
          </cell>
          <cell r="EL1466" t="str">
            <v>ТПФ</v>
          </cell>
          <cell r="EO1466" t="str">
            <v>ДКС</v>
          </cell>
          <cell r="EP1466" t="str">
            <v>ОТ</v>
          </cell>
          <cell r="ES1466" t="str">
            <v>11.2022</v>
          </cell>
          <cell r="ET1466" t="str">
            <v>475200000, Мангистауская область, Тупкараганский район, месторождение Каражанбас, база МТС АО Каражанбасмунай</v>
          </cell>
          <cell r="EU1466" t="str">
            <v>С даты подписания договора в течение 200 календарных дней</v>
          </cell>
          <cell r="EW1466">
            <v>222121</v>
          </cell>
          <cell r="EX1466" t="str">
            <v>222121.900.010029</v>
          </cell>
          <cell r="EY1466" t="str">
            <v>Труба общего назначения</v>
          </cell>
          <cell r="EZ1466" t="str">
            <v>стеклопластиковая, диаметр 151-200 мм</v>
          </cell>
        </row>
        <row r="1467">
          <cell r="CI1467" t="str">
            <v>210-02438</v>
          </cell>
          <cell r="CJ1467" t="str">
            <v>Патрубок равнопроходный L1,83м стеклопластиковый 4,5МПа DN217мм 9 5/8" EUE 8RD</v>
          </cell>
          <cell r="CK1467" t="str">
            <v>ШТ</v>
          </cell>
          <cell r="CL1467" t="e">
            <v>#N/A</v>
          </cell>
          <cell r="CM1467" t="e">
            <v>#N/A</v>
          </cell>
          <cell r="CN1467">
            <v>102226.04</v>
          </cell>
          <cell r="CO1467">
            <v>0</v>
          </cell>
          <cell r="CP1467">
            <v>0</v>
          </cell>
          <cell r="CQ1467" t="e">
            <v>#N/A</v>
          </cell>
          <cell r="CR1467">
            <v>0</v>
          </cell>
          <cell r="CS1467">
            <v>0</v>
          </cell>
          <cell r="CT1467">
            <v>0</v>
          </cell>
          <cell r="CU1467">
            <v>0</v>
          </cell>
          <cell r="CV1467">
            <v>0</v>
          </cell>
          <cell r="CW1467">
            <v>0</v>
          </cell>
          <cell r="CY1467">
            <v>210</v>
          </cell>
          <cell r="CZ1467">
            <v>21467468.399999999</v>
          </cell>
          <cell r="DB1467">
            <v>0</v>
          </cell>
          <cell r="DC1467">
            <v>0</v>
          </cell>
          <cell r="DE1467">
            <v>0</v>
          </cell>
          <cell r="DF1467">
            <v>0</v>
          </cell>
          <cell r="DH1467">
            <v>0</v>
          </cell>
          <cell r="DI1467">
            <v>0</v>
          </cell>
          <cell r="DK1467">
            <v>0</v>
          </cell>
          <cell r="DL1467">
            <v>0</v>
          </cell>
          <cell r="DN1467">
            <v>0</v>
          </cell>
          <cell r="DO1467">
            <v>0</v>
          </cell>
          <cell r="DQ1467">
            <v>0</v>
          </cell>
          <cell r="DR1467">
            <v>0</v>
          </cell>
          <cell r="DU1467">
            <v>210</v>
          </cell>
          <cell r="DV1467">
            <v>21467468.399999999</v>
          </cell>
          <cell r="EA1467" t="str">
            <v>ГПЗ</v>
          </cell>
          <cell r="EF1467">
            <v>210</v>
          </cell>
          <cell r="EG1467">
            <v>21467468.399999999</v>
          </cell>
          <cell r="EH1467" t="e">
            <v>#N/A</v>
          </cell>
          <cell r="EJ1467" t="str">
            <v>36-1 СПТ</v>
          </cell>
          <cell r="EK1467" t="str">
            <v>ОТ</v>
          </cell>
          <cell r="EL1467" t="str">
            <v>ТПФ</v>
          </cell>
          <cell r="EO1467" t="str">
            <v>ДКС</v>
          </cell>
          <cell r="EP1467" t="str">
            <v>ОТ</v>
          </cell>
          <cell r="ES1467" t="str">
            <v>12.2022</v>
          </cell>
          <cell r="ET1467" t="str">
            <v>475200000, Мангистауская область, Тупкараганский район, месторождение Каражанбас, база МТС АО Каражанбасмунай</v>
          </cell>
          <cell r="EU1467" t="str">
            <v>С даты подписания договора в течение 200 календарных дней</v>
          </cell>
          <cell r="EW1467">
            <v>222121</v>
          </cell>
          <cell r="EX1467" t="str">
            <v>222121.900.010030</v>
          </cell>
          <cell r="EY1467" t="str">
            <v>Труба общего назначения</v>
          </cell>
          <cell r="EZ1467" t="str">
            <v>стеклопластиковая, диаметр 201-250 мм</v>
          </cell>
        </row>
        <row r="1468">
          <cell r="CI1468" t="str">
            <v>210-02497</v>
          </cell>
          <cell r="CJ1468" t="str">
            <v>Патрубок равнопроходный L1,8м стеклопластиковый 4,6МПа DN100мм 4 1/2" EUE 8RD</v>
          </cell>
          <cell r="CK1468" t="str">
            <v>ШТ</v>
          </cell>
          <cell r="CL1468" t="e">
            <v>#N/A</v>
          </cell>
          <cell r="CM1468" t="e">
            <v>#N/A</v>
          </cell>
          <cell r="CN1468">
            <v>55175.98</v>
          </cell>
          <cell r="CO1468">
            <v>0</v>
          </cell>
          <cell r="CP1468">
            <v>0</v>
          </cell>
          <cell r="CQ1468" t="e">
            <v>#N/A</v>
          </cell>
          <cell r="CR1468">
            <v>0</v>
          </cell>
          <cell r="CS1468">
            <v>0</v>
          </cell>
          <cell r="CT1468">
            <v>0</v>
          </cell>
          <cell r="CU1468">
            <v>0</v>
          </cell>
          <cell r="CV1468">
            <v>0</v>
          </cell>
          <cell r="CW1468">
            <v>0</v>
          </cell>
          <cell r="CY1468">
            <v>270</v>
          </cell>
          <cell r="CZ1468">
            <v>14897514.600000001</v>
          </cell>
          <cell r="DB1468">
            <v>0</v>
          </cell>
          <cell r="DC1468">
            <v>0</v>
          </cell>
          <cell r="DE1468">
            <v>0</v>
          </cell>
          <cell r="DF1468">
            <v>0</v>
          </cell>
          <cell r="DH1468">
            <v>0</v>
          </cell>
          <cell r="DI1468">
            <v>0</v>
          </cell>
          <cell r="DK1468">
            <v>0</v>
          </cell>
          <cell r="DL1468">
            <v>0</v>
          </cell>
          <cell r="DN1468">
            <v>0</v>
          </cell>
          <cell r="DO1468">
            <v>0</v>
          </cell>
          <cell r="DQ1468">
            <v>0</v>
          </cell>
          <cell r="DR1468">
            <v>0</v>
          </cell>
          <cell r="DU1468">
            <v>270</v>
          </cell>
          <cell r="DV1468">
            <v>14897514.600000001</v>
          </cell>
          <cell r="EA1468" t="str">
            <v>ГПЗ</v>
          </cell>
          <cell r="EF1468">
            <v>270</v>
          </cell>
          <cell r="EG1468">
            <v>14897514.600000001</v>
          </cell>
          <cell r="EH1468" t="e">
            <v>#N/A</v>
          </cell>
          <cell r="EJ1468" t="str">
            <v>33 СПТ</v>
          </cell>
          <cell r="EK1468" t="str">
            <v>ОТ</v>
          </cell>
          <cell r="EL1468" t="str">
            <v>ТПФ</v>
          </cell>
          <cell r="EO1468" t="str">
            <v>ДКС</v>
          </cell>
          <cell r="EP1468" t="str">
            <v>ОТ</v>
          </cell>
          <cell r="ES1468" t="str">
            <v>11.2022</v>
          </cell>
          <cell r="ET1468" t="str">
            <v>475200000, Мангистауская область, Тупкараганский район, месторождение Каражанбас, база МТС АО Каражанбасмунай</v>
          </cell>
          <cell r="EU1468" t="str">
            <v>С даты подписания договора в течение 200 календарных дней</v>
          </cell>
          <cell r="EW1468">
            <v>222121</v>
          </cell>
          <cell r="EX1468" t="str">
            <v>222121.900.010027</v>
          </cell>
          <cell r="EY1468" t="str">
            <v>Труба общего назначения</v>
          </cell>
          <cell r="EZ1468" t="str">
            <v>стеклопластиковая, диаметр 51-100 мм</v>
          </cell>
        </row>
        <row r="1469">
          <cell r="CI1469" t="str">
            <v>210-02432</v>
          </cell>
          <cell r="CJ1469" t="str">
            <v>Патрубок равнопроходный L1,8м стеклопластиковый 9,6МПа DN100мм 4 1/2" EUE 8RD</v>
          </cell>
          <cell r="CK1469" t="str">
            <v>ШТ</v>
          </cell>
          <cell r="CL1469" t="e">
            <v>#N/A</v>
          </cell>
          <cell r="CM1469" t="e">
            <v>#N/A</v>
          </cell>
          <cell r="CN1469">
            <v>57012.88</v>
          </cell>
          <cell r="CO1469">
            <v>0</v>
          </cell>
          <cell r="CP1469">
            <v>0</v>
          </cell>
          <cell r="CQ1469" t="e">
            <v>#N/A</v>
          </cell>
          <cell r="CR1469">
            <v>0</v>
          </cell>
          <cell r="CS1469">
            <v>0</v>
          </cell>
          <cell r="CT1469">
            <v>0</v>
          </cell>
          <cell r="CU1469">
            <v>0</v>
          </cell>
          <cell r="CV1469">
            <v>0</v>
          </cell>
          <cell r="CW1469">
            <v>0</v>
          </cell>
          <cell r="CY1469">
            <v>4</v>
          </cell>
          <cell r="CZ1469">
            <v>228051.52</v>
          </cell>
          <cell r="DB1469">
            <v>0</v>
          </cell>
          <cell r="DC1469">
            <v>0</v>
          </cell>
          <cell r="DE1469">
            <v>0</v>
          </cell>
          <cell r="DF1469">
            <v>0</v>
          </cell>
          <cell r="DH1469">
            <v>0</v>
          </cell>
          <cell r="DI1469">
            <v>0</v>
          </cell>
          <cell r="DK1469">
            <v>0</v>
          </cell>
          <cell r="DL1469">
            <v>0</v>
          </cell>
          <cell r="DN1469">
            <v>0</v>
          </cell>
          <cell r="DO1469">
            <v>0</v>
          </cell>
          <cell r="DQ1469">
            <v>0</v>
          </cell>
          <cell r="DR1469">
            <v>0</v>
          </cell>
          <cell r="DU1469">
            <v>4</v>
          </cell>
          <cell r="DV1469">
            <v>228051.52</v>
          </cell>
          <cell r="EA1469" t="str">
            <v>ГПЗ</v>
          </cell>
          <cell r="EF1469">
            <v>4</v>
          </cell>
          <cell r="EG1469">
            <v>228051.52</v>
          </cell>
          <cell r="EH1469" t="e">
            <v>#N/A</v>
          </cell>
          <cell r="EJ1469" t="str">
            <v>33 СПТ</v>
          </cell>
          <cell r="EK1469" t="str">
            <v>ОТ</v>
          </cell>
          <cell r="EL1469" t="str">
            <v>ТПФ</v>
          </cell>
          <cell r="EO1469" t="str">
            <v>ДКС</v>
          </cell>
          <cell r="EP1469" t="str">
            <v>ОТ</v>
          </cell>
          <cell r="ES1469" t="str">
            <v>11.2022</v>
          </cell>
          <cell r="ET1469" t="str">
            <v>475200000, Мангистауская область, Тупкараганский район, месторождение Каражанбас, база МТС АО Каражанбасмунай</v>
          </cell>
          <cell r="EU1469" t="str">
            <v>С даты подписания договора в течение 200 календарных дней</v>
          </cell>
          <cell r="EW1469">
            <v>222121</v>
          </cell>
          <cell r="EX1469" t="str">
            <v>222121.900.010027</v>
          </cell>
          <cell r="EY1469" t="str">
            <v>Труба общего назначения</v>
          </cell>
          <cell r="EZ1469" t="str">
            <v>стеклопластиковая, диаметр 51-100 мм</v>
          </cell>
        </row>
        <row r="1470">
          <cell r="CI1470" t="str">
            <v>210-02442</v>
          </cell>
          <cell r="CJ1470" t="str">
            <v>Патрубок равнопроходный L2,40м стеклопластиковый 4,5МПа DN217мм 9 5/8" EUE 8RD</v>
          </cell>
          <cell r="CK1470" t="str">
            <v>ШТ</v>
          </cell>
          <cell r="CL1470" t="e">
            <v>#N/A</v>
          </cell>
          <cell r="CM1470" t="e">
            <v>#N/A</v>
          </cell>
          <cell r="CN1470">
            <v>133925.34</v>
          </cell>
          <cell r="CO1470">
            <v>0</v>
          </cell>
          <cell r="CP1470">
            <v>0</v>
          </cell>
          <cell r="CQ1470" t="e">
            <v>#N/A</v>
          </cell>
          <cell r="CR1470">
            <v>0</v>
          </cell>
          <cell r="CS1470">
            <v>0</v>
          </cell>
          <cell r="CT1470">
            <v>0</v>
          </cell>
          <cell r="CU1470">
            <v>0</v>
          </cell>
          <cell r="CV1470">
            <v>0</v>
          </cell>
          <cell r="CW1470">
            <v>0</v>
          </cell>
          <cell r="CY1470">
            <v>184</v>
          </cell>
          <cell r="CZ1470">
            <v>24642262.559999999</v>
          </cell>
          <cell r="DB1470">
            <v>0</v>
          </cell>
          <cell r="DC1470">
            <v>0</v>
          </cell>
          <cell r="DE1470">
            <v>0</v>
          </cell>
          <cell r="DF1470">
            <v>0</v>
          </cell>
          <cell r="DH1470">
            <v>0</v>
          </cell>
          <cell r="DI1470">
            <v>0</v>
          </cell>
          <cell r="DK1470">
            <v>0</v>
          </cell>
          <cell r="DL1470">
            <v>0</v>
          </cell>
          <cell r="DN1470">
            <v>0</v>
          </cell>
          <cell r="DO1470">
            <v>0</v>
          </cell>
          <cell r="DQ1470">
            <v>0</v>
          </cell>
          <cell r="DR1470">
            <v>0</v>
          </cell>
          <cell r="DU1470">
            <v>184</v>
          </cell>
          <cell r="DV1470">
            <v>24642262.559999999</v>
          </cell>
          <cell r="EA1470" t="str">
            <v>ГПЗ</v>
          </cell>
          <cell r="EF1470">
            <v>184</v>
          </cell>
          <cell r="EG1470">
            <v>24642262.559999999</v>
          </cell>
          <cell r="EH1470" t="e">
            <v>#N/A</v>
          </cell>
          <cell r="EJ1470" t="str">
            <v>36-1 СПТ</v>
          </cell>
          <cell r="EK1470" t="str">
            <v>ОТ</v>
          </cell>
          <cell r="EL1470" t="str">
            <v>ТПФ</v>
          </cell>
          <cell r="EO1470" t="str">
            <v>ДКС</v>
          </cell>
          <cell r="EP1470" t="str">
            <v>ОТ</v>
          </cell>
          <cell r="ES1470" t="str">
            <v>12.2022</v>
          </cell>
          <cell r="ET1470" t="str">
            <v>475200000, Мангистауская область, Тупкараганский район, месторождение Каражанбас, база МТС АО Каражанбасмунай</v>
          </cell>
          <cell r="EU1470" t="str">
            <v>С даты подписания договора в течение 200 календарных дней</v>
          </cell>
          <cell r="EW1470">
            <v>222121</v>
          </cell>
          <cell r="EX1470" t="str">
            <v>222121.900.010030</v>
          </cell>
          <cell r="EY1470" t="str">
            <v>Труба общего назначения</v>
          </cell>
          <cell r="EZ1470" t="str">
            <v>стеклопластиковая, диаметр 201-250 мм</v>
          </cell>
        </row>
        <row r="1471">
          <cell r="CI1471" t="str">
            <v>210-02536</v>
          </cell>
          <cell r="CJ1471" t="str">
            <v>Патрубок равнопроходный L2,4384м стеклопластиковый 8,5МПа DN300мм  резьбовой 4RD</v>
          </cell>
          <cell r="CK1471" t="str">
            <v>ШТ</v>
          </cell>
          <cell r="CL1471" t="e">
            <v>#N/A</v>
          </cell>
          <cell r="CM1471" t="e">
            <v>#N/A</v>
          </cell>
          <cell r="CN1471">
            <v>335037.12</v>
          </cell>
          <cell r="CU1471">
            <v>0</v>
          </cell>
          <cell r="CV1471">
            <v>0</v>
          </cell>
          <cell r="CY1471">
            <v>2</v>
          </cell>
          <cell r="CZ1471">
            <v>670074.24</v>
          </cell>
          <cell r="DB1471">
            <v>0</v>
          </cell>
          <cell r="DC1471">
            <v>0</v>
          </cell>
          <cell r="DE1471">
            <v>0</v>
          </cell>
          <cell r="DF1471">
            <v>0</v>
          </cell>
          <cell r="DH1471">
            <v>0</v>
          </cell>
          <cell r="DI1471">
            <v>0</v>
          </cell>
          <cell r="DL1471">
            <v>0</v>
          </cell>
          <cell r="DN1471">
            <v>0</v>
          </cell>
          <cell r="DO1471">
            <v>0</v>
          </cell>
          <cell r="DR1471">
            <v>0</v>
          </cell>
          <cell r="DU1471">
            <v>2</v>
          </cell>
          <cell r="DV1471">
            <v>670074.24</v>
          </cell>
          <cell r="EA1471" t="str">
            <v>ГПЗ</v>
          </cell>
          <cell r="EF1471">
            <v>2</v>
          </cell>
          <cell r="EG1471">
            <v>670074.24</v>
          </cell>
          <cell r="EH1471" t="e">
            <v>#N/A</v>
          </cell>
          <cell r="EJ1471" t="str">
            <v>48-4</v>
          </cell>
          <cell r="EK1471" t="str">
            <v>ОТ</v>
          </cell>
          <cell r="EO1471" t="str">
            <v>ДКС</v>
          </cell>
          <cell r="EP1471" t="str">
            <v>ОТ</v>
          </cell>
          <cell r="ES1471" t="str">
            <v>03.2023</v>
          </cell>
          <cell r="ET1471" t="str">
            <v>475200000, Мангистауская область, Тупкараганский район, месторождение Каражанбас, база МТС АО Каражанбасмунай</v>
          </cell>
          <cell r="EU1471" t="str">
            <v>С даты подписания договора в течение 120 календарных дней</v>
          </cell>
          <cell r="EW1471" t="e">
            <v>#VALUE!</v>
          </cell>
          <cell r="EX1471" t="str">
            <v>222129.700.000408</v>
          </cell>
          <cell r="EY1471" t="str">
            <v>Патрубок</v>
          </cell>
          <cell r="EZ1471" t="str">
            <v>стеклопластиковый, условный проход 300 мм</v>
          </cell>
        </row>
        <row r="1472">
          <cell r="CI1472" t="str">
            <v>210-02494</v>
          </cell>
          <cell r="CJ1472" t="str">
            <v>Патрубок равнопроходный L2,44м стеклопластиковый 4,6МПа DN100мм 4 1/2" EUE 8RD</v>
          </cell>
          <cell r="CK1472" t="str">
            <v>ШТ</v>
          </cell>
          <cell r="CL1472" t="e">
            <v>#N/A</v>
          </cell>
          <cell r="CM1472" t="e">
            <v>#N/A</v>
          </cell>
          <cell r="CN1472">
            <v>74892.94</v>
          </cell>
          <cell r="CO1472">
            <v>0</v>
          </cell>
          <cell r="CP1472">
            <v>0</v>
          </cell>
          <cell r="CQ1472" t="e">
            <v>#N/A</v>
          </cell>
          <cell r="CR1472">
            <v>0</v>
          </cell>
          <cell r="CS1472">
            <v>0</v>
          </cell>
          <cell r="CT1472">
            <v>0</v>
          </cell>
          <cell r="CU1472">
            <v>0</v>
          </cell>
          <cell r="CV1472">
            <v>0</v>
          </cell>
          <cell r="CW1472">
            <v>0</v>
          </cell>
          <cell r="CY1472">
            <v>284</v>
          </cell>
          <cell r="CZ1472">
            <v>21269594.960000001</v>
          </cell>
          <cell r="DB1472">
            <v>0</v>
          </cell>
          <cell r="DC1472">
            <v>0</v>
          </cell>
          <cell r="DE1472">
            <v>0</v>
          </cell>
          <cell r="DF1472">
            <v>0</v>
          </cell>
          <cell r="DH1472">
            <v>0</v>
          </cell>
          <cell r="DI1472">
            <v>0</v>
          </cell>
          <cell r="DK1472">
            <v>0</v>
          </cell>
          <cell r="DL1472">
            <v>0</v>
          </cell>
          <cell r="DN1472">
            <v>0</v>
          </cell>
          <cell r="DO1472">
            <v>0</v>
          </cell>
          <cell r="DQ1472">
            <v>0</v>
          </cell>
          <cell r="DR1472">
            <v>0</v>
          </cell>
          <cell r="DU1472">
            <v>284</v>
          </cell>
          <cell r="DV1472">
            <v>21269594.960000001</v>
          </cell>
          <cell r="EA1472" t="str">
            <v>ГПЗ</v>
          </cell>
          <cell r="EF1472">
            <v>284</v>
          </cell>
          <cell r="EG1472">
            <v>21269594.960000001</v>
          </cell>
          <cell r="EH1472" t="e">
            <v>#N/A</v>
          </cell>
          <cell r="EJ1472" t="str">
            <v>36-1 СПТ</v>
          </cell>
          <cell r="EK1472" t="str">
            <v>ОТ</v>
          </cell>
          <cell r="EL1472" t="str">
            <v>ТПФ</v>
          </cell>
          <cell r="EO1472" t="str">
            <v>ДКС</v>
          </cell>
          <cell r="EP1472" t="str">
            <v>ОТ</v>
          </cell>
          <cell r="ES1472" t="str">
            <v>12.2022</v>
          </cell>
          <cell r="ET1472" t="str">
            <v>475200000, Мангистауская область, Тупкараганский район, месторождение Каражанбас, база МТС АО Каражанбасмунай</v>
          </cell>
          <cell r="EU1472" t="str">
            <v>С даты подписания договора в течение 200 календарных дней</v>
          </cell>
          <cell r="EW1472">
            <v>222121</v>
          </cell>
          <cell r="EX1472" t="str">
            <v>222121.900.010027</v>
          </cell>
          <cell r="EY1472" t="str">
            <v>Труба общего назначения</v>
          </cell>
          <cell r="EZ1472" t="str">
            <v>стеклопластиковая, диаметр 51-100 мм</v>
          </cell>
        </row>
        <row r="1473">
          <cell r="CI1473" t="str">
            <v>210-02439</v>
          </cell>
          <cell r="CJ1473" t="str">
            <v>Патрубок равнопроходный L2,44м стеклопластиковый 9,6МПа DN100мм 4 1/2" EUE 8RD</v>
          </cell>
          <cell r="CK1473" t="str">
            <v>ШТ</v>
          </cell>
          <cell r="CL1473" t="e">
            <v>#N/A</v>
          </cell>
          <cell r="CM1473" t="e">
            <v>#N/A</v>
          </cell>
          <cell r="CN1473">
            <v>76224.77</v>
          </cell>
          <cell r="CO1473">
            <v>0</v>
          </cell>
          <cell r="CP1473">
            <v>0</v>
          </cell>
          <cell r="CQ1473" t="e">
            <v>#N/A</v>
          </cell>
          <cell r="CR1473">
            <v>0</v>
          </cell>
          <cell r="CS1473">
            <v>0</v>
          </cell>
          <cell r="CT1473">
            <v>0</v>
          </cell>
          <cell r="CU1473">
            <v>0</v>
          </cell>
          <cell r="CV1473">
            <v>0</v>
          </cell>
          <cell r="CW1473">
            <v>0</v>
          </cell>
          <cell r="CY1473">
            <v>4</v>
          </cell>
          <cell r="CZ1473">
            <v>304899.08</v>
          </cell>
          <cell r="DB1473">
            <v>0</v>
          </cell>
          <cell r="DC1473">
            <v>0</v>
          </cell>
          <cell r="DE1473">
            <v>0</v>
          </cell>
          <cell r="DF1473">
            <v>0</v>
          </cell>
          <cell r="DH1473">
            <v>0</v>
          </cell>
          <cell r="DI1473">
            <v>0</v>
          </cell>
          <cell r="DK1473">
            <v>0</v>
          </cell>
          <cell r="DL1473">
            <v>0</v>
          </cell>
          <cell r="DN1473">
            <v>0</v>
          </cell>
          <cell r="DO1473">
            <v>0</v>
          </cell>
          <cell r="DQ1473">
            <v>0</v>
          </cell>
          <cell r="DR1473">
            <v>0</v>
          </cell>
          <cell r="DU1473">
            <v>4</v>
          </cell>
          <cell r="DV1473">
            <v>304899.08</v>
          </cell>
          <cell r="EA1473" t="str">
            <v>ГПЗ</v>
          </cell>
          <cell r="EF1473">
            <v>4</v>
          </cell>
          <cell r="EG1473">
            <v>304899.08</v>
          </cell>
          <cell r="EH1473" t="e">
            <v>#N/A</v>
          </cell>
          <cell r="EJ1473" t="str">
            <v>33 СПТ</v>
          </cell>
          <cell r="EK1473" t="str">
            <v>ОТ</v>
          </cell>
          <cell r="EL1473" t="str">
            <v>ТПФ</v>
          </cell>
          <cell r="EO1473" t="str">
            <v>ДКС</v>
          </cell>
          <cell r="EP1473" t="str">
            <v>ОТ</v>
          </cell>
          <cell r="ES1473" t="str">
            <v>11.2022</v>
          </cell>
          <cell r="ET1473" t="str">
            <v>475200000, Мангистауская область, Тупкараганский район, месторождение Каражанбас, база МТС АО Каражанбасмунай</v>
          </cell>
          <cell r="EU1473" t="str">
            <v>С даты подписания договора в течение 200 календарных дней</v>
          </cell>
          <cell r="EW1473">
            <v>222121</v>
          </cell>
          <cell r="EX1473" t="str">
            <v>222121.900.010027</v>
          </cell>
          <cell r="EY1473" t="str">
            <v>Труба общего назначения</v>
          </cell>
          <cell r="EZ1473" t="str">
            <v>стеклопластиковая, диаметр 51-100 мм</v>
          </cell>
        </row>
        <row r="1474">
          <cell r="CI1474" t="str">
            <v>210-02535</v>
          </cell>
          <cell r="CJ1474" t="str">
            <v>Патрубок равнопроходный L3,048м стеклопластиковый 8,5МПа DN300мм  резьбовой 4RD</v>
          </cell>
          <cell r="CK1474" t="str">
            <v>ШТ</v>
          </cell>
          <cell r="CL1474" t="e">
            <v>#N/A</v>
          </cell>
          <cell r="CM1474" t="e">
            <v>#N/A</v>
          </cell>
          <cell r="CN1474">
            <v>369419.87</v>
          </cell>
          <cell r="CU1474">
            <v>0</v>
          </cell>
          <cell r="CV1474">
            <v>0</v>
          </cell>
          <cell r="CY1474">
            <v>2</v>
          </cell>
          <cell r="CZ1474">
            <v>738839.74</v>
          </cell>
          <cell r="DB1474">
            <v>0</v>
          </cell>
          <cell r="DC1474">
            <v>0</v>
          </cell>
          <cell r="DE1474">
            <v>0</v>
          </cell>
          <cell r="DF1474">
            <v>0</v>
          </cell>
          <cell r="DH1474">
            <v>0</v>
          </cell>
          <cell r="DI1474">
            <v>0</v>
          </cell>
          <cell r="DL1474">
            <v>0</v>
          </cell>
          <cell r="DN1474">
            <v>0</v>
          </cell>
          <cell r="DO1474">
            <v>0</v>
          </cell>
          <cell r="DR1474">
            <v>0</v>
          </cell>
          <cell r="DU1474">
            <v>2</v>
          </cell>
          <cell r="DV1474">
            <v>738839.74</v>
          </cell>
          <cell r="EA1474" t="str">
            <v>ГПЗ</v>
          </cell>
          <cell r="EF1474">
            <v>2</v>
          </cell>
          <cell r="EG1474">
            <v>738839.74</v>
          </cell>
          <cell r="EH1474" t="e">
            <v>#N/A</v>
          </cell>
          <cell r="EJ1474" t="str">
            <v>48-4</v>
          </cell>
          <cell r="EK1474" t="str">
            <v>ОТ</v>
          </cell>
          <cell r="EO1474" t="str">
            <v>ДКС</v>
          </cell>
          <cell r="EP1474" t="str">
            <v>ОТ</v>
          </cell>
          <cell r="ES1474" t="str">
            <v>03.2023</v>
          </cell>
          <cell r="ET1474" t="str">
            <v>475200000, Мангистауская область, Тупкараганский район, месторождение Каражанбас, база МТС АО Каражанбасмунай</v>
          </cell>
          <cell r="EU1474" t="str">
            <v>С даты подписания договора в течение 120 календарных дней</v>
          </cell>
          <cell r="EW1474" t="e">
            <v>#VALUE!</v>
          </cell>
          <cell r="EX1474" t="str">
            <v>222129.700.000408</v>
          </cell>
          <cell r="EY1474" t="str">
            <v>Патрубок</v>
          </cell>
          <cell r="EZ1474" t="str">
            <v>стеклопластиковый, условный проход 300 мм</v>
          </cell>
        </row>
        <row r="1475">
          <cell r="CI1475" t="str">
            <v>210-02493</v>
          </cell>
          <cell r="CJ1475" t="str">
            <v>Патрубок равнопроходный L3,05м стеклопластиковый 4,6МПа DN100мм 4 1/2" EUE 8RD</v>
          </cell>
          <cell r="CK1475" t="str">
            <v>ШТ</v>
          </cell>
          <cell r="CL1475" t="e">
            <v>#N/A</v>
          </cell>
          <cell r="CM1475" t="e">
            <v>#N/A</v>
          </cell>
          <cell r="CN1475">
            <v>93709.86</v>
          </cell>
          <cell r="CO1475">
            <v>0</v>
          </cell>
          <cell r="CP1475">
            <v>0</v>
          </cell>
          <cell r="CQ1475" t="e">
            <v>#N/A</v>
          </cell>
          <cell r="CR1475">
            <v>0</v>
          </cell>
          <cell r="CS1475">
            <v>0</v>
          </cell>
          <cell r="CT1475">
            <v>0</v>
          </cell>
          <cell r="CU1475">
            <v>0</v>
          </cell>
          <cell r="CV1475">
            <v>0</v>
          </cell>
          <cell r="CW1475">
            <v>0</v>
          </cell>
          <cell r="CY1475">
            <v>284</v>
          </cell>
          <cell r="CZ1475">
            <v>26613600.239999998</v>
          </cell>
          <cell r="DB1475">
            <v>0</v>
          </cell>
          <cell r="DC1475">
            <v>0</v>
          </cell>
          <cell r="DE1475">
            <v>0</v>
          </cell>
          <cell r="DF1475">
            <v>0</v>
          </cell>
          <cell r="DH1475">
            <v>0</v>
          </cell>
          <cell r="DI1475">
            <v>0</v>
          </cell>
          <cell r="DK1475">
            <v>0</v>
          </cell>
          <cell r="DL1475">
            <v>0</v>
          </cell>
          <cell r="DN1475">
            <v>0</v>
          </cell>
          <cell r="DO1475">
            <v>0</v>
          </cell>
          <cell r="DQ1475">
            <v>0</v>
          </cell>
          <cell r="DR1475">
            <v>0</v>
          </cell>
          <cell r="DU1475">
            <v>284</v>
          </cell>
          <cell r="DV1475">
            <v>26613600.239999998</v>
          </cell>
          <cell r="EA1475" t="str">
            <v>ГПЗ</v>
          </cell>
          <cell r="EF1475">
            <v>284</v>
          </cell>
          <cell r="EG1475">
            <v>26613600.239999998</v>
          </cell>
          <cell r="EH1475" t="e">
            <v>#N/A</v>
          </cell>
          <cell r="EJ1475" t="str">
            <v>36-1 СПТ</v>
          </cell>
          <cell r="EK1475" t="str">
            <v>ОТ</v>
          </cell>
          <cell r="EL1475" t="str">
            <v>ТПФ</v>
          </cell>
          <cell r="EO1475" t="str">
            <v>ДКС</v>
          </cell>
          <cell r="EP1475" t="str">
            <v>ОТ</v>
          </cell>
          <cell r="ES1475" t="str">
            <v>12.2022</v>
          </cell>
          <cell r="ET1475" t="str">
            <v>475200000, Мангистауская область, Тупкараганский район, месторождение Каражанбас, база МТС АО Каражанбасмунай</v>
          </cell>
          <cell r="EU1475" t="str">
            <v>С даты подписания договора в течение 200 календарных дней</v>
          </cell>
          <cell r="EW1475">
            <v>222121</v>
          </cell>
          <cell r="EX1475" t="str">
            <v>222121.900.010027</v>
          </cell>
          <cell r="EY1475" t="str">
            <v>Труба общего назначения</v>
          </cell>
          <cell r="EZ1475" t="str">
            <v>стеклопластиковая, диаметр 51-100 мм</v>
          </cell>
        </row>
        <row r="1476">
          <cell r="CI1476" t="str">
            <v>210-02443</v>
          </cell>
          <cell r="CJ1476" t="str">
            <v>Патрубок равнопроходный L3м стеклопластиковый 4,5МПа DN217мм 9 5/8" EUE 8RD</v>
          </cell>
          <cell r="CK1476" t="str">
            <v>ШТ</v>
          </cell>
          <cell r="CL1476" t="e">
            <v>#N/A</v>
          </cell>
          <cell r="CM1476" t="e">
            <v>#N/A</v>
          </cell>
          <cell r="CN1476">
            <v>160996.67000000001</v>
          </cell>
          <cell r="CO1476">
            <v>0</v>
          </cell>
          <cell r="CP1476">
            <v>0</v>
          </cell>
          <cell r="CQ1476" t="e">
            <v>#N/A</v>
          </cell>
          <cell r="CR1476">
            <v>0</v>
          </cell>
          <cell r="CS1476">
            <v>0</v>
          </cell>
          <cell r="CT1476">
            <v>0</v>
          </cell>
          <cell r="CU1476">
            <v>0</v>
          </cell>
          <cell r="CV1476">
            <v>0</v>
          </cell>
          <cell r="CW1476">
            <v>0</v>
          </cell>
          <cell r="CY1476">
            <v>100</v>
          </cell>
          <cell r="CZ1476">
            <v>16099667.000000002</v>
          </cell>
          <cell r="DB1476">
            <v>0</v>
          </cell>
          <cell r="DC1476">
            <v>0</v>
          </cell>
          <cell r="DE1476">
            <v>0</v>
          </cell>
          <cell r="DF1476">
            <v>0</v>
          </cell>
          <cell r="DH1476">
            <v>0</v>
          </cell>
          <cell r="DI1476">
            <v>0</v>
          </cell>
          <cell r="DK1476">
            <v>0</v>
          </cell>
          <cell r="DL1476">
            <v>0</v>
          </cell>
          <cell r="DN1476">
            <v>0</v>
          </cell>
          <cell r="DO1476">
            <v>0</v>
          </cell>
          <cell r="DQ1476">
            <v>0</v>
          </cell>
          <cell r="DR1476">
            <v>0</v>
          </cell>
          <cell r="DU1476">
            <v>100</v>
          </cell>
          <cell r="DV1476">
            <v>16099667.000000002</v>
          </cell>
          <cell r="EA1476" t="str">
            <v>ГПЗ</v>
          </cell>
          <cell r="EF1476">
            <v>100</v>
          </cell>
          <cell r="EG1476">
            <v>16099667.000000002</v>
          </cell>
          <cell r="EH1476" t="e">
            <v>#N/A</v>
          </cell>
          <cell r="EJ1476" t="str">
            <v>33 СПТ</v>
          </cell>
          <cell r="EK1476" t="str">
            <v>ОТ</v>
          </cell>
          <cell r="EL1476" t="str">
            <v>ТПФ</v>
          </cell>
          <cell r="EO1476" t="str">
            <v>ДКС</v>
          </cell>
          <cell r="EP1476" t="str">
            <v>ОТ</v>
          </cell>
          <cell r="ES1476" t="str">
            <v>11.2022</v>
          </cell>
          <cell r="ET1476" t="str">
            <v>475200000, Мангистауская область, Тупкараганский район, месторождение Каражанбас, база МТС АО Каражанбасмунай</v>
          </cell>
          <cell r="EU1476" t="str">
            <v>С даты подписания договора в течение 200 календарных дней</v>
          </cell>
          <cell r="EW1476">
            <v>222121</v>
          </cell>
          <cell r="EX1476" t="str">
            <v>222121.900.010030</v>
          </cell>
          <cell r="EY1476" t="str">
            <v>Труба общего назначения</v>
          </cell>
          <cell r="EZ1476" t="str">
            <v>стеклопластиковая, диаметр 201-250 мм</v>
          </cell>
        </row>
        <row r="1477">
          <cell r="CI1477" t="str">
            <v>210-01536</v>
          </cell>
          <cell r="CJ1477"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1477" t="str">
            <v>ШТ</v>
          </cell>
          <cell r="CL1477" t="e">
            <v>#N/A</v>
          </cell>
          <cell r="CM1477" t="e">
            <v>#N/A</v>
          </cell>
          <cell r="CN1477">
            <v>91633.23</v>
          </cell>
          <cell r="CO1477">
            <v>246</v>
          </cell>
          <cell r="CP1477">
            <v>246</v>
          </cell>
          <cell r="CQ1477" t="str">
            <v>сост</v>
          </cell>
          <cell r="CR1477">
            <v>180</v>
          </cell>
          <cell r="CS1477">
            <v>252</v>
          </cell>
          <cell r="CT1477">
            <v>201</v>
          </cell>
          <cell r="CU1477">
            <v>45</v>
          </cell>
          <cell r="CV1477">
            <v>135</v>
          </cell>
          <cell r="CW1477">
            <v>110</v>
          </cell>
          <cell r="CY1477">
            <v>20</v>
          </cell>
          <cell r="CZ1477">
            <v>1832664.5999999999</v>
          </cell>
          <cell r="DB1477">
            <v>0</v>
          </cell>
          <cell r="DC1477">
            <v>0</v>
          </cell>
          <cell r="DE1477">
            <v>0</v>
          </cell>
          <cell r="DF1477">
            <v>0</v>
          </cell>
          <cell r="DH1477">
            <v>20</v>
          </cell>
          <cell r="DI1477">
            <v>1832664.5999999999</v>
          </cell>
          <cell r="DK1477">
            <v>0</v>
          </cell>
          <cell r="DL1477">
            <v>0</v>
          </cell>
          <cell r="DN1477">
            <v>0</v>
          </cell>
          <cell r="DO1477">
            <v>0</v>
          </cell>
          <cell r="DP1477" t="str">
            <v>Овчинникова Галина Васильевна Пт 23.09.2022</v>
          </cell>
          <cell r="DQ1477">
            <v>0</v>
          </cell>
          <cell r="DR1477">
            <v>0</v>
          </cell>
          <cell r="DU1477">
            <v>0</v>
          </cell>
          <cell r="DV1477">
            <v>0</v>
          </cell>
          <cell r="EA1477" t="str">
            <v>со склада</v>
          </cell>
          <cell r="EG1477">
            <v>0</v>
          </cell>
          <cell r="EH1477" t="e">
            <v>#N/A</v>
          </cell>
          <cell r="EJ1477" t="str">
            <v>13-2 СВТ</v>
          </cell>
          <cell r="EK1477" t="str">
            <v>ЦПЭ</v>
          </cell>
          <cell r="EL1477" t="str">
            <v>ЭПВ/ТПФ</v>
          </cell>
          <cell r="EM1477">
            <v>315</v>
          </cell>
          <cell r="EO1477" t="str">
            <v>ДКС</v>
          </cell>
          <cell r="EP1477" t="e">
            <v>#N/A</v>
          </cell>
          <cell r="ES1477" t="e">
            <v>#N/A</v>
          </cell>
          <cell r="ET1477" t="str">
            <v>475200000, Мангистауская область, Тупкараганский район, месторождение Каражанбас, база МТС АО Каражанбасмунай</v>
          </cell>
          <cell r="EU1477" t="str">
            <v>с 01.2023 по 03.2023</v>
          </cell>
          <cell r="EV1477" t="str">
            <v>ок</v>
          </cell>
          <cell r="EW1477">
            <v>231412</v>
          </cell>
          <cell r="EX1477" t="str">
            <v>231412.900.000042</v>
          </cell>
          <cell r="EY1477" t="str">
            <v>Патрубок</v>
          </cell>
          <cell r="EZ1477" t="str">
            <v>из стекловолокна</v>
          </cell>
        </row>
        <row r="1478">
          <cell r="CI1478" t="str">
            <v>210-01534</v>
          </cell>
          <cell r="CJ1478" t="str">
            <v>Патрубок стекловолокнистый,  резьбовой, номинальный размер 4",номинальное давление не более1250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длина- 6 фута (182,88см).Размер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1478" t="str">
            <v>ШТ</v>
          </cell>
          <cell r="CL1478" t="e">
            <v>#N/A</v>
          </cell>
          <cell r="CM1478" t="e">
            <v>#N/A</v>
          </cell>
          <cell r="CN1478">
            <v>53680.28</v>
          </cell>
          <cell r="CO1478">
            <v>289</v>
          </cell>
          <cell r="CP1478">
            <v>289</v>
          </cell>
          <cell r="CQ1478" t="str">
            <v>сост</v>
          </cell>
          <cell r="CR1478">
            <v>369</v>
          </cell>
          <cell r="CS1478">
            <v>277</v>
          </cell>
          <cell r="CT1478">
            <v>128</v>
          </cell>
          <cell r="CU1478">
            <v>161</v>
          </cell>
          <cell r="CV1478">
            <v>208</v>
          </cell>
          <cell r="CW1478">
            <v>183</v>
          </cell>
          <cell r="CY1478">
            <v>16</v>
          </cell>
          <cell r="CZ1478">
            <v>858884.48</v>
          </cell>
          <cell r="DB1478">
            <v>0</v>
          </cell>
          <cell r="DC1478">
            <v>0</v>
          </cell>
          <cell r="DE1478">
            <v>0</v>
          </cell>
          <cell r="DF1478">
            <v>0</v>
          </cell>
          <cell r="DH1478">
            <v>16</v>
          </cell>
          <cell r="DI1478">
            <v>858884.48</v>
          </cell>
          <cell r="DK1478">
            <v>0</v>
          </cell>
          <cell r="DL1478">
            <v>0</v>
          </cell>
          <cell r="DN1478">
            <v>0</v>
          </cell>
          <cell r="DO1478">
            <v>0</v>
          </cell>
          <cell r="DP1478" t="str">
            <v>Овчинникова Галина Васильевна Пт 23.09.2022</v>
          </cell>
          <cell r="DQ1478">
            <v>0</v>
          </cell>
          <cell r="DR1478">
            <v>0</v>
          </cell>
          <cell r="DU1478">
            <v>0</v>
          </cell>
          <cell r="DV1478">
            <v>0</v>
          </cell>
          <cell r="EA1478" t="str">
            <v>со склада</v>
          </cell>
          <cell r="EG1478">
            <v>0</v>
          </cell>
          <cell r="EH1478" t="e">
            <v>#N/A</v>
          </cell>
          <cell r="EJ1478" t="str">
            <v>13-2 СВТ</v>
          </cell>
          <cell r="EK1478" t="str">
            <v>ЦПЭ</v>
          </cell>
          <cell r="EL1478" t="str">
            <v>ЭПВ/ТПФ</v>
          </cell>
          <cell r="EM1478">
            <v>315</v>
          </cell>
          <cell r="EO1478" t="str">
            <v>ДКС</v>
          </cell>
          <cell r="EP1478" t="e">
            <v>#N/A</v>
          </cell>
          <cell r="ES1478" t="e">
            <v>#N/A</v>
          </cell>
          <cell r="ET1478" t="str">
            <v>475200000, Мангистауская область, Тупкараганский район, месторождение Каражанбас, база МТС АО Каражанбасмунай</v>
          </cell>
          <cell r="EU1478" t="str">
            <v>с 01.2023 по 03.2023</v>
          </cell>
          <cell r="EV1478" t="str">
            <v>ок</v>
          </cell>
          <cell r="EW1478">
            <v>231412</v>
          </cell>
          <cell r="EX1478" t="str">
            <v>231412.900.000042</v>
          </cell>
          <cell r="EY1478" t="str">
            <v>Патрубок</v>
          </cell>
          <cell r="EZ1478" t="str">
            <v>из стекловолокна</v>
          </cell>
        </row>
        <row r="1479">
          <cell r="CI1479" t="str">
            <v>210-01756</v>
          </cell>
          <cell r="CJ1479"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1479" t="str">
            <v>ШТ</v>
          </cell>
          <cell r="CL1479" t="e">
            <v>#N/A</v>
          </cell>
          <cell r="CM1479" t="e">
            <v>#N/A</v>
          </cell>
          <cell r="CN1479">
            <v>25288.560000000001</v>
          </cell>
          <cell r="CO1479">
            <v>398</v>
          </cell>
          <cell r="CP1479">
            <v>398</v>
          </cell>
          <cell r="CQ1479" t="str">
            <v>сост</v>
          </cell>
          <cell r="CR1479">
            <v>172</v>
          </cell>
          <cell r="CS1479">
            <v>264</v>
          </cell>
          <cell r="CT1479">
            <v>103</v>
          </cell>
          <cell r="CU1479">
            <v>295</v>
          </cell>
          <cell r="CV1479">
            <v>-123</v>
          </cell>
          <cell r="CW1479">
            <v>0</v>
          </cell>
          <cell r="CY1479">
            <v>248</v>
          </cell>
          <cell r="CZ1479">
            <v>6271562.8799999999</v>
          </cell>
          <cell r="DB1479">
            <v>0</v>
          </cell>
          <cell r="DC1479">
            <v>0</v>
          </cell>
          <cell r="DE1479">
            <v>0</v>
          </cell>
          <cell r="DF1479">
            <v>0</v>
          </cell>
          <cell r="DG1479" t="str">
            <v>Превышение бюджета</v>
          </cell>
          <cell r="DH1479">
            <v>0</v>
          </cell>
          <cell r="DI1479">
            <v>0</v>
          </cell>
          <cell r="DK1479">
            <v>0</v>
          </cell>
          <cell r="DL1479">
            <v>0</v>
          </cell>
          <cell r="DN1479">
            <v>0</v>
          </cell>
          <cell r="DO1479">
            <v>0</v>
          </cell>
          <cell r="DQ1479">
            <v>0</v>
          </cell>
          <cell r="DR1479">
            <v>0</v>
          </cell>
          <cell r="DU1479">
            <v>248</v>
          </cell>
          <cell r="DV1479">
            <v>6271562.8799999999</v>
          </cell>
          <cell r="EA1479" t="str">
            <v>ГПЗ</v>
          </cell>
          <cell r="EF1479">
            <v>248</v>
          </cell>
          <cell r="EG1479">
            <v>6271562.8799999999</v>
          </cell>
          <cell r="EH1479" t="e">
            <v>#N/A</v>
          </cell>
          <cell r="EJ1479" t="str">
            <v>6-2 СВТ</v>
          </cell>
          <cell r="EK1479" t="str">
            <v>ЗЦП</v>
          </cell>
          <cell r="EL1479" t="str">
            <v>ЭПВ/ТПФ</v>
          </cell>
          <cell r="EO1479" t="str">
            <v>ДКС</v>
          </cell>
          <cell r="EP1479" t="str">
            <v>ЦП</v>
          </cell>
          <cell r="ES1479" t="str">
            <v>08.2022</v>
          </cell>
          <cell r="ET1479" t="str">
            <v>475200000, Мангистауская область, Тупкараганский район, месторождение Каражанбас, база МТС АО Каражанбасмунай</v>
          </cell>
          <cell r="EU1479" t="str">
            <v>с 01.2023 по 03.2023</v>
          </cell>
          <cell r="EV1479" t="str">
            <v>ок</v>
          </cell>
          <cell r="EW1479">
            <v>231412</v>
          </cell>
          <cell r="EX1479" t="str">
            <v>231412.900.000042</v>
          </cell>
          <cell r="EY1479" t="str">
            <v>Патрубок</v>
          </cell>
          <cell r="EZ1479" t="str">
            <v>из стекловолокна</v>
          </cell>
        </row>
        <row r="1480">
          <cell r="CI1480" t="str">
            <v>210-01535</v>
          </cell>
          <cell r="CJ1480"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1480" t="str">
            <v>ШТ</v>
          </cell>
          <cell r="CL1480" t="e">
            <v>#N/A</v>
          </cell>
          <cell r="CM1480" t="e">
            <v>#N/A</v>
          </cell>
          <cell r="CN1480">
            <v>73203.25</v>
          </cell>
          <cell r="CO1480">
            <v>278</v>
          </cell>
          <cell r="CP1480">
            <v>278</v>
          </cell>
          <cell r="CQ1480" t="str">
            <v>сост</v>
          </cell>
          <cell r="CR1480">
            <v>312</v>
          </cell>
          <cell r="CS1480">
            <v>281</v>
          </cell>
          <cell r="CT1480">
            <v>143</v>
          </cell>
          <cell r="CU1480">
            <v>135</v>
          </cell>
          <cell r="CV1480">
            <v>177</v>
          </cell>
          <cell r="CW1480">
            <v>140</v>
          </cell>
          <cell r="CY1480">
            <v>12</v>
          </cell>
          <cell r="CZ1480">
            <v>878439</v>
          </cell>
          <cell r="DB1480">
            <v>0</v>
          </cell>
          <cell r="DC1480">
            <v>0</v>
          </cell>
          <cell r="DE1480">
            <v>0</v>
          </cell>
          <cell r="DF1480">
            <v>0</v>
          </cell>
          <cell r="DH1480">
            <v>12</v>
          </cell>
          <cell r="DI1480">
            <v>878439</v>
          </cell>
          <cell r="DK1480">
            <v>0</v>
          </cell>
          <cell r="DL1480">
            <v>0</v>
          </cell>
          <cell r="DN1480">
            <v>0</v>
          </cell>
          <cell r="DO1480">
            <v>0</v>
          </cell>
          <cell r="DP1480" t="str">
            <v>Овчинникова Галина Васильевна Пт 23.09.2022</v>
          </cell>
          <cell r="DQ1480">
            <v>0</v>
          </cell>
          <cell r="DR1480">
            <v>0</v>
          </cell>
          <cell r="DU1480">
            <v>0</v>
          </cell>
          <cell r="DV1480">
            <v>0</v>
          </cell>
          <cell r="EA1480" t="str">
            <v>со склада</v>
          </cell>
          <cell r="EG1480">
            <v>0</v>
          </cell>
          <cell r="EH1480" t="e">
            <v>#N/A</v>
          </cell>
          <cell r="EJ1480" t="str">
            <v>13-2 СВТ</v>
          </cell>
          <cell r="EK1480" t="str">
            <v>ЦПЭ</v>
          </cell>
          <cell r="EL1480" t="str">
            <v>ЭПВ/ТПФ</v>
          </cell>
          <cell r="EM1480">
            <v>315</v>
          </cell>
          <cell r="EO1480" t="str">
            <v>ДКС</v>
          </cell>
          <cell r="EP1480" t="e">
            <v>#N/A</v>
          </cell>
          <cell r="ES1480" t="e">
            <v>#N/A</v>
          </cell>
          <cell r="ET1480" t="str">
            <v>475200000, Мангистауская область, Тупкараганский район, месторождение Каражанбас, база МТС АО Каражанбасмунай</v>
          </cell>
          <cell r="EU1480" t="str">
            <v>с 01.2023 по 03.2023</v>
          </cell>
          <cell r="EV1480" t="str">
            <v>ок</v>
          </cell>
          <cell r="EW1480">
            <v>231412</v>
          </cell>
          <cell r="EX1480" t="str">
            <v>231412.900.000042</v>
          </cell>
          <cell r="EY1480" t="str">
            <v>Патрубок</v>
          </cell>
          <cell r="EZ1480" t="str">
            <v>из стекловолокна</v>
          </cell>
        </row>
        <row r="1481">
          <cell r="CI1481" t="str">
            <v>210-01755</v>
          </cell>
          <cell r="CJ1481"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1481" t="str">
            <v>ШТ</v>
          </cell>
          <cell r="CL1481" t="e">
            <v>#N/A</v>
          </cell>
          <cell r="CM1481" t="e">
            <v>#N/A</v>
          </cell>
          <cell r="CN1481">
            <v>22364.86</v>
          </cell>
          <cell r="CO1481">
            <v>469</v>
          </cell>
          <cell r="CP1481">
            <v>469</v>
          </cell>
          <cell r="CQ1481" t="str">
            <v>сост</v>
          </cell>
          <cell r="CR1481">
            <v>177</v>
          </cell>
          <cell r="CS1481">
            <v>206</v>
          </cell>
          <cell r="CT1481">
            <v>168</v>
          </cell>
          <cell r="CU1481">
            <v>301</v>
          </cell>
          <cell r="CV1481">
            <v>-124</v>
          </cell>
          <cell r="CW1481">
            <v>0</v>
          </cell>
          <cell r="CY1481">
            <v>257</v>
          </cell>
          <cell r="CZ1481">
            <v>5747769.0200000005</v>
          </cell>
          <cell r="DB1481">
            <v>0</v>
          </cell>
          <cell r="DC1481">
            <v>0</v>
          </cell>
          <cell r="DE1481">
            <v>0</v>
          </cell>
          <cell r="DF1481">
            <v>0</v>
          </cell>
          <cell r="DH1481">
            <v>0</v>
          </cell>
          <cell r="DI1481">
            <v>0</v>
          </cell>
          <cell r="DK1481">
            <v>0</v>
          </cell>
          <cell r="DL1481">
            <v>0</v>
          </cell>
          <cell r="DN1481">
            <v>0</v>
          </cell>
          <cell r="DO1481">
            <v>0</v>
          </cell>
          <cell r="DQ1481">
            <v>0</v>
          </cell>
          <cell r="DR1481">
            <v>0</v>
          </cell>
          <cell r="DU1481">
            <v>257</v>
          </cell>
          <cell r="DV1481">
            <v>5747769.0200000005</v>
          </cell>
          <cell r="EA1481" t="str">
            <v>ГПЗ</v>
          </cell>
          <cell r="EF1481">
            <v>257</v>
          </cell>
          <cell r="EG1481">
            <v>5747769.0200000005</v>
          </cell>
          <cell r="EH1481" t="e">
            <v>#N/A</v>
          </cell>
          <cell r="EJ1481" t="str">
            <v>6-2 СВТ</v>
          </cell>
          <cell r="EK1481" t="str">
            <v>ЗЦП</v>
          </cell>
          <cell r="EL1481" t="str">
            <v>ЭПВ/ТПФ</v>
          </cell>
          <cell r="EO1481" t="str">
            <v>ДКС</v>
          </cell>
          <cell r="EP1481" t="str">
            <v>ЦП</v>
          </cell>
          <cell r="ES1481" t="str">
            <v>08.2022</v>
          </cell>
          <cell r="ET1481" t="str">
            <v>475200000, Мангистауская область, Тупкараганский район, месторождение Каражанбас, база МТС АО Каражанбасмунай</v>
          </cell>
          <cell r="EU1481" t="str">
            <v>с 01.2023 по 07.2023</v>
          </cell>
          <cell r="EV1481" t="str">
            <v>ок</v>
          </cell>
          <cell r="EW1481">
            <v>231412</v>
          </cell>
          <cell r="EX1481" t="str">
            <v>231412.900.000042</v>
          </cell>
          <cell r="EY1481" t="str">
            <v>Патрубок</v>
          </cell>
          <cell r="EZ1481" t="str">
            <v>из стекловолокна</v>
          </cell>
        </row>
        <row r="1482">
          <cell r="CI1482" t="str">
            <v>210-01755</v>
          </cell>
          <cell r="CJ1482"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1482" t="str">
            <v>ШТ</v>
          </cell>
          <cell r="CL1482" t="e">
            <v>#N/A</v>
          </cell>
          <cell r="CM1482" t="e">
            <v>#N/A</v>
          </cell>
          <cell r="CN1482">
            <v>22364.86</v>
          </cell>
          <cell r="CU1482">
            <v>0</v>
          </cell>
          <cell r="CV1482">
            <v>0</v>
          </cell>
          <cell r="CY1482">
            <v>54</v>
          </cell>
          <cell r="CZ1482">
            <v>1207702.44</v>
          </cell>
          <cell r="DB1482">
            <v>0</v>
          </cell>
          <cell r="DC1482">
            <v>0</v>
          </cell>
          <cell r="DE1482">
            <v>0</v>
          </cell>
          <cell r="DF1482">
            <v>0</v>
          </cell>
          <cell r="DH1482">
            <v>0</v>
          </cell>
          <cell r="DI1482">
            <v>0</v>
          </cell>
          <cell r="DL1482">
            <v>0</v>
          </cell>
          <cell r="DN1482">
            <v>0</v>
          </cell>
          <cell r="DO1482">
            <v>0</v>
          </cell>
          <cell r="DR1482">
            <v>0</v>
          </cell>
          <cell r="DU1482">
            <v>54</v>
          </cell>
          <cell r="DV1482">
            <v>1207702.44</v>
          </cell>
          <cell r="EA1482" t="str">
            <v>доп.согл.</v>
          </cell>
          <cell r="EF1482">
            <v>54</v>
          </cell>
          <cell r="EG1482">
            <v>1207702.44</v>
          </cell>
          <cell r="EH1482" t="e">
            <v>#N/A</v>
          </cell>
          <cell r="EJ1482" t="str">
            <v>6-2 СВТ Допик</v>
          </cell>
          <cell r="EK1482" t="str">
            <v>доп.согл.</v>
          </cell>
          <cell r="EL1482" t="str">
            <v>ЭПВ/ТПФ</v>
          </cell>
          <cell r="EO1482" t="str">
            <v>ДКС</v>
          </cell>
          <cell r="EP1482" t="str">
            <v>ЦП</v>
          </cell>
          <cell r="ES1482" t="str">
            <v>08.2022</v>
          </cell>
          <cell r="ET1482" t="str">
            <v>475200000, Мангистауская область, Тупкараганский район, месторождение Каражанбас, база МТС АО Каражанбасмунай</v>
          </cell>
          <cell r="EU1482" t="str">
            <v>с 01.2023 по 07.2023</v>
          </cell>
          <cell r="EW1482" t="e">
            <v>#VALUE!</v>
          </cell>
          <cell r="EX1482" t="str">
            <v>231412.900.000042</v>
          </cell>
          <cell r="EY1482" t="str">
            <v>Патрубок</v>
          </cell>
          <cell r="EZ1482" t="str">
            <v>из стекловолокна</v>
          </cell>
        </row>
        <row r="1483">
          <cell r="CI1483" t="str">
            <v>210-01757</v>
          </cell>
          <cell r="CJ1483"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1483" t="str">
            <v>ШТ</v>
          </cell>
          <cell r="CL1483" t="e">
            <v>#N/A</v>
          </cell>
          <cell r="CM1483" t="e">
            <v>#N/A</v>
          </cell>
          <cell r="CN1483">
            <v>41306.959999999999</v>
          </cell>
          <cell r="CO1483">
            <v>378</v>
          </cell>
          <cell r="CP1483">
            <v>378</v>
          </cell>
          <cell r="CQ1483" t="str">
            <v>сост</v>
          </cell>
          <cell r="CR1483">
            <v>183</v>
          </cell>
          <cell r="CS1483">
            <v>315</v>
          </cell>
          <cell r="CT1483">
            <v>233</v>
          </cell>
          <cell r="CU1483">
            <v>145</v>
          </cell>
          <cell r="CV1483">
            <v>38</v>
          </cell>
          <cell r="CW1483">
            <v>36</v>
          </cell>
          <cell r="CY1483">
            <v>199</v>
          </cell>
          <cell r="CZ1483">
            <v>8220085.04</v>
          </cell>
          <cell r="DB1483">
            <v>0</v>
          </cell>
          <cell r="DC1483">
            <v>0</v>
          </cell>
          <cell r="DE1483">
            <v>0</v>
          </cell>
          <cell r="DF1483">
            <v>0</v>
          </cell>
          <cell r="DG1483" t="str">
            <v>Превышение бюджета</v>
          </cell>
          <cell r="DH1483">
            <v>0</v>
          </cell>
          <cell r="DI1483">
            <v>0</v>
          </cell>
          <cell r="DK1483">
            <v>0</v>
          </cell>
          <cell r="DL1483">
            <v>0</v>
          </cell>
          <cell r="DN1483">
            <v>0</v>
          </cell>
          <cell r="DO1483">
            <v>0</v>
          </cell>
          <cell r="DQ1483">
            <v>0</v>
          </cell>
          <cell r="DR1483">
            <v>0</v>
          </cell>
          <cell r="DU1483">
            <v>199</v>
          </cell>
          <cell r="DV1483">
            <v>8220085.04</v>
          </cell>
          <cell r="EA1483" t="str">
            <v>ГПЗ</v>
          </cell>
          <cell r="EF1483">
            <v>199</v>
          </cell>
          <cell r="EG1483">
            <v>8220085.04</v>
          </cell>
          <cell r="EH1483" t="e">
            <v>#N/A</v>
          </cell>
          <cell r="EJ1483" t="str">
            <v>6-2 СВТ</v>
          </cell>
          <cell r="EK1483" t="str">
            <v>ЗЦП</v>
          </cell>
          <cell r="EL1483" t="str">
            <v>ЭПВ/ТПФ</v>
          </cell>
          <cell r="EO1483" t="str">
            <v>ДКС</v>
          </cell>
          <cell r="EP1483" t="str">
            <v>ЦП</v>
          </cell>
          <cell r="ES1483" t="str">
            <v>08.2022</v>
          </cell>
          <cell r="ET1483" t="str">
            <v>475200000, Мангистауская область, Тупкараганский район, месторождение Каражанбас, база МТС АО Каражанбасмунай</v>
          </cell>
          <cell r="EU1483" t="str">
            <v>с 01.2023 по 03.2023</v>
          </cell>
          <cell r="EV1483" t="str">
            <v>ок</v>
          </cell>
          <cell r="EW1483">
            <v>231412</v>
          </cell>
          <cell r="EX1483" t="str">
            <v>231412.900.000042</v>
          </cell>
          <cell r="EY1483" t="str">
            <v>Патрубок</v>
          </cell>
          <cell r="EZ1483" t="str">
            <v>из стекловолокна</v>
          </cell>
        </row>
        <row r="1484">
          <cell r="CI1484" t="str">
            <v>210-01754</v>
          </cell>
          <cell r="CJ1484"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1484" t="str">
            <v>ШТ</v>
          </cell>
          <cell r="CL1484" t="e">
            <v>#N/A</v>
          </cell>
          <cell r="CM1484" t="e">
            <v>#N/A</v>
          </cell>
          <cell r="CN1484">
            <v>17164.599999999999</v>
          </cell>
          <cell r="CO1484">
            <v>652</v>
          </cell>
          <cell r="CP1484">
            <v>652</v>
          </cell>
          <cell r="CQ1484" t="str">
            <v>сост</v>
          </cell>
          <cell r="CR1484">
            <v>361</v>
          </cell>
          <cell r="CS1484">
            <v>350</v>
          </cell>
          <cell r="CT1484">
            <v>331</v>
          </cell>
          <cell r="CU1484">
            <v>321</v>
          </cell>
          <cell r="CV1484">
            <v>40</v>
          </cell>
          <cell r="CW1484">
            <v>40</v>
          </cell>
          <cell r="CY1484">
            <v>385</v>
          </cell>
          <cell r="CZ1484">
            <v>6608370.9999999991</v>
          </cell>
          <cell r="DB1484">
            <v>0</v>
          </cell>
          <cell r="DC1484">
            <v>0</v>
          </cell>
          <cell r="DE1484">
            <v>0</v>
          </cell>
          <cell r="DF1484">
            <v>0</v>
          </cell>
          <cell r="DG1484" t="str">
            <v>Превышение бюджета</v>
          </cell>
          <cell r="DH1484">
            <v>0</v>
          </cell>
          <cell r="DI1484">
            <v>0</v>
          </cell>
          <cell r="DK1484">
            <v>0</v>
          </cell>
          <cell r="DL1484">
            <v>0</v>
          </cell>
          <cell r="DN1484">
            <v>0</v>
          </cell>
          <cell r="DO1484">
            <v>0</v>
          </cell>
          <cell r="DQ1484">
            <v>0</v>
          </cell>
          <cell r="DR1484">
            <v>0</v>
          </cell>
          <cell r="DU1484">
            <v>385</v>
          </cell>
          <cell r="DV1484">
            <v>6608370.9999999991</v>
          </cell>
          <cell r="EA1484" t="str">
            <v>ГПЗ</v>
          </cell>
          <cell r="EF1484">
            <v>385</v>
          </cell>
          <cell r="EG1484">
            <v>6608370.9999999991</v>
          </cell>
          <cell r="EH1484" t="e">
            <v>#N/A</v>
          </cell>
          <cell r="EJ1484" t="str">
            <v>6-2 СВТ</v>
          </cell>
          <cell r="EK1484" t="str">
            <v>ЗЦП</v>
          </cell>
          <cell r="EL1484" t="str">
            <v>ЭПВ/ТПФ</v>
          </cell>
          <cell r="EO1484" t="str">
            <v>ДКС</v>
          </cell>
          <cell r="EP1484" t="str">
            <v>ЦП</v>
          </cell>
          <cell r="ES1484" t="str">
            <v>08.2022</v>
          </cell>
          <cell r="ET1484" t="str">
            <v>475200000, Мангистауская область, Тупкараганский район, месторождение Каражанбас, база МТС АО Каражанбасмунай</v>
          </cell>
          <cell r="EU1484" t="str">
            <v>с 01.2023 по 03.2023</v>
          </cell>
          <cell r="EV1484" t="str">
            <v>ок</v>
          </cell>
          <cell r="EW1484">
            <v>231412</v>
          </cell>
          <cell r="EX1484" t="str">
            <v>231412.900.000042</v>
          </cell>
          <cell r="EY1484" t="str">
            <v>Патрубок</v>
          </cell>
          <cell r="EZ1484" t="str">
            <v>из стекловолокна</v>
          </cell>
        </row>
        <row r="1485">
          <cell r="CI1485" t="str">
            <v>210-02541</v>
          </cell>
          <cell r="CJ1485" t="str">
            <v>Патрубок стеклопластиковый DN217х300мм L0,3962м  8,5МПа резьбовое 8RD/4RD</v>
          </cell>
          <cell r="CK1485" t="str">
            <v>ШТ</v>
          </cell>
          <cell r="CL1485" t="e">
            <v>#N/A</v>
          </cell>
          <cell r="CM1485" t="e">
            <v>#N/A</v>
          </cell>
          <cell r="CN1485">
            <v>341134.92</v>
          </cell>
          <cell r="CU1485">
            <v>0</v>
          </cell>
          <cell r="CV1485">
            <v>0</v>
          </cell>
          <cell r="CY1485">
            <v>40</v>
          </cell>
          <cell r="CZ1485">
            <v>13645396.799999999</v>
          </cell>
          <cell r="DB1485">
            <v>0</v>
          </cell>
          <cell r="DC1485">
            <v>0</v>
          </cell>
          <cell r="DE1485">
            <v>0</v>
          </cell>
          <cell r="DF1485">
            <v>0</v>
          </cell>
          <cell r="DH1485">
            <v>0</v>
          </cell>
          <cell r="DI1485">
            <v>0</v>
          </cell>
          <cell r="DL1485">
            <v>0</v>
          </cell>
          <cell r="DN1485">
            <v>0</v>
          </cell>
          <cell r="DO1485">
            <v>0</v>
          </cell>
          <cell r="DR1485">
            <v>0</v>
          </cell>
          <cell r="DU1485">
            <v>40</v>
          </cell>
          <cell r="DV1485">
            <v>13645396.799999999</v>
          </cell>
          <cell r="EA1485" t="str">
            <v>ГПЗ</v>
          </cell>
          <cell r="EF1485">
            <v>40</v>
          </cell>
          <cell r="EG1485">
            <v>13645396.799999999</v>
          </cell>
          <cell r="EH1485" t="e">
            <v>#N/A</v>
          </cell>
          <cell r="EJ1485" t="str">
            <v>48-4</v>
          </cell>
          <cell r="EK1485" t="str">
            <v>ОТ</v>
          </cell>
          <cell r="EO1485" t="str">
            <v>ДКС</v>
          </cell>
          <cell r="EP1485" t="str">
            <v>ОТ</v>
          </cell>
          <cell r="ES1485" t="str">
            <v>03.2023</v>
          </cell>
          <cell r="ET1485" t="str">
            <v>475200000, Мангистауская область, Тупкараганский район, месторождение Каражанбас, база МТС АО Каражанбасмунай</v>
          </cell>
          <cell r="EU1485" t="str">
            <v>С даты подписания договора в течение 120 календарных дней</v>
          </cell>
          <cell r="EW1485" t="e">
            <v>#VALUE!</v>
          </cell>
          <cell r="EX1485" t="str">
            <v>222129.700.000408</v>
          </cell>
          <cell r="EY1485" t="str">
            <v>Патрубок</v>
          </cell>
          <cell r="EZ1485" t="str">
            <v>стеклопластиковый, условный проход 300 мм</v>
          </cell>
        </row>
        <row r="1486">
          <cell r="CI1486" t="str">
            <v>210-01990</v>
          </cell>
          <cell r="CJ1486" t="str">
            <v>Патрубок: (ниппель) резьбовой, стекловолокнистый, 3-1/2"х10 ft, 1250 PSI (8,6 МПа), температура среды -93,3°C, 8 витков на дюйм (8RD), конец с высадкой наружу (EUE) (аналог 210-01140).</v>
          </cell>
          <cell r="CK1486" t="str">
            <v>ШТ</v>
          </cell>
          <cell r="CL1486" t="e">
            <v>#N/A</v>
          </cell>
          <cell r="CM1486" t="e">
            <v>#N/A</v>
          </cell>
          <cell r="CN1486">
            <v>44055.67</v>
          </cell>
          <cell r="CO1486">
            <v>54</v>
          </cell>
          <cell r="CP1486">
            <v>54</v>
          </cell>
          <cell r="CQ1486" t="str">
            <v>сост</v>
          </cell>
          <cell r="CR1486">
            <v>55</v>
          </cell>
          <cell r="CS1486">
            <v>58</v>
          </cell>
          <cell r="CT1486">
            <v>23</v>
          </cell>
          <cell r="CU1486">
            <v>31</v>
          </cell>
          <cell r="CV1486">
            <v>24</v>
          </cell>
          <cell r="CW1486">
            <v>0</v>
          </cell>
          <cell r="CY1486">
            <v>15</v>
          </cell>
          <cell r="CZ1486">
            <v>660835.04999999993</v>
          </cell>
          <cell r="DB1486">
            <v>0</v>
          </cell>
          <cell r="DC1486">
            <v>0</v>
          </cell>
          <cell r="DE1486">
            <v>0</v>
          </cell>
          <cell r="DF1486">
            <v>0</v>
          </cell>
          <cell r="DH1486">
            <v>0</v>
          </cell>
          <cell r="DI1486">
            <v>0</v>
          </cell>
          <cell r="DK1486">
            <v>0</v>
          </cell>
          <cell r="DL1486">
            <v>0</v>
          </cell>
          <cell r="DN1486">
            <v>0</v>
          </cell>
          <cell r="DO1486">
            <v>0</v>
          </cell>
          <cell r="DP1486" t="str">
            <v>Овчинникова Галина Васильевна Пт 30.09.2022 10:35</v>
          </cell>
          <cell r="DQ1486">
            <v>0</v>
          </cell>
          <cell r="DR1486">
            <v>0</v>
          </cell>
          <cell r="DU1486">
            <v>15</v>
          </cell>
          <cell r="DV1486">
            <v>660835.04999999993</v>
          </cell>
          <cell r="EA1486" t="str">
            <v>ГПЗ</v>
          </cell>
          <cell r="EF1486">
            <v>15</v>
          </cell>
          <cell r="EG1486">
            <v>660835.04999999993</v>
          </cell>
          <cell r="EH1486" t="e">
            <v>#N/A</v>
          </cell>
          <cell r="EJ1486" t="str">
            <v>13-1 СВТ</v>
          </cell>
          <cell r="EK1486" t="str">
            <v>ЗЦП</v>
          </cell>
          <cell r="EL1486" t="str">
            <v>ЭПВ/ТПФ</v>
          </cell>
          <cell r="EO1486" t="str">
            <v>ДКС</v>
          </cell>
          <cell r="EP1486" t="str">
            <v>ЦП</v>
          </cell>
          <cell r="ES1486" t="str">
            <v>02.2023</v>
          </cell>
          <cell r="ET1486" t="str">
            <v>475200000, Мангистауская область, Тупкараганский район, месторождение Каражанбас, база МТС АО Каражанбасмунай</v>
          </cell>
          <cell r="EU1486" t="str">
            <v>С даты подписания договора в течение 75 календарных дней</v>
          </cell>
          <cell r="EW1486">
            <v>231412</v>
          </cell>
          <cell r="EX1486" t="str">
            <v>231412.900.000042</v>
          </cell>
          <cell r="EY1486" t="str">
            <v>Патрубок</v>
          </cell>
          <cell r="EZ1486" t="str">
            <v>из стекловолокна</v>
          </cell>
        </row>
        <row r="1487">
          <cell r="CI1487" t="str">
            <v>210-01227</v>
          </cell>
          <cell r="CJ1487" t="str">
            <v>Патрубок: переводной стекловолокнистый, наружн.резьба, 9-5/8'' 8rd х 4-1/2'' EUE 8rd, 1250 PSI, FSW209545....~Nipple, Swage, Fiberglass, Male threaded, 9-5/8'' 8rd х 4-1/2'' EUE 8rd, 1250 PSI,FSW209545....</v>
          </cell>
          <cell r="CK1487" t="str">
            <v>ШТ</v>
          </cell>
          <cell r="CL1487" t="e">
            <v>#N/A</v>
          </cell>
          <cell r="CM1487" t="e">
            <v>#N/A</v>
          </cell>
          <cell r="CN1487">
            <v>60714.41</v>
          </cell>
          <cell r="CO1487">
            <v>0</v>
          </cell>
          <cell r="CP1487">
            <v>0</v>
          </cell>
          <cell r="CQ1487" t="str">
            <v>возврат/отмена</v>
          </cell>
          <cell r="CR1487">
            <v>0</v>
          </cell>
          <cell r="CS1487">
            <v>128</v>
          </cell>
          <cell r="CT1487">
            <v>165</v>
          </cell>
          <cell r="CU1487">
            <v>-165</v>
          </cell>
          <cell r="CV1487">
            <v>165</v>
          </cell>
          <cell r="CW1487">
            <v>0</v>
          </cell>
          <cell r="CY1487">
            <v>0</v>
          </cell>
          <cell r="CZ1487">
            <v>0</v>
          </cell>
          <cell r="DB1487">
            <v>0</v>
          </cell>
          <cell r="DC1487">
            <v>0</v>
          </cell>
          <cell r="DE1487">
            <v>0</v>
          </cell>
          <cell r="DF1487">
            <v>0</v>
          </cell>
          <cell r="DH1487">
            <v>0</v>
          </cell>
          <cell r="DI1487">
            <v>0</v>
          </cell>
          <cell r="DK1487">
            <v>0</v>
          </cell>
          <cell r="DL1487">
            <v>0</v>
          </cell>
          <cell r="DN1487">
            <v>0</v>
          </cell>
          <cell r="DO1487">
            <v>0</v>
          </cell>
          <cell r="DP1487" t="str">
            <v>Овчинникова Галина Васильевна Пт 30.09.2022 10:35</v>
          </cell>
          <cell r="DQ1487">
            <v>0</v>
          </cell>
          <cell r="DR1487">
            <v>0</v>
          </cell>
          <cell r="DU1487">
            <v>0</v>
          </cell>
          <cell r="DV1487">
            <v>0</v>
          </cell>
          <cell r="EG1487">
            <v>0</v>
          </cell>
          <cell r="EH1487" t="e">
            <v>#N/A</v>
          </cell>
          <cell r="EJ1487" t="str">
            <v>СВТ</v>
          </cell>
          <cell r="EK1487" t="str">
            <v>ЦПЭ</v>
          </cell>
          <cell r="EL1487" t="str">
            <v>ЭПВ/ТПФ</v>
          </cell>
          <cell r="EO1487" t="str">
            <v>ДКС</v>
          </cell>
          <cell r="EP1487" t="e">
            <v>#N/A</v>
          </cell>
          <cell r="ES1487" t="e">
            <v>#N/A</v>
          </cell>
          <cell r="ET1487" t="str">
            <v>-</v>
          </cell>
          <cell r="EU1487" t="str">
            <v>С даты подписания договора в течение 120 календарных дней</v>
          </cell>
          <cell r="EW1487">
            <v>231412</v>
          </cell>
          <cell r="EX1487" t="str">
            <v>231412.900.000005</v>
          </cell>
          <cell r="EY1487" t="str">
            <v>Переводник из стекловолокна</v>
          </cell>
          <cell r="EZ1487" t="str">
            <v>номинальное давление 5-10 МПа</v>
          </cell>
        </row>
        <row r="1488">
          <cell r="CI1488" t="str">
            <v>210-01547</v>
          </cell>
          <cell r="CJ1488" t="str">
            <v>Патрубок: резьбовой, номинальный размер 12",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93.3°С, длина- 10 футов (304,8см), размер резьбового соединение 12" - резьбаленточная с самоуплотняющимся уплотнительным кольцом (до 93.3°С и pH 8)из нитрила, шаг резьбы – не менее 2 витка на дюйм</v>
          </cell>
          <cell r="CK1488" t="str">
            <v>ШТ</v>
          </cell>
          <cell r="CL1488" t="e">
            <v>#N/A</v>
          </cell>
          <cell r="CM1488" t="e">
            <v>#N/A</v>
          </cell>
          <cell r="CN1488">
            <v>519593.28</v>
          </cell>
          <cell r="CO1488">
            <v>72</v>
          </cell>
          <cell r="CP1488">
            <v>72</v>
          </cell>
          <cell r="CQ1488" t="str">
            <v>сост</v>
          </cell>
          <cell r="CR1488">
            <v>0</v>
          </cell>
          <cell r="CS1488">
            <v>0</v>
          </cell>
          <cell r="CT1488">
            <v>0</v>
          </cell>
          <cell r="CU1488">
            <v>72</v>
          </cell>
          <cell r="CV1488">
            <v>-72</v>
          </cell>
          <cell r="CW1488">
            <v>0</v>
          </cell>
          <cell r="CY1488">
            <v>0</v>
          </cell>
          <cell r="CZ1488">
            <v>0</v>
          </cell>
          <cell r="DB1488">
            <v>0</v>
          </cell>
          <cell r="DC1488">
            <v>0</v>
          </cell>
          <cell r="DE1488">
            <v>0</v>
          </cell>
          <cell r="DF1488">
            <v>0</v>
          </cell>
          <cell r="DH1488">
            <v>0</v>
          </cell>
          <cell r="DI1488">
            <v>0</v>
          </cell>
          <cell r="DK1488">
            <v>0</v>
          </cell>
          <cell r="DL1488">
            <v>0</v>
          </cell>
          <cell r="DN1488">
            <v>0</v>
          </cell>
          <cell r="DO1488">
            <v>0</v>
          </cell>
          <cell r="DP1488" t="str">
            <v>Овчинникова Галина Васильевна Пт 30.09.2022 10:35</v>
          </cell>
          <cell r="DQ1488">
            <v>0</v>
          </cell>
          <cell r="DR1488">
            <v>0</v>
          </cell>
          <cell r="DU1488">
            <v>0</v>
          </cell>
          <cell r="DV1488">
            <v>0</v>
          </cell>
          <cell r="EG1488">
            <v>0</v>
          </cell>
          <cell r="EH1488" t="e">
            <v>#N/A</v>
          </cell>
          <cell r="EJ1488" t="str">
            <v>СВТ</v>
          </cell>
          <cell r="EL1488" t="str">
            <v>ЭПВ/ТПФ</v>
          </cell>
          <cell r="EO1488" t="str">
            <v>ДКС</v>
          </cell>
          <cell r="EP1488" t="e">
            <v>#N/A</v>
          </cell>
          <cell r="ES1488" t="e">
            <v>#N/A</v>
          </cell>
          <cell r="ET1488" t="str">
            <v>475200000, Мангистауская область, Тупкараганский район, месторождение Каражанбас, база МТС АО Каражанбасмунай</v>
          </cell>
          <cell r="EU1488" t="str">
            <v>С даты подписания договора в течение 120 календарных дней</v>
          </cell>
          <cell r="EW1488">
            <v>231412</v>
          </cell>
          <cell r="EX1488" t="str">
            <v>231412.900.000042</v>
          </cell>
          <cell r="EY1488" t="str">
            <v>Патрубок</v>
          </cell>
          <cell r="EZ1488" t="str">
            <v>из стекловолокна</v>
          </cell>
        </row>
        <row r="1489">
          <cell r="CI1489" t="str">
            <v>210-01546</v>
          </cell>
          <cell r="CJ1489" t="str">
            <v>Патрубок: резьбовой, номинальный размер 12", номинальное давление 1250PSI, материал изготовления - полимерная система, состоящая изэпоксиднойсмолы с использованием отвердителя с усилением из высококачественногонескручивающегося стекловолокна, макс.рабочая температура 93.3°С, длина- 8 футов (243,84см), размер резьбового соединение 12" - резьбаленточная с самоуплотняйщимся уплотнительным кольцом (до 93.3°С и pH 8)из нитрила, шаг резьбы –не менее 2 витка на дюйм</v>
          </cell>
          <cell r="CK1489" t="str">
            <v>ШТ</v>
          </cell>
          <cell r="CL1489" t="e">
            <v>#N/A</v>
          </cell>
          <cell r="CM1489" t="e">
            <v>#N/A</v>
          </cell>
          <cell r="CN1489">
            <v>423476.25</v>
          </cell>
          <cell r="CO1489">
            <v>0</v>
          </cell>
          <cell r="CP1489">
            <v>0</v>
          </cell>
          <cell r="CQ1489">
            <v>0</v>
          </cell>
          <cell r="CR1489">
            <v>0</v>
          </cell>
          <cell r="CS1489">
            <v>0</v>
          </cell>
          <cell r="CT1489">
            <v>0</v>
          </cell>
          <cell r="CU1489">
            <v>0</v>
          </cell>
          <cell r="CV1489">
            <v>0</v>
          </cell>
          <cell r="CW1489">
            <v>0</v>
          </cell>
          <cell r="CY1489">
            <v>0</v>
          </cell>
          <cell r="CZ1489">
            <v>0</v>
          </cell>
          <cell r="DB1489">
            <v>0</v>
          </cell>
          <cell r="DC1489">
            <v>0</v>
          </cell>
          <cell r="DE1489">
            <v>0</v>
          </cell>
          <cell r="DF1489">
            <v>0</v>
          </cell>
          <cell r="DH1489">
            <v>0</v>
          </cell>
          <cell r="DI1489">
            <v>0</v>
          </cell>
          <cell r="DK1489">
            <v>0</v>
          </cell>
          <cell r="DL1489">
            <v>0</v>
          </cell>
          <cell r="DN1489">
            <v>0</v>
          </cell>
          <cell r="DO1489">
            <v>0</v>
          </cell>
          <cell r="DP1489" t="str">
            <v>Овчинникова Галина Васильевна Пт 23.09.2022</v>
          </cell>
          <cell r="DR1489">
            <v>0</v>
          </cell>
          <cell r="DU1489">
            <v>0</v>
          </cell>
          <cell r="DV1489">
            <v>0</v>
          </cell>
          <cell r="EG1489">
            <v>0</v>
          </cell>
          <cell r="EH1489" t="e">
            <v>#N/A</v>
          </cell>
          <cell r="EJ1489" t="str">
            <v>13-5 СВТ</v>
          </cell>
          <cell r="EK1489" t="str">
            <v>ЦПЭ</v>
          </cell>
          <cell r="EL1489" t="str">
            <v>ЭПВ/ТПФ</v>
          </cell>
          <cell r="EM1489">
            <v>315</v>
          </cell>
          <cell r="EO1489" t="str">
            <v>ДКС</v>
          </cell>
          <cell r="EP1489" t="e">
            <v>#N/A</v>
          </cell>
          <cell r="ES1489" t="e">
            <v>#N/A</v>
          </cell>
          <cell r="ET1489" t="str">
            <v>471010000, Мангистауская область, Актау Г.А., г.Актау, промышленная зона, БМТС АО Каражанбасмунай</v>
          </cell>
          <cell r="EU1489" t="str">
            <v>с 01.2023 по 03.2023</v>
          </cell>
          <cell r="EV1489" t="str">
            <v>ок</v>
          </cell>
          <cell r="EW1489">
            <v>231412</v>
          </cell>
          <cell r="EX1489" t="str">
            <v>231412.900.000042</v>
          </cell>
          <cell r="EY1489" t="str">
            <v>Патрубок</v>
          </cell>
          <cell r="EZ1489" t="str">
            <v>из стекловолокна</v>
          </cell>
        </row>
        <row r="1490">
          <cell r="CI1490" t="str">
            <v>210-01272</v>
          </cell>
          <cell r="CJ1490"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не менее 79,4мм.</v>
          </cell>
          <cell r="CK1490" t="str">
            <v>ШТ</v>
          </cell>
          <cell r="CL1490" t="e">
            <v>#N/A</v>
          </cell>
          <cell r="CM1490" t="e">
            <v>#N/A</v>
          </cell>
          <cell r="CN1490">
            <v>41004.69</v>
          </cell>
          <cell r="CO1490">
            <v>150</v>
          </cell>
          <cell r="CP1490">
            <v>150</v>
          </cell>
          <cell r="CQ1490" t="str">
            <v>сост</v>
          </cell>
          <cell r="CR1490">
            <v>57</v>
          </cell>
          <cell r="CS1490">
            <v>208</v>
          </cell>
          <cell r="CT1490">
            <v>209</v>
          </cell>
          <cell r="CU1490">
            <v>-59</v>
          </cell>
          <cell r="CV1490">
            <v>116</v>
          </cell>
          <cell r="CW1490">
            <v>27</v>
          </cell>
          <cell r="CY1490">
            <v>39</v>
          </cell>
          <cell r="CZ1490">
            <v>1599182.9100000001</v>
          </cell>
          <cell r="DB1490">
            <v>0</v>
          </cell>
          <cell r="DC1490">
            <v>0</v>
          </cell>
          <cell r="DE1490">
            <v>0</v>
          </cell>
          <cell r="DF1490">
            <v>0</v>
          </cell>
          <cell r="DG1490" t="str">
            <v>Превышение бюджета</v>
          </cell>
          <cell r="DH1490">
            <v>0</v>
          </cell>
          <cell r="DI1490">
            <v>0</v>
          </cell>
          <cell r="DK1490">
            <v>0</v>
          </cell>
          <cell r="DL1490">
            <v>0</v>
          </cell>
          <cell r="DN1490">
            <v>0</v>
          </cell>
          <cell r="DO1490">
            <v>0</v>
          </cell>
          <cell r="DQ1490">
            <v>0</v>
          </cell>
          <cell r="DR1490">
            <v>0</v>
          </cell>
          <cell r="DU1490">
            <v>39</v>
          </cell>
          <cell r="DV1490">
            <v>1599182.9100000001</v>
          </cell>
          <cell r="EA1490" t="str">
            <v>ГПЗ</v>
          </cell>
          <cell r="EF1490">
            <v>39</v>
          </cell>
          <cell r="EG1490">
            <v>1599182.9100000001</v>
          </cell>
          <cell r="EH1490" t="e">
            <v>#N/A</v>
          </cell>
          <cell r="EJ1490" t="str">
            <v>6-1 СВТ</v>
          </cell>
          <cell r="EK1490" t="str">
            <v>ЗЦП</v>
          </cell>
          <cell r="EL1490" t="str">
            <v>ЭПВ/ТПФ</v>
          </cell>
          <cell r="EO1490" t="str">
            <v>ДКС</v>
          </cell>
          <cell r="EP1490" t="str">
            <v>ЦП</v>
          </cell>
          <cell r="ES1490" t="str">
            <v>08.2022</v>
          </cell>
          <cell r="ET1490" t="str">
            <v>475200000, Мангистауская область, Тупкараганский район, месторождение Каражанбас, база МТС АО Каражанбасмунай</v>
          </cell>
          <cell r="EU1490" t="str">
            <v>с 01.2023 по 05.2023</v>
          </cell>
          <cell r="EV1490" t="str">
            <v>ок</v>
          </cell>
          <cell r="EW1490">
            <v>231412</v>
          </cell>
          <cell r="EX1490" t="str">
            <v>231412.900.000042</v>
          </cell>
          <cell r="EY1490" t="str">
            <v>Патрубок</v>
          </cell>
          <cell r="EZ1490" t="str">
            <v>из стекловолокна</v>
          </cell>
        </row>
        <row r="1491">
          <cell r="CI1491" t="str">
            <v>210-01272</v>
          </cell>
          <cell r="CJ1491"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не менее 79,4мм.</v>
          </cell>
          <cell r="CK1491" t="str">
            <v>ШТ</v>
          </cell>
          <cell r="CL1491" t="e">
            <v>#N/A</v>
          </cell>
          <cell r="CM1491" t="e">
            <v>#N/A</v>
          </cell>
          <cell r="CN1491">
            <v>41004.69</v>
          </cell>
          <cell r="CU1491">
            <v>0</v>
          </cell>
          <cell r="CV1491">
            <v>0</v>
          </cell>
          <cell r="CY1491">
            <v>25</v>
          </cell>
          <cell r="CZ1491">
            <v>1025117.25</v>
          </cell>
          <cell r="DB1491">
            <v>0</v>
          </cell>
          <cell r="DC1491">
            <v>0</v>
          </cell>
          <cell r="DE1491">
            <v>0</v>
          </cell>
          <cell r="DF1491">
            <v>0</v>
          </cell>
          <cell r="DH1491">
            <v>0</v>
          </cell>
          <cell r="DI1491">
            <v>0</v>
          </cell>
          <cell r="DL1491">
            <v>0</v>
          </cell>
          <cell r="DN1491">
            <v>0</v>
          </cell>
          <cell r="DO1491">
            <v>0</v>
          </cell>
          <cell r="DR1491">
            <v>0</v>
          </cell>
          <cell r="DU1491">
            <v>25</v>
          </cell>
          <cell r="DV1491">
            <v>1025117.25</v>
          </cell>
          <cell r="EA1491" t="str">
            <v>доп.согл.</v>
          </cell>
          <cell r="EF1491">
            <v>25</v>
          </cell>
          <cell r="EG1491">
            <v>1025117.25</v>
          </cell>
          <cell r="EH1491" t="e">
            <v>#N/A</v>
          </cell>
          <cell r="EJ1491" t="str">
            <v xml:space="preserve">6-1 СВТ ДОПИК </v>
          </cell>
          <cell r="EK1491" t="str">
            <v>доп.согл.</v>
          </cell>
          <cell r="EL1491" t="str">
            <v>ЭПВ/ТПФ</v>
          </cell>
          <cell r="EO1491" t="str">
            <v>ДКС</v>
          </cell>
          <cell r="EP1491" t="str">
            <v>ЦП</v>
          </cell>
          <cell r="ES1491" t="str">
            <v>08.2022</v>
          </cell>
          <cell r="ET1491" t="str">
            <v>475200000, Мангистауская область, Тупкараганский район, месторождение Каражанбас, база МТС АО Каражанбасмунай</v>
          </cell>
          <cell r="EU1491" t="str">
            <v>с 01.2023 по 05.2023</v>
          </cell>
          <cell r="EV1491" t="str">
            <v>ок</v>
          </cell>
          <cell r="EW1491">
            <v>231412</v>
          </cell>
          <cell r="EX1491" t="str">
            <v>231412.900.000042</v>
          </cell>
          <cell r="EY1491" t="str">
            <v>Патрубок</v>
          </cell>
          <cell r="EZ1491" t="str">
            <v>из стекловолокна</v>
          </cell>
        </row>
        <row r="1492">
          <cell r="CI1492" t="str">
            <v>210-01537</v>
          </cell>
          <cell r="CJ1492" t="str">
            <v>Патрубок: резьбовой, стекловолокнистый, 6-5/8" x 6 ft, давление 1250 PSI(8,6МПа), температура среды -93,3C (аналог 210-01243)...</v>
          </cell>
          <cell r="CK1492" t="str">
            <v>ШТ</v>
          </cell>
          <cell r="CL1492" t="e">
            <v>#N/A</v>
          </cell>
          <cell r="CM1492" t="e">
            <v>#N/A</v>
          </cell>
          <cell r="CN1492">
            <v>100861.77</v>
          </cell>
          <cell r="CO1492">
            <v>3</v>
          </cell>
          <cell r="CP1492">
            <v>0</v>
          </cell>
          <cell r="CQ1492" t="str">
            <v>со склада</v>
          </cell>
          <cell r="CR1492">
            <v>28</v>
          </cell>
          <cell r="CS1492">
            <v>0</v>
          </cell>
          <cell r="CT1492">
            <v>9</v>
          </cell>
          <cell r="CU1492">
            <v>-6</v>
          </cell>
          <cell r="CV1492">
            <v>34</v>
          </cell>
          <cell r="CW1492">
            <v>8</v>
          </cell>
          <cell r="CY1492">
            <v>0</v>
          </cell>
          <cell r="CZ1492">
            <v>0</v>
          </cell>
          <cell r="DB1492">
            <v>0</v>
          </cell>
          <cell r="DC1492">
            <v>0</v>
          </cell>
          <cell r="DE1492">
            <v>0</v>
          </cell>
          <cell r="DF1492">
            <v>0</v>
          </cell>
          <cell r="DH1492">
            <v>0</v>
          </cell>
          <cell r="DI1492">
            <v>0</v>
          </cell>
          <cell r="DK1492">
            <v>0</v>
          </cell>
          <cell r="DL1492">
            <v>0</v>
          </cell>
          <cell r="DN1492">
            <v>0</v>
          </cell>
          <cell r="DO1492">
            <v>0</v>
          </cell>
          <cell r="DQ1492">
            <v>0</v>
          </cell>
          <cell r="DR1492">
            <v>0</v>
          </cell>
          <cell r="DU1492">
            <v>0</v>
          </cell>
          <cell r="DV1492">
            <v>0</v>
          </cell>
          <cell r="EG1492">
            <v>0</v>
          </cell>
          <cell r="EH1492" t="e">
            <v>#N/A</v>
          </cell>
          <cell r="EJ1492" t="str">
            <v>СВТ</v>
          </cell>
          <cell r="EK1492" t="str">
            <v>ЦПЭ</v>
          </cell>
          <cell r="EL1492" t="str">
            <v>ЭПВ/ТПФ</v>
          </cell>
          <cell r="EO1492" t="str">
            <v>ДКС</v>
          </cell>
          <cell r="EP1492" t="e">
            <v>#N/A</v>
          </cell>
          <cell r="ES1492" t="e">
            <v>#N/A</v>
          </cell>
          <cell r="ET1492" t="str">
            <v>-</v>
          </cell>
          <cell r="EU1492" t="str">
            <v>С даты подписания договора в течение 120 календарных дней</v>
          </cell>
          <cell r="EW1492">
            <v>231412</v>
          </cell>
          <cell r="EX1492" t="str">
            <v>231412.900.000042</v>
          </cell>
          <cell r="EY1492" t="str">
            <v>Патрубок</v>
          </cell>
          <cell r="EZ1492" t="str">
            <v>из стекловолокна</v>
          </cell>
        </row>
        <row r="1493">
          <cell r="CI1493" t="str">
            <v>210-01538</v>
          </cell>
          <cell r="CJ1493" t="str">
            <v>Патрубок: резьбовой, стекловолокнистый, 6-5/8" x 8 ft, давление 1250 PSI(8,6МПа), температура среды -93,3C.</v>
          </cell>
          <cell r="CK1493" t="str">
            <v>ШТ</v>
          </cell>
          <cell r="CL1493" t="e">
            <v>#N/A</v>
          </cell>
          <cell r="CM1493" t="e">
            <v>#N/A</v>
          </cell>
          <cell r="CN1493">
            <v>129272.94</v>
          </cell>
          <cell r="CO1493">
            <v>5</v>
          </cell>
          <cell r="CP1493">
            <v>0</v>
          </cell>
          <cell r="CQ1493" t="str">
            <v>со склада</v>
          </cell>
          <cell r="CR1493">
            <v>59</v>
          </cell>
          <cell r="CS1493">
            <v>0</v>
          </cell>
          <cell r="CT1493">
            <v>10</v>
          </cell>
          <cell r="CU1493">
            <v>-5</v>
          </cell>
          <cell r="CV1493">
            <v>64</v>
          </cell>
          <cell r="CW1493">
            <v>7</v>
          </cell>
          <cell r="CY1493">
            <v>0</v>
          </cell>
          <cell r="CZ1493">
            <v>0</v>
          </cell>
          <cell r="DB1493">
            <v>0</v>
          </cell>
          <cell r="DC1493">
            <v>0</v>
          </cell>
          <cell r="DE1493">
            <v>0</v>
          </cell>
          <cell r="DF1493">
            <v>0</v>
          </cell>
          <cell r="DH1493">
            <v>0</v>
          </cell>
          <cell r="DI1493">
            <v>0</v>
          </cell>
          <cell r="DK1493">
            <v>0</v>
          </cell>
          <cell r="DL1493">
            <v>0</v>
          </cell>
          <cell r="DN1493">
            <v>0</v>
          </cell>
          <cell r="DO1493">
            <v>0</v>
          </cell>
          <cell r="DQ1493">
            <v>0</v>
          </cell>
          <cell r="DR1493">
            <v>0</v>
          </cell>
          <cell r="DU1493">
            <v>0</v>
          </cell>
          <cell r="DV1493">
            <v>0</v>
          </cell>
          <cell r="EG1493">
            <v>0</v>
          </cell>
          <cell r="EH1493" t="e">
            <v>#N/A</v>
          </cell>
          <cell r="EJ1493" t="str">
            <v>СВТ</v>
          </cell>
          <cell r="EK1493" t="str">
            <v>ЦПЭ</v>
          </cell>
          <cell r="EL1493" t="str">
            <v>ЭПВ/ТПФ</v>
          </cell>
          <cell r="EO1493" t="str">
            <v>ДКС</v>
          </cell>
          <cell r="EP1493" t="e">
            <v>#N/A</v>
          </cell>
          <cell r="ES1493" t="e">
            <v>#N/A</v>
          </cell>
          <cell r="ET1493" t="str">
            <v>-</v>
          </cell>
          <cell r="EU1493" t="str">
            <v>с 01.2023 по 03.2023</v>
          </cell>
          <cell r="EV1493" t="str">
            <v>ок</v>
          </cell>
          <cell r="EW1493">
            <v>231412</v>
          </cell>
          <cell r="EX1493" t="str">
            <v>231412.900.000042</v>
          </cell>
          <cell r="EY1493" t="str">
            <v>Патрубок</v>
          </cell>
          <cell r="EZ1493" t="str">
            <v>из стекловолокна</v>
          </cell>
        </row>
        <row r="1494">
          <cell r="CI1494" t="str">
            <v>210-01539</v>
          </cell>
          <cell r="CJ1494" t="str">
            <v>Патрубок: резьбовой, стекловолокнистый, 9-5/8" x 2 ft,не более 1250 PSI(8,6МПа), температура среды -93,3C.</v>
          </cell>
          <cell r="CK1494" t="str">
            <v>ШТ</v>
          </cell>
          <cell r="CL1494" t="e">
            <v>#N/A</v>
          </cell>
          <cell r="CM1494" t="e">
            <v>#N/A</v>
          </cell>
          <cell r="CN1494">
            <v>36342.92</v>
          </cell>
          <cell r="CO1494">
            <v>237</v>
          </cell>
          <cell r="CP1494">
            <v>237</v>
          </cell>
          <cell r="CQ1494" t="str">
            <v>сост</v>
          </cell>
          <cell r="CR1494">
            <v>65</v>
          </cell>
          <cell r="CS1494">
            <v>313</v>
          </cell>
          <cell r="CT1494">
            <v>271</v>
          </cell>
          <cell r="CU1494">
            <v>-34</v>
          </cell>
          <cell r="CV1494">
            <v>99</v>
          </cell>
          <cell r="CW1494">
            <v>47</v>
          </cell>
          <cell r="CY1494">
            <v>253</v>
          </cell>
          <cell r="CZ1494">
            <v>9194758.7599999998</v>
          </cell>
          <cell r="DB1494">
            <v>0</v>
          </cell>
          <cell r="DC1494">
            <v>0</v>
          </cell>
          <cell r="DE1494">
            <v>0</v>
          </cell>
          <cell r="DF1494">
            <v>0</v>
          </cell>
          <cell r="DG1494" t="str">
            <v>Превышение бюджета</v>
          </cell>
          <cell r="DH1494">
            <v>0</v>
          </cell>
          <cell r="DI1494">
            <v>0</v>
          </cell>
          <cell r="DK1494">
            <v>0</v>
          </cell>
          <cell r="DL1494">
            <v>0</v>
          </cell>
          <cell r="DN1494">
            <v>0</v>
          </cell>
          <cell r="DO1494">
            <v>0</v>
          </cell>
          <cell r="DQ1494">
            <v>0</v>
          </cell>
          <cell r="DR1494">
            <v>0</v>
          </cell>
          <cell r="DU1494">
            <v>253</v>
          </cell>
          <cell r="DV1494">
            <v>9194758.7599999998</v>
          </cell>
          <cell r="EA1494" t="str">
            <v>ГПЗ</v>
          </cell>
          <cell r="EF1494">
            <v>253</v>
          </cell>
          <cell r="EG1494">
            <v>9194758.7599999998</v>
          </cell>
          <cell r="EH1494" t="e">
            <v>#N/A</v>
          </cell>
          <cell r="EJ1494" t="str">
            <v>6-5 СВТ</v>
          </cell>
          <cell r="EK1494" t="str">
            <v>ЗЦП</v>
          </cell>
          <cell r="EL1494" t="str">
            <v>ЭПВ/ТПФ</v>
          </cell>
          <cell r="EO1494" t="str">
            <v>ДКС</v>
          </cell>
          <cell r="EP1494" t="str">
            <v>ЦП</v>
          </cell>
          <cell r="ES1494" t="str">
            <v>08.2022</v>
          </cell>
          <cell r="ET1494" t="str">
            <v>475200000, Мангистауская область, Тупкараганский район, месторождение Каражанбас, база МТС АО Каражанбасмунай</v>
          </cell>
          <cell r="EU1494" t="str">
            <v>с 01.2023 по 03.2023</v>
          </cell>
          <cell r="EV1494" t="str">
            <v>ок</v>
          </cell>
          <cell r="EW1494">
            <v>231412</v>
          </cell>
          <cell r="EX1494" t="str">
            <v>231412.900.000042</v>
          </cell>
          <cell r="EY1494" t="str">
            <v>Патрубок</v>
          </cell>
          <cell r="EZ1494" t="str">
            <v>из стекловолокна</v>
          </cell>
        </row>
        <row r="1495">
          <cell r="CI1495" t="str">
            <v>210-01541</v>
          </cell>
          <cell r="CJ1495" t="str">
            <v>Патрубок: резьбовой, стекловолокнистый, 9-5/8" x 6 ft,не более  1250 PSI(8,6МПа), температура среды -93,3C.</v>
          </cell>
          <cell r="CK1495" t="str">
            <v>ШТ</v>
          </cell>
          <cell r="CL1495" t="e">
            <v>#N/A</v>
          </cell>
          <cell r="CM1495" t="e">
            <v>#N/A</v>
          </cell>
          <cell r="CN1495">
            <v>105374.59999999999</v>
          </cell>
          <cell r="CO1495">
            <v>84</v>
          </cell>
          <cell r="CP1495">
            <v>84</v>
          </cell>
          <cell r="CQ1495" t="str">
            <v>сост</v>
          </cell>
          <cell r="CR1495">
            <v>0</v>
          </cell>
          <cell r="CS1495">
            <v>56</v>
          </cell>
          <cell r="CT1495">
            <v>59</v>
          </cell>
          <cell r="CU1495">
            <v>25</v>
          </cell>
          <cell r="CV1495">
            <v>-25</v>
          </cell>
          <cell r="CW1495">
            <v>0</v>
          </cell>
          <cell r="CY1495">
            <v>0</v>
          </cell>
          <cell r="CZ1495">
            <v>0</v>
          </cell>
          <cell r="DB1495">
            <v>0</v>
          </cell>
          <cell r="DC1495">
            <v>0</v>
          </cell>
          <cell r="DE1495">
            <v>0</v>
          </cell>
          <cell r="DF1495">
            <v>0</v>
          </cell>
          <cell r="DH1495">
            <v>0</v>
          </cell>
          <cell r="DI1495">
            <v>0</v>
          </cell>
          <cell r="DK1495">
            <v>0</v>
          </cell>
          <cell r="DL1495">
            <v>0</v>
          </cell>
          <cell r="DN1495">
            <v>0</v>
          </cell>
          <cell r="DO1495">
            <v>0</v>
          </cell>
          <cell r="DP1495" t="str">
            <v>Овчинникова Галина Васильевна Пт 23.09.2022</v>
          </cell>
          <cell r="DR1495">
            <v>0</v>
          </cell>
          <cell r="DU1495">
            <v>0</v>
          </cell>
          <cell r="DV1495">
            <v>0</v>
          </cell>
          <cell r="EG1495">
            <v>0</v>
          </cell>
          <cell r="EH1495" t="e">
            <v>#N/A</v>
          </cell>
          <cell r="EJ1495" t="str">
            <v>13-3 СВТ</v>
          </cell>
          <cell r="EK1495" t="str">
            <v>ЦПЭ</v>
          </cell>
          <cell r="EL1495" t="str">
            <v>ЭПВ/ТПФ</v>
          </cell>
          <cell r="EM1495">
            <v>315</v>
          </cell>
          <cell r="EO1495" t="str">
            <v>ДКС</v>
          </cell>
          <cell r="EP1495" t="e">
            <v>#N/A</v>
          </cell>
          <cell r="ES1495" t="e">
            <v>#N/A</v>
          </cell>
          <cell r="ET1495" t="str">
            <v>475200000, Мангистауская область, Тупкараганский район, месторождение Каражанбас, база МТС АО Каражанбасмунай</v>
          </cell>
          <cell r="EU1495" t="str">
            <v>с 01.2023 по 03.2023</v>
          </cell>
          <cell r="EV1495" t="str">
            <v>ок</v>
          </cell>
          <cell r="EW1495">
            <v>231412</v>
          </cell>
          <cell r="EX1495" t="str">
            <v>231412.900.000042</v>
          </cell>
          <cell r="EY1495" t="str">
            <v>Патрубок</v>
          </cell>
          <cell r="EZ1495" t="str">
            <v>из стекловолокна</v>
          </cell>
        </row>
        <row r="1496">
          <cell r="CI1496" t="str">
            <v>210-01540</v>
          </cell>
          <cell r="CJ1496"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cell r="CK1496" t="str">
            <v>ШТ</v>
          </cell>
          <cell r="CL1496" t="e">
            <v>#N/A</v>
          </cell>
          <cell r="CM1496" t="e">
            <v>#N/A</v>
          </cell>
          <cell r="CN1496">
            <v>73052.02</v>
          </cell>
          <cell r="CO1496">
            <v>149</v>
          </cell>
          <cell r="CP1496">
            <v>149</v>
          </cell>
          <cell r="CQ1496" t="str">
            <v>сост</v>
          </cell>
          <cell r="CR1496">
            <v>9</v>
          </cell>
          <cell r="CS1496">
            <v>116</v>
          </cell>
          <cell r="CT1496">
            <v>107</v>
          </cell>
          <cell r="CU1496">
            <v>42</v>
          </cell>
          <cell r="CV1496">
            <v>-33</v>
          </cell>
          <cell r="CW1496">
            <v>1</v>
          </cell>
          <cell r="CY1496">
            <v>0</v>
          </cell>
          <cell r="CZ1496">
            <v>0</v>
          </cell>
          <cell r="DB1496">
            <v>0</v>
          </cell>
          <cell r="DC1496">
            <v>0</v>
          </cell>
          <cell r="DE1496">
            <v>0</v>
          </cell>
          <cell r="DF1496">
            <v>0</v>
          </cell>
          <cell r="DH1496">
            <v>0</v>
          </cell>
          <cell r="DI1496">
            <v>0</v>
          </cell>
          <cell r="DK1496">
            <v>0</v>
          </cell>
          <cell r="DL1496">
            <v>0</v>
          </cell>
          <cell r="DN1496">
            <v>0</v>
          </cell>
          <cell r="DO1496">
            <v>0</v>
          </cell>
          <cell r="DP1496" t="str">
            <v>Овчинникова Галина Васильевна Пт 23.09.2022</v>
          </cell>
          <cell r="DQ1496">
            <v>0</v>
          </cell>
          <cell r="DR1496">
            <v>0</v>
          </cell>
          <cell r="DU1496">
            <v>0</v>
          </cell>
          <cell r="DV1496">
            <v>0</v>
          </cell>
          <cell r="EG1496">
            <v>0</v>
          </cell>
          <cell r="EH1496" t="e">
            <v>#N/A</v>
          </cell>
          <cell r="EJ1496" t="str">
            <v>13-3 СВТ</v>
          </cell>
          <cell r="EK1496" t="str">
            <v>ЦПЭ</v>
          </cell>
          <cell r="EL1496" t="str">
            <v>ЭПВ/ТПФ</v>
          </cell>
          <cell r="EM1496">
            <v>315</v>
          </cell>
          <cell r="EO1496" t="str">
            <v>ДКС</v>
          </cell>
          <cell r="EP1496" t="e">
            <v>#N/A</v>
          </cell>
          <cell r="ES1496" t="e">
            <v>#N/A</v>
          </cell>
          <cell r="ET1496" t="str">
            <v>475200000, Мангистауская область, Тупкараганский район, месторождение Каражанбас, база МТС АО Каражанбасмунай</v>
          </cell>
          <cell r="EU1496" t="str">
            <v>с 01.2023 по 03.2023</v>
          </cell>
          <cell r="EV1496" t="str">
            <v>ок</v>
          </cell>
          <cell r="EW1496">
            <v>231412</v>
          </cell>
          <cell r="EX1496" t="str">
            <v>231412.900.000042</v>
          </cell>
          <cell r="EY1496" t="str">
            <v>Патрубок</v>
          </cell>
          <cell r="EZ1496" t="str">
            <v>из стекловолокна</v>
          </cell>
        </row>
        <row r="1497">
          <cell r="CI1497" t="str">
            <v>210-01543</v>
          </cell>
          <cell r="CJ1497" t="str">
            <v>Патрубок: стекловолокнистый, резьбовой, номинальный размер 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cell r="CK1497" t="str">
            <v>ШТ</v>
          </cell>
          <cell r="CL1497" t="e">
            <v>#N/A</v>
          </cell>
          <cell r="CM1497" t="e">
            <v>#N/A</v>
          </cell>
          <cell r="CN1497">
            <v>137895.39999999997</v>
          </cell>
          <cell r="CO1497">
            <v>100</v>
          </cell>
          <cell r="CP1497">
            <v>100</v>
          </cell>
          <cell r="CQ1497" t="str">
            <v>сост</v>
          </cell>
          <cell r="CR1497">
            <v>0</v>
          </cell>
          <cell r="CS1497">
            <v>79</v>
          </cell>
          <cell r="CT1497">
            <v>79</v>
          </cell>
          <cell r="CU1497">
            <v>21</v>
          </cell>
          <cell r="CV1497">
            <v>-21</v>
          </cell>
          <cell r="CW1497">
            <v>0</v>
          </cell>
          <cell r="CY1497">
            <v>0</v>
          </cell>
          <cell r="CZ1497">
            <v>0</v>
          </cell>
          <cell r="DB1497">
            <v>0</v>
          </cell>
          <cell r="DC1497">
            <v>0</v>
          </cell>
          <cell r="DE1497">
            <v>0</v>
          </cell>
          <cell r="DF1497">
            <v>0</v>
          </cell>
          <cell r="DH1497">
            <v>0</v>
          </cell>
          <cell r="DI1497">
            <v>0</v>
          </cell>
          <cell r="DK1497">
            <v>0</v>
          </cell>
          <cell r="DL1497">
            <v>0</v>
          </cell>
          <cell r="DN1497">
            <v>0</v>
          </cell>
          <cell r="DO1497">
            <v>0</v>
          </cell>
          <cell r="DP1497" t="str">
            <v>Овчинникова Галина Васильевна Пт 23.09.2022</v>
          </cell>
          <cell r="DR1497">
            <v>0</v>
          </cell>
          <cell r="DU1497">
            <v>0</v>
          </cell>
          <cell r="DV1497">
            <v>0</v>
          </cell>
          <cell r="EG1497">
            <v>0</v>
          </cell>
          <cell r="EH1497" t="e">
            <v>#N/A</v>
          </cell>
          <cell r="EJ1497" t="str">
            <v>13-3 СВТ</v>
          </cell>
          <cell r="EK1497" t="str">
            <v>ЦПЭ</v>
          </cell>
          <cell r="EL1497" t="str">
            <v>ЭПВ/ТПФ</v>
          </cell>
          <cell r="EM1497">
            <v>315</v>
          </cell>
          <cell r="EO1497" t="str">
            <v>ДКС</v>
          </cell>
          <cell r="EP1497" t="e">
            <v>#N/A</v>
          </cell>
          <cell r="ES1497" t="e">
            <v>#N/A</v>
          </cell>
          <cell r="ET1497" t="str">
            <v>475200000, Мангистауская область, Тупкараганский район, месторождение Каражанбас, база МТС АО Каражанбасмунай</v>
          </cell>
          <cell r="EU1497" t="str">
            <v>с 01.2023 по 03.2023</v>
          </cell>
          <cell r="EV1497" t="str">
            <v>ок</v>
          </cell>
          <cell r="EW1497">
            <v>231412</v>
          </cell>
          <cell r="EX1497" t="str">
            <v>231412.900.000042</v>
          </cell>
          <cell r="EY1497" t="str">
            <v>Патрубок</v>
          </cell>
          <cell r="EZ1497" t="str">
            <v>из стекловолокна</v>
          </cell>
        </row>
        <row r="1498">
          <cell r="CI1498" t="str">
            <v>210-01889</v>
          </cell>
          <cell r="CJ1498"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 мм</v>
          </cell>
          <cell r="CK1498" t="str">
            <v>ШТ</v>
          </cell>
          <cell r="CL1498" t="e">
            <v>#N/A</v>
          </cell>
          <cell r="CM1498" t="e">
            <v>#N/A</v>
          </cell>
          <cell r="CN1498">
            <v>61827.74</v>
          </cell>
          <cell r="CO1498">
            <v>173</v>
          </cell>
          <cell r="CP1498">
            <v>173</v>
          </cell>
          <cell r="CQ1498" t="str">
            <v>сост</v>
          </cell>
          <cell r="CR1498">
            <v>5</v>
          </cell>
          <cell r="CS1498">
            <v>117</v>
          </cell>
          <cell r="CT1498">
            <v>112</v>
          </cell>
          <cell r="CU1498">
            <v>61</v>
          </cell>
          <cell r="CV1498">
            <v>-56</v>
          </cell>
          <cell r="CW1498">
            <v>0</v>
          </cell>
          <cell r="CY1498">
            <v>157</v>
          </cell>
          <cell r="CZ1498">
            <v>9706955.1799999997</v>
          </cell>
          <cell r="DB1498">
            <v>0</v>
          </cell>
          <cell r="DC1498">
            <v>0</v>
          </cell>
          <cell r="DE1498">
            <v>0</v>
          </cell>
          <cell r="DF1498">
            <v>0</v>
          </cell>
          <cell r="DG1498" t="str">
            <v>Превышение бюджета</v>
          </cell>
          <cell r="DH1498">
            <v>0</v>
          </cell>
          <cell r="DI1498">
            <v>0</v>
          </cell>
          <cell r="DK1498">
            <v>0</v>
          </cell>
          <cell r="DL1498">
            <v>0</v>
          </cell>
          <cell r="DN1498">
            <v>0</v>
          </cell>
          <cell r="DO1498">
            <v>0</v>
          </cell>
          <cell r="DQ1498">
            <v>0</v>
          </cell>
          <cell r="DR1498">
            <v>0</v>
          </cell>
          <cell r="DU1498">
            <v>157</v>
          </cell>
          <cell r="DV1498">
            <v>9706955.1799999997</v>
          </cell>
          <cell r="EA1498" t="str">
            <v>ГПЗ</v>
          </cell>
          <cell r="EF1498">
            <v>157</v>
          </cell>
          <cell r="EG1498">
            <v>9706955.1799999997</v>
          </cell>
          <cell r="EH1498" t="e">
            <v>#N/A</v>
          </cell>
          <cell r="EJ1498" t="str">
            <v>6-5 СВТ</v>
          </cell>
          <cell r="EK1498" t="str">
            <v>ЗЦП</v>
          </cell>
          <cell r="EL1498" t="str">
            <v>ЭПВ/ТПФ</v>
          </cell>
          <cell r="EO1498" t="str">
            <v>ДКС</v>
          </cell>
          <cell r="EP1498" t="str">
            <v>ЦП</v>
          </cell>
          <cell r="ES1498" t="str">
            <v>08.2022</v>
          </cell>
          <cell r="ET1498" t="str">
            <v>475200000, Мангистауская область, Тупкараганский район, месторождение Каражанбас, база МТС АО Каражанбасмунай</v>
          </cell>
          <cell r="EU1498" t="str">
            <v>с 01.2023 по 03.2023</v>
          </cell>
          <cell r="EV1498" t="str">
            <v>ок</v>
          </cell>
          <cell r="EW1498">
            <v>231412</v>
          </cell>
          <cell r="EX1498" t="str">
            <v>231412.900.000042</v>
          </cell>
          <cell r="EY1498" t="str">
            <v>Патрубок</v>
          </cell>
          <cell r="EZ1498" t="str">
            <v>из стекловолокна</v>
          </cell>
        </row>
        <row r="1499">
          <cell r="CI1499" t="str">
            <v>210-01544</v>
          </cell>
          <cell r="CJ149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120.7мм</v>
          </cell>
          <cell r="CK1499" t="str">
            <v>ШТ</v>
          </cell>
          <cell r="CL1499" t="e">
            <v>#N/A</v>
          </cell>
          <cell r="CM1499" t="e">
            <v>#N/A</v>
          </cell>
          <cell r="CN1499">
            <v>151306.35</v>
          </cell>
          <cell r="CO1499">
            <v>124</v>
          </cell>
          <cell r="CP1499">
            <v>124</v>
          </cell>
          <cell r="CQ1499" t="str">
            <v>сост</v>
          </cell>
          <cell r="CR1499">
            <v>15</v>
          </cell>
          <cell r="CS1499">
            <v>104</v>
          </cell>
          <cell r="CT1499">
            <v>93</v>
          </cell>
          <cell r="CU1499">
            <v>31</v>
          </cell>
          <cell r="CV1499">
            <v>-16</v>
          </cell>
          <cell r="CW1499">
            <v>0</v>
          </cell>
          <cell r="CY1499">
            <v>151</v>
          </cell>
          <cell r="CZ1499">
            <v>22847258.850000001</v>
          </cell>
          <cell r="DB1499">
            <v>0</v>
          </cell>
          <cell r="DC1499">
            <v>0</v>
          </cell>
          <cell r="DE1499">
            <v>0</v>
          </cell>
          <cell r="DF1499">
            <v>0</v>
          </cell>
          <cell r="DG1499" t="str">
            <v>Превышение бюджета</v>
          </cell>
          <cell r="DH1499">
            <v>0</v>
          </cell>
          <cell r="DI1499">
            <v>0</v>
          </cell>
          <cell r="DK1499">
            <v>0</v>
          </cell>
          <cell r="DL1499">
            <v>0</v>
          </cell>
          <cell r="DN1499">
            <v>0</v>
          </cell>
          <cell r="DO1499">
            <v>0</v>
          </cell>
          <cell r="DQ1499">
            <v>0</v>
          </cell>
          <cell r="DR1499">
            <v>0</v>
          </cell>
          <cell r="DU1499">
            <v>151</v>
          </cell>
          <cell r="DV1499">
            <v>22847258.850000001</v>
          </cell>
          <cell r="EA1499" t="str">
            <v>ГПЗ</v>
          </cell>
          <cell r="EF1499">
            <v>151</v>
          </cell>
          <cell r="EG1499">
            <v>22847258.850000001</v>
          </cell>
          <cell r="EH1499" t="e">
            <v>#N/A</v>
          </cell>
          <cell r="EJ1499" t="str">
            <v>6-5 СВТ</v>
          </cell>
          <cell r="EK1499" t="str">
            <v>ЗЦП</v>
          </cell>
          <cell r="EL1499" t="str">
            <v>ЭПВ/ТПФ</v>
          </cell>
          <cell r="EO1499" t="str">
            <v>ДКС</v>
          </cell>
          <cell r="EP1499" t="str">
            <v>ЦП</v>
          </cell>
          <cell r="ES1499" t="str">
            <v>08.2022</v>
          </cell>
          <cell r="ET1499" t="str">
            <v>475200000, Мангистауская область, Тупкараганский район, месторождение Каражанбас, база МТС АО Каражанбасмунай</v>
          </cell>
          <cell r="EU1499" t="str">
            <v>с 01.2023 по 03.2023</v>
          </cell>
          <cell r="EV1499" t="str">
            <v>ок</v>
          </cell>
          <cell r="EW1499">
            <v>231412</v>
          </cell>
          <cell r="EX1499" t="str">
            <v>231412.900.000042</v>
          </cell>
          <cell r="EY1499" t="str">
            <v>Патрубок</v>
          </cell>
          <cell r="EZ1499" t="str">
            <v>из стекловолокна</v>
          </cell>
        </row>
        <row r="1500">
          <cell r="CI1500" t="str">
            <v>210-01193</v>
          </cell>
          <cell r="CJ1500" t="str">
            <v>Патрубок: стекловолокно, 12" x 2', 1250 PSI, N12X2-024....~Nipple: fiberglass, 12" x 2', 1250 PSI, N12X2-024....</v>
          </cell>
          <cell r="CK1500" t="str">
            <v>ШТ</v>
          </cell>
          <cell r="CL1500" t="e">
            <v>#N/A</v>
          </cell>
          <cell r="CM1500" t="e">
            <v>#N/A</v>
          </cell>
          <cell r="CN1500">
            <v>213528.22</v>
          </cell>
          <cell r="CO1500">
            <v>21</v>
          </cell>
          <cell r="CP1500">
            <v>21</v>
          </cell>
          <cell r="CQ1500" t="str">
            <v>сост</v>
          </cell>
          <cell r="CR1500">
            <v>4</v>
          </cell>
          <cell r="CS1500">
            <v>4</v>
          </cell>
          <cell r="CT1500">
            <v>19</v>
          </cell>
          <cell r="CU1500">
            <v>2</v>
          </cell>
          <cell r="CV1500">
            <v>2</v>
          </cell>
          <cell r="CW1500">
            <v>0</v>
          </cell>
          <cell r="CY1500">
            <v>51</v>
          </cell>
          <cell r="CZ1500">
            <v>10889939.220000001</v>
          </cell>
          <cell r="DB1500">
            <v>0</v>
          </cell>
          <cell r="DC1500">
            <v>0</v>
          </cell>
          <cell r="DE1500">
            <v>0</v>
          </cell>
          <cell r="DF1500">
            <v>0</v>
          </cell>
          <cell r="DH1500">
            <v>0</v>
          </cell>
          <cell r="DI1500">
            <v>0</v>
          </cell>
          <cell r="DK1500">
            <v>0</v>
          </cell>
          <cell r="DL1500">
            <v>0</v>
          </cell>
          <cell r="DN1500">
            <v>0</v>
          </cell>
          <cell r="DO1500">
            <v>0</v>
          </cell>
          <cell r="DQ1500">
            <v>0</v>
          </cell>
          <cell r="DR1500">
            <v>0</v>
          </cell>
          <cell r="DU1500">
            <v>51</v>
          </cell>
          <cell r="DV1500">
            <v>10889939.220000001</v>
          </cell>
          <cell r="EA1500" t="str">
            <v>ГПЗ</v>
          </cell>
          <cell r="EF1500">
            <v>51</v>
          </cell>
          <cell r="EG1500">
            <v>10889939.220000001</v>
          </cell>
          <cell r="EH1500" t="e">
            <v>#N/A</v>
          </cell>
          <cell r="EJ1500" t="str">
            <v>6-6 СВТ</v>
          </cell>
          <cell r="EK1500" t="str">
            <v>ЗЦП</v>
          </cell>
          <cell r="EL1500" t="str">
            <v>ЭПВ/ТПФ</v>
          </cell>
          <cell r="EO1500" t="str">
            <v>ДКС</v>
          </cell>
          <cell r="EP1500" t="str">
            <v>ЦП</v>
          </cell>
          <cell r="ES1500" t="str">
            <v>08.2022</v>
          </cell>
          <cell r="ET1500" t="str">
            <v>475200000, Мангистауская область, Тупкараганский район, месторождение Каражанбас, база МТС АО Каражанбасмунай</v>
          </cell>
          <cell r="EU1500" t="str">
            <v>с 01.2023 по 03.2023</v>
          </cell>
          <cell r="EV1500" t="str">
            <v>ок</v>
          </cell>
          <cell r="EW1500">
            <v>231412</v>
          </cell>
          <cell r="EX1500" t="str">
            <v>231412.900.000042</v>
          </cell>
          <cell r="EY1500" t="str">
            <v>Патрубок</v>
          </cell>
          <cell r="EZ1500" t="str">
            <v>из стекловолокна</v>
          </cell>
        </row>
        <row r="1501">
          <cell r="CI1501" t="str">
            <v>210-01193</v>
          </cell>
          <cell r="CJ1501" t="str">
            <v>Патрубок: стекловолокно, 12" x 2', 1250 PSI, N12X2-024....~Nipple: fiberglass, 12" x 2', 1250 PSI, N12X2-024....</v>
          </cell>
          <cell r="CK1501" t="str">
            <v>ШТ</v>
          </cell>
          <cell r="CL1501" t="e">
            <v>#N/A</v>
          </cell>
          <cell r="CM1501" t="e">
            <v>#N/A</v>
          </cell>
          <cell r="CN1501">
            <v>213528.22</v>
          </cell>
          <cell r="CU1501">
            <v>0</v>
          </cell>
          <cell r="CV1501">
            <v>0</v>
          </cell>
          <cell r="CY1501">
            <v>17</v>
          </cell>
          <cell r="CZ1501">
            <v>3629979.74</v>
          </cell>
          <cell r="DB1501">
            <v>0</v>
          </cell>
          <cell r="DC1501">
            <v>0</v>
          </cell>
          <cell r="DE1501">
            <v>0</v>
          </cell>
          <cell r="DF1501">
            <v>0</v>
          </cell>
          <cell r="DH1501">
            <v>0</v>
          </cell>
          <cell r="DI1501">
            <v>0</v>
          </cell>
          <cell r="DL1501">
            <v>0</v>
          </cell>
          <cell r="DN1501">
            <v>0</v>
          </cell>
          <cell r="DO1501">
            <v>0</v>
          </cell>
          <cell r="DR1501">
            <v>0</v>
          </cell>
          <cell r="DU1501">
            <v>17</v>
          </cell>
          <cell r="DV1501">
            <v>3629979.74</v>
          </cell>
          <cell r="EA1501" t="str">
            <v>доп.согл.</v>
          </cell>
          <cell r="EF1501">
            <v>17</v>
          </cell>
          <cell r="EG1501">
            <v>3629979.74</v>
          </cell>
          <cell r="EH1501" t="e">
            <v>#N/A</v>
          </cell>
          <cell r="EJ1501" t="str">
            <v>6-6 допик</v>
          </cell>
          <cell r="EK1501" t="str">
            <v>доп.согл.</v>
          </cell>
          <cell r="EL1501" t="str">
            <v>ЭПВ/ТПФ</v>
          </cell>
          <cell r="EO1501" t="str">
            <v>ДКС</v>
          </cell>
          <cell r="EP1501" t="str">
            <v>ЦП</v>
          </cell>
          <cell r="ES1501" t="str">
            <v>08.2022</v>
          </cell>
          <cell r="ET1501" t="str">
            <v>475200000, Мангистауская область, Тупкараганский район, месторождение Каражанбас, база МТС АО Каражанбасмунай</v>
          </cell>
          <cell r="EU1501" t="str">
            <v>с 01.2023 по 03.2023</v>
          </cell>
          <cell r="EW1501" t="e">
            <v>#VALUE!</v>
          </cell>
          <cell r="EX1501" t="str">
            <v>231412.900.000042</v>
          </cell>
          <cell r="EY1501" t="str">
            <v>Патрубок</v>
          </cell>
          <cell r="EZ1501" t="str">
            <v>из стекловолокна</v>
          </cell>
        </row>
        <row r="1502">
          <cell r="CI1502" t="str">
            <v>210-01194</v>
          </cell>
          <cell r="CJ1502" t="str">
            <v>Патрубок: стекловолокно, 12" x 3', 1250 PSI, N12X2-036....~Nipple: fiberglass, 12" x 3', 1250 PSI, N12X2-036....</v>
          </cell>
          <cell r="CK1502" t="str">
            <v>ШТ</v>
          </cell>
          <cell r="CL1502" t="e">
            <v>#N/A</v>
          </cell>
          <cell r="CM1502" t="e">
            <v>#N/A</v>
          </cell>
          <cell r="CN1502">
            <v>282307.65999999997</v>
          </cell>
          <cell r="CO1502">
            <v>159</v>
          </cell>
          <cell r="CP1502">
            <v>159</v>
          </cell>
          <cell r="CQ1502" t="str">
            <v>сост</v>
          </cell>
          <cell r="CR1502">
            <v>11</v>
          </cell>
          <cell r="CS1502">
            <v>2</v>
          </cell>
          <cell r="CT1502">
            <v>9</v>
          </cell>
          <cell r="CU1502">
            <v>150</v>
          </cell>
          <cell r="CV1502">
            <v>-139</v>
          </cell>
          <cell r="CW1502">
            <v>0</v>
          </cell>
          <cell r="CY1502">
            <v>50</v>
          </cell>
          <cell r="CZ1502">
            <v>14115382.999999998</v>
          </cell>
          <cell r="DB1502">
            <v>0</v>
          </cell>
          <cell r="DC1502">
            <v>0</v>
          </cell>
          <cell r="DE1502">
            <v>0</v>
          </cell>
          <cell r="DF1502">
            <v>0</v>
          </cell>
          <cell r="DH1502">
            <v>10</v>
          </cell>
          <cell r="DI1502">
            <v>2823076.5999999996</v>
          </cell>
          <cell r="DK1502">
            <v>0</v>
          </cell>
          <cell r="DL1502">
            <v>0</v>
          </cell>
          <cell r="DN1502">
            <v>0</v>
          </cell>
          <cell r="DO1502">
            <v>0</v>
          </cell>
          <cell r="DQ1502">
            <v>0</v>
          </cell>
          <cell r="DR1502">
            <v>0</v>
          </cell>
          <cell r="DU1502">
            <v>40</v>
          </cell>
          <cell r="DV1502">
            <v>11292306.399999999</v>
          </cell>
          <cell r="EA1502" t="str">
            <v>ГПЗ</v>
          </cell>
          <cell r="EF1502">
            <v>40</v>
          </cell>
          <cell r="EG1502">
            <v>11292306.399999999</v>
          </cell>
          <cell r="EH1502" t="e">
            <v>#N/A</v>
          </cell>
          <cell r="EJ1502" t="str">
            <v>6-6 СВТ</v>
          </cell>
          <cell r="EK1502" t="str">
            <v>ЗЦП</v>
          </cell>
          <cell r="EL1502" t="str">
            <v>ЭПВ/ТПФ</v>
          </cell>
          <cell r="EO1502" t="str">
            <v>ДКС</v>
          </cell>
          <cell r="EP1502" t="str">
            <v>ЦП</v>
          </cell>
          <cell r="ES1502" t="str">
            <v>08.2022</v>
          </cell>
          <cell r="ET1502" t="str">
            <v>475200000, Мангистауская область, Тупкараганский район, месторождение Каражанбас, база МТС АО Каражанбасмунай</v>
          </cell>
          <cell r="EU1502" t="str">
            <v>с 01.2023 по 03.2023</v>
          </cell>
          <cell r="EV1502" t="str">
            <v>ок</v>
          </cell>
          <cell r="EW1502">
            <v>231412</v>
          </cell>
          <cell r="EX1502" t="str">
            <v>231412.900.000042</v>
          </cell>
          <cell r="EY1502" t="str">
            <v>Патрубок</v>
          </cell>
          <cell r="EZ1502" t="str">
            <v>из стекловолокна</v>
          </cell>
        </row>
        <row r="1503">
          <cell r="CI1503" t="str">
            <v>210-01194</v>
          </cell>
          <cell r="CJ1503" t="str">
            <v>Патрубок: стекловолокно, 12" x 3', 1250 PSI, N12X2-036....~Nipple: fiberglass, 12" x 3', 1250 PSI, N12X2-036....</v>
          </cell>
          <cell r="CK1503" t="str">
            <v>ШТ</v>
          </cell>
          <cell r="CL1503" t="e">
            <v>#N/A</v>
          </cell>
          <cell r="CM1503" t="e">
            <v>#N/A</v>
          </cell>
          <cell r="CN1503">
            <v>282307.65999999997</v>
          </cell>
          <cell r="CU1503">
            <v>0</v>
          </cell>
          <cell r="CV1503">
            <v>0</v>
          </cell>
          <cell r="CY1503">
            <v>0</v>
          </cell>
          <cell r="CZ1503">
            <v>0</v>
          </cell>
          <cell r="DB1503">
            <v>0</v>
          </cell>
          <cell r="DC1503">
            <v>0</v>
          </cell>
          <cell r="DE1503">
            <v>0</v>
          </cell>
          <cell r="DF1503">
            <v>0</v>
          </cell>
          <cell r="DH1503">
            <v>0</v>
          </cell>
          <cell r="DI1503">
            <v>0</v>
          </cell>
          <cell r="DL1503">
            <v>0</v>
          </cell>
          <cell r="DN1503">
            <v>0</v>
          </cell>
          <cell r="DO1503">
            <v>0</v>
          </cell>
          <cell r="DR1503">
            <v>0</v>
          </cell>
          <cell r="DU1503">
            <v>0</v>
          </cell>
          <cell r="DV1503">
            <v>0</v>
          </cell>
          <cell r="EG1503">
            <v>0</v>
          </cell>
          <cell r="EH1503" t="e">
            <v>#N/A</v>
          </cell>
          <cell r="EL1503" t="str">
            <v>ЭПВ/ТПФ</v>
          </cell>
          <cell r="EO1503" t="str">
            <v>ДКС</v>
          </cell>
          <cell r="EP1503" t="e">
            <v>#N/A</v>
          </cell>
          <cell r="ES1503" t="e">
            <v>#N/A</v>
          </cell>
          <cell r="ET1503" t="str">
            <v>475200000, Мангистауская область, Тупкараганский район, месторождение Каражанбас, база МТС АО Каражанбасмунай</v>
          </cell>
          <cell r="EU1503" t="str">
            <v>с 01.2023 по 03.2023</v>
          </cell>
          <cell r="EW1503" t="e">
            <v>#VALUE!</v>
          </cell>
          <cell r="EX1503" t="str">
            <v>231412.900.000042</v>
          </cell>
          <cell r="EY1503" t="str">
            <v>Патрубок</v>
          </cell>
          <cell r="EZ1503" t="str">
            <v>из стекловолокна</v>
          </cell>
        </row>
        <row r="1504">
          <cell r="CI1504" t="str">
            <v>210-01195</v>
          </cell>
          <cell r="CJ1504" t="str">
            <v>Патрубок: стекловолокно, 12" x 4', 1250 PSI, N12X2-048....~Nipple: fiberglass, 12" x 4', 1250 PSI, N12X2-048....</v>
          </cell>
          <cell r="CK1504" t="str">
            <v>ШТ</v>
          </cell>
          <cell r="CL1504" t="e">
            <v>#N/A</v>
          </cell>
          <cell r="CM1504" t="e">
            <v>#N/A</v>
          </cell>
          <cell r="CN1504">
            <v>256736.66</v>
          </cell>
          <cell r="CO1504">
            <v>14</v>
          </cell>
          <cell r="CP1504">
            <v>14</v>
          </cell>
          <cell r="CQ1504" t="str">
            <v>сост</v>
          </cell>
          <cell r="CR1504">
            <v>8</v>
          </cell>
          <cell r="CS1504">
            <v>0</v>
          </cell>
          <cell r="CT1504">
            <v>7</v>
          </cell>
          <cell r="CU1504">
            <v>7</v>
          </cell>
          <cell r="CV1504">
            <v>1</v>
          </cell>
          <cell r="CW1504">
            <v>0</v>
          </cell>
          <cell r="CY1504">
            <v>38</v>
          </cell>
          <cell r="CZ1504">
            <v>9755993.0800000001</v>
          </cell>
          <cell r="DB1504">
            <v>0</v>
          </cell>
          <cell r="DC1504">
            <v>0</v>
          </cell>
          <cell r="DE1504">
            <v>0</v>
          </cell>
          <cell r="DF1504">
            <v>0</v>
          </cell>
          <cell r="DH1504">
            <v>0</v>
          </cell>
          <cell r="DI1504">
            <v>0</v>
          </cell>
          <cell r="DK1504">
            <v>0</v>
          </cell>
          <cell r="DL1504">
            <v>0</v>
          </cell>
          <cell r="DN1504">
            <v>0</v>
          </cell>
          <cell r="DO1504">
            <v>0</v>
          </cell>
          <cell r="DQ1504">
            <v>0</v>
          </cell>
          <cell r="DR1504">
            <v>0</v>
          </cell>
          <cell r="DU1504">
            <v>38</v>
          </cell>
          <cell r="DV1504">
            <v>9755993.0800000001</v>
          </cell>
          <cell r="EA1504" t="str">
            <v>ГПЗ</v>
          </cell>
          <cell r="EF1504">
            <v>38</v>
          </cell>
          <cell r="EG1504">
            <v>9755993.0800000001</v>
          </cell>
          <cell r="EH1504" t="e">
            <v>#N/A</v>
          </cell>
          <cell r="EJ1504" t="str">
            <v>6-6 СВТ</v>
          </cell>
          <cell r="EK1504" t="str">
            <v>ЗЦП</v>
          </cell>
          <cell r="EL1504" t="str">
            <v>ЭПВ/ТПФ</v>
          </cell>
          <cell r="EO1504" t="str">
            <v>ДКС</v>
          </cell>
          <cell r="EP1504" t="str">
            <v>ЦП</v>
          </cell>
          <cell r="ES1504" t="str">
            <v>08.2022</v>
          </cell>
          <cell r="ET1504" t="str">
            <v>475200000, Мангистауская область, Тупкараганский район, месторождение Каражанбас, база МТС АО Каражанбасмунай</v>
          </cell>
          <cell r="EU1504" t="str">
            <v>с 01.2023 по 03.2023</v>
          </cell>
          <cell r="EV1504" t="str">
            <v>ок</v>
          </cell>
          <cell r="EW1504">
            <v>231412</v>
          </cell>
          <cell r="EX1504" t="str">
            <v>231412.900.000042</v>
          </cell>
          <cell r="EY1504" t="str">
            <v>Патрубок</v>
          </cell>
          <cell r="EZ1504" t="str">
            <v>из стекловолокна</v>
          </cell>
        </row>
        <row r="1505">
          <cell r="CI1505" t="str">
            <v>210-01195</v>
          </cell>
          <cell r="CJ1505" t="str">
            <v>Патрубок: стекловолокно, 12" x 4', 1250 PSI, N12X2-048....~Nipple: fiberglass, 12" x 4', 1250 PSI, N12X2-048....</v>
          </cell>
          <cell r="CK1505" t="str">
            <v>ШТ</v>
          </cell>
          <cell r="CL1505" t="e">
            <v>#N/A</v>
          </cell>
          <cell r="CM1505" t="e">
            <v>#N/A</v>
          </cell>
          <cell r="CN1505">
            <v>256736.66</v>
          </cell>
          <cell r="CU1505">
            <v>0</v>
          </cell>
          <cell r="CV1505">
            <v>0</v>
          </cell>
          <cell r="CY1505">
            <v>11</v>
          </cell>
          <cell r="CZ1505">
            <v>2824103.2600000002</v>
          </cell>
          <cell r="DB1505">
            <v>0</v>
          </cell>
          <cell r="DC1505">
            <v>0</v>
          </cell>
          <cell r="DE1505">
            <v>0</v>
          </cell>
          <cell r="DF1505">
            <v>0</v>
          </cell>
          <cell r="DH1505">
            <v>0</v>
          </cell>
          <cell r="DI1505">
            <v>0</v>
          </cell>
          <cell r="DL1505">
            <v>0</v>
          </cell>
          <cell r="DN1505">
            <v>0</v>
          </cell>
          <cell r="DO1505">
            <v>0</v>
          </cell>
          <cell r="DR1505">
            <v>0</v>
          </cell>
          <cell r="DU1505">
            <v>11</v>
          </cell>
          <cell r="DV1505">
            <v>2824103.2600000002</v>
          </cell>
          <cell r="EA1505" t="str">
            <v>доп.согл.</v>
          </cell>
          <cell r="EF1505">
            <v>11</v>
          </cell>
          <cell r="EG1505">
            <v>2824103.2600000002</v>
          </cell>
          <cell r="EH1505" t="e">
            <v>#N/A</v>
          </cell>
          <cell r="EJ1505" t="str">
            <v>6-6 допик</v>
          </cell>
          <cell r="EK1505" t="str">
            <v>доп.согл.</v>
          </cell>
          <cell r="EL1505" t="str">
            <v>ЭПВ/ТПФ</v>
          </cell>
          <cell r="EO1505" t="str">
            <v>ДКС</v>
          </cell>
          <cell r="EP1505" t="str">
            <v>ЦП</v>
          </cell>
          <cell r="ES1505" t="str">
            <v>08.2022</v>
          </cell>
          <cell r="ET1505" t="str">
            <v>475200000, Мангистауская область, Тупкараганский район, месторождение Каражанбас, база МТС АО Каражанбасмунай</v>
          </cell>
          <cell r="EU1505" t="str">
            <v>с 01.2023 по 03.2023</v>
          </cell>
          <cell r="EW1505" t="e">
            <v>#VALUE!</v>
          </cell>
          <cell r="EX1505" t="str">
            <v>231412.900.000042</v>
          </cell>
          <cell r="EY1505" t="str">
            <v>Патрубок</v>
          </cell>
          <cell r="EZ1505" t="str">
            <v>из стекловолокна</v>
          </cell>
        </row>
        <row r="1506">
          <cell r="CI1506" t="str">
            <v>210-01196</v>
          </cell>
          <cell r="CJ1506" t="str">
            <v>Патрубок: стекловолокно, 12" x 6', 1250 PSI, N12X2-072....~Nipple: fiberglass, 12" x 6', 1250 PSI, N12X2-072....</v>
          </cell>
          <cell r="CK1506" t="str">
            <v>ШТ</v>
          </cell>
          <cell r="CL1506" t="e">
            <v>#N/A</v>
          </cell>
          <cell r="CM1506" t="e">
            <v>#N/A</v>
          </cell>
          <cell r="CN1506">
            <v>337162.7</v>
          </cell>
          <cell r="CO1506">
            <v>11</v>
          </cell>
          <cell r="CP1506">
            <v>11</v>
          </cell>
          <cell r="CQ1506" t="str">
            <v>сост</v>
          </cell>
          <cell r="CR1506">
            <v>7</v>
          </cell>
          <cell r="CS1506">
            <v>0</v>
          </cell>
          <cell r="CT1506">
            <v>13</v>
          </cell>
          <cell r="CU1506">
            <v>-2</v>
          </cell>
          <cell r="CV1506">
            <v>9</v>
          </cell>
          <cell r="CW1506">
            <v>2</v>
          </cell>
          <cell r="CY1506">
            <v>33</v>
          </cell>
          <cell r="CZ1506">
            <v>11126369.1</v>
          </cell>
          <cell r="DB1506">
            <v>0</v>
          </cell>
          <cell r="DC1506">
            <v>0</v>
          </cell>
          <cell r="DE1506">
            <v>0</v>
          </cell>
          <cell r="DF1506">
            <v>0</v>
          </cell>
          <cell r="DH1506">
            <v>2</v>
          </cell>
          <cell r="DI1506">
            <v>674325.4</v>
          </cell>
          <cell r="DK1506">
            <v>0</v>
          </cell>
          <cell r="DL1506">
            <v>0</v>
          </cell>
          <cell r="DN1506">
            <v>0</v>
          </cell>
          <cell r="DO1506">
            <v>0</v>
          </cell>
          <cell r="DQ1506">
            <v>0</v>
          </cell>
          <cell r="DR1506">
            <v>0</v>
          </cell>
          <cell r="DU1506">
            <v>31</v>
          </cell>
          <cell r="DV1506">
            <v>10452043.700000001</v>
          </cell>
          <cell r="EA1506" t="str">
            <v>ГПЗ</v>
          </cell>
          <cell r="EF1506">
            <v>31</v>
          </cell>
          <cell r="EG1506">
            <v>10452043.700000001</v>
          </cell>
          <cell r="EH1506" t="e">
            <v>#N/A</v>
          </cell>
          <cell r="EJ1506" t="str">
            <v>6-6 СВТ</v>
          </cell>
          <cell r="EK1506" t="str">
            <v>ЗЦП</v>
          </cell>
          <cell r="EL1506" t="str">
            <v>ЭПВ/ТПФ</v>
          </cell>
          <cell r="EO1506" t="str">
            <v>ДКС</v>
          </cell>
          <cell r="EP1506" t="str">
            <v>ЦП</v>
          </cell>
          <cell r="ES1506" t="str">
            <v>08.2022</v>
          </cell>
          <cell r="ET1506" t="str">
            <v>475200000, Мангистауская область, Тупкараганский район, месторождение Каражанбас, база МТС АО Каражанбасмунай</v>
          </cell>
          <cell r="EU1506" t="str">
            <v>с 01.2023 по 03.2023</v>
          </cell>
          <cell r="EV1506" t="str">
            <v>ок</v>
          </cell>
          <cell r="EW1506">
            <v>231412</v>
          </cell>
          <cell r="EX1506" t="str">
            <v>231412.900.000042</v>
          </cell>
          <cell r="EY1506" t="str">
            <v>Патрубок</v>
          </cell>
          <cell r="EZ1506" t="str">
            <v>из стекловолокна</v>
          </cell>
        </row>
        <row r="1507">
          <cell r="CI1507" t="str">
            <v>210-01196</v>
          </cell>
          <cell r="CJ1507" t="str">
            <v>Патрубок: стекловолокно, 12" x 6', 1250 PSI, N12X2-072....~Nipple: fiberglass, 12" x 6', 1250 PSI, N12X2-072....</v>
          </cell>
          <cell r="CK1507" t="str">
            <v>ШТ</v>
          </cell>
          <cell r="CL1507" t="e">
            <v>#N/A</v>
          </cell>
          <cell r="CM1507" t="e">
            <v>#N/A</v>
          </cell>
          <cell r="CN1507">
            <v>337162.7</v>
          </cell>
          <cell r="CU1507">
            <v>0</v>
          </cell>
          <cell r="CV1507">
            <v>0</v>
          </cell>
          <cell r="CY1507">
            <v>4</v>
          </cell>
          <cell r="CZ1507">
            <v>1348650.8</v>
          </cell>
          <cell r="DB1507">
            <v>0</v>
          </cell>
          <cell r="DC1507">
            <v>0</v>
          </cell>
          <cell r="DE1507">
            <v>0</v>
          </cell>
          <cell r="DF1507">
            <v>0</v>
          </cell>
          <cell r="DH1507">
            <v>0</v>
          </cell>
          <cell r="DI1507">
            <v>0</v>
          </cell>
          <cell r="DL1507">
            <v>0</v>
          </cell>
          <cell r="DN1507">
            <v>0</v>
          </cell>
          <cell r="DO1507">
            <v>0</v>
          </cell>
          <cell r="DR1507">
            <v>0</v>
          </cell>
          <cell r="DU1507">
            <v>4</v>
          </cell>
          <cell r="DV1507">
            <v>1348650.8</v>
          </cell>
          <cell r="EA1507" t="str">
            <v>доп.согл.</v>
          </cell>
          <cell r="EF1507">
            <v>4</v>
          </cell>
          <cell r="EG1507">
            <v>1348650.8</v>
          </cell>
          <cell r="EH1507" t="e">
            <v>#N/A</v>
          </cell>
          <cell r="EJ1507" t="str">
            <v>6-6 допик</v>
          </cell>
          <cell r="EK1507" t="str">
            <v>доп.согл.</v>
          </cell>
          <cell r="EL1507" t="str">
            <v>ЭПВ/ТПФ</v>
          </cell>
          <cell r="EO1507" t="str">
            <v>ДКС</v>
          </cell>
          <cell r="EP1507" t="str">
            <v>ЦП</v>
          </cell>
          <cell r="ES1507" t="str">
            <v>08.2022</v>
          </cell>
          <cell r="ET1507" t="str">
            <v>475200000, Мангистауская область, Тупкараганский район, месторождение Каражанбас, база МТС АО Каражанбасмунай</v>
          </cell>
          <cell r="EU1507" t="str">
            <v>с 01.2023 по 03.2023</v>
          </cell>
          <cell r="EW1507" t="e">
            <v>#VALUE!</v>
          </cell>
          <cell r="EX1507" t="str">
            <v>231412.900.000042</v>
          </cell>
          <cell r="EY1507" t="str">
            <v>Патрубок</v>
          </cell>
          <cell r="EZ1507" t="str">
            <v>из стекловолокна</v>
          </cell>
        </row>
        <row r="1508">
          <cell r="CI1508" t="str">
            <v>210-01137</v>
          </cell>
          <cell r="CJ1508" t="str">
            <v>Патрубок: стекловолокно, 3-1/2" 8RD x 18" (1.5ft), 3000#, N3030TS-018....~Nipple: fiberglass,  3-1/2" 8RD x 18" (1.5ft), 3000#, N3030TS-018....</v>
          </cell>
          <cell r="CK1508" t="str">
            <v>ШТ</v>
          </cell>
          <cell r="CL1508" t="e">
            <v>#N/A</v>
          </cell>
          <cell r="CM1508" t="e">
            <v>#N/A</v>
          </cell>
          <cell r="CN1508">
            <v>41000.479999999996</v>
          </cell>
          <cell r="CO1508">
            <v>0</v>
          </cell>
          <cell r="CP1508">
            <v>0</v>
          </cell>
          <cell r="CQ1508" t="e">
            <v>#N/A</v>
          </cell>
          <cell r="CR1508">
            <v>0</v>
          </cell>
          <cell r="CS1508">
            <v>0</v>
          </cell>
          <cell r="CT1508">
            <v>0</v>
          </cell>
          <cell r="CU1508">
            <v>0</v>
          </cell>
          <cell r="CV1508">
            <v>0</v>
          </cell>
          <cell r="CW1508">
            <v>0</v>
          </cell>
          <cell r="CY1508">
            <v>0</v>
          </cell>
          <cell r="CZ1508">
            <v>0</v>
          </cell>
          <cell r="DB1508">
            <v>0</v>
          </cell>
          <cell r="DC1508">
            <v>0</v>
          </cell>
          <cell r="DE1508">
            <v>0</v>
          </cell>
          <cell r="DF1508">
            <v>0</v>
          </cell>
          <cell r="DH1508">
            <v>0</v>
          </cell>
          <cell r="DI1508">
            <v>0</v>
          </cell>
          <cell r="DL1508">
            <v>0</v>
          </cell>
          <cell r="DN1508">
            <v>0</v>
          </cell>
          <cell r="DO1508">
            <v>0</v>
          </cell>
          <cell r="DP1508" t="str">
            <v>Овчинникова Г. 23.02.2023</v>
          </cell>
          <cell r="DR1508">
            <v>0</v>
          </cell>
          <cell r="DU1508">
            <v>0</v>
          </cell>
          <cell r="DV1508">
            <v>0</v>
          </cell>
          <cell r="EG1508">
            <v>0</v>
          </cell>
          <cell r="EH1508" t="e">
            <v>#N/A</v>
          </cell>
          <cell r="EK1508" t="str">
            <v>ЦПЭ</v>
          </cell>
          <cell r="EL1508" t="str">
            <v>ЭПВ/ТПФ</v>
          </cell>
          <cell r="EO1508" t="str">
            <v>ДКС</v>
          </cell>
          <cell r="EP1508" t="e">
            <v>#N/A</v>
          </cell>
          <cell r="ES1508" t="e">
            <v>#N/A</v>
          </cell>
          <cell r="ET1508" t="str">
            <v>475200000, Мангистауская область, Тупкараганский район, месторождение Каражанбас, база МТС АО Каражанбасмунай</v>
          </cell>
          <cell r="EV1508" t="str">
            <v>ок</v>
          </cell>
          <cell r="EW1508" t="e">
            <v>#VALUE!</v>
          </cell>
          <cell r="EX1508" t="str">
            <v>231412.900.000042</v>
          </cell>
          <cell r="EY1508" t="str">
            <v>Патрубок</v>
          </cell>
          <cell r="EZ1508" t="str">
            <v>из стекловолокна</v>
          </cell>
        </row>
        <row r="1509">
          <cell r="CI1509" t="str">
            <v>210-01735</v>
          </cell>
          <cell r="CJ1509" t="str">
            <v>Патрубок:стеклопластиковый, соединение раструбно-резьбовое 4RD,Ду300мм,Ру 4.0МПа, L-2980мм</v>
          </cell>
          <cell r="CK1509" t="str">
            <v>ШТ</v>
          </cell>
          <cell r="CL1509" t="e">
            <v>#N/A</v>
          </cell>
          <cell r="CM1509" t="e">
            <v>#N/A</v>
          </cell>
          <cell r="CN1509">
            <v>297430.5</v>
          </cell>
          <cell r="CO1509">
            <v>0</v>
          </cell>
          <cell r="CP1509">
            <v>0</v>
          </cell>
          <cell r="CQ1509" t="str">
            <v>возврат/отмена</v>
          </cell>
          <cell r="CR1509">
            <v>0</v>
          </cell>
          <cell r="CS1509">
            <v>0</v>
          </cell>
          <cell r="CT1509">
            <v>1</v>
          </cell>
          <cell r="CU1509">
            <v>-1</v>
          </cell>
          <cell r="CV1509">
            <v>1</v>
          </cell>
          <cell r="CW1509">
            <v>0</v>
          </cell>
          <cell r="CY1509">
            <v>6</v>
          </cell>
          <cell r="CZ1509">
            <v>1784583</v>
          </cell>
          <cell r="DB1509">
            <v>0</v>
          </cell>
          <cell r="DC1509">
            <v>0</v>
          </cell>
          <cell r="DE1509">
            <v>0</v>
          </cell>
          <cell r="DF1509">
            <v>0</v>
          </cell>
          <cell r="DH1509">
            <v>0</v>
          </cell>
          <cell r="DI1509">
            <v>0</v>
          </cell>
          <cell r="DL1509">
            <v>0</v>
          </cell>
          <cell r="DN1509">
            <v>0</v>
          </cell>
          <cell r="DO1509">
            <v>0</v>
          </cell>
          <cell r="DR1509">
            <v>0</v>
          </cell>
          <cell r="DU1509">
            <v>6</v>
          </cell>
          <cell r="DV1509">
            <v>1784583</v>
          </cell>
          <cell r="EA1509" t="str">
            <v>ГПЗ</v>
          </cell>
          <cell r="EF1509">
            <v>6</v>
          </cell>
          <cell r="EG1509">
            <v>1784583</v>
          </cell>
          <cell r="EH1509" t="e">
            <v>#N/A</v>
          </cell>
          <cell r="EJ1509" t="str">
            <v>55-2 СПТ</v>
          </cell>
          <cell r="EK1509" t="str">
            <v>ОТ</v>
          </cell>
          <cell r="EO1509" t="str">
            <v>ДКС</v>
          </cell>
          <cell r="EP1509" t="str">
            <v>ОТ</v>
          </cell>
          <cell r="ES1509" t="str">
            <v>03.2023</v>
          </cell>
          <cell r="ET1509" t="str">
            <v>475200000, Мангистауская область, Тупкараганский район, месторождение Каражанбас, база МТС АО Каражанбасмунай</v>
          </cell>
          <cell r="EU1509" t="str">
            <v>С даты подписания договора в течение 120 календарных дней</v>
          </cell>
          <cell r="EW1509" t="e">
            <v>#VALUE!</v>
          </cell>
          <cell r="EX1509" t="str">
            <v>222129.700.000408</v>
          </cell>
          <cell r="EY1509" t="str">
            <v>Патрубок</v>
          </cell>
          <cell r="EZ1509" t="str">
            <v>стеклопластиковый, условный проход 300 мм</v>
          </cell>
        </row>
        <row r="1510">
          <cell r="CI1510" t="str">
            <v>210-01734</v>
          </cell>
          <cell r="CJ1510" t="str">
            <v>Патрубок:стеклопластиковый, соединение раструбно-резьбовое 4RD,Ду300мм,Ру 4.0МПа, L-5980мм</v>
          </cell>
          <cell r="CK1510" t="str">
            <v>ШТ</v>
          </cell>
          <cell r="CL1510" t="e">
            <v>#N/A</v>
          </cell>
          <cell r="CM1510" t="e">
            <v>#N/A</v>
          </cell>
          <cell r="CN1510">
            <v>297430.5</v>
          </cell>
          <cell r="CO1510">
            <v>0</v>
          </cell>
          <cell r="CP1510">
            <v>0</v>
          </cell>
          <cell r="CQ1510" t="str">
            <v>возврат/отмена</v>
          </cell>
          <cell r="CR1510">
            <v>0</v>
          </cell>
          <cell r="CS1510">
            <v>0</v>
          </cell>
          <cell r="CT1510">
            <v>0</v>
          </cell>
          <cell r="CU1510">
            <v>0</v>
          </cell>
          <cell r="CV1510">
            <v>0</v>
          </cell>
          <cell r="CW1510">
            <v>0</v>
          </cell>
          <cell r="CY1510">
            <v>7</v>
          </cell>
          <cell r="CZ1510">
            <v>2082013.5</v>
          </cell>
          <cell r="DB1510">
            <v>0</v>
          </cell>
          <cell r="DC1510">
            <v>0</v>
          </cell>
          <cell r="DE1510">
            <v>0</v>
          </cell>
          <cell r="DF1510">
            <v>0</v>
          </cell>
          <cell r="DH1510">
            <v>0</v>
          </cell>
          <cell r="DI1510">
            <v>0</v>
          </cell>
          <cell r="DL1510">
            <v>0</v>
          </cell>
          <cell r="DN1510">
            <v>0</v>
          </cell>
          <cell r="DO1510">
            <v>0</v>
          </cell>
          <cell r="DR1510">
            <v>0</v>
          </cell>
          <cell r="DU1510">
            <v>7</v>
          </cell>
          <cell r="DV1510">
            <v>2082013.5</v>
          </cell>
          <cell r="EA1510" t="str">
            <v>ГПЗ</v>
          </cell>
          <cell r="EF1510">
            <v>7</v>
          </cell>
          <cell r="EG1510">
            <v>2082013.5</v>
          </cell>
          <cell r="EH1510" t="e">
            <v>#N/A</v>
          </cell>
          <cell r="EJ1510" t="str">
            <v>55-2 СПТ</v>
          </cell>
          <cell r="EK1510" t="str">
            <v>ОТ</v>
          </cell>
          <cell r="EO1510" t="str">
            <v>ДКС</v>
          </cell>
          <cell r="EP1510" t="str">
            <v>ОТ</v>
          </cell>
          <cell r="ES1510" t="str">
            <v>03.2023</v>
          </cell>
          <cell r="ET1510" t="str">
            <v>475200000, Мангистауская область, Тупкараганский район, месторождение Каражанбас, база МТС АО Каражанбасмунай</v>
          </cell>
          <cell r="EU1510" t="str">
            <v>С даты подписания договора в течение 120 календарных дней</v>
          </cell>
          <cell r="EW1510" t="e">
            <v>#VALUE!</v>
          </cell>
          <cell r="EX1510" t="str">
            <v>222129.700.000408</v>
          </cell>
          <cell r="EY1510" t="str">
            <v>Патрубок</v>
          </cell>
          <cell r="EZ1510" t="str">
            <v>стеклопластиковый, условный проход 300 мм</v>
          </cell>
        </row>
        <row r="1511">
          <cell r="CI1511" t="str">
            <v>470-00586</v>
          </cell>
          <cell r="CJ1511" t="str">
            <v>Пена монтажная (750 мл)</v>
          </cell>
          <cell r="CK1511" t="str">
            <v>ШТ</v>
          </cell>
          <cell r="CL1511" t="e">
            <v>#N/A</v>
          </cell>
          <cell r="CM1511" t="e">
            <v>#N/A</v>
          </cell>
          <cell r="CN1511">
            <v>2000</v>
          </cell>
          <cell r="CO1511">
            <v>0</v>
          </cell>
          <cell r="CP1511">
            <v>0</v>
          </cell>
          <cell r="CQ1511" t="e">
            <v>#N/A</v>
          </cell>
          <cell r="CR1511">
            <v>0</v>
          </cell>
          <cell r="CS1511">
            <v>0</v>
          </cell>
          <cell r="CT1511">
            <v>0</v>
          </cell>
          <cell r="CU1511">
            <v>0</v>
          </cell>
          <cell r="CV1511">
            <v>0</v>
          </cell>
          <cell r="CW1511">
            <v>0</v>
          </cell>
          <cell r="CY1511">
            <v>0</v>
          </cell>
          <cell r="CZ1511">
            <v>0</v>
          </cell>
          <cell r="DB1511">
            <v>0</v>
          </cell>
          <cell r="DC1511">
            <v>0</v>
          </cell>
          <cell r="DE1511">
            <v>0</v>
          </cell>
          <cell r="DF1511">
            <v>0</v>
          </cell>
          <cell r="DH1511">
            <v>0</v>
          </cell>
          <cell r="DI1511">
            <v>0</v>
          </cell>
          <cell r="DL1511">
            <v>0</v>
          </cell>
          <cell r="DN1511">
            <v>0</v>
          </cell>
          <cell r="DO1511">
            <v>0</v>
          </cell>
          <cell r="DR1511">
            <v>0</v>
          </cell>
          <cell r="DU1511">
            <v>0</v>
          </cell>
          <cell r="DV1511">
            <v>0</v>
          </cell>
          <cell r="EG1511">
            <v>0</v>
          </cell>
          <cell r="EH1511" t="e">
            <v>#N/A</v>
          </cell>
          <cell r="EJ1511" t="str">
            <v>24-5</v>
          </cell>
          <cell r="EK1511" t="str">
            <v>ЦПЭ</v>
          </cell>
          <cell r="EO1511" t="str">
            <v>ДКС</v>
          </cell>
          <cell r="EP1511" t="e">
            <v>#N/A</v>
          </cell>
          <cell r="ES1511" t="e">
            <v>#N/A</v>
          </cell>
          <cell r="ET1511" t="str">
            <v>471010000, Мангистауская область, Актау Г.А., г.Актау, промышленная зона, БМТС АО Каражанбасмунай</v>
          </cell>
          <cell r="EU1511" t="str">
            <v>С даты подписания договора в течение 60 календарных дней</v>
          </cell>
          <cell r="EV1511" t="str">
            <v>ок</v>
          </cell>
          <cell r="EW1511" t="e">
            <v>#VALUE!</v>
          </cell>
          <cell r="EX1511" t="str">
            <v>205959.730.000000</v>
          </cell>
          <cell r="EY1511" t="str">
            <v>Монтажная пена</v>
          </cell>
          <cell r="EZ1511" t="str">
            <v>всесезонная, бытовая (с трубкой-адаптером), в аэрозольной упаковке</v>
          </cell>
        </row>
        <row r="1512">
          <cell r="CI1512" t="str">
            <v>310-00383</v>
          </cell>
          <cell r="CJ1512"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cell r="CK1512" t="str">
            <v>ШТ</v>
          </cell>
          <cell r="CL1512" t="e">
            <v>#N/A</v>
          </cell>
          <cell r="CM1512" t="e">
            <v>#N/A</v>
          </cell>
          <cell r="CN1512">
            <v>2426.34</v>
          </cell>
          <cell r="CO1512">
            <v>382</v>
          </cell>
          <cell r="CP1512">
            <v>382</v>
          </cell>
          <cell r="CQ1512" t="str">
            <v>сост</v>
          </cell>
          <cell r="CR1512">
            <v>389</v>
          </cell>
          <cell r="CS1512">
            <v>393</v>
          </cell>
          <cell r="CT1512">
            <v>204</v>
          </cell>
          <cell r="CU1512">
            <v>178</v>
          </cell>
          <cell r="CV1512">
            <v>211</v>
          </cell>
          <cell r="CW1512">
            <v>0</v>
          </cell>
          <cell r="CY1512">
            <v>343</v>
          </cell>
          <cell r="CZ1512">
            <v>832234.62</v>
          </cell>
          <cell r="DB1512">
            <v>0</v>
          </cell>
          <cell r="DC1512">
            <v>0</v>
          </cell>
          <cell r="DE1512">
            <v>0</v>
          </cell>
          <cell r="DF1512">
            <v>0</v>
          </cell>
          <cell r="DH1512">
            <v>0</v>
          </cell>
          <cell r="DI1512">
            <v>0</v>
          </cell>
          <cell r="DK1512">
            <v>0</v>
          </cell>
          <cell r="DL1512">
            <v>0</v>
          </cell>
          <cell r="DN1512">
            <v>0</v>
          </cell>
          <cell r="DO1512">
            <v>0</v>
          </cell>
          <cell r="DQ1512">
            <v>0</v>
          </cell>
          <cell r="DR1512">
            <v>0</v>
          </cell>
          <cell r="DU1512">
            <v>343</v>
          </cell>
          <cell r="DV1512">
            <v>832234.62</v>
          </cell>
          <cell r="EA1512" t="str">
            <v>ГПЗ</v>
          </cell>
          <cell r="EF1512">
            <v>343</v>
          </cell>
          <cell r="EG1512">
            <v>832234.62</v>
          </cell>
          <cell r="EH1512" t="e">
            <v>#N/A</v>
          </cell>
          <cell r="EJ1512" t="str">
            <v>24</v>
          </cell>
          <cell r="EK1512" t="str">
            <v>ЗЦП</v>
          </cell>
          <cell r="EO1512" t="str">
            <v>ДКС</v>
          </cell>
          <cell r="EP1512" t="str">
            <v>ЦП</v>
          </cell>
          <cell r="ES1512" t="str">
            <v>10.2022</v>
          </cell>
          <cell r="ET1512" t="str">
            <v>475200000, Мангистауская область, Тупкараганский район, месторождение Каражанбас, база МТС АО Каражанбасмунай</v>
          </cell>
          <cell r="EU1512" t="str">
            <v>С даты подписания договора в течение 75 календарных дней</v>
          </cell>
          <cell r="EW1512">
            <v>205959</v>
          </cell>
          <cell r="EX1512" t="str">
            <v>205959.730.000000</v>
          </cell>
          <cell r="EY1512" t="str">
            <v>Монтажная пена</v>
          </cell>
          <cell r="EZ1512" t="str">
            <v>всесезонная, бытовая (с трубкой-адаптером), в аэрозольной упаковке</v>
          </cell>
        </row>
        <row r="1513">
          <cell r="CI1513" t="str">
            <v>310-00383</v>
          </cell>
          <cell r="CJ1513"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cell r="CK1513" t="str">
            <v>ШТ</v>
          </cell>
          <cell r="CL1513" t="e">
            <v>#N/A</v>
          </cell>
          <cell r="CM1513" t="e">
            <v>#N/A</v>
          </cell>
          <cell r="CN1513">
            <v>2426.34</v>
          </cell>
          <cell r="CU1513">
            <v>0</v>
          </cell>
          <cell r="CV1513">
            <v>0</v>
          </cell>
          <cell r="CY1513">
            <v>274</v>
          </cell>
          <cell r="CZ1513">
            <v>664817.16</v>
          </cell>
          <cell r="DB1513">
            <v>0</v>
          </cell>
          <cell r="DC1513">
            <v>0</v>
          </cell>
          <cell r="DE1513">
            <v>0</v>
          </cell>
          <cell r="DF1513">
            <v>0</v>
          </cell>
          <cell r="DH1513">
            <v>0</v>
          </cell>
          <cell r="DI1513">
            <v>0</v>
          </cell>
          <cell r="DL1513">
            <v>0</v>
          </cell>
          <cell r="DN1513">
            <v>0</v>
          </cell>
          <cell r="DO1513">
            <v>0</v>
          </cell>
          <cell r="DR1513">
            <v>0</v>
          </cell>
          <cell r="DU1513">
            <v>274</v>
          </cell>
          <cell r="DV1513">
            <v>664817.16</v>
          </cell>
          <cell r="EA1513" t="str">
            <v>доп.согл.</v>
          </cell>
          <cell r="EF1513">
            <v>274</v>
          </cell>
          <cell r="EG1513">
            <v>664817.16</v>
          </cell>
          <cell r="EH1513" t="e">
            <v>#N/A</v>
          </cell>
          <cell r="EJ1513" t="str">
            <v>24 допик</v>
          </cell>
          <cell r="EK1513" t="str">
            <v>доп.согл.</v>
          </cell>
          <cell r="EO1513" t="str">
            <v>ДКС</v>
          </cell>
          <cell r="EP1513" t="str">
            <v>ЦП</v>
          </cell>
          <cell r="ES1513" t="str">
            <v>10.2022</v>
          </cell>
          <cell r="ET1513" t="str">
            <v>475200000, Мангистауская область, Тупкараганский район, месторождение Каражанбас, база МТС АО Каражанбасмунай</v>
          </cell>
          <cell r="EU1513" t="str">
            <v>С даты подписания договора в течение 75 календарных дней</v>
          </cell>
          <cell r="EW1513" t="e">
            <v>#VALUE!</v>
          </cell>
          <cell r="EX1513" t="str">
            <v>205959.730.000000</v>
          </cell>
          <cell r="EY1513" t="str">
            <v>Монтажная пена</v>
          </cell>
          <cell r="EZ1513" t="str">
            <v>всесезонная, бытовая (с трубкой-адаптером), в аэрозольной упаковке</v>
          </cell>
        </row>
        <row r="1514">
          <cell r="CI1514" t="str">
            <v>210-01260</v>
          </cell>
          <cell r="CJ1514" t="str">
            <v>Переводник стекловолокнистый, 12" x 10" SS, FBU12CRAR....~Bushing, Reducing, 12" x 10" SS, FBU12CRAR....</v>
          </cell>
          <cell r="CK1514" t="str">
            <v>ШТ</v>
          </cell>
          <cell r="CL1514" t="e">
            <v>#N/A</v>
          </cell>
          <cell r="CM1514" t="e">
            <v>#N/A</v>
          </cell>
          <cell r="CN1514">
            <v>216038.19</v>
          </cell>
          <cell r="CO1514">
            <v>0</v>
          </cell>
          <cell r="CP1514">
            <v>0</v>
          </cell>
          <cell r="CQ1514" t="e">
            <v>#N/A</v>
          </cell>
          <cell r="CR1514">
            <v>0</v>
          </cell>
          <cell r="CS1514">
            <v>0</v>
          </cell>
          <cell r="CT1514">
            <v>0</v>
          </cell>
          <cell r="CU1514">
            <v>0</v>
          </cell>
          <cell r="CV1514">
            <v>0</v>
          </cell>
          <cell r="CW1514">
            <v>0</v>
          </cell>
          <cell r="CY1514">
            <v>12</v>
          </cell>
          <cell r="CZ1514">
            <v>2592458.2800000003</v>
          </cell>
          <cell r="DB1514">
            <v>0</v>
          </cell>
          <cell r="DC1514">
            <v>0</v>
          </cell>
          <cell r="DE1514">
            <v>0</v>
          </cell>
          <cell r="DF1514">
            <v>0</v>
          </cell>
          <cell r="DH1514">
            <v>0</v>
          </cell>
          <cell r="DI1514">
            <v>0</v>
          </cell>
          <cell r="DK1514">
            <v>0</v>
          </cell>
          <cell r="DL1514">
            <v>0</v>
          </cell>
          <cell r="DN1514">
            <v>0</v>
          </cell>
          <cell r="DO1514">
            <v>0</v>
          </cell>
          <cell r="DQ1514">
            <v>0</v>
          </cell>
          <cell r="DR1514">
            <v>0</v>
          </cell>
          <cell r="DU1514">
            <v>12</v>
          </cell>
          <cell r="DV1514">
            <v>2592458.2800000003</v>
          </cell>
          <cell r="EA1514" t="str">
            <v>ГПЗ</v>
          </cell>
          <cell r="EF1514">
            <v>12</v>
          </cell>
          <cell r="EG1514">
            <v>2592458.2800000003</v>
          </cell>
          <cell r="EH1514" t="e">
            <v>#N/A</v>
          </cell>
          <cell r="EJ1514" t="str">
            <v>6-6 СВТ</v>
          </cell>
          <cell r="EK1514" t="str">
            <v>ЗЦП</v>
          </cell>
          <cell r="EL1514" t="str">
            <v>ЭПВ/ТПФ</v>
          </cell>
          <cell r="EO1514" t="str">
            <v>ДКС</v>
          </cell>
          <cell r="EP1514" t="str">
            <v>ЦП</v>
          </cell>
          <cell r="ES1514" t="str">
            <v>08.2022</v>
          </cell>
          <cell r="ET1514" t="str">
            <v>475200000, Мангистауская область, Тупкараганский район, месторождение Каражанбас, база МТС АО Каражанбасмунай</v>
          </cell>
          <cell r="EU1514" t="str">
            <v>с 01.2023 по 03.2023</v>
          </cell>
          <cell r="EV1514" t="str">
            <v>ок</v>
          </cell>
          <cell r="EW1514">
            <v>231412</v>
          </cell>
          <cell r="EX1514" t="str">
            <v>231412.900.000004</v>
          </cell>
          <cell r="EY1514" t="str">
            <v>Переводник из стекловолокна</v>
          </cell>
          <cell r="EZ1514" t="str">
            <v>номинальное давление 10-15 МПа</v>
          </cell>
        </row>
        <row r="1515">
          <cell r="CI1515" t="str">
            <v>210-01260</v>
          </cell>
          <cell r="CJ1515" t="str">
            <v>Переводник стекловолокнистый, 12" x 10" SS, FBU12CRAR....~Bushing, Reducing, 12" x 10" SS, FBU12CRAR....</v>
          </cell>
          <cell r="CK1515" t="str">
            <v>ШТ</v>
          </cell>
          <cell r="CL1515" t="e">
            <v>#N/A</v>
          </cell>
          <cell r="CM1515" t="e">
            <v>#N/A</v>
          </cell>
          <cell r="CN1515">
            <v>216038.19</v>
          </cell>
          <cell r="CU1515">
            <v>0</v>
          </cell>
          <cell r="CV1515">
            <v>0</v>
          </cell>
          <cell r="CY1515">
            <v>6</v>
          </cell>
          <cell r="CZ1515">
            <v>1296229.1400000001</v>
          </cell>
          <cell r="DB1515">
            <v>0</v>
          </cell>
          <cell r="DC1515">
            <v>0</v>
          </cell>
          <cell r="DE1515">
            <v>0</v>
          </cell>
          <cell r="DF1515">
            <v>0</v>
          </cell>
          <cell r="DH1515">
            <v>0</v>
          </cell>
          <cell r="DI1515">
            <v>0</v>
          </cell>
          <cell r="DL1515">
            <v>0</v>
          </cell>
          <cell r="DN1515">
            <v>0</v>
          </cell>
          <cell r="DO1515">
            <v>0</v>
          </cell>
          <cell r="DR1515">
            <v>0</v>
          </cell>
          <cell r="DU1515">
            <v>6</v>
          </cell>
          <cell r="DV1515">
            <v>1296229.1400000001</v>
          </cell>
          <cell r="EA1515" t="str">
            <v>доп.согл.</v>
          </cell>
          <cell r="EF1515">
            <v>6</v>
          </cell>
          <cell r="EG1515">
            <v>1296229.1400000001</v>
          </cell>
          <cell r="EH1515" t="e">
            <v>#N/A</v>
          </cell>
          <cell r="EJ1515" t="str">
            <v>6-6 допик</v>
          </cell>
          <cell r="EK1515" t="str">
            <v>доп.согл.</v>
          </cell>
          <cell r="EL1515" t="str">
            <v>ЭПВ/ТПФ</v>
          </cell>
          <cell r="EO1515" t="str">
            <v>ДКС</v>
          </cell>
          <cell r="EP1515" t="str">
            <v>ЦП</v>
          </cell>
          <cell r="ES1515" t="str">
            <v>08.2022</v>
          </cell>
          <cell r="ET1515" t="str">
            <v>475200000, Мангистауская область, Тупкараганский район, месторождение Каражанбас, база МТС АО Каражанбасмунай</v>
          </cell>
          <cell r="EU1515" t="str">
            <v>с 01.2023 по 03.2023</v>
          </cell>
          <cell r="EW1515" t="e">
            <v>#VALUE!</v>
          </cell>
          <cell r="EX1515" t="str">
            <v>231412.900.000004</v>
          </cell>
          <cell r="EY1515" t="str">
            <v>Переводник из стекловолокна</v>
          </cell>
          <cell r="EZ1515" t="str">
            <v>номинальное давление 10-15 МПа</v>
          </cell>
        </row>
        <row r="1516">
          <cell r="CI1516" t="str">
            <v>210-01787</v>
          </cell>
          <cell r="CJ1516"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cell r="CK1516" t="str">
            <v>ШТ</v>
          </cell>
          <cell r="CL1516" t="e">
            <v>#N/A</v>
          </cell>
          <cell r="CM1516" t="e">
            <v>#N/A</v>
          </cell>
          <cell r="CN1516">
            <v>84251.44</v>
          </cell>
          <cell r="CO1516">
            <v>575</v>
          </cell>
          <cell r="CP1516">
            <v>575</v>
          </cell>
          <cell r="CQ1516" t="str">
            <v>сост</v>
          </cell>
          <cell r="CR1516">
            <v>57</v>
          </cell>
          <cell r="CS1516">
            <v>321</v>
          </cell>
          <cell r="CT1516">
            <v>283</v>
          </cell>
          <cell r="CU1516">
            <v>292</v>
          </cell>
          <cell r="CV1516">
            <v>-235</v>
          </cell>
          <cell r="CW1516">
            <v>0</v>
          </cell>
          <cell r="CY1516">
            <v>186</v>
          </cell>
          <cell r="CZ1516">
            <v>15670767.84</v>
          </cell>
          <cell r="DB1516">
            <v>0</v>
          </cell>
          <cell r="DC1516">
            <v>0</v>
          </cell>
          <cell r="DE1516">
            <v>0</v>
          </cell>
          <cell r="DF1516">
            <v>0</v>
          </cell>
          <cell r="DG1516" t="str">
            <v>Превышение бюджета</v>
          </cell>
          <cell r="DH1516">
            <v>0</v>
          </cell>
          <cell r="DI1516">
            <v>0</v>
          </cell>
          <cell r="DK1516">
            <v>0</v>
          </cell>
          <cell r="DL1516">
            <v>0</v>
          </cell>
          <cell r="DN1516">
            <v>0</v>
          </cell>
          <cell r="DO1516">
            <v>0</v>
          </cell>
          <cell r="DQ1516">
            <v>0</v>
          </cell>
          <cell r="DR1516">
            <v>0</v>
          </cell>
          <cell r="DU1516">
            <v>186</v>
          </cell>
          <cell r="DV1516">
            <v>15670767.84</v>
          </cell>
          <cell r="EA1516" t="str">
            <v>ГПЗ</v>
          </cell>
          <cell r="EF1516">
            <v>186</v>
          </cell>
          <cell r="EG1516">
            <v>15670767.84</v>
          </cell>
          <cell r="EH1516" t="e">
            <v>#N/A</v>
          </cell>
          <cell r="EJ1516" t="str">
            <v>6-5 СВТ</v>
          </cell>
          <cell r="EK1516" t="str">
            <v>ЗЦП</v>
          </cell>
          <cell r="EL1516" t="str">
            <v>ЭПВ/ТПФ</v>
          </cell>
          <cell r="EO1516" t="str">
            <v>ДКС</v>
          </cell>
          <cell r="EP1516" t="str">
            <v>ЦП</v>
          </cell>
          <cell r="ES1516" t="str">
            <v>08.2022</v>
          </cell>
          <cell r="ET1516" t="str">
            <v>475200000, Мангистауская область, Тупкараганский район, месторождение Каражанбас, база МТС АО Каражанбасмунай</v>
          </cell>
          <cell r="EU1516" t="str">
            <v>с 01.2023 по 03.2023</v>
          </cell>
          <cell r="EV1516" t="str">
            <v>ок</v>
          </cell>
          <cell r="EW1516">
            <v>231412</v>
          </cell>
          <cell r="EX1516" t="str">
            <v>231412.900.000005</v>
          </cell>
          <cell r="EY1516" t="str">
            <v>Переводник из стекловолокна</v>
          </cell>
          <cell r="EZ1516" t="str">
            <v>номинальное давление 5-10 МПа</v>
          </cell>
        </row>
        <row r="1517">
          <cell r="CI1517" t="str">
            <v>210-02389</v>
          </cell>
          <cell r="CJ1517" t="str">
            <v>Переводник: стекловолокно 9-5/8" х 12", 1250 PSI,   8,5 Мпа, не более L-1,5ft.</v>
          </cell>
          <cell r="CK1517" t="str">
            <v>ШТ</v>
          </cell>
          <cell r="CL1517" t="e">
            <v>#N/A</v>
          </cell>
          <cell r="CM1517" t="e">
            <v>#N/A</v>
          </cell>
          <cell r="CN1517">
            <v>202668.14</v>
          </cell>
          <cell r="CO1517">
            <v>0</v>
          </cell>
          <cell r="CP1517">
            <v>0</v>
          </cell>
          <cell r="CQ1517">
            <v>0</v>
          </cell>
          <cell r="CR1517">
            <v>0</v>
          </cell>
          <cell r="CS1517">
            <v>0</v>
          </cell>
          <cell r="CT1517">
            <v>0</v>
          </cell>
          <cell r="CU1517">
            <v>0</v>
          </cell>
          <cell r="CV1517">
            <v>0</v>
          </cell>
          <cell r="CW1517">
            <v>0</v>
          </cell>
          <cell r="CY1517">
            <v>0</v>
          </cell>
          <cell r="CZ1517">
            <v>0</v>
          </cell>
          <cell r="DB1517">
            <v>0</v>
          </cell>
          <cell r="DC1517">
            <v>0</v>
          </cell>
          <cell r="DE1517">
            <v>0</v>
          </cell>
          <cell r="DF1517">
            <v>0</v>
          </cell>
          <cell r="DH1517">
            <v>0</v>
          </cell>
          <cell r="DI1517">
            <v>0</v>
          </cell>
          <cell r="DK1517">
            <v>0</v>
          </cell>
          <cell r="DL1517">
            <v>0</v>
          </cell>
          <cell r="DN1517">
            <v>0</v>
          </cell>
          <cell r="DO1517">
            <v>0</v>
          </cell>
          <cell r="DP1517" t="str">
            <v>Овчинникова Галина Васильевна Пт 23.09.2022</v>
          </cell>
          <cell r="DR1517">
            <v>0</v>
          </cell>
          <cell r="DU1517">
            <v>0</v>
          </cell>
          <cell r="DV1517">
            <v>0</v>
          </cell>
          <cell r="EG1517">
            <v>0</v>
          </cell>
          <cell r="EH1517" t="e">
            <v>#N/A</v>
          </cell>
          <cell r="EJ1517" t="str">
            <v>13-3 СВТ</v>
          </cell>
          <cell r="EL1517" t="str">
            <v>ЭПВ/ТПФ</v>
          </cell>
          <cell r="EM1517">
            <v>315</v>
          </cell>
          <cell r="EO1517" t="str">
            <v>ДКС</v>
          </cell>
          <cell r="EP1517" t="e">
            <v>#N/A</v>
          </cell>
          <cell r="ES1517" t="e">
            <v>#N/A</v>
          </cell>
          <cell r="ET1517" t="str">
            <v>475200000, Мангистауская область, Тупкараганский район, месторождение Каражанбас, база МТС АО Каражанбасмунай</v>
          </cell>
          <cell r="EU1517" t="str">
            <v>с 01.2023 по 03.2023</v>
          </cell>
          <cell r="EV1517" t="str">
            <v>ок</v>
          </cell>
          <cell r="EW1517">
            <v>231412</v>
          </cell>
          <cell r="EX1517" t="str">
            <v>231412.900.000005</v>
          </cell>
          <cell r="EY1517" t="str">
            <v>Переводник из стекловолокна</v>
          </cell>
          <cell r="EZ1517" t="str">
            <v>номинальное давление 5-10 МПа</v>
          </cell>
        </row>
        <row r="1518">
          <cell r="CI1518" t="str">
            <v>310-00287</v>
          </cell>
          <cell r="CJ1518" t="str">
            <v>Петля: дверная, навесная, 130х70,5х2мм, металлическая....Hinge: door,  hinged type, 130х70,5х2mm, metal....</v>
          </cell>
          <cell r="CK1518" t="str">
            <v>ШТ</v>
          </cell>
          <cell r="CL1518" t="e">
            <v>#N/A</v>
          </cell>
          <cell r="CM1518" t="e">
            <v>#N/A</v>
          </cell>
          <cell r="CN1518">
            <v>1229.58</v>
          </cell>
          <cell r="CO1518">
            <v>0</v>
          </cell>
          <cell r="CP1518">
            <v>0</v>
          </cell>
          <cell r="CQ1518" t="e">
            <v>#N/A</v>
          </cell>
          <cell r="CR1518">
            <v>0</v>
          </cell>
          <cell r="CS1518">
            <v>0</v>
          </cell>
          <cell r="CT1518">
            <v>0</v>
          </cell>
          <cell r="CU1518">
            <v>0</v>
          </cell>
          <cell r="CV1518">
            <v>0</v>
          </cell>
          <cell r="CW1518">
            <v>0</v>
          </cell>
          <cell r="CY1518">
            <v>20</v>
          </cell>
          <cell r="CZ1518">
            <v>24591.599999999999</v>
          </cell>
          <cell r="DB1518">
            <v>0</v>
          </cell>
          <cell r="DC1518">
            <v>0</v>
          </cell>
          <cell r="DE1518">
            <v>0</v>
          </cell>
          <cell r="DF1518">
            <v>0</v>
          </cell>
          <cell r="DH1518">
            <v>0</v>
          </cell>
          <cell r="DI1518">
            <v>0</v>
          </cell>
          <cell r="DL1518">
            <v>0</v>
          </cell>
          <cell r="DN1518">
            <v>0</v>
          </cell>
          <cell r="DO1518">
            <v>0</v>
          </cell>
          <cell r="DR1518">
            <v>0</v>
          </cell>
          <cell r="DU1518">
            <v>20</v>
          </cell>
          <cell r="DV1518">
            <v>24591.599999999999</v>
          </cell>
          <cell r="EA1518" t="str">
            <v>100 МРП</v>
          </cell>
          <cell r="EF1518">
            <v>20</v>
          </cell>
          <cell r="EG1518">
            <v>24591.599999999999</v>
          </cell>
          <cell r="EH1518" t="e">
            <v>#N/A</v>
          </cell>
          <cell r="EJ1518" t="str">
            <v>2 (МРП)</v>
          </cell>
          <cell r="EK1518" t="str">
            <v>100 МРП</v>
          </cell>
          <cell r="EL1518" t="str">
            <v>МХБ</v>
          </cell>
          <cell r="EO1518" t="str">
            <v>ДКС</v>
          </cell>
          <cell r="EP1518" t="e">
            <v>#N/A</v>
          </cell>
          <cell r="ES1518" t="e">
            <v>#N/A</v>
          </cell>
          <cell r="ET1518" t="str">
            <v>471010000, Мангистауская область, Актау Г.А., г.Актау, промышленная зона, БМТС АО Каражанбасмунай</v>
          </cell>
          <cell r="EV1518" t="str">
            <v>ок</v>
          </cell>
          <cell r="EW1518" t="e">
            <v>#VALUE!</v>
          </cell>
          <cell r="EX1518" t="str">
            <v>257214.690.000032</v>
          </cell>
          <cell r="EY1518" t="str">
            <v>Петля</v>
          </cell>
          <cell r="EZ1518" t="str">
            <v>дверная</v>
          </cell>
        </row>
        <row r="1519">
          <cell r="CI1519" t="str">
            <v>310-00267</v>
          </cell>
          <cell r="CJ1519" t="str">
            <v>Петля: оконная, универсальная, 50х40х1,5мм, латунь....Hinge: window, universal, 50х40х1,5mm, brass....</v>
          </cell>
          <cell r="CK1519" t="str">
            <v>ШТ</v>
          </cell>
          <cell r="CL1519" t="e">
            <v>#N/A</v>
          </cell>
          <cell r="CM1519" t="e">
            <v>#N/A</v>
          </cell>
          <cell r="CN1519">
            <v>1026</v>
          </cell>
          <cell r="CO1519">
            <v>0</v>
          </cell>
          <cell r="CP1519">
            <v>0</v>
          </cell>
          <cell r="CQ1519" t="e">
            <v>#N/A</v>
          </cell>
          <cell r="CR1519">
            <v>0</v>
          </cell>
          <cell r="CS1519">
            <v>0</v>
          </cell>
          <cell r="CT1519">
            <v>0</v>
          </cell>
          <cell r="CU1519">
            <v>0</v>
          </cell>
          <cell r="CV1519">
            <v>0</v>
          </cell>
          <cell r="CW1519">
            <v>0</v>
          </cell>
          <cell r="CY1519">
            <v>20</v>
          </cell>
          <cell r="CZ1519">
            <v>20520</v>
          </cell>
          <cell r="DB1519">
            <v>0</v>
          </cell>
          <cell r="DC1519">
            <v>0</v>
          </cell>
          <cell r="DE1519">
            <v>0</v>
          </cell>
          <cell r="DF1519">
            <v>0</v>
          </cell>
          <cell r="DH1519">
            <v>0</v>
          </cell>
          <cell r="DI1519">
            <v>0</v>
          </cell>
          <cell r="DL1519">
            <v>0</v>
          </cell>
          <cell r="DN1519">
            <v>0</v>
          </cell>
          <cell r="DO1519">
            <v>0</v>
          </cell>
          <cell r="DR1519">
            <v>0</v>
          </cell>
          <cell r="DU1519">
            <v>20</v>
          </cell>
          <cell r="DV1519">
            <v>20520</v>
          </cell>
          <cell r="DW1519" t="str">
            <v>передан</v>
          </cell>
          <cell r="DX1519" t="str">
            <v>Направлено 28.04.2023</v>
          </cell>
          <cell r="EA1519" t="str">
            <v>100 МРП</v>
          </cell>
          <cell r="EF1519">
            <v>20</v>
          </cell>
          <cell r="EG1519">
            <v>20520</v>
          </cell>
          <cell r="EH1519" t="e">
            <v>#N/A</v>
          </cell>
          <cell r="EJ1519" t="str">
            <v>115 (МРП)</v>
          </cell>
          <cell r="EK1519" t="str">
            <v>100 МРП</v>
          </cell>
          <cell r="EL1519" t="str">
            <v>МХБ</v>
          </cell>
          <cell r="EO1519" t="str">
            <v>ДКС</v>
          </cell>
          <cell r="EP1519" t="e">
            <v>#N/A</v>
          </cell>
          <cell r="ES1519" t="e">
            <v>#N/A</v>
          </cell>
          <cell r="ET1519" t="str">
            <v>471010000, Мангистауская область, Актау Г.А., г.Актау, промышленная зона, БМТС АО Каражанбасмунай</v>
          </cell>
          <cell r="EV1519" t="str">
            <v>ок</v>
          </cell>
          <cell r="EW1519" t="e">
            <v>#VALUE!</v>
          </cell>
          <cell r="EX1519" t="str">
            <v>257214.690.000034</v>
          </cell>
          <cell r="EY1519" t="str">
            <v>Петля</v>
          </cell>
          <cell r="EZ1519" t="str">
            <v>оконная</v>
          </cell>
        </row>
        <row r="1520">
          <cell r="CI1520" t="str">
            <v>330-02220</v>
          </cell>
          <cell r="CJ1520" t="str">
            <v>Пистолет: для нанесения монтажной пены</v>
          </cell>
          <cell r="CK1520" t="str">
            <v>ШТ</v>
          </cell>
          <cell r="CL1520" t="e">
            <v>#N/A</v>
          </cell>
          <cell r="CM1520" t="e">
            <v>#N/A</v>
          </cell>
          <cell r="CN1520">
            <v>4605</v>
          </cell>
          <cell r="CO1520">
            <v>0</v>
          </cell>
          <cell r="CP1520">
            <v>0</v>
          </cell>
          <cell r="CQ1520">
            <v>0</v>
          </cell>
          <cell r="CR1520">
            <v>0</v>
          </cell>
          <cell r="CS1520">
            <v>0</v>
          </cell>
          <cell r="CT1520">
            <v>0</v>
          </cell>
          <cell r="CU1520">
            <v>0</v>
          </cell>
          <cell r="CV1520">
            <v>0</v>
          </cell>
          <cell r="CW1520">
            <v>0</v>
          </cell>
          <cell r="CY1520">
            <v>40</v>
          </cell>
          <cell r="CZ1520">
            <v>184200</v>
          </cell>
          <cell r="DB1520">
            <v>0</v>
          </cell>
          <cell r="DC1520">
            <v>0</v>
          </cell>
          <cell r="DE1520">
            <v>0</v>
          </cell>
          <cell r="DF1520">
            <v>0</v>
          </cell>
          <cell r="DH1520">
            <v>0</v>
          </cell>
          <cell r="DI1520">
            <v>0</v>
          </cell>
          <cell r="DL1520">
            <v>0</v>
          </cell>
          <cell r="DN1520">
            <v>0</v>
          </cell>
          <cell r="DO1520">
            <v>0</v>
          </cell>
          <cell r="DR1520">
            <v>0</v>
          </cell>
          <cell r="DU1520">
            <v>40</v>
          </cell>
          <cell r="DV1520">
            <v>184200</v>
          </cell>
          <cell r="EA1520" t="str">
            <v>ГПЗ</v>
          </cell>
          <cell r="EF1520">
            <v>40</v>
          </cell>
          <cell r="EG1520">
            <v>184200</v>
          </cell>
          <cell r="EH1520" t="e">
            <v>#N/A</v>
          </cell>
          <cell r="EJ1520" t="str">
            <v>46-1</v>
          </cell>
          <cell r="EK1520" t="str">
            <v>ЗЦП</v>
          </cell>
          <cell r="EO1520" t="str">
            <v>ДКС</v>
          </cell>
          <cell r="EP1520" t="str">
            <v>ЦП</v>
          </cell>
          <cell r="ES1520" t="str">
            <v>02.2023</v>
          </cell>
          <cell r="ET1520" t="str">
            <v>471010000, Мангистауская область, Актау Г.А., г.Актау, промышленная зона, БМТС АО Каражанбасмунай</v>
          </cell>
          <cell r="EU1520" t="str">
            <v>С даты подписания договора в течение 60 календарных дней</v>
          </cell>
          <cell r="EV1520" t="str">
            <v>ок</v>
          </cell>
          <cell r="EW1520" t="e">
            <v>#VALUE!</v>
          </cell>
          <cell r="EX1520" t="str">
            <v>257330.970.000008</v>
          </cell>
          <cell r="EY1520" t="str">
            <v>Пистолет</v>
          </cell>
          <cell r="EZ1520" t="str">
            <v>для монтажной пены</v>
          </cell>
        </row>
        <row r="1521">
          <cell r="CI1521" t="str">
            <v>310-00367</v>
          </cell>
          <cell r="CJ1521" t="str">
            <v>Планка: для соединения стыков линолеума....Bar: connection, for linoleum....</v>
          </cell>
          <cell r="CK1521" t="str">
            <v>М</v>
          </cell>
          <cell r="CL1521" t="e">
            <v>#N/A</v>
          </cell>
          <cell r="CM1521" t="e">
            <v>#N/A</v>
          </cell>
          <cell r="CN1521">
            <v>817.5</v>
          </cell>
          <cell r="CO1521">
            <v>100</v>
          </cell>
          <cell r="CP1521">
            <v>100</v>
          </cell>
          <cell r="CQ1521" t="str">
            <v>сост</v>
          </cell>
          <cell r="CR1521">
            <v>100</v>
          </cell>
          <cell r="CS1521">
            <v>100</v>
          </cell>
          <cell r="CT1521">
            <v>0</v>
          </cell>
          <cell r="CU1521">
            <v>100</v>
          </cell>
          <cell r="CV1521">
            <v>0</v>
          </cell>
          <cell r="CW1521">
            <v>0</v>
          </cell>
          <cell r="CY1521">
            <v>90</v>
          </cell>
          <cell r="CZ1521">
            <v>73575</v>
          </cell>
          <cell r="DB1521">
            <v>0</v>
          </cell>
          <cell r="DC1521">
            <v>0</v>
          </cell>
          <cell r="DE1521">
            <v>0</v>
          </cell>
          <cell r="DF1521">
            <v>0</v>
          </cell>
          <cell r="DH1521">
            <v>0</v>
          </cell>
          <cell r="DI1521">
            <v>0</v>
          </cell>
          <cell r="DL1521">
            <v>0</v>
          </cell>
          <cell r="DN1521">
            <v>0</v>
          </cell>
          <cell r="DO1521">
            <v>0</v>
          </cell>
          <cell r="DR1521">
            <v>0</v>
          </cell>
          <cell r="DU1521">
            <v>90</v>
          </cell>
          <cell r="DV1521">
            <v>73575</v>
          </cell>
          <cell r="DW1521" t="str">
            <v>передан</v>
          </cell>
          <cell r="DX1521" t="str">
            <v>Направлено 28.04.2023</v>
          </cell>
          <cell r="EA1521" t="str">
            <v>100 МРП</v>
          </cell>
          <cell r="EF1521">
            <v>90</v>
          </cell>
          <cell r="EG1521">
            <v>73575</v>
          </cell>
          <cell r="EH1521" t="e">
            <v>#N/A</v>
          </cell>
          <cell r="EJ1521" t="str">
            <v>114 (МРП)</v>
          </cell>
          <cell r="EK1521" t="str">
            <v>100 МРП</v>
          </cell>
          <cell r="EO1521" t="str">
            <v>ДКС</v>
          </cell>
          <cell r="EP1521" t="e">
            <v>#N/A</v>
          </cell>
          <cell r="ES1521" t="e">
            <v>#N/A</v>
          </cell>
          <cell r="ET1521" t="str">
            <v>471010000, Мангистауская область, Актау Г.А., г.Актау, промышленная зона, БМТС АО Каражанбасмунай</v>
          </cell>
          <cell r="EW1521" t="e">
            <v>#VALUE!</v>
          </cell>
          <cell r="EX1521" t="str">
            <v>222314.700.000024</v>
          </cell>
          <cell r="EY1521" t="str">
            <v>Планка</v>
          </cell>
          <cell r="EZ1521" t="str">
            <v>из поливинилхлорида, плинтусно- финишная</v>
          </cell>
        </row>
        <row r="1522">
          <cell r="CI1522" t="str">
            <v>210-00997</v>
          </cell>
          <cell r="CJ1522" t="str">
            <v>Пластина: прижимная , 6-5/8" ANSI 600, углеродистая сталь,  p/n RHB0665....~Plate: backing, 6-5/8"  ANSI 600, сarbon steel, p/n RHB0665....</v>
          </cell>
          <cell r="CK1522" t="str">
            <v>ШТ</v>
          </cell>
          <cell r="CL1522" t="e">
            <v>#N/A</v>
          </cell>
          <cell r="CM1522" t="e">
            <v>#N/A</v>
          </cell>
          <cell r="CN1522">
            <v>15215</v>
          </cell>
          <cell r="CO1522">
            <v>0</v>
          </cell>
          <cell r="CP1522">
            <v>0</v>
          </cell>
          <cell r="CQ1522" t="e">
            <v>#N/A</v>
          </cell>
          <cell r="CR1522">
            <v>0</v>
          </cell>
          <cell r="CS1522">
            <v>0</v>
          </cell>
          <cell r="CT1522">
            <v>0</v>
          </cell>
          <cell r="CU1522">
            <v>0</v>
          </cell>
          <cell r="CV1522">
            <v>0</v>
          </cell>
          <cell r="CW1522">
            <v>0</v>
          </cell>
          <cell r="CY1522">
            <v>0</v>
          </cell>
          <cell r="CZ1522">
            <v>0</v>
          </cell>
          <cell r="DB1522">
            <v>0</v>
          </cell>
          <cell r="DC1522">
            <v>0</v>
          </cell>
          <cell r="DE1522">
            <v>0</v>
          </cell>
          <cell r="DF1522">
            <v>0</v>
          </cell>
          <cell r="DH1522">
            <v>0</v>
          </cell>
          <cell r="DI1522">
            <v>0</v>
          </cell>
          <cell r="DK1522">
            <v>0</v>
          </cell>
          <cell r="DL1522">
            <v>0</v>
          </cell>
          <cell r="DN1522">
            <v>0</v>
          </cell>
          <cell r="DO1522">
            <v>0</v>
          </cell>
          <cell r="DP1522" t="str">
            <v>Сазбаев Мухтар Анебаевич Ср 19.07.2023 14:49</v>
          </cell>
          <cell r="DR1522">
            <v>0</v>
          </cell>
          <cell r="DU1522">
            <v>0</v>
          </cell>
          <cell r="DV1522">
            <v>0</v>
          </cell>
          <cell r="DX1522" t="str">
            <v>Проводится МЦ/ Направлено в ОМЦиА 31.05.2023</v>
          </cell>
          <cell r="EG1522">
            <v>0</v>
          </cell>
          <cell r="EH1522" t="e">
            <v>#N/A</v>
          </cell>
          <cell r="EJ1522" t="str">
            <v>6 МРП</v>
          </cell>
          <cell r="EK1522" t="str">
            <v>ЭМ</v>
          </cell>
          <cell r="EM1522">
            <v>315</v>
          </cell>
          <cell r="EO1522" t="str">
            <v>ДКС</v>
          </cell>
          <cell r="EP1522" t="e">
            <v>#N/A</v>
          </cell>
          <cell r="ES1522" t="e">
            <v>#N/A</v>
          </cell>
          <cell r="ET1522" t="str">
            <v>471010000, Мангистауская область, Актау Г.А., г.Актау, промышленная зона, БМТС АО Каражанбасмунай</v>
          </cell>
          <cell r="EU1522" t="str">
            <v>с 01.2023 по 03.2023</v>
          </cell>
          <cell r="EV1522" t="str">
            <v>ок</v>
          </cell>
          <cell r="EW1522">
            <v>259929</v>
          </cell>
          <cell r="EX1522" t="str">
            <v>259929.490.000321</v>
          </cell>
          <cell r="EY1522" t="str">
            <v>Пластина прижимная</v>
          </cell>
          <cell r="EZ1522" t="str">
            <v>для фланца</v>
          </cell>
        </row>
        <row r="1523">
          <cell r="CI1523" t="str">
            <v>310-00454</v>
          </cell>
          <cell r="CJ1523" t="str">
            <v>Пленка полиэтиленовая 0.06мм толщиной, ширина 1.5м х &gt;150-300м в рулоне....Film: Polyethelene Film. 0.06mm thickness of film, width1.5m x &gt;150-300 meters in roll....</v>
          </cell>
          <cell r="CK1523" t="str">
            <v>М2</v>
          </cell>
          <cell r="CL1523" t="e">
            <v>#N/A</v>
          </cell>
          <cell r="CM1523" t="e">
            <v>#N/A</v>
          </cell>
          <cell r="CN1523">
            <v>190</v>
          </cell>
          <cell r="CO1523">
            <v>8550</v>
          </cell>
          <cell r="CP1523">
            <v>3266</v>
          </cell>
          <cell r="CQ1523" t="str">
            <v>сост</v>
          </cell>
          <cell r="CR1523">
            <v>4170</v>
          </cell>
          <cell r="CS1523">
            <v>3362</v>
          </cell>
          <cell r="CT1523">
            <v>3923</v>
          </cell>
          <cell r="CU1523">
            <v>4627</v>
          </cell>
          <cell r="CV1523">
            <v>-457</v>
          </cell>
          <cell r="CW1523">
            <v>0</v>
          </cell>
          <cell r="CY1523">
            <v>7866</v>
          </cell>
          <cell r="CZ1523">
            <v>1494540</v>
          </cell>
          <cell r="DB1523">
            <v>0</v>
          </cell>
          <cell r="DC1523">
            <v>0</v>
          </cell>
          <cell r="DE1523">
            <v>0</v>
          </cell>
          <cell r="DF1523">
            <v>0</v>
          </cell>
          <cell r="DH1523">
            <v>0</v>
          </cell>
          <cell r="DI1523">
            <v>0</v>
          </cell>
          <cell r="DL1523">
            <v>0</v>
          </cell>
          <cell r="DN1523">
            <v>0</v>
          </cell>
          <cell r="DO1523">
            <v>0</v>
          </cell>
          <cell r="DR1523">
            <v>0</v>
          </cell>
          <cell r="DU1523">
            <v>7866</v>
          </cell>
          <cell r="DV1523">
            <v>1494540</v>
          </cell>
          <cell r="EA1523" t="str">
            <v>ГПЗ</v>
          </cell>
          <cell r="EF1523">
            <v>7866</v>
          </cell>
          <cell r="EG1523">
            <v>1494540</v>
          </cell>
          <cell r="EH1523" t="e">
            <v>#N/A</v>
          </cell>
          <cell r="EJ1523" t="str">
            <v>70 REV</v>
          </cell>
          <cell r="EK1523" t="str">
            <v>ОТ</v>
          </cell>
          <cell r="EL1523" t="str">
            <v>ТПФ</v>
          </cell>
          <cell r="EO1523" t="str">
            <v>ДКС</v>
          </cell>
          <cell r="EP1523" t="str">
            <v>ОТП</v>
          </cell>
          <cell r="ES1523" t="str">
            <v>08.2023</v>
          </cell>
          <cell r="ET1523" t="str">
            <v>475200000, Мангистауская область, Тупкараганский район, месторождение Каражанбас, база МТС АО Каражанбасмунай</v>
          </cell>
          <cell r="EU1523" t="str">
            <v>С даты подписания договора в течение 75 календарных дней</v>
          </cell>
          <cell r="EW1523" t="e">
            <v>#VALUE!</v>
          </cell>
          <cell r="EX1523" t="str">
            <v>222130.100.000048</v>
          </cell>
          <cell r="EY1523" t="str">
            <v>Пленка</v>
          </cell>
          <cell r="EZ1523" t="str">
            <v>полиэтиленовая, высокого давления</v>
          </cell>
        </row>
        <row r="1524">
          <cell r="CI1524" t="str">
            <v>310-00397</v>
          </cell>
          <cell r="CJ1524" t="str">
            <v>Пленка: пароизолятор, URSA SECO 400(50м*1.5м) или URSA SECO 500(50м*2м)....Film: vapor sealing, URSA SECO 400(50м*1.5м) or URSA SECO 500(50м*2м)....</v>
          </cell>
          <cell r="CK1524" t="str">
            <v>М2</v>
          </cell>
          <cell r="CL1524" t="e">
            <v>#N/A</v>
          </cell>
          <cell r="CM1524" t="e">
            <v>#N/A</v>
          </cell>
          <cell r="CN1524">
            <v>253.8</v>
          </cell>
          <cell r="CO1524">
            <v>50</v>
          </cell>
          <cell r="CP1524">
            <v>0</v>
          </cell>
          <cell r="CQ1524" t="str">
            <v>со склада</v>
          </cell>
          <cell r="CR1524">
            <v>190</v>
          </cell>
          <cell r="CS1524">
            <v>0</v>
          </cell>
          <cell r="CT1524">
            <v>0</v>
          </cell>
          <cell r="CU1524">
            <v>50</v>
          </cell>
          <cell r="CV1524">
            <v>140</v>
          </cell>
          <cell r="CW1524">
            <v>170</v>
          </cell>
          <cell r="CY1524">
            <v>170</v>
          </cell>
          <cell r="CZ1524">
            <v>43146</v>
          </cell>
          <cell r="DB1524">
            <v>0</v>
          </cell>
          <cell r="DC1524">
            <v>0</v>
          </cell>
          <cell r="DE1524">
            <v>0</v>
          </cell>
          <cell r="DF1524">
            <v>0</v>
          </cell>
          <cell r="DH1524">
            <v>170</v>
          </cell>
          <cell r="DI1524">
            <v>43146</v>
          </cell>
          <cell r="DK1524">
            <v>0</v>
          </cell>
          <cell r="DL1524">
            <v>0</v>
          </cell>
          <cell r="DN1524">
            <v>0</v>
          </cell>
          <cell r="DO1524">
            <v>0</v>
          </cell>
          <cell r="DQ1524">
            <v>0</v>
          </cell>
          <cell r="DR1524">
            <v>0</v>
          </cell>
          <cell r="DU1524">
            <v>0</v>
          </cell>
          <cell r="DV1524">
            <v>0</v>
          </cell>
          <cell r="EA1524" t="str">
            <v>со склада</v>
          </cell>
          <cell r="EG1524">
            <v>0</v>
          </cell>
          <cell r="EH1524" t="e">
            <v>#N/A</v>
          </cell>
          <cell r="EO1524" t="str">
            <v>ДКС</v>
          </cell>
          <cell r="EP1524" t="e">
            <v>#N/A</v>
          </cell>
          <cell r="ES1524" t="e">
            <v>#N/A</v>
          </cell>
          <cell r="ET1524" t="str">
            <v>-</v>
          </cell>
          <cell r="EV1524" t="str">
            <v>Проверить</v>
          </cell>
          <cell r="EW1524" t="e">
            <v>#VALUE!</v>
          </cell>
          <cell r="EX1524" t="str">
            <v>222141.200.000001</v>
          </cell>
          <cell r="EY1524" t="str">
            <v>Пленка</v>
          </cell>
          <cell r="EZ1524" t="str">
            <v>гидро-пароизоляционная</v>
          </cell>
        </row>
        <row r="1525">
          <cell r="CI1525" t="str">
            <v>310-00457</v>
          </cell>
          <cell r="CJ1525"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м²диаметр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cell r="CK1525" t="str">
            <v>М2</v>
          </cell>
          <cell r="CL1525" t="e">
            <v>#N/A</v>
          </cell>
          <cell r="CM1525" t="e">
            <v>#N/A</v>
          </cell>
          <cell r="CN1525">
            <v>253.55</v>
          </cell>
          <cell r="CO1525">
            <v>158518</v>
          </cell>
          <cell r="CP1525">
            <v>153412</v>
          </cell>
          <cell r="CQ1525" t="str">
            <v>сост</v>
          </cell>
          <cell r="CR1525">
            <v>74724</v>
          </cell>
          <cell r="CS1525">
            <v>76647</v>
          </cell>
          <cell r="CT1525">
            <v>44950</v>
          </cell>
          <cell r="CU1525">
            <v>113568</v>
          </cell>
          <cell r="CV1525">
            <v>-38844</v>
          </cell>
          <cell r="CW1525">
            <v>0</v>
          </cell>
          <cell r="CY1525">
            <v>273831</v>
          </cell>
          <cell r="CZ1525">
            <v>69429850.049999997</v>
          </cell>
          <cell r="DB1525">
            <v>0</v>
          </cell>
          <cell r="DC1525">
            <v>0</v>
          </cell>
          <cell r="DE1525">
            <v>0</v>
          </cell>
          <cell r="DF1525">
            <v>0</v>
          </cell>
          <cell r="DH1525">
            <v>0</v>
          </cell>
          <cell r="DI1525">
            <v>0</v>
          </cell>
          <cell r="DK1525">
            <v>0</v>
          </cell>
          <cell r="DL1525">
            <v>0</v>
          </cell>
          <cell r="DN1525">
            <v>0</v>
          </cell>
          <cell r="DO1525">
            <v>0</v>
          </cell>
          <cell r="DQ1525">
            <v>0</v>
          </cell>
          <cell r="DR1525">
            <v>0</v>
          </cell>
          <cell r="DU1525">
            <v>273831</v>
          </cell>
          <cell r="DV1525">
            <v>69429850.049999997</v>
          </cell>
          <cell r="EA1525" t="str">
            <v>ГПЗ</v>
          </cell>
          <cell r="EF1525">
            <v>273831</v>
          </cell>
          <cell r="EG1525">
            <v>69429850.049999997</v>
          </cell>
          <cell r="EH1525" t="e">
            <v>#N/A</v>
          </cell>
          <cell r="EJ1525" t="str">
            <v>8</v>
          </cell>
          <cell r="EK1525" t="str">
            <v>ОТ</v>
          </cell>
          <cell r="EL1525" t="str">
            <v>ТПФ</v>
          </cell>
          <cell r="EO1525" t="str">
            <v>ДКС</v>
          </cell>
          <cell r="EP1525" t="str">
            <v>ОТП</v>
          </cell>
          <cell r="ES1525" t="str">
            <v>12.2022</v>
          </cell>
          <cell r="ET1525" t="str">
            <v>475200000, Мангистауская область, Тупкараганский район, месторождение Каражанбас, база МТС АО Каражанбасмунай</v>
          </cell>
          <cell r="EU1525" t="str">
            <v>С даты подписания договора в течение 90 календарных дней</v>
          </cell>
          <cell r="EW1525">
            <v>222130</v>
          </cell>
          <cell r="EX1525" t="str">
            <v>222130.100.000048</v>
          </cell>
          <cell r="EY1525" t="str">
            <v>Пленка</v>
          </cell>
          <cell r="EZ1525" t="str">
            <v>полиэтиленовая, высокого давления</v>
          </cell>
        </row>
        <row r="1526">
          <cell r="CI1526" t="str">
            <v>310-00457</v>
          </cell>
          <cell r="CJ1526"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м²диаметр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cell r="CK1526" t="str">
            <v>М2</v>
          </cell>
          <cell r="CL1526" t="e">
            <v>#N/A</v>
          </cell>
          <cell r="CM1526" t="e">
            <v>#N/A</v>
          </cell>
          <cell r="CN1526">
            <v>253.55</v>
          </cell>
          <cell r="CU1526">
            <v>0</v>
          </cell>
          <cell r="CV1526">
            <v>0</v>
          </cell>
          <cell r="CY1526">
            <v>103809.072</v>
          </cell>
          <cell r="CZ1526">
            <v>26320790.205600001</v>
          </cell>
          <cell r="DB1526">
            <v>0</v>
          </cell>
          <cell r="DC1526">
            <v>0</v>
          </cell>
          <cell r="DE1526">
            <v>0</v>
          </cell>
          <cell r="DF1526">
            <v>0</v>
          </cell>
          <cell r="DH1526">
            <v>0</v>
          </cell>
          <cell r="DI1526">
            <v>0</v>
          </cell>
          <cell r="DL1526">
            <v>0</v>
          </cell>
          <cell r="DM1526" t="str">
            <v>60 000 резерв</v>
          </cell>
          <cell r="DN1526">
            <v>0</v>
          </cell>
          <cell r="DO1526">
            <v>0</v>
          </cell>
          <cell r="DR1526">
            <v>0</v>
          </cell>
          <cell r="DU1526">
            <v>103809.072</v>
          </cell>
          <cell r="DV1526">
            <v>26320790.205600001</v>
          </cell>
          <cell r="EA1526" t="str">
            <v>МЦ определен</v>
          </cell>
          <cell r="EG1526">
            <v>0</v>
          </cell>
          <cell r="EH1526" t="e">
            <v>#N/A</v>
          </cell>
          <cell r="EK1526" t="str">
            <v>доп.согл</v>
          </cell>
          <cell r="EL1526" t="str">
            <v>ТПФ</v>
          </cell>
          <cell r="EO1526" t="str">
            <v>ДКС</v>
          </cell>
          <cell r="EP1526" t="e">
            <v>#N/A</v>
          </cell>
          <cell r="ES1526" t="e">
            <v>#N/A</v>
          </cell>
          <cell r="ET1526" t="str">
            <v>475200000, Мангистауская область, Тупкараганский район, месторождение Каражанбас, база МТС АО Каражанбасмунай</v>
          </cell>
          <cell r="EU1526" t="str">
            <v>С даты подписания договора в течение 90 календарных дней</v>
          </cell>
          <cell r="EW1526" t="e">
            <v>#VALUE!</v>
          </cell>
          <cell r="EX1526" t="str">
            <v>222130.100.000048</v>
          </cell>
          <cell r="EY1526" t="str">
            <v>Пленка</v>
          </cell>
          <cell r="EZ1526" t="str">
            <v>полиэтиленовая, высокого давления</v>
          </cell>
        </row>
        <row r="1527">
          <cell r="CI1527" t="str">
            <v>310-00770</v>
          </cell>
          <cell r="CJ1527" t="str">
            <v>Пленка: полиэтиленовая, марка Т, полурукав 0,06*(2000*2), высший сорт, ГОСТ 10354-82</v>
          </cell>
          <cell r="CK1527" t="str">
            <v>М2</v>
          </cell>
          <cell r="CL1527" t="e">
            <v>#N/A</v>
          </cell>
          <cell r="CM1527" t="e">
            <v>#N/A</v>
          </cell>
          <cell r="CN1527">
            <v>197.5</v>
          </cell>
          <cell r="CO1527">
            <v>200</v>
          </cell>
          <cell r="CP1527">
            <v>0</v>
          </cell>
          <cell r="CQ1527" t="str">
            <v>МЦ</v>
          </cell>
          <cell r="CR1527">
            <v>0</v>
          </cell>
          <cell r="CS1527">
            <v>500</v>
          </cell>
          <cell r="CT1527">
            <v>11400</v>
          </cell>
          <cell r="CU1527">
            <v>-11200</v>
          </cell>
          <cell r="CV1527">
            <v>11200</v>
          </cell>
          <cell r="CW1527">
            <v>0</v>
          </cell>
          <cell r="CY1527">
            <v>0</v>
          </cell>
          <cell r="CZ1527">
            <v>0</v>
          </cell>
          <cell r="DB1527">
            <v>0</v>
          </cell>
          <cell r="DC1527">
            <v>0</v>
          </cell>
          <cell r="DE1527">
            <v>0</v>
          </cell>
          <cell r="DF1527">
            <v>0</v>
          </cell>
          <cell r="DH1527">
            <v>0</v>
          </cell>
          <cell r="DI1527">
            <v>0</v>
          </cell>
          <cell r="DL1527">
            <v>0</v>
          </cell>
          <cell r="DN1527">
            <v>0</v>
          </cell>
          <cell r="DO1527">
            <v>0</v>
          </cell>
          <cell r="DR1527">
            <v>0</v>
          </cell>
          <cell r="DU1527">
            <v>0</v>
          </cell>
          <cell r="DV1527">
            <v>0</v>
          </cell>
          <cell r="EG1527">
            <v>0</v>
          </cell>
          <cell r="EH1527" t="e">
            <v>#N/A</v>
          </cell>
          <cell r="EJ1527" t="str">
            <v>70</v>
          </cell>
          <cell r="EK1527" t="str">
            <v>ОТ</v>
          </cell>
          <cell r="EL1527" t="str">
            <v>ТПФ</v>
          </cell>
          <cell r="EO1527" t="str">
            <v>ДКС</v>
          </cell>
          <cell r="EP1527" t="e">
            <v>#N/A</v>
          </cell>
          <cell r="ES1527" t="e">
            <v>#N/A</v>
          </cell>
          <cell r="ET1527" t="str">
            <v>471010000, Мангистауская область, Актау Г.А., г.Актау, промышленная зона, БМТС АО Каражанбасмунай</v>
          </cell>
          <cell r="EU1527" t="str">
            <v>С даты подписания договора в течение 75 календарных дней</v>
          </cell>
          <cell r="EV1527" t="str">
            <v>ок</v>
          </cell>
          <cell r="EW1527" t="e">
            <v>#VALUE!</v>
          </cell>
          <cell r="EX1527" t="str">
            <v>222130.100.000048</v>
          </cell>
          <cell r="EY1527" t="str">
            <v>Пленка</v>
          </cell>
          <cell r="EZ1527" t="str">
            <v>полиэтиленовая, высокого давления</v>
          </cell>
        </row>
        <row r="1528">
          <cell r="CI1528" t="str">
            <v>310-00354</v>
          </cell>
          <cell r="CJ1528" t="str">
            <v>Плинтус: напольный, 55х22мм, длина 2500мм, с мягким краем, из ПВХ....~Plinth: 55х22mm,  floor type, length 2500mm, with a soft edge, PVC....</v>
          </cell>
          <cell r="CK1528" t="str">
            <v>ШТ</v>
          </cell>
          <cell r="CL1528" t="e">
            <v>#N/A</v>
          </cell>
          <cell r="CM1528" t="e">
            <v>#N/A</v>
          </cell>
          <cell r="CN1528">
            <v>775</v>
          </cell>
          <cell r="CO1528">
            <v>100</v>
          </cell>
          <cell r="CP1528">
            <v>91</v>
          </cell>
          <cell r="CQ1528" t="str">
            <v>не сост</v>
          </cell>
          <cell r="CR1528">
            <v>0</v>
          </cell>
          <cell r="CS1528">
            <v>0</v>
          </cell>
          <cell r="CT1528">
            <v>20</v>
          </cell>
          <cell r="CU1528">
            <v>80</v>
          </cell>
          <cell r="CV1528">
            <v>-80</v>
          </cell>
          <cell r="CW1528">
            <v>0</v>
          </cell>
          <cell r="CY1528">
            <v>306</v>
          </cell>
          <cell r="CZ1528">
            <v>237150</v>
          </cell>
          <cell r="DB1528">
            <v>0</v>
          </cell>
          <cell r="DC1528">
            <v>0</v>
          </cell>
          <cell r="DE1528">
            <v>0</v>
          </cell>
          <cell r="DF1528">
            <v>0</v>
          </cell>
          <cell r="DH1528">
            <v>0</v>
          </cell>
          <cell r="DI1528">
            <v>0</v>
          </cell>
          <cell r="DL1528">
            <v>0</v>
          </cell>
          <cell r="DN1528">
            <v>0</v>
          </cell>
          <cell r="DO1528">
            <v>0</v>
          </cell>
          <cell r="DR1528">
            <v>0</v>
          </cell>
          <cell r="DU1528">
            <v>306</v>
          </cell>
          <cell r="DV1528">
            <v>237150</v>
          </cell>
          <cell r="DW1528" t="str">
            <v>передан</v>
          </cell>
          <cell r="DX1528" t="str">
            <v>Направлено 28.04.2023</v>
          </cell>
          <cell r="EA1528" t="str">
            <v>100 МРП</v>
          </cell>
          <cell r="EF1528">
            <v>306</v>
          </cell>
          <cell r="EG1528">
            <v>237150</v>
          </cell>
          <cell r="EH1528" t="e">
            <v>#N/A</v>
          </cell>
          <cell r="EJ1528" t="str">
            <v>114 (МРП)</v>
          </cell>
          <cell r="EK1528" t="str">
            <v>100 МРП</v>
          </cell>
          <cell r="EO1528" t="str">
            <v>ДКС</v>
          </cell>
          <cell r="EP1528" t="e">
            <v>#N/A</v>
          </cell>
          <cell r="ES1528" t="e">
            <v>#N/A</v>
          </cell>
          <cell r="ET1528" t="str">
            <v>471010000, Мангистауская область, Актау Г.А., г.Актау, промышленная зона, БМТС АО Каражанбасмунай</v>
          </cell>
          <cell r="EW1528" t="e">
            <v>#VALUE!</v>
          </cell>
          <cell r="EX1528" t="str">
            <v>222314.700.000091</v>
          </cell>
          <cell r="EY1528" t="str">
            <v>Плинтус</v>
          </cell>
          <cell r="EZ1528" t="str">
            <v>пластиковый, ламинированный</v>
          </cell>
        </row>
        <row r="1529">
          <cell r="CI1529" t="str">
            <v>310-00692</v>
          </cell>
          <cell r="CJ1529" t="str">
            <v>Плита: ДВП, 1700х2750х2,5мм</v>
          </cell>
          <cell r="CK1529" t="str">
            <v>М2</v>
          </cell>
          <cell r="CL1529" t="e">
            <v>#N/A</v>
          </cell>
          <cell r="CM1529" t="e">
            <v>#N/A</v>
          </cell>
          <cell r="CN1529">
            <v>1535</v>
          </cell>
          <cell r="CO1529">
            <v>0</v>
          </cell>
          <cell r="CP1529">
            <v>0</v>
          </cell>
          <cell r="CQ1529" t="e">
            <v>#N/A</v>
          </cell>
          <cell r="CR1529">
            <v>0</v>
          </cell>
          <cell r="CS1529">
            <v>0</v>
          </cell>
          <cell r="CT1529">
            <v>31.14</v>
          </cell>
          <cell r="CU1529">
            <v>-31.14</v>
          </cell>
          <cell r="CV1529">
            <v>31.14</v>
          </cell>
          <cell r="CW1529">
            <v>0</v>
          </cell>
          <cell r="CY1529">
            <v>84</v>
          </cell>
          <cell r="CZ1529">
            <v>128940</v>
          </cell>
          <cell r="DB1529">
            <v>0</v>
          </cell>
          <cell r="DC1529">
            <v>0</v>
          </cell>
          <cell r="DE1529">
            <v>0</v>
          </cell>
          <cell r="DF1529">
            <v>0</v>
          </cell>
          <cell r="DH1529">
            <v>0</v>
          </cell>
          <cell r="DI1529">
            <v>0</v>
          </cell>
          <cell r="DL1529">
            <v>0</v>
          </cell>
          <cell r="DN1529">
            <v>0</v>
          </cell>
          <cell r="DO1529">
            <v>0</v>
          </cell>
          <cell r="DR1529">
            <v>0</v>
          </cell>
          <cell r="DU1529">
            <v>84</v>
          </cell>
          <cell r="DV1529">
            <v>128940</v>
          </cell>
          <cell r="DW1529" t="str">
            <v>передан</v>
          </cell>
          <cell r="DX1529" t="str">
            <v>Направлено 28.04.2023</v>
          </cell>
          <cell r="EA1529" t="str">
            <v>100 МРП</v>
          </cell>
          <cell r="EF1529">
            <v>84</v>
          </cell>
          <cell r="EG1529">
            <v>128940</v>
          </cell>
          <cell r="EH1529" t="e">
            <v>#N/A</v>
          </cell>
          <cell r="EJ1529" t="str">
            <v>113 МРП</v>
          </cell>
          <cell r="EK1529" t="str">
            <v>100 МРП</v>
          </cell>
          <cell r="EO1529" t="str">
            <v>ДКС</v>
          </cell>
          <cell r="EP1529" t="e">
            <v>#N/A</v>
          </cell>
          <cell r="ES1529" t="e">
            <v>#N/A</v>
          </cell>
          <cell r="ET1529" t="str">
            <v>471010000, Мангистауская область, Актау Г.А., г.Актау, промышленная зона, БМТС АО Каражанбасмунай</v>
          </cell>
          <cell r="EV1529" t="str">
            <v>ок</v>
          </cell>
          <cell r="EW1529" t="e">
            <v>#VALUE!</v>
          </cell>
          <cell r="EX1529" t="str">
            <v>162114.590.000001</v>
          </cell>
          <cell r="EY1529" t="str">
            <v>Плита древесноволокнистая</v>
          </cell>
          <cell r="EZ1529" t="str">
            <v>марка Т, твердая</v>
          </cell>
        </row>
        <row r="1530">
          <cell r="CI1530" t="str">
            <v>310-00010</v>
          </cell>
          <cell r="CJ1530"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cell r="CK1530" t="str">
            <v>ШТ</v>
          </cell>
          <cell r="CL1530" t="e">
            <v>#N/A</v>
          </cell>
          <cell r="CM1530" t="e">
            <v>#N/A</v>
          </cell>
          <cell r="CN1530">
            <v>121410.5</v>
          </cell>
          <cell r="CO1530">
            <v>1016</v>
          </cell>
          <cell r="CP1530">
            <v>1016</v>
          </cell>
          <cell r="CQ1530" t="str">
            <v>сост</v>
          </cell>
          <cell r="CR1530">
            <v>167</v>
          </cell>
          <cell r="CS1530">
            <v>1048</v>
          </cell>
          <cell r="CT1530">
            <v>1005</v>
          </cell>
          <cell r="CU1530">
            <v>11</v>
          </cell>
          <cell r="CV1530">
            <v>156</v>
          </cell>
          <cell r="CW1530">
            <v>0</v>
          </cell>
          <cell r="CY1530">
            <v>643</v>
          </cell>
          <cell r="CZ1530">
            <v>78066951.5</v>
          </cell>
          <cell r="DB1530">
            <v>0</v>
          </cell>
          <cell r="DC1530">
            <v>0</v>
          </cell>
          <cell r="DE1530">
            <v>0</v>
          </cell>
          <cell r="DF1530">
            <v>0</v>
          </cell>
          <cell r="DH1530">
            <v>0</v>
          </cell>
          <cell r="DI1530">
            <v>0</v>
          </cell>
          <cell r="DK1530">
            <v>0</v>
          </cell>
          <cell r="DL1530">
            <v>0</v>
          </cell>
          <cell r="DN1530">
            <v>0</v>
          </cell>
          <cell r="DO1530">
            <v>0</v>
          </cell>
          <cell r="DQ1530">
            <v>0</v>
          </cell>
          <cell r="DR1530">
            <v>0</v>
          </cell>
          <cell r="DU1530">
            <v>643</v>
          </cell>
          <cell r="DV1530">
            <v>78066951.5</v>
          </cell>
          <cell r="EA1530" t="str">
            <v>ГПЗ</v>
          </cell>
          <cell r="EF1530">
            <v>643</v>
          </cell>
          <cell r="EG1530">
            <v>78066951.5</v>
          </cell>
          <cell r="EH1530" t="e">
            <v>#N/A</v>
          </cell>
          <cell r="EJ1530">
            <v>1</v>
          </cell>
          <cell r="EK1530" t="str">
            <v>ЗЦП</v>
          </cell>
          <cell r="EL1530" t="str">
            <v>ЭПВ/ТПФ</v>
          </cell>
          <cell r="EO1530" t="str">
            <v>ДКС</v>
          </cell>
          <cell r="EP1530" t="str">
            <v>ЦП</v>
          </cell>
          <cell r="ES1530" t="str">
            <v>08.2022</v>
          </cell>
          <cell r="ET1530" t="str">
            <v>475200000, Мангистауская область, Тупкараганский район, месторождение Каражанбас, база МТС АО Каражанбасмунай</v>
          </cell>
          <cell r="EU1530" t="str">
            <v>с 01.2023 по 06.2023</v>
          </cell>
          <cell r="EV1530" t="str">
            <v>ок</v>
          </cell>
          <cell r="EW1530">
            <v>236120</v>
          </cell>
          <cell r="EX1530" t="str">
            <v>236120.900.000040</v>
          </cell>
          <cell r="EY1530" t="str">
            <v>Плита дорожная</v>
          </cell>
          <cell r="EZ1530" t="str">
            <v>железобетонная, марка ПД</v>
          </cell>
        </row>
        <row r="1531">
          <cell r="CI1531" t="str">
            <v>310-00010</v>
          </cell>
          <cell r="CJ1531"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cell r="CK1531" t="str">
            <v>ШТ</v>
          </cell>
          <cell r="CL1531" t="e">
            <v>#N/A</v>
          </cell>
          <cell r="CM1531" t="e">
            <v>#N/A</v>
          </cell>
          <cell r="CN1531">
            <v>121410.5</v>
          </cell>
          <cell r="CU1531">
            <v>0</v>
          </cell>
          <cell r="CV1531">
            <v>0</v>
          </cell>
          <cell r="CY1531">
            <v>373</v>
          </cell>
          <cell r="CZ1531">
            <v>45286116.5</v>
          </cell>
          <cell r="DB1531">
            <v>0</v>
          </cell>
          <cell r="DC1531">
            <v>0</v>
          </cell>
          <cell r="DE1531">
            <v>0</v>
          </cell>
          <cell r="DF1531">
            <v>0</v>
          </cell>
          <cell r="DH1531">
            <v>0</v>
          </cell>
          <cell r="DI1531">
            <v>0</v>
          </cell>
          <cell r="DL1531">
            <v>0</v>
          </cell>
          <cell r="DN1531">
            <v>0</v>
          </cell>
          <cell r="DO1531">
            <v>0</v>
          </cell>
          <cell r="DR1531">
            <v>0</v>
          </cell>
          <cell r="DU1531">
            <v>373</v>
          </cell>
          <cell r="DV1531">
            <v>45286116.5</v>
          </cell>
          <cell r="EA1531" t="str">
            <v>доп.согл.</v>
          </cell>
          <cell r="EF1531">
            <v>373</v>
          </cell>
          <cell r="EG1531">
            <v>45286116.5</v>
          </cell>
          <cell r="EH1531" t="e">
            <v>#N/A</v>
          </cell>
          <cell r="EJ1531" t="str">
            <v>1 допик</v>
          </cell>
          <cell r="EK1531" t="str">
            <v>доп.согл.</v>
          </cell>
          <cell r="EL1531" t="str">
            <v>ЭПВ/ТПФ</v>
          </cell>
          <cell r="EO1531" t="str">
            <v>ДКС</v>
          </cell>
          <cell r="EP1531" t="str">
            <v>ЦП</v>
          </cell>
          <cell r="ES1531" t="str">
            <v>08.2022</v>
          </cell>
          <cell r="ET1531" t="str">
            <v>475200000, Мангистауская область, Тупкараганский район, месторождение Каражанбас, база МТС АО Каражанбасмунай</v>
          </cell>
          <cell r="EU1531" t="str">
            <v>с 01.2023 по 06.2023</v>
          </cell>
          <cell r="EW1531" t="e">
            <v>#VALUE!</v>
          </cell>
          <cell r="EX1531" t="str">
            <v>236120.900.000040</v>
          </cell>
          <cell r="EY1531" t="str">
            <v>Плита дорожная</v>
          </cell>
          <cell r="EZ1531" t="str">
            <v>железобетонная, марка ПД</v>
          </cell>
        </row>
        <row r="1532">
          <cell r="CI1532" t="str">
            <v>310-00004</v>
          </cell>
          <cell r="CJ1532"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cell r="CK1532" t="str">
            <v>ШТ</v>
          </cell>
          <cell r="CL1532" t="e">
            <v>#N/A</v>
          </cell>
          <cell r="CM1532" t="e">
            <v>#N/A</v>
          </cell>
          <cell r="CN1532">
            <v>86110</v>
          </cell>
          <cell r="CO1532">
            <v>821</v>
          </cell>
          <cell r="CP1532">
            <v>821</v>
          </cell>
          <cell r="CQ1532" t="str">
            <v>сост</v>
          </cell>
          <cell r="CR1532">
            <v>113</v>
          </cell>
          <cell r="CS1532">
            <v>811</v>
          </cell>
          <cell r="CT1532">
            <v>752</v>
          </cell>
          <cell r="CU1532">
            <v>69</v>
          </cell>
          <cell r="CV1532">
            <v>44</v>
          </cell>
          <cell r="CW1532">
            <v>0</v>
          </cell>
          <cell r="CY1532">
            <v>562</v>
          </cell>
          <cell r="CZ1532">
            <v>48393820</v>
          </cell>
          <cell r="DB1532">
            <v>0</v>
          </cell>
          <cell r="DC1532">
            <v>0</v>
          </cell>
          <cell r="DE1532">
            <v>0</v>
          </cell>
          <cell r="DF1532">
            <v>0</v>
          </cell>
          <cell r="DH1532">
            <v>0</v>
          </cell>
          <cell r="DI1532">
            <v>0</v>
          </cell>
          <cell r="DK1532">
            <v>0</v>
          </cell>
          <cell r="DL1532">
            <v>0</v>
          </cell>
          <cell r="DN1532">
            <v>0</v>
          </cell>
          <cell r="DO1532">
            <v>0</v>
          </cell>
          <cell r="DQ1532">
            <v>0</v>
          </cell>
          <cell r="DR1532">
            <v>0</v>
          </cell>
          <cell r="DU1532">
            <v>562</v>
          </cell>
          <cell r="DV1532">
            <v>48393820</v>
          </cell>
          <cell r="EA1532" t="str">
            <v>ГПЗ</v>
          </cell>
          <cell r="EF1532">
            <v>562</v>
          </cell>
          <cell r="EG1532">
            <v>48393820</v>
          </cell>
          <cell r="EH1532" t="e">
            <v>#N/A</v>
          </cell>
          <cell r="EJ1532" t="str">
            <v>1-2</v>
          </cell>
          <cell r="EK1532" t="str">
            <v>ЗЦП</v>
          </cell>
          <cell r="EL1532" t="str">
            <v>ЭПВ/ТПФ</v>
          </cell>
          <cell r="EO1532" t="str">
            <v>ДКС</v>
          </cell>
          <cell r="EP1532" t="str">
            <v>ЦП</v>
          </cell>
          <cell r="ES1532" t="str">
            <v>08.2022</v>
          </cell>
          <cell r="ET1532" t="str">
            <v>475200000, Мангистауская область, Тупкараганский район, месторождение Каражанбас, база МТС АО Каражанбасмунай</v>
          </cell>
          <cell r="EU1532" t="str">
            <v>с 01.2023 по 08.2023</v>
          </cell>
          <cell r="EV1532" t="str">
            <v>ок</v>
          </cell>
          <cell r="EW1532">
            <v>236120</v>
          </cell>
          <cell r="EX1532" t="str">
            <v>236120.900.000040</v>
          </cell>
          <cell r="EY1532" t="str">
            <v>Плита дорожная</v>
          </cell>
          <cell r="EZ1532" t="str">
            <v>железобетонная, марка ПД</v>
          </cell>
        </row>
        <row r="1533">
          <cell r="CI1533" t="str">
            <v>310-00004</v>
          </cell>
          <cell r="CJ1533"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cell r="CK1533" t="str">
            <v>ШТ</v>
          </cell>
          <cell r="CL1533" t="e">
            <v>#N/A</v>
          </cell>
          <cell r="CM1533" t="e">
            <v>#N/A</v>
          </cell>
          <cell r="CN1533">
            <v>86110</v>
          </cell>
          <cell r="CU1533">
            <v>0</v>
          </cell>
          <cell r="CV1533">
            <v>0</v>
          </cell>
          <cell r="CY1533">
            <v>263</v>
          </cell>
          <cell r="CZ1533">
            <v>22646930</v>
          </cell>
          <cell r="DB1533">
            <v>0</v>
          </cell>
          <cell r="DC1533">
            <v>0</v>
          </cell>
          <cell r="DE1533">
            <v>0</v>
          </cell>
          <cell r="DF1533">
            <v>0</v>
          </cell>
          <cell r="DH1533">
            <v>0</v>
          </cell>
          <cell r="DI1533">
            <v>0</v>
          </cell>
          <cell r="DL1533">
            <v>0</v>
          </cell>
          <cell r="DN1533">
            <v>0</v>
          </cell>
          <cell r="DO1533">
            <v>0</v>
          </cell>
          <cell r="DR1533">
            <v>0</v>
          </cell>
          <cell r="DU1533">
            <v>263</v>
          </cell>
          <cell r="DV1533">
            <v>22646930</v>
          </cell>
          <cell r="EA1533" t="str">
            <v>доп.согл.</v>
          </cell>
          <cell r="EF1533">
            <v>263</v>
          </cell>
          <cell r="EG1533">
            <v>22646930</v>
          </cell>
          <cell r="EH1533" t="e">
            <v>#N/A</v>
          </cell>
          <cell r="EJ1533" t="str">
            <v>1-2 допик1</v>
          </cell>
          <cell r="EK1533" t="str">
            <v>доп.согл.</v>
          </cell>
          <cell r="EL1533" t="str">
            <v>ЭПВ/ТПФ</v>
          </cell>
          <cell r="EO1533" t="str">
            <v>ДКС</v>
          </cell>
          <cell r="EP1533" t="str">
            <v>ЦП</v>
          </cell>
          <cell r="ES1533" t="str">
            <v>08.2022</v>
          </cell>
          <cell r="ET1533" t="str">
            <v>475200000, Мангистауская область, Тупкараганский район, месторождение Каражанбас, база МТС АО Каражанбасмунай</v>
          </cell>
          <cell r="EU1533" t="str">
            <v>с 01.2023 по 08.2023</v>
          </cell>
          <cell r="EW1533" t="e">
            <v>#VALUE!</v>
          </cell>
          <cell r="EX1533" t="str">
            <v>236120.900.000040</v>
          </cell>
          <cell r="EY1533" t="str">
            <v>Плита дорожная</v>
          </cell>
          <cell r="EZ1533" t="str">
            <v>железобетонная, марка ПД</v>
          </cell>
        </row>
        <row r="1534">
          <cell r="CI1534" t="str">
            <v>310-00231</v>
          </cell>
          <cell r="CJ1534" t="str">
            <v>Плита: древесно стружечная, ДСП, 20х1750х3500мм....Chipboard: 20х1750х3500mm....</v>
          </cell>
          <cell r="CK1534" t="str">
            <v>М2</v>
          </cell>
          <cell r="CL1534" t="e">
            <v>#N/A</v>
          </cell>
          <cell r="CM1534" t="e">
            <v>#N/A</v>
          </cell>
          <cell r="CN1534">
            <v>0</v>
          </cell>
          <cell r="CO1534">
            <v>60</v>
          </cell>
          <cell r="CP1534">
            <v>60</v>
          </cell>
          <cell r="CQ1534" t="str">
            <v>не сост</v>
          </cell>
          <cell r="CR1534">
            <v>0</v>
          </cell>
          <cell r="CS1534">
            <v>0</v>
          </cell>
          <cell r="CT1534">
            <v>0</v>
          </cell>
          <cell r="CU1534">
            <v>60</v>
          </cell>
          <cell r="CV1534">
            <v>-60</v>
          </cell>
          <cell r="CW1534">
            <v>0</v>
          </cell>
          <cell r="CY1534">
            <v>0</v>
          </cell>
          <cell r="CZ1534">
            <v>0</v>
          </cell>
          <cell r="DB1534">
            <v>0</v>
          </cell>
          <cell r="DC1534">
            <v>0</v>
          </cell>
          <cell r="DE1534">
            <v>0</v>
          </cell>
          <cell r="DF1534">
            <v>0</v>
          </cell>
          <cell r="DH1534">
            <v>0</v>
          </cell>
          <cell r="DI1534">
            <v>0</v>
          </cell>
          <cell r="DL1534">
            <v>0</v>
          </cell>
          <cell r="DN1534">
            <v>0</v>
          </cell>
          <cell r="DO1534">
            <v>0</v>
          </cell>
          <cell r="DR1534">
            <v>0</v>
          </cell>
          <cell r="DU1534">
            <v>0</v>
          </cell>
          <cell r="DV1534">
            <v>0</v>
          </cell>
          <cell r="EG1534">
            <v>0</v>
          </cell>
          <cell r="EH1534" t="e">
            <v>#N/A</v>
          </cell>
          <cell r="EO1534" t="str">
            <v>ДКС</v>
          </cell>
          <cell r="EP1534" t="e">
            <v>#N/A</v>
          </cell>
          <cell r="ES1534" t="e">
            <v>#N/A</v>
          </cell>
          <cell r="ET1534" t="str">
            <v>-</v>
          </cell>
          <cell r="EW1534" t="e">
            <v>#VALUE!</v>
          </cell>
          <cell r="EX1534" t="str">
            <v>162113.300.000004</v>
          </cell>
          <cell r="EY1534" t="str">
            <v>Плита древесно-стружечная</v>
          </cell>
          <cell r="EZ1534" t="str">
            <v>марка П-1, многослойная</v>
          </cell>
        </row>
        <row r="1535">
          <cell r="CI1535" t="str">
            <v>310-00630</v>
          </cell>
          <cell r="CJ1535" t="str">
            <v>Плита: ЛДСП, древесностружечная, ламинированная, толщина 16 мм (2800х2070х16мм)…~Plate: particle board, laminated, thickness 16 mm(2800х2070х16mm)…</v>
          </cell>
          <cell r="CK1535" t="str">
            <v>М2</v>
          </cell>
          <cell r="CL1535" t="e">
            <v>#N/A</v>
          </cell>
          <cell r="CM1535" t="e">
            <v>#N/A</v>
          </cell>
          <cell r="CN1535">
            <v>0</v>
          </cell>
          <cell r="CO1535">
            <v>0</v>
          </cell>
          <cell r="CP1535">
            <v>0</v>
          </cell>
          <cell r="CQ1535" t="e">
            <v>#N/A</v>
          </cell>
          <cell r="CR1535">
            <v>0</v>
          </cell>
          <cell r="CS1535">
            <v>0</v>
          </cell>
          <cell r="CT1535">
            <v>0</v>
          </cell>
          <cell r="CU1535">
            <v>0</v>
          </cell>
          <cell r="CV1535">
            <v>0</v>
          </cell>
          <cell r="CW1535">
            <v>0</v>
          </cell>
          <cell r="CY1535">
            <v>0</v>
          </cell>
          <cell r="CZ1535">
            <v>0</v>
          </cell>
          <cell r="DB1535">
            <v>0</v>
          </cell>
          <cell r="DC1535">
            <v>0</v>
          </cell>
          <cell r="DE1535">
            <v>0</v>
          </cell>
          <cell r="DF1535">
            <v>0</v>
          </cell>
          <cell r="DH1535">
            <v>0</v>
          </cell>
          <cell r="DI1535">
            <v>0</v>
          </cell>
          <cell r="DL1535">
            <v>0</v>
          </cell>
          <cell r="DN1535">
            <v>0</v>
          </cell>
          <cell r="DO1535">
            <v>0</v>
          </cell>
          <cell r="DR1535">
            <v>0</v>
          </cell>
          <cell r="DU1535">
            <v>0</v>
          </cell>
          <cell r="DV1535">
            <v>0</v>
          </cell>
          <cell r="EG1535">
            <v>0</v>
          </cell>
          <cell r="EH1535" t="e">
            <v>#N/A</v>
          </cell>
          <cell r="EO1535" t="str">
            <v>ДКС</v>
          </cell>
          <cell r="EP1535" t="e">
            <v>#N/A</v>
          </cell>
          <cell r="ES1535" t="e">
            <v>#N/A</v>
          </cell>
          <cell r="ET1535" t="str">
            <v>-</v>
          </cell>
          <cell r="EV1535" t="str">
            <v>ок</v>
          </cell>
          <cell r="EW1535" t="e">
            <v>#VALUE!</v>
          </cell>
          <cell r="EX1535" t="str">
            <v>162114.390.000000</v>
          </cell>
          <cell r="EY1535" t="str">
            <v>Плита древесноволокнистая </v>
          </cell>
          <cell r="EZ1535" t="str">
            <v>МДФ, ламинированная</v>
          </cell>
        </row>
        <row r="1536">
          <cell r="CI1536" t="str">
            <v>310-00236</v>
          </cell>
          <cell r="CJ1536" t="str">
            <v>Плита: ЛДСП, древесностружечная, ламинированная, толщина 16мм (размер и цвет указать в PR)....~Plate: particle board, laminated, thickness 16mm (size and color add in PR)....</v>
          </cell>
          <cell r="CK1536" t="str">
            <v>М2</v>
          </cell>
          <cell r="CL1536" t="e">
            <v>#N/A</v>
          </cell>
          <cell r="CM1536" t="e">
            <v>#N/A</v>
          </cell>
          <cell r="CN1536">
            <v>3635.8</v>
          </cell>
          <cell r="CO1536">
            <v>665</v>
          </cell>
          <cell r="CP1536">
            <v>665</v>
          </cell>
          <cell r="CQ1536" t="str">
            <v>сост</v>
          </cell>
          <cell r="CR1536">
            <v>95</v>
          </cell>
          <cell r="CS1536">
            <v>665</v>
          </cell>
          <cell r="CT1536">
            <v>575.03</v>
          </cell>
          <cell r="CU1536">
            <v>89.970000000000027</v>
          </cell>
          <cell r="CV1536">
            <v>5.0299999999999727</v>
          </cell>
          <cell r="CW1536">
            <v>0</v>
          </cell>
          <cell r="CY1536">
            <v>436</v>
          </cell>
          <cell r="CZ1536">
            <v>1585208.8</v>
          </cell>
          <cell r="DB1536">
            <v>0</v>
          </cell>
          <cell r="DC1536">
            <v>0</v>
          </cell>
          <cell r="DE1536">
            <v>0</v>
          </cell>
          <cell r="DF1536">
            <v>0</v>
          </cell>
          <cell r="DH1536">
            <v>0</v>
          </cell>
          <cell r="DI1536">
            <v>0</v>
          </cell>
          <cell r="DK1536">
            <v>0</v>
          </cell>
          <cell r="DL1536">
            <v>0</v>
          </cell>
          <cell r="DN1536">
            <v>0</v>
          </cell>
          <cell r="DO1536">
            <v>0</v>
          </cell>
          <cell r="DQ1536">
            <v>0</v>
          </cell>
          <cell r="DR1536">
            <v>0</v>
          </cell>
          <cell r="DU1536">
            <v>436</v>
          </cell>
          <cell r="DV1536">
            <v>1585208.8</v>
          </cell>
          <cell r="EA1536" t="str">
            <v>ГПЗ</v>
          </cell>
          <cell r="EF1536">
            <v>436</v>
          </cell>
          <cell r="EG1536">
            <v>1585208.8</v>
          </cell>
          <cell r="EH1536" t="e">
            <v>#N/A</v>
          </cell>
          <cell r="EJ1536" t="str">
            <v>25</v>
          </cell>
          <cell r="EK1536" t="str">
            <v>ЗЦП</v>
          </cell>
          <cell r="EO1536" t="str">
            <v>ДКС</v>
          </cell>
          <cell r="EP1536" t="str">
            <v>ЦП</v>
          </cell>
          <cell r="ES1536" t="str">
            <v>10.2022</v>
          </cell>
          <cell r="ET1536" t="str">
            <v>475200000, Мангистауская область, Тупкараганский район, месторождение Каражанбас, база МТС АО Каражанбасмунай</v>
          </cell>
          <cell r="EU1536" t="str">
            <v>С даты подписания договора в течение 75 календарных дней</v>
          </cell>
          <cell r="EW1536">
            <v>162113</v>
          </cell>
          <cell r="EX1536" t="str">
            <v>162113.300.000006</v>
          </cell>
          <cell r="EY1536" t="str">
            <v>Плита древесно-стружечная</v>
          </cell>
          <cell r="EZ1536" t="str">
            <v>марка П-2, однослойная</v>
          </cell>
        </row>
        <row r="1537">
          <cell r="CI1537" t="str">
            <v>310-00236</v>
          </cell>
          <cell r="CJ1537" t="str">
            <v>Плита: ЛДСП, древесностружечная, ламинированная, толщина 16мм (размер и цвет указать в PR)....~Plate: particle board, laminated, thickness 16mm (size and color add in PR)....</v>
          </cell>
          <cell r="CK1537" t="str">
            <v>М2</v>
          </cell>
          <cell r="CL1537" t="e">
            <v>#N/A</v>
          </cell>
          <cell r="CM1537" t="e">
            <v>#N/A</v>
          </cell>
          <cell r="CN1537">
            <v>3635.8</v>
          </cell>
          <cell r="CU1537">
            <v>0</v>
          </cell>
          <cell r="CV1537">
            <v>0</v>
          </cell>
          <cell r="CY1537">
            <v>500</v>
          </cell>
          <cell r="CZ1537">
            <v>1817900</v>
          </cell>
          <cell r="DB1537">
            <v>0</v>
          </cell>
          <cell r="DC1537">
            <v>0</v>
          </cell>
          <cell r="DE1537">
            <v>0</v>
          </cell>
          <cell r="DF1537">
            <v>0</v>
          </cell>
          <cell r="DH1537">
            <v>0</v>
          </cell>
          <cell r="DI1537">
            <v>0</v>
          </cell>
          <cell r="DL1537">
            <v>0</v>
          </cell>
          <cell r="DN1537">
            <v>0</v>
          </cell>
          <cell r="DO1537">
            <v>0</v>
          </cell>
          <cell r="DR1537">
            <v>0</v>
          </cell>
          <cell r="DU1537">
            <v>500</v>
          </cell>
          <cell r="DV1537">
            <v>1817900</v>
          </cell>
          <cell r="EA1537" t="str">
            <v>ГПЗ</v>
          </cell>
          <cell r="EF1537">
            <v>500</v>
          </cell>
          <cell r="EG1537">
            <v>1817900</v>
          </cell>
          <cell r="EH1537" t="e">
            <v>#N/A</v>
          </cell>
          <cell r="EJ1537" t="str">
            <v>25-2</v>
          </cell>
          <cell r="EK1537" t="str">
            <v>ЗЦП</v>
          </cell>
          <cell r="EO1537" t="str">
            <v>ДКС</v>
          </cell>
          <cell r="EP1537" t="str">
            <v>ЦП</v>
          </cell>
          <cell r="ES1537" t="str">
            <v>05.2023</v>
          </cell>
          <cell r="ET1537" t="str">
            <v>475200000, Мангистауская область, Тупкараганский район, месторождение Каражанбас, база МТС АО Каражанбасмунай</v>
          </cell>
          <cell r="EU1537" t="str">
            <v>С даты подписания договора в течение 60 календарных дней</v>
          </cell>
          <cell r="EW1537" t="e">
            <v>#VALUE!</v>
          </cell>
          <cell r="EX1537" t="str">
            <v>162113.300.000006</v>
          </cell>
          <cell r="EY1537" t="str">
            <v>Плита древесно-стружечная</v>
          </cell>
          <cell r="EZ1537" t="str">
            <v>марка П-2, однослойная</v>
          </cell>
        </row>
        <row r="1538">
          <cell r="CI1538" t="str">
            <v>310-00236</v>
          </cell>
          <cell r="CJ1538" t="str">
            <v>Плита: ЛДСП, древесностружечная, ламинированная, толщина 16мм (размер и цвет указать в PR)....~Plate: particle board, laminated, thickness 16mm (size and color add in PR)....</v>
          </cell>
          <cell r="CK1538" t="str">
            <v>М2</v>
          </cell>
          <cell r="CL1538" t="e">
            <v>#N/A</v>
          </cell>
          <cell r="CM1538" t="e">
            <v>#N/A</v>
          </cell>
          <cell r="CN1538">
            <v>3635.8</v>
          </cell>
          <cell r="CU1538">
            <v>0</v>
          </cell>
          <cell r="CV1538">
            <v>0</v>
          </cell>
          <cell r="CY1538">
            <v>0</v>
          </cell>
          <cell r="CZ1538">
            <v>0</v>
          </cell>
          <cell r="DB1538">
            <v>0</v>
          </cell>
          <cell r="DC1538">
            <v>0</v>
          </cell>
          <cell r="DE1538">
            <v>0</v>
          </cell>
          <cell r="DF1538">
            <v>0</v>
          </cell>
          <cell r="DH1538">
            <v>0</v>
          </cell>
          <cell r="DI1538">
            <v>0</v>
          </cell>
          <cell r="DL1538">
            <v>0</v>
          </cell>
          <cell r="DN1538">
            <v>0</v>
          </cell>
          <cell r="DO1538">
            <v>0</v>
          </cell>
          <cell r="DR1538">
            <v>0</v>
          </cell>
          <cell r="DU1538">
            <v>0</v>
          </cell>
          <cell r="DV1538">
            <v>0</v>
          </cell>
          <cell r="EG1538">
            <v>0</v>
          </cell>
          <cell r="EH1538" t="e">
            <v>#N/A</v>
          </cell>
          <cell r="EO1538" t="str">
            <v>ДКС</v>
          </cell>
          <cell r="EP1538" t="e">
            <v>#N/A</v>
          </cell>
          <cell r="ES1538" t="e">
            <v>#N/A</v>
          </cell>
          <cell r="ET1538" t="str">
            <v>475200000, Мангистауская область, Тупкараганский район, месторождение Каражанбас, база МТС АО Каражанбасмунай</v>
          </cell>
          <cell r="EU1538" t="str">
            <v>С даты подписания договора в течение 75 календарных дней</v>
          </cell>
          <cell r="EW1538" t="e">
            <v>#VALUE!</v>
          </cell>
          <cell r="EX1538" t="str">
            <v>162113.300.000006</v>
          </cell>
          <cell r="EY1538" t="str">
            <v>Плита древесно-стружечная</v>
          </cell>
          <cell r="EZ1538" t="str">
            <v>марка П-2, однослойная</v>
          </cell>
        </row>
        <row r="1539">
          <cell r="CI1539" t="str">
            <v>310-00245</v>
          </cell>
          <cell r="CJ1539" t="str">
            <v>Плита: ОСП-3,ориентированно стружечная, 2500 x 1250 x не менее 9 мм...</v>
          </cell>
          <cell r="CK1539" t="str">
            <v>ШТ</v>
          </cell>
          <cell r="CL1539" t="e">
            <v>#N/A</v>
          </cell>
          <cell r="CM1539" t="e">
            <v>#N/A</v>
          </cell>
          <cell r="CN1539">
            <v>7255</v>
          </cell>
          <cell r="CO1539">
            <v>0</v>
          </cell>
          <cell r="CP1539">
            <v>0</v>
          </cell>
          <cell r="CQ1539" t="e">
            <v>#N/A</v>
          </cell>
          <cell r="CR1539">
            <v>0</v>
          </cell>
          <cell r="CS1539">
            <v>0</v>
          </cell>
          <cell r="CT1539">
            <v>0</v>
          </cell>
          <cell r="CU1539">
            <v>0</v>
          </cell>
          <cell r="CV1539">
            <v>0</v>
          </cell>
          <cell r="CW1539">
            <v>0</v>
          </cell>
          <cell r="CY1539">
            <v>10</v>
          </cell>
          <cell r="CZ1539">
            <v>72550</v>
          </cell>
          <cell r="DB1539">
            <v>0</v>
          </cell>
          <cell r="DC1539">
            <v>0</v>
          </cell>
          <cell r="DE1539">
            <v>0</v>
          </cell>
          <cell r="DF1539">
            <v>0</v>
          </cell>
          <cell r="DH1539">
            <v>0</v>
          </cell>
          <cell r="DI1539">
            <v>0</v>
          </cell>
          <cell r="DL1539">
            <v>0</v>
          </cell>
          <cell r="DN1539">
            <v>0</v>
          </cell>
          <cell r="DO1539">
            <v>0</v>
          </cell>
          <cell r="DR1539">
            <v>0</v>
          </cell>
          <cell r="DU1539">
            <v>10</v>
          </cell>
          <cell r="DV1539">
            <v>72550</v>
          </cell>
          <cell r="DW1539" t="str">
            <v>передан</v>
          </cell>
          <cell r="DX1539" t="str">
            <v>Направлено 28.04.2023</v>
          </cell>
          <cell r="EA1539" t="str">
            <v>100 МРП</v>
          </cell>
          <cell r="EF1539">
            <v>10</v>
          </cell>
          <cell r="EG1539">
            <v>72550</v>
          </cell>
          <cell r="EH1539" t="e">
            <v>#N/A</v>
          </cell>
          <cell r="EJ1539" t="str">
            <v>113 МРП</v>
          </cell>
          <cell r="EK1539" t="str">
            <v>100 МРП</v>
          </cell>
          <cell r="EO1539" t="str">
            <v>ДКС</v>
          </cell>
          <cell r="EP1539" t="e">
            <v>#N/A</v>
          </cell>
          <cell r="ES1539" t="e">
            <v>#N/A</v>
          </cell>
          <cell r="ET1539" t="str">
            <v>471010000, Мангистауская область, Актау Г.А., г.Актау, промышленная зона, БМТС АО Каражанбасмунай</v>
          </cell>
          <cell r="EV1539" t="str">
            <v>ок</v>
          </cell>
          <cell r="EW1539" t="e">
            <v>#VALUE!</v>
          </cell>
          <cell r="EX1539" t="str">
            <v>162113.390.000002</v>
          </cell>
          <cell r="EY1539" t="str">
            <v>Плита ориентированно стружечная</v>
          </cell>
          <cell r="EZ1539" t="str">
            <v>тип ОСП-3, шлифованная</v>
          </cell>
        </row>
        <row r="1540">
          <cell r="CI1540" t="str">
            <v>310-00359</v>
          </cell>
          <cell r="CJ1540" t="str">
            <v>Плитка подвесного потолка 0,6х0,6м....~Panel: For Suspended Ceiling; 0.6x0.6m....</v>
          </cell>
          <cell r="CK1540" t="str">
            <v>ШТ</v>
          </cell>
          <cell r="CL1540" t="e">
            <v>#N/A</v>
          </cell>
          <cell r="CM1540" t="e">
            <v>#N/A</v>
          </cell>
          <cell r="CN1540">
            <v>945</v>
          </cell>
          <cell r="CO1540">
            <v>0</v>
          </cell>
          <cell r="CP1540">
            <v>0</v>
          </cell>
          <cell r="CQ1540" t="e">
            <v>#N/A</v>
          </cell>
          <cell r="CR1540">
            <v>100</v>
          </cell>
          <cell r="CS1540">
            <v>0</v>
          </cell>
          <cell r="CT1540">
            <v>0</v>
          </cell>
          <cell r="CU1540">
            <v>0</v>
          </cell>
          <cell r="CV1540">
            <v>100</v>
          </cell>
          <cell r="CW1540">
            <v>100</v>
          </cell>
          <cell r="CY1540">
            <v>100</v>
          </cell>
          <cell r="CZ1540">
            <v>94500</v>
          </cell>
          <cell r="DB1540">
            <v>0</v>
          </cell>
          <cell r="DC1540">
            <v>0</v>
          </cell>
          <cell r="DE1540">
            <v>0</v>
          </cell>
          <cell r="DF1540">
            <v>0</v>
          </cell>
          <cell r="DH1540">
            <v>100</v>
          </cell>
          <cell r="DI1540">
            <v>94500</v>
          </cell>
          <cell r="DK1540">
            <v>0</v>
          </cell>
          <cell r="DL1540">
            <v>0</v>
          </cell>
          <cell r="DN1540">
            <v>0</v>
          </cell>
          <cell r="DO1540">
            <v>0</v>
          </cell>
          <cell r="DQ1540">
            <v>0</v>
          </cell>
          <cell r="DR1540">
            <v>0</v>
          </cell>
          <cell r="DU1540">
            <v>0</v>
          </cell>
          <cell r="DV1540">
            <v>0</v>
          </cell>
          <cell r="EA1540" t="str">
            <v>со склада</v>
          </cell>
          <cell r="EG1540">
            <v>0</v>
          </cell>
          <cell r="EH1540" t="e">
            <v>#N/A</v>
          </cell>
          <cell r="EO1540" t="str">
            <v>ДКС</v>
          </cell>
          <cell r="EP1540" t="e">
            <v>#N/A</v>
          </cell>
          <cell r="ES1540" t="e">
            <v>#N/A</v>
          </cell>
          <cell r="ET1540" t="str">
            <v>-</v>
          </cell>
          <cell r="EV1540" t="str">
            <v>Проставить</v>
          </cell>
          <cell r="EW1540" t="e">
            <v>#VALUE!</v>
          </cell>
          <cell r="EX1540" t="str">
            <v>-</v>
          </cell>
          <cell r="EY1540" t="e">
            <v>#N/A</v>
          </cell>
          <cell r="EZ1540" t="e">
            <v>#N/A</v>
          </cell>
        </row>
        <row r="1541">
          <cell r="CI1541" t="str">
            <v>310-00014</v>
          </cell>
          <cell r="CJ1541" t="str">
            <v>Плитка тротуарная (брусчатка)....~Slab-Walkway: (paving stone)....</v>
          </cell>
          <cell r="CK1541" t="str">
            <v>М2</v>
          </cell>
          <cell r="CL1541" t="e">
            <v>#N/A</v>
          </cell>
          <cell r="CM1541" t="e">
            <v>#N/A</v>
          </cell>
          <cell r="CN1541">
            <v>5300</v>
          </cell>
          <cell r="CO1541">
            <v>0</v>
          </cell>
          <cell r="CP1541">
            <v>0</v>
          </cell>
          <cell r="CQ1541" t="e">
            <v>#N/A</v>
          </cell>
          <cell r="CR1541">
            <v>0</v>
          </cell>
          <cell r="CS1541">
            <v>0</v>
          </cell>
          <cell r="CT1541">
            <v>0</v>
          </cell>
          <cell r="CU1541">
            <v>0</v>
          </cell>
          <cell r="CV1541">
            <v>0</v>
          </cell>
          <cell r="CW1541">
            <v>0</v>
          </cell>
          <cell r="CY1541">
            <v>180</v>
          </cell>
          <cell r="CZ1541">
            <v>954000</v>
          </cell>
          <cell r="DB1541">
            <v>0</v>
          </cell>
          <cell r="DC1541">
            <v>0</v>
          </cell>
          <cell r="DE1541">
            <v>0</v>
          </cell>
          <cell r="DF1541">
            <v>0</v>
          </cell>
          <cell r="DH1541">
            <v>0</v>
          </cell>
          <cell r="DI1541">
            <v>0</v>
          </cell>
          <cell r="DL1541">
            <v>0</v>
          </cell>
          <cell r="DN1541">
            <v>0</v>
          </cell>
          <cell r="DO1541">
            <v>0</v>
          </cell>
          <cell r="DR1541">
            <v>0</v>
          </cell>
          <cell r="DU1541">
            <v>180</v>
          </cell>
          <cell r="DV1541">
            <v>954000</v>
          </cell>
          <cell r="DW1541" t="str">
            <v>передан</v>
          </cell>
          <cell r="DX1541" t="str">
            <v>Направлено 01.03.2023</v>
          </cell>
          <cell r="EA1541" t="str">
            <v>ЭМ</v>
          </cell>
          <cell r="EF1541">
            <v>180</v>
          </cell>
          <cell r="EG1541">
            <v>954000</v>
          </cell>
          <cell r="EH1541" t="e">
            <v>#N/A</v>
          </cell>
          <cell r="EJ1541" t="str">
            <v>80-6</v>
          </cell>
          <cell r="EK1541" t="str">
            <v>ЭМ</v>
          </cell>
          <cell r="EO1541" t="str">
            <v>ДКС</v>
          </cell>
          <cell r="EP1541" t="str">
            <v>ЭМ</v>
          </cell>
          <cell r="ES1541" t="str">
            <v>-</v>
          </cell>
          <cell r="ET1541" t="str">
            <v>471010000, Мангистауская область, Актау Г.А., г.Актау, промышленная зона, БМТС АО Каражанбасмунай</v>
          </cell>
          <cell r="EU1541" t="str">
            <v>С даты подписания договора в течение 45 календарных дней</v>
          </cell>
          <cell r="EV1541" t="str">
            <v>ок</v>
          </cell>
          <cell r="EW1541" t="e">
            <v>#VALUE!</v>
          </cell>
          <cell r="EX1541" t="str">
            <v>239919.300.000041</v>
          </cell>
          <cell r="EY1541" t="str">
            <v>Плитка</v>
          </cell>
          <cell r="EZ1541" t="str">
            <v>тротуарная, полимер-песчаная</v>
          </cell>
        </row>
        <row r="1542">
          <cell r="CI1542" t="str">
            <v>310-00358</v>
          </cell>
          <cell r="CJ1542" t="str">
            <v>Плитка: кафельная,200х300мм, настенная, керамическая,цвет белый....~Tile: glazed,200х300mm,wall,сeramic,white color ....</v>
          </cell>
          <cell r="CK1542" t="str">
            <v>М2</v>
          </cell>
          <cell r="CL1542" t="e">
            <v>#N/A</v>
          </cell>
          <cell r="CM1542" t="e">
            <v>#N/A</v>
          </cell>
          <cell r="CN1542">
            <v>3920</v>
          </cell>
          <cell r="CO1542">
            <v>0</v>
          </cell>
          <cell r="CP1542">
            <v>0</v>
          </cell>
          <cell r="CQ1542" t="e">
            <v>#N/A</v>
          </cell>
          <cell r="CR1542">
            <v>0</v>
          </cell>
          <cell r="CS1542">
            <v>9</v>
          </cell>
          <cell r="CT1542">
            <v>115.96</v>
          </cell>
          <cell r="CU1542">
            <v>-115.96</v>
          </cell>
          <cell r="CV1542">
            <v>115.96</v>
          </cell>
          <cell r="CW1542">
            <v>0</v>
          </cell>
          <cell r="CY1542">
            <v>15</v>
          </cell>
          <cell r="CZ1542">
            <v>58800</v>
          </cell>
          <cell r="DB1542">
            <v>0</v>
          </cell>
          <cell r="DC1542">
            <v>0</v>
          </cell>
          <cell r="DE1542">
            <v>0</v>
          </cell>
          <cell r="DF1542">
            <v>0</v>
          </cell>
          <cell r="DH1542">
            <v>0</v>
          </cell>
          <cell r="DI1542">
            <v>0</v>
          </cell>
          <cell r="DL1542">
            <v>0</v>
          </cell>
          <cell r="DN1542">
            <v>0</v>
          </cell>
          <cell r="DO1542">
            <v>0</v>
          </cell>
          <cell r="DR1542">
            <v>0</v>
          </cell>
          <cell r="DU1542">
            <v>15</v>
          </cell>
          <cell r="DV1542">
            <v>58800</v>
          </cell>
          <cell r="DW1542" t="str">
            <v>передан</v>
          </cell>
          <cell r="DX1542" t="str">
            <v>Направлено 28.04.2023</v>
          </cell>
          <cell r="EA1542" t="str">
            <v>100 МРП</v>
          </cell>
          <cell r="EF1542">
            <v>15</v>
          </cell>
          <cell r="EG1542">
            <v>58800</v>
          </cell>
          <cell r="EH1542" t="e">
            <v>#N/A</v>
          </cell>
          <cell r="EJ1542" t="str">
            <v>4 REV (МРП)</v>
          </cell>
          <cell r="EK1542" t="str">
            <v>100 МРП</v>
          </cell>
          <cell r="EO1542" t="str">
            <v>ДКС</v>
          </cell>
          <cell r="EP1542" t="e">
            <v>#N/A</v>
          </cell>
          <cell r="ES1542" t="e">
            <v>#N/A</v>
          </cell>
          <cell r="ET1542" t="str">
            <v>471010000, Мангистауская область, Актау Г.А., г.Актау, промышленная зона, БМТС АО Каражанбасмунай</v>
          </cell>
          <cell r="EV1542" t="str">
            <v>ок</v>
          </cell>
          <cell r="EW1542" t="e">
            <v>#VALUE!</v>
          </cell>
          <cell r="EX1542" t="str">
            <v>233110.700.000016</v>
          </cell>
          <cell r="EY1542" t="str">
            <v>Плитка для внутренней облицовки стен</v>
          </cell>
          <cell r="EZ1542" t="str">
            <v>керамическая, прямоугольная без завала, глазурованная</v>
          </cell>
        </row>
        <row r="1543">
          <cell r="CI1543" t="str">
            <v>310-00365</v>
          </cell>
          <cell r="CJ1543" t="str">
            <v>Профиль: отделочный для ЛДСП, Т-образный, ПВХ, 2600х25х6мм...~Profile:finishing to chipboard, type T, PVC, 2600x25x6mm...</v>
          </cell>
          <cell r="CK1543" t="str">
            <v>М</v>
          </cell>
          <cell r="CL1543" t="e">
            <v>#N/A</v>
          </cell>
          <cell r="CM1543" t="e">
            <v>#N/A</v>
          </cell>
          <cell r="CN1543">
            <v>600</v>
          </cell>
          <cell r="CO1543">
            <v>0</v>
          </cell>
          <cell r="CP1543">
            <v>0</v>
          </cell>
          <cell r="CQ1543" t="e">
            <v>#N/A</v>
          </cell>
          <cell r="CR1543">
            <v>0</v>
          </cell>
          <cell r="CS1543">
            <v>0</v>
          </cell>
          <cell r="CT1543">
            <v>0</v>
          </cell>
          <cell r="CU1543">
            <v>0</v>
          </cell>
          <cell r="CV1543">
            <v>0</v>
          </cell>
          <cell r="CW1543">
            <v>0</v>
          </cell>
          <cell r="CY1543">
            <v>100</v>
          </cell>
          <cell r="CZ1543">
            <v>60000</v>
          </cell>
          <cell r="DB1543">
            <v>0</v>
          </cell>
          <cell r="DC1543">
            <v>0</v>
          </cell>
          <cell r="DE1543">
            <v>0</v>
          </cell>
          <cell r="DF1543">
            <v>0</v>
          </cell>
          <cell r="DH1543">
            <v>0</v>
          </cell>
          <cell r="DI1543">
            <v>0</v>
          </cell>
          <cell r="DL1543">
            <v>0</v>
          </cell>
          <cell r="DN1543">
            <v>0</v>
          </cell>
          <cell r="DO1543">
            <v>0</v>
          </cell>
          <cell r="DR1543">
            <v>0</v>
          </cell>
          <cell r="DU1543">
            <v>100</v>
          </cell>
          <cell r="DV1543">
            <v>60000</v>
          </cell>
          <cell r="DW1543" t="str">
            <v>передан</v>
          </cell>
          <cell r="DX1543" t="str">
            <v>Направлено 28.04.2023</v>
          </cell>
          <cell r="EA1543" t="str">
            <v>100 МРП</v>
          </cell>
          <cell r="EF1543">
            <v>100</v>
          </cell>
          <cell r="EG1543">
            <v>60000</v>
          </cell>
          <cell r="EH1543" t="e">
            <v>#N/A</v>
          </cell>
          <cell r="EJ1543" t="str">
            <v>4 REV (МРП)</v>
          </cell>
          <cell r="EK1543" t="str">
            <v>100 МРП</v>
          </cell>
          <cell r="EO1543" t="str">
            <v>ДКС</v>
          </cell>
          <cell r="EP1543" t="e">
            <v>#N/A</v>
          </cell>
          <cell r="ES1543" t="e">
            <v>#N/A</v>
          </cell>
          <cell r="ET1543" t="str">
            <v>471010000, Мангистауская область, Актау Г.А., г.Актау, промышленная зона, БМТС АО Каражанбасмунай</v>
          </cell>
          <cell r="EV1543" t="str">
            <v>ок</v>
          </cell>
          <cell r="EW1543" t="e">
            <v>#VALUE!</v>
          </cell>
          <cell r="EX1543" t="str">
            <v>222314.700.000031</v>
          </cell>
          <cell r="EY1543" t="str">
            <v>Профиль</v>
          </cell>
          <cell r="EZ1543" t="str">
            <v>из поливинилхлорида, стыковочный</v>
          </cell>
        </row>
        <row r="1544">
          <cell r="CI1544" t="str">
            <v>310-00101</v>
          </cell>
          <cell r="CJ1544" t="str">
            <v>Профнастил: с полимерным покрытием, высота волны от 15мм до 35мм,толщина0.7мм, размеры 1.03мх6м, цвет синий или серый...</v>
          </cell>
          <cell r="CK1544" t="str">
            <v>М2</v>
          </cell>
          <cell r="CL1544" t="e">
            <v>#N/A</v>
          </cell>
          <cell r="CM1544" t="e">
            <v>#N/A</v>
          </cell>
          <cell r="CN1544">
            <v>4907.8</v>
          </cell>
          <cell r="CO1544">
            <v>650</v>
          </cell>
          <cell r="CP1544">
            <v>650</v>
          </cell>
          <cell r="CQ1544" t="str">
            <v>сост</v>
          </cell>
          <cell r="CR1544">
            <v>0</v>
          </cell>
          <cell r="CS1544">
            <v>650</v>
          </cell>
          <cell r="CT1544">
            <v>650</v>
          </cell>
          <cell r="CU1544">
            <v>0</v>
          </cell>
          <cell r="CV1544">
            <v>0</v>
          </cell>
          <cell r="CW1544">
            <v>0</v>
          </cell>
          <cell r="CY1544">
            <v>1436</v>
          </cell>
          <cell r="CZ1544">
            <v>7047600.7999999998</v>
          </cell>
          <cell r="DB1544">
            <v>0</v>
          </cell>
          <cell r="DC1544">
            <v>0</v>
          </cell>
          <cell r="DE1544">
            <v>0</v>
          </cell>
          <cell r="DF1544">
            <v>0</v>
          </cell>
          <cell r="DH1544">
            <v>0</v>
          </cell>
          <cell r="DI1544">
            <v>0</v>
          </cell>
          <cell r="DK1544">
            <v>0</v>
          </cell>
          <cell r="DL1544">
            <v>0</v>
          </cell>
          <cell r="DN1544">
            <v>0</v>
          </cell>
          <cell r="DO1544">
            <v>0</v>
          </cell>
          <cell r="DQ1544">
            <v>0</v>
          </cell>
          <cell r="DR1544">
            <v>0</v>
          </cell>
          <cell r="DU1544">
            <v>1436</v>
          </cell>
          <cell r="DV1544">
            <v>7047600.7999999998</v>
          </cell>
          <cell r="EA1544" t="str">
            <v>ГПЗ</v>
          </cell>
          <cell r="EF1544">
            <v>1436</v>
          </cell>
          <cell r="EG1544">
            <v>7047600.7999999998</v>
          </cell>
          <cell r="EH1544" t="e">
            <v>#N/A</v>
          </cell>
          <cell r="EJ1544" t="str">
            <v>20 REV</v>
          </cell>
          <cell r="EK1544" t="str">
            <v>ЗЦП</v>
          </cell>
          <cell r="EO1544" t="str">
            <v>ДКС</v>
          </cell>
          <cell r="EP1544" t="str">
            <v>ЦП</v>
          </cell>
          <cell r="ES1544" t="str">
            <v>07.2023</v>
          </cell>
          <cell r="ET1544" t="str">
            <v>475200000, Мангистауская область, Тупкараганский район, месторождение Каражанбас, база МТС АО Каражанбасмунай</v>
          </cell>
          <cell r="EU1544" t="str">
            <v>С даты подписания договора в течение 75 календарных дней</v>
          </cell>
          <cell r="EW1544">
            <v>241051</v>
          </cell>
          <cell r="EX1544" t="str">
            <v>241051.900.000002</v>
          </cell>
          <cell r="EY1544" t="str">
            <v>Профиль стальной</v>
          </cell>
          <cell r="EZ1544" t="str">
            <v>листовой для стенового ограждения, высота 8-35 мм</v>
          </cell>
        </row>
        <row r="1545">
          <cell r="CI1545" t="str">
            <v>310-00101</v>
          </cell>
          <cell r="CJ1545" t="str">
            <v>Профнастил: с полимерным покрытием, высота волны от 15мм до 35мм,толщина0.7мм, размеры 1.03мх6м, цвет синий или серый...</v>
          </cell>
          <cell r="CK1545" t="str">
            <v>М2</v>
          </cell>
          <cell r="CL1545" t="e">
            <v>#N/A</v>
          </cell>
          <cell r="CM1545" t="e">
            <v>#N/A</v>
          </cell>
          <cell r="CN1545">
            <v>4907.8</v>
          </cell>
          <cell r="CU1545">
            <v>0</v>
          </cell>
          <cell r="CV1545">
            <v>0</v>
          </cell>
          <cell r="CY1545">
            <v>0</v>
          </cell>
          <cell r="CZ1545">
            <v>0</v>
          </cell>
          <cell r="DB1545">
            <v>0</v>
          </cell>
          <cell r="DC1545">
            <v>0</v>
          </cell>
          <cell r="DE1545">
            <v>0</v>
          </cell>
          <cell r="DF1545">
            <v>0</v>
          </cell>
          <cell r="DH1545">
            <v>0</v>
          </cell>
          <cell r="DI1545">
            <v>0</v>
          </cell>
          <cell r="DL1545">
            <v>0</v>
          </cell>
          <cell r="DN1545">
            <v>0</v>
          </cell>
          <cell r="DO1545">
            <v>0</v>
          </cell>
          <cell r="DR1545">
            <v>0</v>
          </cell>
          <cell r="DU1545">
            <v>0</v>
          </cell>
          <cell r="DV1545">
            <v>0</v>
          </cell>
          <cell r="EG1545">
            <v>0</v>
          </cell>
          <cell r="EH1545" t="e">
            <v>#N/A</v>
          </cell>
          <cell r="EO1545" t="str">
            <v>ДКС</v>
          </cell>
          <cell r="EP1545" t="e">
            <v>#N/A</v>
          </cell>
          <cell r="ES1545" t="e">
            <v>#N/A</v>
          </cell>
          <cell r="ET1545" t="str">
            <v>475200000, Мангистауская область, Тупкараганский район, месторождение Каражанбас, база МТС АО Каражанбасмунай</v>
          </cell>
          <cell r="EU1545" t="str">
            <v>С даты подписания договора в течение 75 календарных дней</v>
          </cell>
          <cell r="EW1545" t="e">
            <v>#VALUE!</v>
          </cell>
          <cell r="EX1545" t="str">
            <v>241051.900.000002</v>
          </cell>
          <cell r="EY1545" t="str">
            <v>Профиль стальной</v>
          </cell>
          <cell r="EZ1545" t="str">
            <v>листовой для стенового ограждения, высота 8-35 мм</v>
          </cell>
        </row>
        <row r="1546">
          <cell r="CI1546" t="str">
            <v>310-00037</v>
          </cell>
          <cell r="CJ1546" t="str">
            <v>Пудра: алюминиевая, ПАП-1, серебрянка, ГОСТ 5494-95....~Powder: aluminium, ГОСТ 5494-95....</v>
          </cell>
          <cell r="CK1546" t="str">
            <v>КГ</v>
          </cell>
          <cell r="CL1546" t="e">
            <v>#N/A</v>
          </cell>
          <cell r="CM1546" t="e">
            <v>#N/A</v>
          </cell>
          <cell r="CN1546">
            <v>3354.9</v>
          </cell>
          <cell r="CO1546">
            <v>620</v>
          </cell>
          <cell r="CP1546">
            <v>620</v>
          </cell>
          <cell r="CQ1546" t="str">
            <v>сост</v>
          </cell>
          <cell r="CR1546">
            <v>570</v>
          </cell>
          <cell r="CS1546">
            <v>488</v>
          </cell>
          <cell r="CT1546">
            <v>339.3</v>
          </cell>
          <cell r="CU1546">
            <v>280.7</v>
          </cell>
          <cell r="CV1546">
            <v>289.3</v>
          </cell>
          <cell r="CW1546">
            <v>0</v>
          </cell>
          <cell r="CY1546">
            <v>679</v>
          </cell>
          <cell r="CZ1546">
            <v>2277977.1</v>
          </cell>
          <cell r="DB1546">
            <v>0</v>
          </cell>
          <cell r="DC1546">
            <v>0</v>
          </cell>
          <cell r="DE1546">
            <v>0</v>
          </cell>
          <cell r="DF1546">
            <v>0</v>
          </cell>
          <cell r="DH1546">
            <v>0</v>
          </cell>
          <cell r="DI1546">
            <v>0</v>
          </cell>
          <cell r="DK1546">
            <v>0</v>
          </cell>
          <cell r="DL1546">
            <v>0</v>
          </cell>
          <cell r="DN1546">
            <v>0</v>
          </cell>
          <cell r="DO1546">
            <v>0</v>
          </cell>
          <cell r="DQ1546">
            <v>0</v>
          </cell>
          <cell r="DR1546">
            <v>0</v>
          </cell>
          <cell r="DU1546">
            <v>679</v>
          </cell>
          <cell r="DV1546">
            <v>2277977.1</v>
          </cell>
          <cell r="EA1546" t="str">
            <v>ГПЗ</v>
          </cell>
          <cell r="EF1546">
            <v>679</v>
          </cell>
          <cell r="EG1546">
            <v>2277977.1</v>
          </cell>
          <cell r="EH1546" t="e">
            <v>#N/A</v>
          </cell>
          <cell r="EJ1546" t="str">
            <v>31 REV</v>
          </cell>
          <cell r="EK1546" t="str">
            <v>ЗЦП</v>
          </cell>
          <cell r="EO1546" t="str">
            <v>ДКС</v>
          </cell>
          <cell r="EP1546" t="str">
            <v>ЦП</v>
          </cell>
          <cell r="ES1546" t="str">
            <v>07.2023</v>
          </cell>
          <cell r="ET1546" t="str">
            <v>475200000, Мангистауская область, Тупкараганский район, месторождение Каражанбас, база МТС АО Каражанбасмунай</v>
          </cell>
          <cell r="EU1546" t="str">
            <v>С даты подписания договора в течение 75 календарных дней</v>
          </cell>
          <cell r="EW1546">
            <v>244221</v>
          </cell>
          <cell r="EX1546" t="str">
            <v>244221.000.000005</v>
          </cell>
          <cell r="EY1546" t="str">
            <v>Пудра</v>
          </cell>
          <cell r="EZ1546" t="str">
            <v>алюминиевая, марка ПАП-1</v>
          </cell>
        </row>
        <row r="1547">
          <cell r="CI1547" t="str">
            <v>310-00037</v>
          </cell>
          <cell r="CJ1547" t="str">
            <v>Пудра: алюминиевая, ПАП-1, серебрянка, ГОСТ 5494-95....~Powder: aluminium, ГОСТ 5494-95....</v>
          </cell>
          <cell r="CK1547" t="str">
            <v>КГ</v>
          </cell>
          <cell r="CL1547" t="e">
            <v>#N/A</v>
          </cell>
          <cell r="CM1547" t="e">
            <v>#N/A</v>
          </cell>
          <cell r="CN1547">
            <v>3354.9</v>
          </cell>
          <cell r="CU1547">
            <v>0</v>
          </cell>
          <cell r="CV1547">
            <v>0</v>
          </cell>
          <cell r="CY1547">
            <v>0</v>
          </cell>
          <cell r="CZ1547">
            <v>0</v>
          </cell>
          <cell r="DB1547">
            <v>0</v>
          </cell>
          <cell r="DC1547">
            <v>0</v>
          </cell>
          <cell r="DE1547">
            <v>0</v>
          </cell>
          <cell r="DF1547">
            <v>0</v>
          </cell>
          <cell r="DH1547">
            <v>0</v>
          </cell>
          <cell r="DI1547">
            <v>0</v>
          </cell>
          <cell r="DL1547">
            <v>0</v>
          </cell>
          <cell r="DN1547">
            <v>0</v>
          </cell>
          <cell r="DO1547">
            <v>0</v>
          </cell>
          <cell r="DR1547">
            <v>0</v>
          </cell>
          <cell r="DU1547">
            <v>0</v>
          </cell>
          <cell r="DV1547">
            <v>0</v>
          </cell>
          <cell r="EG1547">
            <v>0</v>
          </cell>
          <cell r="EH1547" t="e">
            <v>#N/A</v>
          </cell>
          <cell r="EO1547" t="str">
            <v>ДКС</v>
          </cell>
          <cell r="EP1547" t="e">
            <v>#N/A</v>
          </cell>
          <cell r="ES1547" t="e">
            <v>#N/A</v>
          </cell>
          <cell r="ET1547" t="str">
            <v>475200000, Мангистауская область, Тупкараганский район, месторождение Каражанбас, база МТС АО Каражанбасмунай</v>
          </cell>
          <cell r="EU1547" t="str">
            <v>С даты подписания договора в течение 75 календарных дней</v>
          </cell>
          <cell r="EW1547" t="e">
            <v>#VALUE!</v>
          </cell>
          <cell r="EX1547" t="str">
            <v>244221.000.000005</v>
          </cell>
          <cell r="EY1547" t="str">
            <v>Пудра</v>
          </cell>
          <cell r="EZ1547" t="str">
            <v>алюминиевая, марка ПАП-1</v>
          </cell>
        </row>
        <row r="1548">
          <cell r="CI1548" t="str">
            <v>310-00436</v>
          </cell>
          <cell r="CJ1548" t="str">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ell>
          <cell r="CK1548" t="str">
            <v>Л</v>
          </cell>
          <cell r="CL1548" t="e">
            <v>#N/A</v>
          </cell>
          <cell r="CM1548" t="e">
            <v>#N/A</v>
          </cell>
          <cell r="CN1548">
            <v>1955</v>
          </cell>
          <cell r="CO1548">
            <v>20</v>
          </cell>
          <cell r="CP1548">
            <v>10</v>
          </cell>
          <cell r="CQ1548" t="str">
            <v>сост</v>
          </cell>
          <cell r="CR1548">
            <v>10</v>
          </cell>
          <cell r="CS1548">
            <v>20</v>
          </cell>
          <cell r="CT1548">
            <v>20</v>
          </cell>
          <cell r="CU1548">
            <v>0</v>
          </cell>
          <cell r="CV1548">
            <v>10</v>
          </cell>
          <cell r="CW1548">
            <v>9</v>
          </cell>
          <cell r="CY1548">
            <v>18</v>
          </cell>
          <cell r="CZ1548">
            <v>35190</v>
          </cell>
          <cell r="DB1548">
            <v>0</v>
          </cell>
          <cell r="DC1548">
            <v>0</v>
          </cell>
          <cell r="DE1548">
            <v>0</v>
          </cell>
          <cell r="DF1548">
            <v>0</v>
          </cell>
          <cell r="DH1548">
            <v>9</v>
          </cell>
          <cell r="DI1548">
            <v>17595</v>
          </cell>
          <cell r="DK1548">
            <v>0</v>
          </cell>
          <cell r="DL1548">
            <v>0</v>
          </cell>
          <cell r="DN1548">
            <v>0</v>
          </cell>
          <cell r="DO1548">
            <v>0</v>
          </cell>
          <cell r="DQ1548">
            <v>0</v>
          </cell>
          <cell r="DR1548">
            <v>0</v>
          </cell>
          <cell r="DU1548">
            <v>9</v>
          </cell>
          <cell r="DV1548">
            <v>17595</v>
          </cell>
          <cell r="DW1548" t="str">
            <v>передан</v>
          </cell>
          <cell r="DX1548" t="str">
            <v>Направлено 28.04.2023</v>
          </cell>
          <cell r="EA1548" t="str">
            <v>100 МРП</v>
          </cell>
          <cell r="EF1548">
            <v>9</v>
          </cell>
          <cell r="EG1548">
            <v>17595</v>
          </cell>
          <cell r="EH1548" t="e">
            <v>#N/A</v>
          </cell>
          <cell r="EJ1548" t="str">
            <v>78 (МРП)</v>
          </cell>
          <cell r="EK1548" t="str">
            <v>100 МРП</v>
          </cell>
          <cell r="EO1548" t="str">
            <v>ДКС</v>
          </cell>
          <cell r="EP1548" t="e">
            <v>#N/A</v>
          </cell>
          <cell r="ES1548" t="e">
            <v>#N/A</v>
          </cell>
          <cell r="ET1548" t="str">
            <v>471010000, Мангистауская область, Актау Г.А., г.Актау, промышленная зона, БМТС АО Каражанбасмунай</v>
          </cell>
          <cell r="EW1548" t="e">
            <v>#VALUE!</v>
          </cell>
          <cell r="EX1548" t="str">
            <v>205959.630.000041</v>
          </cell>
          <cell r="EY1548" t="str">
            <v>Раствор огнебиозащитный</v>
          </cell>
          <cell r="EZ1548" t="str">
            <v>для пропитки древесины и защиты от возгорания</v>
          </cell>
        </row>
        <row r="1549">
          <cell r="CI1549" t="str">
            <v>310-00066</v>
          </cell>
          <cell r="CJ1549" t="str">
            <v>Растворитель: 647, в бутылках от 0,5 до 5 литров....~Thinner: 647, bottles from 0,5 to 5 liters….</v>
          </cell>
          <cell r="CK1549" t="str">
            <v>Л</v>
          </cell>
          <cell r="CL1549" t="e">
            <v>#N/A</v>
          </cell>
          <cell r="CM1549" t="e">
            <v>#N/A</v>
          </cell>
          <cell r="CN1549">
            <v>1360</v>
          </cell>
          <cell r="CO1549">
            <v>260</v>
          </cell>
          <cell r="CP1549">
            <v>0</v>
          </cell>
          <cell r="CQ1549" t="str">
            <v>со склада</v>
          </cell>
          <cell r="CR1549">
            <v>258</v>
          </cell>
          <cell r="CS1549">
            <v>0</v>
          </cell>
          <cell r="CT1549">
            <v>168</v>
          </cell>
          <cell r="CU1549">
            <v>92</v>
          </cell>
          <cell r="CV1549">
            <v>166</v>
          </cell>
          <cell r="CW1549">
            <v>155</v>
          </cell>
          <cell r="CY1549">
            <v>655</v>
          </cell>
          <cell r="CZ1549">
            <v>890800</v>
          </cell>
          <cell r="DB1549">
            <v>0</v>
          </cell>
          <cell r="DC1549">
            <v>0</v>
          </cell>
          <cell r="DE1549">
            <v>0</v>
          </cell>
          <cell r="DF1549">
            <v>0</v>
          </cell>
          <cell r="DH1549">
            <v>155</v>
          </cell>
          <cell r="DI1549">
            <v>210800</v>
          </cell>
          <cell r="DK1549">
            <v>0</v>
          </cell>
          <cell r="DL1549">
            <v>0</v>
          </cell>
          <cell r="DN1549">
            <v>0</v>
          </cell>
          <cell r="DO1549">
            <v>0</v>
          </cell>
          <cell r="DQ1549">
            <v>0</v>
          </cell>
          <cell r="DR1549">
            <v>0</v>
          </cell>
          <cell r="DU1549">
            <v>500</v>
          </cell>
          <cell r="DV1549">
            <v>680000</v>
          </cell>
          <cell r="EA1549" t="str">
            <v>ГПЗ</v>
          </cell>
          <cell r="EF1549">
            <v>500</v>
          </cell>
          <cell r="EG1549">
            <v>680000</v>
          </cell>
          <cell r="EH1549" t="e">
            <v>#N/A</v>
          </cell>
          <cell r="EJ1549" t="str">
            <v>73</v>
          </cell>
          <cell r="EK1549" t="str">
            <v>ЗЦП</v>
          </cell>
          <cell r="EO1549" t="str">
            <v>ДКС</v>
          </cell>
          <cell r="EP1549" t="str">
            <v>ЦП</v>
          </cell>
          <cell r="ES1549" t="str">
            <v>05.2023</v>
          </cell>
          <cell r="ET1549" t="str">
            <v>475200000, Мангистауская область, Тупкараганский район, месторождение Каражанбас, база МТС АО Каражанбасмунай</v>
          </cell>
          <cell r="EU1549" t="str">
            <v>С даты подписания договора в течение 75 календарных дней</v>
          </cell>
          <cell r="EV1549" t="str">
            <v>ок</v>
          </cell>
          <cell r="EW1549" t="e">
            <v>#VALUE!</v>
          </cell>
          <cell r="EX1549" t="str">
            <v>203022.700.000002</v>
          </cell>
          <cell r="EY1549" t="str">
            <v>Растворитель</v>
          </cell>
          <cell r="EZ1549" t="str">
            <v>для лакокрасочного  материала</v>
          </cell>
        </row>
        <row r="1550">
          <cell r="CI1550" t="str">
            <v>310-00051</v>
          </cell>
          <cell r="CJ1550" t="str">
            <v>Растворитель: для разбавления нитроэмалей, нитролаков, нитрошпатлевок общего назначения, тип 646, тара от 0,5л до 1л, ГОСТ 18188-72....Thinner: for dilution the nitroenamel, nitro lacquer, nitrobadigeon for general-purpose, type 646, container from 0.5 liter to 1liter, GOST 18188-72....</v>
          </cell>
          <cell r="CK1550" t="str">
            <v>Л</v>
          </cell>
          <cell r="CL1550" t="e">
            <v>#N/A</v>
          </cell>
          <cell r="CM1550" t="e">
            <v>#N/A</v>
          </cell>
          <cell r="CN1550">
            <v>1500</v>
          </cell>
          <cell r="CO1550">
            <v>2258.3632426232843</v>
          </cell>
          <cell r="CP1550">
            <v>1143.0000000000043</v>
          </cell>
          <cell r="CQ1550" t="str">
            <v>сост</v>
          </cell>
          <cell r="CR1550">
            <v>574</v>
          </cell>
          <cell r="CS1550">
            <v>1284.7</v>
          </cell>
          <cell r="CT1550">
            <v>1345.8</v>
          </cell>
          <cell r="CU1550">
            <v>912.5632426232844</v>
          </cell>
          <cell r="CV1550">
            <v>-338.5632426232844</v>
          </cell>
          <cell r="CW1550">
            <v>0</v>
          </cell>
          <cell r="CY1550">
            <v>1912</v>
          </cell>
          <cell r="CZ1550">
            <v>2868000</v>
          </cell>
          <cell r="DB1550">
            <v>0</v>
          </cell>
          <cell r="DC1550">
            <v>0</v>
          </cell>
          <cell r="DE1550">
            <v>0</v>
          </cell>
          <cell r="DF1550">
            <v>0</v>
          </cell>
          <cell r="DH1550">
            <v>0</v>
          </cell>
          <cell r="DI1550">
            <v>0</v>
          </cell>
          <cell r="DK1550">
            <v>0</v>
          </cell>
          <cell r="DL1550">
            <v>0</v>
          </cell>
          <cell r="DN1550">
            <v>0</v>
          </cell>
          <cell r="DO1550">
            <v>0</v>
          </cell>
          <cell r="DQ1550">
            <v>0</v>
          </cell>
          <cell r="DR1550">
            <v>0</v>
          </cell>
          <cell r="DU1550">
            <v>1912</v>
          </cell>
          <cell r="DV1550">
            <v>2868000</v>
          </cell>
          <cell r="DW1550" t="str">
            <v>передан</v>
          </cell>
          <cell r="DX1550" t="str">
            <v>Направлено 13.01.2023</v>
          </cell>
          <cell r="EA1550" t="str">
            <v>ГПЗ</v>
          </cell>
          <cell r="EF1550">
            <v>1912</v>
          </cell>
          <cell r="EG1550">
            <v>2868000</v>
          </cell>
          <cell r="EH1550" t="e">
            <v>#N/A</v>
          </cell>
          <cell r="EJ1550" t="str">
            <v>16 REV2</v>
          </cell>
          <cell r="EK1550" t="str">
            <v>ЗЦП</v>
          </cell>
          <cell r="EL1550" t="str">
            <v>ТПФ</v>
          </cell>
          <cell r="EM1550">
            <v>315</v>
          </cell>
          <cell r="EO1550" t="str">
            <v>ДКС</v>
          </cell>
          <cell r="EP1550" t="str">
            <v>ЦП</v>
          </cell>
          <cell r="ES1550" t="str">
            <v>03.2023</v>
          </cell>
          <cell r="ET1550" t="str">
            <v>475200000, Мангистауская область, Тупкараганский район, месторождение Каражанбас, база МТС АО Каражанбасмунай</v>
          </cell>
          <cell r="EU1550" t="str">
            <v>С даты подписания договора в течение 75 календарных дней</v>
          </cell>
          <cell r="EV1550" t="str">
            <v>ок</v>
          </cell>
          <cell r="EW1550">
            <v>203022</v>
          </cell>
          <cell r="EX1550" t="str">
            <v>203022.700.000002</v>
          </cell>
          <cell r="EY1550" t="str">
            <v>Растворитель</v>
          </cell>
          <cell r="EZ1550" t="str">
            <v>для лакокрасочного  материала</v>
          </cell>
        </row>
        <row r="1551">
          <cell r="CI1551" t="str">
            <v>330-01533</v>
          </cell>
          <cell r="CJ1551" t="str">
            <v>Рейка: нивелирная, складная, длина 3м....~Staff: leveling, expandable, Length 3m....</v>
          </cell>
          <cell r="CK1551" t="str">
            <v>ШТ</v>
          </cell>
          <cell r="CL1551" t="e">
            <v>#N/A</v>
          </cell>
          <cell r="CM1551" t="e">
            <v>#N/A</v>
          </cell>
          <cell r="CN1551">
            <v>24500</v>
          </cell>
          <cell r="CO1551">
            <v>0</v>
          </cell>
          <cell r="CP1551">
            <v>0</v>
          </cell>
          <cell r="CQ1551" t="e">
            <v>#N/A</v>
          </cell>
          <cell r="CR1551">
            <v>0</v>
          </cell>
          <cell r="CS1551">
            <v>0</v>
          </cell>
          <cell r="CT1551">
            <v>0</v>
          </cell>
          <cell r="CU1551">
            <v>0</v>
          </cell>
          <cell r="CV1551">
            <v>0</v>
          </cell>
          <cell r="CW1551">
            <v>0</v>
          </cell>
          <cell r="CY1551">
            <v>4</v>
          </cell>
          <cell r="CZ1551">
            <v>98000</v>
          </cell>
          <cell r="DB1551">
            <v>0</v>
          </cell>
          <cell r="DC1551">
            <v>0</v>
          </cell>
          <cell r="DE1551">
            <v>0</v>
          </cell>
          <cell r="DF1551">
            <v>0</v>
          </cell>
          <cell r="DH1551">
            <v>0</v>
          </cell>
          <cell r="DI1551">
            <v>0</v>
          </cell>
          <cell r="DL1551">
            <v>0</v>
          </cell>
          <cell r="DN1551">
            <v>0</v>
          </cell>
          <cell r="DO1551">
            <v>0</v>
          </cell>
          <cell r="DR1551">
            <v>0</v>
          </cell>
          <cell r="DU1551">
            <v>4</v>
          </cell>
          <cell r="DV1551">
            <v>98000</v>
          </cell>
          <cell r="EA1551" t="str">
            <v>100 МРП</v>
          </cell>
          <cell r="EF1551">
            <v>4</v>
          </cell>
          <cell r="EG1551">
            <v>98000</v>
          </cell>
          <cell r="EH1551" t="e">
            <v>#N/A</v>
          </cell>
          <cell r="EJ1551" t="str">
            <v>2 (МРП)</v>
          </cell>
          <cell r="EK1551" t="str">
            <v>100 МРП</v>
          </cell>
          <cell r="EO1551" t="str">
            <v>ДКС</v>
          </cell>
          <cell r="EP1551" t="e">
            <v>#N/A</v>
          </cell>
          <cell r="ES1551" t="e">
            <v>#N/A</v>
          </cell>
          <cell r="ET1551" t="str">
            <v>471010000, Мангистауская область, Актау Г.А., г.Актау, промышленная зона, БМТС АО Каражанбасмунай</v>
          </cell>
          <cell r="EV1551" t="str">
            <v>Проставить</v>
          </cell>
          <cell r="EW1551" t="e">
            <v>#VALUE!</v>
          </cell>
          <cell r="EX1551" t="str">
            <v>265112.190.000005</v>
          </cell>
          <cell r="EY1551" t="str">
            <v>Рейка</v>
          </cell>
          <cell r="EZ1551" t="str">
            <v>для оптических нивелиров, нивелирная</v>
          </cell>
        </row>
        <row r="1552">
          <cell r="CI1552" t="str">
            <v>330-00054</v>
          </cell>
          <cell r="CJ1552" t="str">
            <v>Рейка: нивелирная, телескопическая, алюминиевая, складная, длина 5м....~Staff: leveling, expandable, Length 5m....</v>
          </cell>
          <cell r="CK1552" t="str">
            <v>ШТ</v>
          </cell>
          <cell r="CL1552" t="e">
            <v>#N/A</v>
          </cell>
          <cell r="CM1552" t="e">
            <v>#N/A</v>
          </cell>
          <cell r="CN1552">
            <v>19575</v>
          </cell>
          <cell r="CO1552">
            <v>0</v>
          </cell>
          <cell r="CP1552">
            <v>0</v>
          </cell>
          <cell r="CQ1552" t="e">
            <v>#N/A</v>
          </cell>
          <cell r="CR1552">
            <v>0</v>
          </cell>
          <cell r="CS1552">
            <v>0</v>
          </cell>
          <cell r="CT1552">
            <v>0</v>
          </cell>
          <cell r="CU1552">
            <v>0</v>
          </cell>
          <cell r="CV1552">
            <v>0</v>
          </cell>
          <cell r="CW1552">
            <v>0</v>
          </cell>
          <cell r="CY1552">
            <v>4</v>
          </cell>
          <cell r="CZ1552">
            <v>78300</v>
          </cell>
          <cell r="DB1552">
            <v>0</v>
          </cell>
          <cell r="DC1552">
            <v>0</v>
          </cell>
          <cell r="DE1552">
            <v>0</v>
          </cell>
          <cell r="DF1552">
            <v>0</v>
          </cell>
          <cell r="DH1552">
            <v>0</v>
          </cell>
          <cell r="DI1552">
            <v>0</v>
          </cell>
          <cell r="DL1552">
            <v>0</v>
          </cell>
          <cell r="DN1552">
            <v>0</v>
          </cell>
          <cell r="DO1552">
            <v>0</v>
          </cell>
          <cell r="DR1552">
            <v>0</v>
          </cell>
          <cell r="DU1552">
            <v>4</v>
          </cell>
          <cell r="DV1552">
            <v>78300</v>
          </cell>
          <cell r="EA1552" t="str">
            <v>100 МРП</v>
          </cell>
          <cell r="EF1552">
            <v>4</v>
          </cell>
          <cell r="EG1552">
            <v>78300</v>
          </cell>
          <cell r="EH1552" t="e">
            <v>#N/A</v>
          </cell>
          <cell r="EJ1552" t="str">
            <v>2 (МРП)</v>
          </cell>
          <cell r="EK1552" t="str">
            <v>100 МРП</v>
          </cell>
          <cell r="EO1552" t="str">
            <v>ДКС</v>
          </cell>
          <cell r="EP1552" t="e">
            <v>#N/A</v>
          </cell>
          <cell r="ES1552" t="e">
            <v>#N/A</v>
          </cell>
          <cell r="ET1552" t="str">
            <v>471010000, Мангистауская область, Актау Г.А., г.Актау, промышленная зона, БМТС АО Каражанбасмунай</v>
          </cell>
          <cell r="EV1552" t="str">
            <v>Проставить</v>
          </cell>
          <cell r="EW1552" t="e">
            <v>#VALUE!</v>
          </cell>
          <cell r="EX1552" t="str">
            <v>265112.190.000005</v>
          </cell>
          <cell r="EY1552" t="str">
            <v>Рейка</v>
          </cell>
          <cell r="EZ1552" t="str">
            <v>для оптических нивелиров, нивелирная</v>
          </cell>
        </row>
        <row r="1553">
          <cell r="CI1553" t="str">
            <v>310-00458</v>
          </cell>
          <cell r="CJ1553" t="str">
            <v>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v>
          </cell>
          <cell r="CK1553" t="str">
            <v>ШТ</v>
          </cell>
          <cell r="CL1553" t="e">
            <v>#N/A</v>
          </cell>
          <cell r="CM1553" t="e">
            <v>#N/A</v>
          </cell>
          <cell r="CN1553">
            <v>3619</v>
          </cell>
          <cell r="CO1553">
            <v>0</v>
          </cell>
          <cell r="CP1553">
            <v>0</v>
          </cell>
          <cell r="CQ1553" t="e">
            <v>#N/A</v>
          </cell>
          <cell r="CR1553">
            <v>0</v>
          </cell>
          <cell r="CS1553">
            <v>100</v>
          </cell>
          <cell r="CT1553">
            <v>100</v>
          </cell>
          <cell r="CU1553">
            <v>-100</v>
          </cell>
          <cell r="CV1553">
            <v>100</v>
          </cell>
          <cell r="CW1553">
            <v>0</v>
          </cell>
          <cell r="CY1553">
            <v>34</v>
          </cell>
          <cell r="CZ1553">
            <v>123046</v>
          </cell>
          <cell r="DB1553">
            <v>0</v>
          </cell>
          <cell r="DC1553">
            <v>0</v>
          </cell>
          <cell r="DE1553">
            <v>0</v>
          </cell>
          <cell r="DF1553">
            <v>0</v>
          </cell>
          <cell r="DH1553">
            <v>0</v>
          </cell>
          <cell r="DI1553">
            <v>0</v>
          </cell>
          <cell r="DL1553">
            <v>0</v>
          </cell>
          <cell r="DN1553">
            <v>0</v>
          </cell>
          <cell r="DO1553">
            <v>0</v>
          </cell>
          <cell r="DR1553">
            <v>0</v>
          </cell>
          <cell r="DU1553">
            <v>34</v>
          </cell>
          <cell r="DV1553">
            <v>123046</v>
          </cell>
          <cell r="EA1553" t="str">
            <v>100 МРП</v>
          </cell>
          <cell r="EF1553">
            <v>34</v>
          </cell>
          <cell r="EG1553">
            <v>123046</v>
          </cell>
          <cell r="EH1553" t="e">
            <v>#N/A</v>
          </cell>
          <cell r="EJ1553" t="str">
            <v>2 (МРП)</v>
          </cell>
          <cell r="EK1553" t="str">
            <v>100 МРП</v>
          </cell>
          <cell r="EO1553" t="str">
            <v>ДКС</v>
          </cell>
          <cell r="EP1553" t="e">
            <v>#N/A</v>
          </cell>
          <cell r="ES1553" t="e">
            <v>#N/A</v>
          </cell>
          <cell r="ET1553" t="str">
            <v>471010000, Мангистауская область, Актау Г.А., г.Актау, промышленная зона, БМТС АО Каражанбасмунай</v>
          </cell>
          <cell r="EV1553" t="str">
            <v>ок</v>
          </cell>
          <cell r="EW1553" t="e">
            <v>#VALUE!</v>
          </cell>
          <cell r="EX1553" t="str">
            <v>259929.490.000015</v>
          </cell>
          <cell r="EY1553" t="str">
            <v>Ручка</v>
          </cell>
          <cell r="EZ1553" t="str">
            <v>дверная, металлическая</v>
          </cell>
        </row>
        <row r="1554">
          <cell r="CI1554" t="str">
            <v>310-00861</v>
          </cell>
          <cell r="CJ1554"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100 мм.</v>
          </cell>
          <cell r="CK1554" t="str">
            <v>КГ</v>
          </cell>
          <cell r="CL1554" t="e">
            <v>#N/A</v>
          </cell>
          <cell r="CM1554" t="e">
            <v>#N/A</v>
          </cell>
          <cell r="CN1554">
            <v>1650</v>
          </cell>
          <cell r="CO1554">
            <v>2</v>
          </cell>
          <cell r="CP1554">
            <v>0</v>
          </cell>
          <cell r="CQ1554" t="str">
            <v>со склада</v>
          </cell>
          <cell r="CR1554">
            <v>2</v>
          </cell>
          <cell r="CS1554">
            <v>0</v>
          </cell>
          <cell r="CT1554">
            <v>3</v>
          </cell>
          <cell r="CU1554">
            <v>-1</v>
          </cell>
          <cell r="CV1554">
            <v>3</v>
          </cell>
          <cell r="CW1554">
            <v>2</v>
          </cell>
          <cell r="CY1554">
            <v>2</v>
          </cell>
          <cell r="CZ1554">
            <v>3300</v>
          </cell>
          <cell r="DB1554">
            <v>0</v>
          </cell>
          <cell r="DC1554">
            <v>0</v>
          </cell>
          <cell r="DE1554">
            <v>0</v>
          </cell>
          <cell r="DF1554">
            <v>0</v>
          </cell>
          <cell r="DH1554">
            <v>2</v>
          </cell>
          <cell r="DI1554">
            <v>3300</v>
          </cell>
          <cell r="DK1554">
            <v>0</v>
          </cell>
          <cell r="DL1554">
            <v>0</v>
          </cell>
          <cell r="DN1554">
            <v>0</v>
          </cell>
          <cell r="DO1554">
            <v>0</v>
          </cell>
          <cell r="DQ1554">
            <v>0</v>
          </cell>
          <cell r="DR1554">
            <v>0</v>
          </cell>
          <cell r="DU1554">
            <v>0</v>
          </cell>
          <cell r="DV1554">
            <v>0</v>
          </cell>
          <cell r="EA1554" t="str">
            <v>со склада</v>
          </cell>
          <cell r="EG1554">
            <v>0</v>
          </cell>
          <cell r="EH1554" t="e">
            <v>#N/A</v>
          </cell>
          <cell r="EO1554" t="str">
            <v>ДКС</v>
          </cell>
          <cell r="EP1554" t="e">
            <v>#N/A</v>
          </cell>
          <cell r="ES1554" t="e">
            <v>#N/A</v>
          </cell>
          <cell r="ET1554" t="str">
            <v>-</v>
          </cell>
          <cell r="EV1554" t="str">
            <v>Проверить</v>
          </cell>
          <cell r="EW1554" t="e">
            <v>#VALUE!</v>
          </cell>
          <cell r="EX1554" t="str">
            <v>259411.900.000164</v>
          </cell>
          <cell r="EY1554" t="str">
            <v>Саморез</v>
          </cell>
          <cell r="EZ1554" t="str">
            <v>оцинкованный, с потайной головкой</v>
          </cell>
        </row>
        <row r="1555">
          <cell r="CI1555" t="str">
            <v>310-00862</v>
          </cell>
          <cell r="CJ1555" t="str">
            <v>Саморез: для оконного профиля, мет. усилители окон без предв. сверления,потай головка с насечками для раззенковки, крестообразныйшлиц Phillips N2 наконечник сверло мелкая резьба, длина 60 мм.</v>
          </cell>
          <cell r="CK1555" t="str">
            <v>КГ</v>
          </cell>
          <cell r="CL1555" t="e">
            <v>#N/A</v>
          </cell>
          <cell r="CM1555" t="e">
            <v>#N/A</v>
          </cell>
          <cell r="CN1555">
            <v>1295.5</v>
          </cell>
          <cell r="CO1555">
            <v>2</v>
          </cell>
          <cell r="CP1555">
            <v>0</v>
          </cell>
          <cell r="CQ1555" t="str">
            <v>отмена</v>
          </cell>
          <cell r="CR1555">
            <v>9.5</v>
          </cell>
          <cell r="CS1555">
            <v>0</v>
          </cell>
          <cell r="CT1555">
            <v>0.5</v>
          </cell>
          <cell r="CU1555">
            <v>1.5</v>
          </cell>
          <cell r="CV1555">
            <v>8</v>
          </cell>
          <cell r="CW1555">
            <v>8</v>
          </cell>
          <cell r="CY1555">
            <v>25</v>
          </cell>
          <cell r="CZ1555">
            <v>32387.5</v>
          </cell>
          <cell r="DB1555">
            <v>0</v>
          </cell>
          <cell r="DC1555">
            <v>0</v>
          </cell>
          <cell r="DE1555">
            <v>0</v>
          </cell>
          <cell r="DF1555">
            <v>0</v>
          </cell>
          <cell r="DH1555">
            <v>8</v>
          </cell>
          <cell r="DI1555">
            <v>10364</v>
          </cell>
          <cell r="DK1555">
            <v>0</v>
          </cell>
          <cell r="DL1555">
            <v>0</v>
          </cell>
          <cell r="DN1555">
            <v>0</v>
          </cell>
          <cell r="DO1555">
            <v>0</v>
          </cell>
          <cell r="DQ1555">
            <v>0</v>
          </cell>
          <cell r="DR1555">
            <v>0</v>
          </cell>
          <cell r="DU1555">
            <v>17</v>
          </cell>
          <cell r="DV1555">
            <v>22023.5</v>
          </cell>
          <cell r="EA1555" t="str">
            <v>ЭМ</v>
          </cell>
          <cell r="EF1555">
            <v>17</v>
          </cell>
          <cell r="EG1555">
            <v>22023.5</v>
          </cell>
          <cell r="EH1555" t="e">
            <v>#N/A</v>
          </cell>
          <cell r="EJ1555" t="str">
            <v>43 REV</v>
          </cell>
          <cell r="EK1555" t="str">
            <v>ЭМ</v>
          </cell>
          <cell r="EO1555" t="str">
            <v>ДКС</v>
          </cell>
          <cell r="EP1555" t="str">
            <v>ЭМ</v>
          </cell>
          <cell r="ES1555" t="str">
            <v>-</v>
          </cell>
          <cell r="ET1555" t="str">
            <v>471010000, Мангистауская область, Актау Г.А., г.Актау, промышленная зона, БМТС АО Каражанбасмунай</v>
          </cell>
          <cell r="EU1555" t="str">
            <v>С даты подписания договора в течение 45 календарных дней</v>
          </cell>
          <cell r="EV1555" t="str">
            <v>ок</v>
          </cell>
          <cell r="EW1555" t="e">
            <v>#VALUE!</v>
          </cell>
          <cell r="EX1555" t="str">
            <v>259411.900.000164</v>
          </cell>
          <cell r="EY1555" t="str">
            <v>Саморез</v>
          </cell>
          <cell r="EZ1555" t="str">
            <v>оцинкованный, с потайной головкой</v>
          </cell>
        </row>
        <row r="1556">
          <cell r="CI1556" t="str">
            <v>310-00909</v>
          </cell>
          <cell r="CJ1556" t="str">
            <v>Саморез: для тонких пластин Standers оцинкованные с буром 4.2х25 мм (12шт в упак.)</v>
          </cell>
          <cell r="CK1556" t="str">
            <v>УПК</v>
          </cell>
          <cell r="CL1556" t="e">
            <v>#N/A</v>
          </cell>
          <cell r="CM1556" t="e">
            <v>#N/A</v>
          </cell>
          <cell r="CN1556">
            <v>1220</v>
          </cell>
          <cell r="CO1556">
            <v>6</v>
          </cell>
          <cell r="CP1556">
            <v>6</v>
          </cell>
          <cell r="CQ1556">
            <v>0</v>
          </cell>
          <cell r="CR1556">
            <v>0</v>
          </cell>
          <cell r="CS1556">
            <v>0</v>
          </cell>
          <cell r="CT1556">
            <v>0</v>
          </cell>
          <cell r="CU1556">
            <v>6</v>
          </cell>
          <cell r="CV1556">
            <v>-6</v>
          </cell>
          <cell r="CW1556">
            <v>0</v>
          </cell>
          <cell r="CY1556">
            <v>6</v>
          </cell>
          <cell r="CZ1556">
            <v>7320</v>
          </cell>
          <cell r="DB1556">
            <v>0</v>
          </cell>
          <cell r="DC1556">
            <v>0</v>
          </cell>
          <cell r="DE1556">
            <v>0</v>
          </cell>
          <cell r="DF1556">
            <v>0</v>
          </cell>
          <cell r="DH1556">
            <v>0</v>
          </cell>
          <cell r="DI1556">
            <v>0</v>
          </cell>
          <cell r="DL1556">
            <v>0</v>
          </cell>
          <cell r="DN1556">
            <v>0</v>
          </cell>
          <cell r="DO1556">
            <v>0</v>
          </cell>
          <cell r="DR1556">
            <v>0</v>
          </cell>
          <cell r="DU1556">
            <v>6</v>
          </cell>
          <cell r="DV1556">
            <v>7320</v>
          </cell>
          <cell r="EA1556" t="str">
            <v>ГПЗ</v>
          </cell>
          <cell r="EF1556">
            <v>6</v>
          </cell>
          <cell r="EG1556">
            <v>7320</v>
          </cell>
          <cell r="EH1556" t="e">
            <v>#N/A</v>
          </cell>
          <cell r="EJ1556" t="str">
            <v>43-2</v>
          </cell>
          <cell r="EK1556" t="str">
            <v>ЗЦП</v>
          </cell>
          <cell r="EO1556" t="str">
            <v>ДКС</v>
          </cell>
          <cell r="EP1556" t="str">
            <v>ЦП</v>
          </cell>
          <cell r="ES1556" t="str">
            <v>02.2023</v>
          </cell>
          <cell r="ET1556" t="str">
            <v>471010000, Мангистауская область, Актау Г.А., г.Актау, промышленная зона, БМТС АО Каражанбасмунай</v>
          </cell>
          <cell r="EU1556" t="str">
            <v>С даты подписания договора в течение 60 календарных дней</v>
          </cell>
          <cell r="EV1556" t="str">
            <v>ок</v>
          </cell>
          <cell r="EW1556" t="e">
            <v>#VALUE!</v>
          </cell>
          <cell r="EX1556" t="str">
            <v>259411.900.000165</v>
          </cell>
          <cell r="EY1556" t="str">
            <v>Саморез</v>
          </cell>
          <cell r="EZ1556" t="str">
            <v>оцинкованный, с полупотайной головкой</v>
          </cell>
        </row>
        <row r="1557">
          <cell r="CI1557" t="str">
            <v>310-00483</v>
          </cell>
          <cell r="CJ1557" t="str">
            <v>Саморез: кровельный, 4.8x38мм, шестигранная головка с шайбой и резиновойпрокладкой EPDM, наконечник сверло...Screw: self-tapping, 4.8x35мм...</v>
          </cell>
          <cell r="CK1557" t="str">
            <v>ШТ</v>
          </cell>
          <cell r="CL1557" t="e">
            <v>#N/A</v>
          </cell>
          <cell r="CM1557" t="e">
            <v>#N/A</v>
          </cell>
          <cell r="CN1557">
            <v>61.5</v>
          </cell>
          <cell r="CO1557">
            <v>0</v>
          </cell>
          <cell r="CP1557">
            <v>0</v>
          </cell>
          <cell r="CQ1557" t="e">
            <v>#N/A</v>
          </cell>
          <cell r="CR1557">
            <v>0</v>
          </cell>
          <cell r="CS1557">
            <v>0</v>
          </cell>
          <cell r="CT1557">
            <v>0</v>
          </cell>
          <cell r="CU1557">
            <v>0</v>
          </cell>
          <cell r="CV1557">
            <v>0</v>
          </cell>
          <cell r="CW1557">
            <v>0</v>
          </cell>
          <cell r="CY1557">
            <v>2500</v>
          </cell>
          <cell r="CZ1557">
            <v>153750</v>
          </cell>
          <cell r="DB1557">
            <v>0</v>
          </cell>
          <cell r="DC1557">
            <v>0</v>
          </cell>
          <cell r="DE1557">
            <v>0</v>
          </cell>
          <cell r="DF1557">
            <v>0</v>
          </cell>
          <cell r="DH1557">
            <v>0</v>
          </cell>
          <cell r="DI1557">
            <v>0</v>
          </cell>
          <cell r="DL1557">
            <v>0</v>
          </cell>
          <cell r="DN1557">
            <v>0</v>
          </cell>
          <cell r="DO1557">
            <v>0</v>
          </cell>
          <cell r="DR1557">
            <v>0</v>
          </cell>
          <cell r="DU1557">
            <v>2500</v>
          </cell>
          <cell r="DV1557">
            <v>153750</v>
          </cell>
          <cell r="DW1557" t="str">
            <v>повтор</v>
          </cell>
          <cell r="DX1557" t="str">
            <v>Направлено 10.07.2023</v>
          </cell>
          <cell r="DZ1557" t="str">
            <v>ЭМ</v>
          </cell>
          <cell r="EA1557" t="str">
            <v>ЭМ</v>
          </cell>
          <cell r="EC1557">
            <v>61.5</v>
          </cell>
          <cell r="EF1557">
            <v>2500</v>
          </cell>
          <cell r="EG1557">
            <v>153750</v>
          </cell>
          <cell r="EH1557" t="e">
            <v>#N/A</v>
          </cell>
          <cell r="EJ1557" t="str">
            <v>82-2</v>
          </cell>
          <cell r="EK1557" t="str">
            <v>ЭМ</v>
          </cell>
          <cell r="EO1557" t="str">
            <v>ДКС</v>
          </cell>
          <cell r="EP1557" t="str">
            <v>ЭМ</v>
          </cell>
          <cell r="ES1557" t="str">
            <v>-</v>
          </cell>
          <cell r="ET1557" t="str">
            <v>471010000, Мангистауская область, Актау Г.А., г.Актау, промышленная зона, БМТС АО Каражанбасмунай</v>
          </cell>
          <cell r="EU1557" t="str">
            <v>С даты подписания договора в течение 45 календарных дней</v>
          </cell>
          <cell r="EV1557" t="str">
            <v>ок</v>
          </cell>
          <cell r="EW1557" t="e">
            <v>#VALUE!</v>
          </cell>
          <cell r="EX1557" t="str">
            <v>259411.900.000166</v>
          </cell>
          <cell r="EY1557" t="str">
            <v>Саморез</v>
          </cell>
          <cell r="EZ1557" t="str">
            <v>оцинкованный, с шестигранной головкой</v>
          </cell>
        </row>
        <row r="1558">
          <cell r="CI1558" t="str">
            <v>310-00841</v>
          </cell>
          <cell r="CJ1558" t="str">
            <v>Саморез: по дереву, черный 4,2*75 мм.</v>
          </cell>
          <cell r="CK1558" t="str">
            <v>КГ</v>
          </cell>
          <cell r="CL1558" t="e">
            <v>#N/A</v>
          </cell>
          <cell r="CM1558" t="e">
            <v>#N/A</v>
          </cell>
          <cell r="CN1558">
            <v>1200</v>
          </cell>
          <cell r="CO1558">
            <v>0</v>
          </cell>
          <cell r="CP1558">
            <v>0</v>
          </cell>
          <cell r="CQ1558" t="e">
            <v>#N/A</v>
          </cell>
          <cell r="CR1558">
            <v>0</v>
          </cell>
          <cell r="CS1558">
            <v>0</v>
          </cell>
          <cell r="CT1558">
            <v>0</v>
          </cell>
          <cell r="CU1558">
            <v>0</v>
          </cell>
          <cell r="CV1558">
            <v>0</v>
          </cell>
          <cell r="CW1558">
            <v>0</v>
          </cell>
          <cell r="CY1558">
            <v>5</v>
          </cell>
          <cell r="CZ1558">
            <v>6000</v>
          </cell>
          <cell r="DB1558">
            <v>0</v>
          </cell>
          <cell r="DC1558">
            <v>0</v>
          </cell>
          <cell r="DE1558">
            <v>0</v>
          </cell>
          <cell r="DF1558">
            <v>0</v>
          </cell>
          <cell r="DH1558">
            <v>0</v>
          </cell>
          <cell r="DI1558">
            <v>0</v>
          </cell>
          <cell r="DL1558">
            <v>0</v>
          </cell>
          <cell r="DN1558">
            <v>0</v>
          </cell>
          <cell r="DO1558">
            <v>0</v>
          </cell>
          <cell r="DR1558">
            <v>0</v>
          </cell>
          <cell r="DU1558">
            <v>5</v>
          </cell>
          <cell r="DV1558">
            <v>6000</v>
          </cell>
          <cell r="DW1558" t="str">
            <v>МЦ</v>
          </cell>
          <cell r="DX1558" t="str">
            <v>Проводится МЦ/ Направлено в ОМЦиА 26.07.2023</v>
          </cell>
          <cell r="EA1558" t="str">
            <v>ЭМ</v>
          </cell>
          <cell r="EF1558">
            <v>5</v>
          </cell>
          <cell r="EG1558">
            <v>6000</v>
          </cell>
          <cell r="EH1558" t="e">
            <v>#N/A</v>
          </cell>
          <cell r="EJ1558" t="str">
            <v>82-3</v>
          </cell>
          <cell r="EK1558" t="str">
            <v>ЭМ</v>
          </cell>
          <cell r="EO1558" t="str">
            <v>ДКС</v>
          </cell>
          <cell r="EP1558" t="str">
            <v>ЭМ</v>
          </cell>
          <cell r="ES1558" t="str">
            <v>-</v>
          </cell>
          <cell r="ET1558" t="str">
            <v>471010000, Мангистауская область, Актау Г.А., г.Актау, промышленная зона, БМТС АО Каражанбасмунай</v>
          </cell>
          <cell r="EU1558" t="str">
            <v>С даты подписания договора в течение 45 календарных дней</v>
          </cell>
          <cell r="EV1558" t="str">
            <v>ок</v>
          </cell>
          <cell r="EW1558" t="e">
            <v>#VALUE!</v>
          </cell>
          <cell r="EX1558" t="str">
            <v>259411.900.000164</v>
          </cell>
          <cell r="EY1558" t="str">
            <v>Саморез</v>
          </cell>
          <cell r="EZ1558" t="str">
            <v>оцинкованный, с потайной головкой</v>
          </cell>
        </row>
        <row r="1559">
          <cell r="CI1559" t="str">
            <v>310-00722</v>
          </cell>
          <cell r="CJ1559" t="str">
            <v>Саморез: по металлу с прессшайбой, наконечник сверло 4,2 х 13 RAL</v>
          </cell>
          <cell r="CK1559" t="str">
            <v>КГ</v>
          </cell>
          <cell r="CL1559" t="b">
            <v>1</v>
          </cell>
          <cell r="CM1559">
            <v>1933</v>
          </cell>
          <cell r="CN1559">
            <v>1933</v>
          </cell>
          <cell r="CU1559">
            <v>0</v>
          </cell>
          <cell r="CV1559">
            <v>0</v>
          </cell>
          <cell r="CY1559">
            <v>45</v>
          </cell>
          <cell r="CZ1559">
            <v>86985</v>
          </cell>
          <cell r="DB1559">
            <v>0</v>
          </cell>
          <cell r="DC1559">
            <v>0</v>
          </cell>
          <cell r="DE1559">
            <v>0</v>
          </cell>
          <cell r="DF1559">
            <v>0</v>
          </cell>
          <cell r="DH1559">
            <v>0</v>
          </cell>
          <cell r="DI1559">
            <v>0</v>
          </cell>
          <cell r="DL1559">
            <v>0</v>
          </cell>
          <cell r="DN1559">
            <v>0</v>
          </cell>
          <cell r="DO1559">
            <v>0</v>
          </cell>
          <cell r="DR1559">
            <v>0</v>
          </cell>
          <cell r="DU1559">
            <v>45</v>
          </cell>
          <cell r="DV1559">
            <v>86985</v>
          </cell>
          <cell r="EA1559" t="str">
            <v>ГПЗ</v>
          </cell>
          <cell r="EF1559">
            <v>45</v>
          </cell>
          <cell r="EG1559">
            <v>86985</v>
          </cell>
          <cell r="EH1559" t="e">
            <v>#N/A</v>
          </cell>
          <cell r="EJ1559" t="str">
            <v>43-3</v>
          </cell>
          <cell r="EK1559" t="str">
            <v>ЗЦП</v>
          </cell>
          <cell r="EO1559" t="str">
            <v>ДКС</v>
          </cell>
          <cell r="EP1559" t="str">
            <v>ЦП</v>
          </cell>
          <cell r="ES1559" t="str">
            <v>03.2023</v>
          </cell>
          <cell r="ET1559" t="str">
            <v>471010000, Мангистауская область, Актау Г.А., г.Актау, промышленная зона, БМТС АО Каражанбасмунай</v>
          </cell>
          <cell r="EU1559" t="str">
            <v>С даты подписания договора в течение 45 календарных дней</v>
          </cell>
          <cell r="EV1559" t="str">
            <v>Проставить</v>
          </cell>
          <cell r="EW1559" t="e">
            <v>#VALUE!</v>
          </cell>
          <cell r="EX1559" t="str">
            <v>259411.900.000028</v>
          </cell>
          <cell r="EY1559" t="str">
            <v>Саморез</v>
          </cell>
          <cell r="EZ1559" t="str">
            <v>оцинкованный, с полукруглой головкой</v>
          </cell>
        </row>
        <row r="1560">
          <cell r="CI1560" t="str">
            <v>310-00347</v>
          </cell>
          <cell r="CJ1560" t="str">
            <v>Саморез: по металлу, не менее 3.5 х 20 мм, шаг резьбы – 1 мм, со сверломСММ (клопы)….~Screw: for metal, 3,5 x 20 mm, thread pitch - 1 mm, with drill CMM (клопы)….</v>
          </cell>
          <cell r="CK1560" t="str">
            <v>КГ</v>
          </cell>
          <cell r="CL1560" t="e">
            <v>#N/A</v>
          </cell>
          <cell r="CM1560" t="e">
            <v>#N/A</v>
          </cell>
          <cell r="CN1560">
            <v>1933</v>
          </cell>
          <cell r="CO1560">
            <v>10</v>
          </cell>
          <cell r="CP1560">
            <v>0</v>
          </cell>
          <cell r="CQ1560" t="str">
            <v>отмена</v>
          </cell>
          <cell r="CR1560">
            <v>1</v>
          </cell>
          <cell r="CS1560">
            <v>0</v>
          </cell>
          <cell r="CT1560">
            <v>4</v>
          </cell>
          <cell r="CU1560">
            <v>6</v>
          </cell>
          <cell r="CV1560">
            <v>-5</v>
          </cell>
          <cell r="CW1560">
            <v>0</v>
          </cell>
          <cell r="CY1560">
            <v>29</v>
          </cell>
          <cell r="CZ1560">
            <v>56057</v>
          </cell>
          <cell r="DB1560">
            <v>0</v>
          </cell>
          <cell r="DC1560">
            <v>0</v>
          </cell>
          <cell r="DE1560">
            <v>0</v>
          </cell>
          <cell r="DF1560">
            <v>0</v>
          </cell>
          <cell r="DH1560">
            <v>0</v>
          </cell>
          <cell r="DI1560">
            <v>0</v>
          </cell>
          <cell r="DL1560">
            <v>0</v>
          </cell>
          <cell r="DN1560">
            <v>0</v>
          </cell>
          <cell r="DO1560">
            <v>0</v>
          </cell>
          <cell r="DR1560">
            <v>0</v>
          </cell>
          <cell r="DU1560">
            <v>29</v>
          </cell>
          <cell r="DV1560">
            <v>56057</v>
          </cell>
          <cell r="EA1560" t="str">
            <v>ГПЗ</v>
          </cell>
          <cell r="EF1560">
            <v>29</v>
          </cell>
          <cell r="EG1560">
            <v>56057</v>
          </cell>
          <cell r="EH1560" t="e">
            <v>#N/A</v>
          </cell>
          <cell r="EJ1560" t="str">
            <v>43-2</v>
          </cell>
          <cell r="EK1560" t="str">
            <v>ЗЦП</v>
          </cell>
          <cell r="EO1560" t="str">
            <v>ДКС</v>
          </cell>
          <cell r="EP1560" t="str">
            <v>ЦП</v>
          </cell>
          <cell r="ES1560" t="str">
            <v>02.2023</v>
          </cell>
          <cell r="ET1560" t="str">
            <v>471010000, Мангистауская область, Актау Г.А., г.Актау, промышленная зона, БМТС АО Каражанбасмунай</v>
          </cell>
          <cell r="EU1560" t="str">
            <v>С даты подписания договора в течение 60 календарных дней</v>
          </cell>
          <cell r="EV1560" t="str">
            <v>ок</v>
          </cell>
          <cell r="EW1560" t="e">
            <v>#VALUE!</v>
          </cell>
          <cell r="EX1560" t="str">
            <v>259411.900.000028</v>
          </cell>
          <cell r="EY1560" t="str">
            <v>Саморез</v>
          </cell>
          <cell r="EZ1560" t="str">
            <v>оцинкованный, с полукруглой головкой</v>
          </cell>
        </row>
        <row r="1561">
          <cell r="CI1561" t="str">
            <v>310-00903</v>
          </cell>
          <cell r="CJ1561" t="str">
            <v>Саморез-шруп: по дереву 3,0х60 мм</v>
          </cell>
          <cell r="CK1561" t="str">
            <v>КГ</v>
          </cell>
          <cell r="CL1561" t="e">
            <v>#N/A</v>
          </cell>
          <cell r="CM1561" t="e">
            <v>#N/A</v>
          </cell>
          <cell r="CN1561">
            <v>1295.5</v>
          </cell>
          <cell r="CO1561">
            <v>0</v>
          </cell>
          <cell r="CP1561">
            <v>0</v>
          </cell>
          <cell r="CQ1561">
            <v>0</v>
          </cell>
          <cell r="CR1561">
            <v>0</v>
          </cell>
          <cell r="CS1561">
            <v>0</v>
          </cell>
          <cell r="CT1561">
            <v>0</v>
          </cell>
          <cell r="CU1561">
            <v>0</v>
          </cell>
          <cell r="CV1561">
            <v>0</v>
          </cell>
          <cell r="CW1561">
            <v>0</v>
          </cell>
          <cell r="CY1561">
            <v>5</v>
          </cell>
          <cell r="CZ1561">
            <v>6477.5</v>
          </cell>
          <cell r="DB1561">
            <v>0</v>
          </cell>
          <cell r="DC1561">
            <v>0</v>
          </cell>
          <cell r="DE1561">
            <v>0</v>
          </cell>
          <cell r="DF1561">
            <v>0</v>
          </cell>
          <cell r="DH1561">
            <v>0</v>
          </cell>
          <cell r="DI1561">
            <v>0</v>
          </cell>
          <cell r="DL1561">
            <v>0</v>
          </cell>
          <cell r="DN1561">
            <v>0</v>
          </cell>
          <cell r="DO1561">
            <v>0</v>
          </cell>
          <cell r="DR1561">
            <v>0</v>
          </cell>
          <cell r="DU1561">
            <v>5</v>
          </cell>
          <cell r="DV1561">
            <v>6477.5</v>
          </cell>
          <cell r="DX1561" t="str">
            <v>Проводится МЦ/ направлено в ОМЦиА 29.06.2023</v>
          </cell>
          <cell r="EA1561" t="str">
            <v>ЭМ</v>
          </cell>
          <cell r="EF1561">
            <v>5</v>
          </cell>
          <cell r="EG1561">
            <v>6477.5</v>
          </cell>
          <cell r="EH1561" t="e">
            <v>#N/A</v>
          </cell>
          <cell r="EJ1561" t="str">
            <v>82-4</v>
          </cell>
          <cell r="EK1561" t="str">
            <v>ЭМ</v>
          </cell>
          <cell r="EO1561" t="str">
            <v>ДКС</v>
          </cell>
          <cell r="EP1561" t="str">
            <v>ЭМ</v>
          </cell>
          <cell r="ES1561" t="str">
            <v>-</v>
          </cell>
          <cell r="ET1561" t="str">
            <v>471010000, Мангистауская область, Актау Г.А., г.Актау, промышленная зона, БМТС АО Каражанбасмунай</v>
          </cell>
          <cell r="EU1561" t="str">
            <v>С даты подписания договора в течение 45 календарных дней</v>
          </cell>
          <cell r="EV1561" t="str">
            <v>ок</v>
          </cell>
          <cell r="EW1561" t="e">
            <v>#VALUE!</v>
          </cell>
          <cell r="EX1561" t="str">
            <v>259411.900.000164</v>
          </cell>
          <cell r="EY1561" t="str">
            <v>Саморез</v>
          </cell>
          <cell r="EZ1561" t="str">
            <v>оцинкованный, с потайной головкой</v>
          </cell>
        </row>
        <row r="1562">
          <cell r="CI1562" t="str">
            <v>310-00867</v>
          </cell>
          <cell r="CJ1562" t="str">
            <v>Саморез-шуруп: по дереву 3,0*45 мм</v>
          </cell>
          <cell r="CK1562" t="str">
            <v>КГ</v>
          </cell>
          <cell r="CL1562" t="e">
            <v>#N/A</v>
          </cell>
          <cell r="CM1562" t="e">
            <v>#N/A</v>
          </cell>
          <cell r="CN1562">
            <v>1295.5</v>
          </cell>
          <cell r="CO1562">
            <v>0</v>
          </cell>
          <cell r="CP1562">
            <v>0</v>
          </cell>
          <cell r="CQ1562" t="str">
            <v>отмена</v>
          </cell>
          <cell r="CR1562">
            <v>3.6560000000000001</v>
          </cell>
          <cell r="CS1562">
            <v>0</v>
          </cell>
          <cell r="CT1562">
            <v>9.3000000000000007</v>
          </cell>
          <cell r="CU1562">
            <v>-9.3000000000000007</v>
          </cell>
          <cell r="CV1562">
            <v>12.956000000000001</v>
          </cell>
          <cell r="CW1562">
            <v>3</v>
          </cell>
          <cell r="CY1562">
            <v>12</v>
          </cell>
          <cell r="CZ1562">
            <v>15546</v>
          </cell>
          <cell r="DB1562">
            <v>0</v>
          </cell>
          <cell r="DC1562">
            <v>0</v>
          </cell>
          <cell r="DE1562">
            <v>0</v>
          </cell>
          <cell r="DF1562">
            <v>0</v>
          </cell>
          <cell r="DH1562">
            <v>3</v>
          </cell>
          <cell r="DI1562">
            <v>3886.5</v>
          </cell>
          <cell r="DK1562">
            <v>0</v>
          </cell>
          <cell r="DL1562">
            <v>0</v>
          </cell>
          <cell r="DN1562">
            <v>0</v>
          </cell>
          <cell r="DO1562">
            <v>0</v>
          </cell>
          <cell r="DQ1562">
            <v>0</v>
          </cell>
          <cell r="DR1562">
            <v>0</v>
          </cell>
          <cell r="DU1562">
            <v>9</v>
          </cell>
          <cell r="DV1562">
            <v>11659.5</v>
          </cell>
          <cell r="EA1562" t="str">
            <v>ЭМ</v>
          </cell>
          <cell r="EF1562">
            <v>9</v>
          </cell>
          <cell r="EG1562">
            <v>11659.5</v>
          </cell>
          <cell r="EH1562" t="e">
            <v>#N/A</v>
          </cell>
          <cell r="EJ1562" t="str">
            <v>43 REV</v>
          </cell>
          <cell r="EK1562" t="str">
            <v>ЭМ</v>
          </cell>
          <cell r="EO1562" t="str">
            <v>ДКС</v>
          </cell>
          <cell r="EP1562" t="str">
            <v>ЭМ</v>
          </cell>
          <cell r="ES1562" t="str">
            <v>-</v>
          </cell>
          <cell r="ET1562" t="str">
            <v>471010000, Мангистауская область, Актау Г.А., г.Актау, промышленная зона, БМТС АО Каражанбасмунай</v>
          </cell>
          <cell r="EU1562" t="str">
            <v>С даты подписания договора в течение 45 календарных дней</v>
          </cell>
          <cell r="EV1562" t="str">
            <v>ок</v>
          </cell>
          <cell r="EW1562" t="e">
            <v>#VALUE!</v>
          </cell>
          <cell r="EX1562" t="str">
            <v>259411.900.000164</v>
          </cell>
          <cell r="EY1562" t="str">
            <v>Саморез</v>
          </cell>
          <cell r="EZ1562" t="str">
            <v>оцинкованный, с потайной головкой</v>
          </cell>
        </row>
        <row r="1563">
          <cell r="CI1563" t="str">
            <v>310-00866</v>
          </cell>
          <cell r="CJ1563" t="str">
            <v>Саморез-шуруп: по дереву 3,0*55 мм</v>
          </cell>
          <cell r="CK1563" t="str">
            <v>КГ</v>
          </cell>
          <cell r="CL1563" t="e">
            <v>#N/A</v>
          </cell>
          <cell r="CM1563" t="e">
            <v>#N/A</v>
          </cell>
          <cell r="CN1563">
            <v>1295.5</v>
          </cell>
          <cell r="CO1563">
            <v>0</v>
          </cell>
          <cell r="CP1563">
            <v>0</v>
          </cell>
          <cell r="CQ1563" t="str">
            <v>отмена</v>
          </cell>
          <cell r="CR1563">
            <v>3.5</v>
          </cell>
          <cell r="CS1563">
            <v>0</v>
          </cell>
          <cell r="CT1563">
            <v>4.5</v>
          </cell>
          <cell r="CU1563">
            <v>-4.5</v>
          </cell>
          <cell r="CV1563">
            <v>8</v>
          </cell>
          <cell r="CW1563">
            <v>3</v>
          </cell>
          <cell r="CY1563">
            <v>19</v>
          </cell>
          <cell r="CZ1563">
            <v>24614.5</v>
          </cell>
          <cell r="DB1563">
            <v>0</v>
          </cell>
          <cell r="DC1563">
            <v>0</v>
          </cell>
          <cell r="DE1563">
            <v>0</v>
          </cell>
          <cell r="DF1563">
            <v>0</v>
          </cell>
          <cell r="DH1563">
            <v>3</v>
          </cell>
          <cell r="DI1563">
            <v>3886.5</v>
          </cell>
          <cell r="DK1563">
            <v>0</v>
          </cell>
          <cell r="DL1563">
            <v>0</v>
          </cell>
          <cell r="DN1563">
            <v>0</v>
          </cell>
          <cell r="DO1563">
            <v>0</v>
          </cell>
          <cell r="DQ1563">
            <v>0</v>
          </cell>
          <cell r="DR1563">
            <v>0</v>
          </cell>
          <cell r="DU1563">
            <v>16</v>
          </cell>
          <cell r="DV1563">
            <v>20728</v>
          </cell>
          <cell r="EA1563" t="str">
            <v>ГПЗ</v>
          </cell>
          <cell r="EF1563">
            <v>16</v>
          </cell>
          <cell r="EG1563">
            <v>20728</v>
          </cell>
          <cell r="EH1563" t="e">
            <v>#N/A</v>
          </cell>
          <cell r="EJ1563" t="str">
            <v>43</v>
          </cell>
          <cell r="EK1563" t="str">
            <v>ЗЦП</v>
          </cell>
          <cell r="EO1563" t="str">
            <v>ДКС</v>
          </cell>
          <cell r="EP1563" t="str">
            <v>ЦП</v>
          </cell>
          <cell r="ES1563" t="str">
            <v>01.2023</v>
          </cell>
          <cell r="ET1563" t="str">
            <v>471010000, Мангистауская область, Актау Г.А., г.Актау, промышленная зона, БМТС АО Каражанбасмунай</v>
          </cell>
          <cell r="EU1563" t="str">
            <v>С даты подписания договора в течение 45 календарных дней</v>
          </cell>
          <cell r="EV1563" t="str">
            <v>ок</v>
          </cell>
          <cell r="EW1563" t="e">
            <v>#VALUE!</v>
          </cell>
          <cell r="EX1563" t="str">
            <v>259411.900.000164</v>
          </cell>
          <cell r="EY1563" t="str">
            <v>Саморез</v>
          </cell>
          <cell r="EZ1563" t="str">
            <v>оцинкованный, с потайной головкой</v>
          </cell>
        </row>
        <row r="1564">
          <cell r="CI1564" t="str">
            <v>470-00441</v>
          </cell>
          <cell r="CJ1564" t="str">
            <v>Сердцевина для замка с вертушкой внутри с 5 ключами</v>
          </cell>
          <cell r="CK1564" t="str">
            <v>ШТ</v>
          </cell>
          <cell r="CL1564" t="e">
            <v>#N/A</v>
          </cell>
          <cell r="CM1564" t="e">
            <v>#N/A</v>
          </cell>
          <cell r="CN1564">
            <v>2200</v>
          </cell>
          <cell r="CO1564">
            <v>0</v>
          </cell>
          <cell r="CP1564">
            <v>0</v>
          </cell>
          <cell r="CQ1564" t="str">
            <v>отмена</v>
          </cell>
          <cell r="CR1564">
            <v>0</v>
          </cell>
          <cell r="CS1564">
            <v>0</v>
          </cell>
          <cell r="CT1564">
            <v>0</v>
          </cell>
          <cell r="CU1564">
            <v>0</v>
          </cell>
          <cell r="CV1564">
            <v>0</v>
          </cell>
          <cell r="CW1564">
            <v>0</v>
          </cell>
          <cell r="CY1564">
            <v>0</v>
          </cell>
          <cell r="CZ1564">
            <v>0</v>
          </cell>
          <cell r="DB1564">
            <v>0</v>
          </cell>
          <cell r="DC1564">
            <v>0</v>
          </cell>
          <cell r="DE1564">
            <v>0</v>
          </cell>
          <cell r="DF1564">
            <v>0</v>
          </cell>
          <cell r="DH1564">
            <v>0</v>
          </cell>
          <cell r="DI1564">
            <v>0</v>
          </cell>
          <cell r="DL1564">
            <v>0</v>
          </cell>
          <cell r="DN1564">
            <v>0</v>
          </cell>
          <cell r="DO1564">
            <v>0</v>
          </cell>
          <cell r="DP1564" t="str">
            <v>Текеев Адилбек Алипджанович Пн 13.03.2023 18:22</v>
          </cell>
          <cell r="DR1564">
            <v>0</v>
          </cell>
          <cell r="DU1564">
            <v>0</v>
          </cell>
          <cell r="DV1564">
            <v>0</v>
          </cell>
          <cell r="EG1564">
            <v>0</v>
          </cell>
          <cell r="EH1564" t="e">
            <v>#N/A</v>
          </cell>
          <cell r="EO1564" t="str">
            <v>ДКС</v>
          </cell>
          <cell r="EP1564" t="e">
            <v>#N/A</v>
          </cell>
          <cell r="ES1564" t="e">
            <v>#N/A</v>
          </cell>
          <cell r="ET1564" t="str">
            <v>471010000, Мангистауская область, Актау Г.А., г.Актау, промышленная зона, БМТС АО Каражанбасмунай</v>
          </cell>
          <cell r="EV1564" t="str">
            <v>ок</v>
          </cell>
          <cell r="EW1564" t="e">
            <v>#VALUE!</v>
          </cell>
          <cell r="EX1564" t="str">
            <v>257213.900.000005</v>
          </cell>
          <cell r="EY1564" t="str">
            <v>Сердцевина</v>
          </cell>
          <cell r="EZ1564" t="str">
            <v>для врезного замка</v>
          </cell>
        </row>
        <row r="1565">
          <cell r="CI1565" t="str">
            <v>310-00363</v>
          </cell>
          <cell r="CJ1565" t="str">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ell>
          <cell r="CK1565" t="str">
            <v>РУЛ</v>
          </cell>
          <cell r="CL1565" t="e">
            <v>#N/A</v>
          </cell>
          <cell r="CM1565" t="e">
            <v>#N/A</v>
          </cell>
          <cell r="CN1565">
            <v>205</v>
          </cell>
          <cell r="CO1565">
            <v>0</v>
          </cell>
          <cell r="CP1565">
            <v>0</v>
          </cell>
          <cell r="CQ1565" t="e">
            <v>#N/A</v>
          </cell>
          <cell r="CR1565">
            <v>2</v>
          </cell>
          <cell r="CS1565">
            <v>0</v>
          </cell>
          <cell r="CT1565">
            <v>0</v>
          </cell>
          <cell r="CU1565">
            <v>0</v>
          </cell>
          <cell r="CV1565">
            <v>2</v>
          </cell>
          <cell r="CW1565">
            <v>2</v>
          </cell>
          <cell r="CY1565">
            <v>27</v>
          </cell>
          <cell r="CZ1565">
            <v>5535</v>
          </cell>
          <cell r="DB1565">
            <v>0</v>
          </cell>
          <cell r="DC1565">
            <v>0</v>
          </cell>
          <cell r="DE1565">
            <v>0</v>
          </cell>
          <cell r="DF1565">
            <v>0</v>
          </cell>
          <cell r="DH1565">
            <v>2</v>
          </cell>
          <cell r="DI1565">
            <v>410</v>
          </cell>
          <cell r="DK1565">
            <v>0</v>
          </cell>
          <cell r="DL1565">
            <v>0</v>
          </cell>
          <cell r="DN1565">
            <v>0</v>
          </cell>
          <cell r="DO1565">
            <v>0</v>
          </cell>
          <cell r="DQ1565">
            <v>0</v>
          </cell>
          <cell r="DR1565">
            <v>0</v>
          </cell>
          <cell r="DU1565">
            <v>25</v>
          </cell>
          <cell r="DV1565">
            <v>5125</v>
          </cell>
          <cell r="DW1565" t="str">
            <v>передан</v>
          </cell>
          <cell r="DX1565" t="str">
            <v>Направлено 28.04.2023</v>
          </cell>
          <cell r="EA1565" t="str">
            <v>100 МРП</v>
          </cell>
          <cell r="EF1565">
            <v>25</v>
          </cell>
          <cell r="EG1565">
            <v>5125</v>
          </cell>
          <cell r="EH1565" t="e">
            <v>#N/A</v>
          </cell>
          <cell r="EJ1565" t="str">
            <v>78 (МРП)</v>
          </cell>
          <cell r="EK1565" t="str">
            <v>100 МРП</v>
          </cell>
          <cell r="EO1565" t="str">
            <v>ДКС</v>
          </cell>
          <cell r="EP1565" t="e">
            <v>#N/A</v>
          </cell>
          <cell r="ES1565" t="e">
            <v>#N/A</v>
          </cell>
          <cell r="ET1565" t="str">
            <v>471010000, Мангистауская область, Актау Г.А., г.Актау, промышленная зона, БМТС АО Каражанбасмунай</v>
          </cell>
          <cell r="EV1565" t="str">
            <v>ок</v>
          </cell>
          <cell r="EW1565" t="e">
            <v>#VALUE!</v>
          </cell>
          <cell r="EX1565" t="str">
            <v>231412.900.000058</v>
          </cell>
          <cell r="EY1565" t="str">
            <v>Лента сетчатая</v>
          </cell>
          <cell r="EZ1565" t="str">
            <v>самоклеющаяся, из стекловолокна, ширина 30- 250 мм</v>
          </cell>
        </row>
        <row r="1566">
          <cell r="CI1566" t="str">
            <v>310-00465</v>
          </cell>
          <cell r="CJ1566" t="str">
            <v>Скоба: крепежный, стеновый, оцинкованный, для монтажа декоративных панелей МДФ (ХДМ)....~Bracket: fastener, wall, zinked,for mounting decorative panels МДФ (ХДМ)....</v>
          </cell>
          <cell r="CK1566" t="str">
            <v>ШТ</v>
          </cell>
          <cell r="CL1566" t="e">
            <v>#N/A</v>
          </cell>
          <cell r="CM1566" t="e">
            <v>#N/A</v>
          </cell>
          <cell r="CN1566">
            <v>20.2</v>
          </cell>
          <cell r="CO1566">
            <v>1000</v>
          </cell>
          <cell r="CP1566">
            <v>1000</v>
          </cell>
          <cell r="CQ1566" t="str">
            <v>сост</v>
          </cell>
          <cell r="CR1566">
            <v>0</v>
          </cell>
          <cell r="CS1566">
            <v>1000</v>
          </cell>
          <cell r="CT1566">
            <v>1000</v>
          </cell>
          <cell r="CU1566">
            <v>0</v>
          </cell>
          <cell r="CV1566">
            <v>0</v>
          </cell>
          <cell r="CW1566">
            <v>0</v>
          </cell>
          <cell r="CY1566">
            <v>1000</v>
          </cell>
          <cell r="CZ1566">
            <v>20200</v>
          </cell>
          <cell r="DB1566">
            <v>0</v>
          </cell>
          <cell r="DC1566">
            <v>0</v>
          </cell>
          <cell r="DE1566">
            <v>0</v>
          </cell>
          <cell r="DF1566">
            <v>0</v>
          </cell>
          <cell r="DH1566">
            <v>0</v>
          </cell>
          <cell r="DI1566">
            <v>0</v>
          </cell>
          <cell r="DL1566">
            <v>0</v>
          </cell>
          <cell r="DN1566">
            <v>0</v>
          </cell>
          <cell r="DO1566">
            <v>0</v>
          </cell>
          <cell r="DR1566">
            <v>0</v>
          </cell>
          <cell r="DU1566">
            <v>1000</v>
          </cell>
          <cell r="DV1566">
            <v>20200</v>
          </cell>
          <cell r="DW1566" t="str">
            <v>передан</v>
          </cell>
          <cell r="DX1566" t="str">
            <v>Направлено 28.04.2023</v>
          </cell>
          <cell r="EA1566" t="str">
            <v>100 МРП</v>
          </cell>
          <cell r="EF1566">
            <v>1000</v>
          </cell>
          <cell r="EG1566">
            <v>20200</v>
          </cell>
          <cell r="EH1566" t="e">
            <v>#N/A</v>
          </cell>
          <cell r="EJ1566" t="str">
            <v>4 REV (МРП)</v>
          </cell>
          <cell r="EK1566" t="str">
            <v>100 МРП</v>
          </cell>
          <cell r="EO1566" t="str">
            <v>ДКС</v>
          </cell>
          <cell r="EP1566" t="e">
            <v>#N/A</v>
          </cell>
          <cell r="ES1566" t="e">
            <v>#N/A</v>
          </cell>
          <cell r="ET1566" t="str">
            <v>471010000, Мангистауская область, Актау Г.А., г.Актау, промышленная зона, БМТС АО Каражанбасмунай</v>
          </cell>
          <cell r="EW1566" t="e">
            <v>#VALUE!</v>
          </cell>
          <cell r="EX1566" t="str">
            <v>259923.500.000001</v>
          </cell>
          <cell r="EY1566" t="str">
            <v>Скоба</v>
          </cell>
          <cell r="EZ1566" t="str">
            <v>для упаковывания, металлическая</v>
          </cell>
        </row>
        <row r="1567">
          <cell r="CI1567" t="str">
            <v>310-00256</v>
          </cell>
          <cell r="CJ1567" t="str">
            <v>Смесь: сухая, цементная, наливной пол, AlinEX LEVEL 2 (25кг) для выравнивания оснований пола…~Mixture: dry, cement, bulk floor, Alin"EX LEVEL 2 (25 kg) for leveling  floor grounds...</v>
          </cell>
          <cell r="CK1567" t="str">
            <v>КГ</v>
          </cell>
          <cell r="CL1567" t="e">
            <v>#N/A</v>
          </cell>
          <cell r="CM1567" t="e">
            <v>#N/A</v>
          </cell>
          <cell r="CN1567">
            <v>175</v>
          </cell>
          <cell r="CO1567">
            <v>140</v>
          </cell>
          <cell r="CP1567">
            <v>130</v>
          </cell>
          <cell r="CQ1567" t="str">
            <v>не сост</v>
          </cell>
          <cell r="CR1567">
            <v>0</v>
          </cell>
          <cell r="CS1567">
            <v>0</v>
          </cell>
          <cell r="CT1567">
            <v>0</v>
          </cell>
          <cell r="CU1567">
            <v>140</v>
          </cell>
          <cell r="CV1567">
            <v>-140</v>
          </cell>
          <cell r="CW1567">
            <v>0</v>
          </cell>
          <cell r="CY1567">
            <v>680</v>
          </cell>
          <cell r="CZ1567">
            <v>119000</v>
          </cell>
          <cell r="DB1567">
            <v>0</v>
          </cell>
          <cell r="DC1567">
            <v>0</v>
          </cell>
          <cell r="DE1567">
            <v>0</v>
          </cell>
          <cell r="DF1567">
            <v>0</v>
          </cell>
          <cell r="DH1567">
            <v>5</v>
          </cell>
          <cell r="DI1567">
            <v>875</v>
          </cell>
          <cell r="DL1567">
            <v>0</v>
          </cell>
          <cell r="DN1567">
            <v>0</v>
          </cell>
          <cell r="DO1567">
            <v>0</v>
          </cell>
          <cell r="DR1567">
            <v>0</v>
          </cell>
          <cell r="DU1567">
            <v>675</v>
          </cell>
          <cell r="DV1567">
            <v>118125</v>
          </cell>
          <cell r="EA1567" t="str">
            <v>100 МРП</v>
          </cell>
          <cell r="EF1567">
            <v>675</v>
          </cell>
          <cell r="EG1567">
            <v>118125</v>
          </cell>
          <cell r="EH1567" t="e">
            <v>#N/A</v>
          </cell>
          <cell r="EJ1567" t="str">
            <v>75</v>
          </cell>
          <cell r="EK1567" t="str">
            <v>100 МРП</v>
          </cell>
          <cell r="EO1567" t="str">
            <v>ДКС</v>
          </cell>
          <cell r="EP1567" t="e">
            <v>#N/A</v>
          </cell>
          <cell r="ES1567" t="e">
            <v>#N/A</v>
          </cell>
          <cell r="ET1567" t="str">
            <v>471010000, Мангистауская область, Актау Г.А., г.Актау, промышленная зона, БМТС АО Каражанбасмунай</v>
          </cell>
          <cell r="EU1567" t="str">
            <v>С даты подписания договора в течение 60 календарных дней</v>
          </cell>
          <cell r="EW1567" t="e">
            <v>#VALUE!</v>
          </cell>
          <cell r="EX1567" t="str">
            <v>232013.900.000234</v>
          </cell>
          <cell r="EY1567" t="str">
            <v>Пол наливной</v>
          </cell>
          <cell r="EZ1567" t="str">
            <v>толщина больше 5 мм</v>
          </cell>
        </row>
        <row r="1568">
          <cell r="CI1568" t="str">
            <v>310-00766</v>
          </cell>
          <cell r="CJ1568" t="str">
            <v>Смола: эпоксидная, ЭД-20, ГОСТ 10587-84</v>
          </cell>
          <cell r="CK1568" t="str">
            <v>КГ</v>
          </cell>
          <cell r="CL1568" t="e">
            <v>#N/A</v>
          </cell>
          <cell r="CM1568" t="e">
            <v>#N/A</v>
          </cell>
          <cell r="CN1568">
            <v>6050</v>
          </cell>
          <cell r="CO1568">
            <v>0</v>
          </cell>
          <cell r="CP1568">
            <v>0</v>
          </cell>
          <cell r="CQ1568" t="e">
            <v>#N/A</v>
          </cell>
          <cell r="CR1568">
            <v>0</v>
          </cell>
          <cell r="CS1568">
            <v>0</v>
          </cell>
          <cell r="CT1568">
            <v>0</v>
          </cell>
          <cell r="CU1568">
            <v>0</v>
          </cell>
          <cell r="CV1568">
            <v>0</v>
          </cell>
          <cell r="CW1568">
            <v>0</v>
          </cell>
          <cell r="CY1568">
            <v>34</v>
          </cell>
          <cell r="CZ1568">
            <v>205700</v>
          </cell>
          <cell r="DB1568">
            <v>0</v>
          </cell>
          <cell r="DC1568">
            <v>0</v>
          </cell>
          <cell r="DE1568">
            <v>0</v>
          </cell>
          <cell r="DF1568">
            <v>0</v>
          </cell>
          <cell r="DH1568">
            <v>0</v>
          </cell>
          <cell r="DI1568">
            <v>0</v>
          </cell>
          <cell r="DK1568">
            <v>0</v>
          </cell>
          <cell r="DL1568">
            <v>0</v>
          </cell>
          <cell r="DN1568">
            <v>0</v>
          </cell>
          <cell r="DO1568">
            <v>0</v>
          </cell>
          <cell r="DQ1568">
            <v>0</v>
          </cell>
          <cell r="DR1568">
            <v>0</v>
          </cell>
          <cell r="DU1568">
            <v>34</v>
          </cell>
          <cell r="DV1568">
            <v>205700</v>
          </cell>
          <cell r="EA1568" t="str">
            <v>100 МРП</v>
          </cell>
          <cell r="EF1568">
            <v>34</v>
          </cell>
          <cell r="EG1568">
            <v>205700</v>
          </cell>
          <cell r="EH1568" t="e">
            <v>#N/A</v>
          </cell>
          <cell r="EJ1568" t="str">
            <v>5 (МРП)</v>
          </cell>
          <cell r="EK1568" t="str">
            <v>100 МРП</v>
          </cell>
          <cell r="EO1568" t="str">
            <v>ДКС</v>
          </cell>
          <cell r="EP1568" t="e">
            <v>#N/A</v>
          </cell>
          <cell r="ES1568" t="e">
            <v>#N/A</v>
          </cell>
          <cell r="ET1568" t="str">
            <v>471010000, Мангистауская область, Актау Г.А., г.Актау, промышленная зона, БМТС АО Каражанбасмунай</v>
          </cell>
          <cell r="EV1568" t="str">
            <v>ок</v>
          </cell>
          <cell r="EW1568" t="e">
            <v>#VALUE!</v>
          </cell>
          <cell r="EX1568" t="str">
            <v>201640.300.000002</v>
          </cell>
          <cell r="EY1568" t="str">
            <v>Смола</v>
          </cell>
          <cell r="EZ1568" t="str">
            <v>эпоксидная, в первичных формах</v>
          </cell>
        </row>
        <row r="1569">
          <cell r="CI1569" t="str">
            <v>310-00378</v>
          </cell>
          <cell r="CJ1569" t="str">
            <v>Стекло: оконное, толщиной 4мм, ГОСТ 111-90 (размеры листа указать в MR)....~Glass: window ГОСТ 111-90....</v>
          </cell>
          <cell r="CK1569" t="str">
            <v>М2</v>
          </cell>
          <cell r="CL1569" t="e">
            <v>#N/A</v>
          </cell>
          <cell r="CM1569" t="e">
            <v>#N/A</v>
          </cell>
          <cell r="CN1569">
            <v>6427.5</v>
          </cell>
          <cell r="CO1569">
            <v>50</v>
          </cell>
          <cell r="CP1569">
            <v>50</v>
          </cell>
          <cell r="CQ1569" t="str">
            <v>в работе</v>
          </cell>
          <cell r="CR1569">
            <v>0</v>
          </cell>
          <cell r="CS1569">
            <v>0</v>
          </cell>
          <cell r="CT1569">
            <v>0</v>
          </cell>
          <cell r="CU1569">
            <v>50</v>
          </cell>
          <cell r="CV1569">
            <v>-50</v>
          </cell>
          <cell r="CW1569">
            <v>0</v>
          </cell>
          <cell r="CY1569">
            <v>100</v>
          </cell>
          <cell r="CZ1569">
            <v>642750</v>
          </cell>
          <cell r="DB1569">
            <v>0</v>
          </cell>
          <cell r="DC1569">
            <v>0</v>
          </cell>
          <cell r="DE1569">
            <v>0</v>
          </cell>
          <cell r="DF1569">
            <v>0</v>
          </cell>
          <cell r="DH1569">
            <v>0</v>
          </cell>
          <cell r="DI1569">
            <v>0</v>
          </cell>
          <cell r="DL1569">
            <v>0</v>
          </cell>
          <cell r="DN1569">
            <v>0</v>
          </cell>
          <cell r="DO1569">
            <v>0</v>
          </cell>
          <cell r="DR1569">
            <v>0</v>
          </cell>
          <cell r="DU1569">
            <v>100</v>
          </cell>
          <cell r="DV1569">
            <v>642750</v>
          </cell>
          <cell r="EA1569" t="str">
            <v>ГПЗ</v>
          </cell>
          <cell r="EF1569">
            <v>100</v>
          </cell>
          <cell r="EG1569">
            <v>642750</v>
          </cell>
          <cell r="EH1569" t="e">
            <v>#N/A</v>
          </cell>
          <cell r="EJ1569" t="str">
            <v>37</v>
          </cell>
          <cell r="EK1569" t="str">
            <v>ЗЦП</v>
          </cell>
          <cell r="EO1569" t="str">
            <v>ДКС</v>
          </cell>
          <cell r="EP1569" t="str">
            <v>ЦП</v>
          </cell>
          <cell r="ES1569" t="str">
            <v>01.2023</v>
          </cell>
          <cell r="ET1569" t="str">
            <v>475200000, Мангистауская область, Тупкараганский район, месторождение Каражанбас, база МТС АО Каражанбасмунай</v>
          </cell>
          <cell r="EU1569" t="str">
            <v>С даты подписания договора в течение 60 календарных дней</v>
          </cell>
          <cell r="EW1569" t="e">
            <v>#VALUE!</v>
          </cell>
          <cell r="EX1569" t="str">
            <v>231111.300.000004</v>
          </cell>
          <cell r="EY1569" t="str">
            <v>Стекло строительное</v>
          </cell>
          <cell r="EZ1569" t="str">
            <v>марка КП-1-250</v>
          </cell>
        </row>
        <row r="1570">
          <cell r="CI1570" t="str">
            <v>310-00392</v>
          </cell>
          <cell r="CJ1570" t="str">
            <v>Стеклоткань: ширина 100см, толщина 0,19+0,02мм, полотняное переплетение, Э3-200, ГОСТ 19907-83....~Fabric: Glass Fabric....</v>
          </cell>
          <cell r="CK1570" t="str">
            <v>М2</v>
          </cell>
          <cell r="CL1570" t="e">
            <v>#N/A</v>
          </cell>
          <cell r="CM1570" t="e">
            <v>#N/A</v>
          </cell>
          <cell r="CN1570">
            <v>1300</v>
          </cell>
          <cell r="CO1570">
            <v>400</v>
          </cell>
          <cell r="CP1570">
            <v>310</v>
          </cell>
          <cell r="CQ1570" t="str">
            <v>сост</v>
          </cell>
          <cell r="CR1570">
            <v>360</v>
          </cell>
          <cell r="CS1570">
            <v>310</v>
          </cell>
          <cell r="CT1570">
            <v>100</v>
          </cell>
          <cell r="CU1570">
            <v>300</v>
          </cell>
          <cell r="CV1570">
            <v>60</v>
          </cell>
          <cell r="CW1570">
            <v>0</v>
          </cell>
          <cell r="CY1570">
            <v>221</v>
          </cell>
          <cell r="CZ1570">
            <v>287300</v>
          </cell>
          <cell r="DB1570">
            <v>0</v>
          </cell>
          <cell r="DC1570">
            <v>0</v>
          </cell>
          <cell r="DE1570">
            <v>0</v>
          </cell>
          <cell r="DF1570">
            <v>0</v>
          </cell>
          <cell r="DH1570">
            <v>0</v>
          </cell>
          <cell r="DI1570">
            <v>0</v>
          </cell>
          <cell r="DK1570">
            <v>0</v>
          </cell>
          <cell r="DL1570">
            <v>0</v>
          </cell>
          <cell r="DN1570">
            <v>0</v>
          </cell>
          <cell r="DO1570">
            <v>0</v>
          </cell>
          <cell r="DQ1570">
            <v>0</v>
          </cell>
          <cell r="DR1570">
            <v>0</v>
          </cell>
          <cell r="DU1570">
            <v>221</v>
          </cell>
          <cell r="DV1570">
            <v>287300</v>
          </cell>
          <cell r="EA1570" t="str">
            <v>ГПЗ</v>
          </cell>
          <cell r="EF1570">
            <v>221</v>
          </cell>
          <cell r="EG1570">
            <v>287300</v>
          </cell>
          <cell r="EH1570" t="e">
            <v>#N/A</v>
          </cell>
          <cell r="EJ1570" t="str">
            <v>12</v>
          </cell>
          <cell r="EK1570" t="str">
            <v>ЗЦП</v>
          </cell>
          <cell r="EM1570">
            <v>315</v>
          </cell>
          <cell r="EO1570" t="str">
            <v>ДКС</v>
          </cell>
          <cell r="EP1570" t="str">
            <v>ЦП</v>
          </cell>
          <cell r="ES1570" t="str">
            <v>09.2022</v>
          </cell>
          <cell r="ET1570" t="str">
            <v>471010000, Мангистауская область, Актау Г.А., г.Актау, промышленная зона, БМТС АО Каражанбасмунай</v>
          </cell>
          <cell r="EU1570" t="str">
            <v>с 01.2023 по 07.2023</v>
          </cell>
          <cell r="EV1570" t="str">
            <v>ок</v>
          </cell>
          <cell r="EW1570">
            <v>231412</v>
          </cell>
          <cell r="EX1570" t="str">
            <v>231412.300.000007</v>
          </cell>
          <cell r="EY1570" t="str">
            <v>Стеклоткань</v>
          </cell>
          <cell r="EZ1570" t="str">
            <v>поверхностная плотность 120 г/м2</v>
          </cell>
        </row>
        <row r="1571">
          <cell r="CI1571" t="str">
            <v>310-00392</v>
          </cell>
          <cell r="CJ1571" t="str">
            <v>Стеклоткань: ширина 100см, толщина 0,19+0,02мм, полотняное переплетение, Э3-200, ГОСТ 19907-83....~Fabric: Glass Fabric....</v>
          </cell>
          <cell r="CK1571" t="str">
            <v>М2</v>
          </cell>
          <cell r="CL1571" t="e">
            <v>#N/A</v>
          </cell>
          <cell r="CM1571" t="e">
            <v>#N/A</v>
          </cell>
          <cell r="CN1571">
            <v>1300</v>
          </cell>
          <cell r="CU1571">
            <v>0</v>
          </cell>
          <cell r="CV1571">
            <v>0</v>
          </cell>
          <cell r="CY1571">
            <v>147</v>
          </cell>
          <cell r="CZ1571">
            <v>191100</v>
          </cell>
          <cell r="DB1571">
            <v>0</v>
          </cell>
          <cell r="DC1571">
            <v>0</v>
          </cell>
          <cell r="DE1571">
            <v>0</v>
          </cell>
          <cell r="DF1571">
            <v>0</v>
          </cell>
          <cell r="DH1571">
            <v>0</v>
          </cell>
          <cell r="DI1571">
            <v>0</v>
          </cell>
          <cell r="DL1571">
            <v>0</v>
          </cell>
          <cell r="DN1571">
            <v>0</v>
          </cell>
          <cell r="DO1571">
            <v>0</v>
          </cell>
          <cell r="DR1571">
            <v>0</v>
          </cell>
          <cell r="DU1571">
            <v>147</v>
          </cell>
          <cell r="DV1571">
            <v>191100</v>
          </cell>
          <cell r="EA1571" t="str">
            <v>доп.согл.</v>
          </cell>
          <cell r="EF1571">
            <v>147</v>
          </cell>
          <cell r="EG1571">
            <v>191100</v>
          </cell>
          <cell r="EH1571" t="e">
            <v>#N/A</v>
          </cell>
          <cell r="EJ1571" t="str">
            <v>12 Допик</v>
          </cell>
          <cell r="EK1571" t="str">
            <v>доп.согл.</v>
          </cell>
          <cell r="EO1571" t="str">
            <v>ДКС</v>
          </cell>
          <cell r="EP1571" t="str">
            <v>ЦП</v>
          </cell>
          <cell r="ES1571" t="str">
            <v>09.2022</v>
          </cell>
          <cell r="ET1571" t="str">
            <v>471010000, Мангистауская область, Актау Г.А., г.Актау, промышленная зона, БМТС АО Каражанбасмунай</v>
          </cell>
          <cell r="EU1571" t="str">
            <v>с 01.2023 по 07.2023</v>
          </cell>
          <cell r="EW1571" t="e">
            <v>#VALUE!</v>
          </cell>
          <cell r="EX1571" t="str">
            <v>231412.300.000007</v>
          </cell>
          <cell r="EY1571" t="str">
            <v>Стеклоткань</v>
          </cell>
          <cell r="EZ1571" t="str">
            <v>поверхностная плотность 120 г/м2</v>
          </cell>
        </row>
        <row r="1572">
          <cell r="CI1572" t="str">
            <v>330-01014</v>
          </cell>
          <cell r="CJ1572"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cell r="CK1572" t="str">
            <v>ШТ</v>
          </cell>
          <cell r="CL1572" t="e">
            <v>#N/A</v>
          </cell>
          <cell r="CM1572" t="e">
            <v>#N/A</v>
          </cell>
          <cell r="CN1572">
            <v>7314</v>
          </cell>
          <cell r="CO1572">
            <v>13</v>
          </cell>
          <cell r="CP1572">
            <v>13</v>
          </cell>
          <cell r="CQ1572" t="str">
            <v>сост</v>
          </cell>
          <cell r="CR1572">
            <v>7</v>
          </cell>
          <cell r="CS1572">
            <v>13</v>
          </cell>
          <cell r="CT1572">
            <v>6</v>
          </cell>
          <cell r="CU1572">
            <v>7</v>
          </cell>
          <cell r="CV1572">
            <v>0</v>
          </cell>
          <cell r="CW1572">
            <v>0</v>
          </cell>
          <cell r="CY1572">
            <v>11</v>
          </cell>
          <cell r="CZ1572">
            <v>80454</v>
          </cell>
          <cell r="DB1572">
            <v>0</v>
          </cell>
          <cell r="DC1572">
            <v>0</v>
          </cell>
          <cell r="DE1572">
            <v>0</v>
          </cell>
          <cell r="DF1572">
            <v>0</v>
          </cell>
          <cell r="DH1572">
            <v>0</v>
          </cell>
          <cell r="DI1572">
            <v>0</v>
          </cell>
          <cell r="DK1572">
            <v>0</v>
          </cell>
          <cell r="DL1572">
            <v>0</v>
          </cell>
          <cell r="DN1572">
            <v>0</v>
          </cell>
          <cell r="DO1572">
            <v>0</v>
          </cell>
          <cell r="DQ1572">
            <v>0</v>
          </cell>
          <cell r="DR1572">
            <v>0</v>
          </cell>
          <cell r="DU1572">
            <v>11</v>
          </cell>
          <cell r="DV1572">
            <v>80454</v>
          </cell>
          <cell r="EA1572" t="str">
            <v>ГПЗ</v>
          </cell>
          <cell r="EF1572">
            <v>11</v>
          </cell>
          <cell r="EG1572">
            <v>80454</v>
          </cell>
          <cell r="EH1572" t="e">
            <v>#N/A</v>
          </cell>
          <cell r="EJ1572" t="str">
            <v>9-3</v>
          </cell>
          <cell r="EK1572" t="str">
            <v>ЗЦП</v>
          </cell>
          <cell r="EM1572">
            <v>315</v>
          </cell>
          <cell r="EO1572" t="str">
            <v>ДКС</v>
          </cell>
          <cell r="EP1572" t="str">
            <v>ЦП</v>
          </cell>
          <cell r="ES1572" t="str">
            <v>09.2022</v>
          </cell>
          <cell r="ET1572" t="str">
            <v>471010000, Мангистауская область, Актау Г.А., г.Актау, промышленная зона, БМТС АО Каражанбасмунай</v>
          </cell>
          <cell r="EU1572" t="str">
            <v>с 01.2023 по 03.2023</v>
          </cell>
          <cell r="EV1572" t="str">
            <v>ок</v>
          </cell>
          <cell r="EW1572">
            <v>282323</v>
          </cell>
          <cell r="EX1572" t="str">
            <v>282323.900.000004</v>
          </cell>
          <cell r="EY1572" t="str">
            <v>Степлер</v>
          </cell>
          <cell r="EZ1572" t="str">
            <v>промышленный, пневматический</v>
          </cell>
        </row>
        <row r="1573">
          <cell r="CI1573" t="str">
            <v>330-01014</v>
          </cell>
          <cell r="CJ1573"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cell r="CK1573" t="str">
            <v>ШТ</v>
          </cell>
          <cell r="CL1573" t="e">
            <v>#N/A</v>
          </cell>
          <cell r="CM1573" t="e">
            <v>#N/A</v>
          </cell>
          <cell r="CN1573">
            <v>7314</v>
          </cell>
          <cell r="CU1573">
            <v>0</v>
          </cell>
          <cell r="CV1573">
            <v>0</v>
          </cell>
          <cell r="CY1573">
            <v>14</v>
          </cell>
          <cell r="CZ1573">
            <v>102396</v>
          </cell>
          <cell r="DB1573">
            <v>0</v>
          </cell>
          <cell r="DC1573">
            <v>0</v>
          </cell>
          <cell r="DE1573">
            <v>0</v>
          </cell>
          <cell r="DF1573">
            <v>0</v>
          </cell>
          <cell r="DH1573">
            <v>0</v>
          </cell>
          <cell r="DI1573">
            <v>0</v>
          </cell>
          <cell r="DL1573">
            <v>0</v>
          </cell>
          <cell r="DN1573">
            <v>0</v>
          </cell>
          <cell r="DO1573">
            <v>0</v>
          </cell>
          <cell r="DR1573">
            <v>0</v>
          </cell>
          <cell r="DU1573">
            <v>14</v>
          </cell>
          <cell r="DV1573">
            <v>102396</v>
          </cell>
          <cell r="EA1573" t="str">
            <v>ГПЗ</v>
          </cell>
          <cell r="EF1573">
            <v>14</v>
          </cell>
          <cell r="EG1573">
            <v>102396</v>
          </cell>
          <cell r="EH1573" t="e">
            <v>#N/A</v>
          </cell>
          <cell r="EJ1573" t="str">
            <v>9-5</v>
          </cell>
          <cell r="EK1573" t="str">
            <v>ЗЦП</v>
          </cell>
          <cell r="EO1573" t="str">
            <v>ДКС</v>
          </cell>
          <cell r="EP1573" t="str">
            <v>ЦП</v>
          </cell>
          <cell r="ES1573" t="str">
            <v>05.2023</v>
          </cell>
          <cell r="ET1573" t="str">
            <v>471010000, Мангистауская область, Актау Г.А., г.Актау, промышленная зона, БМТС АО Каражанбасмунай</v>
          </cell>
          <cell r="EU1573" t="str">
            <v>С даты подписания договора в течение 45 календарных дней</v>
          </cell>
          <cell r="EW1573" t="e">
            <v>#VALUE!</v>
          </cell>
          <cell r="EX1573" t="str">
            <v>282323.900.000004</v>
          </cell>
          <cell r="EY1573" t="str">
            <v>Степлер</v>
          </cell>
          <cell r="EZ1573" t="str">
            <v>промышленный, пневматический</v>
          </cell>
        </row>
        <row r="1574">
          <cell r="CI1574" t="str">
            <v>330-01014</v>
          </cell>
          <cell r="CJ1574"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cell r="CK1574" t="str">
            <v>ШТ</v>
          </cell>
          <cell r="CL1574" t="e">
            <v>#N/A</v>
          </cell>
          <cell r="CM1574" t="e">
            <v>#N/A</v>
          </cell>
          <cell r="CN1574">
            <v>7314</v>
          </cell>
          <cell r="CU1574">
            <v>0</v>
          </cell>
          <cell r="CV1574">
            <v>0</v>
          </cell>
          <cell r="CY1574">
            <v>0</v>
          </cell>
          <cell r="CZ1574">
            <v>0</v>
          </cell>
          <cell r="DB1574">
            <v>0</v>
          </cell>
          <cell r="DC1574">
            <v>0</v>
          </cell>
          <cell r="DE1574">
            <v>0</v>
          </cell>
          <cell r="DF1574">
            <v>0</v>
          </cell>
          <cell r="DH1574">
            <v>0</v>
          </cell>
          <cell r="DI1574">
            <v>0</v>
          </cell>
          <cell r="DL1574">
            <v>0</v>
          </cell>
          <cell r="DN1574">
            <v>0</v>
          </cell>
          <cell r="DO1574">
            <v>0</v>
          </cell>
          <cell r="DR1574">
            <v>0</v>
          </cell>
          <cell r="DU1574">
            <v>0</v>
          </cell>
          <cell r="DV1574">
            <v>0</v>
          </cell>
          <cell r="EG1574">
            <v>0</v>
          </cell>
          <cell r="EH1574" t="e">
            <v>#N/A</v>
          </cell>
          <cell r="EO1574" t="str">
            <v>ДКС</v>
          </cell>
          <cell r="EP1574" t="e">
            <v>#N/A</v>
          </cell>
          <cell r="ES1574" t="e">
            <v>#N/A</v>
          </cell>
          <cell r="ET1574" t="str">
            <v>471010000, Мангистауская область, Актау Г.А., г.Актау, промышленная зона, БМТС АО Каражанбасмунай</v>
          </cell>
          <cell r="EU1574" t="str">
            <v>с 01.2023 по 03.2023</v>
          </cell>
          <cell r="EW1574" t="e">
            <v>#VALUE!</v>
          </cell>
          <cell r="EX1574" t="str">
            <v>282323.900.000004</v>
          </cell>
          <cell r="EY1574" t="str">
            <v>Степлер</v>
          </cell>
          <cell r="EZ1574" t="str">
            <v>промышленный, пневматический</v>
          </cell>
        </row>
        <row r="1575">
          <cell r="CI1575" t="str">
            <v>210-02539</v>
          </cell>
          <cell r="CJ1575" t="str">
            <v>Тройник переходной стеклопластиковый DN300х200х300мм 8,5МПа резьбовой 4RDx8RDx4RD</v>
          </cell>
          <cell r="CK1575" t="str">
            <v>ШТ</v>
          </cell>
          <cell r="CL1575" t="e">
            <v>#N/A</v>
          </cell>
          <cell r="CM1575" t="e">
            <v>#N/A</v>
          </cell>
          <cell r="CN1575">
            <v>538122.31999999995</v>
          </cell>
          <cell r="CU1575">
            <v>0</v>
          </cell>
          <cell r="CV1575">
            <v>0</v>
          </cell>
          <cell r="CY1575">
            <v>4</v>
          </cell>
          <cell r="CZ1575">
            <v>2152489.2799999998</v>
          </cell>
          <cell r="DB1575">
            <v>0</v>
          </cell>
          <cell r="DC1575">
            <v>0</v>
          </cell>
          <cell r="DE1575">
            <v>0</v>
          </cell>
          <cell r="DF1575">
            <v>0</v>
          </cell>
          <cell r="DH1575">
            <v>0</v>
          </cell>
          <cell r="DI1575">
            <v>0</v>
          </cell>
          <cell r="DL1575">
            <v>0</v>
          </cell>
          <cell r="DN1575">
            <v>0</v>
          </cell>
          <cell r="DO1575">
            <v>0</v>
          </cell>
          <cell r="DR1575">
            <v>0</v>
          </cell>
          <cell r="DU1575">
            <v>4</v>
          </cell>
          <cell r="DV1575">
            <v>2152489.2799999998</v>
          </cell>
          <cell r="EA1575" t="str">
            <v>ГПЗ</v>
          </cell>
          <cell r="EF1575">
            <v>4</v>
          </cell>
          <cell r="EG1575">
            <v>2152489.2799999998</v>
          </cell>
          <cell r="EH1575" t="e">
            <v>#N/A</v>
          </cell>
          <cell r="EJ1575" t="str">
            <v>48-3</v>
          </cell>
          <cell r="EK1575" t="str">
            <v>ЗЦП</v>
          </cell>
          <cell r="EL1575" t="str">
            <v>ТПФ</v>
          </cell>
          <cell r="EO1575" t="str">
            <v>ДКС</v>
          </cell>
          <cell r="EP1575" t="str">
            <v>ЦП</v>
          </cell>
          <cell r="ES1575" t="str">
            <v>04.2023</v>
          </cell>
          <cell r="ET1575" t="str">
            <v>475200000, Мангистауская область, Тупкараганский район, месторождение Каражанбас, база МТС АО Каражанбасмунай</v>
          </cell>
          <cell r="EU1575" t="str">
            <v>С даты подписания договора в течение 120 календарных дней</v>
          </cell>
          <cell r="EW1575" t="e">
            <v>#VALUE!</v>
          </cell>
          <cell r="EX1575" t="str">
            <v>231412.930.000002</v>
          </cell>
          <cell r="EY1575" t="str">
            <v>Тройник стеклопластиковый</v>
          </cell>
          <cell r="EZ1575" t="str">
            <v>переходной</v>
          </cell>
        </row>
        <row r="1576">
          <cell r="CI1576" t="str">
            <v>210-02528</v>
          </cell>
          <cell r="CJ1576" t="str">
            <v>Тройник равнопроходной стеклопластиковый DN300мм 8,5МПа 4RD</v>
          </cell>
          <cell r="CK1576" t="str">
            <v>ШТ</v>
          </cell>
          <cell r="CL1576" t="e">
            <v>#N/A</v>
          </cell>
          <cell r="CM1576" t="e">
            <v>#N/A</v>
          </cell>
          <cell r="CN1576">
            <v>550250.11</v>
          </cell>
          <cell r="CU1576">
            <v>0</v>
          </cell>
          <cell r="CV1576">
            <v>0</v>
          </cell>
          <cell r="CY1576">
            <v>5</v>
          </cell>
          <cell r="CZ1576">
            <v>2751250.55</v>
          </cell>
          <cell r="DB1576">
            <v>0</v>
          </cell>
          <cell r="DC1576">
            <v>0</v>
          </cell>
          <cell r="DE1576">
            <v>0</v>
          </cell>
          <cell r="DF1576">
            <v>0</v>
          </cell>
          <cell r="DH1576">
            <v>0</v>
          </cell>
          <cell r="DI1576">
            <v>0</v>
          </cell>
          <cell r="DL1576">
            <v>0</v>
          </cell>
          <cell r="DN1576">
            <v>0</v>
          </cell>
          <cell r="DO1576">
            <v>0</v>
          </cell>
          <cell r="DR1576">
            <v>0</v>
          </cell>
          <cell r="DU1576">
            <v>5</v>
          </cell>
          <cell r="DV1576">
            <v>2751250.55</v>
          </cell>
          <cell r="EA1576" t="str">
            <v>ГПЗ</v>
          </cell>
          <cell r="EF1576">
            <v>5</v>
          </cell>
          <cell r="EG1576">
            <v>2751250.55</v>
          </cell>
          <cell r="EH1576" t="e">
            <v>#N/A</v>
          </cell>
          <cell r="EJ1576" t="str">
            <v>48-2</v>
          </cell>
          <cell r="EK1576" t="str">
            <v>ЗЦП</v>
          </cell>
          <cell r="EL1576" t="str">
            <v>ЭПВ/ТПФ</v>
          </cell>
          <cell r="EO1576" t="str">
            <v>ДКС</v>
          </cell>
          <cell r="EP1576" t="str">
            <v>ЦП</v>
          </cell>
          <cell r="ES1576" t="str">
            <v>03.2023</v>
          </cell>
          <cell r="ET1576" t="str">
            <v>475200000, Мангистауская область, Тупкараганский район, месторождение Каражанбас, база МТС АО Каражанбасмунай</v>
          </cell>
          <cell r="EU1576" t="str">
            <v>С даты подписания договора в течение 120 календарных дней</v>
          </cell>
          <cell r="EW1576" t="e">
            <v>#VALUE!</v>
          </cell>
          <cell r="EX1576" t="str">
            <v>231412.930.000001</v>
          </cell>
          <cell r="EY1576" t="str">
            <v>Тройник стеклопластиковый</v>
          </cell>
          <cell r="EZ1576" t="str">
            <v>равнопроходной</v>
          </cell>
        </row>
        <row r="1577">
          <cell r="CI1577" t="str">
            <v>210-01577</v>
          </cell>
          <cell r="CJ1577" t="str">
            <v>Тройник стекловолокнистый, равнопроходной, номинальный размер 6",номинальное давление 1250PSI,материал изготовления - полимернаясистема,состоящая из эпоксидной смолыс использованием алифатическогоамина вкачестве отвердителя с усилениемизвысококачественного нескручивающегосястекловолокна,макс.рабочаятемпература не менее 65.6°С.Соединение 6-5/8"" - особая формованнаясложносоставная круглая резьбаиз графита,керамики и эпоксида 8 rd (8витковна дюйм). Длина резьбовой части неболее 120,7 мм.</v>
          </cell>
          <cell r="CK1577" t="str">
            <v>ШТ</v>
          </cell>
          <cell r="CL1577" t="e">
            <v>#N/A</v>
          </cell>
          <cell r="CM1577" t="e">
            <v>#N/A</v>
          </cell>
          <cell r="CN1577">
            <v>87179.43</v>
          </cell>
          <cell r="CO1577">
            <v>33</v>
          </cell>
          <cell r="CP1577">
            <v>18</v>
          </cell>
          <cell r="CQ1577" t="str">
            <v>сост</v>
          </cell>
          <cell r="CR1577">
            <v>22</v>
          </cell>
          <cell r="CS1577">
            <v>18</v>
          </cell>
          <cell r="CT1577">
            <v>33</v>
          </cell>
          <cell r="CU1577">
            <v>0</v>
          </cell>
          <cell r="CV1577">
            <v>22</v>
          </cell>
          <cell r="CW1577">
            <v>17</v>
          </cell>
          <cell r="CY1577">
            <v>36</v>
          </cell>
          <cell r="CZ1577">
            <v>3138459.4799999995</v>
          </cell>
          <cell r="DB1577">
            <v>0</v>
          </cell>
          <cell r="DC1577">
            <v>0</v>
          </cell>
          <cell r="DE1577">
            <v>0</v>
          </cell>
          <cell r="DF1577">
            <v>0</v>
          </cell>
          <cell r="DH1577">
            <v>10</v>
          </cell>
          <cell r="DI1577">
            <v>871794.29999999993</v>
          </cell>
          <cell r="DK1577">
            <v>0</v>
          </cell>
          <cell r="DL1577">
            <v>0</v>
          </cell>
          <cell r="DN1577">
            <v>0</v>
          </cell>
          <cell r="DO1577">
            <v>0</v>
          </cell>
          <cell r="DQ1577">
            <v>0</v>
          </cell>
          <cell r="DR1577">
            <v>0</v>
          </cell>
          <cell r="DU1577">
            <v>26</v>
          </cell>
          <cell r="DV1577">
            <v>2266665.1799999997</v>
          </cell>
          <cell r="EA1577" t="str">
            <v>ГПЗ</v>
          </cell>
          <cell r="EF1577">
            <v>26</v>
          </cell>
          <cell r="EG1577">
            <v>2266665.1799999997</v>
          </cell>
          <cell r="EH1577" t="e">
            <v>#N/A</v>
          </cell>
          <cell r="EJ1577" t="str">
            <v>6-3 СВТ</v>
          </cell>
          <cell r="EK1577" t="str">
            <v>ЗЦП</v>
          </cell>
          <cell r="EL1577" t="str">
            <v>ЭПВ/ТПФ</v>
          </cell>
          <cell r="EO1577" t="str">
            <v>ДКС</v>
          </cell>
          <cell r="EP1577" t="str">
            <v>ЦП</v>
          </cell>
          <cell r="ES1577" t="str">
            <v>08.2022</v>
          </cell>
          <cell r="ET1577" t="str">
            <v>475200000, Мангистауская область, Тупкараганский район, месторождение Каражанбас, база МТС АО Каражанбасмунай</v>
          </cell>
          <cell r="EU1577" t="str">
            <v>с 01.2023 по 03.2023</v>
          </cell>
          <cell r="EV1577" t="str">
            <v>ок</v>
          </cell>
          <cell r="EW1577">
            <v>231412</v>
          </cell>
          <cell r="EX1577" t="str">
            <v>231412.900.000057</v>
          </cell>
          <cell r="EY1577" t="str">
            <v>Тройник стекловолоконный</v>
          </cell>
          <cell r="EZ1577" t="str">
            <v>равнопроходной</v>
          </cell>
        </row>
        <row r="1578">
          <cell r="CI1578" t="str">
            <v>210-02499</v>
          </cell>
          <cell r="CJ1578" t="str">
            <v>Тройник стеклопластиковый DN100мм L  4,6МПа EUE 8rd 4 1/2"</v>
          </cell>
          <cell r="CK1578" t="str">
            <v>ШТ</v>
          </cell>
          <cell r="CL1578" t="e">
            <v>#N/A</v>
          </cell>
          <cell r="CM1578" t="e">
            <v>#N/A</v>
          </cell>
          <cell r="CN1578">
            <v>77872.429999999993</v>
          </cell>
          <cell r="CO1578">
            <v>0</v>
          </cell>
          <cell r="CP1578">
            <v>0</v>
          </cell>
          <cell r="CQ1578" t="e">
            <v>#N/A</v>
          </cell>
          <cell r="CR1578">
            <v>0</v>
          </cell>
          <cell r="CS1578">
            <v>0</v>
          </cell>
          <cell r="CT1578">
            <v>0</v>
          </cell>
          <cell r="CU1578">
            <v>0</v>
          </cell>
          <cell r="CV1578">
            <v>0</v>
          </cell>
          <cell r="CW1578">
            <v>0</v>
          </cell>
          <cell r="CY1578">
            <v>40</v>
          </cell>
          <cell r="CZ1578">
            <v>3114897.1999999997</v>
          </cell>
          <cell r="DB1578">
            <v>0</v>
          </cell>
          <cell r="DC1578">
            <v>0</v>
          </cell>
          <cell r="DE1578">
            <v>0</v>
          </cell>
          <cell r="DF1578">
            <v>0</v>
          </cell>
          <cell r="DH1578">
            <v>0</v>
          </cell>
          <cell r="DI1578">
            <v>0</v>
          </cell>
          <cell r="DK1578">
            <v>0</v>
          </cell>
          <cell r="DL1578">
            <v>0</v>
          </cell>
          <cell r="DN1578">
            <v>0</v>
          </cell>
          <cell r="DO1578">
            <v>0</v>
          </cell>
          <cell r="DQ1578">
            <v>0</v>
          </cell>
          <cell r="DR1578">
            <v>0</v>
          </cell>
          <cell r="DU1578">
            <v>40</v>
          </cell>
          <cell r="DV1578">
            <v>3114897.1999999997</v>
          </cell>
          <cell r="EA1578" t="str">
            <v>ГПЗ</v>
          </cell>
          <cell r="EF1578">
            <v>40</v>
          </cell>
          <cell r="EG1578">
            <v>3114897.1999999997</v>
          </cell>
          <cell r="EH1578" t="e">
            <v>#N/A</v>
          </cell>
          <cell r="EJ1578" t="str">
            <v>32 СПТ</v>
          </cell>
          <cell r="EK1578" t="str">
            <v>ЗЦП</v>
          </cell>
          <cell r="EL1578" t="str">
            <v>ЭПВ/ТПФ</v>
          </cell>
          <cell r="EO1578" t="str">
            <v>ДКС</v>
          </cell>
          <cell r="EP1578" t="str">
            <v>ЦП</v>
          </cell>
          <cell r="ES1578" t="str">
            <v>11.2022</v>
          </cell>
          <cell r="ET1578" t="str">
            <v>475200000, Мангистауская область, Тупкараганский район, месторождение Каражанбас, база МТС АО Каражанбасмунай</v>
          </cell>
          <cell r="EU1578" t="str">
            <v>С даты подписания договора в течение 200 календарных дней</v>
          </cell>
          <cell r="EW1578">
            <v>231412</v>
          </cell>
          <cell r="EX1578" t="str">
            <v>231412.930.000001</v>
          </cell>
          <cell r="EY1578" t="str">
            <v>Тройник стеклопластиковый</v>
          </cell>
          <cell r="EZ1578" t="str">
            <v>равнопроходной</v>
          </cell>
        </row>
        <row r="1579">
          <cell r="CI1579" t="str">
            <v>210-02476</v>
          </cell>
          <cell r="CJ1579" t="str">
            <v>Тройник стеклопластиковый DN152мм 4,6МПа 9 5/8 EUE 8rd</v>
          </cell>
          <cell r="CK1579" t="str">
            <v>ШТ</v>
          </cell>
          <cell r="CL1579" t="e">
            <v>#N/A</v>
          </cell>
          <cell r="CM1579" t="e">
            <v>#N/A</v>
          </cell>
          <cell r="CN1579">
            <v>123951.67999999999</v>
          </cell>
          <cell r="CO1579">
            <v>0</v>
          </cell>
          <cell r="CP1579">
            <v>0</v>
          </cell>
          <cell r="CQ1579" t="e">
            <v>#N/A</v>
          </cell>
          <cell r="CR1579">
            <v>0</v>
          </cell>
          <cell r="CS1579">
            <v>0</v>
          </cell>
          <cell r="CT1579">
            <v>0</v>
          </cell>
          <cell r="CU1579">
            <v>0</v>
          </cell>
          <cell r="CV1579">
            <v>0</v>
          </cell>
          <cell r="CW1579">
            <v>0</v>
          </cell>
          <cell r="CY1579">
            <v>3</v>
          </cell>
          <cell r="CZ1579">
            <v>371855.04</v>
          </cell>
          <cell r="DB1579">
            <v>0</v>
          </cell>
          <cell r="DC1579">
            <v>0</v>
          </cell>
          <cell r="DE1579">
            <v>0</v>
          </cell>
          <cell r="DF1579">
            <v>0</v>
          </cell>
          <cell r="DH1579">
            <v>0</v>
          </cell>
          <cell r="DI1579">
            <v>0</v>
          </cell>
          <cell r="DK1579">
            <v>0</v>
          </cell>
          <cell r="DL1579">
            <v>0</v>
          </cell>
          <cell r="DN1579">
            <v>0</v>
          </cell>
          <cell r="DO1579">
            <v>0</v>
          </cell>
          <cell r="DQ1579">
            <v>0</v>
          </cell>
          <cell r="DR1579">
            <v>0</v>
          </cell>
          <cell r="DU1579">
            <v>3</v>
          </cell>
          <cell r="DV1579">
            <v>371855.04</v>
          </cell>
          <cell r="EA1579" t="str">
            <v>ГПЗ</v>
          </cell>
          <cell r="EF1579">
            <v>3</v>
          </cell>
          <cell r="EG1579">
            <v>371855.04</v>
          </cell>
          <cell r="EH1579" t="e">
            <v>#N/A</v>
          </cell>
          <cell r="EJ1579" t="str">
            <v>32 СПТ</v>
          </cell>
          <cell r="EK1579" t="str">
            <v>ЗЦП</v>
          </cell>
          <cell r="EL1579" t="str">
            <v>ЭПВ/ТПФ</v>
          </cell>
          <cell r="EO1579" t="str">
            <v>ДКС</v>
          </cell>
          <cell r="EP1579" t="str">
            <v>ЦП</v>
          </cell>
          <cell r="ES1579" t="str">
            <v>11.2022</v>
          </cell>
          <cell r="ET1579" t="str">
            <v>475200000, Мангистауская область, Тупкараганский район, месторождение Каражанбас, база МТС АО Каражанбасмунай</v>
          </cell>
          <cell r="EU1579" t="str">
            <v>С даты подписания договора в течение 200 календарных дней</v>
          </cell>
          <cell r="EW1579">
            <v>231412</v>
          </cell>
          <cell r="EX1579" t="str">
            <v>231412.930.000001</v>
          </cell>
          <cell r="EY1579" t="str">
            <v>Тройник стеклопластиковый</v>
          </cell>
          <cell r="EZ1579" t="str">
            <v>равнопроходной</v>
          </cell>
        </row>
        <row r="1580">
          <cell r="CI1580" t="str">
            <v>210-02477</v>
          </cell>
          <cell r="CJ1580" t="str">
            <v>Тройник стеклопластиковый DN217мм 4,6МПа EUE 8rd 9 5/8</v>
          </cell>
          <cell r="CK1580" t="str">
            <v>ШТ</v>
          </cell>
          <cell r="CL1580" t="e">
            <v>#N/A</v>
          </cell>
          <cell r="CM1580" t="e">
            <v>#N/A</v>
          </cell>
          <cell r="CN1580">
            <v>132073.76999999999</v>
          </cell>
          <cell r="CO1580">
            <v>0</v>
          </cell>
          <cell r="CP1580">
            <v>0</v>
          </cell>
          <cell r="CQ1580" t="e">
            <v>#N/A</v>
          </cell>
          <cell r="CR1580">
            <v>0</v>
          </cell>
          <cell r="CS1580">
            <v>0</v>
          </cell>
          <cell r="CT1580">
            <v>0</v>
          </cell>
          <cell r="CU1580">
            <v>0</v>
          </cell>
          <cell r="CV1580">
            <v>0</v>
          </cell>
          <cell r="CW1580">
            <v>0</v>
          </cell>
          <cell r="CY1580">
            <v>271</v>
          </cell>
          <cell r="CZ1580">
            <v>35791991.669999994</v>
          </cell>
          <cell r="DB1580">
            <v>0</v>
          </cell>
          <cell r="DC1580">
            <v>0</v>
          </cell>
          <cell r="DE1580">
            <v>0</v>
          </cell>
          <cell r="DF1580">
            <v>0</v>
          </cell>
          <cell r="DH1580">
            <v>0</v>
          </cell>
          <cell r="DI1580">
            <v>0</v>
          </cell>
          <cell r="DK1580">
            <v>0</v>
          </cell>
          <cell r="DL1580">
            <v>0</v>
          </cell>
          <cell r="DN1580">
            <v>0</v>
          </cell>
          <cell r="DO1580">
            <v>0</v>
          </cell>
          <cell r="DQ1580">
            <v>0</v>
          </cell>
          <cell r="DR1580">
            <v>0</v>
          </cell>
          <cell r="DU1580">
            <v>271</v>
          </cell>
          <cell r="DV1580">
            <v>35791991.669999994</v>
          </cell>
          <cell r="EA1580" t="str">
            <v>ГПЗ</v>
          </cell>
          <cell r="EF1580">
            <v>271</v>
          </cell>
          <cell r="EG1580">
            <v>35791991.669999994</v>
          </cell>
          <cell r="EH1580" t="e">
            <v>#N/A</v>
          </cell>
          <cell r="EJ1580" t="str">
            <v>36-2 СПТ</v>
          </cell>
          <cell r="EK1580" t="str">
            <v>ЗЦП</v>
          </cell>
          <cell r="EL1580" t="str">
            <v>ЭПВ/ТПФ</v>
          </cell>
          <cell r="EO1580" t="str">
            <v>ДКС</v>
          </cell>
          <cell r="EP1580" t="str">
            <v>ЦП</v>
          </cell>
          <cell r="ES1580" t="str">
            <v>12.2022</v>
          </cell>
          <cell r="ET1580" t="str">
            <v>475200000, Мангистауская область, Тупкараганский район, месторождение Каражанбас, база МТС АО Каражанбасмунай</v>
          </cell>
          <cell r="EU1580" t="str">
            <v>С даты подписания договора в течение 200 календарных дней</v>
          </cell>
          <cell r="EW1580">
            <v>231412</v>
          </cell>
          <cell r="EX1580" t="str">
            <v>231412.930.000001</v>
          </cell>
          <cell r="EY1580" t="str">
            <v>Тройник стеклопластиковый</v>
          </cell>
          <cell r="EZ1580" t="str">
            <v>равнопроходной</v>
          </cell>
        </row>
        <row r="1581">
          <cell r="CI1581" t="str">
            <v>210-02458</v>
          </cell>
          <cell r="CJ1581" t="str">
            <v>Тройник стеклопластиковый DN300мм 4МПа раструбно-шиповое</v>
          </cell>
          <cell r="CK1581" t="str">
            <v>ШТ</v>
          </cell>
          <cell r="CL1581" t="e">
            <v>#N/A</v>
          </cell>
          <cell r="CM1581" t="e">
            <v>#N/A</v>
          </cell>
          <cell r="CN1581">
            <v>550501</v>
          </cell>
          <cell r="CO1581">
            <v>0</v>
          </cell>
          <cell r="CP1581">
            <v>0</v>
          </cell>
          <cell r="CQ1581" t="e">
            <v>#N/A</v>
          </cell>
          <cell r="CR1581">
            <v>0</v>
          </cell>
          <cell r="CS1581">
            <v>0</v>
          </cell>
          <cell r="CT1581">
            <v>0</v>
          </cell>
          <cell r="CU1581">
            <v>0</v>
          </cell>
          <cell r="CV1581">
            <v>0</v>
          </cell>
          <cell r="CW1581">
            <v>0</v>
          </cell>
          <cell r="CY1581">
            <v>0</v>
          </cell>
          <cell r="CZ1581">
            <v>0</v>
          </cell>
          <cell r="DB1581">
            <v>0</v>
          </cell>
          <cell r="DC1581">
            <v>0</v>
          </cell>
          <cell r="DE1581">
            <v>0</v>
          </cell>
          <cell r="DF1581">
            <v>0</v>
          </cell>
          <cell r="DH1581">
            <v>0</v>
          </cell>
          <cell r="DI1581">
            <v>0</v>
          </cell>
          <cell r="DK1581">
            <v>0</v>
          </cell>
          <cell r="DL1581">
            <v>0</v>
          </cell>
          <cell r="DN1581">
            <v>0</v>
          </cell>
          <cell r="DO1581">
            <v>0</v>
          </cell>
          <cell r="DP1581" t="str">
            <v>Овчинникова Галина Васильевна Вт 02.05.2023 13:48</v>
          </cell>
          <cell r="DQ1581">
            <v>0</v>
          </cell>
          <cell r="DR1581">
            <v>0</v>
          </cell>
          <cell r="DU1581">
            <v>0</v>
          </cell>
          <cell r="DV1581">
            <v>0</v>
          </cell>
          <cell r="EG1581">
            <v>0</v>
          </cell>
          <cell r="EH1581" t="e">
            <v>#N/A</v>
          </cell>
          <cell r="EJ1581" t="str">
            <v>СПТ</v>
          </cell>
          <cell r="EK1581" t="str">
            <v>ЦПЭ</v>
          </cell>
          <cell r="EL1581" t="str">
            <v>ЭПВ/ТПФ</v>
          </cell>
          <cell r="EO1581" t="str">
            <v>ДКС</v>
          </cell>
          <cell r="EP1581" t="e">
            <v>#N/A</v>
          </cell>
          <cell r="ES1581" t="e">
            <v>#N/A</v>
          </cell>
          <cell r="ET1581" t="str">
            <v>475200000, Мангистауская область, Тупкараганский район, месторождение Каражанбас, база МТС АО Каражанбасмунай</v>
          </cell>
          <cell r="EU1581" t="str">
            <v>С даты подписания договора в течение 200 календарных дней</v>
          </cell>
          <cell r="EV1581" t="str">
            <v>ок</v>
          </cell>
          <cell r="EW1581" t="e">
            <v>#VALUE!</v>
          </cell>
          <cell r="EX1581" t="str">
            <v>231412.930.000001</v>
          </cell>
          <cell r="EY1581" t="str">
            <v>Тройник стеклопластиковый</v>
          </cell>
          <cell r="EZ1581" t="str">
            <v>равнопроходной</v>
          </cell>
        </row>
        <row r="1582">
          <cell r="CI1582" t="str">
            <v>210-02486</v>
          </cell>
          <cell r="CJ1582" t="str">
            <v>Тройник стеклопластиковый DN300х217х300мм 4МПа раструб-резьба-раструб 9 5/8" EUE 8rd</v>
          </cell>
          <cell r="CK1582" t="str">
            <v>ШТ</v>
          </cell>
          <cell r="CL1582" t="e">
            <v>#N/A</v>
          </cell>
          <cell r="CM1582" t="e">
            <v>#N/A</v>
          </cell>
          <cell r="CN1582">
            <v>515762</v>
          </cell>
          <cell r="CO1582">
            <v>0</v>
          </cell>
          <cell r="CP1582">
            <v>0</v>
          </cell>
          <cell r="CQ1582" t="e">
            <v>#N/A</v>
          </cell>
          <cell r="CR1582">
            <v>0</v>
          </cell>
          <cell r="CS1582">
            <v>0</v>
          </cell>
          <cell r="CT1582">
            <v>0</v>
          </cell>
          <cell r="CU1582">
            <v>0</v>
          </cell>
          <cell r="CV1582">
            <v>0</v>
          </cell>
          <cell r="CW1582">
            <v>0</v>
          </cell>
          <cell r="CY1582">
            <v>0</v>
          </cell>
          <cell r="CZ1582">
            <v>0</v>
          </cell>
          <cell r="DB1582">
            <v>0</v>
          </cell>
          <cell r="DC1582">
            <v>0</v>
          </cell>
          <cell r="DE1582">
            <v>0</v>
          </cell>
          <cell r="DF1582">
            <v>0</v>
          </cell>
          <cell r="DH1582">
            <v>0</v>
          </cell>
          <cell r="DI1582">
            <v>0</v>
          </cell>
          <cell r="DK1582">
            <v>0</v>
          </cell>
          <cell r="DL1582">
            <v>0</v>
          </cell>
          <cell r="DN1582">
            <v>0</v>
          </cell>
          <cell r="DO1582">
            <v>0</v>
          </cell>
          <cell r="DP1582" t="str">
            <v>Заменен на код 210-02539 Овчинникова Г. Чт 19.01.2023 10:40</v>
          </cell>
          <cell r="DQ1582">
            <v>0</v>
          </cell>
          <cell r="DR1582">
            <v>0</v>
          </cell>
          <cell r="DU1582">
            <v>0</v>
          </cell>
          <cell r="DV1582">
            <v>0</v>
          </cell>
          <cell r="EG1582">
            <v>0</v>
          </cell>
          <cell r="EH1582" t="e">
            <v>#N/A</v>
          </cell>
          <cell r="EJ1582" t="str">
            <v>41 СПТ</v>
          </cell>
          <cell r="EL1582" t="str">
            <v>ТПФ</v>
          </cell>
          <cell r="EO1582" t="str">
            <v>ДКС</v>
          </cell>
          <cell r="EP1582" t="e">
            <v>#N/A</v>
          </cell>
          <cell r="ES1582" t="e">
            <v>#N/A</v>
          </cell>
          <cell r="ET1582" t="str">
            <v>475200000, Мангистауская область, Тупкараганский район, месторождение Каражанбас, база МТС АО Каражанбасмунай</v>
          </cell>
          <cell r="EU1582" t="str">
            <v>С даты подписания договора в течение 200 календарных дней</v>
          </cell>
          <cell r="EV1582" t="str">
            <v>ок</v>
          </cell>
          <cell r="EW1582" t="e">
            <v>#VALUE!</v>
          </cell>
          <cell r="EX1582" t="str">
            <v>231412.930.000002</v>
          </cell>
          <cell r="EY1582" t="str">
            <v>Тройник стеклопластиковый</v>
          </cell>
          <cell r="EZ1582" t="str">
            <v>переходной</v>
          </cell>
        </row>
        <row r="1583">
          <cell r="CI1583" t="str">
            <v>210-01554</v>
          </cell>
          <cell r="CJ1583" t="str">
            <v>Тройник: переводной стекловолокно, 6-5/8'' х 3'', давление 1250 PSI(8,6МПа), температура среды -93,3C.</v>
          </cell>
          <cell r="CK1583" t="str">
            <v>ШТ</v>
          </cell>
          <cell r="CL1583" t="e">
            <v>#N/A</v>
          </cell>
          <cell r="CM1583" t="e">
            <v>#N/A</v>
          </cell>
          <cell r="CN1583">
            <v>72527.320000000007</v>
          </cell>
          <cell r="CO1583">
            <v>6</v>
          </cell>
          <cell r="CP1583">
            <v>4</v>
          </cell>
          <cell r="CQ1583" t="str">
            <v>сост</v>
          </cell>
          <cell r="CR1583">
            <v>6</v>
          </cell>
          <cell r="CS1583">
            <v>4</v>
          </cell>
          <cell r="CT1583">
            <v>5</v>
          </cell>
          <cell r="CU1583">
            <v>1</v>
          </cell>
          <cell r="CV1583">
            <v>5</v>
          </cell>
          <cell r="CW1583">
            <v>0</v>
          </cell>
          <cell r="CY1583">
            <v>0</v>
          </cell>
          <cell r="CZ1583">
            <v>0</v>
          </cell>
          <cell r="DB1583">
            <v>0</v>
          </cell>
          <cell r="DC1583">
            <v>0</v>
          </cell>
          <cell r="DE1583">
            <v>0</v>
          </cell>
          <cell r="DF1583">
            <v>0</v>
          </cell>
          <cell r="DH1583">
            <v>0</v>
          </cell>
          <cell r="DI1583">
            <v>0</v>
          </cell>
          <cell r="DK1583">
            <v>0</v>
          </cell>
          <cell r="DL1583">
            <v>0</v>
          </cell>
          <cell r="DN1583">
            <v>0</v>
          </cell>
          <cell r="DO1583">
            <v>0</v>
          </cell>
          <cell r="DP1583" t="str">
            <v>Овчинникова Галина Васильевна Пт 30.09.2022 10:35</v>
          </cell>
          <cell r="DQ1583">
            <v>0</v>
          </cell>
          <cell r="DR1583">
            <v>0</v>
          </cell>
          <cell r="DU1583">
            <v>0</v>
          </cell>
          <cell r="DV1583">
            <v>0</v>
          </cell>
          <cell r="EG1583">
            <v>0</v>
          </cell>
          <cell r="EH1583" t="e">
            <v>#N/A</v>
          </cell>
          <cell r="EJ1583" t="str">
            <v>СВТ</v>
          </cell>
          <cell r="EK1583" t="str">
            <v>ЦПЭ</v>
          </cell>
          <cell r="EL1583" t="str">
            <v>ТПФ</v>
          </cell>
          <cell r="EO1583" t="str">
            <v>ДКС</v>
          </cell>
          <cell r="EP1583" t="e">
            <v>#N/A</v>
          </cell>
          <cell r="ES1583" t="e">
            <v>#N/A</v>
          </cell>
          <cell r="ET1583" t="str">
            <v>-</v>
          </cell>
          <cell r="EU1583" t="str">
            <v>С даты подписания договора в течение 120 календарных дней</v>
          </cell>
          <cell r="EW1583">
            <v>231412</v>
          </cell>
          <cell r="EX1583" t="str">
            <v>231412.930.000000</v>
          </cell>
          <cell r="EY1583" t="str">
            <v>Тройник стекловолоконный</v>
          </cell>
          <cell r="EZ1583" t="str">
            <v>переходной</v>
          </cell>
        </row>
        <row r="1584">
          <cell r="CI1584" t="str">
            <v>210-01205</v>
          </cell>
          <cell r="CJ1584" t="str">
            <v>Тройник: переводной, стекловолокнистый, 12" x 8-5/8" 8RD threaded, 1250 PSI, FRT12CR85....~Tee: Reducing, Fiberglass, 12" x 8-5/8" 8RD threaded, 1250 PSI, FRT12CR85....</v>
          </cell>
          <cell r="CK1584" t="str">
            <v>ШТ</v>
          </cell>
          <cell r="CL1584" t="e">
            <v>#N/A</v>
          </cell>
          <cell r="CM1584" t="e">
            <v>#N/A</v>
          </cell>
          <cell r="CN1584">
            <v>589936.85</v>
          </cell>
          <cell r="CO1584">
            <v>0</v>
          </cell>
          <cell r="CP1584">
            <v>0</v>
          </cell>
          <cell r="CQ1584">
            <v>0</v>
          </cell>
          <cell r="CR1584">
            <v>0</v>
          </cell>
          <cell r="CS1584">
            <v>0</v>
          </cell>
          <cell r="CT1584">
            <v>0</v>
          </cell>
          <cell r="CU1584">
            <v>0</v>
          </cell>
          <cell r="CV1584">
            <v>0</v>
          </cell>
          <cell r="CW1584">
            <v>0</v>
          </cell>
          <cell r="CY1584">
            <v>0</v>
          </cell>
          <cell r="CZ1584">
            <v>0</v>
          </cell>
          <cell r="DB1584">
            <v>0</v>
          </cell>
          <cell r="DC1584">
            <v>0</v>
          </cell>
          <cell r="DE1584">
            <v>0</v>
          </cell>
          <cell r="DF1584">
            <v>0</v>
          </cell>
          <cell r="DH1584">
            <v>0</v>
          </cell>
          <cell r="DI1584">
            <v>0</v>
          </cell>
          <cell r="DK1584">
            <v>0</v>
          </cell>
          <cell r="DL1584">
            <v>0</v>
          </cell>
          <cell r="DN1584">
            <v>0</v>
          </cell>
          <cell r="DO1584">
            <v>0</v>
          </cell>
          <cell r="DP1584" t="str">
            <v>Овчинникова Галина Васильевна Пт 23.09.2022</v>
          </cell>
          <cell r="DR1584">
            <v>0</v>
          </cell>
          <cell r="DU1584">
            <v>0</v>
          </cell>
          <cell r="DV1584">
            <v>0</v>
          </cell>
          <cell r="EG1584">
            <v>0</v>
          </cell>
          <cell r="EH1584" t="e">
            <v>#N/A</v>
          </cell>
          <cell r="EJ1584" t="str">
            <v>13-5 СВТ</v>
          </cell>
          <cell r="EL1584" t="str">
            <v>ТПФ</v>
          </cell>
          <cell r="EM1584">
            <v>315</v>
          </cell>
          <cell r="EO1584" t="str">
            <v>ДКС</v>
          </cell>
          <cell r="EP1584" t="e">
            <v>#N/A</v>
          </cell>
          <cell r="ES1584" t="e">
            <v>#N/A</v>
          </cell>
          <cell r="ET1584" t="str">
            <v>475200000, Мангистауская область, Тупкараганский район, месторождение Каражанбас, база МТС АО Каражанбасмунай</v>
          </cell>
          <cell r="EU1584" t="str">
            <v>с 01.2023 по 03.2023</v>
          </cell>
          <cell r="EV1584" t="str">
            <v>ок</v>
          </cell>
          <cell r="EW1584">
            <v>231412</v>
          </cell>
          <cell r="EX1584" t="str">
            <v>231412.930.000000</v>
          </cell>
          <cell r="EY1584" t="str">
            <v>Тройник стекловолоконный</v>
          </cell>
          <cell r="EZ1584" t="str">
            <v>переходной</v>
          </cell>
        </row>
        <row r="1585">
          <cell r="CI1585" t="str">
            <v>210-01628</v>
          </cell>
          <cell r="CJ1585" t="str">
            <v>Тройник: равнопроходной, стеклопластиковый с раструбно-шиповым соединением Ду-500мм, Ру-3,0МПа</v>
          </cell>
          <cell r="CK1585" t="str">
            <v>ШТ</v>
          </cell>
          <cell r="CL1585" t="e">
            <v>#N/A</v>
          </cell>
          <cell r="CM1585" t="e">
            <v>#N/A</v>
          </cell>
          <cell r="CN1585">
            <v>591798</v>
          </cell>
          <cell r="CO1585">
            <v>4</v>
          </cell>
          <cell r="CP1585">
            <v>4</v>
          </cell>
          <cell r="CQ1585" t="str">
            <v>сост</v>
          </cell>
          <cell r="CR1585">
            <v>1</v>
          </cell>
          <cell r="CS1585">
            <v>0</v>
          </cell>
          <cell r="CT1585">
            <v>0</v>
          </cell>
          <cell r="CU1585">
            <v>4</v>
          </cell>
          <cell r="CV1585">
            <v>-3</v>
          </cell>
          <cell r="CW1585">
            <v>0</v>
          </cell>
          <cell r="CY1585">
            <v>6</v>
          </cell>
          <cell r="CZ1585">
            <v>3550788</v>
          </cell>
          <cell r="DB1585">
            <v>0</v>
          </cell>
          <cell r="DC1585">
            <v>0</v>
          </cell>
          <cell r="DE1585">
            <v>0</v>
          </cell>
          <cell r="DF1585">
            <v>0</v>
          </cell>
          <cell r="DH1585">
            <v>1</v>
          </cell>
          <cell r="DI1585">
            <v>591798</v>
          </cell>
          <cell r="DL1585">
            <v>0</v>
          </cell>
          <cell r="DN1585">
            <v>0</v>
          </cell>
          <cell r="DO1585">
            <v>0</v>
          </cell>
          <cell r="DR1585">
            <v>0</v>
          </cell>
          <cell r="DU1585">
            <v>5</v>
          </cell>
          <cell r="DV1585">
            <v>2958990</v>
          </cell>
          <cell r="EA1585" t="str">
            <v>ГПЗ</v>
          </cell>
          <cell r="EF1585">
            <v>5</v>
          </cell>
          <cell r="EG1585">
            <v>2958990</v>
          </cell>
          <cell r="EH1585" t="e">
            <v>#N/A</v>
          </cell>
          <cell r="EJ1585" t="str">
            <v>32 СПТ</v>
          </cell>
          <cell r="EK1585" t="str">
            <v>ЗЦП</v>
          </cell>
          <cell r="EL1585" t="str">
            <v>ЭПВ/ТПФ</v>
          </cell>
          <cell r="EO1585" t="str">
            <v>ДКС</v>
          </cell>
          <cell r="EP1585" t="str">
            <v>ЦП</v>
          </cell>
          <cell r="ES1585" t="str">
            <v>11.2022</v>
          </cell>
          <cell r="ET1585" t="str">
            <v>475200000, Мангистауская область, Тупкараганский район, месторождение Каражанбас, база МТС АО Каражанбасмунай</v>
          </cell>
          <cell r="EU1585" t="str">
            <v>С даты подписания договора в течение 200 календарных дней</v>
          </cell>
          <cell r="EV1585" t="str">
            <v>ок</v>
          </cell>
          <cell r="EW1585">
            <v>231412</v>
          </cell>
          <cell r="EX1585" t="str">
            <v>231412.930.000001</v>
          </cell>
          <cell r="EY1585" t="str">
            <v>Тройник стеклопластиковый</v>
          </cell>
          <cell r="EZ1585" t="str">
            <v>равнопроходной</v>
          </cell>
        </row>
        <row r="1586">
          <cell r="CI1586" t="str">
            <v>210-01628</v>
          </cell>
          <cell r="CJ1586" t="str">
            <v>Тройник: равнопроходной, стеклопластиковый с раструбно-шиповым соединением Ду-500мм, Ру-3,0МПа</v>
          </cell>
          <cell r="CK1586" t="str">
            <v>ШТ</v>
          </cell>
          <cell r="CL1586" t="e">
            <v>#N/A</v>
          </cell>
          <cell r="CM1586" t="e">
            <v>#N/A</v>
          </cell>
          <cell r="CN1586">
            <v>591798</v>
          </cell>
          <cell r="CU1586">
            <v>0</v>
          </cell>
          <cell r="CV1586">
            <v>0</v>
          </cell>
          <cell r="CY1586">
            <v>2</v>
          </cell>
          <cell r="CZ1586">
            <v>1183596</v>
          </cell>
          <cell r="DB1586">
            <v>0</v>
          </cell>
          <cell r="DC1586">
            <v>0</v>
          </cell>
          <cell r="DE1586">
            <v>0</v>
          </cell>
          <cell r="DF1586">
            <v>0</v>
          </cell>
          <cell r="DH1586">
            <v>0</v>
          </cell>
          <cell r="DI1586">
            <v>0</v>
          </cell>
          <cell r="DL1586">
            <v>0</v>
          </cell>
          <cell r="DN1586">
            <v>0</v>
          </cell>
          <cell r="DO1586">
            <v>0</v>
          </cell>
          <cell r="DR1586">
            <v>0</v>
          </cell>
          <cell r="DU1586">
            <v>2</v>
          </cell>
          <cell r="DV1586">
            <v>1183596</v>
          </cell>
          <cell r="EA1586" t="str">
            <v>доп.согл.</v>
          </cell>
          <cell r="EF1586">
            <v>2</v>
          </cell>
          <cell r="EG1586">
            <v>1183596</v>
          </cell>
          <cell r="EH1586" t="e">
            <v>#N/A</v>
          </cell>
          <cell r="EJ1586" t="str">
            <v>32-2 СПТ допик</v>
          </cell>
          <cell r="EK1586" t="str">
            <v>доп.согл.</v>
          </cell>
          <cell r="EL1586" t="str">
            <v>ЭПВ/ТПФ</v>
          </cell>
          <cell r="EO1586" t="str">
            <v>ДКС</v>
          </cell>
          <cell r="EP1586" t="str">
            <v>ЦП</v>
          </cell>
          <cell r="ES1586" t="str">
            <v>11.2022</v>
          </cell>
          <cell r="ET1586" t="str">
            <v>475200000, Мангистауская область, Тупкараганский район, месторождение Каражанбас, база МТС АО Каражанбасмунай</v>
          </cell>
          <cell r="EU1586" t="str">
            <v>С даты подписания договора в течение 200 календарных дней</v>
          </cell>
          <cell r="EW1586" t="e">
            <v>#VALUE!</v>
          </cell>
          <cell r="EX1586" t="str">
            <v>231412.930.000001</v>
          </cell>
          <cell r="EY1586" t="str">
            <v>Тройник стеклопластиковый</v>
          </cell>
          <cell r="EZ1586" t="str">
            <v>равнопроходной</v>
          </cell>
        </row>
        <row r="1587">
          <cell r="CI1587" t="str">
            <v>210-01555</v>
          </cell>
          <cell r="CJ1587"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cell r="CK1587" t="str">
            <v>ШТ</v>
          </cell>
          <cell r="CL1587" t="e">
            <v>#N/A</v>
          </cell>
          <cell r="CM1587" t="e">
            <v>#N/A</v>
          </cell>
          <cell r="CN1587">
            <v>137403.82</v>
          </cell>
          <cell r="CO1587">
            <v>581</v>
          </cell>
          <cell r="CP1587">
            <v>581</v>
          </cell>
          <cell r="CQ1587" t="str">
            <v>сост</v>
          </cell>
          <cell r="CR1587">
            <v>139</v>
          </cell>
          <cell r="CS1587">
            <v>530</v>
          </cell>
          <cell r="CT1587">
            <v>454</v>
          </cell>
          <cell r="CU1587">
            <v>127</v>
          </cell>
          <cell r="CV1587">
            <v>12</v>
          </cell>
          <cell r="CW1587">
            <v>0</v>
          </cell>
          <cell r="CY1587">
            <v>407</v>
          </cell>
          <cell r="CZ1587">
            <v>55923354.740000002</v>
          </cell>
          <cell r="DB1587">
            <v>0</v>
          </cell>
          <cell r="DC1587">
            <v>0</v>
          </cell>
          <cell r="DE1587">
            <v>0</v>
          </cell>
          <cell r="DF1587">
            <v>0</v>
          </cell>
          <cell r="DG1587" t="str">
            <v>Превышение бюджета</v>
          </cell>
          <cell r="DH1587">
            <v>0</v>
          </cell>
          <cell r="DI1587">
            <v>0</v>
          </cell>
          <cell r="DK1587">
            <v>0</v>
          </cell>
          <cell r="DL1587">
            <v>0</v>
          </cell>
          <cell r="DN1587">
            <v>0</v>
          </cell>
          <cell r="DO1587">
            <v>0</v>
          </cell>
          <cell r="DQ1587">
            <v>0</v>
          </cell>
          <cell r="DR1587">
            <v>0</v>
          </cell>
          <cell r="DU1587">
            <v>407</v>
          </cell>
          <cell r="DV1587">
            <v>55923354.740000002</v>
          </cell>
          <cell r="EA1587" t="str">
            <v>ГПЗ</v>
          </cell>
          <cell r="EF1587">
            <v>407</v>
          </cell>
          <cell r="EG1587">
            <v>55923354.740000002</v>
          </cell>
          <cell r="EH1587" t="e">
            <v>#N/A</v>
          </cell>
          <cell r="EJ1587" t="str">
            <v>6-5 СВТ</v>
          </cell>
          <cell r="EK1587" t="str">
            <v>ЗЦП</v>
          </cell>
          <cell r="EL1587" t="str">
            <v>ЭПВ/ТПФ</v>
          </cell>
          <cell r="EO1587" t="str">
            <v>ДКС</v>
          </cell>
          <cell r="EP1587" t="str">
            <v>ЦП</v>
          </cell>
          <cell r="ES1587" t="str">
            <v>08.2022</v>
          </cell>
          <cell r="ET1587" t="str">
            <v>475200000, Мангистауская область, Тупкараганский район, месторождение Каражанбас, база МТС АО Каражанбасмунай</v>
          </cell>
          <cell r="EU1587" t="str">
            <v>с 01.2023 по 03.2023</v>
          </cell>
          <cell r="EV1587" t="str">
            <v>ок</v>
          </cell>
          <cell r="EW1587">
            <v>231412</v>
          </cell>
          <cell r="EX1587" t="str">
            <v>231412.900.000057</v>
          </cell>
          <cell r="EY1587" t="str">
            <v>Тройник стекловолоконный</v>
          </cell>
          <cell r="EZ1587" t="str">
            <v>равнопроходной</v>
          </cell>
        </row>
        <row r="1588">
          <cell r="CI1588" t="str">
            <v>210-01202</v>
          </cell>
          <cell r="CJ1588" t="str">
            <v>Тройник: стекловолокнистый, равнопроходной, внутр.резьба, 12" SS, Series 1250 PSI, FTE12CR....~Tee: Fiberglass, Equal, Female, 12" SS, Series 1250 PSI, FTE12CR....</v>
          </cell>
          <cell r="CK1588" t="str">
            <v>ШТ</v>
          </cell>
          <cell r="CL1588" t="e">
            <v>#N/A</v>
          </cell>
          <cell r="CM1588" t="e">
            <v>#N/A</v>
          </cell>
          <cell r="CN1588">
            <v>550501</v>
          </cell>
          <cell r="CO1588">
            <v>65</v>
          </cell>
          <cell r="CP1588">
            <v>65</v>
          </cell>
          <cell r="CQ1588" t="str">
            <v>сост</v>
          </cell>
          <cell r="CR1588">
            <v>1</v>
          </cell>
          <cell r="CS1588">
            <v>9</v>
          </cell>
          <cell r="CT1588">
            <v>8</v>
          </cell>
          <cell r="CU1588">
            <v>57</v>
          </cell>
          <cell r="CV1588">
            <v>-56</v>
          </cell>
          <cell r="CW1588">
            <v>0</v>
          </cell>
          <cell r="CY1588">
            <v>30</v>
          </cell>
          <cell r="CZ1588">
            <v>16515030</v>
          </cell>
          <cell r="DB1588">
            <v>0</v>
          </cell>
          <cell r="DC1588">
            <v>0</v>
          </cell>
          <cell r="DE1588">
            <v>0</v>
          </cell>
          <cell r="DF1588">
            <v>0</v>
          </cell>
          <cell r="DH1588">
            <v>0</v>
          </cell>
          <cell r="DI1588">
            <v>0</v>
          </cell>
          <cell r="DK1588">
            <v>0</v>
          </cell>
          <cell r="DL1588">
            <v>0</v>
          </cell>
          <cell r="DN1588">
            <v>0</v>
          </cell>
          <cell r="DO1588">
            <v>0</v>
          </cell>
          <cell r="DQ1588">
            <v>0</v>
          </cell>
          <cell r="DR1588">
            <v>0</v>
          </cell>
          <cell r="DU1588">
            <v>30</v>
          </cell>
          <cell r="DV1588">
            <v>16515030</v>
          </cell>
          <cell r="EA1588" t="str">
            <v>ГПЗ</v>
          </cell>
          <cell r="EF1588">
            <v>30</v>
          </cell>
          <cell r="EG1588">
            <v>16515030</v>
          </cell>
          <cell r="EH1588" t="e">
            <v>#N/A</v>
          </cell>
          <cell r="EJ1588" t="str">
            <v>6-6 СВТ</v>
          </cell>
          <cell r="EK1588" t="str">
            <v>ЗЦП</v>
          </cell>
          <cell r="EL1588" t="str">
            <v>ЭПВ/ТПФ</v>
          </cell>
          <cell r="EO1588" t="str">
            <v>ДКС</v>
          </cell>
          <cell r="EP1588" t="str">
            <v>ЦП</v>
          </cell>
          <cell r="ES1588" t="str">
            <v>08.2022</v>
          </cell>
          <cell r="ET1588" t="str">
            <v>475200000, Мангистауская область, Тупкараганский район, месторождение Каражанбас, база МТС АО Каражанбасмунай</v>
          </cell>
          <cell r="EU1588" t="str">
            <v>с 01.2023 по 03.2023</v>
          </cell>
          <cell r="EV1588" t="str">
            <v>ок</v>
          </cell>
          <cell r="EW1588">
            <v>231412</v>
          </cell>
          <cell r="EX1588" t="str">
            <v>231412.900.000057</v>
          </cell>
          <cell r="EY1588" t="str">
            <v>Тройник стекловолоконный</v>
          </cell>
          <cell r="EZ1588" t="str">
            <v>равнопроходной</v>
          </cell>
        </row>
        <row r="1589">
          <cell r="CI1589" t="str">
            <v>210-01202</v>
          </cell>
          <cell r="CJ1589" t="str">
            <v>Тройник: стекловолокнистый, равнопроходной, внутр.резьба, 12" SS, Series 1250 PSI, FTE12CR....~Tee: Fiberglass, Equal, Female, 12" SS, Series 1250 PSI, FTE12CR....</v>
          </cell>
          <cell r="CK1589" t="str">
            <v>ШТ</v>
          </cell>
          <cell r="CL1589" t="e">
            <v>#N/A</v>
          </cell>
          <cell r="CM1589" t="e">
            <v>#N/A</v>
          </cell>
          <cell r="CN1589">
            <v>550501</v>
          </cell>
          <cell r="CU1589">
            <v>0</v>
          </cell>
          <cell r="CV1589">
            <v>0</v>
          </cell>
          <cell r="CY1589">
            <v>11</v>
          </cell>
          <cell r="CZ1589">
            <v>6055511</v>
          </cell>
          <cell r="DB1589">
            <v>0</v>
          </cell>
          <cell r="DC1589">
            <v>0</v>
          </cell>
          <cell r="DE1589">
            <v>0</v>
          </cell>
          <cell r="DF1589">
            <v>0</v>
          </cell>
          <cell r="DH1589">
            <v>0</v>
          </cell>
          <cell r="DI1589">
            <v>0</v>
          </cell>
          <cell r="DL1589">
            <v>0</v>
          </cell>
          <cell r="DN1589">
            <v>0</v>
          </cell>
          <cell r="DO1589">
            <v>0</v>
          </cell>
          <cell r="DR1589">
            <v>0</v>
          </cell>
          <cell r="DU1589">
            <v>11</v>
          </cell>
          <cell r="DV1589">
            <v>6055511</v>
          </cell>
          <cell r="EA1589" t="str">
            <v>доп.согл.</v>
          </cell>
          <cell r="EF1589">
            <v>11</v>
          </cell>
          <cell r="EG1589">
            <v>6055511</v>
          </cell>
          <cell r="EH1589" t="e">
            <v>#N/A</v>
          </cell>
          <cell r="EJ1589" t="str">
            <v>6-6 допик</v>
          </cell>
          <cell r="EK1589" t="str">
            <v>доп.согл.</v>
          </cell>
          <cell r="EL1589" t="str">
            <v>ЭПВ/ТПФ</v>
          </cell>
          <cell r="EO1589" t="str">
            <v>ДКС</v>
          </cell>
          <cell r="EP1589" t="str">
            <v>ЦП</v>
          </cell>
          <cell r="ES1589" t="str">
            <v>08.2022</v>
          </cell>
          <cell r="ET1589" t="str">
            <v>475200000, Мангистауская область, Тупкараганский район, месторождение Каражанбас, база МТС АО Каражанбасмунай</v>
          </cell>
          <cell r="EU1589" t="str">
            <v>с 01.2023 по 03.2023</v>
          </cell>
          <cell r="EW1589" t="e">
            <v>#VALUE!</v>
          </cell>
          <cell r="EX1589" t="str">
            <v>231412.900.000057</v>
          </cell>
          <cell r="EY1589" t="str">
            <v>Тройник стекловолоконный</v>
          </cell>
          <cell r="EZ1589" t="str">
            <v>равнопроходной</v>
          </cell>
        </row>
        <row r="1590">
          <cell r="CI1590" t="str">
            <v>210-02052</v>
          </cell>
          <cell r="CJ1590" t="str">
            <v>Тройник: стеклопластиковый Ø100 мм</v>
          </cell>
          <cell r="CK1590" t="str">
            <v>ШТ</v>
          </cell>
          <cell r="CL1590" t="e">
            <v>#N/A</v>
          </cell>
          <cell r="CM1590" t="e">
            <v>#N/A</v>
          </cell>
          <cell r="CN1590">
            <v>85311.62</v>
          </cell>
          <cell r="CO1590">
            <v>0</v>
          </cell>
          <cell r="CP1590">
            <v>0</v>
          </cell>
          <cell r="CQ1590" t="e">
            <v>#N/A</v>
          </cell>
          <cell r="CR1590">
            <v>0</v>
          </cell>
          <cell r="CS1590">
            <v>0</v>
          </cell>
          <cell r="CT1590">
            <v>0</v>
          </cell>
          <cell r="CU1590">
            <v>0</v>
          </cell>
          <cell r="CV1590">
            <v>0</v>
          </cell>
          <cell r="CW1590">
            <v>0</v>
          </cell>
          <cell r="CY1590">
            <v>0</v>
          </cell>
          <cell r="CZ1590">
            <v>0</v>
          </cell>
          <cell r="DB1590">
            <v>0</v>
          </cell>
          <cell r="DC1590">
            <v>0</v>
          </cell>
          <cell r="DE1590">
            <v>0</v>
          </cell>
          <cell r="DF1590">
            <v>0</v>
          </cell>
          <cell r="DH1590">
            <v>0</v>
          </cell>
          <cell r="DI1590">
            <v>0</v>
          </cell>
          <cell r="DK1590">
            <v>0</v>
          </cell>
          <cell r="DL1590">
            <v>0</v>
          </cell>
          <cell r="DN1590">
            <v>0</v>
          </cell>
          <cell r="DO1590">
            <v>0</v>
          </cell>
          <cell r="DR1590">
            <v>0</v>
          </cell>
          <cell r="DU1590">
            <v>0</v>
          </cell>
          <cell r="DV1590">
            <v>0</v>
          </cell>
          <cell r="EG1590">
            <v>0</v>
          </cell>
          <cell r="EH1590" t="e">
            <v>#N/A</v>
          </cell>
          <cell r="EJ1590" t="str">
            <v>СПТ</v>
          </cell>
          <cell r="EK1590" t="str">
            <v>ЦПЭ</v>
          </cell>
          <cell r="EL1590" t="str">
            <v>ЭПВ/ТПФ</v>
          </cell>
          <cell r="EM1590">
            <v>315</v>
          </cell>
          <cell r="EO1590" t="str">
            <v>ДКС</v>
          </cell>
          <cell r="EP1590" t="e">
            <v>#N/A</v>
          </cell>
          <cell r="ES1590" t="e">
            <v>#N/A</v>
          </cell>
          <cell r="ET1590" t="str">
            <v>475200000, Мангистауская область, Тупкараганский район, месторождение Каражанбас, база МТС АО Каражанбасмунай</v>
          </cell>
          <cell r="EU1590" t="str">
            <v>С даты подписания договора в течение 200 календарных дней</v>
          </cell>
          <cell r="EV1590" t="str">
            <v>ок</v>
          </cell>
          <cell r="EW1590">
            <v>231412</v>
          </cell>
          <cell r="EX1590" t="str">
            <v>231412.930.000001</v>
          </cell>
          <cell r="EY1590" t="str">
            <v>Тройник стеклопластиковый</v>
          </cell>
          <cell r="EZ1590" t="str">
            <v>равнопроходной</v>
          </cell>
        </row>
        <row r="1591">
          <cell r="CI1591" t="str">
            <v>210-01730</v>
          </cell>
          <cell r="CJ1591" t="str">
            <v>Тройник:стеклопластиковый, соединение раструбно-резьбовое  4RD Ду 300мм, Ру4.0МПа</v>
          </cell>
          <cell r="CK1591" t="str">
            <v>ШТ</v>
          </cell>
          <cell r="CL1591" t="e">
            <v>#N/A</v>
          </cell>
          <cell r="CM1591" t="e">
            <v>#N/A</v>
          </cell>
          <cell r="CN1591">
            <v>525123.5</v>
          </cell>
          <cell r="CO1591">
            <v>0</v>
          </cell>
          <cell r="CP1591">
            <v>0</v>
          </cell>
          <cell r="CQ1591" t="str">
            <v>возврат/отмена</v>
          </cell>
          <cell r="CR1591">
            <v>0</v>
          </cell>
          <cell r="CS1591">
            <v>0</v>
          </cell>
          <cell r="CT1591">
            <v>3</v>
          </cell>
          <cell r="CU1591">
            <v>-3</v>
          </cell>
          <cell r="CV1591">
            <v>3</v>
          </cell>
          <cell r="CW1591">
            <v>0</v>
          </cell>
          <cell r="CY1591">
            <v>14</v>
          </cell>
          <cell r="CZ1591">
            <v>7351729</v>
          </cell>
          <cell r="DB1591">
            <v>0</v>
          </cell>
          <cell r="DC1591">
            <v>0</v>
          </cell>
          <cell r="DE1591">
            <v>0</v>
          </cell>
          <cell r="DF1591">
            <v>0</v>
          </cell>
          <cell r="DH1591">
            <v>0</v>
          </cell>
          <cell r="DI1591">
            <v>0</v>
          </cell>
          <cell r="DL1591">
            <v>0</v>
          </cell>
          <cell r="DN1591">
            <v>0</v>
          </cell>
          <cell r="DO1591">
            <v>0</v>
          </cell>
          <cell r="DR1591">
            <v>0</v>
          </cell>
          <cell r="DU1591">
            <v>14</v>
          </cell>
          <cell r="DV1591">
            <v>7351729</v>
          </cell>
          <cell r="EA1591" t="str">
            <v>ГПЗ</v>
          </cell>
          <cell r="EF1591">
            <v>14</v>
          </cell>
          <cell r="EG1591">
            <v>7351729</v>
          </cell>
          <cell r="EH1591" t="e">
            <v>#N/A</v>
          </cell>
          <cell r="EJ1591" t="str">
            <v>71 СПТ</v>
          </cell>
          <cell r="EK1591" t="str">
            <v>ЗЦП</v>
          </cell>
          <cell r="EL1591" t="str">
            <v>ЭПВ/ТПФ</v>
          </cell>
          <cell r="EO1591" t="str">
            <v>ДКС</v>
          </cell>
          <cell r="EP1591" t="str">
            <v>ЦП</v>
          </cell>
          <cell r="ES1591" t="str">
            <v>05.2023</v>
          </cell>
          <cell r="ET1591" t="str">
            <v>475200000, Мангистауская область, Тупкараганский район, месторождение Каражанбас, база МТС АО Каражанбасмунай</v>
          </cell>
          <cell r="EU1591" t="str">
            <v>С даты подписания договора в течение 150 календарных дней</v>
          </cell>
          <cell r="EW1591" t="e">
            <v>#VALUE!</v>
          </cell>
          <cell r="EX1591" t="str">
            <v>231412.930.000001</v>
          </cell>
          <cell r="EY1591" t="str">
            <v>Тройник стеклопластиковый</v>
          </cell>
          <cell r="EZ1591" t="str">
            <v>равнопроходной</v>
          </cell>
        </row>
        <row r="1592">
          <cell r="CI1592" t="str">
            <v>210-01710</v>
          </cell>
          <cell r="CJ1592" t="str">
            <v>Труба стекловолокнистая, номинальный размер 8 дюймов, размер соединения9-5/8 дюйма, внутренний диаметр – 196.6 мм, наружный диаметр – 214.4 мм(± 5 мм), толщина стенки – 8.9 мм(± 2 мм), удельный вес – 13.1 кг/м(± 5кг), максимальное рабочее давление при температуре 93.3°С – 1250 PSI(8.6МПа), давление на смятие – не менее 230 PSI(1.6 МПа), кратковременноесопротивление на растяжение – не менее 25300 фунтов (11476 килограмм),вместимость 30.3 м3/км, длина одной трубы неменее 9 и не более 12 метра, температура рабочей среды до 93.3°С,материал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стекловолокна.Размер соединения 9-5/8", тип соединения – раструбно резьбовое, резьбаленточная с самоуплотняйщимся уплотнительным кольцом (до 93.3°С иpH 8) из нитрила, шаг резьбы – не менее 2 витка на дюйм, наружныйдиаметрниппельной части - 245.1мм, длина резьбовой части 130.3мм, потеряэффективной длины трубы при монтаже - не более 120.7мм, срок службы неменее 20 лет.</v>
          </cell>
          <cell r="CK1592" t="str">
            <v>М</v>
          </cell>
          <cell r="CL1592" t="e">
            <v>#N/A</v>
          </cell>
          <cell r="CM1592" t="e">
            <v>#N/A</v>
          </cell>
          <cell r="CN1592">
            <v>40126.410000000003</v>
          </cell>
          <cell r="CO1592">
            <v>21150</v>
          </cell>
          <cell r="CP1592">
            <v>21150</v>
          </cell>
          <cell r="CQ1592" t="str">
            <v>сост</v>
          </cell>
          <cell r="CR1592">
            <v>4776.26</v>
          </cell>
          <cell r="CS1592">
            <v>18650.54</v>
          </cell>
          <cell r="CT1592">
            <v>14605.48</v>
          </cell>
          <cell r="CU1592">
            <v>6544.52</v>
          </cell>
          <cell r="CV1592">
            <v>-1768.2600000000002</v>
          </cell>
          <cell r="CW1592">
            <v>0</v>
          </cell>
          <cell r="CY1592">
            <v>0</v>
          </cell>
          <cell r="CZ1592">
            <v>0</v>
          </cell>
          <cell r="DB1592">
            <v>0</v>
          </cell>
          <cell r="DC1592">
            <v>0</v>
          </cell>
          <cell r="DE1592">
            <v>0</v>
          </cell>
          <cell r="DF1592">
            <v>0</v>
          </cell>
          <cell r="DH1592">
            <v>0</v>
          </cell>
          <cell r="DI1592">
            <v>0</v>
          </cell>
          <cell r="DK1592">
            <v>0</v>
          </cell>
          <cell r="DL1592">
            <v>0</v>
          </cell>
          <cell r="DN1592">
            <v>0</v>
          </cell>
          <cell r="DO1592">
            <v>0</v>
          </cell>
          <cell r="DP1592" t="str">
            <v>Овчинникова Галина Васильевна Пн 03.10.2022 10:09</v>
          </cell>
          <cell r="DQ1592">
            <v>0</v>
          </cell>
          <cell r="DR1592">
            <v>0</v>
          </cell>
          <cell r="DU1592">
            <v>0</v>
          </cell>
          <cell r="DV1592">
            <v>0</v>
          </cell>
          <cell r="EG1592">
            <v>0</v>
          </cell>
          <cell r="EH1592" t="e">
            <v>#N/A</v>
          </cell>
          <cell r="EJ1592" t="str">
            <v>СВТ</v>
          </cell>
          <cell r="EK1592" t="str">
            <v>ЭОТТ</v>
          </cell>
          <cell r="EL1592" t="str">
            <v>ТПФ</v>
          </cell>
          <cell r="EO1592" t="str">
            <v>ДКС</v>
          </cell>
          <cell r="EP1592" t="e">
            <v>#N/A</v>
          </cell>
          <cell r="ES1592" t="e">
            <v>#N/A</v>
          </cell>
          <cell r="ET1592" t="str">
            <v>-</v>
          </cell>
          <cell r="EU1592" t="str">
            <v>С даты подписания договора в течение 120 календарных дней</v>
          </cell>
          <cell r="EW1592">
            <v>231412</v>
          </cell>
          <cell r="EX1592" t="str">
            <v>231412.900.010004</v>
          </cell>
          <cell r="EY1592" t="str">
            <v>Труба общего назначения</v>
          </cell>
          <cell r="EZ1592" t="str">
            <v>из стекловолокна, диаметр 201-250 мм</v>
          </cell>
        </row>
        <row r="1593">
          <cell r="CI1593" t="str">
            <v>210-02502</v>
          </cell>
          <cell r="CJ1593" t="str">
            <v>Труба стеклопластиковая 100мм 4,5МПа резьбовая</v>
          </cell>
          <cell r="CK1593" t="str">
            <v>М</v>
          </cell>
          <cell r="CL1593" t="e">
            <v>#N/A</v>
          </cell>
          <cell r="CM1593" t="e">
            <v>#N/A</v>
          </cell>
          <cell r="CN1593">
            <v>15769</v>
          </cell>
          <cell r="CO1593">
            <v>0</v>
          </cell>
          <cell r="CP1593">
            <v>0</v>
          </cell>
          <cell r="CQ1593" t="str">
            <v>не сост/отмена</v>
          </cell>
          <cell r="CR1593">
            <v>0</v>
          </cell>
          <cell r="CS1593">
            <v>0</v>
          </cell>
          <cell r="CT1593">
            <v>0</v>
          </cell>
          <cell r="CU1593">
            <v>0</v>
          </cell>
          <cell r="CV1593">
            <v>0</v>
          </cell>
          <cell r="CW1593">
            <v>0</v>
          </cell>
          <cell r="CY1593">
            <v>594</v>
          </cell>
          <cell r="CZ1593">
            <v>9366786</v>
          </cell>
          <cell r="DB1593">
            <v>0</v>
          </cell>
          <cell r="DC1593">
            <v>0</v>
          </cell>
          <cell r="DE1593">
            <v>0</v>
          </cell>
          <cell r="DF1593">
            <v>0</v>
          </cell>
          <cell r="DH1593">
            <v>0</v>
          </cell>
          <cell r="DI1593">
            <v>0</v>
          </cell>
          <cell r="DL1593">
            <v>0</v>
          </cell>
          <cell r="DN1593">
            <v>0</v>
          </cell>
          <cell r="DO1593">
            <v>0</v>
          </cell>
          <cell r="DR1593">
            <v>0</v>
          </cell>
          <cell r="DU1593">
            <v>594</v>
          </cell>
          <cell r="DV1593">
            <v>9366786</v>
          </cell>
          <cell r="EA1593" t="str">
            <v>доп.согл.</v>
          </cell>
          <cell r="EF1593">
            <v>594</v>
          </cell>
          <cell r="EG1593">
            <v>9366786</v>
          </cell>
          <cell r="EH1593" t="e">
            <v>#N/A</v>
          </cell>
          <cell r="EJ1593" t="str">
            <v>36-1 СПТ</v>
          </cell>
          <cell r="EK1593" t="str">
            <v>доп.согл.</v>
          </cell>
          <cell r="EL1593" t="str">
            <v>ТПФ</v>
          </cell>
          <cell r="EO1593" t="str">
            <v>ДКС</v>
          </cell>
          <cell r="EP1593" t="str">
            <v>ОТ</v>
          </cell>
          <cell r="ES1593" t="str">
            <v>12.2022</v>
          </cell>
          <cell r="ET1593" t="str">
            <v>475200000, Мангистауская область, Тупкараганский район, месторождение Каражанбас, база МТС АО Каражанбасмунай</v>
          </cell>
          <cell r="EU1593" t="str">
            <v>С даты подписания договора в течение 200 календарных дней</v>
          </cell>
          <cell r="EW1593">
            <v>222121</v>
          </cell>
          <cell r="EX1593" t="str">
            <v>222121.900.010027</v>
          </cell>
          <cell r="EY1593" t="str">
            <v>Труба общего назначения</v>
          </cell>
          <cell r="EZ1593" t="str">
            <v>стеклопластиковая, диаметр 51-100 мм</v>
          </cell>
        </row>
        <row r="1594">
          <cell r="CI1594" t="str">
            <v>210-02502</v>
          </cell>
          <cell r="CJ1594" t="str">
            <v>Труба стеклопластиковая 100мм 4,5МПа резьбовая</v>
          </cell>
          <cell r="CK1594" t="str">
            <v>М</v>
          </cell>
          <cell r="CL1594" t="e">
            <v>#N/A</v>
          </cell>
          <cell r="CM1594" t="e">
            <v>#N/A</v>
          </cell>
          <cell r="CN1594">
            <v>15769</v>
          </cell>
          <cell r="CO1594">
            <v>0</v>
          </cell>
          <cell r="CP1594">
            <v>0</v>
          </cell>
          <cell r="CQ1594" t="e">
            <v>#N/A</v>
          </cell>
          <cell r="CR1594">
            <v>0</v>
          </cell>
          <cell r="CS1594">
            <v>0</v>
          </cell>
          <cell r="CT1594">
            <v>0</v>
          </cell>
          <cell r="CU1594">
            <v>0</v>
          </cell>
          <cell r="CV1594">
            <v>0</v>
          </cell>
          <cell r="CW1594">
            <v>0</v>
          </cell>
          <cell r="CY1594">
            <v>15010</v>
          </cell>
          <cell r="CZ1594">
            <v>236692690</v>
          </cell>
          <cell r="DB1594">
            <v>0</v>
          </cell>
          <cell r="DC1594">
            <v>0</v>
          </cell>
          <cell r="DE1594">
            <v>0</v>
          </cell>
          <cell r="DF1594">
            <v>0</v>
          </cell>
          <cell r="DH1594">
            <v>0</v>
          </cell>
          <cell r="DI1594">
            <v>0</v>
          </cell>
          <cell r="DK1594">
            <v>0</v>
          </cell>
          <cell r="DL1594">
            <v>0</v>
          </cell>
          <cell r="DN1594">
            <v>0</v>
          </cell>
          <cell r="DO1594">
            <v>0</v>
          </cell>
          <cell r="DQ1594">
            <v>0</v>
          </cell>
          <cell r="DR1594">
            <v>0</v>
          </cell>
          <cell r="DU1594">
            <v>15010</v>
          </cell>
          <cell r="DV1594">
            <v>236692690</v>
          </cell>
          <cell r="EA1594" t="str">
            <v>ГПЗ</v>
          </cell>
          <cell r="EF1594">
            <v>15010</v>
          </cell>
          <cell r="EG1594">
            <v>236692690</v>
          </cell>
          <cell r="EH1594" t="e">
            <v>#N/A</v>
          </cell>
          <cell r="EJ1594" t="str">
            <v>36-1 СПТ</v>
          </cell>
          <cell r="EK1594" t="str">
            <v>ОТ</v>
          </cell>
          <cell r="EL1594" t="str">
            <v>ТПФ</v>
          </cell>
          <cell r="EO1594" t="str">
            <v>ДКС</v>
          </cell>
          <cell r="EP1594" t="str">
            <v>ОТ</v>
          </cell>
          <cell r="ES1594" t="str">
            <v>12.2022</v>
          </cell>
          <cell r="ET1594" t="str">
            <v>475200000, Мангистауская область, Тупкараганский район, месторождение Каражанбас, база МТС АО Каражанбасмунай</v>
          </cell>
          <cell r="EU1594" t="str">
            <v>С даты подписания договора в течение 200 календарных дней</v>
          </cell>
          <cell r="EW1594">
            <v>222121</v>
          </cell>
          <cell r="EX1594" t="str">
            <v>222121.900.010027</v>
          </cell>
          <cell r="EY1594" t="str">
            <v>Труба общего назначения</v>
          </cell>
          <cell r="EZ1594" t="str">
            <v>стеклопластиковая, диаметр 51-100 мм</v>
          </cell>
        </row>
        <row r="1595">
          <cell r="CI1595" t="str">
            <v>210-02504</v>
          </cell>
          <cell r="CJ1595" t="str">
            <v>Труба стеклопластиковая 217мм 4,5МПа резьбовая</v>
          </cell>
          <cell r="CK1595" t="str">
            <v>М</v>
          </cell>
          <cell r="CL1595" t="e">
            <v>#N/A</v>
          </cell>
          <cell r="CM1595" t="e">
            <v>#N/A</v>
          </cell>
          <cell r="CN1595">
            <v>37304.699999999997</v>
          </cell>
          <cell r="CO1595">
            <v>0</v>
          </cell>
          <cell r="CP1595">
            <v>0</v>
          </cell>
          <cell r="CQ1595" t="e">
            <v>#N/A</v>
          </cell>
          <cell r="CR1595">
            <v>0</v>
          </cell>
          <cell r="CS1595">
            <v>0</v>
          </cell>
          <cell r="CT1595">
            <v>0</v>
          </cell>
          <cell r="CU1595">
            <v>0</v>
          </cell>
          <cell r="CV1595">
            <v>0</v>
          </cell>
          <cell r="CW1595">
            <v>0</v>
          </cell>
          <cell r="CY1595">
            <v>23720</v>
          </cell>
          <cell r="CZ1595">
            <v>884867483.99999988</v>
          </cell>
          <cell r="DB1595">
            <v>0</v>
          </cell>
          <cell r="DC1595">
            <v>0</v>
          </cell>
          <cell r="DE1595">
            <v>0</v>
          </cell>
          <cell r="DF1595">
            <v>0</v>
          </cell>
          <cell r="DH1595">
            <v>0</v>
          </cell>
          <cell r="DI1595">
            <v>0</v>
          </cell>
          <cell r="DK1595">
            <v>0</v>
          </cell>
          <cell r="DL1595">
            <v>0</v>
          </cell>
          <cell r="DN1595">
            <v>0</v>
          </cell>
          <cell r="DO1595">
            <v>0</v>
          </cell>
          <cell r="DQ1595">
            <v>0</v>
          </cell>
          <cell r="DR1595">
            <v>0</v>
          </cell>
          <cell r="DU1595">
            <v>23720</v>
          </cell>
          <cell r="DV1595">
            <v>884867483.99999988</v>
          </cell>
          <cell r="EA1595" t="str">
            <v>ГПЗ</v>
          </cell>
          <cell r="EF1595">
            <v>23720</v>
          </cell>
          <cell r="EG1595">
            <v>884867483.99999988</v>
          </cell>
          <cell r="EH1595" t="e">
            <v>#N/A</v>
          </cell>
          <cell r="EJ1595" t="str">
            <v>36-1 СПТ</v>
          </cell>
          <cell r="EK1595" t="str">
            <v>ОТ</v>
          </cell>
          <cell r="EL1595" t="str">
            <v>ТПФ</v>
          </cell>
          <cell r="EO1595" t="str">
            <v>ДКС</v>
          </cell>
          <cell r="EP1595" t="str">
            <v>ОТ</v>
          </cell>
          <cell r="ES1595" t="str">
            <v>12.2022</v>
          </cell>
          <cell r="ET1595" t="str">
            <v>475200000, Мангистауская область, Тупкараганский район, месторождение Каражанбас, база МТС АО Каражанбасмунай</v>
          </cell>
          <cell r="EU1595" t="str">
            <v>С даты подписания договора в течение 200 календарных дней</v>
          </cell>
          <cell r="EW1595">
            <v>222121</v>
          </cell>
          <cell r="EX1595" t="str">
            <v>222121.900.010030</v>
          </cell>
          <cell r="EY1595" t="str">
            <v>Труба общего назначения</v>
          </cell>
          <cell r="EZ1595" t="str">
            <v>стеклопластиковая, диаметр 201-250 мм</v>
          </cell>
        </row>
        <row r="1596">
          <cell r="CI1596" t="str">
            <v>210-02500</v>
          </cell>
          <cell r="CJ1596" t="str">
            <v>Труба стеклопластиковая DN300мм L1,0м  4,0МПа раструбно-шиповое</v>
          </cell>
          <cell r="CK1596" t="str">
            <v>ШТ</v>
          </cell>
          <cell r="CL1596" t="e">
            <v>#N/A</v>
          </cell>
          <cell r="CM1596" t="e">
            <v>#N/A</v>
          </cell>
          <cell r="CN1596">
            <v>213528.22</v>
          </cell>
          <cell r="CO1596">
            <v>0</v>
          </cell>
          <cell r="CP1596">
            <v>0</v>
          </cell>
          <cell r="CQ1596" t="e">
            <v>#N/A</v>
          </cell>
          <cell r="CR1596">
            <v>0</v>
          </cell>
          <cell r="CS1596">
            <v>0</v>
          </cell>
          <cell r="CT1596">
            <v>0</v>
          </cell>
          <cell r="CU1596">
            <v>0</v>
          </cell>
          <cell r="CV1596">
            <v>0</v>
          </cell>
          <cell r="CW1596">
            <v>0</v>
          </cell>
          <cell r="CY1596">
            <v>0</v>
          </cell>
          <cell r="CZ1596">
            <v>0</v>
          </cell>
          <cell r="DB1596">
            <v>0</v>
          </cell>
          <cell r="DC1596">
            <v>0</v>
          </cell>
          <cell r="DE1596">
            <v>0</v>
          </cell>
          <cell r="DF1596">
            <v>0</v>
          </cell>
          <cell r="DH1596">
            <v>0</v>
          </cell>
          <cell r="DI1596">
            <v>0</v>
          </cell>
          <cell r="DK1596">
            <v>0</v>
          </cell>
          <cell r="DL1596">
            <v>0</v>
          </cell>
          <cell r="DN1596">
            <v>0</v>
          </cell>
          <cell r="DO1596">
            <v>0</v>
          </cell>
          <cell r="DP1596" t="str">
            <v>Овчинникова Галина Васильевна Вт 02.05.2023 13:48</v>
          </cell>
          <cell r="DQ1596">
            <v>0</v>
          </cell>
          <cell r="DR1596">
            <v>0</v>
          </cell>
          <cell r="DU1596">
            <v>0</v>
          </cell>
          <cell r="DV1596">
            <v>0</v>
          </cell>
          <cell r="EG1596">
            <v>0</v>
          </cell>
          <cell r="EH1596" t="e">
            <v>#N/A</v>
          </cell>
          <cell r="EJ1596" t="str">
            <v>СПТ</v>
          </cell>
          <cell r="EL1596" t="str">
            <v>ТПФ</v>
          </cell>
          <cell r="EO1596" t="str">
            <v>ДКС</v>
          </cell>
          <cell r="EP1596" t="e">
            <v>#N/A</v>
          </cell>
          <cell r="ES1596" t="e">
            <v>#N/A</v>
          </cell>
          <cell r="ET1596" t="str">
            <v>475200000, Мангистауская область, Тупкараганский район, месторождение Каражанбас, база МТС АО Каражанбасмунай</v>
          </cell>
          <cell r="EU1596" t="str">
            <v>С даты подписания договора в течение 200 календарных дней</v>
          </cell>
          <cell r="EV1596" t="str">
            <v>ок</v>
          </cell>
          <cell r="EW1596" t="e">
            <v>#VALUE!</v>
          </cell>
          <cell r="EX1596" t="str">
            <v>222121.900.010031</v>
          </cell>
          <cell r="EY1596" t="str">
            <v>Труба общего назначения</v>
          </cell>
          <cell r="EZ1596" t="str">
            <v>стеклопластиковая, диаметр 251-300 мм</v>
          </cell>
        </row>
        <row r="1597">
          <cell r="CI1597" t="str">
            <v>210-02479</v>
          </cell>
          <cell r="CJ1597" t="str">
            <v>Труба стеклопластиковая DN300мм L2,4м  4,0МПа раструбно-шиповое</v>
          </cell>
          <cell r="CK1597" t="str">
            <v>ШТ</v>
          </cell>
          <cell r="CL1597" t="e">
            <v>#N/A</v>
          </cell>
          <cell r="CM1597" t="e">
            <v>#N/A</v>
          </cell>
          <cell r="CN1597">
            <v>271762.87</v>
          </cell>
          <cell r="CO1597">
            <v>0</v>
          </cell>
          <cell r="CP1597">
            <v>0</v>
          </cell>
          <cell r="CQ1597" t="e">
            <v>#N/A</v>
          </cell>
          <cell r="CR1597">
            <v>0</v>
          </cell>
          <cell r="CS1597">
            <v>0</v>
          </cell>
          <cell r="CT1597">
            <v>0</v>
          </cell>
          <cell r="CU1597">
            <v>0</v>
          </cell>
          <cell r="CV1597">
            <v>0</v>
          </cell>
          <cell r="CW1597">
            <v>0</v>
          </cell>
          <cell r="CY1597">
            <v>0</v>
          </cell>
          <cell r="CZ1597">
            <v>0</v>
          </cell>
          <cell r="DB1597">
            <v>0</v>
          </cell>
          <cell r="DC1597">
            <v>0</v>
          </cell>
          <cell r="DE1597">
            <v>0</v>
          </cell>
          <cell r="DF1597">
            <v>0</v>
          </cell>
          <cell r="DH1597">
            <v>0</v>
          </cell>
          <cell r="DI1597">
            <v>0</v>
          </cell>
          <cell r="DK1597">
            <v>0</v>
          </cell>
          <cell r="DL1597">
            <v>0</v>
          </cell>
          <cell r="DN1597">
            <v>0</v>
          </cell>
          <cell r="DO1597">
            <v>0</v>
          </cell>
          <cell r="DP1597" t="str">
            <v>Сазбаев Мухтар Анебаевич Чт 05.01.2023 12:13</v>
          </cell>
          <cell r="DQ1597">
            <v>0</v>
          </cell>
          <cell r="DR1597">
            <v>0</v>
          </cell>
          <cell r="DU1597">
            <v>0</v>
          </cell>
          <cell r="DV1597">
            <v>0</v>
          </cell>
          <cell r="EG1597">
            <v>0</v>
          </cell>
          <cell r="EH1597" t="e">
            <v>#N/A</v>
          </cell>
          <cell r="EJ1597" t="str">
            <v>33 СПТ</v>
          </cell>
          <cell r="EK1597" t="str">
            <v>ЭОТТ</v>
          </cell>
          <cell r="EL1597" t="str">
            <v>ТПФ</v>
          </cell>
          <cell r="EO1597" t="str">
            <v>ДКС</v>
          </cell>
          <cell r="EP1597" t="e">
            <v>#N/A</v>
          </cell>
          <cell r="ES1597" t="e">
            <v>#N/A</v>
          </cell>
          <cell r="ET1597" t="str">
            <v>475200000, Мангистауская область, Тупкараганский район, месторождение Каражанбас, база МТС АО Каражанбасмунай</v>
          </cell>
          <cell r="EU1597" t="str">
            <v>С даты подписания договора в течение 200 календарных дней</v>
          </cell>
          <cell r="EW1597">
            <v>222121</v>
          </cell>
          <cell r="EX1597" t="str">
            <v>222121.900.010031</v>
          </cell>
          <cell r="EY1597" t="str">
            <v>Труба общего назначения</v>
          </cell>
          <cell r="EZ1597" t="str">
            <v>стеклопластиковая, диаметр 251-300 мм</v>
          </cell>
        </row>
        <row r="1598">
          <cell r="CI1598" t="str">
            <v>210-02480</v>
          </cell>
          <cell r="CJ1598" t="str">
            <v>Труба стеклопластиковая DN300мм L3,0м  4,0МПа раструбно-шиповое</v>
          </cell>
          <cell r="CK1598" t="str">
            <v>ШТ</v>
          </cell>
          <cell r="CL1598" t="e">
            <v>#N/A</v>
          </cell>
          <cell r="CM1598" t="e">
            <v>#N/A</v>
          </cell>
          <cell r="CN1598">
            <v>337162.7</v>
          </cell>
          <cell r="CO1598">
            <v>0</v>
          </cell>
          <cell r="CP1598">
            <v>0</v>
          </cell>
          <cell r="CQ1598" t="e">
            <v>#N/A</v>
          </cell>
          <cell r="CR1598">
            <v>0</v>
          </cell>
          <cell r="CS1598">
            <v>0</v>
          </cell>
          <cell r="CT1598">
            <v>0</v>
          </cell>
          <cell r="CU1598">
            <v>0</v>
          </cell>
          <cell r="CV1598">
            <v>0</v>
          </cell>
          <cell r="CW1598">
            <v>0</v>
          </cell>
          <cell r="CY1598">
            <v>0</v>
          </cell>
          <cell r="CZ1598">
            <v>0</v>
          </cell>
          <cell r="DB1598">
            <v>0</v>
          </cell>
          <cell r="DC1598">
            <v>0</v>
          </cell>
          <cell r="DE1598">
            <v>0</v>
          </cell>
          <cell r="DF1598">
            <v>0</v>
          </cell>
          <cell r="DH1598">
            <v>0</v>
          </cell>
          <cell r="DI1598">
            <v>0</v>
          </cell>
          <cell r="DK1598">
            <v>0</v>
          </cell>
          <cell r="DL1598">
            <v>0</v>
          </cell>
          <cell r="DN1598">
            <v>0</v>
          </cell>
          <cell r="DO1598">
            <v>0</v>
          </cell>
          <cell r="DP1598" t="str">
            <v>Овчинникова Галина Васильевна Вт 02.05.2023 13:48</v>
          </cell>
          <cell r="DQ1598">
            <v>0</v>
          </cell>
          <cell r="DR1598">
            <v>0</v>
          </cell>
          <cell r="DU1598">
            <v>0</v>
          </cell>
          <cell r="DV1598">
            <v>0</v>
          </cell>
          <cell r="EG1598">
            <v>0</v>
          </cell>
          <cell r="EH1598" t="e">
            <v>#N/A</v>
          </cell>
          <cell r="EJ1598" t="str">
            <v>СПТ</v>
          </cell>
          <cell r="EL1598" t="str">
            <v>ТПФ</v>
          </cell>
          <cell r="EO1598" t="str">
            <v>ДКС</v>
          </cell>
          <cell r="EP1598" t="e">
            <v>#N/A</v>
          </cell>
          <cell r="ES1598" t="e">
            <v>#N/A</v>
          </cell>
          <cell r="ET1598" t="str">
            <v>475200000, Мангистауская область, Тупкараганский район, месторождение Каражанбас, база МТС АО Каражанбасмунай</v>
          </cell>
          <cell r="EU1598" t="str">
            <v>С даты подписания договора в течение 200 календарных дней</v>
          </cell>
          <cell r="EV1598" t="str">
            <v>ок</v>
          </cell>
          <cell r="EW1598" t="e">
            <v>#VALUE!</v>
          </cell>
          <cell r="EX1598" t="str">
            <v>222121.900.010031</v>
          </cell>
          <cell r="EY1598" t="str">
            <v>Труба общего назначения</v>
          </cell>
          <cell r="EZ1598" t="str">
            <v>стеклопластиковая, диаметр 251-300 мм</v>
          </cell>
        </row>
        <row r="1599">
          <cell r="CI1599" t="str">
            <v>310-00741</v>
          </cell>
          <cell r="CJ1599" t="str">
            <v>Труба: водосточная, для кровли, металлический с полимерным покрытием Ø90мм, длина 3м, цвет белый.</v>
          </cell>
          <cell r="CK1599" t="str">
            <v>ШТ</v>
          </cell>
          <cell r="CL1599" t="e">
            <v>#N/A</v>
          </cell>
          <cell r="CM1599" t="e">
            <v>#N/A</v>
          </cell>
          <cell r="CN1599">
            <v>19620</v>
          </cell>
          <cell r="CO1599">
            <v>34</v>
          </cell>
          <cell r="CP1599">
            <v>0</v>
          </cell>
          <cell r="CQ1599" t="str">
            <v>не сост/отмена</v>
          </cell>
          <cell r="CR1599">
            <v>0</v>
          </cell>
          <cell r="CS1599">
            <v>0</v>
          </cell>
          <cell r="CT1599">
            <v>0</v>
          </cell>
          <cell r="CU1599">
            <v>34</v>
          </cell>
          <cell r="CV1599">
            <v>-34</v>
          </cell>
          <cell r="CW1599">
            <v>0</v>
          </cell>
          <cell r="CY1599">
            <v>31</v>
          </cell>
          <cell r="CZ1599">
            <v>608220</v>
          </cell>
          <cell r="DB1599">
            <v>0</v>
          </cell>
          <cell r="DC1599">
            <v>0</v>
          </cell>
          <cell r="DE1599">
            <v>0</v>
          </cell>
          <cell r="DF1599">
            <v>0</v>
          </cell>
          <cell r="DH1599">
            <v>0</v>
          </cell>
          <cell r="DI1599">
            <v>0</v>
          </cell>
          <cell r="DL1599">
            <v>0</v>
          </cell>
          <cell r="DN1599">
            <v>0</v>
          </cell>
          <cell r="DO1599">
            <v>0</v>
          </cell>
          <cell r="DR1599">
            <v>0</v>
          </cell>
          <cell r="DU1599">
            <v>31</v>
          </cell>
          <cell r="DV1599">
            <v>608220</v>
          </cell>
          <cell r="EA1599" t="str">
            <v>ГПЗ</v>
          </cell>
          <cell r="EF1599">
            <v>31</v>
          </cell>
          <cell r="EG1599">
            <v>608220</v>
          </cell>
          <cell r="EH1599" t="e">
            <v>#N/A</v>
          </cell>
          <cell r="EJ1599" t="str">
            <v>42</v>
          </cell>
          <cell r="EK1599" t="str">
            <v>ЗЦП</v>
          </cell>
          <cell r="EO1599" t="str">
            <v>ДКС</v>
          </cell>
          <cell r="EP1599" t="str">
            <v>ЦП</v>
          </cell>
          <cell r="ES1599" t="str">
            <v>01.2023</v>
          </cell>
          <cell r="ET1599" t="str">
            <v>475200000, Мангистауская область, Тупкараганский район, месторождение Каражанбас, база МТС АО Каражанбасмунай</v>
          </cell>
          <cell r="EU1599" t="str">
            <v>С даты подписания договора в течение 60 календарных дней</v>
          </cell>
          <cell r="EW1599" t="e">
            <v>#VALUE!</v>
          </cell>
          <cell r="EX1599" t="str">
            <v>242035.000.010000</v>
          </cell>
          <cell r="EY1599" t="str">
            <v>Труба водосточная</v>
          </cell>
          <cell r="EZ1599" t="str">
            <v>стальная, диаметр 51-100 мм</v>
          </cell>
        </row>
        <row r="1600">
          <cell r="CI1600" t="str">
            <v>210-01743</v>
          </cell>
          <cell r="CJ1600" t="str">
            <v>Труба: стекловол., 3'' 1250 PSI, 2.94 ID 3-1/2 EUE 8RD, Precision Ground Threads, rated 1250 PSI up to 150deg F nom30.5 Ft....~Pipe: fiberglass, 3'' 1250 PSI, 2.94 ID 3-1/2" EUE 8RD, Precision Ground Threads, rated 1250 PSI up to 150deg F nom30.5 Ft long</v>
          </cell>
          <cell r="CK1600" t="str">
            <v>М</v>
          </cell>
          <cell r="CL1600" t="e">
            <v>#N/A</v>
          </cell>
          <cell r="CM1600" t="e">
            <v>#N/A</v>
          </cell>
          <cell r="CN1600">
            <v>11355.47</v>
          </cell>
          <cell r="CO1600">
            <v>3915.86</v>
          </cell>
          <cell r="CP1600">
            <v>1415.8600000000001</v>
          </cell>
          <cell r="CQ1600" t="str">
            <v>сост</v>
          </cell>
          <cell r="CR1600">
            <v>810.98000000000013</v>
          </cell>
          <cell r="CS1600">
            <v>1415.86</v>
          </cell>
          <cell r="CT1600">
            <v>4030.58</v>
          </cell>
          <cell r="CU1600">
            <v>-114.7199999999998</v>
          </cell>
          <cell r="CV1600">
            <v>925.69999999999993</v>
          </cell>
          <cell r="CW1600">
            <v>765</v>
          </cell>
          <cell r="CY1600">
            <v>2000</v>
          </cell>
          <cell r="CZ1600">
            <v>22710940</v>
          </cell>
          <cell r="DB1600">
            <v>0</v>
          </cell>
          <cell r="DC1600">
            <v>0</v>
          </cell>
          <cell r="DE1600">
            <v>0</v>
          </cell>
          <cell r="DF1600">
            <v>0</v>
          </cell>
          <cell r="DH1600">
            <v>0</v>
          </cell>
          <cell r="DI1600">
            <v>0</v>
          </cell>
          <cell r="DK1600">
            <v>0</v>
          </cell>
          <cell r="DL1600">
            <v>0</v>
          </cell>
          <cell r="DN1600">
            <v>0</v>
          </cell>
          <cell r="DO1600">
            <v>0</v>
          </cell>
          <cell r="DP1600" t="str">
            <v>Овчинникова Галина Васильевна Пт 23.09.2022</v>
          </cell>
          <cell r="DQ1600">
            <v>0</v>
          </cell>
          <cell r="DR1600">
            <v>0</v>
          </cell>
          <cell r="DU1600">
            <v>2000</v>
          </cell>
          <cell r="DV1600">
            <v>22710940</v>
          </cell>
          <cell r="EA1600" t="str">
            <v>ГПЗ</v>
          </cell>
          <cell r="EF1600">
            <v>2000</v>
          </cell>
          <cell r="EG1600">
            <v>22710940</v>
          </cell>
          <cell r="EH1600" t="e">
            <v>#N/A</v>
          </cell>
          <cell r="EJ1600" t="str">
            <v>35-2 СВТ</v>
          </cell>
          <cell r="EK1600" t="str">
            <v>ЗЦП</v>
          </cell>
          <cell r="EL1600" t="str">
            <v>ЭПВ/ТПФ</v>
          </cell>
          <cell r="EM1600">
            <v>315</v>
          </cell>
          <cell r="EO1600" t="str">
            <v>ДКС</v>
          </cell>
          <cell r="EP1600" t="str">
            <v>ЦП</v>
          </cell>
          <cell r="ES1600" t="str">
            <v>03.2023</v>
          </cell>
          <cell r="ET1600" t="str">
            <v>475200000, Мангистауская область, Тупкараганский район, месторождение Каражанбас, база МТС АО Каражанбасмунай</v>
          </cell>
          <cell r="EU1600" t="str">
            <v>С даты подписания договора в течение 75 календарных дней</v>
          </cell>
          <cell r="EV1600" t="str">
            <v>ок</v>
          </cell>
          <cell r="EW1600">
            <v>231412</v>
          </cell>
          <cell r="EX1600" t="str">
            <v>231412.900.010001</v>
          </cell>
          <cell r="EY1600" t="str">
            <v>Труба общего назначения</v>
          </cell>
          <cell r="EZ1600" t="str">
            <v>из стекловолокна, диаметр 51-100 мм</v>
          </cell>
        </row>
        <row r="1601">
          <cell r="CI1601" t="str">
            <v>210-01706</v>
          </cell>
          <cell r="CJ1601" t="str">
            <v>Труба: стекловолокнистая, номинальный размер трубы 4", внутреннийдиаметр – 97.8 мм, наружный  диаметр – 106.4 мм, толщина стенки – 4.3мм, удельный вес – 3.4 кг/м, максимальное рабочее статическое давлениепри температуре 93.3°С – не более 1250 PSI(8.6 МПа), давление на смятие– не более 230 PSI(1.6 МПа), кратковременное сопротивление на растяжение– не менее 6100 lbs (2767 килограмм-сила), вместимость 7.5 м3/км, длинаодной трубы не менее 9 и не более 12 метра, температура рабочей среды до93.3°С,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 скручивающегосястекловолокна.Размер соединения 4-1/2", тип соединения – раструбно резьбовое, особаяформованная сложносоставная высаженная наружу резьба из графита,керамики и эпоксида, 8rd EUE (высаженный наружу конец) API резьба,наружный диаметр ниппельной части - 120.7мм, длина резьбовой части98.6мм, потеря эффективной длины трубы при монтаже - не более 88.9мм,срок службы не менее 20 лет.</v>
          </cell>
          <cell r="CK1601" t="str">
            <v>М</v>
          </cell>
          <cell r="CL1601" t="e">
            <v>#N/A</v>
          </cell>
          <cell r="CM1601" t="e">
            <v>#N/A</v>
          </cell>
          <cell r="CN1601">
            <v>17316</v>
          </cell>
          <cell r="CO1601">
            <v>23452</v>
          </cell>
          <cell r="CP1601">
            <v>23452</v>
          </cell>
          <cell r="CQ1601" t="str">
            <v>сост</v>
          </cell>
          <cell r="CR1601">
            <v>15738.499999999998</v>
          </cell>
          <cell r="CS1601">
            <v>22178.080000000002</v>
          </cell>
          <cell r="CT1601">
            <v>20184.96</v>
          </cell>
          <cell r="CU1601">
            <v>3267.0400000000009</v>
          </cell>
          <cell r="CV1601">
            <v>12471.459999999997</v>
          </cell>
          <cell r="CW1601">
            <v>4211</v>
          </cell>
          <cell r="CY1601">
            <v>0</v>
          </cell>
          <cell r="CZ1601">
            <v>0</v>
          </cell>
          <cell r="DB1601">
            <v>0</v>
          </cell>
          <cell r="DC1601">
            <v>0</v>
          </cell>
          <cell r="DE1601">
            <v>0</v>
          </cell>
          <cell r="DF1601">
            <v>0</v>
          </cell>
          <cell r="DH1601">
            <v>0</v>
          </cell>
          <cell r="DI1601">
            <v>0</v>
          </cell>
          <cell r="DK1601">
            <v>0</v>
          </cell>
          <cell r="DL1601">
            <v>0</v>
          </cell>
          <cell r="DN1601">
            <v>0</v>
          </cell>
          <cell r="DO1601">
            <v>0</v>
          </cell>
          <cell r="DQ1601">
            <v>0</v>
          </cell>
          <cell r="DR1601">
            <v>0</v>
          </cell>
          <cell r="DU1601">
            <v>0</v>
          </cell>
          <cell r="DV1601">
            <v>0</v>
          </cell>
          <cell r="EG1601">
            <v>0</v>
          </cell>
          <cell r="EH1601" t="e">
            <v>#N/A</v>
          </cell>
          <cell r="EJ1601" t="str">
            <v>13-2 СВТ</v>
          </cell>
          <cell r="EK1601" t="str">
            <v>ЦПЭ</v>
          </cell>
          <cell r="EL1601" t="str">
            <v>ЭПВ/ТПФ</v>
          </cell>
          <cell r="EM1601">
            <v>315</v>
          </cell>
          <cell r="EO1601" t="str">
            <v>ДКС</v>
          </cell>
          <cell r="EP1601" t="e">
            <v>#N/A</v>
          </cell>
          <cell r="ES1601" t="e">
            <v>#N/A</v>
          </cell>
          <cell r="ET1601" t="str">
            <v>475200000, Мангистауская область, Тупкараганский район, месторождение Каражанбас, база МТС АО Каражанбасмунай</v>
          </cell>
          <cell r="EU1601" t="str">
            <v>с 01.2023 по 03.2023</v>
          </cell>
          <cell r="EV1601" t="str">
            <v>ок</v>
          </cell>
          <cell r="EW1601">
            <v>231412</v>
          </cell>
          <cell r="EX1601" t="str">
            <v>231412.900.010002</v>
          </cell>
          <cell r="EY1601" t="str">
            <v>Труба общего назначения</v>
          </cell>
          <cell r="EZ1601" t="str">
            <v>из стекловолокна, диаметр 101-150 мм</v>
          </cell>
        </row>
        <row r="1602">
          <cell r="CI1602" t="str">
            <v>470-00438</v>
          </cell>
          <cell r="CJ1602" t="str">
            <v>Уайт-спирит</v>
          </cell>
          <cell r="CK1602" t="str">
            <v>Л</v>
          </cell>
          <cell r="CL1602" t="e">
            <v>#N/A</v>
          </cell>
          <cell r="CM1602" t="e">
            <v>#N/A</v>
          </cell>
          <cell r="CN1602">
            <v>1111.49</v>
          </cell>
          <cell r="CO1602">
            <v>310</v>
          </cell>
          <cell r="CP1602">
            <v>310</v>
          </cell>
          <cell r="CQ1602" t="str">
            <v>сост</v>
          </cell>
          <cell r="CR1602">
            <v>138</v>
          </cell>
          <cell r="CS1602">
            <v>310</v>
          </cell>
          <cell r="CT1602">
            <v>172</v>
          </cell>
          <cell r="CU1602">
            <v>138</v>
          </cell>
          <cell r="CV1602">
            <v>0</v>
          </cell>
          <cell r="CW1602">
            <v>0</v>
          </cell>
          <cell r="CY1602">
            <v>360</v>
          </cell>
          <cell r="CZ1602">
            <v>400136.4</v>
          </cell>
          <cell r="DB1602">
            <v>0</v>
          </cell>
          <cell r="DC1602">
            <v>0</v>
          </cell>
          <cell r="DE1602">
            <v>0</v>
          </cell>
          <cell r="DF1602">
            <v>0</v>
          </cell>
          <cell r="DH1602">
            <v>0</v>
          </cell>
          <cell r="DI1602">
            <v>0</v>
          </cell>
          <cell r="DK1602">
            <v>0</v>
          </cell>
          <cell r="DL1602">
            <v>0</v>
          </cell>
          <cell r="DN1602">
            <v>0</v>
          </cell>
          <cell r="DO1602">
            <v>0</v>
          </cell>
          <cell r="DQ1602">
            <v>0</v>
          </cell>
          <cell r="DR1602">
            <v>0</v>
          </cell>
          <cell r="DU1602">
            <v>360</v>
          </cell>
          <cell r="DV1602">
            <v>400136.4</v>
          </cell>
          <cell r="DW1602" t="str">
            <v>передан</v>
          </cell>
          <cell r="DX1602" t="str">
            <v>Направлено 13.01.2023</v>
          </cell>
          <cell r="EA1602" t="str">
            <v>ГПЗ</v>
          </cell>
          <cell r="EF1602">
            <v>360</v>
          </cell>
          <cell r="EG1602">
            <v>400136.4</v>
          </cell>
          <cell r="EH1602" t="e">
            <v>#N/A</v>
          </cell>
          <cell r="EJ1602" t="str">
            <v>15 REV</v>
          </cell>
          <cell r="EK1602" t="str">
            <v>ЗЦП</v>
          </cell>
          <cell r="EM1602">
            <v>315</v>
          </cell>
          <cell r="EO1602" t="str">
            <v>ДКС</v>
          </cell>
          <cell r="EP1602" t="str">
            <v>ЦП</v>
          </cell>
          <cell r="ES1602" t="str">
            <v>05.2023</v>
          </cell>
          <cell r="ET1602" t="str">
            <v>471010000, Мангистауская область, Актау Г.А., г.Актау, промышленная зона, БМТС АО Каражанбасмунай</v>
          </cell>
          <cell r="EU1602" t="str">
            <v>с 01.2023 по 03.2023</v>
          </cell>
          <cell r="EV1602" t="str">
            <v>ок</v>
          </cell>
          <cell r="EW1602">
            <v>192023</v>
          </cell>
          <cell r="EX1602" t="str">
            <v>192023.710.000000</v>
          </cell>
          <cell r="EY1602" t="str">
            <v>Уайт-спирит</v>
          </cell>
          <cell r="EZ1602" t="str">
            <v>нефрас-С4-155/200</v>
          </cell>
        </row>
        <row r="1603">
          <cell r="CI1603" t="str">
            <v>310-00700</v>
          </cell>
          <cell r="CJ1603" t="str">
            <v>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v>
          </cell>
          <cell r="CK1603" t="str">
            <v>Л</v>
          </cell>
          <cell r="CL1603" t="e">
            <v>#N/A</v>
          </cell>
          <cell r="CM1603" t="e">
            <v>#N/A</v>
          </cell>
          <cell r="CN1603">
            <v>669</v>
          </cell>
          <cell r="CO1603">
            <v>1320</v>
          </cell>
          <cell r="CP1603">
            <v>1220</v>
          </cell>
          <cell r="CQ1603" t="str">
            <v>сост</v>
          </cell>
          <cell r="CR1603">
            <v>112</v>
          </cell>
          <cell r="CS1603">
            <v>636</v>
          </cell>
          <cell r="CT1603">
            <v>1103</v>
          </cell>
          <cell r="CU1603">
            <v>217</v>
          </cell>
          <cell r="CV1603">
            <v>-105</v>
          </cell>
          <cell r="CW1603">
            <v>0</v>
          </cell>
          <cell r="CY1603">
            <v>1392</v>
          </cell>
          <cell r="CZ1603">
            <v>931248</v>
          </cell>
          <cell r="DB1603">
            <v>0</v>
          </cell>
          <cell r="DC1603">
            <v>0</v>
          </cell>
          <cell r="DE1603">
            <v>0</v>
          </cell>
          <cell r="DF1603">
            <v>0</v>
          </cell>
          <cell r="DH1603">
            <v>0</v>
          </cell>
          <cell r="DI1603">
            <v>0</v>
          </cell>
          <cell r="DL1603">
            <v>0</v>
          </cell>
          <cell r="DN1603">
            <v>0</v>
          </cell>
          <cell r="DO1603">
            <v>0</v>
          </cell>
          <cell r="DR1603">
            <v>0</v>
          </cell>
          <cell r="DU1603">
            <v>1392</v>
          </cell>
          <cell r="DV1603">
            <v>931248</v>
          </cell>
          <cell r="EA1603" t="str">
            <v>ГПЗ</v>
          </cell>
          <cell r="EF1603">
            <v>1392</v>
          </cell>
          <cell r="EG1603">
            <v>931248</v>
          </cell>
          <cell r="EH1603" t="e">
            <v>#N/A</v>
          </cell>
          <cell r="EJ1603" t="str">
            <v>38-1</v>
          </cell>
          <cell r="EK1603" t="str">
            <v>ЗЦП</v>
          </cell>
          <cell r="EO1603" t="str">
            <v>ДКС</v>
          </cell>
          <cell r="EP1603" t="str">
            <v>ЦП</v>
          </cell>
          <cell r="ES1603" t="str">
            <v>01.2023</v>
          </cell>
          <cell r="ET1603" t="str">
            <v>475200000, Мангистауская область, Тупкараганский район, месторождение Каражанбас, база МТС АО Каражанбасмунай</v>
          </cell>
          <cell r="EU1603" t="str">
            <v>С даты подписания договора в течение 60 календарных дней</v>
          </cell>
          <cell r="EW1603" t="e">
            <v>#VALUE!</v>
          </cell>
          <cell r="EX1603" t="str">
            <v>192023.710.000000</v>
          </cell>
          <cell r="EY1603" t="str">
            <v>Уайт-спирит</v>
          </cell>
          <cell r="EZ1603" t="str">
            <v>нефрас-С4-155/200</v>
          </cell>
        </row>
        <row r="1604">
          <cell r="CI1604" t="str">
            <v>330-00023</v>
          </cell>
          <cell r="CJ1604" t="str">
            <v>Уровень: магнитный, 24", 3-х капсульный, брусковый, точность ±0,5мм, алюминиевый....~Level: magnetic, 24 ", 3-capsular, precision ±0,5mm, aluminum....</v>
          </cell>
          <cell r="CK1604" t="str">
            <v>ШТ</v>
          </cell>
          <cell r="CL1604" t="e">
            <v>#N/A</v>
          </cell>
          <cell r="CM1604" t="e">
            <v>#N/A</v>
          </cell>
          <cell r="CN1604">
            <v>2721</v>
          </cell>
          <cell r="CO1604">
            <v>10</v>
          </cell>
          <cell r="CP1604">
            <v>0</v>
          </cell>
          <cell r="CQ1604" t="str">
            <v>со склада</v>
          </cell>
          <cell r="CR1604">
            <v>16</v>
          </cell>
          <cell r="CS1604">
            <v>10</v>
          </cell>
          <cell r="CT1604">
            <v>24</v>
          </cell>
          <cell r="CU1604">
            <v>-14</v>
          </cell>
          <cell r="CV1604">
            <v>30</v>
          </cell>
          <cell r="CW1604">
            <v>16</v>
          </cell>
          <cell r="CY1604">
            <v>28</v>
          </cell>
          <cell r="CZ1604">
            <v>76188</v>
          </cell>
          <cell r="DB1604">
            <v>0</v>
          </cell>
          <cell r="DC1604">
            <v>0</v>
          </cell>
          <cell r="DE1604">
            <v>0</v>
          </cell>
          <cell r="DF1604">
            <v>0</v>
          </cell>
          <cell r="DH1604">
            <v>16</v>
          </cell>
          <cell r="DI1604">
            <v>43536</v>
          </cell>
          <cell r="DK1604">
            <v>0</v>
          </cell>
          <cell r="DL1604">
            <v>0</v>
          </cell>
          <cell r="DN1604">
            <v>0</v>
          </cell>
          <cell r="DO1604">
            <v>0</v>
          </cell>
          <cell r="DQ1604">
            <v>0</v>
          </cell>
          <cell r="DR1604">
            <v>0</v>
          </cell>
          <cell r="DU1604">
            <v>12</v>
          </cell>
          <cell r="DV1604">
            <v>32652</v>
          </cell>
          <cell r="EA1604" t="str">
            <v>100 МРП</v>
          </cell>
          <cell r="EF1604">
            <v>12</v>
          </cell>
          <cell r="EG1604">
            <v>32652</v>
          </cell>
          <cell r="EH1604" t="e">
            <v>#N/A</v>
          </cell>
          <cell r="EJ1604" t="str">
            <v>2 (МРП)</v>
          </cell>
          <cell r="EK1604" t="str">
            <v>100 МРП</v>
          </cell>
          <cell r="EO1604" t="str">
            <v>ДКС</v>
          </cell>
          <cell r="EP1604" t="e">
            <v>#N/A</v>
          </cell>
          <cell r="ES1604" t="e">
            <v>#N/A</v>
          </cell>
          <cell r="ET1604" t="str">
            <v>471010000, Мангистауская область, Актау Г.А., г.Актау, промышленная зона, БМТС АО Каражанбасмунай</v>
          </cell>
          <cell r="EV1604" t="str">
            <v>ок</v>
          </cell>
          <cell r="EW1604" t="e">
            <v>#VALUE!</v>
          </cell>
          <cell r="EX1604" t="str">
            <v>265132.500.000007</v>
          </cell>
          <cell r="EY1604" t="str">
            <v>Линейка-уровень</v>
          </cell>
          <cell r="EZ1604" t="str">
            <v>металлическая</v>
          </cell>
        </row>
        <row r="1605">
          <cell r="CI1605" t="str">
            <v>330-00008</v>
          </cell>
          <cell r="CJ1605" t="str">
            <v>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v>
          </cell>
          <cell r="CK1605" t="str">
            <v>ШТ</v>
          </cell>
          <cell r="CL1605" t="e">
            <v>#N/A</v>
          </cell>
          <cell r="CM1605" t="e">
            <v>#N/A</v>
          </cell>
          <cell r="CN1605">
            <v>6654</v>
          </cell>
          <cell r="CO1605">
            <v>55</v>
          </cell>
          <cell r="CP1605">
            <v>55</v>
          </cell>
          <cell r="CQ1605" t="str">
            <v>сост</v>
          </cell>
          <cell r="CR1605">
            <v>55</v>
          </cell>
          <cell r="CS1605">
            <v>55</v>
          </cell>
          <cell r="CT1605">
            <v>13</v>
          </cell>
          <cell r="CU1605">
            <v>42</v>
          </cell>
          <cell r="CV1605">
            <v>13</v>
          </cell>
          <cell r="CW1605">
            <v>13</v>
          </cell>
          <cell r="CY1605">
            <v>40</v>
          </cell>
          <cell r="CZ1605">
            <v>266160</v>
          </cell>
          <cell r="DB1605">
            <v>0</v>
          </cell>
          <cell r="DC1605">
            <v>0</v>
          </cell>
          <cell r="DE1605">
            <v>0</v>
          </cell>
          <cell r="DF1605">
            <v>0</v>
          </cell>
          <cell r="DH1605">
            <v>40</v>
          </cell>
          <cell r="DI1605">
            <v>266160</v>
          </cell>
          <cell r="DK1605">
            <v>0</v>
          </cell>
          <cell r="DL1605">
            <v>0</v>
          </cell>
          <cell r="DN1605">
            <v>0</v>
          </cell>
          <cell r="DO1605">
            <v>0</v>
          </cell>
          <cell r="DQ1605">
            <v>0</v>
          </cell>
          <cell r="DR1605">
            <v>0</v>
          </cell>
          <cell r="DU1605">
            <v>0</v>
          </cell>
          <cell r="DV1605">
            <v>0</v>
          </cell>
          <cell r="DW1605" t="str">
            <v>повтор/со склада</v>
          </cell>
          <cell r="DX1605" t="str">
            <v>Направлено 13.01.2023</v>
          </cell>
          <cell r="EA1605" t="str">
            <v>со склада</v>
          </cell>
          <cell r="EG1605">
            <v>0</v>
          </cell>
          <cell r="EH1605" t="e">
            <v>#N/A</v>
          </cell>
          <cell r="EJ1605" t="str">
            <v>9</v>
          </cell>
          <cell r="EK1605" t="str">
            <v>ЦПЭ</v>
          </cell>
          <cell r="EM1605">
            <v>315</v>
          </cell>
          <cell r="EO1605" t="str">
            <v>ДКС</v>
          </cell>
          <cell r="EP1605" t="e">
            <v>#N/A</v>
          </cell>
          <cell r="ES1605" t="e">
            <v>#N/A</v>
          </cell>
          <cell r="ET1605" t="str">
            <v>471010000, Мангистауская область, Актау Г.А., г.Актау, промышленная зона, БМТС АО Каражанбасмунай</v>
          </cell>
          <cell r="EU1605" t="str">
            <v>с 01.2023 по 03.2023</v>
          </cell>
          <cell r="EV1605" t="str">
            <v>ок</v>
          </cell>
          <cell r="EW1605">
            <v>265132</v>
          </cell>
          <cell r="EX1605" t="str">
            <v>265132.500.000007</v>
          </cell>
          <cell r="EY1605" t="str">
            <v>Линейка-уровень</v>
          </cell>
          <cell r="EZ1605" t="str">
            <v>металлическая</v>
          </cell>
        </row>
        <row r="1606">
          <cell r="CI1606" t="str">
            <v>330-00046</v>
          </cell>
          <cell r="CJ1606" t="str">
            <v>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v>
          </cell>
          <cell r="CK1606" t="str">
            <v>ШТ</v>
          </cell>
          <cell r="CL1606" t="e">
            <v>#N/A</v>
          </cell>
          <cell r="CM1606" t="e">
            <v>#N/A</v>
          </cell>
          <cell r="CN1606">
            <v>16811</v>
          </cell>
          <cell r="CO1606">
            <v>1</v>
          </cell>
          <cell r="CP1606">
            <v>1</v>
          </cell>
          <cell r="CQ1606" t="str">
            <v>не сост</v>
          </cell>
          <cell r="CR1606">
            <v>0</v>
          </cell>
          <cell r="CS1606">
            <v>0</v>
          </cell>
          <cell r="CT1606">
            <v>0</v>
          </cell>
          <cell r="CU1606">
            <v>1</v>
          </cell>
          <cell r="CV1606">
            <v>-1</v>
          </cell>
          <cell r="CW1606">
            <v>0</v>
          </cell>
          <cell r="CY1606">
            <v>12</v>
          </cell>
          <cell r="CZ1606">
            <v>201732</v>
          </cell>
          <cell r="DB1606">
            <v>0</v>
          </cell>
          <cell r="DC1606">
            <v>0</v>
          </cell>
          <cell r="DE1606">
            <v>0</v>
          </cell>
          <cell r="DF1606">
            <v>0</v>
          </cell>
          <cell r="DH1606">
            <v>0</v>
          </cell>
          <cell r="DI1606">
            <v>0</v>
          </cell>
          <cell r="DL1606">
            <v>0</v>
          </cell>
          <cell r="DN1606">
            <v>0</v>
          </cell>
          <cell r="DO1606">
            <v>0</v>
          </cell>
          <cell r="DR1606">
            <v>0</v>
          </cell>
          <cell r="DU1606">
            <v>12</v>
          </cell>
          <cell r="DV1606">
            <v>201732</v>
          </cell>
          <cell r="EA1606" t="str">
            <v>100 МРП</v>
          </cell>
          <cell r="EF1606">
            <v>12</v>
          </cell>
          <cell r="EG1606">
            <v>201732</v>
          </cell>
          <cell r="EH1606" t="e">
            <v>#N/A</v>
          </cell>
          <cell r="EJ1606" t="str">
            <v>2 (МРП)</v>
          </cell>
          <cell r="EK1606" t="str">
            <v>100 МРП</v>
          </cell>
          <cell r="EO1606" t="str">
            <v>ДКС</v>
          </cell>
          <cell r="EP1606" t="e">
            <v>#N/A</v>
          </cell>
          <cell r="ES1606" t="e">
            <v>#N/A</v>
          </cell>
          <cell r="ET1606" t="str">
            <v>471010000, Мангистауская область, Актау Г.А., г.Актау, промышленная зона, БМТС АО Каражанбасмунай</v>
          </cell>
          <cell r="EW1606" t="e">
            <v>#VALUE!</v>
          </cell>
          <cell r="EX1606" t="str">
            <v>257330.930.000025</v>
          </cell>
          <cell r="EY1606" t="str">
            <v>Уровень</v>
          </cell>
          <cell r="EZ1606" t="str">
            <v>тип рамный, брусковый</v>
          </cell>
        </row>
        <row r="1607">
          <cell r="CI1607" t="str">
            <v>310-00242</v>
          </cell>
          <cell r="CJ1607" t="str">
            <v>Фанера: влагостойки, 1.5х1.5м, толщина листа 5мм, из древесины хорошего качества....~Plywood: 1.5х1.5m, sheet thickness 5 mm....</v>
          </cell>
          <cell r="CK1607" t="str">
            <v>М2</v>
          </cell>
          <cell r="CL1607" t="e">
            <v>#N/A</v>
          </cell>
          <cell r="CM1607" t="e">
            <v>#N/A</v>
          </cell>
          <cell r="CN1607">
            <v>2690</v>
          </cell>
          <cell r="CO1607">
            <v>0</v>
          </cell>
          <cell r="CP1607">
            <v>0</v>
          </cell>
          <cell r="CQ1607" t="e">
            <v>#N/A</v>
          </cell>
          <cell r="CR1607">
            <v>0</v>
          </cell>
          <cell r="CS1607">
            <v>0</v>
          </cell>
          <cell r="CT1607">
            <v>0</v>
          </cell>
          <cell r="CU1607">
            <v>0</v>
          </cell>
          <cell r="CV1607">
            <v>0</v>
          </cell>
          <cell r="CW1607">
            <v>0</v>
          </cell>
          <cell r="CY1607">
            <v>20</v>
          </cell>
          <cell r="CZ1607">
            <v>53800</v>
          </cell>
          <cell r="DB1607">
            <v>0</v>
          </cell>
          <cell r="DC1607">
            <v>0</v>
          </cell>
          <cell r="DE1607">
            <v>0</v>
          </cell>
          <cell r="DF1607">
            <v>0</v>
          </cell>
          <cell r="DH1607">
            <v>0</v>
          </cell>
          <cell r="DI1607">
            <v>0</v>
          </cell>
          <cell r="DL1607">
            <v>0</v>
          </cell>
          <cell r="DN1607">
            <v>0</v>
          </cell>
          <cell r="DO1607">
            <v>0</v>
          </cell>
          <cell r="DR1607">
            <v>0</v>
          </cell>
          <cell r="DU1607">
            <v>20</v>
          </cell>
          <cell r="DV1607">
            <v>53800</v>
          </cell>
          <cell r="DW1607" t="str">
            <v>передан</v>
          </cell>
          <cell r="DX1607" t="str">
            <v>Направлено 28.04.2023</v>
          </cell>
          <cell r="EA1607" t="str">
            <v>100 МРП</v>
          </cell>
          <cell r="EF1607">
            <v>20</v>
          </cell>
          <cell r="EG1607">
            <v>53800</v>
          </cell>
          <cell r="EH1607" t="e">
            <v>#N/A</v>
          </cell>
          <cell r="EJ1607" t="str">
            <v>113 МРП</v>
          </cell>
          <cell r="EK1607" t="str">
            <v>100 МРП</v>
          </cell>
          <cell r="EO1607" t="str">
            <v>ДКС</v>
          </cell>
          <cell r="EP1607" t="e">
            <v>#N/A</v>
          </cell>
          <cell r="ES1607" t="e">
            <v>#N/A</v>
          </cell>
          <cell r="ET1607" t="str">
            <v>471010000, Мангистауская область, Актау Г.А., г.Актау, промышленная зона, БМТС АО Каражанбасмунай</v>
          </cell>
          <cell r="EU1607" t="str">
            <v>С даты подписания договора в течение 60 календарных дней</v>
          </cell>
          <cell r="EV1607" t="str">
            <v>ок</v>
          </cell>
          <cell r="EW1607" t="e">
            <v>#VALUE!</v>
          </cell>
          <cell r="EX1607" t="str">
            <v>162112.990.000033</v>
          </cell>
          <cell r="EY1607" t="str">
            <v>Фанера общего назначения</v>
          </cell>
          <cell r="EZ1607" t="str">
            <v>марка ФК, сорт Еx/Еx</v>
          </cell>
        </row>
        <row r="1608">
          <cell r="CI1608" t="str">
            <v>310-00653</v>
          </cell>
          <cell r="CJ1608" t="str">
            <v>Фанера: влагостойки, 1525х1525мм, толщина листа 18мм, из древесины хорошего качества....~Plywood: 1525х1525mm, sheet thickness 18 mm....</v>
          </cell>
          <cell r="CK1608" t="str">
            <v>М2</v>
          </cell>
          <cell r="CL1608" t="e">
            <v>#N/A</v>
          </cell>
          <cell r="CM1608" t="e">
            <v>#N/A</v>
          </cell>
          <cell r="CN1608">
            <v>8235.1200000000008</v>
          </cell>
          <cell r="CO1608">
            <v>50</v>
          </cell>
          <cell r="CP1608">
            <v>50</v>
          </cell>
          <cell r="CQ1608" t="str">
            <v>не сост</v>
          </cell>
          <cell r="CR1608">
            <v>0</v>
          </cell>
          <cell r="CS1608">
            <v>0</v>
          </cell>
          <cell r="CT1608">
            <v>0</v>
          </cell>
          <cell r="CU1608">
            <v>50</v>
          </cell>
          <cell r="CV1608">
            <v>-50</v>
          </cell>
          <cell r="CW1608">
            <v>0</v>
          </cell>
          <cell r="CY1608">
            <v>165</v>
          </cell>
          <cell r="CZ1608">
            <v>1358794.8</v>
          </cell>
          <cell r="DB1608">
            <v>0</v>
          </cell>
          <cell r="DC1608">
            <v>0</v>
          </cell>
          <cell r="DE1608">
            <v>0</v>
          </cell>
          <cell r="DF1608">
            <v>0</v>
          </cell>
          <cell r="DH1608">
            <v>0</v>
          </cell>
          <cell r="DI1608">
            <v>0</v>
          </cell>
          <cell r="DL1608">
            <v>0</v>
          </cell>
          <cell r="DN1608">
            <v>0</v>
          </cell>
          <cell r="DO1608">
            <v>0</v>
          </cell>
          <cell r="DR1608">
            <v>0</v>
          </cell>
          <cell r="DU1608">
            <v>165</v>
          </cell>
          <cell r="DV1608">
            <v>1358794.8</v>
          </cell>
          <cell r="EA1608" t="str">
            <v>ГПЗ</v>
          </cell>
          <cell r="EF1608">
            <v>165</v>
          </cell>
          <cell r="EG1608">
            <v>1358794.8</v>
          </cell>
          <cell r="EH1608" t="e">
            <v>#N/A</v>
          </cell>
          <cell r="EJ1608" t="str">
            <v>34-3</v>
          </cell>
          <cell r="EK1608" t="str">
            <v>ЗЦП</v>
          </cell>
          <cell r="EO1608" t="str">
            <v>ДКС</v>
          </cell>
          <cell r="EP1608" t="str">
            <v>ЦП</v>
          </cell>
          <cell r="ES1608" t="str">
            <v>01.2023</v>
          </cell>
          <cell r="ET1608" t="str">
            <v>475200000, Мангистауская область, Тупкараганский район, месторождение Каражанбас, база МТС АО Каражанбасмунай</v>
          </cell>
          <cell r="EU1608" t="str">
            <v>С даты подписания договора в течение 60 календарных дней</v>
          </cell>
          <cell r="EW1608" t="e">
            <v>#VALUE!</v>
          </cell>
          <cell r="EX1608" t="str">
            <v>162112.990.000054</v>
          </cell>
          <cell r="EY1608" t="str">
            <v>Фанера общего назначения</v>
          </cell>
          <cell r="EZ1608" t="str">
            <v>марка ФСФ, сорт I/I</v>
          </cell>
        </row>
        <row r="1609">
          <cell r="CI1609" t="str">
            <v>310-00547</v>
          </cell>
          <cell r="CJ1609" t="str">
            <v>Фанера: листовая, 1525х1525х10мм, из натурального дерева....Plywood:sheet, 1500х1500х10mm, natural wood....</v>
          </cell>
          <cell r="CK1609" t="str">
            <v>М2</v>
          </cell>
          <cell r="CL1609" t="e">
            <v>#N/A</v>
          </cell>
          <cell r="CM1609" t="e">
            <v>#N/A</v>
          </cell>
          <cell r="CN1609">
            <v>6548.68</v>
          </cell>
          <cell r="CO1609">
            <v>146.25</v>
          </cell>
          <cell r="CP1609">
            <v>135</v>
          </cell>
          <cell r="CQ1609" t="str">
            <v>сост</v>
          </cell>
          <cell r="CR1609">
            <v>135</v>
          </cell>
          <cell r="CS1609">
            <v>135</v>
          </cell>
          <cell r="CT1609">
            <v>0</v>
          </cell>
          <cell r="CU1609">
            <v>146.25</v>
          </cell>
          <cell r="CV1609">
            <v>-11.25</v>
          </cell>
          <cell r="CW1609">
            <v>0</v>
          </cell>
          <cell r="CY1609">
            <v>169</v>
          </cell>
          <cell r="CZ1609">
            <v>1106726.9200000002</v>
          </cell>
          <cell r="DB1609">
            <v>0</v>
          </cell>
          <cell r="DC1609">
            <v>0</v>
          </cell>
          <cell r="DE1609">
            <v>0</v>
          </cell>
          <cell r="DF1609">
            <v>0</v>
          </cell>
          <cell r="DH1609">
            <v>0</v>
          </cell>
          <cell r="DI1609">
            <v>0</v>
          </cell>
          <cell r="DK1609">
            <v>0</v>
          </cell>
          <cell r="DL1609">
            <v>0</v>
          </cell>
          <cell r="DN1609">
            <v>0</v>
          </cell>
          <cell r="DO1609">
            <v>0</v>
          </cell>
          <cell r="DR1609">
            <v>0</v>
          </cell>
          <cell r="DU1609">
            <v>169</v>
          </cell>
          <cell r="DV1609">
            <v>1106726.9200000002</v>
          </cell>
          <cell r="EA1609" t="str">
            <v>ГПЗ</v>
          </cell>
          <cell r="EF1609">
            <v>169</v>
          </cell>
          <cell r="EG1609">
            <v>1106726.9200000002</v>
          </cell>
          <cell r="EH1609" t="e">
            <v>#N/A</v>
          </cell>
          <cell r="EJ1609" t="str">
            <v>34-2</v>
          </cell>
          <cell r="EK1609" t="str">
            <v>ЗЦП</v>
          </cell>
          <cell r="EL1609" t="str">
            <v>ТПФ</v>
          </cell>
          <cell r="EO1609" t="str">
            <v>ДКС</v>
          </cell>
          <cell r="EP1609" t="str">
            <v>ЦП</v>
          </cell>
          <cell r="ES1609" t="str">
            <v>12.2022</v>
          </cell>
          <cell r="ET1609" t="str">
            <v>475200000, Мангистауская область, Тупкараганский район, месторождение Каражанбас, база МТС АО Каражанбасмунай</v>
          </cell>
          <cell r="EU1609" t="str">
            <v>С даты подписания договора в течение 75 календарных дней</v>
          </cell>
          <cell r="EV1609" t="str">
            <v>ок</v>
          </cell>
          <cell r="EW1609">
            <v>162112</v>
          </cell>
          <cell r="EX1609" t="str">
            <v>162112.990.000026</v>
          </cell>
          <cell r="EY1609" t="str">
            <v>Фанера общего назначения</v>
          </cell>
          <cell r="EZ1609" t="str">
            <v>марка ФК, сорт II/III</v>
          </cell>
        </row>
        <row r="1610">
          <cell r="CI1610" t="str">
            <v>310-00547</v>
          </cell>
          <cell r="CJ1610" t="str">
            <v>Фанера: листовая, 1525х1525х10мм, из натурального дерева....Plywood:sheet, 1500х1500х10mm, natural wood....</v>
          </cell>
          <cell r="CK1610" t="str">
            <v>М2</v>
          </cell>
          <cell r="CL1610" t="e">
            <v>#N/A</v>
          </cell>
          <cell r="CM1610" t="e">
            <v>#N/A</v>
          </cell>
          <cell r="CN1610">
            <v>6548.68</v>
          </cell>
          <cell r="CU1610">
            <v>0</v>
          </cell>
          <cell r="CV1610">
            <v>0</v>
          </cell>
          <cell r="CY1610">
            <v>198.47200000000001</v>
          </cell>
          <cell r="CZ1610">
            <v>1299729.61696</v>
          </cell>
          <cell r="DB1610">
            <v>0</v>
          </cell>
          <cell r="DC1610">
            <v>0</v>
          </cell>
          <cell r="DE1610">
            <v>0</v>
          </cell>
          <cell r="DF1610">
            <v>0</v>
          </cell>
          <cell r="DH1610">
            <v>2E-3</v>
          </cell>
          <cell r="DI1610">
            <v>13.09736</v>
          </cell>
          <cell r="DK1610">
            <v>0</v>
          </cell>
          <cell r="DL1610">
            <v>0</v>
          </cell>
          <cell r="DN1610">
            <v>0</v>
          </cell>
          <cell r="DO1610">
            <v>0</v>
          </cell>
          <cell r="DR1610">
            <v>0</v>
          </cell>
          <cell r="DU1610">
            <v>198.47</v>
          </cell>
          <cell r="DV1610">
            <v>1299716.5196</v>
          </cell>
          <cell r="EA1610" t="str">
            <v>ГПЗ</v>
          </cell>
          <cell r="EF1610">
            <v>198.47</v>
          </cell>
          <cell r="EG1610">
            <v>1299716.5196</v>
          </cell>
          <cell r="EH1610" t="e">
            <v>#N/A</v>
          </cell>
          <cell r="EJ1610" t="str">
            <v>34-4</v>
          </cell>
          <cell r="EK1610" t="str">
            <v>ЗЦП</v>
          </cell>
          <cell r="EL1610" t="str">
            <v>ТПФ</v>
          </cell>
          <cell r="EO1610" t="str">
            <v>ДКС</v>
          </cell>
          <cell r="EP1610" t="str">
            <v>ЦП</v>
          </cell>
          <cell r="ES1610" t="str">
            <v>02.2023</v>
          </cell>
          <cell r="ET1610" t="str">
            <v>475200000, Мангистауская область, Тупкараганский район, месторождение Каражанбас, база МТС АО Каражанбасмунай</v>
          </cell>
          <cell r="EU1610" t="str">
            <v>С даты подписания договора в течение 75 календарных дней</v>
          </cell>
          <cell r="EW1610" t="e">
            <v>#VALUE!</v>
          </cell>
          <cell r="EX1610" t="str">
            <v>162112.990.000026</v>
          </cell>
          <cell r="EY1610" t="str">
            <v>Фанера общего назначения</v>
          </cell>
          <cell r="EZ1610" t="str">
            <v>марка ФК, сорт II/III</v>
          </cell>
        </row>
        <row r="1611">
          <cell r="CI1611" t="str">
            <v>310-00035</v>
          </cell>
          <cell r="CJ1611" t="str">
            <v>ФБС: 9-4-6  Т- 1 с закладной деталью ГОСТ 19903-74 - 10х200мм, длина400мм, ГОСТ 13579-78....~Sleeper: concrete, FBS 9-4-6, Type 1 withinsert part ГОСТ 19903-74 - 10х200mm, length 400mm, ГОСТ 13579-78....</v>
          </cell>
          <cell r="CK1611" t="str">
            <v>ШТ</v>
          </cell>
          <cell r="CL1611" t="e">
            <v>#N/A</v>
          </cell>
          <cell r="CM1611" t="e">
            <v>#N/A</v>
          </cell>
          <cell r="CN1611">
            <v>19703.87</v>
          </cell>
          <cell r="CO1611">
            <v>145</v>
          </cell>
          <cell r="CP1611">
            <v>145</v>
          </cell>
          <cell r="CQ1611" t="str">
            <v>сост</v>
          </cell>
          <cell r="CR1611">
            <v>29</v>
          </cell>
          <cell r="CS1611">
            <v>145</v>
          </cell>
          <cell r="CT1611">
            <v>300</v>
          </cell>
          <cell r="CU1611">
            <v>-155</v>
          </cell>
          <cell r="CV1611">
            <v>184</v>
          </cell>
          <cell r="CW1611">
            <v>0</v>
          </cell>
          <cell r="CY1611">
            <v>9</v>
          </cell>
          <cell r="CZ1611">
            <v>177334.83</v>
          </cell>
          <cell r="DB1611">
            <v>0</v>
          </cell>
          <cell r="DC1611">
            <v>0</v>
          </cell>
          <cell r="DE1611">
            <v>0</v>
          </cell>
          <cell r="DF1611">
            <v>0</v>
          </cell>
          <cell r="DH1611">
            <v>0</v>
          </cell>
          <cell r="DI1611">
            <v>0</v>
          </cell>
          <cell r="DK1611">
            <v>0</v>
          </cell>
          <cell r="DL1611">
            <v>0</v>
          </cell>
          <cell r="DN1611">
            <v>0</v>
          </cell>
          <cell r="DO1611">
            <v>0</v>
          </cell>
          <cell r="DQ1611">
            <v>0</v>
          </cell>
          <cell r="DR1611">
            <v>0</v>
          </cell>
          <cell r="DU1611">
            <v>9</v>
          </cell>
          <cell r="DV1611">
            <v>177334.83</v>
          </cell>
          <cell r="EA1611" t="str">
            <v>ГПЗ</v>
          </cell>
          <cell r="EF1611">
            <v>9</v>
          </cell>
          <cell r="EG1611">
            <v>177334.83</v>
          </cell>
          <cell r="EH1611" t="e">
            <v>#N/A</v>
          </cell>
          <cell r="EJ1611" t="str">
            <v>3-2</v>
          </cell>
          <cell r="EK1611" t="str">
            <v>ЗЦП</v>
          </cell>
          <cell r="EL1611" t="str">
            <v>ЭПВ/ТПФ</v>
          </cell>
          <cell r="EM1611">
            <v>315</v>
          </cell>
          <cell r="EO1611" t="str">
            <v>ДКС</v>
          </cell>
          <cell r="EP1611" t="str">
            <v>ЦП</v>
          </cell>
          <cell r="ES1611" t="str">
            <v>09.2022</v>
          </cell>
          <cell r="ET1611" t="str">
            <v>471010000, Мангистауская область, Актау Г.А., г.Актау, промышленная зона, БМТС АО Каражанбасмунай</v>
          </cell>
          <cell r="EU1611" t="str">
            <v>с 01.2023 по 07.2023</v>
          </cell>
          <cell r="EV1611" t="str">
            <v>ок</v>
          </cell>
          <cell r="EW1611">
            <v>236112</v>
          </cell>
          <cell r="EX1611" t="str">
            <v>236112.000.000013</v>
          </cell>
          <cell r="EY1611" t="str">
            <v>Блок фундаментный</v>
          </cell>
          <cell r="EZ1611" t="str">
            <v>из тяжелого бетона, марка ФБС9.4.6-Т</v>
          </cell>
        </row>
        <row r="1612">
          <cell r="CI1612" t="str">
            <v>310-00035</v>
          </cell>
          <cell r="CJ1612" t="str">
            <v>ФБС: 9-4-6  Т- 1 с закладной деталью ГОСТ 19903-74 - 10х200мм, длина400мм, ГОСТ 13579-78....~Sleeper: concrete, FBS 9-4-6, Type 1 withinsert part ГОСТ 19903-74 - 10х200mm, length 400mm, ГОСТ 13579-78....</v>
          </cell>
          <cell r="CK1612" t="str">
            <v>ШТ</v>
          </cell>
          <cell r="CL1612" t="e">
            <v>#N/A</v>
          </cell>
          <cell r="CM1612" t="e">
            <v>#N/A</v>
          </cell>
          <cell r="CN1612">
            <v>19703.87</v>
          </cell>
          <cell r="CU1612">
            <v>0</v>
          </cell>
          <cell r="CV1612">
            <v>0</v>
          </cell>
          <cell r="CY1612">
            <v>6</v>
          </cell>
          <cell r="CZ1612">
            <v>118223.22</v>
          </cell>
          <cell r="DB1612">
            <v>0</v>
          </cell>
          <cell r="DC1612">
            <v>0</v>
          </cell>
          <cell r="DE1612">
            <v>0</v>
          </cell>
          <cell r="DF1612">
            <v>0</v>
          </cell>
          <cell r="DH1612">
            <v>0</v>
          </cell>
          <cell r="DI1612">
            <v>0</v>
          </cell>
          <cell r="DL1612">
            <v>0</v>
          </cell>
          <cell r="DN1612">
            <v>0</v>
          </cell>
          <cell r="DO1612">
            <v>0</v>
          </cell>
          <cell r="DR1612">
            <v>0</v>
          </cell>
          <cell r="DU1612">
            <v>6</v>
          </cell>
          <cell r="DV1612">
            <v>118223.22</v>
          </cell>
          <cell r="EA1612" t="str">
            <v>доп.согл.</v>
          </cell>
          <cell r="EF1612">
            <v>6</v>
          </cell>
          <cell r="EG1612">
            <v>118223.22</v>
          </cell>
          <cell r="EH1612" t="e">
            <v>#N/A</v>
          </cell>
          <cell r="EJ1612" t="str">
            <v>3-2 допик</v>
          </cell>
          <cell r="EK1612" t="str">
            <v>доп.согл.</v>
          </cell>
          <cell r="EL1612" t="str">
            <v>ЭПВ/ТПФ</v>
          </cell>
          <cell r="EO1612" t="str">
            <v>ДКС</v>
          </cell>
          <cell r="EP1612" t="str">
            <v>ЦП</v>
          </cell>
          <cell r="ES1612" t="str">
            <v>09.2022</v>
          </cell>
          <cell r="ET1612" t="str">
            <v>471010000, Мангистауская область, Актау Г.А., г.Актау, промышленная зона, БМТС АО Каражанбасмунай</v>
          </cell>
          <cell r="EU1612" t="str">
            <v>с 01.2023 по 07.2023</v>
          </cell>
          <cell r="EW1612" t="e">
            <v>#VALUE!</v>
          </cell>
          <cell r="EX1612" t="str">
            <v>236112.000.000013</v>
          </cell>
          <cell r="EY1612" t="str">
            <v>Блок фундаментный</v>
          </cell>
          <cell r="EZ1612" t="str">
            <v>из тяжелого бетона, марка ФБС9.4.6-Т</v>
          </cell>
        </row>
        <row r="1613">
          <cell r="CI1613" t="str">
            <v>310-00005</v>
          </cell>
          <cell r="CJ1613"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cell r="CK1613" t="str">
            <v>ШТ</v>
          </cell>
          <cell r="CL1613" t="e">
            <v>#N/A</v>
          </cell>
          <cell r="CM1613" t="e">
            <v>#N/A</v>
          </cell>
          <cell r="CN1613">
            <v>35510</v>
          </cell>
          <cell r="CO1613">
            <v>209</v>
          </cell>
          <cell r="CP1613">
            <v>209</v>
          </cell>
          <cell r="CQ1613" t="str">
            <v>сост</v>
          </cell>
          <cell r="CR1613">
            <v>103</v>
          </cell>
          <cell r="CS1613">
            <v>202</v>
          </cell>
          <cell r="CT1613">
            <v>147</v>
          </cell>
          <cell r="CU1613">
            <v>62</v>
          </cell>
          <cell r="CV1613">
            <v>41</v>
          </cell>
          <cell r="CW1613">
            <v>0</v>
          </cell>
          <cell r="CY1613">
            <v>156</v>
          </cell>
          <cell r="CZ1613">
            <v>5539560</v>
          </cell>
          <cell r="DB1613">
            <v>0</v>
          </cell>
          <cell r="DC1613">
            <v>0</v>
          </cell>
          <cell r="DE1613">
            <v>0</v>
          </cell>
          <cell r="DF1613">
            <v>0</v>
          </cell>
          <cell r="DH1613">
            <v>0</v>
          </cell>
          <cell r="DI1613">
            <v>0</v>
          </cell>
          <cell r="DK1613">
            <v>0</v>
          </cell>
          <cell r="DL1613">
            <v>0</v>
          </cell>
          <cell r="DN1613">
            <v>0</v>
          </cell>
          <cell r="DO1613">
            <v>0</v>
          </cell>
          <cell r="DQ1613">
            <v>0</v>
          </cell>
          <cell r="DR1613">
            <v>0</v>
          </cell>
          <cell r="DU1613">
            <v>156</v>
          </cell>
          <cell r="DV1613">
            <v>5539560</v>
          </cell>
          <cell r="EA1613" t="str">
            <v>ГПЗ</v>
          </cell>
          <cell r="EF1613">
            <v>156</v>
          </cell>
          <cell r="EG1613">
            <v>5539560</v>
          </cell>
          <cell r="EH1613" t="e">
            <v>#N/A</v>
          </cell>
          <cell r="EJ1613" t="str">
            <v>3-1</v>
          </cell>
          <cell r="EK1613" t="str">
            <v>ЗЦП</v>
          </cell>
          <cell r="EL1613" t="str">
            <v>ЭПВ/ТПФ</v>
          </cell>
          <cell r="EM1613">
            <v>315</v>
          </cell>
          <cell r="EO1613" t="str">
            <v>ДКС</v>
          </cell>
          <cell r="EP1613" t="str">
            <v>ЦП</v>
          </cell>
          <cell r="ES1613" t="str">
            <v>09.2022</v>
          </cell>
          <cell r="ET1613" t="str">
            <v>475200000, Мангистауская область, Тупкараганский район, месторождение Каражанбас, база МТС АО Каражанбасмунай</v>
          </cell>
          <cell r="EU1613" t="str">
            <v>с 01.2023 по 07.2023</v>
          </cell>
          <cell r="EV1613" t="str">
            <v>ок</v>
          </cell>
          <cell r="EW1613">
            <v>236112</v>
          </cell>
          <cell r="EX1613" t="str">
            <v>236112.000.000013</v>
          </cell>
          <cell r="EY1613" t="str">
            <v>Блок фундаментный</v>
          </cell>
          <cell r="EZ1613" t="str">
            <v>из тяжелого бетона, марка ФБС9.4.6-Т</v>
          </cell>
        </row>
        <row r="1614">
          <cell r="CI1614" t="str">
            <v>310-00005</v>
          </cell>
          <cell r="CJ1614"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cell r="CK1614" t="str">
            <v>ШТ</v>
          </cell>
          <cell r="CL1614" t="e">
            <v>#N/A</v>
          </cell>
          <cell r="CM1614" t="e">
            <v>#N/A</v>
          </cell>
          <cell r="CN1614">
            <v>35510</v>
          </cell>
          <cell r="CU1614">
            <v>0</v>
          </cell>
          <cell r="CV1614">
            <v>0</v>
          </cell>
          <cell r="CY1614">
            <v>104</v>
          </cell>
          <cell r="CZ1614">
            <v>3693040</v>
          </cell>
          <cell r="DB1614">
            <v>0</v>
          </cell>
          <cell r="DC1614">
            <v>0</v>
          </cell>
          <cell r="DE1614">
            <v>0</v>
          </cell>
          <cell r="DF1614">
            <v>0</v>
          </cell>
          <cell r="DH1614">
            <v>0</v>
          </cell>
          <cell r="DI1614">
            <v>0</v>
          </cell>
          <cell r="DL1614">
            <v>0</v>
          </cell>
          <cell r="DN1614">
            <v>0</v>
          </cell>
          <cell r="DO1614">
            <v>0</v>
          </cell>
          <cell r="DR1614">
            <v>0</v>
          </cell>
          <cell r="DU1614">
            <v>104</v>
          </cell>
          <cell r="DV1614">
            <v>3693040</v>
          </cell>
          <cell r="EA1614" t="str">
            <v>доп.согл.</v>
          </cell>
          <cell r="EF1614">
            <v>104</v>
          </cell>
          <cell r="EG1614">
            <v>3693040</v>
          </cell>
          <cell r="EH1614" t="e">
            <v>#N/A</v>
          </cell>
          <cell r="EJ1614" t="str">
            <v>3-1 допик</v>
          </cell>
          <cell r="EK1614" t="str">
            <v>доп.согл.</v>
          </cell>
          <cell r="EL1614" t="str">
            <v>ЭПВ/ТПФ</v>
          </cell>
          <cell r="EO1614" t="str">
            <v>ДКС</v>
          </cell>
          <cell r="EP1614" t="str">
            <v>ЦП</v>
          </cell>
          <cell r="ES1614" t="str">
            <v>09.2022</v>
          </cell>
          <cell r="ET1614" t="str">
            <v>475200000, Мангистауская область, Тупкараганский район, месторождение Каражанбас, база МТС АО Каражанбасмунай</v>
          </cell>
          <cell r="EU1614" t="str">
            <v>с 01.2023 по 07.2023</v>
          </cell>
          <cell r="EW1614" t="e">
            <v>#VALUE!</v>
          </cell>
          <cell r="EX1614" t="str">
            <v>236112.000.000013</v>
          </cell>
          <cell r="EY1614" t="str">
            <v>Блок фундаментный</v>
          </cell>
          <cell r="EZ1614" t="str">
            <v>из тяжелого бетона, марка ФБС9.4.6-Т</v>
          </cell>
        </row>
        <row r="1615">
          <cell r="CI1615" t="str">
            <v>330-02055</v>
          </cell>
          <cell r="CJ1615" t="str">
            <v>Фен Makita HG5012K</v>
          </cell>
          <cell r="CK1615" t="str">
            <v>ШТ</v>
          </cell>
          <cell r="CL1615" t="e">
            <v>#N/A</v>
          </cell>
          <cell r="CM1615" t="e">
            <v>#N/A</v>
          </cell>
          <cell r="CN1615">
            <v>15370</v>
          </cell>
          <cell r="CO1615">
            <v>1</v>
          </cell>
          <cell r="CP1615">
            <v>1</v>
          </cell>
          <cell r="CQ1615" t="str">
            <v>сост</v>
          </cell>
          <cell r="CR1615">
            <v>4</v>
          </cell>
          <cell r="CS1615">
            <v>5</v>
          </cell>
          <cell r="CT1615">
            <v>1</v>
          </cell>
          <cell r="CU1615">
            <v>0</v>
          </cell>
          <cell r="CV1615">
            <v>4</v>
          </cell>
          <cell r="CW1615">
            <v>0</v>
          </cell>
          <cell r="CY1615">
            <v>3</v>
          </cell>
          <cell r="CZ1615">
            <v>46110</v>
          </cell>
          <cell r="DB1615">
            <v>0</v>
          </cell>
          <cell r="DC1615">
            <v>0</v>
          </cell>
          <cell r="DE1615">
            <v>0</v>
          </cell>
          <cell r="DF1615">
            <v>0</v>
          </cell>
          <cell r="DH1615">
            <v>0</v>
          </cell>
          <cell r="DI1615">
            <v>0</v>
          </cell>
          <cell r="DK1615">
            <v>0</v>
          </cell>
          <cell r="DL1615">
            <v>0</v>
          </cell>
          <cell r="DN1615">
            <v>0</v>
          </cell>
          <cell r="DO1615">
            <v>0</v>
          </cell>
          <cell r="DP1615" t="str">
            <v>Исключен по переносу на 100 МРП</v>
          </cell>
          <cell r="DQ1615">
            <v>0</v>
          </cell>
          <cell r="DR1615">
            <v>0</v>
          </cell>
          <cell r="DU1615">
            <v>3</v>
          </cell>
          <cell r="DV1615">
            <v>46110</v>
          </cell>
          <cell r="DW1615" t="str">
            <v>передан</v>
          </cell>
          <cell r="DX1615" t="str">
            <v>Проводится МЦ/Направлено в ОМЦиА в 26.09.2022г.</v>
          </cell>
          <cell r="EA1615" t="str">
            <v>ГПЗ</v>
          </cell>
          <cell r="EF1615">
            <v>3</v>
          </cell>
          <cell r="EG1615">
            <v>46110</v>
          </cell>
          <cell r="EH1615" t="e">
            <v>#N/A</v>
          </cell>
          <cell r="EJ1615" t="str">
            <v>46-2 (9-2)</v>
          </cell>
          <cell r="EK1615" t="str">
            <v>ЗЦП</v>
          </cell>
          <cell r="EM1615">
            <v>315</v>
          </cell>
          <cell r="EO1615" t="str">
            <v>ДКС</v>
          </cell>
          <cell r="EP1615" t="str">
            <v>ЦП</v>
          </cell>
          <cell r="ES1615" t="str">
            <v>02.2023</v>
          </cell>
          <cell r="ET1615" t="str">
            <v>471010000, Мангистауская область, Актау Г.А., г.Актау, промышленная зона, БМТС АО Каражанбасмунай</v>
          </cell>
          <cell r="EU1615" t="str">
            <v>С даты подписания договора в течение 60 календарных дней</v>
          </cell>
          <cell r="EV1615" t="str">
            <v>ок</v>
          </cell>
          <cell r="EW1615">
            <v>282411</v>
          </cell>
          <cell r="EX1615" t="str">
            <v>282411.900.000000</v>
          </cell>
          <cell r="EY1615" t="str">
            <v>Фен</v>
          </cell>
          <cell r="EZ1615" t="str">
            <v>для отогревания трубопроводов, нагревания деталей, промышленный, электрический</v>
          </cell>
        </row>
        <row r="1616">
          <cell r="CI1616" t="str">
            <v>330-00625</v>
          </cell>
          <cell r="CJ1616" t="str">
            <v>Фен: строительный, Интерскол, ФЭ-2000Э, мощность 2000Вт., объем потока воздуха 300-500л/мин., температура потока воздуха 60-600 °С,напряжение/частота 220/50В/Гц, 3 режима работы, плавная регулировка температуры потока воздуха, расширенный набор насадок....~Gun: Hot Air, 220V, 50Hz, 2000W....</v>
          </cell>
          <cell r="CK1616" t="str">
            <v>ШТ</v>
          </cell>
          <cell r="CL1616" t="e">
            <v>#N/A</v>
          </cell>
          <cell r="CM1616" t="e">
            <v>#N/A</v>
          </cell>
          <cell r="CN1616">
            <v>11951.5</v>
          </cell>
          <cell r="CO1616">
            <v>22</v>
          </cell>
          <cell r="CP1616">
            <v>22</v>
          </cell>
          <cell r="CQ1616" t="str">
            <v>сост</v>
          </cell>
          <cell r="CR1616">
            <v>22</v>
          </cell>
          <cell r="CS1616">
            <v>22</v>
          </cell>
          <cell r="CT1616">
            <v>0</v>
          </cell>
          <cell r="CU1616">
            <v>22</v>
          </cell>
          <cell r="CV1616">
            <v>0</v>
          </cell>
          <cell r="CW1616">
            <v>0</v>
          </cell>
          <cell r="CY1616">
            <v>20</v>
          </cell>
          <cell r="CZ1616">
            <v>239030</v>
          </cell>
          <cell r="DB1616">
            <v>0</v>
          </cell>
          <cell r="DC1616">
            <v>0</v>
          </cell>
          <cell r="DE1616">
            <v>0</v>
          </cell>
          <cell r="DF1616">
            <v>0</v>
          </cell>
          <cell r="DH1616">
            <v>0</v>
          </cell>
          <cell r="DI1616">
            <v>0</v>
          </cell>
          <cell r="DL1616">
            <v>0</v>
          </cell>
          <cell r="DN1616">
            <v>0</v>
          </cell>
          <cell r="DO1616">
            <v>0</v>
          </cell>
          <cell r="DR1616">
            <v>0</v>
          </cell>
          <cell r="DU1616">
            <v>20</v>
          </cell>
          <cell r="DV1616">
            <v>239030</v>
          </cell>
          <cell r="EA1616" t="str">
            <v>ГПЗ</v>
          </cell>
          <cell r="EF1616">
            <v>20</v>
          </cell>
          <cell r="EG1616">
            <v>239030</v>
          </cell>
          <cell r="EH1616" t="e">
            <v>#N/A</v>
          </cell>
          <cell r="EJ1616" t="str">
            <v>46-3</v>
          </cell>
          <cell r="EK1616" t="str">
            <v>ЗЦП</v>
          </cell>
          <cell r="EO1616" t="str">
            <v>ДКС</v>
          </cell>
          <cell r="EP1616" t="str">
            <v>ЦП</v>
          </cell>
          <cell r="ES1616" t="str">
            <v>02.2023</v>
          </cell>
          <cell r="ET1616" t="str">
            <v>471010000, Мангистауская область, Актау Г.А., г.Актау, промышленная зона, БМТС АО Каражанбасмунай</v>
          </cell>
          <cell r="EU1616" t="str">
            <v>С даты подписания договора в течение 60 календарных дней</v>
          </cell>
          <cell r="EW1616" t="e">
            <v>#VALUE!</v>
          </cell>
          <cell r="EX1616" t="str">
            <v>282411.900.000000</v>
          </cell>
          <cell r="EY1616" t="str">
            <v>Фен</v>
          </cell>
          <cell r="EZ1616" t="str">
            <v>для отогревания трубопроводов, нагревания деталей, промышленный, электрический</v>
          </cell>
        </row>
        <row r="1617">
          <cell r="CI1617" t="str">
            <v>210-01766</v>
          </cell>
          <cell r="CJ1617"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cell r="CK1617" t="str">
            <v>ШТ</v>
          </cell>
          <cell r="CL1617" t="e">
            <v>#N/A</v>
          </cell>
          <cell r="CM1617" t="e">
            <v>#N/A</v>
          </cell>
          <cell r="CN1617">
            <v>63451.23</v>
          </cell>
          <cell r="CO1617">
            <v>255</v>
          </cell>
          <cell r="CP1617">
            <v>255</v>
          </cell>
          <cell r="CQ1617" t="str">
            <v>сост</v>
          </cell>
          <cell r="CR1617">
            <v>34</v>
          </cell>
          <cell r="CS1617">
            <v>227</v>
          </cell>
          <cell r="CT1617">
            <v>345</v>
          </cell>
          <cell r="CU1617">
            <v>-90</v>
          </cell>
          <cell r="CV1617">
            <v>124</v>
          </cell>
          <cell r="CW1617">
            <v>50</v>
          </cell>
          <cell r="CY1617">
            <v>238</v>
          </cell>
          <cell r="CZ1617">
            <v>15101392.74</v>
          </cell>
          <cell r="DB1617">
            <v>0</v>
          </cell>
          <cell r="DC1617">
            <v>0</v>
          </cell>
          <cell r="DE1617">
            <v>0</v>
          </cell>
          <cell r="DF1617">
            <v>0</v>
          </cell>
          <cell r="DG1617" t="str">
            <v>Превышение бюджета</v>
          </cell>
          <cell r="DH1617">
            <v>0</v>
          </cell>
          <cell r="DI1617">
            <v>0</v>
          </cell>
          <cell r="DK1617">
            <v>0</v>
          </cell>
          <cell r="DL1617">
            <v>0</v>
          </cell>
          <cell r="DN1617">
            <v>0</v>
          </cell>
          <cell r="DO1617">
            <v>0</v>
          </cell>
          <cell r="DQ1617">
            <v>0</v>
          </cell>
          <cell r="DR1617">
            <v>0</v>
          </cell>
          <cell r="DU1617">
            <v>238</v>
          </cell>
          <cell r="DV1617">
            <v>15101392.74</v>
          </cell>
          <cell r="EA1617" t="str">
            <v>ГПЗ</v>
          </cell>
          <cell r="EF1617">
            <v>238</v>
          </cell>
          <cell r="EG1617">
            <v>15101392.74</v>
          </cell>
          <cell r="EH1617" t="e">
            <v>#N/A</v>
          </cell>
          <cell r="EJ1617" t="str">
            <v>6-4 СВТ</v>
          </cell>
          <cell r="EK1617" t="str">
            <v>ЗЦП</v>
          </cell>
          <cell r="EL1617" t="str">
            <v>ЭПВ/ТПФ</v>
          </cell>
          <cell r="EO1617" t="str">
            <v>ДКС</v>
          </cell>
          <cell r="EP1617" t="str">
            <v>ЦП</v>
          </cell>
          <cell r="ES1617" t="str">
            <v>08.2022</v>
          </cell>
          <cell r="ET1617" t="str">
            <v>475200000, Мангистауская область, Тупкараганский район, месторождение Каражанбас, база МТС АО Каражанбасмунай</v>
          </cell>
          <cell r="EU1617" t="str">
            <v>с 01.2023 по 03.2023</v>
          </cell>
          <cell r="EV1617" t="str">
            <v>ок</v>
          </cell>
          <cell r="EW1617">
            <v>231412</v>
          </cell>
          <cell r="EX1617" t="str">
            <v>231412.900.000059</v>
          </cell>
          <cell r="EY1617" t="str">
            <v>Бурт</v>
          </cell>
          <cell r="EZ1617" t="str">
            <v>стекловолокнистый</v>
          </cell>
        </row>
        <row r="1618">
          <cell r="CI1618" t="str">
            <v>210-01764</v>
          </cell>
          <cell r="CJ1618"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cell r="CK1618" t="str">
            <v>ШТ</v>
          </cell>
          <cell r="CL1618" t="e">
            <v>#N/A</v>
          </cell>
          <cell r="CM1618" t="e">
            <v>#N/A</v>
          </cell>
          <cell r="CN1618">
            <v>30938.83</v>
          </cell>
          <cell r="CO1618">
            <v>18</v>
          </cell>
          <cell r="CP1618">
            <v>18</v>
          </cell>
          <cell r="CQ1618" t="str">
            <v>сост</v>
          </cell>
          <cell r="CR1618">
            <v>8</v>
          </cell>
          <cell r="CS1618">
            <v>14</v>
          </cell>
          <cell r="CT1618">
            <v>6</v>
          </cell>
          <cell r="CU1618">
            <v>12</v>
          </cell>
          <cell r="CV1618">
            <v>-4</v>
          </cell>
          <cell r="CW1618">
            <v>0</v>
          </cell>
          <cell r="CY1618">
            <v>41</v>
          </cell>
          <cell r="CZ1618">
            <v>1268492.03</v>
          </cell>
          <cell r="DB1618">
            <v>0</v>
          </cell>
          <cell r="DC1618">
            <v>0</v>
          </cell>
          <cell r="DE1618">
            <v>0</v>
          </cell>
          <cell r="DF1618">
            <v>0</v>
          </cell>
          <cell r="DH1618">
            <v>9</v>
          </cell>
          <cell r="DI1618">
            <v>278449.47000000003</v>
          </cell>
          <cell r="DK1618">
            <v>0</v>
          </cell>
          <cell r="DL1618">
            <v>0</v>
          </cell>
          <cell r="DN1618">
            <v>0</v>
          </cell>
          <cell r="DO1618">
            <v>0</v>
          </cell>
          <cell r="DQ1618">
            <v>0</v>
          </cell>
          <cell r="DR1618">
            <v>0</v>
          </cell>
          <cell r="DU1618">
            <v>32</v>
          </cell>
          <cell r="DV1618">
            <v>990042.56</v>
          </cell>
          <cell r="EA1618" t="str">
            <v>ГПЗ</v>
          </cell>
          <cell r="EF1618">
            <v>32</v>
          </cell>
          <cell r="EG1618">
            <v>990042.56</v>
          </cell>
          <cell r="EH1618" t="e">
            <v>#N/A</v>
          </cell>
          <cell r="EJ1618" t="str">
            <v>6-4 СВТ</v>
          </cell>
          <cell r="EK1618" t="str">
            <v>ЗЦП</v>
          </cell>
          <cell r="EL1618" t="str">
            <v>ЭПВ/ТПФ</v>
          </cell>
          <cell r="EO1618" t="str">
            <v>ДКС</v>
          </cell>
          <cell r="EP1618" t="str">
            <v>ЦП</v>
          </cell>
          <cell r="ES1618" t="str">
            <v>08.2022</v>
          </cell>
          <cell r="ET1618" t="str">
            <v>475200000, Мангистауская область, Тупкараганский район, месторождение Каражанбас, база МТС АО Каражанбасмунай</v>
          </cell>
          <cell r="EU1618" t="str">
            <v>с 01.2023 по 03.2023</v>
          </cell>
          <cell r="EV1618" t="str">
            <v>ок</v>
          </cell>
          <cell r="EW1618">
            <v>231412</v>
          </cell>
          <cell r="EX1618" t="str">
            <v>231412.900.000059</v>
          </cell>
          <cell r="EY1618" t="str">
            <v>Бурт</v>
          </cell>
          <cell r="EZ1618" t="str">
            <v>стекловолокнистый</v>
          </cell>
        </row>
        <row r="1619">
          <cell r="CI1619" t="str">
            <v>210-01772</v>
          </cell>
          <cell r="CJ1619"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cell r="CK1619" t="str">
            <v>ШТ</v>
          </cell>
          <cell r="CL1619" t="e">
            <v>#N/A</v>
          </cell>
          <cell r="CM1619" t="e">
            <v>#N/A</v>
          </cell>
          <cell r="CN1619">
            <v>104937.64</v>
          </cell>
          <cell r="CO1619">
            <v>29</v>
          </cell>
          <cell r="CP1619">
            <v>29</v>
          </cell>
          <cell r="CQ1619" t="str">
            <v>сост</v>
          </cell>
          <cell r="CR1619">
            <v>10</v>
          </cell>
          <cell r="CS1619">
            <v>29</v>
          </cell>
          <cell r="CT1619">
            <v>139</v>
          </cell>
          <cell r="CU1619">
            <v>-110</v>
          </cell>
          <cell r="CV1619">
            <v>120</v>
          </cell>
          <cell r="CW1619">
            <v>26</v>
          </cell>
          <cell r="CY1619">
            <v>40</v>
          </cell>
          <cell r="CZ1619">
            <v>4197505.5999999996</v>
          </cell>
          <cell r="DB1619">
            <v>0</v>
          </cell>
          <cell r="DC1619">
            <v>0</v>
          </cell>
          <cell r="DE1619">
            <v>0</v>
          </cell>
          <cell r="DF1619">
            <v>0</v>
          </cell>
          <cell r="DG1619" t="str">
            <v>Превышение бюджета</v>
          </cell>
          <cell r="DH1619">
            <v>0</v>
          </cell>
          <cell r="DI1619">
            <v>0</v>
          </cell>
          <cell r="DK1619">
            <v>0</v>
          </cell>
          <cell r="DL1619">
            <v>0</v>
          </cell>
          <cell r="DN1619">
            <v>0</v>
          </cell>
          <cell r="DO1619">
            <v>0</v>
          </cell>
          <cell r="DQ1619">
            <v>0</v>
          </cell>
          <cell r="DR1619">
            <v>0</v>
          </cell>
          <cell r="DU1619">
            <v>40</v>
          </cell>
          <cell r="DV1619">
            <v>4197505.5999999996</v>
          </cell>
          <cell r="EA1619" t="str">
            <v>ГПЗ</v>
          </cell>
          <cell r="EF1619">
            <v>40</v>
          </cell>
          <cell r="EG1619">
            <v>4197505.5999999996</v>
          </cell>
          <cell r="EH1619" t="e">
            <v>#N/A</v>
          </cell>
          <cell r="EJ1619" t="str">
            <v>6-4 СВТ</v>
          </cell>
          <cell r="EK1619" t="str">
            <v>ЗЦП</v>
          </cell>
          <cell r="EL1619" t="str">
            <v>ЭПВ/ТПФ</v>
          </cell>
          <cell r="EO1619" t="str">
            <v>ДКС</v>
          </cell>
          <cell r="EP1619" t="str">
            <v>ЦП</v>
          </cell>
          <cell r="ES1619" t="str">
            <v>08.2022</v>
          </cell>
          <cell r="ET1619" t="str">
            <v>475200000, Мангистауская область, Тупкараганский район, месторождение Каражанбас, база МТС АО Каражанбасмунай</v>
          </cell>
          <cell r="EU1619" t="str">
            <v>с 01.2023 по 03.2023</v>
          </cell>
          <cell r="EV1619" t="str">
            <v>ок</v>
          </cell>
          <cell r="EW1619">
            <v>231412</v>
          </cell>
          <cell r="EX1619" t="str">
            <v>231412.900.000059</v>
          </cell>
          <cell r="EY1619" t="str">
            <v>Бурт</v>
          </cell>
          <cell r="EZ1619" t="str">
            <v>стекловолокнистый</v>
          </cell>
        </row>
        <row r="1620">
          <cell r="CI1620" t="str">
            <v>210-01768</v>
          </cell>
          <cell r="CJ1620"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cell r="CK1620" t="str">
            <v>ШТ</v>
          </cell>
          <cell r="CL1620" t="e">
            <v>#N/A</v>
          </cell>
          <cell r="CM1620" t="e">
            <v>#N/A</v>
          </cell>
          <cell r="CN1620">
            <v>123679.2</v>
          </cell>
          <cell r="CO1620">
            <v>6</v>
          </cell>
          <cell r="CP1620">
            <v>0</v>
          </cell>
          <cell r="CQ1620" t="str">
            <v>со склада</v>
          </cell>
          <cell r="CR1620">
            <v>16</v>
          </cell>
          <cell r="CS1620">
            <v>0</v>
          </cell>
          <cell r="CT1620">
            <v>12</v>
          </cell>
          <cell r="CU1620">
            <v>-6</v>
          </cell>
          <cell r="CV1620">
            <v>22</v>
          </cell>
          <cell r="CW1620">
            <v>10</v>
          </cell>
          <cell r="CY1620">
            <v>0</v>
          </cell>
          <cell r="CZ1620">
            <v>0</v>
          </cell>
          <cell r="DB1620">
            <v>0</v>
          </cell>
          <cell r="DC1620">
            <v>0</v>
          </cell>
          <cell r="DE1620">
            <v>0</v>
          </cell>
          <cell r="DF1620">
            <v>0</v>
          </cell>
          <cell r="DH1620">
            <v>0</v>
          </cell>
          <cell r="DI1620">
            <v>0</v>
          </cell>
          <cell r="DK1620">
            <v>0</v>
          </cell>
          <cell r="DL1620">
            <v>0</v>
          </cell>
          <cell r="DN1620">
            <v>0</v>
          </cell>
          <cell r="DO1620">
            <v>0</v>
          </cell>
          <cell r="DP1620" t="str">
            <v>Овчинникова Галина Васильевна Пн 03.10.2022 10:09</v>
          </cell>
          <cell r="DQ1620">
            <v>0</v>
          </cell>
          <cell r="DR1620">
            <v>0</v>
          </cell>
          <cell r="DU1620">
            <v>0</v>
          </cell>
          <cell r="DV1620">
            <v>0</v>
          </cell>
          <cell r="EG1620">
            <v>0</v>
          </cell>
          <cell r="EH1620" t="e">
            <v>#N/A</v>
          </cell>
          <cell r="EJ1620" t="str">
            <v>СВТ</v>
          </cell>
          <cell r="EK1620" t="str">
            <v>ЦПЭ</v>
          </cell>
          <cell r="EL1620" t="str">
            <v>ЭПВ/ТПФ</v>
          </cell>
          <cell r="EO1620" t="str">
            <v>ДКС</v>
          </cell>
          <cell r="EP1620" t="e">
            <v>#N/A</v>
          </cell>
          <cell r="ES1620" t="e">
            <v>#N/A</v>
          </cell>
          <cell r="ET1620" t="str">
            <v>-</v>
          </cell>
          <cell r="EU1620" t="str">
            <v>С даты подписания договора в течение 120 календарных дней</v>
          </cell>
          <cell r="EW1620">
            <v>231412</v>
          </cell>
          <cell r="EX1620" t="str">
            <v>231412.900.000059</v>
          </cell>
          <cell r="EY1620" t="str">
            <v>Бурт</v>
          </cell>
          <cell r="EZ1620" t="str">
            <v>стекловолокнистый</v>
          </cell>
        </row>
        <row r="1621">
          <cell r="CI1621" t="str">
            <v>210-01764</v>
          </cell>
          <cell r="CJ1621"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cell r="CK1621" t="str">
            <v>ШТ</v>
          </cell>
          <cell r="CL1621" t="e">
            <v>#N/A</v>
          </cell>
          <cell r="CM1621" t="e">
            <v>#N/A</v>
          </cell>
          <cell r="CN1621">
            <v>30938.83</v>
          </cell>
          <cell r="CU1621">
            <v>0</v>
          </cell>
          <cell r="CV1621">
            <v>0</v>
          </cell>
          <cell r="CY1621">
            <v>8</v>
          </cell>
          <cell r="CZ1621">
            <v>247510.64</v>
          </cell>
          <cell r="DB1621">
            <v>0</v>
          </cell>
          <cell r="DC1621">
            <v>0</v>
          </cell>
          <cell r="DE1621">
            <v>0</v>
          </cell>
          <cell r="DF1621">
            <v>0</v>
          </cell>
          <cell r="DH1621">
            <v>0</v>
          </cell>
          <cell r="DI1621">
            <v>0</v>
          </cell>
          <cell r="DL1621">
            <v>0</v>
          </cell>
          <cell r="DN1621">
            <v>0</v>
          </cell>
          <cell r="DO1621">
            <v>0</v>
          </cell>
          <cell r="DR1621">
            <v>0</v>
          </cell>
          <cell r="DU1621">
            <v>8</v>
          </cell>
          <cell r="DV1621">
            <v>247510.64</v>
          </cell>
          <cell r="EA1621" t="str">
            <v>доп.согл.</v>
          </cell>
          <cell r="EF1621">
            <v>8</v>
          </cell>
          <cell r="EG1621">
            <v>247510.64</v>
          </cell>
          <cell r="EH1621" t="e">
            <v>#N/A</v>
          </cell>
          <cell r="EJ1621" t="str">
            <v>6-4 допик</v>
          </cell>
          <cell r="EK1621" t="str">
            <v>доп.согл.</v>
          </cell>
          <cell r="EL1621" t="str">
            <v>ЭПВ/ТПФ</v>
          </cell>
          <cell r="EO1621" t="str">
            <v>ДКС</v>
          </cell>
          <cell r="EP1621" t="str">
            <v>ЦП</v>
          </cell>
          <cell r="ES1621" t="str">
            <v>08.2022</v>
          </cell>
          <cell r="ET1621" t="str">
            <v>475200000, Мангистауская область, Тупкараганский район, месторождение Каражанбас, база МТС АО Каражанбасмунай</v>
          </cell>
          <cell r="EU1621" t="str">
            <v>с 01.2023 по 03.2023</v>
          </cell>
          <cell r="EW1621" t="e">
            <v>#VALUE!</v>
          </cell>
          <cell r="EX1621" t="str">
            <v>231412.900.000059</v>
          </cell>
          <cell r="EY1621" t="str">
            <v>Бурт</v>
          </cell>
          <cell r="EZ1621" t="str">
            <v>стекловолокнистый</v>
          </cell>
        </row>
        <row r="1622">
          <cell r="CI1622" t="str">
            <v>210-01765</v>
          </cell>
          <cell r="CJ1622"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cell r="CK1622" t="str">
            <v>ШТ</v>
          </cell>
          <cell r="CL1622" t="e">
            <v>#N/A</v>
          </cell>
          <cell r="CM1622" t="e">
            <v>#N/A</v>
          </cell>
          <cell r="CN1622">
            <v>35289.54</v>
          </cell>
          <cell r="CO1622">
            <v>34</v>
          </cell>
          <cell r="CP1622">
            <v>34</v>
          </cell>
          <cell r="CQ1622" t="str">
            <v>сост</v>
          </cell>
          <cell r="CR1622">
            <v>0</v>
          </cell>
          <cell r="CS1622">
            <v>0</v>
          </cell>
          <cell r="CT1622">
            <v>0</v>
          </cell>
          <cell r="CU1622">
            <v>34</v>
          </cell>
          <cell r="CV1622">
            <v>-34</v>
          </cell>
          <cell r="CW1622">
            <v>0</v>
          </cell>
          <cell r="CY1622">
            <v>49</v>
          </cell>
          <cell r="CZ1622">
            <v>1729187.46</v>
          </cell>
          <cell r="DB1622">
            <v>0</v>
          </cell>
          <cell r="DC1622">
            <v>0</v>
          </cell>
          <cell r="DE1622">
            <v>0</v>
          </cell>
          <cell r="DF1622">
            <v>0</v>
          </cell>
          <cell r="DH1622">
            <v>17</v>
          </cell>
          <cell r="DI1622">
            <v>599922.18000000005</v>
          </cell>
          <cell r="DK1622">
            <v>0</v>
          </cell>
          <cell r="DL1622">
            <v>0</v>
          </cell>
          <cell r="DN1622">
            <v>0</v>
          </cell>
          <cell r="DO1622">
            <v>0</v>
          </cell>
          <cell r="DQ1622">
            <v>0</v>
          </cell>
          <cell r="DR1622">
            <v>0</v>
          </cell>
          <cell r="DU1622">
            <v>32</v>
          </cell>
          <cell r="DV1622">
            <v>1129265.28</v>
          </cell>
          <cell r="EA1622" t="str">
            <v>ГПЗ</v>
          </cell>
          <cell r="EF1622">
            <v>32</v>
          </cell>
          <cell r="EG1622">
            <v>1129265.28</v>
          </cell>
          <cell r="EH1622" t="e">
            <v>#N/A</v>
          </cell>
          <cell r="EJ1622" t="str">
            <v>6-4 СВТ</v>
          </cell>
          <cell r="EK1622" t="str">
            <v>ЗЦП</v>
          </cell>
          <cell r="EL1622" t="str">
            <v>ЭПВ/ТПФ</v>
          </cell>
          <cell r="EO1622" t="str">
            <v>ДКС</v>
          </cell>
          <cell r="EP1622" t="str">
            <v>ЦП</v>
          </cell>
          <cell r="ES1622" t="str">
            <v>08.2022</v>
          </cell>
          <cell r="ET1622" t="str">
            <v>475200000, Мангистауская область, Тупкараганский район, месторождение Каражанбас, база МТС АО Каражанбасмунай</v>
          </cell>
          <cell r="EU1622" t="str">
            <v>с 01.2023 по 03.2023</v>
          </cell>
          <cell r="EV1622" t="str">
            <v>ок</v>
          </cell>
          <cell r="EW1622">
            <v>231412</v>
          </cell>
          <cell r="EX1622" t="str">
            <v>231412.900.000059</v>
          </cell>
          <cell r="EY1622" t="str">
            <v>Бурт</v>
          </cell>
          <cell r="EZ1622" t="str">
            <v>стекловолокнистый</v>
          </cell>
        </row>
        <row r="1623">
          <cell r="CI1623" t="str">
            <v>210-01773</v>
          </cell>
          <cell r="CJ1623"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cell r="CK1623" t="str">
            <v>ШТ</v>
          </cell>
          <cell r="CL1623" t="e">
            <v>#N/A</v>
          </cell>
          <cell r="CM1623" t="e">
            <v>#N/A</v>
          </cell>
          <cell r="CN1623">
            <v>124906.29</v>
          </cell>
          <cell r="CO1623">
            <v>162</v>
          </cell>
          <cell r="CP1623">
            <v>162</v>
          </cell>
          <cell r="CQ1623" t="str">
            <v>сост</v>
          </cell>
          <cell r="CR1623">
            <v>140</v>
          </cell>
          <cell r="CS1623">
            <v>55</v>
          </cell>
          <cell r="CT1623">
            <v>106</v>
          </cell>
          <cell r="CU1623">
            <v>56</v>
          </cell>
          <cell r="CV1623">
            <v>84</v>
          </cell>
          <cell r="CW1623">
            <v>80</v>
          </cell>
          <cell r="CY1623">
            <v>140</v>
          </cell>
          <cell r="CZ1623">
            <v>17486880.599999998</v>
          </cell>
          <cell r="DB1623">
            <v>0</v>
          </cell>
          <cell r="DC1623">
            <v>0</v>
          </cell>
          <cell r="DE1623">
            <v>0</v>
          </cell>
          <cell r="DF1623">
            <v>0</v>
          </cell>
          <cell r="DG1623" t="str">
            <v>Превышение бюджета</v>
          </cell>
          <cell r="DH1623">
            <v>0</v>
          </cell>
          <cell r="DI1623">
            <v>0</v>
          </cell>
          <cell r="DK1623">
            <v>0</v>
          </cell>
          <cell r="DL1623">
            <v>0</v>
          </cell>
          <cell r="DN1623">
            <v>0</v>
          </cell>
          <cell r="DO1623">
            <v>0</v>
          </cell>
          <cell r="DQ1623">
            <v>0</v>
          </cell>
          <cell r="DR1623">
            <v>0</v>
          </cell>
          <cell r="DU1623">
            <v>140</v>
          </cell>
          <cell r="DV1623">
            <v>17486880.599999998</v>
          </cell>
          <cell r="EA1623" t="str">
            <v>ГПЗ</v>
          </cell>
          <cell r="EF1623">
            <v>140</v>
          </cell>
          <cell r="EG1623">
            <v>17486880.599999998</v>
          </cell>
          <cell r="EH1623" t="e">
            <v>#N/A</v>
          </cell>
          <cell r="EJ1623" t="str">
            <v>6-4 СВТ</v>
          </cell>
          <cell r="EK1623" t="str">
            <v>ЗЦП</v>
          </cell>
          <cell r="EL1623" t="str">
            <v>ЭПВ/ТПФ</v>
          </cell>
          <cell r="EO1623" t="str">
            <v>ДКС</v>
          </cell>
          <cell r="EP1623" t="str">
            <v>ЦП</v>
          </cell>
          <cell r="ES1623" t="str">
            <v>08.2022</v>
          </cell>
          <cell r="ET1623" t="str">
            <v>475200000, Мангистауская область, Тупкараганский район, месторождение Каражанбас, база МТС АО Каражанбасмунай</v>
          </cell>
          <cell r="EU1623" t="str">
            <v>с 01.2023 по 03.2023</v>
          </cell>
          <cell r="EV1623" t="str">
            <v>ок</v>
          </cell>
          <cell r="EW1623">
            <v>231412</v>
          </cell>
          <cell r="EX1623" t="str">
            <v>231412.900.000059</v>
          </cell>
          <cell r="EY1623" t="str">
            <v>Бурт</v>
          </cell>
          <cell r="EZ1623" t="str">
            <v>стекловолокнистый</v>
          </cell>
        </row>
        <row r="1624">
          <cell r="CI1624" t="str">
            <v>210-01767</v>
          </cell>
          <cell r="CJ1624"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cell r="CK1624" t="str">
            <v>ШТ</v>
          </cell>
          <cell r="CL1624" t="e">
            <v>#N/A</v>
          </cell>
          <cell r="CM1624" t="e">
            <v>#N/A</v>
          </cell>
          <cell r="CN1624">
            <v>47354.25</v>
          </cell>
          <cell r="CO1624">
            <v>220</v>
          </cell>
          <cell r="CP1624">
            <v>0</v>
          </cell>
          <cell r="CQ1624" t="str">
            <v>со склада</v>
          </cell>
          <cell r="CR1624">
            <v>155</v>
          </cell>
          <cell r="CS1624">
            <v>0</v>
          </cell>
          <cell r="CT1624">
            <v>226</v>
          </cell>
          <cell r="CU1624">
            <v>-6</v>
          </cell>
          <cell r="CV1624">
            <v>161</v>
          </cell>
          <cell r="CW1624">
            <v>161</v>
          </cell>
          <cell r="CY1624">
            <v>190</v>
          </cell>
          <cell r="CZ1624">
            <v>8997307.5</v>
          </cell>
          <cell r="DB1624">
            <v>0</v>
          </cell>
          <cell r="DC1624">
            <v>0</v>
          </cell>
          <cell r="DE1624">
            <v>0</v>
          </cell>
          <cell r="DF1624">
            <v>0</v>
          </cell>
          <cell r="DG1624" t="str">
            <v>Превышение бюджета</v>
          </cell>
          <cell r="DH1624">
            <v>0</v>
          </cell>
          <cell r="DI1624">
            <v>0</v>
          </cell>
          <cell r="DK1624">
            <v>0</v>
          </cell>
          <cell r="DL1624">
            <v>0</v>
          </cell>
          <cell r="DN1624">
            <v>0</v>
          </cell>
          <cell r="DO1624">
            <v>0</v>
          </cell>
          <cell r="DQ1624">
            <v>0</v>
          </cell>
          <cell r="DR1624">
            <v>0</v>
          </cell>
          <cell r="DU1624">
            <v>190</v>
          </cell>
          <cell r="DV1624">
            <v>8997307.5</v>
          </cell>
          <cell r="EA1624" t="str">
            <v>ГПЗ</v>
          </cell>
          <cell r="EF1624">
            <v>190</v>
          </cell>
          <cell r="EG1624">
            <v>8997307.5</v>
          </cell>
          <cell r="EH1624" t="e">
            <v>#N/A</v>
          </cell>
          <cell r="EJ1624" t="str">
            <v>6-4 СВТ</v>
          </cell>
          <cell r="EK1624" t="str">
            <v>ЗЦП</v>
          </cell>
          <cell r="EL1624" t="str">
            <v>ЭПВ/ТПФ</v>
          </cell>
          <cell r="EO1624" t="str">
            <v>ДКС</v>
          </cell>
          <cell r="EP1624" t="str">
            <v>ЦП</v>
          </cell>
          <cell r="ES1624" t="str">
            <v>08.2022</v>
          </cell>
          <cell r="ET1624" t="str">
            <v>475200000, Мангистауская область, Тупкараганский район, месторождение Каражанбас, база МТС АО Каражанбасмунай</v>
          </cell>
          <cell r="EU1624" t="str">
            <v>с 01.2023 по 03.2023</v>
          </cell>
          <cell r="EV1624" t="str">
            <v>ок</v>
          </cell>
          <cell r="EW1624">
            <v>231412</v>
          </cell>
          <cell r="EX1624" t="str">
            <v>231412.900.000059</v>
          </cell>
          <cell r="EY1624" t="str">
            <v>Бурт</v>
          </cell>
          <cell r="EZ1624" t="str">
            <v>стекловолокнистый</v>
          </cell>
        </row>
        <row r="1625">
          <cell r="CI1625" t="str">
            <v>210-01776</v>
          </cell>
          <cell r="CJ162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cell r="CK1625" t="str">
            <v>ШТ</v>
          </cell>
          <cell r="CL1625" t="e">
            <v>#N/A</v>
          </cell>
          <cell r="CM1625" t="e">
            <v>#N/A</v>
          </cell>
          <cell r="CN1625">
            <v>543462.28</v>
          </cell>
          <cell r="CO1625">
            <v>0</v>
          </cell>
          <cell r="CP1625">
            <v>0</v>
          </cell>
          <cell r="CQ1625" t="e">
            <v>#N/A</v>
          </cell>
          <cell r="CR1625">
            <v>0</v>
          </cell>
          <cell r="CS1625">
            <v>0</v>
          </cell>
          <cell r="CT1625">
            <v>5</v>
          </cell>
          <cell r="CU1625">
            <v>-5</v>
          </cell>
          <cell r="CV1625">
            <v>5</v>
          </cell>
          <cell r="CW1625">
            <v>0</v>
          </cell>
          <cell r="CY1625">
            <v>7</v>
          </cell>
          <cell r="CZ1625">
            <v>3804235.96</v>
          </cell>
          <cell r="DB1625">
            <v>0</v>
          </cell>
          <cell r="DC1625">
            <v>0</v>
          </cell>
          <cell r="DE1625">
            <v>0</v>
          </cell>
          <cell r="DF1625">
            <v>0</v>
          </cell>
          <cell r="DH1625">
            <v>0</v>
          </cell>
          <cell r="DI1625">
            <v>0</v>
          </cell>
          <cell r="DK1625">
            <v>0</v>
          </cell>
          <cell r="DL1625">
            <v>0</v>
          </cell>
          <cell r="DN1625">
            <v>0</v>
          </cell>
          <cell r="DO1625">
            <v>0</v>
          </cell>
          <cell r="DP1625" t="str">
            <v>Овчинникова Галина Васильевна Пт 23.09.2022</v>
          </cell>
          <cell r="DQ1625">
            <v>0</v>
          </cell>
          <cell r="DR1625">
            <v>0</v>
          </cell>
          <cell r="DU1625">
            <v>7</v>
          </cell>
          <cell r="DV1625">
            <v>3804235.96</v>
          </cell>
          <cell r="EA1625" t="str">
            <v>ГПЗ</v>
          </cell>
          <cell r="EF1625">
            <v>7</v>
          </cell>
          <cell r="EG1625">
            <v>3804235.96</v>
          </cell>
          <cell r="EH1625" t="e">
            <v>#N/A</v>
          </cell>
          <cell r="EJ1625" t="str">
            <v>13-1 СВТ</v>
          </cell>
          <cell r="EK1625" t="str">
            <v>ЗЦП</v>
          </cell>
          <cell r="EL1625" t="str">
            <v>ЭПВ/ТПФ</v>
          </cell>
          <cell r="EO1625" t="str">
            <v>ДКС</v>
          </cell>
          <cell r="EP1625" t="str">
            <v>ЦП</v>
          </cell>
          <cell r="ES1625" t="str">
            <v>02.2023</v>
          </cell>
          <cell r="ET1625" t="str">
            <v>475200000, Мангистауская область, Тупкараганский район, месторождение Каражанбас, база МТС АО Каражанбасмунай</v>
          </cell>
          <cell r="EU1625" t="str">
            <v>С даты подписания договора в течение 75 календарных дней</v>
          </cell>
          <cell r="EV1625" t="str">
            <v>ок</v>
          </cell>
          <cell r="EW1625">
            <v>231412</v>
          </cell>
          <cell r="EX1625" t="str">
            <v>231412.900.000059</v>
          </cell>
          <cell r="EY1625" t="str">
            <v>Бурт</v>
          </cell>
          <cell r="EZ1625" t="str">
            <v>стекловолокнистый</v>
          </cell>
        </row>
        <row r="1626">
          <cell r="CI1626" t="str">
            <v>210-01769</v>
          </cell>
          <cell r="CJ162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cell r="CK1626" t="str">
            <v>ШТ</v>
          </cell>
          <cell r="CL1626" t="e">
            <v>#N/A</v>
          </cell>
          <cell r="CM1626" t="e">
            <v>#N/A</v>
          </cell>
          <cell r="CN1626">
            <v>127258.96</v>
          </cell>
          <cell r="CO1626">
            <v>12</v>
          </cell>
          <cell r="CP1626">
            <v>0</v>
          </cell>
          <cell r="CQ1626" t="str">
            <v>со склада</v>
          </cell>
          <cell r="CR1626">
            <v>26</v>
          </cell>
          <cell r="CS1626">
            <v>0</v>
          </cell>
          <cell r="CT1626">
            <v>30</v>
          </cell>
          <cell r="CU1626">
            <v>-18</v>
          </cell>
          <cell r="CV1626">
            <v>44</v>
          </cell>
          <cell r="CW1626">
            <v>20</v>
          </cell>
          <cell r="CY1626">
            <v>89</v>
          </cell>
          <cell r="CZ1626">
            <v>11326047.440000001</v>
          </cell>
          <cell r="DB1626">
            <v>0</v>
          </cell>
          <cell r="DC1626">
            <v>0</v>
          </cell>
          <cell r="DE1626">
            <v>0</v>
          </cell>
          <cell r="DF1626">
            <v>0</v>
          </cell>
          <cell r="DH1626">
            <v>20</v>
          </cell>
          <cell r="DI1626">
            <v>2545179.2000000002</v>
          </cell>
          <cell r="DK1626">
            <v>0</v>
          </cell>
          <cell r="DL1626">
            <v>0</v>
          </cell>
          <cell r="DN1626">
            <v>0</v>
          </cell>
          <cell r="DO1626">
            <v>0</v>
          </cell>
          <cell r="DP1626" t="str">
            <v>Овчинникова Галина Васильевна Пн 03.10.2022 10:09</v>
          </cell>
          <cell r="DQ1626">
            <v>0</v>
          </cell>
          <cell r="DR1626">
            <v>0</v>
          </cell>
          <cell r="DU1626">
            <v>69</v>
          </cell>
          <cell r="DV1626">
            <v>8780868.2400000002</v>
          </cell>
          <cell r="EA1626" t="str">
            <v>ГПЗ</v>
          </cell>
          <cell r="EF1626">
            <v>69</v>
          </cell>
          <cell r="EG1626">
            <v>8780868.2400000002</v>
          </cell>
          <cell r="EH1626" t="e">
            <v>#N/A</v>
          </cell>
          <cell r="EJ1626" t="str">
            <v>35 СВТ</v>
          </cell>
          <cell r="EK1626" t="str">
            <v>ЗЦП</v>
          </cell>
          <cell r="EL1626" t="str">
            <v>ЭПВ/ТПФ</v>
          </cell>
          <cell r="EO1626" t="str">
            <v>ДКС</v>
          </cell>
          <cell r="EP1626" t="str">
            <v>ЦП</v>
          </cell>
          <cell r="ES1626" t="str">
            <v>12.2022</v>
          </cell>
          <cell r="ET1626" t="str">
            <v>475200000, Мангистауская область, Тупкараганский район, месторождение Каражанбас, база МТС АО Каражанбасмунай</v>
          </cell>
          <cell r="EU1626" t="str">
            <v>С даты подписания договора в течение 120 календарных дней</v>
          </cell>
          <cell r="EW1626">
            <v>231412</v>
          </cell>
          <cell r="EX1626" t="str">
            <v>231412.900.000059</v>
          </cell>
          <cell r="EY1626" t="str">
            <v>Бурт</v>
          </cell>
          <cell r="EZ1626" t="str">
            <v>стекловолокнистый</v>
          </cell>
        </row>
        <row r="1627">
          <cell r="CI1627" t="str">
            <v>210-01765</v>
          </cell>
          <cell r="CJ1627"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cell r="CK1627" t="str">
            <v>ШТ</v>
          </cell>
          <cell r="CL1627" t="e">
            <v>#N/A</v>
          </cell>
          <cell r="CM1627" t="e">
            <v>#N/A</v>
          </cell>
          <cell r="CN1627">
            <v>35289.54</v>
          </cell>
          <cell r="CU1627">
            <v>0</v>
          </cell>
          <cell r="CV1627">
            <v>0</v>
          </cell>
          <cell r="CY1627">
            <v>0</v>
          </cell>
          <cell r="CZ1627">
            <v>0</v>
          </cell>
          <cell r="DB1627">
            <v>0</v>
          </cell>
          <cell r="DC1627">
            <v>0</v>
          </cell>
          <cell r="DE1627">
            <v>0</v>
          </cell>
          <cell r="DF1627">
            <v>0</v>
          </cell>
          <cell r="DH1627">
            <v>0</v>
          </cell>
          <cell r="DI1627">
            <v>0</v>
          </cell>
          <cell r="DL1627">
            <v>0</v>
          </cell>
          <cell r="DN1627">
            <v>0</v>
          </cell>
          <cell r="DO1627">
            <v>0</v>
          </cell>
          <cell r="DR1627">
            <v>0</v>
          </cell>
          <cell r="DU1627">
            <v>0</v>
          </cell>
          <cell r="DV1627">
            <v>0</v>
          </cell>
          <cell r="EG1627">
            <v>0</v>
          </cell>
          <cell r="EH1627" t="e">
            <v>#N/A</v>
          </cell>
          <cell r="EL1627" t="str">
            <v>ЭПВ/ТПФ</v>
          </cell>
          <cell r="EO1627" t="str">
            <v>ДКС</v>
          </cell>
          <cell r="EP1627" t="e">
            <v>#N/A</v>
          </cell>
          <cell r="ES1627" t="e">
            <v>#N/A</v>
          </cell>
          <cell r="ET1627" t="str">
            <v>475200000, Мангистауская область, Тупкараганский район, месторождение Каражанбас, база МТС АО Каражанбасмунай</v>
          </cell>
          <cell r="EU1627" t="str">
            <v>с 01.2023 по 03.2023</v>
          </cell>
          <cell r="EW1627" t="e">
            <v>#VALUE!</v>
          </cell>
          <cell r="EX1627" t="str">
            <v>231412.900.000059</v>
          </cell>
          <cell r="EY1627" t="str">
            <v>Бурт</v>
          </cell>
          <cell r="EZ1627" t="str">
            <v>стекловолокнистый</v>
          </cell>
        </row>
        <row r="1628">
          <cell r="CI1628" t="str">
            <v>210-01777</v>
          </cell>
          <cell r="CJ1628"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cell r="CK1628" t="str">
            <v>ШТ</v>
          </cell>
          <cell r="CL1628" t="e">
            <v>#N/A</v>
          </cell>
          <cell r="CM1628" t="e">
            <v>#N/A</v>
          </cell>
          <cell r="CN1628">
            <v>554193.66999999993</v>
          </cell>
          <cell r="CO1628">
            <v>0</v>
          </cell>
          <cell r="CP1628">
            <v>0</v>
          </cell>
          <cell r="CQ1628" t="e">
            <v>#N/A</v>
          </cell>
          <cell r="CR1628">
            <v>0</v>
          </cell>
          <cell r="CS1628">
            <v>0</v>
          </cell>
          <cell r="CT1628">
            <v>5</v>
          </cell>
          <cell r="CU1628">
            <v>-5</v>
          </cell>
          <cell r="CV1628">
            <v>5</v>
          </cell>
          <cell r="CW1628">
            <v>0</v>
          </cell>
          <cell r="CY1628">
            <v>11</v>
          </cell>
          <cell r="CZ1628">
            <v>6096130.3699999992</v>
          </cell>
          <cell r="DB1628">
            <v>0</v>
          </cell>
          <cell r="DC1628">
            <v>0</v>
          </cell>
          <cell r="DE1628">
            <v>0</v>
          </cell>
          <cell r="DF1628">
            <v>0</v>
          </cell>
          <cell r="DH1628">
            <v>0</v>
          </cell>
          <cell r="DI1628">
            <v>0</v>
          </cell>
          <cell r="DK1628">
            <v>0</v>
          </cell>
          <cell r="DL1628">
            <v>0</v>
          </cell>
          <cell r="DN1628">
            <v>0</v>
          </cell>
          <cell r="DO1628">
            <v>0</v>
          </cell>
          <cell r="DP1628" t="str">
            <v>Овчинникова Галина Васильевна Пт 23.09.2022</v>
          </cell>
          <cell r="DQ1628">
            <v>0</v>
          </cell>
          <cell r="DR1628">
            <v>0</v>
          </cell>
          <cell r="DU1628">
            <v>11</v>
          </cell>
          <cell r="DV1628">
            <v>6096130.3699999992</v>
          </cell>
          <cell r="EA1628" t="str">
            <v>ГПЗ</v>
          </cell>
          <cell r="EF1628">
            <v>11</v>
          </cell>
          <cell r="EG1628">
            <v>6096130.3699999992</v>
          </cell>
          <cell r="EH1628" t="e">
            <v>#N/A</v>
          </cell>
          <cell r="EJ1628" t="str">
            <v>35-3 СВТ</v>
          </cell>
          <cell r="EK1628" t="str">
            <v>ЗЦП</v>
          </cell>
          <cell r="EL1628" t="str">
            <v>ЭПВ/ТПФ</v>
          </cell>
          <cell r="EM1628">
            <v>315</v>
          </cell>
          <cell r="EO1628" t="str">
            <v>ДКС</v>
          </cell>
          <cell r="EP1628" t="str">
            <v>ЦП</v>
          </cell>
          <cell r="ES1628" t="str">
            <v>03.2023</v>
          </cell>
          <cell r="ET1628" t="str">
            <v>475200000, Мангистауская область, Тупкараганский район, месторождение Каражанбас, база МТС АО Каражанбасмунай</v>
          </cell>
          <cell r="EU1628" t="str">
            <v>С даты подписания договора в течение 120 календарных дней</v>
          </cell>
          <cell r="EV1628" t="str">
            <v>ок</v>
          </cell>
          <cell r="EW1628">
            <v>231412</v>
          </cell>
          <cell r="EX1628" t="str">
            <v>231412.900.000059</v>
          </cell>
          <cell r="EY1628" t="str">
            <v>Бурт</v>
          </cell>
          <cell r="EZ1628" t="str">
            <v>стекловолокнистый</v>
          </cell>
        </row>
        <row r="1629">
          <cell r="CI1629" t="str">
            <v>210-01563</v>
          </cell>
          <cell r="CJ1629" t="str">
            <v>Фланец стекловолокно 12", давление 1250 PSI (8,6МПа), температура среды-93,3C.</v>
          </cell>
          <cell r="CK1629" t="str">
            <v>ШТ</v>
          </cell>
          <cell r="CL1629" t="e">
            <v>#N/A</v>
          </cell>
          <cell r="CM1629" t="e">
            <v>#N/A</v>
          </cell>
          <cell r="CN1629">
            <v>326561.84000000003</v>
          </cell>
          <cell r="CO1629">
            <v>107</v>
          </cell>
          <cell r="CP1629">
            <v>107</v>
          </cell>
          <cell r="CQ1629" t="str">
            <v>сост</v>
          </cell>
          <cell r="CR1629">
            <v>6</v>
          </cell>
          <cell r="CS1629">
            <v>38</v>
          </cell>
          <cell r="CT1629">
            <v>32</v>
          </cell>
          <cell r="CU1629">
            <v>75</v>
          </cell>
          <cell r="CV1629">
            <v>-69</v>
          </cell>
          <cell r="CW1629">
            <v>0</v>
          </cell>
          <cell r="CY1629">
            <v>36</v>
          </cell>
          <cell r="CZ1629">
            <v>11756226.24</v>
          </cell>
          <cell r="DB1629">
            <v>0</v>
          </cell>
          <cell r="DC1629">
            <v>0</v>
          </cell>
          <cell r="DE1629">
            <v>0</v>
          </cell>
          <cell r="DF1629">
            <v>0</v>
          </cell>
          <cell r="DH1629">
            <v>0</v>
          </cell>
          <cell r="DI1629">
            <v>0</v>
          </cell>
          <cell r="DK1629">
            <v>0</v>
          </cell>
          <cell r="DL1629">
            <v>0</v>
          </cell>
          <cell r="DN1629">
            <v>0</v>
          </cell>
          <cell r="DO1629">
            <v>0</v>
          </cell>
          <cell r="DQ1629">
            <v>0</v>
          </cell>
          <cell r="DR1629">
            <v>0</v>
          </cell>
          <cell r="DU1629">
            <v>36</v>
          </cell>
          <cell r="DV1629">
            <v>11756226.24</v>
          </cell>
          <cell r="EA1629" t="str">
            <v>ГПЗ</v>
          </cell>
          <cell r="EF1629">
            <v>36</v>
          </cell>
          <cell r="EG1629">
            <v>11756226.24</v>
          </cell>
          <cell r="EH1629" t="e">
            <v>#N/A</v>
          </cell>
          <cell r="EJ1629" t="str">
            <v>6-6 СВТ</v>
          </cell>
          <cell r="EK1629" t="str">
            <v>ЗЦП</v>
          </cell>
          <cell r="EL1629" t="str">
            <v>ЭПВ/ТПФ</v>
          </cell>
          <cell r="EO1629" t="str">
            <v>ДКС</v>
          </cell>
          <cell r="EP1629" t="str">
            <v>ЦП</v>
          </cell>
          <cell r="ES1629" t="str">
            <v>08.2022</v>
          </cell>
          <cell r="ET1629" t="str">
            <v>475200000, Мангистауская область, Тупкараганский район, месторождение Каражанбас, база МТС АО Каражанбасмунай</v>
          </cell>
          <cell r="EU1629" t="str">
            <v>с 01.2023 по 03.2023</v>
          </cell>
          <cell r="EV1629" t="str">
            <v>ок</v>
          </cell>
          <cell r="EW1629">
            <v>231412</v>
          </cell>
          <cell r="EX1629" t="str">
            <v>231412.950.000001</v>
          </cell>
          <cell r="EY1629" t="str">
            <v>Фланец</v>
          </cell>
          <cell r="EZ1629" t="str">
            <v>из стекловолокна</v>
          </cell>
        </row>
        <row r="1630">
          <cell r="CI1630" t="str">
            <v>210-01563</v>
          </cell>
          <cell r="CJ1630" t="str">
            <v>Фланец стекловолокно 12", давление 1250 PSI (8,6МПа), температура среды-93,3C.</v>
          </cell>
          <cell r="CK1630" t="str">
            <v>ШТ</v>
          </cell>
          <cell r="CL1630" t="e">
            <v>#N/A</v>
          </cell>
          <cell r="CM1630" t="e">
            <v>#N/A</v>
          </cell>
          <cell r="CN1630">
            <v>326561.84000000003</v>
          </cell>
          <cell r="CU1630">
            <v>0</v>
          </cell>
          <cell r="CV1630">
            <v>0</v>
          </cell>
          <cell r="CY1630">
            <v>9</v>
          </cell>
          <cell r="CZ1630">
            <v>2939056.56</v>
          </cell>
          <cell r="DB1630">
            <v>0</v>
          </cell>
          <cell r="DC1630">
            <v>0</v>
          </cell>
          <cell r="DE1630">
            <v>0</v>
          </cell>
          <cell r="DF1630">
            <v>0</v>
          </cell>
          <cell r="DH1630">
            <v>0</v>
          </cell>
          <cell r="DI1630">
            <v>0</v>
          </cell>
          <cell r="DL1630">
            <v>0</v>
          </cell>
          <cell r="DN1630">
            <v>0</v>
          </cell>
          <cell r="DO1630">
            <v>0</v>
          </cell>
          <cell r="DR1630">
            <v>0</v>
          </cell>
          <cell r="DU1630">
            <v>9</v>
          </cell>
          <cell r="DV1630">
            <v>2939056.56</v>
          </cell>
          <cell r="EA1630" t="str">
            <v>доп.согл.</v>
          </cell>
          <cell r="EF1630">
            <v>9</v>
          </cell>
          <cell r="EG1630">
            <v>2939056.56</v>
          </cell>
          <cell r="EH1630" t="e">
            <v>#N/A</v>
          </cell>
          <cell r="EJ1630" t="str">
            <v>6-6 допик</v>
          </cell>
          <cell r="EK1630" t="str">
            <v>доп.согл.</v>
          </cell>
          <cell r="EL1630" t="str">
            <v>ЭПВ/ТПФ</v>
          </cell>
          <cell r="EO1630" t="str">
            <v>ДКС</v>
          </cell>
          <cell r="EP1630" t="str">
            <v>ЦП</v>
          </cell>
          <cell r="ES1630" t="str">
            <v>08.2022</v>
          </cell>
          <cell r="ET1630" t="str">
            <v>475200000, Мангистауская область, Тупкараганский район, месторождение Каражанбас, база МТС АО Каражанбасмунай</v>
          </cell>
          <cell r="EU1630" t="str">
            <v>с 01.2023 по 03.2023</v>
          </cell>
          <cell r="EW1630" t="e">
            <v>#VALUE!</v>
          </cell>
          <cell r="EX1630" t="str">
            <v>231412.950.000001</v>
          </cell>
          <cell r="EY1630" t="str">
            <v>Фланец</v>
          </cell>
          <cell r="EZ1630" t="str">
            <v>из стекловолокна</v>
          </cell>
        </row>
        <row r="1631">
          <cell r="CI1631" t="str">
            <v>210-01562</v>
          </cell>
          <cell r="CJ1631" t="str">
            <v>Фланец стекловолокно 9-5/8", давление не более 1250 PSI (8,6МПа),температурасреды -93,3C (аналог 210-01142).</v>
          </cell>
          <cell r="CK1631" t="str">
            <v>ШТ</v>
          </cell>
          <cell r="CL1631" t="e">
            <v>#N/A</v>
          </cell>
          <cell r="CM1631" t="e">
            <v>#N/A</v>
          </cell>
          <cell r="CN1631">
            <v>80724.61</v>
          </cell>
          <cell r="CO1631">
            <v>292</v>
          </cell>
          <cell r="CP1631">
            <v>275</v>
          </cell>
          <cell r="CQ1631" t="str">
            <v>сост</v>
          </cell>
          <cell r="CR1631">
            <v>150</v>
          </cell>
          <cell r="CS1631">
            <v>109</v>
          </cell>
          <cell r="CT1631">
            <v>49</v>
          </cell>
          <cell r="CU1631">
            <v>243</v>
          </cell>
          <cell r="CV1631">
            <v>-93</v>
          </cell>
          <cell r="CW1631">
            <v>0</v>
          </cell>
          <cell r="CY1631">
            <v>200</v>
          </cell>
          <cell r="CZ1631">
            <v>16144922</v>
          </cell>
          <cell r="DB1631">
            <v>0</v>
          </cell>
          <cell r="DC1631">
            <v>0</v>
          </cell>
          <cell r="DE1631">
            <v>0</v>
          </cell>
          <cell r="DF1631">
            <v>0</v>
          </cell>
          <cell r="DG1631" t="str">
            <v>Превышение бюджета</v>
          </cell>
          <cell r="DH1631">
            <v>0</v>
          </cell>
          <cell r="DI1631">
            <v>0</v>
          </cell>
          <cell r="DK1631">
            <v>0</v>
          </cell>
          <cell r="DL1631">
            <v>0</v>
          </cell>
          <cell r="DN1631">
            <v>0</v>
          </cell>
          <cell r="DO1631">
            <v>0</v>
          </cell>
          <cell r="DQ1631">
            <v>0</v>
          </cell>
          <cell r="DR1631">
            <v>0</v>
          </cell>
          <cell r="DU1631">
            <v>200</v>
          </cell>
          <cell r="DV1631">
            <v>16144922</v>
          </cell>
          <cell r="EA1631" t="str">
            <v>ГПЗ</v>
          </cell>
          <cell r="EF1631">
            <v>200</v>
          </cell>
          <cell r="EG1631">
            <v>16144922</v>
          </cell>
          <cell r="EH1631" t="e">
            <v>#N/A</v>
          </cell>
          <cell r="EJ1631" t="str">
            <v>6-5 СВТ</v>
          </cell>
          <cell r="EK1631" t="str">
            <v>ЗЦП</v>
          </cell>
          <cell r="EL1631" t="str">
            <v>ЭПВ/ТПФ</v>
          </cell>
          <cell r="EO1631" t="str">
            <v>ДКС</v>
          </cell>
          <cell r="EP1631" t="str">
            <v>ЦП</v>
          </cell>
          <cell r="ES1631" t="str">
            <v>08.2022</v>
          </cell>
          <cell r="ET1631" t="str">
            <v>475200000, Мангистауская область, Тупкараганский район, месторождение Каражанбас, база МТС АО Каражанбасмунай</v>
          </cell>
          <cell r="EU1631" t="str">
            <v>с 01.2023 по 03.2023</v>
          </cell>
          <cell r="EV1631" t="str">
            <v>ок</v>
          </cell>
          <cell r="EW1631">
            <v>231412</v>
          </cell>
          <cell r="EX1631" t="str">
            <v>231412.950.000001</v>
          </cell>
          <cell r="EY1631" t="str">
            <v>Фланец</v>
          </cell>
          <cell r="EZ1631" t="str">
            <v>из стекловолокна</v>
          </cell>
        </row>
        <row r="1632">
          <cell r="CI1632" t="str">
            <v>210-02483</v>
          </cell>
          <cell r="CJ1632" t="str">
            <v>Фланец стеклопластиковая DN100мм 4,6МПа EUE 8rd 4 1/2"</v>
          </cell>
          <cell r="CK1632" t="str">
            <v>ШТ</v>
          </cell>
          <cell r="CL1632" t="e">
            <v>#N/A</v>
          </cell>
          <cell r="CM1632" t="e">
            <v>#N/A</v>
          </cell>
          <cell r="CN1632">
            <v>24954.27</v>
          </cell>
          <cell r="CO1632">
            <v>0</v>
          </cell>
          <cell r="CP1632">
            <v>0</v>
          </cell>
          <cell r="CQ1632" t="e">
            <v>#N/A</v>
          </cell>
          <cell r="CR1632">
            <v>0</v>
          </cell>
          <cell r="CS1632">
            <v>0</v>
          </cell>
          <cell r="CT1632">
            <v>0</v>
          </cell>
          <cell r="CU1632">
            <v>0</v>
          </cell>
          <cell r="CV1632">
            <v>0</v>
          </cell>
          <cell r="CW1632">
            <v>0</v>
          </cell>
          <cell r="CY1632">
            <v>543</v>
          </cell>
          <cell r="CZ1632">
            <v>13550168.609999999</v>
          </cell>
          <cell r="DB1632">
            <v>0</v>
          </cell>
          <cell r="DC1632">
            <v>0</v>
          </cell>
          <cell r="DE1632">
            <v>0</v>
          </cell>
          <cell r="DF1632">
            <v>0</v>
          </cell>
          <cell r="DH1632">
            <v>0</v>
          </cell>
          <cell r="DI1632">
            <v>0</v>
          </cell>
          <cell r="DK1632">
            <v>0</v>
          </cell>
          <cell r="DL1632">
            <v>0</v>
          </cell>
          <cell r="DN1632">
            <v>0</v>
          </cell>
          <cell r="DO1632">
            <v>0</v>
          </cell>
          <cell r="DR1632">
            <v>0</v>
          </cell>
          <cell r="DU1632">
            <v>543</v>
          </cell>
          <cell r="DV1632">
            <v>13550168.609999999</v>
          </cell>
          <cell r="DW1632" t="str">
            <v>передан</v>
          </cell>
          <cell r="DX1632" t="str">
            <v>проводится МЦ / 
Направлено в ОМЦиА 15.12.2022</v>
          </cell>
          <cell r="EA1632" t="str">
            <v>ГПЗ</v>
          </cell>
          <cell r="EF1632">
            <v>543</v>
          </cell>
          <cell r="EG1632">
            <v>13550168.609999999</v>
          </cell>
          <cell r="EH1632" t="e">
            <v>#N/A</v>
          </cell>
          <cell r="EJ1632" t="str">
            <v>32 REV СПТ</v>
          </cell>
          <cell r="EK1632" t="str">
            <v>ЗЦП</v>
          </cell>
          <cell r="EL1632" t="str">
            <v>ЭПВ/ТПФ</v>
          </cell>
          <cell r="EO1632" t="str">
            <v>ДКС</v>
          </cell>
          <cell r="EP1632" t="str">
            <v>ЦП</v>
          </cell>
          <cell r="ES1632" t="str">
            <v>02.2023</v>
          </cell>
          <cell r="ET1632" t="str">
            <v>475200000, Мангистауская область, Тупкараганский район, месторождение Каражанбас, база МТС АО Каражанбасмунай</v>
          </cell>
          <cell r="EU1632" t="str">
            <v>С даты подписания договора в течение 200 календарных дней</v>
          </cell>
          <cell r="EW1632">
            <v>231412</v>
          </cell>
          <cell r="EX1632" t="str">
            <v>231412.950.000000</v>
          </cell>
          <cell r="EY1632" t="str">
            <v>Фланец</v>
          </cell>
          <cell r="EZ1632" t="str">
            <v>из стеклопластика</v>
          </cell>
        </row>
        <row r="1633">
          <cell r="CI1633" t="str">
            <v>210-02482</v>
          </cell>
          <cell r="CJ1633" t="str">
            <v>Фланец стеклопластиковая DN100мм 9,6МПа EUE 8rd 4 1/2"</v>
          </cell>
          <cell r="CK1633" t="str">
            <v>ШТ</v>
          </cell>
          <cell r="CL1633" t="e">
            <v>#N/A</v>
          </cell>
          <cell r="CM1633" t="e">
            <v>#N/A</v>
          </cell>
          <cell r="CN1633">
            <v>27449.7</v>
          </cell>
          <cell r="CO1633">
            <v>0</v>
          </cell>
          <cell r="CP1633">
            <v>0</v>
          </cell>
          <cell r="CQ1633" t="e">
            <v>#N/A</v>
          </cell>
          <cell r="CR1633">
            <v>0</v>
          </cell>
          <cell r="CS1633">
            <v>0</v>
          </cell>
          <cell r="CT1633">
            <v>0</v>
          </cell>
          <cell r="CU1633">
            <v>0</v>
          </cell>
          <cell r="CV1633">
            <v>0</v>
          </cell>
          <cell r="CW1633">
            <v>0</v>
          </cell>
          <cell r="CY1633">
            <v>16</v>
          </cell>
          <cell r="CZ1633">
            <v>439195.2</v>
          </cell>
          <cell r="DB1633">
            <v>0</v>
          </cell>
          <cell r="DC1633">
            <v>0</v>
          </cell>
          <cell r="DE1633">
            <v>0</v>
          </cell>
          <cell r="DF1633">
            <v>0</v>
          </cell>
          <cell r="DH1633">
            <v>0</v>
          </cell>
          <cell r="DI1633">
            <v>0</v>
          </cell>
          <cell r="DK1633">
            <v>0</v>
          </cell>
          <cell r="DL1633">
            <v>0</v>
          </cell>
          <cell r="DN1633">
            <v>0</v>
          </cell>
          <cell r="DO1633">
            <v>0</v>
          </cell>
          <cell r="DR1633">
            <v>0</v>
          </cell>
          <cell r="DU1633">
            <v>16</v>
          </cell>
          <cell r="DV1633">
            <v>439195.2</v>
          </cell>
          <cell r="DW1633" t="str">
            <v>передан</v>
          </cell>
          <cell r="DX1633" t="str">
            <v>проводится МЦ / 
Направлено в ОМЦиА 15.12.2022</v>
          </cell>
          <cell r="EA1633" t="str">
            <v>ГПЗ</v>
          </cell>
          <cell r="EF1633">
            <v>16</v>
          </cell>
          <cell r="EG1633">
            <v>439195.2</v>
          </cell>
          <cell r="EH1633" t="e">
            <v>#N/A</v>
          </cell>
          <cell r="EJ1633" t="str">
            <v>32 REV СПТ</v>
          </cell>
          <cell r="EK1633" t="str">
            <v>ЗЦП</v>
          </cell>
          <cell r="EL1633" t="str">
            <v>ЭПВ/ТПФ</v>
          </cell>
          <cell r="EO1633" t="str">
            <v>ДКС</v>
          </cell>
          <cell r="EP1633" t="str">
            <v>ЦП</v>
          </cell>
          <cell r="ES1633" t="str">
            <v>02.2023</v>
          </cell>
          <cell r="ET1633" t="str">
            <v>475200000, Мангистауская область, Тупкараганский район, месторождение Каражанбас, база МТС АО Каражанбасмунай</v>
          </cell>
          <cell r="EU1633" t="str">
            <v>С даты подписания договора в течение 200 календарных дней</v>
          </cell>
          <cell r="EW1633">
            <v>231412</v>
          </cell>
          <cell r="EX1633" t="str">
            <v>231412.950.000000</v>
          </cell>
          <cell r="EY1633" t="str">
            <v>Фланец</v>
          </cell>
          <cell r="EZ1633" t="str">
            <v>из стеклопластика</v>
          </cell>
        </row>
        <row r="1634">
          <cell r="CI1634" t="str">
            <v>210-02487</v>
          </cell>
          <cell r="CJ1634" t="str">
            <v>Фланец стеклопластиковая DN152мм 4,6МПа EUE 8rd 7"</v>
          </cell>
          <cell r="CK1634" t="str">
            <v>ШТ</v>
          </cell>
          <cell r="CL1634" t="e">
            <v>#N/A</v>
          </cell>
          <cell r="CM1634" t="e">
            <v>#N/A</v>
          </cell>
          <cell r="CN1634">
            <v>95021.24</v>
          </cell>
          <cell r="CO1634">
            <v>0</v>
          </cell>
          <cell r="CP1634">
            <v>0</v>
          </cell>
          <cell r="CQ1634" t="e">
            <v>#N/A</v>
          </cell>
          <cell r="CR1634">
            <v>0</v>
          </cell>
          <cell r="CS1634">
            <v>0</v>
          </cell>
          <cell r="CT1634">
            <v>0</v>
          </cell>
          <cell r="CU1634">
            <v>0</v>
          </cell>
          <cell r="CV1634">
            <v>0</v>
          </cell>
          <cell r="CW1634">
            <v>0</v>
          </cell>
          <cell r="CY1634">
            <v>67</v>
          </cell>
          <cell r="CZ1634">
            <v>6366423.0800000001</v>
          </cell>
          <cell r="DB1634">
            <v>0</v>
          </cell>
          <cell r="DC1634">
            <v>0</v>
          </cell>
          <cell r="DE1634">
            <v>0</v>
          </cell>
          <cell r="DF1634">
            <v>0</v>
          </cell>
          <cell r="DH1634">
            <v>0</v>
          </cell>
          <cell r="DI1634">
            <v>0</v>
          </cell>
          <cell r="DK1634">
            <v>0</v>
          </cell>
          <cell r="DL1634">
            <v>0</v>
          </cell>
          <cell r="DN1634">
            <v>0</v>
          </cell>
          <cell r="DO1634">
            <v>0</v>
          </cell>
          <cell r="DQ1634">
            <v>0</v>
          </cell>
          <cell r="DR1634">
            <v>0</v>
          </cell>
          <cell r="DU1634">
            <v>67</v>
          </cell>
          <cell r="DV1634">
            <v>6366423.0800000001</v>
          </cell>
          <cell r="EA1634" t="str">
            <v>ГПЗ</v>
          </cell>
          <cell r="EF1634">
            <v>67</v>
          </cell>
          <cell r="EG1634">
            <v>6366423.0800000001</v>
          </cell>
          <cell r="EH1634" t="e">
            <v>#N/A</v>
          </cell>
          <cell r="EJ1634" t="str">
            <v>32 СПТ</v>
          </cell>
          <cell r="EK1634" t="str">
            <v>ЗЦП</v>
          </cell>
          <cell r="EL1634" t="str">
            <v>ЭПВ/ТПФ</v>
          </cell>
          <cell r="EO1634" t="str">
            <v>ДКС</v>
          </cell>
          <cell r="EP1634" t="str">
            <v>ЦП</v>
          </cell>
          <cell r="ES1634" t="str">
            <v>11.2022</v>
          </cell>
          <cell r="ET1634" t="str">
            <v>475200000, Мангистауская область, Тупкараганский район, месторождение Каражанбас, база МТС АО Каражанбасмунай</v>
          </cell>
          <cell r="EU1634" t="str">
            <v>С даты подписания договора в течение 200 календарных дней</v>
          </cell>
          <cell r="EW1634">
            <v>231412</v>
          </cell>
          <cell r="EX1634" t="str">
            <v>231412.950.000000</v>
          </cell>
          <cell r="EY1634" t="str">
            <v>Фланец</v>
          </cell>
          <cell r="EZ1634" t="str">
            <v>из стеклопластика</v>
          </cell>
        </row>
        <row r="1635">
          <cell r="CI1635" t="str">
            <v>210-02485</v>
          </cell>
          <cell r="CJ1635" t="str">
            <v>Фланец стеклопластиковый DN217мм 4,6МПа 9 5/8 EUE 8rd</v>
          </cell>
          <cell r="CK1635" t="str">
            <v>ШТ</v>
          </cell>
          <cell r="CL1635" t="e">
            <v>#N/A</v>
          </cell>
          <cell r="CM1635" t="e">
            <v>#N/A</v>
          </cell>
          <cell r="CN1635">
            <v>90604.78</v>
          </cell>
          <cell r="CO1635">
            <v>0</v>
          </cell>
          <cell r="CP1635">
            <v>0</v>
          </cell>
          <cell r="CQ1635" t="e">
            <v>#N/A</v>
          </cell>
          <cell r="CR1635">
            <v>0</v>
          </cell>
          <cell r="CS1635">
            <v>0</v>
          </cell>
          <cell r="CT1635">
            <v>0</v>
          </cell>
          <cell r="CU1635">
            <v>0</v>
          </cell>
          <cell r="CV1635">
            <v>0</v>
          </cell>
          <cell r="CW1635">
            <v>0</v>
          </cell>
          <cell r="CY1635">
            <v>253</v>
          </cell>
          <cell r="CZ1635">
            <v>22923009.34</v>
          </cell>
          <cell r="DB1635">
            <v>0</v>
          </cell>
          <cell r="DC1635">
            <v>0</v>
          </cell>
          <cell r="DE1635">
            <v>0</v>
          </cell>
          <cell r="DF1635">
            <v>0</v>
          </cell>
          <cell r="DH1635">
            <v>0</v>
          </cell>
          <cell r="DI1635">
            <v>0</v>
          </cell>
          <cell r="DK1635">
            <v>0</v>
          </cell>
          <cell r="DL1635">
            <v>0</v>
          </cell>
          <cell r="DN1635">
            <v>0</v>
          </cell>
          <cell r="DO1635">
            <v>0</v>
          </cell>
          <cell r="DQ1635">
            <v>0</v>
          </cell>
          <cell r="DR1635">
            <v>0</v>
          </cell>
          <cell r="DU1635">
            <v>253</v>
          </cell>
          <cell r="DV1635">
            <v>22923009.34</v>
          </cell>
          <cell r="EA1635" t="str">
            <v>ГПЗ</v>
          </cell>
          <cell r="EF1635">
            <v>253</v>
          </cell>
          <cell r="EG1635">
            <v>22923009.34</v>
          </cell>
          <cell r="EH1635" t="e">
            <v>#N/A</v>
          </cell>
          <cell r="EJ1635" t="str">
            <v>36-2 СПТ</v>
          </cell>
          <cell r="EK1635" t="str">
            <v>ЗЦП</v>
          </cell>
          <cell r="EL1635" t="str">
            <v>ЭПВ/ТПФ</v>
          </cell>
          <cell r="EO1635" t="str">
            <v>ДКС</v>
          </cell>
          <cell r="EP1635" t="str">
            <v>ЦП</v>
          </cell>
          <cell r="ES1635" t="str">
            <v>12.2022</v>
          </cell>
          <cell r="ET1635" t="str">
            <v>475200000, Мангистауская область, Тупкараганский район, месторождение Каражанбас, база МТС АО Каражанбасмунай</v>
          </cell>
          <cell r="EU1635" t="str">
            <v>С даты подписания договора в течение 200 календарных дней</v>
          </cell>
          <cell r="EW1635">
            <v>231412</v>
          </cell>
          <cell r="EX1635" t="str">
            <v>231412.950.000000</v>
          </cell>
          <cell r="EY1635" t="str">
            <v>Фланец</v>
          </cell>
          <cell r="EZ1635" t="str">
            <v>из стеклопластика</v>
          </cell>
        </row>
        <row r="1636">
          <cell r="CI1636" t="str">
            <v>210-02489</v>
          </cell>
          <cell r="CJ1636" t="str">
            <v>Фланец стеклопластиковый DN300мм 4,0МПа раструбно-шиповое</v>
          </cell>
          <cell r="CK1636" t="str">
            <v>ШТ</v>
          </cell>
          <cell r="CL1636" t="e">
            <v>#N/A</v>
          </cell>
          <cell r="CM1636" t="e">
            <v>#N/A</v>
          </cell>
          <cell r="CN1636">
            <v>554193.66999999993</v>
          </cell>
          <cell r="CO1636">
            <v>0</v>
          </cell>
          <cell r="CP1636">
            <v>0</v>
          </cell>
          <cell r="CQ1636" t="e">
            <v>#N/A</v>
          </cell>
          <cell r="CR1636">
            <v>0</v>
          </cell>
          <cell r="CS1636">
            <v>0</v>
          </cell>
          <cell r="CT1636">
            <v>0</v>
          </cell>
          <cell r="CU1636">
            <v>0</v>
          </cell>
          <cell r="CV1636">
            <v>0</v>
          </cell>
          <cell r="CW1636">
            <v>0</v>
          </cell>
          <cell r="CY1636">
            <v>0</v>
          </cell>
          <cell r="CZ1636">
            <v>0</v>
          </cell>
          <cell r="DB1636">
            <v>0</v>
          </cell>
          <cell r="DC1636">
            <v>0</v>
          </cell>
          <cell r="DE1636">
            <v>0</v>
          </cell>
          <cell r="DF1636">
            <v>0</v>
          </cell>
          <cell r="DH1636">
            <v>0</v>
          </cell>
          <cell r="DI1636">
            <v>0</v>
          </cell>
          <cell r="DK1636">
            <v>0</v>
          </cell>
          <cell r="DL1636">
            <v>0</v>
          </cell>
          <cell r="DN1636">
            <v>0</v>
          </cell>
          <cell r="DO1636">
            <v>0</v>
          </cell>
          <cell r="DP1636" t="str">
            <v>Овчинникова Галина Васильевна Вт 02.05.2023 13:48</v>
          </cell>
          <cell r="DQ1636">
            <v>0</v>
          </cell>
          <cell r="DR1636">
            <v>0</v>
          </cell>
          <cell r="DU1636">
            <v>0</v>
          </cell>
          <cell r="DV1636">
            <v>0</v>
          </cell>
          <cell r="EG1636">
            <v>0</v>
          </cell>
          <cell r="EH1636" t="e">
            <v>#N/A</v>
          </cell>
          <cell r="EJ1636" t="str">
            <v>СПТ</v>
          </cell>
          <cell r="EK1636" t="str">
            <v>ЦПЭ</v>
          </cell>
          <cell r="EL1636" t="str">
            <v>ЭПВ/ТПФ</v>
          </cell>
          <cell r="EO1636" t="str">
            <v>ДКС</v>
          </cell>
          <cell r="EP1636" t="e">
            <v>#N/A</v>
          </cell>
          <cell r="ES1636" t="e">
            <v>#N/A</v>
          </cell>
          <cell r="ET1636" t="str">
            <v>475200000, Мангистауская область, Тупкараганский район, месторождение Каражанбас, база МТС АО Каражанбасмунай</v>
          </cell>
          <cell r="EU1636" t="str">
            <v>С даты подписания договора в течение 200 календарных дней</v>
          </cell>
          <cell r="EV1636" t="str">
            <v>ок</v>
          </cell>
          <cell r="EW1636" t="e">
            <v>#VALUE!</v>
          </cell>
          <cell r="EX1636" t="str">
            <v>231412.950.000000</v>
          </cell>
          <cell r="EY1636" t="str">
            <v>Фланец</v>
          </cell>
          <cell r="EZ1636" t="str">
            <v>из стеклопластика</v>
          </cell>
        </row>
        <row r="1637">
          <cell r="CI1637" t="str">
            <v>210-02538</v>
          </cell>
          <cell r="CJ1637" t="str">
            <v>Фланец стеклопластиковый DN300мм L  8,5МПа резьбовое 4RD</v>
          </cell>
          <cell r="CK1637" t="str">
            <v>ШТ</v>
          </cell>
          <cell r="CL1637" t="e">
            <v>#N/A</v>
          </cell>
          <cell r="CM1637" t="e">
            <v>#N/A</v>
          </cell>
          <cell r="CN1637">
            <v>326030.96000000002</v>
          </cell>
          <cell r="CU1637">
            <v>0</v>
          </cell>
          <cell r="CV1637">
            <v>0</v>
          </cell>
          <cell r="CY1637">
            <v>10</v>
          </cell>
          <cell r="CZ1637">
            <v>3260309.6</v>
          </cell>
          <cell r="DB1637">
            <v>0</v>
          </cell>
          <cell r="DC1637">
            <v>0</v>
          </cell>
          <cell r="DE1637">
            <v>0</v>
          </cell>
          <cell r="DF1637">
            <v>0</v>
          </cell>
          <cell r="DH1637">
            <v>0</v>
          </cell>
          <cell r="DI1637">
            <v>0</v>
          </cell>
          <cell r="DL1637">
            <v>0</v>
          </cell>
          <cell r="DN1637">
            <v>0</v>
          </cell>
          <cell r="DO1637">
            <v>0</v>
          </cell>
          <cell r="DR1637">
            <v>0</v>
          </cell>
          <cell r="DU1637">
            <v>10</v>
          </cell>
          <cell r="DV1637">
            <v>3260309.6</v>
          </cell>
          <cell r="EA1637" t="str">
            <v>ГПЗ</v>
          </cell>
          <cell r="EF1637">
            <v>10</v>
          </cell>
          <cell r="EG1637">
            <v>3260309.6</v>
          </cell>
          <cell r="EH1637" t="e">
            <v>#N/A</v>
          </cell>
          <cell r="EJ1637" t="str">
            <v>48-2</v>
          </cell>
          <cell r="EK1637" t="str">
            <v>ЗЦП</v>
          </cell>
          <cell r="EL1637" t="str">
            <v>ЭПВ/ТПФ</v>
          </cell>
          <cell r="EO1637" t="str">
            <v>ДКС</v>
          </cell>
          <cell r="EP1637" t="str">
            <v>ЦП</v>
          </cell>
          <cell r="ES1637" t="str">
            <v>03.2023</v>
          </cell>
          <cell r="ET1637" t="str">
            <v>475200000, Мангистауская область, Тупкараганский район, месторождение Каражанбас, база МТС АО Каражанбасмунай</v>
          </cell>
          <cell r="EU1637" t="str">
            <v>С даты подписания договора в течение 120 календарных дней</v>
          </cell>
          <cell r="EW1637" t="e">
            <v>#VALUE!</v>
          </cell>
          <cell r="EX1637" t="str">
            <v>231412.950.000000</v>
          </cell>
          <cell r="EY1637" t="str">
            <v>Фланец</v>
          </cell>
          <cell r="EZ1637" t="str">
            <v>из стеклопластика</v>
          </cell>
        </row>
        <row r="1638">
          <cell r="CI1638" t="str">
            <v>210-01160</v>
          </cell>
          <cell r="CJ1638"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cell r="CK1638" t="str">
            <v>ШТ</v>
          </cell>
          <cell r="CL1638" t="e">
            <v>#N/A</v>
          </cell>
          <cell r="CM1638" t="e">
            <v>#N/A</v>
          </cell>
          <cell r="CN1638">
            <v>24954.75</v>
          </cell>
          <cell r="CO1638">
            <v>724</v>
          </cell>
          <cell r="CP1638">
            <v>304</v>
          </cell>
          <cell r="CQ1638" t="str">
            <v>сост</v>
          </cell>
          <cell r="CR1638">
            <v>224</v>
          </cell>
          <cell r="CS1638">
            <v>9</v>
          </cell>
          <cell r="CT1638">
            <v>296</v>
          </cell>
          <cell r="CU1638">
            <v>428</v>
          </cell>
          <cell r="CV1638">
            <v>-204</v>
          </cell>
          <cell r="CW1638">
            <v>0</v>
          </cell>
          <cell r="CY1638">
            <v>411</v>
          </cell>
          <cell r="CZ1638">
            <v>10256402.25</v>
          </cell>
          <cell r="DB1638">
            <v>0</v>
          </cell>
          <cell r="DC1638">
            <v>0</v>
          </cell>
          <cell r="DE1638">
            <v>0</v>
          </cell>
          <cell r="DF1638">
            <v>0</v>
          </cell>
          <cell r="DG1638" t="str">
            <v>Превышение бюджета</v>
          </cell>
          <cell r="DH1638">
            <v>0</v>
          </cell>
          <cell r="DI1638">
            <v>0</v>
          </cell>
          <cell r="DK1638">
            <v>0</v>
          </cell>
          <cell r="DL1638">
            <v>0</v>
          </cell>
          <cell r="DN1638">
            <v>0</v>
          </cell>
          <cell r="DO1638">
            <v>0</v>
          </cell>
          <cell r="DQ1638">
            <v>0</v>
          </cell>
          <cell r="DR1638">
            <v>0</v>
          </cell>
          <cell r="DU1638">
            <v>411</v>
          </cell>
          <cell r="DV1638">
            <v>10256402.25</v>
          </cell>
          <cell r="EA1638" t="str">
            <v>ГПЗ</v>
          </cell>
          <cell r="EF1638">
            <v>411</v>
          </cell>
          <cell r="EG1638">
            <v>10256402.25</v>
          </cell>
          <cell r="EH1638" t="e">
            <v>#N/A</v>
          </cell>
          <cell r="EJ1638" t="str">
            <v>6-2 СВТ</v>
          </cell>
          <cell r="EK1638" t="str">
            <v>ЗЦП</v>
          </cell>
          <cell r="EL1638" t="str">
            <v>ЭПВ/ТПФ</v>
          </cell>
          <cell r="EO1638" t="str">
            <v>ДКС</v>
          </cell>
          <cell r="EP1638" t="str">
            <v>ЦП</v>
          </cell>
          <cell r="ES1638" t="str">
            <v>08.2022</v>
          </cell>
          <cell r="ET1638" t="str">
            <v>475200000, Мангистауская область, Тупкараганский район, месторождение Каражанбас, база МТС АО Каражанбасмунай</v>
          </cell>
          <cell r="EU1638" t="str">
            <v>с 01.2023 по 07.2023</v>
          </cell>
          <cell r="EV1638" t="str">
            <v>ок</v>
          </cell>
          <cell r="EW1638">
            <v>231412</v>
          </cell>
          <cell r="EX1638" t="str">
            <v>231412.950.000001</v>
          </cell>
          <cell r="EY1638" t="str">
            <v>Фланец</v>
          </cell>
          <cell r="EZ1638" t="str">
            <v>из стекловолокна</v>
          </cell>
        </row>
        <row r="1639">
          <cell r="CI1639" t="str">
            <v>210-01160</v>
          </cell>
          <cell r="CJ1639"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cell r="CK1639" t="str">
            <v>ШТ</v>
          </cell>
          <cell r="CL1639" t="e">
            <v>#N/A</v>
          </cell>
          <cell r="CM1639" t="e">
            <v>#N/A</v>
          </cell>
          <cell r="CN1639">
            <v>24954.75</v>
          </cell>
          <cell r="CU1639">
            <v>0</v>
          </cell>
          <cell r="CV1639">
            <v>0</v>
          </cell>
          <cell r="CY1639">
            <v>4</v>
          </cell>
          <cell r="CZ1639">
            <v>99819</v>
          </cell>
          <cell r="DB1639">
            <v>0</v>
          </cell>
          <cell r="DC1639">
            <v>0</v>
          </cell>
          <cell r="DE1639">
            <v>0</v>
          </cell>
          <cell r="DF1639">
            <v>0</v>
          </cell>
          <cell r="DH1639">
            <v>0</v>
          </cell>
          <cell r="DI1639">
            <v>0</v>
          </cell>
          <cell r="DL1639">
            <v>0</v>
          </cell>
          <cell r="DN1639">
            <v>0</v>
          </cell>
          <cell r="DO1639">
            <v>0</v>
          </cell>
          <cell r="DR1639">
            <v>0</v>
          </cell>
          <cell r="DU1639">
            <v>4</v>
          </cell>
          <cell r="DV1639">
            <v>99819</v>
          </cell>
          <cell r="EA1639" t="str">
            <v>доп.согл.</v>
          </cell>
          <cell r="EF1639">
            <v>4</v>
          </cell>
          <cell r="EG1639">
            <v>99819</v>
          </cell>
          <cell r="EH1639" t="e">
            <v>#N/A</v>
          </cell>
          <cell r="EJ1639" t="str">
            <v>6-2 СВТ Допик</v>
          </cell>
          <cell r="EK1639" t="str">
            <v>доп.согл.</v>
          </cell>
          <cell r="EL1639" t="str">
            <v>ЭПВ/ТПФ</v>
          </cell>
          <cell r="EO1639" t="str">
            <v>ДКС</v>
          </cell>
          <cell r="EP1639" t="str">
            <v>ЦП</v>
          </cell>
          <cell r="ES1639" t="str">
            <v>08.2022</v>
          </cell>
          <cell r="ET1639" t="str">
            <v>475200000, Мангистауская область, Тупкараганский район, месторождение Каражанбас, база МТС АО Каражанбасмунай</v>
          </cell>
          <cell r="EU1639" t="str">
            <v>с 01.2023 по 07.2023</v>
          </cell>
          <cell r="EW1639" t="e">
            <v>#VALUE!</v>
          </cell>
          <cell r="EX1639" t="str">
            <v>231412.950.000001</v>
          </cell>
          <cell r="EY1639" t="str">
            <v>Фланец</v>
          </cell>
          <cell r="EZ1639" t="str">
            <v>из стекловолокна</v>
          </cell>
        </row>
        <row r="1640">
          <cell r="CI1640" t="str">
            <v>210-01559</v>
          </cell>
          <cell r="CJ1640" t="str">
            <v>Фланец: стекловолокнистый, номинальный размер 6, соединение, давлениене более ANSI 600, температурасреды -93,3C.</v>
          </cell>
          <cell r="CK1640" t="str">
            <v>ШТ</v>
          </cell>
          <cell r="CL1640" t="e">
            <v>#N/A</v>
          </cell>
          <cell r="CM1640" t="e">
            <v>#N/A</v>
          </cell>
          <cell r="CN1640">
            <v>70717.19</v>
          </cell>
          <cell r="CO1640">
            <v>28</v>
          </cell>
          <cell r="CP1640">
            <v>28</v>
          </cell>
          <cell r="CQ1640" t="str">
            <v>сост</v>
          </cell>
          <cell r="CR1640">
            <v>26</v>
          </cell>
          <cell r="CS1640">
            <v>28</v>
          </cell>
          <cell r="CT1640">
            <v>12</v>
          </cell>
          <cell r="CU1640">
            <v>16</v>
          </cell>
          <cell r="CV1640">
            <v>10</v>
          </cell>
          <cell r="CW1640">
            <v>7</v>
          </cell>
          <cell r="CY1640">
            <v>47</v>
          </cell>
          <cell r="CZ1640">
            <v>3323707.93</v>
          </cell>
          <cell r="DB1640">
            <v>0</v>
          </cell>
          <cell r="DC1640">
            <v>0</v>
          </cell>
          <cell r="DE1640">
            <v>0</v>
          </cell>
          <cell r="DF1640">
            <v>0</v>
          </cell>
          <cell r="DG1640" t="str">
            <v>Превышение бюджета</v>
          </cell>
          <cell r="DH1640">
            <v>0</v>
          </cell>
          <cell r="DI1640">
            <v>0</v>
          </cell>
          <cell r="DK1640">
            <v>0</v>
          </cell>
          <cell r="DL1640">
            <v>0</v>
          </cell>
          <cell r="DN1640">
            <v>0</v>
          </cell>
          <cell r="DO1640">
            <v>0</v>
          </cell>
          <cell r="DQ1640">
            <v>0</v>
          </cell>
          <cell r="DR1640">
            <v>0</v>
          </cell>
          <cell r="DU1640">
            <v>47</v>
          </cell>
          <cell r="DV1640">
            <v>3323707.93</v>
          </cell>
          <cell r="EA1640" t="str">
            <v>ГПЗ</v>
          </cell>
          <cell r="EF1640">
            <v>47</v>
          </cell>
          <cell r="EG1640">
            <v>3323707.93</v>
          </cell>
          <cell r="EH1640" t="e">
            <v>#N/A</v>
          </cell>
          <cell r="EJ1640" t="str">
            <v>6-3 СВТ</v>
          </cell>
          <cell r="EK1640" t="str">
            <v>ЗЦП</v>
          </cell>
          <cell r="EL1640" t="str">
            <v>ЭПВ/ТПФ</v>
          </cell>
          <cell r="EO1640" t="str">
            <v>ДКС</v>
          </cell>
          <cell r="EP1640" t="str">
            <v>ЦП</v>
          </cell>
          <cell r="ES1640" t="str">
            <v>08.2022</v>
          </cell>
          <cell r="ET1640" t="str">
            <v>475200000, Мангистауская область, Тупкараганский район, месторождение Каражанбас, база МТС АО Каражанбасмунай</v>
          </cell>
          <cell r="EU1640" t="str">
            <v>с 01.2023 по 03.2023</v>
          </cell>
          <cell r="EV1640" t="str">
            <v>ок</v>
          </cell>
          <cell r="EW1640">
            <v>231412</v>
          </cell>
          <cell r="EX1640" t="str">
            <v>231412.950.000001</v>
          </cell>
          <cell r="EY1640" t="str">
            <v>Фланец</v>
          </cell>
          <cell r="EZ1640" t="str">
            <v>из стекловолокна</v>
          </cell>
        </row>
        <row r="1641">
          <cell r="CI1641" t="str">
            <v>210-01560</v>
          </cell>
          <cell r="CJ1641" t="str">
            <v>Фланец: стекловолокно номинальный размер 3", соединение 3-1/2", давлениене более ANSI 600, температурасреды -93,3C.</v>
          </cell>
          <cell r="CK1641" t="str">
            <v>ШТ</v>
          </cell>
          <cell r="CL1641" t="e">
            <v>#N/A</v>
          </cell>
          <cell r="CM1641" t="e">
            <v>#N/A</v>
          </cell>
          <cell r="CN1641">
            <v>18916.86</v>
          </cell>
          <cell r="CO1641">
            <v>273</v>
          </cell>
          <cell r="CP1641">
            <v>273</v>
          </cell>
          <cell r="CQ1641" t="str">
            <v>сост</v>
          </cell>
          <cell r="CR1641">
            <v>11</v>
          </cell>
          <cell r="CS1641">
            <v>199</v>
          </cell>
          <cell r="CT1641">
            <v>241</v>
          </cell>
          <cell r="CU1641">
            <v>32</v>
          </cell>
          <cell r="CV1641">
            <v>-21</v>
          </cell>
          <cell r="CW1641">
            <v>0</v>
          </cell>
          <cell r="CY1641">
            <v>33</v>
          </cell>
          <cell r="CZ1641">
            <v>624256.38</v>
          </cell>
          <cell r="DB1641">
            <v>0</v>
          </cell>
          <cell r="DC1641">
            <v>0</v>
          </cell>
          <cell r="DE1641">
            <v>0</v>
          </cell>
          <cell r="DF1641">
            <v>0</v>
          </cell>
          <cell r="DH1641">
            <v>0</v>
          </cell>
          <cell r="DI1641">
            <v>0</v>
          </cell>
          <cell r="DK1641">
            <v>0</v>
          </cell>
          <cell r="DL1641">
            <v>0</v>
          </cell>
          <cell r="DN1641">
            <v>0</v>
          </cell>
          <cell r="DO1641">
            <v>0</v>
          </cell>
          <cell r="DQ1641">
            <v>0</v>
          </cell>
          <cell r="DR1641">
            <v>0</v>
          </cell>
          <cell r="DU1641">
            <v>33</v>
          </cell>
          <cell r="DV1641">
            <v>624256.38</v>
          </cell>
          <cell r="EA1641" t="str">
            <v>ГПЗ</v>
          </cell>
          <cell r="EF1641">
            <v>33</v>
          </cell>
          <cell r="EG1641">
            <v>624256.38</v>
          </cell>
          <cell r="EH1641" t="e">
            <v>#N/A</v>
          </cell>
          <cell r="EJ1641" t="str">
            <v>6-1 СВТ</v>
          </cell>
          <cell r="EK1641" t="str">
            <v>ЗЦП</v>
          </cell>
          <cell r="EL1641" t="str">
            <v>ЭПВ/ТПФ</v>
          </cell>
          <cell r="EO1641" t="str">
            <v>ДКС</v>
          </cell>
          <cell r="EP1641" t="str">
            <v>ЦП</v>
          </cell>
          <cell r="ES1641" t="str">
            <v>08.2022</v>
          </cell>
          <cell r="ET1641" t="str">
            <v>475200000, Мангистауская область, Тупкараганский район, месторождение Каражанбас, база МТС АО Каражанбасмунай</v>
          </cell>
          <cell r="EU1641" t="str">
            <v>с 01.2023 по 07.2023</v>
          </cell>
          <cell r="EV1641" t="str">
            <v>ок</v>
          </cell>
          <cell r="EW1641">
            <v>231412</v>
          </cell>
          <cell r="EX1641" t="str">
            <v>231412.950.000001</v>
          </cell>
          <cell r="EY1641" t="str">
            <v>Фланец</v>
          </cell>
          <cell r="EZ1641" t="str">
            <v>из стекловолокна</v>
          </cell>
        </row>
        <row r="1642">
          <cell r="CI1642" t="str">
            <v>210-01560</v>
          </cell>
          <cell r="CJ1642" t="str">
            <v>Фланец: стекловолокно номинальный размер 3", соединение 3-1/2", давлениене более ANSI 600, температурасреды -93,3C.</v>
          </cell>
          <cell r="CK1642" t="str">
            <v>ШТ</v>
          </cell>
          <cell r="CL1642" t="e">
            <v>#N/A</v>
          </cell>
          <cell r="CM1642" t="e">
            <v>#N/A</v>
          </cell>
          <cell r="CN1642">
            <v>18916.86</v>
          </cell>
          <cell r="CU1642">
            <v>0</v>
          </cell>
          <cell r="CV1642">
            <v>0</v>
          </cell>
          <cell r="CY1642">
            <v>18</v>
          </cell>
          <cell r="CZ1642">
            <v>340503.48</v>
          </cell>
          <cell r="DB1642">
            <v>0</v>
          </cell>
          <cell r="DC1642">
            <v>0</v>
          </cell>
          <cell r="DE1642">
            <v>0</v>
          </cell>
          <cell r="DF1642">
            <v>0</v>
          </cell>
          <cell r="DH1642">
            <v>0</v>
          </cell>
          <cell r="DI1642">
            <v>0</v>
          </cell>
          <cell r="DL1642">
            <v>0</v>
          </cell>
          <cell r="DN1642">
            <v>0</v>
          </cell>
          <cell r="DO1642">
            <v>0</v>
          </cell>
          <cell r="DR1642">
            <v>0</v>
          </cell>
          <cell r="DU1642">
            <v>18</v>
          </cell>
          <cell r="DV1642">
            <v>340503.48</v>
          </cell>
          <cell r="EA1642" t="str">
            <v>доп.согл.</v>
          </cell>
          <cell r="EF1642">
            <v>18</v>
          </cell>
          <cell r="EG1642">
            <v>340503.48</v>
          </cell>
          <cell r="EH1642" t="e">
            <v>#N/A</v>
          </cell>
          <cell r="EJ1642" t="str">
            <v>6-1 СВТ Допик</v>
          </cell>
          <cell r="EK1642" t="str">
            <v>доп.согл.</v>
          </cell>
          <cell r="EL1642" t="str">
            <v>ЭПВ/ТПФ</v>
          </cell>
          <cell r="EO1642" t="str">
            <v>ДКС</v>
          </cell>
          <cell r="EP1642" t="str">
            <v>ЦП</v>
          </cell>
          <cell r="ES1642" t="str">
            <v>08.2022</v>
          </cell>
          <cell r="ET1642" t="str">
            <v>475200000, Мангистауская область, Тупкараганский район, месторождение Каражанбас, база МТС АО Каражанбасмунай</v>
          </cell>
          <cell r="EU1642" t="str">
            <v>с 01.2023 по 07.2023</v>
          </cell>
          <cell r="EW1642" t="e">
            <v>#VALUE!</v>
          </cell>
          <cell r="EX1642" t="str">
            <v>231412.950.000001</v>
          </cell>
          <cell r="EY1642" t="str">
            <v>Фланец</v>
          </cell>
          <cell r="EZ1642" t="str">
            <v>из стекловолокна</v>
          </cell>
        </row>
        <row r="1643">
          <cell r="CI1643" t="str">
            <v>210-01630</v>
          </cell>
          <cell r="CJ1643" t="str">
            <v>Фланец: стеклопластиковый, нипельный с раструбно-шиповым соединением Ду-500мм, Ру-3,0МПа</v>
          </cell>
          <cell r="CK1643" t="str">
            <v>ШТ</v>
          </cell>
          <cell r="CL1643" t="e">
            <v>#N/A</v>
          </cell>
          <cell r="CM1643" t="e">
            <v>#N/A</v>
          </cell>
          <cell r="CN1643">
            <v>524827.19999999995</v>
          </cell>
          <cell r="CO1643">
            <v>10</v>
          </cell>
          <cell r="CP1643">
            <v>10</v>
          </cell>
          <cell r="CQ1643" t="str">
            <v>сост</v>
          </cell>
          <cell r="CR1643">
            <v>0</v>
          </cell>
          <cell r="CS1643">
            <v>0</v>
          </cell>
          <cell r="CT1643">
            <v>0</v>
          </cell>
          <cell r="CU1643">
            <v>10</v>
          </cell>
          <cell r="CV1643">
            <v>-10</v>
          </cell>
          <cell r="CW1643">
            <v>0</v>
          </cell>
          <cell r="CY1643">
            <v>5</v>
          </cell>
          <cell r="CZ1643">
            <v>2624136</v>
          </cell>
          <cell r="DB1643">
            <v>0</v>
          </cell>
          <cell r="DC1643">
            <v>0</v>
          </cell>
          <cell r="DE1643">
            <v>0</v>
          </cell>
          <cell r="DF1643">
            <v>0</v>
          </cell>
          <cell r="DH1643">
            <v>0</v>
          </cell>
          <cell r="DI1643">
            <v>0</v>
          </cell>
          <cell r="DL1643">
            <v>0</v>
          </cell>
          <cell r="DN1643">
            <v>0</v>
          </cell>
          <cell r="DO1643">
            <v>0</v>
          </cell>
          <cell r="DR1643">
            <v>0</v>
          </cell>
          <cell r="DU1643">
            <v>5</v>
          </cell>
          <cell r="DV1643">
            <v>2624136</v>
          </cell>
          <cell r="EA1643" t="str">
            <v>ГПЗ</v>
          </cell>
          <cell r="EF1643">
            <v>5</v>
          </cell>
          <cell r="EG1643">
            <v>2624136</v>
          </cell>
          <cell r="EH1643" t="e">
            <v>#N/A</v>
          </cell>
          <cell r="EJ1643" t="str">
            <v>32 СПТ</v>
          </cell>
          <cell r="EK1643" t="str">
            <v>ЗЦП</v>
          </cell>
          <cell r="EL1643" t="str">
            <v>ЭПВ/ТПФ</v>
          </cell>
          <cell r="EO1643" t="str">
            <v>ДКС</v>
          </cell>
          <cell r="EP1643" t="str">
            <v>ЦП</v>
          </cell>
          <cell r="ES1643" t="str">
            <v>11.2022</v>
          </cell>
          <cell r="ET1643" t="str">
            <v>475200000, Мангистауская область, Тупкараганский район, месторождение Каражанбас, база МТС АО Каражанбасмунай</v>
          </cell>
          <cell r="EU1643" t="str">
            <v>С даты подписания договора в течение 200 календарных дней</v>
          </cell>
          <cell r="EV1643" t="str">
            <v>ок</v>
          </cell>
          <cell r="EW1643">
            <v>231412</v>
          </cell>
          <cell r="EX1643" t="str">
            <v>231412.950.000000</v>
          </cell>
          <cell r="EY1643" t="str">
            <v>Фланец</v>
          </cell>
          <cell r="EZ1643" t="str">
            <v>из стеклопластика</v>
          </cell>
        </row>
        <row r="1644">
          <cell r="CI1644" t="str">
            <v>210-01630</v>
          </cell>
          <cell r="CJ1644" t="str">
            <v>Фланец: стеклопластиковый, нипельный с раструбно-шиповым соединением Ду-500мм, Ру-3,0МПа</v>
          </cell>
          <cell r="CK1644" t="str">
            <v>ШТ</v>
          </cell>
          <cell r="CL1644" t="e">
            <v>#N/A</v>
          </cell>
          <cell r="CM1644" t="e">
            <v>#N/A</v>
          </cell>
          <cell r="CN1644">
            <v>524827.19999999995</v>
          </cell>
          <cell r="CU1644">
            <v>0</v>
          </cell>
          <cell r="CV1644">
            <v>0</v>
          </cell>
          <cell r="CY1644">
            <v>6</v>
          </cell>
          <cell r="CZ1644">
            <v>3148963.1999999997</v>
          </cell>
          <cell r="DB1644">
            <v>0</v>
          </cell>
          <cell r="DC1644">
            <v>0</v>
          </cell>
          <cell r="DE1644">
            <v>0</v>
          </cell>
          <cell r="DF1644">
            <v>0</v>
          </cell>
          <cell r="DH1644">
            <v>0</v>
          </cell>
          <cell r="DI1644">
            <v>0</v>
          </cell>
          <cell r="DL1644">
            <v>0</v>
          </cell>
          <cell r="DN1644">
            <v>0</v>
          </cell>
          <cell r="DO1644">
            <v>0</v>
          </cell>
          <cell r="DR1644">
            <v>0</v>
          </cell>
          <cell r="DU1644">
            <v>6</v>
          </cell>
          <cell r="DV1644">
            <v>3148963.1999999997</v>
          </cell>
          <cell r="EA1644" t="str">
            <v>ГПЗ</v>
          </cell>
          <cell r="EC1644" t="str">
            <v>3875 Т</v>
          </cell>
          <cell r="EG1644">
            <v>0</v>
          </cell>
          <cell r="EH1644" t="str">
            <v>3876 Т</v>
          </cell>
          <cell r="EJ1644" t="str">
            <v>СПТ</v>
          </cell>
          <cell r="EK1644" t="str">
            <v>ЗЦП</v>
          </cell>
          <cell r="EL1644" t="str">
            <v>ЭПВ/ТПФ</v>
          </cell>
          <cell r="EO1644" t="str">
            <v>ДКС</v>
          </cell>
          <cell r="EP1644" t="str">
            <v>ЦП</v>
          </cell>
          <cell r="ES1644" t="str">
            <v>08.2023</v>
          </cell>
          <cell r="ET1644" t="str">
            <v>475200000, Мангистауская область, Тупкараганский район, месторождение Каражанбас, база МТС АО Каражанбасмунай</v>
          </cell>
          <cell r="EU1644" t="str">
            <v>С даты подписания договора до 31.12.2023</v>
          </cell>
          <cell r="EW1644" t="e">
            <v>#VALUE!</v>
          </cell>
          <cell r="EX1644" t="str">
            <v>231412.950.000000</v>
          </cell>
          <cell r="EY1644" t="str">
            <v>Фланец</v>
          </cell>
          <cell r="EZ1644" t="str">
            <v>из стеклопластика</v>
          </cell>
        </row>
        <row r="1645">
          <cell r="CI1645" t="str">
            <v>210-01738</v>
          </cell>
          <cell r="CJ1645" t="str">
            <v>Фланец: стеклопластиковый, ниппельный с раструбно-шиповым соединениемДу300 мм, Ру 4.0МПа, в комплекте: 1.Замок стеклопластиковый Ду300мм-1 к-т; 2. Кольцо уплотнительное Ду300мм-2шт.; 3. Хомут стальной нержавеющийДу300мм-2шт</v>
          </cell>
          <cell r="CK1645" t="str">
            <v>ШТ</v>
          </cell>
          <cell r="CL1645" t="e">
            <v>#N/A</v>
          </cell>
          <cell r="CM1645" t="e">
            <v>#N/A</v>
          </cell>
          <cell r="CN1645">
            <v>350884.5</v>
          </cell>
          <cell r="CO1645">
            <v>0</v>
          </cell>
          <cell r="CP1645">
            <v>0</v>
          </cell>
          <cell r="CQ1645" t="e">
            <v>#N/A</v>
          </cell>
          <cell r="CR1645">
            <v>0</v>
          </cell>
          <cell r="CS1645">
            <v>0</v>
          </cell>
          <cell r="CT1645">
            <v>0</v>
          </cell>
          <cell r="CU1645">
            <v>0</v>
          </cell>
          <cell r="CV1645">
            <v>0</v>
          </cell>
          <cell r="CW1645">
            <v>0</v>
          </cell>
          <cell r="CY1645">
            <v>16</v>
          </cell>
          <cell r="CZ1645">
            <v>5614152</v>
          </cell>
          <cell r="DB1645">
            <v>0</v>
          </cell>
          <cell r="DC1645">
            <v>0</v>
          </cell>
          <cell r="DE1645">
            <v>0</v>
          </cell>
          <cell r="DF1645">
            <v>0</v>
          </cell>
          <cell r="DH1645">
            <v>0</v>
          </cell>
          <cell r="DI1645">
            <v>0</v>
          </cell>
          <cell r="DL1645">
            <v>0</v>
          </cell>
          <cell r="DN1645">
            <v>0</v>
          </cell>
          <cell r="DO1645">
            <v>0</v>
          </cell>
          <cell r="DR1645">
            <v>0</v>
          </cell>
          <cell r="DU1645">
            <v>16</v>
          </cell>
          <cell r="DV1645">
            <v>5614152</v>
          </cell>
          <cell r="EA1645" t="str">
            <v>ГПЗ</v>
          </cell>
          <cell r="EF1645">
            <v>16</v>
          </cell>
          <cell r="EG1645">
            <v>5614152</v>
          </cell>
          <cell r="EH1645" t="e">
            <v>#N/A</v>
          </cell>
          <cell r="EJ1645" t="str">
            <v>71 СПТ</v>
          </cell>
          <cell r="EK1645" t="str">
            <v>ЗЦП</v>
          </cell>
          <cell r="EL1645" t="str">
            <v>ЭПВ/ТПФ</v>
          </cell>
          <cell r="EO1645" t="str">
            <v>ДКС</v>
          </cell>
          <cell r="EP1645" t="str">
            <v>ЦП</v>
          </cell>
          <cell r="ES1645" t="str">
            <v>05.2023</v>
          </cell>
          <cell r="ET1645" t="str">
            <v>475200000, Мангистауская область, Тупкараганский район, месторождение Каражанбас, база МТС АО Каражанбасмунай</v>
          </cell>
          <cell r="EU1645" t="str">
            <v>С даты подписания договора в течение 150 календарных дней</v>
          </cell>
          <cell r="EV1645" t="str">
            <v>ок</v>
          </cell>
          <cell r="EW1645" t="e">
            <v>#VALUE!</v>
          </cell>
          <cell r="EX1645" t="str">
            <v>231412.950.000000</v>
          </cell>
          <cell r="EY1645" t="str">
            <v>Фланец</v>
          </cell>
          <cell r="EZ1645" t="str">
            <v>из стеклопластика</v>
          </cell>
        </row>
        <row r="1646">
          <cell r="CI1646" t="str">
            <v>210-01629</v>
          </cell>
          <cell r="CJ1646" t="str">
            <v>Фланец: стеклопластиковый, раструбный с раструбно-шиповым соединением Ду-500мм, Ру-3,0МПа</v>
          </cell>
          <cell r="CK1646" t="str">
            <v>ШТ</v>
          </cell>
          <cell r="CL1646" t="e">
            <v>#N/A</v>
          </cell>
          <cell r="CM1646" t="e">
            <v>#N/A</v>
          </cell>
          <cell r="CN1646">
            <v>524827.19999999995</v>
          </cell>
          <cell r="CO1646">
            <v>4</v>
          </cell>
          <cell r="CP1646">
            <v>4</v>
          </cell>
          <cell r="CQ1646" t="str">
            <v>сост</v>
          </cell>
          <cell r="CR1646">
            <v>0</v>
          </cell>
          <cell r="CS1646">
            <v>0</v>
          </cell>
          <cell r="CT1646">
            <v>0</v>
          </cell>
          <cell r="CU1646">
            <v>4</v>
          </cell>
          <cell r="CV1646">
            <v>-4</v>
          </cell>
          <cell r="CW1646">
            <v>0</v>
          </cell>
          <cell r="CY1646">
            <v>2</v>
          </cell>
          <cell r="CZ1646">
            <v>1049654.3999999999</v>
          </cell>
          <cell r="DB1646">
            <v>0</v>
          </cell>
          <cell r="DC1646">
            <v>0</v>
          </cell>
          <cell r="DE1646">
            <v>0</v>
          </cell>
          <cell r="DF1646">
            <v>0</v>
          </cell>
          <cell r="DH1646">
            <v>0</v>
          </cell>
          <cell r="DI1646">
            <v>0</v>
          </cell>
          <cell r="DL1646">
            <v>0</v>
          </cell>
          <cell r="DN1646">
            <v>0</v>
          </cell>
          <cell r="DO1646">
            <v>0</v>
          </cell>
          <cell r="DR1646">
            <v>0</v>
          </cell>
          <cell r="DU1646">
            <v>2</v>
          </cell>
          <cell r="DV1646">
            <v>1049654.3999999999</v>
          </cell>
          <cell r="EA1646" t="str">
            <v>ГПЗ</v>
          </cell>
          <cell r="EF1646">
            <v>2</v>
          </cell>
          <cell r="EG1646">
            <v>1049654.3999999999</v>
          </cell>
          <cell r="EH1646" t="e">
            <v>#N/A</v>
          </cell>
          <cell r="EJ1646" t="str">
            <v>32 СПТ</v>
          </cell>
          <cell r="EK1646" t="str">
            <v>ЗЦП</v>
          </cell>
          <cell r="EL1646" t="str">
            <v>ЭПВ/ТПФ</v>
          </cell>
          <cell r="EO1646" t="str">
            <v>ДКС</v>
          </cell>
          <cell r="EP1646" t="str">
            <v>ЦП</v>
          </cell>
          <cell r="ES1646" t="str">
            <v>11.2022</v>
          </cell>
          <cell r="ET1646" t="str">
            <v>475200000, Мангистауская область, Тупкараганский район, месторождение Каражанбас, база МТС АО Каражанбасмунай</v>
          </cell>
          <cell r="EU1646" t="str">
            <v>С даты подписания договора в течение 200 календарных дней</v>
          </cell>
          <cell r="EV1646" t="str">
            <v>ок</v>
          </cell>
          <cell r="EW1646">
            <v>231412</v>
          </cell>
          <cell r="EX1646" t="str">
            <v>231412.950.000000</v>
          </cell>
          <cell r="EY1646" t="str">
            <v>Фланец</v>
          </cell>
          <cell r="EZ1646" t="str">
            <v>из стеклопластика</v>
          </cell>
        </row>
        <row r="1647">
          <cell r="CI1647" t="str">
            <v>210-01629</v>
          </cell>
          <cell r="CJ1647" t="str">
            <v>Фланец: стеклопластиковый, раструбный с раструбно-шиповым соединением Ду-500мм, Ру-3,0МПа</v>
          </cell>
          <cell r="CK1647" t="str">
            <v>ШТ</v>
          </cell>
          <cell r="CL1647" t="e">
            <v>#N/A</v>
          </cell>
          <cell r="CM1647" t="e">
            <v>#N/A</v>
          </cell>
          <cell r="CN1647">
            <v>524827.19999999995</v>
          </cell>
          <cell r="CU1647">
            <v>0</v>
          </cell>
          <cell r="CV1647">
            <v>0</v>
          </cell>
          <cell r="CY1647">
            <v>3</v>
          </cell>
          <cell r="CZ1647">
            <v>1574481.5999999999</v>
          </cell>
          <cell r="DB1647">
            <v>0</v>
          </cell>
          <cell r="DC1647">
            <v>0</v>
          </cell>
          <cell r="DE1647">
            <v>0</v>
          </cell>
          <cell r="DF1647">
            <v>0</v>
          </cell>
          <cell r="DH1647">
            <v>0</v>
          </cell>
          <cell r="DI1647">
            <v>0</v>
          </cell>
          <cell r="DL1647">
            <v>0</v>
          </cell>
          <cell r="DN1647">
            <v>0</v>
          </cell>
          <cell r="DO1647">
            <v>0</v>
          </cell>
          <cell r="DR1647">
            <v>0</v>
          </cell>
          <cell r="DU1647">
            <v>3</v>
          </cell>
          <cell r="DV1647">
            <v>1574481.5999999999</v>
          </cell>
          <cell r="EA1647" t="str">
            <v>ГПЗ</v>
          </cell>
          <cell r="EC1647" t="str">
            <v>3876 Т</v>
          </cell>
          <cell r="EG1647">
            <v>0</v>
          </cell>
          <cell r="EH1647" t="str">
            <v>3875 Т</v>
          </cell>
          <cell r="EJ1647" t="str">
            <v>СПТ</v>
          </cell>
          <cell r="EK1647" t="str">
            <v>ЗЦП</v>
          </cell>
          <cell r="EL1647" t="str">
            <v>ЭПВ/ТПФ</v>
          </cell>
          <cell r="EO1647" t="str">
            <v>ДКС</v>
          </cell>
          <cell r="EP1647" t="str">
            <v>ЦП</v>
          </cell>
          <cell r="ES1647" t="str">
            <v>08.2023</v>
          </cell>
          <cell r="ET1647" t="str">
            <v>475200000, Мангистауская область, Тупкараганский район, месторождение Каражанбас, база МТС АО Каражанбасмунай</v>
          </cell>
          <cell r="EU1647" t="str">
            <v>С даты подписания договора до 31.12.2023</v>
          </cell>
          <cell r="EW1647" t="e">
            <v>#VALUE!</v>
          </cell>
          <cell r="EX1647" t="str">
            <v>231412.950.000000</v>
          </cell>
          <cell r="EY1647" t="str">
            <v>Фланец</v>
          </cell>
          <cell r="EZ1647" t="str">
            <v>из стеклопластика</v>
          </cell>
        </row>
        <row r="1648">
          <cell r="CI1648" t="str">
            <v>310-00666</v>
          </cell>
          <cell r="CJ1648" t="str">
            <v>Цемент строительный, в мешках по 50 кг, марки М400…~Cement for construction, in bags of 50 kg, brand M400</v>
          </cell>
          <cell r="CK1648" t="str">
            <v>Т</v>
          </cell>
          <cell r="CL1648" t="e">
            <v>#N/A</v>
          </cell>
          <cell r="CM1648" t="e">
            <v>#N/A</v>
          </cell>
          <cell r="CN1648">
            <v>46584.67</v>
          </cell>
          <cell r="CO1648">
            <v>0.81417458945548837</v>
          </cell>
          <cell r="CP1648">
            <v>0</v>
          </cell>
          <cell r="CQ1648" t="str">
            <v>приостановлен</v>
          </cell>
          <cell r="CR1648">
            <v>0</v>
          </cell>
          <cell r="CS1648">
            <v>0</v>
          </cell>
          <cell r="CT1648">
            <v>0</v>
          </cell>
          <cell r="CU1648">
            <v>0.81417458945548837</v>
          </cell>
          <cell r="CV1648">
            <v>-0.81417458945548837</v>
          </cell>
          <cell r="CW1648">
            <v>0</v>
          </cell>
          <cell r="CY1648">
            <v>0</v>
          </cell>
          <cell r="CZ1648">
            <v>0</v>
          </cell>
          <cell r="DB1648">
            <v>0</v>
          </cell>
          <cell r="DC1648">
            <v>0</v>
          </cell>
          <cell r="DE1648">
            <v>0</v>
          </cell>
          <cell r="DF1648">
            <v>0</v>
          </cell>
          <cell r="DH1648">
            <v>0</v>
          </cell>
          <cell r="DI1648">
            <v>0</v>
          </cell>
          <cell r="DL1648">
            <v>0</v>
          </cell>
          <cell r="DN1648">
            <v>0</v>
          </cell>
          <cell r="DO1648">
            <v>0</v>
          </cell>
          <cell r="DP1648" t="str">
            <v>Заменен на код 310-00247</v>
          </cell>
          <cell r="DR1648">
            <v>0</v>
          </cell>
          <cell r="DU1648">
            <v>0</v>
          </cell>
          <cell r="DV1648">
            <v>0</v>
          </cell>
          <cell r="EG1648">
            <v>0</v>
          </cell>
          <cell r="EH1648" t="e">
            <v>#N/A</v>
          </cell>
          <cell r="EK1648" t="str">
            <v>ЦПЭ</v>
          </cell>
          <cell r="EO1648" t="str">
            <v>ДКС</v>
          </cell>
          <cell r="EP1648" t="e">
            <v>#N/A</v>
          </cell>
          <cell r="ES1648" t="e">
            <v>#N/A</v>
          </cell>
          <cell r="ET1648" t="str">
            <v>471010000, Мангистауская область, Актау Г.А., г.Актау, промышленная зона, БМТС АО Каражанбасмунай</v>
          </cell>
          <cell r="EU1648" t="str">
            <v>С даты подписания договора в течение 60 календарных дней</v>
          </cell>
          <cell r="EV1648" t="str">
            <v>ок</v>
          </cell>
          <cell r="EW1648" t="e">
            <v>#VALUE!</v>
          </cell>
          <cell r="EX1648" t="str">
            <v>235112.900.000014</v>
          </cell>
          <cell r="EY1648" t="str">
            <v>Цемент общестроительный</v>
          </cell>
          <cell r="EZ1648" t="str">
            <v>марка ШПЦ-400</v>
          </cell>
        </row>
        <row r="1649">
          <cell r="CI1649" t="str">
            <v>310-00259</v>
          </cell>
          <cell r="CJ1649" t="str">
            <v>Цемент: глиноземистый, ГЦ50, ГОСТ 969-91....~Cement: aluminous, ГЦ50, ГОСТ 969-91....</v>
          </cell>
          <cell r="CK1649" t="str">
            <v>Т</v>
          </cell>
          <cell r="CL1649" t="e">
            <v>#N/A</v>
          </cell>
          <cell r="CM1649" t="e">
            <v>#N/A</v>
          </cell>
          <cell r="CN1649">
            <v>363913.04</v>
          </cell>
          <cell r="CO1649">
            <v>2</v>
          </cell>
          <cell r="CP1649">
            <v>1.55</v>
          </cell>
          <cell r="CQ1649" t="str">
            <v>сост</v>
          </cell>
          <cell r="CR1649">
            <v>2</v>
          </cell>
          <cell r="CS1649">
            <v>1.55</v>
          </cell>
          <cell r="CT1649">
            <v>0</v>
          </cell>
          <cell r="CU1649">
            <v>2</v>
          </cell>
          <cell r="CV1649">
            <v>0</v>
          </cell>
          <cell r="CW1649">
            <v>0</v>
          </cell>
          <cell r="CY1649">
            <v>2</v>
          </cell>
          <cell r="CZ1649">
            <v>727826.08</v>
          </cell>
          <cell r="DB1649">
            <v>0</v>
          </cell>
          <cell r="DC1649">
            <v>0</v>
          </cell>
          <cell r="DE1649">
            <v>0</v>
          </cell>
          <cell r="DF1649">
            <v>0</v>
          </cell>
          <cell r="DH1649">
            <v>0</v>
          </cell>
          <cell r="DI1649">
            <v>0</v>
          </cell>
          <cell r="DL1649">
            <v>0</v>
          </cell>
          <cell r="DN1649">
            <v>0</v>
          </cell>
          <cell r="DO1649">
            <v>0</v>
          </cell>
          <cell r="DR1649">
            <v>0</v>
          </cell>
          <cell r="DU1649">
            <v>2</v>
          </cell>
          <cell r="DV1649">
            <v>727826.08</v>
          </cell>
          <cell r="EA1649" t="str">
            <v>ГПЗ</v>
          </cell>
          <cell r="EF1649">
            <v>2</v>
          </cell>
          <cell r="EG1649">
            <v>727826.08</v>
          </cell>
          <cell r="EH1649" t="e">
            <v>#N/A</v>
          </cell>
          <cell r="EJ1649" t="str">
            <v>26-2</v>
          </cell>
          <cell r="EK1649" t="str">
            <v>ЗЦП</v>
          </cell>
          <cell r="EO1649" t="str">
            <v>ДКС</v>
          </cell>
          <cell r="EP1649" t="str">
            <v>ЦП</v>
          </cell>
          <cell r="ES1649" t="str">
            <v>01.2023</v>
          </cell>
          <cell r="ET1649" t="str">
            <v>475200000, Мангистауская область, Тупкараганский район, месторождение Каражанбас, база МТС АО Каражанбасмунай</v>
          </cell>
          <cell r="EU1649" t="str">
            <v>С даты подписания договора в течение 45 календарных дней</v>
          </cell>
          <cell r="EW1649" t="e">
            <v>#VALUE!</v>
          </cell>
          <cell r="EX1649" t="str">
            <v>235112.500.000002</v>
          </cell>
          <cell r="EY1649" t="str">
            <v>Цемент глиноземистый и высокоглиноземистый</v>
          </cell>
          <cell r="EZ1649" t="str">
            <v>марка ГЦ-50</v>
          </cell>
        </row>
        <row r="1650">
          <cell r="CI1650" t="str">
            <v>310-00247</v>
          </cell>
          <cell r="CJ1650" t="str">
            <v>Цемент: общестроительный на основе портландцементного клинкера, маркиЦЕМ II/А 42,5Н, 50кг мешок, ГОСТ 30515-2013...</v>
          </cell>
          <cell r="CK1650" t="str">
            <v>Т</v>
          </cell>
          <cell r="CL1650" t="e">
            <v>#N/A</v>
          </cell>
          <cell r="CM1650" t="e">
            <v>#N/A</v>
          </cell>
          <cell r="CN1650">
            <v>46629.4</v>
          </cell>
          <cell r="CO1650">
            <v>108</v>
          </cell>
          <cell r="CP1650">
            <v>108</v>
          </cell>
          <cell r="CQ1650" t="str">
            <v>сост</v>
          </cell>
          <cell r="CR1650">
            <v>41.849999999999994</v>
          </cell>
          <cell r="CS1650">
            <v>54</v>
          </cell>
          <cell r="CT1650">
            <v>25.8</v>
          </cell>
          <cell r="CU1650">
            <v>82.2</v>
          </cell>
          <cell r="CV1650">
            <v>-40.350000000000009</v>
          </cell>
          <cell r="CW1650">
            <v>0</v>
          </cell>
          <cell r="CY1650">
            <v>40</v>
          </cell>
          <cell r="CZ1650">
            <v>1865176</v>
          </cell>
          <cell r="DB1650">
            <v>0</v>
          </cell>
          <cell r="DC1650">
            <v>0</v>
          </cell>
          <cell r="DE1650">
            <v>0</v>
          </cell>
          <cell r="DF1650">
            <v>0</v>
          </cell>
          <cell r="DH1650">
            <v>0</v>
          </cell>
          <cell r="DI1650">
            <v>0</v>
          </cell>
          <cell r="DK1650">
            <v>0</v>
          </cell>
          <cell r="DL1650">
            <v>0</v>
          </cell>
          <cell r="DN1650">
            <v>0</v>
          </cell>
          <cell r="DO1650">
            <v>0</v>
          </cell>
          <cell r="DQ1650">
            <v>0</v>
          </cell>
          <cell r="DR1650">
            <v>0</v>
          </cell>
          <cell r="DU1650">
            <v>40</v>
          </cell>
          <cell r="DV1650">
            <v>1865176</v>
          </cell>
          <cell r="EA1650" t="str">
            <v>ГПЗ</v>
          </cell>
          <cell r="EF1650">
            <v>40</v>
          </cell>
          <cell r="EG1650">
            <v>1865176</v>
          </cell>
          <cell r="EH1650" t="e">
            <v>#N/A</v>
          </cell>
          <cell r="EJ1650" t="str">
            <v>26</v>
          </cell>
          <cell r="EK1650" t="str">
            <v>ЗЦП</v>
          </cell>
          <cell r="EO1650" t="str">
            <v>ДКС</v>
          </cell>
          <cell r="EP1650" t="str">
            <v>ЦП</v>
          </cell>
          <cell r="ES1650" t="str">
            <v>10.2022</v>
          </cell>
          <cell r="ET1650" t="str">
            <v>475200000, Мангистауская область, Тупкараганский район, месторождение Каражанбас, база МТС АО Каражанбасмунай</v>
          </cell>
          <cell r="EU1650" t="str">
            <v>С даты подписания договора в течение 75 календарных дней</v>
          </cell>
          <cell r="EW1650">
            <v>235112</v>
          </cell>
          <cell r="EX1650" t="str">
            <v>235112.900.000027</v>
          </cell>
          <cell r="EY1650" t="str">
            <v>Цемент общестроительный</v>
          </cell>
          <cell r="EZ1650" t="str">
            <v>марка ЦЕМ II/A 42,5Н</v>
          </cell>
        </row>
        <row r="1651">
          <cell r="CI1651" t="str">
            <v>310-00247</v>
          </cell>
          <cell r="CJ1651" t="str">
            <v>Цемент: общестроительный на основе портландцементного клинкера, маркиЦЕМ II/А 42,5Н, 50кг мешок, ГОСТ 30515-2013...</v>
          </cell>
          <cell r="CK1651" t="str">
            <v>Т</v>
          </cell>
          <cell r="CL1651" t="e">
            <v>#N/A</v>
          </cell>
          <cell r="CM1651" t="e">
            <v>#N/A</v>
          </cell>
          <cell r="CN1651">
            <v>46629.4</v>
          </cell>
          <cell r="CU1651">
            <v>0</v>
          </cell>
          <cell r="CV1651">
            <v>0</v>
          </cell>
          <cell r="CY1651">
            <v>43.790999999999997</v>
          </cell>
          <cell r="CZ1651">
            <v>2041948.0554</v>
          </cell>
          <cell r="DB1651">
            <v>0</v>
          </cell>
          <cell r="DC1651">
            <v>0</v>
          </cell>
          <cell r="DE1651">
            <v>0</v>
          </cell>
          <cell r="DF1651">
            <v>0</v>
          </cell>
          <cell r="DH1651">
            <v>0.79100000000000004</v>
          </cell>
          <cell r="DI1651">
            <v>36883.8554</v>
          </cell>
          <cell r="DK1651">
            <v>0</v>
          </cell>
          <cell r="DL1651">
            <v>0</v>
          </cell>
          <cell r="DN1651">
            <v>0</v>
          </cell>
          <cell r="DO1651">
            <v>0</v>
          </cell>
          <cell r="DR1651">
            <v>0</v>
          </cell>
          <cell r="DU1651">
            <v>43</v>
          </cell>
          <cell r="DV1651">
            <v>2005064.2</v>
          </cell>
          <cell r="EA1651" t="str">
            <v>ГПЗ</v>
          </cell>
          <cell r="EF1651">
            <v>43</v>
          </cell>
          <cell r="EG1651">
            <v>2005064.2</v>
          </cell>
          <cell r="EH1651" t="e">
            <v>#N/A</v>
          </cell>
          <cell r="EJ1651" t="str">
            <v>26-3</v>
          </cell>
          <cell r="EK1651" t="str">
            <v>ЗЦП</v>
          </cell>
          <cell r="EO1651" t="str">
            <v>ДКС</v>
          </cell>
          <cell r="EP1651" t="str">
            <v>ЦП</v>
          </cell>
          <cell r="ES1651" t="str">
            <v>03.2023</v>
          </cell>
          <cell r="ET1651" t="str">
            <v>475200000, Мангистауская область, Тупкараганский район, месторождение Каражанбас, база МТС АО Каражанбасмунай</v>
          </cell>
          <cell r="EU1651" t="str">
            <v>С даты подписания договора в течение 60 календарных дней</v>
          </cell>
          <cell r="EW1651" t="e">
            <v>#VALUE!</v>
          </cell>
          <cell r="EX1651" t="str">
            <v>235112.900.000027</v>
          </cell>
          <cell r="EY1651" t="str">
            <v>Цемент общестроительный</v>
          </cell>
          <cell r="EZ1651" t="str">
            <v>марка ЦЕМ II/A 42,5Н</v>
          </cell>
        </row>
        <row r="1652">
          <cell r="CI1652" t="str">
            <v>310-00247</v>
          </cell>
          <cell r="CJ1652" t="str">
            <v>Цемент: общестроительный на основе портландцементного клинкера, маркиЦЕМ II/А 42,5Н, 50кг мешок, ГОСТ 30515-2013...</v>
          </cell>
          <cell r="CK1652" t="str">
            <v>Т</v>
          </cell>
          <cell r="CL1652" t="e">
            <v>#N/A</v>
          </cell>
          <cell r="CM1652" t="e">
            <v>#N/A</v>
          </cell>
          <cell r="CN1652">
            <v>46629.4</v>
          </cell>
          <cell r="CU1652">
            <v>0</v>
          </cell>
          <cell r="CV1652">
            <v>0</v>
          </cell>
          <cell r="CY1652">
            <v>8</v>
          </cell>
          <cell r="CZ1652">
            <v>373035.2</v>
          </cell>
          <cell r="DB1652">
            <v>0</v>
          </cell>
          <cell r="DC1652">
            <v>0</v>
          </cell>
          <cell r="DE1652">
            <v>0</v>
          </cell>
          <cell r="DF1652">
            <v>0</v>
          </cell>
          <cell r="DH1652">
            <v>0</v>
          </cell>
          <cell r="DI1652">
            <v>0</v>
          </cell>
          <cell r="DK1652">
            <v>0</v>
          </cell>
          <cell r="DL1652">
            <v>0</v>
          </cell>
          <cell r="DN1652">
            <v>0</v>
          </cell>
          <cell r="DO1652">
            <v>0</v>
          </cell>
          <cell r="DR1652">
            <v>0</v>
          </cell>
          <cell r="DU1652">
            <v>8</v>
          </cell>
          <cell r="DV1652">
            <v>373035.2</v>
          </cell>
          <cell r="EA1652" t="str">
            <v>доп.согл.</v>
          </cell>
          <cell r="EF1652">
            <v>8</v>
          </cell>
          <cell r="EG1652">
            <v>373035.2</v>
          </cell>
          <cell r="EH1652" t="e">
            <v>#N/A</v>
          </cell>
          <cell r="EJ1652" t="str">
            <v>26-3 Допик</v>
          </cell>
          <cell r="EK1652" t="str">
            <v>доп.согл.</v>
          </cell>
          <cell r="EO1652" t="str">
            <v>ДКС</v>
          </cell>
          <cell r="EP1652" t="str">
            <v>ЦП</v>
          </cell>
          <cell r="ES1652" t="str">
            <v>03.2023</v>
          </cell>
          <cell r="ET1652" t="str">
            <v>475200000, Мангистауская область, Тупкараганский район, месторождение Каражанбас, база МТС АО Каражанбасмунай</v>
          </cell>
          <cell r="EU1652" t="str">
            <v>С даты подписания договора в течение 75 календарных дней</v>
          </cell>
          <cell r="EW1652" t="e">
            <v>#VALUE!</v>
          </cell>
          <cell r="EX1652" t="str">
            <v>235112.900.000027</v>
          </cell>
          <cell r="EY1652" t="str">
            <v>Цемент общестроительный</v>
          </cell>
          <cell r="EZ1652" t="str">
            <v>марка ЦЕМ II/A 42,5Н</v>
          </cell>
        </row>
        <row r="1653">
          <cell r="CI1653" t="str">
            <v>310-00040</v>
          </cell>
          <cell r="CJ1653" t="str">
            <v>Шпатлевка: сухая отделочная на гипсовой основе Alinex Glatt, мешок 25 кг....~Filler: crack, dry mixture, Alinex Glatt, 25 kg sxs....</v>
          </cell>
          <cell r="CK1653" t="str">
            <v>МЕШ</v>
          </cell>
          <cell r="CL1653" t="e">
            <v>#N/A</v>
          </cell>
          <cell r="CM1653" t="e">
            <v>#N/A</v>
          </cell>
          <cell r="CN1653">
            <v>4442.5</v>
          </cell>
          <cell r="CO1653">
            <v>0</v>
          </cell>
          <cell r="CP1653">
            <v>0</v>
          </cell>
          <cell r="CQ1653" t="e">
            <v>#N/A</v>
          </cell>
          <cell r="CR1653">
            <v>0</v>
          </cell>
          <cell r="CS1653">
            <v>0</v>
          </cell>
          <cell r="CT1653">
            <v>0</v>
          </cell>
          <cell r="CU1653">
            <v>0</v>
          </cell>
          <cell r="CV1653">
            <v>0</v>
          </cell>
          <cell r="CW1653">
            <v>0</v>
          </cell>
          <cell r="CY1653">
            <v>58</v>
          </cell>
          <cell r="CZ1653">
            <v>257665</v>
          </cell>
          <cell r="DB1653">
            <v>0</v>
          </cell>
          <cell r="DC1653">
            <v>0</v>
          </cell>
          <cell r="DE1653">
            <v>0</v>
          </cell>
          <cell r="DF1653">
            <v>0</v>
          </cell>
          <cell r="DH1653">
            <v>0</v>
          </cell>
          <cell r="DI1653">
            <v>0</v>
          </cell>
          <cell r="DL1653">
            <v>0</v>
          </cell>
          <cell r="DN1653">
            <v>0</v>
          </cell>
          <cell r="DO1653">
            <v>0</v>
          </cell>
          <cell r="DR1653">
            <v>0</v>
          </cell>
          <cell r="DU1653">
            <v>58</v>
          </cell>
          <cell r="DV1653">
            <v>257665</v>
          </cell>
          <cell r="EA1653" t="str">
            <v>ГПЗ</v>
          </cell>
          <cell r="EF1653">
            <v>58</v>
          </cell>
          <cell r="EG1653">
            <v>257665</v>
          </cell>
          <cell r="EH1653" t="e">
            <v>#N/A</v>
          </cell>
          <cell r="EJ1653" t="str">
            <v>73</v>
          </cell>
          <cell r="EK1653" t="str">
            <v>ЗЦП</v>
          </cell>
          <cell r="EO1653" t="str">
            <v>ДКС</v>
          </cell>
          <cell r="EP1653" t="str">
            <v>ЦП</v>
          </cell>
          <cell r="ES1653" t="str">
            <v>05.2023</v>
          </cell>
          <cell r="ET1653" t="str">
            <v>471010000, Мангистауская область, Актау Г.А., г.Актау, промышленная зона, БМТС АО Каражанбасмунай</v>
          </cell>
          <cell r="EU1653" t="str">
            <v>С даты подписания договора в течение 60 календарных дней</v>
          </cell>
          <cell r="EV1653" t="str">
            <v>ок</v>
          </cell>
          <cell r="EW1653" t="e">
            <v>#VALUE!</v>
          </cell>
          <cell r="EX1653" t="str">
            <v>203022.550.000005</v>
          </cell>
          <cell r="EY1653" t="str">
            <v>Шпатлевка</v>
          </cell>
          <cell r="EZ1653" t="str">
            <v>гипсовая</v>
          </cell>
        </row>
        <row r="1654">
          <cell r="CI1654" t="str">
            <v>310-00039</v>
          </cell>
          <cell r="CJ1654" t="str">
            <v>Шпатлевка: сухая отделочная смесь, для гипсокартона ТИП ALINEX JOINT, ISO 9001-2000, 1МЕШ=25КГ....~Putty, CRACK, DRY, TYPE ALINEX JO"INT, for drywall ISO 9001-2000, 1BG=25KG....</v>
          </cell>
          <cell r="CK1654" t="str">
            <v>КГ</v>
          </cell>
          <cell r="CL1654" t="e">
            <v>#N/A</v>
          </cell>
          <cell r="CM1654" t="e">
            <v>#N/A</v>
          </cell>
          <cell r="CN1654">
            <v>282.5</v>
          </cell>
          <cell r="CO1654">
            <v>0</v>
          </cell>
          <cell r="CP1654">
            <v>0</v>
          </cell>
          <cell r="CQ1654" t="e">
            <v>#N/A</v>
          </cell>
          <cell r="CR1654">
            <v>0</v>
          </cell>
          <cell r="CS1654">
            <v>0</v>
          </cell>
          <cell r="CT1654">
            <v>0</v>
          </cell>
          <cell r="CU1654">
            <v>0</v>
          </cell>
          <cell r="CV1654">
            <v>0</v>
          </cell>
          <cell r="CW1654">
            <v>0</v>
          </cell>
          <cell r="CY1654">
            <v>271</v>
          </cell>
          <cell r="CZ1654">
            <v>76557.5</v>
          </cell>
          <cell r="DB1654">
            <v>0</v>
          </cell>
          <cell r="DC1654">
            <v>0</v>
          </cell>
          <cell r="DE1654">
            <v>0</v>
          </cell>
          <cell r="DF1654">
            <v>0</v>
          </cell>
          <cell r="DH1654">
            <v>0</v>
          </cell>
          <cell r="DI1654">
            <v>0</v>
          </cell>
          <cell r="DL1654">
            <v>0</v>
          </cell>
          <cell r="DN1654">
            <v>0</v>
          </cell>
          <cell r="DO1654">
            <v>0</v>
          </cell>
          <cell r="DR1654">
            <v>0</v>
          </cell>
          <cell r="DU1654">
            <v>271</v>
          </cell>
          <cell r="DV1654">
            <v>76557.5</v>
          </cell>
          <cell r="EA1654" t="str">
            <v>ГПЗ</v>
          </cell>
          <cell r="EF1654">
            <v>271</v>
          </cell>
          <cell r="EG1654">
            <v>76557.5</v>
          </cell>
          <cell r="EH1654" t="e">
            <v>#N/A</v>
          </cell>
          <cell r="EJ1654" t="str">
            <v>73</v>
          </cell>
          <cell r="EK1654" t="str">
            <v>ЗЦП</v>
          </cell>
          <cell r="EO1654" t="str">
            <v>ДКС</v>
          </cell>
          <cell r="EP1654" t="str">
            <v>ЦП</v>
          </cell>
          <cell r="ES1654" t="str">
            <v>05.2023</v>
          </cell>
          <cell r="ET1654" t="str">
            <v>471010000, Мангистауская область, Актау Г.А., г.Актау, промышленная зона, БМТС АО Каражанбасмунай</v>
          </cell>
          <cell r="EU1654" t="str">
            <v>С даты подписания договора в течение 60 календарных дней</v>
          </cell>
          <cell r="EV1654" t="str">
            <v>ок</v>
          </cell>
          <cell r="EW1654" t="e">
            <v>#VALUE!</v>
          </cell>
          <cell r="EX1654" t="str">
            <v>203022.550.000005</v>
          </cell>
          <cell r="EY1654" t="str">
            <v>Шпатлевка</v>
          </cell>
          <cell r="EZ1654" t="str">
            <v>гипсовая</v>
          </cell>
        </row>
        <row r="1655">
          <cell r="CI1655" t="str">
            <v>310-00041</v>
          </cell>
          <cell r="CJ1655" t="str">
            <v>Шпатлевка: сухая, Alinex Finish, мешок 25 кг....~Putty: dry mixture, Alinex Finish, 25 kg sxs....</v>
          </cell>
          <cell r="CK1655" t="str">
            <v>МЕШ</v>
          </cell>
          <cell r="CL1655" t="e">
            <v>#N/A</v>
          </cell>
          <cell r="CM1655" t="e">
            <v>#N/A</v>
          </cell>
          <cell r="CN1655">
            <v>5112.5</v>
          </cell>
          <cell r="CO1655">
            <v>0</v>
          </cell>
          <cell r="CP1655">
            <v>0</v>
          </cell>
          <cell r="CQ1655" t="e">
            <v>#N/A</v>
          </cell>
          <cell r="CR1655">
            <v>0</v>
          </cell>
          <cell r="CS1655">
            <v>0</v>
          </cell>
          <cell r="CT1655">
            <v>8</v>
          </cell>
          <cell r="CU1655">
            <v>-8</v>
          </cell>
          <cell r="CV1655">
            <v>8</v>
          </cell>
          <cell r="CW1655">
            <v>0</v>
          </cell>
          <cell r="CY1655">
            <v>50</v>
          </cell>
          <cell r="CZ1655">
            <v>255625</v>
          </cell>
          <cell r="DB1655">
            <v>0</v>
          </cell>
          <cell r="DC1655">
            <v>0</v>
          </cell>
          <cell r="DE1655">
            <v>0</v>
          </cell>
          <cell r="DF1655">
            <v>0</v>
          </cell>
          <cell r="DH1655">
            <v>0</v>
          </cell>
          <cell r="DI1655">
            <v>0</v>
          </cell>
          <cell r="DL1655">
            <v>0</v>
          </cell>
          <cell r="DN1655">
            <v>0</v>
          </cell>
          <cell r="DO1655">
            <v>0</v>
          </cell>
          <cell r="DR1655">
            <v>0</v>
          </cell>
          <cell r="DU1655">
            <v>50</v>
          </cell>
          <cell r="DV1655">
            <v>255625</v>
          </cell>
          <cell r="EA1655" t="str">
            <v>ГПЗ</v>
          </cell>
          <cell r="EF1655">
            <v>50</v>
          </cell>
          <cell r="EG1655">
            <v>255625</v>
          </cell>
          <cell r="EH1655" t="e">
            <v>#N/A</v>
          </cell>
          <cell r="EJ1655" t="str">
            <v>73</v>
          </cell>
          <cell r="EK1655" t="str">
            <v>ЗЦП</v>
          </cell>
          <cell r="EO1655" t="str">
            <v>ДКС</v>
          </cell>
          <cell r="EP1655" t="str">
            <v>ЦП</v>
          </cell>
          <cell r="ES1655" t="str">
            <v>05.2023</v>
          </cell>
          <cell r="ET1655" t="str">
            <v>471010000, Мангистауская область, Актау Г.А., г.Актау, промышленная зона, БМТС АО Каражанбасмунай</v>
          </cell>
          <cell r="EU1655" t="str">
            <v>С даты подписания договора в течение 60 календарных дней</v>
          </cell>
          <cell r="EV1655" t="str">
            <v>ок</v>
          </cell>
          <cell r="EW1655" t="e">
            <v>#VALUE!</v>
          </cell>
          <cell r="EX1655" t="str">
            <v>203022.550.000005</v>
          </cell>
          <cell r="EY1655" t="str">
            <v>Шпатлевка</v>
          </cell>
          <cell r="EZ1655" t="str">
            <v>гипсовая</v>
          </cell>
        </row>
        <row r="1656">
          <cell r="CI1656" t="str">
            <v>310-00270</v>
          </cell>
          <cell r="CJ1656" t="str">
            <v>Шпингалет: накладной, стальной....~Latch: laid on, steel....</v>
          </cell>
          <cell r="CK1656" t="str">
            <v>ШТ</v>
          </cell>
          <cell r="CL1656" t="e">
            <v>#N/A</v>
          </cell>
          <cell r="CM1656" t="e">
            <v>#N/A</v>
          </cell>
          <cell r="CN1656">
            <v>377.19</v>
          </cell>
          <cell r="CO1656">
            <v>270</v>
          </cell>
          <cell r="CP1656">
            <v>270</v>
          </cell>
          <cell r="CQ1656" t="str">
            <v>сост</v>
          </cell>
          <cell r="CR1656">
            <v>0</v>
          </cell>
          <cell r="CS1656">
            <v>110</v>
          </cell>
          <cell r="CT1656">
            <v>110</v>
          </cell>
          <cell r="CU1656">
            <v>160</v>
          </cell>
          <cell r="CV1656">
            <v>-160</v>
          </cell>
          <cell r="CW1656">
            <v>0</v>
          </cell>
          <cell r="CY1656">
            <v>170</v>
          </cell>
          <cell r="CZ1656">
            <v>64122.3</v>
          </cell>
          <cell r="DB1656">
            <v>0</v>
          </cell>
          <cell r="DC1656">
            <v>0</v>
          </cell>
          <cell r="DE1656">
            <v>0</v>
          </cell>
          <cell r="DF1656">
            <v>0</v>
          </cell>
          <cell r="DH1656">
            <v>0</v>
          </cell>
          <cell r="DI1656">
            <v>0</v>
          </cell>
          <cell r="DL1656">
            <v>0</v>
          </cell>
          <cell r="DN1656">
            <v>0</v>
          </cell>
          <cell r="DO1656">
            <v>0</v>
          </cell>
          <cell r="DR1656">
            <v>0</v>
          </cell>
          <cell r="DU1656">
            <v>170</v>
          </cell>
          <cell r="DV1656">
            <v>64122.3</v>
          </cell>
          <cell r="EA1656" t="str">
            <v>100 МРП</v>
          </cell>
          <cell r="EF1656">
            <v>170</v>
          </cell>
          <cell r="EG1656">
            <v>64122.3</v>
          </cell>
          <cell r="EH1656" t="e">
            <v>#N/A</v>
          </cell>
          <cell r="EJ1656" t="str">
            <v>2 (МРП)</v>
          </cell>
          <cell r="EK1656" t="str">
            <v>100 МРП</v>
          </cell>
          <cell r="EL1656" t="str">
            <v>МХБ</v>
          </cell>
          <cell r="EO1656" t="str">
            <v>ДКС</v>
          </cell>
          <cell r="EP1656" t="e">
            <v>#N/A</v>
          </cell>
          <cell r="ES1656" t="e">
            <v>#N/A</v>
          </cell>
          <cell r="ET1656" t="str">
            <v>471010000, Мангистауская область, Актау Г.А., г.Актау, промышленная зона, БМТС АО Каражанбасмунай</v>
          </cell>
          <cell r="EW1656" t="e">
            <v>#VALUE!</v>
          </cell>
          <cell r="EX1656" t="str">
            <v>257213.300.000000</v>
          </cell>
          <cell r="EY1656" t="str">
            <v>Шпингалет</v>
          </cell>
          <cell r="EZ1656" t="str">
            <v>тип открытый, оконный</v>
          </cell>
        </row>
        <row r="1657">
          <cell r="CI1657" t="str">
            <v>330-01112</v>
          </cell>
          <cell r="CJ1657" t="str">
            <v>Шприц: пистолет, выдавливающий, для герметика, скелетного типа, 320мл, металлический....Gun: caulking, extrusive, for sealant, skeleton type, 320ml, metal....</v>
          </cell>
          <cell r="CK1657" t="str">
            <v>ШТ</v>
          </cell>
          <cell r="CL1657" t="e">
            <v>#N/A</v>
          </cell>
          <cell r="CM1657" t="e">
            <v>#N/A</v>
          </cell>
          <cell r="CN1657">
            <v>1749.5</v>
          </cell>
          <cell r="CO1657">
            <v>5</v>
          </cell>
          <cell r="CP1657">
            <v>5</v>
          </cell>
          <cell r="CQ1657" t="str">
            <v>сост</v>
          </cell>
          <cell r="CR1657">
            <v>0</v>
          </cell>
          <cell r="CS1657">
            <v>5</v>
          </cell>
          <cell r="CT1657">
            <v>5</v>
          </cell>
          <cell r="CU1657">
            <v>0</v>
          </cell>
          <cell r="CV1657">
            <v>0</v>
          </cell>
          <cell r="CW1657">
            <v>0</v>
          </cell>
          <cell r="CY1657">
            <v>44</v>
          </cell>
          <cell r="CZ1657">
            <v>76978</v>
          </cell>
          <cell r="DB1657">
            <v>0</v>
          </cell>
          <cell r="DC1657">
            <v>0</v>
          </cell>
          <cell r="DE1657">
            <v>0</v>
          </cell>
          <cell r="DF1657">
            <v>0</v>
          </cell>
          <cell r="DH1657">
            <v>0</v>
          </cell>
          <cell r="DI1657">
            <v>0</v>
          </cell>
          <cell r="DL1657">
            <v>0</v>
          </cell>
          <cell r="DN1657">
            <v>0</v>
          </cell>
          <cell r="DO1657">
            <v>0</v>
          </cell>
          <cell r="DR1657">
            <v>0</v>
          </cell>
          <cell r="DU1657">
            <v>44</v>
          </cell>
          <cell r="DV1657">
            <v>76978</v>
          </cell>
          <cell r="DW1657" t="str">
            <v>передан</v>
          </cell>
          <cell r="DX1657" t="str">
            <v>Направлено 21.04.2023</v>
          </cell>
          <cell r="EA1657" t="str">
            <v>100 МРП</v>
          </cell>
          <cell r="EF1657">
            <v>44</v>
          </cell>
          <cell r="EG1657">
            <v>76978</v>
          </cell>
          <cell r="EH1657" t="e">
            <v>#N/A</v>
          </cell>
          <cell r="EJ1657" t="str">
            <v>115 (МРП)</v>
          </cell>
          <cell r="EK1657" t="str">
            <v>100 МРП</v>
          </cell>
          <cell r="EO1657" t="str">
            <v>ДКС</v>
          </cell>
          <cell r="EP1657" t="e">
            <v>#N/A</v>
          </cell>
          <cell r="ES1657" t="e">
            <v>#N/A</v>
          </cell>
          <cell r="ET1657" t="str">
            <v>471010000, Мангистауская область, Актау Г.А., г.Актау, промышленная зона, БМТС АО Каражанбасмунай</v>
          </cell>
          <cell r="EU1657" t="str">
            <v>С даты подписания договора в течение 60 календарных дней</v>
          </cell>
          <cell r="EW1657" t="e">
            <v>#VALUE!</v>
          </cell>
          <cell r="EX1657" t="str">
            <v>257330.900.000007</v>
          </cell>
          <cell r="EY1657" t="str">
            <v>Пистолет</v>
          </cell>
          <cell r="EZ1657" t="str">
            <v>для герметика</v>
          </cell>
        </row>
        <row r="1658">
          <cell r="CI1658" t="str">
            <v>330-01795</v>
          </cell>
          <cell r="CJ1658" t="str">
            <v>Шумоизоляция: самоклеющаяся для воздуховодов в помещениях K-FLEX AIR, вид: рулон ширина 1 метр, толщина 6 мм, длина рулона 30 м, материал вспененный каучук.</v>
          </cell>
          <cell r="CK1658" t="str">
            <v>РУЛ</v>
          </cell>
          <cell r="CL1658" t="e">
            <v>#N/A</v>
          </cell>
          <cell r="CM1658" t="e">
            <v>#N/A</v>
          </cell>
          <cell r="CN1658">
            <v>0</v>
          </cell>
          <cell r="CU1658">
            <v>0</v>
          </cell>
          <cell r="CV1658">
            <v>0</v>
          </cell>
          <cell r="CY1658">
            <v>0</v>
          </cell>
          <cell r="CZ1658">
            <v>0</v>
          </cell>
          <cell r="DB1658">
            <v>0</v>
          </cell>
          <cell r="DC1658">
            <v>0</v>
          </cell>
          <cell r="DE1658">
            <v>0</v>
          </cell>
          <cell r="DF1658">
            <v>0</v>
          </cell>
          <cell r="DH1658">
            <v>0</v>
          </cell>
          <cell r="DI1658">
            <v>0</v>
          </cell>
          <cell r="DL1658">
            <v>0</v>
          </cell>
          <cell r="DN1658">
            <v>0</v>
          </cell>
          <cell r="DO1658">
            <v>0</v>
          </cell>
          <cell r="DR1658">
            <v>0</v>
          </cell>
          <cell r="DU1658">
            <v>0</v>
          </cell>
          <cell r="DV1658">
            <v>0</v>
          </cell>
          <cell r="EG1658">
            <v>0</v>
          </cell>
          <cell r="EH1658" t="e">
            <v>#N/A</v>
          </cell>
          <cell r="EO1658" t="str">
            <v>ДКС</v>
          </cell>
          <cell r="EP1658" t="e">
            <v>#N/A</v>
          </cell>
          <cell r="ES1658" t="e">
            <v>#N/A</v>
          </cell>
          <cell r="ET1658" t="str">
            <v>-</v>
          </cell>
          <cell r="EV1658" t="str">
            <v>Проставить</v>
          </cell>
          <cell r="EW1658" t="e">
            <v>#VALUE!</v>
          </cell>
          <cell r="EX1658" t="str">
            <v>281332.000.000180</v>
          </cell>
          <cell r="EY1658" t="str">
            <v>Шумоглушитель</v>
          </cell>
          <cell r="EZ1658" t="str">
            <v>для систем вентиляции</v>
          </cell>
        </row>
        <row r="1659">
          <cell r="CI1659" t="str">
            <v>310-00640</v>
          </cell>
          <cell r="CJ1659" t="str">
            <v>Шуруп 3,0 x 50мм по металлу....~Screw: 3.0 x 50mm; metal;..</v>
          </cell>
          <cell r="CK1659" t="str">
            <v>КГ</v>
          </cell>
          <cell r="CL1659" t="e">
            <v>#N/A</v>
          </cell>
          <cell r="CM1659" t="e">
            <v>#N/A</v>
          </cell>
          <cell r="CN1659">
            <v>2452</v>
          </cell>
          <cell r="CO1659">
            <v>4.4425237683664651</v>
          </cell>
          <cell r="CP1659">
            <v>0</v>
          </cell>
          <cell r="CQ1659">
            <v>0</v>
          </cell>
          <cell r="CR1659">
            <v>4.8</v>
          </cell>
          <cell r="CS1659">
            <v>0</v>
          </cell>
          <cell r="CT1659">
            <v>0.2</v>
          </cell>
          <cell r="CU1659">
            <v>4.2425237683664649</v>
          </cell>
          <cell r="CV1659">
            <v>0.55747623163353488</v>
          </cell>
          <cell r="CW1659">
            <v>0</v>
          </cell>
          <cell r="CY1659">
            <v>2</v>
          </cell>
          <cell r="CZ1659">
            <v>4904</v>
          </cell>
          <cell r="DB1659">
            <v>0</v>
          </cell>
          <cell r="DC1659">
            <v>0</v>
          </cell>
          <cell r="DE1659">
            <v>0</v>
          </cell>
          <cell r="DF1659">
            <v>0</v>
          </cell>
          <cell r="DH1659">
            <v>0</v>
          </cell>
          <cell r="DI1659">
            <v>0</v>
          </cell>
          <cell r="DL1659">
            <v>0</v>
          </cell>
          <cell r="DN1659">
            <v>0</v>
          </cell>
          <cell r="DO1659">
            <v>0</v>
          </cell>
          <cell r="DR1659">
            <v>0</v>
          </cell>
          <cell r="DU1659">
            <v>2</v>
          </cell>
          <cell r="DV1659">
            <v>4904</v>
          </cell>
          <cell r="EA1659" t="str">
            <v>100 МРП</v>
          </cell>
          <cell r="EF1659">
            <v>2</v>
          </cell>
          <cell r="EG1659">
            <v>4904</v>
          </cell>
          <cell r="EH1659" t="e">
            <v>#N/A</v>
          </cell>
          <cell r="EJ1659" t="str">
            <v>1 (МРП)</v>
          </cell>
          <cell r="EK1659" t="str">
            <v>100 МРП</v>
          </cell>
          <cell r="EO1659" t="str">
            <v>ДКС</v>
          </cell>
          <cell r="EP1659" t="e">
            <v>#N/A</v>
          </cell>
          <cell r="ES1659" t="e">
            <v>#N/A</v>
          </cell>
          <cell r="ET1659" t="str">
            <v>471010000, Мангистауская область, Актау Г.А., г.Актау, промышленная зона, БМТС АО Каражанбасмунай</v>
          </cell>
          <cell r="EV1659" t="str">
            <v>ок</v>
          </cell>
          <cell r="EW1659" t="e">
            <v>#VALUE!</v>
          </cell>
          <cell r="EX1659" t="str">
            <v>259411.900.000021</v>
          </cell>
          <cell r="EY1659" t="str">
            <v>Шуруп с полукруглой головкой</v>
          </cell>
          <cell r="EZ1659" t="str">
            <v>стальной, диаметр 3 мм</v>
          </cell>
        </row>
        <row r="1660">
          <cell r="CI1660" t="str">
            <v>310-00466</v>
          </cell>
          <cell r="CJ1660" t="str">
            <v>Шуруп 5x70мм....~Screw: 5x70mm....</v>
          </cell>
          <cell r="CK1660" t="str">
            <v>КГ</v>
          </cell>
          <cell r="CL1660" t="e">
            <v>#N/A</v>
          </cell>
          <cell r="CM1660" t="e">
            <v>#N/A</v>
          </cell>
          <cell r="CN1660">
            <v>1415</v>
          </cell>
          <cell r="CO1660">
            <v>2</v>
          </cell>
          <cell r="CP1660">
            <v>0</v>
          </cell>
          <cell r="CQ1660" t="str">
            <v>со склада</v>
          </cell>
          <cell r="CR1660">
            <v>5</v>
          </cell>
          <cell r="CS1660">
            <v>0</v>
          </cell>
          <cell r="CT1660">
            <v>0</v>
          </cell>
          <cell r="CU1660">
            <v>2</v>
          </cell>
          <cell r="CV1660">
            <v>3</v>
          </cell>
          <cell r="CW1660">
            <v>2</v>
          </cell>
          <cell r="CY1660">
            <v>2</v>
          </cell>
          <cell r="CZ1660">
            <v>2830</v>
          </cell>
          <cell r="DB1660">
            <v>0</v>
          </cell>
          <cell r="DC1660">
            <v>0</v>
          </cell>
          <cell r="DE1660">
            <v>0</v>
          </cell>
          <cell r="DF1660">
            <v>0</v>
          </cell>
          <cell r="DH1660">
            <v>2</v>
          </cell>
          <cell r="DI1660">
            <v>2830</v>
          </cell>
          <cell r="DK1660">
            <v>0</v>
          </cell>
          <cell r="DL1660">
            <v>0</v>
          </cell>
          <cell r="DN1660">
            <v>0</v>
          </cell>
          <cell r="DO1660">
            <v>0</v>
          </cell>
          <cell r="DQ1660">
            <v>0</v>
          </cell>
          <cell r="DR1660">
            <v>0</v>
          </cell>
          <cell r="DU1660">
            <v>0</v>
          </cell>
          <cell r="DV1660">
            <v>0</v>
          </cell>
          <cell r="EA1660" t="str">
            <v>со склада</v>
          </cell>
          <cell r="EG1660">
            <v>0</v>
          </cell>
          <cell r="EH1660" t="e">
            <v>#N/A</v>
          </cell>
          <cell r="EO1660" t="str">
            <v>ДКС</v>
          </cell>
          <cell r="EP1660" t="e">
            <v>#N/A</v>
          </cell>
          <cell r="ES1660" t="e">
            <v>#N/A</v>
          </cell>
          <cell r="ET1660" t="str">
            <v>-</v>
          </cell>
          <cell r="EV1660" t="str">
            <v>Проверить</v>
          </cell>
          <cell r="EW1660" t="e">
            <v>#VALUE!</v>
          </cell>
          <cell r="EX1660" t="str">
            <v>259411.900.000029</v>
          </cell>
          <cell r="EY1660" t="str">
            <v>Шуруп с шестигранной головкой</v>
          </cell>
          <cell r="EZ1660" t="str">
            <v>стальной, диаметр 6 мм</v>
          </cell>
        </row>
        <row r="1661">
          <cell r="CI1661" t="str">
            <v>310-00864</v>
          </cell>
          <cell r="CJ1661" t="str">
            <v>Шуруп по металлу 80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cell r="CK1661" t="str">
            <v>КГ</v>
          </cell>
          <cell r="CL1661" t="e">
            <v>#N/A</v>
          </cell>
          <cell r="CM1661" t="e">
            <v>#N/A</v>
          </cell>
          <cell r="CN1661">
            <v>1750</v>
          </cell>
          <cell r="CO1661">
            <v>2</v>
          </cell>
          <cell r="CP1661">
            <v>0</v>
          </cell>
          <cell r="CQ1661" t="str">
            <v>со склада</v>
          </cell>
          <cell r="CR1661">
            <v>5</v>
          </cell>
          <cell r="CS1661">
            <v>0</v>
          </cell>
          <cell r="CT1661">
            <v>0</v>
          </cell>
          <cell r="CU1661">
            <v>2</v>
          </cell>
          <cell r="CV1661">
            <v>3</v>
          </cell>
          <cell r="CW1661">
            <v>2</v>
          </cell>
          <cell r="CY1661">
            <v>2</v>
          </cell>
          <cell r="CZ1661">
            <v>3500</v>
          </cell>
          <cell r="DB1661">
            <v>0</v>
          </cell>
          <cell r="DC1661">
            <v>0</v>
          </cell>
          <cell r="DE1661">
            <v>0</v>
          </cell>
          <cell r="DF1661">
            <v>0</v>
          </cell>
          <cell r="DH1661">
            <v>2</v>
          </cell>
          <cell r="DI1661">
            <v>3500</v>
          </cell>
          <cell r="DK1661">
            <v>0</v>
          </cell>
          <cell r="DL1661">
            <v>0</v>
          </cell>
          <cell r="DN1661">
            <v>0</v>
          </cell>
          <cell r="DO1661">
            <v>0</v>
          </cell>
          <cell r="DQ1661">
            <v>0</v>
          </cell>
          <cell r="DR1661">
            <v>0</v>
          </cell>
          <cell r="DU1661">
            <v>0</v>
          </cell>
          <cell r="DV1661">
            <v>0</v>
          </cell>
          <cell r="EA1661" t="str">
            <v>со склада</v>
          </cell>
          <cell r="EG1661">
            <v>0</v>
          </cell>
          <cell r="EH1661" t="e">
            <v>#N/A</v>
          </cell>
          <cell r="EO1661" t="str">
            <v>ДКС</v>
          </cell>
          <cell r="EP1661" t="e">
            <v>#N/A</v>
          </cell>
          <cell r="ES1661" t="e">
            <v>#N/A</v>
          </cell>
          <cell r="ET1661" t="str">
            <v>-</v>
          </cell>
          <cell r="EV1661" t="str">
            <v>Проверить</v>
          </cell>
          <cell r="EW1661" t="e">
            <v>#VALUE!</v>
          </cell>
          <cell r="EX1661" t="str">
            <v>259411.900.000029</v>
          </cell>
          <cell r="EY1661" t="str">
            <v>Шуруп с шестигранной головкой</v>
          </cell>
          <cell r="EZ1661" t="str">
            <v>стальной, диаметр 6 мм</v>
          </cell>
        </row>
        <row r="1662">
          <cell r="CI1662" t="str">
            <v>310-00643</v>
          </cell>
          <cell r="CJ1662" t="str">
            <v>Шуруп по металлу, размеры 3,5 мм х 35 мм…~Screw…</v>
          </cell>
          <cell r="CK1662" t="str">
            <v>КГ</v>
          </cell>
          <cell r="CL1662" t="e">
            <v>#N/A</v>
          </cell>
          <cell r="CM1662" t="e">
            <v>#N/A</v>
          </cell>
          <cell r="CN1662">
            <v>1780</v>
          </cell>
          <cell r="CO1662">
            <v>5</v>
          </cell>
          <cell r="CP1662">
            <v>0</v>
          </cell>
          <cell r="CQ1662" t="str">
            <v>со склада</v>
          </cell>
          <cell r="CR1662">
            <v>4.55</v>
          </cell>
          <cell r="CS1662">
            <v>0</v>
          </cell>
          <cell r="CT1662">
            <v>0</v>
          </cell>
          <cell r="CU1662">
            <v>5</v>
          </cell>
          <cell r="CV1662">
            <v>-0.45000000000000018</v>
          </cell>
          <cell r="CW1662">
            <v>0</v>
          </cell>
          <cell r="CY1662">
            <v>6</v>
          </cell>
          <cell r="CZ1662">
            <v>10680</v>
          </cell>
          <cell r="DB1662">
            <v>0</v>
          </cell>
          <cell r="DC1662">
            <v>0</v>
          </cell>
          <cell r="DE1662">
            <v>0</v>
          </cell>
          <cell r="DF1662">
            <v>0</v>
          </cell>
          <cell r="DH1662">
            <v>0</v>
          </cell>
          <cell r="DI1662">
            <v>0</v>
          </cell>
          <cell r="DL1662">
            <v>0</v>
          </cell>
          <cell r="DN1662">
            <v>0</v>
          </cell>
          <cell r="DO1662">
            <v>0</v>
          </cell>
          <cell r="DR1662">
            <v>0</v>
          </cell>
          <cell r="DU1662">
            <v>6</v>
          </cell>
          <cell r="DV1662">
            <v>10680</v>
          </cell>
          <cell r="EA1662" t="str">
            <v>100 МРП</v>
          </cell>
          <cell r="EF1662">
            <v>6</v>
          </cell>
          <cell r="EG1662">
            <v>10680</v>
          </cell>
          <cell r="EH1662" t="e">
            <v>#N/A</v>
          </cell>
          <cell r="EJ1662" t="str">
            <v>1 (МРП)</v>
          </cell>
          <cell r="EK1662" t="str">
            <v>100 МРП</v>
          </cell>
          <cell r="EO1662" t="str">
            <v>ДКС</v>
          </cell>
          <cell r="EP1662" t="e">
            <v>#N/A</v>
          </cell>
          <cell r="ES1662" t="e">
            <v>#N/A</v>
          </cell>
          <cell r="ET1662" t="str">
            <v>471010000, Мангистауская область, Актау Г.А., г.Актау, промышленная зона, БМТС АО Каражанбасмунай</v>
          </cell>
          <cell r="EV1662" t="str">
            <v>ок</v>
          </cell>
          <cell r="EW1662" t="e">
            <v>#VALUE!</v>
          </cell>
          <cell r="EX1662" t="str">
            <v>259411.900.000029</v>
          </cell>
          <cell r="EY1662" t="str">
            <v>Шуруп с шестигранной головкой</v>
          </cell>
          <cell r="EZ1662" t="str">
            <v>стальной, диаметр 6 мм</v>
          </cell>
        </row>
        <row r="1663">
          <cell r="CI1663" t="str">
            <v>310-00696</v>
          </cell>
          <cell r="CJ1663" t="str">
            <v>Шуруп саморез 4,2х16мм, по металлу, с пресс-шайбой, оцинкованный</v>
          </cell>
          <cell r="CK1663" t="str">
            <v>КГ</v>
          </cell>
          <cell r="CL1663" t="e">
            <v>#N/A</v>
          </cell>
          <cell r="CM1663" t="e">
            <v>#N/A</v>
          </cell>
          <cell r="CN1663">
            <v>1924.96</v>
          </cell>
          <cell r="CO1663">
            <v>75</v>
          </cell>
          <cell r="CP1663">
            <v>75</v>
          </cell>
          <cell r="CQ1663" t="str">
            <v>сост</v>
          </cell>
          <cell r="CR1663">
            <v>38</v>
          </cell>
          <cell r="CS1663">
            <v>75.400000000000006</v>
          </cell>
          <cell r="CT1663">
            <v>37.4</v>
          </cell>
          <cell r="CU1663">
            <v>37.6</v>
          </cell>
          <cell r="CV1663">
            <v>0.39999999999999858</v>
          </cell>
          <cell r="CW1663">
            <v>0</v>
          </cell>
          <cell r="CY1663">
            <v>118</v>
          </cell>
          <cell r="CZ1663">
            <v>227145.28</v>
          </cell>
          <cell r="DB1663">
            <v>0</v>
          </cell>
          <cell r="DC1663">
            <v>0</v>
          </cell>
          <cell r="DE1663">
            <v>0</v>
          </cell>
          <cell r="DF1663">
            <v>0</v>
          </cell>
          <cell r="DH1663">
            <v>0</v>
          </cell>
          <cell r="DI1663">
            <v>0</v>
          </cell>
          <cell r="DK1663">
            <v>0</v>
          </cell>
          <cell r="DL1663">
            <v>0</v>
          </cell>
          <cell r="DN1663">
            <v>0</v>
          </cell>
          <cell r="DO1663">
            <v>0</v>
          </cell>
          <cell r="DQ1663">
            <v>0</v>
          </cell>
          <cell r="DR1663">
            <v>0</v>
          </cell>
          <cell r="DU1663">
            <v>118</v>
          </cell>
          <cell r="DV1663">
            <v>227145.28</v>
          </cell>
          <cell r="EA1663" t="str">
            <v>ГПЗ</v>
          </cell>
          <cell r="EF1663">
            <v>118</v>
          </cell>
          <cell r="EG1663">
            <v>227145.28</v>
          </cell>
          <cell r="EH1663" t="e">
            <v>#N/A</v>
          </cell>
          <cell r="EJ1663" t="str">
            <v>29</v>
          </cell>
          <cell r="EK1663" t="str">
            <v>ЗЦП</v>
          </cell>
          <cell r="EO1663" t="str">
            <v>ДКС</v>
          </cell>
          <cell r="EP1663" t="str">
            <v>ЦП</v>
          </cell>
          <cell r="ES1663" t="str">
            <v>10.2022</v>
          </cell>
          <cell r="ET1663" t="str">
            <v>471010000, Мангистауская область, Актау Г.А., г.Актау, промышленная зона, БМТС АО Каражанбасмунай</v>
          </cell>
          <cell r="EU1663" t="str">
            <v>С даты подписания договора в течение 75 календарных дней</v>
          </cell>
          <cell r="EW1663">
            <v>259411</v>
          </cell>
          <cell r="EX1663" t="str">
            <v>259411.900.000028</v>
          </cell>
          <cell r="EY1663" t="str">
            <v>Саморез</v>
          </cell>
          <cell r="EZ1663" t="str">
            <v>оцинкованный, с полукруглой головкой</v>
          </cell>
        </row>
        <row r="1664">
          <cell r="CI1664" t="str">
            <v>310-00696</v>
          </cell>
          <cell r="CJ1664" t="str">
            <v>Шуруп саморез 4,2х16мм, по металлу, с пресс-шайбой, оцинкованный</v>
          </cell>
          <cell r="CK1664" t="str">
            <v>КГ</v>
          </cell>
          <cell r="CL1664" t="e">
            <v>#N/A</v>
          </cell>
          <cell r="CM1664" t="e">
            <v>#N/A</v>
          </cell>
          <cell r="CN1664">
            <v>1924.96</v>
          </cell>
          <cell r="CU1664">
            <v>0</v>
          </cell>
          <cell r="CV1664">
            <v>0</v>
          </cell>
          <cell r="CY1664">
            <v>150</v>
          </cell>
          <cell r="CZ1664">
            <v>288744</v>
          </cell>
          <cell r="DB1664">
            <v>0</v>
          </cell>
          <cell r="DC1664">
            <v>0</v>
          </cell>
          <cell r="DE1664">
            <v>0</v>
          </cell>
          <cell r="DF1664">
            <v>0</v>
          </cell>
          <cell r="DH1664">
            <v>0</v>
          </cell>
          <cell r="DI1664">
            <v>0</v>
          </cell>
          <cell r="DK1664">
            <v>0</v>
          </cell>
          <cell r="DL1664">
            <v>0</v>
          </cell>
          <cell r="DN1664">
            <v>0</v>
          </cell>
          <cell r="DO1664">
            <v>0</v>
          </cell>
          <cell r="DR1664">
            <v>0</v>
          </cell>
          <cell r="DU1664">
            <v>150</v>
          </cell>
          <cell r="DV1664">
            <v>288744</v>
          </cell>
          <cell r="EA1664" t="str">
            <v>ГПЗ</v>
          </cell>
          <cell r="EF1664">
            <v>150</v>
          </cell>
          <cell r="EG1664">
            <v>288744</v>
          </cell>
          <cell r="EH1664" t="e">
            <v>#N/A</v>
          </cell>
          <cell r="EJ1664" t="str">
            <v>43-3</v>
          </cell>
          <cell r="EK1664" t="str">
            <v>ЗЦП</v>
          </cell>
          <cell r="EO1664" t="str">
            <v>ДКС</v>
          </cell>
          <cell r="EP1664" t="str">
            <v>ЦП</v>
          </cell>
          <cell r="ES1664" t="str">
            <v>03.2023</v>
          </cell>
          <cell r="ET1664" t="str">
            <v>471010000, Мангистауская область, Актау Г.А., г.Актау, промышленная зона, БМТС АО Каражанбасмунай</v>
          </cell>
          <cell r="EU1664" t="str">
            <v>С даты подписания договора в течение 60 календарных дней</v>
          </cell>
          <cell r="EW1664" t="e">
            <v>#VALUE!</v>
          </cell>
          <cell r="EX1664" t="str">
            <v>259411.900.000028</v>
          </cell>
          <cell r="EY1664" t="str">
            <v>Саморез</v>
          </cell>
          <cell r="EZ1664" t="str">
            <v>оцинкованный, с полукруглой головкой</v>
          </cell>
        </row>
        <row r="1665">
          <cell r="CI1665" t="str">
            <v>310-00696</v>
          </cell>
          <cell r="CJ1665" t="str">
            <v>Шуруп саморез 4,2х16мм, по металлу, с пресс-шайбой, оцинкованный</v>
          </cell>
          <cell r="CK1665" t="str">
            <v>КГ</v>
          </cell>
          <cell r="CL1665" t="e">
            <v>#N/A</v>
          </cell>
          <cell r="CM1665" t="e">
            <v>#N/A</v>
          </cell>
          <cell r="CN1665">
            <v>1924.96</v>
          </cell>
          <cell r="CU1665">
            <v>0</v>
          </cell>
          <cell r="CV1665">
            <v>0</v>
          </cell>
          <cell r="CY1665">
            <v>0</v>
          </cell>
          <cell r="CZ1665">
            <v>0</v>
          </cell>
          <cell r="DB1665">
            <v>0</v>
          </cell>
          <cell r="DC1665">
            <v>0</v>
          </cell>
          <cell r="DE1665">
            <v>0</v>
          </cell>
          <cell r="DF1665">
            <v>0</v>
          </cell>
          <cell r="DH1665">
            <v>0</v>
          </cell>
          <cell r="DI1665">
            <v>0</v>
          </cell>
          <cell r="DK1665">
            <v>0</v>
          </cell>
          <cell r="DL1665">
            <v>0</v>
          </cell>
          <cell r="DN1665">
            <v>0</v>
          </cell>
          <cell r="DO1665">
            <v>0</v>
          </cell>
          <cell r="DR1665">
            <v>0</v>
          </cell>
          <cell r="DU1665">
            <v>0</v>
          </cell>
          <cell r="DV1665">
            <v>0</v>
          </cell>
          <cell r="EG1665">
            <v>0</v>
          </cell>
          <cell r="EH1665" t="e">
            <v>#N/A</v>
          </cell>
          <cell r="EO1665" t="str">
            <v>ДКС</v>
          </cell>
          <cell r="EP1665" t="e">
            <v>#N/A</v>
          </cell>
          <cell r="ES1665" t="e">
            <v>#N/A</v>
          </cell>
          <cell r="ET1665" t="str">
            <v>471010000, Мангистауская область, Актау Г.А., г.Актау, промышленная зона, БМТС АО Каражанбасмунай</v>
          </cell>
          <cell r="EU1665" t="str">
            <v>С даты подписания договора в течение 75 календарных дней</v>
          </cell>
          <cell r="EW1665" t="e">
            <v>#VALUE!</v>
          </cell>
          <cell r="EX1665" t="str">
            <v>259411.900.000028</v>
          </cell>
          <cell r="EY1665" t="str">
            <v>Саморез</v>
          </cell>
          <cell r="EZ1665" t="str">
            <v>оцинкованный, с полукруглой головкой</v>
          </cell>
        </row>
        <row r="1666">
          <cell r="CI1666" t="str">
            <v>310-00695</v>
          </cell>
          <cell r="CJ1666" t="str">
            <v>Шуруп саморез 4,2х76мм, по металлу, галетная головка с пресс-шайбой, крестообразный шлиц, наконечник сверло, оцинкованный</v>
          </cell>
          <cell r="CK1666" t="str">
            <v>КГ</v>
          </cell>
          <cell r="CL1666" t="e">
            <v>#N/A</v>
          </cell>
          <cell r="CM1666" t="e">
            <v>#N/A</v>
          </cell>
          <cell r="CN1666">
            <v>1807.5</v>
          </cell>
          <cell r="CO1666">
            <v>0</v>
          </cell>
          <cell r="CP1666">
            <v>0</v>
          </cell>
          <cell r="CQ1666" t="e">
            <v>#N/A</v>
          </cell>
          <cell r="CR1666">
            <v>0</v>
          </cell>
          <cell r="CS1666">
            <v>0</v>
          </cell>
          <cell r="CT1666">
            <v>0</v>
          </cell>
          <cell r="CU1666">
            <v>0</v>
          </cell>
          <cell r="CV1666">
            <v>0</v>
          </cell>
          <cell r="CW1666">
            <v>0</v>
          </cell>
          <cell r="CY1666">
            <v>10</v>
          </cell>
          <cell r="CZ1666">
            <v>18075</v>
          </cell>
          <cell r="DB1666">
            <v>0</v>
          </cell>
          <cell r="DC1666">
            <v>0</v>
          </cell>
          <cell r="DE1666">
            <v>0</v>
          </cell>
          <cell r="DF1666">
            <v>0</v>
          </cell>
          <cell r="DH1666">
            <v>0</v>
          </cell>
          <cell r="DI1666">
            <v>0</v>
          </cell>
          <cell r="DL1666">
            <v>0</v>
          </cell>
          <cell r="DN1666">
            <v>0</v>
          </cell>
          <cell r="DO1666">
            <v>0</v>
          </cell>
          <cell r="DR1666">
            <v>0</v>
          </cell>
          <cell r="DU1666">
            <v>10</v>
          </cell>
          <cell r="DV1666">
            <v>18075</v>
          </cell>
          <cell r="EA1666" t="str">
            <v>100 МРП</v>
          </cell>
          <cell r="EF1666">
            <v>10</v>
          </cell>
          <cell r="EG1666">
            <v>18075</v>
          </cell>
          <cell r="EH1666" t="e">
            <v>#N/A</v>
          </cell>
          <cell r="EJ1666" t="str">
            <v>1 (МРП)</v>
          </cell>
          <cell r="EK1666" t="str">
            <v>100 МРП</v>
          </cell>
          <cell r="EO1666" t="str">
            <v>ДКС</v>
          </cell>
          <cell r="EP1666" t="e">
            <v>#N/A</v>
          </cell>
          <cell r="ES1666" t="e">
            <v>#N/A</v>
          </cell>
          <cell r="ET1666" t="str">
            <v>471010000, Мангистауская область, Актау Г.А., г.Актау, промышленная зона, БМТС АО Каражанбасмунай</v>
          </cell>
          <cell r="EU1666" t="str">
            <v>С даты подписания договора в течение 45 календарных дней</v>
          </cell>
          <cell r="EV1666" t="str">
            <v>создать</v>
          </cell>
          <cell r="EW1666" t="e">
            <v>#VALUE!</v>
          </cell>
          <cell r="EX1666" t="str">
            <v>259411.900.000023</v>
          </cell>
          <cell r="EY1666" t="str">
            <v>Шуруп с полукруглой головкой</v>
          </cell>
          <cell r="EZ1666" t="str">
            <v>стальной, диаметр 4 мм</v>
          </cell>
        </row>
        <row r="1667">
          <cell r="CI1667" t="str">
            <v>310-00697</v>
          </cell>
          <cell r="CJ1667" t="str">
            <v>Шуруп саморез 4,8x38мм, кровельный, шестигранная головка с шайбой и резиновой прокладкой, наконечник сверло, оцинкованный</v>
          </cell>
          <cell r="CK1667" t="str">
            <v>КГ</v>
          </cell>
          <cell r="CL1667" t="e">
            <v>#N/A</v>
          </cell>
          <cell r="CM1667" t="e">
            <v>#N/A</v>
          </cell>
          <cell r="CN1667">
            <v>2333.33</v>
          </cell>
          <cell r="CO1667">
            <v>15</v>
          </cell>
          <cell r="CP1667">
            <v>15</v>
          </cell>
          <cell r="CQ1667" t="str">
            <v>сост</v>
          </cell>
          <cell r="CR1667">
            <v>0</v>
          </cell>
          <cell r="CS1667">
            <v>15</v>
          </cell>
          <cell r="CT1667">
            <v>15</v>
          </cell>
          <cell r="CU1667">
            <v>0</v>
          </cell>
          <cell r="CV1667">
            <v>0</v>
          </cell>
          <cell r="CW1667">
            <v>0</v>
          </cell>
          <cell r="CY1667">
            <v>24</v>
          </cell>
          <cell r="CZ1667">
            <v>55999.92</v>
          </cell>
          <cell r="DB1667">
            <v>0</v>
          </cell>
          <cell r="DC1667">
            <v>0</v>
          </cell>
          <cell r="DE1667">
            <v>0</v>
          </cell>
          <cell r="DF1667">
            <v>0</v>
          </cell>
          <cell r="DH1667">
            <v>0</v>
          </cell>
          <cell r="DI1667">
            <v>0</v>
          </cell>
          <cell r="DL1667">
            <v>0</v>
          </cell>
          <cell r="DN1667">
            <v>0</v>
          </cell>
          <cell r="DO1667">
            <v>0</v>
          </cell>
          <cell r="DR1667">
            <v>0</v>
          </cell>
          <cell r="DU1667">
            <v>24</v>
          </cell>
          <cell r="DV1667">
            <v>55999.92</v>
          </cell>
          <cell r="EA1667" t="str">
            <v>ГПЗ</v>
          </cell>
          <cell r="EF1667">
            <v>24</v>
          </cell>
          <cell r="EG1667">
            <v>55999.92</v>
          </cell>
          <cell r="EH1667" t="e">
            <v>#N/A</v>
          </cell>
          <cell r="EJ1667" t="str">
            <v>43</v>
          </cell>
          <cell r="EK1667" t="str">
            <v>ЗЦП</v>
          </cell>
          <cell r="EO1667" t="str">
            <v>ДКС</v>
          </cell>
          <cell r="EP1667" t="str">
            <v>ЦП</v>
          </cell>
          <cell r="ES1667" t="str">
            <v>01.2023</v>
          </cell>
          <cell r="ET1667" t="str">
            <v>471010000, Мангистауская область, Актау Г.А., г.Актау, промышленная зона, БМТС АО Каражанбасмунай</v>
          </cell>
          <cell r="EU1667" t="str">
            <v>С даты подписания договора в течение 45 календарных дней</v>
          </cell>
          <cell r="EW1667" t="e">
            <v>#VALUE!</v>
          </cell>
          <cell r="EX1667" t="str">
            <v>259411.900.000166</v>
          </cell>
          <cell r="EY1667" t="str">
            <v>Саморез</v>
          </cell>
          <cell r="EZ1667" t="str">
            <v>оцинкованный, с шестигранной головкой</v>
          </cell>
        </row>
        <row r="1668">
          <cell r="CI1668" t="str">
            <v>310-00693</v>
          </cell>
          <cell r="CJ1668" t="str">
            <v>Шуруп саморез 5,5x19мм, по металлу, шестигранная головка с шайбой и резиновой прокладкой, оцинкованный</v>
          </cell>
          <cell r="CK1668" t="str">
            <v>КГ</v>
          </cell>
          <cell r="CL1668" t="e">
            <v>#N/A</v>
          </cell>
          <cell r="CM1668" t="e">
            <v>#N/A</v>
          </cell>
          <cell r="CN1668">
            <v>1930.2</v>
          </cell>
          <cell r="CO1668">
            <v>5</v>
          </cell>
          <cell r="CP1668">
            <v>0</v>
          </cell>
          <cell r="CQ1668" t="str">
            <v>со склада</v>
          </cell>
          <cell r="CR1668">
            <v>1.6</v>
          </cell>
          <cell r="CS1668">
            <v>0</v>
          </cell>
          <cell r="CT1668">
            <v>11.4</v>
          </cell>
          <cell r="CU1668">
            <v>-6.4</v>
          </cell>
          <cell r="CV1668">
            <v>8</v>
          </cell>
          <cell r="CW1668">
            <v>0</v>
          </cell>
          <cell r="CY1668">
            <v>15</v>
          </cell>
          <cell r="CZ1668">
            <v>28953</v>
          </cell>
          <cell r="DB1668">
            <v>0</v>
          </cell>
          <cell r="DC1668">
            <v>0</v>
          </cell>
          <cell r="DE1668">
            <v>0</v>
          </cell>
          <cell r="DF1668">
            <v>0</v>
          </cell>
          <cell r="DH1668">
            <v>0</v>
          </cell>
          <cell r="DI1668">
            <v>0</v>
          </cell>
          <cell r="DL1668">
            <v>0</v>
          </cell>
          <cell r="DN1668">
            <v>0</v>
          </cell>
          <cell r="DO1668">
            <v>0</v>
          </cell>
          <cell r="DR1668">
            <v>0</v>
          </cell>
          <cell r="DU1668">
            <v>15</v>
          </cell>
          <cell r="DV1668">
            <v>28953</v>
          </cell>
          <cell r="DW1668" t="str">
            <v>МЦ</v>
          </cell>
          <cell r="DX1668" t="str">
            <v>Проводится МЦ/ Направлено в ОМЦиА 26.07.2023</v>
          </cell>
          <cell r="EA1668" t="str">
            <v>ЭМ</v>
          </cell>
          <cell r="EF1668">
            <v>15</v>
          </cell>
          <cell r="EG1668">
            <v>28953</v>
          </cell>
          <cell r="EH1668" t="e">
            <v>#N/A</v>
          </cell>
          <cell r="EJ1668" t="str">
            <v>82-5</v>
          </cell>
          <cell r="EK1668" t="str">
            <v>ЭМ</v>
          </cell>
          <cell r="EO1668" t="str">
            <v>ДКС</v>
          </cell>
          <cell r="EP1668" t="str">
            <v>ЭМ</v>
          </cell>
          <cell r="ES1668" t="str">
            <v>-</v>
          </cell>
          <cell r="ET1668" t="str">
            <v>471010000, Мангистауская область, Актау Г.А., г.Актау, промышленная зона, БМТС АО Каражанбасмунай</v>
          </cell>
          <cell r="EU1668" t="str">
            <v>С даты подписания договора в течение 45 календарных дней</v>
          </cell>
          <cell r="EV1668" t="str">
            <v>ок</v>
          </cell>
          <cell r="EW1668" t="e">
            <v>#VALUE!</v>
          </cell>
          <cell r="EX1668" t="str">
            <v>259411.900.000166</v>
          </cell>
          <cell r="EY1668" t="str">
            <v>Саморез</v>
          </cell>
          <cell r="EZ1668" t="str">
            <v>оцинкованный, с шестигранной головкой</v>
          </cell>
        </row>
        <row r="1669">
          <cell r="CI1669" t="str">
            <v>310-00694</v>
          </cell>
          <cell r="CJ1669" t="str">
            <v>Шуруп саморез 5,5x51мм, по металлу, шестигранная головка, с шайбой и резиновой прокладкой, оцинкованный</v>
          </cell>
          <cell r="CK1669" t="str">
            <v>КГ</v>
          </cell>
          <cell r="CL1669" t="e">
            <v>#N/A</v>
          </cell>
          <cell r="CM1669" t="e">
            <v>#N/A</v>
          </cell>
          <cell r="CN1669">
            <v>1585.42</v>
          </cell>
          <cell r="CO1669">
            <v>10</v>
          </cell>
          <cell r="CP1669">
            <v>10</v>
          </cell>
          <cell r="CQ1669" t="str">
            <v>сост</v>
          </cell>
          <cell r="CR1669">
            <v>3</v>
          </cell>
          <cell r="CS1669">
            <v>10</v>
          </cell>
          <cell r="CT1669">
            <v>62.9</v>
          </cell>
          <cell r="CU1669">
            <v>-52.9</v>
          </cell>
          <cell r="CV1669">
            <v>55.9</v>
          </cell>
          <cell r="CW1669">
            <v>0</v>
          </cell>
          <cell r="CY1669">
            <v>16</v>
          </cell>
          <cell r="CZ1669">
            <v>25366.720000000001</v>
          </cell>
          <cell r="DB1669">
            <v>0</v>
          </cell>
          <cell r="DC1669">
            <v>0</v>
          </cell>
          <cell r="DE1669">
            <v>0</v>
          </cell>
          <cell r="DF1669">
            <v>0</v>
          </cell>
          <cell r="DH1669">
            <v>0</v>
          </cell>
          <cell r="DI1669">
            <v>0</v>
          </cell>
          <cell r="DL1669">
            <v>0</v>
          </cell>
          <cell r="DN1669">
            <v>0</v>
          </cell>
          <cell r="DO1669">
            <v>0</v>
          </cell>
          <cell r="DR1669">
            <v>0</v>
          </cell>
          <cell r="DU1669">
            <v>16</v>
          </cell>
          <cell r="DV1669">
            <v>25366.720000000001</v>
          </cell>
          <cell r="EA1669" t="str">
            <v>ГПЗ</v>
          </cell>
          <cell r="EF1669">
            <v>16</v>
          </cell>
          <cell r="EG1669">
            <v>25366.720000000001</v>
          </cell>
          <cell r="EH1669" t="e">
            <v>#N/A</v>
          </cell>
          <cell r="EJ1669" t="str">
            <v>43</v>
          </cell>
          <cell r="EK1669" t="str">
            <v>ЗЦП</v>
          </cell>
          <cell r="EO1669" t="str">
            <v>ДКС</v>
          </cell>
          <cell r="EP1669" t="str">
            <v>ЦП</v>
          </cell>
          <cell r="ES1669" t="str">
            <v>01.2023</v>
          </cell>
          <cell r="ET1669" t="str">
            <v>471010000, Мангистауская область, Актау Г.А., г.Актау, промышленная зона, БМТС АО Каражанбасмунай</v>
          </cell>
          <cell r="EU1669" t="str">
            <v>С даты подписания договора в течение 45 календарных дней</v>
          </cell>
          <cell r="EW1669" t="e">
            <v>#VALUE!</v>
          </cell>
          <cell r="EX1669" t="str">
            <v>259411.900.000166</v>
          </cell>
          <cell r="EY1669" t="str">
            <v>Саморез</v>
          </cell>
          <cell r="EZ1669" t="str">
            <v>оцинкованный, с шестигранной головкой</v>
          </cell>
        </row>
        <row r="1670">
          <cell r="CI1670" t="str">
            <v>310-00330</v>
          </cell>
          <cell r="CJ1670" t="str">
            <v>Шуруп саморез 5.5 х 25мм длиной для металла с шестигранной головкой, шайбой и резиновой прокладкой....~Screw: Self-tapping. Hex-head w/washer and neoprene gasket, For metal, 5.5 х 25mm long....</v>
          </cell>
          <cell r="CK1670" t="str">
            <v>КГ</v>
          </cell>
          <cell r="CL1670" t="e">
            <v>#N/A</v>
          </cell>
          <cell r="CM1670" t="e">
            <v>#N/A</v>
          </cell>
          <cell r="CN1670">
            <v>1851.62</v>
          </cell>
          <cell r="CO1670">
            <v>44.9</v>
          </cell>
          <cell r="CP1670">
            <v>44.9</v>
          </cell>
          <cell r="CQ1670" t="str">
            <v>сост</v>
          </cell>
          <cell r="CR1670">
            <v>3</v>
          </cell>
          <cell r="CS1670">
            <v>44.9</v>
          </cell>
          <cell r="CT1670">
            <v>53.8</v>
          </cell>
          <cell r="CU1670">
            <v>-8.8999999999999986</v>
          </cell>
          <cell r="CV1670">
            <v>11.899999999999999</v>
          </cell>
          <cell r="CW1670">
            <v>0</v>
          </cell>
          <cell r="CY1670">
            <v>44</v>
          </cell>
          <cell r="CZ1670">
            <v>81471.28</v>
          </cell>
          <cell r="DB1670">
            <v>0</v>
          </cell>
          <cell r="DC1670">
            <v>0</v>
          </cell>
          <cell r="DE1670">
            <v>0</v>
          </cell>
          <cell r="DF1670">
            <v>0</v>
          </cell>
          <cell r="DH1670">
            <v>0</v>
          </cell>
          <cell r="DI1670">
            <v>0</v>
          </cell>
          <cell r="DL1670">
            <v>0</v>
          </cell>
          <cell r="DN1670">
            <v>0</v>
          </cell>
          <cell r="DO1670">
            <v>0</v>
          </cell>
          <cell r="DR1670">
            <v>0</v>
          </cell>
          <cell r="DU1670">
            <v>44</v>
          </cell>
          <cell r="DV1670">
            <v>81471.28</v>
          </cell>
          <cell r="EA1670" t="str">
            <v>ГПЗ</v>
          </cell>
          <cell r="EF1670">
            <v>44</v>
          </cell>
          <cell r="EG1670">
            <v>81471.28</v>
          </cell>
          <cell r="EH1670" t="e">
            <v>#N/A</v>
          </cell>
          <cell r="EJ1670" t="str">
            <v>43</v>
          </cell>
          <cell r="EK1670" t="str">
            <v>ЗЦП</v>
          </cell>
          <cell r="EO1670" t="str">
            <v>ДКС</v>
          </cell>
          <cell r="EP1670" t="str">
            <v>ЦП</v>
          </cell>
          <cell r="ES1670" t="str">
            <v>01.2023</v>
          </cell>
          <cell r="ET1670" t="str">
            <v>471010000, Мангистауская область, Актау Г.А., г.Актау, промышленная зона, БМТС АО Каражанбасмунай</v>
          </cell>
          <cell r="EU1670" t="str">
            <v>С даты подписания договора в течение 45 календарных дней</v>
          </cell>
          <cell r="EW1670" t="e">
            <v>#VALUE!</v>
          </cell>
          <cell r="EX1670" t="str">
            <v>259411.900.000166</v>
          </cell>
          <cell r="EY1670" t="str">
            <v>Саморез</v>
          </cell>
          <cell r="EZ1670" t="str">
            <v>оцинкованный, с шестигранной головкой</v>
          </cell>
        </row>
        <row r="1671">
          <cell r="CI1671" t="str">
            <v>310-00863</v>
          </cell>
          <cell r="CJ1671" t="str">
            <v>Шуруп: по металлу 60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cell r="CK1671" t="str">
            <v>КГ</v>
          </cell>
          <cell r="CL1671" t="e">
            <v>#N/A</v>
          </cell>
          <cell r="CM1671" t="e">
            <v>#N/A</v>
          </cell>
          <cell r="CN1671">
            <v>1750</v>
          </cell>
          <cell r="CO1671">
            <v>2</v>
          </cell>
          <cell r="CP1671">
            <v>0</v>
          </cell>
          <cell r="CQ1671" t="str">
            <v>отмена</v>
          </cell>
          <cell r="CR1671">
            <v>2.7320000000000002</v>
          </cell>
          <cell r="CS1671">
            <v>0</v>
          </cell>
          <cell r="CT1671">
            <v>1.5</v>
          </cell>
          <cell r="CU1671">
            <v>0.5</v>
          </cell>
          <cell r="CV1671">
            <v>2.2320000000000002</v>
          </cell>
          <cell r="CW1671">
            <v>2</v>
          </cell>
          <cell r="CY1671">
            <v>2</v>
          </cell>
          <cell r="CZ1671">
            <v>3500</v>
          </cell>
          <cell r="DB1671">
            <v>0</v>
          </cell>
          <cell r="DC1671">
            <v>0</v>
          </cell>
          <cell r="DE1671">
            <v>0</v>
          </cell>
          <cell r="DF1671">
            <v>0</v>
          </cell>
          <cell r="DH1671">
            <v>2</v>
          </cell>
          <cell r="DI1671">
            <v>3500</v>
          </cell>
          <cell r="DK1671">
            <v>0</v>
          </cell>
          <cell r="DL1671">
            <v>0</v>
          </cell>
          <cell r="DN1671">
            <v>0</v>
          </cell>
          <cell r="DO1671">
            <v>0</v>
          </cell>
          <cell r="DQ1671">
            <v>0</v>
          </cell>
          <cell r="DR1671">
            <v>0</v>
          </cell>
          <cell r="DU1671">
            <v>0</v>
          </cell>
          <cell r="DV1671">
            <v>0</v>
          </cell>
          <cell r="EA1671" t="str">
            <v>со склада</v>
          </cell>
          <cell r="EG1671">
            <v>0</v>
          </cell>
          <cell r="EH1671" t="e">
            <v>#N/A</v>
          </cell>
          <cell r="EO1671" t="str">
            <v>ДКС</v>
          </cell>
          <cell r="EP1671" t="e">
            <v>#N/A</v>
          </cell>
          <cell r="ES1671" t="e">
            <v>#N/A</v>
          </cell>
          <cell r="ET1671" t="str">
            <v>-</v>
          </cell>
          <cell r="EV1671" t="str">
            <v>Проверить</v>
          </cell>
          <cell r="EW1671" t="e">
            <v>#VALUE!</v>
          </cell>
          <cell r="EX1671" t="str">
            <v>259411.900.000029</v>
          </cell>
          <cell r="EY1671" t="str">
            <v>Шуруп с шестигранной головкой</v>
          </cell>
          <cell r="EZ1671" t="str">
            <v>стальной, диаметр 6 мм</v>
          </cell>
        </row>
        <row r="1672">
          <cell r="CI1672" t="str">
            <v>310-00488</v>
          </cell>
          <cell r="CJ1672" t="str">
            <v>Шуруп: саморез по дереву 6 x 80мм, крестообразный шлиц....~Screw: Self-Tapping Screw for wood. 6x80mm....</v>
          </cell>
          <cell r="CK1672" t="str">
            <v>КГ</v>
          </cell>
          <cell r="CL1672" t="e">
            <v>#N/A</v>
          </cell>
          <cell r="CM1672" t="e">
            <v>#N/A</v>
          </cell>
          <cell r="CN1672">
            <v>3053.33</v>
          </cell>
          <cell r="CO1672">
            <v>5.5</v>
          </cell>
          <cell r="CP1672">
            <v>0</v>
          </cell>
          <cell r="CQ1672" t="str">
            <v>отмена</v>
          </cell>
          <cell r="CR1672">
            <v>7.5</v>
          </cell>
          <cell r="CS1672">
            <v>0</v>
          </cell>
          <cell r="CT1672">
            <v>6.5</v>
          </cell>
          <cell r="CU1672">
            <v>-1</v>
          </cell>
          <cell r="CV1672">
            <v>8.5</v>
          </cell>
          <cell r="CW1672">
            <v>7</v>
          </cell>
          <cell r="CY1672">
            <v>15</v>
          </cell>
          <cell r="CZ1672">
            <v>45799.95</v>
          </cell>
          <cell r="DB1672">
            <v>0</v>
          </cell>
          <cell r="DC1672">
            <v>0</v>
          </cell>
          <cell r="DE1672">
            <v>0</v>
          </cell>
          <cell r="DF1672">
            <v>0</v>
          </cell>
          <cell r="DH1672">
            <v>7</v>
          </cell>
          <cell r="DI1672">
            <v>21373.309999999998</v>
          </cell>
          <cell r="DK1672">
            <v>0</v>
          </cell>
          <cell r="DL1672">
            <v>0</v>
          </cell>
          <cell r="DN1672">
            <v>0</v>
          </cell>
          <cell r="DO1672">
            <v>0</v>
          </cell>
          <cell r="DQ1672">
            <v>0</v>
          </cell>
          <cell r="DR1672">
            <v>0</v>
          </cell>
          <cell r="DU1672">
            <v>8</v>
          </cell>
          <cell r="DV1672">
            <v>24426.639999999999</v>
          </cell>
          <cell r="EA1672" t="str">
            <v>ГПЗ</v>
          </cell>
          <cell r="EF1672">
            <v>8</v>
          </cell>
          <cell r="EG1672">
            <v>24426.639999999999</v>
          </cell>
          <cell r="EH1672" t="e">
            <v>#N/A</v>
          </cell>
          <cell r="EJ1672" t="str">
            <v>43-2</v>
          </cell>
          <cell r="EK1672" t="str">
            <v>ЗЦП</v>
          </cell>
          <cell r="EO1672" t="str">
            <v>ДКС</v>
          </cell>
          <cell r="EP1672" t="str">
            <v>ЦП</v>
          </cell>
          <cell r="ES1672" t="str">
            <v>02.2023</v>
          </cell>
          <cell r="ET1672" t="str">
            <v>471010000, Мангистауская область, Актау Г.А., г.Актау, промышленная зона, БМТС АО Каражанбасмунай</v>
          </cell>
          <cell r="EU1672" t="str">
            <v>С даты подписания договора в течение 60 календарных дней</v>
          </cell>
          <cell r="EV1672" t="str">
            <v>ок</v>
          </cell>
          <cell r="EW1672" t="e">
            <v>#VALUE!</v>
          </cell>
          <cell r="EX1672" t="str">
            <v>259411.900.000165</v>
          </cell>
          <cell r="EY1672" t="str">
            <v>Саморез</v>
          </cell>
          <cell r="EZ1672" t="str">
            <v>оцинкованный, с полупотайной головкой</v>
          </cell>
        </row>
        <row r="1673">
          <cell r="CI1673" t="str">
            <v>310-00333</v>
          </cell>
          <cell r="CJ1673" t="str">
            <v>Шуруп: саморез, 2х30мм, по дереву, потайная головка, крестообразный шлиц, стальной....~Screw: self-tapping, 2x30mm, for wood, countersunk head, cross recessed screw, steel….</v>
          </cell>
          <cell r="CK1673" t="str">
            <v>КГ</v>
          </cell>
          <cell r="CL1673" t="e">
            <v>#N/A</v>
          </cell>
          <cell r="CM1673" t="e">
            <v>#N/A</v>
          </cell>
          <cell r="CN1673">
            <v>1067.17</v>
          </cell>
          <cell r="CO1673">
            <v>157.38854229064799</v>
          </cell>
          <cell r="CP1673">
            <v>0</v>
          </cell>
          <cell r="CQ1673" t="str">
            <v>отмена</v>
          </cell>
          <cell r="CR1673">
            <v>0</v>
          </cell>
          <cell r="CS1673">
            <v>0</v>
          </cell>
          <cell r="CT1673">
            <v>0</v>
          </cell>
          <cell r="CU1673">
            <v>157.38854229064799</v>
          </cell>
          <cell r="CV1673">
            <v>-157.38854229064799</v>
          </cell>
          <cell r="CW1673">
            <v>0</v>
          </cell>
          <cell r="CY1673">
            <v>5</v>
          </cell>
          <cell r="CZ1673">
            <v>5335.85</v>
          </cell>
          <cell r="DB1673">
            <v>0</v>
          </cell>
          <cell r="DC1673">
            <v>0</v>
          </cell>
          <cell r="DE1673">
            <v>0</v>
          </cell>
          <cell r="DF1673">
            <v>0</v>
          </cell>
          <cell r="DH1673">
            <v>0</v>
          </cell>
          <cell r="DI1673">
            <v>0</v>
          </cell>
          <cell r="DL1673">
            <v>0</v>
          </cell>
          <cell r="DN1673">
            <v>0</v>
          </cell>
          <cell r="DO1673">
            <v>0</v>
          </cell>
          <cell r="DR1673">
            <v>0</v>
          </cell>
          <cell r="DU1673">
            <v>5</v>
          </cell>
          <cell r="DV1673">
            <v>5335.85</v>
          </cell>
          <cell r="DW1673" t="str">
            <v>МЦ</v>
          </cell>
          <cell r="DX1673" t="str">
            <v>Проводится МЦ/ Направлено в ОМЦиА 26.07.2023</v>
          </cell>
          <cell r="EA1673" t="str">
            <v>ЭМ</v>
          </cell>
          <cell r="EF1673">
            <v>5</v>
          </cell>
          <cell r="EG1673">
            <v>5335.85</v>
          </cell>
          <cell r="EH1673" t="e">
            <v>#N/A</v>
          </cell>
          <cell r="EJ1673" t="str">
            <v>82-6</v>
          </cell>
          <cell r="EK1673" t="str">
            <v>ЭМ</v>
          </cell>
          <cell r="EO1673" t="str">
            <v>ДКС</v>
          </cell>
          <cell r="EP1673" t="str">
            <v>ЭМ</v>
          </cell>
          <cell r="ES1673" t="str">
            <v>-</v>
          </cell>
          <cell r="ET1673" t="str">
            <v>471010000, Мангистауская область, Актау Г.А., г.Актау, промышленная зона, БМТС АО Каражанбасмунай</v>
          </cell>
          <cell r="EU1673" t="str">
            <v>С даты подписания договора в течение 45 календарных дней</v>
          </cell>
          <cell r="EV1673" t="str">
            <v>ок</v>
          </cell>
          <cell r="EW1673" t="e">
            <v>#VALUE!</v>
          </cell>
          <cell r="EX1673" t="str">
            <v>259411.900.000164</v>
          </cell>
          <cell r="EY1673" t="str">
            <v>Саморез</v>
          </cell>
          <cell r="EZ1673" t="str">
            <v>оцинкованный, с потайной головкой</v>
          </cell>
        </row>
        <row r="1674">
          <cell r="CI1674" t="str">
            <v>310-00329</v>
          </cell>
          <cell r="CJ1674" t="str">
            <v>Шуруп: саморез, 3.5х35мм, по дереву, потайная головка, крестообразный шлиц, стальной....~Screw: self-tapping, 3.5x35mm, for wood, countersunk head, cross recessed screw, steel….</v>
          </cell>
          <cell r="CK1674" t="str">
            <v>КГ</v>
          </cell>
          <cell r="CL1674" t="e">
            <v>#N/A</v>
          </cell>
          <cell r="CM1674" t="e">
            <v>#N/A</v>
          </cell>
          <cell r="CN1674">
            <v>1295.5</v>
          </cell>
          <cell r="CO1674">
            <v>6.25</v>
          </cell>
          <cell r="CP1674">
            <v>0</v>
          </cell>
          <cell r="CQ1674" t="str">
            <v>отмена</v>
          </cell>
          <cell r="CR1674">
            <v>8.5</v>
          </cell>
          <cell r="CS1674">
            <v>0</v>
          </cell>
          <cell r="CT1674">
            <v>27.5</v>
          </cell>
          <cell r="CU1674">
            <v>-21.25</v>
          </cell>
          <cell r="CV1674">
            <v>29.75</v>
          </cell>
          <cell r="CW1674">
            <v>7</v>
          </cell>
          <cell r="CY1674">
            <v>14</v>
          </cell>
          <cell r="CZ1674">
            <v>18137</v>
          </cell>
          <cell r="DB1674">
            <v>0</v>
          </cell>
          <cell r="DC1674">
            <v>0</v>
          </cell>
          <cell r="DE1674">
            <v>0</v>
          </cell>
          <cell r="DF1674">
            <v>0</v>
          </cell>
          <cell r="DH1674">
            <v>7</v>
          </cell>
          <cell r="DI1674">
            <v>9068.5</v>
          </cell>
          <cell r="DK1674">
            <v>0</v>
          </cell>
          <cell r="DL1674">
            <v>0</v>
          </cell>
          <cell r="DN1674">
            <v>0</v>
          </cell>
          <cell r="DO1674">
            <v>0</v>
          </cell>
          <cell r="DQ1674">
            <v>0</v>
          </cell>
          <cell r="DR1674">
            <v>0</v>
          </cell>
          <cell r="DU1674">
            <v>7</v>
          </cell>
          <cell r="DV1674">
            <v>9068.5</v>
          </cell>
          <cell r="EA1674" t="str">
            <v>ГПЗ</v>
          </cell>
          <cell r="EF1674">
            <v>7</v>
          </cell>
          <cell r="EG1674">
            <v>9068.5</v>
          </cell>
          <cell r="EH1674" t="e">
            <v>#N/A</v>
          </cell>
          <cell r="EJ1674" t="str">
            <v>43</v>
          </cell>
          <cell r="EK1674" t="str">
            <v>ЗЦП</v>
          </cell>
          <cell r="EO1674" t="str">
            <v>ДКС</v>
          </cell>
          <cell r="EP1674" t="str">
            <v>ЦП</v>
          </cell>
          <cell r="ES1674" t="str">
            <v>01.2023</v>
          </cell>
          <cell r="ET1674" t="str">
            <v>471010000, Мангистауская область, Актау Г.А., г.Актау, промышленная зона, БМТС АО Каражанбасмунай</v>
          </cell>
          <cell r="EU1674" t="str">
            <v>С даты подписания договора в течение 45 календарных дней</v>
          </cell>
          <cell r="EV1674" t="str">
            <v>ок</v>
          </cell>
          <cell r="EW1674" t="e">
            <v>#VALUE!</v>
          </cell>
          <cell r="EX1674" t="str">
            <v>259411.900.000164</v>
          </cell>
          <cell r="EY1674" t="str">
            <v>Саморез</v>
          </cell>
          <cell r="EZ1674" t="str">
            <v>оцинкованный, с потайной головкой</v>
          </cell>
        </row>
        <row r="1675">
          <cell r="CI1675" t="str">
            <v>310-00301</v>
          </cell>
          <cell r="CJ1675" t="str">
            <v>Шуруп: саморез, 3.5х40мм, по дереву, потайная головка, крестообразный шлиц, стальной....~Screw: self-tapping, 3.5x40mm, for wood, countersunk head, cross recessed screw, steel….</v>
          </cell>
          <cell r="CK1675" t="str">
            <v>КГ</v>
          </cell>
          <cell r="CL1675" t="e">
            <v>#N/A</v>
          </cell>
          <cell r="CM1675" t="e">
            <v>#N/A</v>
          </cell>
          <cell r="CN1675">
            <v>1295.5</v>
          </cell>
          <cell r="CO1675">
            <v>6</v>
          </cell>
          <cell r="CP1675">
            <v>0</v>
          </cell>
          <cell r="CQ1675" t="str">
            <v>отмена</v>
          </cell>
          <cell r="CR1675">
            <v>4.29</v>
          </cell>
          <cell r="CS1675">
            <v>0</v>
          </cell>
          <cell r="CT1675">
            <v>4.024</v>
          </cell>
          <cell r="CU1675">
            <v>1.976</v>
          </cell>
          <cell r="CV1675">
            <v>2.3140000000000001</v>
          </cell>
          <cell r="CW1675">
            <v>0</v>
          </cell>
          <cell r="CY1675">
            <v>41</v>
          </cell>
          <cell r="CZ1675">
            <v>53115.5</v>
          </cell>
          <cell r="DB1675">
            <v>0</v>
          </cell>
          <cell r="DC1675">
            <v>0</v>
          </cell>
          <cell r="DE1675">
            <v>0</v>
          </cell>
          <cell r="DF1675">
            <v>0</v>
          </cell>
          <cell r="DH1675">
            <v>0</v>
          </cell>
          <cell r="DI1675">
            <v>0</v>
          </cell>
          <cell r="DL1675">
            <v>0</v>
          </cell>
          <cell r="DN1675">
            <v>0</v>
          </cell>
          <cell r="DO1675">
            <v>0</v>
          </cell>
          <cell r="DR1675">
            <v>0</v>
          </cell>
          <cell r="DU1675">
            <v>41</v>
          </cell>
          <cell r="DV1675">
            <v>53115.5</v>
          </cell>
          <cell r="EA1675" t="str">
            <v>ЭМ</v>
          </cell>
          <cell r="EF1675">
            <v>41</v>
          </cell>
          <cell r="EG1675">
            <v>53115.5</v>
          </cell>
          <cell r="EH1675" t="e">
            <v>#N/A</v>
          </cell>
          <cell r="EJ1675" t="str">
            <v>43 REV</v>
          </cell>
          <cell r="EK1675" t="str">
            <v>ЭМ</v>
          </cell>
          <cell r="EO1675" t="str">
            <v>ДКС</v>
          </cell>
          <cell r="EP1675" t="str">
            <v>ЭМ</v>
          </cell>
          <cell r="ES1675" t="str">
            <v>-</v>
          </cell>
          <cell r="ET1675" t="str">
            <v>471010000, Мангистауская область, Актау Г.А., г.Актау, промышленная зона, БМТС АО Каражанбасмунай</v>
          </cell>
          <cell r="EU1675" t="str">
            <v>С даты подписания договора в течение 45 календарных дней</v>
          </cell>
          <cell r="EV1675" t="str">
            <v>ок</v>
          </cell>
          <cell r="EW1675" t="e">
            <v>#VALUE!</v>
          </cell>
          <cell r="EX1675" t="str">
            <v>259411.900.000164</v>
          </cell>
          <cell r="EY1675" t="str">
            <v>Саморез</v>
          </cell>
          <cell r="EZ1675" t="str">
            <v>оцинкованный, с потайной головкой</v>
          </cell>
        </row>
        <row r="1676">
          <cell r="CI1676" t="str">
            <v>310-00328</v>
          </cell>
          <cell r="CJ1676" t="str">
            <v>Шуруп: саморез, 3.5х51мм, по дереву, потайная головка, крестообразныйшлиц, стальной....~Screw: self-tapping, 3x51mm, for wood, countersunk head, cross recessed screw, steel….</v>
          </cell>
          <cell r="CK1676" t="str">
            <v>КГ</v>
          </cell>
          <cell r="CL1676" t="e">
            <v>#N/A</v>
          </cell>
          <cell r="CM1676" t="e">
            <v>#N/A</v>
          </cell>
          <cell r="CN1676">
            <v>1071.5000000000002</v>
          </cell>
          <cell r="CO1676">
            <v>46</v>
          </cell>
          <cell r="CP1676">
            <v>46</v>
          </cell>
          <cell r="CQ1676" t="str">
            <v>в ОПЗ</v>
          </cell>
          <cell r="CR1676">
            <v>22.515000000000001</v>
          </cell>
          <cell r="CS1676">
            <v>0</v>
          </cell>
          <cell r="CT1676">
            <v>9.4</v>
          </cell>
          <cell r="CU1676">
            <v>36.6</v>
          </cell>
          <cell r="CV1676">
            <v>-14.085000000000001</v>
          </cell>
          <cell r="CW1676">
            <v>0</v>
          </cell>
          <cell r="CY1676">
            <v>280.5</v>
          </cell>
          <cell r="CZ1676">
            <v>300555.75000000006</v>
          </cell>
          <cell r="DB1676">
            <v>0</v>
          </cell>
          <cell r="DC1676">
            <v>0</v>
          </cell>
          <cell r="DE1676">
            <v>0</v>
          </cell>
          <cell r="DF1676">
            <v>0</v>
          </cell>
          <cell r="DH1676">
            <v>0</v>
          </cell>
          <cell r="DI1676">
            <v>0</v>
          </cell>
          <cell r="DL1676">
            <v>0</v>
          </cell>
          <cell r="DN1676">
            <v>0</v>
          </cell>
          <cell r="DO1676">
            <v>0</v>
          </cell>
          <cell r="DR1676">
            <v>0</v>
          </cell>
          <cell r="DU1676">
            <v>280.5</v>
          </cell>
          <cell r="DV1676">
            <v>300555.75000000006</v>
          </cell>
          <cell r="EA1676" t="str">
            <v>ЭМ</v>
          </cell>
          <cell r="EF1676">
            <v>280.5</v>
          </cell>
          <cell r="EG1676">
            <v>300555.75000000006</v>
          </cell>
          <cell r="EH1676" t="e">
            <v>#N/A</v>
          </cell>
          <cell r="EJ1676" t="str">
            <v>43 REV</v>
          </cell>
          <cell r="EK1676" t="str">
            <v>ЭМ</v>
          </cell>
          <cell r="EO1676" t="str">
            <v>ДКС</v>
          </cell>
          <cell r="EP1676" t="str">
            <v>ЭМ</v>
          </cell>
          <cell r="ES1676" t="str">
            <v>-</v>
          </cell>
          <cell r="ET1676" t="str">
            <v>471010000, Мангистауская область, Актау Г.А., г.Актау, промышленная зона, БМТС АО Каражанбасмунай</v>
          </cell>
          <cell r="EU1676" t="str">
            <v>С даты подписания договора в течение 45 календарных дней</v>
          </cell>
          <cell r="EW1676" t="e">
            <v>#VALUE!</v>
          </cell>
          <cell r="EX1676" t="str">
            <v>259411.900.000164</v>
          </cell>
          <cell r="EY1676" t="str">
            <v>Саморез</v>
          </cell>
          <cell r="EZ1676" t="str">
            <v>оцинкованный, с потайной головкой</v>
          </cell>
        </row>
        <row r="1677">
          <cell r="CI1677" t="str">
            <v>310-00316</v>
          </cell>
          <cell r="CJ1677" t="str">
            <v>Шуруп: саморез, 3x20мм, по дереву, потайная головка, крестообразный шлиц, стальной....~Screw: self-tapping, 3x20mm, for wood, countersunk head, cross recessed screw, steel….</v>
          </cell>
          <cell r="CK1677" t="str">
            <v>КГ</v>
          </cell>
          <cell r="CL1677" t="e">
            <v>#N/A</v>
          </cell>
          <cell r="CM1677" t="e">
            <v>#N/A</v>
          </cell>
          <cell r="CN1677">
            <v>1347.3300000000002</v>
          </cell>
          <cell r="CO1677">
            <v>12</v>
          </cell>
          <cell r="CP1677">
            <v>0</v>
          </cell>
          <cell r="CQ1677" t="str">
            <v>отмена</v>
          </cell>
          <cell r="CR1677">
            <v>3.79</v>
          </cell>
          <cell r="CS1677">
            <v>0.5</v>
          </cell>
          <cell r="CT1677">
            <v>3</v>
          </cell>
          <cell r="CU1677">
            <v>9</v>
          </cell>
          <cell r="CV1677">
            <v>-5.21</v>
          </cell>
          <cell r="CW1677">
            <v>0</v>
          </cell>
          <cell r="CY1677">
            <v>45</v>
          </cell>
          <cell r="CZ1677">
            <v>60629.850000000006</v>
          </cell>
          <cell r="DB1677">
            <v>0</v>
          </cell>
          <cell r="DC1677">
            <v>0</v>
          </cell>
          <cell r="DE1677">
            <v>0</v>
          </cell>
          <cell r="DF1677">
            <v>0</v>
          </cell>
          <cell r="DH1677">
            <v>0</v>
          </cell>
          <cell r="DI1677">
            <v>0</v>
          </cell>
          <cell r="DL1677">
            <v>0</v>
          </cell>
          <cell r="DN1677">
            <v>0</v>
          </cell>
          <cell r="DO1677">
            <v>0</v>
          </cell>
          <cell r="DR1677">
            <v>0</v>
          </cell>
          <cell r="DU1677">
            <v>45</v>
          </cell>
          <cell r="DV1677">
            <v>60629.850000000006</v>
          </cell>
          <cell r="EA1677" t="str">
            <v>ЭМ</v>
          </cell>
          <cell r="EF1677">
            <v>45</v>
          </cell>
          <cell r="EG1677">
            <v>60629.850000000006</v>
          </cell>
          <cell r="EH1677" t="e">
            <v>#N/A</v>
          </cell>
          <cell r="EJ1677" t="str">
            <v>43 REV</v>
          </cell>
          <cell r="EK1677" t="str">
            <v>ЭМ</v>
          </cell>
          <cell r="EO1677" t="str">
            <v>ДКС</v>
          </cell>
          <cell r="EP1677" t="str">
            <v>ЭМ</v>
          </cell>
          <cell r="ES1677" t="str">
            <v>-</v>
          </cell>
          <cell r="ET1677" t="str">
            <v>471010000, Мангистауская область, Актау Г.А., г.Актау, промышленная зона, БМТС АО Каражанбасмунай</v>
          </cell>
          <cell r="EU1677" t="str">
            <v>С даты подписания договора в течение 45 календарных дней</v>
          </cell>
          <cell r="EV1677" t="str">
            <v>ок</v>
          </cell>
          <cell r="EW1677" t="e">
            <v>#VALUE!</v>
          </cell>
          <cell r="EX1677" t="str">
            <v>259411.900.000164</v>
          </cell>
          <cell r="EY1677" t="str">
            <v>Саморез</v>
          </cell>
          <cell r="EZ1677" t="str">
            <v>оцинкованный, с потайной головкой</v>
          </cell>
        </row>
        <row r="1678">
          <cell r="CI1678" t="str">
            <v>310-00489</v>
          </cell>
          <cell r="CJ1678" t="str">
            <v>Шуруп: саморез, 3х40мм, по металлу, с шайбой и резиновой прокладкой  сшестигранной головкой...~Screw: self-tapping; 3x40 mm;...</v>
          </cell>
          <cell r="CK1678" t="str">
            <v>КГ</v>
          </cell>
          <cell r="CL1678" t="e">
            <v>#N/A</v>
          </cell>
          <cell r="CM1678" t="e">
            <v>#N/A</v>
          </cell>
          <cell r="CN1678">
            <v>3300</v>
          </cell>
          <cell r="CO1678">
            <v>4.9000000000000004</v>
          </cell>
          <cell r="CP1678">
            <v>0</v>
          </cell>
          <cell r="CQ1678" t="str">
            <v>со склада</v>
          </cell>
          <cell r="CR1678">
            <v>4</v>
          </cell>
          <cell r="CS1678">
            <v>0</v>
          </cell>
          <cell r="CT1678">
            <v>1</v>
          </cell>
          <cell r="CU1678">
            <v>3.9000000000000004</v>
          </cell>
          <cell r="CV1678">
            <v>9.9999999999999645E-2</v>
          </cell>
          <cell r="CW1678">
            <v>0</v>
          </cell>
          <cell r="CY1678">
            <v>12</v>
          </cell>
          <cell r="CZ1678">
            <v>39600</v>
          </cell>
          <cell r="DB1678">
            <v>0</v>
          </cell>
          <cell r="DC1678">
            <v>0</v>
          </cell>
          <cell r="DE1678">
            <v>0</v>
          </cell>
          <cell r="DF1678">
            <v>0</v>
          </cell>
          <cell r="DH1678">
            <v>0</v>
          </cell>
          <cell r="DI1678">
            <v>0</v>
          </cell>
          <cell r="DL1678">
            <v>0</v>
          </cell>
          <cell r="DN1678">
            <v>0</v>
          </cell>
          <cell r="DO1678">
            <v>0</v>
          </cell>
          <cell r="DR1678">
            <v>0</v>
          </cell>
          <cell r="DU1678">
            <v>12</v>
          </cell>
          <cell r="DV1678">
            <v>39600</v>
          </cell>
          <cell r="EA1678" t="str">
            <v>ГПЗ</v>
          </cell>
          <cell r="EF1678">
            <v>12</v>
          </cell>
          <cell r="EG1678">
            <v>39600</v>
          </cell>
          <cell r="EH1678" t="e">
            <v>#N/A</v>
          </cell>
          <cell r="EJ1678" t="str">
            <v>43</v>
          </cell>
          <cell r="EK1678" t="str">
            <v>ЗЦП</v>
          </cell>
          <cell r="EO1678" t="str">
            <v>ДКС</v>
          </cell>
          <cell r="EP1678" t="str">
            <v>ЦП</v>
          </cell>
          <cell r="ES1678" t="str">
            <v>01.2023</v>
          </cell>
          <cell r="ET1678" t="str">
            <v>471010000, Мангистауская область, Актау Г.А., г.Актау, промышленная зона, БМТС АО Каражанбасмунай</v>
          </cell>
          <cell r="EU1678" t="str">
            <v>С даты подписания договора в течение 45 календарных дней</v>
          </cell>
          <cell r="EV1678" t="str">
            <v>ок</v>
          </cell>
          <cell r="EW1678" t="e">
            <v>#VALUE!</v>
          </cell>
          <cell r="EX1678" t="str">
            <v>259411.900.000166</v>
          </cell>
          <cell r="EY1678" t="str">
            <v>Саморез</v>
          </cell>
          <cell r="EZ1678" t="str">
            <v>оцинкованный, с шестигранной головкой</v>
          </cell>
        </row>
        <row r="1679">
          <cell r="CI1679" t="str">
            <v>310-00318</v>
          </cell>
          <cell r="CJ1679" t="str">
            <v>Шуруп: саморез, 4,2 x 70мм, по дереву, потайная круглая головка,крестообразный шлиц....Screw: self-tapping, 4,2 x 70mm, for wood....</v>
          </cell>
          <cell r="CK1679" t="str">
            <v>КГ</v>
          </cell>
          <cell r="CL1679" t="e">
            <v>#N/A</v>
          </cell>
          <cell r="CM1679" t="e">
            <v>#N/A</v>
          </cell>
          <cell r="CN1679">
            <v>1295.5</v>
          </cell>
          <cell r="CO1679">
            <v>52</v>
          </cell>
          <cell r="CP1679">
            <v>47</v>
          </cell>
          <cell r="CQ1679" t="str">
            <v>сост</v>
          </cell>
          <cell r="CR1679">
            <v>33.11</v>
          </cell>
          <cell r="CS1679">
            <v>17</v>
          </cell>
          <cell r="CT1679">
            <v>57.49</v>
          </cell>
          <cell r="CU1679">
            <v>-5.490000000000002</v>
          </cell>
          <cell r="CV1679">
            <v>38.6</v>
          </cell>
          <cell r="CW1679">
            <v>0</v>
          </cell>
          <cell r="CY1679">
            <v>63</v>
          </cell>
          <cell r="CZ1679">
            <v>81616.5</v>
          </cell>
          <cell r="DB1679">
            <v>0</v>
          </cell>
          <cell r="DC1679">
            <v>0</v>
          </cell>
          <cell r="DE1679">
            <v>0</v>
          </cell>
          <cell r="DF1679">
            <v>0</v>
          </cell>
          <cell r="DH1679">
            <v>0</v>
          </cell>
          <cell r="DI1679">
            <v>0</v>
          </cell>
          <cell r="DK1679">
            <v>0</v>
          </cell>
          <cell r="DL1679">
            <v>0</v>
          </cell>
          <cell r="DN1679">
            <v>0</v>
          </cell>
          <cell r="DO1679">
            <v>0</v>
          </cell>
          <cell r="DQ1679">
            <v>0</v>
          </cell>
          <cell r="DR1679">
            <v>0</v>
          </cell>
          <cell r="DU1679">
            <v>63</v>
          </cell>
          <cell r="DV1679">
            <v>81616.5</v>
          </cell>
          <cell r="EA1679" t="str">
            <v>ЭМ</v>
          </cell>
          <cell r="EF1679">
            <v>63</v>
          </cell>
          <cell r="EG1679">
            <v>81616.5</v>
          </cell>
          <cell r="EH1679" t="e">
            <v>#N/A</v>
          </cell>
          <cell r="EJ1679" t="str">
            <v>43 REV</v>
          </cell>
          <cell r="EK1679" t="str">
            <v>ЭМ</v>
          </cell>
          <cell r="EM1679">
            <v>315</v>
          </cell>
          <cell r="EO1679" t="str">
            <v>ДКС</v>
          </cell>
          <cell r="EP1679" t="str">
            <v>ЭМ</v>
          </cell>
          <cell r="ES1679" t="str">
            <v>-</v>
          </cell>
          <cell r="ET1679" t="str">
            <v>471010000, Мангистауская область, Актау Г.А., г.Актау, промышленная зона, БМТС АО Каражанбасмунай</v>
          </cell>
          <cell r="EU1679" t="str">
            <v>С даты подписания договора в течение 60 календарных дней</v>
          </cell>
          <cell r="EV1679" t="str">
            <v>ок</v>
          </cell>
          <cell r="EW1679">
            <v>259411</v>
          </cell>
          <cell r="EX1679" t="str">
            <v>259411.900.000164</v>
          </cell>
          <cell r="EY1679" t="str">
            <v>Саморез</v>
          </cell>
          <cell r="EZ1679" t="str">
            <v>оцинкованный, с потайной головкой</v>
          </cell>
        </row>
        <row r="1680">
          <cell r="CI1680" t="str">
            <v>310-00338</v>
          </cell>
          <cell r="CJ1680" t="str">
            <v>Шуруп: саморез, 4х12мм, по металлу, потайная головка, крестообразный шлиц, стальной....~~Screw: self-tapping, 4x12mm, for metal,  galvanized steel....</v>
          </cell>
          <cell r="CK1680" t="str">
            <v>ШТ</v>
          </cell>
          <cell r="CL1680" t="e">
            <v>#N/A</v>
          </cell>
          <cell r="CM1680" t="e">
            <v>#N/A</v>
          </cell>
          <cell r="CN1680">
            <v>5</v>
          </cell>
          <cell r="CO1680">
            <v>14900</v>
          </cell>
          <cell r="CP1680">
            <v>14900</v>
          </cell>
          <cell r="CQ1680" t="str">
            <v>сост</v>
          </cell>
          <cell r="CR1680">
            <v>0</v>
          </cell>
          <cell r="CS1680">
            <v>14900</v>
          </cell>
          <cell r="CT1680">
            <v>14900</v>
          </cell>
          <cell r="CU1680">
            <v>0</v>
          </cell>
          <cell r="CV1680">
            <v>0</v>
          </cell>
          <cell r="CW1680">
            <v>0</v>
          </cell>
          <cell r="CY1680">
            <v>11665</v>
          </cell>
          <cell r="CZ1680">
            <v>58325</v>
          </cell>
          <cell r="DB1680">
            <v>0</v>
          </cell>
          <cell r="DC1680">
            <v>0</v>
          </cell>
          <cell r="DE1680">
            <v>0</v>
          </cell>
          <cell r="DF1680">
            <v>0</v>
          </cell>
          <cell r="DH1680">
            <v>0</v>
          </cell>
          <cell r="DI1680">
            <v>0</v>
          </cell>
          <cell r="DL1680">
            <v>0</v>
          </cell>
          <cell r="DN1680">
            <v>0</v>
          </cell>
          <cell r="DO1680">
            <v>0</v>
          </cell>
          <cell r="DR1680">
            <v>0</v>
          </cell>
          <cell r="DU1680">
            <v>11665</v>
          </cell>
          <cell r="DV1680">
            <v>58325</v>
          </cell>
          <cell r="EA1680" t="str">
            <v>100 МРП</v>
          </cell>
          <cell r="EF1680">
            <v>11665</v>
          </cell>
          <cell r="EG1680">
            <v>58325</v>
          </cell>
          <cell r="EH1680" t="e">
            <v>#N/A</v>
          </cell>
          <cell r="EJ1680" t="str">
            <v>1 (МРП)</v>
          </cell>
          <cell r="EK1680" t="str">
            <v>100 МРП</v>
          </cell>
          <cell r="EO1680" t="str">
            <v>ДКС</v>
          </cell>
          <cell r="EP1680" t="e">
            <v>#N/A</v>
          </cell>
          <cell r="ES1680" t="e">
            <v>#N/A</v>
          </cell>
          <cell r="ET1680" t="str">
            <v>471010000, Мангистауская область, Актау Г.А., г.Актау, промышленная зона, БМТС АО Каражанбасмунай</v>
          </cell>
          <cell r="EW1680" t="e">
            <v>#VALUE!</v>
          </cell>
          <cell r="EX1680" t="str">
            <v>259411.900.000041</v>
          </cell>
          <cell r="EY1680" t="str">
            <v>Шуруп с потайной головкой</v>
          </cell>
          <cell r="EZ1680" t="str">
            <v>стальной, диаметр 4 мм</v>
          </cell>
        </row>
        <row r="1681">
          <cell r="CI1681" t="str">
            <v>310-00325</v>
          </cell>
          <cell r="CJ1681" t="str">
            <v>Шуруп: саморез, 4х30мм, по дереву, потайная головка, крестообразный шлиц, стальной....~Screw: self-tapping, 4x30mm, for wood, countersunk head, cross recessed screw, steel….</v>
          </cell>
          <cell r="CK1681" t="str">
            <v>ШТ</v>
          </cell>
          <cell r="CL1681" t="e">
            <v>#N/A</v>
          </cell>
          <cell r="CM1681" t="e">
            <v>#N/A</v>
          </cell>
          <cell r="CN1681">
            <v>13.33</v>
          </cell>
          <cell r="CO1681">
            <v>0</v>
          </cell>
          <cell r="CP1681">
            <v>0</v>
          </cell>
          <cell r="CQ1681" t="e">
            <v>#N/A</v>
          </cell>
          <cell r="CR1681">
            <v>0</v>
          </cell>
          <cell r="CS1681">
            <v>0</v>
          </cell>
          <cell r="CT1681">
            <v>0</v>
          </cell>
          <cell r="CU1681">
            <v>0</v>
          </cell>
          <cell r="CV1681">
            <v>0</v>
          </cell>
          <cell r="CW1681">
            <v>0</v>
          </cell>
          <cell r="CY1681">
            <v>1500</v>
          </cell>
          <cell r="CZ1681">
            <v>19995</v>
          </cell>
          <cell r="DB1681">
            <v>0</v>
          </cell>
          <cell r="DC1681">
            <v>0</v>
          </cell>
          <cell r="DE1681">
            <v>0</v>
          </cell>
          <cell r="DF1681">
            <v>0</v>
          </cell>
          <cell r="DH1681">
            <v>0</v>
          </cell>
          <cell r="DI1681">
            <v>0</v>
          </cell>
          <cell r="DL1681">
            <v>0</v>
          </cell>
          <cell r="DN1681">
            <v>0</v>
          </cell>
          <cell r="DO1681">
            <v>0</v>
          </cell>
          <cell r="DR1681">
            <v>0</v>
          </cell>
          <cell r="DU1681">
            <v>1500</v>
          </cell>
          <cell r="DV1681">
            <v>19995</v>
          </cell>
          <cell r="EA1681" t="str">
            <v>100 МРП</v>
          </cell>
          <cell r="EF1681">
            <v>1500</v>
          </cell>
          <cell r="EG1681">
            <v>19995</v>
          </cell>
          <cell r="EH1681" t="e">
            <v>#N/A</v>
          </cell>
          <cell r="EJ1681" t="str">
            <v>1 (МРП)</v>
          </cell>
          <cell r="EK1681" t="str">
            <v>100 МРП</v>
          </cell>
          <cell r="EO1681" t="str">
            <v>ДКС</v>
          </cell>
          <cell r="EP1681" t="e">
            <v>#N/A</v>
          </cell>
          <cell r="ES1681" t="e">
            <v>#N/A</v>
          </cell>
          <cell r="ET1681" t="str">
            <v>471010000, Мангистауская область, Актау Г.А., г.Актау, промышленная зона, БМТС АО Каражанбасмунай</v>
          </cell>
          <cell r="EV1681" t="str">
            <v>ок</v>
          </cell>
          <cell r="EW1681" t="e">
            <v>#VALUE!</v>
          </cell>
          <cell r="EX1681" t="str">
            <v>259411.900.000041</v>
          </cell>
          <cell r="EY1681" t="str">
            <v>Шуруп с потайной головкой</v>
          </cell>
          <cell r="EZ1681" t="str">
            <v>стальной, диаметр 4 мм</v>
          </cell>
        </row>
        <row r="1682">
          <cell r="CI1682" t="str">
            <v>310-00331</v>
          </cell>
          <cell r="CJ1682" t="str">
            <v>Шуруп: саморез, 5,5х50мм, по металлу, с шестигранной головкой, шайбой и резиновой прокладкой....Screw: self-tapping, 5,5х50mm, for metal, hexagon head with screw auger end, washer and rubber gasket....</v>
          </cell>
          <cell r="CK1682" t="str">
            <v>КГ</v>
          </cell>
          <cell r="CL1682" t="e">
            <v>#N/A</v>
          </cell>
          <cell r="CM1682" t="e">
            <v>#N/A</v>
          </cell>
          <cell r="CN1682">
            <v>2389.29</v>
          </cell>
          <cell r="CO1682">
            <v>75</v>
          </cell>
          <cell r="CP1682">
            <v>0</v>
          </cell>
          <cell r="CQ1682" t="str">
            <v>не сост/отмена</v>
          </cell>
          <cell r="CR1682">
            <v>34.927999999999997</v>
          </cell>
          <cell r="CS1682">
            <v>0</v>
          </cell>
          <cell r="CT1682">
            <v>11.4</v>
          </cell>
          <cell r="CU1682">
            <v>63.6</v>
          </cell>
          <cell r="CV1682">
            <v>-28.672000000000004</v>
          </cell>
          <cell r="CW1682">
            <v>0</v>
          </cell>
          <cell r="CY1682">
            <v>176</v>
          </cell>
          <cell r="CZ1682">
            <v>420515.04</v>
          </cell>
          <cell r="DB1682">
            <v>0</v>
          </cell>
          <cell r="DC1682">
            <v>0</v>
          </cell>
          <cell r="DE1682">
            <v>0</v>
          </cell>
          <cell r="DF1682">
            <v>0</v>
          </cell>
          <cell r="DH1682">
            <v>0</v>
          </cell>
          <cell r="DI1682">
            <v>0</v>
          </cell>
          <cell r="DL1682">
            <v>0</v>
          </cell>
          <cell r="DN1682">
            <v>0</v>
          </cell>
          <cell r="DO1682">
            <v>0</v>
          </cell>
          <cell r="DR1682">
            <v>0</v>
          </cell>
          <cell r="DU1682">
            <v>176</v>
          </cell>
          <cell r="DV1682">
            <v>420515.04</v>
          </cell>
          <cell r="EA1682" t="str">
            <v>ГПЗ</v>
          </cell>
          <cell r="EF1682">
            <v>176</v>
          </cell>
          <cell r="EG1682">
            <v>420515.04</v>
          </cell>
          <cell r="EH1682" t="e">
            <v>#N/A</v>
          </cell>
          <cell r="EJ1682" t="str">
            <v>43</v>
          </cell>
          <cell r="EK1682" t="str">
            <v>ЗЦП</v>
          </cell>
          <cell r="EO1682" t="str">
            <v>ДКС</v>
          </cell>
          <cell r="EP1682" t="str">
            <v>ЦП</v>
          </cell>
          <cell r="ES1682" t="str">
            <v>01.2023</v>
          </cell>
          <cell r="ET1682" t="str">
            <v>471010000, Мангистауская область, Актау Г.А., г.Актау, промышленная зона, БМТС АО Каражанбасмунай</v>
          </cell>
          <cell r="EU1682" t="str">
            <v>С даты подписания договора в течение 45 календарных дней</v>
          </cell>
          <cell r="EW1682" t="e">
            <v>#VALUE!</v>
          </cell>
          <cell r="EX1682" t="str">
            <v>259411.900.000166</v>
          </cell>
          <cell r="EY1682" t="str">
            <v>Саморез</v>
          </cell>
          <cell r="EZ1682" t="str">
            <v>оцинкованный, с шестигранной головкой</v>
          </cell>
        </row>
        <row r="1683">
          <cell r="CI1683" t="str">
            <v>310-00340</v>
          </cell>
          <cell r="CJ1683"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cell r="CK1683" t="str">
            <v>КГ</v>
          </cell>
          <cell r="CL1683" t="e">
            <v>#N/A</v>
          </cell>
          <cell r="CM1683" t="e">
            <v>#N/A</v>
          </cell>
          <cell r="CN1683">
            <v>2293.84</v>
          </cell>
          <cell r="CO1683">
            <v>42.8</v>
          </cell>
          <cell r="CP1683">
            <v>42.8</v>
          </cell>
          <cell r="CQ1683" t="str">
            <v>сост</v>
          </cell>
          <cell r="CR1683">
            <v>48.21</v>
          </cell>
          <cell r="CS1683">
            <v>42.8</v>
          </cell>
          <cell r="CT1683">
            <v>14.9</v>
          </cell>
          <cell r="CU1683">
            <v>27.9</v>
          </cell>
          <cell r="CV1683">
            <v>20.310000000000002</v>
          </cell>
          <cell r="CW1683">
            <v>0</v>
          </cell>
          <cell r="CY1683">
            <v>25</v>
          </cell>
          <cell r="CZ1683">
            <v>57346</v>
          </cell>
          <cell r="DB1683">
            <v>0</v>
          </cell>
          <cell r="DC1683">
            <v>0</v>
          </cell>
          <cell r="DE1683">
            <v>0</v>
          </cell>
          <cell r="DF1683">
            <v>0</v>
          </cell>
          <cell r="DH1683">
            <v>0</v>
          </cell>
          <cell r="DI1683">
            <v>0</v>
          </cell>
          <cell r="DK1683">
            <v>0</v>
          </cell>
          <cell r="DL1683">
            <v>0</v>
          </cell>
          <cell r="DN1683">
            <v>0</v>
          </cell>
          <cell r="DO1683">
            <v>0</v>
          </cell>
          <cell r="DQ1683">
            <v>0</v>
          </cell>
          <cell r="DR1683">
            <v>0</v>
          </cell>
          <cell r="DU1683">
            <v>25</v>
          </cell>
          <cell r="DV1683">
            <v>57346</v>
          </cell>
          <cell r="EA1683" t="str">
            <v>ГПЗ</v>
          </cell>
          <cell r="EF1683">
            <v>25</v>
          </cell>
          <cell r="EG1683">
            <v>57346</v>
          </cell>
          <cell r="EH1683" t="e">
            <v>#N/A</v>
          </cell>
          <cell r="EJ1683" t="str">
            <v>29</v>
          </cell>
          <cell r="EK1683" t="str">
            <v>ЗЦП</v>
          </cell>
          <cell r="EO1683" t="str">
            <v>ДКС</v>
          </cell>
          <cell r="EP1683" t="str">
            <v>ЦП</v>
          </cell>
          <cell r="ES1683" t="str">
            <v>10.2022</v>
          </cell>
          <cell r="ET1683" t="str">
            <v>471010000, Мангистауская область, Актау Г.А., г.Актау, промышленная зона, БМТС АО Каражанбасмунай</v>
          </cell>
          <cell r="EU1683" t="str">
            <v>С даты подписания договора в течение 75 календарных дней</v>
          </cell>
          <cell r="EW1683">
            <v>259411</v>
          </cell>
          <cell r="EX1683" t="str">
            <v>259411.900.000166</v>
          </cell>
          <cell r="EY1683" t="str">
            <v>Саморез</v>
          </cell>
          <cell r="EZ1683" t="str">
            <v>оцинкованный, с шестигранной головкой</v>
          </cell>
        </row>
        <row r="1684">
          <cell r="CI1684" t="str">
            <v>310-00340</v>
          </cell>
          <cell r="CJ1684"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cell r="CK1684" t="str">
            <v>КГ</v>
          </cell>
          <cell r="CL1684" t="e">
            <v>#N/A</v>
          </cell>
          <cell r="CM1684" t="e">
            <v>#N/A</v>
          </cell>
          <cell r="CN1684">
            <v>2293.84</v>
          </cell>
          <cell r="CU1684">
            <v>0</v>
          </cell>
          <cell r="CV1684">
            <v>0</v>
          </cell>
          <cell r="CY1684">
            <v>14</v>
          </cell>
          <cell r="CZ1684">
            <v>32113.760000000002</v>
          </cell>
          <cell r="DB1684">
            <v>0</v>
          </cell>
          <cell r="DC1684">
            <v>0</v>
          </cell>
          <cell r="DE1684">
            <v>0</v>
          </cell>
          <cell r="DF1684">
            <v>0</v>
          </cell>
          <cell r="DH1684">
            <v>0</v>
          </cell>
          <cell r="DI1684">
            <v>0</v>
          </cell>
          <cell r="DL1684">
            <v>0</v>
          </cell>
          <cell r="DN1684">
            <v>0</v>
          </cell>
          <cell r="DO1684">
            <v>0</v>
          </cell>
          <cell r="DR1684">
            <v>0</v>
          </cell>
          <cell r="DU1684">
            <v>14</v>
          </cell>
          <cell r="DV1684">
            <v>32113.760000000002</v>
          </cell>
          <cell r="EA1684" t="str">
            <v>ЭМ</v>
          </cell>
          <cell r="EC1684" t="e">
            <v>#N/A</v>
          </cell>
          <cell r="EG1684">
            <v>0</v>
          </cell>
          <cell r="EH1684" t="e">
            <v>#N/A</v>
          </cell>
          <cell r="EK1684" t="str">
            <v>ЭМ</v>
          </cell>
          <cell r="EO1684" t="str">
            <v>ДКС</v>
          </cell>
          <cell r="EP1684" t="str">
            <v>ЭМ</v>
          </cell>
          <cell r="ES1684" t="str">
            <v>-</v>
          </cell>
          <cell r="ET1684" t="str">
            <v>471010000, Мангистауская область, Актау Г.А., г.Актау, промышленная зона, БМТС АО Каражанбасмунай</v>
          </cell>
          <cell r="EU1684" t="str">
            <v>С даты подписания договора в течение 45 календарных дней</v>
          </cell>
          <cell r="EW1684" t="e">
            <v>#VALUE!</v>
          </cell>
          <cell r="EX1684" t="str">
            <v>259411.900.000166</v>
          </cell>
          <cell r="EY1684" t="str">
            <v>Саморез</v>
          </cell>
          <cell r="EZ1684" t="str">
            <v>оцинкованный, с шестигранной головкой</v>
          </cell>
        </row>
        <row r="1685">
          <cell r="CI1685" t="str">
            <v>310-00332</v>
          </cell>
          <cell r="CJ1685" t="str">
            <v>Шуруп: саморез, 7х70мм, по металлу, с шестигранной головкой, шайбой и резиновой прокладкой....Screw: self-tapping, 7х70mm, for metal, hexagon head with screw auger end, washer and rubber gasket....</v>
          </cell>
          <cell r="CK1685" t="str">
            <v>ШТ</v>
          </cell>
          <cell r="CL1685" t="e">
            <v>#N/A</v>
          </cell>
          <cell r="CM1685" t="e">
            <v>#N/A</v>
          </cell>
          <cell r="CN1685">
            <v>22.15</v>
          </cell>
          <cell r="CO1685">
            <v>1000</v>
          </cell>
          <cell r="CP1685">
            <v>0</v>
          </cell>
          <cell r="CQ1685" t="str">
            <v>отмена</v>
          </cell>
          <cell r="CR1685">
            <v>0</v>
          </cell>
          <cell r="CS1685">
            <v>0</v>
          </cell>
          <cell r="CT1685">
            <v>0</v>
          </cell>
          <cell r="CU1685">
            <v>1000</v>
          </cell>
          <cell r="CV1685">
            <v>-1000</v>
          </cell>
          <cell r="CW1685">
            <v>0</v>
          </cell>
          <cell r="CY1685">
            <v>1000</v>
          </cell>
          <cell r="CZ1685">
            <v>22150</v>
          </cell>
          <cell r="DB1685">
            <v>0</v>
          </cell>
          <cell r="DC1685">
            <v>0</v>
          </cell>
          <cell r="DE1685">
            <v>0</v>
          </cell>
          <cell r="DF1685">
            <v>0</v>
          </cell>
          <cell r="DH1685">
            <v>0</v>
          </cell>
          <cell r="DI1685">
            <v>0</v>
          </cell>
          <cell r="DL1685">
            <v>0</v>
          </cell>
          <cell r="DN1685">
            <v>0</v>
          </cell>
          <cell r="DO1685">
            <v>0</v>
          </cell>
          <cell r="DR1685">
            <v>0</v>
          </cell>
          <cell r="DU1685">
            <v>1000</v>
          </cell>
          <cell r="DV1685">
            <v>22150</v>
          </cell>
          <cell r="EA1685" t="str">
            <v>100 МРП</v>
          </cell>
          <cell r="EF1685">
            <v>1000</v>
          </cell>
          <cell r="EG1685">
            <v>22150</v>
          </cell>
          <cell r="EH1685" t="e">
            <v>#N/A</v>
          </cell>
          <cell r="EJ1685" t="str">
            <v>1 (МРП)</v>
          </cell>
          <cell r="EK1685" t="str">
            <v>100 МРП</v>
          </cell>
          <cell r="EO1685" t="str">
            <v>ДКС</v>
          </cell>
          <cell r="EP1685" t="e">
            <v>#N/A</v>
          </cell>
          <cell r="ES1685" t="e">
            <v>#N/A</v>
          </cell>
          <cell r="ET1685" t="str">
            <v>471010000, Мангистауская область, Актау Г.А., г.Актау, промышленная зона, БМТС АО Каражанбасмунай</v>
          </cell>
          <cell r="EV1685" t="str">
            <v>ок</v>
          </cell>
          <cell r="EW1685" t="e">
            <v>#VALUE!</v>
          </cell>
          <cell r="EX1685" t="str">
            <v>259411.900.000030</v>
          </cell>
          <cell r="EY1685" t="str">
            <v>Шуруп с шестигранной головкой</v>
          </cell>
          <cell r="EZ1685" t="str">
            <v>стальной, диаметр 8 мм</v>
          </cell>
        </row>
        <row r="1686">
          <cell r="CI1686" t="str">
            <v>310-00326</v>
          </cell>
          <cell r="CJ1686" t="str">
            <v>Шуруп: саморез, 8х50мм, по дереву, потайная головка, крестообразный шлиц, стальной....~Screw: self-tapping, 8x50mm, for wood, galvanized steel....</v>
          </cell>
          <cell r="CK1686" t="str">
            <v>КГ</v>
          </cell>
          <cell r="CL1686" t="e">
            <v>#N/A</v>
          </cell>
          <cell r="CM1686" t="e">
            <v>#N/A</v>
          </cell>
          <cell r="CN1686">
            <v>63.5</v>
          </cell>
          <cell r="CO1686">
            <v>1</v>
          </cell>
          <cell r="CP1686">
            <v>0</v>
          </cell>
          <cell r="CQ1686" t="str">
            <v>отмена</v>
          </cell>
          <cell r="CR1686">
            <v>4.5</v>
          </cell>
          <cell r="CS1686">
            <v>0</v>
          </cell>
          <cell r="CT1686">
            <v>1.5</v>
          </cell>
          <cell r="CU1686">
            <v>-0.5</v>
          </cell>
          <cell r="CV1686">
            <v>5</v>
          </cell>
          <cell r="CW1686">
            <v>2</v>
          </cell>
          <cell r="CY1686">
            <v>0</v>
          </cell>
          <cell r="CZ1686">
            <v>0</v>
          </cell>
          <cell r="DB1686">
            <v>0</v>
          </cell>
          <cell r="DC1686">
            <v>0</v>
          </cell>
          <cell r="DE1686">
            <v>0</v>
          </cell>
          <cell r="DF1686">
            <v>0</v>
          </cell>
          <cell r="DH1686">
            <v>0</v>
          </cell>
          <cell r="DI1686">
            <v>0</v>
          </cell>
          <cell r="DK1686">
            <v>0</v>
          </cell>
          <cell r="DL1686">
            <v>0</v>
          </cell>
          <cell r="DN1686">
            <v>0</v>
          </cell>
          <cell r="DO1686">
            <v>0</v>
          </cell>
          <cell r="DP1686" t="str">
            <v>Текеев Адилбек Алипджанович Пн 13.03.2023 18:22</v>
          </cell>
          <cell r="DQ1686">
            <v>0</v>
          </cell>
          <cell r="DR1686">
            <v>0</v>
          </cell>
          <cell r="DU1686">
            <v>0</v>
          </cell>
          <cell r="DV1686">
            <v>0</v>
          </cell>
          <cell r="EG1686">
            <v>0</v>
          </cell>
          <cell r="EH1686" t="e">
            <v>#N/A</v>
          </cell>
          <cell r="EO1686" t="str">
            <v>ДКС</v>
          </cell>
          <cell r="EP1686" t="e">
            <v>#N/A</v>
          </cell>
          <cell r="ES1686" t="e">
            <v>#N/A</v>
          </cell>
          <cell r="ET1686" t="str">
            <v>471010000, Мангистауская область, Актау Г.А., г.Актау, промышленная зона, БМТС АО Каражанбасмунай</v>
          </cell>
          <cell r="EU1686" t="str">
            <v>С даты подписания договора в течение 45 календарных дней</v>
          </cell>
          <cell r="EV1686" t="str">
            <v>ок</v>
          </cell>
          <cell r="EW1686" t="e">
            <v>#VALUE!</v>
          </cell>
          <cell r="EX1686" t="str">
            <v>259411.900.000044</v>
          </cell>
          <cell r="EY1686" t="str">
            <v>Шуруп с потайной головкой</v>
          </cell>
          <cell r="EZ1686" t="str">
            <v>стальной, диаметр 8 мм</v>
          </cell>
        </row>
        <row r="1687">
          <cell r="CI1687" t="str">
            <v>310-00309</v>
          </cell>
          <cell r="CJ1687" t="str">
            <v>Шуруп: саморез, не менее 3.5х30мм, по дереву, потайная головка,крестообразный шлиц, стальной....~Screw: self-tapping, 3.5x30mm, forwood, countersunk head, cross recessed screw, steel….</v>
          </cell>
          <cell r="CK1687" t="str">
            <v>КГ</v>
          </cell>
          <cell r="CL1687" t="e">
            <v>#N/A</v>
          </cell>
          <cell r="CM1687" t="e">
            <v>#N/A</v>
          </cell>
          <cell r="CN1687">
            <v>723.5</v>
          </cell>
          <cell r="CO1687">
            <v>117</v>
          </cell>
          <cell r="CP1687">
            <v>108</v>
          </cell>
          <cell r="CQ1687" t="str">
            <v>не сост</v>
          </cell>
          <cell r="CR1687">
            <v>4</v>
          </cell>
          <cell r="CS1687">
            <v>2</v>
          </cell>
          <cell r="CT1687">
            <v>14</v>
          </cell>
          <cell r="CU1687">
            <v>103</v>
          </cell>
          <cell r="CV1687">
            <v>-99</v>
          </cell>
          <cell r="CW1687">
            <v>0</v>
          </cell>
          <cell r="CY1687">
            <v>217</v>
          </cell>
          <cell r="CZ1687">
            <v>156999.5</v>
          </cell>
          <cell r="DB1687">
            <v>0</v>
          </cell>
          <cell r="DC1687">
            <v>0</v>
          </cell>
          <cell r="DE1687">
            <v>0</v>
          </cell>
          <cell r="DF1687">
            <v>0</v>
          </cell>
          <cell r="DH1687">
            <v>4</v>
          </cell>
          <cell r="DI1687">
            <v>2894</v>
          </cell>
          <cell r="DK1687">
            <v>0</v>
          </cell>
          <cell r="DL1687">
            <v>0</v>
          </cell>
          <cell r="DN1687">
            <v>0</v>
          </cell>
          <cell r="DO1687">
            <v>0</v>
          </cell>
          <cell r="DR1687">
            <v>0</v>
          </cell>
          <cell r="DU1687">
            <v>213</v>
          </cell>
          <cell r="DV1687">
            <v>154105.5</v>
          </cell>
          <cell r="DW1687" t="str">
            <v>у АБП</v>
          </cell>
          <cell r="DX1687" t="str">
            <v>Направлено 14.07.2023</v>
          </cell>
          <cell r="DZ1687" t="str">
            <v>ЭМ</v>
          </cell>
          <cell r="EA1687" t="str">
            <v>ЭМ</v>
          </cell>
          <cell r="EF1687">
            <v>213</v>
          </cell>
          <cell r="EG1687">
            <v>154105.5</v>
          </cell>
          <cell r="EH1687" t="e">
            <v>#N/A</v>
          </cell>
          <cell r="EJ1687" t="str">
            <v>82-7</v>
          </cell>
          <cell r="EK1687" t="str">
            <v>ЭМ</v>
          </cell>
          <cell r="EO1687" t="str">
            <v>ДКС</v>
          </cell>
          <cell r="EP1687" t="str">
            <v>ЭМ</v>
          </cell>
          <cell r="ES1687" t="str">
            <v>-</v>
          </cell>
          <cell r="ET1687" t="str">
            <v>471010000, Мангистауская область, Актау Г.А., г.Актау, промышленная зона, БМТС АО Каражанбасмунай</v>
          </cell>
          <cell r="EU1687" t="str">
            <v>С даты подписания договора в течение 45 календарных дней</v>
          </cell>
          <cell r="EW1687" t="e">
            <v>#VALUE!</v>
          </cell>
          <cell r="EX1687" t="str">
            <v>259411.900.000164</v>
          </cell>
          <cell r="EY1687" t="str">
            <v>Шуруп с потайной головкой</v>
          </cell>
          <cell r="EZ1687" t="str">
            <v>стальной, диаметр 3,5 мм</v>
          </cell>
        </row>
        <row r="1688">
          <cell r="CI1688" t="str">
            <v>310-00320</v>
          </cell>
          <cell r="CJ1688" t="str">
            <v>Шуруп: саморез, не менее 5x20мм, по металлу, с шестигранной головкой,шайбой и резиновой прокладкой...~Screw: Self-tapping, Hex-head for metal, 5mm x 20mm (ea)....</v>
          </cell>
          <cell r="CK1688" t="str">
            <v>ШТ</v>
          </cell>
          <cell r="CL1688" t="e">
            <v>#N/A</v>
          </cell>
          <cell r="CM1688" t="e">
            <v>#N/A</v>
          </cell>
          <cell r="CN1688">
            <v>16.399999999999999</v>
          </cell>
          <cell r="CO1688">
            <v>1000</v>
          </cell>
          <cell r="CP1688">
            <v>0</v>
          </cell>
          <cell r="CQ1688" t="str">
            <v>отмена</v>
          </cell>
          <cell r="CR1688">
            <v>0</v>
          </cell>
          <cell r="CS1688">
            <v>0</v>
          </cell>
          <cell r="CT1688">
            <v>0</v>
          </cell>
          <cell r="CU1688">
            <v>1000</v>
          </cell>
          <cell r="CV1688">
            <v>-1000</v>
          </cell>
          <cell r="CW1688">
            <v>0</v>
          </cell>
          <cell r="CY1688">
            <v>1904</v>
          </cell>
          <cell r="CZ1688">
            <v>31225.599999999999</v>
          </cell>
          <cell r="DB1688">
            <v>0</v>
          </cell>
          <cell r="DC1688">
            <v>0</v>
          </cell>
          <cell r="DE1688">
            <v>0</v>
          </cell>
          <cell r="DF1688">
            <v>0</v>
          </cell>
          <cell r="DH1688">
            <v>0</v>
          </cell>
          <cell r="DI1688">
            <v>0</v>
          </cell>
          <cell r="DL1688">
            <v>0</v>
          </cell>
          <cell r="DN1688">
            <v>0</v>
          </cell>
          <cell r="DO1688">
            <v>0</v>
          </cell>
          <cell r="DR1688">
            <v>0</v>
          </cell>
          <cell r="DU1688">
            <v>1904</v>
          </cell>
          <cell r="DV1688">
            <v>31225.599999999999</v>
          </cell>
          <cell r="EA1688" t="str">
            <v>100 МРП</v>
          </cell>
          <cell r="EF1688">
            <v>1904</v>
          </cell>
          <cell r="EG1688">
            <v>31225.599999999999</v>
          </cell>
          <cell r="EH1688" t="e">
            <v>#N/A</v>
          </cell>
          <cell r="EJ1688" t="str">
            <v>1 (МРП)</v>
          </cell>
          <cell r="EK1688" t="str">
            <v>100 МРП</v>
          </cell>
          <cell r="EL1688" t="str">
            <v>МХБ</v>
          </cell>
          <cell r="EO1688" t="str">
            <v>ДКС</v>
          </cell>
          <cell r="EP1688" t="e">
            <v>#N/A</v>
          </cell>
          <cell r="ES1688" t="e">
            <v>#N/A</v>
          </cell>
          <cell r="ET1688" t="str">
            <v>471010000, Мангистауская область, Актау Г.А., г.Актау, промышленная зона, БМТС АО Каражанбасмунай</v>
          </cell>
          <cell r="EV1688" t="str">
            <v>ок</v>
          </cell>
          <cell r="EW1688" t="e">
            <v>#VALUE!</v>
          </cell>
          <cell r="EX1688" t="str">
            <v>259411.900.000197</v>
          </cell>
          <cell r="EY1688" t="str">
            <v>Шуруп с шестигранной головкой</v>
          </cell>
          <cell r="EZ1688" t="str">
            <v>стальной, диаметр 5 мм</v>
          </cell>
        </row>
        <row r="1689">
          <cell r="CI1689" t="str">
            <v>310-00335</v>
          </cell>
          <cell r="CJ1689" t="str">
            <v>Шуруп: саморез, по дереву, 25 мм длиной полупотайная головка диаметром 6мм, крестообразный шлиц (Pz), полная резьба, наконечник острый...~Screw:Self-tapping. 25mm long, For wood....</v>
          </cell>
          <cell r="CK1689" t="str">
            <v>КГ</v>
          </cell>
          <cell r="CL1689" t="e">
            <v>#N/A</v>
          </cell>
          <cell r="CM1689" t="e">
            <v>#N/A</v>
          </cell>
          <cell r="CN1689">
            <v>1239.9100000000001</v>
          </cell>
          <cell r="CO1689">
            <v>10</v>
          </cell>
          <cell r="CP1689">
            <v>0</v>
          </cell>
          <cell r="CQ1689" t="str">
            <v>отмена</v>
          </cell>
          <cell r="CR1689">
            <v>0</v>
          </cell>
          <cell r="CS1689">
            <v>0</v>
          </cell>
          <cell r="CT1689">
            <v>0</v>
          </cell>
          <cell r="CU1689">
            <v>10</v>
          </cell>
          <cell r="CV1689">
            <v>-10</v>
          </cell>
          <cell r="CW1689">
            <v>0</v>
          </cell>
          <cell r="CY1689">
            <v>9</v>
          </cell>
          <cell r="CZ1689">
            <v>11159.19</v>
          </cell>
          <cell r="DB1689">
            <v>0</v>
          </cell>
          <cell r="DC1689">
            <v>0</v>
          </cell>
          <cell r="DE1689">
            <v>0</v>
          </cell>
          <cell r="DF1689">
            <v>0</v>
          </cell>
          <cell r="DH1689">
            <v>0</v>
          </cell>
          <cell r="DI1689">
            <v>0</v>
          </cell>
          <cell r="DL1689">
            <v>0</v>
          </cell>
          <cell r="DN1689">
            <v>0</v>
          </cell>
          <cell r="DO1689">
            <v>0</v>
          </cell>
          <cell r="DR1689">
            <v>0</v>
          </cell>
          <cell r="DU1689">
            <v>9</v>
          </cell>
          <cell r="DV1689">
            <v>11159.19</v>
          </cell>
          <cell r="DW1689" t="str">
            <v>у АБП</v>
          </cell>
          <cell r="DX1689" t="str">
            <v>Направлено 23.06.2023</v>
          </cell>
          <cell r="DZ1689" t="str">
            <v>ЭМ</v>
          </cell>
          <cell r="EA1689" t="str">
            <v>ЭМ</v>
          </cell>
          <cell r="EF1689">
            <v>9</v>
          </cell>
          <cell r="EG1689">
            <v>11159.19</v>
          </cell>
          <cell r="EH1689" t="e">
            <v>#N/A</v>
          </cell>
          <cell r="EJ1689" t="str">
            <v>82-8</v>
          </cell>
          <cell r="EK1689" t="str">
            <v>ЭМ</v>
          </cell>
          <cell r="EO1689" t="str">
            <v>ДКС</v>
          </cell>
          <cell r="EP1689" t="str">
            <v>ЭМ</v>
          </cell>
          <cell r="ES1689" t="str">
            <v>-</v>
          </cell>
          <cell r="ET1689" t="str">
            <v>471010000, Мангистауская область, Актау Г.А., г.Актау, промышленная зона, БМТС АО Каражанбасмунай</v>
          </cell>
          <cell r="EU1689" t="str">
            <v>С даты подписания договора в течение 60 календарных дней</v>
          </cell>
          <cell r="EV1689" t="str">
            <v>ок</v>
          </cell>
          <cell r="EW1689" t="e">
            <v>#VALUE!</v>
          </cell>
          <cell r="EX1689" t="str">
            <v>259411.900.000165</v>
          </cell>
          <cell r="EY1689" t="str">
            <v>Саморез</v>
          </cell>
          <cell r="EZ1689" t="str">
            <v>оцинкованный, с полупотайной головкой</v>
          </cell>
        </row>
        <row r="1690">
          <cell r="CI1690" t="str">
            <v>310-00726</v>
          </cell>
          <cell r="CJ1690" t="str">
            <v>Шуруп: саморез, по металлу, 4.2х25мм, полусферическая головка, с пресс шайбой, крестообразный шлиц, наконечник сверло, оцинкованный</v>
          </cell>
          <cell r="CK1690" t="str">
            <v>КГ</v>
          </cell>
          <cell r="CL1690" t="e">
            <v>#N/A</v>
          </cell>
          <cell r="CM1690" t="e">
            <v>#N/A</v>
          </cell>
          <cell r="CN1690">
            <v>2507.14</v>
          </cell>
          <cell r="CO1690">
            <v>6</v>
          </cell>
          <cell r="CP1690">
            <v>0</v>
          </cell>
          <cell r="CQ1690" t="str">
            <v>со склада</v>
          </cell>
          <cell r="CR1690">
            <v>7.53</v>
          </cell>
          <cell r="CS1690">
            <v>0</v>
          </cell>
          <cell r="CT1690">
            <v>28.213999999999999</v>
          </cell>
          <cell r="CU1690">
            <v>-22.213999999999999</v>
          </cell>
          <cell r="CV1690">
            <v>29.744</v>
          </cell>
          <cell r="CW1690">
            <v>7</v>
          </cell>
          <cell r="CY1690">
            <v>39.749993864329802</v>
          </cell>
          <cell r="CZ1690">
            <v>99658.799617015815</v>
          </cell>
          <cell r="DB1690">
            <v>0</v>
          </cell>
          <cell r="DC1690">
            <v>0</v>
          </cell>
          <cell r="DE1690">
            <v>0</v>
          </cell>
          <cell r="DF1690">
            <v>0</v>
          </cell>
          <cell r="DH1690">
            <v>0.74999386432979998</v>
          </cell>
          <cell r="DI1690">
            <v>1880.3396170158146</v>
          </cell>
          <cell r="DK1690">
            <v>0</v>
          </cell>
          <cell r="DL1690">
            <v>0</v>
          </cell>
          <cell r="DN1690">
            <v>0</v>
          </cell>
          <cell r="DO1690">
            <v>0</v>
          </cell>
          <cell r="DQ1690">
            <v>0</v>
          </cell>
          <cell r="DR1690">
            <v>0</v>
          </cell>
          <cell r="DU1690">
            <v>39</v>
          </cell>
          <cell r="DV1690">
            <v>97778.459999999992</v>
          </cell>
          <cell r="EA1690" t="str">
            <v>ГПЗ</v>
          </cell>
          <cell r="EF1690">
            <v>39</v>
          </cell>
          <cell r="EG1690">
            <v>97778.459999999992</v>
          </cell>
          <cell r="EH1690" t="e">
            <v>#N/A</v>
          </cell>
          <cell r="EJ1690" t="str">
            <v>43-3</v>
          </cell>
          <cell r="EK1690" t="str">
            <v>ЗЦП</v>
          </cell>
          <cell r="EO1690" t="str">
            <v>ДКС</v>
          </cell>
          <cell r="EP1690" t="str">
            <v>ЦП</v>
          </cell>
          <cell r="ES1690" t="str">
            <v>03.2023</v>
          </cell>
          <cell r="ET1690" t="str">
            <v>471010000, Мангистауская область, Актау Г.А., г.Актау, промышленная зона, БМТС АО Каражанбасмунай</v>
          </cell>
          <cell r="EU1690" t="str">
            <v>С даты подписания договора в течение 60 календарных дней</v>
          </cell>
          <cell r="EV1690" t="str">
            <v>ок</v>
          </cell>
          <cell r="EW1690" t="e">
            <v>#VALUE!</v>
          </cell>
          <cell r="EX1690" t="str">
            <v>259411.900.000028</v>
          </cell>
          <cell r="EY1690" t="str">
            <v>Саморез</v>
          </cell>
          <cell r="EZ1690" t="str">
            <v>оцинкованный, с полукруглой головкой</v>
          </cell>
        </row>
        <row r="1691">
          <cell r="CI1691" t="str">
            <v>310-00727</v>
          </cell>
          <cell r="CJ1691" t="str">
            <v>Шуруп: саморез, по металлу, 5,5x32мм, шестигранная головка с шайбой и резиновой прокладкой, наконечник сверло, оцинкованный.</v>
          </cell>
          <cell r="CK1691" t="str">
            <v>КГ</v>
          </cell>
          <cell r="CL1691" t="e">
            <v>#N/A</v>
          </cell>
          <cell r="CM1691" t="e">
            <v>#N/A</v>
          </cell>
          <cell r="CN1691">
            <v>2451.08</v>
          </cell>
          <cell r="CO1691">
            <v>161.25854229064799</v>
          </cell>
          <cell r="CP1691">
            <v>161</v>
          </cell>
          <cell r="CQ1691" t="str">
            <v>сост</v>
          </cell>
          <cell r="CR1691">
            <v>81.83</v>
          </cell>
          <cell r="CS1691">
            <v>161</v>
          </cell>
          <cell r="CT1691">
            <v>81.53</v>
          </cell>
          <cell r="CU1691">
            <v>79.728542290647994</v>
          </cell>
          <cell r="CV1691">
            <v>2.1014577093520046</v>
          </cell>
          <cell r="CW1691">
            <v>2</v>
          </cell>
          <cell r="CY1691">
            <v>23.55</v>
          </cell>
          <cell r="CZ1691">
            <v>57722.934000000001</v>
          </cell>
          <cell r="DB1691">
            <v>0</v>
          </cell>
          <cell r="DC1691">
            <v>0</v>
          </cell>
          <cell r="DE1691">
            <v>0</v>
          </cell>
          <cell r="DF1691">
            <v>0</v>
          </cell>
          <cell r="DH1691">
            <v>23.55</v>
          </cell>
          <cell r="DI1691">
            <v>57722.934000000001</v>
          </cell>
          <cell r="DK1691">
            <v>0</v>
          </cell>
          <cell r="DL1691">
            <v>0</v>
          </cell>
          <cell r="DN1691">
            <v>0</v>
          </cell>
          <cell r="DO1691">
            <v>0</v>
          </cell>
          <cell r="DQ1691">
            <v>0</v>
          </cell>
          <cell r="DR1691">
            <v>0</v>
          </cell>
          <cell r="DU1691">
            <v>0</v>
          </cell>
          <cell r="DV1691">
            <v>0</v>
          </cell>
          <cell r="EA1691" t="str">
            <v>со склада</v>
          </cell>
          <cell r="EG1691">
            <v>0</v>
          </cell>
          <cell r="EH1691" t="e">
            <v>#N/A</v>
          </cell>
          <cell r="EJ1691" t="str">
            <v>43</v>
          </cell>
          <cell r="EO1691" t="str">
            <v>ДКС</v>
          </cell>
          <cell r="EP1691" t="e">
            <v>#N/A</v>
          </cell>
          <cell r="ES1691" t="e">
            <v>#N/A</v>
          </cell>
          <cell r="ET1691" t="str">
            <v>471010000, Мангистауская область, Актау Г.А., г.Актау, промышленная зона, БМТС АО Каражанбасмунай</v>
          </cell>
          <cell r="EU1691" t="str">
            <v>С даты подписания договора в течение 45 календарных дней</v>
          </cell>
          <cell r="EW1691" t="e">
            <v>#VALUE!</v>
          </cell>
          <cell r="EX1691" t="str">
            <v>259411.900.000166</v>
          </cell>
          <cell r="EY1691" t="str">
            <v>Саморез</v>
          </cell>
          <cell r="EZ1691" t="str">
            <v>оцинкованный, с шестигранной головкой</v>
          </cell>
        </row>
        <row r="1692">
          <cell r="CI1692" t="str">
            <v>310-00255</v>
          </cell>
          <cell r="CJ1692" t="str">
            <v>Щебень: из горных пород, фракции 5-20мм, ГОСТ 8267-93....~Crushed stone: the rock fractions 5-20mm, GOST 8267-93….</v>
          </cell>
          <cell r="CK1692" t="str">
            <v>М3</v>
          </cell>
          <cell r="CL1692" t="e">
            <v>#N/A</v>
          </cell>
          <cell r="CM1692" t="e">
            <v>#N/A</v>
          </cell>
          <cell r="CN1692">
            <v>7165.18</v>
          </cell>
          <cell r="CO1692">
            <v>90</v>
          </cell>
          <cell r="CP1692">
            <v>0</v>
          </cell>
          <cell r="CQ1692" t="str">
            <v>со склада</v>
          </cell>
          <cell r="CR1692">
            <v>13.16</v>
          </cell>
          <cell r="CS1692">
            <v>0</v>
          </cell>
          <cell r="CT1692">
            <v>128.19999999999999</v>
          </cell>
          <cell r="CU1692">
            <v>-38.199999999999989</v>
          </cell>
          <cell r="CV1692">
            <v>51.359999999999985</v>
          </cell>
          <cell r="CW1692">
            <v>0</v>
          </cell>
          <cell r="CY1692">
            <v>86.32</v>
          </cell>
          <cell r="CZ1692">
            <v>618498.33759999997</v>
          </cell>
          <cell r="DB1692">
            <v>0</v>
          </cell>
          <cell r="DC1692">
            <v>0</v>
          </cell>
          <cell r="DE1692">
            <v>0</v>
          </cell>
          <cell r="DF1692">
            <v>0</v>
          </cell>
          <cell r="DH1692">
            <v>0</v>
          </cell>
          <cell r="DI1692">
            <v>0</v>
          </cell>
          <cell r="DL1692">
            <v>0</v>
          </cell>
          <cell r="DN1692">
            <v>0</v>
          </cell>
          <cell r="DO1692">
            <v>0</v>
          </cell>
          <cell r="DR1692">
            <v>0</v>
          </cell>
          <cell r="DU1692">
            <v>86.32</v>
          </cell>
          <cell r="DV1692">
            <v>618498.33759999997</v>
          </cell>
          <cell r="EA1692" t="str">
            <v>ГПЗ</v>
          </cell>
          <cell r="EF1692">
            <v>86.32</v>
          </cell>
          <cell r="EG1692">
            <v>618498.33759999997</v>
          </cell>
          <cell r="EH1692" t="e">
            <v>#N/A</v>
          </cell>
          <cell r="EJ1692" t="str">
            <v>4-2</v>
          </cell>
          <cell r="EK1692" t="str">
            <v>ЗЦП</v>
          </cell>
          <cell r="EL1692" t="str">
            <v>ТПФ</v>
          </cell>
          <cell r="EO1692" t="str">
            <v>ДКС</v>
          </cell>
          <cell r="EP1692" t="str">
            <v>ЦП</v>
          </cell>
          <cell r="ES1692" t="str">
            <v>12.2022</v>
          </cell>
          <cell r="ET1692" t="str">
            <v>475200000, Мангистауская область, Тупкараганский район, месторождение Каражанбас, база МТС АО Каражанбасмунай</v>
          </cell>
          <cell r="EU1692" t="str">
            <v>С даты подписания договора в течение 75 календарных дней</v>
          </cell>
          <cell r="EW1692" t="str">
            <v>081212</v>
          </cell>
          <cell r="EX1692" t="str">
            <v>081212.120.000031</v>
          </cell>
          <cell r="EY1692" t="str">
            <v>Щебень</v>
          </cell>
          <cell r="EZ1692" t="str">
            <v>гравийный</v>
          </cell>
        </row>
        <row r="1693">
          <cell r="CI1693" t="str">
            <v>310-00251</v>
          </cell>
          <cell r="CJ1693" t="str">
            <v>Щебень: фракция 20-40мм, ГОСТ 8267-93....~Stone: Crushed, fraction 20-40mm, GOST 8267-93....</v>
          </cell>
          <cell r="CK1693" t="str">
            <v>М3</v>
          </cell>
          <cell r="CL1693" t="e">
            <v>#N/A</v>
          </cell>
          <cell r="CM1693" t="e">
            <v>#N/A</v>
          </cell>
          <cell r="CN1693">
            <v>7400</v>
          </cell>
          <cell r="CO1693">
            <v>1499</v>
          </cell>
          <cell r="CP1693">
            <v>1209</v>
          </cell>
          <cell r="CQ1693" t="str">
            <v>сост</v>
          </cell>
          <cell r="CR1693">
            <v>252.02</v>
          </cell>
          <cell r="CS1693">
            <v>1079.8</v>
          </cell>
          <cell r="CT1693">
            <v>1124.8499999999999</v>
          </cell>
          <cell r="CU1693">
            <v>374.15000000000009</v>
          </cell>
          <cell r="CV1693">
            <v>-122.13000000000008</v>
          </cell>
          <cell r="CW1693">
            <v>0</v>
          </cell>
          <cell r="CY1693">
            <v>803</v>
          </cell>
          <cell r="CZ1693">
            <v>5942200</v>
          </cell>
          <cell r="DB1693">
            <v>0</v>
          </cell>
          <cell r="DC1693">
            <v>0</v>
          </cell>
          <cell r="DE1693">
            <v>0</v>
          </cell>
          <cell r="DF1693">
            <v>0</v>
          </cell>
          <cell r="DH1693">
            <v>0</v>
          </cell>
          <cell r="DI1693">
            <v>0</v>
          </cell>
          <cell r="DK1693">
            <v>0</v>
          </cell>
          <cell r="DL1693">
            <v>0</v>
          </cell>
          <cell r="DN1693">
            <v>0</v>
          </cell>
          <cell r="DO1693">
            <v>0</v>
          </cell>
          <cell r="DQ1693">
            <v>0</v>
          </cell>
          <cell r="DR1693">
            <v>0</v>
          </cell>
          <cell r="DU1693">
            <v>803</v>
          </cell>
          <cell r="DV1693">
            <v>5942200</v>
          </cell>
          <cell r="EA1693" t="str">
            <v>ГПЗ</v>
          </cell>
          <cell r="EF1693">
            <v>803</v>
          </cell>
          <cell r="EG1693">
            <v>5942200</v>
          </cell>
          <cell r="EH1693" t="e">
            <v>#N/A</v>
          </cell>
          <cell r="EJ1693">
            <v>4</v>
          </cell>
          <cell r="EK1693" t="str">
            <v>ЗЦП</v>
          </cell>
          <cell r="EL1693" t="str">
            <v>ТПФ</v>
          </cell>
          <cell r="EO1693" t="str">
            <v>ДКС</v>
          </cell>
          <cell r="EP1693" t="str">
            <v>ЦП</v>
          </cell>
          <cell r="ES1693" t="str">
            <v>08.2022</v>
          </cell>
          <cell r="ET1693" t="str">
            <v>475200000, Мангистауская область, Тупкараганский район, месторождение Каражанбас, база МТС АО Каражанбасмунай</v>
          </cell>
          <cell r="EU1693" t="str">
            <v>с 01.2023 по 07.2023</v>
          </cell>
          <cell r="EV1693" t="str">
            <v>ок</v>
          </cell>
          <cell r="EW1693" t="str">
            <v>081212</v>
          </cell>
          <cell r="EX1693" t="str">
            <v>081212.120.000031</v>
          </cell>
          <cell r="EY1693" t="str">
            <v>Щебень</v>
          </cell>
          <cell r="EZ1693" t="str">
            <v>гравийный</v>
          </cell>
        </row>
        <row r="1694">
          <cell r="CI1694" t="str">
            <v>310-00251</v>
          </cell>
          <cell r="CJ1694" t="str">
            <v>Щебень: фракция 20-40мм, ГОСТ 8267-93....~Stone: Crushed, fraction 20-40mm, GOST 8267-93....</v>
          </cell>
          <cell r="CK1694" t="str">
            <v>М3</v>
          </cell>
          <cell r="CL1694" t="e">
            <v>#N/A</v>
          </cell>
          <cell r="CM1694" t="e">
            <v>#N/A</v>
          </cell>
          <cell r="CN1694">
            <v>7400</v>
          </cell>
          <cell r="CU1694">
            <v>0</v>
          </cell>
          <cell r="CV1694">
            <v>0</v>
          </cell>
          <cell r="CY1694">
            <v>463</v>
          </cell>
          <cell r="CZ1694">
            <v>3426200</v>
          </cell>
          <cell r="DB1694">
            <v>0</v>
          </cell>
          <cell r="DC1694">
            <v>0</v>
          </cell>
          <cell r="DE1694">
            <v>0</v>
          </cell>
          <cell r="DF1694">
            <v>0</v>
          </cell>
          <cell r="DH1694">
            <v>0</v>
          </cell>
          <cell r="DI1694">
            <v>0</v>
          </cell>
          <cell r="DL1694">
            <v>0</v>
          </cell>
          <cell r="DN1694">
            <v>0</v>
          </cell>
          <cell r="DO1694">
            <v>0</v>
          </cell>
          <cell r="DR1694">
            <v>0</v>
          </cell>
          <cell r="DU1694">
            <v>463</v>
          </cell>
          <cell r="DV1694">
            <v>3426200</v>
          </cell>
          <cell r="EA1694" t="str">
            <v>доп.согл.</v>
          </cell>
          <cell r="EF1694">
            <v>463</v>
          </cell>
          <cell r="EG1694">
            <v>3426200</v>
          </cell>
          <cell r="EH1694" t="e">
            <v>#N/A</v>
          </cell>
          <cell r="EJ1694" t="str">
            <v>4 Допик</v>
          </cell>
          <cell r="EK1694" t="str">
            <v>доп.согл.</v>
          </cell>
          <cell r="EL1694" t="str">
            <v>ТПФ</v>
          </cell>
          <cell r="EO1694" t="str">
            <v>ДКС</v>
          </cell>
          <cell r="EP1694" t="str">
            <v>ЦП</v>
          </cell>
          <cell r="ES1694" t="str">
            <v>08.2022</v>
          </cell>
          <cell r="ET1694" t="str">
            <v>475200000, Мангистауская область, Тупкараганский район, месторождение Каражанбас, база МТС АО Каражанбасмунай</v>
          </cell>
          <cell r="EU1694" t="str">
            <v>с 01.2023 по 07.2023</v>
          </cell>
          <cell r="EW1694" t="e">
            <v>#VALUE!</v>
          </cell>
          <cell r="EX1694" t="str">
            <v>081212.120.000031</v>
          </cell>
          <cell r="EY1694" t="str">
            <v>Щебень</v>
          </cell>
          <cell r="EZ1694" t="str">
            <v>гравийный</v>
          </cell>
        </row>
        <row r="1695">
          <cell r="CI1695" t="str">
            <v>420-00996</v>
          </cell>
          <cell r="CJ1695" t="str">
            <v>Спецодежда: летняя, термостойкая, 80-84/146-152....~Uniform: summer, 80-84/146-152....</v>
          </cell>
          <cell r="CK1695" t="str">
            <v>К-Т</v>
          </cell>
          <cell r="CL1695" t="e">
            <v>#N/A</v>
          </cell>
          <cell r="CM1695" t="e">
            <v>#N/A</v>
          </cell>
          <cell r="CN1695">
            <v>55000</v>
          </cell>
          <cell r="CO1695">
            <v>1589</v>
          </cell>
          <cell r="CP1695">
            <v>1589</v>
          </cell>
          <cell r="CQ1695" t="str">
            <v>сост</v>
          </cell>
          <cell r="CR1695">
            <v>3</v>
          </cell>
          <cell r="CS1695">
            <v>0</v>
          </cell>
          <cell r="CT1695">
            <v>0</v>
          </cell>
          <cell r="CU1695">
            <v>1589</v>
          </cell>
          <cell r="CV1695">
            <v>-1586</v>
          </cell>
          <cell r="CW1695">
            <v>0</v>
          </cell>
          <cell r="CY1695">
            <v>235</v>
          </cell>
          <cell r="CZ1695">
            <v>12925000</v>
          </cell>
          <cell r="DB1695">
            <v>0</v>
          </cell>
          <cell r="DC1695">
            <v>0</v>
          </cell>
          <cell r="DE1695">
            <v>0</v>
          </cell>
          <cell r="DF1695">
            <v>0</v>
          </cell>
          <cell r="DH1695">
            <v>0</v>
          </cell>
          <cell r="DI1695">
            <v>0</v>
          </cell>
          <cell r="DL1695">
            <v>0</v>
          </cell>
          <cell r="DN1695">
            <v>0</v>
          </cell>
          <cell r="DO1695">
            <v>0</v>
          </cell>
          <cell r="DR1695">
            <v>0</v>
          </cell>
          <cell r="DU1695">
            <v>235</v>
          </cell>
          <cell r="DV1695">
            <v>12925000</v>
          </cell>
          <cell r="EA1695" t="str">
            <v>ГПЗ</v>
          </cell>
          <cell r="EF1695">
            <v>235</v>
          </cell>
          <cell r="EG1695">
            <v>12925000</v>
          </cell>
          <cell r="EH1695" t="e">
            <v>#N/A</v>
          </cell>
          <cell r="EJ1695" t="str">
            <v>14 KЛ куртка и брюки, термостойкая</v>
          </cell>
          <cell r="EK1695" t="str">
            <v>ОТ</v>
          </cell>
          <cell r="EL1695" t="str">
            <v>ОИН/ТПФ</v>
          </cell>
          <cell r="EM1695" t="str">
            <v>ЗКС КМГ</v>
          </cell>
          <cell r="EO1695" t="str">
            <v>ДОТиТБ</v>
          </cell>
          <cell r="EP1695" t="str">
            <v>ОТ</v>
          </cell>
          <cell r="ES1695" t="str">
            <v>01.2023</v>
          </cell>
          <cell r="ET1695" t="str">
            <v>475200000, Мангистауская область, Тупкараганский район, месторождение Каражанбас, база МТС АО Каражанбасмунай</v>
          </cell>
          <cell r="EU1695" t="str">
            <v>С даты подписания договора в течение 90 календарных дней</v>
          </cell>
          <cell r="EW1695" t="e">
            <v>#VALUE!</v>
          </cell>
          <cell r="EX1695" t="str">
            <v>141211.290.000016</v>
          </cell>
          <cell r="EY1695" t="str">
            <v>Костюм</v>
          </cell>
          <cell r="EZ1695" t="str">
            <v>мужской, для защиты от общих производственных загрязнений и механических воздействий, из ткани</v>
          </cell>
        </row>
        <row r="1696">
          <cell r="CI1696" t="str">
            <v>240-00062</v>
          </cell>
          <cell r="CJ1696" t="str">
            <v>Аммиак: раствор 10%, нашатырный спирт....~Ammonia: solution 10%, liquid ammonia....</v>
          </cell>
          <cell r="CK1696" t="str">
            <v>ШТ</v>
          </cell>
          <cell r="CL1696" t="e">
            <v>#N/A</v>
          </cell>
          <cell r="CM1696" t="e">
            <v>#N/A</v>
          </cell>
          <cell r="CN1696">
            <v>72</v>
          </cell>
          <cell r="CO1696">
            <v>300</v>
          </cell>
          <cell r="CP1696">
            <v>300</v>
          </cell>
          <cell r="CQ1696" t="str">
            <v>сост</v>
          </cell>
          <cell r="CR1696">
            <v>546</v>
          </cell>
          <cell r="CS1696">
            <v>328</v>
          </cell>
          <cell r="CT1696">
            <v>948</v>
          </cell>
          <cell r="CU1696">
            <v>-648</v>
          </cell>
          <cell r="CV1696">
            <v>1194</v>
          </cell>
          <cell r="CW1696">
            <v>400</v>
          </cell>
          <cell r="CY1696">
            <v>400</v>
          </cell>
          <cell r="CZ1696">
            <v>28800</v>
          </cell>
          <cell r="DB1696">
            <v>0</v>
          </cell>
          <cell r="DC1696">
            <v>0</v>
          </cell>
          <cell r="DE1696">
            <v>0</v>
          </cell>
          <cell r="DF1696">
            <v>0</v>
          </cell>
          <cell r="DH1696">
            <v>400</v>
          </cell>
          <cell r="DI1696">
            <v>28800</v>
          </cell>
          <cell r="DK1696">
            <v>0</v>
          </cell>
          <cell r="DL1696">
            <v>0</v>
          </cell>
          <cell r="DN1696">
            <v>0</v>
          </cell>
          <cell r="DO1696">
            <v>0</v>
          </cell>
          <cell r="DQ1696">
            <v>0</v>
          </cell>
          <cell r="DR1696">
            <v>0</v>
          </cell>
          <cell r="DU1696">
            <v>0</v>
          </cell>
          <cell r="DV1696">
            <v>0</v>
          </cell>
          <cell r="EA1696" t="str">
            <v>со склада</v>
          </cell>
          <cell r="EG1696">
            <v>0</v>
          </cell>
          <cell r="EH1696" t="e">
            <v>#N/A</v>
          </cell>
          <cell r="EO1696" t="str">
            <v>ДОТиТБ</v>
          </cell>
          <cell r="EP1696" t="e">
            <v>#N/A</v>
          </cell>
          <cell r="ES1696" t="e">
            <v>#N/A</v>
          </cell>
          <cell r="ET1696" t="str">
            <v>-</v>
          </cell>
          <cell r="EW1696" t="e">
            <v>#VALUE!</v>
          </cell>
          <cell r="EX1696" t="str">
            <v>212013.990.000034</v>
          </cell>
          <cell r="EY1696" t="str">
            <v>Аммиак</v>
          </cell>
          <cell r="EZ1696" t="str">
            <v>раствор</v>
          </cell>
        </row>
        <row r="1697">
          <cell r="CI1697" t="str">
            <v>400-00750</v>
          </cell>
          <cell r="CJ1697" t="str">
            <v>Антисептик: настольный с объемом 0,5 литров</v>
          </cell>
          <cell r="CK1697" t="str">
            <v>ШТ</v>
          </cell>
          <cell r="CL1697" t="e">
            <v>#N/A</v>
          </cell>
          <cell r="CM1697" t="e">
            <v>#N/A</v>
          </cell>
          <cell r="CN1697">
            <v>2230.9499999999998</v>
          </cell>
          <cell r="CO1697">
            <v>0</v>
          </cell>
          <cell r="CP1697">
            <v>0</v>
          </cell>
          <cell r="CQ1697" t="e">
            <v>#N/A</v>
          </cell>
          <cell r="CR1697">
            <v>100</v>
          </cell>
          <cell r="CS1697">
            <v>0</v>
          </cell>
          <cell r="CT1697">
            <v>0</v>
          </cell>
          <cell r="CU1697">
            <v>0</v>
          </cell>
          <cell r="CV1697">
            <v>100</v>
          </cell>
          <cell r="CW1697">
            <v>100</v>
          </cell>
          <cell r="CY1697">
            <v>0</v>
          </cell>
          <cell r="CZ1697">
            <v>0</v>
          </cell>
          <cell r="DB1697">
            <v>0</v>
          </cell>
          <cell r="DC1697">
            <v>0</v>
          </cell>
          <cell r="DE1697">
            <v>0</v>
          </cell>
          <cell r="DF1697">
            <v>0</v>
          </cell>
          <cell r="DH1697">
            <v>0</v>
          </cell>
          <cell r="DI1697">
            <v>0</v>
          </cell>
          <cell r="DK1697">
            <v>0</v>
          </cell>
          <cell r="DL1697">
            <v>0</v>
          </cell>
          <cell r="DN1697">
            <v>0</v>
          </cell>
          <cell r="DO1697">
            <v>0</v>
          </cell>
          <cell r="DQ1697">
            <v>0</v>
          </cell>
          <cell r="DR1697">
            <v>0</v>
          </cell>
          <cell r="DU1697">
            <v>0</v>
          </cell>
          <cell r="DV1697">
            <v>0</v>
          </cell>
          <cell r="EG1697">
            <v>0</v>
          </cell>
          <cell r="EH1697" t="e">
            <v>#N/A</v>
          </cell>
          <cell r="EL1697" t="str">
            <v>МХБ/ТПФ</v>
          </cell>
          <cell r="EO1697" t="str">
            <v>ДОТиТБ</v>
          </cell>
          <cell r="EP1697" t="e">
            <v>#N/A</v>
          </cell>
          <cell r="ES1697" t="e">
            <v>#N/A</v>
          </cell>
          <cell r="ET1697" t="str">
            <v>-</v>
          </cell>
          <cell r="EV1697" t="str">
            <v>ок</v>
          </cell>
          <cell r="EW1697" t="e">
            <v>#VALUE!</v>
          </cell>
          <cell r="EX1697" t="str">
            <v>202014.900.000016</v>
          </cell>
          <cell r="EY1697" t="str">
            <v>Средство дезинфицирующее</v>
          </cell>
          <cell r="EZ1697" t="str">
            <v>на спиртовой основе</v>
          </cell>
        </row>
        <row r="1698">
          <cell r="CI1698" t="str">
            <v>190-07260</v>
          </cell>
          <cell r="CJ1698" t="str">
            <v>Аптечка автомобильная</v>
          </cell>
          <cell r="CK1698" t="str">
            <v>ШТ</v>
          </cell>
          <cell r="CL1698" t="b">
            <v>1</v>
          </cell>
          <cell r="CM1698">
            <v>1950</v>
          </cell>
          <cell r="CN1698">
            <v>1950</v>
          </cell>
          <cell r="CO1698">
            <v>386</v>
          </cell>
          <cell r="CP1698">
            <v>376</v>
          </cell>
          <cell r="CQ1698" t="str">
            <v>сост</v>
          </cell>
          <cell r="CR1698">
            <v>368</v>
          </cell>
          <cell r="CS1698">
            <v>407</v>
          </cell>
          <cell r="CT1698">
            <v>127</v>
          </cell>
          <cell r="CU1698">
            <v>259</v>
          </cell>
          <cell r="CV1698">
            <v>109</v>
          </cell>
          <cell r="CW1698">
            <v>109</v>
          </cell>
          <cell r="CY1698">
            <v>189</v>
          </cell>
          <cell r="CZ1698">
            <v>368550</v>
          </cell>
          <cell r="DB1698">
            <v>0</v>
          </cell>
          <cell r="DC1698">
            <v>0</v>
          </cell>
          <cell r="DE1698">
            <v>0</v>
          </cell>
          <cell r="DF1698">
            <v>0</v>
          </cell>
          <cell r="DH1698">
            <v>189</v>
          </cell>
          <cell r="DI1698">
            <v>368550</v>
          </cell>
          <cell r="DK1698">
            <v>0</v>
          </cell>
          <cell r="DL1698">
            <v>0</v>
          </cell>
          <cell r="DN1698">
            <v>0</v>
          </cell>
          <cell r="DO1698">
            <v>0</v>
          </cell>
          <cell r="DQ1698">
            <v>0</v>
          </cell>
          <cell r="DR1698">
            <v>0</v>
          </cell>
          <cell r="DU1698">
            <v>0</v>
          </cell>
          <cell r="DV1698">
            <v>0</v>
          </cell>
          <cell r="EA1698" t="str">
            <v>со склада</v>
          </cell>
          <cell r="EG1698">
            <v>0</v>
          </cell>
          <cell r="EH1698" t="e">
            <v>#N/A</v>
          </cell>
          <cell r="EO1698" t="str">
            <v>ДОТиТБ</v>
          </cell>
          <cell r="EP1698" t="e">
            <v>#N/A</v>
          </cell>
          <cell r="ES1698" t="e">
            <v>#N/A</v>
          </cell>
          <cell r="ET1698" t="str">
            <v>471010000, Мангистауская область, Актау Г.А., г.Актау, промышленная зона, БМТС АО Каражанбасмунай</v>
          </cell>
          <cell r="EW1698" t="e">
            <v>#VALUE!</v>
          </cell>
          <cell r="EX1698" t="str">
            <v>212024.600.000003</v>
          </cell>
          <cell r="EY1698" t="str">
            <v>Аптечка медицинская</v>
          </cell>
          <cell r="EZ1698" t="str">
            <v>транспортная</v>
          </cell>
        </row>
        <row r="1699">
          <cell r="CI1699" t="str">
            <v>400-00462</v>
          </cell>
          <cell r="CJ1699" t="str">
            <v>Аптечка: для оказания первой помощи, состав:1) Бинты стерильные = 2 штуки,2) Бинты нестерильные = 2 штуки,3) Вата = 1 упаковка,4) Стерильные перчатки № 7-8 = 6 пар5) Лейкопластырь = 1 упаковка,6) Жгут = 1 штука,7) Спирт этиловый 70% = 1 флакон,8) Груша (для отсасывания слизи) = 1 штука,9) Стерильный шпатель (для открытия ротовой полости) = 1 штука,10) Мешок Амбу = 1 штука,11) Тонометр = 1 штука,12) Фонендоскоп = 1 штука,13) Валидол 0,06 грамм = 1 упаковка,14) Нитроглицерин 0,005 = 1 упаковка,15) Раствор аммиака 10% = 1 флакон,16) Эпинефрин = 1 упаковка,17) Раствор йода 5% = 1 флакон."Согласно приказа здравоохранения от 22 мая 2015 года № 380"...</v>
          </cell>
          <cell r="CK1699" t="str">
            <v>К-Т</v>
          </cell>
          <cell r="CL1699" t="e">
            <v>#N/A</v>
          </cell>
          <cell r="CM1699" t="e">
            <v>#N/A</v>
          </cell>
          <cell r="CN1699">
            <v>3454.5</v>
          </cell>
          <cell r="CO1699">
            <v>127</v>
          </cell>
          <cell r="CP1699">
            <v>127</v>
          </cell>
          <cell r="CQ1699" t="str">
            <v>сост</v>
          </cell>
          <cell r="CR1699">
            <v>154</v>
          </cell>
          <cell r="CS1699">
            <v>128</v>
          </cell>
          <cell r="CT1699">
            <v>37</v>
          </cell>
          <cell r="CU1699">
            <v>90</v>
          </cell>
          <cell r="CV1699">
            <v>64</v>
          </cell>
          <cell r="CW1699">
            <v>64</v>
          </cell>
          <cell r="CY1699">
            <v>92</v>
          </cell>
          <cell r="CZ1699">
            <v>317814</v>
          </cell>
          <cell r="DB1699">
            <v>0</v>
          </cell>
          <cell r="DC1699">
            <v>0</v>
          </cell>
          <cell r="DE1699">
            <v>0</v>
          </cell>
          <cell r="DF1699">
            <v>0</v>
          </cell>
          <cell r="DH1699">
            <v>92</v>
          </cell>
          <cell r="DI1699">
            <v>317814</v>
          </cell>
          <cell r="DK1699">
            <v>0</v>
          </cell>
          <cell r="DL1699">
            <v>0</v>
          </cell>
          <cell r="DN1699">
            <v>0</v>
          </cell>
          <cell r="DO1699">
            <v>0</v>
          </cell>
          <cell r="DQ1699">
            <v>0</v>
          </cell>
          <cell r="DR1699">
            <v>0</v>
          </cell>
          <cell r="DU1699">
            <v>0</v>
          </cell>
          <cell r="DV1699">
            <v>0</v>
          </cell>
          <cell r="EA1699" t="str">
            <v>со склада</v>
          </cell>
          <cell r="EG1699">
            <v>0</v>
          </cell>
          <cell r="EH1699" t="e">
            <v>#N/A</v>
          </cell>
          <cell r="EO1699" t="str">
            <v>ДОТиТБ</v>
          </cell>
          <cell r="EP1699" t="e">
            <v>#N/A</v>
          </cell>
          <cell r="ES1699" t="e">
            <v>#N/A</v>
          </cell>
          <cell r="ET1699" t="str">
            <v>475200000, Мангистауская область, Тупкараганский район, месторождение Каражанбас, база МТС АО Каражанбасмунай</v>
          </cell>
          <cell r="EU1699" t="str">
            <v>С даты подписания договора в течение 45 календарных дней</v>
          </cell>
          <cell r="EW1699" t="e">
            <v>#VALUE!</v>
          </cell>
          <cell r="EX1699" t="str">
            <v>212024.600.000000</v>
          </cell>
          <cell r="EY1699" t="str">
            <v>Аптечка медицинская</v>
          </cell>
          <cell r="EZ1699" t="str">
            <v>универсальная</v>
          </cell>
        </row>
        <row r="1700">
          <cell r="CI1700" t="str">
            <v>400-00068</v>
          </cell>
          <cell r="CJ1700" t="str">
            <v>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v>
          </cell>
          <cell r="CK1700" t="str">
            <v>ШТ</v>
          </cell>
          <cell r="CL1700" t="e">
            <v>#N/A</v>
          </cell>
          <cell r="CM1700" t="e">
            <v>#N/A</v>
          </cell>
          <cell r="CN1700">
            <v>2960</v>
          </cell>
          <cell r="CO1700">
            <v>6</v>
          </cell>
          <cell r="CP1700">
            <v>0</v>
          </cell>
          <cell r="CQ1700" t="str">
            <v>со склада</v>
          </cell>
          <cell r="CR1700">
            <v>28</v>
          </cell>
          <cell r="CS1700">
            <v>0</v>
          </cell>
          <cell r="CT1700">
            <v>5</v>
          </cell>
          <cell r="CU1700">
            <v>1</v>
          </cell>
          <cell r="CV1700">
            <v>27</v>
          </cell>
          <cell r="CW1700">
            <v>27</v>
          </cell>
          <cell r="CY1700">
            <v>215</v>
          </cell>
          <cell r="CZ1700">
            <v>636400</v>
          </cell>
          <cell r="DB1700">
            <v>0</v>
          </cell>
          <cell r="DC1700">
            <v>0</v>
          </cell>
          <cell r="DE1700">
            <v>0</v>
          </cell>
          <cell r="DF1700">
            <v>0</v>
          </cell>
          <cell r="DH1700">
            <v>19</v>
          </cell>
          <cell r="DI1700">
            <v>56240</v>
          </cell>
          <cell r="DK1700">
            <v>0</v>
          </cell>
          <cell r="DL1700">
            <v>0</v>
          </cell>
          <cell r="DN1700">
            <v>0</v>
          </cell>
          <cell r="DO1700">
            <v>0</v>
          </cell>
          <cell r="DQ1700">
            <v>0</v>
          </cell>
          <cell r="DR1700">
            <v>0</v>
          </cell>
          <cell r="DU1700">
            <v>196</v>
          </cell>
          <cell r="DV1700">
            <v>580160</v>
          </cell>
          <cell r="EA1700" t="str">
            <v>ГПЗ</v>
          </cell>
          <cell r="EF1700">
            <v>196</v>
          </cell>
          <cell r="EG1700">
            <v>580160</v>
          </cell>
          <cell r="EH1700" t="e">
            <v>#N/A</v>
          </cell>
          <cell r="EJ1700" t="str">
            <v>10-3</v>
          </cell>
          <cell r="EK1700" t="str">
            <v>ЗЦП</v>
          </cell>
          <cell r="EL1700" t="str">
            <v>МХБ</v>
          </cell>
          <cell r="EO1700" t="str">
            <v>ДОТиТБ</v>
          </cell>
          <cell r="EP1700" t="str">
            <v>ЦП</v>
          </cell>
          <cell r="ES1700" t="str">
            <v>04.2023</v>
          </cell>
          <cell r="ET1700" t="str">
            <v>475200000, Мангистауская область, Тупкараганский район, месторождение Каражанбас, база МТС АО Каражанбасмунай</v>
          </cell>
          <cell r="EU1700" t="str">
            <v>С даты подписания договора в течение 75 календарных дней</v>
          </cell>
          <cell r="EV1700" t="str">
            <v>ок</v>
          </cell>
          <cell r="EW1700" t="e">
            <v>#VALUE!</v>
          </cell>
          <cell r="EX1700" t="str">
            <v>257310.700.000001</v>
          </cell>
          <cell r="EY1700" t="str">
            <v>Багор</v>
          </cell>
          <cell r="EZ1700" t="str">
            <v>пожарный, стальной</v>
          </cell>
        </row>
        <row r="1701">
          <cell r="CI1701" t="str">
            <v>420-01033</v>
          </cell>
          <cell r="CJ1701" t="str">
            <v>Белье: нательное, размер 80-84/146-152</v>
          </cell>
          <cell r="CK1701" t="str">
            <v>К-Т</v>
          </cell>
          <cell r="CL1701" t="e">
            <v>#N/A</v>
          </cell>
          <cell r="CM1701" t="e">
            <v>#N/A</v>
          </cell>
          <cell r="CN1701">
            <v>4928.57</v>
          </cell>
          <cell r="CO1701">
            <v>9252</v>
          </cell>
          <cell r="CP1701">
            <v>9248</v>
          </cell>
          <cell r="CQ1701" t="str">
            <v>сост</v>
          </cell>
          <cell r="CR1701">
            <v>24</v>
          </cell>
          <cell r="CS1701">
            <v>18</v>
          </cell>
          <cell r="CT1701">
            <v>2</v>
          </cell>
          <cell r="CU1701">
            <v>9250</v>
          </cell>
          <cell r="CV1701">
            <v>-9226</v>
          </cell>
          <cell r="CW1701">
            <v>0</v>
          </cell>
          <cell r="CY1701">
            <v>3666</v>
          </cell>
          <cell r="CZ1701">
            <v>18068137.619999997</v>
          </cell>
          <cell r="DB1701">
            <v>0</v>
          </cell>
          <cell r="DC1701">
            <v>0</v>
          </cell>
          <cell r="DE1701">
            <v>0</v>
          </cell>
          <cell r="DF1701">
            <v>0</v>
          </cell>
          <cell r="DH1701">
            <v>0</v>
          </cell>
          <cell r="DI1701">
            <v>0</v>
          </cell>
          <cell r="DL1701">
            <v>0</v>
          </cell>
          <cell r="DN1701">
            <v>0</v>
          </cell>
          <cell r="DO1701">
            <v>0</v>
          </cell>
          <cell r="DR1701">
            <v>0</v>
          </cell>
          <cell r="DU1701">
            <v>3666</v>
          </cell>
          <cell r="DV1701">
            <v>18068137.619999997</v>
          </cell>
          <cell r="EA1701" t="str">
            <v>ГПЗ</v>
          </cell>
          <cell r="EF1701">
            <v>3666</v>
          </cell>
          <cell r="EG1701">
            <v>18068137.619999997</v>
          </cell>
          <cell r="EH1701" t="e">
            <v>#N/A</v>
          </cell>
          <cell r="EJ1701" t="str">
            <v>25 СИЗ</v>
          </cell>
          <cell r="EK1701" t="str">
            <v>ЗЦП</v>
          </cell>
          <cell r="EL1701" t="str">
            <v>ОИН/ЭПВ/ТПФ</v>
          </cell>
          <cell r="EO1701" t="str">
            <v>ДОТиТБ</v>
          </cell>
          <cell r="EP1701" t="str">
            <v>ЦП</v>
          </cell>
          <cell r="ES1701" t="str">
            <v>04.2023</v>
          </cell>
          <cell r="ET1701" t="str">
            <v>475200000, Мангистауская область, Тупкараганский район, месторождение Каражанбас, база МТС АО Каражанбасмунай</v>
          </cell>
          <cell r="EU1701" t="str">
            <v>С даты подписания договора в течение 75 календарных дней</v>
          </cell>
          <cell r="EW1701" t="e">
            <v>#VALUE!</v>
          </cell>
          <cell r="EX1701" t="str">
            <v>141912.940.000000</v>
          </cell>
          <cell r="EY1701" t="str">
            <v>Комплект нательного белья</v>
          </cell>
          <cell r="EZ1701" t="str">
            <v>мужской, из трикотажа</v>
          </cell>
        </row>
        <row r="1702">
          <cell r="CI1702" t="str">
            <v>420-00425</v>
          </cell>
          <cell r="CJ1702" t="str">
            <v>Беруши....~Plug-Ear....</v>
          </cell>
          <cell r="CK1702" t="str">
            <v>ПАР</v>
          </cell>
          <cell r="CL1702" t="e">
            <v>#N/A</v>
          </cell>
          <cell r="CM1702" t="e">
            <v>#N/A</v>
          </cell>
          <cell r="CN1702">
            <v>77</v>
          </cell>
          <cell r="CO1702">
            <v>12602</v>
          </cell>
          <cell r="CP1702">
            <v>10840</v>
          </cell>
          <cell r="CQ1702" t="str">
            <v>сост</v>
          </cell>
          <cell r="CR1702">
            <v>17118</v>
          </cell>
          <cell r="CS1702">
            <v>10842</v>
          </cell>
          <cell r="CT1702">
            <v>1404</v>
          </cell>
          <cell r="CU1702">
            <v>11198</v>
          </cell>
          <cell r="CV1702">
            <v>5920</v>
          </cell>
          <cell r="CW1702">
            <v>5920</v>
          </cell>
          <cell r="CY1702">
            <v>13998</v>
          </cell>
          <cell r="CZ1702">
            <v>1077846</v>
          </cell>
          <cell r="DB1702">
            <v>0</v>
          </cell>
          <cell r="DC1702">
            <v>0</v>
          </cell>
          <cell r="DE1702">
            <v>0</v>
          </cell>
          <cell r="DF1702">
            <v>0</v>
          </cell>
          <cell r="DH1702">
            <v>13998</v>
          </cell>
          <cell r="DI1702">
            <v>1077846</v>
          </cell>
          <cell r="DK1702">
            <v>0</v>
          </cell>
          <cell r="DL1702">
            <v>0</v>
          </cell>
          <cell r="DN1702">
            <v>0</v>
          </cell>
          <cell r="DO1702">
            <v>0</v>
          </cell>
          <cell r="DQ1702">
            <v>0</v>
          </cell>
          <cell r="DR1702">
            <v>0</v>
          </cell>
          <cell r="DU1702">
            <v>0</v>
          </cell>
          <cell r="DV1702">
            <v>0</v>
          </cell>
          <cell r="EA1702" t="str">
            <v>со склада</v>
          </cell>
          <cell r="EG1702">
            <v>0</v>
          </cell>
          <cell r="EH1702" t="e">
            <v>#N/A</v>
          </cell>
          <cell r="EJ1702" t="str">
            <v>СИЗ</v>
          </cell>
          <cell r="EO1702" t="str">
            <v>ДОТиТБ</v>
          </cell>
          <cell r="EP1702" t="e">
            <v>#N/A</v>
          </cell>
          <cell r="ES1702" t="e">
            <v>#N/A</v>
          </cell>
          <cell r="ET1702" t="str">
            <v>475200000, Мангистауская область, Тупкараганский район, месторождение Каражанбас, база МТС АО Каражанбасмунай</v>
          </cell>
          <cell r="EU1702" t="str">
            <v>С даты подписания договора в течение 45 календарных дней</v>
          </cell>
          <cell r="EW1702" t="e">
            <v>#VALUE!</v>
          </cell>
          <cell r="EX1702" t="str">
            <v>329911.900.000003</v>
          </cell>
          <cell r="EY1702" t="str">
            <v>Вкладыш (беруши)</v>
          </cell>
          <cell r="EZ1702" t="str">
            <v>многоразовые</v>
          </cell>
        </row>
        <row r="1703">
          <cell r="CI1703" t="str">
            <v>400-00019</v>
          </cell>
          <cell r="CJ1703" t="str">
            <v>Бинт: нестерильный....~Bandage: non-sterile....</v>
          </cell>
          <cell r="CK1703" t="str">
            <v>ШТ</v>
          </cell>
          <cell r="CL1703" t="e">
            <v>#N/A</v>
          </cell>
          <cell r="CM1703" t="e">
            <v>#N/A</v>
          </cell>
          <cell r="CN1703">
            <v>68.69</v>
          </cell>
          <cell r="CO1703">
            <v>200</v>
          </cell>
          <cell r="CP1703">
            <v>200</v>
          </cell>
          <cell r="CQ1703" t="str">
            <v>сост</v>
          </cell>
          <cell r="CR1703">
            <v>18</v>
          </cell>
          <cell r="CS1703">
            <v>219</v>
          </cell>
          <cell r="CT1703">
            <v>222</v>
          </cell>
          <cell r="CU1703">
            <v>-22</v>
          </cell>
          <cell r="CV1703">
            <v>40</v>
          </cell>
          <cell r="CW1703">
            <v>18</v>
          </cell>
          <cell r="CY1703">
            <v>1400</v>
          </cell>
          <cell r="CZ1703">
            <v>96166</v>
          </cell>
          <cell r="DB1703">
            <v>0</v>
          </cell>
          <cell r="DC1703">
            <v>0</v>
          </cell>
          <cell r="DE1703">
            <v>0</v>
          </cell>
          <cell r="DF1703">
            <v>0</v>
          </cell>
          <cell r="DH1703">
            <v>3</v>
          </cell>
          <cell r="DI1703">
            <v>206.07</v>
          </cell>
          <cell r="DK1703">
            <v>0</v>
          </cell>
          <cell r="DL1703">
            <v>0</v>
          </cell>
          <cell r="DN1703">
            <v>0</v>
          </cell>
          <cell r="DO1703">
            <v>0</v>
          </cell>
          <cell r="DQ1703">
            <v>0</v>
          </cell>
          <cell r="DR1703">
            <v>0</v>
          </cell>
          <cell r="DU1703">
            <v>1397</v>
          </cell>
          <cell r="DV1703">
            <v>95959.93</v>
          </cell>
          <cell r="EA1703" t="str">
            <v>100 МРП</v>
          </cell>
          <cell r="EF1703">
            <v>1397</v>
          </cell>
          <cell r="EG1703">
            <v>95959.93</v>
          </cell>
          <cell r="EH1703" t="e">
            <v>#N/A</v>
          </cell>
          <cell r="EJ1703" t="str">
            <v xml:space="preserve">3 МРП </v>
          </cell>
          <cell r="EK1703" t="str">
            <v>100 МРП</v>
          </cell>
          <cell r="EO1703" t="str">
            <v>ДОТиТБ</v>
          </cell>
          <cell r="EP1703" t="e">
            <v>#N/A</v>
          </cell>
          <cell r="ES1703" t="e">
            <v>#N/A</v>
          </cell>
          <cell r="ET1703" t="str">
            <v>471010000, Мангистауская область, Актау Г.А., г.Актау, промышленная зона, БМТС АО Каражанбасмунай</v>
          </cell>
          <cell r="EU1703" t="str">
            <v>С даты подписания договора в течение 60 календарных дней</v>
          </cell>
          <cell r="EW1703" t="e">
            <v>#VALUE!</v>
          </cell>
          <cell r="EX1703" t="str">
            <v>212024.200.000002</v>
          </cell>
          <cell r="EY1703" t="str">
            <v>Бинт</v>
          </cell>
          <cell r="EZ1703" t="str">
            <v>нестерильный, марлевый</v>
          </cell>
        </row>
        <row r="1704">
          <cell r="CI1704" t="str">
            <v>400-00007</v>
          </cell>
          <cell r="CJ1704" t="str">
            <v>Бинт: стерильный....~Bandage: sterile....</v>
          </cell>
          <cell r="CK1704" t="str">
            <v>ШТ</v>
          </cell>
          <cell r="CL1704" t="e">
            <v>#N/A</v>
          </cell>
          <cell r="CM1704" t="e">
            <v>#N/A</v>
          </cell>
          <cell r="CN1704">
            <v>200</v>
          </cell>
          <cell r="CO1704">
            <v>200</v>
          </cell>
          <cell r="CP1704">
            <v>200</v>
          </cell>
          <cell r="CQ1704" t="str">
            <v>сост</v>
          </cell>
          <cell r="CR1704">
            <v>250</v>
          </cell>
          <cell r="CS1704">
            <v>237</v>
          </cell>
          <cell r="CT1704">
            <v>694</v>
          </cell>
          <cell r="CU1704">
            <v>-494</v>
          </cell>
          <cell r="CV1704">
            <v>744</v>
          </cell>
          <cell r="CW1704">
            <v>250</v>
          </cell>
          <cell r="CY1704">
            <v>1400</v>
          </cell>
          <cell r="CZ1704">
            <v>280000</v>
          </cell>
          <cell r="DB1704">
            <v>0</v>
          </cell>
          <cell r="DC1704">
            <v>0</v>
          </cell>
          <cell r="DE1704">
            <v>0</v>
          </cell>
          <cell r="DF1704">
            <v>0</v>
          </cell>
          <cell r="DH1704">
            <v>237</v>
          </cell>
          <cell r="DI1704">
            <v>47400</v>
          </cell>
          <cell r="DK1704">
            <v>0</v>
          </cell>
          <cell r="DL1704">
            <v>0</v>
          </cell>
          <cell r="DN1704">
            <v>0</v>
          </cell>
          <cell r="DO1704">
            <v>0</v>
          </cell>
          <cell r="DQ1704">
            <v>0</v>
          </cell>
          <cell r="DR1704">
            <v>0</v>
          </cell>
          <cell r="DU1704">
            <v>1163</v>
          </cell>
          <cell r="DV1704">
            <v>232600</v>
          </cell>
          <cell r="DX1704" t="str">
            <v>Направлено 19.06.2023</v>
          </cell>
          <cell r="DZ1704" t="str">
            <v>ЭМ</v>
          </cell>
          <cell r="EA1704" t="str">
            <v>ЭМ</v>
          </cell>
          <cell r="EF1704">
            <v>1163</v>
          </cell>
          <cell r="EG1704">
            <v>232600</v>
          </cell>
          <cell r="EH1704" t="e">
            <v>#N/A</v>
          </cell>
          <cell r="EJ1704" t="str">
            <v>23-1</v>
          </cell>
          <cell r="EK1704" t="str">
            <v>ЭМ</v>
          </cell>
          <cell r="EO1704" t="str">
            <v>ДОТиТБ</v>
          </cell>
          <cell r="EP1704" t="str">
            <v>ЭМ</v>
          </cell>
          <cell r="ES1704" t="str">
            <v>-</v>
          </cell>
          <cell r="ET1704" t="str">
            <v>471010000, Мангистауская область, Актау Г.А., г.Актау, промышленная зона, БМТС АО Каражанбасмунай</v>
          </cell>
          <cell r="EU1704" t="str">
            <v>С даты подписания договора в течение 60 календарных дней</v>
          </cell>
          <cell r="EW1704" t="e">
            <v>#VALUE!</v>
          </cell>
          <cell r="EX1704" t="str">
            <v>212024.900.000000</v>
          </cell>
          <cell r="EY1704" t="str">
            <v>Бинт</v>
          </cell>
          <cell r="EZ1704" t="str">
            <v>стерильный, марлевый</v>
          </cell>
        </row>
        <row r="1705">
          <cell r="CI1705" t="str">
            <v>400-00788</v>
          </cell>
          <cell r="CJ1705" t="str">
            <v>Бланк: на допуск для работы электроустановках (2-сторонная) (комплект - 100 листов), формат А4, качества бумаги белая, 80 гр/м2, пообразцу АО "Каражанбасмунай"</v>
          </cell>
          <cell r="CK1705" t="str">
            <v>К-Т</v>
          </cell>
          <cell r="CL1705" t="e">
            <v>#N/A</v>
          </cell>
          <cell r="CM1705" t="e">
            <v>#N/A</v>
          </cell>
          <cell r="CN1705">
            <v>1260</v>
          </cell>
          <cell r="CO1705">
            <v>100</v>
          </cell>
          <cell r="CP1705">
            <v>100</v>
          </cell>
          <cell r="CQ1705" t="str">
            <v>сост</v>
          </cell>
          <cell r="CR1705">
            <v>100</v>
          </cell>
          <cell r="CS1705">
            <v>100</v>
          </cell>
          <cell r="CT1705">
            <v>100</v>
          </cell>
          <cell r="CU1705">
            <v>0</v>
          </cell>
          <cell r="CV1705">
            <v>100</v>
          </cell>
          <cell r="CW1705">
            <v>100</v>
          </cell>
          <cell r="CY1705">
            <v>90</v>
          </cell>
          <cell r="CZ1705">
            <v>113400</v>
          </cell>
          <cell r="DB1705">
            <v>0</v>
          </cell>
          <cell r="DC1705">
            <v>0</v>
          </cell>
          <cell r="DE1705">
            <v>0</v>
          </cell>
          <cell r="DF1705">
            <v>0</v>
          </cell>
          <cell r="DH1705">
            <v>90</v>
          </cell>
          <cell r="DI1705">
            <v>113400</v>
          </cell>
          <cell r="DK1705">
            <v>0</v>
          </cell>
          <cell r="DL1705">
            <v>0</v>
          </cell>
          <cell r="DN1705">
            <v>0</v>
          </cell>
          <cell r="DO1705">
            <v>0</v>
          </cell>
          <cell r="DQ1705">
            <v>0</v>
          </cell>
          <cell r="DR1705">
            <v>0</v>
          </cell>
          <cell r="DU1705">
            <v>0</v>
          </cell>
          <cell r="DV1705">
            <v>0</v>
          </cell>
          <cell r="EA1705" t="str">
            <v>со склада</v>
          </cell>
          <cell r="EG1705">
            <v>0</v>
          </cell>
          <cell r="EH1705" t="e">
            <v>#N/A</v>
          </cell>
          <cell r="EL1705" t="str">
            <v>ОИН/ТПФ</v>
          </cell>
          <cell r="EO1705" t="str">
            <v>ДОТиТБ</v>
          </cell>
          <cell r="EP1705" t="e">
            <v>#N/A</v>
          </cell>
          <cell r="ES1705" t="e">
            <v>#N/A</v>
          </cell>
          <cell r="ET1705" t="str">
            <v>-</v>
          </cell>
          <cell r="EW1705" t="e">
            <v>#VALUE!</v>
          </cell>
          <cell r="EX1705" t="str">
            <v>172312.700.000034</v>
          </cell>
          <cell r="EY1705" t="str">
            <v>Бланк</v>
          </cell>
          <cell r="EZ1705" t="str">
            <v>конкретного вида документа</v>
          </cell>
        </row>
        <row r="1706">
          <cell r="CI1706" t="str">
            <v>420-01429</v>
          </cell>
          <cell r="CJ1706" t="str">
            <v>Ботинки: зимние с поликарбонатным подноском р-р 36</v>
          </cell>
          <cell r="CK1706" t="str">
            <v>ПАР</v>
          </cell>
          <cell r="CL1706" t="e">
            <v>#N/A</v>
          </cell>
          <cell r="CM1706" t="e">
            <v>#N/A</v>
          </cell>
          <cell r="CN1706">
            <v>17050</v>
          </cell>
          <cell r="CO1706">
            <v>997</v>
          </cell>
          <cell r="CP1706">
            <v>997</v>
          </cell>
          <cell r="CQ1706" t="str">
            <v>сост</v>
          </cell>
          <cell r="CR1706">
            <v>3</v>
          </cell>
          <cell r="CS1706">
            <v>3</v>
          </cell>
          <cell r="CT1706">
            <v>0</v>
          </cell>
          <cell r="CU1706">
            <v>997</v>
          </cell>
          <cell r="CV1706">
            <v>-994</v>
          </cell>
          <cell r="CW1706">
            <v>0</v>
          </cell>
          <cell r="CY1706">
            <v>958</v>
          </cell>
          <cell r="CZ1706">
            <v>16333900</v>
          </cell>
          <cell r="DB1706">
            <v>0</v>
          </cell>
          <cell r="DC1706">
            <v>0</v>
          </cell>
          <cell r="DE1706">
            <v>0</v>
          </cell>
          <cell r="DF1706">
            <v>0</v>
          </cell>
          <cell r="DH1706">
            <v>0</v>
          </cell>
          <cell r="DI1706">
            <v>0</v>
          </cell>
          <cell r="DL1706">
            <v>0</v>
          </cell>
          <cell r="DN1706">
            <v>0</v>
          </cell>
          <cell r="DO1706">
            <v>0</v>
          </cell>
          <cell r="DR1706">
            <v>0</v>
          </cell>
          <cell r="DU1706">
            <v>958</v>
          </cell>
          <cell r="DV1706">
            <v>16333900</v>
          </cell>
          <cell r="EA1706" t="str">
            <v>ГПЗ</v>
          </cell>
          <cell r="EF1706">
            <v>958</v>
          </cell>
          <cell r="EG1706">
            <v>16333900</v>
          </cell>
          <cell r="EH1706" t="e">
            <v>#N/A</v>
          </cell>
          <cell r="EJ1706" t="str">
            <v>41-1 СИЗ</v>
          </cell>
          <cell r="EK1706" t="str">
            <v>ЗЦП</v>
          </cell>
          <cell r="EL1706" t="str">
            <v>ЭПВ/ТПФ</v>
          </cell>
          <cell r="EM1706" t="str">
            <v>ЗКС КМГ</v>
          </cell>
          <cell r="EO1706" t="str">
            <v>ДОТиТБ</v>
          </cell>
          <cell r="EP1706" t="str">
            <v>ЦП</v>
          </cell>
          <cell r="ES1706" t="str">
            <v>06.2023</v>
          </cell>
          <cell r="ET1706" t="str">
            <v>475200000, Мангистауская область, Тупкараганский район, месторождение Каражанбас, база МТС АО Каражанбасмунай</v>
          </cell>
          <cell r="EU1706" t="str">
            <v>С даты подписания договора в течение 75 календарных дней</v>
          </cell>
          <cell r="EW1706" t="e">
            <v>#VALUE!</v>
          </cell>
          <cell r="EX1706" t="str">
            <v>152032.920.000005</v>
          </cell>
          <cell r="EY1706" t="str">
            <v>Ботинки</v>
          </cell>
          <cell r="EZ1706" t="str">
            <v>для защиты от нефти,нефтепродуктов,кислот,щелочей,нетоксичной и взрывоопасной пыли, мужские, кожаные, утепленные</v>
          </cell>
        </row>
        <row r="1707">
          <cell r="CI1707" t="str">
            <v>420-00512</v>
          </cell>
          <cell r="CJ1707" t="str">
            <v>Ботинки: летние, с композитным подноском, р-р 35....~Boots, lace-up, Safety: Summer; 35;....</v>
          </cell>
          <cell r="CK1707" t="str">
            <v>ПАР</v>
          </cell>
          <cell r="CL1707" t="e">
            <v>#N/A</v>
          </cell>
          <cell r="CM1707" t="e">
            <v>#N/A</v>
          </cell>
          <cell r="CN1707">
            <v>11403.82</v>
          </cell>
          <cell r="CO1707">
            <v>2485</v>
          </cell>
          <cell r="CP1707">
            <v>0</v>
          </cell>
          <cell r="CQ1707" t="str">
            <v>ДПЗ</v>
          </cell>
          <cell r="CR1707">
            <v>7</v>
          </cell>
          <cell r="CS1707">
            <v>11</v>
          </cell>
          <cell r="CT1707">
            <v>8</v>
          </cell>
          <cell r="CU1707">
            <v>2477</v>
          </cell>
          <cell r="CV1707">
            <v>-2470</v>
          </cell>
          <cell r="CW1707">
            <v>0</v>
          </cell>
          <cell r="CY1707">
            <v>5374</v>
          </cell>
          <cell r="CZ1707">
            <v>61284128.68</v>
          </cell>
          <cell r="DB1707">
            <v>5374</v>
          </cell>
          <cell r="DC1707">
            <v>61284128.68</v>
          </cell>
          <cell r="DE1707">
            <v>0</v>
          </cell>
          <cell r="DF1707">
            <v>0</v>
          </cell>
          <cell r="DH1707">
            <v>0</v>
          </cell>
          <cell r="DI1707">
            <v>0</v>
          </cell>
          <cell r="DL1707">
            <v>0</v>
          </cell>
          <cell r="DN1707">
            <v>0</v>
          </cell>
          <cell r="DO1707">
            <v>0</v>
          </cell>
          <cell r="DP1707" t="str">
            <v>29.03.2023/Погосская А.</v>
          </cell>
          <cell r="DR1707">
            <v>0</v>
          </cell>
          <cell r="DU1707">
            <v>0</v>
          </cell>
          <cell r="DV1707">
            <v>0</v>
          </cell>
          <cell r="EA1707" t="str">
            <v>ДПЗ</v>
          </cell>
          <cell r="EG1707">
            <v>0</v>
          </cell>
          <cell r="EH1707" t="e">
            <v>#N/A</v>
          </cell>
          <cell r="EJ1707" t="str">
            <v>СИЗ</v>
          </cell>
          <cell r="EK1707" t="str">
            <v>ДПЗ</v>
          </cell>
          <cell r="EL1707" t="str">
            <v>ЭПВ/ТПФ</v>
          </cell>
          <cell r="EO1707" t="str">
            <v>ДОТиТБ</v>
          </cell>
          <cell r="EP1707" t="e">
            <v>#N/A</v>
          </cell>
          <cell r="ES1707" t="e">
            <v>#N/A</v>
          </cell>
          <cell r="ET1707" t="str">
            <v>475200000, Мангистауская область, Тупкараганский район, месторождение Каражанбас, база МТС АО Каражанбасмунай</v>
          </cell>
          <cell r="EW1707" t="e">
            <v>#VALUE!</v>
          </cell>
          <cell r="EX1707" t="str">
            <v>152032.920.000006</v>
          </cell>
          <cell r="EY1707" t="str">
            <v>Ботинки</v>
          </cell>
          <cell r="EZ1707" t="str">
            <v>для защиты от нефти,нефтепродуктов,кислот,щелочей,нетоксичной и взрывоопасной пыли, мужские, из комбинированного материала, неутепленные</v>
          </cell>
        </row>
        <row r="1708">
          <cell r="CI1708" t="str">
            <v>420-00513</v>
          </cell>
          <cell r="CJ1708" t="str">
            <v>Ботинки: летние, с композитным подноском, р-р 36....~Boots, lace-up, Safety: Summer; 36;....</v>
          </cell>
          <cell r="CK1708" t="str">
            <v>ПАР</v>
          </cell>
          <cell r="CL1708" t="e">
            <v>#N/A</v>
          </cell>
          <cell r="CM1708" t="e">
            <v>#N/A</v>
          </cell>
          <cell r="CN1708">
            <v>11403.82</v>
          </cell>
          <cell r="CO1708">
            <v>1</v>
          </cell>
          <cell r="CP1708">
            <v>0</v>
          </cell>
          <cell r="CQ1708" t="str">
            <v>ДПЗ</v>
          </cell>
          <cell r="CR1708">
            <v>1</v>
          </cell>
          <cell r="CS1708">
            <v>16</v>
          </cell>
          <cell r="CT1708">
            <v>24</v>
          </cell>
          <cell r="CU1708">
            <v>-23</v>
          </cell>
          <cell r="CV1708">
            <v>24</v>
          </cell>
          <cell r="CW1708">
            <v>0</v>
          </cell>
          <cell r="CY1708">
            <v>136</v>
          </cell>
          <cell r="CZ1708">
            <v>1550919.52</v>
          </cell>
          <cell r="DB1708">
            <v>136</v>
          </cell>
          <cell r="DC1708">
            <v>1550919.52</v>
          </cell>
          <cell r="DE1708">
            <v>0</v>
          </cell>
          <cell r="DF1708">
            <v>0</v>
          </cell>
          <cell r="DH1708">
            <v>0</v>
          </cell>
          <cell r="DI1708">
            <v>0</v>
          </cell>
          <cell r="DL1708">
            <v>0</v>
          </cell>
          <cell r="DN1708">
            <v>0</v>
          </cell>
          <cell r="DO1708">
            <v>0</v>
          </cell>
          <cell r="DP1708" t="str">
            <v>29.03.2023/Погосская А.</v>
          </cell>
          <cell r="DR1708">
            <v>0</v>
          </cell>
          <cell r="DU1708">
            <v>0</v>
          </cell>
          <cell r="DV1708">
            <v>0</v>
          </cell>
          <cell r="EA1708" t="str">
            <v>ДПЗ</v>
          </cell>
          <cell r="EG1708">
            <v>0</v>
          </cell>
          <cell r="EH1708" t="e">
            <v>#N/A</v>
          </cell>
          <cell r="EJ1708" t="str">
            <v>СИЗ</v>
          </cell>
          <cell r="EK1708" t="str">
            <v>ДПЗ</v>
          </cell>
          <cell r="EL1708" t="str">
            <v>ЭПВ/ТПФ</v>
          </cell>
          <cell r="EO1708" t="str">
            <v>ДОТиТБ</v>
          </cell>
          <cell r="EP1708" t="e">
            <v>#N/A</v>
          </cell>
          <cell r="ES1708" t="e">
            <v>#N/A</v>
          </cell>
          <cell r="ET1708" t="str">
            <v>475200000, Мангистауская область, Тупкараганский район, месторождение Каражанбас, база МТС АО Каражанбасмунай</v>
          </cell>
          <cell r="EV1708" t="str">
            <v>ок</v>
          </cell>
          <cell r="EW1708" t="e">
            <v>#VALUE!</v>
          </cell>
          <cell r="EX1708" t="str">
            <v>152032.920.000006</v>
          </cell>
          <cell r="EY1708" t="str">
            <v>Ботинки</v>
          </cell>
          <cell r="EZ1708" t="str">
            <v>для защиты от нефти,нефтепродуктов,кислот,щелочей,нетоксичной и взрывоопасной пыли, мужские, из комбинированного материала, неутепленные</v>
          </cell>
        </row>
        <row r="1709">
          <cell r="CI1709" t="str">
            <v>420-01313</v>
          </cell>
          <cell r="CJ1709" t="str">
            <v>Валенки: на резиновой подошве, валенки из 100% грубой шерсти, предназначены для защиты от пониженных температур и контакта с водой,метод крепления подошвы прессовой, подошва из резины препятствует скольжению, намоканию и истиранию. Резиновая подошва должно привулканизировано горячим способом. Цвет: натуральный серый/коричневый.</v>
          </cell>
          <cell r="CK1709" t="str">
            <v>ПАР</v>
          </cell>
          <cell r="CL1709" t="e">
            <v>#N/A</v>
          </cell>
          <cell r="CM1709" t="e">
            <v>#N/A</v>
          </cell>
          <cell r="CN1709">
            <v>12526.79</v>
          </cell>
          <cell r="CO1709">
            <v>106</v>
          </cell>
          <cell r="CP1709">
            <v>106</v>
          </cell>
          <cell r="CQ1709" t="str">
            <v>сост</v>
          </cell>
          <cell r="CR1709">
            <v>0</v>
          </cell>
          <cell r="CS1709">
            <v>0</v>
          </cell>
          <cell r="CT1709">
            <v>0</v>
          </cell>
          <cell r="CU1709">
            <v>106</v>
          </cell>
          <cell r="CV1709">
            <v>-106</v>
          </cell>
          <cell r="CW1709">
            <v>0</v>
          </cell>
          <cell r="CY1709">
            <v>50</v>
          </cell>
          <cell r="CZ1709">
            <v>626339.5</v>
          </cell>
          <cell r="DB1709">
            <v>0</v>
          </cell>
          <cell r="DC1709">
            <v>0</v>
          </cell>
          <cell r="DE1709">
            <v>0</v>
          </cell>
          <cell r="DF1709">
            <v>0</v>
          </cell>
          <cell r="DH1709">
            <v>0</v>
          </cell>
          <cell r="DI1709">
            <v>0</v>
          </cell>
          <cell r="DL1709">
            <v>0</v>
          </cell>
          <cell r="DN1709">
            <v>0</v>
          </cell>
          <cell r="DO1709">
            <v>0</v>
          </cell>
          <cell r="DR1709">
            <v>0</v>
          </cell>
          <cell r="DU1709">
            <v>50</v>
          </cell>
          <cell r="DV1709">
            <v>626339.5</v>
          </cell>
          <cell r="DW1709" t="str">
            <v>передан</v>
          </cell>
          <cell r="DX1709" t="str">
            <v>Направлено 15.06.2023</v>
          </cell>
          <cell r="EA1709" t="str">
            <v>ГПЗ</v>
          </cell>
          <cell r="EF1709">
            <v>50</v>
          </cell>
          <cell r="EG1709">
            <v>626339.5</v>
          </cell>
          <cell r="EH1709" t="e">
            <v>#N/A</v>
          </cell>
          <cell r="EJ1709" t="str">
            <v>41-2 СИЗ</v>
          </cell>
          <cell r="EK1709" t="str">
            <v>ЗЦП</v>
          </cell>
          <cell r="EL1709" t="str">
            <v>ЭПВ/ТПФ</v>
          </cell>
          <cell r="EO1709" t="str">
            <v>ДОТиТБ</v>
          </cell>
          <cell r="EP1709" t="str">
            <v>ЦП</v>
          </cell>
          <cell r="ES1709" t="str">
            <v>05.2023</v>
          </cell>
          <cell r="ET1709" t="str">
            <v>475200000, Мангистауская область, Тупкараганский район, месторождение Каражанбас, база МТС АО Каражанбасмунай</v>
          </cell>
          <cell r="EU1709" t="str">
            <v>С даты подписания договора в течение 75 календарных дней</v>
          </cell>
          <cell r="EW1709" t="e">
            <v>#VALUE!</v>
          </cell>
          <cell r="EX1709" t="str">
            <v>152032.990.000020</v>
          </cell>
          <cell r="EY1709" t="str">
            <v>Валенки</v>
          </cell>
          <cell r="EZ1709" t="str">
            <v>производственные, мужские, из овечьей шерсти, с галошами</v>
          </cell>
        </row>
        <row r="1710">
          <cell r="CI1710" t="str">
            <v>400-00025</v>
          </cell>
          <cell r="CJ1710" t="str">
            <v>Вата: гигроскопическая, 50г....Cotton: absorbent, 50gr....</v>
          </cell>
          <cell r="CK1710" t="str">
            <v>ШТ</v>
          </cell>
          <cell r="CL1710" t="e">
            <v>#N/A</v>
          </cell>
          <cell r="CM1710" t="e">
            <v>#N/A</v>
          </cell>
          <cell r="CN1710">
            <v>170</v>
          </cell>
          <cell r="CO1710">
            <v>200</v>
          </cell>
          <cell r="CP1710">
            <v>200</v>
          </cell>
          <cell r="CQ1710" t="str">
            <v>сост</v>
          </cell>
          <cell r="CR1710">
            <v>537</v>
          </cell>
          <cell r="CS1710">
            <v>219</v>
          </cell>
          <cell r="CT1710">
            <v>202</v>
          </cell>
          <cell r="CU1710">
            <v>-2</v>
          </cell>
          <cell r="CV1710">
            <v>539</v>
          </cell>
          <cell r="CW1710">
            <v>500</v>
          </cell>
          <cell r="CY1710">
            <v>1200</v>
          </cell>
          <cell r="CZ1710">
            <v>204000</v>
          </cell>
          <cell r="DB1710">
            <v>0</v>
          </cell>
          <cell r="DC1710">
            <v>0</v>
          </cell>
          <cell r="DE1710">
            <v>0</v>
          </cell>
          <cell r="DF1710">
            <v>0</v>
          </cell>
          <cell r="DH1710">
            <v>527</v>
          </cell>
          <cell r="DI1710">
            <v>89590</v>
          </cell>
          <cell r="DK1710">
            <v>0</v>
          </cell>
          <cell r="DL1710">
            <v>0</v>
          </cell>
          <cell r="DN1710">
            <v>0</v>
          </cell>
          <cell r="DO1710">
            <v>0</v>
          </cell>
          <cell r="DQ1710">
            <v>0</v>
          </cell>
          <cell r="DR1710">
            <v>0</v>
          </cell>
          <cell r="DU1710">
            <v>673</v>
          </cell>
          <cell r="DV1710">
            <v>114410</v>
          </cell>
          <cell r="EA1710" t="str">
            <v>100 МРП</v>
          </cell>
          <cell r="EF1710">
            <v>673</v>
          </cell>
          <cell r="EG1710">
            <v>114410</v>
          </cell>
          <cell r="EH1710" t="e">
            <v>#N/A</v>
          </cell>
          <cell r="EJ1710" t="str">
            <v xml:space="preserve">3 МРП </v>
          </cell>
          <cell r="EK1710" t="str">
            <v>100 МРП</v>
          </cell>
          <cell r="EO1710" t="str">
            <v>ДОТиТБ</v>
          </cell>
          <cell r="EP1710" t="e">
            <v>#N/A</v>
          </cell>
          <cell r="ES1710" t="e">
            <v>#N/A</v>
          </cell>
          <cell r="ET1710" t="str">
            <v>471010000, Мангистауская область, Актау Г.А., г.Актау, промышленная зона, БМТС АО Каражанбасмунай</v>
          </cell>
          <cell r="EU1710" t="str">
            <v>С даты подписания договора в течение 60 календарных дней</v>
          </cell>
          <cell r="EW1710" t="e">
            <v>#VALUE!</v>
          </cell>
          <cell r="EX1710" t="str">
            <v>212024.900.000003</v>
          </cell>
          <cell r="EY1710" t="str">
            <v>Вата</v>
          </cell>
          <cell r="EZ1710" t="str">
            <v>стерильная, гигроскопическая</v>
          </cell>
        </row>
        <row r="1711">
          <cell r="CI1711" t="str">
            <v>400-00814</v>
          </cell>
          <cell r="CJ1711" t="str">
            <v>Ведро: пластиковое пожарное конусной формы предназначено для установки на пожарном стенде или в любом другом месте, где хранится противопожарное оборудование. Ведро изготовлено из высокопрочного пластика характерного ярко-красного цвета и снабжено удобной ручкой.Объем — 7 л. Габаритные размеры — 280х380 мм. Масса — 0,5 кг.</v>
          </cell>
          <cell r="CK1711" t="str">
            <v>ШТ</v>
          </cell>
          <cell r="CL1711" t="e">
            <v>#N/A</v>
          </cell>
          <cell r="CM1711" t="e">
            <v>#N/A</v>
          </cell>
          <cell r="CN1711">
            <v>1280</v>
          </cell>
          <cell r="CO1711">
            <v>20</v>
          </cell>
          <cell r="CP1711">
            <v>20</v>
          </cell>
          <cell r="CQ1711" t="str">
            <v>сост</v>
          </cell>
          <cell r="CR1711">
            <v>17</v>
          </cell>
          <cell r="CS1711">
            <v>20</v>
          </cell>
          <cell r="CT1711">
            <v>3</v>
          </cell>
          <cell r="CU1711">
            <v>17</v>
          </cell>
          <cell r="CV1711">
            <v>0</v>
          </cell>
          <cell r="CW1711">
            <v>0</v>
          </cell>
          <cell r="CY1711">
            <v>0</v>
          </cell>
          <cell r="CZ1711">
            <v>0</v>
          </cell>
          <cell r="DB1711">
            <v>0</v>
          </cell>
          <cell r="DC1711">
            <v>0</v>
          </cell>
          <cell r="DE1711">
            <v>0</v>
          </cell>
          <cell r="DF1711">
            <v>0</v>
          </cell>
          <cell r="DH1711">
            <v>0</v>
          </cell>
          <cell r="DI1711">
            <v>0</v>
          </cell>
          <cell r="DL1711">
            <v>0</v>
          </cell>
          <cell r="DN1711">
            <v>0</v>
          </cell>
          <cell r="DO1711">
            <v>0</v>
          </cell>
          <cell r="DP1711" t="str">
            <v>Текеев Адилбек Алипджанович Пн 17.04.2023 15:01</v>
          </cell>
          <cell r="DR1711">
            <v>0</v>
          </cell>
          <cell r="DU1711">
            <v>0</v>
          </cell>
          <cell r="DV1711">
            <v>0</v>
          </cell>
          <cell r="EG1711">
            <v>0</v>
          </cell>
          <cell r="EH1711" t="e">
            <v>#N/A</v>
          </cell>
          <cell r="EO1711" t="str">
            <v>ДОТиТБ</v>
          </cell>
          <cell r="EP1711" t="e">
            <v>#N/A</v>
          </cell>
          <cell r="ES1711" t="e">
            <v>#N/A</v>
          </cell>
          <cell r="ET1711" t="str">
            <v>471010000, Мангистауская область, Актау Г.А., г.Актау, промышленная зона, БМТС АО Каражанбасмунай</v>
          </cell>
          <cell r="EU1711" t="str">
            <v>С даты подписания договора в течение 60 календарных дней</v>
          </cell>
          <cell r="EW1711" t="e">
            <v>#VALUE!</v>
          </cell>
          <cell r="EX1711" t="str">
            <v>259929.430.000001</v>
          </cell>
          <cell r="EY1711" t="str">
            <v>Ведро</v>
          </cell>
          <cell r="EZ1711" t="str">
            <v>пожарное, конусообразное</v>
          </cell>
        </row>
        <row r="1712">
          <cell r="CI1712" t="str">
            <v>400-00041</v>
          </cell>
          <cell r="CJ1712"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cell r="CK1712" t="str">
            <v>ШТ</v>
          </cell>
          <cell r="CL1712" t="e">
            <v>#N/A</v>
          </cell>
          <cell r="CM1712" t="e">
            <v>#N/A</v>
          </cell>
          <cell r="CN1712">
            <v>2512.2000000000003</v>
          </cell>
          <cell r="CO1712">
            <v>50</v>
          </cell>
          <cell r="CP1712">
            <v>50</v>
          </cell>
          <cell r="CQ1712" t="str">
            <v>сост</v>
          </cell>
          <cell r="CR1712">
            <v>9</v>
          </cell>
          <cell r="CS1712">
            <v>0</v>
          </cell>
          <cell r="CT1712">
            <v>2</v>
          </cell>
          <cell r="CU1712">
            <v>48</v>
          </cell>
          <cell r="CV1712">
            <v>-39</v>
          </cell>
          <cell r="CW1712">
            <v>0</v>
          </cell>
          <cell r="CY1712">
            <v>31</v>
          </cell>
          <cell r="CZ1712">
            <v>77878.200000000012</v>
          </cell>
          <cell r="DB1712">
            <v>0</v>
          </cell>
          <cell r="DC1712">
            <v>0</v>
          </cell>
          <cell r="DE1712">
            <v>0</v>
          </cell>
          <cell r="DF1712">
            <v>0</v>
          </cell>
          <cell r="DH1712">
            <v>0</v>
          </cell>
          <cell r="DI1712">
            <v>0</v>
          </cell>
          <cell r="DK1712">
            <v>0</v>
          </cell>
          <cell r="DL1712">
            <v>0</v>
          </cell>
          <cell r="DN1712">
            <v>0</v>
          </cell>
          <cell r="DO1712">
            <v>0</v>
          </cell>
          <cell r="DQ1712">
            <v>0</v>
          </cell>
          <cell r="DR1712">
            <v>0</v>
          </cell>
          <cell r="DU1712">
            <v>31</v>
          </cell>
          <cell r="DV1712">
            <v>77878.200000000012</v>
          </cell>
          <cell r="EA1712" t="str">
            <v>ГПЗ</v>
          </cell>
          <cell r="EF1712">
            <v>31</v>
          </cell>
          <cell r="EG1712">
            <v>77878.200000000012</v>
          </cell>
          <cell r="EH1712" t="e">
            <v>#N/A</v>
          </cell>
          <cell r="EJ1712" t="str">
            <v>10-1</v>
          </cell>
          <cell r="EK1712" t="str">
            <v>ЗЦП</v>
          </cell>
          <cell r="EO1712" t="str">
            <v>ДОТиТБ</v>
          </cell>
          <cell r="EP1712" t="str">
            <v>ЦП</v>
          </cell>
          <cell r="ES1712" t="str">
            <v>10.2022</v>
          </cell>
          <cell r="ET1712" t="str">
            <v>471010000, Мангистауская область, Актау Г.А., г.Актау, промышленная зона, БМТС АО Каражанбасмунай</v>
          </cell>
          <cell r="EU1712" t="str">
            <v>С даты подписания договора в течение 75 календарных дней</v>
          </cell>
          <cell r="EW1712">
            <v>259929</v>
          </cell>
          <cell r="EX1712" t="str">
            <v>259929.430.000001</v>
          </cell>
          <cell r="EY1712" t="str">
            <v>Ведро</v>
          </cell>
          <cell r="EZ1712" t="str">
            <v>пожарное, конусообразное</v>
          </cell>
        </row>
        <row r="1713">
          <cell r="CI1713" t="str">
            <v>400-00041</v>
          </cell>
          <cell r="CJ1713"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cell r="CK1713" t="str">
            <v>ШТ</v>
          </cell>
          <cell r="CL1713" t="e">
            <v>#N/A</v>
          </cell>
          <cell r="CM1713" t="e">
            <v>#N/A</v>
          </cell>
          <cell r="CN1713">
            <v>2029</v>
          </cell>
          <cell r="CU1713">
            <v>0</v>
          </cell>
          <cell r="CV1713">
            <v>0</v>
          </cell>
          <cell r="CY1713">
            <v>317</v>
          </cell>
          <cell r="CZ1713">
            <v>643193</v>
          </cell>
          <cell r="DB1713">
            <v>0</v>
          </cell>
          <cell r="DC1713">
            <v>0</v>
          </cell>
          <cell r="DE1713">
            <v>0</v>
          </cell>
          <cell r="DF1713">
            <v>0</v>
          </cell>
          <cell r="DH1713">
            <v>0</v>
          </cell>
          <cell r="DI1713">
            <v>0</v>
          </cell>
          <cell r="DL1713">
            <v>0</v>
          </cell>
          <cell r="DN1713">
            <v>0</v>
          </cell>
          <cell r="DO1713">
            <v>0</v>
          </cell>
          <cell r="DR1713">
            <v>0</v>
          </cell>
          <cell r="DU1713">
            <v>317</v>
          </cell>
          <cell r="DV1713">
            <v>643193</v>
          </cell>
          <cell r="EA1713" t="str">
            <v>ГПЗ</v>
          </cell>
          <cell r="EF1713">
            <v>317</v>
          </cell>
          <cell r="EG1713">
            <v>643193</v>
          </cell>
          <cell r="EH1713" t="e">
            <v>#N/A</v>
          </cell>
          <cell r="EJ1713" t="str">
            <v>10-5</v>
          </cell>
          <cell r="EK1713" t="str">
            <v>ЗЦП</v>
          </cell>
          <cell r="EO1713" t="str">
            <v>ДОТиТБ</v>
          </cell>
          <cell r="EP1713" t="str">
            <v>ЦП</v>
          </cell>
          <cell r="ES1713" t="str">
            <v>05.2023</v>
          </cell>
          <cell r="ET1713" t="str">
            <v>475200000, Мангистауская область, Тупкараганский район, месторождение Каражанбас, база МТС АО Каражанбасмунай</v>
          </cell>
          <cell r="EU1713" t="str">
            <v>-</v>
          </cell>
          <cell r="EW1713" t="e">
            <v>#VALUE!</v>
          </cell>
          <cell r="EX1713" t="str">
            <v>259929.430.000001</v>
          </cell>
          <cell r="EY1713" t="str">
            <v>Ведро</v>
          </cell>
          <cell r="EZ1713" t="str">
            <v>пожарное, конусообразное</v>
          </cell>
        </row>
        <row r="1714">
          <cell r="CI1714" t="str">
            <v>400-00041</v>
          </cell>
          <cell r="CJ1714"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cell r="CK1714" t="str">
            <v>ШТ</v>
          </cell>
          <cell r="CL1714" t="e">
            <v>#N/A</v>
          </cell>
          <cell r="CM1714" t="e">
            <v>#N/A</v>
          </cell>
          <cell r="CN1714">
            <v>2029</v>
          </cell>
          <cell r="CU1714">
            <v>0</v>
          </cell>
          <cell r="CV1714">
            <v>0</v>
          </cell>
          <cell r="CY1714">
            <v>0</v>
          </cell>
          <cell r="CZ1714">
            <v>0</v>
          </cell>
          <cell r="DB1714">
            <v>0</v>
          </cell>
          <cell r="DC1714">
            <v>0</v>
          </cell>
          <cell r="DE1714">
            <v>0</v>
          </cell>
          <cell r="DF1714">
            <v>0</v>
          </cell>
          <cell r="DH1714">
            <v>0</v>
          </cell>
          <cell r="DI1714">
            <v>0</v>
          </cell>
          <cell r="DL1714">
            <v>0</v>
          </cell>
          <cell r="DN1714">
            <v>0</v>
          </cell>
          <cell r="DO1714">
            <v>0</v>
          </cell>
          <cell r="DR1714">
            <v>0</v>
          </cell>
          <cell r="DU1714">
            <v>0</v>
          </cell>
          <cell r="DV1714">
            <v>0</v>
          </cell>
          <cell r="EG1714">
            <v>0</v>
          </cell>
          <cell r="EH1714" t="e">
            <v>#N/A</v>
          </cell>
          <cell r="EO1714" t="str">
            <v>ДОТиТБ</v>
          </cell>
          <cell r="EP1714" t="e">
            <v>#N/A</v>
          </cell>
          <cell r="ES1714" t="e">
            <v>#N/A</v>
          </cell>
          <cell r="ET1714" t="str">
            <v>471010000, Мангистауская область, Актау Г.А., г.Актау, промышленная зона, БМТС АО Каражанбасмунай</v>
          </cell>
          <cell r="EU1714" t="str">
            <v>С даты подписания договора в течение 75 календарных дней</v>
          </cell>
          <cell r="EW1714" t="e">
            <v>#VALUE!</v>
          </cell>
          <cell r="EX1714" t="str">
            <v>259929.430.000001</v>
          </cell>
          <cell r="EY1714" t="str">
            <v>Ведро</v>
          </cell>
          <cell r="EZ1714" t="str">
            <v>пожарное, конусообразное</v>
          </cell>
        </row>
        <row r="1715">
          <cell r="CI1715" t="str">
            <v>420-00463</v>
          </cell>
          <cell r="CJ1715" t="str">
            <v>Вкладыши: сменные, для резиновых сапог, безразмерные утепленные, свысоким голенищем....~Liner for Rubber Boots Super Hi-Top; With Steel Toes....</v>
          </cell>
          <cell r="CK1715" t="str">
            <v>ПАР</v>
          </cell>
          <cell r="CL1715" t="e">
            <v>#N/A</v>
          </cell>
          <cell r="CM1715" t="e">
            <v>#N/A</v>
          </cell>
          <cell r="CN1715">
            <v>2310.8000000000002</v>
          </cell>
          <cell r="CO1715">
            <v>1024</v>
          </cell>
          <cell r="CP1715">
            <v>1024</v>
          </cell>
          <cell r="CQ1715" t="str">
            <v>сост</v>
          </cell>
          <cell r="CR1715">
            <v>1051</v>
          </cell>
          <cell r="CS1715">
            <v>1024</v>
          </cell>
          <cell r="CT1715">
            <v>0</v>
          </cell>
          <cell r="CU1715">
            <v>1024</v>
          </cell>
          <cell r="CV1715">
            <v>27</v>
          </cell>
          <cell r="CW1715">
            <v>27</v>
          </cell>
          <cell r="CY1715">
            <v>1327</v>
          </cell>
          <cell r="CZ1715">
            <v>3066431.6</v>
          </cell>
          <cell r="DB1715">
            <v>0</v>
          </cell>
          <cell r="DC1715">
            <v>0</v>
          </cell>
          <cell r="DE1715">
            <v>0</v>
          </cell>
          <cell r="DF1715">
            <v>0</v>
          </cell>
          <cell r="DH1715">
            <v>839</v>
          </cell>
          <cell r="DI1715">
            <v>1938761.2000000002</v>
          </cell>
          <cell r="DK1715">
            <v>0</v>
          </cell>
          <cell r="DL1715">
            <v>0</v>
          </cell>
          <cell r="DN1715">
            <v>0</v>
          </cell>
          <cell r="DO1715">
            <v>0</v>
          </cell>
          <cell r="DQ1715">
            <v>0</v>
          </cell>
          <cell r="DR1715">
            <v>0</v>
          </cell>
          <cell r="DU1715">
            <v>488</v>
          </cell>
          <cell r="DV1715">
            <v>1127670.4000000001</v>
          </cell>
          <cell r="DX1715" t="str">
            <v>проводится МЦ / 
Направлено в ОМЦиА 09.01.2023</v>
          </cell>
          <cell r="EA1715" t="str">
            <v>ЭМ</v>
          </cell>
          <cell r="EF1715">
            <v>488</v>
          </cell>
          <cell r="EG1715">
            <v>1127670.4000000001</v>
          </cell>
          <cell r="EH1715" t="e">
            <v>#N/A</v>
          </cell>
          <cell r="EJ1715" t="str">
            <v>23-2</v>
          </cell>
          <cell r="EK1715" t="str">
            <v>ЭМ</v>
          </cell>
          <cell r="EO1715" t="str">
            <v>ДОТиТБ</v>
          </cell>
          <cell r="EP1715" t="str">
            <v>ЭМ</v>
          </cell>
          <cell r="ES1715" t="str">
            <v>-</v>
          </cell>
          <cell r="ET1715" t="str">
            <v>475200000, Мангистауская область, Тупкараганский район, месторождение Каражанбас, база МТС АО Каражанбасмунай</v>
          </cell>
          <cell r="EU1715" t="str">
            <v>С даты подписания договора в течение 60 календарных дней</v>
          </cell>
          <cell r="EW1715" t="e">
            <v>#VALUE!</v>
          </cell>
          <cell r="EX1715" t="str">
            <v>152040.900.000015</v>
          </cell>
          <cell r="EY1715" t="str">
            <v>Чулки</v>
          </cell>
          <cell r="EZ1715" t="str">
            <v>для сапог, мужские, из искусственного меха</v>
          </cell>
        </row>
        <row r="1716">
          <cell r="CI1716" t="str">
            <v>400-00094</v>
          </cell>
          <cell r="CJ1716" t="str">
            <v>Генератор: пенный, ГПСС-2000, давление перед распылителем 0,4-0,6МПа,расход раствора пенообразователя 17-21 л/с, кратность пены неменее 70, диапазон рабочих температур-от-45С до +45С, масса не более-53кг...~Generator-Foam: GPCC-2000;....</v>
          </cell>
          <cell r="CK1716" t="str">
            <v>ШТ</v>
          </cell>
          <cell r="CL1716" t="e">
            <v>#N/A</v>
          </cell>
          <cell r="CM1716" t="e">
            <v>#N/A</v>
          </cell>
          <cell r="CN1716">
            <v>91489</v>
          </cell>
          <cell r="CO1716">
            <v>9</v>
          </cell>
          <cell r="CP1716">
            <v>9</v>
          </cell>
          <cell r="CQ1716" t="str">
            <v>сост</v>
          </cell>
          <cell r="CR1716">
            <v>1</v>
          </cell>
          <cell r="CS1716">
            <v>7</v>
          </cell>
          <cell r="CT1716">
            <v>8</v>
          </cell>
          <cell r="CU1716">
            <v>1</v>
          </cell>
          <cell r="CV1716">
            <v>0</v>
          </cell>
          <cell r="CW1716">
            <v>0</v>
          </cell>
          <cell r="CY1716">
            <v>16</v>
          </cell>
          <cell r="CZ1716">
            <v>1463824</v>
          </cell>
          <cell r="DB1716">
            <v>0</v>
          </cell>
          <cell r="DC1716">
            <v>0</v>
          </cell>
          <cell r="DE1716">
            <v>0</v>
          </cell>
          <cell r="DF1716">
            <v>0</v>
          </cell>
          <cell r="DH1716">
            <v>3</v>
          </cell>
          <cell r="DI1716">
            <v>274467</v>
          </cell>
          <cell r="DL1716">
            <v>0</v>
          </cell>
          <cell r="DN1716">
            <v>0</v>
          </cell>
          <cell r="DO1716">
            <v>0</v>
          </cell>
          <cell r="DR1716">
            <v>0</v>
          </cell>
          <cell r="DU1716">
            <v>13</v>
          </cell>
          <cell r="DV1716">
            <v>1189357</v>
          </cell>
          <cell r="EA1716" t="str">
            <v>ЭМ</v>
          </cell>
          <cell r="EF1716">
            <v>13</v>
          </cell>
          <cell r="EG1716">
            <v>1189357</v>
          </cell>
          <cell r="EH1716" t="e">
            <v>#N/A</v>
          </cell>
          <cell r="EJ1716" t="str">
            <v>26-1</v>
          </cell>
          <cell r="EK1716" t="str">
            <v>ЭМ</v>
          </cell>
          <cell r="EO1716" t="str">
            <v>ДОТиТБ</v>
          </cell>
          <cell r="EP1716" t="str">
            <v>ЭМ</v>
          </cell>
          <cell r="ES1716" t="str">
            <v>-</v>
          </cell>
          <cell r="ET1716" t="str">
            <v>475200000, Мангистауская область, Тупкараганский район, месторождение Каражанбас, база МТС АО Каражанбасмунай</v>
          </cell>
          <cell r="EU1716" t="str">
            <v>С даты подписания договора в течение 60 календарных дней</v>
          </cell>
          <cell r="EW1716" t="e">
            <v>#VALUE!</v>
          </cell>
          <cell r="EX1716" t="str">
            <v>263050.900.000017</v>
          </cell>
          <cell r="EY1716" t="str">
            <v>Пеногенератор</v>
          </cell>
          <cell r="EZ1716" t="str">
            <v>стационарный</v>
          </cell>
        </row>
        <row r="1717">
          <cell r="CI1717" t="str">
            <v>400-00093</v>
          </cell>
          <cell r="CJ1717" t="str">
            <v>Генератор: пены, средней кратности  стационарный  типа ГПСС-600, давление перед распылителем 0,4-0,6 Мпа(4-6 кгс/см2), расход раствора пенообразователя 5-6 л/с, кратность пены не менее 70, давление перед распылителем при  автоматическом срабатывании затвора МПа не более-0,32(3,2кгс/см2), усилие срабатывания ручного привода 80-90 Н, габаритные размеры ДШВ 650х570х570мм........~Generator-Foam: ГПСС-600;....</v>
          </cell>
          <cell r="CK1717" t="str">
            <v>ШТ</v>
          </cell>
          <cell r="CL1717" t="e">
            <v>#N/A</v>
          </cell>
          <cell r="CM1717" t="e">
            <v>#N/A</v>
          </cell>
          <cell r="CN1717">
            <v>56800</v>
          </cell>
          <cell r="CO1717">
            <v>0</v>
          </cell>
          <cell r="CP1717">
            <v>0</v>
          </cell>
          <cell r="CQ1717" t="e">
            <v>#N/A</v>
          </cell>
          <cell r="CR1717">
            <v>4</v>
          </cell>
          <cell r="CS1717">
            <v>0</v>
          </cell>
          <cell r="CT1717">
            <v>0</v>
          </cell>
          <cell r="CU1717">
            <v>0</v>
          </cell>
          <cell r="CV1717">
            <v>4</v>
          </cell>
          <cell r="CW1717">
            <v>4</v>
          </cell>
          <cell r="CY1717">
            <v>9</v>
          </cell>
          <cell r="CZ1717">
            <v>511200</v>
          </cell>
          <cell r="DB1717">
            <v>0</v>
          </cell>
          <cell r="DC1717">
            <v>0</v>
          </cell>
          <cell r="DE1717">
            <v>0</v>
          </cell>
          <cell r="DF1717">
            <v>0</v>
          </cell>
          <cell r="DH1717">
            <v>4</v>
          </cell>
          <cell r="DI1717">
            <v>227200</v>
          </cell>
          <cell r="DK1717">
            <v>0</v>
          </cell>
          <cell r="DL1717">
            <v>0</v>
          </cell>
          <cell r="DN1717">
            <v>0</v>
          </cell>
          <cell r="DO1717">
            <v>0</v>
          </cell>
          <cell r="DQ1717">
            <v>0</v>
          </cell>
          <cell r="DR1717">
            <v>0</v>
          </cell>
          <cell r="DU1717">
            <v>5</v>
          </cell>
          <cell r="DV1717">
            <v>284000</v>
          </cell>
          <cell r="EA1717" t="str">
            <v>ЭМ</v>
          </cell>
          <cell r="EF1717">
            <v>5</v>
          </cell>
          <cell r="EG1717">
            <v>284000</v>
          </cell>
          <cell r="EH1717" t="e">
            <v>#N/A</v>
          </cell>
          <cell r="EJ1717" t="str">
            <v>26-2</v>
          </cell>
          <cell r="EK1717" t="str">
            <v>ЭМ</v>
          </cell>
          <cell r="EO1717" t="str">
            <v>ДОТиТБ</v>
          </cell>
          <cell r="EP1717" t="str">
            <v>ЭМ</v>
          </cell>
          <cell r="ES1717" t="str">
            <v>-</v>
          </cell>
          <cell r="ET1717" t="str">
            <v>471010000, Мангистауская область, Актау Г.А., г.Актау, промышленная зона, БМТС АО Каражанбасмунай</v>
          </cell>
          <cell r="EU1717" t="str">
            <v>С даты подписания договора в течение 60 календарных дней</v>
          </cell>
          <cell r="EV1717" t="str">
            <v>ок</v>
          </cell>
          <cell r="EW1717" t="e">
            <v>#VALUE!</v>
          </cell>
          <cell r="EX1717" t="str">
            <v>263050.900.000017</v>
          </cell>
          <cell r="EY1717" t="str">
            <v>Пеногенератор</v>
          </cell>
          <cell r="EZ1717" t="str">
            <v>стационарный</v>
          </cell>
        </row>
        <row r="1718">
          <cell r="CI1718" t="str">
            <v>400-00095</v>
          </cell>
          <cell r="CJ1718" t="str">
            <v>Гидрант: пожарный, Н-1250, материал чугун (ВЧШГ), рабочее давление 1МПа, число оборотов штанги до полного открывания 15, высота 1250мм, внутренний диаметр корпуса 125мм, ГОСТ 8220-85…~Hydrant: fire, H-1250, ГОСТ 8220-85…</v>
          </cell>
          <cell r="CK1718" t="str">
            <v>ШТ</v>
          </cell>
          <cell r="CL1718" t="e">
            <v>#N/A</v>
          </cell>
          <cell r="CM1718" t="e">
            <v>#N/A</v>
          </cell>
          <cell r="CN1718">
            <v>65484.49</v>
          </cell>
          <cell r="CO1718">
            <v>10</v>
          </cell>
          <cell r="CP1718">
            <v>10</v>
          </cell>
          <cell r="CQ1718" t="str">
            <v>сост</v>
          </cell>
          <cell r="CR1718">
            <v>7</v>
          </cell>
          <cell r="CS1718">
            <v>10</v>
          </cell>
          <cell r="CT1718">
            <v>3</v>
          </cell>
          <cell r="CU1718">
            <v>7</v>
          </cell>
          <cell r="CV1718">
            <v>0</v>
          </cell>
          <cell r="CW1718">
            <v>0</v>
          </cell>
          <cell r="CY1718">
            <v>2</v>
          </cell>
          <cell r="CZ1718">
            <v>130968.98</v>
          </cell>
          <cell r="DB1718">
            <v>0</v>
          </cell>
          <cell r="DC1718">
            <v>0</v>
          </cell>
          <cell r="DE1718">
            <v>0</v>
          </cell>
          <cell r="DF1718">
            <v>0</v>
          </cell>
          <cell r="DH1718">
            <v>2</v>
          </cell>
          <cell r="DI1718">
            <v>130968.98</v>
          </cell>
          <cell r="DL1718">
            <v>0</v>
          </cell>
          <cell r="DN1718">
            <v>0</v>
          </cell>
          <cell r="DO1718">
            <v>0</v>
          </cell>
          <cell r="DR1718">
            <v>0</v>
          </cell>
          <cell r="DU1718">
            <v>0</v>
          </cell>
          <cell r="DV1718">
            <v>0</v>
          </cell>
          <cell r="EA1718" t="str">
            <v>со склада</v>
          </cell>
          <cell r="EG1718">
            <v>0</v>
          </cell>
          <cell r="EH1718" t="e">
            <v>#N/A</v>
          </cell>
          <cell r="EL1718" t="str">
            <v>МХБ</v>
          </cell>
          <cell r="EO1718" t="str">
            <v>ДОТиТБ</v>
          </cell>
          <cell r="EP1718" t="e">
            <v>#N/A</v>
          </cell>
          <cell r="ES1718" t="e">
            <v>#N/A</v>
          </cell>
          <cell r="ET1718" t="str">
            <v>471010000, Мангистауская область, Актау Г.А., г.Актау, промышленная зона, БМТС АО Каражанбасмунай</v>
          </cell>
          <cell r="EW1718" t="e">
            <v>#VALUE!</v>
          </cell>
          <cell r="EX1718" t="str">
            <v>263050.900.000013</v>
          </cell>
          <cell r="EY1718" t="str">
            <v>Гидрант</v>
          </cell>
          <cell r="EZ1718" t="str">
            <v>пожарный</v>
          </cell>
        </row>
        <row r="1719">
          <cell r="CI1719" t="str">
            <v>400-00070</v>
          </cell>
          <cell r="CJ1719" t="str">
            <v>Гидрант: пожарный, ПЗ-1, H=1000мм,  ГОСТ 8220-85....~Hydrant: fire, PZ-1, H=1000mm, GOST 8220-85....</v>
          </cell>
          <cell r="CK1719" t="str">
            <v>ШТ</v>
          </cell>
          <cell r="CL1719" t="e">
            <v>#N/A</v>
          </cell>
          <cell r="CM1719" t="e">
            <v>#N/A</v>
          </cell>
          <cell r="CN1719">
            <v>153000</v>
          </cell>
          <cell r="CO1719">
            <v>0</v>
          </cell>
          <cell r="CP1719">
            <v>0</v>
          </cell>
          <cell r="CQ1719" t="e">
            <v>#N/A</v>
          </cell>
          <cell r="CR1719">
            <v>0</v>
          </cell>
          <cell r="CS1719">
            <v>0</v>
          </cell>
          <cell r="CT1719">
            <v>1</v>
          </cell>
          <cell r="CU1719">
            <v>-1</v>
          </cell>
          <cell r="CV1719">
            <v>1</v>
          </cell>
          <cell r="CW1719">
            <v>0</v>
          </cell>
          <cell r="CY1719">
            <v>4</v>
          </cell>
          <cell r="CZ1719">
            <v>612000</v>
          </cell>
          <cell r="DB1719">
            <v>0</v>
          </cell>
          <cell r="DC1719">
            <v>0</v>
          </cell>
          <cell r="DE1719">
            <v>0</v>
          </cell>
          <cell r="DF1719">
            <v>0</v>
          </cell>
          <cell r="DH1719">
            <v>0</v>
          </cell>
          <cell r="DI1719">
            <v>0</v>
          </cell>
          <cell r="DL1719">
            <v>0</v>
          </cell>
          <cell r="DN1719">
            <v>0</v>
          </cell>
          <cell r="DO1719">
            <v>0</v>
          </cell>
          <cell r="DR1719">
            <v>0</v>
          </cell>
          <cell r="DU1719">
            <v>4</v>
          </cell>
          <cell r="DV1719">
            <v>612000</v>
          </cell>
          <cell r="DW1719" t="str">
            <v>передан</v>
          </cell>
          <cell r="DX1719" t="str">
            <v>Направлено 19.06.2023</v>
          </cell>
          <cell r="EA1719" t="str">
            <v>ГПЗ</v>
          </cell>
          <cell r="EF1719">
            <v>4</v>
          </cell>
          <cell r="EG1719">
            <v>612000</v>
          </cell>
          <cell r="EH1719" t="e">
            <v>#N/A</v>
          </cell>
          <cell r="EJ1719" t="str">
            <v>55 (4 МРП)</v>
          </cell>
          <cell r="EK1719" t="str">
            <v>ЗЦП</v>
          </cell>
          <cell r="EO1719" t="str">
            <v>ДОТиТБ</v>
          </cell>
          <cell r="EP1719" t="str">
            <v>ЦП</v>
          </cell>
          <cell r="ES1719" t="str">
            <v>07.2023</v>
          </cell>
          <cell r="ET1719" t="str">
            <v>471010000, Мангистауская область, Актау Г.А., г.Актау, промышленная зона, БМТС АО Каражанбасмунай</v>
          </cell>
          <cell r="EU1719" t="str">
            <v>С даты подписания договора в течение 75 календарных дней</v>
          </cell>
          <cell r="EV1719" t="str">
            <v>ок</v>
          </cell>
          <cell r="EW1719" t="e">
            <v>#VALUE!</v>
          </cell>
          <cell r="EX1719" t="str">
            <v>263050.900.000013</v>
          </cell>
          <cell r="EY1719" t="str">
            <v>Гидрант</v>
          </cell>
          <cell r="EZ1719" t="str">
            <v>пожарный</v>
          </cell>
        </row>
        <row r="1720">
          <cell r="CI1720" t="str">
            <v>400-00822</v>
          </cell>
          <cell r="CJ1720" t="str">
            <v>Груша: (для отсасывания слизи)</v>
          </cell>
          <cell r="CK1720" t="str">
            <v>ШТ</v>
          </cell>
          <cell r="CL1720" t="e">
            <v>#N/A</v>
          </cell>
          <cell r="CM1720" t="e">
            <v>#N/A</v>
          </cell>
          <cell r="CN1720">
            <v>685.4</v>
          </cell>
          <cell r="CO1720">
            <v>10</v>
          </cell>
          <cell r="CP1720">
            <v>10</v>
          </cell>
          <cell r="CQ1720" t="str">
            <v>не сост</v>
          </cell>
          <cell r="CR1720">
            <v>0</v>
          </cell>
          <cell r="CS1720">
            <v>0</v>
          </cell>
          <cell r="CT1720">
            <v>0</v>
          </cell>
          <cell r="CU1720">
            <v>10</v>
          </cell>
          <cell r="CV1720">
            <v>-10</v>
          </cell>
          <cell r="CW1720">
            <v>0</v>
          </cell>
          <cell r="CY1720">
            <v>10</v>
          </cell>
          <cell r="CZ1720">
            <v>6854</v>
          </cell>
          <cell r="DB1720">
            <v>0</v>
          </cell>
          <cell r="DC1720">
            <v>0</v>
          </cell>
          <cell r="DE1720">
            <v>0</v>
          </cell>
          <cell r="DF1720">
            <v>0</v>
          </cell>
          <cell r="DH1720">
            <v>0</v>
          </cell>
          <cell r="DI1720">
            <v>0</v>
          </cell>
          <cell r="DL1720">
            <v>0</v>
          </cell>
          <cell r="DN1720">
            <v>0</v>
          </cell>
          <cell r="DO1720">
            <v>0</v>
          </cell>
          <cell r="DR1720">
            <v>0</v>
          </cell>
          <cell r="DU1720">
            <v>10</v>
          </cell>
          <cell r="DV1720">
            <v>6854</v>
          </cell>
          <cell r="EA1720" t="str">
            <v>100 МРП</v>
          </cell>
          <cell r="EF1720">
            <v>10</v>
          </cell>
          <cell r="EG1720">
            <v>6854</v>
          </cell>
          <cell r="EH1720" t="e">
            <v>#N/A</v>
          </cell>
          <cell r="EJ1720" t="str">
            <v xml:space="preserve">3 МРП </v>
          </cell>
          <cell r="EK1720" t="str">
            <v>100 МРП</v>
          </cell>
          <cell r="EO1720" t="str">
            <v>ДОТиТБ</v>
          </cell>
          <cell r="EP1720" t="e">
            <v>#N/A</v>
          </cell>
          <cell r="ES1720" t="e">
            <v>#N/A</v>
          </cell>
          <cell r="ET1720" t="str">
            <v>471010000, Мангистауская область, Актау Г.А., г.Актау, промышленная зона, БМТС АО Каражанбасмунай</v>
          </cell>
          <cell r="EU1720" t="str">
            <v>С даты подписания договора в течение 60 календарных дней</v>
          </cell>
          <cell r="EW1720" t="e">
            <v>#VALUE!</v>
          </cell>
          <cell r="EX1720" t="str">
            <v>325050.900.000040</v>
          </cell>
          <cell r="EY1720" t="str">
            <v>Аспиратор</v>
          </cell>
          <cell r="EZ1720" t="str">
            <v>медицинский</v>
          </cell>
        </row>
        <row r="1721">
          <cell r="CI1721" t="str">
            <v>420-00124</v>
          </cell>
          <cell r="CJ1721" t="str">
            <v>Дождевик: плащ, размер 46, согласно спецификации КБМ....Raincoat: cloak, size 46, according KBM specification....</v>
          </cell>
          <cell r="CK1721" t="str">
            <v>ШТ</v>
          </cell>
          <cell r="CL1721" t="e">
            <v>#N/A</v>
          </cell>
          <cell r="CM1721" t="e">
            <v>#N/A</v>
          </cell>
          <cell r="CN1721">
            <v>9400</v>
          </cell>
          <cell r="CO1721">
            <v>137</v>
          </cell>
          <cell r="CP1721">
            <v>134</v>
          </cell>
          <cell r="CQ1721" t="str">
            <v>сост</v>
          </cell>
          <cell r="CR1721">
            <v>105</v>
          </cell>
          <cell r="CS1721">
            <v>138</v>
          </cell>
          <cell r="CT1721">
            <v>61</v>
          </cell>
          <cell r="CU1721">
            <v>76</v>
          </cell>
          <cell r="CV1721">
            <v>29</v>
          </cell>
          <cell r="CW1721">
            <v>29</v>
          </cell>
          <cell r="CY1721">
            <v>0</v>
          </cell>
          <cell r="CZ1721">
            <v>0</v>
          </cell>
          <cell r="DB1721">
            <v>0</v>
          </cell>
          <cell r="DC1721">
            <v>0</v>
          </cell>
          <cell r="DE1721">
            <v>0</v>
          </cell>
          <cell r="DF1721">
            <v>0</v>
          </cell>
          <cell r="DH1721">
            <v>0</v>
          </cell>
          <cell r="DI1721">
            <v>0</v>
          </cell>
          <cell r="DK1721">
            <v>0</v>
          </cell>
          <cell r="DL1721">
            <v>0</v>
          </cell>
          <cell r="DN1721">
            <v>0</v>
          </cell>
          <cell r="DO1721">
            <v>0</v>
          </cell>
          <cell r="DQ1721">
            <v>0</v>
          </cell>
          <cell r="DR1721">
            <v>0</v>
          </cell>
          <cell r="DU1721">
            <v>0</v>
          </cell>
          <cell r="DV1721">
            <v>0</v>
          </cell>
          <cell r="EG1721">
            <v>0</v>
          </cell>
          <cell r="EH1721" t="e">
            <v>#N/A</v>
          </cell>
          <cell r="EK1721" t="str">
            <v>ЭОТТ</v>
          </cell>
          <cell r="EL1721" t="str">
            <v>ОИН/ЭПВ/ТПФ</v>
          </cell>
          <cell r="EM1721" t="str">
            <v>ЗКС КМГ</v>
          </cell>
          <cell r="EO1721" t="str">
            <v>ДОТиТБ</v>
          </cell>
          <cell r="EP1721" t="e">
            <v>#N/A</v>
          </cell>
          <cell r="ES1721" t="e">
            <v>#N/A</v>
          </cell>
          <cell r="ET1721" t="str">
            <v>475200000, Мангистауская область, Тупкараганский район, месторождение Каражанбас, база МТС АО Каражанбасмунай</v>
          </cell>
          <cell r="EW1721" t="e">
            <v>#VALUE!</v>
          </cell>
          <cell r="EX1721" t="str">
            <v>141922.190.000022</v>
          </cell>
          <cell r="EY1721" t="str">
            <v>Плащ</v>
          </cell>
          <cell r="EZ1721" t="str">
            <v>мужской, для защиты от воды, из ткани</v>
          </cell>
        </row>
        <row r="1722">
          <cell r="CI1722" t="str">
            <v>420-00005</v>
          </cell>
          <cell r="CJ1722" t="str">
            <v>Дождевик: плащ, размер 48, согласно спецификации КБМ....Raincoat: cloak, size 48, according KBM specification....</v>
          </cell>
          <cell r="CK1722" t="str">
            <v>ШТ</v>
          </cell>
          <cell r="CL1722" t="e">
            <v>#N/A</v>
          </cell>
          <cell r="CM1722" t="e">
            <v>#N/A</v>
          </cell>
          <cell r="CN1722">
            <v>9400</v>
          </cell>
          <cell r="CO1722">
            <v>34</v>
          </cell>
          <cell r="CP1722">
            <v>34</v>
          </cell>
          <cell r="CQ1722" t="str">
            <v>сост</v>
          </cell>
          <cell r="CR1722">
            <v>2</v>
          </cell>
          <cell r="CS1722">
            <v>34</v>
          </cell>
          <cell r="CT1722">
            <v>87</v>
          </cell>
          <cell r="CU1722">
            <v>-53</v>
          </cell>
          <cell r="CV1722">
            <v>55</v>
          </cell>
          <cell r="CW1722">
            <v>2</v>
          </cell>
          <cell r="CY1722">
            <v>104</v>
          </cell>
          <cell r="CZ1722">
            <v>977600</v>
          </cell>
          <cell r="DB1722">
            <v>0</v>
          </cell>
          <cell r="DC1722">
            <v>0</v>
          </cell>
          <cell r="DE1722">
            <v>0</v>
          </cell>
          <cell r="DF1722">
            <v>0</v>
          </cell>
          <cell r="DH1722">
            <v>0</v>
          </cell>
          <cell r="DI1722">
            <v>0</v>
          </cell>
          <cell r="DK1722">
            <v>0</v>
          </cell>
          <cell r="DL1722">
            <v>0</v>
          </cell>
          <cell r="DN1722">
            <v>0</v>
          </cell>
          <cell r="DO1722">
            <v>0</v>
          </cell>
          <cell r="DQ1722">
            <v>0</v>
          </cell>
          <cell r="DR1722">
            <v>0</v>
          </cell>
          <cell r="DU1722">
            <v>104</v>
          </cell>
          <cell r="DV1722">
            <v>977600</v>
          </cell>
          <cell r="EA1722" t="str">
            <v>ГПЗ</v>
          </cell>
          <cell r="EF1722">
            <v>104</v>
          </cell>
          <cell r="EG1722">
            <v>977600</v>
          </cell>
          <cell r="EH1722" t="e">
            <v>#N/A</v>
          </cell>
          <cell r="EJ1722" t="str">
            <v>42 СИЗ</v>
          </cell>
          <cell r="EK1722" t="str">
            <v>ОТ</v>
          </cell>
          <cell r="EL1722" t="str">
            <v>ОИН/ЭПВ/ТПФ</v>
          </cell>
          <cell r="EM1722" t="str">
            <v>ЗКС КМГ</v>
          </cell>
          <cell r="EO1722" t="str">
            <v>ДОТиТБ</v>
          </cell>
          <cell r="EP1722" t="str">
            <v>ОТ</v>
          </cell>
          <cell r="ES1722" t="str">
            <v>06.2023</v>
          </cell>
          <cell r="ET1722" t="str">
            <v>475200000, Мангистауская область, Тупкараганский район, месторождение Каражанбас, база МТС АО Каражанбасмунай</v>
          </cell>
          <cell r="EU1722" t="str">
            <v>С даты подписания договора в течение 75 календарных дней</v>
          </cell>
          <cell r="EW1722" t="e">
            <v>#VALUE!</v>
          </cell>
          <cell r="EX1722" t="str">
            <v>141922.190.000022</v>
          </cell>
          <cell r="EY1722" t="str">
            <v>Плащ</v>
          </cell>
          <cell r="EZ1722" t="str">
            <v>мужской, для защиты от воды, из ткани</v>
          </cell>
        </row>
        <row r="1723">
          <cell r="CI1723" t="str">
            <v>420-00125</v>
          </cell>
          <cell r="CJ1723" t="str">
            <v>Дождевик: плащ, размер 50, согласно спецификации КБМ....Raincoat: cloak, size 50, according KBM specification....</v>
          </cell>
          <cell r="CK1723" t="str">
            <v>ШТ</v>
          </cell>
          <cell r="CL1723" t="e">
            <v>#N/A</v>
          </cell>
          <cell r="CM1723" t="e">
            <v>#N/A</v>
          </cell>
          <cell r="CN1723">
            <v>9400</v>
          </cell>
          <cell r="CO1723">
            <v>1275</v>
          </cell>
          <cell r="CP1723">
            <v>1275</v>
          </cell>
          <cell r="CQ1723" t="str">
            <v>сост</v>
          </cell>
          <cell r="CR1723">
            <v>127</v>
          </cell>
          <cell r="CS1723">
            <v>280</v>
          </cell>
          <cell r="CT1723">
            <v>286</v>
          </cell>
          <cell r="CU1723">
            <v>989</v>
          </cell>
          <cell r="CV1723">
            <v>-862</v>
          </cell>
          <cell r="CW1723">
            <v>0</v>
          </cell>
          <cell r="CY1723">
            <v>364</v>
          </cell>
          <cell r="CZ1723">
            <v>3421600</v>
          </cell>
          <cell r="DB1723">
            <v>0</v>
          </cell>
          <cell r="DC1723">
            <v>0</v>
          </cell>
          <cell r="DE1723">
            <v>0</v>
          </cell>
          <cell r="DF1723">
            <v>0</v>
          </cell>
          <cell r="DH1723">
            <v>200</v>
          </cell>
          <cell r="DI1723">
            <v>1880000</v>
          </cell>
          <cell r="DL1723">
            <v>0</v>
          </cell>
          <cell r="DN1723">
            <v>0</v>
          </cell>
          <cell r="DO1723">
            <v>0</v>
          </cell>
          <cell r="DR1723">
            <v>0</v>
          </cell>
          <cell r="DU1723">
            <v>164</v>
          </cell>
          <cell r="DV1723">
            <v>1541600</v>
          </cell>
          <cell r="EA1723" t="str">
            <v>ГПЗ</v>
          </cell>
          <cell r="EF1723">
            <v>164</v>
          </cell>
          <cell r="EG1723">
            <v>1541600</v>
          </cell>
          <cell r="EH1723" t="e">
            <v>#N/A</v>
          </cell>
          <cell r="EJ1723" t="str">
            <v>42 СИЗ</v>
          </cell>
          <cell r="EK1723" t="str">
            <v>ОТ</v>
          </cell>
          <cell r="EL1723" t="str">
            <v>ОИН/ЭПВ/ТПФ</v>
          </cell>
          <cell r="EM1723" t="str">
            <v>ЗКС КМГ</v>
          </cell>
          <cell r="EO1723" t="str">
            <v>ДОТиТБ</v>
          </cell>
          <cell r="EP1723" t="str">
            <v>ОТ</v>
          </cell>
          <cell r="ES1723" t="str">
            <v>06.2023</v>
          </cell>
          <cell r="ET1723" t="str">
            <v>475200000, Мангистауская область, Тупкараганский район, месторождение Каражанбас, база МТС АО Каражанбасмунай</v>
          </cell>
          <cell r="EU1723" t="str">
            <v>С даты подписания договора в течение 75 календарных дней</v>
          </cell>
          <cell r="EW1723" t="e">
            <v>#VALUE!</v>
          </cell>
          <cell r="EX1723" t="str">
            <v>141922.190.000022</v>
          </cell>
          <cell r="EY1723" t="str">
            <v>Плащ</v>
          </cell>
          <cell r="EZ1723" t="str">
            <v>мужской, для защиты от воды, из ткани</v>
          </cell>
        </row>
        <row r="1724">
          <cell r="CI1724" t="str">
            <v>420-00007</v>
          </cell>
          <cell r="CJ1724" t="str">
            <v>Дождевик: плащ, размер 52, согласно спецификации КБМ....Raincoat: cloak, size 52, according KBM specification....</v>
          </cell>
          <cell r="CK1724" t="str">
            <v>ШТ</v>
          </cell>
          <cell r="CL1724" t="e">
            <v>#N/A</v>
          </cell>
          <cell r="CM1724" t="e">
            <v>#N/A</v>
          </cell>
          <cell r="CN1724">
            <v>9400</v>
          </cell>
          <cell r="CO1724">
            <v>140</v>
          </cell>
          <cell r="CP1724">
            <v>140</v>
          </cell>
          <cell r="CQ1724" t="str">
            <v>сост</v>
          </cell>
          <cell r="CR1724">
            <v>2</v>
          </cell>
          <cell r="CS1724">
            <v>155</v>
          </cell>
          <cell r="CT1724">
            <v>243</v>
          </cell>
          <cell r="CU1724">
            <v>-103</v>
          </cell>
          <cell r="CV1724">
            <v>105</v>
          </cell>
          <cell r="CW1724">
            <v>2</v>
          </cell>
          <cell r="CY1724">
            <v>546</v>
          </cell>
          <cell r="CZ1724">
            <v>5132400</v>
          </cell>
          <cell r="DB1724">
            <v>0</v>
          </cell>
          <cell r="DC1724">
            <v>0</v>
          </cell>
          <cell r="DE1724">
            <v>0</v>
          </cell>
          <cell r="DF1724">
            <v>0</v>
          </cell>
          <cell r="DH1724">
            <v>200</v>
          </cell>
          <cell r="DI1724">
            <v>1880000</v>
          </cell>
          <cell r="DK1724">
            <v>0</v>
          </cell>
          <cell r="DL1724">
            <v>0</v>
          </cell>
          <cell r="DN1724">
            <v>0</v>
          </cell>
          <cell r="DO1724">
            <v>0</v>
          </cell>
          <cell r="DQ1724">
            <v>0</v>
          </cell>
          <cell r="DR1724">
            <v>0</v>
          </cell>
          <cell r="DU1724">
            <v>346</v>
          </cell>
          <cell r="DV1724">
            <v>3252400</v>
          </cell>
          <cell r="EA1724" t="str">
            <v>ГПЗ</v>
          </cell>
          <cell r="EF1724">
            <v>346</v>
          </cell>
          <cell r="EG1724">
            <v>3252400</v>
          </cell>
          <cell r="EH1724" t="e">
            <v>#N/A</v>
          </cell>
          <cell r="EJ1724" t="str">
            <v>42 СИЗ</v>
          </cell>
          <cell r="EK1724" t="str">
            <v>ОТ</v>
          </cell>
          <cell r="EL1724" t="str">
            <v>ОИН/ЭПВ/ТПФ</v>
          </cell>
          <cell r="EM1724" t="str">
            <v>ЗКС КМГ</v>
          </cell>
          <cell r="EO1724" t="str">
            <v>ДОТиТБ</v>
          </cell>
          <cell r="EP1724" t="str">
            <v>ОТ</v>
          </cell>
          <cell r="ES1724" t="str">
            <v>06.2023</v>
          </cell>
          <cell r="ET1724" t="str">
            <v>475200000, Мангистауская область, Тупкараганский район, месторождение Каражанбас, база МТС АО Каражанбасмунай</v>
          </cell>
          <cell r="EU1724" t="str">
            <v>С даты подписания договора в течение 75 календарных дней</v>
          </cell>
          <cell r="EW1724" t="e">
            <v>#VALUE!</v>
          </cell>
          <cell r="EX1724" t="str">
            <v>141922.190.000022</v>
          </cell>
          <cell r="EY1724" t="str">
            <v>Плащ</v>
          </cell>
          <cell r="EZ1724" t="str">
            <v>мужской, для защиты от воды, из ткани</v>
          </cell>
        </row>
        <row r="1725">
          <cell r="CI1725" t="str">
            <v>420-00008</v>
          </cell>
          <cell r="CJ1725" t="str">
            <v>Дождевик: плащ, размер 54, согласно спецификации КБМ....Raincoat: cloak, size 54, according KBM specification....</v>
          </cell>
          <cell r="CK1725" t="str">
            <v>ШТ</v>
          </cell>
          <cell r="CL1725" t="e">
            <v>#N/A</v>
          </cell>
          <cell r="CM1725" t="e">
            <v>#N/A</v>
          </cell>
          <cell r="CN1725">
            <v>9400</v>
          </cell>
          <cell r="CO1725">
            <v>279</v>
          </cell>
          <cell r="CP1725">
            <v>279</v>
          </cell>
          <cell r="CQ1725" t="str">
            <v>сост</v>
          </cell>
          <cell r="CR1725">
            <v>110</v>
          </cell>
          <cell r="CS1725">
            <v>295</v>
          </cell>
          <cell r="CT1725">
            <v>320</v>
          </cell>
          <cell r="CU1725">
            <v>-41</v>
          </cell>
          <cell r="CV1725">
            <v>151</v>
          </cell>
          <cell r="CW1725">
            <v>110</v>
          </cell>
          <cell r="CY1725">
            <v>400</v>
          </cell>
          <cell r="CZ1725">
            <v>3760000</v>
          </cell>
          <cell r="DB1725">
            <v>0</v>
          </cell>
          <cell r="DC1725">
            <v>0</v>
          </cell>
          <cell r="DE1725">
            <v>0</v>
          </cell>
          <cell r="DF1725">
            <v>0</v>
          </cell>
          <cell r="DH1725">
            <v>100</v>
          </cell>
          <cell r="DI1725">
            <v>940000</v>
          </cell>
          <cell r="DK1725">
            <v>0</v>
          </cell>
          <cell r="DL1725">
            <v>0</v>
          </cell>
          <cell r="DN1725">
            <v>0</v>
          </cell>
          <cell r="DO1725">
            <v>0</v>
          </cell>
          <cell r="DQ1725">
            <v>0</v>
          </cell>
          <cell r="DR1725">
            <v>0</v>
          </cell>
          <cell r="DU1725">
            <v>300</v>
          </cell>
          <cell r="DV1725">
            <v>2820000</v>
          </cell>
          <cell r="EA1725" t="str">
            <v>ГПЗ</v>
          </cell>
          <cell r="EF1725">
            <v>300</v>
          </cell>
          <cell r="EG1725">
            <v>2820000</v>
          </cell>
          <cell r="EH1725" t="e">
            <v>#N/A</v>
          </cell>
          <cell r="EJ1725" t="str">
            <v>42 СИЗ</v>
          </cell>
          <cell r="EK1725" t="str">
            <v>ОТ</v>
          </cell>
          <cell r="EL1725" t="str">
            <v>ОИН/ЭПВ/ТПФ</v>
          </cell>
          <cell r="EM1725" t="str">
            <v>ЗКС КМГ</v>
          </cell>
          <cell r="EO1725" t="str">
            <v>ДОТиТБ</v>
          </cell>
          <cell r="EP1725" t="str">
            <v>ОТ</v>
          </cell>
          <cell r="ES1725" t="str">
            <v>06.2023</v>
          </cell>
          <cell r="ET1725" t="str">
            <v>475200000, Мангистауская область, Тупкараганский район, месторождение Каражанбас, база МТС АО Каражанбасмунай</v>
          </cell>
          <cell r="EU1725" t="str">
            <v>С даты подписания договора в течение 75 календарных дней</v>
          </cell>
          <cell r="EW1725" t="e">
            <v>#VALUE!</v>
          </cell>
          <cell r="EX1725" t="str">
            <v>141922.190.000022</v>
          </cell>
          <cell r="EY1725" t="str">
            <v>Плащ</v>
          </cell>
          <cell r="EZ1725" t="str">
            <v>мужской, для защиты от воды, из ткани</v>
          </cell>
        </row>
        <row r="1726">
          <cell r="CI1726" t="str">
            <v>420-00009</v>
          </cell>
          <cell r="CJ1726" t="str">
            <v>Дождевик: плащ, размер 56, согласно спецификации КБМ....Raincoat: cloak, size 56, according KBM specification....</v>
          </cell>
          <cell r="CK1726" t="str">
            <v>ШТ</v>
          </cell>
          <cell r="CL1726" t="e">
            <v>#N/A</v>
          </cell>
          <cell r="CM1726" t="e">
            <v>#N/A</v>
          </cell>
          <cell r="CN1726">
            <v>9400</v>
          </cell>
          <cell r="CO1726">
            <v>115</v>
          </cell>
          <cell r="CP1726">
            <v>115</v>
          </cell>
          <cell r="CQ1726" t="str">
            <v>сост</v>
          </cell>
          <cell r="CR1726">
            <v>17</v>
          </cell>
          <cell r="CS1726">
            <v>134</v>
          </cell>
          <cell r="CT1726">
            <v>199</v>
          </cell>
          <cell r="CU1726">
            <v>-84</v>
          </cell>
          <cell r="CV1726">
            <v>101</v>
          </cell>
          <cell r="CW1726">
            <v>17</v>
          </cell>
          <cell r="CY1726">
            <v>434</v>
          </cell>
          <cell r="CZ1726">
            <v>4079600</v>
          </cell>
          <cell r="DB1726">
            <v>0</v>
          </cell>
          <cell r="DC1726">
            <v>0</v>
          </cell>
          <cell r="DE1726">
            <v>0</v>
          </cell>
          <cell r="DF1726">
            <v>0</v>
          </cell>
          <cell r="DH1726">
            <v>227</v>
          </cell>
          <cell r="DI1726">
            <v>2133800</v>
          </cell>
          <cell r="DK1726">
            <v>0</v>
          </cell>
          <cell r="DL1726">
            <v>0</v>
          </cell>
          <cell r="DN1726">
            <v>0</v>
          </cell>
          <cell r="DO1726">
            <v>0</v>
          </cell>
          <cell r="DQ1726">
            <v>0</v>
          </cell>
          <cell r="DR1726">
            <v>0</v>
          </cell>
          <cell r="DU1726">
            <v>207</v>
          </cell>
          <cell r="DV1726">
            <v>1945800</v>
          </cell>
          <cell r="EA1726" t="str">
            <v>ГПЗ</v>
          </cell>
          <cell r="EF1726">
            <v>207</v>
          </cell>
          <cell r="EG1726">
            <v>1945800</v>
          </cell>
          <cell r="EH1726" t="e">
            <v>#N/A</v>
          </cell>
          <cell r="EJ1726" t="str">
            <v>42 СИЗ</v>
          </cell>
          <cell r="EK1726" t="str">
            <v>ОТ</v>
          </cell>
          <cell r="EL1726" t="str">
            <v>ОИН/ЭПВ/ТПФ</v>
          </cell>
          <cell r="EM1726" t="str">
            <v>ЗКС КМГ</v>
          </cell>
          <cell r="EO1726" t="str">
            <v>ДОТиТБ</v>
          </cell>
          <cell r="EP1726" t="str">
            <v>ОТ</v>
          </cell>
          <cell r="ES1726" t="str">
            <v>06.2023</v>
          </cell>
          <cell r="ET1726" t="str">
            <v>475200000, Мангистауская область, Тупкараганский район, месторождение Каражанбас, база МТС АО Каражанбасмунай</v>
          </cell>
          <cell r="EU1726" t="str">
            <v>С даты подписания договора в течение 75 календарных дней</v>
          </cell>
          <cell r="EW1726" t="e">
            <v>#VALUE!</v>
          </cell>
          <cell r="EX1726" t="str">
            <v>141922.190.000022</v>
          </cell>
          <cell r="EY1726" t="str">
            <v>Плащ</v>
          </cell>
          <cell r="EZ1726" t="str">
            <v>мужской, для защиты от воды, из ткани</v>
          </cell>
        </row>
        <row r="1727">
          <cell r="CI1727" t="str">
            <v>420-00010</v>
          </cell>
          <cell r="CJ1727" t="str">
            <v>Дождевик: плащ, размер 58, согласно спецификации КБМ....Raincoat: cloak, size 58, according KBM specification....</v>
          </cell>
          <cell r="CK1727" t="str">
            <v>ШТ</v>
          </cell>
          <cell r="CL1727" t="e">
            <v>#N/A</v>
          </cell>
          <cell r="CM1727" t="e">
            <v>#N/A</v>
          </cell>
          <cell r="CN1727">
            <v>9400</v>
          </cell>
          <cell r="CO1727">
            <v>33</v>
          </cell>
          <cell r="CP1727">
            <v>33</v>
          </cell>
          <cell r="CQ1727" t="str">
            <v>сост</v>
          </cell>
          <cell r="CR1727">
            <v>1</v>
          </cell>
          <cell r="CS1727">
            <v>39</v>
          </cell>
          <cell r="CT1727">
            <v>50</v>
          </cell>
          <cell r="CU1727">
            <v>-17</v>
          </cell>
          <cell r="CV1727">
            <v>18</v>
          </cell>
          <cell r="CW1727">
            <v>0</v>
          </cell>
          <cell r="CY1727">
            <v>33</v>
          </cell>
          <cell r="CZ1727">
            <v>310200</v>
          </cell>
          <cell r="DB1727">
            <v>0</v>
          </cell>
          <cell r="DC1727">
            <v>0</v>
          </cell>
          <cell r="DE1727">
            <v>0</v>
          </cell>
          <cell r="DF1727">
            <v>0</v>
          </cell>
          <cell r="DH1727">
            <v>0</v>
          </cell>
          <cell r="DI1727">
            <v>0</v>
          </cell>
          <cell r="DL1727">
            <v>0</v>
          </cell>
          <cell r="DN1727">
            <v>0</v>
          </cell>
          <cell r="DO1727">
            <v>0</v>
          </cell>
          <cell r="DR1727">
            <v>0</v>
          </cell>
          <cell r="DU1727">
            <v>33</v>
          </cell>
          <cell r="DV1727">
            <v>310200</v>
          </cell>
          <cell r="EA1727" t="str">
            <v>ГПЗ</v>
          </cell>
          <cell r="EF1727">
            <v>33</v>
          </cell>
          <cell r="EG1727">
            <v>310200</v>
          </cell>
          <cell r="EH1727" t="e">
            <v>#N/A</v>
          </cell>
          <cell r="EJ1727" t="str">
            <v>42 СИЗ</v>
          </cell>
          <cell r="EK1727" t="str">
            <v>ОТ</v>
          </cell>
          <cell r="EL1727" t="str">
            <v>ОИН/ЭПВ/ТПФ</v>
          </cell>
          <cell r="EM1727" t="str">
            <v>ЗКС КМГ</v>
          </cell>
          <cell r="EO1727" t="str">
            <v>ДОТиТБ</v>
          </cell>
          <cell r="EP1727" t="str">
            <v>ОТ</v>
          </cell>
          <cell r="ES1727" t="str">
            <v>06.2023</v>
          </cell>
          <cell r="ET1727" t="str">
            <v>475200000, Мангистауская область, Тупкараганский район, месторождение Каражанбас, база МТС АО Каражанбасмунай</v>
          </cell>
          <cell r="EU1727" t="str">
            <v>С даты подписания договора в течение 75 календарных дней</v>
          </cell>
          <cell r="EW1727" t="e">
            <v>#VALUE!</v>
          </cell>
          <cell r="EX1727" t="str">
            <v>141922.190.000022</v>
          </cell>
          <cell r="EY1727" t="str">
            <v>Плащ</v>
          </cell>
          <cell r="EZ1727" t="str">
            <v>мужской, для защиты от воды, из ткани</v>
          </cell>
        </row>
        <row r="1728">
          <cell r="CI1728" t="str">
            <v>420-00011</v>
          </cell>
          <cell r="CJ1728" t="str">
            <v>Дождевик: плащ, размер 60, согласно спецификации КБМ....Raincoat: cloak, size 60, according KBM specification....</v>
          </cell>
          <cell r="CK1728" t="str">
            <v>ШТ</v>
          </cell>
          <cell r="CL1728" t="e">
            <v>#N/A</v>
          </cell>
          <cell r="CM1728" t="e">
            <v>#N/A</v>
          </cell>
          <cell r="CN1728">
            <v>9400</v>
          </cell>
          <cell r="CO1728">
            <v>10</v>
          </cell>
          <cell r="CP1728">
            <v>10</v>
          </cell>
          <cell r="CQ1728" t="str">
            <v>сост</v>
          </cell>
          <cell r="CR1728">
            <v>1</v>
          </cell>
          <cell r="CS1728">
            <v>10</v>
          </cell>
          <cell r="CT1728">
            <v>29</v>
          </cell>
          <cell r="CU1728">
            <v>-19</v>
          </cell>
          <cell r="CV1728">
            <v>20</v>
          </cell>
          <cell r="CW1728">
            <v>0</v>
          </cell>
          <cell r="CY1728">
            <v>14</v>
          </cell>
          <cell r="CZ1728">
            <v>131600</v>
          </cell>
          <cell r="DB1728">
            <v>0</v>
          </cell>
          <cell r="DC1728">
            <v>0</v>
          </cell>
          <cell r="DE1728">
            <v>0</v>
          </cell>
          <cell r="DF1728">
            <v>0</v>
          </cell>
          <cell r="DH1728">
            <v>0</v>
          </cell>
          <cell r="DI1728">
            <v>0</v>
          </cell>
          <cell r="DL1728">
            <v>0</v>
          </cell>
          <cell r="DN1728">
            <v>0</v>
          </cell>
          <cell r="DO1728">
            <v>0</v>
          </cell>
          <cell r="DR1728">
            <v>0</v>
          </cell>
          <cell r="DU1728">
            <v>14</v>
          </cell>
          <cell r="DV1728">
            <v>131600</v>
          </cell>
          <cell r="EA1728" t="str">
            <v>ГПЗ</v>
          </cell>
          <cell r="EF1728">
            <v>14</v>
          </cell>
          <cell r="EG1728">
            <v>131600</v>
          </cell>
          <cell r="EH1728" t="e">
            <v>#N/A</v>
          </cell>
          <cell r="EJ1728" t="str">
            <v>42 СИЗ</v>
          </cell>
          <cell r="EK1728" t="str">
            <v>ОТ</v>
          </cell>
          <cell r="EL1728" t="str">
            <v>ОИН/ЭПВ/ТПФ</v>
          </cell>
          <cell r="EM1728" t="str">
            <v>ЗКС КМГ</v>
          </cell>
          <cell r="EO1728" t="str">
            <v>ДОТиТБ</v>
          </cell>
          <cell r="EP1728" t="str">
            <v>ОТ</v>
          </cell>
          <cell r="ES1728" t="str">
            <v>06.2023</v>
          </cell>
          <cell r="ET1728" t="str">
            <v>475200000, Мангистауская область, Тупкараганский район, месторождение Каражанбас, база МТС АО Каражанбасмунай</v>
          </cell>
          <cell r="EU1728" t="str">
            <v>С даты подписания договора в течение 75 календарных дней</v>
          </cell>
          <cell r="EW1728" t="e">
            <v>#VALUE!</v>
          </cell>
          <cell r="EX1728" t="str">
            <v>141922.190.000022</v>
          </cell>
          <cell r="EY1728" t="str">
            <v>Плащ</v>
          </cell>
          <cell r="EZ1728" t="str">
            <v>мужской, для защиты от воды, из ткани</v>
          </cell>
        </row>
        <row r="1729">
          <cell r="CI1729" t="str">
            <v>420-01128</v>
          </cell>
          <cell r="CJ1729" t="str">
            <v>Дозатор: на стену, локтевой, для очищающего средства, для рук, под объем 1000мл...</v>
          </cell>
          <cell r="CK1729" t="str">
            <v>К-Т</v>
          </cell>
          <cell r="CL1729" t="e">
            <v>#N/A</v>
          </cell>
          <cell r="CM1729" t="e">
            <v>#N/A</v>
          </cell>
          <cell r="CN1729">
            <v>2858.9</v>
          </cell>
          <cell r="CO1729">
            <v>120</v>
          </cell>
          <cell r="CP1729">
            <v>89</v>
          </cell>
          <cell r="CQ1729" t="str">
            <v>сост</v>
          </cell>
          <cell r="CR1729">
            <v>129</v>
          </cell>
          <cell r="CS1729">
            <v>178</v>
          </cell>
          <cell r="CT1729">
            <v>93</v>
          </cell>
          <cell r="CU1729">
            <v>27</v>
          </cell>
          <cell r="CV1729">
            <v>102</v>
          </cell>
          <cell r="CW1729">
            <v>102</v>
          </cell>
          <cell r="CY1729">
            <v>0</v>
          </cell>
          <cell r="CZ1729">
            <v>0</v>
          </cell>
          <cell r="DB1729">
            <v>0</v>
          </cell>
          <cell r="DC1729">
            <v>0</v>
          </cell>
          <cell r="DE1729">
            <v>0</v>
          </cell>
          <cell r="DF1729">
            <v>0</v>
          </cell>
          <cell r="DH1729">
            <v>0</v>
          </cell>
          <cell r="DI1729">
            <v>0</v>
          </cell>
          <cell r="DK1729">
            <v>0</v>
          </cell>
          <cell r="DL1729">
            <v>0</v>
          </cell>
          <cell r="DN1729">
            <v>0</v>
          </cell>
          <cell r="DO1729">
            <v>0</v>
          </cell>
          <cell r="DQ1729">
            <v>0</v>
          </cell>
          <cell r="DR1729">
            <v>0</v>
          </cell>
          <cell r="DU1729">
            <v>0</v>
          </cell>
          <cell r="DV1729">
            <v>0</v>
          </cell>
          <cell r="EG1729">
            <v>0</v>
          </cell>
          <cell r="EH1729" t="e">
            <v>#N/A</v>
          </cell>
          <cell r="EJ1729" t="str">
            <v>СИЗ</v>
          </cell>
          <cell r="EO1729" t="str">
            <v>ДОТиТБ</v>
          </cell>
          <cell r="EP1729" t="e">
            <v>#N/A</v>
          </cell>
          <cell r="ES1729" t="e">
            <v>#N/A</v>
          </cell>
          <cell r="ET1729" t="str">
            <v>-</v>
          </cell>
          <cell r="EW1729" t="e">
            <v>#VALUE!</v>
          </cell>
          <cell r="EX1729" t="str">
            <v>325013.200.000003</v>
          </cell>
          <cell r="EY1729" t="str">
            <v>Дозатор</v>
          </cell>
          <cell r="EZ1729" t="str">
            <v>медицинский</v>
          </cell>
        </row>
        <row r="1730">
          <cell r="CI1730" t="str">
            <v>110-00483</v>
          </cell>
          <cell r="CJ1730" t="str">
            <v>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v>
          </cell>
          <cell r="CK1730" t="str">
            <v>К-Т</v>
          </cell>
          <cell r="CL1730" t="b">
            <v>0</v>
          </cell>
          <cell r="CM1730">
            <v>1485011.67</v>
          </cell>
          <cell r="CN1730">
            <v>1826879</v>
          </cell>
          <cell r="CU1730">
            <v>0</v>
          </cell>
          <cell r="CV1730">
            <v>0</v>
          </cell>
          <cell r="CY1730">
            <v>1</v>
          </cell>
          <cell r="CZ1730">
            <v>1826879</v>
          </cell>
          <cell r="DB1730">
            <v>0</v>
          </cell>
          <cell r="DC1730">
            <v>0</v>
          </cell>
          <cell r="DE1730">
            <v>0</v>
          </cell>
          <cell r="DF1730">
            <v>0</v>
          </cell>
          <cell r="DH1730">
            <v>0</v>
          </cell>
          <cell r="DI1730">
            <v>0</v>
          </cell>
          <cell r="DL1730">
            <v>0</v>
          </cell>
          <cell r="DN1730">
            <v>0</v>
          </cell>
          <cell r="DO1730">
            <v>0</v>
          </cell>
          <cell r="DR1730">
            <v>0</v>
          </cell>
          <cell r="DU1730">
            <v>1</v>
          </cell>
          <cell r="DV1730">
            <v>1826879</v>
          </cell>
          <cell r="DW1730" t="str">
            <v>передан</v>
          </cell>
          <cell r="DX1730" t="str">
            <v>Направлено 03.04.2023</v>
          </cell>
          <cell r="EA1730" t="str">
            <v>ГПЗ</v>
          </cell>
          <cell r="EF1730">
            <v>1</v>
          </cell>
          <cell r="EG1730">
            <v>1826879</v>
          </cell>
          <cell r="EH1730" t="e">
            <v>#N/A</v>
          </cell>
          <cell r="EJ1730" t="str">
            <v>22 REV</v>
          </cell>
          <cell r="EK1730" t="str">
            <v>ЗЦП</v>
          </cell>
          <cell r="EO1730" t="str">
            <v>ДОТиТБ</v>
          </cell>
          <cell r="EP1730" t="str">
            <v>ЦП</v>
          </cell>
          <cell r="ES1730" t="str">
            <v>04.2023</v>
          </cell>
          <cell r="ET1730" t="str">
            <v>475200000, Мангистауская область, Тупкараганский район, месторождение Каражанбас, база МТС АО Каражанбасмунай</v>
          </cell>
          <cell r="EU1730" t="str">
            <v>С даты подписания договора в течение 60 календарных дней</v>
          </cell>
          <cell r="EV1730" t="str">
            <v>Проставить</v>
          </cell>
          <cell r="EW1730" t="e">
            <v>#VALUE!</v>
          </cell>
          <cell r="EX1730" t="str">
            <v>265141.000.000033</v>
          </cell>
          <cell r="EY1730" t="str">
            <v>Комплект дозиметров</v>
          </cell>
          <cell r="EZ1730" t="str">
            <v>прямопоказывающий</v>
          </cell>
        </row>
        <row r="1731">
          <cell r="CI1731" t="str">
            <v>400-00016</v>
          </cell>
          <cell r="CJ1731" t="str">
            <v>Жгут: кровоостанавливающий, медицинские....~Tourniquet: styptic, medical....</v>
          </cell>
          <cell r="CK1731" t="str">
            <v>ШТ</v>
          </cell>
          <cell r="CL1731" t="e">
            <v>#N/A</v>
          </cell>
          <cell r="CM1731" t="e">
            <v>#N/A</v>
          </cell>
          <cell r="CN1731">
            <v>580.5</v>
          </cell>
          <cell r="CO1731">
            <v>100</v>
          </cell>
          <cell r="CP1731">
            <v>0</v>
          </cell>
          <cell r="CQ1731" t="str">
            <v>отмена</v>
          </cell>
          <cell r="CR1731">
            <v>1</v>
          </cell>
          <cell r="CS1731">
            <v>0</v>
          </cell>
          <cell r="CT1731">
            <v>0</v>
          </cell>
          <cell r="CU1731">
            <v>100</v>
          </cell>
          <cell r="CV1731">
            <v>-99</v>
          </cell>
          <cell r="CW1731">
            <v>0</v>
          </cell>
          <cell r="CY1731">
            <v>100</v>
          </cell>
          <cell r="CZ1731">
            <v>58050</v>
          </cell>
          <cell r="DB1731">
            <v>0</v>
          </cell>
          <cell r="DC1731">
            <v>0</v>
          </cell>
          <cell r="DE1731">
            <v>0</v>
          </cell>
          <cell r="DF1731">
            <v>0</v>
          </cell>
          <cell r="DH1731">
            <v>0</v>
          </cell>
          <cell r="DI1731">
            <v>0</v>
          </cell>
          <cell r="DL1731">
            <v>0</v>
          </cell>
          <cell r="DN1731">
            <v>0</v>
          </cell>
          <cell r="DO1731">
            <v>0</v>
          </cell>
          <cell r="DR1731">
            <v>0</v>
          </cell>
          <cell r="DU1731">
            <v>100</v>
          </cell>
          <cell r="DV1731">
            <v>58050</v>
          </cell>
          <cell r="EA1731" t="str">
            <v>100 МРП</v>
          </cell>
          <cell r="EF1731">
            <v>100</v>
          </cell>
          <cell r="EG1731">
            <v>58050</v>
          </cell>
          <cell r="EH1731" t="e">
            <v>#N/A</v>
          </cell>
          <cell r="EJ1731" t="str">
            <v xml:space="preserve">3 МРП </v>
          </cell>
          <cell r="EK1731" t="str">
            <v>100 МРП</v>
          </cell>
          <cell r="EO1731" t="str">
            <v>ДОТиТБ</v>
          </cell>
          <cell r="EP1731" t="e">
            <v>#N/A</v>
          </cell>
          <cell r="ES1731" t="e">
            <v>#N/A</v>
          </cell>
          <cell r="ET1731" t="str">
            <v>471010000, Мангистауская область, Актау Г.А., г.Актау, промышленная зона, БМТС АО Каражанбасмунай</v>
          </cell>
          <cell r="EU1731" t="str">
            <v>С даты подписания договора в течение 60 календарных дней</v>
          </cell>
          <cell r="EV1731" t="str">
            <v>ок</v>
          </cell>
          <cell r="EW1731" t="e">
            <v>#VALUE!</v>
          </cell>
          <cell r="EX1731" t="str">
            <v>221973.900.000016</v>
          </cell>
          <cell r="EY1731" t="str">
            <v>Жгут</v>
          </cell>
          <cell r="EZ1731" t="str">
            <v>кровоостанавливающий, резиновый</v>
          </cell>
        </row>
        <row r="1732">
          <cell r="CI1732" t="str">
            <v>400-00506</v>
          </cell>
          <cell r="CJ1732" t="str">
            <v>Жидкость: для промывки глаз NaCl 0,9%, 500 мл…</v>
          </cell>
          <cell r="CK1732" t="str">
            <v>ФЛК</v>
          </cell>
          <cell r="CL1732" t="e">
            <v>#N/A</v>
          </cell>
          <cell r="CM1732" t="e">
            <v>#N/A</v>
          </cell>
          <cell r="CN1732">
            <v>11000</v>
          </cell>
          <cell r="CO1732">
            <v>7</v>
          </cell>
          <cell r="CP1732">
            <v>7</v>
          </cell>
          <cell r="CQ1732" t="str">
            <v>сост</v>
          </cell>
          <cell r="CR1732">
            <v>18</v>
          </cell>
          <cell r="CS1732">
            <v>14</v>
          </cell>
          <cell r="CT1732">
            <v>1</v>
          </cell>
          <cell r="CU1732">
            <v>6</v>
          </cell>
          <cell r="CV1732">
            <v>12</v>
          </cell>
          <cell r="CW1732">
            <v>0</v>
          </cell>
          <cell r="CY1732">
            <v>7</v>
          </cell>
          <cell r="CZ1732">
            <v>77000</v>
          </cell>
          <cell r="DB1732">
            <v>0</v>
          </cell>
          <cell r="DC1732">
            <v>0</v>
          </cell>
          <cell r="DE1732">
            <v>0</v>
          </cell>
          <cell r="DF1732">
            <v>0</v>
          </cell>
          <cell r="DH1732">
            <v>7</v>
          </cell>
          <cell r="DI1732">
            <v>77000</v>
          </cell>
          <cell r="DK1732">
            <v>0</v>
          </cell>
          <cell r="DL1732">
            <v>0</v>
          </cell>
          <cell r="DN1732">
            <v>0</v>
          </cell>
          <cell r="DO1732">
            <v>0</v>
          </cell>
          <cell r="DR1732">
            <v>0</v>
          </cell>
          <cell r="DU1732">
            <v>0</v>
          </cell>
          <cell r="DV1732">
            <v>0</v>
          </cell>
          <cell r="DW1732" t="str">
            <v>повтор/со склада</v>
          </cell>
          <cell r="DX1732" t="str">
            <v>Направлено 13.01.2023</v>
          </cell>
          <cell r="EA1732" t="str">
            <v>со склада</v>
          </cell>
          <cell r="EG1732">
            <v>0</v>
          </cell>
          <cell r="EH1732" t="e">
            <v>#N/A</v>
          </cell>
          <cell r="EJ1732" t="str">
            <v>9-1</v>
          </cell>
          <cell r="EO1732" t="str">
            <v>ДОТиТБ</v>
          </cell>
          <cell r="EP1732" t="e">
            <v>#N/A</v>
          </cell>
          <cell r="ES1732" t="e">
            <v>#N/A</v>
          </cell>
          <cell r="ET1732" t="str">
            <v>471010000, Мангистауская область, Актау Г.А., г.Актау, промышленная зона, БМТС АО Каражанбасмунай</v>
          </cell>
          <cell r="EU1732" t="str">
            <v>С даты подписания договора в течение 30 календарных дней</v>
          </cell>
          <cell r="EV1732" t="str">
            <v>ок</v>
          </cell>
          <cell r="EW1732">
            <v>205959</v>
          </cell>
          <cell r="EX1732" t="str">
            <v>205959.630.000024</v>
          </cell>
          <cell r="EY1732" t="str">
            <v>Жидкость</v>
          </cell>
          <cell r="EZ1732" t="str">
            <v>для промывания глаз, при травматическом поражении глаз промышленными загрязнениями</v>
          </cell>
        </row>
        <row r="1733">
          <cell r="CI1733" t="str">
            <v>400-00368</v>
          </cell>
          <cell r="CJ1733" t="str">
            <v>Знак безопасности предупредительный "Не курить" P/N BDY23854....~Sign-Safety: fiberglass;"No smoking" P/N BDY23854....</v>
          </cell>
          <cell r="CK1733" t="str">
            <v>ШТ</v>
          </cell>
          <cell r="CL1733" t="e">
            <v>#N/A</v>
          </cell>
          <cell r="CM1733" t="e">
            <v>#N/A</v>
          </cell>
          <cell r="CN1733">
            <v>1100</v>
          </cell>
          <cell r="CO1733">
            <v>200</v>
          </cell>
          <cell r="CP1733">
            <v>200</v>
          </cell>
          <cell r="CQ1733" t="str">
            <v>сост</v>
          </cell>
          <cell r="CR1733">
            <v>100</v>
          </cell>
          <cell r="CS1733">
            <v>100</v>
          </cell>
          <cell r="CT1733">
            <v>0</v>
          </cell>
          <cell r="CU1733">
            <v>200</v>
          </cell>
          <cell r="CV1733">
            <v>-100</v>
          </cell>
          <cell r="CW1733">
            <v>0</v>
          </cell>
          <cell r="CY1733">
            <v>45</v>
          </cell>
          <cell r="CZ1733">
            <v>49500</v>
          </cell>
          <cell r="DB1733">
            <v>0</v>
          </cell>
          <cell r="DC1733">
            <v>0</v>
          </cell>
          <cell r="DE1733">
            <v>0</v>
          </cell>
          <cell r="DF1733">
            <v>0</v>
          </cell>
          <cell r="DH1733">
            <v>0</v>
          </cell>
          <cell r="DI1733">
            <v>0</v>
          </cell>
          <cell r="DL1733">
            <v>0</v>
          </cell>
          <cell r="DN1733">
            <v>0</v>
          </cell>
          <cell r="DO1733">
            <v>0</v>
          </cell>
          <cell r="DR1733">
            <v>0</v>
          </cell>
          <cell r="DU1733">
            <v>45</v>
          </cell>
          <cell r="DV1733">
            <v>49500</v>
          </cell>
          <cell r="EA1733" t="str">
            <v>ГПЗ</v>
          </cell>
          <cell r="EF1733">
            <v>45</v>
          </cell>
          <cell r="EG1733">
            <v>49500</v>
          </cell>
          <cell r="EH1733" t="e">
            <v>#N/A</v>
          </cell>
          <cell r="EJ1733" t="str">
            <v>40</v>
          </cell>
          <cell r="EK1733" t="str">
            <v>ЗЦП</v>
          </cell>
          <cell r="EL1733" t="str">
            <v>ОИН/ТПФ</v>
          </cell>
          <cell r="EO1733" t="str">
            <v>ДОТиТБ</v>
          </cell>
          <cell r="EP1733" t="str">
            <v>ЦП</v>
          </cell>
          <cell r="ES1733" t="str">
            <v>05.2023</v>
          </cell>
          <cell r="ET1733" t="str">
            <v>471010000, Мангистауская область, Актау Г.А., г.Актау, промышленная зона, БМТС АО Каражанбасмунай</v>
          </cell>
          <cell r="EU1733" t="str">
            <v>С даты подписания договора в течение 75 календарных дней</v>
          </cell>
          <cell r="EW1733" t="e">
            <v>#VALUE!</v>
          </cell>
          <cell r="EX1733" t="str">
            <v>581919.900.000001</v>
          </cell>
          <cell r="EY1733" t="str">
            <v>Знак безопасности</v>
          </cell>
          <cell r="EZ1733" t="str">
            <v>предупреждающий, на основе самоклеющейся пленки</v>
          </cell>
        </row>
        <row r="1734">
          <cell r="CI1734" t="str">
            <v>400-00286</v>
          </cell>
          <cell r="CJ1734" t="str">
            <v>Знак безопасности предупредительный "Осторожно! Высокое напряжение"....~Sign-Safety: "Attention! High voltage"....</v>
          </cell>
          <cell r="CK1734" t="str">
            <v>ШТ</v>
          </cell>
          <cell r="CL1734" t="e">
            <v>#N/A</v>
          </cell>
          <cell r="CM1734" t="e">
            <v>#N/A</v>
          </cell>
          <cell r="CN1734">
            <v>1406</v>
          </cell>
          <cell r="CO1734">
            <v>0</v>
          </cell>
          <cell r="CP1734">
            <v>0</v>
          </cell>
          <cell r="CQ1734" t="e">
            <v>#N/A</v>
          </cell>
          <cell r="CR1734">
            <v>0</v>
          </cell>
          <cell r="CS1734">
            <v>0</v>
          </cell>
          <cell r="CT1734">
            <v>0</v>
          </cell>
          <cell r="CU1734">
            <v>0</v>
          </cell>
          <cell r="CV1734">
            <v>0</v>
          </cell>
          <cell r="CW1734">
            <v>0</v>
          </cell>
          <cell r="CY1734">
            <v>18</v>
          </cell>
          <cell r="CZ1734">
            <v>25308</v>
          </cell>
          <cell r="DB1734">
            <v>0</v>
          </cell>
          <cell r="DC1734">
            <v>0</v>
          </cell>
          <cell r="DE1734">
            <v>0</v>
          </cell>
          <cell r="DF1734">
            <v>0</v>
          </cell>
          <cell r="DH1734">
            <v>0</v>
          </cell>
          <cell r="DI1734">
            <v>0</v>
          </cell>
          <cell r="DL1734">
            <v>0</v>
          </cell>
          <cell r="DN1734">
            <v>0</v>
          </cell>
          <cell r="DO1734">
            <v>0</v>
          </cell>
          <cell r="DR1734">
            <v>0</v>
          </cell>
          <cell r="DU1734">
            <v>18</v>
          </cell>
          <cell r="DV1734">
            <v>25308</v>
          </cell>
          <cell r="EA1734" t="str">
            <v>ГПЗ</v>
          </cell>
          <cell r="EF1734">
            <v>18</v>
          </cell>
          <cell r="EG1734">
            <v>25308</v>
          </cell>
          <cell r="EH1734" t="e">
            <v>#N/A</v>
          </cell>
          <cell r="EJ1734" t="str">
            <v>40</v>
          </cell>
          <cell r="EK1734" t="str">
            <v>ЗЦП</v>
          </cell>
          <cell r="EL1734" t="str">
            <v>ОИН/ТПФ</v>
          </cell>
          <cell r="EO1734" t="str">
            <v>ДОТиТБ</v>
          </cell>
          <cell r="EP1734" t="str">
            <v>ЦП</v>
          </cell>
          <cell r="ES1734" t="str">
            <v>05.2023</v>
          </cell>
          <cell r="ET1734" t="str">
            <v>471010000, Мангистауская область, Актау Г.А., г.Актау, промышленная зона, БМТС АО Каражанбасмунай</v>
          </cell>
          <cell r="EU1734" t="str">
            <v>С даты подписания договора в течение 75 календарных дней</v>
          </cell>
          <cell r="EV1734" t="str">
            <v>ок</v>
          </cell>
          <cell r="EW1734" t="e">
            <v>#VALUE!</v>
          </cell>
          <cell r="EX1734" t="str">
            <v>581919.900.000001</v>
          </cell>
          <cell r="EY1734" t="str">
            <v>Знак безопасности</v>
          </cell>
          <cell r="EZ1734" t="str">
            <v>предупреждающий, на основе самоклеющейся пленки</v>
          </cell>
        </row>
        <row r="1735">
          <cell r="CI1735" t="str">
            <v>400-00806</v>
          </cell>
          <cell r="CJ1735" t="str">
            <v>Знак безопасности. Предупреждающий знак (молния) размер 10х10 см (самоклейющий)</v>
          </cell>
          <cell r="CK1735" t="str">
            <v>ШТ</v>
          </cell>
          <cell r="CL1735" t="e">
            <v>#N/A</v>
          </cell>
          <cell r="CM1735" t="e">
            <v>#N/A</v>
          </cell>
          <cell r="CN1735">
            <v>50</v>
          </cell>
          <cell r="CO1735">
            <v>0</v>
          </cell>
          <cell r="CP1735">
            <v>0</v>
          </cell>
          <cell r="CQ1735" t="e">
            <v>#N/A</v>
          </cell>
          <cell r="CR1735">
            <v>229</v>
          </cell>
          <cell r="CS1735">
            <v>0</v>
          </cell>
          <cell r="CT1735">
            <v>59</v>
          </cell>
          <cell r="CU1735">
            <v>-59</v>
          </cell>
          <cell r="CV1735">
            <v>288</v>
          </cell>
          <cell r="CW1735">
            <v>229</v>
          </cell>
          <cell r="CY1735">
            <v>200</v>
          </cell>
          <cell r="CZ1735">
            <v>10000</v>
          </cell>
          <cell r="DB1735">
            <v>0</v>
          </cell>
          <cell r="DC1735">
            <v>0</v>
          </cell>
          <cell r="DE1735">
            <v>0</v>
          </cell>
          <cell r="DF1735">
            <v>0</v>
          </cell>
          <cell r="DH1735">
            <v>200</v>
          </cell>
          <cell r="DI1735">
            <v>10000</v>
          </cell>
          <cell r="DK1735">
            <v>0</v>
          </cell>
          <cell r="DL1735">
            <v>0</v>
          </cell>
          <cell r="DN1735">
            <v>0</v>
          </cell>
          <cell r="DO1735">
            <v>0</v>
          </cell>
          <cell r="DQ1735">
            <v>0</v>
          </cell>
          <cell r="DR1735">
            <v>0</v>
          </cell>
          <cell r="DU1735">
            <v>0</v>
          </cell>
          <cell r="DV1735">
            <v>0</v>
          </cell>
          <cell r="EA1735" t="str">
            <v>со склада</v>
          </cell>
          <cell r="EG1735">
            <v>0</v>
          </cell>
          <cell r="EH1735" t="e">
            <v>#N/A</v>
          </cell>
          <cell r="EL1735" t="str">
            <v>ОИН/ТПФ</v>
          </cell>
          <cell r="EO1735" t="str">
            <v>ДОТиТБ</v>
          </cell>
          <cell r="EP1735" t="e">
            <v>#N/A</v>
          </cell>
          <cell r="ES1735" t="e">
            <v>#N/A</v>
          </cell>
          <cell r="ET1735" t="str">
            <v>-</v>
          </cell>
          <cell r="EV1735" t="str">
            <v>ок</v>
          </cell>
          <cell r="EW1735" t="e">
            <v>#VALUE!</v>
          </cell>
          <cell r="EX1735" t="str">
            <v>581919.900.000001</v>
          </cell>
          <cell r="EY1735" t="str">
            <v>Знак безопасности</v>
          </cell>
          <cell r="EZ1735" t="str">
            <v>предупреждающий, на основе самоклеющейся пленки</v>
          </cell>
        </row>
        <row r="1736">
          <cell r="CI1736" t="str">
            <v>400-00301</v>
          </cell>
          <cell r="CJ1736" t="str">
            <v>Знак предупредительный: "Осторожно, электрообогрев поверхности" Русский, p/n LAB-ETL-R 574738-000....~Sign-Warning: "Caution -Heat trace" Russian, p/n LAB-ETL-R 574738-000....</v>
          </cell>
          <cell r="CK1736" t="str">
            <v>ШТ</v>
          </cell>
          <cell r="CL1736" t="e">
            <v>#N/A</v>
          </cell>
          <cell r="CM1736" t="e">
            <v>#N/A</v>
          </cell>
          <cell r="CN1736">
            <v>300</v>
          </cell>
          <cell r="CO1736">
            <v>340</v>
          </cell>
          <cell r="CP1736">
            <v>340</v>
          </cell>
          <cell r="CQ1736" t="str">
            <v>сост</v>
          </cell>
          <cell r="CR1736">
            <v>300</v>
          </cell>
          <cell r="CS1736">
            <v>300</v>
          </cell>
          <cell r="CT1736">
            <v>0</v>
          </cell>
          <cell r="CU1736">
            <v>340</v>
          </cell>
          <cell r="CV1736">
            <v>-40</v>
          </cell>
          <cell r="CW1736">
            <v>0</v>
          </cell>
          <cell r="CY1736">
            <v>271</v>
          </cell>
          <cell r="CZ1736">
            <v>81300</v>
          </cell>
          <cell r="DB1736">
            <v>0</v>
          </cell>
          <cell r="DC1736">
            <v>0</v>
          </cell>
          <cell r="DE1736">
            <v>0</v>
          </cell>
          <cell r="DF1736">
            <v>0</v>
          </cell>
          <cell r="DH1736">
            <v>0</v>
          </cell>
          <cell r="DI1736">
            <v>0</v>
          </cell>
          <cell r="DL1736">
            <v>0</v>
          </cell>
          <cell r="DN1736">
            <v>0</v>
          </cell>
          <cell r="DO1736">
            <v>0</v>
          </cell>
          <cell r="DR1736">
            <v>0</v>
          </cell>
          <cell r="DU1736">
            <v>271</v>
          </cell>
          <cell r="DV1736">
            <v>81300</v>
          </cell>
          <cell r="EA1736" t="str">
            <v>ГПЗ</v>
          </cell>
          <cell r="EF1736">
            <v>271</v>
          </cell>
          <cell r="EG1736">
            <v>81300</v>
          </cell>
          <cell r="EH1736" t="e">
            <v>#N/A</v>
          </cell>
          <cell r="EJ1736" t="str">
            <v>40</v>
          </cell>
          <cell r="EK1736" t="str">
            <v>ЗЦП</v>
          </cell>
          <cell r="EL1736" t="str">
            <v>ОИН/ТПФ</v>
          </cell>
          <cell r="EO1736" t="str">
            <v>ДОТиТБ</v>
          </cell>
          <cell r="EP1736" t="str">
            <v>ЦП</v>
          </cell>
          <cell r="ES1736" t="str">
            <v>05.2023</v>
          </cell>
          <cell r="ET1736" t="str">
            <v>471010000, Мангистауская область, Актау Г.А., г.Актау, промышленная зона, БМТС АО Каражанбасмунай</v>
          </cell>
          <cell r="EU1736" t="str">
            <v>С даты подписания договора в течение 75 календарных дней</v>
          </cell>
          <cell r="EW1736" t="e">
            <v>#VALUE!</v>
          </cell>
          <cell r="EX1736" t="str">
            <v>581919.900.000001</v>
          </cell>
          <cell r="EY1736" t="str">
            <v>Знак безопасности</v>
          </cell>
          <cell r="EZ1736" t="str">
            <v>предупреждающий, на основе самоклеющейся пленки</v>
          </cell>
        </row>
        <row r="1737">
          <cell r="CI1737" t="str">
            <v>400-00805</v>
          </cell>
          <cell r="CJ1737" t="str">
            <v>Знак указательный заземления.T22 Указатель заземления   050х050 мм (Пленка)</v>
          </cell>
          <cell r="CK1737" t="str">
            <v>ШТ</v>
          </cell>
          <cell r="CL1737" t="e">
            <v>#N/A</v>
          </cell>
          <cell r="CM1737" t="e">
            <v>#N/A</v>
          </cell>
          <cell r="CN1737">
            <v>25</v>
          </cell>
          <cell r="CO1737">
            <v>0</v>
          </cell>
          <cell r="CP1737">
            <v>0</v>
          </cell>
          <cell r="CQ1737" t="e">
            <v>#N/A</v>
          </cell>
          <cell r="CR1737">
            <v>540</v>
          </cell>
          <cell r="CS1737">
            <v>50</v>
          </cell>
          <cell r="CT1737">
            <v>100</v>
          </cell>
          <cell r="CU1737">
            <v>-100</v>
          </cell>
          <cell r="CV1737">
            <v>640</v>
          </cell>
          <cell r="CW1737">
            <v>540</v>
          </cell>
          <cell r="CY1737">
            <v>200</v>
          </cell>
          <cell r="CZ1737">
            <v>5000</v>
          </cell>
          <cell r="DB1737">
            <v>0</v>
          </cell>
          <cell r="DC1737">
            <v>0</v>
          </cell>
          <cell r="DE1737">
            <v>0</v>
          </cell>
          <cell r="DF1737">
            <v>0</v>
          </cell>
          <cell r="DH1737">
            <v>200</v>
          </cell>
          <cell r="DI1737">
            <v>5000</v>
          </cell>
          <cell r="DK1737">
            <v>0</v>
          </cell>
          <cell r="DL1737">
            <v>0</v>
          </cell>
          <cell r="DN1737">
            <v>0</v>
          </cell>
          <cell r="DO1737">
            <v>0</v>
          </cell>
          <cell r="DQ1737">
            <v>0</v>
          </cell>
          <cell r="DR1737">
            <v>0</v>
          </cell>
          <cell r="DU1737">
            <v>0</v>
          </cell>
          <cell r="DV1737">
            <v>0</v>
          </cell>
          <cell r="EA1737" t="str">
            <v>со склада</v>
          </cell>
          <cell r="EG1737">
            <v>0</v>
          </cell>
          <cell r="EH1737" t="e">
            <v>#N/A</v>
          </cell>
          <cell r="EL1737" t="str">
            <v>ОИН/ТПФ</v>
          </cell>
          <cell r="EO1737" t="str">
            <v>ДОТиТБ</v>
          </cell>
          <cell r="EP1737" t="e">
            <v>#N/A</v>
          </cell>
          <cell r="ES1737" t="e">
            <v>#N/A</v>
          </cell>
          <cell r="ET1737" t="str">
            <v>-</v>
          </cell>
          <cell r="EV1737" t="str">
            <v>ок</v>
          </cell>
          <cell r="EW1737" t="e">
            <v>#VALUE!</v>
          </cell>
          <cell r="EX1737" t="str">
            <v>581919.900.000006</v>
          </cell>
          <cell r="EY1737" t="str">
            <v>Знак безопасности</v>
          </cell>
          <cell r="EZ1737" t="str">
            <v>указательный, на основе самоклеющейся пленки</v>
          </cell>
        </row>
        <row r="1738">
          <cell r="CI1738" t="str">
            <v>400-00808</v>
          </cell>
          <cell r="CJ1738" t="str">
            <v>Знак указательный напряжения.T11 Указатель напряжения - 220 В.  015х035 мм (Пленка)</v>
          </cell>
          <cell r="CK1738" t="str">
            <v>ШТ</v>
          </cell>
          <cell r="CL1738" t="e">
            <v>#N/A</v>
          </cell>
          <cell r="CM1738" t="e">
            <v>#N/A</v>
          </cell>
          <cell r="CN1738">
            <v>89.28</v>
          </cell>
          <cell r="CO1738">
            <v>0</v>
          </cell>
          <cell r="CP1738">
            <v>0</v>
          </cell>
          <cell r="CQ1738" t="e">
            <v>#N/A</v>
          </cell>
          <cell r="CR1738">
            <v>120</v>
          </cell>
          <cell r="CS1738">
            <v>0</v>
          </cell>
          <cell r="CT1738">
            <v>30</v>
          </cell>
          <cell r="CU1738">
            <v>-30</v>
          </cell>
          <cell r="CV1738">
            <v>150</v>
          </cell>
          <cell r="CW1738">
            <v>120</v>
          </cell>
          <cell r="CY1738">
            <v>80</v>
          </cell>
          <cell r="CZ1738">
            <v>7142.4</v>
          </cell>
          <cell r="DB1738">
            <v>0</v>
          </cell>
          <cell r="DC1738">
            <v>0</v>
          </cell>
          <cell r="DE1738">
            <v>0</v>
          </cell>
          <cell r="DF1738">
            <v>0</v>
          </cell>
          <cell r="DH1738">
            <v>0</v>
          </cell>
          <cell r="DI1738">
            <v>0</v>
          </cell>
          <cell r="DK1738">
            <v>0</v>
          </cell>
          <cell r="DL1738">
            <v>0</v>
          </cell>
          <cell r="DN1738">
            <v>0</v>
          </cell>
          <cell r="DO1738">
            <v>0</v>
          </cell>
          <cell r="DQ1738">
            <v>0</v>
          </cell>
          <cell r="DR1738">
            <v>0</v>
          </cell>
          <cell r="DU1738">
            <v>80</v>
          </cell>
          <cell r="DV1738">
            <v>7142.4</v>
          </cell>
          <cell r="EA1738" t="str">
            <v>ГПЗ</v>
          </cell>
          <cell r="EF1738">
            <v>80</v>
          </cell>
          <cell r="EG1738">
            <v>7142.4</v>
          </cell>
          <cell r="EH1738" t="e">
            <v>#N/A</v>
          </cell>
          <cell r="EJ1738" t="str">
            <v>40</v>
          </cell>
          <cell r="EK1738" t="str">
            <v>ЗЦП</v>
          </cell>
          <cell r="EL1738" t="str">
            <v>ОИН/ТПФ</v>
          </cell>
          <cell r="EO1738" t="str">
            <v>ДОТиТБ</v>
          </cell>
          <cell r="EP1738" t="str">
            <v>ЦП</v>
          </cell>
          <cell r="ES1738" t="str">
            <v>05.2023</v>
          </cell>
          <cell r="ET1738" t="str">
            <v>471010000, Мангистауская область, Актау Г.А., г.Актау, промышленная зона, БМТС АО Каражанбасмунай</v>
          </cell>
          <cell r="EU1738" t="str">
            <v>С даты подписания договора в течение 75 календарных дней</v>
          </cell>
          <cell r="EV1738" t="str">
            <v>ок</v>
          </cell>
          <cell r="EW1738" t="e">
            <v>#VALUE!</v>
          </cell>
          <cell r="EX1738" t="str">
            <v>581919.900.000006</v>
          </cell>
          <cell r="EY1738" t="str">
            <v>Знак безопасности</v>
          </cell>
          <cell r="EZ1738" t="str">
            <v>указательный, на основе самоклеющейся пленки</v>
          </cell>
        </row>
        <row r="1739">
          <cell r="CI1739" t="str">
            <v>400-00408</v>
          </cell>
          <cell r="CJ1739" t="str">
            <v>Знак: "Внимание пуск автоматический", пластик, размер 210ммх295мм....~Sign: "Attention automatic start"....</v>
          </cell>
          <cell r="CK1739" t="str">
            <v>ШТ</v>
          </cell>
          <cell r="CL1739" t="e">
            <v>#N/A</v>
          </cell>
          <cell r="CM1739" t="e">
            <v>#N/A</v>
          </cell>
          <cell r="CN1739">
            <v>850</v>
          </cell>
          <cell r="CO1739">
            <v>2170</v>
          </cell>
          <cell r="CP1739">
            <v>2170</v>
          </cell>
          <cell r="CQ1739" t="str">
            <v>сост</v>
          </cell>
          <cell r="CR1739">
            <v>2040</v>
          </cell>
          <cell r="CS1739">
            <v>2070</v>
          </cell>
          <cell r="CT1739">
            <v>30</v>
          </cell>
          <cell r="CU1739">
            <v>2140</v>
          </cell>
          <cell r="CV1739">
            <v>-100</v>
          </cell>
          <cell r="CW1739">
            <v>0</v>
          </cell>
          <cell r="CY1739">
            <v>502</v>
          </cell>
          <cell r="CZ1739">
            <v>426700</v>
          </cell>
          <cell r="DB1739">
            <v>0</v>
          </cell>
          <cell r="DC1739">
            <v>0</v>
          </cell>
          <cell r="DE1739">
            <v>0</v>
          </cell>
          <cell r="DF1739">
            <v>0</v>
          </cell>
          <cell r="DH1739">
            <v>0</v>
          </cell>
          <cell r="DI1739">
            <v>0</v>
          </cell>
          <cell r="DL1739">
            <v>0</v>
          </cell>
          <cell r="DN1739">
            <v>0</v>
          </cell>
          <cell r="DO1739">
            <v>0</v>
          </cell>
          <cell r="DR1739">
            <v>0</v>
          </cell>
          <cell r="DU1739">
            <v>502</v>
          </cell>
          <cell r="DV1739">
            <v>426700</v>
          </cell>
          <cell r="EA1739" t="str">
            <v>ГПЗ</v>
          </cell>
          <cell r="EF1739">
            <v>502</v>
          </cell>
          <cell r="EG1739">
            <v>426700</v>
          </cell>
          <cell r="EH1739" t="e">
            <v>#N/A</v>
          </cell>
          <cell r="EJ1739" t="str">
            <v>40</v>
          </cell>
          <cell r="EK1739" t="str">
            <v>ЗЦП</v>
          </cell>
          <cell r="EL1739" t="str">
            <v>ОИН/ТПФ</v>
          </cell>
          <cell r="EO1739" t="str">
            <v>ДОТиТБ</v>
          </cell>
          <cell r="EP1739" t="str">
            <v>ЦП</v>
          </cell>
          <cell r="ES1739" t="str">
            <v>05.2023</v>
          </cell>
          <cell r="ET1739" t="str">
            <v>471010000, Мангистауская область, Актау Г.А., г.Актау, промышленная зона, БМТС АО Каражанбасмунай</v>
          </cell>
          <cell r="EU1739" t="str">
            <v>С даты подписания договора в течение 75 календарных дней</v>
          </cell>
          <cell r="EW1739" t="e">
            <v>#VALUE!</v>
          </cell>
          <cell r="EX1739" t="str">
            <v>222929.900.000205</v>
          </cell>
          <cell r="EY1739" t="str">
            <v>Знак безопасности</v>
          </cell>
          <cell r="EZ1739" t="str">
            <v>предупреждающий,, на пластиковой основе</v>
          </cell>
        </row>
        <row r="1740">
          <cell r="CI1740" t="str">
            <v>400-00367</v>
          </cell>
          <cell r="CJ1740" t="str">
            <v>Знак: "Направляющая стрелка", на самоклеющейся основе, размер 300х100мм...~Sign: "Direction arrow", 300x100mm…</v>
          </cell>
          <cell r="CK1740" t="str">
            <v>ШТ</v>
          </cell>
          <cell r="CL1740" t="e">
            <v>#N/A</v>
          </cell>
          <cell r="CM1740" t="e">
            <v>#N/A</v>
          </cell>
          <cell r="CN1740">
            <v>450</v>
          </cell>
          <cell r="CO1740">
            <v>600</v>
          </cell>
          <cell r="CP1740">
            <v>600</v>
          </cell>
          <cell r="CQ1740" t="str">
            <v>сост</v>
          </cell>
          <cell r="CR1740">
            <v>0</v>
          </cell>
          <cell r="CS1740">
            <v>300</v>
          </cell>
          <cell r="CT1740">
            <v>300</v>
          </cell>
          <cell r="CU1740">
            <v>300</v>
          </cell>
          <cell r="CV1740">
            <v>-300</v>
          </cell>
          <cell r="CW1740">
            <v>0</v>
          </cell>
          <cell r="CY1740">
            <v>300</v>
          </cell>
          <cell r="CZ1740">
            <v>135000</v>
          </cell>
          <cell r="DB1740">
            <v>0</v>
          </cell>
          <cell r="DC1740">
            <v>0</v>
          </cell>
          <cell r="DE1740">
            <v>0</v>
          </cell>
          <cell r="DF1740">
            <v>0</v>
          </cell>
          <cell r="DH1740">
            <v>0</v>
          </cell>
          <cell r="DI1740">
            <v>0</v>
          </cell>
          <cell r="DL1740">
            <v>0</v>
          </cell>
          <cell r="DN1740">
            <v>0</v>
          </cell>
          <cell r="DO1740">
            <v>0</v>
          </cell>
          <cell r="DR1740">
            <v>0</v>
          </cell>
          <cell r="DU1740">
            <v>300</v>
          </cell>
          <cell r="DV1740">
            <v>135000</v>
          </cell>
          <cell r="EA1740" t="str">
            <v>ГПЗ</v>
          </cell>
          <cell r="EF1740">
            <v>300</v>
          </cell>
          <cell r="EG1740">
            <v>135000</v>
          </cell>
          <cell r="EH1740" t="e">
            <v>#N/A</v>
          </cell>
          <cell r="EJ1740" t="str">
            <v>40</v>
          </cell>
          <cell r="EK1740" t="str">
            <v>ЗЦП</v>
          </cell>
          <cell r="EL1740" t="str">
            <v>ОИН/ТПФ</v>
          </cell>
          <cell r="EO1740" t="str">
            <v>ДОТиТБ</v>
          </cell>
          <cell r="EP1740" t="str">
            <v>ЦП</v>
          </cell>
          <cell r="ES1740" t="str">
            <v>05.2023</v>
          </cell>
          <cell r="ET1740" t="str">
            <v>471010000, Мангистауская область, Актау Г.А., г.Актау, промышленная зона, БМТС АО Каражанбасмунай</v>
          </cell>
          <cell r="EU1740" t="str">
            <v>С даты подписания договора в течение 75 календарных дней</v>
          </cell>
          <cell r="EW1740" t="e">
            <v>#VALUE!</v>
          </cell>
          <cell r="EX1740" t="str">
            <v>581919.900.000001</v>
          </cell>
          <cell r="EY1740" t="str">
            <v>Знак безопасности</v>
          </cell>
          <cell r="EZ1740" t="str">
            <v>предупреждающий, на основе самоклеющейся пленки</v>
          </cell>
        </row>
        <row r="1741">
          <cell r="CI1741" t="str">
            <v>400-00370</v>
          </cell>
          <cell r="CJ1741" t="str">
            <v>Знак: "Осторожно газ!" - пластик, размер 300х150мм…~Sign: "Beware the gas!", 300x150mm...</v>
          </cell>
          <cell r="CK1741" t="str">
            <v>ШТ</v>
          </cell>
          <cell r="CL1741" t="e">
            <v>#N/A</v>
          </cell>
          <cell r="CM1741" t="e">
            <v>#N/A</v>
          </cell>
          <cell r="CN1741">
            <v>1300</v>
          </cell>
          <cell r="CO1741">
            <v>200</v>
          </cell>
          <cell r="CP1741">
            <v>200</v>
          </cell>
          <cell r="CQ1741" t="str">
            <v>сост</v>
          </cell>
          <cell r="CR1741">
            <v>80</v>
          </cell>
          <cell r="CS1741">
            <v>150</v>
          </cell>
          <cell r="CT1741">
            <v>70</v>
          </cell>
          <cell r="CU1741">
            <v>130</v>
          </cell>
          <cell r="CV1741">
            <v>-50</v>
          </cell>
          <cell r="CW1741">
            <v>0</v>
          </cell>
          <cell r="CY1741">
            <v>50</v>
          </cell>
          <cell r="CZ1741">
            <v>65000</v>
          </cell>
          <cell r="DB1741">
            <v>0</v>
          </cell>
          <cell r="DC1741">
            <v>0</v>
          </cell>
          <cell r="DE1741">
            <v>0</v>
          </cell>
          <cell r="DF1741">
            <v>0</v>
          </cell>
          <cell r="DH1741">
            <v>0</v>
          </cell>
          <cell r="DI1741">
            <v>0</v>
          </cell>
          <cell r="DL1741">
            <v>0</v>
          </cell>
          <cell r="DN1741">
            <v>0</v>
          </cell>
          <cell r="DO1741">
            <v>0</v>
          </cell>
          <cell r="DR1741">
            <v>0</v>
          </cell>
          <cell r="DU1741">
            <v>50</v>
          </cell>
          <cell r="DV1741">
            <v>65000</v>
          </cell>
          <cell r="EA1741" t="str">
            <v>ГПЗ</v>
          </cell>
          <cell r="EF1741">
            <v>50</v>
          </cell>
          <cell r="EG1741">
            <v>65000</v>
          </cell>
          <cell r="EH1741" t="e">
            <v>#N/A</v>
          </cell>
          <cell r="EJ1741" t="str">
            <v>40</v>
          </cell>
          <cell r="EK1741" t="str">
            <v>ЗЦП</v>
          </cell>
          <cell r="EL1741" t="str">
            <v>ОИН/ТПФ</v>
          </cell>
          <cell r="EO1741" t="str">
            <v>ДОТиТБ</v>
          </cell>
          <cell r="EP1741" t="str">
            <v>ЦП</v>
          </cell>
          <cell r="ES1741" t="str">
            <v>05.2023</v>
          </cell>
          <cell r="ET1741" t="str">
            <v>471010000, Мангистауская область, Актау Г.А., г.Актау, промышленная зона, БМТС АО Каражанбасмунай</v>
          </cell>
          <cell r="EU1741" t="str">
            <v>С даты подписания договора в течение 75 календарных дней</v>
          </cell>
          <cell r="EW1741" t="e">
            <v>#VALUE!</v>
          </cell>
          <cell r="EX1741" t="str">
            <v>581919.900.000001</v>
          </cell>
          <cell r="EY1741" t="str">
            <v>Знак безопасности</v>
          </cell>
          <cell r="EZ1741" t="str">
            <v>предупреждающий, на основе самоклеющейся пленки</v>
          </cell>
        </row>
        <row r="1742">
          <cell r="CI1742" t="str">
            <v>400-00456</v>
          </cell>
          <cell r="CJ1742" t="str">
            <v>Знак: «Внимание! Пуск автоматический», материал пленка ПВХ, пластик, размеры 150х200 мм…</v>
          </cell>
          <cell r="CK1742" t="str">
            <v>ШТ</v>
          </cell>
          <cell r="CL1742" t="e">
            <v>#N/A</v>
          </cell>
          <cell r="CM1742" t="e">
            <v>#N/A</v>
          </cell>
          <cell r="CN1742">
            <v>670</v>
          </cell>
          <cell r="CO1742">
            <v>1120</v>
          </cell>
          <cell r="CP1742">
            <v>1120</v>
          </cell>
          <cell r="CQ1742" t="str">
            <v>сост</v>
          </cell>
          <cell r="CR1742">
            <v>1020</v>
          </cell>
          <cell r="CS1742">
            <v>1020</v>
          </cell>
          <cell r="CT1742">
            <v>0</v>
          </cell>
          <cell r="CU1742">
            <v>1120</v>
          </cell>
          <cell r="CV1742">
            <v>-100</v>
          </cell>
          <cell r="CW1742">
            <v>0</v>
          </cell>
          <cell r="CY1742">
            <v>452</v>
          </cell>
          <cell r="CZ1742">
            <v>302840</v>
          </cell>
          <cell r="DB1742">
            <v>0</v>
          </cell>
          <cell r="DC1742">
            <v>0</v>
          </cell>
          <cell r="DE1742">
            <v>0</v>
          </cell>
          <cell r="DF1742">
            <v>0</v>
          </cell>
          <cell r="DH1742">
            <v>0</v>
          </cell>
          <cell r="DI1742">
            <v>0</v>
          </cell>
          <cell r="DL1742">
            <v>0</v>
          </cell>
          <cell r="DN1742">
            <v>0</v>
          </cell>
          <cell r="DO1742">
            <v>0</v>
          </cell>
          <cell r="DR1742">
            <v>0</v>
          </cell>
          <cell r="DU1742">
            <v>452</v>
          </cell>
          <cell r="DV1742">
            <v>302840</v>
          </cell>
          <cell r="EA1742" t="str">
            <v>ГПЗ</v>
          </cell>
          <cell r="EF1742">
            <v>452</v>
          </cell>
          <cell r="EG1742">
            <v>302840</v>
          </cell>
          <cell r="EH1742" t="e">
            <v>#N/A</v>
          </cell>
          <cell r="EJ1742" t="str">
            <v>40</v>
          </cell>
          <cell r="EK1742" t="str">
            <v>ЗЦП</v>
          </cell>
          <cell r="EL1742" t="str">
            <v>ОИН/ТПФ</v>
          </cell>
          <cell r="EO1742" t="str">
            <v>ДОТиТБ</v>
          </cell>
          <cell r="EP1742" t="str">
            <v>ЦП</v>
          </cell>
          <cell r="ES1742" t="str">
            <v>05.2023</v>
          </cell>
          <cell r="ET1742" t="str">
            <v>471010000, Мангистауская область, Актау Г.А., г.Актау, промышленная зона, БМТС АО Каражанбасмунай</v>
          </cell>
          <cell r="EU1742" t="str">
            <v>С даты подписания договора в течение 75 календарных дней</v>
          </cell>
          <cell r="EW1742" t="e">
            <v>#VALUE!</v>
          </cell>
          <cell r="EX1742" t="str">
            <v>581919.900.000001</v>
          </cell>
          <cell r="EY1742" t="str">
            <v>Знак безопасности</v>
          </cell>
          <cell r="EZ1742" t="str">
            <v>предупреждающий, на основе самоклеющейся пленки</v>
          </cell>
        </row>
        <row r="1743">
          <cell r="CI1743" t="str">
            <v>400-00455</v>
          </cell>
          <cell r="CJ1743" t="str">
            <v>Знак: «Внимание! Пуск автоматический», материал пленка ПВХ, пластик, размеры 50х100 мм…</v>
          </cell>
          <cell r="CK1743" t="str">
            <v>ШТ</v>
          </cell>
          <cell r="CL1743" t="e">
            <v>#N/A</v>
          </cell>
          <cell r="CM1743" t="e">
            <v>#N/A</v>
          </cell>
          <cell r="CN1743">
            <v>313</v>
          </cell>
          <cell r="CO1743">
            <v>1620</v>
          </cell>
          <cell r="CP1743">
            <v>1620</v>
          </cell>
          <cell r="CQ1743" t="str">
            <v>сост</v>
          </cell>
          <cell r="CR1743">
            <v>1520</v>
          </cell>
          <cell r="CS1743">
            <v>1520</v>
          </cell>
          <cell r="CT1743">
            <v>0</v>
          </cell>
          <cell r="CU1743">
            <v>1620</v>
          </cell>
          <cell r="CV1743">
            <v>-100</v>
          </cell>
          <cell r="CW1743">
            <v>0</v>
          </cell>
          <cell r="CY1743">
            <v>452</v>
          </cell>
          <cell r="CZ1743">
            <v>141476</v>
          </cell>
          <cell r="DB1743">
            <v>0</v>
          </cell>
          <cell r="DC1743">
            <v>0</v>
          </cell>
          <cell r="DE1743">
            <v>0</v>
          </cell>
          <cell r="DF1743">
            <v>0</v>
          </cell>
          <cell r="DH1743">
            <v>0</v>
          </cell>
          <cell r="DI1743">
            <v>0</v>
          </cell>
          <cell r="DL1743">
            <v>0</v>
          </cell>
          <cell r="DN1743">
            <v>0</v>
          </cell>
          <cell r="DO1743">
            <v>0</v>
          </cell>
          <cell r="DR1743">
            <v>0</v>
          </cell>
          <cell r="DU1743">
            <v>452</v>
          </cell>
          <cell r="DV1743">
            <v>141476</v>
          </cell>
          <cell r="EA1743" t="str">
            <v>ГПЗ</v>
          </cell>
          <cell r="EF1743">
            <v>452</v>
          </cell>
          <cell r="EG1743">
            <v>141476</v>
          </cell>
          <cell r="EH1743" t="e">
            <v>#N/A</v>
          </cell>
          <cell r="EJ1743" t="str">
            <v>40</v>
          </cell>
          <cell r="EK1743" t="str">
            <v>ЗЦП</v>
          </cell>
          <cell r="EL1743" t="str">
            <v>ОИН/ТПФ</v>
          </cell>
          <cell r="EO1743" t="str">
            <v>ДОТиТБ</v>
          </cell>
          <cell r="EP1743" t="str">
            <v>ЦП</v>
          </cell>
          <cell r="ES1743" t="str">
            <v>05.2023</v>
          </cell>
          <cell r="ET1743" t="str">
            <v>471010000, Мангистауская область, Актау Г.А., г.Актау, промышленная зона, БМТС АО Каражанбасмунай</v>
          </cell>
          <cell r="EU1743" t="str">
            <v>С даты подписания договора в течение 75 календарных дней</v>
          </cell>
          <cell r="EW1743" t="e">
            <v>#VALUE!</v>
          </cell>
          <cell r="EX1743" t="str">
            <v>581919.900.000001</v>
          </cell>
          <cell r="EY1743" t="str">
            <v>Знак безопасности</v>
          </cell>
          <cell r="EZ1743" t="str">
            <v>предупреждающий, на основе самоклеющейся пленки</v>
          </cell>
        </row>
        <row r="1744">
          <cell r="CI1744" t="str">
            <v>400-00447</v>
          </cell>
          <cell r="CJ1744" t="str">
            <v>Знак: 220В из материала самоклеющейся пленки, размер 15х30мм</v>
          </cell>
          <cell r="CK1744" t="str">
            <v>ШТ</v>
          </cell>
          <cell r="CL1744" t="e">
            <v>#N/A</v>
          </cell>
          <cell r="CM1744" t="e">
            <v>#N/A</v>
          </cell>
          <cell r="CN1744">
            <v>89</v>
          </cell>
          <cell r="CO1744">
            <v>2200</v>
          </cell>
          <cell r="CP1744">
            <v>2100</v>
          </cell>
          <cell r="CQ1744" t="str">
            <v>сост</v>
          </cell>
          <cell r="CR1744">
            <v>2000</v>
          </cell>
          <cell r="CS1744">
            <v>3100</v>
          </cell>
          <cell r="CT1744">
            <v>1100</v>
          </cell>
          <cell r="CU1744">
            <v>1100</v>
          </cell>
          <cell r="CV1744">
            <v>900</v>
          </cell>
          <cell r="CW1744">
            <v>900</v>
          </cell>
          <cell r="CY1744">
            <v>1908</v>
          </cell>
          <cell r="CZ1744">
            <v>169812</v>
          </cell>
          <cell r="DB1744">
            <v>0</v>
          </cell>
          <cell r="DC1744">
            <v>0</v>
          </cell>
          <cell r="DE1744">
            <v>0</v>
          </cell>
          <cell r="DF1744">
            <v>0</v>
          </cell>
          <cell r="DH1744">
            <v>900</v>
          </cell>
          <cell r="DI1744">
            <v>80100</v>
          </cell>
          <cell r="DK1744">
            <v>0</v>
          </cell>
          <cell r="DL1744">
            <v>0</v>
          </cell>
          <cell r="DN1744">
            <v>0</v>
          </cell>
          <cell r="DO1744">
            <v>0</v>
          </cell>
          <cell r="DQ1744">
            <v>0</v>
          </cell>
          <cell r="DR1744">
            <v>0</v>
          </cell>
          <cell r="DU1744">
            <v>1008</v>
          </cell>
          <cell r="DV1744">
            <v>89712</v>
          </cell>
          <cell r="EA1744" t="str">
            <v>ГПЗ</v>
          </cell>
          <cell r="EF1744">
            <v>1008</v>
          </cell>
          <cell r="EG1744">
            <v>89712</v>
          </cell>
          <cell r="EH1744" t="e">
            <v>#N/A</v>
          </cell>
          <cell r="EJ1744" t="str">
            <v>40</v>
          </cell>
          <cell r="EK1744" t="str">
            <v>ЗЦП</v>
          </cell>
          <cell r="EL1744" t="str">
            <v>ОИН/ТПФ</v>
          </cell>
          <cell r="EO1744" t="str">
            <v>ДОТиТБ</v>
          </cell>
          <cell r="EP1744" t="str">
            <v>ЦП</v>
          </cell>
          <cell r="ES1744" t="str">
            <v>05.2023</v>
          </cell>
          <cell r="ET1744" t="str">
            <v>471010000, Мангистауская область, Актау Г.А., г.Актау, промышленная зона, БМТС АО Каражанбасмунай</v>
          </cell>
          <cell r="EU1744" t="str">
            <v>С даты подписания договора в течение 75 календарных дней</v>
          </cell>
          <cell r="EW1744" t="e">
            <v>#VALUE!</v>
          </cell>
          <cell r="EX1744" t="str">
            <v>581919.900.000001</v>
          </cell>
          <cell r="EY1744" t="str">
            <v>Знак безопасности</v>
          </cell>
          <cell r="EZ1744" t="str">
            <v>предупреждающий, на основе самоклеющейся пленки</v>
          </cell>
        </row>
        <row r="1745">
          <cell r="CI1745" t="str">
            <v>400-00448</v>
          </cell>
          <cell r="CJ1745" t="str">
            <v>Знак: 380В из материала самоклеющейся пленки, размер 15х30мм</v>
          </cell>
          <cell r="CK1745" t="str">
            <v>ШТ</v>
          </cell>
          <cell r="CL1745" t="e">
            <v>#N/A</v>
          </cell>
          <cell r="CM1745" t="e">
            <v>#N/A</v>
          </cell>
          <cell r="CN1745">
            <v>140</v>
          </cell>
          <cell r="CO1745">
            <v>30</v>
          </cell>
          <cell r="CP1745">
            <v>30</v>
          </cell>
          <cell r="CQ1745" t="str">
            <v>сост</v>
          </cell>
          <cell r="CR1745">
            <v>0</v>
          </cell>
          <cell r="CS1745">
            <v>30</v>
          </cell>
          <cell r="CT1745">
            <v>30</v>
          </cell>
          <cell r="CU1745">
            <v>0</v>
          </cell>
          <cell r="CV1745">
            <v>0</v>
          </cell>
          <cell r="CW1745">
            <v>0</v>
          </cell>
          <cell r="CY1745">
            <v>30</v>
          </cell>
          <cell r="CZ1745">
            <v>4200</v>
          </cell>
          <cell r="DB1745">
            <v>0</v>
          </cell>
          <cell r="DC1745">
            <v>0</v>
          </cell>
          <cell r="DE1745">
            <v>0</v>
          </cell>
          <cell r="DF1745">
            <v>0</v>
          </cell>
          <cell r="DH1745">
            <v>0</v>
          </cell>
          <cell r="DI1745">
            <v>0</v>
          </cell>
          <cell r="DL1745">
            <v>0</v>
          </cell>
          <cell r="DN1745">
            <v>0</v>
          </cell>
          <cell r="DO1745">
            <v>0</v>
          </cell>
          <cell r="DR1745">
            <v>0</v>
          </cell>
          <cell r="DU1745">
            <v>30</v>
          </cell>
          <cell r="DV1745">
            <v>4200</v>
          </cell>
          <cell r="DW1745" t="str">
            <v>повтор</v>
          </cell>
          <cell r="DX1745" t="str">
            <v>направлено 21.07.2023</v>
          </cell>
          <cell r="EA1745" t="str">
            <v>ГПЗ</v>
          </cell>
          <cell r="EC1745">
            <v>140</v>
          </cell>
          <cell r="EF1745">
            <v>30</v>
          </cell>
          <cell r="EG1745">
            <v>4200</v>
          </cell>
          <cell r="EH1745" t="e">
            <v>#N/A</v>
          </cell>
          <cell r="EJ1745" t="str">
            <v>40</v>
          </cell>
          <cell r="EK1745" t="str">
            <v>ЗЦП</v>
          </cell>
          <cell r="EL1745" t="str">
            <v>ОИН/ТПФ</v>
          </cell>
          <cell r="EO1745" t="str">
            <v>ДОТиТБ</v>
          </cell>
          <cell r="EP1745" t="str">
            <v>ЦП</v>
          </cell>
          <cell r="ES1745" t="str">
            <v>08.2023</v>
          </cell>
          <cell r="ET1745" t="str">
            <v>471010000, Мангистауская область, Актау Г.А., г.Актау, промышленная зона, БМТС АО Каражанбасмунай</v>
          </cell>
          <cell r="EU1745" t="str">
            <v>С даты подписания договора в течение 75 календарных дней</v>
          </cell>
          <cell r="EW1745" t="e">
            <v>#VALUE!</v>
          </cell>
          <cell r="EX1745" t="str">
            <v>581919.900.000001</v>
          </cell>
          <cell r="EY1745" t="str">
            <v>Знак безопасности</v>
          </cell>
          <cell r="EZ1745" t="str">
            <v>предупреждающий, на основе самоклеющейся пленки</v>
          </cell>
        </row>
        <row r="1746">
          <cell r="CI1746" t="str">
            <v>400-00306</v>
          </cell>
          <cell r="CJ1746" t="str">
            <v>Знак: дорожный, "Въезд запрещен", p/n 3.1....~Sign: Road, "No entrance", p/n 3.1....</v>
          </cell>
          <cell r="CK1746" t="str">
            <v>ШТ</v>
          </cell>
          <cell r="CL1746" t="e">
            <v>#N/A</v>
          </cell>
          <cell r="CM1746" t="e">
            <v>#N/A</v>
          </cell>
          <cell r="CN1746">
            <v>8268</v>
          </cell>
          <cell r="CO1746">
            <v>16</v>
          </cell>
          <cell r="CP1746">
            <v>16</v>
          </cell>
          <cell r="CQ1746" t="str">
            <v>сост</v>
          </cell>
          <cell r="CR1746">
            <v>11</v>
          </cell>
          <cell r="CS1746">
            <v>12</v>
          </cell>
          <cell r="CT1746">
            <v>9</v>
          </cell>
          <cell r="CU1746">
            <v>7</v>
          </cell>
          <cell r="CV1746">
            <v>4</v>
          </cell>
          <cell r="CW1746">
            <v>0</v>
          </cell>
          <cell r="CY1746">
            <v>0</v>
          </cell>
          <cell r="CZ1746">
            <v>0</v>
          </cell>
          <cell r="DB1746">
            <v>0</v>
          </cell>
          <cell r="DC1746">
            <v>0</v>
          </cell>
          <cell r="DE1746">
            <v>0</v>
          </cell>
          <cell r="DF1746">
            <v>0</v>
          </cell>
          <cell r="DH1746">
            <v>0</v>
          </cell>
          <cell r="DI1746">
            <v>0</v>
          </cell>
          <cell r="DK1746">
            <v>0</v>
          </cell>
          <cell r="DL1746">
            <v>0</v>
          </cell>
          <cell r="DN1746">
            <v>0</v>
          </cell>
          <cell r="DO1746">
            <v>0</v>
          </cell>
          <cell r="DR1746">
            <v>0</v>
          </cell>
          <cell r="DU1746">
            <v>0</v>
          </cell>
          <cell r="DV1746">
            <v>0</v>
          </cell>
          <cell r="DW1746" t="str">
            <v>МЦ/со склада</v>
          </cell>
          <cell r="DX1746" t="str">
            <v>проводится МЦ / 
Направлено в ОМЦиА 09.01.2023</v>
          </cell>
          <cell r="EG1746">
            <v>0</v>
          </cell>
          <cell r="EH1746" t="e">
            <v>#N/A</v>
          </cell>
          <cell r="EJ1746" t="str">
            <v>8-2</v>
          </cell>
          <cell r="EK1746" t="str">
            <v>ЦПЭ</v>
          </cell>
          <cell r="EL1746" t="str">
            <v>ОИН/МХБ/ТПФ</v>
          </cell>
          <cell r="EO1746" t="str">
            <v>ДОТиТБ</v>
          </cell>
          <cell r="EP1746" t="e">
            <v>#N/A</v>
          </cell>
          <cell r="ES1746" t="e">
            <v>#N/A</v>
          </cell>
          <cell r="ET1746" t="str">
            <v>471010000, Мангистауская область, Актау Г.А., г.Актау, промышленная зона, БМТС АО Каражанбасмунай</v>
          </cell>
          <cell r="EU1746" t="str">
            <v>С даты подписания договора в течение 75 календарных дней</v>
          </cell>
          <cell r="EV1746" t="str">
            <v>ок</v>
          </cell>
          <cell r="EW1746">
            <v>259929</v>
          </cell>
          <cell r="EX1746" t="str">
            <v>259929.870.000001</v>
          </cell>
          <cell r="EY1746" t="str">
            <v>Знак безопасности</v>
          </cell>
          <cell r="EZ1746" t="str">
            <v>предупреждающий, на металлической основе</v>
          </cell>
        </row>
        <row r="1747">
          <cell r="CI1747" t="str">
            <v>400-00624</v>
          </cell>
          <cell r="CJ1747" t="str">
            <v>Знак: заземление (треугольный) из материала самоклеющейся пленки, Размеры (сторона треугольника) 50мм</v>
          </cell>
          <cell r="CK1747" t="str">
            <v>ШТ</v>
          </cell>
          <cell r="CL1747" t="e">
            <v>#N/A</v>
          </cell>
          <cell r="CM1747" t="e">
            <v>#N/A</v>
          </cell>
          <cell r="CN1747">
            <v>89</v>
          </cell>
          <cell r="CO1747">
            <v>200</v>
          </cell>
          <cell r="CP1747">
            <v>200</v>
          </cell>
          <cell r="CQ1747" t="str">
            <v>сост</v>
          </cell>
          <cell r="CR1747">
            <v>0</v>
          </cell>
          <cell r="CS1747">
            <v>200</v>
          </cell>
          <cell r="CT1747">
            <v>200</v>
          </cell>
          <cell r="CU1747">
            <v>0</v>
          </cell>
          <cell r="CV1747">
            <v>0</v>
          </cell>
          <cell r="CW1747">
            <v>0</v>
          </cell>
          <cell r="CY1747">
            <v>200</v>
          </cell>
          <cell r="CZ1747">
            <v>17800</v>
          </cell>
          <cell r="DB1747">
            <v>0</v>
          </cell>
          <cell r="DC1747">
            <v>0</v>
          </cell>
          <cell r="DE1747">
            <v>0</v>
          </cell>
          <cell r="DF1747">
            <v>0</v>
          </cell>
          <cell r="DH1747">
            <v>0</v>
          </cell>
          <cell r="DI1747">
            <v>0</v>
          </cell>
          <cell r="DL1747">
            <v>0</v>
          </cell>
          <cell r="DN1747">
            <v>0</v>
          </cell>
          <cell r="DO1747">
            <v>0</v>
          </cell>
          <cell r="DR1747">
            <v>0</v>
          </cell>
          <cell r="DU1747">
            <v>200</v>
          </cell>
          <cell r="DV1747">
            <v>17800</v>
          </cell>
          <cell r="EA1747" t="str">
            <v>ГПЗ</v>
          </cell>
          <cell r="EF1747">
            <v>200</v>
          </cell>
          <cell r="EG1747">
            <v>17800</v>
          </cell>
          <cell r="EH1747" t="e">
            <v>#N/A</v>
          </cell>
          <cell r="EJ1747" t="str">
            <v>40</v>
          </cell>
          <cell r="EK1747" t="str">
            <v>ЗЦП</v>
          </cell>
          <cell r="EL1747" t="str">
            <v>ОИН/ТПФ</v>
          </cell>
          <cell r="EO1747" t="str">
            <v>ДОТиТБ</v>
          </cell>
          <cell r="EP1747" t="str">
            <v>ЦП</v>
          </cell>
          <cell r="ES1747" t="str">
            <v>05.2023</v>
          </cell>
          <cell r="ET1747" t="str">
            <v>471010000, Мангистауская область, Актау Г.А., г.Актау, промышленная зона, БМТС АО Каражанбасмунай</v>
          </cell>
          <cell r="EU1747" t="str">
            <v>С даты подписания договора в течение 75 календарных дней</v>
          </cell>
          <cell r="EW1747" t="e">
            <v>#VALUE!</v>
          </cell>
          <cell r="EX1747" t="str">
            <v>581919.900.000001</v>
          </cell>
          <cell r="EY1747" t="str">
            <v>Знак безопасности</v>
          </cell>
          <cell r="EZ1747" t="str">
            <v>предупреждающий, на основе самоклеющейся пленки</v>
          </cell>
        </row>
        <row r="1748">
          <cell r="CI1748" t="str">
            <v>400-00416</v>
          </cell>
          <cell r="CJ1748" t="str">
            <v>Знак: на самоклеящейся основе, набор цифр с 1 по 20,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cell r="CK1748" t="str">
            <v>НАБ</v>
          </cell>
          <cell r="CL1748" t="e">
            <v>#N/A</v>
          </cell>
          <cell r="CM1748" t="e">
            <v>#N/A</v>
          </cell>
          <cell r="CN1748">
            <v>510</v>
          </cell>
          <cell r="CO1748">
            <v>5</v>
          </cell>
          <cell r="CP1748">
            <v>5</v>
          </cell>
          <cell r="CQ1748" t="str">
            <v>сост</v>
          </cell>
          <cell r="CR1748">
            <v>0</v>
          </cell>
          <cell r="CS1748">
            <v>5</v>
          </cell>
          <cell r="CT1748">
            <v>5</v>
          </cell>
          <cell r="CU1748">
            <v>0</v>
          </cell>
          <cell r="CV1748">
            <v>0</v>
          </cell>
          <cell r="CW1748">
            <v>0</v>
          </cell>
          <cell r="CY1748">
            <v>5</v>
          </cell>
          <cell r="CZ1748">
            <v>2550</v>
          </cell>
          <cell r="DB1748">
            <v>0</v>
          </cell>
          <cell r="DC1748">
            <v>0</v>
          </cell>
          <cell r="DE1748">
            <v>0</v>
          </cell>
          <cell r="DF1748">
            <v>0</v>
          </cell>
          <cell r="DH1748">
            <v>0</v>
          </cell>
          <cell r="DI1748">
            <v>0</v>
          </cell>
          <cell r="DL1748">
            <v>0</v>
          </cell>
          <cell r="DN1748">
            <v>0</v>
          </cell>
          <cell r="DO1748">
            <v>0</v>
          </cell>
          <cell r="DR1748">
            <v>0</v>
          </cell>
          <cell r="DU1748">
            <v>5</v>
          </cell>
          <cell r="DV1748">
            <v>2550</v>
          </cell>
          <cell r="DW1748" t="str">
            <v>у АБП</v>
          </cell>
          <cell r="DX1748" t="str">
            <v>направлено 21.07.2023</v>
          </cell>
          <cell r="EA1748" t="str">
            <v>ГПЗ</v>
          </cell>
          <cell r="EC1748">
            <v>8233.33</v>
          </cell>
          <cell r="EF1748">
            <v>5</v>
          </cell>
          <cell r="EG1748">
            <v>2550</v>
          </cell>
          <cell r="EH1748" t="e">
            <v>#N/A</v>
          </cell>
          <cell r="EJ1748" t="str">
            <v>40</v>
          </cell>
          <cell r="EK1748" t="str">
            <v>ЗЦП</v>
          </cell>
          <cell r="EL1748" t="str">
            <v>ОИН/ТПФ</v>
          </cell>
          <cell r="EO1748" t="str">
            <v>ДОТиТБ</v>
          </cell>
          <cell r="EP1748" t="str">
            <v>ЦП</v>
          </cell>
          <cell r="ES1748" t="str">
            <v>05.2023</v>
          </cell>
          <cell r="ET1748" t="str">
            <v>471010000, Мангистауская область, Актау Г.А., г.Актау, промышленная зона, БМТС АО Каражанбасмунай</v>
          </cell>
          <cell r="EU1748" t="str">
            <v>С даты подписания договора в течение 75 календарных дней</v>
          </cell>
          <cell r="EW1748" t="e">
            <v>#VALUE!</v>
          </cell>
          <cell r="EX1748" t="str">
            <v>581919.900.000001</v>
          </cell>
          <cell r="EY1748" t="str">
            <v>Знак безопасности</v>
          </cell>
          <cell r="EZ1748" t="str">
            <v>предупреждающий, на основе самоклеющейся пленки</v>
          </cell>
        </row>
        <row r="1749">
          <cell r="CI1749" t="str">
            <v>400-00417</v>
          </cell>
          <cell r="CJ1749" t="str">
            <v>Знак: на самоклеящейся основе, набор цифр с 1 по 26,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cell r="CK1749" t="str">
            <v>НАБ</v>
          </cell>
          <cell r="CL1749" t="e">
            <v>#N/A</v>
          </cell>
          <cell r="CM1749" t="e">
            <v>#N/A</v>
          </cell>
          <cell r="CN1749">
            <v>426.67</v>
          </cell>
          <cell r="CO1749">
            <v>50</v>
          </cell>
          <cell r="CP1749">
            <v>50</v>
          </cell>
          <cell r="CQ1749" t="str">
            <v>сост</v>
          </cell>
          <cell r="CR1749">
            <v>50</v>
          </cell>
          <cell r="CS1749">
            <v>50</v>
          </cell>
          <cell r="CT1749">
            <v>0</v>
          </cell>
          <cell r="CU1749">
            <v>50</v>
          </cell>
          <cell r="CV1749">
            <v>0</v>
          </cell>
          <cell r="CW1749">
            <v>0</v>
          </cell>
          <cell r="CY1749">
            <v>45</v>
          </cell>
          <cell r="CZ1749">
            <v>19200.150000000001</v>
          </cell>
          <cell r="DB1749">
            <v>0</v>
          </cell>
          <cell r="DC1749">
            <v>0</v>
          </cell>
          <cell r="DE1749">
            <v>0</v>
          </cell>
          <cell r="DF1749">
            <v>0</v>
          </cell>
          <cell r="DH1749">
            <v>0</v>
          </cell>
          <cell r="DI1749">
            <v>0</v>
          </cell>
          <cell r="DL1749">
            <v>0</v>
          </cell>
          <cell r="DN1749">
            <v>0</v>
          </cell>
          <cell r="DO1749">
            <v>0</v>
          </cell>
          <cell r="DR1749">
            <v>0</v>
          </cell>
          <cell r="DU1749">
            <v>45</v>
          </cell>
          <cell r="DV1749">
            <v>19200.150000000001</v>
          </cell>
          <cell r="DW1749" t="str">
            <v>у АБП</v>
          </cell>
          <cell r="DX1749" t="str">
            <v>направлено 21.07.2023</v>
          </cell>
          <cell r="EA1749" t="str">
            <v>ГПЗ</v>
          </cell>
          <cell r="EC1749">
            <v>10216.67</v>
          </cell>
          <cell r="EF1749">
            <v>45</v>
          </cell>
          <cell r="EG1749">
            <v>19200.150000000001</v>
          </cell>
          <cell r="EH1749" t="e">
            <v>#N/A</v>
          </cell>
          <cell r="EJ1749" t="str">
            <v>40</v>
          </cell>
          <cell r="EK1749" t="str">
            <v>ЗЦП</v>
          </cell>
          <cell r="EL1749" t="str">
            <v>ОИН/ТПФ</v>
          </cell>
          <cell r="EO1749" t="str">
            <v>ДОТиТБ</v>
          </cell>
          <cell r="EP1749" t="str">
            <v>ЦП</v>
          </cell>
          <cell r="ES1749" t="str">
            <v>05.2023</v>
          </cell>
          <cell r="ET1749" t="str">
            <v>471010000, Мангистауская область, Актау Г.А., г.Актау, промышленная зона, БМТС АО Каражанбасмунай</v>
          </cell>
          <cell r="EU1749" t="str">
            <v>С даты подписания договора в течение 75 календарных дней</v>
          </cell>
          <cell r="EW1749" t="e">
            <v>#VALUE!</v>
          </cell>
          <cell r="EX1749" t="str">
            <v>581919.900.000001</v>
          </cell>
          <cell r="EY1749" t="str">
            <v>Знак безопасности</v>
          </cell>
          <cell r="EZ1749" t="str">
            <v>предупреждающий, на основе самоклеющейся пленки</v>
          </cell>
        </row>
        <row r="1750">
          <cell r="CI1750" t="str">
            <v>400-00616</v>
          </cell>
          <cell r="CJ1750" t="str">
            <v>Знак: осторожно! Электрическое напряжение (треугольный) из материала самоклеющейся пленки, Размеры (сторона треугольника) 100мм</v>
          </cell>
          <cell r="CK1750" t="str">
            <v>ШТ</v>
          </cell>
          <cell r="CL1750" t="e">
            <v>#N/A</v>
          </cell>
          <cell r="CM1750" t="e">
            <v>#N/A</v>
          </cell>
          <cell r="CN1750">
            <v>171.33</v>
          </cell>
          <cell r="CO1750">
            <v>1000</v>
          </cell>
          <cell r="CP1750">
            <v>1000</v>
          </cell>
          <cell r="CQ1750" t="str">
            <v>сост</v>
          </cell>
          <cell r="CR1750">
            <v>1000</v>
          </cell>
          <cell r="CS1750">
            <v>1000</v>
          </cell>
          <cell r="CT1750">
            <v>0</v>
          </cell>
          <cell r="CU1750">
            <v>1000</v>
          </cell>
          <cell r="CV1750">
            <v>0</v>
          </cell>
          <cell r="CW1750">
            <v>0</v>
          </cell>
          <cell r="CY1750">
            <v>904</v>
          </cell>
          <cell r="CZ1750">
            <v>154882.32</v>
          </cell>
          <cell r="DB1750">
            <v>0</v>
          </cell>
          <cell r="DC1750">
            <v>0</v>
          </cell>
          <cell r="DE1750">
            <v>0</v>
          </cell>
          <cell r="DF1750">
            <v>0</v>
          </cell>
          <cell r="DH1750">
            <v>0</v>
          </cell>
          <cell r="DI1750">
            <v>0</v>
          </cell>
          <cell r="DL1750">
            <v>0</v>
          </cell>
          <cell r="DN1750">
            <v>0</v>
          </cell>
          <cell r="DO1750">
            <v>0</v>
          </cell>
          <cell r="DR1750">
            <v>0</v>
          </cell>
          <cell r="DU1750">
            <v>904</v>
          </cell>
          <cell r="DV1750">
            <v>154882.32</v>
          </cell>
          <cell r="EA1750" t="str">
            <v>ГПЗ</v>
          </cell>
          <cell r="EF1750">
            <v>904</v>
          </cell>
          <cell r="EG1750">
            <v>154882.32</v>
          </cell>
          <cell r="EH1750" t="e">
            <v>#N/A</v>
          </cell>
          <cell r="EJ1750" t="str">
            <v>40</v>
          </cell>
          <cell r="EK1750" t="str">
            <v>ЗЦП</v>
          </cell>
          <cell r="EL1750" t="str">
            <v>ОИН/ТПФ</v>
          </cell>
          <cell r="EO1750" t="str">
            <v>ДОТиТБ</v>
          </cell>
          <cell r="EP1750" t="str">
            <v>ЦП</v>
          </cell>
          <cell r="ES1750" t="str">
            <v>05.2023</v>
          </cell>
          <cell r="ET1750" t="str">
            <v>471010000, Мангистауская область, Актау Г.А., г.Актау, промышленная зона, БМТС АО Каражанбасмунай</v>
          </cell>
          <cell r="EU1750" t="str">
            <v>С даты подписания договора в течение 75 календарных дней</v>
          </cell>
          <cell r="EW1750" t="e">
            <v>#VALUE!</v>
          </cell>
          <cell r="EX1750" t="str">
            <v>581919.900.000001</v>
          </cell>
          <cell r="EY1750" t="str">
            <v>Знак безопасности</v>
          </cell>
          <cell r="EZ1750" t="str">
            <v>предупреждающий, на основе самоклеющейся пленки</v>
          </cell>
        </row>
        <row r="1751">
          <cell r="CI1751" t="str">
            <v>400-00614</v>
          </cell>
          <cell r="CJ1751" t="str">
            <v>Знак: осторожно! Электрическое напряжение (треугольный) из материала самоклеющейся пленки, Размеры (сторона треугольника) 50мм</v>
          </cell>
          <cell r="CK1751" t="str">
            <v>ШТ</v>
          </cell>
          <cell r="CL1751" t="e">
            <v>#N/A</v>
          </cell>
          <cell r="CM1751" t="e">
            <v>#N/A</v>
          </cell>
          <cell r="CN1751">
            <v>66.33</v>
          </cell>
          <cell r="CO1751">
            <v>1200</v>
          </cell>
          <cell r="CP1751">
            <v>1100</v>
          </cell>
          <cell r="CQ1751" t="str">
            <v>сост</v>
          </cell>
          <cell r="CR1751">
            <v>980</v>
          </cell>
          <cell r="CS1751">
            <v>1100</v>
          </cell>
          <cell r="CT1751">
            <v>120</v>
          </cell>
          <cell r="CU1751">
            <v>1080</v>
          </cell>
          <cell r="CV1751">
            <v>-100</v>
          </cell>
          <cell r="CW1751">
            <v>0</v>
          </cell>
          <cell r="CY1751">
            <v>1004</v>
          </cell>
          <cell r="CZ1751">
            <v>66595.319999999992</v>
          </cell>
          <cell r="DB1751">
            <v>0</v>
          </cell>
          <cell r="DC1751">
            <v>0</v>
          </cell>
          <cell r="DE1751">
            <v>0</v>
          </cell>
          <cell r="DF1751">
            <v>0</v>
          </cell>
          <cell r="DH1751">
            <v>0</v>
          </cell>
          <cell r="DI1751">
            <v>0</v>
          </cell>
          <cell r="DL1751">
            <v>0</v>
          </cell>
          <cell r="DN1751">
            <v>0</v>
          </cell>
          <cell r="DO1751">
            <v>0</v>
          </cell>
          <cell r="DR1751">
            <v>0</v>
          </cell>
          <cell r="DU1751">
            <v>1004</v>
          </cell>
          <cell r="DV1751">
            <v>66595.319999999992</v>
          </cell>
          <cell r="EA1751" t="str">
            <v>ГПЗ</v>
          </cell>
          <cell r="EF1751">
            <v>1004</v>
          </cell>
          <cell r="EG1751">
            <v>66595.319999999992</v>
          </cell>
          <cell r="EH1751" t="e">
            <v>#N/A</v>
          </cell>
          <cell r="EJ1751" t="str">
            <v>40</v>
          </cell>
          <cell r="EK1751" t="str">
            <v>ЗЦП</v>
          </cell>
          <cell r="EL1751" t="str">
            <v>ОИН/ТПФ</v>
          </cell>
          <cell r="EO1751" t="str">
            <v>ДОТиТБ</v>
          </cell>
          <cell r="EP1751" t="str">
            <v>ЦП</v>
          </cell>
          <cell r="ES1751" t="str">
            <v>05.2023</v>
          </cell>
          <cell r="ET1751" t="str">
            <v>471010000, Мангистауская область, Актау Г.А., г.Актау, промышленная зона, БМТС АО Каражанбасмунай</v>
          </cell>
          <cell r="EU1751" t="str">
            <v>С даты подписания договора в течение 75 календарных дней</v>
          </cell>
          <cell r="EW1751" t="e">
            <v>#VALUE!</v>
          </cell>
          <cell r="EX1751" t="str">
            <v>581919.900.000001</v>
          </cell>
          <cell r="EY1751" t="str">
            <v>Знак безопасности</v>
          </cell>
          <cell r="EZ1751" t="str">
            <v>предупреждающий, на основе самоклеющейся пленки</v>
          </cell>
        </row>
        <row r="1752">
          <cell r="CI1752" t="str">
            <v>400-00274</v>
          </cell>
          <cell r="CJ1752" t="str">
            <v>Знак: предупредительный (добавить описание в заявке/PR)....~Sign: Safety / Warning. (Add details in MR/PR)....</v>
          </cell>
          <cell r="CK1752" t="str">
            <v>ШТ</v>
          </cell>
          <cell r="CL1752" t="e">
            <v>#N/A</v>
          </cell>
          <cell r="CM1752" t="e">
            <v>#N/A</v>
          </cell>
          <cell r="CN1752">
            <v>4506.67</v>
          </cell>
          <cell r="CO1752">
            <v>3718</v>
          </cell>
          <cell r="CP1752">
            <v>3463</v>
          </cell>
          <cell r="CQ1752" t="str">
            <v>сост</v>
          </cell>
          <cell r="CR1752">
            <v>3581</v>
          </cell>
          <cell r="CS1752">
            <v>3463</v>
          </cell>
          <cell r="CT1752">
            <v>250</v>
          </cell>
          <cell r="CU1752">
            <v>3468</v>
          </cell>
          <cell r="CV1752">
            <v>113</v>
          </cell>
          <cell r="CW1752">
            <v>113</v>
          </cell>
          <cell r="CY1752">
            <v>815</v>
          </cell>
          <cell r="CZ1752">
            <v>3672936.0500000003</v>
          </cell>
          <cell r="DB1752">
            <v>0</v>
          </cell>
          <cell r="DC1752">
            <v>0</v>
          </cell>
          <cell r="DE1752">
            <v>0</v>
          </cell>
          <cell r="DF1752">
            <v>0</v>
          </cell>
          <cell r="DH1752">
            <v>113</v>
          </cell>
          <cell r="DI1752">
            <v>509253.71</v>
          </cell>
          <cell r="DK1752">
            <v>0</v>
          </cell>
          <cell r="DL1752">
            <v>0</v>
          </cell>
          <cell r="DN1752">
            <v>0</v>
          </cell>
          <cell r="DO1752">
            <v>0</v>
          </cell>
          <cell r="DQ1752">
            <v>0</v>
          </cell>
          <cell r="DR1752">
            <v>0</v>
          </cell>
          <cell r="DU1752">
            <v>702</v>
          </cell>
          <cell r="DV1752">
            <v>3163682.34</v>
          </cell>
          <cell r="EA1752" t="str">
            <v>ГПЗ</v>
          </cell>
          <cell r="EF1752">
            <v>702</v>
          </cell>
          <cell r="EG1752">
            <v>3163682.34</v>
          </cell>
          <cell r="EH1752" t="e">
            <v>#N/A</v>
          </cell>
          <cell r="EJ1752">
            <v>8</v>
          </cell>
          <cell r="EK1752" t="str">
            <v>ЗЦП</v>
          </cell>
          <cell r="EL1752" t="str">
            <v>ОИН/МХБ/ТПФ</v>
          </cell>
          <cell r="EO1752" t="str">
            <v>ДОТиТБ</v>
          </cell>
          <cell r="EP1752" t="str">
            <v>ЦП</v>
          </cell>
          <cell r="ES1752" t="str">
            <v>08.2022</v>
          </cell>
          <cell r="ET1752" t="str">
            <v>475200000, Мангистауская область, Тупкараганский район, месторождение Каражанбас, база МТС АО Каражанбасмунай</v>
          </cell>
          <cell r="EU1752" t="str">
            <v>с 01.2023 по 07.2023</v>
          </cell>
          <cell r="EV1752" t="str">
            <v>ок</v>
          </cell>
          <cell r="EW1752">
            <v>259929</v>
          </cell>
          <cell r="EX1752" t="str">
            <v>259929.870.000001</v>
          </cell>
          <cell r="EY1752" t="str">
            <v>Знак безопасности</v>
          </cell>
          <cell r="EZ1752" t="str">
            <v>предупреждающий, на металлической основе</v>
          </cell>
        </row>
        <row r="1753">
          <cell r="CI1753" t="str">
            <v>400-00274</v>
          </cell>
          <cell r="CJ1753" t="str">
            <v>Знак: предупредительный (добавить описание в заявке/PR)....~Sign: Safety / Warning. (Add details in MR/PR)....</v>
          </cell>
          <cell r="CK1753" t="str">
            <v>ШТ</v>
          </cell>
          <cell r="CL1753" t="e">
            <v>#N/A</v>
          </cell>
          <cell r="CM1753" t="e">
            <v>#N/A</v>
          </cell>
          <cell r="CN1753">
            <v>4506.67</v>
          </cell>
          <cell r="CU1753">
            <v>0</v>
          </cell>
          <cell r="CV1753">
            <v>0</v>
          </cell>
          <cell r="CY1753">
            <v>355</v>
          </cell>
          <cell r="CZ1753">
            <v>1599867.85</v>
          </cell>
          <cell r="DB1753">
            <v>0</v>
          </cell>
          <cell r="DC1753">
            <v>0</v>
          </cell>
          <cell r="DE1753">
            <v>0</v>
          </cell>
          <cell r="DF1753">
            <v>0</v>
          </cell>
          <cell r="DH1753">
            <v>0</v>
          </cell>
          <cell r="DI1753">
            <v>0</v>
          </cell>
          <cell r="DL1753">
            <v>0</v>
          </cell>
          <cell r="DN1753">
            <v>0</v>
          </cell>
          <cell r="DO1753">
            <v>0</v>
          </cell>
          <cell r="DR1753">
            <v>0</v>
          </cell>
          <cell r="DU1753">
            <v>355</v>
          </cell>
          <cell r="DV1753">
            <v>1599867.85</v>
          </cell>
          <cell r="EA1753" t="str">
            <v>доп.согл.</v>
          </cell>
          <cell r="EF1753">
            <v>355</v>
          </cell>
          <cell r="EG1753">
            <v>1599867.85</v>
          </cell>
          <cell r="EH1753" t="e">
            <v>#N/A</v>
          </cell>
          <cell r="EJ1753" t="str">
            <v>8 Допик</v>
          </cell>
          <cell r="EK1753" t="str">
            <v>доп.согл.</v>
          </cell>
          <cell r="EL1753" t="str">
            <v>ОИН/МХБ/ТПФ</v>
          </cell>
          <cell r="EO1753" t="str">
            <v>ДОТиТБ</v>
          </cell>
          <cell r="EP1753" t="str">
            <v>ЦП</v>
          </cell>
          <cell r="ES1753" t="str">
            <v>08.2022</v>
          </cell>
          <cell r="ET1753" t="str">
            <v>475200000, Мангистауская область, Тупкараганский район, месторождение Каражанбас, база МТС АО Каражанбасмунай</v>
          </cell>
          <cell r="EU1753" t="str">
            <v>с 01.2023 по 07.2023</v>
          </cell>
          <cell r="EW1753" t="e">
            <v>#VALUE!</v>
          </cell>
          <cell r="EX1753" t="str">
            <v>259929.870.000001</v>
          </cell>
          <cell r="EY1753" t="str">
            <v>Знак безопасности</v>
          </cell>
          <cell r="EZ1753" t="str">
            <v>предупреждающий, на металлической основе</v>
          </cell>
        </row>
        <row r="1754">
          <cell r="CI1754" t="str">
            <v>400-00334</v>
          </cell>
          <cell r="CJ1754" t="str">
            <v>Знак: предупредительный, круг в диаметре  200мм, "Курить здесь" из самоклеющейся пленки ПВХ....~Sign: warning, self-adhesive placard "smoking"....</v>
          </cell>
          <cell r="CK1754" t="str">
            <v>ШТ</v>
          </cell>
          <cell r="CL1754" t="e">
            <v>#N/A</v>
          </cell>
          <cell r="CM1754" t="e">
            <v>#N/A</v>
          </cell>
          <cell r="CN1754">
            <v>1250</v>
          </cell>
          <cell r="CO1754">
            <v>250</v>
          </cell>
          <cell r="CP1754">
            <v>250</v>
          </cell>
          <cell r="CQ1754" t="str">
            <v>сост</v>
          </cell>
          <cell r="CR1754">
            <v>41</v>
          </cell>
          <cell r="CS1754">
            <v>150</v>
          </cell>
          <cell r="CT1754">
            <v>109</v>
          </cell>
          <cell r="CU1754">
            <v>141</v>
          </cell>
          <cell r="CV1754">
            <v>-100</v>
          </cell>
          <cell r="CW1754">
            <v>0</v>
          </cell>
          <cell r="CY1754">
            <v>50</v>
          </cell>
          <cell r="CZ1754">
            <v>62500</v>
          </cell>
          <cell r="DB1754">
            <v>0</v>
          </cell>
          <cell r="DC1754">
            <v>0</v>
          </cell>
          <cell r="DE1754">
            <v>0</v>
          </cell>
          <cell r="DF1754">
            <v>0</v>
          </cell>
          <cell r="DH1754">
            <v>0</v>
          </cell>
          <cell r="DI1754">
            <v>0</v>
          </cell>
          <cell r="DL1754">
            <v>0</v>
          </cell>
          <cell r="DN1754">
            <v>0</v>
          </cell>
          <cell r="DO1754">
            <v>0</v>
          </cell>
          <cell r="DR1754">
            <v>0</v>
          </cell>
          <cell r="DU1754">
            <v>50</v>
          </cell>
          <cell r="DV1754">
            <v>62500</v>
          </cell>
          <cell r="EA1754" t="str">
            <v>ГПЗ</v>
          </cell>
          <cell r="EF1754">
            <v>50</v>
          </cell>
          <cell r="EG1754">
            <v>62500</v>
          </cell>
          <cell r="EH1754" t="e">
            <v>#N/A</v>
          </cell>
          <cell r="EJ1754" t="str">
            <v>40</v>
          </cell>
          <cell r="EK1754" t="str">
            <v>ЗЦП</v>
          </cell>
          <cell r="EL1754" t="str">
            <v>ОИН/ТПФ</v>
          </cell>
          <cell r="EO1754" t="str">
            <v>ДОТиТБ</v>
          </cell>
          <cell r="EP1754" t="str">
            <v>ЦП</v>
          </cell>
          <cell r="ES1754" t="str">
            <v>05.2023</v>
          </cell>
          <cell r="ET1754" t="str">
            <v>471010000, Мангистауская область, Актау Г.А., г.Актау, промышленная зона, БМТС АО Каражанбасмунай</v>
          </cell>
          <cell r="EU1754" t="str">
            <v>С даты подписания договора в течение 75 календарных дней</v>
          </cell>
          <cell r="EW1754" t="e">
            <v>#VALUE!</v>
          </cell>
          <cell r="EX1754" t="str">
            <v>581919.900.000001</v>
          </cell>
          <cell r="EY1754" t="str">
            <v>Знак безопасности</v>
          </cell>
          <cell r="EZ1754" t="str">
            <v>предупреждающий, на основе самоклеющейся пленки</v>
          </cell>
        </row>
        <row r="1755">
          <cell r="CI1755" t="str">
            <v>400-00320</v>
          </cell>
          <cell r="CJ1755" t="str">
            <v>Знак: предупредительный, самоклеющаяся табличка "Не курить"....Sign: warning, self-adhesive placard "No smoking"....</v>
          </cell>
          <cell r="CK1755" t="str">
            <v>ШТ</v>
          </cell>
          <cell r="CL1755" t="e">
            <v>#N/A</v>
          </cell>
          <cell r="CM1755" t="e">
            <v>#N/A</v>
          </cell>
          <cell r="CN1755">
            <v>443.33</v>
          </cell>
          <cell r="CO1755">
            <v>260</v>
          </cell>
          <cell r="CP1755">
            <v>260</v>
          </cell>
          <cell r="CQ1755" t="str">
            <v>сост</v>
          </cell>
          <cell r="CR1755">
            <v>80</v>
          </cell>
          <cell r="CS1755">
            <v>160</v>
          </cell>
          <cell r="CT1755">
            <v>80</v>
          </cell>
          <cell r="CU1755">
            <v>180</v>
          </cell>
          <cell r="CV1755">
            <v>-100</v>
          </cell>
          <cell r="CW1755">
            <v>0</v>
          </cell>
          <cell r="CY1755">
            <v>260</v>
          </cell>
          <cell r="CZ1755">
            <v>115265.8</v>
          </cell>
          <cell r="DB1755">
            <v>0</v>
          </cell>
          <cell r="DC1755">
            <v>0</v>
          </cell>
          <cell r="DE1755">
            <v>0</v>
          </cell>
          <cell r="DF1755">
            <v>0</v>
          </cell>
          <cell r="DH1755">
            <v>0</v>
          </cell>
          <cell r="DI1755">
            <v>0</v>
          </cell>
          <cell r="DL1755">
            <v>0</v>
          </cell>
          <cell r="DN1755">
            <v>0</v>
          </cell>
          <cell r="DO1755">
            <v>0</v>
          </cell>
          <cell r="DR1755">
            <v>0</v>
          </cell>
          <cell r="DU1755">
            <v>260</v>
          </cell>
          <cell r="DV1755">
            <v>115265.8</v>
          </cell>
          <cell r="EA1755" t="str">
            <v>ГПЗ</v>
          </cell>
          <cell r="EF1755">
            <v>260</v>
          </cell>
          <cell r="EG1755">
            <v>115265.8</v>
          </cell>
          <cell r="EH1755" t="e">
            <v>#N/A</v>
          </cell>
          <cell r="EJ1755" t="str">
            <v>40</v>
          </cell>
          <cell r="EK1755" t="str">
            <v>ЗЦП</v>
          </cell>
          <cell r="EL1755" t="str">
            <v>ОИН/ТПФ</v>
          </cell>
          <cell r="EO1755" t="str">
            <v>ДОТиТБ</v>
          </cell>
          <cell r="EP1755" t="str">
            <v>ЦП</v>
          </cell>
          <cell r="ES1755" t="str">
            <v>05.2023</v>
          </cell>
          <cell r="ET1755" t="str">
            <v>471010000, Мангистауская область, Актау Г.А., г.Актау, промышленная зона, БМТС АО Каражанбасмунай</v>
          </cell>
          <cell r="EU1755" t="str">
            <v>С даты подписания договора в течение 75 календарных дней</v>
          </cell>
          <cell r="EW1755" t="e">
            <v>#VALUE!</v>
          </cell>
          <cell r="EX1755" t="str">
            <v>581919.900.000001</v>
          </cell>
          <cell r="EY1755" t="str">
            <v>Знак безопасности</v>
          </cell>
          <cell r="EZ1755" t="str">
            <v>предупреждающий, на основе самоклеющейся пленки</v>
          </cell>
        </row>
        <row r="1756">
          <cell r="CI1756" t="str">
            <v>400-00420</v>
          </cell>
          <cell r="CJ1756" t="str">
            <v>Знак: пункт (место) сбора, пластик ПВХ 5мм, размер 300х300мм, печатьжесткими сольвентными чернилами на виниловой пленке плотностью 160г\м сразрешением 1440dpi, СТ РК ГОСТ 12.4.026-2002…</v>
          </cell>
          <cell r="CK1756" t="str">
            <v>ШТ</v>
          </cell>
          <cell r="CL1756" t="e">
            <v>#N/A</v>
          </cell>
          <cell r="CM1756" t="e">
            <v>#N/A</v>
          </cell>
          <cell r="CN1756">
            <v>2300</v>
          </cell>
          <cell r="CO1756">
            <v>170</v>
          </cell>
          <cell r="CP1756">
            <v>170</v>
          </cell>
          <cell r="CQ1756" t="str">
            <v>сост</v>
          </cell>
          <cell r="CR1756">
            <v>34</v>
          </cell>
          <cell r="CS1756">
            <v>120</v>
          </cell>
          <cell r="CT1756">
            <v>86</v>
          </cell>
          <cell r="CU1756">
            <v>84</v>
          </cell>
          <cell r="CV1756">
            <v>-50</v>
          </cell>
          <cell r="CW1756">
            <v>0</v>
          </cell>
          <cell r="CY1756">
            <v>30</v>
          </cell>
          <cell r="CZ1756">
            <v>69000</v>
          </cell>
          <cell r="DB1756">
            <v>0</v>
          </cell>
          <cell r="DC1756">
            <v>0</v>
          </cell>
          <cell r="DE1756">
            <v>0</v>
          </cell>
          <cell r="DF1756">
            <v>0</v>
          </cell>
          <cell r="DH1756">
            <v>0</v>
          </cell>
          <cell r="DI1756">
            <v>0</v>
          </cell>
          <cell r="DL1756">
            <v>0</v>
          </cell>
          <cell r="DN1756">
            <v>0</v>
          </cell>
          <cell r="DO1756">
            <v>0</v>
          </cell>
          <cell r="DR1756">
            <v>0</v>
          </cell>
          <cell r="DU1756">
            <v>30</v>
          </cell>
          <cell r="DV1756">
            <v>69000</v>
          </cell>
          <cell r="EA1756" t="str">
            <v>ГПЗ</v>
          </cell>
          <cell r="EF1756">
            <v>30</v>
          </cell>
          <cell r="EG1756">
            <v>69000</v>
          </cell>
          <cell r="EH1756" t="e">
            <v>#N/A</v>
          </cell>
          <cell r="EJ1756" t="str">
            <v>40-1</v>
          </cell>
          <cell r="EK1756" t="str">
            <v>ЗЦП</v>
          </cell>
          <cell r="EL1756" t="str">
            <v>ОИН/ТПФ</v>
          </cell>
          <cell r="EO1756" t="str">
            <v>ДОТиТБ</v>
          </cell>
          <cell r="EP1756" t="str">
            <v>ЦП</v>
          </cell>
          <cell r="ES1756" t="str">
            <v>06.2023</v>
          </cell>
          <cell r="ET1756" t="str">
            <v>471010000, Мангистауская область, Актау Г.А., г.Актау, промышленная зона, БМТС АО Каражанбасмунай</v>
          </cell>
          <cell r="EU1756" t="str">
            <v>С даты подписания договора в течение 75 календарных дней</v>
          </cell>
          <cell r="EW1756" t="e">
            <v>#VALUE!</v>
          </cell>
          <cell r="EX1756" t="str">
            <v>581919.900.000006</v>
          </cell>
          <cell r="EY1756" t="str">
            <v>Знак безопасности</v>
          </cell>
          <cell r="EZ1756" t="str">
            <v>указательный, на основе самоклеющейся пленки</v>
          </cell>
        </row>
        <row r="1757">
          <cell r="CI1757" t="str">
            <v>400-00340</v>
          </cell>
          <cell r="CJ1757" t="str">
            <v>Знак: самоклеющийся, «Аварийный выход», фотолюминесцентная пленка.~Sign:self-adhesive, "Emergency exit", photoluminescent film,</v>
          </cell>
          <cell r="CK1757" t="str">
            <v>ШТ</v>
          </cell>
          <cell r="CL1757" t="e">
            <v>#N/A</v>
          </cell>
          <cell r="CM1757" t="e">
            <v>#N/A</v>
          </cell>
          <cell r="CN1757">
            <v>523.33000000000004</v>
          </cell>
          <cell r="CO1757">
            <v>380</v>
          </cell>
          <cell r="CP1757">
            <v>380</v>
          </cell>
          <cell r="CQ1757" t="str">
            <v>сост</v>
          </cell>
          <cell r="CR1757">
            <v>310</v>
          </cell>
          <cell r="CS1757">
            <v>370</v>
          </cell>
          <cell r="CT1757">
            <v>60</v>
          </cell>
          <cell r="CU1757">
            <v>320</v>
          </cell>
          <cell r="CV1757">
            <v>-10</v>
          </cell>
          <cell r="CW1757">
            <v>0</v>
          </cell>
          <cell r="CY1757">
            <v>150</v>
          </cell>
          <cell r="CZ1757">
            <v>78499.5</v>
          </cell>
          <cell r="DB1757">
            <v>0</v>
          </cell>
          <cell r="DC1757">
            <v>0</v>
          </cell>
          <cell r="DE1757">
            <v>0</v>
          </cell>
          <cell r="DF1757">
            <v>0</v>
          </cell>
          <cell r="DH1757">
            <v>0</v>
          </cell>
          <cell r="DI1757">
            <v>0</v>
          </cell>
          <cell r="DL1757">
            <v>0</v>
          </cell>
          <cell r="DN1757">
            <v>0</v>
          </cell>
          <cell r="DO1757">
            <v>0</v>
          </cell>
          <cell r="DR1757">
            <v>0</v>
          </cell>
          <cell r="DU1757">
            <v>150</v>
          </cell>
          <cell r="DV1757">
            <v>78499.5</v>
          </cell>
          <cell r="EA1757" t="str">
            <v>ГПЗ</v>
          </cell>
          <cell r="EF1757">
            <v>150</v>
          </cell>
          <cell r="EG1757">
            <v>78499.5</v>
          </cell>
          <cell r="EH1757" t="e">
            <v>#N/A</v>
          </cell>
          <cell r="EJ1757" t="str">
            <v>40</v>
          </cell>
          <cell r="EK1757" t="str">
            <v>ЗЦП</v>
          </cell>
          <cell r="EL1757" t="str">
            <v>ОИН/ТПФ</v>
          </cell>
          <cell r="EO1757" t="str">
            <v>ДОТиТБ</v>
          </cell>
          <cell r="EP1757" t="str">
            <v>ЦП</v>
          </cell>
          <cell r="ES1757" t="str">
            <v>05.2023</v>
          </cell>
          <cell r="ET1757" t="str">
            <v>471010000, Мангистауская область, Актау Г.А., г.Актау, промышленная зона, БМТС АО Каражанбасмунай</v>
          </cell>
          <cell r="EU1757" t="str">
            <v>С даты подписания договора в течение 75 календарных дней</v>
          </cell>
          <cell r="EW1757" t="e">
            <v>#VALUE!</v>
          </cell>
          <cell r="EX1757" t="str">
            <v>581919.900.000001</v>
          </cell>
          <cell r="EY1757" t="str">
            <v>Знак безопасности</v>
          </cell>
          <cell r="EZ1757" t="str">
            <v>предупреждающий, на основе самоклеющейся пленки</v>
          </cell>
        </row>
        <row r="1758">
          <cell r="CI1758" t="str">
            <v>400-00327</v>
          </cell>
          <cell r="CJ1758" t="str">
            <v>Знак: самоклеющийся, «Аптечка первой медицинской помощи»….~Sign: self-adhesive, “First aid kit”….</v>
          </cell>
          <cell r="CK1758" t="str">
            <v>ШТ</v>
          </cell>
          <cell r="CL1758" t="e">
            <v>#N/A</v>
          </cell>
          <cell r="CM1758" t="e">
            <v>#N/A</v>
          </cell>
          <cell r="CN1758">
            <v>543.33000000000004</v>
          </cell>
          <cell r="CO1758">
            <v>260</v>
          </cell>
          <cell r="CP1758">
            <v>260</v>
          </cell>
          <cell r="CQ1758" t="str">
            <v>сост</v>
          </cell>
          <cell r="CR1758">
            <v>100</v>
          </cell>
          <cell r="CS1758">
            <v>160</v>
          </cell>
          <cell r="CT1758">
            <v>60</v>
          </cell>
          <cell r="CU1758">
            <v>200</v>
          </cell>
          <cell r="CV1758">
            <v>-100</v>
          </cell>
          <cell r="CW1758">
            <v>0</v>
          </cell>
          <cell r="CY1758">
            <v>60</v>
          </cell>
          <cell r="CZ1758">
            <v>32599.800000000003</v>
          </cell>
          <cell r="DB1758">
            <v>0</v>
          </cell>
          <cell r="DC1758">
            <v>0</v>
          </cell>
          <cell r="DE1758">
            <v>0</v>
          </cell>
          <cell r="DF1758">
            <v>0</v>
          </cell>
          <cell r="DH1758">
            <v>0</v>
          </cell>
          <cell r="DI1758">
            <v>0</v>
          </cell>
          <cell r="DL1758">
            <v>0</v>
          </cell>
          <cell r="DN1758">
            <v>0</v>
          </cell>
          <cell r="DO1758">
            <v>0</v>
          </cell>
          <cell r="DR1758">
            <v>0</v>
          </cell>
          <cell r="DU1758">
            <v>60</v>
          </cell>
          <cell r="DV1758">
            <v>32599.800000000003</v>
          </cell>
          <cell r="EA1758" t="str">
            <v>ГПЗ</v>
          </cell>
          <cell r="EF1758">
            <v>60</v>
          </cell>
          <cell r="EG1758">
            <v>32599.800000000003</v>
          </cell>
          <cell r="EH1758" t="e">
            <v>#N/A</v>
          </cell>
          <cell r="EJ1758" t="str">
            <v>40</v>
          </cell>
          <cell r="EK1758" t="str">
            <v>ЗЦП</v>
          </cell>
          <cell r="EL1758" t="str">
            <v>ОИН/ТПФ</v>
          </cell>
          <cell r="EO1758" t="str">
            <v>ДОТиТБ</v>
          </cell>
          <cell r="EP1758" t="str">
            <v>ЦП</v>
          </cell>
          <cell r="ES1758" t="str">
            <v>05.2023</v>
          </cell>
          <cell r="ET1758" t="str">
            <v>471010000, Мангистауская область, Актау Г.А., г.Актау, промышленная зона, БМТС АО Каражанбасмунай</v>
          </cell>
          <cell r="EU1758" t="str">
            <v>С даты подписания договора в течение 75 календарных дней</v>
          </cell>
          <cell r="EW1758" t="e">
            <v>#VALUE!</v>
          </cell>
          <cell r="EX1758" t="str">
            <v>581919.900.000005</v>
          </cell>
          <cell r="EY1758" t="str">
            <v>Знак безопасности</v>
          </cell>
          <cell r="EZ1758" t="str">
            <v>медицинского/санитарного назначения, на основе самоклеющейся пленки</v>
          </cell>
        </row>
        <row r="1759">
          <cell r="CI1759" t="str">
            <v>400-00365</v>
          </cell>
          <cell r="CJ1759" t="str">
            <v>Знак: самоклеющийся, «Выход», фотолюминесцентная пленка, размеры 15*15 см….~Sign: self-adhesive, "Exit", photoluminescent film, size 15*15 cm….</v>
          </cell>
          <cell r="CK1759" t="str">
            <v>ШТ</v>
          </cell>
          <cell r="CL1759" t="e">
            <v>#N/A</v>
          </cell>
          <cell r="CM1759" t="e">
            <v>#N/A</v>
          </cell>
          <cell r="CN1759">
            <v>650</v>
          </cell>
          <cell r="CO1759">
            <v>150</v>
          </cell>
          <cell r="CP1759">
            <v>150</v>
          </cell>
          <cell r="CQ1759" t="str">
            <v>сост</v>
          </cell>
          <cell r="CR1759">
            <v>0</v>
          </cell>
          <cell r="CS1759">
            <v>100</v>
          </cell>
          <cell r="CT1759">
            <v>100</v>
          </cell>
          <cell r="CU1759">
            <v>50</v>
          </cell>
          <cell r="CV1759">
            <v>-50</v>
          </cell>
          <cell r="CW1759">
            <v>0</v>
          </cell>
          <cell r="CY1759">
            <v>100</v>
          </cell>
          <cell r="CZ1759">
            <v>65000</v>
          </cell>
          <cell r="DB1759">
            <v>0</v>
          </cell>
          <cell r="DC1759">
            <v>0</v>
          </cell>
          <cell r="DE1759">
            <v>0</v>
          </cell>
          <cell r="DF1759">
            <v>0</v>
          </cell>
          <cell r="DH1759">
            <v>0</v>
          </cell>
          <cell r="DI1759">
            <v>0</v>
          </cell>
          <cell r="DL1759">
            <v>0</v>
          </cell>
          <cell r="DN1759">
            <v>0</v>
          </cell>
          <cell r="DO1759">
            <v>0</v>
          </cell>
          <cell r="DR1759">
            <v>0</v>
          </cell>
          <cell r="DU1759">
            <v>100</v>
          </cell>
          <cell r="DV1759">
            <v>65000</v>
          </cell>
          <cell r="EA1759" t="str">
            <v>ГПЗ</v>
          </cell>
          <cell r="EF1759">
            <v>100</v>
          </cell>
          <cell r="EG1759">
            <v>65000</v>
          </cell>
          <cell r="EH1759" t="e">
            <v>#N/A</v>
          </cell>
          <cell r="EJ1759" t="str">
            <v>40</v>
          </cell>
          <cell r="EK1759" t="str">
            <v>ЗЦП</v>
          </cell>
          <cell r="EL1759" t="str">
            <v>ОИН/ТПФ</v>
          </cell>
          <cell r="EO1759" t="str">
            <v>ДОТиТБ</v>
          </cell>
          <cell r="EP1759" t="str">
            <v>ЦП</v>
          </cell>
          <cell r="ES1759" t="str">
            <v>05.2023</v>
          </cell>
          <cell r="ET1759" t="str">
            <v>471010000, Мангистауская область, Актау Г.А., г.Актау, промышленная зона, БМТС АО Каражанбасмунай</v>
          </cell>
          <cell r="EU1759" t="str">
            <v>С даты подписания договора в течение 75 календарных дней</v>
          </cell>
          <cell r="EW1759" t="e">
            <v>#VALUE!</v>
          </cell>
          <cell r="EX1759" t="str">
            <v>581919.900.000006</v>
          </cell>
          <cell r="EY1759" t="str">
            <v>Знак безопасности</v>
          </cell>
          <cell r="EZ1759" t="str">
            <v>указательный, на основе самоклеющейся пленки</v>
          </cell>
        </row>
        <row r="1760">
          <cell r="CI1760" t="str">
            <v>400-00346</v>
          </cell>
          <cell r="CJ1760" t="str">
            <v>Знак: самоклеющийся, «Запрещается пользоваться мобильным (сотовым) телефоном или переносной рацией», размеры 15*15 см….~Sign: self-adhesive, "Do not use the mobile (cell) phone or a portable radio transmitter", size 15*15 cm….</v>
          </cell>
          <cell r="CK1760" t="str">
            <v>ШТ</v>
          </cell>
          <cell r="CL1760" t="e">
            <v>#N/A</v>
          </cell>
          <cell r="CM1760" t="e">
            <v>#N/A</v>
          </cell>
          <cell r="CN1760">
            <v>714</v>
          </cell>
          <cell r="CO1760">
            <v>250</v>
          </cell>
          <cell r="CP1760">
            <v>250</v>
          </cell>
          <cell r="CQ1760" t="str">
            <v>сост</v>
          </cell>
          <cell r="CR1760">
            <v>50</v>
          </cell>
          <cell r="CS1760">
            <v>150</v>
          </cell>
          <cell r="CT1760">
            <v>100</v>
          </cell>
          <cell r="CU1760">
            <v>150</v>
          </cell>
          <cell r="CV1760">
            <v>-100</v>
          </cell>
          <cell r="CW1760">
            <v>0</v>
          </cell>
          <cell r="CY1760">
            <v>100</v>
          </cell>
          <cell r="CZ1760">
            <v>71400</v>
          </cell>
          <cell r="DB1760">
            <v>0</v>
          </cell>
          <cell r="DC1760">
            <v>0</v>
          </cell>
          <cell r="DE1760">
            <v>0</v>
          </cell>
          <cell r="DF1760">
            <v>0</v>
          </cell>
          <cell r="DH1760">
            <v>0</v>
          </cell>
          <cell r="DI1760">
            <v>0</v>
          </cell>
          <cell r="DL1760">
            <v>0</v>
          </cell>
          <cell r="DN1760">
            <v>0</v>
          </cell>
          <cell r="DO1760">
            <v>0</v>
          </cell>
          <cell r="DR1760">
            <v>0</v>
          </cell>
          <cell r="DU1760">
            <v>100</v>
          </cell>
          <cell r="DV1760">
            <v>71400</v>
          </cell>
          <cell r="EA1760" t="str">
            <v>ГПЗ</v>
          </cell>
          <cell r="EF1760">
            <v>100</v>
          </cell>
          <cell r="EG1760">
            <v>71400</v>
          </cell>
          <cell r="EH1760" t="e">
            <v>#N/A</v>
          </cell>
          <cell r="EJ1760" t="str">
            <v>40</v>
          </cell>
          <cell r="EK1760" t="str">
            <v>ЗЦП</v>
          </cell>
          <cell r="EL1760" t="str">
            <v>ОИН/ТПФ</v>
          </cell>
          <cell r="EO1760" t="str">
            <v>ДОТиТБ</v>
          </cell>
          <cell r="EP1760" t="str">
            <v>ЦП</v>
          </cell>
          <cell r="ES1760" t="str">
            <v>05.2023</v>
          </cell>
          <cell r="ET1760" t="str">
            <v>471010000, Мангистауская область, Актау Г.А., г.Актау, промышленная зона, БМТС АО Каражанбасмунай</v>
          </cell>
          <cell r="EU1760" t="str">
            <v>С даты подписания договора в течение 75 календарных дней</v>
          </cell>
          <cell r="EW1760" t="e">
            <v>#VALUE!</v>
          </cell>
          <cell r="EX1760" t="str">
            <v>581919.900.000000</v>
          </cell>
          <cell r="EY1760" t="str">
            <v>Знак безопасности</v>
          </cell>
          <cell r="EZ1760" t="str">
            <v>запрещающий, на основе самоклеющейся пленки</v>
          </cell>
        </row>
        <row r="1761">
          <cell r="CI1761" t="str">
            <v>400-00351</v>
          </cell>
          <cell r="CJ1761" t="str">
            <v>Знак: самоклеющийся, «Место размещения средств пожарной защиты», фотолюминесцентная пленка, размеры 15*15 см….~Sign: self-adhesive,"The location of fire protection equipment", photoluminescent film, size 15*15 cm….</v>
          </cell>
          <cell r="CK1761" t="str">
            <v>ШТ</v>
          </cell>
          <cell r="CL1761" t="e">
            <v>#N/A</v>
          </cell>
          <cell r="CM1761" t="e">
            <v>#N/A</v>
          </cell>
          <cell r="CN1761">
            <v>650</v>
          </cell>
          <cell r="CO1761">
            <v>200</v>
          </cell>
          <cell r="CP1761">
            <v>200</v>
          </cell>
          <cell r="CQ1761" t="str">
            <v>сост</v>
          </cell>
          <cell r="CR1761">
            <v>0</v>
          </cell>
          <cell r="CS1761">
            <v>100</v>
          </cell>
          <cell r="CT1761">
            <v>100</v>
          </cell>
          <cell r="CU1761">
            <v>100</v>
          </cell>
          <cell r="CV1761">
            <v>-100</v>
          </cell>
          <cell r="CW1761">
            <v>0</v>
          </cell>
          <cell r="CY1761">
            <v>100</v>
          </cell>
          <cell r="CZ1761">
            <v>65000</v>
          </cell>
          <cell r="DB1761">
            <v>0</v>
          </cell>
          <cell r="DC1761">
            <v>0</v>
          </cell>
          <cell r="DE1761">
            <v>0</v>
          </cell>
          <cell r="DF1761">
            <v>0</v>
          </cell>
          <cell r="DH1761">
            <v>0</v>
          </cell>
          <cell r="DI1761">
            <v>0</v>
          </cell>
          <cell r="DL1761">
            <v>0</v>
          </cell>
          <cell r="DN1761">
            <v>0</v>
          </cell>
          <cell r="DO1761">
            <v>0</v>
          </cell>
          <cell r="DR1761">
            <v>0</v>
          </cell>
          <cell r="DU1761">
            <v>100</v>
          </cell>
          <cell r="DV1761">
            <v>65000</v>
          </cell>
          <cell r="EA1761" t="str">
            <v>ГПЗ</v>
          </cell>
          <cell r="EF1761">
            <v>100</v>
          </cell>
          <cell r="EG1761">
            <v>65000</v>
          </cell>
          <cell r="EH1761" t="e">
            <v>#N/A</v>
          </cell>
          <cell r="EJ1761" t="str">
            <v>40</v>
          </cell>
          <cell r="EK1761" t="str">
            <v>ЗЦП</v>
          </cell>
          <cell r="EL1761" t="str">
            <v>ОИН/ТПФ</v>
          </cell>
          <cell r="EO1761" t="str">
            <v>ДОТиТБ</v>
          </cell>
          <cell r="EP1761" t="str">
            <v>ЦП</v>
          </cell>
          <cell r="ES1761" t="str">
            <v>05.2023</v>
          </cell>
          <cell r="ET1761" t="str">
            <v>471010000, Мангистауская область, Актау Г.А., г.Актау, промышленная зона, БМТС АО Каражанбасмунай</v>
          </cell>
          <cell r="EU1761" t="str">
            <v>С даты подписания договора в течение 75 календарных дней</v>
          </cell>
          <cell r="EW1761" t="e">
            <v>#VALUE!</v>
          </cell>
          <cell r="EX1761" t="str">
            <v>581919.900.000006</v>
          </cell>
          <cell r="EY1761" t="str">
            <v>Знак безопасности</v>
          </cell>
          <cell r="EZ1761" t="str">
            <v>указательный, на основе самоклеющейся пленки</v>
          </cell>
        </row>
        <row r="1762">
          <cell r="CI1762" t="str">
            <v>400-00338</v>
          </cell>
          <cell r="CJ1762" t="str">
            <v>Знак: самоклеющийся, «Опасно газ», размеры 15*15 см….~Sign: self-adhesive, "Danger gas", size 15*15 cm….</v>
          </cell>
          <cell r="CK1762" t="str">
            <v>ШТ</v>
          </cell>
          <cell r="CL1762" t="e">
            <v>#N/A</v>
          </cell>
          <cell r="CM1762" t="e">
            <v>#N/A</v>
          </cell>
          <cell r="CN1762">
            <v>300</v>
          </cell>
          <cell r="CO1762">
            <v>200</v>
          </cell>
          <cell r="CP1762">
            <v>200</v>
          </cell>
          <cell r="CQ1762" t="str">
            <v>сост</v>
          </cell>
          <cell r="CR1762">
            <v>30</v>
          </cell>
          <cell r="CS1762">
            <v>100</v>
          </cell>
          <cell r="CT1762">
            <v>70</v>
          </cell>
          <cell r="CU1762">
            <v>130</v>
          </cell>
          <cell r="CV1762">
            <v>-100</v>
          </cell>
          <cell r="CW1762">
            <v>0</v>
          </cell>
          <cell r="CY1762">
            <v>50</v>
          </cell>
          <cell r="CZ1762">
            <v>15000</v>
          </cell>
          <cell r="DB1762">
            <v>0</v>
          </cell>
          <cell r="DC1762">
            <v>0</v>
          </cell>
          <cell r="DE1762">
            <v>0</v>
          </cell>
          <cell r="DF1762">
            <v>0</v>
          </cell>
          <cell r="DH1762">
            <v>0</v>
          </cell>
          <cell r="DI1762">
            <v>0</v>
          </cell>
          <cell r="DL1762">
            <v>0</v>
          </cell>
          <cell r="DN1762">
            <v>0</v>
          </cell>
          <cell r="DO1762">
            <v>0</v>
          </cell>
          <cell r="DR1762">
            <v>0</v>
          </cell>
          <cell r="DU1762">
            <v>50</v>
          </cell>
          <cell r="DV1762">
            <v>15000</v>
          </cell>
          <cell r="EA1762" t="str">
            <v>ГПЗ</v>
          </cell>
          <cell r="EF1762">
            <v>50</v>
          </cell>
          <cell r="EG1762">
            <v>15000</v>
          </cell>
          <cell r="EH1762" t="e">
            <v>#N/A</v>
          </cell>
          <cell r="EJ1762" t="str">
            <v>40</v>
          </cell>
          <cell r="EK1762" t="str">
            <v>ЗЦП</v>
          </cell>
          <cell r="EL1762" t="str">
            <v>ОИН/ТПФ</v>
          </cell>
          <cell r="EO1762" t="str">
            <v>ДОТиТБ</v>
          </cell>
          <cell r="EP1762" t="str">
            <v>ЦП</v>
          </cell>
          <cell r="ES1762" t="str">
            <v>05.2023</v>
          </cell>
          <cell r="ET1762" t="str">
            <v>471010000, Мангистауская область, Актау Г.А., г.Актау, промышленная зона, БМТС АО Каражанбасмунай</v>
          </cell>
          <cell r="EU1762" t="str">
            <v>С даты подписания договора в течение 75 календарных дней</v>
          </cell>
          <cell r="EW1762" t="e">
            <v>#VALUE!</v>
          </cell>
          <cell r="EX1762" t="str">
            <v>581919.900.000001</v>
          </cell>
          <cell r="EY1762" t="str">
            <v>Знак безопасности</v>
          </cell>
          <cell r="EZ1762" t="str">
            <v>предупреждающий, на основе самоклеющейся пленки</v>
          </cell>
        </row>
        <row r="1763">
          <cell r="CI1763" t="str">
            <v>400-00361</v>
          </cell>
          <cell r="CJ1763" t="str">
            <v>Знак: самоклеющийся, «Осторожно, горячая поверхность», размеры 15*15 см….~Sign: self-adhesive, "Caution, hot surface", size 15*15 cm….</v>
          </cell>
          <cell r="CK1763" t="str">
            <v>ШТ</v>
          </cell>
          <cell r="CL1763" t="e">
            <v>#N/A</v>
          </cell>
          <cell r="CM1763" t="e">
            <v>#N/A</v>
          </cell>
          <cell r="CN1763">
            <v>300</v>
          </cell>
          <cell r="CO1763">
            <v>100</v>
          </cell>
          <cell r="CP1763">
            <v>100</v>
          </cell>
          <cell r="CQ1763" t="str">
            <v>сост</v>
          </cell>
          <cell r="CR1763">
            <v>0</v>
          </cell>
          <cell r="CS1763">
            <v>100</v>
          </cell>
          <cell r="CT1763">
            <v>100</v>
          </cell>
          <cell r="CU1763">
            <v>0</v>
          </cell>
          <cell r="CV1763">
            <v>0</v>
          </cell>
          <cell r="CW1763">
            <v>0</v>
          </cell>
          <cell r="CY1763">
            <v>100</v>
          </cell>
          <cell r="CZ1763">
            <v>30000</v>
          </cell>
          <cell r="DB1763">
            <v>0</v>
          </cell>
          <cell r="DC1763">
            <v>0</v>
          </cell>
          <cell r="DE1763">
            <v>0</v>
          </cell>
          <cell r="DF1763">
            <v>0</v>
          </cell>
          <cell r="DH1763">
            <v>0</v>
          </cell>
          <cell r="DI1763">
            <v>0</v>
          </cell>
          <cell r="DL1763">
            <v>0</v>
          </cell>
          <cell r="DN1763">
            <v>0</v>
          </cell>
          <cell r="DO1763">
            <v>0</v>
          </cell>
          <cell r="DR1763">
            <v>0</v>
          </cell>
          <cell r="DU1763">
            <v>100</v>
          </cell>
          <cell r="DV1763">
            <v>30000</v>
          </cell>
          <cell r="EA1763" t="str">
            <v>ГПЗ</v>
          </cell>
          <cell r="EF1763">
            <v>100</v>
          </cell>
          <cell r="EG1763">
            <v>30000</v>
          </cell>
          <cell r="EH1763" t="e">
            <v>#N/A</v>
          </cell>
          <cell r="EJ1763" t="str">
            <v>40</v>
          </cell>
          <cell r="EK1763" t="str">
            <v>ЗЦП</v>
          </cell>
          <cell r="EL1763" t="str">
            <v>ОИН/ТПФ</v>
          </cell>
          <cell r="EO1763" t="str">
            <v>ДОТиТБ</v>
          </cell>
          <cell r="EP1763" t="str">
            <v>ЦП</v>
          </cell>
          <cell r="ES1763" t="str">
            <v>05.2023</v>
          </cell>
          <cell r="ET1763" t="str">
            <v>471010000, Мангистауская область, Актау Г.А., г.Актау, промышленная зона, БМТС АО Каражанбасмунай</v>
          </cell>
          <cell r="EU1763" t="str">
            <v>С даты подписания договора в течение 75 календарных дней</v>
          </cell>
          <cell r="EW1763" t="e">
            <v>#VALUE!</v>
          </cell>
          <cell r="EX1763" t="str">
            <v>581919.900.000001</v>
          </cell>
          <cell r="EY1763" t="str">
            <v>Знак безопасности</v>
          </cell>
          <cell r="EZ1763" t="str">
            <v>предупреждающий, на основе самоклеющейся пленки</v>
          </cell>
        </row>
        <row r="1764">
          <cell r="CI1764" t="str">
            <v>400-00328</v>
          </cell>
          <cell r="CJ1764" t="str">
            <v>Знак: самоклеющийся, «Пожарный гидрант»….~Sign: self-adhesive, “Fire hydrant”….</v>
          </cell>
          <cell r="CK1764" t="str">
            <v>ШТ</v>
          </cell>
          <cell r="CL1764" t="e">
            <v>#N/A</v>
          </cell>
          <cell r="CM1764" t="e">
            <v>#N/A</v>
          </cell>
          <cell r="CN1764">
            <v>400</v>
          </cell>
          <cell r="CO1764">
            <v>140</v>
          </cell>
          <cell r="CP1764">
            <v>120</v>
          </cell>
          <cell r="CQ1764" t="str">
            <v>сост</v>
          </cell>
          <cell r="CR1764">
            <v>0</v>
          </cell>
          <cell r="CS1764">
            <v>20</v>
          </cell>
          <cell r="CT1764">
            <v>20</v>
          </cell>
          <cell r="CU1764">
            <v>120</v>
          </cell>
          <cell r="CV1764">
            <v>-120</v>
          </cell>
          <cell r="CW1764">
            <v>0</v>
          </cell>
          <cell r="CY1764">
            <v>20</v>
          </cell>
          <cell r="CZ1764">
            <v>8000</v>
          </cell>
          <cell r="DB1764">
            <v>0</v>
          </cell>
          <cell r="DC1764">
            <v>0</v>
          </cell>
          <cell r="DE1764">
            <v>0</v>
          </cell>
          <cell r="DF1764">
            <v>0</v>
          </cell>
          <cell r="DH1764">
            <v>0</v>
          </cell>
          <cell r="DI1764">
            <v>0</v>
          </cell>
          <cell r="DL1764">
            <v>0</v>
          </cell>
          <cell r="DN1764">
            <v>0</v>
          </cell>
          <cell r="DO1764">
            <v>0</v>
          </cell>
          <cell r="DR1764">
            <v>0</v>
          </cell>
          <cell r="DU1764">
            <v>20</v>
          </cell>
          <cell r="DV1764">
            <v>8000</v>
          </cell>
          <cell r="EA1764" t="str">
            <v>ГПЗ</v>
          </cell>
          <cell r="EF1764">
            <v>20</v>
          </cell>
          <cell r="EG1764">
            <v>8000</v>
          </cell>
          <cell r="EH1764" t="e">
            <v>#N/A</v>
          </cell>
          <cell r="EJ1764" t="str">
            <v>40</v>
          </cell>
          <cell r="EK1764" t="str">
            <v>ЗЦП</v>
          </cell>
          <cell r="EL1764" t="str">
            <v>ОИН/ТПФ</v>
          </cell>
          <cell r="EO1764" t="str">
            <v>ДОТиТБ</v>
          </cell>
          <cell r="EP1764" t="str">
            <v>ЦП</v>
          </cell>
          <cell r="ES1764" t="str">
            <v>05.2023</v>
          </cell>
          <cell r="ET1764" t="str">
            <v>471010000, Мангистауская область, Актау Г.А., г.Актау, промышленная зона, БМТС АО Каражанбасмунай</v>
          </cell>
          <cell r="EU1764" t="str">
            <v>С даты подписания договора в течение 75 календарных дней</v>
          </cell>
          <cell r="EV1764" t="str">
            <v>ок</v>
          </cell>
          <cell r="EW1764">
            <v>581919</v>
          </cell>
          <cell r="EX1764" t="str">
            <v>581919.900.000006</v>
          </cell>
          <cell r="EY1764" t="str">
            <v>Знак безопасности</v>
          </cell>
          <cell r="EZ1764" t="str">
            <v>указательный, на основе самоклеющейся пленки</v>
          </cell>
        </row>
        <row r="1765">
          <cell r="CI1765" t="str">
            <v>400-00401</v>
          </cell>
          <cell r="CJ1765" t="str">
            <v>Знак: самоклеющийся, А/В-1г, согласно РНТП, размер сторон 250мм, оконтовка шириной 10мм, надпись оконтовка черный цвет на белом фоне…~Sign: self-adhesive...</v>
          </cell>
          <cell r="CK1765" t="str">
            <v>ШТ</v>
          </cell>
          <cell r="CL1765" t="e">
            <v>#N/A</v>
          </cell>
          <cell r="CM1765" t="e">
            <v>#N/A</v>
          </cell>
          <cell r="CN1765">
            <v>600</v>
          </cell>
          <cell r="CO1765">
            <v>200</v>
          </cell>
          <cell r="CP1765">
            <v>200</v>
          </cell>
          <cell r="CQ1765" t="str">
            <v>сост</v>
          </cell>
          <cell r="CR1765">
            <v>0</v>
          </cell>
          <cell r="CS1765">
            <v>100</v>
          </cell>
          <cell r="CT1765">
            <v>100</v>
          </cell>
          <cell r="CU1765">
            <v>100</v>
          </cell>
          <cell r="CV1765">
            <v>-100</v>
          </cell>
          <cell r="CW1765">
            <v>0</v>
          </cell>
          <cell r="CY1765">
            <v>100</v>
          </cell>
          <cell r="CZ1765">
            <v>60000</v>
          </cell>
          <cell r="DB1765">
            <v>0</v>
          </cell>
          <cell r="DC1765">
            <v>0</v>
          </cell>
          <cell r="DE1765">
            <v>0</v>
          </cell>
          <cell r="DF1765">
            <v>0</v>
          </cell>
          <cell r="DH1765">
            <v>0</v>
          </cell>
          <cell r="DI1765">
            <v>0</v>
          </cell>
          <cell r="DL1765">
            <v>0</v>
          </cell>
          <cell r="DN1765">
            <v>0</v>
          </cell>
          <cell r="DO1765">
            <v>0</v>
          </cell>
          <cell r="DR1765">
            <v>0</v>
          </cell>
          <cell r="DU1765">
            <v>100</v>
          </cell>
          <cell r="DV1765">
            <v>60000</v>
          </cell>
          <cell r="EA1765" t="str">
            <v>ГПЗ</v>
          </cell>
          <cell r="EF1765">
            <v>100</v>
          </cell>
          <cell r="EG1765">
            <v>60000</v>
          </cell>
          <cell r="EH1765" t="e">
            <v>#N/A</v>
          </cell>
          <cell r="EJ1765" t="str">
            <v>40</v>
          </cell>
          <cell r="EK1765" t="str">
            <v>ЗЦП</v>
          </cell>
          <cell r="EL1765" t="str">
            <v>ОИН/ТПФ</v>
          </cell>
          <cell r="EO1765" t="str">
            <v>ДОТиТБ</v>
          </cell>
          <cell r="EP1765" t="str">
            <v>ЦП</v>
          </cell>
          <cell r="ES1765" t="str">
            <v>05.2023</v>
          </cell>
          <cell r="ET1765" t="str">
            <v>471010000, Мангистауская область, Актау Г.А., г.Актау, промышленная зона, БМТС АО Каражанбасмунай</v>
          </cell>
          <cell r="EU1765" t="str">
            <v>С даты подписания договора в течение 75 календарных дней</v>
          </cell>
          <cell r="EW1765" t="e">
            <v>#VALUE!</v>
          </cell>
          <cell r="EX1765" t="str">
            <v>581919.900.000001</v>
          </cell>
          <cell r="EY1765" t="str">
            <v>Знак безопасности</v>
          </cell>
          <cell r="EZ1765" t="str">
            <v>предупреждающий, на основе самоклеющейся пленки</v>
          </cell>
        </row>
        <row r="1766">
          <cell r="CI1766" t="str">
            <v>400-00402</v>
          </cell>
          <cell r="CJ1766" t="str">
            <v>Знак: самоклеющийся, В/П-Iiа, согласно РНТП, размер сторон 250мм, оконтовка шириной 10мм, надпись оконтовка черный цвет на белом фоне…~Sign: self-adhesive…</v>
          </cell>
          <cell r="CK1766" t="str">
            <v>ШТ</v>
          </cell>
          <cell r="CL1766" t="e">
            <v>#N/A</v>
          </cell>
          <cell r="CM1766" t="e">
            <v>#N/A</v>
          </cell>
          <cell r="CN1766">
            <v>600</v>
          </cell>
          <cell r="CO1766">
            <v>2450</v>
          </cell>
          <cell r="CP1766">
            <v>2450</v>
          </cell>
          <cell r="CQ1766" t="str">
            <v>сост</v>
          </cell>
          <cell r="CR1766">
            <v>334</v>
          </cell>
          <cell r="CS1766">
            <v>2350</v>
          </cell>
          <cell r="CT1766">
            <v>2016</v>
          </cell>
          <cell r="CU1766">
            <v>434</v>
          </cell>
          <cell r="CV1766">
            <v>-100</v>
          </cell>
          <cell r="CW1766">
            <v>0</v>
          </cell>
          <cell r="CY1766">
            <v>250</v>
          </cell>
          <cell r="CZ1766">
            <v>150000</v>
          </cell>
          <cell r="DB1766">
            <v>0</v>
          </cell>
          <cell r="DC1766">
            <v>0</v>
          </cell>
          <cell r="DE1766">
            <v>0</v>
          </cell>
          <cell r="DF1766">
            <v>0</v>
          </cell>
          <cell r="DH1766">
            <v>0</v>
          </cell>
          <cell r="DI1766">
            <v>0</v>
          </cell>
          <cell r="DL1766">
            <v>0</v>
          </cell>
          <cell r="DN1766">
            <v>0</v>
          </cell>
          <cell r="DO1766">
            <v>0</v>
          </cell>
          <cell r="DR1766">
            <v>0</v>
          </cell>
          <cell r="DU1766">
            <v>250</v>
          </cell>
          <cell r="DV1766">
            <v>150000</v>
          </cell>
          <cell r="EA1766" t="str">
            <v>ГПЗ</v>
          </cell>
          <cell r="EF1766">
            <v>250</v>
          </cell>
          <cell r="EG1766">
            <v>150000</v>
          </cell>
          <cell r="EH1766" t="e">
            <v>#N/A</v>
          </cell>
          <cell r="EJ1766" t="str">
            <v>40</v>
          </cell>
          <cell r="EK1766" t="str">
            <v>ЗЦП</v>
          </cell>
          <cell r="EL1766" t="str">
            <v>ОИН/ТПФ</v>
          </cell>
          <cell r="EO1766" t="str">
            <v>ДОТиТБ</v>
          </cell>
          <cell r="EP1766" t="str">
            <v>ЦП</v>
          </cell>
          <cell r="ES1766" t="str">
            <v>05.2023</v>
          </cell>
          <cell r="ET1766" t="str">
            <v>471010000, Мангистауская область, Актау Г.А., г.Актау, промышленная зона, БМТС АО Каражанбасмунай</v>
          </cell>
          <cell r="EU1766" t="str">
            <v>С даты подписания договора в течение 75 календарных дней</v>
          </cell>
          <cell r="EW1766" t="e">
            <v>#VALUE!</v>
          </cell>
          <cell r="EX1766" t="str">
            <v>581919.900.000006</v>
          </cell>
          <cell r="EY1766" t="str">
            <v>Знак безопасности</v>
          </cell>
          <cell r="EZ1766" t="str">
            <v>указательный, на основе самоклеющейся пленки</v>
          </cell>
        </row>
        <row r="1767">
          <cell r="CI1767" t="str">
            <v>400-00403</v>
          </cell>
          <cell r="CJ1767" t="str">
            <v>Знак: самоклеющийся, Г/норма, согласно РНТП, размер сторон 250мм, оконтовка шириной 10мм, надпись оконтовка черный цвет на белом фоне…~Sign: self-adhesive…</v>
          </cell>
          <cell r="CK1767" t="str">
            <v>ШТ</v>
          </cell>
          <cell r="CL1767" t="e">
            <v>#N/A</v>
          </cell>
          <cell r="CM1767" t="e">
            <v>#N/A</v>
          </cell>
          <cell r="CN1767">
            <v>600</v>
          </cell>
          <cell r="CO1767">
            <v>200</v>
          </cell>
          <cell r="CP1767">
            <v>200</v>
          </cell>
          <cell r="CQ1767" t="str">
            <v>сост</v>
          </cell>
          <cell r="CR1767">
            <v>0</v>
          </cell>
          <cell r="CS1767">
            <v>100</v>
          </cell>
          <cell r="CT1767">
            <v>100</v>
          </cell>
          <cell r="CU1767">
            <v>100</v>
          </cell>
          <cell r="CV1767">
            <v>-100</v>
          </cell>
          <cell r="CW1767">
            <v>0</v>
          </cell>
          <cell r="CY1767">
            <v>100</v>
          </cell>
          <cell r="CZ1767">
            <v>60000</v>
          </cell>
          <cell r="DB1767">
            <v>0</v>
          </cell>
          <cell r="DC1767">
            <v>0</v>
          </cell>
          <cell r="DE1767">
            <v>0</v>
          </cell>
          <cell r="DF1767">
            <v>0</v>
          </cell>
          <cell r="DH1767">
            <v>0</v>
          </cell>
          <cell r="DI1767">
            <v>0</v>
          </cell>
          <cell r="DL1767">
            <v>0</v>
          </cell>
          <cell r="DN1767">
            <v>0</v>
          </cell>
          <cell r="DO1767">
            <v>0</v>
          </cell>
          <cell r="DR1767">
            <v>0</v>
          </cell>
          <cell r="DU1767">
            <v>100</v>
          </cell>
          <cell r="DV1767">
            <v>60000</v>
          </cell>
          <cell r="EA1767" t="str">
            <v>ГПЗ</v>
          </cell>
          <cell r="EF1767">
            <v>100</v>
          </cell>
          <cell r="EG1767">
            <v>60000</v>
          </cell>
          <cell r="EH1767" t="e">
            <v>#N/A</v>
          </cell>
          <cell r="EJ1767" t="str">
            <v>40</v>
          </cell>
          <cell r="EK1767" t="str">
            <v>ЗЦП</v>
          </cell>
          <cell r="EL1767" t="str">
            <v>ОИН/ТПФ</v>
          </cell>
          <cell r="EO1767" t="str">
            <v>ДОТиТБ</v>
          </cell>
          <cell r="EP1767" t="str">
            <v>ЦП</v>
          </cell>
          <cell r="ES1767" t="str">
            <v>05.2023</v>
          </cell>
          <cell r="ET1767" t="str">
            <v>471010000, Мангистауская область, Актау Г.А., г.Актау, промышленная зона, БМТС АО Каражанбасмунай</v>
          </cell>
          <cell r="EU1767" t="str">
            <v>С даты подписания договора в течение 75 календарных дней</v>
          </cell>
          <cell r="EW1767" t="e">
            <v>#VALUE!</v>
          </cell>
          <cell r="EX1767" t="str">
            <v>581919.900.000001</v>
          </cell>
          <cell r="EY1767" t="str">
            <v>Знак безопасности</v>
          </cell>
          <cell r="EZ1767" t="str">
            <v>предупреждающий, на основе самоклеющейся пленки</v>
          </cell>
        </row>
        <row r="1768">
          <cell r="CI1768" t="str">
            <v>400-00404</v>
          </cell>
          <cell r="CJ1768" t="str">
            <v>Знак: самоклеющийся, Д/норма, согласно РНТП, размер сторон 250мм, оконтовка шириной 10мм, надпись оконтовка черный цвет на белом фоне…~Sign: self-adhesive…</v>
          </cell>
          <cell r="CK1768" t="str">
            <v>ШТ</v>
          </cell>
          <cell r="CL1768" t="e">
            <v>#N/A</v>
          </cell>
          <cell r="CM1768" t="e">
            <v>#N/A</v>
          </cell>
          <cell r="CN1768">
            <v>600</v>
          </cell>
          <cell r="CO1768">
            <v>800</v>
          </cell>
          <cell r="CP1768">
            <v>800</v>
          </cell>
          <cell r="CQ1768" t="str">
            <v>сост</v>
          </cell>
          <cell r="CR1768">
            <v>88</v>
          </cell>
          <cell r="CS1768">
            <v>725</v>
          </cell>
          <cell r="CT1768">
            <v>637</v>
          </cell>
          <cell r="CU1768">
            <v>163</v>
          </cell>
          <cell r="CV1768">
            <v>-75</v>
          </cell>
          <cell r="CW1768">
            <v>0</v>
          </cell>
          <cell r="CY1768">
            <v>200</v>
          </cell>
          <cell r="CZ1768">
            <v>120000</v>
          </cell>
          <cell r="DB1768">
            <v>0</v>
          </cell>
          <cell r="DC1768">
            <v>0</v>
          </cell>
          <cell r="DE1768">
            <v>0</v>
          </cell>
          <cell r="DF1768">
            <v>0</v>
          </cell>
          <cell r="DH1768">
            <v>0</v>
          </cell>
          <cell r="DI1768">
            <v>0</v>
          </cell>
          <cell r="DL1768">
            <v>0</v>
          </cell>
          <cell r="DN1768">
            <v>0</v>
          </cell>
          <cell r="DO1768">
            <v>0</v>
          </cell>
          <cell r="DR1768">
            <v>0</v>
          </cell>
          <cell r="DU1768">
            <v>200</v>
          </cell>
          <cell r="DV1768">
            <v>120000</v>
          </cell>
          <cell r="EA1768" t="str">
            <v>ГПЗ</v>
          </cell>
          <cell r="EF1768">
            <v>200</v>
          </cell>
          <cell r="EG1768">
            <v>120000</v>
          </cell>
          <cell r="EH1768" t="e">
            <v>#N/A</v>
          </cell>
          <cell r="EJ1768" t="str">
            <v>40</v>
          </cell>
          <cell r="EK1768" t="str">
            <v>ЗЦП</v>
          </cell>
          <cell r="EL1768" t="str">
            <v>ОИН/ТПФ</v>
          </cell>
          <cell r="EO1768" t="str">
            <v>ДОТиТБ</v>
          </cell>
          <cell r="EP1768" t="str">
            <v>ЦП</v>
          </cell>
          <cell r="ES1768" t="str">
            <v>05.2023</v>
          </cell>
          <cell r="ET1768" t="str">
            <v>471010000, Мангистауская область, Актау Г.А., г.Актау, промышленная зона, БМТС АО Каражанбасмунай</v>
          </cell>
          <cell r="EU1768" t="str">
            <v>С даты подписания договора в течение 75 календарных дней</v>
          </cell>
          <cell r="EW1768" t="e">
            <v>#VALUE!</v>
          </cell>
          <cell r="EX1768" t="str">
            <v>581919.900.000006</v>
          </cell>
          <cell r="EY1768" t="str">
            <v>Знак безопасности</v>
          </cell>
          <cell r="EZ1768" t="str">
            <v>указательный, на основе самоклеющейся пленки</v>
          </cell>
        </row>
        <row r="1769">
          <cell r="CI1769" t="str">
            <v>400-00281</v>
          </cell>
          <cell r="CJ1769" t="str">
            <v>Знак: самоклеющийся, предупредительный,  "Заземлено", размер 25см х 35 см, ламинированный...~Sign: self-adhesive, warning, "Grounded", size 25cm х 35 cm, laminated....</v>
          </cell>
          <cell r="CK1769" t="str">
            <v>ШТ</v>
          </cell>
          <cell r="CL1769" t="e">
            <v>#N/A</v>
          </cell>
          <cell r="CM1769" t="e">
            <v>#N/A</v>
          </cell>
          <cell r="CN1769">
            <v>625</v>
          </cell>
          <cell r="CO1769">
            <v>1250</v>
          </cell>
          <cell r="CP1769">
            <v>1250</v>
          </cell>
          <cell r="CQ1769" t="str">
            <v>сост</v>
          </cell>
          <cell r="CR1769">
            <v>1150</v>
          </cell>
          <cell r="CS1769">
            <v>1150</v>
          </cell>
          <cell r="CT1769">
            <v>0</v>
          </cell>
          <cell r="CU1769">
            <v>1250</v>
          </cell>
          <cell r="CV1769">
            <v>-100</v>
          </cell>
          <cell r="CW1769">
            <v>0</v>
          </cell>
          <cell r="CY1769">
            <v>904</v>
          </cell>
          <cell r="CZ1769">
            <v>565000</v>
          </cell>
          <cell r="DB1769">
            <v>0</v>
          </cell>
          <cell r="DC1769">
            <v>0</v>
          </cell>
          <cell r="DE1769">
            <v>0</v>
          </cell>
          <cell r="DF1769">
            <v>0</v>
          </cell>
          <cell r="DH1769">
            <v>0</v>
          </cell>
          <cell r="DI1769">
            <v>0</v>
          </cell>
          <cell r="DL1769">
            <v>0</v>
          </cell>
          <cell r="DN1769">
            <v>0</v>
          </cell>
          <cell r="DO1769">
            <v>0</v>
          </cell>
          <cell r="DR1769">
            <v>0</v>
          </cell>
          <cell r="DU1769">
            <v>904</v>
          </cell>
          <cell r="DV1769">
            <v>565000</v>
          </cell>
          <cell r="EA1769" t="str">
            <v>ГПЗ</v>
          </cell>
          <cell r="EF1769">
            <v>904</v>
          </cell>
          <cell r="EG1769">
            <v>565000</v>
          </cell>
          <cell r="EH1769" t="e">
            <v>#N/A</v>
          </cell>
          <cell r="EJ1769" t="str">
            <v>40</v>
          </cell>
          <cell r="EK1769" t="str">
            <v>ЗЦП</v>
          </cell>
          <cell r="EL1769" t="str">
            <v>ОИН/ТПФ</v>
          </cell>
          <cell r="EO1769" t="str">
            <v>ДОТиТБ</v>
          </cell>
          <cell r="EP1769" t="str">
            <v>ЦП</v>
          </cell>
          <cell r="ES1769" t="str">
            <v>05.2023</v>
          </cell>
          <cell r="ET1769" t="str">
            <v>475200000, Мангистауская область, Тупкараганский район, месторождение Каражанбас, база МТС АО Каражанбасмунай</v>
          </cell>
          <cell r="EU1769" t="str">
            <v>С даты подписания договора в течение 75 календарных дней</v>
          </cell>
          <cell r="EW1769" t="e">
            <v>#VALUE!</v>
          </cell>
          <cell r="EX1769" t="str">
            <v>222929.900.000205</v>
          </cell>
          <cell r="EY1769" t="str">
            <v>Знак безопасности</v>
          </cell>
          <cell r="EZ1769" t="str">
            <v>предупреждающий,, на пластиковой основе</v>
          </cell>
        </row>
        <row r="1770">
          <cell r="CI1770" t="str">
            <v>400-00280</v>
          </cell>
          <cell r="CJ1770" t="str">
            <v>Знак: самоклеющийся, предупредительный,  "Не включать. Работа на линии!", размер 25см х 35 см, ламинированный...~Sign: self-adhesive, warning, "Don't turn on. Line works are going", size 25cm х 35 cm, laminated....</v>
          </cell>
          <cell r="CK1770" t="str">
            <v>ШТ</v>
          </cell>
          <cell r="CL1770" t="e">
            <v>#N/A</v>
          </cell>
          <cell r="CM1770" t="e">
            <v>#N/A</v>
          </cell>
          <cell r="CN1770">
            <v>1550</v>
          </cell>
          <cell r="CO1770">
            <v>1050</v>
          </cell>
          <cell r="CP1770">
            <v>1050</v>
          </cell>
          <cell r="CQ1770" t="str">
            <v>сост</v>
          </cell>
          <cell r="CR1770">
            <v>1000</v>
          </cell>
          <cell r="CS1770">
            <v>1000</v>
          </cell>
          <cell r="CT1770">
            <v>0</v>
          </cell>
          <cell r="CU1770">
            <v>1050</v>
          </cell>
          <cell r="CV1770">
            <v>-50</v>
          </cell>
          <cell r="CW1770">
            <v>0</v>
          </cell>
          <cell r="CY1770">
            <v>452</v>
          </cell>
          <cell r="CZ1770">
            <v>700600</v>
          </cell>
          <cell r="DB1770">
            <v>0</v>
          </cell>
          <cell r="DC1770">
            <v>0</v>
          </cell>
          <cell r="DE1770">
            <v>0</v>
          </cell>
          <cell r="DF1770">
            <v>0</v>
          </cell>
          <cell r="DH1770">
            <v>0</v>
          </cell>
          <cell r="DI1770">
            <v>0</v>
          </cell>
          <cell r="DL1770">
            <v>0</v>
          </cell>
          <cell r="DN1770">
            <v>0</v>
          </cell>
          <cell r="DO1770">
            <v>0</v>
          </cell>
          <cell r="DR1770">
            <v>0</v>
          </cell>
          <cell r="DU1770">
            <v>452</v>
          </cell>
          <cell r="DV1770">
            <v>700600</v>
          </cell>
          <cell r="EA1770" t="str">
            <v>ГПЗ</v>
          </cell>
          <cell r="EF1770">
            <v>452</v>
          </cell>
          <cell r="EG1770">
            <v>700600</v>
          </cell>
          <cell r="EH1770" t="e">
            <v>#N/A</v>
          </cell>
          <cell r="EJ1770" t="str">
            <v>40</v>
          </cell>
          <cell r="EK1770" t="str">
            <v>ЗЦП</v>
          </cell>
          <cell r="EL1770" t="str">
            <v>ОИН/ТПФ</v>
          </cell>
          <cell r="EO1770" t="str">
            <v>ДОТиТБ</v>
          </cell>
          <cell r="EP1770" t="str">
            <v>ЦП</v>
          </cell>
          <cell r="ES1770" t="str">
            <v>05.2023</v>
          </cell>
          <cell r="ET1770" t="str">
            <v>475200000, Мангистауская область, Тупкараганский район, месторождение Каражанбас, база МТС АО Каражанбасмунай</v>
          </cell>
          <cell r="EU1770" t="str">
            <v>С даты подписания договора в течение 75 календарных дней</v>
          </cell>
          <cell r="EW1770" t="e">
            <v>#VALUE!</v>
          </cell>
          <cell r="EX1770" t="str">
            <v>222929.900.000204</v>
          </cell>
          <cell r="EY1770" t="str">
            <v>Знак безопасности</v>
          </cell>
          <cell r="EZ1770" t="str">
            <v>запрещающий, на пластиковой основе</v>
          </cell>
        </row>
        <row r="1771">
          <cell r="CI1771" t="str">
            <v>400-00285</v>
          </cell>
          <cell r="CJ1771" t="str">
            <v>Знак: самоклеющийся, предупредительный,  "Огнетушитель", размер 25см х 35 см, ламинированный...~Sign: self-adhesive, warning, "Fireistinguisher", size 25cm х 35 cm, laminated....</v>
          </cell>
          <cell r="CK1771" t="str">
            <v>ШТ</v>
          </cell>
          <cell r="CL1771" t="e">
            <v>#N/A</v>
          </cell>
          <cell r="CM1771" t="e">
            <v>#N/A</v>
          </cell>
          <cell r="CN1771">
            <v>1026.67</v>
          </cell>
          <cell r="CO1771">
            <v>3560</v>
          </cell>
          <cell r="CP1771">
            <v>3560</v>
          </cell>
          <cell r="CQ1771" t="str">
            <v>сост</v>
          </cell>
          <cell r="CR1771">
            <v>3000</v>
          </cell>
          <cell r="CS1771">
            <v>3060</v>
          </cell>
          <cell r="CT1771">
            <v>60</v>
          </cell>
          <cell r="CU1771">
            <v>3500</v>
          </cell>
          <cell r="CV1771">
            <v>-500</v>
          </cell>
          <cell r="CW1771">
            <v>0</v>
          </cell>
          <cell r="CY1771">
            <v>60</v>
          </cell>
          <cell r="CZ1771">
            <v>61600.200000000004</v>
          </cell>
          <cell r="DB1771">
            <v>0</v>
          </cell>
          <cell r="DC1771">
            <v>0</v>
          </cell>
          <cell r="DE1771">
            <v>0</v>
          </cell>
          <cell r="DF1771">
            <v>0</v>
          </cell>
          <cell r="DH1771">
            <v>0</v>
          </cell>
          <cell r="DI1771">
            <v>0</v>
          </cell>
          <cell r="DL1771">
            <v>0</v>
          </cell>
          <cell r="DN1771">
            <v>0</v>
          </cell>
          <cell r="DO1771">
            <v>0</v>
          </cell>
          <cell r="DR1771">
            <v>0</v>
          </cell>
          <cell r="DU1771">
            <v>60</v>
          </cell>
          <cell r="DV1771">
            <v>61600.200000000004</v>
          </cell>
          <cell r="EA1771" t="str">
            <v>ГПЗ</v>
          </cell>
          <cell r="EF1771">
            <v>60</v>
          </cell>
          <cell r="EG1771">
            <v>61600.200000000004</v>
          </cell>
          <cell r="EH1771" t="e">
            <v>#N/A</v>
          </cell>
          <cell r="EJ1771" t="str">
            <v>40</v>
          </cell>
          <cell r="EK1771" t="str">
            <v>ЗЦП</v>
          </cell>
          <cell r="EL1771" t="str">
            <v>ОИН/ТПФ</v>
          </cell>
          <cell r="EO1771" t="str">
            <v>ДОТиТБ</v>
          </cell>
          <cell r="EP1771" t="str">
            <v>ЦП</v>
          </cell>
          <cell r="ES1771" t="str">
            <v>05.2023</v>
          </cell>
          <cell r="ET1771" t="str">
            <v>471010000, Мангистауская область, Актау Г.А., г.Актау, промышленная зона, БМТС АО Каражанбасмунай</v>
          </cell>
          <cell r="EU1771" t="str">
            <v>С даты подписания договора в течение 75 календарных дней</v>
          </cell>
          <cell r="EW1771" t="e">
            <v>#VALUE!</v>
          </cell>
          <cell r="EX1771" t="str">
            <v>581919.900.000001</v>
          </cell>
          <cell r="EY1771" t="str">
            <v>Знак безопасности</v>
          </cell>
          <cell r="EZ1771" t="str">
            <v>предупреждающий, на основе самоклеющейся пленки</v>
          </cell>
        </row>
        <row r="1772">
          <cell r="CI1772" t="str">
            <v>400-00454</v>
          </cell>
          <cell r="CJ1772" t="str">
            <v>Знак: самоклеющийся, предупредительный, «Заземление», круглый, материалпленка ПВХ, диаметр 100 мм…</v>
          </cell>
          <cell r="CK1772" t="str">
            <v>ШТ</v>
          </cell>
          <cell r="CL1772" t="e">
            <v>#N/A</v>
          </cell>
          <cell r="CM1772" t="e">
            <v>#N/A</v>
          </cell>
          <cell r="CN1772">
            <v>300</v>
          </cell>
          <cell r="CO1772">
            <v>1700</v>
          </cell>
          <cell r="CP1772">
            <v>1700</v>
          </cell>
          <cell r="CQ1772" t="str">
            <v>сост</v>
          </cell>
          <cell r="CR1772">
            <v>1650</v>
          </cell>
          <cell r="CS1772">
            <v>1700</v>
          </cell>
          <cell r="CT1772">
            <v>50</v>
          </cell>
          <cell r="CU1772">
            <v>1650</v>
          </cell>
          <cell r="CV1772">
            <v>0</v>
          </cell>
          <cell r="CW1772">
            <v>0</v>
          </cell>
          <cell r="CY1772">
            <v>723</v>
          </cell>
          <cell r="CZ1772">
            <v>216900</v>
          </cell>
          <cell r="DB1772">
            <v>0</v>
          </cell>
          <cell r="DC1772">
            <v>0</v>
          </cell>
          <cell r="DE1772">
            <v>0</v>
          </cell>
          <cell r="DF1772">
            <v>0</v>
          </cell>
          <cell r="DH1772">
            <v>0</v>
          </cell>
          <cell r="DI1772">
            <v>0</v>
          </cell>
          <cell r="DL1772">
            <v>0</v>
          </cell>
          <cell r="DN1772">
            <v>0</v>
          </cell>
          <cell r="DO1772">
            <v>0</v>
          </cell>
          <cell r="DR1772">
            <v>0</v>
          </cell>
          <cell r="DU1772">
            <v>723</v>
          </cell>
          <cell r="DV1772">
            <v>216900</v>
          </cell>
          <cell r="EA1772" t="str">
            <v>ГПЗ</v>
          </cell>
          <cell r="EF1772">
            <v>723</v>
          </cell>
          <cell r="EG1772">
            <v>216900</v>
          </cell>
          <cell r="EH1772" t="e">
            <v>#N/A</v>
          </cell>
          <cell r="EJ1772" t="str">
            <v>40</v>
          </cell>
          <cell r="EK1772" t="str">
            <v>ЗЦП</v>
          </cell>
          <cell r="EL1772" t="str">
            <v>ОИН/ТПФ</v>
          </cell>
          <cell r="EO1772" t="str">
            <v>ДОТиТБ</v>
          </cell>
          <cell r="EP1772" t="str">
            <v>ЦП</v>
          </cell>
          <cell r="ES1772" t="str">
            <v>05.2023</v>
          </cell>
          <cell r="ET1772" t="str">
            <v>471010000, Мангистауская область, Актау Г.А., г.Актау, промышленная зона, БМТС АО Каражанбасмунай</v>
          </cell>
          <cell r="EU1772" t="str">
            <v>С даты подписания договора в течение 75 календарных дней</v>
          </cell>
          <cell r="EW1772" t="e">
            <v>#VALUE!</v>
          </cell>
          <cell r="EX1772" t="str">
            <v>581919.900.000001</v>
          </cell>
          <cell r="EY1772" t="str">
            <v>Знак безопасности</v>
          </cell>
          <cell r="EZ1772" t="str">
            <v>предупреждающий, на основе самоклеющейся пленки</v>
          </cell>
        </row>
        <row r="1773">
          <cell r="CI1773" t="str">
            <v>400-00453</v>
          </cell>
          <cell r="CJ1773" t="str">
            <v>Знак: самоклеющийся, предупредительный, «Заземление», треугольный,материал пленка ПВХ, 100 мм...</v>
          </cell>
          <cell r="CK1773" t="str">
            <v>ШТ</v>
          </cell>
          <cell r="CL1773" t="e">
            <v>#N/A</v>
          </cell>
          <cell r="CM1773" t="e">
            <v>#N/A</v>
          </cell>
          <cell r="CN1773">
            <v>150</v>
          </cell>
          <cell r="CO1773">
            <v>1760</v>
          </cell>
          <cell r="CP1773">
            <v>1760</v>
          </cell>
          <cell r="CQ1773" t="str">
            <v>сост</v>
          </cell>
          <cell r="CR1773">
            <v>1760</v>
          </cell>
          <cell r="CS1773">
            <v>1760</v>
          </cell>
          <cell r="CT1773">
            <v>0</v>
          </cell>
          <cell r="CU1773">
            <v>1760</v>
          </cell>
          <cell r="CV1773">
            <v>0</v>
          </cell>
          <cell r="CW1773">
            <v>0</v>
          </cell>
          <cell r="CY1773">
            <v>723</v>
          </cell>
          <cell r="CZ1773">
            <v>108450</v>
          </cell>
          <cell r="DB1773">
            <v>0</v>
          </cell>
          <cell r="DC1773">
            <v>0</v>
          </cell>
          <cell r="DE1773">
            <v>0</v>
          </cell>
          <cell r="DF1773">
            <v>0</v>
          </cell>
          <cell r="DH1773">
            <v>0</v>
          </cell>
          <cell r="DI1773">
            <v>0</v>
          </cell>
          <cell r="DL1773">
            <v>0</v>
          </cell>
          <cell r="DN1773">
            <v>0</v>
          </cell>
          <cell r="DO1773">
            <v>0</v>
          </cell>
          <cell r="DR1773">
            <v>0</v>
          </cell>
          <cell r="DU1773">
            <v>723</v>
          </cell>
          <cell r="DV1773">
            <v>108450</v>
          </cell>
          <cell r="EA1773" t="str">
            <v>ГПЗ</v>
          </cell>
          <cell r="EF1773">
            <v>723</v>
          </cell>
          <cell r="EG1773">
            <v>108450</v>
          </cell>
          <cell r="EH1773" t="e">
            <v>#N/A</v>
          </cell>
          <cell r="EJ1773" t="str">
            <v>40</v>
          </cell>
          <cell r="EK1773" t="str">
            <v>ЗЦП</v>
          </cell>
          <cell r="EL1773" t="str">
            <v>ОИН/ТПФ</v>
          </cell>
          <cell r="EO1773" t="str">
            <v>ДОТиТБ</v>
          </cell>
          <cell r="EP1773" t="str">
            <v>ЦП</v>
          </cell>
          <cell r="ES1773" t="str">
            <v>05.2023</v>
          </cell>
          <cell r="ET1773" t="str">
            <v>471010000, Мангистауская область, Актау Г.А., г.Актау, промышленная зона, БМТС АО Каражанбасмунай</v>
          </cell>
          <cell r="EU1773" t="str">
            <v>С даты подписания договора в течение 75 календарных дней</v>
          </cell>
          <cell r="EW1773" t="e">
            <v>#VALUE!</v>
          </cell>
          <cell r="EX1773" t="str">
            <v>581919.900.000001</v>
          </cell>
          <cell r="EY1773" t="str">
            <v>Знак безопасности</v>
          </cell>
          <cell r="EZ1773" t="str">
            <v>предупреждающий, на основе самоклеющейся пленки</v>
          </cell>
        </row>
        <row r="1774">
          <cell r="CI1774" t="str">
            <v>400-00390</v>
          </cell>
          <cell r="CJ1774"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Начальник участка"…~Sign: self-adhesive…</v>
          </cell>
          <cell r="CK1774" t="str">
            <v>ШТ</v>
          </cell>
          <cell r="CL1774" t="e">
            <v>#N/A</v>
          </cell>
          <cell r="CM1774" t="e">
            <v>#N/A</v>
          </cell>
          <cell r="CN1774">
            <v>950</v>
          </cell>
          <cell r="CO1774">
            <v>0</v>
          </cell>
          <cell r="CP1774">
            <v>0</v>
          </cell>
          <cell r="CQ1774" t="e">
            <v>#N/A</v>
          </cell>
          <cell r="CR1774">
            <v>0</v>
          </cell>
          <cell r="CS1774">
            <v>0</v>
          </cell>
          <cell r="CT1774">
            <v>0</v>
          </cell>
          <cell r="CU1774">
            <v>0</v>
          </cell>
          <cell r="CV1774">
            <v>0</v>
          </cell>
          <cell r="CW1774">
            <v>0</v>
          </cell>
          <cell r="CY1774">
            <v>100</v>
          </cell>
          <cell r="CZ1774">
            <v>95000</v>
          </cell>
          <cell r="DB1774">
            <v>0</v>
          </cell>
          <cell r="DC1774">
            <v>0</v>
          </cell>
          <cell r="DE1774">
            <v>0</v>
          </cell>
          <cell r="DF1774">
            <v>0</v>
          </cell>
          <cell r="DH1774">
            <v>0</v>
          </cell>
          <cell r="DI1774">
            <v>0</v>
          </cell>
          <cell r="DL1774">
            <v>0</v>
          </cell>
          <cell r="DN1774">
            <v>0</v>
          </cell>
          <cell r="DO1774">
            <v>0</v>
          </cell>
          <cell r="DR1774">
            <v>0</v>
          </cell>
          <cell r="DU1774">
            <v>100</v>
          </cell>
          <cell r="DV1774">
            <v>95000</v>
          </cell>
          <cell r="EA1774" t="str">
            <v>ГПЗ</v>
          </cell>
          <cell r="EF1774">
            <v>100</v>
          </cell>
          <cell r="EG1774">
            <v>95000</v>
          </cell>
          <cell r="EH1774" t="e">
            <v>#N/A</v>
          </cell>
          <cell r="EJ1774" t="str">
            <v>40</v>
          </cell>
          <cell r="EK1774" t="str">
            <v>ЗЦП</v>
          </cell>
          <cell r="EL1774" t="str">
            <v>ОИН/ТПФ</v>
          </cell>
          <cell r="EO1774" t="str">
            <v>ДОТиТБ</v>
          </cell>
          <cell r="EP1774" t="str">
            <v>ЦП</v>
          </cell>
          <cell r="ES1774" t="str">
            <v>05.2023</v>
          </cell>
          <cell r="ET1774" t="str">
            <v>471010000, Мангистауская область, Актау Г.А., г.Актау, промышленная зона, БМТС АО Каражанбасмунай</v>
          </cell>
          <cell r="EU1774" t="str">
            <v>С даты подписания договора в течение 75 календарных дней</v>
          </cell>
          <cell r="EV1774" t="str">
            <v>ок</v>
          </cell>
          <cell r="EW1774" t="e">
            <v>#VALUE!</v>
          </cell>
          <cell r="EX1774" t="str">
            <v>581919.900.000006</v>
          </cell>
          <cell r="EY1774" t="str">
            <v>Знак безопасности</v>
          </cell>
          <cell r="EZ1774" t="str">
            <v>указательный, на основе самоклеющейся пленки</v>
          </cell>
        </row>
        <row r="1775">
          <cell r="CI1775" t="str">
            <v>400-00371</v>
          </cell>
          <cell r="CJ1775"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состояние.Мастер"…~Sign: self-adhesive…</v>
          </cell>
          <cell r="CK1775" t="str">
            <v>ШТ</v>
          </cell>
          <cell r="CL1775" t="e">
            <v>#N/A</v>
          </cell>
          <cell r="CM1775" t="e">
            <v>#N/A</v>
          </cell>
          <cell r="CN1775">
            <v>950</v>
          </cell>
          <cell r="CO1775">
            <v>650</v>
          </cell>
          <cell r="CP1775">
            <v>470</v>
          </cell>
          <cell r="CQ1775" t="str">
            <v>сост</v>
          </cell>
          <cell r="CR1775">
            <v>355</v>
          </cell>
          <cell r="CS1775">
            <v>370</v>
          </cell>
          <cell r="CT1775">
            <v>20</v>
          </cell>
          <cell r="CU1775">
            <v>630</v>
          </cell>
          <cell r="CV1775">
            <v>-275</v>
          </cell>
          <cell r="CW1775">
            <v>0</v>
          </cell>
          <cell r="CY1775">
            <v>181</v>
          </cell>
          <cell r="CZ1775">
            <v>171950</v>
          </cell>
          <cell r="DB1775">
            <v>0</v>
          </cell>
          <cell r="DC1775">
            <v>0</v>
          </cell>
          <cell r="DE1775">
            <v>0</v>
          </cell>
          <cell r="DF1775">
            <v>0</v>
          </cell>
          <cell r="DH1775">
            <v>0</v>
          </cell>
          <cell r="DI1775">
            <v>0</v>
          </cell>
          <cell r="DL1775">
            <v>0</v>
          </cell>
          <cell r="DN1775">
            <v>0</v>
          </cell>
          <cell r="DO1775">
            <v>0</v>
          </cell>
          <cell r="DR1775">
            <v>0</v>
          </cell>
          <cell r="DU1775">
            <v>181</v>
          </cell>
          <cell r="DV1775">
            <v>171950</v>
          </cell>
          <cell r="EA1775" t="str">
            <v>ГПЗ</v>
          </cell>
          <cell r="EF1775">
            <v>181</v>
          </cell>
          <cell r="EG1775">
            <v>171950</v>
          </cell>
          <cell r="EH1775" t="e">
            <v>#N/A</v>
          </cell>
          <cell r="EJ1775" t="str">
            <v>40</v>
          </cell>
          <cell r="EK1775" t="str">
            <v>ЗЦП</v>
          </cell>
          <cell r="EL1775" t="str">
            <v>ОИН/ТПФ</v>
          </cell>
          <cell r="EO1775" t="str">
            <v>ДОТиТБ</v>
          </cell>
          <cell r="EP1775" t="str">
            <v>ЦП</v>
          </cell>
          <cell r="ES1775" t="str">
            <v>05.2023</v>
          </cell>
          <cell r="ET1775" t="str">
            <v>471010000, Мангистауская область, Актау Г.А., г.Актау, промышленная зона, БМТС АО Каражанбасмунай</v>
          </cell>
          <cell r="EU1775" t="str">
            <v>С даты подписания договора в течение 75 календарных дней</v>
          </cell>
          <cell r="EW1775" t="e">
            <v>#VALUE!</v>
          </cell>
          <cell r="EX1775" t="str">
            <v>581919.900.000002</v>
          </cell>
          <cell r="EY1775" t="str">
            <v>Знак безопасности</v>
          </cell>
          <cell r="EZ1775" t="str">
            <v>пожарной безопасности, на основе самоклеющейся пленки</v>
          </cell>
        </row>
        <row r="1776">
          <cell r="CI1776" t="str">
            <v>400-00372</v>
          </cell>
          <cell r="CJ1776"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Механик"…~Sign: self-adhesive…</v>
          </cell>
          <cell r="CK1776" t="str">
            <v>ШТ</v>
          </cell>
          <cell r="CL1776" t="e">
            <v>#N/A</v>
          </cell>
          <cell r="CM1776" t="e">
            <v>#N/A</v>
          </cell>
          <cell r="CN1776">
            <v>950</v>
          </cell>
          <cell r="CO1776">
            <v>0</v>
          </cell>
          <cell r="CP1776">
            <v>0</v>
          </cell>
          <cell r="CQ1776" t="e">
            <v>#N/A</v>
          </cell>
          <cell r="CR1776">
            <v>0</v>
          </cell>
          <cell r="CS1776">
            <v>0</v>
          </cell>
          <cell r="CT1776">
            <v>0</v>
          </cell>
          <cell r="CU1776">
            <v>0</v>
          </cell>
          <cell r="CV1776">
            <v>0</v>
          </cell>
          <cell r="CW1776">
            <v>0</v>
          </cell>
          <cell r="CY1776">
            <v>10</v>
          </cell>
          <cell r="CZ1776">
            <v>9500</v>
          </cell>
          <cell r="DB1776">
            <v>0</v>
          </cell>
          <cell r="DC1776">
            <v>0</v>
          </cell>
          <cell r="DE1776">
            <v>0</v>
          </cell>
          <cell r="DF1776">
            <v>0</v>
          </cell>
          <cell r="DH1776">
            <v>0</v>
          </cell>
          <cell r="DI1776">
            <v>0</v>
          </cell>
          <cell r="DL1776">
            <v>0</v>
          </cell>
          <cell r="DN1776">
            <v>0</v>
          </cell>
          <cell r="DO1776">
            <v>0</v>
          </cell>
          <cell r="DR1776">
            <v>0</v>
          </cell>
          <cell r="DU1776">
            <v>10</v>
          </cell>
          <cell r="DV1776">
            <v>9500</v>
          </cell>
          <cell r="EA1776" t="str">
            <v>ГПЗ</v>
          </cell>
          <cell r="EF1776">
            <v>10</v>
          </cell>
          <cell r="EG1776">
            <v>9500</v>
          </cell>
          <cell r="EH1776" t="e">
            <v>#N/A</v>
          </cell>
          <cell r="EJ1776" t="str">
            <v>40</v>
          </cell>
          <cell r="EK1776" t="str">
            <v>ЗЦП</v>
          </cell>
          <cell r="EL1776" t="str">
            <v>ОИН/ТПФ</v>
          </cell>
          <cell r="EO1776" t="str">
            <v>ДОТиТБ</v>
          </cell>
          <cell r="EP1776" t="str">
            <v>ЦП</v>
          </cell>
          <cell r="ES1776" t="str">
            <v>05.2023</v>
          </cell>
          <cell r="ET1776" t="str">
            <v>471010000, Мангистауская область, Актау Г.А., г.Актау, промышленная зона, БМТС АО Каражанбасмунай</v>
          </cell>
          <cell r="EU1776" t="str">
            <v>С даты подписания договора в течение 75 календарных дней</v>
          </cell>
          <cell r="EV1776" t="str">
            <v>ок</v>
          </cell>
          <cell r="EW1776" t="e">
            <v>#VALUE!</v>
          </cell>
          <cell r="EX1776" t="str">
            <v>581919.900.000006</v>
          </cell>
          <cell r="EY1776" t="str">
            <v>Знак безопасности</v>
          </cell>
          <cell r="EZ1776" t="str">
            <v>указательный, на основе самоклеющейся пленки</v>
          </cell>
        </row>
        <row r="1777">
          <cell r="CI1777" t="str">
            <v>400-00388</v>
          </cell>
          <cell r="CJ1777"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Начальник отдела"…~Sign: self-adhesive…</v>
          </cell>
          <cell r="CK1777" t="str">
            <v>ШТ</v>
          </cell>
          <cell r="CL1777" t="e">
            <v>#N/A</v>
          </cell>
          <cell r="CM1777" t="e">
            <v>#N/A</v>
          </cell>
          <cell r="CN1777">
            <v>950</v>
          </cell>
          <cell r="CO1777">
            <v>200</v>
          </cell>
          <cell r="CP1777">
            <v>200</v>
          </cell>
          <cell r="CQ1777" t="str">
            <v>сост</v>
          </cell>
          <cell r="CR1777">
            <v>200</v>
          </cell>
          <cell r="CS1777">
            <v>200</v>
          </cell>
          <cell r="CT1777">
            <v>0</v>
          </cell>
          <cell r="CU1777">
            <v>200</v>
          </cell>
          <cell r="CV1777">
            <v>0</v>
          </cell>
          <cell r="CW1777">
            <v>0</v>
          </cell>
          <cell r="CY1777">
            <v>181</v>
          </cell>
          <cell r="CZ1777">
            <v>171950</v>
          </cell>
          <cell r="DB1777">
            <v>0</v>
          </cell>
          <cell r="DC1777">
            <v>0</v>
          </cell>
          <cell r="DE1777">
            <v>0</v>
          </cell>
          <cell r="DF1777">
            <v>0</v>
          </cell>
          <cell r="DH1777">
            <v>0</v>
          </cell>
          <cell r="DI1777">
            <v>0</v>
          </cell>
          <cell r="DL1777">
            <v>0</v>
          </cell>
          <cell r="DN1777">
            <v>0</v>
          </cell>
          <cell r="DO1777">
            <v>0</v>
          </cell>
          <cell r="DR1777">
            <v>0</v>
          </cell>
          <cell r="DU1777">
            <v>181</v>
          </cell>
          <cell r="DV1777">
            <v>171950</v>
          </cell>
          <cell r="EA1777" t="str">
            <v>ГПЗ</v>
          </cell>
          <cell r="EF1777">
            <v>181</v>
          </cell>
          <cell r="EG1777">
            <v>171950</v>
          </cell>
          <cell r="EH1777" t="e">
            <v>#N/A</v>
          </cell>
          <cell r="EJ1777" t="str">
            <v>40</v>
          </cell>
          <cell r="EK1777" t="str">
            <v>ЗЦП</v>
          </cell>
          <cell r="EL1777" t="str">
            <v>ОИН/ТПФ</v>
          </cell>
          <cell r="EO1777" t="str">
            <v>ДОТиТБ</v>
          </cell>
          <cell r="EP1777" t="str">
            <v>ЦП</v>
          </cell>
          <cell r="ES1777" t="str">
            <v>05.2023</v>
          </cell>
          <cell r="ET1777" t="str">
            <v>471010000, Мангистауская область, Актау Г.А., г.Актау, промышленная зона, БМТС АО Каражанбасмунай</v>
          </cell>
          <cell r="EU1777" t="str">
            <v>С даты подписания договора в течение 75 календарных дней</v>
          </cell>
          <cell r="EW1777" t="e">
            <v>#VALUE!</v>
          </cell>
          <cell r="EX1777" t="str">
            <v>581919.900.000006</v>
          </cell>
          <cell r="EY1777" t="str">
            <v>Знак безопасности</v>
          </cell>
          <cell r="EZ1777" t="str">
            <v>указательный, на основе самоклеющейся пленки</v>
          </cell>
        </row>
        <row r="1778">
          <cell r="CI1778" t="str">
            <v>400-00024</v>
          </cell>
          <cell r="CJ1778" t="str">
            <v>Йод: раствор, спиртовый 5%....~Iodine: solution 5%....</v>
          </cell>
          <cell r="CK1778" t="str">
            <v>ШТ</v>
          </cell>
          <cell r="CL1778" t="e">
            <v>#N/A</v>
          </cell>
          <cell r="CM1778" t="e">
            <v>#N/A</v>
          </cell>
          <cell r="CN1778">
            <v>250</v>
          </cell>
          <cell r="CO1778">
            <v>300</v>
          </cell>
          <cell r="CP1778">
            <v>300</v>
          </cell>
          <cell r="CQ1778" t="str">
            <v>сост</v>
          </cell>
          <cell r="CR1778">
            <v>118</v>
          </cell>
          <cell r="CS1778">
            <v>352</v>
          </cell>
          <cell r="CT1778">
            <v>951</v>
          </cell>
          <cell r="CU1778">
            <v>-651</v>
          </cell>
          <cell r="CV1778">
            <v>769</v>
          </cell>
          <cell r="CW1778">
            <v>100</v>
          </cell>
          <cell r="CY1778">
            <v>600</v>
          </cell>
          <cell r="CZ1778">
            <v>150000</v>
          </cell>
          <cell r="DB1778">
            <v>0</v>
          </cell>
          <cell r="DC1778">
            <v>0</v>
          </cell>
          <cell r="DE1778">
            <v>0</v>
          </cell>
          <cell r="DF1778">
            <v>0</v>
          </cell>
          <cell r="DH1778">
            <v>92</v>
          </cell>
          <cell r="DI1778">
            <v>23000</v>
          </cell>
          <cell r="DK1778">
            <v>0</v>
          </cell>
          <cell r="DL1778">
            <v>0</v>
          </cell>
          <cell r="DN1778">
            <v>0</v>
          </cell>
          <cell r="DO1778">
            <v>0</v>
          </cell>
          <cell r="DQ1778">
            <v>0</v>
          </cell>
          <cell r="DR1778">
            <v>0</v>
          </cell>
          <cell r="DU1778">
            <v>508</v>
          </cell>
          <cell r="DV1778">
            <v>127000</v>
          </cell>
          <cell r="DX1778" t="str">
            <v>Направлено 19.06.2023</v>
          </cell>
          <cell r="DZ1778" t="str">
            <v>ЭМ</v>
          </cell>
          <cell r="EA1778" t="str">
            <v>ЭМ</v>
          </cell>
          <cell r="EF1778">
            <v>508</v>
          </cell>
          <cell r="EG1778">
            <v>127000</v>
          </cell>
          <cell r="EH1778" t="e">
            <v>#N/A</v>
          </cell>
          <cell r="EJ1778" t="str">
            <v>23-3</v>
          </cell>
          <cell r="EK1778" t="str">
            <v>ЭМ</v>
          </cell>
          <cell r="EO1778" t="str">
            <v>ДОТиТБ</v>
          </cell>
          <cell r="EP1778" t="str">
            <v>ЭМ</v>
          </cell>
          <cell r="ES1778" t="str">
            <v>-</v>
          </cell>
          <cell r="ET1778" t="str">
            <v>471010000, Мангистауская область, Актау Г.А., г.Актау, промышленная зона, БМТС АО Каражанбасмунай</v>
          </cell>
          <cell r="EU1778" t="str">
            <v>С даты подписания договора в течение 60 календарных дней</v>
          </cell>
          <cell r="EW1778" t="e">
            <v>#VALUE!</v>
          </cell>
          <cell r="EX1778" t="str">
            <v>212013.990.000243</v>
          </cell>
          <cell r="EY1778" t="str">
            <v>Йод</v>
          </cell>
          <cell r="EZ1778" t="str">
            <v>раствор</v>
          </cell>
        </row>
        <row r="1779">
          <cell r="CI1779" t="str">
            <v>420-00683</v>
          </cell>
          <cell r="CJ1779" t="str">
            <v>Каска защитная, легкая, вентилируемая, 4-х точечная</v>
          </cell>
          <cell r="CK1779" t="str">
            <v>ШТ</v>
          </cell>
          <cell r="CL1779" t="e">
            <v>#N/A</v>
          </cell>
          <cell r="CM1779" t="e">
            <v>#N/A</v>
          </cell>
          <cell r="CN1779">
            <v>4500</v>
          </cell>
          <cell r="CO1779">
            <v>0</v>
          </cell>
          <cell r="CP1779">
            <v>0</v>
          </cell>
          <cell r="CQ1779" t="e">
            <v>#N/A</v>
          </cell>
          <cell r="CR1779">
            <v>0</v>
          </cell>
          <cell r="CS1779">
            <v>0</v>
          </cell>
          <cell r="CT1779">
            <v>0</v>
          </cell>
          <cell r="CU1779">
            <v>0</v>
          </cell>
          <cell r="CV1779">
            <v>0</v>
          </cell>
          <cell r="CW1779">
            <v>0</v>
          </cell>
          <cell r="CY1779">
            <v>200</v>
          </cell>
          <cell r="CZ1779">
            <v>900000</v>
          </cell>
          <cell r="DB1779">
            <v>0</v>
          </cell>
          <cell r="DC1779">
            <v>0</v>
          </cell>
          <cell r="DE1779">
            <v>0</v>
          </cell>
          <cell r="DF1779">
            <v>0</v>
          </cell>
          <cell r="DH1779">
            <v>0</v>
          </cell>
          <cell r="DI1779">
            <v>0</v>
          </cell>
          <cell r="DL1779">
            <v>0</v>
          </cell>
          <cell r="DN1779">
            <v>0</v>
          </cell>
          <cell r="DO1779">
            <v>0</v>
          </cell>
          <cell r="DR1779">
            <v>0</v>
          </cell>
          <cell r="DU1779">
            <v>200</v>
          </cell>
          <cell r="DV1779">
            <v>900000</v>
          </cell>
          <cell r="DW1779" t="str">
            <v>МЦ</v>
          </cell>
          <cell r="DX1779" t="str">
            <v>Проводится МЦ/ направлено в ОМЦиА 09.08.2023</v>
          </cell>
          <cell r="EA1779" t="str">
            <v>ГПЗ</v>
          </cell>
          <cell r="EF1779">
            <v>200</v>
          </cell>
          <cell r="EG1779">
            <v>900000</v>
          </cell>
          <cell r="EH1779" t="e">
            <v>#N/A</v>
          </cell>
          <cell r="EJ1779" t="str">
            <v>37 СИЗ</v>
          </cell>
          <cell r="EK1779" t="str">
            <v>ЗЦП</v>
          </cell>
          <cell r="EL1779" t="str">
            <v>ТПФ</v>
          </cell>
          <cell r="EO1779" t="str">
            <v>ДОТиТБ</v>
          </cell>
          <cell r="EP1779" t="str">
            <v>ЦП</v>
          </cell>
          <cell r="ES1779" t="str">
            <v>05.2023</v>
          </cell>
          <cell r="ET1779" t="str">
            <v>475200000, Мангистауская область, Тупкараганский район, месторождение Каражанбас, база МТС АО Каражанбасмунай</v>
          </cell>
          <cell r="EU1779" t="str">
            <v>С даты подписания договора в течение 75 календарных дней</v>
          </cell>
          <cell r="EV1779" t="str">
            <v>ок</v>
          </cell>
          <cell r="EW1779" t="e">
            <v>#VALUE!</v>
          </cell>
          <cell r="EX1779" t="str">
            <v>329911.500.000002</v>
          </cell>
          <cell r="EY1779" t="str">
            <v>Каска</v>
          </cell>
          <cell r="EZ1779" t="str">
            <v>из пластмассы</v>
          </cell>
        </row>
        <row r="1780">
          <cell r="CI1780" t="str">
            <v>420-00294</v>
          </cell>
          <cell r="CJ1780" t="str">
            <v>Каска: защитная, легкая, вентилируемая, белая (согласно тех.заданию АОКБМ)....~Helmet: safety, lightweight, ventilated, white ....</v>
          </cell>
          <cell r="CK1780" t="str">
            <v>ШТ</v>
          </cell>
          <cell r="CL1780" t="e">
            <v>#N/A</v>
          </cell>
          <cell r="CM1780" t="e">
            <v>#N/A</v>
          </cell>
          <cell r="CN1780">
            <v>4954.8</v>
          </cell>
          <cell r="CO1780">
            <v>2621</v>
          </cell>
          <cell r="CP1780">
            <v>2341</v>
          </cell>
          <cell r="CQ1780" t="str">
            <v>сост</v>
          </cell>
          <cell r="CR1780">
            <v>2749</v>
          </cell>
          <cell r="CS1780">
            <v>2342</v>
          </cell>
          <cell r="CT1780">
            <v>519</v>
          </cell>
          <cell r="CU1780">
            <v>2102</v>
          </cell>
          <cell r="CV1780">
            <v>647</v>
          </cell>
          <cell r="CW1780">
            <v>647</v>
          </cell>
          <cell r="CY1780">
            <v>1800</v>
          </cell>
          <cell r="CZ1780">
            <v>8918640</v>
          </cell>
          <cell r="DB1780">
            <v>0</v>
          </cell>
          <cell r="DC1780">
            <v>0</v>
          </cell>
          <cell r="DE1780">
            <v>0</v>
          </cell>
          <cell r="DF1780">
            <v>0</v>
          </cell>
          <cell r="DH1780">
            <v>0</v>
          </cell>
          <cell r="DI1780">
            <v>0</v>
          </cell>
          <cell r="DK1780">
            <v>0</v>
          </cell>
          <cell r="DL1780">
            <v>0</v>
          </cell>
          <cell r="DN1780">
            <v>0</v>
          </cell>
          <cell r="DO1780">
            <v>0</v>
          </cell>
          <cell r="DQ1780">
            <v>0</v>
          </cell>
          <cell r="DR1780">
            <v>0</v>
          </cell>
          <cell r="DU1780">
            <v>1800</v>
          </cell>
          <cell r="DV1780">
            <v>8918640</v>
          </cell>
          <cell r="EA1780" t="str">
            <v>ГПЗ</v>
          </cell>
          <cell r="EF1780">
            <v>1800</v>
          </cell>
          <cell r="EG1780">
            <v>8918640</v>
          </cell>
          <cell r="EH1780" t="e">
            <v>#N/A</v>
          </cell>
          <cell r="EJ1780" t="str">
            <v>44 СИЗ</v>
          </cell>
          <cell r="EK1780" t="str">
            <v>ЗЦП</v>
          </cell>
          <cell r="EL1780" t="str">
            <v>ТПФ</v>
          </cell>
          <cell r="EO1780" t="str">
            <v>ДОТиТБ</v>
          </cell>
          <cell r="EP1780" t="str">
            <v>ЦП</v>
          </cell>
          <cell r="ES1780" t="str">
            <v>06.2023</v>
          </cell>
          <cell r="ET1780" t="str">
            <v>475200000, Мангистауская область, Тупкараганский район, месторождение Каражанбас, база МТС АО Каражанбасмунай</v>
          </cell>
          <cell r="EU1780" t="str">
            <v>С даты подписания договора в течение 75 календарных дней</v>
          </cell>
          <cell r="EW1780" t="e">
            <v>#VALUE!</v>
          </cell>
          <cell r="EX1780" t="str">
            <v>329911.500.000002</v>
          </cell>
          <cell r="EY1780" t="str">
            <v>Каска</v>
          </cell>
          <cell r="EZ1780" t="str">
            <v>из пластмассы</v>
          </cell>
        </row>
        <row r="1781">
          <cell r="CI1781" t="str">
            <v>400-00063</v>
          </cell>
          <cell r="CJ1781" t="str">
            <v>Кольцо: уплотнительное,  для огнетушителя, Д=10мм....~Ring: seal, forfire-extinguisher, D=10мм....</v>
          </cell>
          <cell r="CK1781" t="str">
            <v>ШТ</v>
          </cell>
          <cell r="CL1781" t="e">
            <v>#N/A</v>
          </cell>
          <cell r="CM1781" t="e">
            <v>#N/A</v>
          </cell>
          <cell r="CN1781">
            <v>50.4</v>
          </cell>
          <cell r="CO1781">
            <v>1000</v>
          </cell>
          <cell r="CP1781">
            <v>1000</v>
          </cell>
          <cell r="CQ1781" t="str">
            <v>сост</v>
          </cell>
          <cell r="CR1781">
            <v>1000</v>
          </cell>
          <cell r="CS1781">
            <v>1000</v>
          </cell>
          <cell r="CT1781">
            <v>1000</v>
          </cell>
          <cell r="CU1781">
            <v>0</v>
          </cell>
          <cell r="CV1781">
            <v>1000</v>
          </cell>
          <cell r="CW1781">
            <v>1000</v>
          </cell>
          <cell r="CY1781">
            <v>1000</v>
          </cell>
          <cell r="CZ1781">
            <v>50400</v>
          </cell>
          <cell r="DB1781">
            <v>0</v>
          </cell>
          <cell r="DC1781">
            <v>0</v>
          </cell>
          <cell r="DE1781">
            <v>0</v>
          </cell>
          <cell r="DF1781">
            <v>0</v>
          </cell>
          <cell r="DH1781">
            <v>1000</v>
          </cell>
          <cell r="DI1781">
            <v>50400</v>
          </cell>
          <cell r="DK1781">
            <v>0</v>
          </cell>
          <cell r="DL1781">
            <v>0</v>
          </cell>
          <cell r="DN1781">
            <v>0</v>
          </cell>
          <cell r="DO1781">
            <v>0</v>
          </cell>
          <cell r="DQ1781">
            <v>0</v>
          </cell>
          <cell r="DR1781">
            <v>0</v>
          </cell>
          <cell r="DU1781">
            <v>0</v>
          </cell>
          <cell r="DV1781">
            <v>0</v>
          </cell>
          <cell r="EA1781" t="str">
            <v>со склада</v>
          </cell>
          <cell r="EG1781">
            <v>0</v>
          </cell>
          <cell r="EH1781" t="e">
            <v>#N/A</v>
          </cell>
          <cell r="EL1781" t="str">
            <v>ТПФ</v>
          </cell>
          <cell r="EO1781" t="str">
            <v>ДОТиТБ</v>
          </cell>
          <cell r="EP1781" t="e">
            <v>#N/A</v>
          </cell>
          <cell r="ES1781" t="e">
            <v>#N/A</v>
          </cell>
          <cell r="ET1781" t="str">
            <v>-</v>
          </cell>
          <cell r="EW1781" t="e">
            <v>#VALUE!</v>
          </cell>
          <cell r="EX1781" t="str">
            <v>221920.300.000021</v>
          </cell>
          <cell r="EY1781" t="str">
            <v>Кольцо уплотнительное</v>
          </cell>
          <cell r="EZ1781" t="str">
            <v>резиновое, для гидравлических и пневматических устройств</v>
          </cell>
        </row>
        <row r="1782">
          <cell r="CI1782" t="str">
            <v>400-00480</v>
          </cell>
          <cell r="CJ1782" t="str">
            <v>Кольцо: уплотнительное,  для огнетушителя, Д=32мм....~Ring: seal, for fire-extinguisher, D=32mm....</v>
          </cell>
          <cell r="CK1782" t="str">
            <v>ШТ</v>
          </cell>
          <cell r="CL1782" t="e">
            <v>#N/A</v>
          </cell>
          <cell r="CM1782" t="e">
            <v>#N/A</v>
          </cell>
          <cell r="CN1782">
            <v>106.25</v>
          </cell>
          <cell r="CO1782">
            <v>1000</v>
          </cell>
          <cell r="CP1782">
            <v>1000</v>
          </cell>
          <cell r="CQ1782" t="str">
            <v>сост</v>
          </cell>
          <cell r="CR1782">
            <v>1000</v>
          </cell>
          <cell r="CS1782">
            <v>1000</v>
          </cell>
          <cell r="CT1782">
            <v>1000</v>
          </cell>
          <cell r="CU1782">
            <v>0</v>
          </cell>
          <cell r="CV1782">
            <v>1000</v>
          </cell>
          <cell r="CW1782">
            <v>1000</v>
          </cell>
          <cell r="CY1782">
            <v>1000</v>
          </cell>
          <cell r="CZ1782">
            <v>106250</v>
          </cell>
          <cell r="DB1782">
            <v>0</v>
          </cell>
          <cell r="DC1782">
            <v>0</v>
          </cell>
          <cell r="DE1782">
            <v>0</v>
          </cell>
          <cell r="DF1782">
            <v>0</v>
          </cell>
          <cell r="DH1782">
            <v>1000</v>
          </cell>
          <cell r="DI1782">
            <v>106250</v>
          </cell>
          <cell r="DK1782">
            <v>0</v>
          </cell>
          <cell r="DL1782">
            <v>0</v>
          </cell>
          <cell r="DN1782">
            <v>0</v>
          </cell>
          <cell r="DO1782">
            <v>0</v>
          </cell>
          <cell r="DQ1782">
            <v>0</v>
          </cell>
          <cell r="DR1782">
            <v>0</v>
          </cell>
          <cell r="DU1782">
            <v>0</v>
          </cell>
          <cell r="DV1782">
            <v>0</v>
          </cell>
          <cell r="EA1782" t="str">
            <v>со склада</v>
          </cell>
          <cell r="EG1782">
            <v>0</v>
          </cell>
          <cell r="EH1782" t="e">
            <v>#N/A</v>
          </cell>
          <cell r="EL1782" t="str">
            <v>ТПФ</v>
          </cell>
          <cell r="EO1782" t="str">
            <v>ДОТиТБ</v>
          </cell>
          <cell r="EP1782" t="e">
            <v>#N/A</v>
          </cell>
          <cell r="ES1782" t="e">
            <v>#N/A</v>
          </cell>
          <cell r="ET1782" t="str">
            <v>-</v>
          </cell>
          <cell r="EW1782" t="e">
            <v>#VALUE!</v>
          </cell>
          <cell r="EX1782" t="str">
            <v>221920.300.000021</v>
          </cell>
          <cell r="EY1782" t="str">
            <v>Кольцо уплотнительное</v>
          </cell>
          <cell r="EZ1782" t="str">
            <v>резиновое, для гидравлических и пневматических устройств</v>
          </cell>
        </row>
        <row r="1783">
          <cell r="CI1783" t="str">
            <v>420-01830</v>
          </cell>
          <cell r="CJ1783" t="str">
            <v>Комбинезон БиПКРС арамидный с масловодоотталкивающей пропиткой зимний р.44/158</v>
          </cell>
          <cell r="CK1783" t="str">
            <v>ШТ</v>
          </cell>
          <cell r="CL1783" t="e">
            <v>#N/A</v>
          </cell>
          <cell r="CM1783" t="e">
            <v>#N/A</v>
          </cell>
          <cell r="CN1783">
            <v>83600</v>
          </cell>
          <cell r="CO1783">
            <v>0</v>
          </cell>
          <cell r="CP1783">
            <v>0</v>
          </cell>
          <cell r="CQ1783" t="e">
            <v>#N/A</v>
          </cell>
          <cell r="CR1783">
            <v>1</v>
          </cell>
          <cell r="CS1783">
            <v>1</v>
          </cell>
          <cell r="CT1783">
            <v>0</v>
          </cell>
          <cell r="CU1783">
            <v>0</v>
          </cell>
          <cell r="CV1783">
            <v>1</v>
          </cell>
          <cell r="CW1783">
            <v>1</v>
          </cell>
          <cell r="CY1783">
            <v>670</v>
          </cell>
          <cell r="CZ1783">
            <v>56012000</v>
          </cell>
          <cell r="DB1783">
            <v>0</v>
          </cell>
          <cell r="DC1783">
            <v>0</v>
          </cell>
          <cell r="DE1783">
            <v>0</v>
          </cell>
          <cell r="DF1783">
            <v>0</v>
          </cell>
          <cell r="DH1783">
            <v>0</v>
          </cell>
          <cell r="DI1783">
            <v>0</v>
          </cell>
          <cell r="DK1783">
            <v>0</v>
          </cell>
          <cell r="DL1783">
            <v>0</v>
          </cell>
          <cell r="DN1783">
            <v>0</v>
          </cell>
          <cell r="DO1783">
            <v>0</v>
          </cell>
          <cell r="DQ1783">
            <v>0</v>
          </cell>
          <cell r="DR1783">
            <v>0</v>
          </cell>
          <cell r="DU1783">
            <v>670</v>
          </cell>
          <cell r="DV1783">
            <v>56012000</v>
          </cell>
          <cell r="EA1783" t="str">
            <v>ГПЗ</v>
          </cell>
          <cell r="EF1783">
            <v>670</v>
          </cell>
          <cell r="EG1783">
            <v>56012000</v>
          </cell>
          <cell r="EH1783" t="e">
            <v>#N/A</v>
          </cell>
          <cell r="EJ1783" t="str">
            <v>31 комбинезон термостойкий, для БиПКРС</v>
          </cell>
          <cell r="EK1783" t="str">
            <v xml:space="preserve">ЗЦП </v>
          </cell>
          <cell r="EL1783" t="str">
            <v>ОИН/ЭПВ/ТПФ</v>
          </cell>
          <cell r="EN1783" t="str">
            <v>ЦМЗ получено 04.05.2023</v>
          </cell>
          <cell r="EO1783" t="str">
            <v>ДОТиТБ</v>
          </cell>
          <cell r="EP1783" t="str">
            <v>ЦП</v>
          </cell>
          <cell r="ES1783" t="str">
            <v>05.2023</v>
          </cell>
          <cell r="ET1783" t="str">
            <v>475200000, Мангистауская область, Тупкараганский район, месторождение Каражанбас, база МТС АО Каражанбасмунай</v>
          </cell>
          <cell r="EU1783" t="str">
            <v>С даты подписания договора в течение 90 календарных дней</v>
          </cell>
          <cell r="EV1783" t="str">
            <v>ок</v>
          </cell>
          <cell r="EW1783" t="e">
            <v>#VALUE!</v>
          </cell>
          <cell r="EX1783" t="str">
            <v>141212.590.000000</v>
          </cell>
          <cell r="EY1783" t="str">
            <v>Комбинезон</v>
          </cell>
          <cell r="EZ1783" t="str">
            <v>мужской, для защиты от пониженных температур, из ткани</v>
          </cell>
        </row>
        <row r="1784">
          <cell r="CI1784" t="str">
            <v>420-01467</v>
          </cell>
          <cell r="CJ1784" t="str">
            <v>Комбинезон БиПКРС арамидный с масловодоотталкивающей пропиткой летний р.48/170</v>
          </cell>
          <cell r="CK1784" t="str">
            <v>К-Т</v>
          </cell>
          <cell r="CL1784" t="e">
            <v>#N/A</v>
          </cell>
          <cell r="CM1784" t="e">
            <v>#N/A</v>
          </cell>
          <cell r="CN1784">
            <v>45000</v>
          </cell>
          <cell r="CO1784">
            <v>0</v>
          </cell>
          <cell r="CP1784">
            <v>0</v>
          </cell>
          <cell r="CQ1784" t="e">
            <v>#N/A</v>
          </cell>
          <cell r="CR1784">
            <v>3</v>
          </cell>
          <cell r="CS1784">
            <v>38</v>
          </cell>
          <cell r="CT1784">
            <v>35</v>
          </cell>
          <cell r="CU1784">
            <v>-35</v>
          </cell>
          <cell r="CV1784">
            <v>38</v>
          </cell>
          <cell r="CW1784">
            <v>3</v>
          </cell>
          <cell r="CY1784">
            <v>670</v>
          </cell>
          <cell r="CZ1784">
            <v>30150000</v>
          </cell>
          <cell r="DB1784">
            <v>0</v>
          </cell>
          <cell r="DC1784">
            <v>0</v>
          </cell>
          <cell r="DE1784">
            <v>0</v>
          </cell>
          <cell r="DF1784">
            <v>0</v>
          </cell>
          <cell r="DH1784">
            <v>0</v>
          </cell>
          <cell r="DI1784">
            <v>0</v>
          </cell>
          <cell r="DK1784">
            <v>0</v>
          </cell>
          <cell r="DL1784">
            <v>0</v>
          </cell>
          <cell r="DN1784">
            <v>0</v>
          </cell>
          <cell r="DO1784">
            <v>0</v>
          </cell>
          <cell r="DQ1784">
            <v>0</v>
          </cell>
          <cell r="DR1784">
            <v>0</v>
          </cell>
          <cell r="DU1784">
            <v>670</v>
          </cell>
          <cell r="DV1784">
            <v>30150000</v>
          </cell>
          <cell r="EA1784" t="str">
            <v>ГПЗ</v>
          </cell>
          <cell r="EF1784">
            <v>670</v>
          </cell>
          <cell r="EG1784">
            <v>30150000</v>
          </cell>
          <cell r="EH1784" t="e">
            <v>#N/A</v>
          </cell>
          <cell r="EJ1784" t="str">
            <v>17 комбинезон термостойкий, для БиПКРС</v>
          </cell>
          <cell r="EK1784" t="str">
            <v xml:space="preserve">ЗЦП </v>
          </cell>
          <cell r="EL1784" t="str">
            <v>ОИН/ЭПВ/ТПФ</v>
          </cell>
          <cell r="EO1784" t="str">
            <v>ДОТиТБ</v>
          </cell>
          <cell r="EP1784" t="str">
            <v>ЦП</v>
          </cell>
          <cell r="ES1784" t="str">
            <v>01.2023</v>
          </cell>
          <cell r="ET1784" t="str">
            <v>475200000, Мангистауская область, Тупкараганский район, месторождение Каражанбас, база МТС АО Каражанбасмунай</v>
          </cell>
          <cell r="EU1784" t="str">
            <v>С даты подписания договора в течение 90 календарных дней</v>
          </cell>
          <cell r="EV1784" t="str">
            <v>ок</v>
          </cell>
          <cell r="EW1784" t="e">
            <v>#VALUE!</v>
          </cell>
          <cell r="EX1784" t="str">
            <v>141212.590.000007</v>
          </cell>
          <cell r="EY1784" t="str">
            <v>Комбинезон</v>
          </cell>
          <cell r="EZ1784" t="str">
            <v>мужской, для защиты от повышенных температур, из ткани</v>
          </cell>
        </row>
        <row r="1785">
          <cell r="CI1785" t="str">
            <v>420-00511</v>
          </cell>
          <cell r="CJ1785" t="str">
            <v>Комбинезон: болотный, винитоловый, размер 56, согласно спецификацииКБМ....Overall: marsh, vinitol, size 56, according KBM specification....</v>
          </cell>
          <cell r="CK1785" t="str">
            <v>ШТ</v>
          </cell>
          <cell r="CL1785" t="e">
            <v>#N/A</v>
          </cell>
          <cell r="CM1785" t="e">
            <v>#N/A</v>
          </cell>
          <cell r="CN1785">
            <v>84062.5</v>
          </cell>
          <cell r="CO1785">
            <v>0</v>
          </cell>
          <cell r="CP1785">
            <v>0</v>
          </cell>
          <cell r="CQ1785" t="e">
            <v>#N/A</v>
          </cell>
          <cell r="CR1785">
            <v>0</v>
          </cell>
          <cell r="CS1785">
            <v>0</v>
          </cell>
          <cell r="CT1785">
            <v>0</v>
          </cell>
          <cell r="CU1785">
            <v>0</v>
          </cell>
          <cell r="CV1785">
            <v>0</v>
          </cell>
          <cell r="CW1785">
            <v>0</v>
          </cell>
          <cell r="CY1785">
            <v>3</v>
          </cell>
          <cell r="CZ1785">
            <v>252187.5</v>
          </cell>
          <cell r="DB1785">
            <v>0</v>
          </cell>
          <cell r="DC1785">
            <v>0</v>
          </cell>
          <cell r="DE1785">
            <v>0</v>
          </cell>
          <cell r="DF1785">
            <v>0</v>
          </cell>
          <cell r="DH1785">
            <v>0</v>
          </cell>
          <cell r="DI1785">
            <v>0</v>
          </cell>
          <cell r="DL1785">
            <v>0</v>
          </cell>
          <cell r="DN1785">
            <v>0</v>
          </cell>
          <cell r="DO1785">
            <v>0</v>
          </cell>
          <cell r="DR1785">
            <v>0</v>
          </cell>
          <cell r="DU1785">
            <v>3</v>
          </cell>
          <cell r="DV1785">
            <v>252187.5</v>
          </cell>
          <cell r="EA1785" t="str">
            <v>ГПЗ</v>
          </cell>
          <cell r="EF1785">
            <v>3</v>
          </cell>
          <cell r="EG1785">
            <v>252187.5</v>
          </cell>
          <cell r="EH1785" t="e">
            <v>#N/A</v>
          </cell>
          <cell r="EJ1785" t="str">
            <v>36 СИЗ</v>
          </cell>
          <cell r="EK1785" t="str">
            <v>ЗЦП</v>
          </cell>
          <cell r="EL1785" t="str">
            <v>ТПФ</v>
          </cell>
          <cell r="EO1785" t="str">
            <v>ДОТиТБ</v>
          </cell>
          <cell r="EP1785" t="str">
            <v>ЦП</v>
          </cell>
          <cell r="ES1785" t="str">
            <v>05.2023</v>
          </cell>
          <cell r="ET1785" t="str">
            <v>471010000, Мангистауская область, Актау Г.А., г.Актау, промышленная зона, БМТС АО Каражанбасмунай</v>
          </cell>
          <cell r="EU1785" t="str">
            <v>С даты подписания договора в течение 75 календарных дней</v>
          </cell>
          <cell r="EV1785" t="str">
            <v>ок</v>
          </cell>
          <cell r="EW1785" t="e">
            <v>#VALUE!</v>
          </cell>
          <cell r="EX1785" t="str">
            <v>141932.350.000011</v>
          </cell>
          <cell r="EY1785" t="str">
            <v>Комбинезон</v>
          </cell>
          <cell r="EZ1785" t="str">
            <v>универсальный, для защиты от воды, из ткани</v>
          </cell>
        </row>
        <row r="1786">
          <cell r="CI1786" t="str">
            <v>420-00001</v>
          </cell>
          <cell r="CJ1786" t="str">
            <v>Комбинезон: болотный, неопреновый, размер 52, согласно спецификации КБМ....Комбинезон: болотный, неопреновый, размер 52, согласно спецификации КБМ....</v>
          </cell>
          <cell r="CK1786" t="str">
            <v>ШТ</v>
          </cell>
          <cell r="CL1786" t="e">
            <v>#N/A</v>
          </cell>
          <cell r="CM1786" t="e">
            <v>#N/A</v>
          </cell>
          <cell r="CN1786">
            <v>84062.5</v>
          </cell>
          <cell r="CO1786">
            <v>3</v>
          </cell>
          <cell r="CP1786">
            <v>0</v>
          </cell>
          <cell r="CQ1786" t="str">
            <v>отмена</v>
          </cell>
          <cell r="CR1786">
            <v>0</v>
          </cell>
          <cell r="CS1786">
            <v>0</v>
          </cell>
          <cell r="CT1786">
            <v>0</v>
          </cell>
          <cell r="CU1786">
            <v>3</v>
          </cell>
          <cell r="CV1786">
            <v>-3</v>
          </cell>
          <cell r="CW1786">
            <v>0</v>
          </cell>
          <cell r="CY1786">
            <v>3</v>
          </cell>
          <cell r="CZ1786">
            <v>252187.5</v>
          </cell>
          <cell r="DB1786">
            <v>0</v>
          </cell>
          <cell r="DC1786">
            <v>0</v>
          </cell>
          <cell r="DE1786">
            <v>0</v>
          </cell>
          <cell r="DF1786">
            <v>0</v>
          </cell>
          <cell r="DH1786">
            <v>0</v>
          </cell>
          <cell r="DI1786">
            <v>0</v>
          </cell>
          <cell r="DL1786">
            <v>0</v>
          </cell>
          <cell r="DN1786">
            <v>0</v>
          </cell>
          <cell r="DO1786">
            <v>0</v>
          </cell>
          <cell r="DR1786">
            <v>0</v>
          </cell>
          <cell r="DU1786">
            <v>3</v>
          </cell>
          <cell r="DV1786">
            <v>252187.5</v>
          </cell>
          <cell r="EA1786" t="str">
            <v>ГПЗ</v>
          </cell>
          <cell r="EF1786">
            <v>3</v>
          </cell>
          <cell r="EG1786">
            <v>252187.5</v>
          </cell>
          <cell r="EH1786" t="e">
            <v>#N/A</v>
          </cell>
          <cell r="EJ1786" t="str">
            <v>36 СИЗ</v>
          </cell>
          <cell r="EK1786" t="str">
            <v>ЗЦП</v>
          </cell>
          <cell r="EL1786" t="str">
            <v>ТПФ</v>
          </cell>
          <cell r="EO1786" t="str">
            <v>ДОТиТБ</v>
          </cell>
          <cell r="EP1786" t="str">
            <v>ЦП</v>
          </cell>
          <cell r="ES1786" t="str">
            <v>05.2023</v>
          </cell>
          <cell r="ET1786" t="str">
            <v>471010000, Мангистауская область, Актау Г.А., г.Актау, промышленная зона, БМТС АО Каражанбасмунай</v>
          </cell>
          <cell r="EU1786" t="str">
            <v>С даты подписания договора в течение 75 календарных дней</v>
          </cell>
          <cell r="EV1786" t="str">
            <v>ок</v>
          </cell>
          <cell r="EW1786" t="e">
            <v>#VALUE!</v>
          </cell>
          <cell r="EX1786" t="str">
            <v>141932.350.000011</v>
          </cell>
          <cell r="EY1786" t="str">
            <v>Комбинезон</v>
          </cell>
          <cell r="EZ1786" t="str">
            <v>универсальный, для защиты от воды, из ткани</v>
          </cell>
        </row>
        <row r="1787">
          <cell r="CI1787" t="str">
            <v>420-00002</v>
          </cell>
          <cell r="CJ1787" t="str">
            <v>Комбинезон: болотный, неопреновый, размер 54, согласно спецификации КБМ....Overall: marsh, neopren, size 54, according KBM specification....</v>
          </cell>
          <cell r="CK1787" t="str">
            <v>ШТ</v>
          </cell>
          <cell r="CL1787" t="e">
            <v>#N/A</v>
          </cell>
          <cell r="CM1787" t="e">
            <v>#N/A</v>
          </cell>
          <cell r="CN1787">
            <v>84062.5</v>
          </cell>
          <cell r="CO1787">
            <v>11</v>
          </cell>
          <cell r="CP1787">
            <v>0</v>
          </cell>
          <cell r="CQ1787" t="str">
            <v>отмена</v>
          </cell>
          <cell r="CR1787">
            <v>0</v>
          </cell>
          <cell r="CS1787">
            <v>0</v>
          </cell>
          <cell r="CT1787">
            <v>0</v>
          </cell>
          <cell r="CU1787">
            <v>11</v>
          </cell>
          <cell r="CV1787">
            <v>-11</v>
          </cell>
          <cell r="CW1787">
            <v>0</v>
          </cell>
          <cell r="CY1787">
            <v>7</v>
          </cell>
          <cell r="CZ1787">
            <v>588437.5</v>
          </cell>
          <cell r="DB1787">
            <v>0</v>
          </cell>
          <cell r="DC1787">
            <v>0</v>
          </cell>
          <cell r="DE1787">
            <v>0</v>
          </cell>
          <cell r="DF1787">
            <v>0</v>
          </cell>
          <cell r="DH1787">
            <v>0</v>
          </cell>
          <cell r="DI1787">
            <v>0</v>
          </cell>
          <cell r="DL1787">
            <v>0</v>
          </cell>
          <cell r="DN1787">
            <v>0</v>
          </cell>
          <cell r="DO1787">
            <v>0</v>
          </cell>
          <cell r="DR1787">
            <v>0</v>
          </cell>
          <cell r="DU1787">
            <v>7</v>
          </cell>
          <cell r="DV1787">
            <v>588437.5</v>
          </cell>
          <cell r="EA1787" t="str">
            <v>ГПЗ</v>
          </cell>
          <cell r="EF1787">
            <v>7</v>
          </cell>
          <cell r="EG1787">
            <v>588437.5</v>
          </cell>
          <cell r="EH1787" t="e">
            <v>#N/A</v>
          </cell>
          <cell r="EJ1787" t="str">
            <v>36 СИЗ</v>
          </cell>
          <cell r="EK1787" t="str">
            <v>ЗЦП</v>
          </cell>
          <cell r="EL1787" t="str">
            <v>ТПФ</v>
          </cell>
          <cell r="EO1787" t="str">
            <v>ДОТиТБ</v>
          </cell>
          <cell r="EP1787" t="str">
            <v>ЦП</v>
          </cell>
          <cell r="ES1787" t="str">
            <v>05.2023</v>
          </cell>
          <cell r="ET1787" t="str">
            <v>471010000, Мангистауская область, Актау Г.А., г.Актау, промышленная зона, БМТС АО Каражанбасмунай</v>
          </cell>
          <cell r="EU1787" t="str">
            <v>С даты подписания договора в течение 75 календарных дней</v>
          </cell>
          <cell r="EV1787" t="str">
            <v>ок</v>
          </cell>
          <cell r="EW1787" t="e">
            <v>#VALUE!</v>
          </cell>
          <cell r="EX1787" t="str">
            <v>141932.350.000011</v>
          </cell>
          <cell r="EY1787" t="str">
            <v>Комбинезон</v>
          </cell>
          <cell r="EZ1787" t="str">
            <v>универсальный, для защиты от воды, из ткани</v>
          </cell>
        </row>
        <row r="1788">
          <cell r="CI1788" t="str">
            <v>420-00119</v>
          </cell>
          <cell r="CJ1788" t="str">
            <v>Комбинезон: одноразовый, химостойкий, с молнией и капюшоном....~Coverall: Disposable, with Front Zipper, Attached Hood....</v>
          </cell>
          <cell r="CK1788" t="str">
            <v>ШТ</v>
          </cell>
          <cell r="CL1788" t="e">
            <v>#N/A</v>
          </cell>
          <cell r="CM1788" t="e">
            <v>#N/A</v>
          </cell>
          <cell r="CN1788">
            <v>6400</v>
          </cell>
          <cell r="CO1788">
            <v>11089</v>
          </cell>
          <cell r="CP1788">
            <v>9214</v>
          </cell>
          <cell r="CQ1788" t="str">
            <v>сост</v>
          </cell>
          <cell r="CR1788">
            <v>10891</v>
          </cell>
          <cell r="CS1788">
            <v>9324</v>
          </cell>
          <cell r="CT1788">
            <v>3697</v>
          </cell>
          <cell r="CU1788">
            <v>7392</v>
          </cell>
          <cell r="CV1788">
            <v>3499</v>
          </cell>
          <cell r="CW1788">
            <v>3499</v>
          </cell>
          <cell r="CY1788">
            <v>10000</v>
          </cell>
          <cell r="CZ1788">
            <v>64000000</v>
          </cell>
          <cell r="DB1788">
            <v>0</v>
          </cell>
          <cell r="DC1788">
            <v>0</v>
          </cell>
          <cell r="DE1788">
            <v>0</v>
          </cell>
          <cell r="DF1788">
            <v>0</v>
          </cell>
          <cell r="DH1788">
            <v>3110</v>
          </cell>
          <cell r="DI1788">
            <v>19904000</v>
          </cell>
          <cell r="DK1788">
            <v>0</v>
          </cell>
          <cell r="DL1788">
            <v>0</v>
          </cell>
          <cell r="DN1788">
            <v>0</v>
          </cell>
          <cell r="DO1788">
            <v>0</v>
          </cell>
          <cell r="DQ1788">
            <v>0</v>
          </cell>
          <cell r="DR1788">
            <v>0</v>
          </cell>
          <cell r="DU1788">
            <v>6890</v>
          </cell>
          <cell r="DV1788">
            <v>44096000</v>
          </cell>
          <cell r="EA1788" t="str">
            <v>ГПЗ</v>
          </cell>
          <cell r="EF1788">
            <v>6890</v>
          </cell>
          <cell r="EG1788">
            <v>44096000</v>
          </cell>
          <cell r="EH1788" t="e">
            <v>#N/A</v>
          </cell>
          <cell r="EJ1788" t="str">
            <v>46</v>
          </cell>
          <cell r="EK1788" t="str">
            <v>ОТ</v>
          </cell>
          <cell r="EL1788" t="str">
            <v>ОИН/ЭПВ/ТПФ</v>
          </cell>
          <cell r="EM1788" t="str">
            <v>ЗКС КМГ</v>
          </cell>
          <cell r="EO1788" t="str">
            <v>ДОТиТБ</v>
          </cell>
          <cell r="EP1788" t="str">
            <v>ОТ</v>
          </cell>
          <cell r="ES1788" t="str">
            <v>06.2023</v>
          </cell>
          <cell r="ET1788" t="str">
            <v>475200000, Мангистауская область, Тупкараганский район, месторождение Каражанбас, база МТС АО Каражанбасмунай</v>
          </cell>
          <cell r="EU1788" t="str">
            <v>С даты подписания договора в течение 75 календарных дней</v>
          </cell>
          <cell r="EW1788" t="e">
            <v>#VALUE!</v>
          </cell>
          <cell r="EX1788" t="str">
            <v>141932.350.000010</v>
          </cell>
          <cell r="EY1788" t="str">
            <v>Комбинезон</v>
          </cell>
          <cell r="EZ1788" t="str">
            <v>универсальный, для защиты от химических веществ, одноразовый</v>
          </cell>
        </row>
        <row r="1789">
          <cell r="CI1789" t="str">
            <v>420-01772</v>
          </cell>
          <cell r="CJ1789" t="str">
            <v>Костюм БиПКРС арамидный с масловодоотталкивающей пропиткой зимний р.44/158</v>
          </cell>
          <cell r="CK1789" t="str">
            <v>К-Т</v>
          </cell>
          <cell r="CL1789" t="e">
            <v>#N/A</v>
          </cell>
          <cell r="CM1789" t="e">
            <v>#N/A</v>
          </cell>
          <cell r="CN1789">
            <v>94207</v>
          </cell>
          <cell r="CO1789">
            <v>0</v>
          </cell>
          <cell r="CP1789">
            <v>0</v>
          </cell>
          <cell r="CQ1789" t="e">
            <v>#N/A</v>
          </cell>
          <cell r="CR1789">
            <v>0</v>
          </cell>
          <cell r="CS1789">
            <v>0</v>
          </cell>
          <cell r="CT1789">
            <v>0</v>
          </cell>
          <cell r="CU1789">
            <v>0</v>
          </cell>
          <cell r="CV1789">
            <v>0</v>
          </cell>
          <cell r="CW1789">
            <v>0</v>
          </cell>
          <cell r="CY1789">
            <v>670</v>
          </cell>
          <cell r="CZ1789">
            <v>63118690</v>
          </cell>
          <cell r="DB1789">
            <v>0</v>
          </cell>
          <cell r="DC1789">
            <v>0</v>
          </cell>
          <cell r="DE1789">
            <v>0</v>
          </cell>
          <cell r="DF1789">
            <v>0</v>
          </cell>
          <cell r="DH1789">
            <v>0</v>
          </cell>
          <cell r="DI1789">
            <v>0</v>
          </cell>
          <cell r="DL1789">
            <v>0</v>
          </cell>
          <cell r="DN1789">
            <v>0</v>
          </cell>
          <cell r="DO1789">
            <v>0</v>
          </cell>
          <cell r="DR1789">
            <v>0</v>
          </cell>
          <cell r="DU1789">
            <v>670</v>
          </cell>
          <cell r="DV1789">
            <v>63118690</v>
          </cell>
          <cell r="EA1789" t="str">
            <v>ГПЗ</v>
          </cell>
          <cell r="EF1789">
            <v>670</v>
          </cell>
          <cell r="EG1789">
            <v>63118690</v>
          </cell>
          <cell r="EH1789" t="e">
            <v>#N/A</v>
          </cell>
          <cell r="EJ1789" t="str">
            <v>32 ЗК ОПЗ термостойкая</v>
          </cell>
          <cell r="EK1789" t="str">
            <v>ОТ</v>
          </cell>
          <cell r="EL1789" t="str">
            <v>ОИН/ЭПВ/ТПФ</v>
          </cell>
          <cell r="EM1789" t="str">
            <v>ЗКС КМГ</v>
          </cell>
          <cell r="EN1789" t="str">
            <v>нету ЦМЗ / ЗКС</v>
          </cell>
          <cell r="EO1789" t="str">
            <v>ДОТиТБ</v>
          </cell>
          <cell r="EP1789" t="str">
            <v>ОТ</v>
          </cell>
          <cell r="ES1789" t="str">
            <v>05.2023</v>
          </cell>
          <cell r="ET1789" t="str">
            <v>475200000, Мангистауская область, Тупкараганский район, месторождение Каражанбас, база МТС АО Каражанбасмунай</v>
          </cell>
          <cell r="EU1789" t="str">
            <v>С даты подписания договора в течение 90 календарных дней</v>
          </cell>
          <cell r="EV1789" t="str">
            <v>ок</v>
          </cell>
          <cell r="EW1789" t="e">
            <v>#VALUE!</v>
          </cell>
          <cell r="EX1789" t="str">
            <v>141211.290.000022</v>
          </cell>
          <cell r="EY1789" t="str">
            <v>Костюм</v>
          </cell>
          <cell r="EZ1789" t="str">
            <v>мужской, для защиты от пониженных температур, из ткани</v>
          </cell>
        </row>
        <row r="1790">
          <cell r="CI1790" t="str">
            <v>420-01733</v>
          </cell>
          <cell r="CJ1790" t="str">
            <v>Костюм БиПКРС арамидный с масловодоотталкивающей пропиткой летний р.44/158</v>
          </cell>
          <cell r="CK1790" t="str">
            <v>К-Т</v>
          </cell>
          <cell r="CL1790" t="e">
            <v>#N/A</v>
          </cell>
          <cell r="CM1790" t="e">
            <v>#N/A</v>
          </cell>
          <cell r="CN1790">
            <v>55000</v>
          </cell>
          <cell r="CO1790">
            <v>0</v>
          </cell>
          <cell r="CP1790">
            <v>0</v>
          </cell>
          <cell r="CQ1790" t="e">
            <v>#N/A</v>
          </cell>
          <cell r="CR1790">
            <v>0</v>
          </cell>
          <cell r="CS1790">
            <v>1</v>
          </cell>
          <cell r="CT1790">
            <v>1</v>
          </cell>
          <cell r="CU1790">
            <v>-1</v>
          </cell>
          <cell r="CV1790">
            <v>1</v>
          </cell>
          <cell r="CW1790">
            <v>0</v>
          </cell>
          <cell r="CY1790">
            <v>670</v>
          </cell>
          <cell r="CZ1790">
            <v>36850000</v>
          </cell>
          <cell r="DB1790">
            <v>0</v>
          </cell>
          <cell r="DC1790">
            <v>0</v>
          </cell>
          <cell r="DE1790">
            <v>0</v>
          </cell>
          <cell r="DF1790">
            <v>0</v>
          </cell>
          <cell r="DH1790">
            <v>0</v>
          </cell>
          <cell r="DI1790">
            <v>0</v>
          </cell>
          <cell r="DL1790">
            <v>0</v>
          </cell>
          <cell r="DN1790">
            <v>0</v>
          </cell>
          <cell r="DO1790">
            <v>0</v>
          </cell>
          <cell r="DR1790">
            <v>0</v>
          </cell>
          <cell r="DU1790">
            <v>670</v>
          </cell>
          <cell r="DV1790">
            <v>36850000</v>
          </cell>
          <cell r="EA1790" t="str">
            <v>ГПЗ</v>
          </cell>
          <cell r="EF1790">
            <v>670</v>
          </cell>
          <cell r="EG1790">
            <v>36850000</v>
          </cell>
          <cell r="EH1790" t="e">
            <v>#N/A</v>
          </cell>
          <cell r="EJ1790" t="str">
            <v>13 ЛК ОПЗ термостойкая</v>
          </cell>
          <cell r="EK1790" t="str">
            <v>ОТ</v>
          </cell>
          <cell r="EL1790" t="str">
            <v>ОИН/ТПФ</v>
          </cell>
          <cell r="EM1790" t="str">
            <v>ЗКС КМГ</v>
          </cell>
          <cell r="EO1790" t="str">
            <v>ДОТиТБ</v>
          </cell>
          <cell r="EP1790" t="str">
            <v>ОТ</v>
          </cell>
          <cell r="ES1790" t="str">
            <v>01.2023</v>
          </cell>
          <cell r="ET1790" t="str">
            <v>475200000, Мангистауская область, Тупкараганский район, месторождение Каражанбас, база МТС АО Каражанбасмунай</v>
          </cell>
          <cell r="EU1790" t="str">
            <v>С даты подписания договора в течение 90 календарных дней</v>
          </cell>
          <cell r="EV1790" t="str">
            <v>ок</v>
          </cell>
          <cell r="EW1790" t="e">
            <v>#VALUE!</v>
          </cell>
          <cell r="EX1790" t="str">
            <v>141211.290.000016</v>
          </cell>
          <cell r="EY1790" t="str">
            <v>Костюм</v>
          </cell>
          <cell r="EZ1790" t="str">
            <v>мужской, для защиты от общих производственных загрязнений и механических воздействий, из ткани</v>
          </cell>
        </row>
        <row r="1791">
          <cell r="CI1791" t="str">
            <v>420-01716</v>
          </cell>
          <cell r="CJ1791" t="str">
            <v>Спецодежда: для уборщиц, р-р 52/170, цвет синий, для помещении, блуза с короткими рукавами, застежка на пуговицах, без воротника, скарманами, брюки на резинке, 100% Х/Б</v>
          </cell>
          <cell r="CK1791" t="str">
            <v>К-Т</v>
          </cell>
          <cell r="CL1791" t="e">
            <v>#N/A</v>
          </cell>
          <cell r="CM1791" t="e">
            <v>#N/A</v>
          </cell>
          <cell r="CN1791">
            <v>12790</v>
          </cell>
          <cell r="CO1791">
            <v>0</v>
          </cell>
          <cell r="CP1791">
            <v>0</v>
          </cell>
          <cell r="CQ1791" t="e">
            <v>#N/A</v>
          </cell>
          <cell r="CR1791">
            <v>0</v>
          </cell>
          <cell r="CS1791">
            <v>0</v>
          </cell>
          <cell r="CT1791">
            <v>0</v>
          </cell>
          <cell r="CU1791">
            <v>0</v>
          </cell>
          <cell r="CV1791">
            <v>0</v>
          </cell>
          <cell r="CW1791">
            <v>0</v>
          </cell>
          <cell r="CY1791">
            <v>1</v>
          </cell>
          <cell r="CZ1791">
            <v>12790</v>
          </cell>
          <cell r="DB1791">
            <v>0</v>
          </cell>
          <cell r="DC1791">
            <v>0</v>
          </cell>
          <cell r="DE1791">
            <v>0</v>
          </cell>
          <cell r="DF1791">
            <v>0</v>
          </cell>
          <cell r="DH1791">
            <v>0</v>
          </cell>
          <cell r="DI1791">
            <v>0</v>
          </cell>
          <cell r="DL1791">
            <v>0</v>
          </cell>
          <cell r="DN1791">
            <v>0</v>
          </cell>
          <cell r="DO1791">
            <v>0</v>
          </cell>
          <cell r="DR1791">
            <v>0</v>
          </cell>
          <cell r="DU1791">
            <v>1</v>
          </cell>
          <cell r="DV1791">
            <v>12790</v>
          </cell>
          <cell r="EA1791" t="str">
            <v>ГПЗ</v>
          </cell>
          <cell r="EF1791">
            <v>1</v>
          </cell>
          <cell r="EG1791">
            <v>12790</v>
          </cell>
          <cell r="EH1791" t="e">
            <v>#N/A</v>
          </cell>
          <cell r="EJ1791" t="str">
            <v>43REV СИЗ</v>
          </cell>
          <cell r="EK1791" t="str">
            <v>ЗЦП</v>
          </cell>
          <cell r="EL1791" t="str">
            <v>ОИН/ЭПВ/ТПФ</v>
          </cell>
          <cell r="EM1791" t="str">
            <v>ЗКС КМГ</v>
          </cell>
          <cell r="EO1791" t="str">
            <v>ДОТиТБ</v>
          </cell>
          <cell r="EP1791" t="str">
            <v>ЦП</v>
          </cell>
          <cell r="ES1791" t="str">
            <v>08.2023</v>
          </cell>
          <cell r="ET1791" t="str">
            <v>471010000, Мангистауская область, Актау Г.А., г.Актау, промышленная зона, БМТС АО Каражанбасмунай</v>
          </cell>
          <cell r="EU1791" t="str">
            <v>С даты подписания договора в течение 75 календарных дней</v>
          </cell>
          <cell r="EV1791" t="str">
            <v>ок</v>
          </cell>
          <cell r="EW1791" t="e">
            <v>#VALUE!</v>
          </cell>
          <cell r="EX1791" t="str">
            <v>141332.170.000000</v>
          </cell>
          <cell r="EY1791" t="str">
            <v>Костюм</v>
          </cell>
          <cell r="EZ1791" t="str">
            <v>женский, повседневный, из ткани</v>
          </cell>
        </row>
        <row r="1792">
          <cell r="CI1792" t="str">
            <v>420-01110</v>
          </cell>
          <cell r="CJ1792" t="str">
            <v>Костюм: защитный (очки, бахилы, шапка)</v>
          </cell>
          <cell r="CK1792" t="str">
            <v>К-Т</v>
          </cell>
          <cell r="CL1792" t="e">
            <v>#N/A</v>
          </cell>
          <cell r="CM1792" t="e">
            <v>#N/A</v>
          </cell>
          <cell r="CN1792">
            <v>5108.93</v>
          </cell>
          <cell r="CO1792">
            <v>1200</v>
          </cell>
          <cell r="CP1792">
            <v>1000</v>
          </cell>
          <cell r="CQ1792" t="str">
            <v>сост</v>
          </cell>
          <cell r="CR1792">
            <v>1650</v>
          </cell>
          <cell r="CS1792">
            <v>250</v>
          </cell>
          <cell r="CT1792">
            <v>0</v>
          </cell>
          <cell r="CU1792">
            <v>1200</v>
          </cell>
          <cell r="CV1792">
            <v>450</v>
          </cell>
          <cell r="CW1792">
            <v>450</v>
          </cell>
          <cell r="CY1792">
            <v>0</v>
          </cell>
          <cell r="CZ1792">
            <v>0</v>
          </cell>
          <cell r="DB1792">
            <v>0</v>
          </cell>
          <cell r="DC1792">
            <v>0</v>
          </cell>
          <cell r="DE1792">
            <v>0</v>
          </cell>
          <cell r="DF1792">
            <v>0</v>
          </cell>
          <cell r="DH1792">
            <v>0</v>
          </cell>
          <cell r="DI1792">
            <v>0</v>
          </cell>
          <cell r="DK1792">
            <v>0</v>
          </cell>
          <cell r="DL1792">
            <v>0</v>
          </cell>
          <cell r="DN1792">
            <v>0</v>
          </cell>
          <cell r="DO1792">
            <v>0</v>
          </cell>
          <cell r="DQ1792">
            <v>0</v>
          </cell>
          <cell r="DR1792">
            <v>0</v>
          </cell>
          <cell r="DU1792">
            <v>0</v>
          </cell>
          <cell r="DV1792">
            <v>0</v>
          </cell>
          <cell r="EG1792">
            <v>0</v>
          </cell>
          <cell r="EH1792" t="e">
            <v>#N/A</v>
          </cell>
          <cell r="EJ1792" t="str">
            <v>СИЗ</v>
          </cell>
          <cell r="EK1792" t="str">
            <v>ЦПЭ</v>
          </cell>
          <cell r="EL1792" t="str">
            <v>ОИН/ЭПВ/ТПФ</v>
          </cell>
          <cell r="EO1792" t="str">
            <v>ДОТиТБ</v>
          </cell>
          <cell r="EP1792" t="e">
            <v>#N/A</v>
          </cell>
          <cell r="ES1792" t="e">
            <v>#N/A</v>
          </cell>
          <cell r="ET1792" t="str">
            <v>-</v>
          </cell>
          <cell r="EW1792" t="e">
            <v>#VALUE!</v>
          </cell>
          <cell r="EX1792" t="str">
            <v>141932.350.000010</v>
          </cell>
          <cell r="EY1792" t="str">
            <v>Комбинезон</v>
          </cell>
          <cell r="EZ1792" t="str">
            <v>универсальный, для защиты от химических веществ, одноразовый</v>
          </cell>
        </row>
        <row r="1793">
          <cell r="CI1793" t="str">
            <v>420-01112</v>
          </cell>
          <cell r="CJ1793" t="str">
            <v>Костюм: одноразовый для проведения дезинфекционных работ 3М (для персонала проведения дезинфекционных работ)</v>
          </cell>
          <cell r="CK1793" t="str">
            <v>ШТ</v>
          </cell>
          <cell r="CL1793" t="e">
            <v>#N/A</v>
          </cell>
          <cell r="CM1793" t="e">
            <v>#N/A</v>
          </cell>
          <cell r="CN1793">
            <v>5427.68</v>
          </cell>
          <cell r="CO1793">
            <v>900</v>
          </cell>
          <cell r="CP1793">
            <v>900</v>
          </cell>
          <cell r="CQ1793" t="str">
            <v>сост</v>
          </cell>
          <cell r="CR1793">
            <v>1500</v>
          </cell>
          <cell r="CS1793">
            <v>900</v>
          </cell>
          <cell r="CT1793">
            <v>135</v>
          </cell>
          <cell r="CU1793">
            <v>765</v>
          </cell>
          <cell r="CV1793">
            <v>735</v>
          </cell>
          <cell r="CW1793">
            <v>735</v>
          </cell>
          <cell r="CY1793">
            <v>0</v>
          </cell>
          <cell r="CZ1793">
            <v>0</v>
          </cell>
          <cell r="DB1793">
            <v>0</v>
          </cell>
          <cell r="DC1793">
            <v>0</v>
          </cell>
          <cell r="DE1793">
            <v>0</v>
          </cell>
          <cell r="DF1793">
            <v>0</v>
          </cell>
          <cell r="DH1793">
            <v>0</v>
          </cell>
          <cell r="DI1793">
            <v>0</v>
          </cell>
          <cell r="DK1793">
            <v>0</v>
          </cell>
          <cell r="DL1793">
            <v>0</v>
          </cell>
          <cell r="DN1793">
            <v>0</v>
          </cell>
          <cell r="DO1793">
            <v>0</v>
          </cell>
          <cell r="DQ1793">
            <v>0</v>
          </cell>
          <cell r="DR1793">
            <v>0</v>
          </cell>
          <cell r="DU1793">
            <v>0</v>
          </cell>
          <cell r="DV1793">
            <v>0</v>
          </cell>
          <cell r="EG1793">
            <v>0</v>
          </cell>
          <cell r="EH1793" t="e">
            <v>#N/A</v>
          </cell>
          <cell r="EJ1793" t="str">
            <v>СИЗ</v>
          </cell>
          <cell r="EK1793" t="str">
            <v>ЦПЭ</v>
          </cell>
          <cell r="EL1793" t="str">
            <v>ОИН/ЭПВ/ТПФ</v>
          </cell>
          <cell r="EO1793" t="str">
            <v>ДОТиТБ</v>
          </cell>
          <cell r="EP1793" t="e">
            <v>#N/A</v>
          </cell>
          <cell r="ES1793" t="e">
            <v>#N/A</v>
          </cell>
          <cell r="ET1793" t="str">
            <v>-</v>
          </cell>
          <cell r="EW1793" t="e">
            <v>#VALUE!</v>
          </cell>
          <cell r="EX1793" t="str">
            <v>141932.350.000010</v>
          </cell>
          <cell r="EY1793" t="str">
            <v>Комбинезон</v>
          </cell>
          <cell r="EZ1793" t="str">
            <v>универсальный, для защиты от химических веществ, одноразовый</v>
          </cell>
        </row>
        <row r="1794">
          <cell r="CI1794" t="str">
            <v>420-01074</v>
          </cell>
          <cell r="CJ1794" t="str">
            <v>Костюм: сварщика, летний, термостойкий 104-108/158-164</v>
          </cell>
          <cell r="CK1794" t="str">
            <v>К-Т</v>
          </cell>
          <cell r="CL1794" t="e">
            <v>#N/A</v>
          </cell>
          <cell r="CM1794" t="e">
            <v>#N/A</v>
          </cell>
          <cell r="CN1794">
            <v>125000</v>
          </cell>
          <cell r="CU1794">
            <v>0</v>
          </cell>
          <cell r="CV1794">
            <v>0</v>
          </cell>
          <cell r="CY1794">
            <v>3</v>
          </cell>
          <cell r="CZ1794">
            <v>375000</v>
          </cell>
          <cell r="DB1794">
            <v>0</v>
          </cell>
          <cell r="DC1794">
            <v>0</v>
          </cell>
          <cell r="DE1794">
            <v>0</v>
          </cell>
          <cell r="DF1794">
            <v>0</v>
          </cell>
          <cell r="DH1794">
            <v>0</v>
          </cell>
          <cell r="DI1794">
            <v>0</v>
          </cell>
          <cell r="DL1794">
            <v>0</v>
          </cell>
          <cell r="DN1794">
            <v>0</v>
          </cell>
          <cell r="DO1794">
            <v>0</v>
          </cell>
          <cell r="DR1794">
            <v>0</v>
          </cell>
          <cell r="DU1794">
            <v>3</v>
          </cell>
          <cell r="DV1794">
            <v>375000</v>
          </cell>
          <cell r="EA1794" t="str">
            <v>ГПЗ</v>
          </cell>
          <cell r="EF1794">
            <v>3</v>
          </cell>
          <cell r="EG1794">
            <v>375000</v>
          </cell>
          <cell r="EH1794" t="e">
            <v>#N/A</v>
          </cell>
          <cell r="EJ1794" t="str">
            <v>20 СИЗ</v>
          </cell>
          <cell r="EK1794" t="str">
            <v>ОТ</v>
          </cell>
          <cell r="EL1794" t="str">
            <v>ОИН/ЭПВ/ТПФ</v>
          </cell>
          <cell r="EM1794" t="str">
            <v>ЗКС КМГ</v>
          </cell>
          <cell r="EO1794" t="str">
            <v>ДОТиТБ</v>
          </cell>
          <cell r="EP1794" t="str">
            <v>ОТ</v>
          </cell>
          <cell r="ES1794" t="str">
            <v>03.2023</v>
          </cell>
          <cell r="ET1794" t="str">
            <v>475200000, Мангистауская область, Тупкараганский район, месторождение Каражанбас, база МТС АО Каражанбасмунай</v>
          </cell>
          <cell r="EU1794" t="str">
            <v>С даты подписания договора в течение 90 календарных дней</v>
          </cell>
          <cell r="EW1794" t="e">
            <v>#VALUE!</v>
          </cell>
          <cell r="EX1794" t="str">
            <v>141211.290.000004</v>
          </cell>
          <cell r="EY1794" t="str">
            <v>Костюм</v>
          </cell>
          <cell r="EZ1794" t="str">
            <v>мужской, для защиты от искр и брызг расплавленного металла, из ткани</v>
          </cell>
        </row>
        <row r="1795">
          <cell r="CI1795" t="str">
            <v>420-01075</v>
          </cell>
          <cell r="CJ1795" t="str">
            <v>Костюм: сварщика, летний, термостойкий 104-108/170-176</v>
          </cell>
          <cell r="CK1795" t="str">
            <v>К-Т</v>
          </cell>
          <cell r="CL1795" t="e">
            <v>#N/A</v>
          </cell>
          <cell r="CM1795" t="e">
            <v>#N/A</v>
          </cell>
          <cell r="CN1795">
            <v>125000</v>
          </cell>
          <cell r="CO1795">
            <v>50</v>
          </cell>
          <cell r="CP1795">
            <v>50</v>
          </cell>
          <cell r="CQ1795" t="str">
            <v>сост</v>
          </cell>
          <cell r="CR1795">
            <v>9</v>
          </cell>
          <cell r="CS1795">
            <v>52</v>
          </cell>
          <cell r="CT1795">
            <v>43</v>
          </cell>
          <cell r="CU1795">
            <v>7</v>
          </cell>
          <cell r="CV1795">
            <v>2</v>
          </cell>
          <cell r="CW1795">
            <v>2</v>
          </cell>
          <cell r="CY1795">
            <v>71</v>
          </cell>
          <cell r="CZ1795">
            <v>8875000</v>
          </cell>
          <cell r="DB1795">
            <v>0</v>
          </cell>
          <cell r="DC1795">
            <v>0</v>
          </cell>
          <cell r="DE1795">
            <v>0</v>
          </cell>
          <cell r="DF1795">
            <v>0</v>
          </cell>
          <cell r="DH1795">
            <v>0</v>
          </cell>
          <cell r="DI1795">
            <v>0</v>
          </cell>
          <cell r="DK1795">
            <v>0</v>
          </cell>
          <cell r="DL1795">
            <v>0</v>
          </cell>
          <cell r="DN1795">
            <v>0</v>
          </cell>
          <cell r="DO1795">
            <v>0</v>
          </cell>
          <cell r="DQ1795">
            <v>0</v>
          </cell>
          <cell r="DR1795">
            <v>0</v>
          </cell>
          <cell r="DU1795">
            <v>71</v>
          </cell>
          <cell r="DV1795">
            <v>8875000</v>
          </cell>
          <cell r="EA1795" t="str">
            <v>ГПЗ</v>
          </cell>
          <cell r="EF1795">
            <v>71</v>
          </cell>
          <cell r="EG1795">
            <v>8875000</v>
          </cell>
          <cell r="EH1795" t="e">
            <v>#N/A</v>
          </cell>
          <cell r="EJ1795" t="str">
            <v>20 СИЗ</v>
          </cell>
          <cell r="EK1795" t="str">
            <v>ОТ</v>
          </cell>
          <cell r="EL1795" t="str">
            <v>ОИН/ЭПВ/ТПФ</v>
          </cell>
          <cell r="EM1795" t="str">
            <v>ЗКС КМГ</v>
          </cell>
          <cell r="EO1795" t="str">
            <v>ДОТиТБ</v>
          </cell>
          <cell r="EP1795" t="str">
            <v>ОТ</v>
          </cell>
          <cell r="ES1795" t="str">
            <v>03.2023</v>
          </cell>
          <cell r="ET1795" t="str">
            <v>475200000, Мангистауская область, Тупкараганский район, месторождение Каражанбас, база МТС АО Каражанбасмунай</v>
          </cell>
          <cell r="EU1795" t="str">
            <v>С даты подписания договора в течение 90 календарных дней</v>
          </cell>
          <cell r="EW1795" t="e">
            <v>#VALUE!</v>
          </cell>
          <cell r="EX1795" t="str">
            <v>141211.290.000004</v>
          </cell>
          <cell r="EY1795" t="str">
            <v>Костюм</v>
          </cell>
          <cell r="EZ1795" t="str">
            <v>мужской, для защиты от искр и брызг расплавленного металла, из ткани</v>
          </cell>
        </row>
        <row r="1796">
          <cell r="CI1796" t="str">
            <v>420-01076</v>
          </cell>
          <cell r="CJ1796" t="str">
            <v>Костюм: сварщика, летний, термостойкий 104-108/182-188</v>
          </cell>
          <cell r="CK1796" t="str">
            <v>К-Т</v>
          </cell>
          <cell r="CL1796" t="e">
            <v>#N/A</v>
          </cell>
          <cell r="CM1796" t="e">
            <v>#N/A</v>
          </cell>
          <cell r="CN1796">
            <v>125000</v>
          </cell>
          <cell r="CO1796">
            <v>19</v>
          </cell>
          <cell r="CP1796">
            <v>19</v>
          </cell>
          <cell r="CQ1796" t="str">
            <v>сост</v>
          </cell>
          <cell r="CR1796">
            <v>7</v>
          </cell>
          <cell r="CS1796">
            <v>19</v>
          </cell>
          <cell r="CT1796">
            <v>12</v>
          </cell>
          <cell r="CU1796">
            <v>7</v>
          </cell>
          <cell r="CV1796">
            <v>0</v>
          </cell>
          <cell r="CW1796">
            <v>0</v>
          </cell>
          <cell r="CY1796">
            <v>12</v>
          </cell>
          <cell r="CZ1796">
            <v>1500000</v>
          </cell>
          <cell r="DB1796">
            <v>0</v>
          </cell>
          <cell r="DC1796">
            <v>0</v>
          </cell>
          <cell r="DE1796">
            <v>0</v>
          </cell>
          <cell r="DF1796">
            <v>0</v>
          </cell>
          <cell r="DH1796">
            <v>0</v>
          </cell>
          <cell r="DI1796">
            <v>0</v>
          </cell>
          <cell r="DL1796">
            <v>0</v>
          </cell>
          <cell r="DN1796">
            <v>0</v>
          </cell>
          <cell r="DO1796">
            <v>0</v>
          </cell>
          <cell r="DR1796">
            <v>0</v>
          </cell>
          <cell r="DU1796">
            <v>12</v>
          </cell>
          <cell r="DV1796">
            <v>1500000</v>
          </cell>
          <cell r="EA1796" t="str">
            <v>ГПЗ</v>
          </cell>
          <cell r="EF1796">
            <v>12</v>
          </cell>
          <cell r="EG1796">
            <v>1500000</v>
          </cell>
          <cell r="EH1796" t="e">
            <v>#N/A</v>
          </cell>
          <cell r="EJ1796" t="str">
            <v>20 СИЗ</v>
          </cell>
          <cell r="EK1796" t="str">
            <v>ОТ</v>
          </cell>
          <cell r="EL1796" t="str">
            <v>ОИН/ЭПВ/ТПФ</v>
          </cell>
          <cell r="EM1796" t="str">
            <v>ЗКС КМГ</v>
          </cell>
          <cell r="EO1796" t="str">
            <v>ДОТиТБ</v>
          </cell>
          <cell r="EP1796" t="str">
            <v>ОТ</v>
          </cell>
          <cell r="ES1796" t="str">
            <v>03.2023</v>
          </cell>
          <cell r="ET1796" t="str">
            <v>475200000, Мангистауская область, Тупкараганский район, месторождение Каражанбас, база МТС АО Каражанбасмунай</v>
          </cell>
          <cell r="EU1796" t="str">
            <v>С даты подписания договора в течение 90 календарных дней</v>
          </cell>
          <cell r="EW1796" t="e">
            <v>#VALUE!</v>
          </cell>
          <cell r="EX1796" t="str">
            <v>141211.290.000004</v>
          </cell>
          <cell r="EY1796" t="str">
            <v>Костюм</v>
          </cell>
          <cell r="EZ1796" t="str">
            <v>мужской, для защиты от искр и брызг расплавленного металла, из ткани</v>
          </cell>
        </row>
        <row r="1797">
          <cell r="CI1797" t="str">
            <v>420-01077</v>
          </cell>
          <cell r="CJ1797" t="str">
            <v>Костюм: сварщика, летний, термостойкий 112-116/158-164</v>
          </cell>
          <cell r="CK1797" t="str">
            <v>К-Т</v>
          </cell>
          <cell r="CL1797" t="e">
            <v>#N/A</v>
          </cell>
          <cell r="CM1797" t="e">
            <v>#N/A</v>
          </cell>
          <cell r="CN1797">
            <v>125000</v>
          </cell>
          <cell r="CO1797">
            <v>0</v>
          </cell>
          <cell r="CP1797">
            <v>0</v>
          </cell>
          <cell r="CQ1797" t="e">
            <v>#N/A</v>
          </cell>
          <cell r="CR1797">
            <v>0</v>
          </cell>
          <cell r="CS1797">
            <v>0</v>
          </cell>
          <cell r="CT1797">
            <v>0</v>
          </cell>
          <cell r="CU1797">
            <v>0</v>
          </cell>
          <cell r="CV1797">
            <v>0</v>
          </cell>
          <cell r="CW1797">
            <v>0</v>
          </cell>
          <cell r="CY1797">
            <v>1</v>
          </cell>
          <cell r="CZ1797">
            <v>125000</v>
          </cell>
          <cell r="DB1797">
            <v>0</v>
          </cell>
          <cell r="DC1797">
            <v>0</v>
          </cell>
          <cell r="DE1797">
            <v>0</v>
          </cell>
          <cell r="DF1797">
            <v>0</v>
          </cell>
          <cell r="DH1797">
            <v>0</v>
          </cell>
          <cell r="DI1797">
            <v>0</v>
          </cell>
          <cell r="DL1797">
            <v>0</v>
          </cell>
          <cell r="DN1797">
            <v>0</v>
          </cell>
          <cell r="DO1797">
            <v>0</v>
          </cell>
          <cell r="DR1797">
            <v>0</v>
          </cell>
          <cell r="DU1797">
            <v>1</v>
          </cell>
          <cell r="DV1797">
            <v>125000</v>
          </cell>
          <cell r="EA1797" t="str">
            <v>ГПЗ</v>
          </cell>
          <cell r="EF1797">
            <v>1</v>
          </cell>
          <cell r="EG1797">
            <v>125000</v>
          </cell>
          <cell r="EH1797" t="e">
            <v>#N/A</v>
          </cell>
          <cell r="EJ1797" t="str">
            <v>20 СИЗ</v>
          </cell>
          <cell r="EK1797" t="str">
            <v>ОТ</v>
          </cell>
          <cell r="EL1797" t="str">
            <v>ОИН/ЭПВ/ТПФ</v>
          </cell>
          <cell r="EM1797" t="str">
            <v>ЗКС КМГ</v>
          </cell>
          <cell r="EO1797" t="str">
            <v>ДОТиТБ</v>
          </cell>
          <cell r="EP1797" t="str">
            <v>ОТ</v>
          </cell>
          <cell r="ES1797" t="str">
            <v>03.2023</v>
          </cell>
          <cell r="ET1797" t="str">
            <v>475200000, Мангистауская область, Тупкараганский район, месторождение Каражанбас, база МТС АО Каражанбасмунай</v>
          </cell>
          <cell r="EU1797" t="str">
            <v>С даты подписания договора в течение 90 календарных дней</v>
          </cell>
          <cell r="EW1797" t="e">
            <v>#VALUE!</v>
          </cell>
          <cell r="EX1797" t="str">
            <v>141211.290.000004</v>
          </cell>
          <cell r="EY1797" t="str">
            <v>Костюм</v>
          </cell>
          <cell r="EZ1797" t="str">
            <v>мужской, для защиты от искр и брызг расплавленного металла, из ткани</v>
          </cell>
        </row>
        <row r="1798">
          <cell r="CI1798" t="str">
            <v>420-01078</v>
          </cell>
          <cell r="CJ1798" t="str">
            <v>Костюм: сварщика, летний, термостойкий 112-116/170-176</v>
          </cell>
          <cell r="CK1798" t="str">
            <v>К-Т</v>
          </cell>
          <cell r="CL1798" t="e">
            <v>#N/A</v>
          </cell>
          <cell r="CM1798" t="e">
            <v>#N/A</v>
          </cell>
          <cell r="CN1798">
            <v>125000</v>
          </cell>
          <cell r="CO1798">
            <v>9</v>
          </cell>
          <cell r="CP1798">
            <v>9</v>
          </cell>
          <cell r="CQ1798" t="str">
            <v>сост</v>
          </cell>
          <cell r="CR1798">
            <v>3</v>
          </cell>
          <cell r="CS1798">
            <v>9</v>
          </cell>
          <cell r="CT1798">
            <v>6</v>
          </cell>
          <cell r="CU1798">
            <v>3</v>
          </cell>
          <cell r="CV1798">
            <v>0</v>
          </cell>
          <cell r="CW1798">
            <v>0</v>
          </cell>
          <cell r="CY1798">
            <v>4</v>
          </cell>
          <cell r="CZ1798">
            <v>500000</v>
          </cell>
          <cell r="DB1798">
            <v>0</v>
          </cell>
          <cell r="DC1798">
            <v>0</v>
          </cell>
          <cell r="DE1798">
            <v>0</v>
          </cell>
          <cell r="DF1798">
            <v>0</v>
          </cell>
          <cell r="DH1798">
            <v>0</v>
          </cell>
          <cell r="DI1798">
            <v>0</v>
          </cell>
          <cell r="DL1798">
            <v>0</v>
          </cell>
          <cell r="DN1798">
            <v>0</v>
          </cell>
          <cell r="DO1798">
            <v>0</v>
          </cell>
          <cell r="DR1798">
            <v>0</v>
          </cell>
          <cell r="DU1798">
            <v>4</v>
          </cell>
          <cell r="DV1798">
            <v>500000</v>
          </cell>
          <cell r="EA1798" t="str">
            <v>ГПЗ</v>
          </cell>
          <cell r="EF1798">
            <v>4</v>
          </cell>
          <cell r="EG1798">
            <v>500000</v>
          </cell>
          <cell r="EH1798" t="e">
            <v>#N/A</v>
          </cell>
          <cell r="EJ1798" t="str">
            <v>20 СИЗ</v>
          </cell>
          <cell r="EK1798" t="str">
            <v>ОТ</v>
          </cell>
          <cell r="EL1798" t="str">
            <v>ОИН/ЭПВ/ТПФ</v>
          </cell>
          <cell r="EM1798" t="str">
            <v>ЗКС КМГ</v>
          </cell>
          <cell r="EO1798" t="str">
            <v>ДОТиТБ</v>
          </cell>
          <cell r="EP1798" t="str">
            <v>ОТ</v>
          </cell>
          <cell r="ES1798" t="str">
            <v>03.2023</v>
          </cell>
          <cell r="ET1798" t="str">
            <v>475200000, Мангистауская область, Тупкараганский район, месторождение Каражанбас, база МТС АО Каражанбасмунай</v>
          </cell>
          <cell r="EU1798" t="str">
            <v>С даты подписания договора в течение 90 календарных дней</v>
          </cell>
          <cell r="EW1798" t="e">
            <v>#VALUE!</v>
          </cell>
          <cell r="EX1798" t="str">
            <v>141211.290.000004</v>
          </cell>
          <cell r="EY1798" t="str">
            <v>Костюм</v>
          </cell>
          <cell r="EZ1798" t="str">
            <v>мужской, для защиты от искр и брызг расплавленного металла, из ткани</v>
          </cell>
        </row>
        <row r="1799">
          <cell r="CI1799" t="str">
            <v>420-01079</v>
          </cell>
          <cell r="CJ1799" t="str">
            <v>Костюм: сварщика, летний, термостойкий 112-116/182-188</v>
          </cell>
          <cell r="CK1799" t="str">
            <v>К-Т</v>
          </cell>
          <cell r="CL1799" t="e">
            <v>#N/A</v>
          </cell>
          <cell r="CM1799" t="e">
            <v>#N/A</v>
          </cell>
          <cell r="CN1799">
            <v>125000</v>
          </cell>
          <cell r="CO1799">
            <v>10</v>
          </cell>
          <cell r="CP1799">
            <v>10</v>
          </cell>
          <cell r="CQ1799" t="str">
            <v>сост</v>
          </cell>
          <cell r="CR1799">
            <v>2</v>
          </cell>
          <cell r="CS1799">
            <v>10</v>
          </cell>
          <cell r="CT1799">
            <v>8</v>
          </cell>
          <cell r="CU1799">
            <v>2</v>
          </cell>
          <cell r="CV1799">
            <v>0</v>
          </cell>
          <cell r="CW1799">
            <v>0</v>
          </cell>
          <cell r="CY1799">
            <v>4</v>
          </cell>
          <cell r="CZ1799">
            <v>500000</v>
          </cell>
          <cell r="DB1799">
            <v>0</v>
          </cell>
          <cell r="DC1799">
            <v>0</v>
          </cell>
          <cell r="DE1799">
            <v>0</v>
          </cell>
          <cell r="DF1799">
            <v>0</v>
          </cell>
          <cell r="DH1799">
            <v>0</v>
          </cell>
          <cell r="DI1799">
            <v>0</v>
          </cell>
          <cell r="DL1799">
            <v>0</v>
          </cell>
          <cell r="DN1799">
            <v>0</v>
          </cell>
          <cell r="DO1799">
            <v>0</v>
          </cell>
          <cell r="DR1799">
            <v>0</v>
          </cell>
          <cell r="DU1799">
            <v>4</v>
          </cell>
          <cell r="DV1799">
            <v>500000</v>
          </cell>
          <cell r="EA1799" t="str">
            <v>ГПЗ</v>
          </cell>
          <cell r="EF1799">
            <v>4</v>
          </cell>
          <cell r="EG1799">
            <v>500000</v>
          </cell>
          <cell r="EH1799" t="e">
            <v>#N/A</v>
          </cell>
          <cell r="EJ1799" t="str">
            <v>20 СИЗ</v>
          </cell>
          <cell r="EK1799" t="str">
            <v>ОТ</v>
          </cell>
          <cell r="EL1799" t="str">
            <v>ОИН/ЭПВ/ТПФ</v>
          </cell>
          <cell r="EM1799" t="str">
            <v>ЗКС КМГ</v>
          </cell>
          <cell r="EO1799" t="str">
            <v>ДОТиТБ</v>
          </cell>
          <cell r="EP1799" t="str">
            <v>ОТ</v>
          </cell>
          <cell r="ES1799" t="str">
            <v>03.2023</v>
          </cell>
          <cell r="ET1799" t="str">
            <v>475200000, Мангистауская область, Тупкараганский район, месторождение Каражанбас, база МТС АО Каражанбасмунай</v>
          </cell>
          <cell r="EU1799" t="str">
            <v>С даты подписания договора в течение 90 календарных дней</v>
          </cell>
          <cell r="EW1799" t="e">
            <v>#VALUE!</v>
          </cell>
          <cell r="EX1799" t="str">
            <v>141211.290.000004</v>
          </cell>
          <cell r="EY1799" t="str">
            <v>Костюм</v>
          </cell>
          <cell r="EZ1799" t="str">
            <v>мужской, для защиты от искр и брызг расплавленного металла, из ткани</v>
          </cell>
        </row>
        <row r="1800">
          <cell r="CI1800" t="str">
            <v>420-01082</v>
          </cell>
          <cell r="CJ1800" t="str">
            <v>Костюм: сварщика, летний, термостойкий 120-124/182-188</v>
          </cell>
          <cell r="CK1800" t="str">
            <v>К-Т</v>
          </cell>
          <cell r="CL1800" t="e">
            <v>#N/A</v>
          </cell>
          <cell r="CM1800" t="e">
            <v>#N/A</v>
          </cell>
          <cell r="CN1800">
            <v>125000</v>
          </cell>
          <cell r="CO1800">
            <v>3</v>
          </cell>
          <cell r="CP1800">
            <v>3</v>
          </cell>
          <cell r="CQ1800" t="str">
            <v>сост</v>
          </cell>
          <cell r="CR1800">
            <v>0</v>
          </cell>
          <cell r="CS1800">
            <v>3</v>
          </cell>
          <cell r="CT1800">
            <v>3</v>
          </cell>
          <cell r="CU1800">
            <v>0</v>
          </cell>
          <cell r="CV1800">
            <v>0</v>
          </cell>
          <cell r="CW1800">
            <v>0</v>
          </cell>
          <cell r="CY1800">
            <v>3</v>
          </cell>
          <cell r="CZ1800">
            <v>375000</v>
          </cell>
          <cell r="DB1800">
            <v>0</v>
          </cell>
          <cell r="DC1800">
            <v>0</v>
          </cell>
          <cell r="DE1800">
            <v>0</v>
          </cell>
          <cell r="DF1800">
            <v>0</v>
          </cell>
          <cell r="DH1800">
            <v>0</v>
          </cell>
          <cell r="DI1800">
            <v>0</v>
          </cell>
          <cell r="DL1800">
            <v>0</v>
          </cell>
          <cell r="DN1800">
            <v>0</v>
          </cell>
          <cell r="DO1800">
            <v>0</v>
          </cell>
          <cell r="DR1800">
            <v>0</v>
          </cell>
          <cell r="DU1800">
            <v>3</v>
          </cell>
          <cell r="DV1800">
            <v>375000</v>
          </cell>
          <cell r="EA1800" t="str">
            <v>ГПЗ</v>
          </cell>
          <cell r="EF1800">
            <v>3</v>
          </cell>
          <cell r="EG1800">
            <v>375000</v>
          </cell>
          <cell r="EH1800" t="e">
            <v>#N/A</v>
          </cell>
          <cell r="EJ1800" t="str">
            <v>20 СИЗ</v>
          </cell>
          <cell r="EK1800" t="str">
            <v>ОТ</v>
          </cell>
          <cell r="EL1800" t="str">
            <v>ОИН/ЭПВ/ТПФ</v>
          </cell>
          <cell r="EM1800" t="str">
            <v>ЗКС КМГ</v>
          </cell>
          <cell r="EO1800" t="str">
            <v>ДОТиТБ</v>
          </cell>
          <cell r="EP1800" t="str">
            <v>ОТ</v>
          </cell>
          <cell r="ES1800" t="str">
            <v>03.2023</v>
          </cell>
          <cell r="ET1800" t="str">
            <v>475200000, Мангистауская область, Тупкараганский район, месторождение Каражанбас, база МТС АО Каражанбасмунай</v>
          </cell>
          <cell r="EU1800" t="str">
            <v>С даты подписания договора в течение 90 календарных дней</v>
          </cell>
          <cell r="EW1800" t="e">
            <v>#VALUE!</v>
          </cell>
          <cell r="EX1800" t="str">
            <v>141211.290.000004</v>
          </cell>
          <cell r="EY1800" t="str">
            <v>Костюм</v>
          </cell>
          <cell r="EZ1800" t="str">
            <v>мужской, для защиты от искр и брызг расплавленного металла, из ткани</v>
          </cell>
        </row>
        <row r="1801">
          <cell r="CI1801" t="str">
            <v>420-01121</v>
          </cell>
          <cell r="CJ1801" t="str">
            <v>Костюм: сварщика, летний, термостойкий 88-92/158-164</v>
          </cell>
          <cell r="CK1801" t="str">
            <v>К-Т</v>
          </cell>
          <cell r="CL1801" t="e">
            <v>#N/A</v>
          </cell>
          <cell r="CM1801" t="e">
            <v>#N/A</v>
          </cell>
          <cell r="CN1801">
            <v>125000</v>
          </cell>
          <cell r="CO1801">
            <v>2</v>
          </cell>
          <cell r="CP1801">
            <v>2</v>
          </cell>
          <cell r="CQ1801" t="str">
            <v>сост</v>
          </cell>
          <cell r="CR1801">
            <v>0</v>
          </cell>
          <cell r="CS1801">
            <v>3</v>
          </cell>
          <cell r="CT1801">
            <v>3</v>
          </cell>
          <cell r="CU1801">
            <v>-1</v>
          </cell>
          <cell r="CV1801">
            <v>1</v>
          </cell>
          <cell r="CW1801">
            <v>0</v>
          </cell>
          <cell r="CY1801">
            <v>2</v>
          </cell>
          <cell r="CZ1801">
            <v>250000</v>
          </cell>
          <cell r="DB1801">
            <v>0</v>
          </cell>
          <cell r="DC1801">
            <v>0</v>
          </cell>
          <cell r="DE1801">
            <v>0</v>
          </cell>
          <cell r="DF1801">
            <v>0</v>
          </cell>
          <cell r="DH1801">
            <v>0</v>
          </cell>
          <cell r="DI1801">
            <v>0</v>
          </cell>
          <cell r="DL1801">
            <v>0</v>
          </cell>
          <cell r="DN1801">
            <v>0</v>
          </cell>
          <cell r="DO1801">
            <v>0</v>
          </cell>
          <cell r="DR1801">
            <v>0</v>
          </cell>
          <cell r="DU1801">
            <v>2</v>
          </cell>
          <cell r="DV1801">
            <v>250000</v>
          </cell>
          <cell r="EA1801" t="str">
            <v>ГПЗ</v>
          </cell>
          <cell r="EF1801">
            <v>2</v>
          </cell>
          <cell r="EG1801">
            <v>250000</v>
          </cell>
          <cell r="EH1801" t="e">
            <v>#N/A</v>
          </cell>
          <cell r="EJ1801" t="str">
            <v>20 СИЗ</v>
          </cell>
          <cell r="EK1801" t="str">
            <v>ОТ</v>
          </cell>
          <cell r="EL1801" t="str">
            <v>ОИН/ЭПВ/ТПФ</v>
          </cell>
          <cell r="EM1801" t="str">
            <v>ЗКС КМГ</v>
          </cell>
          <cell r="EO1801" t="str">
            <v>ДОТиТБ</v>
          </cell>
          <cell r="EP1801" t="str">
            <v>ОТ</v>
          </cell>
          <cell r="ES1801" t="str">
            <v>03.2023</v>
          </cell>
          <cell r="ET1801" t="str">
            <v>475200000, Мангистауская область, Тупкараганский район, месторождение Каражанбас, база МТС АО Каражанбасмунай</v>
          </cell>
          <cell r="EU1801" t="str">
            <v>С даты подписания договора в течение 90 календарных дней</v>
          </cell>
          <cell r="EW1801" t="e">
            <v>#VALUE!</v>
          </cell>
          <cell r="EX1801" t="str">
            <v>141211.290.000004</v>
          </cell>
          <cell r="EY1801" t="str">
            <v>Костюм</v>
          </cell>
          <cell r="EZ1801" t="str">
            <v>мужской, для защиты от искр и брызг расплавленного металла, из ткани</v>
          </cell>
        </row>
        <row r="1802">
          <cell r="CI1802" t="str">
            <v>420-01070</v>
          </cell>
          <cell r="CJ1802" t="str">
            <v>Костюм: сварщика, летний, термостойкий 88-92/170-176</v>
          </cell>
          <cell r="CK1802" t="str">
            <v>К-Т</v>
          </cell>
          <cell r="CL1802" t="e">
            <v>#N/A</v>
          </cell>
          <cell r="CM1802" t="e">
            <v>#N/A</v>
          </cell>
          <cell r="CN1802">
            <v>125000</v>
          </cell>
          <cell r="CO1802">
            <v>12</v>
          </cell>
          <cell r="CP1802">
            <v>12</v>
          </cell>
          <cell r="CQ1802" t="str">
            <v>сост</v>
          </cell>
          <cell r="CR1802">
            <v>3</v>
          </cell>
          <cell r="CS1802">
            <v>12</v>
          </cell>
          <cell r="CT1802">
            <v>9</v>
          </cell>
          <cell r="CU1802">
            <v>3</v>
          </cell>
          <cell r="CV1802">
            <v>0</v>
          </cell>
          <cell r="CW1802">
            <v>0</v>
          </cell>
          <cell r="CY1802">
            <v>8</v>
          </cell>
          <cell r="CZ1802">
            <v>1000000</v>
          </cell>
          <cell r="DB1802">
            <v>0</v>
          </cell>
          <cell r="DC1802">
            <v>0</v>
          </cell>
          <cell r="DE1802">
            <v>0</v>
          </cell>
          <cell r="DF1802">
            <v>0</v>
          </cell>
          <cell r="DH1802">
            <v>0</v>
          </cell>
          <cell r="DI1802">
            <v>0</v>
          </cell>
          <cell r="DL1802">
            <v>0</v>
          </cell>
          <cell r="DN1802">
            <v>0</v>
          </cell>
          <cell r="DO1802">
            <v>0</v>
          </cell>
          <cell r="DR1802">
            <v>0</v>
          </cell>
          <cell r="DU1802">
            <v>8</v>
          </cell>
          <cell r="DV1802">
            <v>1000000</v>
          </cell>
          <cell r="EA1802" t="str">
            <v>ГПЗ</v>
          </cell>
          <cell r="EF1802">
            <v>8</v>
          </cell>
          <cell r="EG1802">
            <v>1000000</v>
          </cell>
          <cell r="EH1802" t="e">
            <v>#N/A</v>
          </cell>
          <cell r="EJ1802" t="str">
            <v>20 СИЗ</v>
          </cell>
          <cell r="EK1802" t="str">
            <v>ОТ</v>
          </cell>
          <cell r="EL1802" t="str">
            <v>ОИН/ЭПВ/ТПФ</v>
          </cell>
          <cell r="EM1802" t="str">
            <v>ЗКС КМГ</v>
          </cell>
          <cell r="EO1802" t="str">
            <v>ДОТиТБ</v>
          </cell>
          <cell r="EP1802" t="str">
            <v>ОТ</v>
          </cell>
          <cell r="ES1802" t="str">
            <v>03.2023</v>
          </cell>
          <cell r="ET1802" t="str">
            <v>475200000, Мангистауская область, Тупкараганский район, месторождение Каражанбас, база МТС АО Каражанбасмунай</v>
          </cell>
          <cell r="EU1802" t="str">
            <v>С даты подписания договора в течение 90 календарных дней</v>
          </cell>
          <cell r="EW1802" t="e">
            <v>#VALUE!</v>
          </cell>
          <cell r="EX1802" t="str">
            <v>141211.290.000004</v>
          </cell>
          <cell r="EY1802" t="str">
            <v>Костюм</v>
          </cell>
          <cell r="EZ1802" t="str">
            <v>мужской, для защиты от искр и брызг расплавленного металла, из ткани</v>
          </cell>
        </row>
        <row r="1803">
          <cell r="CI1803" t="str">
            <v>420-01071</v>
          </cell>
          <cell r="CJ1803" t="str">
            <v>Костюм: сварщика, летний, термостойкий 96-100/158-164</v>
          </cell>
          <cell r="CK1803" t="str">
            <v>К-Т</v>
          </cell>
          <cell r="CL1803" t="e">
            <v>#N/A</v>
          </cell>
          <cell r="CM1803" t="e">
            <v>#N/A</v>
          </cell>
          <cell r="CN1803">
            <v>125000</v>
          </cell>
          <cell r="CO1803">
            <v>4</v>
          </cell>
          <cell r="CP1803">
            <v>4</v>
          </cell>
          <cell r="CQ1803" t="str">
            <v>сост</v>
          </cell>
          <cell r="CR1803">
            <v>0</v>
          </cell>
          <cell r="CS1803">
            <v>4</v>
          </cell>
          <cell r="CT1803">
            <v>4</v>
          </cell>
          <cell r="CU1803">
            <v>0</v>
          </cell>
          <cell r="CV1803">
            <v>0</v>
          </cell>
          <cell r="CW1803">
            <v>0</v>
          </cell>
          <cell r="CY1803">
            <v>4</v>
          </cell>
          <cell r="CZ1803">
            <v>500000</v>
          </cell>
          <cell r="DB1803">
            <v>0</v>
          </cell>
          <cell r="DC1803">
            <v>0</v>
          </cell>
          <cell r="DE1803">
            <v>0</v>
          </cell>
          <cell r="DF1803">
            <v>0</v>
          </cell>
          <cell r="DH1803">
            <v>0</v>
          </cell>
          <cell r="DI1803">
            <v>0</v>
          </cell>
          <cell r="DL1803">
            <v>0</v>
          </cell>
          <cell r="DN1803">
            <v>0</v>
          </cell>
          <cell r="DO1803">
            <v>0</v>
          </cell>
          <cell r="DR1803">
            <v>0</v>
          </cell>
          <cell r="DU1803">
            <v>4</v>
          </cell>
          <cell r="DV1803">
            <v>500000</v>
          </cell>
          <cell r="EA1803" t="str">
            <v>ГПЗ</v>
          </cell>
          <cell r="EF1803">
            <v>4</v>
          </cell>
          <cell r="EG1803">
            <v>500000</v>
          </cell>
          <cell r="EH1803" t="e">
            <v>#N/A</v>
          </cell>
          <cell r="EJ1803" t="str">
            <v>20 СИЗ</v>
          </cell>
          <cell r="EK1803" t="str">
            <v>ОТ</v>
          </cell>
          <cell r="EL1803" t="str">
            <v>ОИН/ЭПВ/ТПФ</v>
          </cell>
          <cell r="EM1803" t="str">
            <v>ЗКС КМГ</v>
          </cell>
          <cell r="EO1803" t="str">
            <v>ДОТиТБ</v>
          </cell>
          <cell r="EP1803" t="str">
            <v>ОТ</v>
          </cell>
          <cell r="ES1803" t="str">
            <v>03.2023</v>
          </cell>
          <cell r="ET1803" t="str">
            <v>475200000, Мангистауская область, Тупкараганский район, месторождение Каражанбас, база МТС АО Каражанбасмунай</v>
          </cell>
          <cell r="EU1803" t="str">
            <v>С даты подписания договора в течение 90 календарных дней</v>
          </cell>
          <cell r="EW1803" t="e">
            <v>#VALUE!</v>
          </cell>
          <cell r="EX1803" t="str">
            <v>141211.290.000004</v>
          </cell>
          <cell r="EY1803" t="str">
            <v>Костюм</v>
          </cell>
          <cell r="EZ1803" t="str">
            <v>мужской, для защиты от искр и брызг расплавленного металла, из ткани</v>
          </cell>
        </row>
        <row r="1804">
          <cell r="CI1804" t="str">
            <v>420-01072</v>
          </cell>
          <cell r="CJ1804" t="str">
            <v>Костюм: сварщика, летний, термостойкий 96-100/170-176</v>
          </cell>
          <cell r="CK1804" t="str">
            <v>К-Т</v>
          </cell>
          <cell r="CL1804" t="e">
            <v>#N/A</v>
          </cell>
          <cell r="CM1804" t="e">
            <v>#N/A</v>
          </cell>
          <cell r="CN1804">
            <v>125000</v>
          </cell>
          <cell r="CO1804">
            <v>52</v>
          </cell>
          <cell r="CP1804">
            <v>48</v>
          </cell>
          <cell r="CQ1804" t="str">
            <v>сост</v>
          </cell>
          <cell r="CR1804">
            <v>8</v>
          </cell>
          <cell r="CS1804">
            <v>48</v>
          </cell>
          <cell r="CT1804">
            <v>44</v>
          </cell>
          <cell r="CU1804">
            <v>8</v>
          </cell>
          <cell r="CV1804">
            <v>0</v>
          </cell>
          <cell r="CW1804">
            <v>0</v>
          </cell>
          <cell r="CY1804">
            <v>47</v>
          </cell>
          <cell r="CZ1804">
            <v>5875000</v>
          </cell>
          <cell r="DB1804">
            <v>0</v>
          </cell>
          <cell r="DC1804">
            <v>0</v>
          </cell>
          <cell r="DE1804">
            <v>0</v>
          </cell>
          <cell r="DF1804">
            <v>0</v>
          </cell>
          <cell r="DH1804">
            <v>0</v>
          </cell>
          <cell r="DI1804">
            <v>0</v>
          </cell>
          <cell r="DL1804">
            <v>0</v>
          </cell>
          <cell r="DN1804">
            <v>0</v>
          </cell>
          <cell r="DO1804">
            <v>0</v>
          </cell>
          <cell r="DR1804">
            <v>0</v>
          </cell>
          <cell r="DU1804">
            <v>47</v>
          </cell>
          <cell r="DV1804">
            <v>5875000</v>
          </cell>
          <cell r="EA1804" t="str">
            <v>ГПЗ</v>
          </cell>
          <cell r="EF1804">
            <v>47</v>
          </cell>
          <cell r="EG1804">
            <v>5875000</v>
          </cell>
          <cell r="EH1804" t="e">
            <v>#N/A</v>
          </cell>
          <cell r="EJ1804" t="str">
            <v>20 СИЗ</v>
          </cell>
          <cell r="EK1804" t="str">
            <v>ОТ</v>
          </cell>
          <cell r="EL1804" t="str">
            <v>ОИН/ЭПВ/ТПФ</v>
          </cell>
          <cell r="EM1804" t="str">
            <v>ЗКС КМГ</v>
          </cell>
          <cell r="EO1804" t="str">
            <v>ДОТиТБ</v>
          </cell>
          <cell r="EP1804" t="str">
            <v>ОТ</v>
          </cell>
          <cell r="ES1804" t="str">
            <v>03.2023</v>
          </cell>
          <cell r="ET1804" t="str">
            <v>475200000, Мангистауская область, Тупкараганский район, месторождение Каражанбас, база МТС АО Каражанбасмунай</v>
          </cell>
          <cell r="EU1804" t="str">
            <v>С даты подписания договора в течение 90 календарных дней</v>
          </cell>
          <cell r="EW1804" t="e">
            <v>#VALUE!</v>
          </cell>
          <cell r="EX1804" t="str">
            <v>141211.290.000004</v>
          </cell>
          <cell r="EY1804" t="str">
            <v>Костюм</v>
          </cell>
          <cell r="EZ1804" t="str">
            <v>мужской, для защиты от искр и брызг расплавленного металла, из ткани</v>
          </cell>
        </row>
        <row r="1805">
          <cell r="CI1805" t="str">
            <v>420-01073</v>
          </cell>
          <cell r="CJ1805" t="str">
            <v>Костюм: сварщика, летний, термостойкий 96-100/182-188</v>
          </cell>
          <cell r="CK1805" t="str">
            <v>К-Т</v>
          </cell>
          <cell r="CL1805" t="e">
            <v>#N/A</v>
          </cell>
          <cell r="CM1805" t="e">
            <v>#N/A</v>
          </cell>
          <cell r="CN1805">
            <v>125000</v>
          </cell>
          <cell r="CO1805">
            <v>13</v>
          </cell>
          <cell r="CP1805">
            <v>13</v>
          </cell>
          <cell r="CQ1805" t="str">
            <v>сост</v>
          </cell>
          <cell r="CR1805">
            <v>4</v>
          </cell>
          <cell r="CS1805">
            <v>13</v>
          </cell>
          <cell r="CT1805">
            <v>9</v>
          </cell>
          <cell r="CU1805">
            <v>4</v>
          </cell>
          <cell r="CV1805">
            <v>0</v>
          </cell>
          <cell r="CW1805">
            <v>0</v>
          </cell>
          <cell r="CY1805">
            <v>11</v>
          </cell>
          <cell r="CZ1805">
            <v>1375000</v>
          </cell>
          <cell r="DB1805">
            <v>0</v>
          </cell>
          <cell r="DC1805">
            <v>0</v>
          </cell>
          <cell r="DE1805">
            <v>0</v>
          </cell>
          <cell r="DF1805">
            <v>0</v>
          </cell>
          <cell r="DH1805">
            <v>0</v>
          </cell>
          <cell r="DI1805">
            <v>0</v>
          </cell>
          <cell r="DL1805">
            <v>0</v>
          </cell>
          <cell r="DN1805">
            <v>0</v>
          </cell>
          <cell r="DO1805">
            <v>0</v>
          </cell>
          <cell r="DR1805">
            <v>0</v>
          </cell>
          <cell r="DU1805">
            <v>11</v>
          </cell>
          <cell r="DV1805">
            <v>1375000</v>
          </cell>
          <cell r="EA1805" t="str">
            <v>ГПЗ</v>
          </cell>
          <cell r="EF1805">
            <v>11</v>
          </cell>
          <cell r="EG1805">
            <v>1375000</v>
          </cell>
          <cell r="EH1805" t="e">
            <v>#N/A</v>
          </cell>
          <cell r="EJ1805" t="str">
            <v>20 СИЗ</v>
          </cell>
          <cell r="EK1805" t="str">
            <v>ОТ</v>
          </cell>
          <cell r="EL1805" t="str">
            <v>ОИН/ЭПВ/ТПФ</v>
          </cell>
          <cell r="EM1805" t="str">
            <v>ЗКС КМГ</v>
          </cell>
          <cell r="EO1805" t="str">
            <v>ДОТиТБ</v>
          </cell>
          <cell r="EP1805" t="str">
            <v>ОТ</v>
          </cell>
          <cell r="ES1805" t="str">
            <v>03.2023</v>
          </cell>
          <cell r="ET1805" t="str">
            <v>475200000, Мангистауская область, Тупкараганский район, месторождение Каражанбас, база МТС АО Каражанбасмунай</v>
          </cell>
          <cell r="EU1805" t="str">
            <v>С даты подписания договора в течение 90 календарных дней</v>
          </cell>
          <cell r="EW1805" t="e">
            <v>#VALUE!</v>
          </cell>
          <cell r="EX1805" t="str">
            <v>141211.290.000004</v>
          </cell>
          <cell r="EY1805" t="str">
            <v>Костюм</v>
          </cell>
          <cell r="EZ1805" t="str">
            <v>мужской, для защиты от искр и брызг расплавленного металла, из ткани</v>
          </cell>
        </row>
        <row r="1806">
          <cell r="CI1806" t="str">
            <v>400-00751</v>
          </cell>
          <cell r="CJ1806" t="str">
            <v>Кошма: войлочная, противопожарная, термостойкая ткань прямоугольной формы, размеры 1,5х2 м, в рулонах</v>
          </cell>
          <cell r="CK1806" t="str">
            <v>РУЛ</v>
          </cell>
          <cell r="CL1806" t="e">
            <v>#N/A</v>
          </cell>
          <cell r="CM1806" t="e">
            <v>#N/A</v>
          </cell>
          <cell r="CN1806">
            <v>5204</v>
          </cell>
          <cell r="CO1806">
            <v>0</v>
          </cell>
          <cell r="CP1806">
            <v>0</v>
          </cell>
          <cell r="CQ1806" t="str">
            <v>отмена</v>
          </cell>
          <cell r="CR1806">
            <v>0</v>
          </cell>
          <cell r="CS1806">
            <v>0</v>
          </cell>
          <cell r="CT1806">
            <v>0</v>
          </cell>
          <cell r="CU1806">
            <v>0</v>
          </cell>
          <cell r="CV1806">
            <v>0</v>
          </cell>
          <cell r="CW1806">
            <v>0</v>
          </cell>
          <cell r="CY1806">
            <v>7</v>
          </cell>
          <cell r="CZ1806">
            <v>36428</v>
          </cell>
          <cell r="DB1806">
            <v>0</v>
          </cell>
          <cell r="DC1806">
            <v>0</v>
          </cell>
          <cell r="DE1806">
            <v>0</v>
          </cell>
          <cell r="DF1806">
            <v>0</v>
          </cell>
          <cell r="DH1806">
            <v>0</v>
          </cell>
          <cell r="DI1806">
            <v>0</v>
          </cell>
          <cell r="DL1806">
            <v>0</v>
          </cell>
          <cell r="DN1806">
            <v>0</v>
          </cell>
          <cell r="DO1806">
            <v>0</v>
          </cell>
          <cell r="DR1806">
            <v>0</v>
          </cell>
          <cell r="DU1806">
            <v>7</v>
          </cell>
          <cell r="DV1806">
            <v>36428</v>
          </cell>
          <cell r="DX1806" t="str">
            <v>Проводится МЦ/ Направлено в ОМЦиА 31.05.2023</v>
          </cell>
          <cell r="DZ1806" t="str">
            <v>ЭМ</v>
          </cell>
          <cell r="EA1806" t="str">
            <v>ЭМ</v>
          </cell>
          <cell r="EF1806">
            <v>7</v>
          </cell>
          <cell r="EG1806">
            <v>36428</v>
          </cell>
          <cell r="EH1806" t="e">
            <v>#N/A</v>
          </cell>
          <cell r="EJ1806" t="str">
            <v>26-3</v>
          </cell>
          <cell r="EK1806" t="str">
            <v>ЭМ</v>
          </cell>
          <cell r="EO1806" t="str">
            <v>ДОТиТБ</v>
          </cell>
          <cell r="EP1806" t="str">
            <v>ЭМ</v>
          </cell>
          <cell r="ES1806" t="str">
            <v>-</v>
          </cell>
          <cell r="ET1806" t="str">
            <v>471010000, Мангистауская область, Актау Г.А., г.Актау, промышленная зона, БМТС АО Каражанбасмунай</v>
          </cell>
          <cell r="EU1806" t="str">
            <v>С даты подписания договора в течение 60 календарных дней</v>
          </cell>
          <cell r="EV1806" t="str">
            <v>ок</v>
          </cell>
          <cell r="EW1806" t="e">
            <v>#VALUE!</v>
          </cell>
          <cell r="EX1806" t="str">
            <v>139913.900.000000</v>
          </cell>
          <cell r="EY1806" t="str">
            <v>Кошма</v>
          </cell>
          <cell r="EZ1806" t="str">
            <v>противопожарная, асбестовая</v>
          </cell>
        </row>
        <row r="1807">
          <cell r="CI1807" t="str">
            <v>400-00013</v>
          </cell>
          <cell r="CJ1807" t="str">
            <v>Лейкопластырь: бактерицидный....~Plaster: adhesive, bactericidal ....</v>
          </cell>
          <cell r="CK1807" t="str">
            <v>ШТ</v>
          </cell>
          <cell r="CL1807" t="e">
            <v>#N/A</v>
          </cell>
          <cell r="CM1807" t="e">
            <v>#N/A</v>
          </cell>
          <cell r="CN1807">
            <v>155</v>
          </cell>
          <cell r="CO1807">
            <v>1000</v>
          </cell>
          <cell r="CP1807">
            <v>1000</v>
          </cell>
          <cell r="CQ1807" t="str">
            <v>сост</v>
          </cell>
          <cell r="CR1807">
            <v>174</v>
          </cell>
          <cell r="CS1807">
            <v>1096</v>
          </cell>
          <cell r="CT1807">
            <v>977</v>
          </cell>
          <cell r="CU1807">
            <v>23</v>
          </cell>
          <cell r="CV1807">
            <v>151</v>
          </cell>
          <cell r="CW1807">
            <v>151</v>
          </cell>
          <cell r="CY1807">
            <v>1000</v>
          </cell>
          <cell r="CZ1807">
            <v>155000</v>
          </cell>
          <cell r="DB1807">
            <v>0</v>
          </cell>
          <cell r="DC1807">
            <v>0</v>
          </cell>
          <cell r="DE1807">
            <v>0</v>
          </cell>
          <cell r="DF1807">
            <v>0</v>
          </cell>
          <cell r="DH1807">
            <v>92</v>
          </cell>
          <cell r="DI1807">
            <v>14260</v>
          </cell>
          <cell r="DK1807">
            <v>0</v>
          </cell>
          <cell r="DL1807">
            <v>0</v>
          </cell>
          <cell r="DN1807">
            <v>0</v>
          </cell>
          <cell r="DO1807">
            <v>0</v>
          </cell>
          <cell r="DQ1807">
            <v>0</v>
          </cell>
          <cell r="DR1807">
            <v>0</v>
          </cell>
          <cell r="DU1807">
            <v>908</v>
          </cell>
          <cell r="DV1807">
            <v>140740</v>
          </cell>
          <cell r="EA1807" t="str">
            <v>100 МРП</v>
          </cell>
          <cell r="EF1807">
            <v>908</v>
          </cell>
          <cell r="EG1807">
            <v>140740</v>
          </cell>
          <cell r="EH1807" t="e">
            <v>#N/A</v>
          </cell>
          <cell r="EJ1807" t="str">
            <v xml:space="preserve">3 МРП </v>
          </cell>
          <cell r="EK1807" t="str">
            <v>100 МРП</v>
          </cell>
          <cell r="EO1807" t="str">
            <v>ДОТиТБ</v>
          </cell>
          <cell r="EP1807" t="e">
            <v>#N/A</v>
          </cell>
          <cell r="ES1807" t="e">
            <v>#N/A</v>
          </cell>
          <cell r="ET1807" t="str">
            <v>471010000, Мангистауская область, Актау Г.А., г.Актау, промышленная зона, БМТС АО Каражанбасмунай</v>
          </cell>
          <cell r="EU1807" t="str">
            <v>С даты подписания договора в течение 60 календарных дней</v>
          </cell>
          <cell r="EW1807" t="e">
            <v>#VALUE!</v>
          </cell>
          <cell r="EX1807" t="str">
            <v>212024.200.000004</v>
          </cell>
          <cell r="EY1807" t="str">
            <v>Лейкопластырь</v>
          </cell>
          <cell r="EZ1807" t="str">
            <v>бактерицидный</v>
          </cell>
        </row>
        <row r="1808">
          <cell r="CI1808" t="str">
            <v>400-00011</v>
          </cell>
          <cell r="CJ1808" t="str">
            <v>Лекарство: Валидол, в таблетках 10шт....~Medicament: Validol, tabletc 10pcs....</v>
          </cell>
          <cell r="CK1808" t="str">
            <v>УПК</v>
          </cell>
          <cell r="CL1808" t="e">
            <v>#N/A</v>
          </cell>
          <cell r="CM1808" t="e">
            <v>#N/A</v>
          </cell>
          <cell r="CN1808">
            <v>134.02000000000001</v>
          </cell>
          <cell r="CO1808">
            <v>300</v>
          </cell>
          <cell r="CP1808">
            <v>300</v>
          </cell>
          <cell r="CQ1808" t="str">
            <v>сост</v>
          </cell>
          <cell r="CR1808">
            <v>257</v>
          </cell>
          <cell r="CS1808">
            <v>358</v>
          </cell>
          <cell r="CT1808">
            <v>1115</v>
          </cell>
          <cell r="CU1808">
            <v>-815</v>
          </cell>
          <cell r="CV1808">
            <v>1072</v>
          </cell>
          <cell r="CW1808">
            <v>200</v>
          </cell>
          <cell r="CY1808">
            <v>600</v>
          </cell>
          <cell r="CZ1808">
            <v>80412</v>
          </cell>
          <cell r="DB1808">
            <v>0</v>
          </cell>
          <cell r="DC1808">
            <v>0</v>
          </cell>
          <cell r="DE1808">
            <v>0</v>
          </cell>
          <cell r="DF1808">
            <v>0</v>
          </cell>
          <cell r="DH1808">
            <v>237</v>
          </cell>
          <cell r="DI1808">
            <v>31762.74</v>
          </cell>
          <cell r="DK1808">
            <v>0</v>
          </cell>
          <cell r="DL1808">
            <v>0</v>
          </cell>
          <cell r="DN1808">
            <v>0</v>
          </cell>
          <cell r="DO1808">
            <v>0</v>
          </cell>
          <cell r="DQ1808">
            <v>0</v>
          </cell>
          <cell r="DR1808">
            <v>0</v>
          </cell>
          <cell r="DU1808">
            <v>363</v>
          </cell>
          <cell r="DV1808">
            <v>48649.26</v>
          </cell>
          <cell r="EA1808" t="str">
            <v>100 МРП</v>
          </cell>
          <cell r="EF1808">
            <v>363</v>
          </cell>
          <cell r="EG1808">
            <v>48649.26</v>
          </cell>
          <cell r="EH1808" t="e">
            <v>#N/A</v>
          </cell>
          <cell r="EJ1808" t="str">
            <v xml:space="preserve">3 МРП </v>
          </cell>
          <cell r="EK1808" t="str">
            <v>100 МРП</v>
          </cell>
          <cell r="EO1808" t="str">
            <v>ДОТиТБ</v>
          </cell>
          <cell r="EP1808" t="e">
            <v>#N/A</v>
          </cell>
          <cell r="ES1808" t="e">
            <v>#N/A</v>
          </cell>
          <cell r="ET1808" t="str">
            <v>471010000, Мангистауская область, Актау Г.А., г.Актау, промышленная зона, БМТС АО Каражанбасмунай</v>
          </cell>
          <cell r="EU1808" t="str">
            <v>С даты подписания договора в течение 60 календарных дней</v>
          </cell>
          <cell r="EW1808" t="e">
            <v>#VALUE!</v>
          </cell>
          <cell r="EX1808" t="str">
            <v>212013.990.000383</v>
          </cell>
          <cell r="EY1808" t="str">
            <v>Ментола раствор в изовалерате</v>
          </cell>
          <cell r="EZ1808" t="str">
            <v>таблетки</v>
          </cell>
        </row>
        <row r="1809">
          <cell r="CI1809" t="str">
            <v>330-00301</v>
          </cell>
          <cell r="CJ1809" t="str">
            <v>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v>
          </cell>
          <cell r="CK1809" t="str">
            <v>ШТ</v>
          </cell>
          <cell r="CL1809" t="e">
            <v>#N/A</v>
          </cell>
          <cell r="CM1809" t="e">
            <v>#N/A</v>
          </cell>
          <cell r="CN1809">
            <v>3200</v>
          </cell>
          <cell r="CO1809">
            <v>6</v>
          </cell>
          <cell r="CP1809">
            <v>0</v>
          </cell>
          <cell r="CQ1809" t="str">
            <v>со склада</v>
          </cell>
          <cell r="CR1809">
            <v>14</v>
          </cell>
          <cell r="CS1809">
            <v>0</v>
          </cell>
          <cell r="CT1809">
            <v>5</v>
          </cell>
          <cell r="CU1809">
            <v>1</v>
          </cell>
          <cell r="CV1809">
            <v>13</v>
          </cell>
          <cell r="CW1809">
            <v>13</v>
          </cell>
          <cell r="CY1809">
            <v>186</v>
          </cell>
          <cell r="CZ1809">
            <v>595200</v>
          </cell>
          <cell r="DB1809">
            <v>0</v>
          </cell>
          <cell r="DC1809">
            <v>0</v>
          </cell>
          <cell r="DE1809">
            <v>0</v>
          </cell>
          <cell r="DF1809">
            <v>0</v>
          </cell>
          <cell r="DH1809">
            <v>13</v>
          </cell>
          <cell r="DI1809">
            <v>41600</v>
          </cell>
          <cell r="DK1809">
            <v>0</v>
          </cell>
          <cell r="DL1809">
            <v>0</v>
          </cell>
          <cell r="DN1809">
            <v>0</v>
          </cell>
          <cell r="DO1809">
            <v>0</v>
          </cell>
          <cell r="DQ1809">
            <v>0</v>
          </cell>
          <cell r="DR1809">
            <v>0</v>
          </cell>
          <cell r="DU1809">
            <v>173</v>
          </cell>
          <cell r="DV1809">
            <v>553600</v>
          </cell>
          <cell r="EA1809" t="str">
            <v>ГПЗ</v>
          </cell>
          <cell r="EF1809">
            <v>173</v>
          </cell>
          <cell r="EG1809">
            <v>553600</v>
          </cell>
          <cell r="EH1809" t="e">
            <v>#N/A</v>
          </cell>
          <cell r="EJ1809" t="str">
            <v>10-2</v>
          </cell>
          <cell r="EK1809" t="str">
            <v>ЗЦП</v>
          </cell>
          <cell r="EL1809" t="str">
            <v>МХБ</v>
          </cell>
          <cell r="EO1809" t="str">
            <v>ДОТиТБ</v>
          </cell>
          <cell r="EP1809" t="str">
            <v>ЦП</v>
          </cell>
          <cell r="ES1809" t="str">
            <v>02.2023</v>
          </cell>
          <cell r="ET1809" t="str">
            <v>475200000, Мангистауская область, Тупкараганский район, месторождение Каражанбас, база МТС АО Каражанбасмунай</v>
          </cell>
          <cell r="EU1809" t="str">
            <v>С даты подписания договора в течение 75 календарных дней</v>
          </cell>
          <cell r="EV1809" t="str">
            <v>ок</v>
          </cell>
          <cell r="EW1809" t="e">
            <v>#VALUE!</v>
          </cell>
          <cell r="EX1809" t="str">
            <v>257330.650.000015</v>
          </cell>
          <cell r="EY1809" t="str">
            <v>Лом</v>
          </cell>
          <cell r="EZ1809" t="str">
            <v>пожарный</v>
          </cell>
        </row>
        <row r="1810">
          <cell r="CI1810" t="str">
            <v>420-01108</v>
          </cell>
          <cell r="CJ1810" t="str">
            <v>Маска: защитная из ХБ 100%.</v>
          </cell>
          <cell r="CK1810" t="str">
            <v>ШТ</v>
          </cell>
          <cell r="CL1810" t="e">
            <v>#N/A</v>
          </cell>
          <cell r="CM1810" t="e">
            <v>#N/A</v>
          </cell>
          <cell r="CN1810">
            <v>226.07</v>
          </cell>
          <cell r="CO1810">
            <v>143072</v>
          </cell>
          <cell r="CP1810">
            <v>143072</v>
          </cell>
          <cell r="CQ1810" t="str">
            <v>сост</v>
          </cell>
          <cell r="CR1810">
            <v>169127</v>
          </cell>
          <cell r="CS1810">
            <v>143813</v>
          </cell>
          <cell r="CT1810">
            <v>42922</v>
          </cell>
          <cell r="CU1810">
            <v>100150</v>
          </cell>
          <cell r="CV1810">
            <v>68977</v>
          </cell>
          <cell r="CW1810">
            <v>68977</v>
          </cell>
          <cell r="CY1810">
            <v>4455</v>
          </cell>
          <cell r="CZ1810">
            <v>1007141.85</v>
          </cell>
          <cell r="DB1810">
            <v>0</v>
          </cell>
          <cell r="DC1810">
            <v>0</v>
          </cell>
          <cell r="DE1810">
            <v>0</v>
          </cell>
          <cell r="DF1810">
            <v>0</v>
          </cell>
          <cell r="DH1810">
            <v>4455</v>
          </cell>
          <cell r="DI1810">
            <v>1007141.85</v>
          </cell>
          <cell r="DK1810">
            <v>0</v>
          </cell>
          <cell r="DL1810">
            <v>0</v>
          </cell>
          <cell r="DN1810">
            <v>0</v>
          </cell>
          <cell r="DO1810">
            <v>0</v>
          </cell>
          <cell r="DP1810" t="str">
            <v>Погосская Анастасия Викторовна Вт 02.05.2023 11:15</v>
          </cell>
          <cell r="DQ1810">
            <v>0</v>
          </cell>
          <cell r="DR1810">
            <v>0</v>
          </cell>
          <cell r="DU1810">
            <v>0</v>
          </cell>
          <cell r="DV1810">
            <v>0</v>
          </cell>
          <cell r="EG1810">
            <v>0</v>
          </cell>
          <cell r="EH1810" t="e">
            <v>#N/A</v>
          </cell>
          <cell r="EJ1810" t="str">
            <v>СИЗ</v>
          </cell>
          <cell r="EL1810" t="str">
            <v>ОИН/ТПФ</v>
          </cell>
          <cell r="EO1810" t="str">
            <v>ДОТиТБ</v>
          </cell>
          <cell r="EP1810" t="e">
            <v>#N/A</v>
          </cell>
          <cell r="ES1810" t="e">
            <v>#N/A</v>
          </cell>
          <cell r="ET1810" t="str">
            <v>471010000, Мангистауская область, Актау Г.А., г.Актау, промышленная зона, БМТС АО Каражанбасмунай</v>
          </cell>
          <cell r="EW1810" t="e">
            <v>#VALUE!</v>
          </cell>
          <cell r="EX1810" t="str">
            <v>139229.990.000061</v>
          </cell>
          <cell r="EY1810" t="str">
            <v>Маска</v>
          </cell>
          <cell r="EZ1810" t="str">
            <v>многоразовая</v>
          </cell>
        </row>
        <row r="1811">
          <cell r="CI1811" t="str">
            <v>420-01111</v>
          </cell>
          <cell r="CJ1811" t="str">
            <v>Маска: одноразовая, трехслойная, обеспечивает барьер для минимизациираспространения инфекций, передающихся воздушно-капельным путем,закрывающая рот и нос, не должна расслаиваться, распадаться илиразрываться во время использования, должна иметь три слоя не тканногоматериала, снабжена антибактериальным фильтром, препятствующим миграциибактерий и проникновению биологических жидкостей, должна обладатьхорошими воздухопроницаемыми свойствами (дыхание свободное),бактериальной фильтрацией (до 98%)., гипоаллергенная (не вызываеталлергических реакций, не раздражает кожу) - при производстве Маскииспользуются только материалы не содержащие стекловолокно, натуральноголатекса и его производных, размер: 175*95 мм (17,5*9,5см), материал:Спанбонд/ Meltblown (Мелтблаун) /Спанбонд, первый слой - Спанбонд,плотностью 25гр/м2, внешний слой позволяет легко дышать, пропускаетвоздух, абсолютно не пропускает жидкость и микрочастицы, что доказанолабораторными испытаниями, второй слой - Мельтблаун, плотностью 25гр/м2,средний слой способен задерживать 99,5% микроорганизмов, бактерий ивирусов, что доказано лабораторными испытаниями, третий слой - Спанбонд,плотностью 25гр/м2, внутренний слой, гипоаллергенный слой такжеспособствует фильтрации и абсолютно не пропускает жидкость, что доказанолабораторными испытаниями, имеет 3 складки глубиной не менее 1,2 см, нанаружной стороне маски складки должны быть направлены вниз от носовогофиксатора, на внутренней – вверх в направлении к носовому фиксатору, видкрепления: на круглой эластичной резинке, носовой фиксатор: Присутствуетносовой фиксатор для удобства моделирования маски по форме лица в видепокрытой нейлоном стальной проволоки длиной 9 ± 1 см, цвет: голубой,белый, в целях соблюдения гигиены их упаковка должна быть выполнена в 3этапа в следующем порядке:(1) Первый этап: вакуумная полиэтиленовая упаковка. 1 упаковка должнасодержать 10 штук Масок;(2) Второй этап: в одной маленькой коробке должно быть 5 вакуумныхупаковок,  то есть в одной коробке должно быть 50 штук Масок.(3) Третий этап: В одной большой коробке должно быть сгруппировано иупаковано 50 маленьких коробок, то есть в одной большой коробке должнобыть не более 2500 штук Масок.12. Маркировка на упаковке в соответствии с СТ РК 2686-2015. Легкоеоткрывание без использования режущих инструментов.Предоставление лицензии на фармацевтическую деятельность с подвидомдеятельности: производство медицинских изделий (основание: пп. 2 п. 16приложения 1 к Закону Республики Казахстан «О разрешениях иуведомлениях» от 16 мая 2014 года № 202V ЗРК);Предоставление уведомления о начале или прекращении деятельности пооптовой реализации медицинских изделий (основание: п. 22 приложения 3 кЗакону Республики Казахстан «О разрешениях и уведомлениях» от 16 мая2014 года № 202- V ЗРК).Предоставление регистрационного удостоверения на лекарственное средствои медицинское изделие (в соответствии с Законом РК от 16 мая 2014 года №202-V «О разрешениях и уведомлениях» (с изменениями и дополнениями посостоянию на 07.07.2020 г.).</v>
          </cell>
          <cell r="CK1811" t="str">
            <v>ШТ</v>
          </cell>
          <cell r="CL1811" t="e">
            <v>#N/A</v>
          </cell>
          <cell r="CM1811" t="e">
            <v>#N/A</v>
          </cell>
          <cell r="CN1811">
            <v>12</v>
          </cell>
          <cell r="CO1811">
            <v>133584</v>
          </cell>
          <cell r="CP1811">
            <v>56228</v>
          </cell>
          <cell r="CQ1811" t="str">
            <v>сост</v>
          </cell>
          <cell r="CR1811">
            <v>125312</v>
          </cell>
          <cell r="CS1811">
            <v>56228</v>
          </cell>
          <cell r="CT1811">
            <v>38500</v>
          </cell>
          <cell r="CU1811">
            <v>95084</v>
          </cell>
          <cell r="CV1811">
            <v>30228</v>
          </cell>
          <cell r="CW1811">
            <v>30228</v>
          </cell>
          <cell r="CY1811">
            <v>40075</v>
          </cell>
          <cell r="CZ1811">
            <v>480900</v>
          </cell>
          <cell r="DB1811">
            <v>0</v>
          </cell>
          <cell r="DC1811">
            <v>0</v>
          </cell>
          <cell r="DE1811">
            <v>0</v>
          </cell>
          <cell r="DF1811">
            <v>0</v>
          </cell>
          <cell r="DH1811">
            <v>30228</v>
          </cell>
          <cell r="DI1811">
            <v>362736</v>
          </cell>
          <cell r="DK1811">
            <v>0</v>
          </cell>
          <cell r="DL1811">
            <v>0</v>
          </cell>
          <cell r="DN1811">
            <v>9847</v>
          </cell>
          <cell r="DO1811">
            <v>118164</v>
          </cell>
          <cell r="DP1811" t="str">
            <v>Погосская Анастасия Викторовна Вт 02.05.2023 11:15</v>
          </cell>
          <cell r="DQ1811">
            <v>0</v>
          </cell>
          <cell r="DR1811">
            <v>0</v>
          </cell>
          <cell r="DU1811">
            <v>0</v>
          </cell>
          <cell r="DV1811">
            <v>0</v>
          </cell>
          <cell r="EG1811">
            <v>0</v>
          </cell>
          <cell r="EH1811" t="e">
            <v>#N/A</v>
          </cell>
          <cell r="EJ1811" t="str">
            <v>СИЗ</v>
          </cell>
          <cell r="EL1811" t="str">
            <v>ОИН/ТПФ</v>
          </cell>
          <cell r="EO1811" t="str">
            <v>ДОТиТБ</v>
          </cell>
          <cell r="EP1811" t="e">
            <v>#N/A</v>
          </cell>
          <cell r="ES1811" t="e">
            <v>#N/A</v>
          </cell>
          <cell r="ET1811" t="str">
            <v>471010000, Мангистауская область, Актау Г.А., г.Актау, промышленная зона, БМТС АО Каражанбасмунай</v>
          </cell>
          <cell r="EW1811" t="e">
            <v>#VALUE!</v>
          </cell>
          <cell r="EX1811" t="str">
            <v>141932.350.000020</v>
          </cell>
          <cell r="EY1811" t="str">
            <v>Маска</v>
          </cell>
          <cell r="EZ1811" t="str">
            <v>одноразовая</v>
          </cell>
        </row>
        <row r="1812">
          <cell r="CI1812" t="str">
            <v>420-00285</v>
          </cell>
          <cell r="CJ1812" t="str">
            <v>Маска: сварочная, с откидным блоком светофильтров, крепление для головы, согласно тех.требования КБМ....~Helmet: welding, folding light filter, head mount, in accordance with KBM specification....</v>
          </cell>
          <cell r="CK1812" t="str">
            <v>ШТ</v>
          </cell>
          <cell r="CL1812" t="e">
            <v>#N/A</v>
          </cell>
          <cell r="CM1812" t="e">
            <v>#N/A</v>
          </cell>
          <cell r="CN1812">
            <v>7449.75</v>
          </cell>
          <cell r="CU1812">
            <v>0</v>
          </cell>
          <cell r="CV1812">
            <v>0</v>
          </cell>
          <cell r="CY1812">
            <v>30</v>
          </cell>
          <cell r="CZ1812">
            <v>223492.5</v>
          </cell>
          <cell r="DB1812">
            <v>0</v>
          </cell>
          <cell r="DC1812">
            <v>0</v>
          </cell>
          <cell r="DE1812">
            <v>0</v>
          </cell>
          <cell r="DF1812">
            <v>0</v>
          </cell>
          <cell r="DH1812">
            <v>30</v>
          </cell>
          <cell r="DI1812">
            <v>223492.5</v>
          </cell>
          <cell r="DL1812">
            <v>0</v>
          </cell>
          <cell r="DN1812">
            <v>0</v>
          </cell>
          <cell r="DO1812">
            <v>0</v>
          </cell>
          <cell r="DR1812">
            <v>0</v>
          </cell>
          <cell r="DU1812">
            <v>0</v>
          </cell>
          <cell r="DV1812">
            <v>0</v>
          </cell>
          <cell r="EA1812" t="str">
            <v>со склада</v>
          </cell>
          <cell r="EG1812">
            <v>0</v>
          </cell>
          <cell r="EH1812" t="e">
            <v>#N/A</v>
          </cell>
          <cell r="EO1812" t="str">
            <v>ДОТиТБ</v>
          </cell>
          <cell r="EP1812" t="e">
            <v>#N/A</v>
          </cell>
          <cell r="ES1812" t="e">
            <v>#N/A</v>
          </cell>
          <cell r="ET1812" t="str">
            <v>471010000, Мангистауская область, Актау Г.А., г.Актау, промышленная зона, БМТС АО Каражанбасмунай</v>
          </cell>
          <cell r="EW1812" t="e">
            <v>#VALUE!</v>
          </cell>
          <cell r="EX1812" t="str">
            <v>329911.900.000008</v>
          </cell>
          <cell r="EY1812" t="str">
            <v>Маска</v>
          </cell>
          <cell r="EZ1812" t="str">
            <v>сварочная</v>
          </cell>
        </row>
        <row r="1813">
          <cell r="CI1813" t="str">
            <v>400-00821</v>
          </cell>
          <cell r="CJ1813" t="str">
            <v>Мешок: Амбу</v>
          </cell>
          <cell r="CK1813" t="str">
            <v>ШТ</v>
          </cell>
          <cell r="CL1813" t="e">
            <v>#N/A</v>
          </cell>
          <cell r="CM1813" t="e">
            <v>#N/A</v>
          </cell>
          <cell r="CN1813">
            <v>36518</v>
          </cell>
          <cell r="CO1813">
            <v>5</v>
          </cell>
          <cell r="CP1813">
            <v>5</v>
          </cell>
          <cell r="CQ1813" t="str">
            <v>сост</v>
          </cell>
          <cell r="CR1813">
            <v>5</v>
          </cell>
          <cell r="CS1813">
            <v>5</v>
          </cell>
          <cell r="CT1813">
            <v>0</v>
          </cell>
          <cell r="CU1813">
            <v>5</v>
          </cell>
          <cell r="CV1813">
            <v>0</v>
          </cell>
          <cell r="CW1813">
            <v>0</v>
          </cell>
          <cell r="CY1813">
            <v>5</v>
          </cell>
          <cell r="CZ1813">
            <v>182590</v>
          </cell>
          <cell r="DB1813">
            <v>0</v>
          </cell>
          <cell r="DC1813">
            <v>0</v>
          </cell>
          <cell r="DE1813">
            <v>0</v>
          </cell>
          <cell r="DF1813">
            <v>0</v>
          </cell>
          <cell r="DH1813">
            <v>5</v>
          </cell>
          <cell r="DI1813">
            <v>182590</v>
          </cell>
          <cell r="DL1813">
            <v>0</v>
          </cell>
          <cell r="DN1813">
            <v>0</v>
          </cell>
          <cell r="DO1813">
            <v>0</v>
          </cell>
          <cell r="DR1813">
            <v>0</v>
          </cell>
          <cell r="DU1813">
            <v>0</v>
          </cell>
          <cell r="DV1813">
            <v>0</v>
          </cell>
          <cell r="EA1813" t="str">
            <v>со склада</v>
          </cell>
          <cell r="EG1813">
            <v>0</v>
          </cell>
          <cell r="EH1813" t="e">
            <v>#N/A</v>
          </cell>
          <cell r="EO1813" t="str">
            <v>ДОТиТБ</v>
          </cell>
          <cell r="EP1813" t="e">
            <v>#N/A</v>
          </cell>
          <cell r="ES1813" t="e">
            <v>#N/A</v>
          </cell>
          <cell r="ET1813" t="str">
            <v>471010000, Мангистауская область, Актау Г.А., г.Актау, промышленная зона, БМТС АО Каражанбасмунай</v>
          </cell>
          <cell r="EW1813" t="e">
            <v>#VALUE!</v>
          </cell>
          <cell r="EX1813" t="str">
            <v>325021.800.000028</v>
          </cell>
          <cell r="EY1813" t="str">
            <v>Мешок</v>
          </cell>
          <cell r="EZ1813" t="str">
            <v>для ручного искусственного дыхания, в комплекте</v>
          </cell>
        </row>
        <row r="1814">
          <cell r="CI1814" t="str">
            <v>420-00889</v>
          </cell>
          <cell r="CJ1814" t="str">
            <v>Накидка (ветровка) непромокаемая.Основные требования:Защита от влаги и производственных загрязнений рабочих профессий.Материал: 100: поливинилхлорид (ПВХ).Цвет: темно-синий.Толщина: 0,508 мм.Боковые завязки: в виде хлястика с креплением на липкую ленту велькро.Укрепление: ПВХ.Особенности модели: в форме накидки с капюшоном, с рукавами, прямогосилуэта, втачные рукава, низ рукавов нарезинке. Боковые швы регулируются8 хлястиками на липучке. Притачной капюшон. По переднему краю капюшонапродергивается шнур. С левой стороны нагрудный карман с клапаном, низвподгибку с закрытым срезом. Световозвращающая полоса по спинке иполочке, швы должны быть прочными, влагоустойчивыми. Накидка не имееттрикотажной основы. Особая механическая устойчивость,кислотопроницаемость, щелочепроницаемость до 80%, стойкая к продуктамнефтепереработки, маслам, жирам, лакам и краскам на их основе.Накидка должна соответствовать ГОСТ 27643-88 «Костюмы мужские для защитыот воды» и быть пригодной для использования в нефтяной и химическойпромышленности.</v>
          </cell>
          <cell r="CK1814" t="str">
            <v>ШТ</v>
          </cell>
          <cell r="CL1814" t="e">
            <v>#N/A</v>
          </cell>
          <cell r="CM1814" t="e">
            <v>#N/A</v>
          </cell>
          <cell r="CN1814">
            <v>7128.5</v>
          </cell>
          <cell r="CO1814">
            <v>1214</v>
          </cell>
          <cell r="CP1814">
            <v>1214</v>
          </cell>
          <cell r="CQ1814" t="str">
            <v>сост</v>
          </cell>
          <cell r="CR1814">
            <v>738</v>
          </cell>
          <cell r="CS1814">
            <v>1118</v>
          </cell>
          <cell r="CT1814">
            <v>380</v>
          </cell>
          <cell r="CU1814">
            <v>834</v>
          </cell>
          <cell r="CV1814">
            <v>-96</v>
          </cell>
          <cell r="CW1814">
            <v>0</v>
          </cell>
          <cell r="CY1814">
            <v>583</v>
          </cell>
          <cell r="CZ1814">
            <v>4155915.5</v>
          </cell>
          <cell r="DB1814">
            <v>0</v>
          </cell>
          <cell r="DC1814">
            <v>0</v>
          </cell>
          <cell r="DE1814">
            <v>0</v>
          </cell>
          <cell r="DF1814">
            <v>0</v>
          </cell>
          <cell r="DH1814">
            <v>0</v>
          </cell>
          <cell r="DI1814">
            <v>0</v>
          </cell>
          <cell r="DL1814">
            <v>0</v>
          </cell>
          <cell r="DN1814">
            <v>0</v>
          </cell>
          <cell r="DO1814">
            <v>0</v>
          </cell>
          <cell r="DR1814">
            <v>0</v>
          </cell>
          <cell r="DU1814">
            <v>583</v>
          </cell>
          <cell r="DV1814">
            <v>4155915.5</v>
          </cell>
          <cell r="EA1814" t="str">
            <v>ГПЗ</v>
          </cell>
          <cell r="EF1814">
            <v>583</v>
          </cell>
          <cell r="EG1814">
            <v>4155915.5</v>
          </cell>
          <cell r="EH1814" t="e">
            <v>#N/A</v>
          </cell>
          <cell r="EJ1814" t="str">
            <v>1 СИЗ</v>
          </cell>
          <cell r="EK1814" t="str">
            <v>ЗЦП</v>
          </cell>
          <cell r="EL1814" t="str">
            <v>ОИН/ЭПВ/ТПФ</v>
          </cell>
          <cell r="EO1814" t="str">
            <v>ДОТиТБ</v>
          </cell>
          <cell r="EP1814" t="str">
            <v>ЦП</v>
          </cell>
          <cell r="ES1814" t="str">
            <v>12.2022</v>
          </cell>
          <cell r="ET1814" t="str">
            <v>475200000, Мангистауская область, Тупкараганский район, месторождение Каражанбас, база МТС АО Каражанбасмунай</v>
          </cell>
          <cell r="EU1814" t="str">
            <v>С даты подписания договора в течение 75 календарных дней</v>
          </cell>
          <cell r="EW1814" t="e">
            <v>#VALUE!</v>
          </cell>
          <cell r="EX1814" t="str">
            <v>141211.390.000003</v>
          </cell>
          <cell r="EY1814" t="str">
            <v>Куртка</v>
          </cell>
          <cell r="EZ1814" t="str">
            <v>мужская, для защиты от воды, из ткани</v>
          </cell>
        </row>
        <row r="1815">
          <cell r="CI1815" t="str">
            <v>400-00085</v>
          </cell>
          <cell r="CJ1815" t="str">
            <v>Наклейка: на огнетушитель ОП-10….~Sticker: for fire extinguisher ОП-10….</v>
          </cell>
          <cell r="CK1815" t="str">
            <v>ШТ</v>
          </cell>
          <cell r="CL1815" t="e">
            <v>#N/A</v>
          </cell>
          <cell r="CM1815" t="e">
            <v>#N/A</v>
          </cell>
          <cell r="CN1815">
            <v>400</v>
          </cell>
          <cell r="CO1815">
            <v>500</v>
          </cell>
          <cell r="CP1815">
            <v>500</v>
          </cell>
          <cell r="CQ1815" t="str">
            <v>сост</v>
          </cell>
          <cell r="CR1815">
            <v>0</v>
          </cell>
          <cell r="CS1815">
            <v>500</v>
          </cell>
          <cell r="CT1815">
            <v>1000</v>
          </cell>
          <cell r="CU1815">
            <v>-500</v>
          </cell>
          <cell r="CV1815">
            <v>500</v>
          </cell>
          <cell r="CW1815">
            <v>0</v>
          </cell>
          <cell r="CY1815">
            <v>0</v>
          </cell>
          <cell r="CZ1815">
            <v>0</v>
          </cell>
          <cell r="DB1815">
            <v>0</v>
          </cell>
          <cell r="DC1815">
            <v>0</v>
          </cell>
          <cell r="DE1815">
            <v>0</v>
          </cell>
          <cell r="DF1815">
            <v>0</v>
          </cell>
          <cell r="DH1815">
            <v>0</v>
          </cell>
          <cell r="DI1815">
            <v>0</v>
          </cell>
          <cell r="DL1815">
            <v>0</v>
          </cell>
          <cell r="DN1815">
            <v>0</v>
          </cell>
          <cell r="DO1815">
            <v>0</v>
          </cell>
          <cell r="DP1815" t="str">
            <v>Погосская Анастасия Викторовна Вт 16.05.2023 8:54</v>
          </cell>
          <cell r="DR1815">
            <v>0</v>
          </cell>
          <cell r="DU1815">
            <v>0</v>
          </cell>
          <cell r="DV1815">
            <v>0</v>
          </cell>
          <cell r="EG1815">
            <v>0</v>
          </cell>
          <cell r="EH1815" t="e">
            <v>#N/A</v>
          </cell>
          <cell r="EK1815" t="str">
            <v>100 МРП</v>
          </cell>
          <cell r="EL1815" t="str">
            <v>ОИН/ТПФ</v>
          </cell>
          <cell r="EO1815" t="str">
            <v>ДОТиТБ</v>
          </cell>
          <cell r="EP1815" t="e">
            <v>#N/A</v>
          </cell>
          <cell r="ES1815" t="e">
            <v>#N/A</v>
          </cell>
          <cell r="ET1815" t="str">
            <v>471010000, Мангистауская область, Актау Г.А., г.Актау, промышленная зона, БМТС АО Каражанбасмунай</v>
          </cell>
          <cell r="EU1815" t="str">
            <v>С даты подписания договора в течение 75 календарных дней</v>
          </cell>
          <cell r="EW1815" t="e">
            <v>#VALUE!</v>
          </cell>
          <cell r="EX1815" t="str">
            <v>172911.350.000001</v>
          </cell>
          <cell r="EY1815" t="str">
            <v>Наклейка</v>
          </cell>
          <cell r="EZ1815" t="str">
            <v>бумажная, глянцевая</v>
          </cell>
        </row>
        <row r="1816">
          <cell r="CI1816" t="str">
            <v>400-00082</v>
          </cell>
          <cell r="CJ1816" t="str">
            <v>Наклейка: на огнетушитель ОП-2….~Sticker: for fire extinguisher ОП-2….</v>
          </cell>
          <cell r="CK1816" t="str">
            <v>ШТ</v>
          </cell>
          <cell r="CL1816" t="e">
            <v>#N/A</v>
          </cell>
          <cell r="CM1816" t="e">
            <v>#N/A</v>
          </cell>
          <cell r="CN1816">
            <v>250</v>
          </cell>
          <cell r="CO1816">
            <v>0</v>
          </cell>
          <cell r="CP1816">
            <v>0</v>
          </cell>
          <cell r="CQ1816" t="e">
            <v>#N/A</v>
          </cell>
          <cell r="CR1816">
            <v>0</v>
          </cell>
          <cell r="CS1816">
            <v>0</v>
          </cell>
          <cell r="CT1816">
            <v>0</v>
          </cell>
          <cell r="CU1816">
            <v>0</v>
          </cell>
          <cell r="CV1816">
            <v>0</v>
          </cell>
          <cell r="CW1816">
            <v>0</v>
          </cell>
          <cell r="CY1816">
            <v>0</v>
          </cell>
          <cell r="CZ1816">
            <v>0</v>
          </cell>
          <cell r="DB1816">
            <v>0</v>
          </cell>
          <cell r="DC1816">
            <v>0</v>
          </cell>
          <cell r="DE1816">
            <v>0</v>
          </cell>
          <cell r="DF1816">
            <v>0</v>
          </cell>
          <cell r="DH1816">
            <v>0</v>
          </cell>
          <cell r="DI1816">
            <v>0</v>
          </cell>
          <cell r="DL1816">
            <v>0</v>
          </cell>
          <cell r="DN1816">
            <v>0</v>
          </cell>
          <cell r="DO1816">
            <v>0</v>
          </cell>
          <cell r="DP1816" t="str">
            <v>Погосская Анастасия Викторовна Вт 16.05.2023 8:54</v>
          </cell>
          <cell r="DR1816">
            <v>0</v>
          </cell>
          <cell r="DU1816">
            <v>0</v>
          </cell>
          <cell r="DV1816">
            <v>0</v>
          </cell>
          <cell r="EG1816">
            <v>0</v>
          </cell>
          <cell r="EH1816" t="e">
            <v>#N/A</v>
          </cell>
          <cell r="EK1816" t="str">
            <v>100 МРП</v>
          </cell>
          <cell r="EL1816" t="str">
            <v>ОИН/ТПФ</v>
          </cell>
          <cell r="EO1816" t="str">
            <v>ДОТиТБ</v>
          </cell>
          <cell r="EP1816" t="e">
            <v>#N/A</v>
          </cell>
          <cell r="ES1816" t="e">
            <v>#N/A</v>
          </cell>
          <cell r="ET1816" t="str">
            <v>471010000, Мангистауская область, Актау Г.А., г.Актау, промышленная зона, БМТС АО Каражанбасмунай</v>
          </cell>
          <cell r="EU1816" t="str">
            <v>С даты подписания договора в течение 75 календарных дней</v>
          </cell>
          <cell r="EV1816" t="str">
            <v>ок</v>
          </cell>
          <cell r="EW1816" t="e">
            <v>#VALUE!</v>
          </cell>
          <cell r="EX1816" t="str">
            <v>172911.350.000001</v>
          </cell>
          <cell r="EY1816" t="str">
            <v>Наклейка</v>
          </cell>
          <cell r="EZ1816" t="str">
            <v>бумажная, глянцевая</v>
          </cell>
        </row>
        <row r="1817">
          <cell r="CI1817" t="str">
            <v>400-00083</v>
          </cell>
          <cell r="CJ1817" t="str">
            <v>Наклейка: на огнетушитель ОП-5….~Sticker: for fire extinguisher ОП-5….</v>
          </cell>
          <cell r="CK1817" t="str">
            <v>ШТ</v>
          </cell>
          <cell r="CL1817" t="e">
            <v>#N/A</v>
          </cell>
          <cell r="CM1817" t="e">
            <v>#N/A</v>
          </cell>
          <cell r="CN1817">
            <v>300</v>
          </cell>
          <cell r="CO1817">
            <v>500</v>
          </cell>
          <cell r="CP1817">
            <v>500</v>
          </cell>
          <cell r="CQ1817" t="str">
            <v>сост</v>
          </cell>
          <cell r="CR1817">
            <v>0</v>
          </cell>
          <cell r="CS1817">
            <v>500</v>
          </cell>
          <cell r="CT1817">
            <v>1000</v>
          </cell>
          <cell r="CU1817">
            <v>-500</v>
          </cell>
          <cell r="CV1817">
            <v>500</v>
          </cell>
          <cell r="CW1817">
            <v>0</v>
          </cell>
          <cell r="CY1817">
            <v>0</v>
          </cell>
          <cell r="CZ1817">
            <v>0</v>
          </cell>
          <cell r="DB1817">
            <v>0</v>
          </cell>
          <cell r="DC1817">
            <v>0</v>
          </cell>
          <cell r="DE1817">
            <v>0</v>
          </cell>
          <cell r="DF1817">
            <v>0</v>
          </cell>
          <cell r="DH1817">
            <v>0</v>
          </cell>
          <cell r="DI1817">
            <v>0</v>
          </cell>
          <cell r="DL1817">
            <v>0</v>
          </cell>
          <cell r="DN1817">
            <v>0</v>
          </cell>
          <cell r="DO1817">
            <v>0</v>
          </cell>
          <cell r="DP1817" t="str">
            <v>Погосская Анастасия Викторовна Вт 16.05.2023 8:54</v>
          </cell>
          <cell r="DR1817">
            <v>0</v>
          </cell>
          <cell r="DU1817">
            <v>0</v>
          </cell>
          <cell r="DV1817">
            <v>0</v>
          </cell>
          <cell r="EG1817">
            <v>0</v>
          </cell>
          <cell r="EH1817" t="e">
            <v>#N/A</v>
          </cell>
          <cell r="EK1817" t="str">
            <v>100 МРП</v>
          </cell>
          <cell r="EL1817" t="str">
            <v>ОИН/ТПФ</v>
          </cell>
          <cell r="EO1817" t="str">
            <v>ДОТиТБ</v>
          </cell>
          <cell r="EP1817" t="e">
            <v>#N/A</v>
          </cell>
          <cell r="ES1817" t="e">
            <v>#N/A</v>
          </cell>
          <cell r="ET1817" t="str">
            <v>471010000, Мангистауская область, Актау Г.А., г.Актау, промышленная зона, БМТС АО Каражанбасмунай</v>
          </cell>
          <cell r="EU1817" t="str">
            <v>С даты подписания договора в течение 75 календарных дней</v>
          </cell>
          <cell r="EW1817" t="e">
            <v>#VALUE!</v>
          </cell>
          <cell r="EX1817" t="str">
            <v>172911.350.000001</v>
          </cell>
          <cell r="EY1817" t="str">
            <v>Наклейка</v>
          </cell>
          <cell r="EZ1817" t="str">
            <v>бумажная, глянцевая</v>
          </cell>
        </row>
        <row r="1818">
          <cell r="CI1818" t="str">
            <v>400-00089</v>
          </cell>
          <cell r="CJ1818" t="str">
            <v>Наклейка: на огнетушитель ОУ-10….~Sticker: for fire extinguisher ОУ-10….</v>
          </cell>
          <cell r="CK1818" t="str">
            <v>ШТ</v>
          </cell>
          <cell r="CL1818" t="e">
            <v>#N/A</v>
          </cell>
          <cell r="CM1818" t="e">
            <v>#N/A</v>
          </cell>
          <cell r="CN1818">
            <v>400</v>
          </cell>
          <cell r="CO1818">
            <v>0</v>
          </cell>
          <cell r="CP1818">
            <v>0</v>
          </cell>
          <cell r="CQ1818" t="e">
            <v>#N/A</v>
          </cell>
          <cell r="CR1818">
            <v>0</v>
          </cell>
          <cell r="CS1818">
            <v>0</v>
          </cell>
          <cell r="CT1818">
            <v>0</v>
          </cell>
          <cell r="CU1818">
            <v>0</v>
          </cell>
          <cell r="CV1818">
            <v>0</v>
          </cell>
          <cell r="CW1818">
            <v>0</v>
          </cell>
          <cell r="CY1818">
            <v>0</v>
          </cell>
          <cell r="CZ1818">
            <v>0</v>
          </cell>
          <cell r="DB1818">
            <v>0</v>
          </cell>
          <cell r="DC1818">
            <v>0</v>
          </cell>
          <cell r="DE1818">
            <v>0</v>
          </cell>
          <cell r="DF1818">
            <v>0</v>
          </cell>
          <cell r="DH1818">
            <v>0</v>
          </cell>
          <cell r="DI1818">
            <v>0</v>
          </cell>
          <cell r="DL1818">
            <v>0</v>
          </cell>
          <cell r="DN1818">
            <v>0</v>
          </cell>
          <cell r="DO1818">
            <v>0</v>
          </cell>
          <cell r="DP1818" t="str">
            <v>Погосская Анастасия Викторовна Вт 16.05.2023 8:54</v>
          </cell>
          <cell r="DR1818">
            <v>0</v>
          </cell>
          <cell r="DU1818">
            <v>0</v>
          </cell>
          <cell r="DV1818">
            <v>0</v>
          </cell>
          <cell r="EG1818">
            <v>0</v>
          </cell>
          <cell r="EH1818" t="e">
            <v>#N/A</v>
          </cell>
          <cell r="EK1818" t="str">
            <v>100 МРП</v>
          </cell>
          <cell r="EL1818" t="str">
            <v>ОИН/ТПФ</v>
          </cell>
          <cell r="EO1818" t="str">
            <v>ДОТиТБ</v>
          </cell>
          <cell r="EP1818" t="e">
            <v>#N/A</v>
          </cell>
          <cell r="ES1818" t="e">
            <v>#N/A</v>
          </cell>
          <cell r="ET1818" t="str">
            <v>471010000, Мангистауская область, Актау Г.А., г.Актау, промышленная зона, БМТС АО Каражанбасмунай</v>
          </cell>
          <cell r="EU1818" t="str">
            <v>С даты подписания договора в течение 75 календарных дней</v>
          </cell>
          <cell r="EV1818" t="str">
            <v>ок</v>
          </cell>
          <cell r="EW1818" t="e">
            <v>#VALUE!</v>
          </cell>
          <cell r="EX1818" t="str">
            <v>172911.350.000001</v>
          </cell>
          <cell r="EY1818" t="str">
            <v>Наклейка</v>
          </cell>
          <cell r="EZ1818" t="str">
            <v>бумажная, глянцевая</v>
          </cell>
        </row>
        <row r="1819">
          <cell r="CI1819" t="str">
            <v>420-00451</v>
          </cell>
          <cell r="CJ1819" t="str">
            <v>Нарукавник: для токарей….~ Armband for turners….</v>
          </cell>
          <cell r="CK1819" t="str">
            <v>ПАР</v>
          </cell>
          <cell r="CL1819" t="e">
            <v>#N/A</v>
          </cell>
          <cell r="CM1819" t="e">
            <v>#N/A</v>
          </cell>
          <cell r="CN1819">
            <v>2850</v>
          </cell>
          <cell r="CO1819">
            <v>19</v>
          </cell>
          <cell r="CP1819">
            <v>19</v>
          </cell>
          <cell r="CQ1819" t="str">
            <v>сост</v>
          </cell>
          <cell r="CR1819">
            <v>19</v>
          </cell>
          <cell r="CS1819">
            <v>38</v>
          </cell>
          <cell r="CT1819">
            <v>19</v>
          </cell>
          <cell r="CU1819">
            <v>0</v>
          </cell>
          <cell r="CV1819">
            <v>19</v>
          </cell>
          <cell r="CW1819">
            <v>19</v>
          </cell>
          <cell r="CY1819">
            <v>33</v>
          </cell>
          <cell r="CZ1819">
            <v>94050</v>
          </cell>
          <cell r="DB1819">
            <v>0</v>
          </cell>
          <cell r="DC1819">
            <v>0</v>
          </cell>
          <cell r="DE1819">
            <v>0</v>
          </cell>
          <cell r="DF1819">
            <v>0</v>
          </cell>
          <cell r="DH1819">
            <v>19</v>
          </cell>
          <cell r="DI1819">
            <v>54150</v>
          </cell>
          <cell r="DK1819">
            <v>0</v>
          </cell>
          <cell r="DL1819">
            <v>0</v>
          </cell>
          <cell r="DN1819">
            <v>0</v>
          </cell>
          <cell r="DO1819">
            <v>0</v>
          </cell>
          <cell r="DQ1819">
            <v>0</v>
          </cell>
          <cell r="DR1819">
            <v>0</v>
          </cell>
          <cell r="DU1819">
            <v>14</v>
          </cell>
          <cell r="DV1819">
            <v>39900</v>
          </cell>
          <cell r="EA1819" t="str">
            <v>100 МРП</v>
          </cell>
          <cell r="EB1819" t="str">
            <v>в работе</v>
          </cell>
          <cell r="EF1819">
            <v>14</v>
          </cell>
          <cell r="EG1819">
            <v>39900</v>
          </cell>
          <cell r="EH1819" t="e">
            <v>#N/A</v>
          </cell>
          <cell r="EJ1819" t="str">
            <v>5 (100 МРП) СИЗ</v>
          </cell>
          <cell r="EK1819" t="str">
            <v>100 МРП</v>
          </cell>
          <cell r="EL1819" t="str">
            <v>ОИН/ТПФ</v>
          </cell>
          <cell r="EO1819" t="str">
            <v>ДОТиТБ</v>
          </cell>
          <cell r="EP1819" t="e">
            <v>#N/A</v>
          </cell>
          <cell r="ES1819" t="e">
            <v>#N/A</v>
          </cell>
          <cell r="ET1819" t="str">
            <v>471010000, Мангистауская область, Актау Г.А., г.Актау, промышленная зона, БМТС АО Каражанбасмунай</v>
          </cell>
          <cell r="EU1819" t="str">
            <v>С даты подписания договора в течение 75 календарных дней</v>
          </cell>
          <cell r="EW1819" t="e">
            <v>#VALUE!</v>
          </cell>
          <cell r="EX1819" t="str">
            <v>329911.900.000029</v>
          </cell>
          <cell r="EY1819" t="str">
            <v>Нарукавники</v>
          </cell>
          <cell r="EZ1819" t="str">
            <v>для защиты</v>
          </cell>
        </row>
        <row r="1820">
          <cell r="CI1820" t="str">
            <v>420-00424</v>
          </cell>
          <cell r="CJ1820" t="str">
            <v>Наушники: противошумные, с креплением на каску защитную....~Earmuffs:noise-protection....</v>
          </cell>
          <cell r="CK1820" t="str">
            <v>К-Т</v>
          </cell>
          <cell r="CL1820" t="e">
            <v>#N/A</v>
          </cell>
          <cell r="CM1820" t="e">
            <v>#N/A</v>
          </cell>
          <cell r="CN1820">
            <v>2800</v>
          </cell>
          <cell r="CO1820">
            <v>359</v>
          </cell>
          <cell r="CP1820">
            <v>0</v>
          </cell>
          <cell r="CQ1820" t="str">
            <v>со склада</v>
          </cell>
          <cell r="CR1820">
            <v>593</v>
          </cell>
          <cell r="CS1820">
            <v>0</v>
          </cell>
          <cell r="CT1820">
            <v>58</v>
          </cell>
          <cell r="CU1820">
            <v>301</v>
          </cell>
          <cell r="CV1820">
            <v>292</v>
          </cell>
          <cell r="CW1820">
            <v>292</v>
          </cell>
          <cell r="CY1820">
            <v>914</v>
          </cell>
          <cell r="CZ1820">
            <v>2559200</v>
          </cell>
          <cell r="DB1820">
            <v>0</v>
          </cell>
          <cell r="DC1820">
            <v>0</v>
          </cell>
          <cell r="DE1820">
            <v>0</v>
          </cell>
          <cell r="DF1820">
            <v>0</v>
          </cell>
          <cell r="DH1820">
            <v>516</v>
          </cell>
          <cell r="DI1820">
            <v>1444800</v>
          </cell>
          <cell r="DK1820">
            <v>0</v>
          </cell>
          <cell r="DL1820">
            <v>0</v>
          </cell>
          <cell r="DN1820">
            <v>0</v>
          </cell>
          <cell r="DO1820">
            <v>0</v>
          </cell>
          <cell r="DQ1820">
            <v>0</v>
          </cell>
          <cell r="DR1820">
            <v>0</v>
          </cell>
          <cell r="DU1820">
            <v>398</v>
          </cell>
          <cell r="DV1820">
            <v>1114400</v>
          </cell>
          <cell r="EA1820" t="str">
            <v>ГПЗ</v>
          </cell>
          <cell r="EF1820">
            <v>398</v>
          </cell>
          <cell r="EG1820">
            <v>1114400</v>
          </cell>
          <cell r="EH1820" t="e">
            <v>#N/A</v>
          </cell>
          <cell r="EJ1820" t="str">
            <v>24 СИЗ</v>
          </cell>
          <cell r="EK1820" t="str">
            <v>ЗЦП</v>
          </cell>
          <cell r="EO1820" t="str">
            <v>ДОТиТБ</v>
          </cell>
          <cell r="EP1820" t="str">
            <v>ЦП</v>
          </cell>
          <cell r="ES1820" t="str">
            <v>04.2023</v>
          </cell>
          <cell r="ET1820" t="str">
            <v>475200000, Мангистауская область, Тупкараганский район, месторождение Каражанбас, база МТС АО Каражанбасмунай</v>
          </cell>
          <cell r="EU1820" t="str">
            <v>С даты подписания договора в течение 60 календарных дней</v>
          </cell>
          <cell r="EV1820" t="str">
            <v>ок</v>
          </cell>
          <cell r="EW1820" t="e">
            <v>#VALUE!</v>
          </cell>
          <cell r="EX1820" t="str">
            <v>264042.700.000007</v>
          </cell>
          <cell r="EY1820" t="str">
            <v>Наушники</v>
          </cell>
          <cell r="EZ1820" t="str">
            <v>противошумный</v>
          </cell>
        </row>
        <row r="1821">
          <cell r="CI1821" t="str">
            <v>400-00015</v>
          </cell>
          <cell r="CJ1821" t="str">
            <v>Нитроглицерин: в таблетках....~Nitroglycerine: tablets....</v>
          </cell>
          <cell r="CK1821" t="str">
            <v>УПК</v>
          </cell>
          <cell r="CL1821" t="e">
            <v>#N/A</v>
          </cell>
          <cell r="CM1821" t="e">
            <v>#N/A</v>
          </cell>
          <cell r="CN1821">
            <v>700</v>
          </cell>
          <cell r="CO1821">
            <v>300</v>
          </cell>
          <cell r="CP1821">
            <v>300</v>
          </cell>
          <cell r="CQ1821" t="str">
            <v>сост</v>
          </cell>
          <cell r="CR1821">
            <v>120</v>
          </cell>
          <cell r="CS1821">
            <v>352</v>
          </cell>
          <cell r="CT1821">
            <v>952</v>
          </cell>
          <cell r="CU1821">
            <v>-652</v>
          </cell>
          <cell r="CV1821">
            <v>772</v>
          </cell>
          <cell r="CW1821">
            <v>100</v>
          </cell>
          <cell r="CY1821">
            <v>600</v>
          </cell>
          <cell r="CZ1821">
            <v>420000</v>
          </cell>
          <cell r="DB1821">
            <v>0</v>
          </cell>
          <cell r="DC1821">
            <v>0</v>
          </cell>
          <cell r="DE1821">
            <v>0</v>
          </cell>
          <cell r="DF1821">
            <v>0</v>
          </cell>
          <cell r="DH1821">
            <v>95</v>
          </cell>
          <cell r="DI1821">
            <v>66500</v>
          </cell>
          <cell r="DK1821">
            <v>0</v>
          </cell>
          <cell r="DL1821">
            <v>0</v>
          </cell>
          <cell r="DN1821">
            <v>0</v>
          </cell>
          <cell r="DO1821">
            <v>0</v>
          </cell>
          <cell r="DQ1821">
            <v>0</v>
          </cell>
          <cell r="DR1821">
            <v>0</v>
          </cell>
          <cell r="DU1821">
            <v>505</v>
          </cell>
          <cell r="DV1821">
            <v>353500</v>
          </cell>
          <cell r="DX1821" t="str">
            <v>Направлено 19.06.2023</v>
          </cell>
          <cell r="DZ1821" t="str">
            <v>ЭМ</v>
          </cell>
          <cell r="EA1821" t="str">
            <v>ЭМ</v>
          </cell>
          <cell r="EF1821">
            <v>505</v>
          </cell>
          <cell r="EG1821">
            <v>353500</v>
          </cell>
          <cell r="EH1821" t="e">
            <v>#N/A</v>
          </cell>
          <cell r="EJ1821" t="str">
            <v>23-4</v>
          </cell>
          <cell r="EK1821" t="str">
            <v>ЭМ</v>
          </cell>
          <cell r="EO1821" t="str">
            <v>ДОТиТБ</v>
          </cell>
          <cell r="EP1821" t="str">
            <v>ЭМ</v>
          </cell>
          <cell r="ES1821" t="str">
            <v>-</v>
          </cell>
          <cell r="ET1821" t="str">
            <v>471010000, Мангистауская область, Актау Г.А., г.Актау, промышленная зона, БМТС АО Каражанбасмунай</v>
          </cell>
          <cell r="EU1821" t="str">
            <v>С даты подписания договора в течение 60 календарных дней</v>
          </cell>
          <cell r="EW1821" t="e">
            <v>#VALUE!</v>
          </cell>
          <cell r="EX1821" t="str">
            <v>212013.990.000441</v>
          </cell>
          <cell r="EY1821" t="str">
            <v>Нитроглицерин</v>
          </cell>
          <cell r="EZ1821" t="str">
            <v>таблетки</v>
          </cell>
        </row>
        <row r="1822">
          <cell r="CI1822" t="str">
            <v>400-00738</v>
          </cell>
          <cell r="CJ1822" t="str">
            <v>Оборудование: для дезинфекции, опрыскиватель аккумуляторный</v>
          </cell>
          <cell r="CK1822" t="str">
            <v>ШТ</v>
          </cell>
          <cell r="CL1822" t="e">
            <v>#N/A</v>
          </cell>
          <cell r="CM1822" t="e">
            <v>#N/A</v>
          </cell>
          <cell r="CN1822">
            <v>34347.5</v>
          </cell>
          <cell r="CO1822">
            <v>0</v>
          </cell>
          <cell r="CP1822">
            <v>0</v>
          </cell>
          <cell r="CQ1822" t="str">
            <v>отмена</v>
          </cell>
          <cell r="CR1822">
            <v>50</v>
          </cell>
          <cell r="CS1822">
            <v>0</v>
          </cell>
          <cell r="CT1822">
            <v>0</v>
          </cell>
          <cell r="CU1822">
            <v>0</v>
          </cell>
          <cell r="CV1822">
            <v>50</v>
          </cell>
          <cell r="CW1822">
            <v>50</v>
          </cell>
          <cell r="CY1822">
            <v>0</v>
          </cell>
          <cell r="CZ1822">
            <v>0</v>
          </cell>
          <cell r="DB1822">
            <v>0</v>
          </cell>
          <cell r="DC1822">
            <v>0</v>
          </cell>
          <cell r="DE1822">
            <v>0</v>
          </cell>
          <cell r="DF1822">
            <v>0</v>
          </cell>
          <cell r="DH1822">
            <v>0</v>
          </cell>
          <cell r="DI1822">
            <v>0</v>
          </cell>
          <cell r="DK1822">
            <v>0</v>
          </cell>
          <cell r="DL1822">
            <v>0</v>
          </cell>
          <cell r="DN1822">
            <v>0</v>
          </cell>
          <cell r="DO1822">
            <v>0</v>
          </cell>
          <cell r="DQ1822">
            <v>0</v>
          </cell>
          <cell r="DR1822">
            <v>0</v>
          </cell>
          <cell r="DU1822">
            <v>0</v>
          </cell>
          <cell r="DV1822">
            <v>0</v>
          </cell>
          <cell r="EG1822">
            <v>0</v>
          </cell>
          <cell r="EH1822" t="e">
            <v>#N/A</v>
          </cell>
          <cell r="EO1822" t="str">
            <v>ДОТиТБ</v>
          </cell>
          <cell r="EP1822" t="e">
            <v>#N/A</v>
          </cell>
          <cell r="ES1822" t="e">
            <v>#N/A</v>
          </cell>
          <cell r="ET1822" t="str">
            <v>-</v>
          </cell>
          <cell r="EV1822" t="str">
            <v>Проверить</v>
          </cell>
          <cell r="EW1822" t="e">
            <v>#VALUE!</v>
          </cell>
          <cell r="EX1822" t="str">
            <v>283060.300.000010</v>
          </cell>
          <cell r="EY1822" t="str">
            <v>Опрыскиватель</v>
          </cell>
          <cell r="EZ1822" t="str">
            <v>ранцевый</v>
          </cell>
        </row>
        <row r="1823">
          <cell r="CI1823" t="str">
            <v>400-00495</v>
          </cell>
          <cell r="CJ1823" t="str">
            <v>Огнетушитель ОП-10</v>
          </cell>
          <cell r="CK1823" t="str">
            <v>ШТ</v>
          </cell>
          <cell r="CL1823" t="e">
            <v>#N/A</v>
          </cell>
          <cell r="CM1823" t="e">
            <v>#N/A</v>
          </cell>
          <cell r="CN1823">
            <v>8109</v>
          </cell>
          <cell r="CO1823">
            <v>0</v>
          </cell>
          <cell r="CP1823">
            <v>0</v>
          </cell>
          <cell r="CQ1823" t="str">
            <v>отмена</v>
          </cell>
          <cell r="CR1823">
            <v>1</v>
          </cell>
          <cell r="CS1823">
            <v>0</v>
          </cell>
          <cell r="CT1823">
            <v>0</v>
          </cell>
          <cell r="CU1823">
            <v>0</v>
          </cell>
          <cell r="CV1823">
            <v>1</v>
          </cell>
          <cell r="CW1823">
            <v>1</v>
          </cell>
          <cell r="CY1823">
            <v>0</v>
          </cell>
          <cell r="CZ1823">
            <v>0</v>
          </cell>
          <cell r="DB1823">
            <v>0</v>
          </cell>
          <cell r="DC1823">
            <v>0</v>
          </cell>
          <cell r="DE1823">
            <v>0</v>
          </cell>
          <cell r="DF1823">
            <v>0</v>
          </cell>
          <cell r="DH1823">
            <v>0</v>
          </cell>
          <cell r="DI1823">
            <v>0</v>
          </cell>
          <cell r="DK1823">
            <v>0</v>
          </cell>
          <cell r="DL1823">
            <v>0</v>
          </cell>
          <cell r="DN1823">
            <v>0</v>
          </cell>
          <cell r="DO1823">
            <v>0</v>
          </cell>
          <cell r="DQ1823">
            <v>0</v>
          </cell>
          <cell r="DR1823">
            <v>0</v>
          </cell>
          <cell r="DU1823">
            <v>0</v>
          </cell>
          <cell r="DV1823">
            <v>0</v>
          </cell>
          <cell r="EG1823">
            <v>0</v>
          </cell>
          <cell r="EH1823" t="e">
            <v>#N/A</v>
          </cell>
          <cell r="EK1823" t="str">
            <v>ЦПЭ</v>
          </cell>
          <cell r="EL1823" t="str">
            <v>МХБ/ТПФ</v>
          </cell>
          <cell r="EO1823" t="str">
            <v>ДОТиТБ</v>
          </cell>
          <cell r="EP1823" t="e">
            <v>#N/A</v>
          </cell>
          <cell r="ES1823" t="e">
            <v>#N/A</v>
          </cell>
          <cell r="ET1823" t="str">
            <v>471010000, Мангистауская область, Актау Г.А., г.Актау, промышленная зона, БМТС АО Каражанбасмунай</v>
          </cell>
          <cell r="EU1823" t="str">
            <v>С даты подписания договора в течение 75 календарных дней</v>
          </cell>
          <cell r="EV1823" t="str">
            <v>ок</v>
          </cell>
          <cell r="EW1823" t="e">
            <v>#VALUE!</v>
          </cell>
          <cell r="EX1823" t="str">
            <v>282922.100.000001</v>
          </cell>
          <cell r="EY1823" t="str">
            <v>Огнетушитель</v>
          </cell>
          <cell r="EZ1823" t="str">
            <v>порошковый</v>
          </cell>
        </row>
        <row r="1824">
          <cell r="CI1824" t="str">
            <v>400-00500</v>
          </cell>
          <cell r="CJ1824" t="str">
            <v>Огнетушитель порошковый ОП-8</v>
          </cell>
          <cell r="CK1824" t="str">
            <v>ШТ</v>
          </cell>
          <cell r="CL1824" t="e">
            <v>#N/A</v>
          </cell>
          <cell r="CM1824" t="e">
            <v>#N/A</v>
          </cell>
          <cell r="CN1824">
            <v>6942</v>
          </cell>
          <cell r="CO1824">
            <v>81.417458945548844</v>
          </cell>
          <cell r="CP1824">
            <v>0</v>
          </cell>
          <cell r="CQ1824" t="str">
            <v>со склада</v>
          </cell>
          <cell r="CR1824">
            <v>0</v>
          </cell>
          <cell r="CS1824">
            <v>96</v>
          </cell>
          <cell r="CT1824">
            <v>96</v>
          </cell>
          <cell r="CU1824">
            <v>-14.582541054451156</v>
          </cell>
          <cell r="CV1824">
            <v>14.582541054451156</v>
          </cell>
          <cell r="CW1824">
            <v>0</v>
          </cell>
          <cell r="CY1824">
            <v>0</v>
          </cell>
          <cell r="CZ1824">
            <v>0</v>
          </cell>
          <cell r="DB1824">
            <v>0</v>
          </cell>
          <cell r="DC1824">
            <v>0</v>
          </cell>
          <cell r="DE1824">
            <v>0</v>
          </cell>
          <cell r="DF1824">
            <v>0</v>
          </cell>
          <cell r="DH1824">
            <v>0</v>
          </cell>
          <cell r="DI1824">
            <v>0</v>
          </cell>
          <cell r="DL1824">
            <v>0</v>
          </cell>
          <cell r="DN1824">
            <v>0</v>
          </cell>
          <cell r="DO1824">
            <v>0</v>
          </cell>
          <cell r="DR1824">
            <v>0</v>
          </cell>
          <cell r="DU1824">
            <v>0</v>
          </cell>
          <cell r="DV1824">
            <v>0</v>
          </cell>
          <cell r="EG1824">
            <v>0</v>
          </cell>
          <cell r="EH1824" t="e">
            <v>#N/A</v>
          </cell>
          <cell r="EK1824" t="str">
            <v>ЦПЭ</v>
          </cell>
          <cell r="EL1824" t="str">
            <v>МХБ/ТПФ</v>
          </cell>
          <cell r="EO1824" t="str">
            <v>ДОТиТБ</v>
          </cell>
          <cell r="EP1824" t="e">
            <v>#N/A</v>
          </cell>
          <cell r="ES1824" t="e">
            <v>#N/A</v>
          </cell>
          <cell r="ET1824" t="str">
            <v>475200000, Мангистауская область, Тупкараганский район, месторождение Каражанбас, база МТС АО Каражанбасмунай</v>
          </cell>
          <cell r="EU1824" t="str">
            <v>С даты подписания договора в течение 75 календарных дней</v>
          </cell>
          <cell r="EV1824" t="str">
            <v>ок</v>
          </cell>
          <cell r="EW1824" t="e">
            <v>#VALUE!</v>
          </cell>
          <cell r="EX1824" t="str">
            <v>282922.100.000001</v>
          </cell>
          <cell r="EY1824" t="str">
            <v>Огнетушитель</v>
          </cell>
          <cell r="EZ1824" t="str">
            <v>порошковый</v>
          </cell>
        </row>
        <row r="1825">
          <cell r="CI1825" t="str">
            <v>400-00496</v>
          </cell>
          <cell r="CJ1825" t="str">
            <v>Огнетушитель Порошковый ОП-8</v>
          </cell>
          <cell r="CK1825" t="str">
            <v>ШТ</v>
          </cell>
          <cell r="CL1825" t="e">
            <v>#N/A</v>
          </cell>
          <cell r="CM1825" t="e">
            <v>#N/A</v>
          </cell>
          <cell r="CN1825">
            <v>6942</v>
          </cell>
          <cell r="CO1825">
            <v>127</v>
          </cell>
          <cell r="CP1825">
            <v>125</v>
          </cell>
          <cell r="CQ1825" t="str">
            <v>сост</v>
          </cell>
          <cell r="CR1825">
            <v>76</v>
          </cell>
          <cell r="CS1825">
            <v>125</v>
          </cell>
          <cell r="CT1825">
            <v>53</v>
          </cell>
          <cell r="CU1825">
            <v>74</v>
          </cell>
          <cell r="CV1825">
            <v>2</v>
          </cell>
          <cell r="CW1825">
            <v>2</v>
          </cell>
          <cell r="CY1825">
            <v>166</v>
          </cell>
          <cell r="CZ1825">
            <v>1152372</v>
          </cell>
          <cell r="DB1825">
            <v>0</v>
          </cell>
          <cell r="DC1825">
            <v>0</v>
          </cell>
          <cell r="DE1825">
            <v>0</v>
          </cell>
          <cell r="DF1825">
            <v>0</v>
          </cell>
          <cell r="DH1825">
            <v>76</v>
          </cell>
          <cell r="DI1825">
            <v>527592</v>
          </cell>
          <cell r="DK1825">
            <v>0</v>
          </cell>
          <cell r="DL1825">
            <v>0</v>
          </cell>
          <cell r="DN1825">
            <v>0</v>
          </cell>
          <cell r="DO1825">
            <v>0</v>
          </cell>
          <cell r="DQ1825">
            <v>0</v>
          </cell>
          <cell r="DR1825">
            <v>0</v>
          </cell>
          <cell r="DU1825">
            <v>90</v>
          </cell>
          <cell r="DV1825">
            <v>624780</v>
          </cell>
          <cell r="EA1825" t="str">
            <v>ГПЗ</v>
          </cell>
          <cell r="EF1825">
            <v>90</v>
          </cell>
          <cell r="EG1825">
            <v>624780</v>
          </cell>
          <cell r="EH1825" t="e">
            <v>#N/A</v>
          </cell>
          <cell r="EJ1825" t="str">
            <v>27-2</v>
          </cell>
          <cell r="EK1825" t="str">
            <v>ЗЦП</v>
          </cell>
          <cell r="EL1825" t="str">
            <v>МХБ/ТПФ</v>
          </cell>
          <cell r="EO1825" t="str">
            <v>ДОТиТБ</v>
          </cell>
          <cell r="EP1825" t="str">
            <v>ЦП</v>
          </cell>
          <cell r="ES1825" t="str">
            <v>04.2023</v>
          </cell>
          <cell r="ET1825" t="str">
            <v>471010000, Мангистауская область, Актау Г.А., г.Актау, промышленная зона, БМТС АО Каражанбасмунай</v>
          </cell>
          <cell r="EU1825" t="str">
            <v>С даты подписания договора в течение 75 календарных дней</v>
          </cell>
          <cell r="EW1825" t="e">
            <v>#VALUE!</v>
          </cell>
          <cell r="EX1825" t="str">
            <v>282922.100.000001</v>
          </cell>
          <cell r="EY1825" t="str">
            <v>Огнетушитель</v>
          </cell>
          <cell r="EZ1825" t="str">
            <v>порошковый</v>
          </cell>
        </row>
        <row r="1826">
          <cell r="CI1826" t="str">
            <v>400-00497</v>
          </cell>
          <cell r="CJ1826" t="str">
            <v>Огнетушитель: ОП-2</v>
          </cell>
          <cell r="CK1826" t="str">
            <v>ШТ</v>
          </cell>
          <cell r="CL1826" t="e">
            <v>#N/A</v>
          </cell>
          <cell r="CM1826" t="e">
            <v>#N/A</v>
          </cell>
          <cell r="CN1826">
            <v>3565.5</v>
          </cell>
          <cell r="CO1826">
            <v>56</v>
          </cell>
          <cell r="CP1826">
            <v>23</v>
          </cell>
          <cell r="CQ1826" t="str">
            <v>сост</v>
          </cell>
          <cell r="CR1826">
            <v>56</v>
          </cell>
          <cell r="CS1826">
            <v>23</v>
          </cell>
          <cell r="CT1826">
            <v>0</v>
          </cell>
          <cell r="CU1826">
            <v>56</v>
          </cell>
          <cell r="CV1826">
            <v>0</v>
          </cell>
          <cell r="CW1826">
            <v>0</v>
          </cell>
          <cell r="CY1826">
            <v>330</v>
          </cell>
          <cell r="CZ1826">
            <v>1176615</v>
          </cell>
          <cell r="DB1826">
            <v>0</v>
          </cell>
          <cell r="DC1826">
            <v>0</v>
          </cell>
          <cell r="DE1826">
            <v>0</v>
          </cell>
          <cell r="DF1826">
            <v>0</v>
          </cell>
          <cell r="DH1826">
            <v>56</v>
          </cell>
          <cell r="DI1826">
            <v>199668</v>
          </cell>
          <cell r="DL1826">
            <v>0</v>
          </cell>
          <cell r="DN1826">
            <v>0</v>
          </cell>
          <cell r="DO1826">
            <v>0</v>
          </cell>
          <cell r="DR1826">
            <v>0</v>
          </cell>
          <cell r="DU1826">
            <v>274</v>
          </cell>
          <cell r="DV1826">
            <v>976947</v>
          </cell>
          <cell r="EA1826" t="str">
            <v>ГПЗ</v>
          </cell>
          <cell r="EF1826">
            <v>274</v>
          </cell>
          <cell r="EG1826">
            <v>976947</v>
          </cell>
          <cell r="EH1826" t="e">
            <v>#N/A</v>
          </cell>
          <cell r="EJ1826" t="str">
            <v>27</v>
          </cell>
          <cell r="EK1826" t="str">
            <v>ЗЦП</v>
          </cell>
          <cell r="EL1826" t="str">
            <v>МХБ/ТПФ</v>
          </cell>
          <cell r="EO1826" t="str">
            <v>ДОТиТБ</v>
          </cell>
          <cell r="EP1826" t="str">
            <v>ЦП</v>
          </cell>
          <cell r="ES1826" t="str">
            <v>04.2023</v>
          </cell>
          <cell r="ET1826" t="str">
            <v>475200000, Мангистауская область, Тупкараганский район, месторождение Каражанбас, база МТС АО Каражанбасмунай</v>
          </cell>
          <cell r="EU1826" t="str">
            <v>С даты подписания договора в течение 75 календарных дней</v>
          </cell>
          <cell r="EW1826" t="e">
            <v>#VALUE!</v>
          </cell>
          <cell r="EX1826" t="str">
            <v>282922.100.000001</v>
          </cell>
          <cell r="EY1826" t="str">
            <v>Огнетушитель</v>
          </cell>
          <cell r="EZ1826" t="str">
            <v>порошковый</v>
          </cell>
        </row>
        <row r="1827">
          <cell r="CI1827" t="str">
            <v>400-00042</v>
          </cell>
          <cell r="CJ1827"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cell r="CK1827" t="str">
            <v>ШТ</v>
          </cell>
          <cell r="CL1827" t="e">
            <v>#N/A</v>
          </cell>
          <cell r="CM1827" t="e">
            <v>#N/A</v>
          </cell>
          <cell r="CN1827">
            <v>8692</v>
          </cell>
          <cell r="CO1827">
            <v>180</v>
          </cell>
          <cell r="CP1827">
            <v>160</v>
          </cell>
          <cell r="CQ1827" t="str">
            <v>сост</v>
          </cell>
          <cell r="CR1827">
            <v>67</v>
          </cell>
          <cell r="CS1827">
            <v>160</v>
          </cell>
          <cell r="CT1827">
            <v>114</v>
          </cell>
          <cell r="CU1827">
            <v>66</v>
          </cell>
          <cell r="CV1827">
            <v>1</v>
          </cell>
          <cell r="CW1827">
            <v>1</v>
          </cell>
          <cell r="CY1827">
            <v>619</v>
          </cell>
          <cell r="CZ1827">
            <v>5380348</v>
          </cell>
          <cell r="DB1827">
            <v>0</v>
          </cell>
          <cell r="DC1827">
            <v>0</v>
          </cell>
          <cell r="DE1827">
            <v>0</v>
          </cell>
          <cell r="DF1827">
            <v>0</v>
          </cell>
          <cell r="DH1827">
            <v>2</v>
          </cell>
          <cell r="DI1827">
            <v>17384</v>
          </cell>
          <cell r="DK1827">
            <v>0</v>
          </cell>
          <cell r="DL1827">
            <v>0</v>
          </cell>
          <cell r="DN1827">
            <v>0</v>
          </cell>
          <cell r="DO1827">
            <v>0</v>
          </cell>
          <cell r="DQ1827">
            <v>0</v>
          </cell>
          <cell r="DR1827">
            <v>0</v>
          </cell>
          <cell r="DU1827">
            <v>617</v>
          </cell>
          <cell r="DV1827">
            <v>5362964</v>
          </cell>
          <cell r="EA1827" t="str">
            <v>ГПЗ</v>
          </cell>
          <cell r="EF1827">
            <v>617</v>
          </cell>
          <cell r="EG1827">
            <v>5362964</v>
          </cell>
          <cell r="EH1827" t="e">
            <v>#N/A</v>
          </cell>
          <cell r="EJ1827" t="str">
            <v>6-1</v>
          </cell>
          <cell r="EK1827" t="str">
            <v>ЗЦП</v>
          </cell>
          <cell r="EL1827" t="str">
            <v>МХБ/ТПФ</v>
          </cell>
          <cell r="EO1827" t="str">
            <v>ДОТиТБ</v>
          </cell>
          <cell r="EP1827" t="str">
            <v>ЦП</v>
          </cell>
          <cell r="ES1827" t="str">
            <v>12.2022</v>
          </cell>
          <cell r="ET1827" t="str">
            <v>475200000, Мангистауская область, Тупкараганский район, месторождение Каражанбас, база МТС АО Каражанбасмунай</v>
          </cell>
          <cell r="EU1827" t="str">
            <v>С даты подписания договора в течение 75 календарных дней</v>
          </cell>
          <cell r="EW1827" t="e">
            <v>#VALUE!</v>
          </cell>
          <cell r="EX1827" t="str">
            <v>282922.100.000001</v>
          </cell>
          <cell r="EY1827" t="str">
            <v>Огнетушитель</v>
          </cell>
          <cell r="EZ1827" t="str">
            <v>порошковый</v>
          </cell>
        </row>
        <row r="1828">
          <cell r="CI1828" t="str">
            <v>400-00050</v>
          </cell>
          <cell r="CJ1828" t="str">
            <v>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v>
          </cell>
          <cell r="CK1828" t="str">
            <v>ШТ</v>
          </cell>
          <cell r="CL1828" t="e">
            <v>#N/A</v>
          </cell>
          <cell r="CM1828" t="e">
            <v>#N/A</v>
          </cell>
          <cell r="CN1828">
            <v>6057.5</v>
          </cell>
          <cell r="CO1828">
            <v>261</v>
          </cell>
          <cell r="CP1828">
            <v>239</v>
          </cell>
          <cell r="CQ1828" t="str">
            <v>сост</v>
          </cell>
          <cell r="CR1828">
            <v>211</v>
          </cell>
          <cell r="CS1828">
            <v>241</v>
          </cell>
          <cell r="CT1828">
            <v>42</v>
          </cell>
          <cell r="CU1828">
            <v>219</v>
          </cell>
          <cell r="CV1828">
            <v>-8</v>
          </cell>
          <cell r="CW1828">
            <v>0</v>
          </cell>
          <cell r="CY1828">
            <v>618</v>
          </cell>
          <cell r="CZ1828">
            <v>3743535</v>
          </cell>
          <cell r="DB1828">
            <v>0</v>
          </cell>
          <cell r="DC1828">
            <v>0</v>
          </cell>
          <cell r="DE1828">
            <v>0</v>
          </cell>
          <cell r="DF1828">
            <v>0</v>
          </cell>
          <cell r="DH1828">
            <v>150</v>
          </cell>
          <cell r="DI1828">
            <v>908625</v>
          </cell>
          <cell r="DL1828">
            <v>0</v>
          </cell>
          <cell r="DN1828">
            <v>0</v>
          </cell>
          <cell r="DO1828">
            <v>0</v>
          </cell>
          <cell r="DR1828">
            <v>0</v>
          </cell>
          <cell r="DU1828">
            <v>468</v>
          </cell>
          <cell r="DV1828">
            <v>2834910</v>
          </cell>
          <cell r="EA1828" t="str">
            <v>ГПЗ</v>
          </cell>
          <cell r="EF1828">
            <v>468</v>
          </cell>
          <cell r="EG1828">
            <v>2834910</v>
          </cell>
          <cell r="EH1828" t="e">
            <v>#N/A</v>
          </cell>
          <cell r="EJ1828" t="str">
            <v>27</v>
          </cell>
          <cell r="EK1828" t="str">
            <v>ЗЦП</v>
          </cell>
          <cell r="EL1828" t="str">
            <v>МХБ/ТПФ</v>
          </cell>
          <cell r="EO1828" t="str">
            <v>ДОТиТБ</v>
          </cell>
          <cell r="EP1828" t="str">
            <v>ЦП</v>
          </cell>
          <cell r="ES1828" t="str">
            <v>04.2023</v>
          </cell>
          <cell r="ET1828" t="str">
            <v>475200000, Мангистауская область, Тупкараганский район, месторождение Каражанбас, база МТС АО Каражанбасмунай</v>
          </cell>
          <cell r="EU1828" t="str">
            <v>С даты подписания договора в течение 75 календарных дней</v>
          </cell>
          <cell r="EW1828" t="e">
            <v>#VALUE!</v>
          </cell>
          <cell r="EX1828" t="str">
            <v>282922.100.000001</v>
          </cell>
          <cell r="EY1828" t="str">
            <v>Огнетушитель</v>
          </cell>
          <cell r="EZ1828" t="str">
            <v>порошковый</v>
          </cell>
        </row>
        <row r="1829">
          <cell r="CI1829" t="str">
            <v>400-00069</v>
          </cell>
          <cell r="CJ1829" t="str">
            <v>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v>
          </cell>
          <cell r="CK1829" t="str">
            <v>ШТ</v>
          </cell>
          <cell r="CL1829" t="e">
            <v>#N/A</v>
          </cell>
          <cell r="CM1829" t="e">
            <v>#N/A</v>
          </cell>
          <cell r="CN1829">
            <v>22037.4</v>
          </cell>
          <cell r="CO1829">
            <v>28</v>
          </cell>
          <cell r="CP1829">
            <v>18</v>
          </cell>
          <cell r="CQ1829" t="str">
            <v>сост</v>
          </cell>
          <cell r="CR1829">
            <v>31</v>
          </cell>
          <cell r="CS1829">
            <v>18</v>
          </cell>
          <cell r="CT1829">
            <v>0</v>
          </cell>
          <cell r="CU1829">
            <v>28</v>
          </cell>
          <cell r="CV1829">
            <v>3</v>
          </cell>
          <cell r="CW1829">
            <v>3</v>
          </cell>
          <cell r="CY1829">
            <v>219</v>
          </cell>
          <cell r="CZ1829">
            <v>4826190.6000000006</v>
          </cell>
          <cell r="DB1829">
            <v>0</v>
          </cell>
          <cell r="DC1829">
            <v>0</v>
          </cell>
          <cell r="DE1829">
            <v>0</v>
          </cell>
          <cell r="DF1829">
            <v>0</v>
          </cell>
          <cell r="DH1829">
            <v>3</v>
          </cell>
          <cell r="DI1829">
            <v>66112.200000000012</v>
          </cell>
          <cell r="DK1829">
            <v>0</v>
          </cell>
          <cell r="DL1829">
            <v>0</v>
          </cell>
          <cell r="DN1829">
            <v>0</v>
          </cell>
          <cell r="DO1829">
            <v>0</v>
          </cell>
          <cell r="DQ1829">
            <v>0</v>
          </cell>
          <cell r="DR1829">
            <v>0</v>
          </cell>
          <cell r="DU1829">
            <v>216</v>
          </cell>
          <cell r="DV1829">
            <v>4760078.4000000004</v>
          </cell>
          <cell r="EA1829" t="str">
            <v>ГПЗ</v>
          </cell>
          <cell r="EF1829">
            <v>216</v>
          </cell>
          <cell r="EG1829">
            <v>4760078.4000000004</v>
          </cell>
          <cell r="EH1829" t="e">
            <v>#N/A</v>
          </cell>
          <cell r="EJ1829" t="str">
            <v>6-2</v>
          </cell>
          <cell r="EK1829" t="str">
            <v>ЗЦП</v>
          </cell>
          <cell r="EL1829" t="str">
            <v>МХБ</v>
          </cell>
          <cell r="EO1829" t="str">
            <v>ДОТиТБ</v>
          </cell>
          <cell r="EP1829" t="str">
            <v>ЦП</v>
          </cell>
          <cell r="ES1829" t="str">
            <v>12.2022</v>
          </cell>
          <cell r="ET1829" t="str">
            <v>475200000, Мангистауская область, Тупкараганский район, месторождение Каражанбас, база МТС АО Каражанбасмунай</v>
          </cell>
          <cell r="EU1829" t="str">
            <v>С даты подписания договора в течение 75 календарных дней</v>
          </cell>
          <cell r="EW1829" t="e">
            <v>#VALUE!</v>
          </cell>
          <cell r="EX1829" t="str">
            <v>282922.100.000000</v>
          </cell>
          <cell r="EY1829" t="str">
            <v>Огнетушитель</v>
          </cell>
          <cell r="EZ1829" t="str">
            <v>углекислотный</v>
          </cell>
        </row>
        <row r="1830">
          <cell r="CI1830" t="str">
            <v>420-00280</v>
          </cell>
          <cell r="CJ1830" t="str">
            <v>Очки: защитные, "Прозрачные"....~Glasses: Safety, Clear....</v>
          </cell>
          <cell r="CK1830" t="str">
            <v>ШТ</v>
          </cell>
          <cell r="CL1830" t="e">
            <v>#N/A</v>
          </cell>
          <cell r="CM1830" t="e">
            <v>#N/A</v>
          </cell>
          <cell r="CN1830">
            <v>0</v>
          </cell>
          <cell r="CO1830">
            <v>0</v>
          </cell>
          <cell r="CP1830">
            <v>0</v>
          </cell>
          <cell r="CQ1830" t="e">
            <v>#N/A</v>
          </cell>
          <cell r="CR1830">
            <v>133</v>
          </cell>
          <cell r="CS1830">
            <v>0</v>
          </cell>
          <cell r="CT1830">
            <v>399</v>
          </cell>
          <cell r="CU1830">
            <v>-399</v>
          </cell>
          <cell r="CV1830">
            <v>532</v>
          </cell>
          <cell r="CW1830">
            <v>133</v>
          </cell>
          <cell r="CY1830">
            <v>0</v>
          </cell>
          <cell r="CZ1830">
            <v>0</v>
          </cell>
          <cell r="DB1830">
            <v>0</v>
          </cell>
          <cell r="DC1830">
            <v>0</v>
          </cell>
          <cell r="DE1830">
            <v>0</v>
          </cell>
          <cell r="DF1830">
            <v>0</v>
          </cell>
          <cell r="DH1830">
            <v>0</v>
          </cell>
          <cell r="DI1830">
            <v>0</v>
          </cell>
          <cell r="DK1830">
            <v>0</v>
          </cell>
          <cell r="DL1830">
            <v>0</v>
          </cell>
          <cell r="DN1830">
            <v>0</v>
          </cell>
          <cell r="DO1830">
            <v>0</v>
          </cell>
          <cell r="DP1830" t="str">
            <v>Товар 420-00280 закупать не надо / Погосская А. Чт 22.12.2022 15:50</v>
          </cell>
          <cell r="DQ1830">
            <v>0</v>
          </cell>
          <cell r="DR1830">
            <v>0</v>
          </cell>
          <cell r="DU1830">
            <v>0</v>
          </cell>
          <cell r="DV1830">
            <v>0</v>
          </cell>
          <cell r="EG1830">
            <v>0</v>
          </cell>
          <cell r="EH1830" t="e">
            <v>#N/A</v>
          </cell>
          <cell r="EJ1830" t="str">
            <v>СИЗ</v>
          </cell>
          <cell r="EO1830" t="str">
            <v>ДОТиТБ</v>
          </cell>
          <cell r="EP1830" t="e">
            <v>#N/A</v>
          </cell>
          <cell r="ES1830" t="e">
            <v>#N/A</v>
          </cell>
          <cell r="ET1830" t="str">
            <v>-</v>
          </cell>
          <cell r="EV1830" t="str">
            <v>Проставить</v>
          </cell>
          <cell r="EW1830" t="e">
            <v>#VALUE!</v>
          </cell>
          <cell r="EX1830" t="str">
            <v>-</v>
          </cell>
          <cell r="EY1830" t="e">
            <v>#N/A</v>
          </cell>
          <cell r="EZ1830" t="e">
            <v>#N/A</v>
          </cell>
        </row>
        <row r="1831">
          <cell r="CI1831" t="str">
            <v>420-00281</v>
          </cell>
          <cell r="CJ1831" t="str">
            <v>Очки: защитные, закрытые, для газосварочных работ, согласно тех.требований КБМ....~Glasses: safety, enclosed, for gas welding, in accordance with KBM specifications….</v>
          </cell>
          <cell r="CK1831" t="str">
            <v>ШТ</v>
          </cell>
          <cell r="CL1831" t="e">
            <v>#N/A</v>
          </cell>
          <cell r="CM1831" t="e">
            <v>#N/A</v>
          </cell>
          <cell r="CN1831">
            <v>3260</v>
          </cell>
          <cell r="CO1831">
            <v>78</v>
          </cell>
          <cell r="CP1831">
            <v>78</v>
          </cell>
          <cell r="CQ1831" t="str">
            <v>сост</v>
          </cell>
          <cell r="CR1831">
            <v>66</v>
          </cell>
          <cell r="CS1831">
            <v>66</v>
          </cell>
          <cell r="CT1831">
            <v>0</v>
          </cell>
          <cell r="CU1831">
            <v>78</v>
          </cell>
          <cell r="CV1831">
            <v>-12</v>
          </cell>
          <cell r="CW1831">
            <v>0</v>
          </cell>
          <cell r="CY1831">
            <v>116</v>
          </cell>
          <cell r="CZ1831">
            <v>378160</v>
          </cell>
          <cell r="DB1831">
            <v>0</v>
          </cell>
          <cell r="DC1831">
            <v>0</v>
          </cell>
          <cell r="DE1831">
            <v>0</v>
          </cell>
          <cell r="DF1831">
            <v>0</v>
          </cell>
          <cell r="DH1831">
            <v>66</v>
          </cell>
          <cell r="DI1831">
            <v>215160</v>
          </cell>
          <cell r="DL1831">
            <v>0</v>
          </cell>
          <cell r="DN1831">
            <v>0</v>
          </cell>
          <cell r="DO1831">
            <v>0</v>
          </cell>
          <cell r="DR1831">
            <v>0</v>
          </cell>
          <cell r="DU1831">
            <v>50</v>
          </cell>
          <cell r="DV1831">
            <v>163000</v>
          </cell>
          <cell r="EA1831" t="str">
            <v>100 МРП</v>
          </cell>
          <cell r="EF1831">
            <v>50</v>
          </cell>
          <cell r="EG1831">
            <v>163000</v>
          </cell>
          <cell r="EH1831" t="e">
            <v>#N/A</v>
          </cell>
          <cell r="EJ1831" t="str">
            <v>2 МРП СИЗ</v>
          </cell>
          <cell r="EK1831" t="str">
            <v>100 МРП</v>
          </cell>
          <cell r="EO1831" t="str">
            <v>ДОТиТБ</v>
          </cell>
          <cell r="EP1831" t="e">
            <v>#N/A</v>
          </cell>
          <cell r="ES1831" t="e">
            <v>#N/A</v>
          </cell>
          <cell r="ET1831" t="str">
            <v>471010000, Мангистауская область, Актау Г.А., г.Актау, промышленная зона, БМТС АО Каражанбасмунай</v>
          </cell>
          <cell r="EU1831" t="str">
            <v>С даты подписания договора в течение 60 календарных дней</v>
          </cell>
          <cell r="EW1831" t="e">
            <v>#VALUE!</v>
          </cell>
          <cell r="EX1831" t="str">
            <v>325042.900.000006</v>
          </cell>
          <cell r="EY1831" t="str">
            <v>Очки</v>
          </cell>
          <cell r="EZ1831" t="str">
            <v>для сварочных работ</v>
          </cell>
        </row>
        <row r="1832">
          <cell r="CI1832" t="str">
            <v>420-00282</v>
          </cell>
          <cell r="CJ1832" t="str">
            <v>Очки: защитные, поликарбонатный, сферической формы, 1й класс оптики,защита 99,9 % , прозрачные , ГОСТ Р 12.4.230.1-2007....~Glasses: safety,polycarbonate, spherical, 1st class optics, protection of 99.9%, clearlens , ГОСТР 12.4.230.1-2007....</v>
          </cell>
          <cell r="CK1832" t="str">
            <v>ШТ</v>
          </cell>
          <cell r="CL1832" t="e">
            <v>#N/A</v>
          </cell>
          <cell r="CM1832" t="e">
            <v>#N/A</v>
          </cell>
          <cell r="CN1832">
            <v>1796.04</v>
          </cell>
          <cell r="CO1832">
            <v>11459</v>
          </cell>
          <cell r="CP1832">
            <v>11459</v>
          </cell>
          <cell r="CQ1832" t="str">
            <v>сост</v>
          </cell>
          <cell r="CR1832">
            <v>2915</v>
          </cell>
          <cell r="CS1832">
            <v>5710</v>
          </cell>
          <cell r="CT1832">
            <v>3383</v>
          </cell>
          <cell r="CU1832">
            <v>8076</v>
          </cell>
          <cell r="CV1832">
            <v>-5161</v>
          </cell>
          <cell r="CW1832">
            <v>0</v>
          </cell>
          <cell r="CY1832">
            <v>8200</v>
          </cell>
          <cell r="CZ1832">
            <v>14727528</v>
          </cell>
          <cell r="DB1832">
            <v>0</v>
          </cell>
          <cell r="DC1832">
            <v>0</v>
          </cell>
          <cell r="DE1832">
            <v>0</v>
          </cell>
          <cell r="DF1832">
            <v>0</v>
          </cell>
          <cell r="DH1832">
            <v>2200</v>
          </cell>
          <cell r="DI1832">
            <v>3951288</v>
          </cell>
          <cell r="DL1832">
            <v>0</v>
          </cell>
          <cell r="DN1832">
            <v>0</v>
          </cell>
          <cell r="DO1832">
            <v>0</v>
          </cell>
          <cell r="DR1832">
            <v>0</v>
          </cell>
          <cell r="DU1832">
            <v>6000</v>
          </cell>
          <cell r="DV1832">
            <v>10776240</v>
          </cell>
          <cell r="EA1832" t="str">
            <v>ГПЗ</v>
          </cell>
          <cell r="EC1832" t="str">
            <v>3999 Т</v>
          </cell>
          <cell r="EG1832">
            <v>0</v>
          </cell>
          <cell r="EH1832" t="str">
            <v>4000 Т</v>
          </cell>
          <cell r="EJ1832" t="str">
            <v>СИЗ</v>
          </cell>
          <cell r="EK1832" t="str">
            <v>ЗЦП</v>
          </cell>
          <cell r="EO1832" t="str">
            <v>ДОТиТБ</v>
          </cell>
          <cell r="EP1832" t="str">
            <v>ЦП</v>
          </cell>
          <cell r="ES1832" t="str">
            <v>08.2023</v>
          </cell>
          <cell r="ET1832" t="str">
            <v>475200000, Мангистауская область, Тупкараганский район, месторождение Каражанбас, база МТС АО Каражанбасмунай</v>
          </cell>
          <cell r="EU1832" t="str">
            <v>С даты подписания договора в течение 60 календарных дней</v>
          </cell>
          <cell r="EW1832" t="e">
            <v>#VALUE!</v>
          </cell>
          <cell r="EX1832" t="str">
            <v>325042.900.000008</v>
          </cell>
          <cell r="EY1832" t="str">
            <v>Очки</v>
          </cell>
          <cell r="EZ1832" t="str">
            <v>защитные</v>
          </cell>
        </row>
        <row r="1833">
          <cell r="CI1833" t="str">
            <v>420-00290</v>
          </cell>
          <cell r="CJ1833" t="str">
            <v>Очки: защитные, сферической формы, 1й класс оптики, из прочного,противоударного поликарбоната, защита от 99,9 % вредного ультрафиолета, темные стекла (солнцезащитные), качество по ГОСТу Р 12.4.230.1-2007....~Glasses: safety,spherical, 1st class optics, made ??fromdurable, impact-resistant polycarbonate, protection of 99.9% of harmfulUV light, dark glasses (solar protection), the quality according ГОСТ Р12.4.230.1-2007....</v>
          </cell>
          <cell r="CK1833" t="str">
            <v>ШТ</v>
          </cell>
          <cell r="CL1833" t="e">
            <v>#N/A</v>
          </cell>
          <cell r="CM1833" t="e">
            <v>#N/A</v>
          </cell>
          <cell r="CN1833">
            <v>1688.13</v>
          </cell>
          <cell r="CO1833">
            <v>8952</v>
          </cell>
          <cell r="CP1833">
            <v>8952</v>
          </cell>
          <cell r="CQ1833" t="str">
            <v>сост</v>
          </cell>
          <cell r="CR1833">
            <v>1928</v>
          </cell>
          <cell r="CS1833">
            <v>5732</v>
          </cell>
          <cell r="CT1833">
            <v>4150</v>
          </cell>
          <cell r="CU1833">
            <v>4802</v>
          </cell>
          <cell r="CV1833">
            <v>-2874</v>
          </cell>
          <cell r="CW1833">
            <v>0</v>
          </cell>
          <cell r="CY1833">
            <v>8200</v>
          </cell>
          <cell r="CZ1833">
            <v>13842666</v>
          </cell>
          <cell r="DB1833">
            <v>0</v>
          </cell>
          <cell r="DC1833">
            <v>0</v>
          </cell>
          <cell r="DE1833">
            <v>0</v>
          </cell>
          <cell r="DF1833">
            <v>0</v>
          </cell>
          <cell r="DH1833">
            <v>2200</v>
          </cell>
          <cell r="DI1833">
            <v>3713886.0000000005</v>
          </cell>
          <cell r="DL1833">
            <v>0</v>
          </cell>
          <cell r="DN1833">
            <v>0</v>
          </cell>
          <cell r="DO1833">
            <v>0</v>
          </cell>
          <cell r="DR1833">
            <v>0</v>
          </cell>
          <cell r="DU1833">
            <v>6000</v>
          </cell>
          <cell r="DV1833">
            <v>10128780</v>
          </cell>
          <cell r="EA1833" t="str">
            <v>ГПЗ</v>
          </cell>
          <cell r="EC1833" t="str">
            <v>4000 Т</v>
          </cell>
          <cell r="EG1833">
            <v>0</v>
          </cell>
          <cell r="EH1833" t="str">
            <v>3999 Т</v>
          </cell>
          <cell r="EJ1833" t="str">
            <v>СИЗ</v>
          </cell>
          <cell r="EK1833" t="str">
            <v>ЗЦП</v>
          </cell>
          <cell r="EO1833" t="str">
            <v>ДОТиТБ</v>
          </cell>
          <cell r="EP1833" t="str">
            <v>ЦП</v>
          </cell>
          <cell r="ES1833" t="str">
            <v>08.2023</v>
          </cell>
          <cell r="ET1833" t="str">
            <v>475200000, Мангистауская область, Тупкараганский район, месторождение Каражанбас, база МТС АО Каражанбасмунай</v>
          </cell>
          <cell r="EU1833" t="str">
            <v>С даты подписания договора в течение 60 календарных дней</v>
          </cell>
          <cell r="EW1833" t="e">
            <v>#VALUE!</v>
          </cell>
          <cell r="EX1833" t="str">
            <v>325042.900.000008</v>
          </cell>
          <cell r="EY1833" t="str">
            <v>Очки</v>
          </cell>
          <cell r="EZ1833" t="str">
            <v>защитные</v>
          </cell>
        </row>
        <row r="1834">
          <cell r="CI1834" t="str">
            <v>400-00036</v>
          </cell>
          <cell r="CJ1834" t="str">
            <v>Пенообразователь: синтетический, биоразлагаемый, углеводородный,целевого назначения пенообразователь на основе 25% концентратаповерхностно-активных веществ, предназначенный для тушения пожаровклассов А и В, Рауан-6</v>
          </cell>
          <cell r="CK1834" t="str">
            <v>Т</v>
          </cell>
          <cell r="CL1834" t="e">
            <v>#N/A</v>
          </cell>
          <cell r="CM1834" t="e">
            <v>#N/A</v>
          </cell>
          <cell r="CN1834">
            <v>466394.7</v>
          </cell>
          <cell r="CO1834">
            <v>10</v>
          </cell>
          <cell r="CP1834">
            <v>5</v>
          </cell>
          <cell r="CQ1834" t="str">
            <v>сост</v>
          </cell>
          <cell r="CR1834">
            <v>5</v>
          </cell>
          <cell r="CS1834">
            <v>5</v>
          </cell>
          <cell r="CT1834">
            <v>5</v>
          </cell>
          <cell r="CU1834">
            <v>5</v>
          </cell>
          <cell r="CV1834">
            <v>0</v>
          </cell>
          <cell r="CW1834">
            <v>0</v>
          </cell>
          <cell r="CY1834">
            <v>10</v>
          </cell>
          <cell r="CZ1834">
            <v>4663947</v>
          </cell>
          <cell r="DB1834">
            <v>0</v>
          </cell>
          <cell r="DC1834">
            <v>0</v>
          </cell>
          <cell r="DE1834">
            <v>0</v>
          </cell>
          <cell r="DF1834">
            <v>0</v>
          </cell>
          <cell r="DH1834">
            <v>0</v>
          </cell>
          <cell r="DI1834">
            <v>0</v>
          </cell>
          <cell r="DL1834">
            <v>0</v>
          </cell>
          <cell r="DN1834">
            <v>0</v>
          </cell>
          <cell r="DO1834">
            <v>0</v>
          </cell>
          <cell r="DR1834">
            <v>0</v>
          </cell>
          <cell r="DU1834">
            <v>10</v>
          </cell>
          <cell r="DV1834">
            <v>4663947</v>
          </cell>
          <cell r="EA1834" t="str">
            <v>ГПЗ</v>
          </cell>
          <cell r="EF1834">
            <v>10</v>
          </cell>
          <cell r="EG1834">
            <v>4663947</v>
          </cell>
          <cell r="EH1834" t="e">
            <v>#N/A</v>
          </cell>
          <cell r="EJ1834" t="str">
            <v>5</v>
          </cell>
          <cell r="EK1834" t="str">
            <v>ЗЦП</v>
          </cell>
          <cell r="EL1834" t="str">
            <v>ТПФ</v>
          </cell>
          <cell r="EO1834" t="str">
            <v>ДОТиТБ</v>
          </cell>
          <cell r="EP1834" t="str">
            <v>ЦП</v>
          </cell>
          <cell r="ES1834" t="str">
            <v>12.2022</v>
          </cell>
          <cell r="ET1834" t="str">
            <v>475200000, Мангистауская область, Тупкараганский район, месторождение Каражанбас, база МТС АО Каражанбасмунай</v>
          </cell>
          <cell r="EU1834" t="str">
            <v>С даты подписания договора в течение 75 календарных дней</v>
          </cell>
          <cell r="EW1834" t="e">
            <v>#VALUE!</v>
          </cell>
          <cell r="EX1834" t="str">
            <v>205952.500.000000</v>
          </cell>
          <cell r="EY1834" t="str">
            <v>Пенообразователь</v>
          </cell>
          <cell r="EZ1834" t="str">
            <v>для пожаротушения</v>
          </cell>
        </row>
        <row r="1835">
          <cell r="CI1835" t="str">
            <v>420-00433</v>
          </cell>
          <cell r="CJ1835" t="str">
            <v>Перчатки латексные пятипалые бесшовные с краями закатанными в венчик.Толщина перчаток 0,1–0,3 мм. Перчатки смотровые неопудренные нитриловыетекстурированные сделаны из нитрила и имеют текстурированнуюповерхность. По качеству и внешнему виду соответствуют ГОСТ 52239- 2004.Размер L,XL</v>
          </cell>
          <cell r="CK1835" t="str">
            <v>ПАР</v>
          </cell>
          <cell r="CL1835" t="e">
            <v>#N/A</v>
          </cell>
          <cell r="CM1835" t="e">
            <v>#N/A</v>
          </cell>
          <cell r="CN1835">
            <v>93.830000000000013</v>
          </cell>
          <cell r="CO1835">
            <v>0</v>
          </cell>
          <cell r="CP1835">
            <v>0</v>
          </cell>
          <cell r="CQ1835" t="str">
            <v>отмена</v>
          </cell>
          <cell r="CR1835">
            <v>126072</v>
          </cell>
          <cell r="CS1835">
            <v>0</v>
          </cell>
          <cell r="CT1835">
            <v>0</v>
          </cell>
          <cell r="CU1835">
            <v>0</v>
          </cell>
          <cell r="CV1835">
            <v>126072</v>
          </cell>
          <cell r="CW1835">
            <v>53243</v>
          </cell>
          <cell r="CY1835">
            <v>3643</v>
          </cell>
          <cell r="CZ1835">
            <v>341822.69000000006</v>
          </cell>
          <cell r="DB1835">
            <v>0</v>
          </cell>
          <cell r="DC1835">
            <v>0</v>
          </cell>
          <cell r="DE1835">
            <v>0</v>
          </cell>
          <cell r="DF1835">
            <v>0</v>
          </cell>
          <cell r="DH1835">
            <v>3643</v>
          </cell>
          <cell r="DI1835">
            <v>341822.69000000006</v>
          </cell>
          <cell r="DK1835">
            <v>0</v>
          </cell>
          <cell r="DL1835">
            <v>0</v>
          </cell>
          <cell r="DN1835">
            <v>0</v>
          </cell>
          <cell r="DO1835">
            <v>0</v>
          </cell>
          <cell r="DQ1835">
            <v>0</v>
          </cell>
          <cell r="DR1835">
            <v>0</v>
          </cell>
          <cell r="DU1835">
            <v>0</v>
          </cell>
          <cell r="DV1835">
            <v>0</v>
          </cell>
          <cell r="EA1835" t="str">
            <v>со склада</v>
          </cell>
          <cell r="EG1835">
            <v>0</v>
          </cell>
          <cell r="EH1835" t="e">
            <v>#N/A</v>
          </cell>
          <cell r="EJ1835" t="str">
            <v>СИЗ</v>
          </cell>
          <cell r="EL1835" t="str">
            <v>ОИН/ТПФ</v>
          </cell>
          <cell r="EO1835" t="str">
            <v>ДОТиТБ</v>
          </cell>
          <cell r="EP1835" t="e">
            <v>#N/A</v>
          </cell>
          <cell r="ES1835" t="e">
            <v>#N/A</v>
          </cell>
          <cell r="ET1835" t="str">
            <v>-</v>
          </cell>
          <cell r="EW1835" t="e">
            <v>#VALUE!</v>
          </cell>
          <cell r="EX1835" t="str">
            <v>141230.100.000001</v>
          </cell>
          <cell r="EY1835" t="str">
            <v>Перчатки</v>
          </cell>
          <cell r="EZ1835" t="str">
            <v>одноразовые, латексные</v>
          </cell>
        </row>
        <row r="1836">
          <cell r="CI1836" t="str">
            <v>420-00890</v>
          </cell>
          <cell r="CJ1836" t="str">
            <v>Перчатки стерильные хирургические из натурального латекса, припудренные, размер №7-8</v>
          </cell>
          <cell r="CK1836" t="str">
            <v>ПАР</v>
          </cell>
          <cell r="CL1836" t="e">
            <v>#N/A</v>
          </cell>
          <cell r="CM1836" t="e">
            <v>#N/A</v>
          </cell>
          <cell r="CN1836">
            <v>157.5</v>
          </cell>
          <cell r="CO1836">
            <v>600</v>
          </cell>
          <cell r="CP1836">
            <v>0</v>
          </cell>
          <cell r="CQ1836" t="str">
            <v>отмена</v>
          </cell>
          <cell r="CR1836">
            <v>0</v>
          </cell>
          <cell r="CS1836">
            <v>3</v>
          </cell>
          <cell r="CT1836">
            <v>35</v>
          </cell>
          <cell r="CU1836">
            <v>565</v>
          </cell>
          <cell r="CV1836">
            <v>-565</v>
          </cell>
          <cell r="CW1836">
            <v>0</v>
          </cell>
          <cell r="CY1836">
            <v>1000</v>
          </cell>
          <cell r="CZ1836">
            <v>157500</v>
          </cell>
          <cell r="DB1836">
            <v>0</v>
          </cell>
          <cell r="DC1836">
            <v>0</v>
          </cell>
          <cell r="DE1836">
            <v>0</v>
          </cell>
          <cell r="DF1836">
            <v>0</v>
          </cell>
          <cell r="DH1836">
            <v>0</v>
          </cell>
          <cell r="DI1836">
            <v>0</v>
          </cell>
          <cell r="DL1836">
            <v>0</v>
          </cell>
          <cell r="DN1836">
            <v>0</v>
          </cell>
          <cell r="DO1836">
            <v>0</v>
          </cell>
          <cell r="DR1836">
            <v>0</v>
          </cell>
          <cell r="DU1836">
            <v>1000</v>
          </cell>
          <cell r="DV1836">
            <v>157500</v>
          </cell>
          <cell r="EA1836" t="str">
            <v>100 МРП</v>
          </cell>
          <cell r="EF1836">
            <v>1000</v>
          </cell>
          <cell r="EG1836">
            <v>157500</v>
          </cell>
          <cell r="EH1836" t="e">
            <v>#N/A</v>
          </cell>
          <cell r="EJ1836" t="str">
            <v xml:space="preserve">3  пер мед МРП </v>
          </cell>
          <cell r="EK1836" t="str">
            <v>100 МРП</v>
          </cell>
          <cell r="EO1836" t="str">
            <v>ДОТиТБ</v>
          </cell>
          <cell r="EP1836" t="e">
            <v>#N/A</v>
          </cell>
          <cell r="ES1836" t="e">
            <v>#N/A</v>
          </cell>
          <cell r="ET1836" t="str">
            <v>471010000, Мангистауская область, Актау Г.А., г.Актау, промышленная зона, БМТС АО Каражанбасмунай</v>
          </cell>
          <cell r="EU1836" t="str">
            <v>С даты подписания договора в течение 60 календарных дней</v>
          </cell>
          <cell r="EV1836" t="str">
            <v>ок</v>
          </cell>
          <cell r="EW1836" t="e">
            <v>#VALUE!</v>
          </cell>
          <cell r="EX1836" t="str">
            <v>221960.300.010000</v>
          </cell>
          <cell r="EY1836" t="str">
            <v>Перчатки</v>
          </cell>
          <cell r="EZ1836" t="str">
            <v>одноразовые, латексные, стерильные</v>
          </cell>
        </row>
        <row r="1837">
          <cell r="CI1837" t="str">
            <v>420-00427</v>
          </cell>
          <cell r="CJ1837" t="str">
            <v>Перчатки: диэлектрические, латексные, защита от электрического тока, электрических зарядов и электромагнитных полей, длина не менее35см, напряжения до 1000В, темп. использования от -40 до +40 °C, согласно спецификации КБМ....~Gloves: dielectric, latex, protection from electrical current, electric charges and electromagnetic fields, length of at least 35cm, voltage up to 1000V, operating temperature from -40 to +120 °C, according KBM specification....</v>
          </cell>
          <cell r="CK1837" t="str">
            <v>ПАР</v>
          </cell>
          <cell r="CL1837" t="e">
            <v>#N/A</v>
          </cell>
          <cell r="CM1837" t="e">
            <v>#N/A</v>
          </cell>
          <cell r="CN1837">
            <v>6000</v>
          </cell>
          <cell r="CO1837">
            <v>70</v>
          </cell>
          <cell r="CP1837">
            <v>0</v>
          </cell>
          <cell r="CQ1837" t="str">
            <v>со склада</v>
          </cell>
          <cell r="CR1837">
            <v>157</v>
          </cell>
          <cell r="CS1837">
            <v>2</v>
          </cell>
          <cell r="CT1837">
            <v>54</v>
          </cell>
          <cell r="CU1837">
            <v>16</v>
          </cell>
          <cell r="CV1837">
            <v>141</v>
          </cell>
          <cell r="CW1837">
            <v>140</v>
          </cell>
          <cell r="CY1837">
            <v>400</v>
          </cell>
          <cell r="CZ1837">
            <v>2400000</v>
          </cell>
          <cell r="DB1837">
            <v>0</v>
          </cell>
          <cell r="DC1837">
            <v>0</v>
          </cell>
          <cell r="DE1837">
            <v>0</v>
          </cell>
          <cell r="DF1837">
            <v>0</v>
          </cell>
          <cell r="DH1837">
            <v>140</v>
          </cell>
          <cell r="DI1837">
            <v>840000</v>
          </cell>
          <cell r="DK1837">
            <v>0</v>
          </cell>
          <cell r="DL1837">
            <v>0</v>
          </cell>
          <cell r="DN1837">
            <v>0</v>
          </cell>
          <cell r="DO1837">
            <v>0</v>
          </cell>
          <cell r="DQ1837">
            <v>0</v>
          </cell>
          <cell r="DR1837">
            <v>0</v>
          </cell>
          <cell r="DU1837">
            <v>260</v>
          </cell>
          <cell r="DV1837">
            <v>1560000</v>
          </cell>
          <cell r="EA1837" t="str">
            <v>ГПЗ</v>
          </cell>
          <cell r="EF1837">
            <v>260</v>
          </cell>
          <cell r="EG1837">
            <v>1560000</v>
          </cell>
          <cell r="EH1837" t="e">
            <v>#N/A</v>
          </cell>
          <cell r="EJ1837" t="str">
            <v>51 СИЗ</v>
          </cell>
          <cell r="EK1837" t="str">
            <v>ЗЦП</v>
          </cell>
          <cell r="EL1837" t="str">
            <v>ТПФ</v>
          </cell>
          <cell r="EN1837" t="str">
            <v>не ЭМ, будет ЗЦП ТПФ 13.06</v>
          </cell>
          <cell r="EO1837" t="str">
            <v>ДОТиТБ</v>
          </cell>
          <cell r="EP1837" t="str">
            <v>ЦП</v>
          </cell>
          <cell r="ES1837" t="str">
            <v>06.2023</v>
          </cell>
          <cell r="ET1837" t="str">
            <v>475200000, Мангистауская область, Тупкараганский район, месторождение Каражанбас, база МТС АО Каражанбасмунай</v>
          </cell>
          <cell r="EU1837" t="str">
            <v>С даты подписания договора в течение 75 календарных дней</v>
          </cell>
          <cell r="EV1837" t="str">
            <v>ок</v>
          </cell>
          <cell r="EW1837" t="e">
            <v>#VALUE!</v>
          </cell>
          <cell r="EX1837" t="str">
            <v>221960.500.010000</v>
          </cell>
          <cell r="EY1837" t="str">
            <v>Перчатки</v>
          </cell>
          <cell r="EZ1837" t="str">
            <v>для защиты рук, из латекса без тканевой основы</v>
          </cell>
        </row>
        <row r="1838">
          <cell r="CI1838" t="str">
            <v>420-00446</v>
          </cell>
          <cell r="CJ1838" t="str">
            <v>Перчатки: защитные, манжет крага, материал покрытия нитрилбутадиеновый каучук, 100% хлопок прокладкой, темно-синие, рабочая температура +85 до -20 С....Gloves: Protective, cuff gaiter, the coating material  nitrile-butadiene rubber, 100% cotton lining, dark-blue,operating t +85 to -20 C....</v>
          </cell>
          <cell r="CK1838" t="str">
            <v>ПАР</v>
          </cell>
          <cell r="CL1838" t="e">
            <v>#N/A</v>
          </cell>
          <cell r="CM1838" t="e">
            <v>#N/A</v>
          </cell>
          <cell r="CN1838">
            <v>1507.5</v>
          </cell>
          <cell r="CO1838">
            <v>20892</v>
          </cell>
          <cell r="CP1838">
            <v>20892</v>
          </cell>
          <cell r="CQ1838" t="str">
            <v>сост</v>
          </cell>
          <cell r="CR1838">
            <v>1761</v>
          </cell>
          <cell r="CS1838">
            <v>121</v>
          </cell>
          <cell r="CT1838">
            <v>11411</v>
          </cell>
          <cell r="CU1838">
            <v>9481</v>
          </cell>
          <cell r="CV1838">
            <v>-7720</v>
          </cell>
          <cell r="CW1838">
            <v>0</v>
          </cell>
          <cell r="CY1838">
            <v>17608</v>
          </cell>
          <cell r="CZ1838">
            <v>26544060</v>
          </cell>
          <cell r="DB1838">
            <v>0</v>
          </cell>
          <cell r="DC1838">
            <v>0</v>
          </cell>
          <cell r="DE1838">
            <v>0</v>
          </cell>
          <cell r="DF1838">
            <v>0</v>
          </cell>
          <cell r="DH1838">
            <v>0</v>
          </cell>
          <cell r="DI1838">
            <v>0</v>
          </cell>
          <cell r="DL1838">
            <v>0</v>
          </cell>
          <cell r="DN1838">
            <v>0</v>
          </cell>
          <cell r="DO1838">
            <v>0</v>
          </cell>
          <cell r="DR1838">
            <v>0</v>
          </cell>
          <cell r="DU1838">
            <v>17608</v>
          </cell>
          <cell r="DV1838">
            <v>26544060</v>
          </cell>
          <cell r="EA1838" t="str">
            <v>ГПЗ</v>
          </cell>
          <cell r="EF1838">
            <v>17608</v>
          </cell>
          <cell r="EG1838">
            <v>26544060</v>
          </cell>
          <cell r="EH1838" t="e">
            <v>#N/A</v>
          </cell>
          <cell r="EJ1838" t="str">
            <v>12-1 СИЗ</v>
          </cell>
          <cell r="EK1838" t="str">
            <v>ОТ</v>
          </cell>
          <cell r="EL1838" t="str">
            <v>ОИН/ТПФ</v>
          </cell>
          <cell r="EN1838" t="str">
            <v>МЗ КМГ получено 08/02/2023</v>
          </cell>
          <cell r="EO1838" t="str">
            <v>ДОТиТБ</v>
          </cell>
          <cell r="EP1838" t="str">
            <v>ОТП</v>
          </cell>
          <cell r="ES1838" t="str">
            <v>02.2023</v>
          </cell>
          <cell r="ET1838" t="str">
            <v>475200000, Мангистауская область, Тупкараганский район, месторождение Каражанбас, база МТС АО Каражанбасмунай</v>
          </cell>
          <cell r="EU1838" t="str">
            <v>С даты подписания договора в течение 75 календарных дней</v>
          </cell>
          <cell r="EW1838" t="e">
            <v>#VALUE!</v>
          </cell>
          <cell r="EX1838" t="str">
            <v>141923.700.010006</v>
          </cell>
          <cell r="EY1838" t="str">
            <v>Перчатки</v>
          </cell>
          <cell r="EZ1838" t="str">
            <v>для защиты рук, тканевые с полным покрытием нитрил-бутадиенового латекса, маслобензостойкие, с крагами</v>
          </cell>
        </row>
        <row r="1839">
          <cell r="CI1839" t="str">
            <v>420-00448</v>
          </cell>
          <cell r="CJ1839"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cell r="CK1839" t="str">
            <v>ПАР</v>
          </cell>
          <cell r="CL1839" t="e">
            <v>#N/A</v>
          </cell>
          <cell r="CM1839" t="e">
            <v>#N/A</v>
          </cell>
          <cell r="CN1839">
            <v>2665</v>
          </cell>
          <cell r="CO1839">
            <v>13748</v>
          </cell>
          <cell r="CP1839">
            <v>13748</v>
          </cell>
          <cell r="CQ1839" t="str">
            <v>сост</v>
          </cell>
          <cell r="CR1839">
            <v>1561</v>
          </cell>
          <cell r="CS1839">
            <v>1524</v>
          </cell>
          <cell r="CT1839">
            <v>3843</v>
          </cell>
          <cell r="CU1839">
            <v>9905</v>
          </cell>
          <cell r="CV1839">
            <v>-8344</v>
          </cell>
          <cell r="CW1839">
            <v>0</v>
          </cell>
          <cell r="CY1839">
            <v>17560</v>
          </cell>
          <cell r="CZ1839">
            <v>46797400</v>
          </cell>
          <cell r="DB1839">
            <v>0</v>
          </cell>
          <cell r="DC1839">
            <v>0</v>
          </cell>
          <cell r="DE1839">
            <v>0</v>
          </cell>
          <cell r="DF1839">
            <v>0</v>
          </cell>
          <cell r="DH1839">
            <v>0</v>
          </cell>
          <cell r="DI1839">
            <v>0</v>
          </cell>
          <cell r="DL1839">
            <v>0</v>
          </cell>
          <cell r="DN1839">
            <v>0</v>
          </cell>
          <cell r="DO1839">
            <v>0</v>
          </cell>
          <cell r="DR1839">
            <v>0</v>
          </cell>
          <cell r="DU1839">
            <v>17560</v>
          </cell>
          <cell r="DV1839">
            <v>46797400</v>
          </cell>
          <cell r="EA1839" t="str">
            <v>ГПЗ</v>
          </cell>
          <cell r="EF1839">
            <v>17560</v>
          </cell>
          <cell r="EG1839">
            <v>46797400</v>
          </cell>
          <cell r="EH1839" t="e">
            <v>#N/A</v>
          </cell>
          <cell r="EJ1839" t="str">
            <v>12-2 СИЗ</v>
          </cell>
          <cell r="EK1839" t="str">
            <v>ОТ</v>
          </cell>
          <cell r="EL1839" t="str">
            <v>ТПФ</v>
          </cell>
          <cell r="EN1839" t="str">
            <v>МЗ КМГ получено 08/02/2023</v>
          </cell>
          <cell r="EO1839" t="str">
            <v>ДОТиТБ</v>
          </cell>
          <cell r="EP1839" t="str">
            <v>ОТП</v>
          </cell>
          <cell r="ES1839" t="str">
            <v>02.2023</v>
          </cell>
          <cell r="ET1839" t="str">
            <v>475200000, Мангистауская область, Тупкараганский район, месторождение Каражанбас, база МТС АО Каражанбасмунай</v>
          </cell>
          <cell r="EU1839" t="str">
            <v>С даты подписания договора в течение 75 календарных дней</v>
          </cell>
          <cell r="EW1839" t="e">
            <v>#VALUE!</v>
          </cell>
          <cell r="EX1839" t="str">
            <v>141923.700.010001</v>
          </cell>
          <cell r="EY1839" t="str">
            <v>Перчатки</v>
          </cell>
          <cell r="EZ1839" t="str">
            <v>для защиты рук, тканевые с полным покрытием поливинилхлоридом, с крагами</v>
          </cell>
        </row>
        <row r="1840">
          <cell r="CI1840" t="str">
            <v>420-00438</v>
          </cell>
          <cell r="CJ1840" t="str">
            <v>Перчатки: кожаные, зимние, комбинированные....~Gloves: leather, winter....</v>
          </cell>
          <cell r="CK1840" t="str">
            <v>ПАР</v>
          </cell>
          <cell r="CL1840" t="e">
            <v>#N/A</v>
          </cell>
          <cell r="CM1840" t="e">
            <v>#N/A</v>
          </cell>
          <cell r="CN1840">
            <v>2500</v>
          </cell>
          <cell r="CO1840">
            <v>17694</v>
          </cell>
          <cell r="CP1840">
            <v>10965</v>
          </cell>
          <cell r="CQ1840" t="str">
            <v>сост</v>
          </cell>
          <cell r="CR1840">
            <v>16906</v>
          </cell>
          <cell r="CS1840">
            <v>11017</v>
          </cell>
          <cell r="CT1840">
            <v>5843</v>
          </cell>
          <cell r="CU1840">
            <v>11851</v>
          </cell>
          <cell r="CV1840">
            <v>5055</v>
          </cell>
          <cell r="CW1840">
            <v>5055</v>
          </cell>
          <cell r="CY1840">
            <v>36000</v>
          </cell>
          <cell r="CZ1840">
            <v>90000000</v>
          </cell>
          <cell r="DB1840">
            <v>0</v>
          </cell>
          <cell r="DC1840">
            <v>0</v>
          </cell>
          <cell r="DE1840">
            <v>0</v>
          </cell>
          <cell r="DF1840">
            <v>0</v>
          </cell>
          <cell r="DH1840">
            <v>5055</v>
          </cell>
          <cell r="DI1840">
            <v>12637500</v>
          </cell>
          <cell r="DK1840">
            <v>0</v>
          </cell>
          <cell r="DL1840">
            <v>0</v>
          </cell>
          <cell r="DN1840">
            <v>0</v>
          </cell>
          <cell r="DO1840">
            <v>0</v>
          </cell>
          <cell r="DQ1840">
            <v>0</v>
          </cell>
          <cell r="DR1840">
            <v>0</v>
          </cell>
          <cell r="DU1840">
            <v>30945</v>
          </cell>
          <cell r="DV1840">
            <v>77362500</v>
          </cell>
          <cell r="EA1840" t="str">
            <v>ГПЗ</v>
          </cell>
          <cell r="EF1840">
            <v>30945</v>
          </cell>
          <cell r="EG1840">
            <v>77362500</v>
          </cell>
          <cell r="EH1840" t="e">
            <v>#N/A</v>
          </cell>
          <cell r="EJ1840" t="str">
            <v>38-3 СИЗ</v>
          </cell>
          <cell r="EK1840" t="str">
            <v>ОТ</v>
          </cell>
          <cell r="EL1840" t="str">
            <v>ОИН/ТПФ</v>
          </cell>
          <cell r="EO1840" t="str">
            <v>ДОТиТБ</v>
          </cell>
          <cell r="EP1840" t="str">
            <v>ОТП</v>
          </cell>
          <cell r="ES1840" t="str">
            <v>05.2023</v>
          </cell>
          <cell r="ET1840" t="str">
            <v>475200000, Мангистауская область, Тупкараганский район, месторождение Каражанбас, база МТС АО Каражанбасмунай</v>
          </cell>
          <cell r="EU1840" t="str">
            <v>С даты подписания договора в течение 75 календарных дней</v>
          </cell>
          <cell r="EW1840" t="e">
            <v>#VALUE!</v>
          </cell>
          <cell r="EX1840" t="str">
            <v>329911.300.000000</v>
          </cell>
          <cell r="EY1840" t="str">
            <v>Перчатки</v>
          </cell>
          <cell r="EZ1840" t="str">
            <v>для защиты рук, кожаные</v>
          </cell>
        </row>
        <row r="1841">
          <cell r="CI1841" t="str">
            <v>420-00440</v>
          </cell>
          <cell r="CJ1841" t="str">
            <v>Перчатки: кожаные, рабочие, летние....~Gloves: leather, worker....</v>
          </cell>
          <cell r="CK1841" t="str">
            <v>ПАР</v>
          </cell>
          <cell r="CL1841" t="e">
            <v>#N/A</v>
          </cell>
          <cell r="CM1841" t="e">
            <v>#N/A</v>
          </cell>
          <cell r="CN1841">
            <v>1950</v>
          </cell>
          <cell r="CO1841">
            <v>18381</v>
          </cell>
          <cell r="CP1841">
            <v>17000</v>
          </cell>
          <cell r="CQ1841" t="str">
            <v>сост</v>
          </cell>
          <cell r="CR1841">
            <v>30031</v>
          </cell>
          <cell r="CS1841">
            <v>33261</v>
          </cell>
          <cell r="CT1841">
            <v>13845</v>
          </cell>
          <cell r="CU1841">
            <v>4536</v>
          </cell>
          <cell r="CV1841">
            <v>25495</v>
          </cell>
          <cell r="CW1841">
            <v>25495</v>
          </cell>
          <cell r="CY1841">
            <v>41433</v>
          </cell>
          <cell r="CZ1841">
            <v>80794350</v>
          </cell>
          <cell r="DB1841">
            <v>0</v>
          </cell>
          <cell r="DC1841">
            <v>0</v>
          </cell>
          <cell r="DE1841">
            <v>0</v>
          </cell>
          <cell r="DF1841">
            <v>0</v>
          </cell>
          <cell r="DH1841">
            <v>21067</v>
          </cell>
          <cell r="DI1841">
            <v>41080650</v>
          </cell>
          <cell r="DK1841">
            <v>0</v>
          </cell>
          <cell r="DL1841">
            <v>0</v>
          </cell>
          <cell r="DN1841">
            <v>0</v>
          </cell>
          <cell r="DO1841">
            <v>0</v>
          </cell>
          <cell r="DQ1841">
            <v>0</v>
          </cell>
          <cell r="DR1841">
            <v>0</v>
          </cell>
          <cell r="DU1841">
            <v>20366</v>
          </cell>
          <cell r="DV1841">
            <v>39713700</v>
          </cell>
          <cell r="EA1841" t="str">
            <v>ГПЗ</v>
          </cell>
          <cell r="EF1841">
            <v>20366</v>
          </cell>
          <cell r="EG1841">
            <v>39713700</v>
          </cell>
          <cell r="EH1841" t="e">
            <v>#N/A</v>
          </cell>
          <cell r="EJ1841" t="str">
            <v>38-4 СИЗ</v>
          </cell>
          <cell r="EK1841" t="str">
            <v>ОТ</v>
          </cell>
          <cell r="EL1841" t="str">
            <v>ОИН/ТПФ</v>
          </cell>
          <cell r="EO1841" t="str">
            <v>ДОТиТБ</v>
          </cell>
          <cell r="EP1841" t="str">
            <v>ОТП</v>
          </cell>
          <cell r="ES1841" t="str">
            <v>05.2023</v>
          </cell>
          <cell r="ET1841" t="str">
            <v>475200000, Мангистауская область, Тупкараганский район, месторождение Каражанбас, база МТС АО Каражанбасмунай</v>
          </cell>
          <cell r="EU1841" t="str">
            <v>С даты подписания договора в течение 75 календарных дней</v>
          </cell>
          <cell r="EW1841" t="e">
            <v>#VALUE!</v>
          </cell>
          <cell r="EX1841" t="str">
            <v>329911.300.000000</v>
          </cell>
          <cell r="EY1841" t="str">
            <v>Перчатки</v>
          </cell>
          <cell r="EZ1841" t="str">
            <v>для защиты рук, кожаные</v>
          </cell>
        </row>
        <row r="1842">
          <cell r="CI1842" t="str">
            <v>420-01113</v>
          </cell>
          <cell r="CJ1842" t="str">
            <v>Перчатки: латексные многоразовые рифленые (для персонала проведения дезинфекционных работ)</v>
          </cell>
          <cell r="CK1842" t="str">
            <v>ПАР</v>
          </cell>
          <cell r="CL1842" t="e">
            <v>#N/A</v>
          </cell>
          <cell r="CM1842" t="e">
            <v>#N/A</v>
          </cell>
          <cell r="CN1842">
            <v>459.37</v>
          </cell>
          <cell r="CO1842">
            <v>900</v>
          </cell>
          <cell r="CP1842">
            <v>900</v>
          </cell>
          <cell r="CQ1842" t="str">
            <v>сост</v>
          </cell>
          <cell r="CR1842">
            <v>225</v>
          </cell>
          <cell r="CS1842">
            <v>0</v>
          </cell>
          <cell r="CT1842">
            <v>0</v>
          </cell>
          <cell r="CU1842">
            <v>900</v>
          </cell>
          <cell r="CV1842">
            <v>-675</v>
          </cell>
          <cell r="CW1842">
            <v>0</v>
          </cell>
          <cell r="CY1842">
            <v>0</v>
          </cell>
          <cell r="CZ1842">
            <v>0</v>
          </cell>
          <cell r="DB1842">
            <v>0</v>
          </cell>
          <cell r="DC1842">
            <v>0</v>
          </cell>
          <cell r="DE1842">
            <v>0</v>
          </cell>
          <cell r="DF1842">
            <v>0</v>
          </cell>
          <cell r="DH1842">
            <v>0</v>
          </cell>
          <cell r="DI1842">
            <v>0</v>
          </cell>
          <cell r="DL1842">
            <v>0</v>
          </cell>
          <cell r="DN1842">
            <v>0</v>
          </cell>
          <cell r="DO1842">
            <v>0</v>
          </cell>
          <cell r="DR1842">
            <v>0</v>
          </cell>
          <cell r="DU1842">
            <v>0</v>
          </cell>
          <cell r="DV1842">
            <v>0</v>
          </cell>
          <cell r="EG1842">
            <v>0</v>
          </cell>
          <cell r="EH1842" t="e">
            <v>#N/A</v>
          </cell>
          <cell r="EJ1842" t="str">
            <v>СИЗ</v>
          </cell>
          <cell r="EL1842" t="str">
            <v>ЭПВ</v>
          </cell>
          <cell r="EO1842" t="str">
            <v>ДОТиТБ</v>
          </cell>
          <cell r="EP1842" t="e">
            <v>#N/A</v>
          </cell>
          <cell r="ES1842" t="e">
            <v>#N/A</v>
          </cell>
          <cell r="ET1842" t="str">
            <v>471010000, Мангистауская область, Актау Г.А., г.Актау, промышленная зона, БМТС АО Каражанбасмунай</v>
          </cell>
          <cell r="EU1842" t="str">
            <v>С даты подписания договора в течение 75 календарных дней</v>
          </cell>
          <cell r="EW1842" t="e">
            <v>#VALUE!</v>
          </cell>
          <cell r="EX1842" t="str">
            <v>141230.100.000010</v>
          </cell>
          <cell r="EY1842" t="str">
            <v>Перчатки</v>
          </cell>
          <cell r="EZ1842" t="str">
            <v>для защиты рук, из латекса без тканевой основы</v>
          </cell>
        </row>
        <row r="1843">
          <cell r="CI1843" t="str">
            <v>420-00444</v>
          </cell>
          <cell r="CJ1843" t="str">
            <v>Перчатки: нитриловые, химстойкие, размер 7,5-8, толщина 0.12мм, согласноспецификации КБМ….~Gloves: nitrile, chemical resistant, size"7,5-8, thickness 0.12mm, according KBM specification….</v>
          </cell>
          <cell r="CK1843" t="str">
            <v>ПАР</v>
          </cell>
          <cell r="CL1843" t="e">
            <v>#N/A</v>
          </cell>
          <cell r="CM1843" t="e">
            <v>#N/A</v>
          </cell>
          <cell r="CN1843">
            <v>925</v>
          </cell>
          <cell r="CO1843">
            <v>2000</v>
          </cell>
          <cell r="CP1843">
            <v>2000</v>
          </cell>
          <cell r="CQ1843" t="str">
            <v>сост</v>
          </cell>
          <cell r="CR1843">
            <v>1800</v>
          </cell>
          <cell r="CS1843">
            <v>2000</v>
          </cell>
          <cell r="CT1843">
            <v>1600</v>
          </cell>
          <cell r="CU1843">
            <v>400</v>
          </cell>
          <cell r="CV1843">
            <v>1400</v>
          </cell>
          <cell r="CW1843">
            <v>1400</v>
          </cell>
          <cell r="CY1843">
            <v>612</v>
          </cell>
          <cell r="CZ1843">
            <v>566100</v>
          </cell>
          <cell r="DB1843">
            <v>0</v>
          </cell>
          <cell r="DC1843">
            <v>0</v>
          </cell>
          <cell r="DE1843">
            <v>0</v>
          </cell>
          <cell r="DF1843">
            <v>0</v>
          </cell>
          <cell r="DH1843">
            <v>612</v>
          </cell>
          <cell r="DI1843">
            <v>566100</v>
          </cell>
          <cell r="DK1843">
            <v>0</v>
          </cell>
          <cell r="DL1843">
            <v>0</v>
          </cell>
          <cell r="DN1843">
            <v>0</v>
          </cell>
          <cell r="DO1843">
            <v>0</v>
          </cell>
          <cell r="DQ1843">
            <v>0</v>
          </cell>
          <cell r="DR1843">
            <v>0</v>
          </cell>
          <cell r="DU1843">
            <v>0</v>
          </cell>
          <cell r="DV1843">
            <v>0</v>
          </cell>
          <cell r="EA1843" t="str">
            <v>со склада</v>
          </cell>
          <cell r="EG1843">
            <v>0</v>
          </cell>
          <cell r="EH1843" t="e">
            <v>#N/A</v>
          </cell>
          <cell r="EJ1843" t="str">
            <v>СИЗ</v>
          </cell>
          <cell r="EK1843" t="str">
            <v>ЦПЭ</v>
          </cell>
          <cell r="EL1843" t="str">
            <v>ЭПВ</v>
          </cell>
          <cell r="EO1843" t="str">
            <v>ДОТиТБ</v>
          </cell>
          <cell r="EP1843" t="e">
            <v>#N/A</v>
          </cell>
          <cell r="ES1843" t="e">
            <v>#N/A</v>
          </cell>
          <cell r="ET1843" t="str">
            <v>-</v>
          </cell>
          <cell r="EW1843" t="e">
            <v>#VALUE!</v>
          </cell>
          <cell r="EX1843" t="str">
            <v>141230.100.000015</v>
          </cell>
          <cell r="EY1843" t="str">
            <v>Перчатки</v>
          </cell>
          <cell r="EZ1843" t="str">
            <v>для защиты рук, нитриловые, маслобензостойкие без тканевой основы</v>
          </cell>
        </row>
        <row r="1844">
          <cell r="CI1844" t="str">
            <v>420-00445</v>
          </cell>
          <cell r="CJ1844" t="str">
            <v>Перчатки: нитриловые, химстойкие, размер 8, толщина 0.4-0.45мм, согласноспецификации КБМ….~Gloves: nitrile, chemical resistant, size 8,thickness 0.4-0.45mm, according KBM specification….</v>
          </cell>
          <cell r="CK1844" t="str">
            <v>ПАР</v>
          </cell>
          <cell r="CL1844" t="e">
            <v>#N/A</v>
          </cell>
          <cell r="CM1844" t="e">
            <v>#N/A</v>
          </cell>
          <cell r="CN1844">
            <v>1131.8499999999999</v>
          </cell>
          <cell r="CO1844">
            <v>35</v>
          </cell>
          <cell r="CP1844">
            <v>35</v>
          </cell>
          <cell r="CQ1844" t="str">
            <v>сост</v>
          </cell>
          <cell r="CR1844">
            <v>410</v>
          </cell>
          <cell r="CS1844">
            <v>35</v>
          </cell>
          <cell r="CT1844">
            <v>475</v>
          </cell>
          <cell r="CU1844">
            <v>-440</v>
          </cell>
          <cell r="CV1844">
            <v>850</v>
          </cell>
          <cell r="CW1844">
            <v>48</v>
          </cell>
          <cell r="CY1844">
            <v>48</v>
          </cell>
          <cell r="CZ1844">
            <v>54328.799999999996</v>
          </cell>
          <cell r="DB1844">
            <v>0</v>
          </cell>
          <cell r="DC1844">
            <v>0</v>
          </cell>
          <cell r="DE1844">
            <v>0</v>
          </cell>
          <cell r="DF1844">
            <v>0</v>
          </cell>
          <cell r="DH1844">
            <v>48</v>
          </cell>
          <cell r="DI1844">
            <v>54328.799999999996</v>
          </cell>
          <cell r="DK1844">
            <v>0</v>
          </cell>
          <cell r="DL1844">
            <v>0</v>
          </cell>
          <cell r="DN1844">
            <v>0</v>
          </cell>
          <cell r="DO1844">
            <v>0</v>
          </cell>
          <cell r="DQ1844">
            <v>0</v>
          </cell>
          <cell r="DR1844">
            <v>0</v>
          </cell>
          <cell r="DU1844">
            <v>0</v>
          </cell>
          <cell r="DV1844">
            <v>0</v>
          </cell>
          <cell r="EA1844" t="str">
            <v>со склада</v>
          </cell>
          <cell r="EG1844">
            <v>0</v>
          </cell>
          <cell r="EH1844" t="e">
            <v>#N/A</v>
          </cell>
          <cell r="EJ1844" t="str">
            <v>СИЗ</v>
          </cell>
          <cell r="EK1844" t="str">
            <v>ЦПЭ</v>
          </cell>
          <cell r="EL1844" t="str">
            <v>ЭПВ</v>
          </cell>
          <cell r="EO1844" t="str">
            <v>ДОТиТБ</v>
          </cell>
          <cell r="EP1844" t="e">
            <v>#N/A</v>
          </cell>
          <cell r="ES1844" t="e">
            <v>#N/A</v>
          </cell>
          <cell r="ET1844" t="str">
            <v>-</v>
          </cell>
          <cell r="EW1844" t="e">
            <v>#VALUE!</v>
          </cell>
          <cell r="EX1844" t="str">
            <v>141230.100.000015</v>
          </cell>
          <cell r="EY1844" t="str">
            <v>Перчатки</v>
          </cell>
          <cell r="EZ1844" t="str">
            <v>для защиты рук, нитриловые, маслобензостойкие без тканевой основы</v>
          </cell>
        </row>
        <row r="1845">
          <cell r="CI1845" t="str">
            <v>420-00449</v>
          </cell>
          <cell r="CJ1845" t="str">
            <v>Перчатки: нитриловые, химстойкие, размер 8,5-9, толщина 0.12мм, согласноспецификации КБМ….~Gloves: nitrile, chemical resistant, size"8,5-9, thickness 0.12mm, according KBM specification….</v>
          </cell>
          <cell r="CK1845" t="str">
            <v>ПАР</v>
          </cell>
          <cell r="CL1845" t="e">
            <v>#N/A</v>
          </cell>
          <cell r="CM1845" t="e">
            <v>#N/A</v>
          </cell>
          <cell r="CN1845">
            <v>925</v>
          </cell>
          <cell r="CO1845">
            <v>2000</v>
          </cell>
          <cell r="CP1845">
            <v>2000</v>
          </cell>
          <cell r="CQ1845" t="str">
            <v>сост</v>
          </cell>
          <cell r="CR1845">
            <v>1800</v>
          </cell>
          <cell r="CS1845">
            <v>2000</v>
          </cell>
          <cell r="CT1845">
            <v>1600</v>
          </cell>
          <cell r="CU1845">
            <v>400</v>
          </cell>
          <cell r="CV1845">
            <v>1400</v>
          </cell>
          <cell r="CW1845">
            <v>1000</v>
          </cell>
          <cell r="CY1845">
            <v>1000</v>
          </cell>
          <cell r="CZ1845">
            <v>925000</v>
          </cell>
          <cell r="DB1845">
            <v>0</v>
          </cell>
          <cell r="DC1845">
            <v>0</v>
          </cell>
          <cell r="DE1845">
            <v>0</v>
          </cell>
          <cell r="DF1845">
            <v>0</v>
          </cell>
          <cell r="DH1845">
            <v>1000</v>
          </cell>
          <cell r="DI1845">
            <v>925000</v>
          </cell>
          <cell r="DK1845">
            <v>0</v>
          </cell>
          <cell r="DL1845">
            <v>0</v>
          </cell>
          <cell r="DN1845">
            <v>0</v>
          </cell>
          <cell r="DO1845">
            <v>0</v>
          </cell>
          <cell r="DQ1845">
            <v>0</v>
          </cell>
          <cell r="DR1845">
            <v>0</v>
          </cell>
          <cell r="DU1845">
            <v>0</v>
          </cell>
          <cell r="DV1845">
            <v>0</v>
          </cell>
          <cell r="EA1845" t="str">
            <v>со склада</v>
          </cell>
          <cell r="EG1845">
            <v>0</v>
          </cell>
          <cell r="EH1845" t="e">
            <v>#N/A</v>
          </cell>
          <cell r="EJ1845" t="str">
            <v>СИЗ</v>
          </cell>
          <cell r="EL1845" t="str">
            <v>ТПФ</v>
          </cell>
          <cell r="EO1845" t="str">
            <v>ДОТиТБ</v>
          </cell>
          <cell r="EP1845" t="e">
            <v>#N/A</v>
          </cell>
          <cell r="ES1845" t="e">
            <v>#N/A</v>
          </cell>
          <cell r="ET1845" t="str">
            <v>-</v>
          </cell>
          <cell r="EV1845" t="str">
            <v>Проверить</v>
          </cell>
          <cell r="EW1845" t="e">
            <v>#VALUE!</v>
          </cell>
          <cell r="EX1845" t="str">
            <v>221960.500.010001</v>
          </cell>
          <cell r="EY1845" t="str">
            <v>Перчатки</v>
          </cell>
          <cell r="EZ1845" t="str">
            <v>для защиты рук, нитриловые, маслобензостойкие без тканевой основы</v>
          </cell>
        </row>
        <row r="1846">
          <cell r="CI1846" t="str">
            <v>420-00450</v>
          </cell>
          <cell r="CJ1846" t="str">
            <v>Перчатки: нитриловые, химстойкие, размер 9, толщина 0.4-0.45мм, согласноспецификации КБМ….~Gloves: nitrile, chemical resistant, size 9,thickness 0.4-0.45mm, according KBM specification….</v>
          </cell>
          <cell r="CK1846" t="str">
            <v>ПАР</v>
          </cell>
          <cell r="CL1846" t="e">
            <v>#N/A</v>
          </cell>
          <cell r="CM1846" t="e">
            <v>#N/A</v>
          </cell>
          <cell r="CN1846">
            <v>1131.8499999999999</v>
          </cell>
          <cell r="CO1846">
            <v>1200</v>
          </cell>
          <cell r="CP1846">
            <v>1200</v>
          </cell>
          <cell r="CQ1846" t="str">
            <v>сост</v>
          </cell>
          <cell r="CR1846">
            <v>1525</v>
          </cell>
          <cell r="CS1846">
            <v>1200</v>
          </cell>
          <cell r="CT1846">
            <v>355</v>
          </cell>
          <cell r="CU1846">
            <v>845</v>
          </cell>
          <cell r="CV1846">
            <v>680</v>
          </cell>
          <cell r="CW1846">
            <v>48</v>
          </cell>
          <cell r="CY1846">
            <v>48</v>
          </cell>
          <cell r="CZ1846">
            <v>54328.799999999996</v>
          </cell>
          <cell r="DB1846">
            <v>0</v>
          </cell>
          <cell r="DC1846">
            <v>0</v>
          </cell>
          <cell r="DE1846">
            <v>0</v>
          </cell>
          <cell r="DF1846">
            <v>0</v>
          </cell>
          <cell r="DH1846">
            <v>48</v>
          </cell>
          <cell r="DI1846">
            <v>54328.799999999996</v>
          </cell>
          <cell r="DK1846">
            <v>0</v>
          </cell>
          <cell r="DL1846">
            <v>0</v>
          </cell>
          <cell r="DN1846">
            <v>0</v>
          </cell>
          <cell r="DO1846">
            <v>0</v>
          </cell>
          <cell r="DQ1846">
            <v>0</v>
          </cell>
          <cell r="DR1846">
            <v>0</v>
          </cell>
          <cell r="DU1846">
            <v>0</v>
          </cell>
          <cell r="DV1846">
            <v>0</v>
          </cell>
          <cell r="EA1846" t="str">
            <v>со склада</v>
          </cell>
          <cell r="EG1846">
            <v>0</v>
          </cell>
          <cell r="EH1846" t="e">
            <v>#N/A</v>
          </cell>
          <cell r="EJ1846" t="str">
            <v>СИЗ</v>
          </cell>
          <cell r="EL1846" t="str">
            <v>ТПФ</v>
          </cell>
          <cell r="EO1846" t="str">
            <v>ДОТиТБ</v>
          </cell>
          <cell r="EP1846" t="e">
            <v>#N/A</v>
          </cell>
          <cell r="ES1846" t="e">
            <v>#N/A</v>
          </cell>
          <cell r="ET1846" t="str">
            <v>-</v>
          </cell>
          <cell r="EV1846" t="str">
            <v>Проверить</v>
          </cell>
          <cell r="EW1846" t="e">
            <v>#VALUE!</v>
          </cell>
          <cell r="EX1846" t="str">
            <v>221960.500.010001</v>
          </cell>
          <cell r="EY1846" t="str">
            <v>Перчатки</v>
          </cell>
          <cell r="EZ1846" t="str">
            <v>для защиты рук, нитриловые, маслобензостойкие без тканевой основы</v>
          </cell>
        </row>
        <row r="1847">
          <cell r="CI1847" t="str">
            <v>420-00485</v>
          </cell>
          <cell r="CJ1847" t="str">
            <v>Перчатки: нитриловые, химстойкие, размер 9.5, толщина 0.4-0.45мм,согласно спецификации КБМ....~Gloves: nitrile, chemical resistant, size9.5, thickness 0.4-0.45mm, according KBM specification....</v>
          </cell>
          <cell r="CK1847" t="str">
            <v>ПАР</v>
          </cell>
          <cell r="CL1847" t="e">
            <v>#N/A</v>
          </cell>
          <cell r="CM1847" t="e">
            <v>#N/A</v>
          </cell>
          <cell r="CN1847">
            <v>1087.5</v>
          </cell>
          <cell r="CO1847">
            <v>1000.0000000000001</v>
          </cell>
          <cell r="CP1847">
            <v>1000.0000000000001</v>
          </cell>
          <cell r="CQ1847" t="str">
            <v>сост</v>
          </cell>
          <cell r="CR1847">
            <v>1000</v>
          </cell>
          <cell r="CS1847">
            <v>1000</v>
          </cell>
          <cell r="CT1847">
            <v>0</v>
          </cell>
          <cell r="CU1847">
            <v>1000.0000000000001</v>
          </cell>
          <cell r="CV1847">
            <v>0</v>
          </cell>
          <cell r="CW1847">
            <v>0</v>
          </cell>
          <cell r="CY1847">
            <v>825</v>
          </cell>
          <cell r="CZ1847">
            <v>897187.5</v>
          </cell>
          <cell r="DB1847">
            <v>0</v>
          </cell>
          <cell r="DC1847">
            <v>0</v>
          </cell>
          <cell r="DE1847">
            <v>0</v>
          </cell>
          <cell r="DF1847">
            <v>0</v>
          </cell>
          <cell r="DH1847">
            <v>825</v>
          </cell>
          <cell r="DI1847">
            <v>897187.5</v>
          </cell>
          <cell r="DL1847">
            <v>0</v>
          </cell>
          <cell r="DN1847">
            <v>0</v>
          </cell>
          <cell r="DO1847">
            <v>0</v>
          </cell>
          <cell r="DR1847">
            <v>0</v>
          </cell>
          <cell r="DU1847">
            <v>0</v>
          </cell>
          <cell r="DV1847">
            <v>0</v>
          </cell>
          <cell r="EA1847" t="str">
            <v>со склада</v>
          </cell>
          <cell r="EG1847">
            <v>0</v>
          </cell>
          <cell r="EH1847" t="e">
            <v>#N/A</v>
          </cell>
          <cell r="EJ1847" t="str">
            <v>СИЗ</v>
          </cell>
          <cell r="EK1847" t="str">
            <v>ЦПЭ</v>
          </cell>
          <cell r="EL1847" t="str">
            <v>ТПФ</v>
          </cell>
          <cell r="EO1847" t="str">
            <v>ДОТиТБ</v>
          </cell>
          <cell r="EP1847" t="e">
            <v>#N/A</v>
          </cell>
          <cell r="ES1847" t="e">
            <v>#N/A</v>
          </cell>
          <cell r="ET1847" t="str">
            <v>475200000, Мангистауская область, Тупкараганский район, месторождение Каражанбас, база МТС АО Каражанбасмунай</v>
          </cell>
          <cell r="EU1847" t="str">
            <v>С даты подписания договора в течение 75 календарных дней</v>
          </cell>
          <cell r="EV1847" t="str">
            <v>ок</v>
          </cell>
          <cell r="EW1847" t="e">
            <v>#VALUE!</v>
          </cell>
          <cell r="EX1847" t="str">
            <v>221960.500.010001</v>
          </cell>
          <cell r="EY1847" t="str">
            <v>Перчатки</v>
          </cell>
          <cell r="EZ1847" t="str">
            <v>для защиты рук, нитриловые, маслобензостойкие без тканевой основы</v>
          </cell>
        </row>
        <row r="1848">
          <cell r="CI1848" t="str">
            <v>420-00430</v>
          </cell>
          <cell r="CJ1848" t="str">
            <v>Перчатки: резиновые, хозяйственные, из натурального латекса, рифленая ладонная часть, несоскальзывающая ворсовая подложка из хлопка, длина не менее 300мм, согласно спецификации КБМ, ГОСТ 12.4.010-75....~Gloves: rubberized, household, natural latex, rippled palm area, not slide pile of cotton substrate, length of at least 300mm, according KBM specification, ГОСТ 12.4.010-75....</v>
          </cell>
          <cell r="CK1848" t="str">
            <v>ПАР</v>
          </cell>
          <cell r="CL1848" t="e">
            <v>#N/A</v>
          </cell>
          <cell r="CM1848" t="e">
            <v>#N/A</v>
          </cell>
          <cell r="CN1848">
            <v>209.25</v>
          </cell>
          <cell r="CO1848">
            <v>404</v>
          </cell>
          <cell r="CP1848">
            <v>404</v>
          </cell>
          <cell r="CQ1848" t="str">
            <v>сост</v>
          </cell>
          <cell r="CR1848">
            <v>0</v>
          </cell>
          <cell r="CS1848">
            <v>0</v>
          </cell>
          <cell r="CT1848">
            <v>0</v>
          </cell>
          <cell r="CU1848">
            <v>404</v>
          </cell>
          <cell r="CV1848">
            <v>-404</v>
          </cell>
          <cell r="CW1848">
            <v>0</v>
          </cell>
          <cell r="CY1848">
            <v>696</v>
          </cell>
          <cell r="CZ1848">
            <v>145638</v>
          </cell>
          <cell r="DB1848">
            <v>0</v>
          </cell>
          <cell r="DC1848">
            <v>0</v>
          </cell>
          <cell r="DE1848">
            <v>0</v>
          </cell>
          <cell r="DF1848">
            <v>0</v>
          </cell>
          <cell r="DH1848">
            <v>404</v>
          </cell>
          <cell r="DI1848">
            <v>84537</v>
          </cell>
          <cell r="DL1848">
            <v>0</v>
          </cell>
          <cell r="DN1848">
            <v>0</v>
          </cell>
          <cell r="DO1848">
            <v>0</v>
          </cell>
          <cell r="DR1848">
            <v>0</v>
          </cell>
          <cell r="DU1848">
            <v>292</v>
          </cell>
          <cell r="DV1848">
            <v>61101</v>
          </cell>
          <cell r="EA1848" t="str">
            <v>ГПЗ</v>
          </cell>
          <cell r="EF1848">
            <v>292</v>
          </cell>
          <cell r="EG1848">
            <v>61101</v>
          </cell>
          <cell r="EH1848" t="e">
            <v>#N/A</v>
          </cell>
          <cell r="EJ1848" t="str">
            <v>34 СИЗ</v>
          </cell>
          <cell r="EK1848" t="str">
            <v>ЗЦП</v>
          </cell>
          <cell r="EL1848" t="str">
            <v>ТПФ</v>
          </cell>
          <cell r="EO1848" t="str">
            <v>ДОТиТБ</v>
          </cell>
          <cell r="EP1848" t="str">
            <v>ЦП</v>
          </cell>
          <cell r="ES1848" t="str">
            <v>05.2023</v>
          </cell>
          <cell r="ET1848" t="str">
            <v>471010000, Мангистауская область, Актау Г.А., г.Актау, промышленная зона, БМТС АО Каражанбасмунай</v>
          </cell>
          <cell r="EU1848" t="str">
            <v>С даты подписания договора в течение 75 календарных дней</v>
          </cell>
          <cell r="EW1848" t="e">
            <v>#VALUE!</v>
          </cell>
          <cell r="EX1848" t="str">
            <v>221960.500.010000</v>
          </cell>
          <cell r="EY1848" t="str">
            <v>Перчатки</v>
          </cell>
          <cell r="EZ1848" t="str">
            <v>для защиты рук, из латекса без тканевой основы</v>
          </cell>
        </row>
        <row r="1849">
          <cell r="CI1849" t="str">
            <v>420-00443</v>
          </cell>
          <cell r="CJ1849" t="str">
            <v>Перчатки: сварщика, краги, усиленные (согласно техническому заданию на закупку и поставку спилковых усиленных краг сварщика АО КБМ)....~Gloves: welding, cuffs, reinforced (as per KBM specs)....</v>
          </cell>
          <cell r="CK1849" t="str">
            <v>ПАР</v>
          </cell>
          <cell r="CL1849" t="e">
            <v>#N/A</v>
          </cell>
          <cell r="CM1849" t="e">
            <v>#N/A</v>
          </cell>
          <cell r="CN1849">
            <v>6050</v>
          </cell>
          <cell r="CO1849">
            <v>2094</v>
          </cell>
          <cell r="CP1849">
            <v>2094</v>
          </cell>
          <cell r="CQ1849" t="str">
            <v>сост</v>
          </cell>
          <cell r="CR1849">
            <v>2182</v>
          </cell>
          <cell r="CS1849">
            <v>3786</v>
          </cell>
          <cell r="CT1849">
            <v>1637</v>
          </cell>
          <cell r="CU1849">
            <v>457</v>
          </cell>
          <cell r="CV1849">
            <v>1725</v>
          </cell>
          <cell r="CW1849">
            <v>1725</v>
          </cell>
          <cell r="CY1849">
            <v>1800</v>
          </cell>
          <cell r="CZ1849">
            <v>10890000</v>
          </cell>
          <cell r="DB1849">
            <v>0</v>
          </cell>
          <cell r="DC1849">
            <v>0</v>
          </cell>
          <cell r="DE1849">
            <v>0</v>
          </cell>
          <cell r="DF1849">
            <v>0</v>
          </cell>
          <cell r="DH1849">
            <v>1725</v>
          </cell>
          <cell r="DI1849">
            <v>10436250</v>
          </cell>
          <cell r="DK1849">
            <v>0</v>
          </cell>
          <cell r="DL1849">
            <v>0</v>
          </cell>
          <cell r="DN1849">
            <v>0</v>
          </cell>
          <cell r="DO1849">
            <v>0</v>
          </cell>
          <cell r="DQ1849">
            <v>0</v>
          </cell>
          <cell r="DR1849">
            <v>0</v>
          </cell>
          <cell r="DU1849">
            <v>75</v>
          </cell>
          <cell r="DV1849">
            <v>453750</v>
          </cell>
          <cell r="DW1849" t="str">
            <v>МЦ</v>
          </cell>
          <cell r="DX1849" t="str">
            <v>Проводится МЦ/ направлено в ОМЦиА 09.08.2023</v>
          </cell>
          <cell r="EA1849" t="str">
            <v>ГПЗ</v>
          </cell>
          <cell r="EF1849">
            <v>75</v>
          </cell>
          <cell r="EG1849">
            <v>453750</v>
          </cell>
          <cell r="EH1849" t="e">
            <v>#N/A</v>
          </cell>
          <cell r="EJ1849" t="str">
            <v>38-1 СИЗ</v>
          </cell>
          <cell r="EK1849" t="str">
            <v>ЗЦП</v>
          </cell>
          <cell r="EL1849" t="str">
            <v>ОИН/ЭПВ/ТПФ</v>
          </cell>
          <cell r="EO1849" t="str">
            <v>ДОТиТБ</v>
          </cell>
          <cell r="EP1849" t="str">
            <v>ЦП</v>
          </cell>
          <cell r="ES1849" t="str">
            <v>05.2023</v>
          </cell>
          <cell r="ET1849" t="str">
            <v>471010000, Мангистауская область, Актау Г.А., г.Актау, промышленная зона, БМТС АО Каражанбасмунай</v>
          </cell>
          <cell r="EU1849" t="str">
            <v>С даты подписания договора в течение 75 календарных дней</v>
          </cell>
          <cell r="EW1849" t="e">
            <v>#VALUE!</v>
          </cell>
          <cell r="EX1849" t="str">
            <v>141230.100.000000</v>
          </cell>
          <cell r="EY1849" t="str">
            <v>Краги</v>
          </cell>
          <cell r="EZ1849" t="str">
            <v>из ткани</v>
          </cell>
        </row>
        <row r="1850">
          <cell r="CI1850" t="str">
            <v>420-00442</v>
          </cell>
          <cell r="CJ1850" t="str">
            <v>Перчатки: сварщика, краги, утепленные (согласно техническим требованиям к утепленным крагам сварщика" АО КБМ)....~Gloves: welding, cuffs, winterize (as per KBM specs).....</v>
          </cell>
          <cell r="CK1850" t="str">
            <v>ПАР</v>
          </cell>
          <cell r="CL1850" t="e">
            <v>#N/A</v>
          </cell>
          <cell r="CM1850" t="e">
            <v>#N/A</v>
          </cell>
          <cell r="CN1850">
            <v>6100</v>
          </cell>
          <cell r="CO1850">
            <v>1101</v>
          </cell>
          <cell r="CP1850">
            <v>1101</v>
          </cell>
          <cell r="CQ1850" t="str">
            <v>сост</v>
          </cell>
          <cell r="CR1850">
            <v>1253</v>
          </cell>
          <cell r="CS1850">
            <v>1188</v>
          </cell>
          <cell r="CT1850">
            <v>795</v>
          </cell>
          <cell r="CU1850">
            <v>306</v>
          </cell>
          <cell r="CV1850">
            <v>947</v>
          </cell>
          <cell r="CW1850">
            <v>947</v>
          </cell>
          <cell r="CY1850">
            <v>1800</v>
          </cell>
          <cell r="CZ1850">
            <v>10980000</v>
          </cell>
          <cell r="DB1850">
            <v>0</v>
          </cell>
          <cell r="DC1850">
            <v>0</v>
          </cell>
          <cell r="DE1850">
            <v>0</v>
          </cell>
          <cell r="DF1850">
            <v>0</v>
          </cell>
          <cell r="DH1850">
            <v>947</v>
          </cell>
          <cell r="DI1850">
            <v>5776700</v>
          </cell>
          <cell r="DK1850">
            <v>0</v>
          </cell>
          <cell r="DL1850">
            <v>0</v>
          </cell>
          <cell r="DN1850">
            <v>0</v>
          </cell>
          <cell r="DO1850">
            <v>0</v>
          </cell>
          <cell r="DQ1850">
            <v>0</v>
          </cell>
          <cell r="DR1850">
            <v>0</v>
          </cell>
          <cell r="DU1850">
            <v>853</v>
          </cell>
          <cell r="DV1850">
            <v>5203300</v>
          </cell>
          <cell r="EA1850" t="str">
            <v>ГПЗ</v>
          </cell>
          <cell r="EF1850">
            <v>853</v>
          </cell>
          <cell r="EG1850">
            <v>5203300</v>
          </cell>
          <cell r="EH1850" t="e">
            <v>#N/A</v>
          </cell>
          <cell r="EJ1850" t="str">
            <v>38-2 СИЗ</v>
          </cell>
          <cell r="EK1850" t="str">
            <v>ЗЦП</v>
          </cell>
          <cell r="EL1850" t="str">
            <v>ОИН/ЭПВ/ТПФ</v>
          </cell>
          <cell r="EO1850" t="str">
            <v>ДОТиТБ</v>
          </cell>
          <cell r="EP1850" t="str">
            <v>ЦП</v>
          </cell>
          <cell r="ES1850" t="str">
            <v>05.2023</v>
          </cell>
          <cell r="ET1850" t="str">
            <v>475200000, Мангистауская область, Тупкараганский район, месторождение Каражанбас, база МТС АО Каражанбасмунай</v>
          </cell>
          <cell r="EU1850" t="str">
            <v>С даты подписания договора в течение 75 календарных дней</v>
          </cell>
          <cell r="EW1850" t="e">
            <v>#VALUE!</v>
          </cell>
          <cell r="EX1850" t="str">
            <v>141230.100.000000</v>
          </cell>
          <cell r="EY1850" t="str">
            <v>Краги</v>
          </cell>
          <cell r="EZ1850" t="str">
            <v>из ткани</v>
          </cell>
        </row>
        <row r="1851">
          <cell r="CI1851" t="str">
            <v>420-00441</v>
          </cell>
          <cell r="CJ1851" t="str">
            <v>Перчатки: хлопчатобумажные, с точечным покрытием ПВХ, защита от скольжения рук, ГОСТ 12.4.10-75, согласно спецификации КБМ....~Gloves: cotton, with dot PVC coated, water-repellent, protect hands from slipping, ГОСТ 12.4.10-75, according KBM specification....</v>
          </cell>
          <cell r="CK1851" t="str">
            <v>ПАР</v>
          </cell>
          <cell r="CL1851" t="e">
            <v>#N/A</v>
          </cell>
          <cell r="CM1851" t="e">
            <v>#N/A</v>
          </cell>
          <cell r="CN1851">
            <v>181</v>
          </cell>
          <cell r="CO1851">
            <v>113426</v>
          </cell>
          <cell r="CP1851">
            <v>113426</v>
          </cell>
          <cell r="CQ1851" t="str">
            <v>сост</v>
          </cell>
          <cell r="CR1851">
            <v>39770</v>
          </cell>
          <cell r="CS1851">
            <v>56220</v>
          </cell>
          <cell r="CT1851">
            <v>58403</v>
          </cell>
          <cell r="CU1851">
            <v>55023</v>
          </cell>
          <cell r="CV1851">
            <v>-15253</v>
          </cell>
          <cell r="CW1851">
            <v>0</v>
          </cell>
          <cell r="CY1851">
            <v>133548</v>
          </cell>
          <cell r="CZ1851">
            <v>24172188</v>
          </cell>
          <cell r="DB1851">
            <v>0</v>
          </cell>
          <cell r="DC1851">
            <v>0</v>
          </cell>
          <cell r="DE1851">
            <v>0</v>
          </cell>
          <cell r="DF1851">
            <v>0</v>
          </cell>
          <cell r="DH1851">
            <v>0</v>
          </cell>
          <cell r="DI1851">
            <v>0</v>
          </cell>
          <cell r="DL1851">
            <v>0</v>
          </cell>
          <cell r="DN1851">
            <v>0</v>
          </cell>
          <cell r="DO1851">
            <v>0</v>
          </cell>
          <cell r="DR1851">
            <v>0</v>
          </cell>
          <cell r="DU1851">
            <v>133548</v>
          </cell>
          <cell r="DV1851">
            <v>24172188</v>
          </cell>
          <cell r="EA1851" t="str">
            <v>ГПЗ</v>
          </cell>
          <cell r="EF1851">
            <v>133548</v>
          </cell>
          <cell r="EG1851">
            <v>24172188</v>
          </cell>
          <cell r="EH1851" t="e">
            <v>#N/A</v>
          </cell>
          <cell r="EJ1851" t="str">
            <v>48 СИЗ</v>
          </cell>
          <cell r="EK1851" t="str">
            <v>ОТ</v>
          </cell>
          <cell r="EL1851" t="str">
            <v>ОИН/ЭПВ</v>
          </cell>
          <cell r="EO1851" t="str">
            <v>ДОТиТБ</v>
          </cell>
          <cell r="EP1851" t="str">
            <v>ОТП</v>
          </cell>
          <cell r="ES1851" t="str">
            <v>06.2023</v>
          </cell>
          <cell r="ET1851" t="str">
            <v>475200000, Мангистауская область, Тупкараганский район, месторождение Каражанбас, база МТС АО Каражанбасмунай</v>
          </cell>
          <cell r="EU1851" t="str">
            <v>С даты подписания договора в течение 75 календарных дней</v>
          </cell>
          <cell r="EW1851" t="e">
            <v>#VALUE!</v>
          </cell>
          <cell r="EX1851" t="str">
            <v>141923.700.010004</v>
          </cell>
          <cell r="EY1851" t="str">
            <v>Перчатки</v>
          </cell>
          <cell r="EZ1851" t="str">
            <v>для защиты рук, тканевые с полным покрытием натурального каучука, кислото-щелочностойкое</v>
          </cell>
        </row>
        <row r="1852">
          <cell r="CI1852" t="str">
            <v>460-00131</v>
          </cell>
          <cell r="CJ1852" t="str">
            <v>Пломба: сигнальная, пластиковая, самофиксирующая, замковый элемент -стальная вставка, ручная установка, общая длина 435мм, рабочаядлина 350мм, диаметр гибкого элемента 2.1мм, для закрепления бирокогнетушителей…~Seal: Plastic, 435x350x2.1mm....</v>
          </cell>
          <cell r="CK1852" t="str">
            <v>ШТ</v>
          </cell>
          <cell r="CL1852" t="e">
            <v>#N/A</v>
          </cell>
          <cell r="CM1852" t="e">
            <v>#N/A</v>
          </cell>
          <cell r="CN1852">
            <v>37.5</v>
          </cell>
          <cell r="CO1852">
            <v>1000</v>
          </cell>
          <cell r="CP1852">
            <v>1000</v>
          </cell>
          <cell r="CQ1852" t="str">
            <v>сост</v>
          </cell>
          <cell r="CR1852">
            <v>1000</v>
          </cell>
          <cell r="CS1852">
            <v>1000</v>
          </cell>
          <cell r="CT1852">
            <v>0</v>
          </cell>
          <cell r="CU1852">
            <v>1000</v>
          </cell>
          <cell r="CV1852">
            <v>0</v>
          </cell>
          <cell r="CW1852">
            <v>0</v>
          </cell>
          <cell r="CY1852">
            <v>2000</v>
          </cell>
          <cell r="CZ1852">
            <v>75000</v>
          </cell>
          <cell r="DB1852">
            <v>0</v>
          </cell>
          <cell r="DC1852">
            <v>0</v>
          </cell>
          <cell r="DE1852">
            <v>0</v>
          </cell>
          <cell r="DF1852">
            <v>0</v>
          </cell>
          <cell r="DH1852">
            <v>0</v>
          </cell>
          <cell r="DI1852">
            <v>0</v>
          </cell>
          <cell r="DL1852">
            <v>0</v>
          </cell>
          <cell r="DN1852">
            <v>0</v>
          </cell>
          <cell r="DO1852">
            <v>0</v>
          </cell>
          <cell r="DR1852">
            <v>0</v>
          </cell>
          <cell r="DU1852">
            <v>2000</v>
          </cell>
          <cell r="DV1852">
            <v>75000</v>
          </cell>
          <cell r="EA1852" t="str">
            <v>ГПЗ</v>
          </cell>
          <cell r="EF1852">
            <v>2000</v>
          </cell>
          <cell r="EG1852">
            <v>75000</v>
          </cell>
          <cell r="EH1852" t="e">
            <v>#N/A</v>
          </cell>
          <cell r="EJ1852" t="str">
            <v>18</v>
          </cell>
          <cell r="EK1852" t="str">
            <v>ЗЦП</v>
          </cell>
          <cell r="EO1852" t="str">
            <v>ДОТиТБ</v>
          </cell>
          <cell r="EP1852" t="str">
            <v>ЦП</v>
          </cell>
          <cell r="ES1852" t="str">
            <v>01.2023</v>
          </cell>
          <cell r="ET1852" t="str">
            <v>471010000, Мангистауская область, Актау Г.А., г.Актау, промышленная зона, БМТС АО Каражанбасмунай</v>
          </cell>
          <cell r="EU1852" t="str">
            <v>С даты подписания договора в течение 45 календарных дней</v>
          </cell>
          <cell r="EW1852" t="e">
            <v>#VALUE!</v>
          </cell>
          <cell r="EX1852" t="str">
            <v>222929.900.000096</v>
          </cell>
          <cell r="EY1852" t="str">
            <v>Пломба контрольная</v>
          </cell>
          <cell r="EZ1852" t="str">
            <v>пластмассовая</v>
          </cell>
        </row>
        <row r="1853">
          <cell r="CI1853" t="str">
            <v>420-00319</v>
          </cell>
          <cell r="CJ1853" t="str">
            <v>Подшлемник: зимний, трикотажный, безразмерный....~Liner-hardhat: winter....</v>
          </cell>
          <cell r="CK1853" t="str">
            <v>ШТ</v>
          </cell>
          <cell r="CL1853" t="e">
            <v>#N/A</v>
          </cell>
          <cell r="CM1853" t="e">
            <v>#N/A</v>
          </cell>
          <cell r="CN1853">
            <v>3500</v>
          </cell>
          <cell r="CO1853">
            <v>2715</v>
          </cell>
          <cell r="CP1853">
            <v>2715</v>
          </cell>
          <cell r="CQ1853" t="str">
            <v>сост</v>
          </cell>
          <cell r="CR1853">
            <v>6376</v>
          </cell>
          <cell r="CS1853">
            <v>2885</v>
          </cell>
          <cell r="CT1853">
            <v>0</v>
          </cell>
          <cell r="CU1853">
            <v>2715</v>
          </cell>
          <cell r="CV1853">
            <v>3661</v>
          </cell>
          <cell r="CW1853">
            <v>3661</v>
          </cell>
          <cell r="CY1853">
            <v>4800</v>
          </cell>
          <cell r="CZ1853">
            <v>16800000</v>
          </cell>
          <cell r="DB1853">
            <v>0</v>
          </cell>
          <cell r="DC1853">
            <v>0</v>
          </cell>
          <cell r="DE1853">
            <v>0</v>
          </cell>
          <cell r="DF1853">
            <v>0</v>
          </cell>
          <cell r="DH1853">
            <v>3661</v>
          </cell>
          <cell r="DI1853">
            <v>12813500</v>
          </cell>
          <cell r="DK1853">
            <v>0</v>
          </cell>
          <cell r="DL1853">
            <v>0</v>
          </cell>
          <cell r="DN1853">
            <v>0</v>
          </cell>
          <cell r="DO1853">
            <v>0</v>
          </cell>
          <cell r="DQ1853">
            <v>0</v>
          </cell>
          <cell r="DR1853">
            <v>0</v>
          </cell>
          <cell r="DU1853">
            <v>1139</v>
          </cell>
          <cell r="DV1853">
            <v>3986500</v>
          </cell>
          <cell r="EA1853" t="str">
            <v>ГПЗ</v>
          </cell>
          <cell r="EF1853">
            <v>1139</v>
          </cell>
          <cell r="EG1853">
            <v>3986500</v>
          </cell>
          <cell r="EH1853" t="e">
            <v>#N/A</v>
          </cell>
          <cell r="EJ1853" t="str">
            <v>39-1 СИЗ</v>
          </cell>
          <cell r="EK1853" t="str">
            <v>ЗЦП</v>
          </cell>
          <cell r="EL1853" t="str">
            <v>ОИН/ЭПВ/ТПФ</v>
          </cell>
          <cell r="EO1853" t="str">
            <v>ДОТиТБ</v>
          </cell>
          <cell r="EP1853" t="str">
            <v>ЦП</v>
          </cell>
          <cell r="ES1853" t="str">
            <v>05.2023</v>
          </cell>
          <cell r="ET1853" t="str">
            <v>475200000, Мангистауская область, Тупкараганский район, месторождение Каражанбас, база МТС АО Каражанбасмунай</v>
          </cell>
          <cell r="EU1853" t="str">
            <v>С даты подписания договора в течение 75 календарных дней</v>
          </cell>
          <cell r="EW1853" t="e">
            <v>#VALUE!</v>
          </cell>
          <cell r="EX1853" t="str">
            <v>141230.110.000013</v>
          </cell>
          <cell r="EY1853" t="str">
            <v>Подшлемник</v>
          </cell>
          <cell r="EZ1853" t="str">
            <v>для ношения под защитной каской, из ткани</v>
          </cell>
        </row>
        <row r="1854">
          <cell r="CI1854" t="str">
            <v>420-00884</v>
          </cell>
          <cell r="CJ1854" t="str">
            <v>Подшлемник: летний, безразмерный…</v>
          </cell>
          <cell r="CK1854" t="str">
            <v>ШТ</v>
          </cell>
          <cell r="CL1854" t="e">
            <v>#N/A</v>
          </cell>
          <cell r="CM1854" t="e">
            <v>#N/A</v>
          </cell>
          <cell r="CN1854">
            <v>2980</v>
          </cell>
          <cell r="CO1854">
            <v>3233</v>
          </cell>
          <cell r="CP1854">
            <v>3233</v>
          </cell>
          <cell r="CQ1854" t="str">
            <v>сост</v>
          </cell>
          <cell r="CR1854">
            <v>1344</v>
          </cell>
          <cell r="CS1854">
            <v>3596</v>
          </cell>
          <cell r="CT1854">
            <v>3134</v>
          </cell>
          <cell r="CU1854">
            <v>99</v>
          </cell>
          <cell r="CV1854">
            <v>1245</v>
          </cell>
          <cell r="CW1854">
            <v>1245</v>
          </cell>
          <cell r="CY1854">
            <v>4665</v>
          </cell>
          <cell r="CZ1854">
            <v>13901700</v>
          </cell>
          <cell r="DB1854">
            <v>0</v>
          </cell>
          <cell r="DC1854">
            <v>0</v>
          </cell>
          <cell r="DE1854">
            <v>0</v>
          </cell>
          <cell r="DF1854">
            <v>0</v>
          </cell>
          <cell r="DH1854">
            <v>1245</v>
          </cell>
          <cell r="DI1854">
            <v>3710100</v>
          </cell>
          <cell r="DK1854">
            <v>0</v>
          </cell>
          <cell r="DL1854">
            <v>0</v>
          </cell>
          <cell r="DN1854">
            <v>0</v>
          </cell>
          <cell r="DO1854">
            <v>0</v>
          </cell>
          <cell r="DQ1854">
            <v>0</v>
          </cell>
          <cell r="DR1854">
            <v>0</v>
          </cell>
          <cell r="DU1854">
            <v>3420</v>
          </cell>
          <cell r="DV1854">
            <v>10191600</v>
          </cell>
          <cell r="EA1854" t="str">
            <v>ГПЗ</v>
          </cell>
          <cell r="EF1854">
            <v>3420</v>
          </cell>
          <cell r="EG1854">
            <v>10191600</v>
          </cell>
          <cell r="EH1854" t="e">
            <v>#N/A</v>
          </cell>
          <cell r="EJ1854" t="str">
            <v>39-2 СИЗ</v>
          </cell>
          <cell r="EK1854" t="str">
            <v>ЗЦП</v>
          </cell>
          <cell r="EL1854" t="str">
            <v>ОИН/ЭПВ/ТПФ</v>
          </cell>
          <cell r="EO1854" t="str">
            <v>ДОТиТБ</v>
          </cell>
          <cell r="EP1854" t="str">
            <v>ЦП</v>
          </cell>
          <cell r="ES1854" t="str">
            <v>05.2023</v>
          </cell>
          <cell r="ET1854" t="str">
            <v>475200000, Мангистауская область, Тупкараганский район, месторождение Каражанбас, база МТС АО Каражанбасмунай</v>
          </cell>
          <cell r="EU1854" t="str">
            <v>С даты подписания договора в течение 75 календарных дней</v>
          </cell>
          <cell r="EW1854" t="e">
            <v>#VALUE!</v>
          </cell>
          <cell r="EX1854" t="str">
            <v>141230.110.000013</v>
          </cell>
          <cell r="EY1854" t="str">
            <v>Подшлемник</v>
          </cell>
          <cell r="EZ1854" t="str">
            <v>для ношения под защитной каской, из ткани</v>
          </cell>
        </row>
        <row r="1855">
          <cell r="CI1855" t="str">
            <v>420-00320</v>
          </cell>
          <cell r="CJ1855" t="str">
            <v>Подшлемник: сварщика, зимний, 60 р-р, спилковый верх, подкладка из хлопка, ТУ 8579-018-52762127-2007, согласно требованиям КБМ….~Liner: hardhat, welder, winter, size 60, leather cover, cotton lining, ТУ 8579-018-52762127-2007, in accordance with KBM specification….</v>
          </cell>
          <cell r="CK1855" t="str">
            <v>ШТ</v>
          </cell>
          <cell r="CL1855" t="e">
            <v>#N/A</v>
          </cell>
          <cell r="CM1855" t="e">
            <v>#N/A</v>
          </cell>
          <cell r="CN1855">
            <v>5575</v>
          </cell>
          <cell r="CO1855">
            <v>129</v>
          </cell>
          <cell r="CP1855">
            <v>129</v>
          </cell>
          <cell r="CQ1855" t="str">
            <v>сост</v>
          </cell>
          <cell r="CR1855">
            <v>160</v>
          </cell>
          <cell r="CS1855">
            <v>154</v>
          </cell>
          <cell r="CT1855">
            <v>0</v>
          </cell>
          <cell r="CU1855">
            <v>129</v>
          </cell>
          <cell r="CV1855">
            <v>31</v>
          </cell>
          <cell r="CW1855">
            <v>31</v>
          </cell>
          <cell r="CY1855">
            <v>149</v>
          </cell>
          <cell r="CZ1855">
            <v>830675</v>
          </cell>
          <cell r="DB1855">
            <v>0</v>
          </cell>
          <cell r="DC1855">
            <v>0</v>
          </cell>
          <cell r="DE1855">
            <v>0</v>
          </cell>
          <cell r="DF1855">
            <v>0</v>
          </cell>
          <cell r="DH1855">
            <v>31</v>
          </cell>
          <cell r="DI1855">
            <v>172825</v>
          </cell>
          <cell r="DK1855">
            <v>0</v>
          </cell>
          <cell r="DL1855">
            <v>0</v>
          </cell>
          <cell r="DN1855">
            <v>0</v>
          </cell>
          <cell r="DO1855">
            <v>0</v>
          </cell>
          <cell r="DQ1855">
            <v>0</v>
          </cell>
          <cell r="DR1855">
            <v>0</v>
          </cell>
          <cell r="DU1855">
            <v>118</v>
          </cell>
          <cell r="DV1855">
            <v>657850</v>
          </cell>
          <cell r="EA1855" t="str">
            <v>ГПЗ</v>
          </cell>
          <cell r="EF1855">
            <v>118</v>
          </cell>
          <cell r="EG1855">
            <v>657850</v>
          </cell>
          <cell r="EH1855" t="e">
            <v>#N/A</v>
          </cell>
          <cell r="EJ1855" t="str">
            <v>47 СИЗ</v>
          </cell>
          <cell r="EK1855" t="str">
            <v>ЗЦП</v>
          </cell>
          <cell r="EL1855" t="str">
            <v>ОИН/ЭПВ/ТПФ</v>
          </cell>
          <cell r="EO1855" t="str">
            <v>ДОТиТБ</v>
          </cell>
          <cell r="EP1855" t="str">
            <v>ЦП</v>
          </cell>
          <cell r="ES1855" t="str">
            <v>06.2023</v>
          </cell>
          <cell r="ET1855" t="str">
            <v>475200000, Мангистауская область, Тупкараганский район, месторождение Каражанбас, база МТС АО Каражанбасмунай</v>
          </cell>
          <cell r="EU1855" t="str">
            <v>С даты подписания договора в течение 75 календарных дней</v>
          </cell>
          <cell r="EW1855" t="e">
            <v>#VALUE!</v>
          </cell>
          <cell r="EX1855" t="str">
            <v>141230.110.000013</v>
          </cell>
          <cell r="EY1855" t="str">
            <v>Подшлемник</v>
          </cell>
          <cell r="EZ1855" t="str">
            <v>для ношения под защитной каской, из ткани</v>
          </cell>
        </row>
        <row r="1856">
          <cell r="CI1856" t="str">
            <v>420-00317</v>
          </cell>
          <cell r="CJ1856" t="str">
            <v>Подшлемник: сварщика, летний, безразмерный, согласно требованиям КБМ….~Liner: hardhat, welder, summer, in accordance with KBM specification….</v>
          </cell>
          <cell r="CK1856" t="str">
            <v>ШТ</v>
          </cell>
          <cell r="CL1856" t="e">
            <v>#N/A</v>
          </cell>
          <cell r="CM1856" t="e">
            <v>#N/A</v>
          </cell>
          <cell r="CN1856">
            <v>6220</v>
          </cell>
          <cell r="CO1856">
            <v>124</v>
          </cell>
          <cell r="CP1856">
            <v>124</v>
          </cell>
          <cell r="CQ1856" t="str">
            <v>сост</v>
          </cell>
          <cell r="CR1856">
            <v>132</v>
          </cell>
          <cell r="CS1856">
            <v>127</v>
          </cell>
          <cell r="CT1856">
            <v>119</v>
          </cell>
          <cell r="CU1856">
            <v>5</v>
          </cell>
          <cell r="CV1856">
            <v>127</v>
          </cell>
          <cell r="CW1856">
            <v>127</v>
          </cell>
          <cell r="CY1856">
            <v>149</v>
          </cell>
          <cell r="CZ1856">
            <v>926780</v>
          </cell>
          <cell r="DB1856">
            <v>0</v>
          </cell>
          <cell r="DC1856">
            <v>0</v>
          </cell>
          <cell r="DE1856">
            <v>0</v>
          </cell>
          <cell r="DF1856">
            <v>0</v>
          </cell>
          <cell r="DH1856">
            <v>100</v>
          </cell>
          <cell r="DI1856">
            <v>622000</v>
          </cell>
          <cell r="DK1856">
            <v>0</v>
          </cell>
          <cell r="DL1856">
            <v>0</v>
          </cell>
          <cell r="DN1856">
            <v>0</v>
          </cell>
          <cell r="DO1856">
            <v>0</v>
          </cell>
          <cell r="DQ1856">
            <v>0</v>
          </cell>
          <cell r="DR1856">
            <v>0</v>
          </cell>
          <cell r="DU1856">
            <v>49</v>
          </cell>
          <cell r="DV1856">
            <v>304780</v>
          </cell>
          <cell r="DW1856" t="str">
            <v>МЦ</v>
          </cell>
          <cell r="DX1856" t="str">
            <v>Проводится МЦ/ направлено в ОМЦиА 09.08.2023</v>
          </cell>
          <cell r="EA1856" t="str">
            <v>ГПЗ</v>
          </cell>
          <cell r="EF1856">
            <v>49</v>
          </cell>
          <cell r="EG1856">
            <v>304780</v>
          </cell>
          <cell r="EH1856" t="e">
            <v>#N/A</v>
          </cell>
          <cell r="EJ1856" t="str">
            <v>47 СИЗ</v>
          </cell>
          <cell r="EK1856" t="str">
            <v>ЗЦП</v>
          </cell>
          <cell r="EL1856" t="str">
            <v>ОИН/ЭПВ/ТПФ</v>
          </cell>
          <cell r="EO1856" t="str">
            <v>ДОТиТБ</v>
          </cell>
          <cell r="EP1856" t="str">
            <v>ЦП</v>
          </cell>
          <cell r="ES1856" t="str">
            <v>06.2023</v>
          </cell>
          <cell r="ET1856" t="str">
            <v>471010000, Мангистауская область, Актау Г.А., г.Актау, промышленная зона, БМТС АО Каражанбасмунай</v>
          </cell>
          <cell r="EU1856" t="str">
            <v>С даты подписания договора в течение 75 календарных дней</v>
          </cell>
          <cell r="EW1856" t="e">
            <v>#VALUE!</v>
          </cell>
          <cell r="EX1856" t="str">
            <v>141230.110.000013</v>
          </cell>
          <cell r="EY1856" t="str">
            <v>Подшлемник</v>
          </cell>
          <cell r="EZ1856" t="str">
            <v>для ношения под защитной каской, из ткани</v>
          </cell>
        </row>
        <row r="1857">
          <cell r="CI1857" t="str">
            <v>400-00494</v>
          </cell>
          <cell r="CJ1857" t="str">
            <v>Полотно пожарное ПП-300-1 1,5*2м</v>
          </cell>
          <cell r="CK1857" t="str">
            <v>ШТ</v>
          </cell>
          <cell r="CL1857" t="e">
            <v>#N/A</v>
          </cell>
          <cell r="CM1857" t="e">
            <v>#N/A</v>
          </cell>
          <cell r="CN1857">
            <v>3491.07</v>
          </cell>
          <cell r="CO1857">
            <v>56</v>
          </cell>
          <cell r="CP1857">
            <v>44</v>
          </cell>
          <cell r="CQ1857" t="str">
            <v>сост</v>
          </cell>
          <cell r="CR1857">
            <v>44</v>
          </cell>
          <cell r="CS1857">
            <v>44</v>
          </cell>
          <cell r="CT1857">
            <v>3</v>
          </cell>
          <cell r="CU1857">
            <v>53</v>
          </cell>
          <cell r="CV1857">
            <v>-9</v>
          </cell>
          <cell r="CW1857">
            <v>0</v>
          </cell>
          <cell r="CY1857">
            <v>0</v>
          </cell>
          <cell r="CZ1857">
            <v>0</v>
          </cell>
          <cell r="DB1857">
            <v>0</v>
          </cell>
          <cell r="DC1857">
            <v>0</v>
          </cell>
          <cell r="DE1857">
            <v>0</v>
          </cell>
          <cell r="DF1857">
            <v>0</v>
          </cell>
          <cell r="DH1857">
            <v>0</v>
          </cell>
          <cell r="DI1857">
            <v>0</v>
          </cell>
          <cell r="DK1857">
            <v>0</v>
          </cell>
          <cell r="DL1857">
            <v>0</v>
          </cell>
          <cell r="DN1857">
            <v>0</v>
          </cell>
          <cell r="DO1857">
            <v>0</v>
          </cell>
          <cell r="DQ1857">
            <v>0</v>
          </cell>
          <cell r="DR1857">
            <v>0</v>
          </cell>
          <cell r="DU1857">
            <v>0</v>
          </cell>
          <cell r="DV1857">
            <v>0</v>
          </cell>
          <cell r="EG1857">
            <v>0</v>
          </cell>
          <cell r="EH1857" t="e">
            <v>#N/A</v>
          </cell>
          <cell r="EO1857" t="str">
            <v>ДОТиТБ</v>
          </cell>
          <cell r="EP1857" t="e">
            <v>#N/A</v>
          </cell>
          <cell r="ES1857" t="e">
            <v>#N/A</v>
          </cell>
          <cell r="ET1857" t="str">
            <v>471010000, Мангистауская область, Актау Г.А., г.Актау, промышленная зона, БМТС АО Каражанбасмунай</v>
          </cell>
          <cell r="EU1857" t="str">
            <v>С даты подписания договора в течение 75 календарных дней</v>
          </cell>
          <cell r="EW1857">
            <v>231412</v>
          </cell>
          <cell r="EX1857" t="str">
            <v>231412.100.000062</v>
          </cell>
          <cell r="EY1857" t="str">
            <v>Полотно</v>
          </cell>
          <cell r="EZ1857" t="str">
            <v>из стекловолокна, противопожарное</v>
          </cell>
        </row>
        <row r="1858">
          <cell r="CI1858" t="str">
            <v>400-00494</v>
          </cell>
          <cell r="CJ1858" t="str">
            <v>Полотно пожарное ПП-300-1 1,5*2м</v>
          </cell>
          <cell r="CK1858" t="str">
            <v>ШТ</v>
          </cell>
          <cell r="CL1858" t="e">
            <v>#N/A</v>
          </cell>
          <cell r="CM1858" t="e">
            <v>#N/A</v>
          </cell>
          <cell r="CN1858">
            <v>3491.07</v>
          </cell>
          <cell r="CO1858">
            <v>24</v>
          </cell>
          <cell r="CP1858">
            <v>24</v>
          </cell>
          <cell r="CQ1858" t="str">
            <v>сост</v>
          </cell>
          <cell r="CR1858">
            <v>23</v>
          </cell>
          <cell r="CS1858">
            <v>24</v>
          </cell>
          <cell r="CT1858">
            <v>4</v>
          </cell>
          <cell r="CU1858">
            <v>20</v>
          </cell>
          <cell r="CV1858">
            <v>3</v>
          </cell>
          <cell r="CW1858">
            <v>3</v>
          </cell>
          <cell r="CY1858">
            <v>382</v>
          </cell>
          <cell r="CZ1858">
            <v>1333588.74</v>
          </cell>
          <cell r="DB1858">
            <v>0</v>
          </cell>
          <cell r="DC1858">
            <v>0</v>
          </cell>
          <cell r="DE1858">
            <v>0</v>
          </cell>
          <cell r="DF1858">
            <v>0</v>
          </cell>
          <cell r="DH1858">
            <v>0</v>
          </cell>
          <cell r="DI1858">
            <v>0</v>
          </cell>
          <cell r="DK1858">
            <v>0</v>
          </cell>
          <cell r="DL1858">
            <v>0</v>
          </cell>
          <cell r="DN1858">
            <v>0</v>
          </cell>
          <cell r="DO1858">
            <v>0</v>
          </cell>
          <cell r="DQ1858">
            <v>0</v>
          </cell>
          <cell r="DR1858">
            <v>0</v>
          </cell>
          <cell r="DU1858">
            <v>382</v>
          </cell>
          <cell r="DV1858">
            <v>1333588.74</v>
          </cell>
          <cell r="EA1858" t="str">
            <v>ГПЗ</v>
          </cell>
          <cell r="EF1858">
            <v>382</v>
          </cell>
          <cell r="EG1858">
            <v>1333588.74</v>
          </cell>
          <cell r="EH1858" t="e">
            <v>#N/A</v>
          </cell>
          <cell r="EJ1858" t="str">
            <v>19</v>
          </cell>
          <cell r="EK1858" t="str">
            <v>ЗЦП</v>
          </cell>
          <cell r="EO1858" t="str">
            <v>ДОТиТБ</v>
          </cell>
          <cell r="EP1858" t="str">
            <v>ЦП</v>
          </cell>
          <cell r="ES1858" t="str">
            <v>01.2023</v>
          </cell>
          <cell r="ET1858" t="str">
            <v>471010000, Мангистауская область, Актау Г.А., г.Актау, промышленная зона, БМТС АО Каражанбасмунай</v>
          </cell>
          <cell r="EU1858" t="str">
            <v>С даты подписания договора в течение 75 календарных дней</v>
          </cell>
          <cell r="EW1858" t="e">
            <v>#VALUE!</v>
          </cell>
          <cell r="EX1858" t="str">
            <v>231412.100.000062</v>
          </cell>
          <cell r="EY1858" t="str">
            <v>Полотно</v>
          </cell>
          <cell r="EZ1858" t="str">
            <v>из стекловолокна, противопожарное</v>
          </cell>
        </row>
        <row r="1859">
          <cell r="CI1859" t="str">
            <v>420-01114</v>
          </cell>
          <cell r="CJ1859" t="str">
            <v>Полумаска: фильтрующая ЗМ 8122 с клапаном выхода (респиратор) типа FFP2, фильтрующая полумаска для защиты от аэрозолей FFP2 (до 12 ПДК), чашеобразная форма, длинный и гибкий носовой зажим надежно фиксирует фильтрующую полумаску на лице. </v>
          </cell>
          <cell r="CK1859" t="str">
            <v>ШТ</v>
          </cell>
          <cell r="CL1859" t="e">
            <v>#N/A</v>
          </cell>
          <cell r="CM1859" t="e">
            <v>#N/A</v>
          </cell>
          <cell r="CN1859">
            <v>878.4</v>
          </cell>
          <cell r="CO1859">
            <v>1090</v>
          </cell>
          <cell r="CP1859">
            <v>1090</v>
          </cell>
          <cell r="CQ1859" t="str">
            <v>сост</v>
          </cell>
          <cell r="CR1859">
            <v>1090</v>
          </cell>
          <cell r="CS1859">
            <v>1090</v>
          </cell>
          <cell r="CT1859">
            <v>0</v>
          </cell>
          <cell r="CU1859">
            <v>1090</v>
          </cell>
          <cell r="CV1859">
            <v>0</v>
          </cell>
          <cell r="CW1859">
            <v>0</v>
          </cell>
          <cell r="CY1859">
            <v>0</v>
          </cell>
          <cell r="CZ1859">
            <v>0</v>
          </cell>
          <cell r="DB1859">
            <v>0</v>
          </cell>
          <cell r="DC1859">
            <v>0</v>
          </cell>
          <cell r="DE1859">
            <v>0</v>
          </cell>
          <cell r="DF1859">
            <v>0</v>
          </cell>
          <cell r="DH1859">
            <v>0</v>
          </cell>
          <cell r="DI1859">
            <v>0</v>
          </cell>
          <cell r="DL1859">
            <v>0</v>
          </cell>
          <cell r="DN1859">
            <v>0</v>
          </cell>
          <cell r="DO1859">
            <v>0</v>
          </cell>
          <cell r="DP1859" t="str">
            <v>Погосская Анастасия Викторовна Ср 29.03.2023 16:47</v>
          </cell>
          <cell r="DR1859">
            <v>0</v>
          </cell>
          <cell r="DU1859">
            <v>0</v>
          </cell>
          <cell r="DV1859">
            <v>0</v>
          </cell>
          <cell r="EG1859">
            <v>0</v>
          </cell>
          <cell r="EH1859" t="e">
            <v>#N/A</v>
          </cell>
          <cell r="EJ1859" t="str">
            <v>СИЗ</v>
          </cell>
          <cell r="EL1859" t="str">
            <v>ОИН/ТПФ</v>
          </cell>
          <cell r="EO1859" t="str">
            <v>ДОТиТБ</v>
          </cell>
          <cell r="EP1859" t="e">
            <v>#N/A</v>
          </cell>
          <cell r="ES1859" t="e">
            <v>#N/A</v>
          </cell>
          <cell r="ET1859" t="str">
            <v>471010000, Мангистауская область, Актау Г.А., г.Актау, промышленная зона, БМТС АО Каражанбасмунай</v>
          </cell>
          <cell r="EW1859" t="e">
            <v>#VALUE!</v>
          </cell>
          <cell r="EX1859" t="str">
            <v>329911.900.000031</v>
          </cell>
          <cell r="EY1859" t="str">
            <v>Полумаска</v>
          </cell>
          <cell r="EZ1859" t="str">
            <v>для защиты органов дыхания</v>
          </cell>
        </row>
        <row r="1860">
          <cell r="CI1860" t="str">
            <v>410-00211</v>
          </cell>
          <cell r="CJ1860" t="str">
            <v>Пояс: монтерский....~Harness: rigger....</v>
          </cell>
          <cell r="CK1860" t="str">
            <v>ШТ</v>
          </cell>
          <cell r="CL1860" t="e">
            <v>#N/A</v>
          </cell>
          <cell r="CM1860" t="e">
            <v>#N/A</v>
          </cell>
          <cell r="CN1860">
            <v>21578.720000000001</v>
          </cell>
          <cell r="CO1860">
            <v>22</v>
          </cell>
          <cell r="CP1860">
            <v>0</v>
          </cell>
          <cell r="CQ1860" t="str">
            <v>со склада</v>
          </cell>
          <cell r="CR1860">
            <v>67</v>
          </cell>
          <cell r="CS1860">
            <v>0</v>
          </cell>
          <cell r="CT1860">
            <v>0</v>
          </cell>
          <cell r="CU1860">
            <v>22</v>
          </cell>
          <cell r="CV1860">
            <v>45</v>
          </cell>
          <cell r="CW1860">
            <v>45</v>
          </cell>
          <cell r="CY1860">
            <v>34</v>
          </cell>
          <cell r="CZ1860">
            <v>733676.48</v>
          </cell>
          <cell r="DB1860">
            <v>0</v>
          </cell>
          <cell r="DC1860">
            <v>0</v>
          </cell>
          <cell r="DE1860">
            <v>0</v>
          </cell>
          <cell r="DF1860">
            <v>0</v>
          </cell>
          <cell r="DH1860">
            <v>34</v>
          </cell>
          <cell r="DI1860">
            <v>733676.48</v>
          </cell>
          <cell r="DK1860">
            <v>0</v>
          </cell>
          <cell r="DL1860">
            <v>0</v>
          </cell>
          <cell r="DN1860">
            <v>0</v>
          </cell>
          <cell r="DO1860">
            <v>0</v>
          </cell>
          <cell r="DQ1860">
            <v>0</v>
          </cell>
          <cell r="DR1860">
            <v>0</v>
          </cell>
          <cell r="DU1860">
            <v>0</v>
          </cell>
          <cell r="DV1860">
            <v>0</v>
          </cell>
          <cell r="EA1860" t="str">
            <v>со склада</v>
          </cell>
          <cell r="EG1860">
            <v>0</v>
          </cell>
          <cell r="EH1860" t="e">
            <v>#N/A</v>
          </cell>
          <cell r="EO1860" t="str">
            <v>ДОТиТБ</v>
          </cell>
          <cell r="EP1860" t="e">
            <v>#N/A</v>
          </cell>
          <cell r="ES1860" t="e">
            <v>#N/A</v>
          </cell>
          <cell r="ET1860" t="str">
            <v>-</v>
          </cell>
          <cell r="EV1860" t="str">
            <v>Проверить</v>
          </cell>
          <cell r="EW1860" t="e">
            <v>#VALUE!</v>
          </cell>
          <cell r="EX1860" t="str">
            <v>139229.990.000045</v>
          </cell>
          <cell r="EY1860" t="str">
            <v>Пояс</v>
          </cell>
          <cell r="EZ1860" t="str">
            <v>предохранительный, страховочный, безлямочный</v>
          </cell>
        </row>
        <row r="1861">
          <cell r="CI1861" t="str">
            <v>420-00778</v>
          </cell>
          <cell r="CJ1861" t="str">
            <v>пояс: предохранительный</v>
          </cell>
          <cell r="CK1861" t="str">
            <v>ШТ</v>
          </cell>
          <cell r="CL1861" t="e">
            <v>#N/A</v>
          </cell>
          <cell r="CM1861" t="e">
            <v>#N/A</v>
          </cell>
          <cell r="CN1861">
            <v>18000</v>
          </cell>
          <cell r="CO1861">
            <v>8</v>
          </cell>
          <cell r="CP1861">
            <v>0</v>
          </cell>
          <cell r="CQ1861" t="str">
            <v>со склада</v>
          </cell>
          <cell r="CR1861">
            <v>0</v>
          </cell>
          <cell r="CS1861">
            <v>1</v>
          </cell>
          <cell r="CT1861">
            <v>9</v>
          </cell>
          <cell r="CU1861">
            <v>-1</v>
          </cell>
          <cell r="CV1861">
            <v>1</v>
          </cell>
          <cell r="CW1861">
            <v>0</v>
          </cell>
          <cell r="CY1861">
            <v>0</v>
          </cell>
          <cell r="CZ1861">
            <v>0</v>
          </cell>
          <cell r="DB1861">
            <v>0</v>
          </cell>
          <cell r="DC1861">
            <v>0</v>
          </cell>
          <cell r="DE1861">
            <v>0</v>
          </cell>
          <cell r="DF1861">
            <v>0</v>
          </cell>
          <cell r="DH1861">
            <v>0</v>
          </cell>
          <cell r="DI1861">
            <v>0</v>
          </cell>
          <cell r="DL1861">
            <v>0</v>
          </cell>
          <cell r="DN1861">
            <v>0</v>
          </cell>
          <cell r="DO1861">
            <v>0</v>
          </cell>
          <cell r="DP1861" t="str">
            <v>Текеев А пн 17.04.2023 17:17</v>
          </cell>
          <cell r="DR1861">
            <v>0</v>
          </cell>
          <cell r="DU1861">
            <v>0</v>
          </cell>
          <cell r="DV1861">
            <v>0</v>
          </cell>
          <cell r="EG1861">
            <v>0</v>
          </cell>
          <cell r="EH1861" t="e">
            <v>#N/A</v>
          </cell>
          <cell r="EK1861" t="str">
            <v>ЦПЭ</v>
          </cell>
          <cell r="EO1861" t="str">
            <v>ДОТиТБ</v>
          </cell>
          <cell r="EP1861" t="e">
            <v>#N/A</v>
          </cell>
          <cell r="ES1861" t="e">
            <v>#N/A</v>
          </cell>
          <cell r="ET1861" t="str">
            <v>471010000, Мангистауская область, Актау Г.А., г.Актау, промышленная зона, БМТС АО Каражанбасмунай</v>
          </cell>
          <cell r="EU1861" t="str">
            <v>С даты подписания договора в течение 60 календарных дней</v>
          </cell>
          <cell r="EV1861" t="str">
            <v>ок</v>
          </cell>
          <cell r="EW1861" t="e">
            <v>#VALUE!</v>
          </cell>
          <cell r="EX1861" t="str">
            <v>139229.990.000046</v>
          </cell>
          <cell r="EY1861" t="str">
            <v>Пояс</v>
          </cell>
          <cell r="EZ1861" t="str">
            <v>предохранительный, страховочный, лямочный с амортизатором</v>
          </cell>
        </row>
        <row r="1862">
          <cell r="CI1862" t="str">
            <v>410-00193</v>
          </cell>
          <cell r="CJ1862"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cell r="CK1862" t="str">
            <v>ШТ</v>
          </cell>
          <cell r="CL1862" t="b">
            <v>1</v>
          </cell>
          <cell r="CM1862">
            <v>12474</v>
          </cell>
          <cell r="CN1862">
            <v>12474</v>
          </cell>
          <cell r="CO1862">
            <v>62</v>
          </cell>
          <cell r="CP1862">
            <v>27</v>
          </cell>
          <cell r="CQ1862" t="str">
            <v>сост</v>
          </cell>
          <cell r="CR1862">
            <v>26</v>
          </cell>
          <cell r="CS1862">
            <v>47</v>
          </cell>
          <cell r="CT1862">
            <v>49</v>
          </cell>
          <cell r="CU1862">
            <v>13</v>
          </cell>
          <cell r="CV1862">
            <v>13</v>
          </cell>
          <cell r="CW1862">
            <v>13</v>
          </cell>
          <cell r="CY1862">
            <v>141</v>
          </cell>
          <cell r="CZ1862">
            <v>1758834</v>
          </cell>
          <cell r="DB1862">
            <v>0</v>
          </cell>
          <cell r="DC1862">
            <v>0</v>
          </cell>
          <cell r="DE1862">
            <v>0</v>
          </cell>
          <cell r="DF1862">
            <v>0</v>
          </cell>
          <cell r="DH1862">
            <v>13</v>
          </cell>
          <cell r="DI1862">
            <v>162162</v>
          </cell>
          <cell r="DK1862">
            <v>0</v>
          </cell>
          <cell r="DL1862">
            <v>0</v>
          </cell>
          <cell r="DN1862">
            <v>0</v>
          </cell>
          <cell r="DO1862">
            <v>0</v>
          </cell>
          <cell r="DQ1862">
            <v>0</v>
          </cell>
          <cell r="DR1862">
            <v>0</v>
          </cell>
          <cell r="DU1862">
            <v>128</v>
          </cell>
          <cell r="DV1862">
            <v>1596672</v>
          </cell>
          <cell r="EA1862" t="str">
            <v>ГПЗ</v>
          </cell>
          <cell r="EF1862">
            <v>128</v>
          </cell>
          <cell r="EG1862">
            <v>1596672</v>
          </cell>
          <cell r="EH1862" t="e">
            <v>#N/A</v>
          </cell>
          <cell r="EJ1862" t="str">
            <v>21</v>
          </cell>
          <cell r="EK1862" t="str">
            <v>ЗЦП</v>
          </cell>
          <cell r="EO1862" t="str">
            <v>ДОТиТБ</v>
          </cell>
          <cell r="EP1862" t="str">
            <v>ЦП</v>
          </cell>
          <cell r="ES1862" t="str">
            <v>03.2023</v>
          </cell>
          <cell r="ET1862" t="str">
            <v>475200000, Мангистауская область, Тупкараганский район, месторождение Каражанбас, база МТС АО Каражанбасмунай</v>
          </cell>
          <cell r="EU1862" t="str">
            <v>С даты подписания договора в течение 60 календарных дней</v>
          </cell>
          <cell r="EW1862" t="e">
            <v>#VALUE!</v>
          </cell>
          <cell r="EX1862" t="str">
            <v>139229.990.000047</v>
          </cell>
          <cell r="EY1862" t="str">
            <v>Пояс</v>
          </cell>
          <cell r="EZ1862" t="str">
            <v>предохранительный, страховочный, лямочный</v>
          </cell>
        </row>
        <row r="1863">
          <cell r="CI1863" t="str">
            <v>420-00586</v>
          </cell>
          <cell r="CJ1863" t="str">
            <v>Противогаз: гражданский, маска регенеративный патрон ГП-5…</v>
          </cell>
          <cell r="CK1863" t="str">
            <v>ШТ</v>
          </cell>
          <cell r="CL1863" t="e">
            <v>#N/A</v>
          </cell>
          <cell r="CM1863" t="e">
            <v>#N/A</v>
          </cell>
          <cell r="CN1863">
            <v>5800</v>
          </cell>
          <cell r="CO1863">
            <v>24</v>
          </cell>
          <cell r="CP1863">
            <v>0</v>
          </cell>
          <cell r="CQ1863" t="str">
            <v>отмена</v>
          </cell>
          <cell r="CR1863">
            <v>0</v>
          </cell>
          <cell r="CS1863">
            <v>0</v>
          </cell>
          <cell r="CT1863">
            <v>0</v>
          </cell>
          <cell r="CU1863">
            <v>24</v>
          </cell>
          <cell r="CV1863">
            <v>-24</v>
          </cell>
          <cell r="CW1863">
            <v>0</v>
          </cell>
          <cell r="CY1863">
            <v>28</v>
          </cell>
          <cell r="CZ1863">
            <v>162400</v>
          </cell>
          <cell r="DB1863">
            <v>0</v>
          </cell>
          <cell r="DC1863">
            <v>0</v>
          </cell>
          <cell r="DE1863">
            <v>0</v>
          </cell>
          <cell r="DF1863">
            <v>0</v>
          </cell>
          <cell r="DH1863">
            <v>0</v>
          </cell>
          <cell r="DI1863">
            <v>0</v>
          </cell>
          <cell r="DL1863">
            <v>0</v>
          </cell>
          <cell r="DN1863">
            <v>28</v>
          </cell>
          <cell r="DO1863">
            <v>162400</v>
          </cell>
          <cell r="DP1863" t="str">
            <v>Текеев Адилбек Алипджанович Чт 30.03.2023 12:00</v>
          </cell>
          <cell r="DR1863">
            <v>0</v>
          </cell>
          <cell r="DU1863">
            <v>0</v>
          </cell>
          <cell r="DV1863">
            <v>0</v>
          </cell>
          <cell r="EG1863">
            <v>0</v>
          </cell>
          <cell r="EH1863" t="e">
            <v>#N/A</v>
          </cell>
          <cell r="EO1863" t="str">
            <v>ДОТиТБ</v>
          </cell>
          <cell r="EP1863" t="e">
            <v>#N/A</v>
          </cell>
          <cell r="ES1863" t="e">
            <v>#N/A</v>
          </cell>
          <cell r="ET1863" t="str">
            <v>471010000, Мангистауская область, Актау Г.А., г.Актау, промышленная зона, БМТС АО Каражанбасмунай</v>
          </cell>
          <cell r="EV1863" t="str">
            <v>ок</v>
          </cell>
          <cell r="EW1863" t="e">
            <v>#VALUE!</v>
          </cell>
          <cell r="EX1863" t="str">
            <v>329911.900.000014</v>
          </cell>
          <cell r="EY1863" t="str">
            <v>Противогаз</v>
          </cell>
          <cell r="EZ1863" t="str">
            <v>фильтрующий</v>
          </cell>
        </row>
        <row r="1864">
          <cell r="CI1864" t="str">
            <v>420-00408</v>
          </cell>
          <cell r="CJ1864" t="str">
            <v>Респиратор: лицевая, фильтрующая, противопылевая маска, чашеобразная, с ребрами жесткости, с клапаном выдоха, защита от пыли, FFP1,до 4 ПДК, СТ РК ГОСТ Р 12.4.191-2010....~Respirator: face mask pariculate, cup shaped, FFP1, СТ РК ГОСТ Р 12.4.191-2010....</v>
          </cell>
          <cell r="CK1864" t="str">
            <v>ШТ</v>
          </cell>
          <cell r="CL1864" t="e">
            <v>#N/A</v>
          </cell>
          <cell r="CM1864" t="e">
            <v>#N/A</v>
          </cell>
          <cell r="CN1864">
            <v>156.46</v>
          </cell>
          <cell r="CO1864">
            <v>14122</v>
          </cell>
          <cell r="CP1864">
            <v>13885</v>
          </cell>
          <cell r="CQ1864" t="str">
            <v>сост</v>
          </cell>
          <cell r="CR1864">
            <v>15238</v>
          </cell>
          <cell r="CS1864">
            <v>14047</v>
          </cell>
          <cell r="CT1864">
            <v>2192</v>
          </cell>
          <cell r="CU1864">
            <v>11930</v>
          </cell>
          <cell r="CV1864">
            <v>3308</v>
          </cell>
          <cell r="CW1864">
            <v>3308</v>
          </cell>
          <cell r="CY1864">
            <v>14000</v>
          </cell>
          <cell r="CZ1864">
            <v>2190440</v>
          </cell>
          <cell r="DB1864">
            <v>0</v>
          </cell>
          <cell r="DC1864">
            <v>0</v>
          </cell>
          <cell r="DE1864">
            <v>0</v>
          </cell>
          <cell r="DF1864">
            <v>0</v>
          </cell>
          <cell r="DH1864">
            <v>3308</v>
          </cell>
          <cell r="DI1864">
            <v>517569.68000000005</v>
          </cell>
          <cell r="DK1864">
            <v>0</v>
          </cell>
          <cell r="DL1864">
            <v>0</v>
          </cell>
          <cell r="DN1864">
            <v>0</v>
          </cell>
          <cell r="DO1864">
            <v>0</v>
          </cell>
          <cell r="DQ1864">
            <v>0</v>
          </cell>
          <cell r="DR1864">
            <v>0</v>
          </cell>
          <cell r="DU1864">
            <v>10692</v>
          </cell>
          <cell r="DV1864">
            <v>1672870.32</v>
          </cell>
          <cell r="EA1864" t="str">
            <v>ГПЗ</v>
          </cell>
          <cell r="EF1864">
            <v>10692</v>
          </cell>
          <cell r="EG1864">
            <v>1672870.32</v>
          </cell>
          <cell r="EH1864" t="e">
            <v>#N/A</v>
          </cell>
          <cell r="EJ1864" t="str">
            <v>2 СИЗ</v>
          </cell>
          <cell r="EK1864" t="str">
            <v>ЗЦП</v>
          </cell>
          <cell r="EL1864" t="str">
            <v>ОИН/ТПФ</v>
          </cell>
          <cell r="EO1864" t="str">
            <v>ДОТиТБ</v>
          </cell>
          <cell r="EP1864" t="str">
            <v>ЦП</v>
          </cell>
          <cell r="ES1864" t="str">
            <v>12.2022</v>
          </cell>
          <cell r="ET1864" t="str">
            <v>475200000, Мангистауская область, Тупкараганский район, месторождение Каражанбас, база МТС АО Каражанбасмунай</v>
          </cell>
          <cell r="EU1864" t="str">
            <v>С даты подписания договора в течение 75 календарных дней</v>
          </cell>
          <cell r="EW1864" t="e">
            <v>#VALUE!</v>
          </cell>
          <cell r="EX1864" t="str">
            <v>329911.900.000018</v>
          </cell>
          <cell r="EY1864" t="str">
            <v>Респиратор</v>
          </cell>
          <cell r="EZ1864" t="str">
            <v>пылезащитный</v>
          </cell>
        </row>
        <row r="1865">
          <cell r="CI1865" t="str">
            <v>420-00409</v>
          </cell>
          <cell r="CJ1865" t="str">
            <v>Респиратор: полумаска, фильтрующая, чашеобразная, с ребрами жесткости, с клапаном выдоха, для ношения под сварочной маской, защита при работах с нагревом металла, FFP2, до 12 ПДК, СТ РК ГОСТ Р 12.4.191-2010....~Respirator: halfmask, filtering, f/wearing under welders helmet, suitable on metal heating operations, FFP2, СТ РК ГОСТ Р 12.4.191-2010…..</v>
          </cell>
          <cell r="CK1865" t="str">
            <v>ШТ</v>
          </cell>
          <cell r="CL1865" t="e">
            <v>#N/A</v>
          </cell>
          <cell r="CM1865" t="e">
            <v>#N/A</v>
          </cell>
          <cell r="CN1865">
            <v>514</v>
          </cell>
          <cell r="CO1865">
            <v>2364</v>
          </cell>
          <cell r="CP1865">
            <v>1749</v>
          </cell>
          <cell r="CQ1865" t="str">
            <v>сост</v>
          </cell>
          <cell r="CR1865">
            <v>2194</v>
          </cell>
          <cell r="CS1865">
            <v>1769</v>
          </cell>
          <cell r="CT1865">
            <v>1025</v>
          </cell>
          <cell r="CU1865">
            <v>1339</v>
          </cell>
          <cell r="CV1865">
            <v>855</v>
          </cell>
          <cell r="CW1865">
            <v>855</v>
          </cell>
          <cell r="CY1865">
            <v>1588</v>
          </cell>
          <cell r="CZ1865">
            <v>816232</v>
          </cell>
          <cell r="DB1865">
            <v>0</v>
          </cell>
          <cell r="DC1865">
            <v>0</v>
          </cell>
          <cell r="DE1865">
            <v>0</v>
          </cell>
          <cell r="DF1865">
            <v>0</v>
          </cell>
          <cell r="DH1865">
            <v>855</v>
          </cell>
          <cell r="DI1865">
            <v>439470</v>
          </cell>
          <cell r="DK1865">
            <v>0</v>
          </cell>
          <cell r="DL1865">
            <v>0</v>
          </cell>
          <cell r="DN1865">
            <v>0</v>
          </cell>
          <cell r="DO1865">
            <v>0</v>
          </cell>
          <cell r="DQ1865">
            <v>0</v>
          </cell>
          <cell r="DR1865">
            <v>0</v>
          </cell>
          <cell r="DU1865">
            <v>733</v>
          </cell>
          <cell r="DV1865">
            <v>376762</v>
          </cell>
          <cell r="EA1865" t="str">
            <v>ГПЗ</v>
          </cell>
          <cell r="EF1865">
            <v>733</v>
          </cell>
          <cell r="EG1865">
            <v>376762</v>
          </cell>
          <cell r="EH1865" t="e">
            <v>#N/A</v>
          </cell>
          <cell r="EJ1865" t="str">
            <v>37 СИЗ</v>
          </cell>
          <cell r="EK1865" t="str">
            <v>ЗЦП</v>
          </cell>
          <cell r="EL1865" t="str">
            <v>ОИН/ТПФ</v>
          </cell>
          <cell r="EO1865" t="str">
            <v>ДОТиТБ</v>
          </cell>
          <cell r="EP1865" t="str">
            <v>ЦП</v>
          </cell>
          <cell r="ES1865" t="str">
            <v>05.2023</v>
          </cell>
          <cell r="ET1865" t="str">
            <v>471010000, Мангистауская область, Актау Г.А., г.Актау, промышленная зона, БМТС АО Каражанбасмунай</v>
          </cell>
          <cell r="EU1865" t="str">
            <v>С даты подписания договора в течение 75 календарных дней</v>
          </cell>
          <cell r="EW1865" t="e">
            <v>#VALUE!</v>
          </cell>
          <cell r="EX1865" t="str">
            <v>329911.900.000019</v>
          </cell>
          <cell r="EY1865" t="str">
            <v>Респиратор</v>
          </cell>
          <cell r="EZ1865" t="str">
            <v>противоаэрозольный</v>
          </cell>
        </row>
        <row r="1866">
          <cell r="CI1866" t="str">
            <v>420-01125</v>
          </cell>
          <cell r="CJ1866" t="str">
            <v>Респиратор-полумаска: в комплекте со сменными фильтрами (4 пар фильтров), согласно приложенному ТС</v>
          </cell>
          <cell r="CK1866" t="str">
            <v>К-Т</v>
          </cell>
          <cell r="CL1866" t="e">
            <v>#N/A</v>
          </cell>
          <cell r="CM1866" t="e">
            <v>#N/A</v>
          </cell>
          <cell r="CN1866">
            <v>25975.200000000001</v>
          </cell>
          <cell r="CO1866">
            <v>662</v>
          </cell>
          <cell r="CP1866">
            <v>631</v>
          </cell>
          <cell r="CQ1866" t="str">
            <v>сост</v>
          </cell>
          <cell r="CR1866">
            <v>868</v>
          </cell>
          <cell r="CS1866">
            <v>631</v>
          </cell>
          <cell r="CT1866">
            <v>50</v>
          </cell>
          <cell r="CU1866">
            <v>612</v>
          </cell>
          <cell r="CV1866">
            <v>256</v>
          </cell>
          <cell r="CW1866">
            <v>256</v>
          </cell>
          <cell r="CY1866">
            <v>300</v>
          </cell>
          <cell r="CZ1866">
            <v>7792560</v>
          </cell>
          <cell r="DB1866">
            <v>0</v>
          </cell>
          <cell r="DC1866">
            <v>0</v>
          </cell>
          <cell r="DE1866">
            <v>0</v>
          </cell>
          <cell r="DF1866">
            <v>0</v>
          </cell>
          <cell r="DH1866">
            <v>300</v>
          </cell>
          <cell r="DI1866">
            <v>7792560</v>
          </cell>
          <cell r="DK1866">
            <v>0</v>
          </cell>
          <cell r="DL1866">
            <v>0</v>
          </cell>
          <cell r="DN1866">
            <v>0</v>
          </cell>
          <cell r="DO1866">
            <v>0</v>
          </cell>
          <cell r="DQ1866">
            <v>0</v>
          </cell>
          <cell r="DR1866">
            <v>0</v>
          </cell>
          <cell r="DU1866">
            <v>0</v>
          </cell>
          <cell r="DV1866">
            <v>0</v>
          </cell>
          <cell r="EA1866" t="str">
            <v>со склада</v>
          </cell>
          <cell r="EG1866">
            <v>0</v>
          </cell>
          <cell r="EH1866" t="e">
            <v>#N/A</v>
          </cell>
          <cell r="EJ1866" t="str">
            <v>СИЗ</v>
          </cell>
          <cell r="EL1866" t="str">
            <v>ОИН/ТПФ</v>
          </cell>
          <cell r="EO1866" t="str">
            <v>ДОТиТБ</v>
          </cell>
          <cell r="EP1866" t="e">
            <v>#N/A</v>
          </cell>
          <cell r="ES1866" t="e">
            <v>#N/A</v>
          </cell>
          <cell r="ET1866" t="str">
            <v>475200000, Мангистауская область, Тупкараганский район, месторождение Каражанбас, база МТС АО Каражанбасмунай</v>
          </cell>
          <cell r="EU1866" t="str">
            <v>С даты подписания договора в течение 75 календарных дней</v>
          </cell>
          <cell r="EW1866" t="e">
            <v>#VALUE!</v>
          </cell>
          <cell r="EX1866" t="str">
            <v>329911.900.000020</v>
          </cell>
          <cell r="EY1866" t="str">
            <v>Респиратор</v>
          </cell>
          <cell r="EZ1866" t="str">
            <v>противогазоаэрозольный</v>
          </cell>
        </row>
        <row r="1867">
          <cell r="CI1867" t="str">
            <v>400-00044</v>
          </cell>
          <cell r="CJ1867" t="str">
            <v>Рукав: пожарный, напорный, латексный, д=51мм, в 20 метровом рулоне, с соеднит.головками, цвет красный....~Hose: fire, forcing, latexed, d=51mm, 20m roll, w/ connecting heads, colour red…....</v>
          </cell>
          <cell r="CK1867" t="str">
            <v>ШТ</v>
          </cell>
          <cell r="CL1867" t="e">
            <v>#N/A</v>
          </cell>
          <cell r="CM1867" t="e">
            <v>#N/A</v>
          </cell>
          <cell r="CN1867">
            <v>31566</v>
          </cell>
          <cell r="CO1867">
            <v>2</v>
          </cell>
          <cell r="CP1867">
            <v>0</v>
          </cell>
          <cell r="CQ1867" t="str">
            <v>со склада</v>
          </cell>
          <cell r="CR1867">
            <v>2</v>
          </cell>
          <cell r="CS1867">
            <v>0</v>
          </cell>
          <cell r="CT1867">
            <v>15</v>
          </cell>
          <cell r="CU1867">
            <v>-13</v>
          </cell>
          <cell r="CV1867">
            <v>15</v>
          </cell>
          <cell r="CW1867">
            <v>2</v>
          </cell>
          <cell r="CY1867">
            <v>79</v>
          </cell>
          <cell r="CZ1867">
            <v>2493714</v>
          </cell>
          <cell r="DB1867">
            <v>0</v>
          </cell>
          <cell r="DC1867">
            <v>0</v>
          </cell>
          <cell r="DE1867">
            <v>0</v>
          </cell>
          <cell r="DF1867">
            <v>0</v>
          </cell>
          <cell r="DH1867">
            <v>2</v>
          </cell>
          <cell r="DI1867">
            <v>63132</v>
          </cell>
          <cell r="DK1867">
            <v>0</v>
          </cell>
          <cell r="DL1867">
            <v>0</v>
          </cell>
          <cell r="DN1867">
            <v>0</v>
          </cell>
          <cell r="DO1867">
            <v>0</v>
          </cell>
          <cell r="DQ1867">
            <v>0</v>
          </cell>
          <cell r="DR1867">
            <v>0</v>
          </cell>
          <cell r="DU1867">
            <v>77</v>
          </cell>
          <cell r="DV1867">
            <v>2430582</v>
          </cell>
          <cell r="DX1867" t="str">
            <v>Направлено 19.06.2023</v>
          </cell>
          <cell r="DZ1867" t="str">
            <v>ЭМ</v>
          </cell>
          <cell r="EA1867" t="str">
            <v>ЭМ</v>
          </cell>
          <cell r="EF1867">
            <v>77</v>
          </cell>
          <cell r="EG1867">
            <v>2430582</v>
          </cell>
          <cell r="EH1867" t="e">
            <v>#N/A</v>
          </cell>
          <cell r="EJ1867" t="str">
            <v>26-4</v>
          </cell>
          <cell r="EK1867" t="str">
            <v>ЭМ</v>
          </cell>
          <cell r="EO1867" t="str">
            <v>ДОТиТБ</v>
          </cell>
          <cell r="EP1867" t="str">
            <v>ЭМ</v>
          </cell>
          <cell r="ES1867" t="str">
            <v>-</v>
          </cell>
          <cell r="ET1867" t="str">
            <v>471010000, Мангистауская область, Актау Г.А., г.Актау, промышленная зона, БМТС АО Каражанбасмунай</v>
          </cell>
          <cell r="EU1867" t="str">
            <v>С даты подписания договора в течение 60 календарных дней</v>
          </cell>
          <cell r="EV1867" t="str">
            <v>ок</v>
          </cell>
          <cell r="EW1867" t="e">
            <v>#VALUE!</v>
          </cell>
          <cell r="EX1867" t="str">
            <v>139616.300.000001</v>
          </cell>
          <cell r="EY1867" t="str">
            <v>Рукав</v>
          </cell>
          <cell r="EZ1867" t="str">
            <v>напорный, из латекса, пожарный</v>
          </cell>
        </row>
        <row r="1868">
          <cell r="CI1868" t="str">
            <v>420-00985</v>
          </cell>
          <cell r="CJ1868" t="str">
            <v>Сапоги: зимние, с композитным подноском, размер 35</v>
          </cell>
          <cell r="CK1868" t="str">
            <v>ПАР</v>
          </cell>
          <cell r="CL1868" t="e">
            <v>#N/A</v>
          </cell>
          <cell r="CM1868" t="e">
            <v>#N/A</v>
          </cell>
          <cell r="CN1868">
            <v>14537.68</v>
          </cell>
          <cell r="CO1868">
            <v>1173</v>
          </cell>
          <cell r="CP1868">
            <v>0</v>
          </cell>
          <cell r="CQ1868" t="str">
            <v>отмена</v>
          </cell>
          <cell r="CR1868">
            <v>16</v>
          </cell>
          <cell r="CS1868">
            <v>10</v>
          </cell>
          <cell r="CT1868">
            <v>0</v>
          </cell>
          <cell r="CU1868">
            <v>1173</v>
          </cell>
          <cell r="CV1868">
            <v>-1157</v>
          </cell>
          <cell r="CW1868">
            <v>0</v>
          </cell>
          <cell r="CY1868">
            <v>4802</v>
          </cell>
          <cell r="CZ1868">
            <v>69809939.359999999</v>
          </cell>
          <cell r="DB1868">
            <v>4802</v>
          </cell>
          <cell r="DC1868">
            <v>69809939.359999999</v>
          </cell>
          <cell r="DE1868">
            <v>0</v>
          </cell>
          <cell r="DF1868">
            <v>0</v>
          </cell>
          <cell r="DH1868">
            <v>0</v>
          </cell>
          <cell r="DI1868">
            <v>0</v>
          </cell>
          <cell r="DL1868">
            <v>0</v>
          </cell>
          <cell r="DN1868">
            <v>0</v>
          </cell>
          <cell r="DO1868">
            <v>0</v>
          </cell>
          <cell r="DP1868" t="str">
            <v>29.03.2023/Погосская А.</v>
          </cell>
          <cell r="DR1868">
            <v>0</v>
          </cell>
          <cell r="DU1868">
            <v>0</v>
          </cell>
          <cell r="DV1868">
            <v>0</v>
          </cell>
          <cell r="EA1868" t="str">
            <v>ДПЗ</v>
          </cell>
          <cell r="EG1868">
            <v>0</v>
          </cell>
          <cell r="EH1868" t="e">
            <v>#N/A</v>
          </cell>
          <cell r="EJ1868" t="str">
            <v>СИЗ</v>
          </cell>
          <cell r="EK1868" t="str">
            <v>ДПЗ</v>
          </cell>
          <cell r="EL1868" t="str">
            <v>ТПФ</v>
          </cell>
          <cell r="EO1868" t="str">
            <v>ДОТиТБ</v>
          </cell>
          <cell r="EP1868" t="e">
            <v>#N/A</v>
          </cell>
          <cell r="ES1868" t="e">
            <v>#N/A</v>
          </cell>
          <cell r="ET1868" t="str">
            <v>475200000, Мангистауская область, Тупкараганский район, месторождение Каражанбас, база МТС АО Каражанбасмунай</v>
          </cell>
          <cell r="EV1868" t="str">
            <v>ок</v>
          </cell>
          <cell r="EW1868" t="e">
            <v>#VALUE!</v>
          </cell>
          <cell r="EX1868" t="str">
            <v>152032.920.000059</v>
          </cell>
          <cell r="EY1868" t="str">
            <v>Сапоги</v>
          </cell>
          <cell r="EZ1868" t="str">
            <v>для защиты от механических воздействий, мужские, кожаные, утепленные</v>
          </cell>
        </row>
        <row r="1869">
          <cell r="CI1869" t="str">
            <v>420-00527</v>
          </cell>
          <cell r="CJ1869" t="str">
            <v>Сапоги: зимние, с композитным подноском, размер 37…</v>
          </cell>
          <cell r="CK1869" t="str">
            <v>ПАР</v>
          </cell>
          <cell r="CL1869" t="e">
            <v>#N/A</v>
          </cell>
          <cell r="CM1869" t="e">
            <v>#N/A</v>
          </cell>
          <cell r="CN1869">
            <v>14537.68</v>
          </cell>
          <cell r="CO1869">
            <v>3</v>
          </cell>
          <cell r="CP1869">
            <v>0</v>
          </cell>
          <cell r="CQ1869" t="str">
            <v>ДПЗ</v>
          </cell>
          <cell r="CR1869">
            <v>33</v>
          </cell>
          <cell r="CS1869">
            <v>32</v>
          </cell>
          <cell r="CT1869">
            <v>11</v>
          </cell>
          <cell r="CU1869">
            <v>-8</v>
          </cell>
          <cell r="CV1869">
            <v>41</v>
          </cell>
          <cell r="CW1869">
            <v>33</v>
          </cell>
          <cell r="CY1869">
            <v>58</v>
          </cell>
          <cell r="CZ1869">
            <v>843185.44000000006</v>
          </cell>
          <cell r="DB1869">
            <v>25</v>
          </cell>
          <cell r="DC1869">
            <v>363442</v>
          </cell>
          <cell r="DE1869">
            <v>0</v>
          </cell>
          <cell r="DF1869">
            <v>0</v>
          </cell>
          <cell r="DH1869">
            <v>33</v>
          </cell>
          <cell r="DI1869">
            <v>479743.44</v>
          </cell>
          <cell r="DK1869">
            <v>0</v>
          </cell>
          <cell r="DL1869">
            <v>0</v>
          </cell>
          <cell r="DN1869">
            <v>0</v>
          </cell>
          <cell r="DO1869">
            <v>0</v>
          </cell>
          <cell r="DP1869" t="str">
            <v>29.03.2023/Погосская А.</v>
          </cell>
          <cell r="DQ1869">
            <v>0</v>
          </cell>
          <cell r="DR1869">
            <v>0</v>
          </cell>
          <cell r="DU1869">
            <v>0</v>
          </cell>
          <cell r="DV1869">
            <v>0</v>
          </cell>
          <cell r="EA1869" t="str">
            <v>ДПЗ</v>
          </cell>
          <cell r="EG1869">
            <v>0</v>
          </cell>
          <cell r="EH1869" t="e">
            <v>#N/A</v>
          </cell>
          <cell r="EJ1869" t="str">
            <v>СИЗ</v>
          </cell>
          <cell r="EK1869" t="str">
            <v>ДПЗ</v>
          </cell>
          <cell r="EL1869" t="str">
            <v>ТПФ</v>
          </cell>
          <cell r="EO1869" t="str">
            <v>ДОТиТБ</v>
          </cell>
          <cell r="EP1869" t="e">
            <v>#N/A</v>
          </cell>
          <cell r="ES1869" t="e">
            <v>#N/A</v>
          </cell>
          <cell r="ET1869" t="str">
            <v>471010000, Мангистауская область, Актау Г.А., г.Актау, промышленная зона, БМТС АО Каражанбасмунай</v>
          </cell>
          <cell r="EV1869" t="str">
            <v>ок</v>
          </cell>
          <cell r="EW1869" t="e">
            <v>#VALUE!</v>
          </cell>
          <cell r="EX1869" t="str">
            <v>152032.920.000059</v>
          </cell>
          <cell r="EY1869" t="str">
            <v>Сапоги</v>
          </cell>
          <cell r="EZ1869" t="str">
            <v>для защиты от механических воздействий, мужские, кожаные, утепленные</v>
          </cell>
        </row>
        <row r="1870">
          <cell r="CI1870" t="str">
            <v>420-01445</v>
          </cell>
          <cell r="CJ1870" t="str">
            <v>Сапоги: летние с поликарбонатным подноском р-р 40</v>
          </cell>
          <cell r="CK1870" t="str">
            <v>ПАР</v>
          </cell>
          <cell r="CL1870" t="e">
            <v>#N/A</v>
          </cell>
          <cell r="CM1870" t="e">
            <v>#N/A</v>
          </cell>
          <cell r="CN1870">
            <v>13868.3</v>
          </cell>
          <cell r="CO1870">
            <v>9</v>
          </cell>
          <cell r="CP1870">
            <v>0</v>
          </cell>
          <cell r="CQ1870" t="str">
            <v>ДПЗ</v>
          </cell>
          <cell r="CR1870">
            <v>19</v>
          </cell>
          <cell r="CS1870">
            <v>82</v>
          </cell>
          <cell r="CT1870">
            <v>63</v>
          </cell>
          <cell r="CU1870">
            <v>-54</v>
          </cell>
          <cell r="CV1870">
            <v>73</v>
          </cell>
          <cell r="CW1870">
            <v>19</v>
          </cell>
          <cell r="CY1870">
            <v>886</v>
          </cell>
          <cell r="CZ1870">
            <v>12287313.799999999</v>
          </cell>
          <cell r="DB1870">
            <v>800</v>
          </cell>
          <cell r="DC1870">
            <v>11094640</v>
          </cell>
          <cell r="DE1870">
            <v>0</v>
          </cell>
          <cell r="DF1870">
            <v>0</v>
          </cell>
          <cell r="DH1870">
            <v>86</v>
          </cell>
          <cell r="DI1870">
            <v>1192673.8</v>
          </cell>
          <cell r="DK1870">
            <v>0</v>
          </cell>
          <cell r="DL1870">
            <v>0</v>
          </cell>
          <cell r="DN1870">
            <v>0</v>
          </cell>
          <cell r="DO1870">
            <v>0</v>
          </cell>
          <cell r="DQ1870">
            <v>0</v>
          </cell>
          <cell r="DR1870">
            <v>0</v>
          </cell>
          <cell r="DU1870">
            <v>0</v>
          </cell>
          <cell r="DV1870">
            <v>0</v>
          </cell>
          <cell r="EA1870" t="str">
            <v>ДПЗ</v>
          </cell>
          <cell r="EG1870">
            <v>0</v>
          </cell>
          <cell r="EH1870" t="e">
            <v>#N/A</v>
          </cell>
          <cell r="EJ1870" t="str">
            <v>СИЗ</v>
          </cell>
          <cell r="EK1870" t="str">
            <v>ДПЗ</v>
          </cell>
          <cell r="EL1870" t="str">
            <v>ЭПВ/ТПФ</v>
          </cell>
          <cell r="EO1870" t="str">
            <v>ДОТиТБ</v>
          </cell>
          <cell r="EP1870" t="e">
            <v>#N/A</v>
          </cell>
          <cell r="ES1870" t="e">
            <v>#N/A</v>
          </cell>
          <cell r="ET1870" t="str">
            <v>475200000, Мангистауская область, Тупкараганский район, месторождение Каражанбас, база МТС АО Каражанбасмунай</v>
          </cell>
          <cell r="EV1870" t="str">
            <v>ок</v>
          </cell>
          <cell r="EW1870" t="e">
            <v>#VALUE!</v>
          </cell>
          <cell r="EX1870" t="str">
            <v>152013.510.000007</v>
          </cell>
          <cell r="EY1870" t="str">
            <v>Сапоги</v>
          </cell>
          <cell r="EZ1870" t="str">
            <v>общего назначения, мужские, кожаные, неутепленные</v>
          </cell>
        </row>
        <row r="1871">
          <cell r="CI1871" t="str">
            <v>420-00385</v>
          </cell>
          <cell r="CJ1871" t="str">
            <v>Сапоги: резиновые, поднос металический, р-р 37....Boots:rubber, metallic  tray with the stocking, size 37....</v>
          </cell>
          <cell r="CK1871" t="str">
            <v>ПАР</v>
          </cell>
          <cell r="CL1871" t="e">
            <v>#N/A</v>
          </cell>
          <cell r="CM1871" t="e">
            <v>#N/A</v>
          </cell>
          <cell r="CN1871">
            <v>6998.21</v>
          </cell>
          <cell r="CO1871">
            <v>6</v>
          </cell>
          <cell r="CP1871">
            <v>0</v>
          </cell>
          <cell r="CQ1871" t="str">
            <v>ДПЗ</v>
          </cell>
          <cell r="CR1871">
            <v>8</v>
          </cell>
          <cell r="CS1871">
            <v>10</v>
          </cell>
          <cell r="CT1871">
            <v>6</v>
          </cell>
          <cell r="CU1871">
            <v>0</v>
          </cell>
          <cell r="CV1871">
            <v>8</v>
          </cell>
          <cell r="CW1871">
            <v>2</v>
          </cell>
          <cell r="CY1871">
            <v>2</v>
          </cell>
          <cell r="CZ1871">
            <v>13996.42</v>
          </cell>
          <cell r="DB1871">
            <v>2</v>
          </cell>
          <cell r="DC1871">
            <v>13996.42</v>
          </cell>
          <cell r="DE1871">
            <v>0</v>
          </cell>
          <cell r="DF1871">
            <v>0</v>
          </cell>
          <cell r="DH1871">
            <v>0</v>
          </cell>
          <cell r="DI1871">
            <v>0</v>
          </cell>
          <cell r="DK1871">
            <v>0</v>
          </cell>
          <cell r="DL1871">
            <v>0</v>
          </cell>
          <cell r="DN1871">
            <v>0</v>
          </cell>
          <cell r="DO1871">
            <v>0</v>
          </cell>
          <cell r="DQ1871">
            <v>0</v>
          </cell>
          <cell r="DR1871">
            <v>0</v>
          </cell>
          <cell r="DU1871">
            <v>0</v>
          </cell>
          <cell r="DV1871">
            <v>0</v>
          </cell>
          <cell r="EA1871" t="str">
            <v>ДПЗ</v>
          </cell>
          <cell r="EG1871">
            <v>0</v>
          </cell>
          <cell r="EH1871" t="e">
            <v>#N/A</v>
          </cell>
          <cell r="EJ1871" t="str">
            <v>СИЗ</v>
          </cell>
          <cell r="EK1871" t="str">
            <v>ДПЗ</v>
          </cell>
          <cell r="EL1871" t="str">
            <v>ТПФ</v>
          </cell>
          <cell r="EO1871" t="str">
            <v>ДОТиТБ</v>
          </cell>
          <cell r="EP1871" t="e">
            <v>#N/A</v>
          </cell>
          <cell r="ES1871" t="e">
            <v>#N/A</v>
          </cell>
          <cell r="ET1871" t="str">
            <v>-</v>
          </cell>
          <cell r="EW1871" t="e">
            <v>#VALUE!</v>
          </cell>
          <cell r="EX1871" t="str">
            <v>152011.200.000016</v>
          </cell>
          <cell r="EY1871" t="str">
            <v>Сапоги</v>
          </cell>
          <cell r="EZ1871" t="str">
            <v>для защиты от производственных загрязнений, мужские, резиновые, неутепленные</v>
          </cell>
        </row>
        <row r="1872">
          <cell r="CI1872" t="str">
            <v>420-00386</v>
          </cell>
          <cell r="CJ1872" t="str">
            <v>Сапоги: резиновые, р-р 38....Boots:rubber, size 38....</v>
          </cell>
          <cell r="CK1872" t="str">
            <v>ПАР</v>
          </cell>
          <cell r="CL1872" t="e">
            <v>#N/A</v>
          </cell>
          <cell r="CM1872" t="e">
            <v>#N/A</v>
          </cell>
          <cell r="CN1872">
            <v>6998.21</v>
          </cell>
          <cell r="CO1872">
            <v>13</v>
          </cell>
          <cell r="CP1872">
            <v>0</v>
          </cell>
          <cell r="CQ1872" t="str">
            <v>ДПЗ</v>
          </cell>
          <cell r="CR1872">
            <v>19</v>
          </cell>
          <cell r="CS1872">
            <v>15</v>
          </cell>
          <cell r="CT1872">
            <v>7</v>
          </cell>
          <cell r="CU1872">
            <v>6</v>
          </cell>
          <cell r="CV1872">
            <v>13</v>
          </cell>
          <cell r="CW1872">
            <v>13</v>
          </cell>
          <cell r="CY1872">
            <v>15</v>
          </cell>
          <cell r="CZ1872">
            <v>104973.15</v>
          </cell>
          <cell r="DB1872">
            <v>15</v>
          </cell>
          <cell r="DC1872">
            <v>104973.15</v>
          </cell>
          <cell r="DE1872">
            <v>0</v>
          </cell>
          <cell r="DF1872">
            <v>0</v>
          </cell>
          <cell r="DH1872">
            <v>0</v>
          </cell>
          <cell r="DI1872">
            <v>0</v>
          </cell>
          <cell r="DK1872">
            <v>0</v>
          </cell>
          <cell r="DL1872">
            <v>0</v>
          </cell>
          <cell r="DN1872">
            <v>0</v>
          </cell>
          <cell r="DO1872">
            <v>0</v>
          </cell>
          <cell r="DQ1872">
            <v>0</v>
          </cell>
          <cell r="DR1872">
            <v>0</v>
          </cell>
          <cell r="DU1872">
            <v>0</v>
          </cell>
          <cell r="DV1872">
            <v>0</v>
          </cell>
          <cell r="EA1872" t="str">
            <v>ДПЗ</v>
          </cell>
          <cell r="EG1872">
            <v>0</v>
          </cell>
          <cell r="EH1872" t="e">
            <v>#N/A</v>
          </cell>
          <cell r="EJ1872" t="str">
            <v>СИЗ</v>
          </cell>
          <cell r="EK1872" t="str">
            <v>ДПЗ</v>
          </cell>
          <cell r="EL1872" t="str">
            <v>ТПФ</v>
          </cell>
          <cell r="EO1872" t="str">
            <v>ДОТиТБ</v>
          </cell>
          <cell r="EP1872" t="e">
            <v>#N/A</v>
          </cell>
          <cell r="ES1872" t="e">
            <v>#N/A</v>
          </cell>
          <cell r="ET1872" t="str">
            <v>-</v>
          </cell>
          <cell r="EV1872" t="str">
            <v>ок</v>
          </cell>
          <cell r="EW1872" t="e">
            <v>#VALUE!</v>
          </cell>
          <cell r="EX1872" t="str">
            <v>152011.200.000016</v>
          </cell>
          <cell r="EY1872" t="str">
            <v>Сапоги</v>
          </cell>
          <cell r="EZ1872" t="str">
            <v>для защиты от производственных загрязнений, мужские, резиновые, неутепленные</v>
          </cell>
        </row>
        <row r="1873">
          <cell r="CI1873" t="str">
            <v>420-00387</v>
          </cell>
          <cell r="CJ1873" t="str">
            <v>Сапоги: резиновые, р-р 39....Boots:rubber, size 39....</v>
          </cell>
          <cell r="CK1873" t="str">
            <v>ПАР</v>
          </cell>
          <cell r="CL1873" t="e">
            <v>#N/A</v>
          </cell>
          <cell r="CM1873" t="e">
            <v>#N/A</v>
          </cell>
          <cell r="CN1873">
            <v>6998.21</v>
          </cell>
          <cell r="CO1873">
            <v>222</v>
          </cell>
          <cell r="CP1873">
            <v>0</v>
          </cell>
          <cell r="CQ1873" t="str">
            <v>ДПЗ</v>
          </cell>
          <cell r="CR1873">
            <v>38</v>
          </cell>
          <cell r="CS1873">
            <v>31</v>
          </cell>
          <cell r="CT1873">
            <v>15</v>
          </cell>
          <cell r="CU1873">
            <v>207</v>
          </cell>
          <cell r="CV1873">
            <v>-169</v>
          </cell>
          <cell r="CW1873">
            <v>0</v>
          </cell>
          <cell r="CY1873">
            <v>23</v>
          </cell>
          <cell r="CZ1873">
            <v>160958.82999999999</v>
          </cell>
          <cell r="DB1873">
            <v>23</v>
          </cell>
          <cell r="DC1873">
            <v>160958.82999999999</v>
          </cell>
          <cell r="DE1873">
            <v>0</v>
          </cell>
          <cell r="DF1873">
            <v>0</v>
          </cell>
          <cell r="DH1873">
            <v>0</v>
          </cell>
          <cell r="DI1873">
            <v>0</v>
          </cell>
          <cell r="DL1873">
            <v>0</v>
          </cell>
          <cell r="DN1873">
            <v>0</v>
          </cell>
          <cell r="DO1873">
            <v>0</v>
          </cell>
          <cell r="DR1873">
            <v>0</v>
          </cell>
          <cell r="DU1873">
            <v>0</v>
          </cell>
          <cell r="DV1873">
            <v>0</v>
          </cell>
          <cell r="EA1873" t="str">
            <v>ДПЗ</v>
          </cell>
          <cell r="EG1873">
            <v>0</v>
          </cell>
          <cell r="EH1873" t="e">
            <v>#N/A</v>
          </cell>
          <cell r="EJ1873" t="str">
            <v>СИЗ</v>
          </cell>
          <cell r="EK1873" t="str">
            <v>ДПЗ</v>
          </cell>
          <cell r="EL1873" t="str">
            <v>ТПФ</v>
          </cell>
          <cell r="EO1873" t="str">
            <v>ДОТиТБ</v>
          </cell>
          <cell r="EP1873" t="e">
            <v>#N/A</v>
          </cell>
          <cell r="ES1873" t="e">
            <v>#N/A</v>
          </cell>
          <cell r="ET1873" t="str">
            <v>-</v>
          </cell>
          <cell r="EV1873" t="str">
            <v>ок</v>
          </cell>
          <cell r="EW1873" t="e">
            <v>#VALUE!</v>
          </cell>
          <cell r="EX1873" t="str">
            <v>152011.200.000016</v>
          </cell>
          <cell r="EY1873" t="str">
            <v>Сапоги</v>
          </cell>
          <cell r="EZ1873" t="str">
            <v>для защиты от производственных загрязнений, мужские, резиновые, неутепленные</v>
          </cell>
        </row>
        <row r="1874">
          <cell r="CI1874" t="str">
            <v>420-00388</v>
          </cell>
          <cell r="CJ1874" t="str">
            <v>Сапоги: резиновые, р-р 40....Boots:rubber, size 40....</v>
          </cell>
          <cell r="CK1874" t="str">
            <v>ПАР</v>
          </cell>
          <cell r="CL1874" t="e">
            <v>#N/A</v>
          </cell>
          <cell r="CM1874" t="e">
            <v>#N/A</v>
          </cell>
          <cell r="CN1874">
            <v>6998.21</v>
          </cell>
          <cell r="CO1874">
            <v>42</v>
          </cell>
          <cell r="CP1874">
            <v>0</v>
          </cell>
          <cell r="CQ1874" t="str">
            <v>ДПЗ</v>
          </cell>
          <cell r="CR1874">
            <v>77</v>
          </cell>
          <cell r="CS1874">
            <v>59</v>
          </cell>
          <cell r="CT1874">
            <v>45</v>
          </cell>
          <cell r="CU1874">
            <v>-3</v>
          </cell>
          <cell r="CV1874">
            <v>80</v>
          </cell>
          <cell r="CW1874">
            <v>77</v>
          </cell>
          <cell r="CY1874">
            <v>132</v>
          </cell>
          <cell r="CZ1874">
            <v>923763.72</v>
          </cell>
          <cell r="DB1874">
            <v>132</v>
          </cell>
          <cell r="DC1874">
            <v>923763.72</v>
          </cell>
          <cell r="DE1874">
            <v>0</v>
          </cell>
          <cell r="DF1874">
            <v>0</v>
          </cell>
          <cell r="DH1874">
            <v>0</v>
          </cell>
          <cell r="DI1874">
            <v>0</v>
          </cell>
          <cell r="DK1874">
            <v>0</v>
          </cell>
          <cell r="DL1874">
            <v>0</v>
          </cell>
          <cell r="DN1874">
            <v>0</v>
          </cell>
          <cell r="DO1874">
            <v>0</v>
          </cell>
          <cell r="DQ1874">
            <v>0</v>
          </cell>
          <cell r="DR1874">
            <v>0</v>
          </cell>
          <cell r="DU1874">
            <v>0</v>
          </cell>
          <cell r="DV1874">
            <v>0</v>
          </cell>
          <cell r="EA1874" t="str">
            <v>ДПЗ</v>
          </cell>
          <cell r="EG1874">
            <v>0</v>
          </cell>
          <cell r="EH1874" t="e">
            <v>#N/A</v>
          </cell>
          <cell r="EJ1874" t="str">
            <v>СИЗ</v>
          </cell>
          <cell r="EK1874" t="str">
            <v>ДПЗ</v>
          </cell>
          <cell r="EL1874" t="str">
            <v>ТПФ</v>
          </cell>
          <cell r="EO1874" t="str">
            <v>ДОТиТБ</v>
          </cell>
          <cell r="EP1874" t="e">
            <v>#N/A</v>
          </cell>
          <cell r="ES1874" t="e">
            <v>#N/A</v>
          </cell>
          <cell r="ET1874" t="str">
            <v>-</v>
          </cell>
          <cell r="EV1874" t="str">
            <v>ок</v>
          </cell>
          <cell r="EW1874" t="e">
            <v>#VALUE!</v>
          </cell>
          <cell r="EX1874" t="str">
            <v>152011.200.000016</v>
          </cell>
          <cell r="EY1874" t="str">
            <v>Сапоги</v>
          </cell>
          <cell r="EZ1874" t="str">
            <v>для защиты от производственных загрязнений, мужские, резиновые, неутепленные</v>
          </cell>
        </row>
        <row r="1875">
          <cell r="CI1875" t="str">
            <v>420-00389</v>
          </cell>
          <cell r="CJ1875" t="str">
            <v>Сапоги: резиновые, р-р 41....Boots:rubber, size 41....</v>
          </cell>
          <cell r="CK1875" t="str">
            <v>ПАР</v>
          </cell>
          <cell r="CL1875" t="e">
            <v>#N/A</v>
          </cell>
          <cell r="CM1875" t="e">
            <v>#N/A</v>
          </cell>
          <cell r="CN1875">
            <v>6998.21</v>
          </cell>
          <cell r="CO1875">
            <v>85</v>
          </cell>
          <cell r="CP1875">
            <v>0</v>
          </cell>
          <cell r="CQ1875" t="str">
            <v>ДПЗ</v>
          </cell>
          <cell r="CR1875">
            <v>190</v>
          </cell>
          <cell r="CS1875">
            <v>120</v>
          </cell>
          <cell r="CT1875">
            <v>87</v>
          </cell>
          <cell r="CU1875">
            <v>-2</v>
          </cell>
          <cell r="CV1875">
            <v>192</v>
          </cell>
          <cell r="CW1875">
            <v>190</v>
          </cell>
          <cell r="CY1875">
            <v>137</v>
          </cell>
          <cell r="CZ1875">
            <v>958754.77</v>
          </cell>
          <cell r="DB1875">
            <v>137</v>
          </cell>
          <cell r="DC1875">
            <v>958754.77</v>
          </cell>
          <cell r="DE1875">
            <v>0</v>
          </cell>
          <cell r="DF1875">
            <v>0</v>
          </cell>
          <cell r="DH1875">
            <v>0</v>
          </cell>
          <cell r="DI1875">
            <v>0</v>
          </cell>
          <cell r="DK1875">
            <v>0</v>
          </cell>
          <cell r="DL1875">
            <v>0</v>
          </cell>
          <cell r="DN1875">
            <v>0</v>
          </cell>
          <cell r="DO1875">
            <v>0</v>
          </cell>
          <cell r="DQ1875">
            <v>0</v>
          </cell>
          <cell r="DR1875">
            <v>0</v>
          </cell>
          <cell r="DU1875">
            <v>0</v>
          </cell>
          <cell r="DV1875">
            <v>0</v>
          </cell>
          <cell r="EA1875" t="str">
            <v>ДПЗ</v>
          </cell>
          <cell r="EG1875">
            <v>0</v>
          </cell>
          <cell r="EH1875" t="e">
            <v>#N/A</v>
          </cell>
          <cell r="EJ1875" t="str">
            <v>СИЗ</v>
          </cell>
          <cell r="EK1875" t="str">
            <v>ДПЗ</v>
          </cell>
          <cell r="EL1875" t="str">
            <v>ТПФ</v>
          </cell>
          <cell r="EO1875" t="str">
            <v>ДОТиТБ</v>
          </cell>
          <cell r="EP1875" t="e">
            <v>#N/A</v>
          </cell>
          <cell r="ES1875" t="e">
            <v>#N/A</v>
          </cell>
          <cell r="ET1875" t="str">
            <v>-</v>
          </cell>
          <cell r="EV1875" t="str">
            <v>Проверить</v>
          </cell>
          <cell r="EW1875" t="e">
            <v>#VALUE!</v>
          </cell>
          <cell r="EX1875" t="str">
            <v>152011.200.000016</v>
          </cell>
          <cell r="EY1875" t="str">
            <v>Сапоги</v>
          </cell>
          <cell r="EZ1875" t="str">
            <v>для защиты от производственных загрязнений, мужские, резиновые, неутепленные</v>
          </cell>
        </row>
        <row r="1876">
          <cell r="CI1876" t="str">
            <v>420-00390</v>
          </cell>
          <cell r="CJ1876" t="str">
            <v>Сапоги: резиновые, р-р 42....Boots:rubber, size 42....</v>
          </cell>
          <cell r="CK1876" t="str">
            <v>ПАР</v>
          </cell>
          <cell r="CL1876" t="e">
            <v>#N/A</v>
          </cell>
          <cell r="CM1876" t="e">
            <v>#N/A</v>
          </cell>
          <cell r="CN1876">
            <v>6998.21</v>
          </cell>
          <cell r="CO1876">
            <v>316</v>
          </cell>
          <cell r="CP1876">
            <v>0</v>
          </cell>
          <cell r="CQ1876" t="str">
            <v>ДПЗ</v>
          </cell>
          <cell r="CR1876">
            <v>289</v>
          </cell>
          <cell r="CS1876">
            <v>341</v>
          </cell>
          <cell r="CT1876">
            <v>258</v>
          </cell>
          <cell r="CU1876">
            <v>58</v>
          </cell>
          <cell r="CV1876">
            <v>231</v>
          </cell>
          <cell r="CW1876">
            <v>208</v>
          </cell>
          <cell r="CY1876">
            <v>208</v>
          </cell>
          <cell r="CZ1876">
            <v>1455627.68</v>
          </cell>
          <cell r="DB1876">
            <v>208</v>
          </cell>
          <cell r="DC1876">
            <v>1455627.68</v>
          </cell>
          <cell r="DE1876">
            <v>0</v>
          </cell>
          <cell r="DF1876">
            <v>0</v>
          </cell>
          <cell r="DH1876">
            <v>0</v>
          </cell>
          <cell r="DI1876">
            <v>0</v>
          </cell>
          <cell r="DK1876">
            <v>0</v>
          </cell>
          <cell r="DL1876">
            <v>0</v>
          </cell>
          <cell r="DN1876">
            <v>0</v>
          </cell>
          <cell r="DO1876">
            <v>0</v>
          </cell>
          <cell r="DQ1876">
            <v>0</v>
          </cell>
          <cell r="DR1876">
            <v>0</v>
          </cell>
          <cell r="DU1876">
            <v>0</v>
          </cell>
          <cell r="DV1876">
            <v>0</v>
          </cell>
          <cell r="EA1876" t="str">
            <v>ДПЗ</v>
          </cell>
          <cell r="EG1876">
            <v>0</v>
          </cell>
          <cell r="EH1876" t="e">
            <v>#N/A</v>
          </cell>
          <cell r="EJ1876" t="str">
            <v>СИЗ</v>
          </cell>
          <cell r="EK1876" t="str">
            <v>ДПЗ</v>
          </cell>
          <cell r="EL1876" t="str">
            <v>ТПФ</v>
          </cell>
          <cell r="EO1876" t="str">
            <v>ДОТиТБ</v>
          </cell>
          <cell r="EP1876" t="e">
            <v>#N/A</v>
          </cell>
          <cell r="ES1876" t="e">
            <v>#N/A</v>
          </cell>
          <cell r="ET1876" t="str">
            <v>-</v>
          </cell>
          <cell r="EV1876" t="str">
            <v>Проверить</v>
          </cell>
          <cell r="EW1876" t="e">
            <v>#VALUE!</v>
          </cell>
          <cell r="EX1876" t="str">
            <v>152011.200.000016</v>
          </cell>
          <cell r="EY1876" t="str">
            <v>Сапоги</v>
          </cell>
          <cell r="EZ1876" t="str">
            <v>для защиты от производственных загрязнений, мужские, резиновые, неутепленные</v>
          </cell>
        </row>
        <row r="1877">
          <cell r="CI1877" t="str">
            <v>420-00391</v>
          </cell>
          <cell r="CJ1877" t="str">
            <v>Сапоги: резиновые, р-р 43....Boots:rubber, size 43....</v>
          </cell>
          <cell r="CK1877" t="str">
            <v>ПАР</v>
          </cell>
          <cell r="CL1877" t="e">
            <v>#N/A</v>
          </cell>
          <cell r="CM1877" t="e">
            <v>#N/A</v>
          </cell>
          <cell r="CN1877">
            <v>6998.21</v>
          </cell>
          <cell r="CO1877">
            <v>198</v>
          </cell>
          <cell r="CP1877">
            <v>0</v>
          </cell>
          <cell r="CQ1877" t="str">
            <v>ДПЗ</v>
          </cell>
          <cell r="CR1877">
            <v>344</v>
          </cell>
          <cell r="CS1877">
            <v>363</v>
          </cell>
          <cell r="CT1877">
            <v>207</v>
          </cell>
          <cell r="CU1877">
            <v>-9</v>
          </cell>
          <cell r="CV1877">
            <v>353</v>
          </cell>
          <cell r="CW1877">
            <v>344</v>
          </cell>
          <cell r="CY1877">
            <v>229</v>
          </cell>
          <cell r="CZ1877">
            <v>1602590.09</v>
          </cell>
          <cell r="DB1877">
            <v>229</v>
          </cell>
          <cell r="DC1877">
            <v>1602590.09</v>
          </cell>
          <cell r="DE1877">
            <v>0</v>
          </cell>
          <cell r="DF1877">
            <v>0</v>
          </cell>
          <cell r="DH1877">
            <v>0</v>
          </cell>
          <cell r="DI1877">
            <v>0</v>
          </cell>
          <cell r="DK1877">
            <v>0</v>
          </cell>
          <cell r="DL1877">
            <v>0</v>
          </cell>
          <cell r="DN1877">
            <v>0</v>
          </cell>
          <cell r="DO1877">
            <v>0</v>
          </cell>
          <cell r="DQ1877">
            <v>0</v>
          </cell>
          <cell r="DR1877">
            <v>0</v>
          </cell>
          <cell r="DU1877">
            <v>0</v>
          </cell>
          <cell r="DV1877">
            <v>0</v>
          </cell>
          <cell r="EA1877" t="str">
            <v>ДПЗ</v>
          </cell>
          <cell r="EG1877">
            <v>0</v>
          </cell>
          <cell r="EH1877" t="e">
            <v>#N/A</v>
          </cell>
          <cell r="EJ1877" t="str">
            <v>СИЗ</v>
          </cell>
          <cell r="EK1877" t="str">
            <v>ДПЗ</v>
          </cell>
          <cell r="EL1877" t="str">
            <v>ТПФ</v>
          </cell>
          <cell r="EO1877" t="str">
            <v>ДОТиТБ</v>
          </cell>
          <cell r="EP1877" t="e">
            <v>#N/A</v>
          </cell>
          <cell r="ES1877" t="e">
            <v>#N/A</v>
          </cell>
          <cell r="ET1877" t="str">
            <v>-</v>
          </cell>
          <cell r="EV1877" t="str">
            <v>Проверить</v>
          </cell>
          <cell r="EW1877" t="e">
            <v>#VALUE!</v>
          </cell>
          <cell r="EX1877" t="str">
            <v>152011.200.000016</v>
          </cell>
          <cell r="EY1877" t="str">
            <v>Сапоги</v>
          </cell>
          <cell r="EZ1877" t="str">
            <v>для защиты от производственных загрязнений, мужские, резиновые, неутепленные</v>
          </cell>
        </row>
        <row r="1878">
          <cell r="CI1878" t="str">
            <v>420-00392</v>
          </cell>
          <cell r="CJ1878" t="str">
            <v>Сапоги: резиновые, р-р 44....Boots:rubber, size 44....</v>
          </cell>
          <cell r="CK1878" t="str">
            <v>ПАР</v>
          </cell>
          <cell r="CL1878" t="e">
            <v>#N/A</v>
          </cell>
          <cell r="CM1878" t="e">
            <v>#N/A</v>
          </cell>
          <cell r="CN1878">
            <v>6998.21</v>
          </cell>
          <cell r="CO1878">
            <v>161</v>
          </cell>
          <cell r="CP1878">
            <v>0</v>
          </cell>
          <cell r="CQ1878" t="str">
            <v>ДПЗ</v>
          </cell>
          <cell r="CR1878">
            <v>258</v>
          </cell>
          <cell r="CS1878">
            <v>290</v>
          </cell>
          <cell r="CT1878">
            <v>158</v>
          </cell>
          <cell r="CU1878">
            <v>3</v>
          </cell>
          <cell r="CV1878">
            <v>255</v>
          </cell>
          <cell r="CW1878">
            <v>115</v>
          </cell>
          <cell r="CY1878">
            <v>115</v>
          </cell>
          <cell r="CZ1878">
            <v>804794.15</v>
          </cell>
          <cell r="DB1878">
            <v>115</v>
          </cell>
          <cell r="DC1878">
            <v>804794.15</v>
          </cell>
          <cell r="DE1878">
            <v>0</v>
          </cell>
          <cell r="DF1878">
            <v>0</v>
          </cell>
          <cell r="DH1878">
            <v>0</v>
          </cell>
          <cell r="DI1878">
            <v>0</v>
          </cell>
          <cell r="DK1878">
            <v>0</v>
          </cell>
          <cell r="DL1878">
            <v>0</v>
          </cell>
          <cell r="DN1878">
            <v>0</v>
          </cell>
          <cell r="DO1878">
            <v>0</v>
          </cell>
          <cell r="DQ1878">
            <v>0</v>
          </cell>
          <cell r="DR1878">
            <v>0</v>
          </cell>
          <cell r="DU1878">
            <v>0</v>
          </cell>
          <cell r="DV1878">
            <v>0</v>
          </cell>
          <cell r="EA1878" t="str">
            <v>ДПЗ</v>
          </cell>
          <cell r="EG1878">
            <v>0</v>
          </cell>
          <cell r="EH1878" t="e">
            <v>#N/A</v>
          </cell>
          <cell r="EJ1878" t="str">
            <v>СИЗ</v>
          </cell>
          <cell r="EK1878" t="str">
            <v>ДПЗ</v>
          </cell>
          <cell r="EL1878" t="str">
            <v>ТПФ</v>
          </cell>
          <cell r="EO1878" t="str">
            <v>ДОТиТБ</v>
          </cell>
          <cell r="EP1878" t="e">
            <v>#N/A</v>
          </cell>
          <cell r="ES1878" t="e">
            <v>#N/A</v>
          </cell>
          <cell r="ET1878" t="str">
            <v>-</v>
          </cell>
          <cell r="EV1878" t="str">
            <v>Проверить</v>
          </cell>
          <cell r="EW1878" t="e">
            <v>#VALUE!</v>
          </cell>
          <cell r="EX1878" t="str">
            <v>152011.200.000016</v>
          </cell>
          <cell r="EY1878" t="str">
            <v>Сапоги</v>
          </cell>
          <cell r="EZ1878" t="str">
            <v>для защиты от производственных загрязнений, мужские, резиновые, неутепленные</v>
          </cell>
        </row>
        <row r="1879">
          <cell r="CI1879" t="str">
            <v>420-00394</v>
          </cell>
          <cell r="CJ1879" t="str">
            <v>Сапоги: резиновые, р-р 46....Boots:rubber, size 46....</v>
          </cell>
          <cell r="CK1879" t="str">
            <v>ПАР</v>
          </cell>
          <cell r="CL1879" t="e">
            <v>#N/A</v>
          </cell>
          <cell r="CM1879" t="e">
            <v>#N/A</v>
          </cell>
          <cell r="CN1879">
            <v>6998.21</v>
          </cell>
          <cell r="CO1879">
            <v>12</v>
          </cell>
          <cell r="CP1879">
            <v>0</v>
          </cell>
          <cell r="CQ1879" t="str">
            <v>ДПЗ</v>
          </cell>
          <cell r="CR1879">
            <v>34</v>
          </cell>
          <cell r="CS1879">
            <v>20</v>
          </cell>
          <cell r="CT1879">
            <v>12</v>
          </cell>
          <cell r="CU1879">
            <v>0</v>
          </cell>
          <cell r="CV1879">
            <v>34</v>
          </cell>
          <cell r="CW1879">
            <v>8</v>
          </cell>
          <cell r="CY1879">
            <v>8</v>
          </cell>
          <cell r="CZ1879">
            <v>55985.68</v>
          </cell>
          <cell r="DB1879">
            <v>8</v>
          </cell>
          <cell r="DC1879">
            <v>55985.68</v>
          </cell>
          <cell r="DE1879">
            <v>0</v>
          </cell>
          <cell r="DF1879">
            <v>0</v>
          </cell>
          <cell r="DH1879">
            <v>0</v>
          </cell>
          <cell r="DI1879">
            <v>0</v>
          </cell>
          <cell r="DK1879">
            <v>0</v>
          </cell>
          <cell r="DL1879">
            <v>0</v>
          </cell>
          <cell r="DN1879">
            <v>0</v>
          </cell>
          <cell r="DO1879">
            <v>0</v>
          </cell>
          <cell r="DQ1879">
            <v>0</v>
          </cell>
          <cell r="DR1879">
            <v>0</v>
          </cell>
          <cell r="DU1879">
            <v>0</v>
          </cell>
          <cell r="DV1879">
            <v>0</v>
          </cell>
          <cell r="EA1879" t="str">
            <v>ДПЗ</v>
          </cell>
          <cell r="EG1879">
            <v>0</v>
          </cell>
          <cell r="EH1879" t="e">
            <v>#N/A</v>
          </cell>
          <cell r="EJ1879" t="str">
            <v>СИЗ</v>
          </cell>
          <cell r="EK1879" t="str">
            <v>ДПЗ</v>
          </cell>
          <cell r="EL1879" t="str">
            <v>ТПФ</v>
          </cell>
          <cell r="EO1879" t="str">
            <v>ДОТиТБ</v>
          </cell>
          <cell r="EP1879" t="e">
            <v>#N/A</v>
          </cell>
          <cell r="ES1879" t="e">
            <v>#N/A</v>
          </cell>
          <cell r="ET1879" t="str">
            <v>-</v>
          </cell>
          <cell r="EV1879" t="str">
            <v>Проверить</v>
          </cell>
          <cell r="EW1879" t="e">
            <v>#VALUE!</v>
          </cell>
          <cell r="EX1879" t="str">
            <v>152011.200.000016</v>
          </cell>
          <cell r="EY1879" t="str">
            <v>Сапоги</v>
          </cell>
          <cell r="EZ1879" t="str">
            <v>для защиты от производственных загрязнений, мужские, резиновые, неутепленные</v>
          </cell>
        </row>
        <row r="1880">
          <cell r="CI1880" t="str">
            <v>420-00393</v>
          </cell>
          <cell r="CJ1880" t="str">
            <v>Сапоги: резиновые,р-р 45....Boots:rubber, size 45....</v>
          </cell>
          <cell r="CK1880" t="str">
            <v>ПАР</v>
          </cell>
          <cell r="CL1880" t="e">
            <v>#N/A</v>
          </cell>
          <cell r="CM1880" t="e">
            <v>#N/A</v>
          </cell>
          <cell r="CN1880">
            <v>6998.21</v>
          </cell>
          <cell r="CO1880">
            <v>100</v>
          </cell>
          <cell r="CP1880">
            <v>0</v>
          </cell>
          <cell r="CQ1880" t="str">
            <v>ДПЗ</v>
          </cell>
          <cell r="CR1880">
            <v>147</v>
          </cell>
          <cell r="CS1880">
            <v>154</v>
          </cell>
          <cell r="CT1880">
            <v>50</v>
          </cell>
          <cell r="CU1880">
            <v>50</v>
          </cell>
          <cell r="CV1880">
            <v>97</v>
          </cell>
          <cell r="CW1880">
            <v>93</v>
          </cell>
          <cell r="CY1880">
            <v>93</v>
          </cell>
          <cell r="CZ1880">
            <v>650833.53</v>
          </cell>
          <cell r="DB1880">
            <v>93</v>
          </cell>
          <cell r="DC1880">
            <v>650833.53</v>
          </cell>
          <cell r="DE1880">
            <v>0</v>
          </cell>
          <cell r="DF1880">
            <v>0</v>
          </cell>
          <cell r="DH1880">
            <v>0</v>
          </cell>
          <cell r="DI1880">
            <v>0</v>
          </cell>
          <cell r="DK1880">
            <v>0</v>
          </cell>
          <cell r="DL1880">
            <v>0</v>
          </cell>
          <cell r="DN1880">
            <v>0</v>
          </cell>
          <cell r="DO1880">
            <v>0</v>
          </cell>
          <cell r="DQ1880">
            <v>0</v>
          </cell>
          <cell r="DR1880">
            <v>0</v>
          </cell>
          <cell r="DU1880">
            <v>0</v>
          </cell>
          <cell r="DV1880">
            <v>0</v>
          </cell>
          <cell r="EA1880" t="str">
            <v>ДПЗ</v>
          </cell>
          <cell r="EG1880">
            <v>0</v>
          </cell>
          <cell r="EH1880" t="e">
            <v>#N/A</v>
          </cell>
          <cell r="EJ1880" t="str">
            <v>СИЗ</v>
          </cell>
          <cell r="EK1880" t="str">
            <v>ДПЗ</v>
          </cell>
          <cell r="EL1880" t="str">
            <v>ТПФ</v>
          </cell>
          <cell r="EO1880" t="str">
            <v>ДОТиТБ</v>
          </cell>
          <cell r="EP1880" t="e">
            <v>#N/A</v>
          </cell>
          <cell r="ES1880" t="e">
            <v>#N/A</v>
          </cell>
          <cell r="ET1880" t="str">
            <v>-</v>
          </cell>
          <cell r="EV1880" t="str">
            <v>Проверить</v>
          </cell>
          <cell r="EW1880" t="e">
            <v>#VALUE!</v>
          </cell>
          <cell r="EX1880" t="str">
            <v>152011.200.000016</v>
          </cell>
          <cell r="EY1880" t="str">
            <v>Сапоги</v>
          </cell>
          <cell r="EZ1880" t="str">
            <v>для защиты от производственных загрязнений, мужские, резиновые, неутепленные</v>
          </cell>
        </row>
        <row r="1881">
          <cell r="CI1881" t="str">
            <v>420-00382</v>
          </cell>
          <cell r="CJ1881" t="str">
            <v>Сапоги: сварщика, размер 43....~Boots: welder, size 43....</v>
          </cell>
          <cell r="CK1881" t="str">
            <v>ПАР</v>
          </cell>
          <cell r="CL1881" t="e">
            <v>#N/A</v>
          </cell>
          <cell r="CM1881" t="e">
            <v>#N/A</v>
          </cell>
          <cell r="CN1881">
            <v>15357.14</v>
          </cell>
          <cell r="CO1881">
            <v>44</v>
          </cell>
          <cell r="CP1881">
            <v>0</v>
          </cell>
          <cell r="CQ1881" t="str">
            <v>ДПЗ</v>
          </cell>
          <cell r="CR1881">
            <v>14</v>
          </cell>
          <cell r="CS1881">
            <v>40</v>
          </cell>
          <cell r="CT1881">
            <v>36</v>
          </cell>
          <cell r="CU1881">
            <v>8</v>
          </cell>
          <cell r="CV1881">
            <v>6</v>
          </cell>
          <cell r="CW1881">
            <v>6</v>
          </cell>
          <cell r="CY1881">
            <v>12</v>
          </cell>
          <cell r="CZ1881">
            <v>184285.68</v>
          </cell>
          <cell r="DB1881">
            <v>6</v>
          </cell>
          <cell r="DC1881">
            <v>92142.84</v>
          </cell>
          <cell r="DE1881">
            <v>0</v>
          </cell>
          <cell r="DF1881">
            <v>0</v>
          </cell>
          <cell r="DH1881">
            <v>6</v>
          </cell>
          <cell r="DI1881">
            <v>92142.84</v>
          </cell>
          <cell r="DK1881">
            <v>0</v>
          </cell>
          <cell r="DL1881">
            <v>0</v>
          </cell>
          <cell r="DN1881">
            <v>0</v>
          </cell>
          <cell r="DO1881">
            <v>0</v>
          </cell>
          <cell r="DP1881" t="str">
            <v>29.03.2023/Погосская А.</v>
          </cell>
          <cell r="DQ1881">
            <v>0</v>
          </cell>
          <cell r="DR1881">
            <v>0</v>
          </cell>
          <cell r="DU1881">
            <v>0</v>
          </cell>
          <cell r="DV1881">
            <v>0</v>
          </cell>
          <cell r="EA1881" t="str">
            <v>ДПЗ</v>
          </cell>
          <cell r="EG1881">
            <v>0</v>
          </cell>
          <cell r="EH1881" t="e">
            <v>#N/A</v>
          </cell>
          <cell r="EJ1881" t="str">
            <v>СИЗ</v>
          </cell>
          <cell r="EK1881" t="str">
            <v>ДПЗ</v>
          </cell>
          <cell r="EL1881" t="str">
            <v>ТПФ</v>
          </cell>
          <cell r="EO1881" t="str">
            <v>ДОТиТБ</v>
          </cell>
          <cell r="EP1881" t="e">
            <v>#N/A</v>
          </cell>
          <cell r="ES1881" t="e">
            <v>#N/A</v>
          </cell>
          <cell r="ET1881" t="str">
            <v>471010000, Мангистауская область, Актау Г.А., г.Актау, промышленная зона, БМТС АО Каражанбасмунай</v>
          </cell>
          <cell r="EV1881" t="str">
            <v>ок</v>
          </cell>
          <cell r="EW1881" t="e">
            <v>#VALUE!</v>
          </cell>
          <cell r="EX1881" t="str">
            <v>152032.920.000057</v>
          </cell>
          <cell r="EY1881" t="str">
            <v>Сапоги</v>
          </cell>
          <cell r="EZ1881" t="str">
            <v>для защиты от повышенных температур, мужские, кожаные, неутепленные</v>
          </cell>
        </row>
        <row r="1882">
          <cell r="CI1882" t="str">
            <v>420-00479</v>
          </cell>
          <cell r="CJ1882" t="str">
            <v>Спецобувь: полуботинки, р-р 36, для уборщиц…~Shoes: size 36…</v>
          </cell>
          <cell r="CK1882" t="str">
            <v>ПАР</v>
          </cell>
          <cell r="CL1882" t="e">
            <v>#N/A</v>
          </cell>
          <cell r="CM1882" t="e">
            <v>#N/A</v>
          </cell>
          <cell r="CN1882">
            <v>15105.66</v>
          </cell>
          <cell r="CO1882">
            <v>1</v>
          </cell>
          <cell r="CP1882">
            <v>1</v>
          </cell>
          <cell r="CQ1882" t="str">
            <v>сост</v>
          </cell>
          <cell r="CR1882">
            <v>0</v>
          </cell>
          <cell r="CS1882">
            <v>1</v>
          </cell>
          <cell r="CT1882">
            <v>1</v>
          </cell>
          <cell r="CU1882">
            <v>0</v>
          </cell>
          <cell r="CV1882">
            <v>0</v>
          </cell>
          <cell r="CW1882">
            <v>0</v>
          </cell>
          <cell r="CY1882">
            <v>1</v>
          </cell>
          <cell r="CZ1882">
            <v>15105.66</v>
          </cell>
          <cell r="DB1882">
            <v>0</v>
          </cell>
          <cell r="DC1882">
            <v>0</v>
          </cell>
          <cell r="DE1882">
            <v>0</v>
          </cell>
          <cell r="DF1882">
            <v>0</v>
          </cell>
          <cell r="DH1882">
            <v>0</v>
          </cell>
          <cell r="DI1882">
            <v>0</v>
          </cell>
          <cell r="DL1882">
            <v>0</v>
          </cell>
          <cell r="DN1882">
            <v>0</v>
          </cell>
          <cell r="DO1882">
            <v>0</v>
          </cell>
          <cell r="DR1882">
            <v>0</v>
          </cell>
          <cell r="DU1882">
            <v>1</v>
          </cell>
          <cell r="DV1882">
            <v>15105.66</v>
          </cell>
          <cell r="DW1882" t="str">
            <v>передан</v>
          </cell>
          <cell r="DX1882" t="str">
            <v>Проводится маркетинг цены/Направлено на МЦ в 07.06.2023г.</v>
          </cell>
          <cell r="EA1882" t="str">
            <v>ГПЗ</v>
          </cell>
          <cell r="EF1882">
            <v>1</v>
          </cell>
          <cell r="EG1882">
            <v>15105.66</v>
          </cell>
          <cell r="EH1882" t="e">
            <v>#N/A</v>
          </cell>
          <cell r="EJ1882" t="str">
            <v>35 СИЗ</v>
          </cell>
          <cell r="EK1882" t="str">
            <v>ЗЦП</v>
          </cell>
          <cell r="EL1882" t="str">
            <v>ЭПВ/ТПФ</v>
          </cell>
          <cell r="EO1882" t="str">
            <v>ДОТиТБ</v>
          </cell>
          <cell r="EP1882" t="str">
            <v>ЦП</v>
          </cell>
          <cell r="ES1882" t="str">
            <v>05.2023</v>
          </cell>
          <cell r="ET1882" t="str">
            <v>471010000, Мангистауская область, Актау Г.А., г.Актау, промышленная зона, БМТС АО Каражанбасмунай</v>
          </cell>
          <cell r="EU1882" t="str">
            <v>С даты подписания договора в течение 75 календарных дней</v>
          </cell>
          <cell r="EW1882" t="e">
            <v>#VALUE!</v>
          </cell>
          <cell r="EX1882" t="str">
            <v>152032.990.000009</v>
          </cell>
          <cell r="EY1882" t="str">
            <v>Туфли</v>
          </cell>
          <cell r="EZ1882" t="str">
            <v>общего назначения, женские, кожаные</v>
          </cell>
        </row>
        <row r="1883">
          <cell r="CI1883" t="str">
            <v>420-00480</v>
          </cell>
          <cell r="CJ1883" t="str">
            <v>Спецобувь: полуботинки, р-р 37, для уборщиц…~Shoes: size 37…</v>
          </cell>
          <cell r="CK1883" t="str">
            <v>ПАР</v>
          </cell>
          <cell r="CL1883" t="e">
            <v>#N/A</v>
          </cell>
          <cell r="CM1883" t="e">
            <v>#N/A</v>
          </cell>
          <cell r="CN1883">
            <v>15105.66</v>
          </cell>
          <cell r="CO1883">
            <v>1</v>
          </cell>
          <cell r="CP1883">
            <v>1</v>
          </cell>
          <cell r="CQ1883" t="str">
            <v>сост</v>
          </cell>
          <cell r="CR1883">
            <v>0</v>
          </cell>
          <cell r="CS1883">
            <v>1</v>
          </cell>
          <cell r="CT1883">
            <v>1</v>
          </cell>
          <cell r="CU1883">
            <v>0</v>
          </cell>
          <cell r="CV1883">
            <v>0</v>
          </cell>
          <cell r="CW1883">
            <v>0</v>
          </cell>
          <cell r="CY1883">
            <v>1</v>
          </cell>
          <cell r="CZ1883">
            <v>15105.66</v>
          </cell>
          <cell r="DB1883">
            <v>0</v>
          </cell>
          <cell r="DC1883">
            <v>0</v>
          </cell>
          <cell r="DE1883">
            <v>0</v>
          </cell>
          <cell r="DF1883">
            <v>0</v>
          </cell>
          <cell r="DH1883">
            <v>0</v>
          </cell>
          <cell r="DI1883">
            <v>0</v>
          </cell>
          <cell r="DL1883">
            <v>0</v>
          </cell>
          <cell r="DN1883">
            <v>0</v>
          </cell>
          <cell r="DO1883">
            <v>0</v>
          </cell>
          <cell r="DR1883">
            <v>0</v>
          </cell>
          <cell r="DU1883">
            <v>1</v>
          </cell>
          <cell r="DV1883">
            <v>15105.66</v>
          </cell>
          <cell r="DW1883" t="str">
            <v>передан</v>
          </cell>
          <cell r="DX1883" t="str">
            <v>Проводится маркетинг цены/Направлено на МЦ в 07.06.2023г.</v>
          </cell>
          <cell r="EA1883" t="str">
            <v>ГПЗ</v>
          </cell>
          <cell r="EF1883">
            <v>1</v>
          </cell>
          <cell r="EG1883">
            <v>15105.66</v>
          </cell>
          <cell r="EH1883" t="e">
            <v>#N/A</v>
          </cell>
          <cell r="EJ1883" t="str">
            <v>35 СИЗ</v>
          </cell>
          <cell r="EK1883" t="str">
            <v>ЗЦП</v>
          </cell>
          <cell r="EL1883" t="str">
            <v>ЭПВ/ТПФ</v>
          </cell>
          <cell r="EO1883" t="str">
            <v>ДОТиТБ</v>
          </cell>
          <cell r="EP1883" t="str">
            <v>ЦП</v>
          </cell>
          <cell r="ES1883" t="str">
            <v>05.2023</v>
          </cell>
          <cell r="ET1883" t="str">
            <v>471010000, Мангистауская область, Актау Г.А., г.Актау, промышленная зона, БМТС АО Каражанбасмунай</v>
          </cell>
          <cell r="EU1883" t="str">
            <v>С даты подписания договора в течение 75 календарных дней</v>
          </cell>
          <cell r="EW1883" t="e">
            <v>#VALUE!</v>
          </cell>
          <cell r="EX1883" t="str">
            <v>152032.990.000009</v>
          </cell>
          <cell r="EY1883" t="str">
            <v>Туфли</v>
          </cell>
          <cell r="EZ1883" t="str">
            <v>общего назначения, женские, кожаные</v>
          </cell>
        </row>
        <row r="1884">
          <cell r="CI1884" t="str">
            <v>420-00481</v>
          </cell>
          <cell r="CJ1884" t="str">
            <v>Спецобувь: полуботинки, р-р 38, для уборщиц…~Shoes: size 38…</v>
          </cell>
          <cell r="CK1884" t="str">
            <v>ПАР</v>
          </cell>
          <cell r="CL1884" t="e">
            <v>#N/A</v>
          </cell>
          <cell r="CM1884" t="e">
            <v>#N/A</v>
          </cell>
          <cell r="CN1884">
            <v>15105.66</v>
          </cell>
          <cell r="CO1884">
            <v>2</v>
          </cell>
          <cell r="CP1884">
            <v>2</v>
          </cell>
          <cell r="CQ1884" t="str">
            <v>сост</v>
          </cell>
          <cell r="CR1884">
            <v>0</v>
          </cell>
          <cell r="CS1884">
            <v>2</v>
          </cell>
          <cell r="CT1884">
            <v>2</v>
          </cell>
          <cell r="CU1884">
            <v>0</v>
          </cell>
          <cell r="CV1884">
            <v>0</v>
          </cell>
          <cell r="CW1884">
            <v>0</v>
          </cell>
          <cell r="CY1884">
            <v>2</v>
          </cell>
          <cell r="CZ1884">
            <v>30211.32</v>
          </cell>
          <cell r="DB1884">
            <v>0</v>
          </cell>
          <cell r="DC1884">
            <v>0</v>
          </cell>
          <cell r="DE1884">
            <v>0</v>
          </cell>
          <cell r="DF1884">
            <v>0</v>
          </cell>
          <cell r="DH1884">
            <v>0</v>
          </cell>
          <cell r="DI1884">
            <v>0</v>
          </cell>
          <cell r="DL1884">
            <v>0</v>
          </cell>
          <cell r="DN1884">
            <v>0</v>
          </cell>
          <cell r="DO1884">
            <v>0</v>
          </cell>
          <cell r="DR1884">
            <v>0</v>
          </cell>
          <cell r="DU1884">
            <v>2</v>
          </cell>
          <cell r="DV1884">
            <v>30211.32</v>
          </cell>
          <cell r="DW1884" t="str">
            <v>передан</v>
          </cell>
          <cell r="DX1884" t="str">
            <v>Проводится маркетинг цены/Направлено на МЦ в 07.06.2023г.</v>
          </cell>
          <cell r="EA1884" t="str">
            <v>ГПЗ</v>
          </cell>
          <cell r="EF1884">
            <v>2</v>
          </cell>
          <cell r="EG1884">
            <v>30211.32</v>
          </cell>
          <cell r="EH1884" t="e">
            <v>#N/A</v>
          </cell>
          <cell r="EJ1884" t="str">
            <v>35 СИЗ</v>
          </cell>
          <cell r="EK1884" t="str">
            <v>ЗЦП</v>
          </cell>
          <cell r="EL1884" t="str">
            <v>ЭПВ/ТПФ</v>
          </cell>
          <cell r="EO1884" t="str">
            <v>ДОТиТБ</v>
          </cell>
          <cell r="EP1884" t="str">
            <v>ЦП</v>
          </cell>
          <cell r="ES1884" t="str">
            <v>05.2023</v>
          </cell>
          <cell r="ET1884" t="str">
            <v>471010000, Мангистауская область, Актау Г.А., г.Актау, промышленная зона, БМТС АО Каражанбасмунай</v>
          </cell>
          <cell r="EU1884" t="str">
            <v>С даты подписания договора в течение 75 календарных дней</v>
          </cell>
          <cell r="EW1884" t="e">
            <v>#VALUE!</v>
          </cell>
          <cell r="EX1884" t="str">
            <v>152032.990.000009</v>
          </cell>
          <cell r="EY1884" t="str">
            <v>Туфли</v>
          </cell>
          <cell r="EZ1884" t="str">
            <v>общего назначения, женские, кожаные</v>
          </cell>
        </row>
        <row r="1885">
          <cell r="CI1885" t="str">
            <v>420-00482</v>
          </cell>
          <cell r="CJ1885" t="str">
            <v>Спецобувь: полуботинки, р-р 39, для уборщиц…~Shoes: size 39…</v>
          </cell>
          <cell r="CK1885" t="str">
            <v>ПАР</v>
          </cell>
          <cell r="CL1885" t="e">
            <v>#N/A</v>
          </cell>
          <cell r="CM1885" t="e">
            <v>#N/A</v>
          </cell>
          <cell r="CN1885">
            <v>15105.66</v>
          </cell>
          <cell r="CO1885">
            <v>1</v>
          </cell>
          <cell r="CP1885">
            <v>1</v>
          </cell>
          <cell r="CQ1885" t="str">
            <v>сост</v>
          </cell>
          <cell r="CR1885">
            <v>0</v>
          </cell>
          <cell r="CS1885">
            <v>1</v>
          </cell>
          <cell r="CT1885">
            <v>1</v>
          </cell>
          <cell r="CU1885">
            <v>0</v>
          </cell>
          <cell r="CV1885">
            <v>0</v>
          </cell>
          <cell r="CW1885">
            <v>0</v>
          </cell>
          <cell r="CY1885">
            <v>1</v>
          </cell>
          <cell r="CZ1885">
            <v>15105.66</v>
          </cell>
          <cell r="DB1885">
            <v>0</v>
          </cell>
          <cell r="DC1885">
            <v>0</v>
          </cell>
          <cell r="DE1885">
            <v>0</v>
          </cell>
          <cell r="DF1885">
            <v>0</v>
          </cell>
          <cell r="DH1885">
            <v>0</v>
          </cell>
          <cell r="DI1885">
            <v>0</v>
          </cell>
          <cell r="DL1885">
            <v>0</v>
          </cell>
          <cell r="DN1885">
            <v>0</v>
          </cell>
          <cell r="DO1885">
            <v>0</v>
          </cell>
          <cell r="DR1885">
            <v>0</v>
          </cell>
          <cell r="DU1885">
            <v>1</v>
          </cell>
          <cell r="DV1885">
            <v>15105.66</v>
          </cell>
          <cell r="DW1885" t="str">
            <v>передан</v>
          </cell>
          <cell r="DX1885" t="str">
            <v>Проводится маркетинг цены/Направлено на МЦ в 07.06.2023г.</v>
          </cell>
          <cell r="EA1885" t="str">
            <v>ГПЗ</v>
          </cell>
          <cell r="EF1885">
            <v>1</v>
          </cell>
          <cell r="EG1885">
            <v>15105.66</v>
          </cell>
          <cell r="EH1885" t="e">
            <v>#N/A</v>
          </cell>
          <cell r="EJ1885" t="str">
            <v>35 СИЗ</v>
          </cell>
          <cell r="EK1885" t="str">
            <v>ЗЦП</v>
          </cell>
          <cell r="EL1885" t="str">
            <v>ЭПВ/ТПФ</v>
          </cell>
          <cell r="EO1885" t="str">
            <v>ДОТиТБ</v>
          </cell>
          <cell r="EP1885" t="str">
            <v>ЦП</v>
          </cell>
          <cell r="ES1885" t="str">
            <v>05.2023</v>
          </cell>
          <cell r="ET1885" t="str">
            <v>471010000, Мангистауская область, Актау Г.А., г.Актау, промышленная зона, БМТС АО Каражанбасмунай</v>
          </cell>
          <cell r="EU1885" t="str">
            <v>С даты подписания договора в течение 75 календарных дней</v>
          </cell>
          <cell r="EW1885" t="e">
            <v>#VALUE!</v>
          </cell>
          <cell r="EX1885" t="str">
            <v>152032.990.000009</v>
          </cell>
          <cell r="EY1885" t="str">
            <v>Туфли</v>
          </cell>
          <cell r="EZ1885" t="str">
            <v>общего назначения, женские, кожаные</v>
          </cell>
        </row>
        <row r="1886">
          <cell r="CI1886" t="str">
            <v>420-00483</v>
          </cell>
          <cell r="CJ1886" t="str">
            <v>Спецобувь: полуботинки, р-р 40, для уборщиц…~Shoes: size 40…</v>
          </cell>
          <cell r="CK1886" t="str">
            <v>ПАР</v>
          </cell>
          <cell r="CL1886" t="e">
            <v>#N/A</v>
          </cell>
          <cell r="CM1886" t="e">
            <v>#N/A</v>
          </cell>
          <cell r="CN1886">
            <v>15105.66</v>
          </cell>
          <cell r="CO1886">
            <v>2</v>
          </cell>
          <cell r="CP1886">
            <v>2</v>
          </cell>
          <cell r="CQ1886" t="str">
            <v>сост</v>
          </cell>
          <cell r="CR1886">
            <v>0</v>
          </cell>
          <cell r="CS1886">
            <v>2</v>
          </cell>
          <cell r="CT1886">
            <v>2</v>
          </cell>
          <cell r="CU1886">
            <v>0</v>
          </cell>
          <cell r="CV1886">
            <v>0</v>
          </cell>
          <cell r="CW1886">
            <v>0</v>
          </cell>
          <cell r="CY1886">
            <v>2</v>
          </cell>
          <cell r="CZ1886">
            <v>30211.32</v>
          </cell>
          <cell r="DB1886">
            <v>0</v>
          </cell>
          <cell r="DC1886">
            <v>0</v>
          </cell>
          <cell r="DE1886">
            <v>0</v>
          </cell>
          <cell r="DF1886">
            <v>0</v>
          </cell>
          <cell r="DH1886">
            <v>0</v>
          </cell>
          <cell r="DI1886">
            <v>0</v>
          </cell>
          <cell r="DL1886">
            <v>0</v>
          </cell>
          <cell r="DN1886">
            <v>0</v>
          </cell>
          <cell r="DO1886">
            <v>0</v>
          </cell>
          <cell r="DR1886">
            <v>0</v>
          </cell>
          <cell r="DU1886">
            <v>2</v>
          </cell>
          <cell r="DV1886">
            <v>30211.32</v>
          </cell>
          <cell r="DW1886" t="str">
            <v>передан</v>
          </cell>
          <cell r="DX1886" t="str">
            <v>Проводится маркетинг цены/Направлено на МЦ в 07.06.2023г.</v>
          </cell>
          <cell r="EA1886" t="str">
            <v>ГПЗ</v>
          </cell>
          <cell r="EF1886">
            <v>2</v>
          </cell>
          <cell r="EG1886">
            <v>30211.32</v>
          </cell>
          <cell r="EH1886" t="e">
            <v>#N/A</v>
          </cell>
          <cell r="EJ1886" t="str">
            <v>35 СИЗ</v>
          </cell>
          <cell r="EK1886" t="str">
            <v>ЗЦП</v>
          </cell>
          <cell r="EL1886" t="str">
            <v>ЭПВ/ТПФ</v>
          </cell>
          <cell r="EO1886" t="str">
            <v>ДОТиТБ</v>
          </cell>
          <cell r="EP1886" t="str">
            <v>ЦП</v>
          </cell>
          <cell r="ES1886" t="str">
            <v>05.2023</v>
          </cell>
          <cell r="ET1886" t="str">
            <v>471010000, Мангистауская область, Актау Г.А., г.Актау, промышленная зона, БМТС АО Каражанбасмунай</v>
          </cell>
          <cell r="EU1886" t="str">
            <v>С даты подписания договора в течение 75 календарных дней</v>
          </cell>
          <cell r="EW1886" t="e">
            <v>#VALUE!</v>
          </cell>
          <cell r="EX1886" t="str">
            <v>152032.990.000009</v>
          </cell>
          <cell r="EY1886" t="str">
            <v>Туфли</v>
          </cell>
          <cell r="EZ1886" t="str">
            <v>общего назначения, женские, кожаные</v>
          </cell>
        </row>
        <row r="1887">
          <cell r="CI1887" t="str">
            <v>420-00644</v>
          </cell>
          <cell r="CJ1887" t="str">
            <v>Спецодежда летняя куртка и полукомбинезон, с логотипом АТС размер52/170</v>
          </cell>
          <cell r="CK1887" t="str">
            <v>К-Т</v>
          </cell>
          <cell r="CL1887" t="e">
            <v>#N/A</v>
          </cell>
          <cell r="CM1887" t="e">
            <v>#N/A</v>
          </cell>
          <cell r="CN1887">
            <v>27000</v>
          </cell>
          <cell r="CO1887">
            <v>149</v>
          </cell>
          <cell r="CP1887">
            <v>149</v>
          </cell>
          <cell r="CQ1887" t="str">
            <v>сост</v>
          </cell>
          <cell r="CR1887">
            <v>1</v>
          </cell>
          <cell r="CS1887">
            <v>2</v>
          </cell>
          <cell r="CT1887">
            <v>1</v>
          </cell>
          <cell r="CU1887">
            <v>148</v>
          </cell>
          <cell r="CV1887">
            <v>-147</v>
          </cell>
          <cell r="CW1887">
            <v>0</v>
          </cell>
          <cell r="CY1887">
            <v>228</v>
          </cell>
          <cell r="CZ1887">
            <v>6156000</v>
          </cell>
          <cell r="DB1887">
            <v>0</v>
          </cell>
          <cell r="DC1887">
            <v>0</v>
          </cell>
          <cell r="DE1887">
            <v>0</v>
          </cell>
          <cell r="DF1887">
            <v>0</v>
          </cell>
          <cell r="DH1887">
            <v>0</v>
          </cell>
          <cell r="DI1887">
            <v>0</v>
          </cell>
          <cell r="DL1887">
            <v>0</v>
          </cell>
          <cell r="DN1887">
            <v>0</v>
          </cell>
          <cell r="DO1887">
            <v>0</v>
          </cell>
          <cell r="DR1887">
            <v>0</v>
          </cell>
          <cell r="DU1887">
            <v>228</v>
          </cell>
          <cell r="DV1887">
            <v>6156000</v>
          </cell>
          <cell r="EA1887" t="str">
            <v>ГПЗ</v>
          </cell>
          <cell r="EF1887">
            <v>228</v>
          </cell>
          <cell r="EG1887">
            <v>6156000</v>
          </cell>
          <cell r="EH1887" t="e">
            <v>#N/A</v>
          </cell>
          <cell r="EJ1887" t="str">
            <v>15 летний, куртка и полукомбинезон ОПЗ</v>
          </cell>
          <cell r="EK1887" t="str">
            <v>ОТ</v>
          </cell>
          <cell r="EL1887" t="str">
            <v>ОИН/ТПФ</v>
          </cell>
          <cell r="EM1887" t="str">
            <v>ЗКС КМГ</v>
          </cell>
          <cell r="EO1887" t="str">
            <v>ДОТиТБ</v>
          </cell>
          <cell r="EP1887" t="str">
            <v>ОТ</v>
          </cell>
          <cell r="ES1887" t="str">
            <v>01.2023</v>
          </cell>
          <cell r="ET1887" t="str">
            <v>475200000, Мангистауская область, Тупкараганский район, месторождение Каражанбас, база МТС АО Каражанбасмунай</v>
          </cell>
          <cell r="EU1887" t="str">
            <v>С даты подписания договора в течение 90 календарных дней</v>
          </cell>
          <cell r="EW1887" t="e">
            <v>#VALUE!</v>
          </cell>
          <cell r="EX1887" t="str">
            <v>141211.290.000016</v>
          </cell>
          <cell r="EY1887" t="str">
            <v>Костюм</v>
          </cell>
          <cell r="EZ1887" t="str">
            <v>мужской, для защиты от общих производственных загрязнений и механических воздействий, из ткани</v>
          </cell>
        </row>
        <row r="1888">
          <cell r="CI1888" t="str">
            <v>420-00027</v>
          </cell>
          <cell r="CJ1888" t="str">
            <v>Спецодежда: для уборщиц, р-р 44/164, цвет синий, для помещении, блуза с короткими рукавами, застежка на пуговицах, без воротника, скарманами, брюки на резинке, 100% Х/Б....Uniform: for cleaners, size 44/164, colour blue, for housing, blouse with short sleeves, zipper on the buttons, no collar, with pockets, pants with an elastic band, 100% cotton....</v>
          </cell>
          <cell r="CK1888" t="str">
            <v>К-Т</v>
          </cell>
          <cell r="CL1888" t="e">
            <v>#N/A</v>
          </cell>
          <cell r="CM1888" t="e">
            <v>#N/A</v>
          </cell>
          <cell r="CN1888">
            <v>12790</v>
          </cell>
          <cell r="CO1888">
            <v>2</v>
          </cell>
          <cell r="CP1888">
            <v>2</v>
          </cell>
          <cell r="CQ1888" t="str">
            <v>сост</v>
          </cell>
          <cell r="CR1888">
            <v>0</v>
          </cell>
          <cell r="CS1888">
            <v>7</v>
          </cell>
          <cell r="CT1888">
            <v>7</v>
          </cell>
          <cell r="CU1888">
            <v>-5</v>
          </cell>
          <cell r="CV1888">
            <v>5</v>
          </cell>
          <cell r="CW1888">
            <v>0</v>
          </cell>
          <cell r="CY1888">
            <v>2</v>
          </cell>
          <cell r="CZ1888">
            <v>25580</v>
          </cell>
          <cell r="DB1888">
            <v>0</v>
          </cell>
          <cell r="DC1888">
            <v>0</v>
          </cell>
          <cell r="DE1888">
            <v>0</v>
          </cell>
          <cell r="DF1888">
            <v>0</v>
          </cell>
          <cell r="DH1888">
            <v>0</v>
          </cell>
          <cell r="DI1888">
            <v>0</v>
          </cell>
          <cell r="DL1888">
            <v>0</v>
          </cell>
          <cell r="DN1888">
            <v>0</v>
          </cell>
          <cell r="DO1888">
            <v>0</v>
          </cell>
          <cell r="DR1888">
            <v>0</v>
          </cell>
          <cell r="DU1888">
            <v>2</v>
          </cell>
          <cell r="DV1888">
            <v>25580</v>
          </cell>
          <cell r="EA1888" t="str">
            <v>ГПЗ</v>
          </cell>
          <cell r="EF1888">
            <v>2</v>
          </cell>
          <cell r="EG1888">
            <v>25580</v>
          </cell>
          <cell r="EH1888" t="e">
            <v>#N/A</v>
          </cell>
          <cell r="EJ1888" t="str">
            <v>43REV СИЗ</v>
          </cell>
          <cell r="EK1888" t="str">
            <v>ЗЦП</v>
          </cell>
          <cell r="EL1888" t="str">
            <v>ОИН/ЭПВ/ТПФ</v>
          </cell>
          <cell r="EM1888" t="str">
            <v>ЗКС КМГ</v>
          </cell>
          <cell r="EO1888" t="str">
            <v>ДОТиТБ</v>
          </cell>
          <cell r="EP1888" t="str">
            <v>ЦП</v>
          </cell>
          <cell r="ES1888" t="str">
            <v>08.2023</v>
          </cell>
          <cell r="ET1888" t="str">
            <v>471010000, Мангистауская область, Актау Г.А., г.Актау, промышленная зона, БМТС АО Каражанбасмунай</v>
          </cell>
          <cell r="EU1888" t="str">
            <v>С даты подписания договора в течение 75 календарных дней</v>
          </cell>
          <cell r="EW1888" t="e">
            <v>#VALUE!</v>
          </cell>
          <cell r="EX1888" t="str">
            <v>141332.170.000000</v>
          </cell>
          <cell r="EY1888" t="str">
            <v>Костюм</v>
          </cell>
          <cell r="EZ1888" t="str">
            <v>женский, повседневный, из ткани</v>
          </cell>
        </row>
        <row r="1889">
          <cell r="CI1889" t="str">
            <v>420-00496</v>
          </cell>
          <cell r="CJ1889" t="str">
            <v>Спецодежда: для уборщиц, р-р 48/164, цвет синий, блуза с короткимирукавами, с карманами, брюки на резинке, 100% Х/Б....~Uniform: forcleaners, size 48/164, colour blue, blouse with short sleeves, withpockets, pants with an elastic band, 100% cott...</v>
          </cell>
          <cell r="CK1889" t="str">
            <v>ШТ</v>
          </cell>
          <cell r="CL1889" t="e">
            <v>#N/A</v>
          </cell>
          <cell r="CM1889" t="e">
            <v>#N/A</v>
          </cell>
          <cell r="CN1889">
            <v>12790</v>
          </cell>
          <cell r="CO1889">
            <v>1</v>
          </cell>
          <cell r="CP1889">
            <v>1</v>
          </cell>
          <cell r="CQ1889" t="str">
            <v>сост</v>
          </cell>
          <cell r="CR1889">
            <v>0</v>
          </cell>
          <cell r="CS1889">
            <v>0</v>
          </cell>
          <cell r="CT1889">
            <v>0</v>
          </cell>
          <cell r="CU1889">
            <v>1</v>
          </cell>
          <cell r="CV1889">
            <v>-1</v>
          </cell>
          <cell r="CW1889">
            <v>0</v>
          </cell>
          <cell r="CY1889">
            <v>1</v>
          </cell>
          <cell r="CZ1889">
            <v>12790</v>
          </cell>
          <cell r="DB1889">
            <v>0</v>
          </cell>
          <cell r="DC1889">
            <v>0</v>
          </cell>
          <cell r="DE1889">
            <v>0</v>
          </cell>
          <cell r="DF1889">
            <v>0</v>
          </cell>
          <cell r="DH1889">
            <v>0</v>
          </cell>
          <cell r="DI1889">
            <v>0</v>
          </cell>
          <cell r="DL1889">
            <v>0</v>
          </cell>
          <cell r="DN1889">
            <v>0</v>
          </cell>
          <cell r="DO1889">
            <v>0</v>
          </cell>
          <cell r="DR1889">
            <v>0</v>
          </cell>
          <cell r="DU1889">
            <v>1</v>
          </cell>
          <cell r="DV1889">
            <v>12790</v>
          </cell>
          <cell r="EA1889" t="str">
            <v>ГПЗ</v>
          </cell>
          <cell r="EF1889">
            <v>1</v>
          </cell>
          <cell r="EG1889">
            <v>12790</v>
          </cell>
          <cell r="EH1889" t="e">
            <v>#N/A</v>
          </cell>
          <cell r="EJ1889" t="str">
            <v>43REV СИЗ</v>
          </cell>
          <cell r="EK1889" t="str">
            <v>ЗЦП</v>
          </cell>
          <cell r="EL1889" t="str">
            <v>ОИН/ЭПВ/ТПФ</v>
          </cell>
          <cell r="EM1889" t="str">
            <v>ЗКС КМГ</v>
          </cell>
          <cell r="EO1889" t="str">
            <v>ДОТиТБ</v>
          </cell>
          <cell r="EP1889" t="str">
            <v>ЦП</v>
          </cell>
          <cell r="ES1889" t="str">
            <v>08.2023</v>
          </cell>
          <cell r="ET1889" t="str">
            <v>471010000, Мангистауская область, Актау Г.А., г.Актау, промышленная зона, БМТС АО Каражанбасмунай</v>
          </cell>
          <cell r="EU1889" t="str">
            <v>С даты подписания договора в течение 75 календарных дней</v>
          </cell>
          <cell r="EW1889" t="e">
            <v>#VALUE!</v>
          </cell>
          <cell r="EX1889" t="str">
            <v>141332.170.000000</v>
          </cell>
          <cell r="EY1889" t="str">
            <v>Костюм</v>
          </cell>
          <cell r="EZ1889" t="str">
            <v>женский, повседневный, из ткани</v>
          </cell>
        </row>
        <row r="1890">
          <cell r="CI1890" t="str">
            <v>420-00129</v>
          </cell>
          <cell r="CJ1890" t="str">
            <v>Спецодежда: для уборщиц, р-р 50/164, цвет синий, для помещении, блуза скороткими рукавами, застежка на пуговицах, без воротника, с карманами,брюки на резинке, согласно требованиям АО КБМ....Uniform: for cleaners,size 50/164, colour blue, for housing, blouse with short sleeves, zipperon the buttons, no collar, with pockets, pants with an elastic band....</v>
          </cell>
          <cell r="CK1890" t="str">
            <v>К-Т</v>
          </cell>
          <cell r="CL1890" t="e">
            <v>#N/A</v>
          </cell>
          <cell r="CM1890" t="e">
            <v>#N/A</v>
          </cell>
          <cell r="CN1890">
            <v>12790</v>
          </cell>
          <cell r="CO1890">
            <v>1</v>
          </cell>
          <cell r="CP1890">
            <v>1</v>
          </cell>
          <cell r="CQ1890" t="str">
            <v>сост</v>
          </cell>
          <cell r="CR1890">
            <v>0</v>
          </cell>
          <cell r="CS1890">
            <v>0</v>
          </cell>
          <cell r="CT1890">
            <v>0</v>
          </cell>
          <cell r="CU1890">
            <v>1</v>
          </cell>
          <cell r="CV1890">
            <v>-1</v>
          </cell>
          <cell r="CW1890">
            <v>0</v>
          </cell>
          <cell r="CY1890">
            <v>1</v>
          </cell>
          <cell r="CZ1890">
            <v>12790</v>
          </cell>
          <cell r="DB1890">
            <v>0</v>
          </cell>
          <cell r="DC1890">
            <v>0</v>
          </cell>
          <cell r="DE1890">
            <v>0</v>
          </cell>
          <cell r="DF1890">
            <v>0</v>
          </cell>
          <cell r="DH1890">
            <v>0</v>
          </cell>
          <cell r="DI1890">
            <v>0</v>
          </cell>
          <cell r="DL1890">
            <v>0</v>
          </cell>
          <cell r="DN1890">
            <v>0</v>
          </cell>
          <cell r="DO1890">
            <v>0</v>
          </cell>
          <cell r="DR1890">
            <v>0</v>
          </cell>
          <cell r="DU1890">
            <v>1</v>
          </cell>
          <cell r="DV1890">
            <v>12790</v>
          </cell>
          <cell r="EA1890" t="str">
            <v>ГПЗ</v>
          </cell>
          <cell r="EF1890">
            <v>1</v>
          </cell>
          <cell r="EG1890">
            <v>12790</v>
          </cell>
          <cell r="EH1890" t="e">
            <v>#N/A</v>
          </cell>
          <cell r="EJ1890" t="str">
            <v>43REV СИЗ</v>
          </cell>
          <cell r="EK1890" t="str">
            <v>ЗЦП</v>
          </cell>
          <cell r="EL1890" t="str">
            <v>ОИН/ЭПВ/ТПФ</v>
          </cell>
          <cell r="EM1890" t="str">
            <v>ЗКС КМГ</v>
          </cell>
          <cell r="EO1890" t="str">
            <v>ДОТиТБ</v>
          </cell>
          <cell r="EP1890" t="str">
            <v>ЦП</v>
          </cell>
          <cell r="ES1890" t="str">
            <v>08.2023</v>
          </cell>
          <cell r="ET1890" t="str">
            <v>471010000, Мангистауская область, Актау Г.А., г.Актау, промышленная зона, БМТС АО Каражанбасмунай</v>
          </cell>
          <cell r="EU1890" t="str">
            <v>С даты подписания договора в течение 75 календарных дней</v>
          </cell>
          <cell r="EW1890" t="e">
            <v>#VALUE!</v>
          </cell>
          <cell r="EX1890" t="str">
            <v>141332.170.000000</v>
          </cell>
          <cell r="EY1890" t="str">
            <v>Костюм</v>
          </cell>
          <cell r="EZ1890" t="str">
            <v>женский, повседневный, из ткани</v>
          </cell>
        </row>
        <row r="1891">
          <cell r="CI1891" t="str">
            <v>420-00992</v>
          </cell>
          <cell r="CJ1891" t="str">
            <v>Спецодежда: для уборщиц, р-р 56/164, цвет синий, для помещении, блуза с короткими рукавами, застежка на пуговицах, без воротника, скарманами, брюки на резинке, 100% Х/Б....Uniform: for cleaners, size 56/164, colour blue, for housing, blouse with short sleeves, zipper on the buttons, no collar, with pockets, pants with an elastic band, 100% cotton....</v>
          </cell>
          <cell r="CK1891" t="str">
            <v>К-Т</v>
          </cell>
          <cell r="CL1891" t="e">
            <v>#N/A</v>
          </cell>
          <cell r="CM1891" t="e">
            <v>#N/A</v>
          </cell>
          <cell r="CN1891">
            <v>12790</v>
          </cell>
          <cell r="CO1891">
            <v>1</v>
          </cell>
          <cell r="CP1891">
            <v>1</v>
          </cell>
          <cell r="CQ1891" t="str">
            <v>сост</v>
          </cell>
          <cell r="CR1891">
            <v>0</v>
          </cell>
          <cell r="CS1891">
            <v>0</v>
          </cell>
          <cell r="CT1891">
            <v>0</v>
          </cell>
          <cell r="CU1891">
            <v>1</v>
          </cell>
          <cell r="CV1891">
            <v>-1</v>
          </cell>
          <cell r="CW1891">
            <v>0</v>
          </cell>
          <cell r="CY1891">
            <v>1</v>
          </cell>
          <cell r="CZ1891">
            <v>12790</v>
          </cell>
          <cell r="DB1891">
            <v>0</v>
          </cell>
          <cell r="DC1891">
            <v>0</v>
          </cell>
          <cell r="DE1891">
            <v>0</v>
          </cell>
          <cell r="DF1891">
            <v>0</v>
          </cell>
          <cell r="DH1891">
            <v>0</v>
          </cell>
          <cell r="DI1891">
            <v>0</v>
          </cell>
          <cell r="DL1891">
            <v>0</v>
          </cell>
          <cell r="DN1891">
            <v>0</v>
          </cell>
          <cell r="DO1891">
            <v>0</v>
          </cell>
          <cell r="DR1891">
            <v>0</v>
          </cell>
          <cell r="DU1891">
            <v>1</v>
          </cell>
          <cell r="DV1891">
            <v>12790</v>
          </cell>
          <cell r="EA1891" t="str">
            <v>ГПЗ</v>
          </cell>
          <cell r="EF1891">
            <v>1</v>
          </cell>
          <cell r="EG1891">
            <v>12790</v>
          </cell>
          <cell r="EH1891" t="e">
            <v>#N/A</v>
          </cell>
          <cell r="EJ1891" t="str">
            <v>43REV СИЗ</v>
          </cell>
          <cell r="EK1891" t="str">
            <v>ЗЦП</v>
          </cell>
          <cell r="EL1891" t="str">
            <v>ОИН/ЭПВ/ТПФ</v>
          </cell>
          <cell r="EM1891" t="str">
            <v>ЗКС КМГ</v>
          </cell>
          <cell r="EO1891" t="str">
            <v>ДОТиТБ</v>
          </cell>
          <cell r="EP1891" t="str">
            <v>ЦП</v>
          </cell>
          <cell r="ES1891" t="str">
            <v>08.2023</v>
          </cell>
          <cell r="ET1891" t="str">
            <v>471010000, Мангистауская область, Актау Г.А., г.Актау, промышленная зона, БМТС АО Каражанбасмунай</v>
          </cell>
          <cell r="EU1891" t="str">
            <v>С даты подписания договора в течение 75 календарных дней</v>
          </cell>
          <cell r="EW1891" t="e">
            <v>#VALUE!</v>
          </cell>
          <cell r="EX1891" t="str">
            <v>141332.170.000000</v>
          </cell>
          <cell r="EY1891" t="str">
            <v>Костюм</v>
          </cell>
          <cell r="EZ1891" t="str">
            <v>женский, повседневный, из ткани</v>
          </cell>
        </row>
        <row r="1892">
          <cell r="CI1892" t="str">
            <v>420-00476</v>
          </cell>
          <cell r="CJ1892" t="str">
            <v>Спецодежда: для уборщиц, р-р 60/164, цвет синий, блуза с короткими рукавами, с карманами, брюки на резинке, 100% Х/Б....~Uniform: for cleaners, size 60/164, colour blue, blouse with short sleeves, with pockets, pants with an elastic band, 100% cotton....</v>
          </cell>
          <cell r="CK1892" t="str">
            <v>К-Т</v>
          </cell>
          <cell r="CL1892" t="e">
            <v>#N/A</v>
          </cell>
          <cell r="CM1892" t="e">
            <v>#N/A</v>
          </cell>
          <cell r="CN1892">
            <v>12790</v>
          </cell>
          <cell r="CO1892">
            <v>1</v>
          </cell>
          <cell r="CP1892">
            <v>1</v>
          </cell>
          <cell r="CQ1892" t="str">
            <v>сост</v>
          </cell>
          <cell r="CR1892">
            <v>0</v>
          </cell>
          <cell r="CS1892">
            <v>0</v>
          </cell>
          <cell r="CT1892">
            <v>0</v>
          </cell>
          <cell r="CU1892">
            <v>1</v>
          </cell>
          <cell r="CV1892">
            <v>-1</v>
          </cell>
          <cell r="CW1892">
            <v>0</v>
          </cell>
          <cell r="CY1892">
            <v>1</v>
          </cell>
          <cell r="CZ1892">
            <v>12790</v>
          </cell>
          <cell r="DB1892">
            <v>0</v>
          </cell>
          <cell r="DC1892">
            <v>0</v>
          </cell>
          <cell r="DE1892">
            <v>0</v>
          </cell>
          <cell r="DF1892">
            <v>0</v>
          </cell>
          <cell r="DH1892">
            <v>0</v>
          </cell>
          <cell r="DI1892">
            <v>0</v>
          </cell>
          <cell r="DL1892">
            <v>0</v>
          </cell>
          <cell r="DN1892">
            <v>0</v>
          </cell>
          <cell r="DO1892">
            <v>0</v>
          </cell>
          <cell r="DR1892">
            <v>0</v>
          </cell>
          <cell r="DU1892">
            <v>1</v>
          </cell>
          <cell r="DV1892">
            <v>12790</v>
          </cell>
          <cell r="EA1892" t="str">
            <v>ГПЗ</v>
          </cell>
          <cell r="EF1892">
            <v>1</v>
          </cell>
          <cell r="EG1892">
            <v>12790</v>
          </cell>
          <cell r="EH1892" t="e">
            <v>#N/A</v>
          </cell>
          <cell r="EJ1892" t="str">
            <v>43REV СИЗ</v>
          </cell>
          <cell r="EK1892" t="str">
            <v>ЗЦП</v>
          </cell>
          <cell r="EL1892" t="str">
            <v>ОИН/ЭПВ/ТПФ</v>
          </cell>
          <cell r="EM1892" t="str">
            <v>ЗКС КМГ</v>
          </cell>
          <cell r="EO1892" t="str">
            <v>ДОТиТБ</v>
          </cell>
          <cell r="EP1892" t="str">
            <v>ЦП</v>
          </cell>
          <cell r="ES1892" t="str">
            <v>08.2023</v>
          </cell>
          <cell r="ET1892" t="str">
            <v>471010000, Мангистауская область, Актау Г.А., г.Актау, промышленная зона, БМТС АО Каражанбасмунай</v>
          </cell>
          <cell r="EU1892" t="str">
            <v>С даты подписания договора в течение 75 календарных дней</v>
          </cell>
          <cell r="EW1892" t="e">
            <v>#VALUE!</v>
          </cell>
          <cell r="EX1892" t="str">
            <v>141332.170.000000</v>
          </cell>
          <cell r="EY1892" t="str">
            <v>Костюм</v>
          </cell>
          <cell r="EZ1892" t="str">
            <v>женский, повседневный, из ткани</v>
          </cell>
        </row>
        <row r="1893">
          <cell r="CI1893" t="str">
            <v>420-00168</v>
          </cell>
          <cell r="CJ1893" t="str">
            <v>Спецодежда: зимняя, 104-108/170-176, ГОСТ Р 12.4.236-2007....~Uniform:winter, 104-108/170-176, ГОСТ Р 12.4.236-2007….</v>
          </cell>
          <cell r="CK1893" t="str">
            <v>К-Т</v>
          </cell>
          <cell r="CL1893" t="e">
            <v>#N/A</v>
          </cell>
          <cell r="CM1893" t="e">
            <v>#N/A</v>
          </cell>
          <cell r="CN1893">
            <v>48000</v>
          </cell>
          <cell r="CO1893">
            <v>748</v>
          </cell>
          <cell r="CP1893">
            <v>744</v>
          </cell>
          <cell r="CQ1893" t="str">
            <v>сост</v>
          </cell>
          <cell r="CR1893">
            <v>182</v>
          </cell>
          <cell r="CS1893">
            <v>1</v>
          </cell>
          <cell r="CT1893">
            <v>114</v>
          </cell>
          <cell r="CU1893">
            <v>634</v>
          </cell>
          <cell r="CV1893">
            <v>-452</v>
          </cell>
          <cell r="CW1893">
            <v>0</v>
          </cell>
          <cell r="CY1893">
            <v>1129</v>
          </cell>
          <cell r="CZ1893">
            <v>54192000</v>
          </cell>
          <cell r="DB1893">
            <v>0</v>
          </cell>
          <cell r="DC1893">
            <v>0</v>
          </cell>
          <cell r="DE1893">
            <v>0</v>
          </cell>
          <cell r="DF1893">
            <v>0</v>
          </cell>
          <cell r="DH1893">
            <v>529</v>
          </cell>
          <cell r="DI1893">
            <v>25392000</v>
          </cell>
          <cell r="DL1893">
            <v>0</v>
          </cell>
          <cell r="DN1893">
            <v>0</v>
          </cell>
          <cell r="DO1893">
            <v>0</v>
          </cell>
          <cell r="DR1893">
            <v>0</v>
          </cell>
          <cell r="DU1893">
            <v>600</v>
          </cell>
          <cell r="DV1893">
            <v>28800000</v>
          </cell>
          <cell r="EA1893" t="str">
            <v>ГПЗ</v>
          </cell>
          <cell r="EF1893">
            <v>600</v>
          </cell>
          <cell r="EG1893">
            <v>28800000</v>
          </cell>
          <cell r="EH1893" t="e">
            <v>#N/A</v>
          </cell>
          <cell r="EJ1893" t="str">
            <v>49 СИЗ</v>
          </cell>
          <cell r="EK1893" t="str">
            <v>ОТ</v>
          </cell>
          <cell r="EL1893" t="str">
            <v>ОИН/ЭПВ/ТПФ</v>
          </cell>
          <cell r="EM1893" t="str">
            <v>ЗКС КМГ</v>
          </cell>
          <cell r="EO1893" t="str">
            <v>ДОТиТБ</v>
          </cell>
          <cell r="EP1893" t="str">
            <v>ОТ</v>
          </cell>
          <cell r="ES1893" t="str">
            <v>06.2023</v>
          </cell>
          <cell r="ET1893" t="str">
            <v>475200000, Мангистауская область, Тупкараганский район, месторождение Каражанбас, база МТС АО Каражанбасмунай</v>
          </cell>
          <cell r="EU1893" t="str">
            <v>С даты подписания договора в течение 75 календарных дней</v>
          </cell>
          <cell r="EW1893" t="e">
            <v>#VALUE!</v>
          </cell>
          <cell r="EX1893" t="str">
            <v>141211.290.000022</v>
          </cell>
          <cell r="EY1893" t="str">
            <v>Костюм</v>
          </cell>
          <cell r="EZ1893" t="str">
            <v>мужской, для защиты от пониженных температур, из ткани</v>
          </cell>
        </row>
        <row r="1894">
          <cell r="CI1894" t="str">
            <v>420-00203</v>
          </cell>
          <cell r="CJ1894" t="str">
            <v>Спецодежда: летняя, 80-84/146-152, ГОСТ 27575-87, СТ РК 12.4.002- 2010....~Uniform: summer, 80-84/146-152, ГОСТ 27575-87, СТ РК 12.4".002- 2010....</v>
          </cell>
          <cell r="CK1894" t="str">
            <v>К-Т</v>
          </cell>
          <cell r="CL1894" t="e">
            <v>#N/A</v>
          </cell>
          <cell r="CM1894" t="e">
            <v>#N/A</v>
          </cell>
          <cell r="CN1894">
            <v>27000</v>
          </cell>
          <cell r="CO1894">
            <v>3319</v>
          </cell>
          <cell r="CP1894">
            <v>3319</v>
          </cell>
          <cell r="CQ1894" t="str">
            <v>сост</v>
          </cell>
          <cell r="CR1894">
            <v>12</v>
          </cell>
          <cell r="CS1894">
            <v>0</v>
          </cell>
          <cell r="CT1894">
            <v>0</v>
          </cell>
          <cell r="CU1894">
            <v>3319</v>
          </cell>
          <cell r="CV1894">
            <v>-3307</v>
          </cell>
          <cell r="CW1894">
            <v>0</v>
          </cell>
          <cell r="CY1894">
            <v>4214</v>
          </cell>
          <cell r="CZ1894">
            <v>113778000</v>
          </cell>
          <cell r="DB1894">
            <v>0</v>
          </cell>
          <cell r="DC1894">
            <v>0</v>
          </cell>
          <cell r="DE1894">
            <v>0</v>
          </cell>
          <cell r="DF1894">
            <v>0</v>
          </cell>
          <cell r="DH1894">
            <v>0</v>
          </cell>
          <cell r="DI1894">
            <v>0</v>
          </cell>
          <cell r="DL1894">
            <v>0</v>
          </cell>
          <cell r="DN1894">
            <v>0</v>
          </cell>
          <cell r="DO1894">
            <v>0</v>
          </cell>
          <cell r="DR1894">
            <v>0</v>
          </cell>
          <cell r="DU1894">
            <v>4214</v>
          </cell>
          <cell r="DV1894">
            <v>113778000</v>
          </cell>
          <cell r="EA1894" t="str">
            <v>ГПЗ</v>
          </cell>
          <cell r="EF1894">
            <v>4214</v>
          </cell>
          <cell r="EG1894">
            <v>113778000</v>
          </cell>
          <cell r="EH1894" t="e">
            <v>#N/A</v>
          </cell>
          <cell r="EJ1894" t="str">
            <v>16 Летний, куртка и брюки ОПЗ</v>
          </cell>
          <cell r="EK1894" t="str">
            <v>ОТ</v>
          </cell>
          <cell r="EL1894" t="str">
            <v>ОИН/ТПФ</v>
          </cell>
          <cell r="EM1894" t="str">
            <v>ЗКС КМГ</v>
          </cell>
          <cell r="EO1894" t="str">
            <v>ДОТиТБ</v>
          </cell>
          <cell r="EP1894" t="str">
            <v>ОТ</v>
          </cell>
          <cell r="ES1894" t="str">
            <v>01.2023</v>
          </cell>
          <cell r="ET1894" t="str">
            <v>475200000, Мангистауская область, Тупкараганский район, месторождение Каражанбас, база МТС АО Каражанбасмунай</v>
          </cell>
          <cell r="EU1894" t="str">
            <v>С даты подписания договора в течение 90 календарных дней</v>
          </cell>
          <cell r="EW1894" t="e">
            <v>#VALUE!</v>
          </cell>
          <cell r="EX1894" t="str">
            <v>141211.290.000016</v>
          </cell>
          <cell r="EY1894" t="str">
            <v>Костюм</v>
          </cell>
          <cell r="EZ1894" t="str">
            <v>мужской, для защиты от общих производственных загрязнений и механических воздействий, из ткани</v>
          </cell>
        </row>
        <row r="1895">
          <cell r="CI1895" t="str">
            <v>420-00207</v>
          </cell>
          <cell r="CJ1895" t="str">
            <v>Спецодежда: летняя, 88-92/170-176, ГОСТ 27575-87, СТ РК 12.4.002- 2010....~Uniform: summer, 88-92/170-176, ГОСТ 27575-87, СТ РК 12.4".002- 2010....</v>
          </cell>
          <cell r="CK1895" t="str">
            <v>К-Т</v>
          </cell>
          <cell r="CL1895" t="e">
            <v>#N/A</v>
          </cell>
          <cell r="CM1895" t="e">
            <v>#N/A</v>
          </cell>
          <cell r="CN1895">
            <v>27000</v>
          </cell>
          <cell r="CO1895">
            <v>7</v>
          </cell>
          <cell r="CP1895">
            <v>7</v>
          </cell>
          <cell r="CQ1895" t="str">
            <v>сост</v>
          </cell>
          <cell r="CR1895">
            <v>28</v>
          </cell>
          <cell r="CS1895">
            <v>0</v>
          </cell>
          <cell r="CT1895">
            <v>18</v>
          </cell>
          <cell r="CU1895">
            <v>-11</v>
          </cell>
          <cell r="CV1895">
            <v>39</v>
          </cell>
          <cell r="CW1895">
            <v>28</v>
          </cell>
          <cell r="CY1895">
            <v>136</v>
          </cell>
          <cell r="CZ1895">
            <v>3672000</v>
          </cell>
          <cell r="DB1895">
            <v>0</v>
          </cell>
          <cell r="DC1895">
            <v>0</v>
          </cell>
          <cell r="DE1895">
            <v>0</v>
          </cell>
          <cell r="DF1895">
            <v>0</v>
          </cell>
          <cell r="DH1895">
            <v>0</v>
          </cell>
          <cell r="DI1895">
            <v>0</v>
          </cell>
          <cell r="DK1895">
            <v>0</v>
          </cell>
          <cell r="DL1895">
            <v>0</v>
          </cell>
          <cell r="DN1895">
            <v>0</v>
          </cell>
          <cell r="DO1895">
            <v>0</v>
          </cell>
          <cell r="DQ1895">
            <v>0</v>
          </cell>
          <cell r="DR1895">
            <v>0</v>
          </cell>
          <cell r="DU1895">
            <v>136</v>
          </cell>
          <cell r="DV1895">
            <v>3672000</v>
          </cell>
          <cell r="EA1895" t="str">
            <v>ГПЗ</v>
          </cell>
          <cell r="EF1895">
            <v>136</v>
          </cell>
          <cell r="EG1895">
            <v>3672000</v>
          </cell>
          <cell r="EH1895" t="e">
            <v>#N/A</v>
          </cell>
          <cell r="EJ1895" t="str">
            <v>16 Летний, куртка и брюки ОПЗ</v>
          </cell>
          <cell r="EK1895" t="str">
            <v>ОТ</v>
          </cell>
          <cell r="EL1895" t="str">
            <v>ОИН/ТПФ</v>
          </cell>
          <cell r="EM1895" t="str">
            <v>ЗКС КМГ</v>
          </cell>
          <cell r="EO1895" t="str">
            <v>ДОТиТБ</v>
          </cell>
          <cell r="EP1895" t="str">
            <v>ОТ</v>
          </cell>
          <cell r="ES1895" t="str">
            <v>01.2023</v>
          </cell>
          <cell r="ET1895" t="str">
            <v>475200000, Мангистауская область, Тупкараганский район, месторождение Каражанбас, база МТС АО Каражанбасмунай</v>
          </cell>
          <cell r="EU1895" t="str">
            <v>С даты подписания договора в течение 90 календарных дней</v>
          </cell>
          <cell r="EW1895" t="e">
            <v>#VALUE!</v>
          </cell>
          <cell r="EX1895" t="str">
            <v>141211.290.000016</v>
          </cell>
          <cell r="EY1895" t="str">
            <v>Костюм</v>
          </cell>
          <cell r="EZ1895" t="str">
            <v>мужской, для защиты от общих производственных загрязнений и механических воздействий, из ткани</v>
          </cell>
        </row>
        <row r="1896">
          <cell r="CI1896" t="str">
            <v>240-00129</v>
          </cell>
          <cell r="CJ1896" t="str">
            <v>Спирт этиловый 70% раствор, 50 мл во флаконе</v>
          </cell>
          <cell r="CK1896" t="str">
            <v>ФЛК</v>
          </cell>
          <cell r="CL1896" t="e">
            <v>#N/A</v>
          </cell>
          <cell r="CM1896" t="e">
            <v>#N/A</v>
          </cell>
          <cell r="CN1896">
            <v>103.75</v>
          </cell>
          <cell r="CO1896">
            <v>170</v>
          </cell>
          <cell r="CP1896">
            <v>170</v>
          </cell>
          <cell r="CQ1896" t="str">
            <v>сост</v>
          </cell>
          <cell r="CR1896">
            <v>11</v>
          </cell>
          <cell r="CS1896">
            <v>186</v>
          </cell>
          <cell r="CT1896">
            <v>175</v>
          </cell>
          <cell r="CU1896">
            <v>-5</v>
          </cell>
          <cell r="CV1896">
            <v>16</v>
          </cell>
          <cell r="CW1896">
            <v>0</v>
          </cell>
          <cell r="CY1896">
            <v>250</v>
          </cell>
          <cell r="CZ1896">
            <v>25937.5</v>
          </cell>
          <cell r="DB1896">
            <v>0</v>
          </cell>
          <cell r="DC1896">
            <v>0</v>
          </cell>
          <cell r="DE1896">
            <v>0</v>
          </cell>
          <cell r="DF1896">
            <v>0</v>
          </cell>
          <cell r="DH1896">
            <v>10</v>
          </cell>
          <cell r="DI1896">
            <v>1037.5</v>
          </cell>
          <cell r="DL1896">
            <v>0</v>
          </cell>
          <cell r="DN1896">
            <v>0</v>
          </cell>
          <cell r="DO1896">
            <v>0</v>
          </cell>
          <cell r="DR1896">
            <v>0</v>
          </cell>
          <cell r="DU1896">
            <v>240</v>
          </cell>
          <cell r="DV1896">
            <v>24900</v>
          </cell>
          <cell r="EA1896" t="str">
            <v>100 МРП</v>
          </cell>
          <cell r="EF1896">
            <v>240</v>
          </cell>
          <cell r="EG1896">
            <v>24900</v>
          </cell>
          <cell r="EH1896" t="e">
            <v>#N/A</v>
          </cell>
          <cell r="EJ1896" t="str">
            <v xml:space="preserve">3 МРП </v>
          </cell>
          <cell r="EK1896" t="str">
            <v>100 МРП</v>
          </cell>
          <cell r="EO1896" t="str">
            <v>ДОТиТБ</v>
          </cell>
          <cell r="EP1896" t="e">
            <v>#N/A</v>
          </cell>
          <cell r="ES1896" t="e">
            <v>#N/A</v>
          </cell>
          <cell r="ET1896" t="str">
            <v>471010000, Мангистауская область, Актау Г.А., г.Актау, промышленная зона, БМТС АО Каражанбасмунай</v>
          </cell>
          <cell r="EU1896" t="str">
            <v>С даты подписания договора в течение 60 календарных дней</v>
          </cell>
          <cell r="EW1896" t="e">
            <v>#VALUE!</v>
          </cell>
          <cell r="EX1896" t="str">
            <v>212013.990.000112</v>
          </cell>
          <cell r="EY1896" t="str">
            <v>Водноспиртовый раствор медицинский</v>
          </cell>
          <cell r="EZ1896" t="str">
            <v>раствор</v>
          </cell>
        </row>
        <row r="1897">
          <cell r="CI1897" t="str">
            <v>400-00736</v>
          </cell>
          <cell r="CJ1897" t="str">
            <v>Средство: дезинфицирующие, кожный антисептик, емкость по 5 л</v>
          </cell>
          <cell r="CK1897" t="str">
            <v>Л</v>
          </cell>
          <cell r="CL1897" t="e">
            <v>#N/A</v>
          </cell>
          <cell r="CM1897" t="e">
            <v>#N/A</v>
          </cell>
          <cell r="CN1897">
            <v>430.56</v>
          </cell>
          <cell r="CO1897">
            <v>7050</v>
          </cell>
          <cell r="CP1897">
            <v>5183</v>
          </cell>
          <cell r="CQ1897" t="str">
            <v>сост</v>
          </cell>
          <cell r="CR1897">
            <v>12018</v>
          </cell>
          <cell r="CS1897">
            <v>5183</v>
          </cell>
          <cell r="CT1897">
            <v>480</v>
          </cell>
          <cell r="CU1897">
            <v>6570</v>
          </cell>
          <cell r="CV1897">
            <v>5448</v>
          </cell>
          <cell r="CW1897">
            <v>1590</v>
          </cell>
          <cell r="CY1897">
            <v>100</v>
          </cell>
          <cell r="CZ1897">
            <v>43056</v>
          </cell>
          <cell r="DB1897">
            <v>0</v>
          </cell>
          <cell r="DC1897">
            <v>0</v>
          </cell>
          <cell r="DE1897">
            <v>0</v>
          </cell>
          <cell r="DF1897">
            <v>0</v>
          </cell>
          <cell r="DH1897">
            <v>100</v>
          </cell>
          <cell r="DI1897">
            <v>43056</v>
          </cell>
          <cell r="DK1897">
            <v>0</v>
          </cell>
          <cell r="DL1897">
            <v>0</v>
          </cell>
          <cell r="DN1897">
            <v>0</v>
          </cell>
          <cell r="DO1897">
            <v>0</v>
          </cell>
          <cell r="DQ1897">
            <v>0</v>
          </cell>
          <cell r="DR1897">
            <v>0</v>
          </cell>
          <cell r="DU1897">
            <v>0</v>
          </cell>
          <cell r="DV1897">
            <v>0</v>
          </cell>
          <cell r="EA1897" t="str">
            <v>со склада</v>
          </cell>
          <cell r="EG1897">
            <v>0</v>
          </cell>
          <cell r="EH1897" t="e">
            <v>#N/A</v>
          </cell>
          <cell r="EL1897" t="str">
            <v>МХБ/ТПФ</v>
          </cell>
          <cell r="EO1897" t="str">
            <v>ДОТиТБ</v>
          </cell>
          <cell r="EP1897" t="e">
            <v>#N/A</v>
          </cell>
          <cell r="ES1897" t="e">
            <v>#N/A</v>
          </cell>
          <cell r="ET1897" t="str">
            <v>-</v>
          </cell>
          <cell r="EW1897" t="e">
            <v>#VALUE!</v>
          </cell>
          <cell r="EX1897" t="str">
            <v>202014.900.000016</v>
          </cell>
          <cell r="EY1897" t="str">
            <v>Средство дезинфицирующее</v>
          </cell>
          <cell r="EZ1897" t="str">
            <v>на спиртовой основе</v>
          </cell>
        </row>
        <row r="1898">
          <cell r="CI1898" t="str">
            <v>400-00737</v>
          </cell>
          <cell r="CJ1898" t="str">
            <v>Средство: дезинфицирующие, кожный антисептик, индивидуальный, со спреем,емкость по 100 мл</v>
          </cell>
          <cell r="CK1898" t="str">
            <v>ШТ</v>
          </cell>
          <cell r="CL1898" t="e">
            <v>#N/A</v>
          </cell>
          <cell r="CM1898" t="e">
            <v>#N/A</v>
          </cell>
          <cell r="CN1898">
            <v>208.98</v>
          </cell>
          <cell r="CO1898">
            <v>5000</v>
          </cell>
          <cell r="CP1898">
            <v>4437</v>
          </cell>
          <cell r="CQ1898" t="str">
            <v>сост</v>
          </cell>
          <cell r="CR1898">
            <v>7610</v>
          </cell>
          <cell r="CS1898">
            <v>4437</v>
          </cell>
          <cell r="CT1898">
            <v>106</v>
          </cell>
          <cell r="CU1898">
            <v>4894</v>
          </cell>
          <cell r="CV1898">
            <v>2716</v>
          </cell>
          <cell r="CW1898">
            <v>2716</v>
          </cell>
          <cell r="CY1898">
            <v>100</v>
          </cell>
          <cell r="CZ1898">
            <v>20898</v>
          </cell>
          <cell r="DB1898">
            <v>0</v>
          </cell>
          <cell r="DC1898">
            <v>0</v>
          </cell>
          <cell r="DE1898">
            <v>0</v>
          </cell>
          <cell r="DF1898">
            <v>0</v>
          </cell>
          <cell r="DH1898">
            <v>100</v>
          </cell>
          <cell r="DI1898">
            <v>20898</v>
          </cell>
          <cell r="DK1898">
            <v>0</v>
          </cell>
          <cell r="DL1898">
            <v>0</v>
          </cell>
          <cell r="DN1898">
            <v>0</v>
          </cell>
          <cell r="DO1898">
            <v>0</v>
          </cell>
          <cell r="DQ1898">
            <v>0</v>
          </cell>
          <cell r="DR1898">
            <v>0</v>
          </cell>
          <cell r="DU1898">
            <v>0</v>
          </cell>
          <cell r="DV1898">
            <v>0</v>
          </cell>
          <cell r="EA1898" t="str">
            <v>со склада</v>
          </cell>
          <cell r="EG1898">
            <v>0</v>
          </cell>
          <cell r="EH1898" t="e">
            <v>#N/A</v>
          </cell>
          <cell r="EL1898" t="str">
            <v>МХБ/ТПФ</v>
          </cell>
          <cell r="EO1898" t="str">
            <v>ДОТиТБ</v>
          </cell>
          <cell r="EP1898" t="e">
            <v>#N/A</v>
          </cell>
          <cell r="ES1898" t="e">
            <v>#N/A</v>
          </cell>
          <cell r="ET1898" t="str">
            <v>-</v>
          </cell>
          <cell r="EW1898" t="e">
            <v>#VALUE!</v>
          </cell>
          <cell r="EX1898" t="str">
            <v>202014.900.000016</v>
          </cell>
          <cell r="EY1898" t="str">
            <v>Средство дезинфицирующее</v>
          </cell>
          <cell r="EZ1898" t="str">
            <v>на спиртовой основе</v>
          </cell>
        </row>
        <row r="1899">
          <cell r="CI1899" t="str">
            <v>400-00120</v>
          </cell>
          <cell r="CJ1899" t="str">
            <v>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v>
          </cell>
          <cell r="CK1899" t="str">
            <v>К-Т</v>
          </cell>
          <cell r="CL1899" t="e">
            <v>#N/A</v>
          </cell>
          <cell r="CM1899" t="e">
            <v>#N/A</v>
          </cell>
          <cell r="CN1899">
            <v>65200</v>
          </cell>
          <cell r="CO1899">
            <v>158</v>
          </cell>
          <cell r="CP1899">
            <v>80</v>
          </cell>
          <cell r="CQ1899" t="str">
            <v>сост</v>
          </cell>
          <cell r="CR1899">
            <v>99</v>
          </cell>
          <cell r="CS1899">
            <v>80</v>
          </cell>
          <cell r="CT1899">
            <v>76</v>
          </cell>
          <cell r="CU1899">
            <v>82</v>
          </cell>
          <cell r="CV1899">
            <v>17</v>
          </cell>
          <cell r="CW1899">
            <v>0</v>
          </cell>
          <cell r="CY1899">
            <v>81</v>
          </cell>
          <cell r="CZ1899">
            <v>5281200</v>
          </cell>
          <cell r="DB1899">
            <v>0</v>
          </cell>
          <cell r="DC1899">
            <v>0</v>
          </cell>
          <cell r="DE1899">
            <v>0</v>
          </cell>
          <cell r="DF1899">
            <v>0</v>
          </cell>
          <cell r="DH1899">
            <v>0</v>
          </cell>
          <cell r="DI1899">
            <v>0</v>
          </cell>
          <cell r="DK1899">
            <v>0</v>
          </cell>
          <cell r="DL1899">
            <v>0</v>
          </cell>
          <cell r="DN1899">
            <v>0</v>
          </cell>
          <cell r="DO1899">
            <v>0</v>
          </cell>
          <cell r="DR1899">
            <v>0</v>
          </cell>
          <cell r="DU1899">
            <v>81</v>
          </cell>
          <cell r="DV1899">
            <v>5281200</v>
          </cell>
          <cell r="DW1899" t="str">
            <v>передан</v>
          </cell>
          <cell r="DX1899" t="str">
            <v>Направлено 13.01.2023</v>
          </cell>
          <cell r="EA1899" t="str">
            <v>ГПЗ</v>
          </cell>
          <cell r="EF1899">
            <v>81</v>
          </cell>
          <cell r="EG1899">
            <v>5281200</v>
          </cell>
          <cell r="EH1899" t="e">
            <v>#N/A</v>
          </cell>
          <cell r="EJ1899" t="str">
            <v>9-2 REV</v>
          </cell>
          <cell r="EK1899" t="str">
            <v>ЗЦП</v>
          </cell>
          <cell r="EM1899">
            <v>315</v>
          </cell>
          <cell r="EO1899" t="str">
            <v>ДОТиТБ</v>
          </cell>
          <cell r="EP1899" t="str">
            <v>ЦП</v>
          </cell>
          <cell r="ES1899" t="str">
            <v>03.2023</v>
          </cell>
          <cell r="ET1899" t="str">
            <v>475200000, Мангистауская область, Тупкараганский район, месторождение Каражанбас, база МТС АО Каражанбасмунай</v>
          </cell>
          <cell r="EU1899" t="str">
            <v>С даты подписания договора в течение 60 календарных дней</v>
          </cell>
          <cell r="EV1899" t="str">
            <v>ок</v>
          </cell>
          <cell r="EW1899">
            <v>222312</v>
          </cell>
          <cell r="EX1899" t="str">
            <v>222312.500.000000</v>
          </cell>
          <cell r="EY1899" t="str">
            <v>Станция специализированная</v>
          </cell>
          <cell r="EZ1899" t="str">
            <v>для промывки глаз</v>
          </cell>
        </row>
        <row r="1900">
          <cell r="CI1900" t="str">
            <v>420-00473</v>
          </cell>
          <cell r="CJ1900" t="str">
            <v>Стекло защитное, затемненное, Shade 9, для сварочной маски, размер 4¼˝ х3½ʹ  (110ммх90мм), материал – стекло</v>
          </cell>
          <cell r="CK1900" t="str">
            <v>ШТ</v>
          </cell>
          <cell r="CL1900" t="e">
            <v>#N/A</v>
          </cell>
          <cell r="CM1900" t="e">
            <v>#N/A</v>
          </cell>
          <cell r="CN1900">
            <v>719.45</v>
          </cell>
          <cell r="CO1900">
            <v>6</v>
          </cell>
          <cell r="CP1900">
            <v>6</v>
          </cell>
          <cell r="CQ1900" t="str">
            <v>сост</v>
          </cell>
          <cell r="CR1900">
            <v>6</v>
          </cell>
          <cell r="CS1900">
            <v>6</v>
          </cell>
          <cell r="CT1900">
            <v>6</v>
          </cell>
          <cell r="CU1900">
            <v>0</v>
          </cell>
          <cell r="CV1900">
            <v>6</v>
          </cell>
          <cell r="CW1900">
            <v>6</v>
          </cell>
          <cell r="CY1900">
            <v>8</v>
          </cell>
          <cell r="CZ1900">
            <v>5755.6</v>
          </cell>
          <cell r="DB1900">
            <v>0</v>
          </cell>
          <cell r="DC1900">
            <v>0</v>
          </cell>
          <cell r="DE1900">
            <v>0</v>
          </cell>
          <cell r="DF1900">
            <v>0</v>
          </cell>
          <cell r="DH1900">
            <v>6</v>
          </cell>
          <cell r="DI1900">
            <v>4316.7000000000007</v>
          </cell>
          <cell r="DK1900">
            <v>0</v>
          </cell>
          <cell r="DL1900">
            <v>0</v>
          </cell>
          <cell r="DN1900">
            <v>0</v>
          </cell>
          <cell r="DO1900">
            <v>0</v>
          </cell>
          <cell r="DQ1900">
            <v>0</v>
          </cell>
          <cell r="DR1900">
            <v>0</v>
          </cell>
          <cell r="DU1900">
            <v>2</v>
          </cell>
          <cell r="DV1900">
            <v>1438.9</v>
          </cell>
          <cell r="DX1900" t="str">
            <v>Направлено 08.06.2023</v>
          </cell>
          <cell r="EA1900" t="str">
            <v>ЭМ</v>
          </cell>
          <cell r="EF1900">
            <v>2</v>
          </cell>
          <cell r="EG1900">
            <v>1438.9</v>
          </cell>
          <cell r="EH1900" t="e">
            <v>#N/A</v>
          </cell>
          <cell r="EJ1900" t="str">
            <v>23-5</v>
          </cell>
          <cell r="EK1900" t="str">
            <v>ЭМ</v>
          </cell>
          <cell r="EO1900" t="str">
            <v>ДОТиТБ</v>
          </cell>
          <cell r="EP1900" t="str">
            <v>ЭМ</v>
          </cell>
          <cell r="ES1900" t="str">
            <v>-</v>
          </cell>
          <cell r="ET1900" t="str">
            <v>471010000, Мангистауская область, Актау Г.А., г.Актау, промышленная зона, БМТС АО Каражанбасмунай</v>
          </cell>
          <cell r="EU1900" t="str">
            <v>С даты подписания договора в течение 60 календарных дней</v>
          </cell>
          <cell r="EW1900" t="e">
            <v>#VALUE!</v>
          </cell>
          <cell r="EX1900" t="str">
            <v>329911.900.000033</v>
          </cell>
          <cell r="EY1900" t="str">
            <v>Стекло защитное</v>
          </cell>
          <cell r="EZ1900" t="str">
            <v>для сварочной маски</v>
          </cell>
        </row>
        <row r="1901">
          <cell r="CI1901" t="str">
            <v>420-00474</v>
          </cell>
          <cell r="CJ1901" t="str">
            <v>Стекло защитное, затемненное, Shade11, для сварочной маски, размер 4¼˝ х3½ʹ  (110ммх90мм), материал – стекло</v>
          </cell>
          <cell r="CK1901" t="str">
            <v>ШТ</v>
          </cell>
          <cell r="CL1901" t="e">
            <v>#N/A</v>
          </cell>
          <cell r="CM1901" t="e">
            <v>#N/A</v>
          </cell>
          <cell r="CN1901">
            <v>719.45</v>
          </cell>
          <cell r="CO1901">
            <v>6</v>
          </cell>
          <cell r="CP1901">
            <v>6</v>
          </cell>
          <cell r="CQ1901" t="str">
            <v>сост</v>
          </cell>
          <cell r="CR1901">
            <v>6</v>
          </cell>
          <cell r="CS1901">
            <v>6</v>
          </cell>
          <cell r="CT1901">
            <v>0</v>
          </cell>
          <cell r="CU1901">
            <v>6</v>
          </cell>
          <cell r="CV1901">
            <v>0</v>
          </cell>
          <cell r="CW1901">
            <v>0</v>
          </cell>
          <cell r="CY1901">
            <v>8</v>
          </cell>
          <cell r="CZ1901">
            <v>5755.6</v>
          </cell>
          <cell r="DB1901">
            <v>0</v>
          </cell>
          <cell r="DC1901">
            <v>0</v>
          </cell>
          <cell r="DE1901">
            <v>0</v>
          </cell>
          <cell r="DF1901">
            <v>0</v>
          </cell>
          <cell r="DH1901">
            <v>6</v>
          </cell>
          <cell r="DI1901">
            <v>4316.7000000000007</v>
          </cell>
          <cell r="DL1901">
            <v>0</v>
          </cell>
          <cell r="DN1901">
            <v>0</v>
          </cell>
          <cell r="DO1901">
            <v>0</v>
          </cell>
          <cell r="DR1901">
            <v>0</v>
          </cell>
          <cell r="DU1901">
            <v>2</v>
          </cell>
          <cell r="DV1901">
            <v>1438.9</v>
          </cell>
          <cell r="DX1901" t="str">
            <v>Направлено 08.06.2023</v>
          </cell>
          <cell r="EA1901" t="str">
            <v>ЭМ</v>
          </cell>
          <cell r="EF1901">
            <v>2</v>
          </cell>
          <cell r="EG1901">
            <v>1438.9</v>
          </cell>
          <cell r="EH1901" t="e">
            <v>#N/A</v>
          </cell>
          <cell r="EJ1901" t="str">
            <v>23-6</v>
          </cell>
          <cell r="EK1901" t="str">
            <v>ЭМ</v>
          </cell>
          <cell r="EO1901" t="str">
            <v>ДОТиТБ</v>
          </cell>
          <cell r="EP1901" t="str">
            <v>ЭМ</v>
          </cell>
          <cell r="ES1901" t="str">
            <v>-</v>
          </cell>
          <cell r="ET1901" t="str">
            <v>471010000, Мангистауская область, Актау Г.А., г.Актау, промышленная зона, БМТС АО Каражанбасмунай</v>
          </cell>
          <cell r="EU1901" t="str">
            <v>С даты подписания договора в течение 60 календарных дней</v>
          </cell>
          <cell r="EW1901" t="e">
            <v>#VALUE!</v>
          </cell>
          <cell r="EX1901" t="str">
            <v>329911.900.000033</v>
          </cell>
          <cell r="EY1901" t="str">
            <v>Стекло защитное</v>
          </cell>
          <cell r="EZ1901" t="str">
            <v>для сварочной маски</v>
          </cell>
        </row>
        <row r="1902">
          <cell r="CI1902" t="str">
            <v>420-00475</v>
          </cell>
          <cell r="CJ1902" t="str">
            <v>Стекло: защитное, прозрачное для сварочной маски, размер 4-1/4"х3-1/2"(110ммх90мм), материал – пластик</v>
          </cell>
          <cell r="CK1902" t="str">
            <v>ШТ</v>
          </cell>
          <cell r="CL1902" t="e">
            <v>#N/A</v>
          </cell>
          <cell r="CM1902" t="e">
            <v>#N/A</v>
          </cell>
          <cell r="CN1902">
            <v>1285.72</v>
          </cell>
          <cell r="CO1902">
            <v>6.0000000000000009</v>
          </cell>
          <cell r="CP1902">
            <v>6.0000000000000009</v>
          </cell>
          <cell r="CQ1902" t="str">
            <v>сост</v>
          </cell>
          <cell r="CR1902">
            <v>6</v>
          </cell>
          <cell r="CS1902">
            <v>6</v>
          </cell>
          <cell r="CT1902">
            <v>0</v>
          </cell>
          <cell r="CU1902">
            <v>6.0000000000000009</v>
          </cell>
          <cell r="CV1902">
            <v>0</v>
          </cell>
          <cell r="CW1902">
            <v>0</v>
          </cell>
          <cell r="CY1902">
            <v>8</v>
          </cell>
          <cell r="CZ1902">
            <v>10285.76</v>
          </cell>
          <cell r="DB1902">
            <v>0</v>
          </cell>
          <cell r="DC1902">
            <v>0</v>
          </cell>
          <cell r="DE1902">
            <v>0</v>
          </cell>
          <cell r="DF1902">
            <v>0</v>
          </cell>
          <cell r="DH1902">
            <v>6</v>
          </cell>
          <cell r="DI1902">
            <v>7714.32</v>
          </cell>
          <cell r="DL1902">
            <v>0</v>
          </cell>
          <cell r="DN1902">
            <v>0</v>
          </cell>
          <cell r="DO1902">
            <v>0</v>
          </cell>
          <cell r="DR1902">
            <v>0</v>
          </cell>
          <cell r="DU1902">
            <v>2</v>
          </cell>
          <cell r="DV1902">
            <v>2571.44</v>
          </cell>
          <cell r="DX1902" t="str">
            <v>Направлено 19.06.2023</v>
          </cell>
          <cell r="EA1902" t="str">
            <v>ЭМ</v>
          </cell>
          <cell r="EF1902">
            <v>2</v>
          </cell>
          <cell r="EG1902">
            <v>2571.44</v>
          </cell>
          <cell r="EH1902" t="e">
            <v>#N/A</v>
          </cell>
          <cell r="EJ1902" t="str">
            <v>23-7</v>
          </cell>
          <cell r="EK1902" t="str">
            <v>ЭМ</v>
          </cell>
          <cell r="EO1902" t="str">
            <v>ДОТиТБ</v>
          </cell>
          <cell r="EP1902" t="str">
            <v>ЭМ</v>
          </cell>
          <cell r="ES1902" t="str">
            <v>-</v>
          </cell>
          <cell r="ET1902" t="str">
            <v>471010000, Мангистауская область, Актау Г.А., г.Актау, промышленная зона, БМТС АО Каражанбасмунай</v>
          </cell>
          <cell r="EU1902" t="str">
            <v>С даты подписания договора в течение 60 календарных дней</v>
          </cell>
          <cell r="EW1902" t="e">
            <v>#VALUE!</v>
          </cell>
          <cell r="EX1902" t="str">
            <v>329911.900.000033</v>
          </cell>
          <cell r="EY1902" t="str">
            <v>Стекло защитное</v>
          </cell>
          <cell r="EZ1902" t="str">
            <v>для сварочной маски</v>
          </cell>
        </row>
        <row r="1903">
          <cell r="CI1903" t="str">
            <v>420-00993</v>
          </cell>
          <cell r="CJ1903" t="str">
            <v>Стекло: защитное, прозрачное, для сварочной маски, размер 2" х 4-1/4" (51ммх108мм), толщина 1-2мм, материал – пластик</v>
          </cell>
          <cell r="CK1903" t="str">
            <v>ШТ</v>
          </cell>
          <cell r="CL1903" t="e">
            <v>#N/A</v>
          </cell>
          <cell r="CM1903" t="e">
            <v>#N/A</v>
          </cell>
          <cell r="CN1903">
            <v>550</v>
          </cell>
          <cell r="CO1903">
            <v>1150</v>
          </cell>
          <cell r="CP1903">
            <v>1150</v>
          </cell>
          <cell r="CQ1903" t="str">
            <v>сост</v>
          </cell>
          <cell r="CR1903">
            <v>0</v>
          </cell>
          <cell r="CS1903">
            <v>1150</v>
          </cell>
          <cell r="CT1903">
            <v>1150</v>
          </cell>
          <cell r="CU1903">
            <v>0</v>
          </cell>
          <cell r="CV1903">
            <v>0</v>
          </cell>
          <cell r="CW1903">
            <v>0</v>
          </cell>
          <cell r="CY1903">
            <v>1100</v>
          </cell>
          <cell r="CZ1903">
            <v>605000</v>
          </cell>
          <cell r="DB1903">
            <v>0</v>
          </cell>
          <cell r="DC1903">
            <v>0</v>
          </cell>
          <cell r="DE1903">
            <v>0</v>
          </cell>
          <cell r="DF1903">
            <v>0</v>
          </cell>
          <cell r="DH1903">
            <v>0</v>
          </cell>
          <cell r="DI1903">
            <v>0</v>
          </cell>
          <cell r="DL1903">
            <v>0</v>
          </cell>
          <cell r="DN1903">
            <v>0</v>
          </cell>
          <cell r="DO1903">
            <v>0</v>
          </cell>
          <cell r="DR1903">
            <v>0</v>
          </cell>
          <cell r="DU1903">
            <v>1100</v>
          </cell>
          <cell r="DV1903">
            <v>605000</v>
          </cell>
          <cell r="EA1903" t="str">
            <v>ГПЗ</v>
          </cell>
          <cell r="EF1903">
            <v>1100</v>
          </cell>
          <cell r="EG1903">
            <v>605000</v>
          </cell>
          <cell r="EH1903" t="e">
            <v>#N/A</v>
          </cell>
          <cell r="EJ1903" t="str">
            <v>23-4</v>
          </cell>
          <cell r="EK1903" t="str">
            <v>ЗЦП</v>
          </cell>
          <cell r="EO1903" t="str">
            <v>ДОТиТБ</v>
          </cell>
          <cell r="EP1903" t="str">
            <v>ЦП</v>
          </cell>
          <cell r="ES1903" t="str">
            <v>04.2023</v>
          </cell>
          <cell r="ET1903" t="str">
            <v>475200000, Мангистауская область, Тупкараганский район, месторождение Каражанбас, база МТС АО Каражанбасмунай</v>
          </cell>
          <cell r="EU1903" t="str">
            <v>С даты подписания договора в течение 60 календарных дней</v>
          </cell>
          <cell r="EW1903" t="e">
            <v>#VALUE!</v>
          </cell>
          <cell r="EX1903" t="str">
            <v>329911.900.000033</v>
          </cell>
          <cell r="EY1903" t="str">
            <v>Стекло защитное</v>
          </cell>
          <cell r="EZ1903" t="str">
            <v>для сварочной маски</v>
          </cell>
        </row>
        <row r="1904">
          <cell r="CI1904" t="str">
            <v>400-00442</v>
          </cell>
          <cell r="CJ1904" t="str">
            <v>Табличка: пластиковая, "Абайла ыстық бу арқылы өңдеу", толщиной 5мм, размер буквы 100мм белым цветом на красном фоне, с отверстиямипо 4 углам, диаметром 5мм,  квадратной формы, габаритный размер 400х300мм…</v>
          </cell>
          <cell r="CK1904" t="str">
            <v>ШТ</v>
          </cell>
          <cell r="CL1904" t="e">
            <v>#N/A</v>
          </cell>
          <cell r="CM1904" t="e">
            <v>#N/A</v>
          </cell>
          <cell r="CN1904">
            <v>1652</v>
          </cell>
          <cell r="CO1904">
            <v>400</v>
          </cell>
          <cell r="CP1904">
            <v>400</v>
          </cell>
          <cell r="CQ1904" t="str">
            <v>сост</v>
          </cell>
          <cell r="CR1904">
            <v>0</v>
          </cell>
          <cell r="CS1904">
            <v>400</v>
          </cell>
          <cell r="CT1904">
            <v>400</v>
          </cell>
          <cell r="CU1904">
            <v>0</v>
          </cell>
          <cell r="CV1904">
            <v>0</v>
          </cell>
          <cell r="CW1904">
            <v>0</v>
          </cell>
          <cell r="CY1904">
            <v>362</v>
          </cell>
          <cell r="CZ1904">
            <v>598024</v>
          </cell>
          <cell r="DB1904">
            <v>0</v>
          </cell>
          <cell r="DC1904">
            <v>0</v>
          </cell>
          <cell r="DE1904">
            <v>0</v>
          </cell>
          <cell r="DF1904">
            <v>0</v>
          </cell>
          <cell r="DH1904">
            <v>0</v>
          </cell>
          <cell r="DI1904">
            <v>0</v>
          </cell>
          <cell r="DL1904">
            <v>0</v>
          </cell>
          <cell r="DN1904">
            <v>0</v>
          </cell>
          <cell r="DO1904">
            <v>0</v>
          </cell>
          <cell r="DR1904">
            <v>0</v>
          </cell>
          <cell r="DU1904">
            <v>362</v>
          </cell>
          <cell r="DV1904">
            <v>598024</v>
          </cell>
          <cell r="EA1904" t="str">
            <v>ГПЗ</v>
          </cell>
          <cell r="EF1904">
            <v>362</v>
          </cell>
          <cell r="EG1904">
            <v>598024</v>
          </cell>
          <cell r="EH1904" t="e">
            <v>#N/A</v>
          </cell>
          <cell r="EJ1904" t="str">
            <v>40</v>
          </cell>
          <cell r="EK1904" t="str">
            <v>ЗЦП</v>
          </cell>
          <cell r="EL1904" t="str">
            <v>ОИН/ТПФ</v>
          </cell>
          <cell r="EO1904" t="str">
            <v>ДОТиТБ</v>
          </cell>
          <cell r="EP1904" t="str">
            <v>ЦП</v>
          </cell>
          <cell r="ES1904" t="str">
            <v>05.2023</v>
          </cell>
          <cell r="ET1904" t="str">
            <v>475200000, Мангистауская область, Тупкараганский район, месторождение Каражанбас, база МТС АО Каражанбасмунай</v>
          </cell>
          <cell r="EU1904" t="str">
            <v>С даты подписания договора в течение 75 календарных дней</v>
          </cell>
          <cell r="EW1904" t="e">
            <v>#VALUE!</v>
          </cell>
          <cell r="EX1904" t="str">
            <v>222929.900.000005</v>
          </cell>
          <cell r="EY1904" t="str">
            <v>Табличка</v>
          </cell>
          <cell r="EZ1904" t="str">
            <v>информационная, пластиковая</v>
          </cell>
        </row>
        <row r="1905">
          <cell r="CI1905" t="str">
            <v>400-00819</v>
          </cell>
          <cell r="CJ1905" t="str">
            <v>Тонометр: для аптечек</v>
          </cell>
          <cell r="CK1905" t="str">
            <v>ШТ</v>
          </cell>
          <cell r="CL1905" t="e">
            <v>#N/A</v>
          </cell>
          <cell r="CM1905" t="e">
            <v>#N/A</v>
          </cell>
          <cell r="CN1905">
            <v>4036</v>
          </cell>
          <cell r="CO1905">
            <v>5</v>
          </cell>
          <cell r="CP1905">
            <v>5</v>
          </cell>
          <cell r="CQ1905" t="str">
            <v>сост</v>
          </cell>
          <cell r="CR1905">
            <v>3</v>
          </cell>
          <cell r="CS1905">
            <v>5</v>
          </cell>
          <cell r="CT1905">
            <v>2</v>
          </cell>
          <cell r="CU1905">
            <v>3</v>
          </cell>
          <cell r="CV1905">
            <v>0</v>
          </cell>
          <cell r="CW1905">
            <v>0</v>
          </cell>
          <cell r="CY1905">
            <v>10</v>
          </cell>
          <cell r="CZ1905">
            <v>40360</v>
          </cell>
          <cell r="DB1905">
            <v>0</v>
          </cell>
          <cell r="DC1905">
            <v>0</v>
          </cell>
          <cell r="DE1905">
            <v>0</v>
          </cell>
          <cell r="DF1905">
            <v>0</v>
          </cell>
          <cell r="DH1905">
            <v>3</v>
          </cell>
          <cell r="DI1905">
            <v>12108</v>
          </cell>
          <cell r="DL1905">
            <v>0</v>
          </cell>
          <cell r="DN1905">
            <v>0</v>
          </cell>
          <cell r="DO1905">
            <v>0</v>
          </cell>
          <cell r="DR1905">
            <v>0</v>
          </cell>
          <cell r="DU1905">
            <v>7</v>
          </cell>
          <cell r="DV1905">
            <v>28252</v>
          </cell>
          <cell r="EA1905" t="str">
            <v>100 МРП</v>
          </cell>
          <cell r="EF1905">
            <v>7</v>
          </cell>
          <cell r="EG1905">
            <v>28252</v>
          </cell>
          <cell r="EH1905" t="e">
            <v>#N/A</v>
          </cell>
          <cell r="EJ1905" t="str">
            <v xml:space="preserve">3 МРП </v>
          </cell>
          <cell r="EK1905" t="str">
            <v>100 МРП</v>
          </cell>
          <cell r="EO1905" t="str">
            <v>ДОТиТБ</v>
          </cell>
          <cell r="EP1905" t="e">
            <v>#N/A</v>
          </cell>
          <cell r="ES1905" t="e">
            <v>#N/A</v>
          </cell>
          <cell r="ET1905" t="str">
            <v>471010000, Мангистауская область, Актау Г.А., г.Актау, промышленная зона, БМТС АО Каражанбасмунай</v>
          </cell>
          <cell r="EU1905" t="str">
            <v>С даты подписания договора в течение 60 календарных дней</v>
          </cell>
          <cell r="EW1905" t="e">
            <v>#VALUE!</v>
          </cell>
          <cell r="EX1905" t="str">
            <v>266012.900.000021</v>
          </cell>
          <cell r="EY1905" t="str">
            <v>Тонометр</v>
          </cell>
          <cell r="EZ1905" t="str">
            <v>неинвазивный, ручной</v>
          </cell>
        </row>
        <row r="1906">
          <cell r="CI1906" t="str">
            <v>400-00049</v>
          </cell>
          <cell r="CJ1906" t="str">
            <v>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v>
          </cell>
          <cell r="CK1906" t="str">
            <v>ШТ</v>
          </cell>
          <cell r="CL1906" t="e">
            <v>#N/A</v>
          </cell>
          <cell r="CM1906" t="e">
            <v>#N/A</v>
          </cell>
          <cell r="CN1906">
            <v>2918.57</v>
          </cell>
          <cell r="CO1906">
            <v>56</v>
          </cell>
          <cell r="CP1906">
            <v>25</v>
          </cell>
          <cell r="CQ1906" t="str">
            <v>сост</v>
          </cell>
          <cell r="CR1906">
            <v>68</v>
          </cell>
          <cell r="CS1906">
            <v>25</v>
          </cell>
          <cell r="CT1906">
            <v>8</v>
          </cell>
          <cell r="CU1906">
            <v>48</v>
          </cell>
          <cell r="CV1906">
            <v>20</v>
          </cell>
          <cell r="CW1906">
            <v>20</v>
          </cell>
          <cell r="CY1906">
            <v>233</v>
          </cell>
          <cell r="CZ1906">
            <v>680026.81</v>
          </cell>
          <cell r="DB1906">
            <v>0</v>
          </cell>
          <cell r="DC1906">
            <v>0</v>
          </cell>
          <cell r="DE1906">
            <v>0</v>
          </cell>
          <cell r="DF1906">
            <v>0</v>
          </cell>
          <cell r="DH1906">
            <v>27</v>
          </cell>
          <cell r="DI1906">
            <v>78801.39</v>
          </cell>
          <cell r="DK1906">
            <v>0</v>
          </cell>
          <cell r="DL1906">
            <v>0</v>
          </cell>
          <cell r="DN1906">
            <v>0</v>
          </cell>
          <cell r="DO1906">
            <v>0</v>
          </cell>
          <cell r="DQ1906">
            <v>0</v>
          </cell>
          <cell r="DR1906">
            <v>0</v>
          </cell>
          <cell r="DU1906">
            <v>206</v>
          </cell>
          <cell r="DV1906">
            <v>601225.42000000004</v>
          </cell>
          <cell r="EA1906" t="str">
            <v>ГПЗ</v>
          </cell>
          <cell r="EF1906">
            <v>206</v>
          </cell>
          <cell r="EG1906">
            <v>601225.42000000004</v>
          </cell>
          <cell r="EH1906" t="e">
            <v>#N/A</v>
          </cell>
          <cell r="EJ1906" t="str">
            <v>10-4</v>
          </cell>
          <cell r="EK1906" t="str">
            <v>ЗЦП</v>
          </cell>
          <cell r="EL1906" t="str">
            <v>МХБ</v>
          </cell>
          <cell r="EO1906" t="str">
            <v>ДОТиТБ</v>
          </cell>
          <cell r="EP1906" t="str">
            <v>ЦП</v>
          </cell>
          <cell r="ES1906" t="str">
            <v>04.2023</v>
          </cell>
          <cell r="ET1906" t="str">
            <v>475200000, Мангистауская область, Тупкараганский район, месторождение Каражанбас, база МТС АО Каражанбасмунай</v>
          </cell>
          <cell r="EU1906" t="str">
            <v>С даты подписания договора в течение 75 календарных дней</v>
          </cell>
          <cell r="EW1906" t="e">
            <v>#VALUE!</v>
          </cell>
          <cell r="EX1906" t="str">
            <v>257310.400.000002</v>
          </cell>
          <cell r="EY1906" t="str">
            <v>Топор</v>
          </cell>
          <cell r="EZ1906" t="str">
            <v>пожарный</v>
          </cell>
        </row>
        <row r="1907">
          <cell r="CI1907" t="str">
            <v>420-00028</v>
          </cell>
          <cell r="CJ1907" t="str">
            <v>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v>
          </cell>
          <cell r="CK1907" t="str">
            <v>ШТ</v>
          </cell>
          <cell r="CL1907" t="e">
            <v>#N/A</v>
          </cell>
          <cell r="CM1907" t="e">
            <v>#N/A</v>
          </cell>
          <cell r="CN1907">
            <v>9955.36</v>
          </cell>
          <cell r="CO1907">
            <v>37</v>
          </cell>
          <cell r="CP1907">
            <v>34</v>
          </cell>
          <cell r="CQ1907" t="str">
            <v>сост</v>
          </cell>
          <cell r="CR1907">
            <v>37</v>
          </cell>
          <cell r="CS1907">
            <v>34</v>
          </cell>
          <cell r="CT1907">
            <v>0</v>
          </cell>
          <cell r="CU1907">
            <v>37</v>
          </cell>
          <cell r="CV1907">
            <v>0</v>
          </cell>
          <cell r="CW1907">
            <v>0</v>
          </cell>
          <cell r="CY1907">
            <v>60</v>
          </cell>
          <cell r="CZ1907">
            <v>597321.60000000009</v>
          </cell>
          <cell r="DB1907">
            <v>0</v>
          </cell>
          <cell r="DC1907">
            <v>0</v>
          </cell>
          <cell r="DE1907">
            <v>0</v>
          </cell>
          <cell r="DF1907">
            <v>0</v>
          </cell>
          <cell r="DH1907">
            <v>37</v>
          </cell>
          <cell r="DI1907">
            <v>368348.32</v>
          </cell>
          <cell r="DL1907">
            <v>0</v>
          </cell>
          <cell r="DN1907">
            <v>0</v>
          </cell>
          <cell r="DO1907">
            <v>0</v>
          </cell>
          <cell r="DR1907">
            <v>0</v>
          </cell>
          <cell r="DU1907">
            <v>23</v>
          </cell>
          <cell r="DV1907">
            <v>228973.28000000003</v>
          </cell>
          <cell r="EA1907" t="str">
            <v>100 МРП</v>
          </cell>
          <cell r="EF1907">
            <v>23</v>
          </cell>
          <cell r="EG1907">
            <v>228973.28000000003</v>
          </cell>
          <cell r="EH1907" t="e">
            <v>#N/A</v>
          </cell>
          <cell r="EJ1907" t="str">
            <v>2 МРП СИЗ</v>
          </cell>
          <cell r="EK1907" t="str">
            <v>100 МРП</v>
          </cell>
          <cell r="EL1907" t="str">
            <v>ОИН/ЭПВ/ТПФ</v>
          </cell>
          <cell r="EO1907" t="str">
            <v>ДОТиТБ</v>
          </cell>
          <cell r="EP1907" t="e">
            <v>#N/A</v>
          </cell>
          <cell r="ES1907" t="e">
            <v>#N/A</v>
          </cell>
          <cell r="ET1907" t="str">
            <v>471010000, Мангистауская область, Актау Г.А., г.Актау, промышленная зона, БМТС АО Каражанбасмунай</v>
          </cell>
          <cell r="EU1907" t="str">
            <v>С даты подписания договора в течение 75 календарных дней</v>
          </cell>
          <cell r="EW1907" t="e">
            <v>#VALUE!</v>
          </cell>
          <cell r="EX1907" t="str">
            <v>141230.100.000020</v>
          </cell>
          <cell r="EY1907" t="str">
            <v>Фартук</v>
          </cell>
          <cell r="EZ1907" t="str">
            <v>универсальный, для защиты от общих производственных загрязнений и механических воздействий, из ткани</v>
          </cell>
        </row>
        <row r="1908">
          <cell r="CI1908" t="str">
            <v>400-00820</v>
          </cell>
          <cell r="CJ1908" t="str">
            <v>Фонендоскоп</v>
          </cell>
          <cell r="CK1908" t="str">
            <v>ШТ</v>
          </cell>
          <cell r="CL1908" t="e">
            <v>#N/A</v>
          </cell>
          <cell r="CM1908" t="e">
            <v>#N/A</v>
          </cell>
          <cell r="CN1908">
            <v>7000</v>
          </cell>
          <cell r="CO1908">
            <v>5</v>
          </cell>
          <cell r="CP1908">
            <v>5</v>
          </cell>
          <cell r="CQ1908" t="str">
            <v>не сост</v>
          </cell>
          <cell r="CR1908">
            <v>0</v>
          </cell>
          <cell r="CS1908">
            <v>0</v>
          </cell>
          <cell r="CT1908">
            <v>0</v>
          </cell>
          <cell r="CU1908">
            <v>5</v>
          </cell>
          <cell r="CV1908">
            <v>-5</v>
          </cell>
          <cell r="CW1908">
            <v>0</v>
          </cell>
          <cell r="CY1908">
            <v>10</v>
          </cell>
          <cell r="CZ1908">
            <v>70000</v>
          </cell>
          <cell r="DB1908">
            <v>0</v>
          </cell>
          <cell r="DC1908">
            <v>0</v>
          </cell>
          <cell r="DE1908">
            <v>0</v>
          </cell>
          <cell r="DF1908">
            <v>0</v>
          </cell>
          <cell r="DH1908">
            <v>0</v>
          </cell>
          <cell r="DI1908">
            <v>0</v>
          </cell>
          <cell r="DL1908">
            <v>0</v>
          </cell>
          <cell r="DN1908">
            <v>0</v>
          </cell>
          <cell r="DO1908">
            <v>0</v>
          </cell>
          <cell r="DR1908">
            <v>0</v>
          </cell>
          <cell r="DU1908">
            <v>10</v>
          </cell>
          <cell r="DV1908">
            <v>70000</v>
          </cell>
          <cell r="DX1908" t="str">
            <v>Направлено 19.06.2023</v>
          </cell>
          <cell r="DZ1908" t="str">
            <v>ЭМ</v>
          </cell>
          <cell r="EA1908" t="str">
            <v>ЭМ</v>
          </cell>
          <cell r="EF1908">
            <v>10</v>
          </cell>
          <cell r="EG1908">
            <v>70000</v>
          </cell>
          <cell r="EH1908" t="e">
            <v>#N/A</v>
          </cell>
          <cell r="EJ1908" t="str">
            <v>23-8</v>
          </cell>
          <cell r="EK1908" t="str">
            <v>ЭМ</v>
          </cell>
          <cell r="EO1908" t="str">
            <v>ДОТиТБ</v>
          </cell>
          <cell r="EP1908" t="str">
            <v>ЭМ</v>
          </cell>
          <cell r="ES1908" t="str">
            <v>-</v>
          </cell>
          <cell r="ET1908" t="str">
            <v>471010000, Мангистауская область, Актау Г.А., г.Актау, промышленная зона, БМТС АО Каражанбасмунай</v>
          </cell>
          <cell r="EU1908" t="str">
            <v>С даты подписания договора в течение 60 календарных дней</v>
          </cell>
          <cell r="EW1908" t="e">
            <v>#VALUE!</v>
          </cell>
          <cell r="EX1908" t="str">
            <v>266012.900.000012</v>
          </cell>
          <cell r="EY1908" t="str">
            <v>Фонендоскоп</v>
          </cell>
          <cell r="EZ1908" t="str">
            <v>для выслушивания</v>
          </cell>
        </row>
        <row r="1909">
          <cell r="CI1909" t="str">
            <v>420-00495</v>
          </cell>
          <cell r="CJ1909" t="str">
            <v>Халат: лабораторный, масловодоотталкивающий, хлопчатобумажный размер 80-84/146-152....~Overall: laboratory, 80-84/146-152....</v>
          </cell>
          <cell r="CK1909" t="str">
            <v>ШТ</v>
          </cell>
          <cell r="CL1909" t="e">
            <v>#N/A</v>
          </cell>
          <cell r="CM1909" t="e">
            <v>#N/A</v>
          </cell>
          <cell r="CN1909">
            <v>13035.71</v>
          </cell>
          <cell r="CO1909">
            <v>5</v>
          </cell>
          <cell r="CP1909">
            <v>5</v>
          </cell>
          <cell r="CQ1909" t="str">
            <v>сост</v>
          </cell>
          <cell r="CR1909">
            <v>15</v>
          </cell>
          <cell r="CS1909">
            <v>15</v>
          </cell>
          <cell r="CT1909">
            <v>0</v>
          </cell>
          <cell r="CU1909">
            <v>5</v>
          </cell>
          <cell r="CV1909">
            <v>10</v>
          </cell>
          <cell r="CW1909">
            <v>10</v>
          </cell>
          <cell r="CY1909">
            <v>7</v>
          </cell>
          <cell r="CZ1909">
            <v>91249.97</v>
          </cell>
          <cell r="DB1909">
            <v>0</v>
          </cell>
          <cell r="DC1909">
            <v>0</v>
          </cell>
          <cell r="DE1909">
            <v>0</v>
          </cell>
          <cell r="DF1909">
            <v>0</v>
          </cell>
          <cell r="DH1909">
            <v>7</v>
          </cell>
          <cell r="DI1909">
            <v>91249.97</v>
          </cell>
          <cell r="DK1909">
            <v>0</v>
          </cell>
          <cell r="DL1909">
            <v>0</v>
          </cell>
          <cell r="DN1909">
            <v>0</v>
          </cell>
          <cell r="DO1909">
            <v>0</v>
          </cell>
          <cell r="DQ1909">
            <v>0</v>
          </cell>
          <cell r="DR1909">
            <v>0</v>
          </cell>
          <cell r="DU1909">
            <v>0</v>
          </cell>
          <cell r="DV1909">
            <v>0</v>
          </cell>
          <cell r="EA1909" t="str">
            <v>со склада</v>
          </cell>
          <cell r="EG1909">
            <v>0</v>
          </cell>
          <cell r="EH1909" t="e">
            <v>#N/A</v>
          </cell>
          <cell r="EJ1909" t="str">
            <v>СИЗ</v>
          </cell>
          <cell r="EK1909" t="str">
            <v>ЦПЭ</v>
          </cell>
          <cell r="EL1909" t="str">
            <v>ОИН/ЭПВ/ТПФ</v>
          </cell>
          <cell r="EO1909" t="str">
            <v>ДОТиТБ</v>
          </cell>
          <cell r="EP1909" t="e">
            <v>#N/A</v>
          </cell>
          <cell r="ES1909" t="e">
            <v>#N/A</v>
          </cell>
          <cell r="ET1909" t="str">
            <v>-</v>
          </cell>
          <cell r="EW1909" t="e">
            <v>#VALUE!</v>
          </cell>
          <cell r="EX1909" t="str">
            <v>141230.210.000000</v>
          </cell>
          <cell r="EY1909" t="str">
            <v>Халат</v>
          </cell>
          <cell r="EZ1909" t="str">
            <v>женский, для защиты от химических веществ, из ткани</v>
          </cell>
        </row>
        <row r="1910">
          <cell r="CI1910" t="str">
            <v>420-00213</v>
          </cell>
          <cell r="CJ1910" t="str">
            <v>Халат: лабораторный, масловодоотталкивающий, хлопчатобумажный, 104-108/158-164....~Overall: laboratory, oilwaterrepellent, cotton, 104-108/158-164....</v>
          </cell>
          <cell r="CK1910" t="str">
            <v>ШТ</v>
          </cell>
          <cell r="CL1910" t="e">
            <v>#N/A</v>
          </cell>
          <cell r="CM1910" t="e">
            <v>#N/A</v>
          </cell>
          <cell r="CN1910">
            <v>13035.71</v>
          </cell>
          <cell r="CO1910">
            <v>1</v>
          </cell>
          <cell r="CP1910">
            <v>1</v>
          </cell>
          <cell r="CQ1910" t="str">
            <v>сост</v>
          </cell>
          <cell r="CR1910">
            <v>2</v>
          </cell>
          <cell r="CS1910">
            <v>2</v>
          </cell>
          <cell r="CT1910">
            <v>0</v>
          </cell>
          <cell r="CU1910">
            <v>1</v>
          </cell>
          <cell r="CV1910">
            <v>1</v>
          </cell>
          <cell r="CW1910">
            <v>1</v>
          </cell>
          <cell r="CY1910">
            <v>4</v>
          </cell>
          <cell r="CZ1910">
            <v>52142.84</v>
          </cell>
          <cell r="DB1910">
            <v>0</v>
          </cell>
          <cell r="DC1910">
            <v>0</v>
          </cell>
          <cell r="DE1910">
            <v>0</v>
          </cell>
          <cell r="DF1910">
            <v>0</v>
          </cell>
          <cell r="DH1910">
            <v>2</v>
          </cell>
          <cell r="DI1910">
            <v>26071.42</v>
          </cell>
          <cell r="DK1910">
            <v>0</v>
          </cell>
          <cell r="DL1910">
            <v>0</v>
          </cell>
          <cell r="DN1910">
            <v>0</v>
          </cell>
          <cell r="DO1910">
            <v>0</v>
          </cell>
          <cell r="DQ1910">
            <v>0</v>
          </cell>
          <cell r="DR1910">
            <v>0</v>
          </cell>
          <cell r="DU1910">
            <v>2</v>
          </cell>
          <cell r="DV1910">
            <v>26071.42</v>
          </cell>
          <cell r="EA1910" t="str">
            <v>ГПЗ</v>
          </cell>
          <cell r="EF1910">
            <v>2</v>
          </cell>
          <cell r="EG1910">
            <v>26071.42</v>
          </cell>
          <cell r="EH1910" t="e">
            <v>#N/A</v>
          </cell>
          <cell r="EJ1910" t="str">
            <v>28-1 СИЗ</v>
          </cell>
          <cell r="EK1910" t="str">
            <v>ЗЦП</v>
          </cell>
          <cell r="EL1910" t="str">
            <v>ОИН/ЭПВ/ТПФ</v>
          </cell>
          <cell r="EO1910" t="str">
            <v>ДОТиТБ</v>
          </cell>
          <cell r="EP1910" t="str">
            <v>ЦП</v>
          </cell>
          <cell r="ES1910" t="str">
            <v>04.2023</v>
          </cell>
          <cell r="ET1910" t="str">
            <v>475200000, Мангистауская область, Тупкараганский район, месторождение Каражанбас, база МТС АО Каражанбасмунай</v>
          </cell>
          <cell r="EU1910" t="str">
            <v>С даты подписания договора в течение 75 календарных дней</v>
          </cell>
          <cell r="EW1910" t="e">
            <v>#VALUE!</v>
          </cell>
          <cell r="EX1910" t="str">
            <v>141230.210.000000</v>
          </cell>
          <cell r="EY1910" t="str">
            <v>Халат</v>
          </cell>
          <cell r="EZ1910" t="str">
            <v>женский, для защиты от химических веществ, из ткани</v>
          </cell>
        </row>
        <row r="1911">
          <cell r="CI1911" t="str">
            <v>420-00214</v>
          </cell>
          <cell r="CJ1911" t="str">
            <v>Халат: лабораторный, масловодоотталкивающий, хлопчатобумажный, 104-108/170-176....~Overall: laboratory, oilwaterrepellent, cotton, 104-108/170-176....</v>
          </cell>
          <cell r="CK1911" t="str">
            <v>ШТ</v>
          </cell>
          <cell r="CL1911" t="e">
            <v>#N/A</v>
          </cell>
          <cell r="CM1911" t="e">
            <v>#N/A</v>
          </cell>
          <cell r="CN1911">
            <v>13035.71</v>
          </cell>
          <cell r="CO1911">
            <v>2</v>
          </cell>
          <cell r="CP1911">
            <v>2</v>
          </cell>
          <cell r="CQ1911" t="str">
            <v>сост</v>
          </cell>
          <cell r="CR1911">
            <v>0</v>
          </cell>
          <cell r="CS1911">
            <v>0</v>
          </cell>
          <cell r="CT1911">
            <v>0</v>
          </cell>
          <cell r="CU1911">
            <v>2</v>
          </cell>
          <cell r="CV1911">
            <v>-2</v>
          </cell>
          <cell r="CW1911">
            <v>0</v>
          </cell>
          <cell r="CY1911">
            <v>12</v>
          </cell>
          <cell r="CZ1911">
            <v>156428.51999999999</v>
          </cell>
          <cell r="DB1911">
            <v>0</v>
          </cell>
          <cell r="DC1911">
            <v>0</v>
          </cell>
          <cell r="DE1911">
            <v>0</v>
          </cell>
          <cell r="DF1911">
            <v>0</v>
          </cell>
          <cell r="DH1911">
            <v>0</v>
          </cell>
          <cell r="DI1911">
            <v>0</v>
          </cell>
          <cell r="DL1911">
            <v>0</v>
          </cell>
          <cell r="DN1911">
            <v>0</v>
          </cell>
          <cell r="DO1911">
            <v>0</v>
          </cell>
          <cell r="DR1911">
            <v>0</v>
          </cell>
          <cell r="DU1911">
            <v>12</v>
          </cell>
          <cell r="DV1911">
            <v>156428.51999999999</v>
          </cell>
          <cell r="EA1911" t="str">
            <v>ГПЗ</v>
          </cell>
          <cell r="EF1911">
            <v>12</v>
          </cell>
          <cell r="EG1911">
            <v>156428.51999999999</v>
          </cell>
          <cell r="EH1911" t="e">
            <v>#N/A</v>
          </cell>
          <cell r="EJ1911" t="str">
            <v>28-1 СИЗ</v>
          </cell>
          <cell r="EK1911" t="str">
            <v>ЗЦП</v>
          </cell>
          <cell r="EL1911" t="str">
            <v>ОИН/ЭПВ/ТПФ</v>
          </cell>
          <cell r="EO1911" t="str">
            <v>ДОТиТБ</v>
          </cell>
          <cell r="EP1911" t="str">
            <v>ЦП</v>
          </cell>
          <cell r="ES1911" t="str">
            <v>04.2023</v>
          </cell>
          <cell r="ET1911" t="str">
            <v>475200000, Мангистауская область, Тупкараганский район, месторождение Каражанбас, база МТС АО Каражанбасмунай</v>
          </cell>
          <cell r="EW1911" t="e">
            <v>#VALUE!</v>
          </cell>
          <cell r="EX1911" t="str">
            <v>141230.210.000000</v>
          </cell>
          <cell r="EY1911" t="str">
            <v>Халат</v>
          </cell>
          <cell r="EZ1911" t="str">
            <v>женский, для защиты от химических веществ, из ткани</v>
          </cell>
        </row>
        <row r="1912">
          <cell r="CI1912" t="str">
            <v>420-00219</v>
          </cell>
          <cell r="CJ1912" t="str">
            <v>Халат: лабораторный, масловодоотталкивающий, хлопчатобумажный, 88-92/158-164....~Overall: laboratory, oilwaterrepellent, cotton, 88-92/158-164....</v>
          </cell>
          <cell r="CK1912" t="str">
            <v>ШТ</v>
          </cell>
          <cell r="CL1912" t="e">
            <v>#N/A</v>
          </cell>
          <cell r="CM1912" t="e">
            <v>#N/A</v>
          </cell>
          <cell r="CN1912">
            <v>13035.71</v>
          </cell>
          <cell r="CO1912">
            <v>1</v>
          </cell>
          <cell r="CP1912">
            <v>1</v>
          </cell>
          <cell r="CQ1912" t="str">
            <v>сост</v>
          </cell>
          <cell r="CR1912">
            <v>0</v>
          </cell>
          <cell r="CS1912">
            <v>0</v>
          </cell>
          <cell r="CT1912">
            <v>0</v>
          </cell>
          <cell r="CU1912">
            <v>1</v>
          </cell>
          <cell r="CV1912">
            <v>-1</v>
          </cell>
          <cell r="CW1912">
            <v>0</v>
          </cell>
          <cell r="CY1912">
            <v>7</v>
          </cell>
          <cell r="CZ1912">
            <v>91249.97</v>
          </cell>
          <cell r="DB1912">
            <v>0</v>
          </cell>
          <cell r="DC1912">
            <v>0</v>
          </cell>
          <cell r="DE1912">
            <v>0</v>
          </cell>
          <cell r="DF1912">
            <v>0</v>
          </cell>
          <cell r="DH1912">
            <v>0</v>
          </cell>
          <cell r="DI1912">
            <v>0</v>
          </cell>
          <cell r="DL1912">
            <v>0</v>
          </cell>
          <cell r="DN1912">
            <v>0</v>
          </cell>
          <cell r="DO1912">
            <v>0</v>
          </cell>
          <cell r="DR1912">
            <v>0</v>
          </cell>
          <cell r="DU1912">
            <v>7</v>
          </cell>
          <cell r="DV1912">
            <v>91249.97</v>
          </cell>
          <cell r="EA1912" t="str">
            <v>ГПЗ</v>
          </cell>
          <cell r="EF1912">
            <v>7</v>
          </cell>
          <cell r="EG1912">
            <v>91249.97</v>
          </cell>
          <cell r="EH1912" t="e">
            <v>#N/A</v>
          </cell>
          <cell r="EJ1912" t="str">
            <v>28-1 СИЗ</v>
          </cell>
          <cell r="EK1912" t="str">
            <v>ЗЦП</v>
          </cell>
          <cell r="EL1912" t="str">
            <v>ОИН/ЭПВ/ТПФ</v>
          </cell>
          <cell r="EO1912" t="str">
            <v>ДОТиТБ</v>
          </cell>
          <cell r="EP1912" t="str">
            <v>ЦП</v>
          </cell>
          <cell r="ES1912" t="str">
            <v>04.2023</v>
          </cell>
          <cell r="ET1912" t="str">
            <v>475200000, Мангистауская область, Тупкараганский район, месторождение Каражанбас, база МТС АО Каражанбасмунай</v>
          </cell>
          <cell r="EW1912" t="e">
            <v>#VALUE!</v>
          </cell>
          <cell r="EX1912" t="str">
            <v>141230.210.000000</v>
          </cell>
          <cell r="EY1912" t="str">
            <v>Халат</v>
          </cell>
          <cell r="EZ1912" t="str">
            <v>женский, для защиты от химических веществ, из ткани</v>
          </cell>
        </row>
        <row r="1913">
          <cell r="CI1913" t="str">
            <v>420-00220</v>
          </cell>
          <cell r="CJ1913" t="str">
            <v>Халат: лабораторный, масловодоотталкивающий, хлопчатобумажный, 88-92/170-176....~Overall: laboratory, oilwaterrepellent, cotton, 88-"92/170-176....</v>
          </cell>
          <cell r="CK1913" t="str">
            <v>ШТ</v>
          </cell>
          <cell r="CL1913" t="e">
            <v>#N/A</v>
          </cell>
          <cell r="CM1913" t="e">
            <v>#N/A</v>
          </cell>
          <cell r="CN1913">
            <v>13035.71</v>
          </cell>
          <cell r="CO1913">
            <v>1</v>
          </cell>
          <cell r="CP1913">
            <v>1</v>
          </cell>
          <cell r="CQ1913" t="str">
            <v>сост</v>
          </cell>
          <cell r="CR1913">
            <v>0</v>
          </cell>
          <cell r="CS1913">
            <v>0</v>
          </cell>
          <cell r="CT1913">
            <v>0</v>
          </cell>
          <cell r="CU1913">
            <v>1</v>
          </cell>
          <cell r="CV1913">
            <v>-1</v>
          </cell>
          <cell r="CW1913">
            <v>0</v>
          </cell>
          <cell r="CY1913">
            <v>7</v>
          </cell>
          <cell r="CZ1913">
            <v>91249.97</v>
          </cell>
          <cell r="DB1913">
            <v>0</v>
          </cell>
          <cell r="DC1913">
            <v>0</v>
          </cell>
          <cell r="DE1913">
            <v>0</v>
          </cell>
          <cell r="DF1913">
            <v>0</v>
          </cell>
          <cell r="DH1913">
            <v>0</v>
          </cell>
          <cell r="DI1913">
            <v>0</v>
          </cell>
          <cell r="DL1913">
            <v>0</v>
          </cell>
          <cell r="DN1913">
            <v>0</v>
          </cell>
          <cell r="DO1913">
            <v>0</v>
          </cell>
          <cell r="DR1913">
            <v>0</v>
          </cell>
          <cell r="DU1913">
            <v>7</v>
          </cell>
          <cell r="DV1913">
            <v>91249.97</v>
          </cell>
          <cell r="EA1913" t="str">
            <v>ГПЗ</v>
          </cell>
          <cell r="EF1913">
            <v>7</v>
          </cell>
          <cell r="EG1913">
            <v>91249.97</v>
          </cell>
          <cell r="EH1913" t="e">
            <v>#N/A</v>
          </cell>
          <cell r="EJ1913" t="str">
            <v>28-1 СИЗ</v>
          </cell>
          <cell r="EK1913" t="str">
            <v>ЗЦП</v>
          </cell>
          <cell r="EL1913" t="str">
            <v>ОИН/ЭПВ/ТПФ</v>
          </cell>
          <cell r="EO1913" t="str">
            <v>ДОТиТБ</v>
          </cell>
          <cell r="EP1913" t="str">
            <v>ЦП</v>
          </cell>
          <cell r="ES1913" t="str">
            <v>04.2023</v>
          </cell>
          <cell r="ET1913" t="str">
            <v>475200000, Мангистауская область, Тупкараганский район, месторождение Каражанбас, база МТС АО Каражанбасмунай</v>
          </cell>
          <cell r="EW1913" t="e">
            <v>#VALUE!</v>
          </cell>
          <cell r="EX1913" t="str">
            <v>141230.210.000000</v>
          </cell>
          <cell r="EY1913" t="str">
            <v>Халат</v>
          </cell>
          <cell r="EZ1913" t="str">
            <v>женский, для защиты от химических веществ, из ткани</v>
          </cell>
        </row>
        <row r="1914">
          <cell r="CI1914" t="str">
            <v>420-00221</v>
          </cell>
          <cell r="CJ1914" t="str">
            <v>Халат: лабораторный, масловодоотталкивающий, хлопчатобумажный, 96-100/158-164....~Overall: laboratory, oilwaterrepellent, cotton, 96-100/158-164....</v>
          </cell>
          <cell r="CK1914" t="str">
            <v>ШТ</v>
          </cell>
          <cell r="CL1914" t="e">
            <v>#N/A</v>
          </cell>
          <cell r="CM1914" t="e">
            <v>#N/A</v>
          </cell>
          <cell r="CN1914">
            <v>13035.71</v>
          </cell>
          <cell r="CO1914">
            <v>1</v>
          </cell>
          <cell r="CP1914">
            <v>1</v>
          </cell>
          <cell r="CQ1914" t="str">
            <v>сост</v>
          </cell>
          <cell r="CR1914">
            <v>2</v>
          </cell>
          <cell r="CS1914">
            <v>2</v>
          </cell>
          <cell r="CT1914">
            <v>0</v>
          </cell>
          <cell r="CU1914">
            <v>1</v>
          </cell>
          <cell r="CV1914">
            <v>1</v>
          </cell>
          <cell r="CW1914">
            <v>1</v>
          </cell>
          <cell r="CY1914">
            <v>8</v>
          </cell>
          <cell r="CZ1914">
            <v>104285.68</v>
          </cell>
          <cell r="DB1914">
            <v>0</v>
          </cell>
          <cell r="DC1914">
            <v>0</v>
          </cell>
          <cell r="DE1914">
            <v>0</v>
          </cell>
          <cell r="DF1914">
            <v>0</v>
          </cell>
          <cell r="DH1914">
            <v>2</v>
          </cell>
          <cell r="DI1914">
            <v>26071.42</v>
          </cell>
          <cell r="DK1914">
            <v>0</v>
          </cell>
          <cell r="DL1914">
            <v>0</v>
          </cell>
          <cell r="DN1914">
            <v>0</v>
          </cell>
          <cell r="DO1914">
            <v>0</v>
          </cell>
          <cell r="DQ1914">
            <v>0</v>
          </cell>
          <cell r="DR1914">
            <v>0</v>
          </cell>
          <cell r="DU1914">
            <v>6</v>
          </cell>
          <cell r="DV1914">
            <v>78214.259999999995</v>
          </cell>
          <cell r="EA1914" t="str">
            <v>ГПЗ</v>
          </cell>
          <cell r="EF1914">
            <v>6</v>
          </cell>
          <cell r="EG1914">
            <v>78214.259999999995</v>
          </cell>
          <cell r="EH1914" t="e">
            <v>#N/A</v>
          </cell>
          <cell r="EJ1914" t="str">
            <v>28-1 СИЗ</v>
          </cell>
          <cell r="EK1914" t="str">
            <v>ЗЦП</v>
          </cell>
          <cell r="EL1914" t="str">
            <v>ОИН/ЭПВ/ТПФ</v>
          </cell>
          <cell r="EO1914" t="str">
            <v>ДОТиТБ</v>
          </cell>
          <cell r="EP1914" t="str">
            <v>ЦП</v>
          </cell>
          <cell r="ES1914" t="str">
            <v>04.2023</v>
          </cell>
          <cell r="ET1914" t="str">
            <v>475200000, Мангистауская область, Тупкараганский район, месторождение Каражанбас, база МТС АО Каражанбасмунай</v>
          </cell>
          <cell r="EW1914" t="e">
            <v>#VALUE!</v>
          </cell>
          <cell r="EX1914" t="str">
            <v>141230.210.000000</v>
          </cell>
          <cell r="EY1914" t="str">
            <v>Халат</v>
          </cell>
          <cell r="EZ1914" t="str">
            <v>женский, для защиты от химических веществ, из ткани</v>
          </cell>
        </row>
        <row r="1915">
          <cell r="CI1915" t="str">
            <v>420-00222</v>
          </cell>
          <cell r="CJ1915" t="str">
            <v>Халат: лабораторный, масловодоотталкивающий, хлопчатобумажный, 96-100/170-176....~Overall: laboratory, oilwaterrepellent, cotton, 96"-100/170-176....</v>
          </cell>
          <cell r="CK1915" t="str">
            <v>ШТ</v>
          </cell>
          <cell r="CL1915" t="e">
            <v>#N/A</v>
          </cell>
          <cell r="CM1915" t="e">
            <v>#N/A</v>
          </cell>
          <cell r="CN1915">
            <v>13035.71</v>
          </cell>
          <cell r="CO1915">
            <v>1</v>
          </cell>
          <cell r="CP1915">
            <v>1</v>
          </cell>
          <cell r="CQ1915" t="str">
            <v>сост</v>
          </cell>
          <cell r="CR1915">
            <v>0</v>
          </cell>
          <cell r="CS1915">
            <v>0</v>
          </cell>
          <cell r="CT1915">
            <v>0</v>
          </cell>
          <cell r="CU1915">
            <v>1</v>
          </cell>
          <cell r="CV1915">
            <v>-1</v>
          </cell>
          <cell r="CW1915">
            <v>0</v>
          </cell>
          <cell r="CY1915">
            <v>19</v>
          </cell>
          <cell r="CZ1915">
            <v>247678.49</v>
          </cell>
          <cell r="DB1915">
            <v>0</v>
          </cell>
          <cell r="DC1915">
            <v>0</v>
          </cell>
          <cell r="DE1915">
            <v>0</v>
          </cell>
          <cell r="DF1915">
            <v>0</v>
          </cell>
          <cell r="DH1915">
            <v>0</v>
          </cell>
          <cell r="DI1915">
            <v>0</v>
          </cell>
          <cell r="DL1915">
            <v>0</v>
          </cell>
          <cell r="DN1915">
            <v>0</v>
          </cell>
          <cell r="DO1915">
            <v>0</v>
          </cell>
          <cell r="DR1915">
            <v>0</v>
          </cell>
          <cell r="DU1915">
            <v>19</v>
          </cell>
          <cell r="DV1915">
            <v>247678.49</v>
          </cell>
          <cell r="EA1915" t="str">
            <v>ГПЗ</v>
          </cell>
          <cell r="EF1915">
            <v>19</v>
          </cell>
          <cell r="EG1915">
            <v>247678.49</v>
          </cell>
          <cell r="EH1915" t="e">
            <v>#N/A</v>
          </cell>
          <cell r="EJ1915" t="str">
            <v>28-1 СИЗ</v>
          </cell>
          <cell r="EK1915" t="str">
            <v>ЗЦП</v>
          </cell>
          <cell r="EL1915" t="str">
            <v>ОИН/ЭПВ/ТПФ</v>
          </cell>
          <cell r="EO1915" t="str">
            <v>ДОТиТБ</v>
          </cell>
          <cell r="EP1915" t="str">
            <v>ЦП</v>
          </cell>
          <cell r="ES1915" t="str">
            <v>04.2023</v>
          </cell>
          <cell r="ET1915" t="str">
            <v>475200000, Мангистауская область, Тупкараганский район, месторождение Каражанбас, база МТС АО Каражанбасмунай</v>
          </cell>
          <cell r="EW1915" t="e">
            <v>#VALUE!</v>
          </cell>
          <cell r="EX1915" t="str">
            <v>141230.210.000000</v>
          </cell>
          <cell r="EY1915" t="str">
            <v>Халат</v>
          </cell>
          <cell r="EZ1915" t="str">
            <v>женский, для защиты от химических веществ, из ткани</v>
          </cell>
        </row>
        <row r="1916">
          <cell r="CI1916" t="str">
            <v>420-00501</v>
          </cell>
          <cell r="CJ1916" t="str">
            <v>Халат: универсальный, цвет темно-синий, хлопчатобумажный, 104-108/158-164</v>
          </cell>
          <cell r="CK1916" t="str">
            <v>ШТ</v>
          </cell>
          <cell r="CL1916" t="e">
            <v>#N/A</v>
          </cell>
          <cell r="CM1916" t="e">
            <v>#N/A</v>
          </cell>
          <cell r="CN1916">
            <v>8964.2900000000009</v>
          </cell>
          <cell r="CO1916">
            <v>0</v>
          </cell>
          <cell r="CP1916">
            <v>0</v>
          </cell>
          <cell r="CQ1916" t="e">
            <v>#N/A</v>
          </cell>
          <cell r="CR1916">
            <v>0</v>
          </cell>
          <cell r="CS1916">
            <v>0</v>
          </cell>
          <cell r="CT1916">
            <v>0</v>
          </cell>
          <cell r="CU1916">
            <v>0</v>
          </cell>
          <cell r="CV1916">
            <v>0</v>
          </cell>
          <cell r="CW1916">
            <v>0</v>
          </cell>
          <cell r="CY1916">
            <v>13</v>
          </cell>
          <cell r="CZ1916">
            <v>116535.77000000002</v>
          </cell>
          <cell r="DB1916">
            <v>0</v>
          </cell>
          <cell r="DC1916">
            <v>0</v>
          </cell>
          <cell r="DE1916">
            <v>0</v>
          </cell>
          <cell r="DF1916">
            <v>0</v>
          </cell>
          <cell r="DH1916">
            <v>0</v>
          </cell>
          <cell r="DI1916">
            <v>0</v>
          </cell>
          <cell r="DL1916">
            <v>0</v>
          </cell>
          <cell r="DN1916">
            <v>0</v>
          </cell>
          <cell r="DO1916">
            <v>0</v>
          </cell>
          <cell r="DR1916">
            <v>0</v>
          </cell>
          <cell r="DU1916">
            <v>13</v>
          </cell>
          <cell r="DV1916">
            <v>116535.77000000002</v>
          </cell>
          <cell r="EA1916" t="str">
            <v>ГПЗ</v>
          </cell>
          <cell r="EF1916">
            <v>13</v>
          </cell>
          <cell r="EG1916">
            <v>116535.77000000002</v>
          </cell>
          <cell r="EH1916" t="e">
            <v>#N/A</v>
          </cell>
          <cell r="EJ1916" t="str">
            <v>28-2 СИЗ</v>
          </cell>
          <cell r="EK1916" t="str">
            <v>ЗЦП</v>
          </cell>
          <cell r="EL1916" t="str">
            <v>ОИН/ЭПВ/ТПФ</v>
          </cell>
          <cell r="EO1916" t="str">
            <v>ДОТиТБ</v>
          </cell>
          <cell r="EP1916" t="str">
            <v>ЦП</v>
          </cell>
          <cell r="ES1916" t="str">
            <v>04.2023</v>
          </cell>
          <cell r="ET1916" t="str">
            <v>475200000, Мангистауская область, Тупкараганский район, месторождение Каражанбас, база МТС АО Каражанбасмунай</v>
          </cell>
          <cell r="EU1916" t="str">
            <v>С даты подписания договора в течение 75 календарных дней</v>
          </cell>
          <cell r="EW1916" t="e">
            <v>#VALUE!</v>
          </cell>
          <cell r="EX1916" t="str">
            <v>141230.110.000011</v>
          </cell>
          <cell r="EY1916" t="str">
            <v>Халат</v>
          </cell>
          <cell r="EZ1916" t="str">
            <v>мужской, для защиты от общих производственных загрязнений и механических воздействий, из ткани</v>
          </cell>
        </row>
        <row r="1917">
          <cell r="CI1917" t="str">
            <v>420-00502</v>
          </cell>
          <cell r="CJ1917" t="str">
            <v>Халат: универсальный, цвет темно-синий, хлопчатобумажный, 104-108/170-176.</v>
          </cell>
          <cell r="CK1917" t="str">
            <v>ШТ</v>
          </cell>
          <cell r="CL1917" t="e">
            <v>#N/A</v>
          </cell>
          <cell r="CM1917" t="e">
            <v>#N/A</v>
          </cell>
          <cell r="CN1917">
            <v>8964.2900000000009</v>
          </cell>
          <cell r="CO1917">
            <v>16</v>
          </cell>
          <cell r="CP1917">
            <v>16</v>
          </cell>
          <cell r="CQ1917" t="str">
            <v>сост</v>
          </cell>
          <cell r="CR1917">
            <v>16</v>
          </cell>
          <cell r="CS1917">
            <v>16</v>
          </cell>
          <cell r="CT1917">
            <v>0</v>
          </cell>
          <cell r="CU1917">
            <v>16</v>
          </cell>
          <cell r="CV1917">
            <v>0</v>
          </cell>
          <cell r="CW1917">
            <v>0</v>
          </cell>
          <cell r="CY1917">
            <v>8</v>
          </cell>
          <cell r="CZ1917">
            <v>71714.320000000007</v>
          </cell>
          <cell r="DB1917">
            <v>0</v>
          </cell>
          <cell r="DC1917">
            <v>0</v>
          </cell>
          <cell r="DE1917">
            <v>0</v>
          </cell>
          <cell r="DF1917">
            <v>0</v>
          </cell>
          <cell r="DH1917">
            <v>0</v>
          </cell>
          <cell r="DI1917">
            <v>0</v>
          </cell>
          <cell r="DL1917">
            <v>0</v>
          </cell>
          <cell r="DN1917">
            <v>8</v>
          </cell>
          <cell r="DO1917">
            <v>71714.320000000007</v>
          </cell>
          <cell r="DR1917">
            <v>0</v>
          </cell>
          <cell r="DU1917">
            <v>0</v>
          </cell>
          <cell r="DV1917">
            <v>0</v>
          </cell>
          <cell r="EG1917">
            <v>0</v>
          </cell>
          <cell r="EH1917" t="e">
            <v>#N/A</v>
          </cell>
          <cell r="EJ1917" t="str">
            <v>СИЗ</v>
          </cell>
          <cell r="EK1917" t="str">
            <v>ЦПЭ</v>
          </cell>
          <cell r="EL1917" t="str">
            <v>ОИН/ЭПВ/ТПФ</v>
          </cell>
          <cell r="EO1917" t="str">
            <v>ДОТиТБ</v>
          </cell>
          <cell r="EP1917" t="e">
            <v>#N/A</v>
          </cell>
          <cell r="ES1917" t="e">
            <v>#N/A</v>
          </cell>
          <cell r="ET1917" t="str">
            <v>471010000, Мангистауская область, Актау Г.А., г.Актау, промышленная зона, БМТС АО Каражанбасмунай</v>
          </cell>
          <cell r="EW1917" t="e">
            <v>#VALUE!</v>
          </cell>
          <cell r="EX1917" t="str">
            <v>141230.110.000011</v>
          </cell>
          <cell r="EY1917" t="str">
            <v>Халат</v>
          </cell>
          <cell r="EZ1917" t="str">
            <v>мужской, для защиты от общих производственных загрязнений и механических воздействий, из ткани</v>
          </cell>
        </row>
        <row r="1918">
          <cell r="CI1918" t="str">
            <v>420-00498</v>
          </cell>
          <cell r="CJ1918" t="str">
            <v>Халат: универсальный, цвет темно-синий, хлопчатобумажный, 88-92/170-176</v>
          </cell>
          <cell r="CK1918" t="str">
            <v>ШТ</v>
          </cell>
          <cell r="CL1918" t="e">
            <v>#N/A</v>
          </cell>
          <cell r="CM1918" t="e">
            <v>#N/A</v>
          </cell>
          <cell r="CN1918">
            <v>8964.2900000000009</v>
          </cell>
          <cell r="CO1918">
            <v>0</v>
          </cell>
          <cell r="CP1918">
            <v>0</v>
          </cell>
          <cell r="CQ1918" t="e">
            <v>#N/A</v>
          </cell>
          <cell r="CR1918">
            <v>0</v>
          </cell>
          <cell r="CS1918">
            <v>0</v>
          </cell>
          <cell r="CT1918">
            <v>0</v>
          </cell>
          <cell r="CU1918">
            <v>0</v>
          </cell>
          <cell r="CV1918">
            <v>0</v>
          </cell>
          <cell r="CW1918">
            <v>0</v>
          </cell>
          <cell r="CY1918">
            <v>9</v>
          </cell>
          <cell r="CZ1918">
            <v>80678.610000000015</v>
          </cell>
          <cell r="DB1918">
            <v>0</v>
          </cell>
          <cell r="DC1918">
            <v>0</v>
          </cell>
          <cell r="DE1918">
            <v>0</v>
          </cell>
          <cell r="DF1918">
            <v>0</v>
          </cell>
          <cell r="DH1918">
            <v>0</v>
          </cell>
          <cell r="DI1918">
            <v>0</v>
          </cell>
          <cell r="DL1918">
            <v>0</v>
          </cell>
          <cell r="DN1918">
            <v>0</v>
          </cell>
          <cell r="DO1918">
            <v>0</v>
          </cell>
          <cell r="DR1918">
            <v>0</v>
          </cell>
          <cell r="DU1918">
            <v>9</v>
          </cell>
          <cell r="DV1918">
            <v>80678.610000000015</v>
          </cell>
          <cell r="EA1918" t="str">
            <v>ГПЗ</v>
          </cell>
          <cell r="EF1918">
            <v>9</v>
          </cell>
          <cell r="EG1918">
            <v>80678.610000000015</v>
          </cell>
          <cell r="EH1918" t="e">
            <v>#N/A</v>
          </cell>
          <cell r="EJ1918" t="str">
            <v>28-2 СИЗ</v>
          </cell>
          <cell r="EK1918" t="str">
            <v>ЗЦП</v>
          </cell>
          <cell r="EL1918" t="str">
            <v>ОИН/ЭПВ/ТПФ</v>
          </cell>
          <cell r="EO1918" t="str">
            <v>ДОТиТБ</v>
          </cell>
          <cell r="EP1918" t="str">
            <v>ЦП</v>
          </cell>
          <cell r="ES1918" t="str">
            <v>04.2023</v>
          </cell>
          <cell r="ET1918" t="str">
            <v>475200000, Мангистауская область, Тупкараганский район, месторождение Каражанбас, база МТС АО Каражанбасмунай</v>
          </cell>
          <cell r="EW1918" t="e">
            <v>#VALUE!</v>
          </cell>
          <cell r="EX1918" t="str">
            <v>141230.110.000011</v>
          </cell>
          <cell r="EY1918" t="str">
            <v>Халат</v>
          </cell>
          <cell r="EZ1918" t="str">
            <v>мужской, для защиты от общих производственных загрязнений и механических воздействий, из ткани</v>
          </cell>
        </row>
        <row r="1919">
          <cell r="CI1919" t="str">
            <v>420-00499</v>
          </cell>
          <cell r="CJ1919" t="str">
            <v>Халат: универсальный, цвет темно-синий, хлопчатобумажный, 96-100/158-164.</v>
          </cell>
          <cell r="CK1919" t="str">
            <v>ШТ</v>
          </cell>
          <cell r="CL1919" t="e">
            <v>#N/A</v>
          </cell>
          <cell r="CM1919" t="e">
            <v>#N/A</v>
          </cell>
          <cell r="CN1919">
            <v>8964.2900000000009</v>
          </cell>
          <cell r="CO1919">
            <v>0</v>
          </cell>
          <cell r="CP1919">
            <v>0</v>
          </cell>
          <cell r="CQ1919" t="e">
            <v>#N/A</v>
          </cell>
          <cell r="CR1919">
            <v>0</v>
          </cell>
          <cell r="CS1919">
            <v>0</v>
          </cell>
          <cell r="CT1919">
            <v>0</v>
          </cell>
          <cell r="CU1919">
            <v>0</v>
          </cell>
          <cell r="CV1919">
            <v>0</v>
          </cell>
          <cell r="CW1919">
            <v>0</v>
          </cell>
          <cell r="CY1919">
            <v>10</v>
          </cell>
          <cell r="CZ1919">
            <v>89642.900000000009</v>
          </cell>
          <cell r="DB1919">
            <v>0</v>
          </cell>
          <cell r="DC1919">
            <v>0</v>
          </cell>
          <cell r="DE1919">
            <v>0</v>
          </cell>
          <cell r="DF1919">
            <v>0</v>
          </cell>
          <cell r="DH1919">
            <v>0</v>
          </cell>
          <cell r="DI1919">
            <v>0</v>
          </cell>
          <cell r="DL1919">
            <v>0</v>
          </cell>
          <cell r="DN1919">
            <v>0</v>
          </cell>
          <cell r="DO1919">
            <v>0</v>
          </cell>
          <cell r="DR1919">
            <v>0</v>
          </cell>
          <cell r="DU1919">
            <v>10</v>
          </cell>
          <cell r="DV1919">
            <v>89642.900000000009</v>
          </cell>
          <cell r="EA1919" t="str">
            <v>ГПЗ</v>
          </cell>
          <cell r="EF1919">
            <v>10</v>
          </cell>
          <cell r="EG1919">
            <v>89642.900000000009</v>
          </cell>
          <cell r="EH1919" t="e">
            <v>#N/A</v>
          </cell>
          <cell r="EJ1919" t="str">
            <v>28-2 СИЗ</v>
          </cell>
          <cell r="EK1919" t="str">
            <v>ЗЦП</v>
          </cell>
          <cell r="EL1919" t="str">
            <v>ОИН/ЭПВ/ТПФ</v>
          </cell>
          <cell r="EO1919" t="str">
            <v>ДОТиТБ</v>
          </cell>
          <cell r="EP1919" t="str">
            <v>ЦП</v>
          </cell>
          <cell r="ES1919" t="str">
            <v>04.2023</v>
          </cell>
          <cell r="ET1919" t="str">
            <v>475200000, Мангистауская область, Тупкараганский район, месторождение Каражанбас, база МТС АО Каражанбасмунай</v>
          </cell>
          <cell r="EW1919" t="e">
            <v>#VALUE!</v>
          </cell>
          <cell r="EX1919" t="str">
            <v>141230.110.000011</v>
          </cell>
          <cell r="EY1919" t="str">
            <v>Халат</v>
          </cell>
          <cell r="EZ1919" t="str">
            <v>мужской, для защиты от общих производственных загрязнений и механических воздействий, из ткани</v>
          </cell>
        </row>
        <row r="1920">
          <cell r="CI1920" t="str">
            <v>420-00500</v>
          </cell>
          <cell r="CJ1920" t="str">
            <v>Халат: универсальный, цвет темно-синий, хлопчатобумажный, 96-100/170-176.</v>
          </cell>
          <cell r="CK1920" t="str">
            <v>ШТ</v>
          </cell>
          <cell r="CL1920" t="e">
            <v>#N/A</v>
          </cell>
          <cell r="CM1920" t="e">
            <v>#N/A</v>
          </cell>
          <cell r="CN1920">
            <v>8964.2900000000009</v>
          </cell>
          <cell r="CO1920">
            <v>0</v>
          </cell>
          <cell r="CP1920">
            <v>0</v>
          </cell>
          <cell r="CQ1920" t="e">
            <v>#N/A</v>
          </cell>
          <cell r="CR1920">
            <v>0</v>
          </cell>
          <cell r="CS1920">
            <v>0</v>
          </cell>
          <cell r="CT1920">
            <v>0</v>
          </cell>
          <cell r="CU1920">
            <v>0</v>
          </cell>
          <cell r="CV1920">
            <v>0</v>
          </cell>
          <cell r="CW1920">
            <v>0</v>
          </cell>
          <cell r="CY1920">
            <v>28</v>
          </cell>
          <cell r="CZ1920">
            <v>251000.12000000002</v>
          </cell>
          <cell r="DB1920">
            <v>0</v>
          </cell>
          <cell r="DC1920">
            <v>0</v>
          </cell>
          <cell r="DE1920">
            <v>0</v>
          </cell>
          <cell r="DF1920">
            <v>0</v>
          </cell>
          <cell r="DH1920">
            <v>0</v>
          </cell>
          <cell r="DI1920">
            <v>0</v>
          </cell>
          <cell r="DL1920">
            <v>0</v>
          </cell>
          <cell r="DN1920">
            <v>0</v>
          </cell>
          <cell r="DO1920">
            <v>0</v>
          </cell>
          <cell r="DR1920">
            <v>0</v>
          </cell>
          <cell r="DU1920">
            <v>28</v>
          </cell>
          <cell r="DV1920">
            <v>251000.12000000002</v>
          </cell>
          <cell r="EA1920" t="str">
            <v>ГПЗ</v>
          </cell>
          <cell r="EF1920">
            <v>28</v>
          </cell>
          <cell r="EG1920">
            <v>251000.12000000002</v>
          </cell>
          <cell r="EH1920" t="e">
            <v>#N/A</v>
          </cell>
          <cell r="EJ1920" t="str">
            <v>28-2 СИЗ</v>
          </cell>
          <cell r="EK1920" t="str">
            <v>ЗЦП</v>
          </cell>
          <cell r="EL1920" t="str">
            <v>ОИН/ЭПВ/ТПФ</v>
          </cell>
          <cell r="EO1920" t="str">
            <v>ДОТиТБ</v>
          </cell>
          <cell r="EP1920" t="str">
            <v>ЦП</v>
          </cell>
          <cell r="ES1920" t="str">
            <v>04.2023</v>
          </cell>
          <cell r="ET1920" t="str">
            <v>475200000, Мангистауская область, Тупкараганский район, месторождение Каражанбас, база МТС АО Каражанбасмунай</v>
          </cell>
          <cell r="EW1920" t="e">
            <v>#VALUE!</v>
          </cell>
          <cell r="EX1920" t="str">
            <v>141230.110.000011</v>
          </cell>
          <cell r="EY1920" t="str">
            <v>Халат</v>
          </cell>
          <cell r="EZ1920" t="str">
            <v>мужской, для защиты от общих производственных загрязнений и механических воздействий, из ткани</v>
          </cell>
        </row>
        <row r="1921">
          <cell r="CI1921" t="str">
            <v>400-00055</v>
          </cell>
          <cell r="CJ1921" t="str">
            <v>Чека: для огнетушителя....~Pin: for fire-extinguisher....</v>
          </cell>
          <cell r="CK1921" t="str">
            <v>ШТ</v>
          </cell>
          <cell r="CL1921" t="e">
            <v>#N/A</v>
          </cell>
          <cell r="CM1921" t="e">
            <v>#N/A</v>
          </cell>
          <cell r="CN1921">
            <v>50</v>
          </cell>
          <cell r="CO1921">
            <v>200</v>
          </cell>
          <cell r="CP1921">
            <v>200</v>
          </cell>
          <cell r="CQ1921" t="str">
            <v>сост</v>
          </cell>
          <cell r="CR1921">
            <v>0</v>
          </cell>
          <cell r="CS1921">
            <v>200</v>
          </cell>
          <cell r="CT1921">
            <v>400</v>
          </cell>
          <cell r="CU1921">
            <v>-200</v>
          </cell>
          <cell r="CV1921">
            <v>200</v>
          </cell>
          <cell r="CW1921">
            <v>0</v>
          </cell>
          <cell r="CY1921">
            <v>200</v>
          </cell>
          <cell r="CZ1921">
            <v>10000</v>
          </cell>
          <cell r="DB1921">
            <v>0</v>
          </cell>
          <cell r="DC1921">
            <v>0</v>
          </cell>
          <cell r="DE1921">
            <v>0</v>
          </cell>
          <cell r="DF1921">
            <v>0</v>
          </cell>
          <cell r="DH1921">
            <v>0</v>
          </cell>
          <cell r="DI1921">
            <v>0</v>
          </cell>
          <cell r="DL1921">
            <v>0</v>
          </cell>
          <cell r="DN1921">
            <v>0</v>
          </cell>
          <cell r="DO1921">
            <v>0</v>
          </cell>
          <cell r="DR1921">
            <v>0</v>
          </cell>
          <cell r="DU1921">
            <v>200</v>
          </cell>
          <cell r="DV1921">
            <v>10000</v>
          </cell>
          <cell r="DW1921" t="str">
            <v>повтор</v>
          </cell>
          <cell r="DX1921" t="str">
            <v>Направлено 19.06.2023</v>
          </cell>
          <cell r="EA1921" t="str">
            <v>100 МРП</v>
          </cell>
          <cell r="EF1921">
            <v>200</v>
          </cell>
          <cell r="EG1921">
            <v>10000</v>
          </cell>
          <cell r="EH1921" t="e">
            <v>#N/A</v>
          </cell>
          <cell r="EJ1921" t="str">
            <v>4 МРП</v>
          </cell>
          <cell r="EK1921" t="str">
            <v>100 МРП</v>
          </cell>
          <cell r="EL1921" t="str">
            <v>МХБ</v>
          </cell>
          <cell r="EO1921" t="str">
            <v>ДОТиТБ</v>
          </cell>
          <cell r="EP1921" t="e">
            <v>#N/A</v>
          </cell>
          <cell r="ES1921" t="e">
            <v>#N/A</v>
          </cell>
          <cell r="ET1921" t="str">
            <v>471010000, Мангистауская область, Актау Г.А., г.Актау, промышленная зона, БМТС АО Каражанбасмунай</v>
          </cell>
          <cell r="EU1921" t="str">
            <v>С даты подписания договора в течение 75 календарных дней</v>
          </cell>
          <cell r="EW1921" t="e">
            <v>#VALUE!</v>
          </cell>
          <cell r="EX1921" t="str">
            <v>282983.300.000006</v>
          </cell>
          <cell r="EY1921" t="str">
            <v>Чека</v>
          </cell>
          <cell r="EZ1921" t="str">
            <v>для огнетушителя</v>
          </cell>
        </row>
        <row r="1922">
          <cell r="CI1922" t="str">
            <v>110-00171</v>
          </cell>
          <cell r="CJ1922" t="str">
            <v>Шкаф пожарный, с прозрачной вставкой для одновременного храненияогнетушителя и катушки с рукавом. Предназначены для храненияогнетушителей массой до 20 кг. и диаметром до 180 мм. в комплекте сугловым пожарным краном диаметром 50, катушкой, пожарным рукавом истволом. асса, кг, не более - 21 абаритные размеры, не менее (длина,ширина, высота), мм - 850x210x660 СТ РК 1719-2007</v>
          </cell>
          <cell r="CK1922" t="str">
            <v>ШТ</v>
          </cell>
          <cell r="CL1922" t="e">
            <v>#N/A</v>
          </cell>
          <cell r="CM1922" t="e">
            <v>#N/A</v>
          </cell>
          <cell r="CN1922">
            <v>33402.720000000001</v>
          </cell>
          <cell r="CO1922">
            <v>14</v>
          </cell>
          <cell r="CP1922">
            <v>10</v>
          </cell>
          <cell r="CQ1922" t="str">
            <v>сост</v>
          </cell>
          <cell r="CR1922">
            <v>10</v>
          </cell>
          <cell r="CS1922">
            <v>10</v>
          </cell>
          <cell r="CT1922">
            <v>0</v>
          </cell>
          <cell r="CU1922">
            <v>14</v>
          </cell>
          <cell r="CV1922">
            <v>-4</v>
          </cell>
          <cell r="CW1922">
            <v>0</v>
          </cell>
          <cell r="CY1922">
            <v>10</v>
          </cell>
          <cell r="CZ1922">
            <v>334027.2</v>
          </cell>
          <cell r="DB1922">
            <v>0</v>
          </cell>
          <cell r="DC1922">
            <v>0</v>
          </cell>
          <cell r="DE1922">
            <v>0</v>
          </cell>
          <cell r="DF1922">
            <v>0</v>
          </cell>
          <cell r="DH1922">
            <v>0</v>
          </cell>
          <cell r="DI1922">
            <v>0</v>
          </cell>
          <cell r="DL1922">
            <v>0</v>
          </cell>
          <cell r="DN1922">
            <v>0</v>
          </cell>
          <cell r="DO1922">
            <v>0</v>
          </cell>
          <cell r="DR1922">
            <v>0</v>
          </cell>
          <cell r="DU1922">
            <v>10</v>
          </cell>
          <cell r="DV1922">
            <v>334027.2</v>
          </cell>
          <cell r="EA1922" t="str">
            <v>ГПЗ</v>
          </cell>
          <cell r="EF1922">
            <v>10</v>
          </cell>
          <cell r="EG1922">
            <v>334027.2</v>
          </cell>
          <cell r="EH1922" t="e">
            <v>#N/A</v>
          </cell>
          <cell r="EJ1922" t="str">
            <v>7</v>
          </cell>
          <cell r="EK1922" t="str">
            <v>ЗЦП</v>
          </cell>
          <cell r="EL1922" t="str">
            <v>МХБ</v>
          </cell>
          <cell r="EO1922" t="str">
            <v>ДОТиТБ</v>
          </cell>
          <cell r="EP1922" t="str">
            <v>ЦП</v>
          </cell>
          <cell r="ES1922" t="str">
            <v>12.2022</v>
          </cell>
          <cell r="ET1922" t="str">
            <v>471010000, Мангистауская область, Актау Г.А., г.Актау, промышленная зона, БМТС АО Каражанбасмунай</v>
          </cell>
          <cell r="EU1922" t="str">
            <v>С даты подписания договора в течение 75 календарных дней</v>
          </cell>
          <cell r="EW1922" t="e">
            <v>#VALUE!</v>
          </cell>
          <cell r="EX1922" t="str">
            <v>263050.900.000024</v>
          </cell>
          <cell r="EY1922" t="str">
            <v>Шкаф</v>
          </cell>
          <cell r="EZ1922" t="str">
            <v>для пожарного крана, специальный</v>
          </cell>
        </row>
        <row r="1923">
          <cell r="CI1923" t="str">
            <v>400-00053</v>
          </cell>
          <cell r="CJ1923" t="str">
            <v>Шланг: выкидной, для огнетушителя ОП-50....~Hose: discharge, for ОП-50 fire extinguisher....</v>
          </cell>
          <cell r="CK1923" t="str">
            <v>ШТ</v>
          </cell>
          <cell r="CL1923" t="e">
            <v>#N/A</v>
          </cell>
          <cell r="CM1923" t="e">
            <v>#N/A</v>
          </cell>
          <cell r="CN1923">
            <v>5000</v>
          </cell>
          <cell r="CO1923">
            <v>0</v>
          </cell>
          <cell r="CP1923">
            <v>0</v>
          </cell>
          <cell r="CQ1923" t="e">
            <v>#N/A</v>
          </cell>
          <cell r="CR1923">
            <v>0</v>
          </cell>
          <cell r="CS1923">
            <v>0</v>
          </cell>
          <cell r="CT1923">
            <v>0</v>
          </cell>
          <cell r="CU1923">
            <v>0</v>
          </cell>
          <cell r="CV1923">
            <v>0</v>
          </cell>
          <cell r="CW1923">
            <v>0</v>
          </cell>
          <cell r="CY1923">
            <v>10</v>
          </cell>
          <cell r="CZ1923">
            <v>50000</v>
          </cell>
          <cell r="DB1923">
            <v>0</v>
          </cell>
          <cell r="DC1923">
            <v>0</v>
          </cell>
          <cell r="DE1923">
            <v>0</v>
          </cell>
          <cell r="DF1923">
            <v>0</v>
          </cell>
          <cell r="DH1923">
            <v>0</v>
          </cell>
          <cell r="DI1923">
            <v>0</v>
          </cell>
          <cell r="DL1923">
            <v>0</v>
          </cell>
          <cell r="DN1923">
            <v>0</v>
          </cell>
          <cell r="DO1923">
            <v>0</v>
          </cell>
          <cell r="DR1923">
            <v>0</v>
          </cell>
          <cell r="DU1923">
            <v>10</v>
          </cell>
          <cell r="DV1923">
            <v>50000</v>
          </cell>
          <cell r="DX1923" t="str">
            <v>Направлено 19.06.2023</v>
          </cell>
          <cell r="DZ1923" t="str">
            <v>ЭМ</v>
          </cell>
          <cell r="EA1923" t="str">
            <v>ЭМ</v>
          </cell>
          <cell r="EF1923">
            <v>10</v>
          </cell>
          <cell r="EG1923">
            <v>50000</v>
          </cell>
          <cell r="EH1923" t="e">
            <v>#N/A</v>
          </cell>
          <cell r="EJ1923" t="str">
            <v>26-5</v>
          </cell>
          <cell r="EK1923" t="str">
            <v>ЭМ</v>
          </cell>
          <cell r="EO1923" t="str">
            <v>ДОТиТБ</v>
          </cell>
          <cell r="EP1923" t="str">
            <v>ЭМ</v>
          </cell>
          <cell r="ES1923" t="str">
            <v>-</v>
          </cell>
          <cell r="ET1923" t="str">
            <v>471010000, Мангистауская область, Актау Г.А., г.Актау, промышленная зона, БМТС АО Каражанбасмунай</v>
          </cell>
          <cell r="EU1923" t="str">
            <v>С даты подписания договора в течение 60 календарных дней</v>
          </cell>
          <cell r="EV1923" t="str">
            <v>ок</v>
          </cell>
          <cell r="EW1923" t="e">
            <v>#VALUE!</v>
          </cell>
          <cell r="EX1923" t="str">
            <v>221930.510.000000</v>
          </cell>
          <cell r="EY1923" t="str">
            <v>Шланг</v>
          </cell>
          <cell r="EZ1923" t="str">
            <v>для огнетушителя</v>
          </cell>
        </row>
        <row r="1924">
          <cell r="CI1924" t="str">
            <v>400-00608</v>
          </cell>
          <cell r="CJ1924" t="str">
            <v>Шпатель медицинский деревянный стерильный, размер 150х18х1,6мм</v>
          </cell>
          <cell r="CK1924" t="str">
            <v>ШТ</v>
          </cell>
          <cell r="CL1924" t="e">
            <v>#N/A</v>
          </cell>
          <cell r="CM1924" t="e">
            <v>#N/A</v>
          </cell>
          <cell r="CN1924">
            <v>15.75</v>
          </cell>
          <cell r="CO1924">
            <v>200</v>
          </cell>
          <cell r="CP1924">
            <v>0</v>
          </cell>
          <cell r="CQ1924" t="str">
            <v>отмена</v>
          </cell>
          <cell r="CR1924">
            <v>0</v>
          </cell>
          <cell r="CS1924">
            <v>0</v>
          </cell>
          <cell r="CT1924">
            <v>2</v>
          </cell>
          <cell r="CU1924">
            <v>198</v>
          </cell>
          <cell r="CV1924">
            <v>-198</v>
          </cell>
          <cell r="CW1924">
            <v>0</v>
          </cell>
          <cell r="CY1924">
            <v>1000</v>
          </cell>
          <cell r="CZ1924">
            <v>15750</v>
          </cell>
          <cell r="DB1924">
            <v>0</v>
          </cell>
          <cell r="DC1924">
            <v>0</v>
          </cell>
          <cell r="DE1924">
            <v>0</v>
          </cell>
          <cell r="DF1924">
            <v>0</v>
          </cell>
          <cell r="DH1924">
            <v>0</v>
          </cell>
          <cell r="DI1924">
            <v>0</v>
          </cell>
          <cell r="DL1924">
            <v>0</v>
          </cell>
          <cell r="DN1924">
            <v>0</v>
          </cell>
          <cell r="DO1924">
            <v>0</v>
          </cell>
          <cell r="DR1924">
            <v>0</v>
          </cell>
          <cell r="DU1924">
            <v>1000</v>
          </cell>
          <cell r="DV1924">
            <v>15750</v>
          </cell>
          <cell r="EA1924" t="str">
            <v>100 МРП</v>
          </cell>
          <cell r="EF1924">
            <v>1000</v>
          </cell>
          <cell r="EG1924">
            <v>15750</v>
          </cell>
          <cell r="EH1924" t="e">
            <v>#N/A</v>
          </cell>
          <cell r="EJ1924" t="str">
            <v xml:space="preserve">3 МРП </v>
          </cell>
          <cell r="EK1924" t="str">
            <v>100 МРП</v>
          </cell>
          <cell r="EO1924" t="str">
            <v>ДОТиТБ</v>
          </cell>
          <cell r="EP1924" t="e">
            <v>#N/A</v>
          </cell>
          <cell r="ES1924" t="e">
            <v>#N/A</v>
          </cell>
          <cell r="ET1924" t="str">
            <v>471010000, Мангистауская область, Актау Г.А., г.Актау, промышленная зона, БМТС АО Каражанбасмунай</v>
          </cell>
          <cell r="EU1924" t="str">
            <v>С даты подписания договора в течение 60 календарных дней</v>
          </cell>
          <cell r="EV1924" t="str">
            <v>ок</v>
          </cell>
          <cell r="EW1924" t="e">
            <v>#VALUE!</v>
          </cell>
          <cell r="EX1924" t="str">
            <v>325013.100.000036</v>
          </cell>
          <cell r="EY1924" t="str">
            <v>Шпатель</v>
          </cell>
          <cell r="EZ1924" t="str">
            <v>медицинский</v>
          </cell>
        </row>
        <row r="1925">
          <cell r="CI1925" t="str">
            <v>400-00040</v>
          </cell>
          <cell r="CJ1925"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cell r="CK1925" t="str">
            <v>К-Т</v>
          </cell>
          <cell r="CL1925" t="e">
            <v>#N/A</v>
          </cell>
          <cell r="CM1925" t="e">
            <v>#N/A</v>
          </cell>
          <cell r="CN1925">
            <v>152640</v>
          </cell>
          <cell r="CO1925">
            <v>47</v>
          </cell>
          <cell r="CP1925">
            <v>47</v>
          </cell>
          <cell r="CQ1925" t="str">
            <v>сост</v>
          </cell>
          <cell r="CR1925">
            <v>21</v>
          </cell>
          <cell r="CS1925">
            <v>47</v>
          </cell>
          <cell r="CT1925">
            <v>29</v>
          </cell>
          <cell r="CU1925">
            <v>18</v>
          </cell>
          <cell r="CV1925">
            <v>3</v>
          </cell>
          <cell r="CW1925">
            <v>0</v>
          </cell>
          <cell r="CY1925">
            <v>2</v>
          </cell>
          <cell r="CZ1925">
            <v>305280</v>
          </cell>
          <cell r="DB1925">
            <v>0</v>
          </cell>
          <cell r="DC1925">
            <v>0</v>
          </cell>
          <cell r="DE1925">
            <v>0</v>
          </cell>
          <cell r="DF1925">
            <v>0</v>
          </cell>
          <cell r="DH1925">
            <v>0</v>
          </cell>
          <cell r="DI1925">
            <v>0</v>
          </cell>
          <cell r="DK1925">
            <v>0</v>
          </cell>
          <cell r="DL1925">
            <v>0</v>
          </cell>
          <cell r="DN1925">
            <v>0</v>
          </cell>
          <cell r="DO1925">
            <v>0</v>
          </cell>
          <cell r="DQ1925">
            <v>0</v>
          </cell>
          <cell r="DR1925">
            <v>0</v>
          </cell>
          <cell r="DU1925">
            <v>2</v>
          </cell>
          <cell r="DV1925">
            <v>305280</v>
          </cell>
          <cell r="EA1925" t="str">
            <v>ГПЗ</v>
          </cell>
          <cell r="EF1925">
            <v>2</v>
          </cell>
          <cell r="EG1925">
            <v>305280</v>
          </cell>
          <cell r="EH1925" t="e">
            <v>#N/A</v>
          </cell>
          <cell r="EJ1925" t="str">
            <v>11</v>
          </cell>
          <cell r="EK1925" t="str">
            <v>ЗЦП</v>
          </cell>
          <cell r="EL1925" t="str">
            <v>ОИН/МХБ/ТПФ</v>
          </cell>
          <cell r="EO1925" t="str">
            <v>ДОТиТБ</v>
          </cell>
          <cell r="EP1925" t="str">
            <v>ЦП</v>
          </cell>
          <cell r="ES1925" t="str">
            <v>10.2022</v>
          </cell>
          <cell r="ET1925" t="str">
            <v>471010000, Мангистауская область, Актау Г.А., г.Актау, промышленная зона, БМТС АО Каражанбасмунай</v>
          </cell>
          <cell r="EU1925" t="str">
            <v>С даты подписания договора в течение 75 календарных дней</v>
          </cell>
          <cell r="EW1925">
            <v>259929</v>
          </cell>
          <cell r="EX1925" t="str">
            <v>259929.490.000104</v>
          </cell>
          <cell r="EY1925" t="str">
            <v>Щит</v>
          </cell>
          <cell r="EZ1925" t="str">
            <v>противопожарный, не разборный</v>
          </cell>
        </row>
        <row r="1926">
          <cell r="CI1926" t="str">
            <v>400-00040</v>
          </cell>
          <cell r="CJ1926"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cell r="CK1926" t="str">
            <v>К-Т</v>
          </cell>
          <cell r="CL1926" t="e">
            <v>#N/A</v>
          </cell>
          <cell r="CM1926" t="e">
            <v>#N/A</v>
          </cell>
          <cell r="CN1926">
            <v>152640</v>
          </cell>
          <cell r="CU1926">
            <v>0</v>
          </cell>
          <cell r="CV1926">
            <v>0</v>
          </cell>
          <cell r="CY1926">
            <v>121</v>
          </cell>
          <cell r="CZ1926">
            <v>18469440</v>
          </cell>
          <cell r="DB1926">
            <v>0</v>
          </cell>
          <cell r="DC1926">
            <v>0</v>
          </cell>
          <cell r="DE1926">
            <v>0</v>
          </cell>
          <cell r="DF1926">
            <v>0</v>
          </cell>
          <cell r="DH1926">
            <v>21</v>
          </cell>
          <cell r="DI1926">
            <v>3205440</v>
          </cell>
          <cell r="DL1926">
            <v>0</v>
          </cell>
          <cell r="DN1926">
            <v>0</v>
          </cell>
          <cell r="DO1926">
            <v>0</v>
          </cell>
          <cell r="DP1926" t="str">
            <v>Рашидов Ильмир Иршадович Чт 08.06.2023 16:04</v>
          </cell>
          <cell r="DR1926">
            <v>0</v>
          </cell>
          <cell r="DU1926">
            <v>100</v>
          </cell>
          <cell r="DV1926">
            <v>15264000</v>
          </cell>
          <cell r="EA1926" t="str">
            <v>ГПЗ</v>
          </cell>
          <cell r="EF1926">
            <v>100</v>
          </cell>
          <cell r="EG1926">
            <v>15264000</v>
          </cell>
          <cell r="EH1926" t="e">
            <v>#N/A</v>
          </cell>
          <cell r="EJ1926" t="str">
            <v>11-2</v>
          </cell>
          <cell r="EK1926" t="str">
            <v>ОТ</v>
          </cell>
          <cell r="EL1926" t="str">
            <v>ОИН/МХБ/ТПФ</v>
          </cell>
          <cell r="EO1926" t="str">
            <v>ДОТиТБ</v>
          </cell>
          <cell r="EP1926" t="str">
            <v>ОТП</v>
          </cell>
          <cell r="ES1926" t="str">
            <v>02.2023</v>
          </cell>
          <cell r="ET1926" t="str">
            <v>475200000, Мангистауская область, Тупкараганский район, месторождение Каражанбас, база МТС АО Каражанбасмунай</v>
          </cell>
          <cell r="EU1926" t="str">
            <v>С даты подписания договора в течение 75 календарных дней</v>
          </cell>
          <cell r="EW1926" t="e">
            <v>#VALUE!</v>
          </cell>
          <cell r="EX1926" t="str">
            <v>259929.490.000104</v>
          </cell>
          <cell r="EY1926" t="str">
            <v>Щит</v>
          </cell>
          <cell r="EZ1926" t="str">
            <v>противопожарный, не разборный</v>
          </cell>
        </row>
        <row r="1927">
          <cell r="CI1927" t="str">
            <v>400-00040</v>
          </cell>
          <cell r="CJ1927"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cell r="CK1927" t="str">
            <v>К-Т</v>
          </cell>
          <cell r="CL1927" t="e">
            <v>#N/A</v>
          </cell>
          <cell r="CM1927" t="e">
            <v>#N/A</v>
          </cell>
          <cell r="CN1927">
            <v>152640</v>
          </cell>
          <cell r="CU1927">
            <v>0</v>
          </cell>
          <cell r="CV1927">
            <v>0</v>
          </cell>
          <cell r="CY1927">
            <v>0</v>
          </cell>
          <cell r="CZ1927">
            <v>0</v>
          </cell>
          <cell r="DB1927">
            <v>0</v>
          </cell>
          <cell r="DC1927">
            <v>0</v>
          </cell>
          <cell r="DE1927">
            <v>0</v>
          </cell>
          <cell r="DF1927">
            <v>0</v>
          </cell>
          <cell r="DH1927">
            <v>0</v>
          </cell>
          <cell r="DI1927">
            <v>0</v>
          </cell>
          <cell r="DL1927">
            <v>0</v>
          </cell>
          <cell r="DN1927">
            <v>0</v>
          </cell>
          <cell r="DO1927">
            <v>0</v>
          </cell>
          <cell r="DR1927">
            <v>0</v>
          </cell>
          <cell r="DU1927">
            <v>0</v>
          </cell>
          <cell r="DV1927">
            <v>0</v>
          </cell>
          <cell r="EG1927">
            <v>0</v>
          </cell>
          <cell r="EH1927" t="e">
            <v>#N/A</v>
          </cell>
          <cell r="EL1927" t="str">
            <v>ОИН/МХБ/ТПФ</v>
          </cell>
          <cell r="EO1927" t="str">
            <v>ДОТиТБ</v>
          </cell>
          <cell r="EP1927" t="e">
            <v>#N/A</v>
          </cell>
          <cell r="ES1927" t="e">
            <v>#N/A</v>
          </cell>
          <cell r="ET1927" t="str">
            <v>471010000, Мангистауская область, Актау Г.А., г.Актау, промышленная зона, БМТС АО Каражанбасмунай</v>
          </cell>
          <cell r="EU1927" t="str">
            <v>С даты подписания договора в течение 75 календарных дней</v>
          </cell>
          <cell r="EW1927" t="e">
            <v>#VALUE!</v>
          </cell>
          <cell r="EX1927" t="str">
            <v>259929.490.000104</v>
          </cell>
          <cell r="EY1927" t="str">
            <v>Щит</v>
          </cell>
          <cell r="EZ1927" t="str">
            <v>противопожарный, не разборный</v>
          </cell>
        </row>
        <row r="1928">
          <cell r="CI1928" t="str">
            <v>420-00287</v>
          </cell>
          <cell r="CJ1928" t="str">
            <v>Щиток: для защиты лица....~Frame: faceshield....</v>
          </cell>
          <cell r="CK1928" t="str">
            <v>ШТ</v>
          </cell>
          <cell r="CL1928" t="e">
            <v>#N/A</v>
          </cell>
          <cell r="CM1928" t="e">
            <v>#N/A</v>
          </cell>
          <cell r="CN1928">
            <v>4982</v>
          </cell>
          <cell r="CO1928">
            <v>333</v>
          </cell>
          <cell r="CP1928">
            <v>315</v>
          </cell>
          <cell r="CQ1928" t="str">
            <v>сост</v>
          </cell>
          <cell r="CR1928">
            <v>133</v>
          </cell>
          <cell r="CS1928">
            <v>0</v>
          </cell>
          <cell r="CT1928">
            <v>20</v>
          </cell>
          <cell r="CU1928">
            <v>313</v>
          </cell>
          <cell r="CV1928">
            <v>-180</v>
          </cell>
          <cell r="CW1928">
            <v>0</v>
          </cell>
          <cell r="CY1928">
            <v>246</v>
          </cell>
          <cell r="CZ1928">
            <v>1225572</v>
          </cell>
          <cell r="DB1928">
            <v>0</v>
          </cell>
          <cell r="DC1928">
            <v>0</v>
          </cell>
          <cell r="DE1928">
            <v>0</v>
          </cell>
          <cell r="DF1928">
            <v>0</v>
          </cell>
          <cell r="DH1928">
            <v>0</v>
          </cell>
          <cell r="DI1928">
            <v>0</v>
          </cell>
          <cell r="DL1928">
            <v>0</v>
          </cell>
          <cell r="DN1928">
            <v>0</v>
          </cell>
          <cell r="DO1928">
            <v>0</v>
          </cell>
          <cell r="DR1928">
            <v>0</v>
          </cell>
          <cell r="DU1928">
            <v>246</v>
          </cell>
          <cell r="DV1928">
            <v>1225572</v>
          </cell>
          <cell r="EA1928" t="str">
            <v>ГПЗ</v>
          </cell>
          <cell r="EF1928">
            <v>246</v>
          </cell>
          <cell r="EG1928">
            <v>1225572</v>
          </cell>
          <cell r="EH1928" t="e">
            <v>#N/A</v>
          </cell>
          <cell r="EJ1928" t="str">
            <v>3 СИЗ</v>
          </cell>
          <cell r="EK1928" t="str">
            <v>ЗЦП</v>
          </cell>
          <cell r="EO1928" t="str">
            <v>ДОТиТБ</v>
          </cell>
          <cell r="EP1928" t="str">
            <v>ЦП</v>
          </cell>
          <cell r="ES1928" t="str">
            <v>12.2022</v>
          </cell>
          <cell r="ET1928" t="str">
            <v>475200000, Мангистауская область, Тупкараганский район, месторождение Каражанбас, база МТС АО Каражанбасмунай</v>
          </cell>
          <cell r="EU1928" t="str">
            <v>С даты подписания договора в течение 60 календарных дней</v>
          </cell>
          <cell r="EW1928" t="e">
            <v>#VALUE!</v>
          </cell>
          <cell r="EX1928" t="str">
            <v>329911.900.000024</v>
          </cell>
          <cell r="EY1928" t="str">
            <v>Щиток</v>
          </cell>
          <cell r="EZ1928" t="str">
            <v>защитный</v>
          </cell>
        </row>
        <row r="1929">
          <cell r="CI1929" t="str">
            <v>420-01122</v>
          </cell>
          <cell r="CJ1929" t="str">
            <v>Экран: защитный, лицевой</v>
          </cell>
          <cell r="CK1929" t="str">
            <v>ШТ</v>
          </cell>
          <cell r="CL1929" t="e">
            <v>#N/A</v>
          </cell>
          <cell r="CM1929" t="e">
            <v>#N/A</v>
          </cell>
          <cell r="CN1929">
            <v>474.5</v>
          </cell>
          <cell r="CO1929">
            <v>5000</v>
          </cell>
          <cell r="CP1929">
            <v>1457</v>
          </cell>
          <cell r="CQ1929" t="str">
            <v>сост</v>
          </cell>
          <cell r="CR1929">
            <v>2167</v>
          </cell>
          <cell r="CS1929">
            <v>1457</v>
          </cell>
          <cell r="CT1929">
            <v>0</v>
          </cell>
          <cell r="CU1929">
            <v>5000</v>
          </cell>
          <cell r="CV1929">
            <v>-2833</v>
          </cell>
          <cell r="CW1929">
            <v>0</v>
          </cell>
          <cell r="CY1929">
            <v>0</v>
          </cell>
          <cell r="CZ1929">
            <v>0</v>
          </cell>
          <cell r="DB1929">
            <v>0</v>
          </cell>
          <cell r="DC1929">
            <v>0</v>
          </cell>
          <cell r="DE1929">
            <v>0</v>
          </cell>
          <cell r="DF1929">
            <v>0</v>
          </cell>
          <cell r="DH1929">
            <v>0</v>
          </cell>
          <cell r="DI1929">
            <v>0</v>
          </cell>
          <cell r="DL1929">
            <v>0</v>
          </cell>
          <cell r="DN1929">
            <v>0</v>
          </cell>
          <cell r="DO1929">
            <v>0</v>
          </cell>
          <cell r="DR1929">
            <v>0</v>
          </cell>
          <cell r="DU1929">
            <v>0</v>
          </cell>
          <cell r="DV1929">
            <v>0</v>
          </cell>
          <cell r="EG1929">
            <v>0</v>
          </cell>
          <cell r="EH1929" t="e">
            <v>#N/A</v>
          </cell>
          <cell r="EJ1929" t="str">
            <v>СИЗ</v>
          </cell>
          <cell r="EO1929" t="str">
            <v>ДОТиТБ</v>
          </cell>
          <cell r="EP1929" t="e">
            <v>#N/A</v>
          </cell>
          <cell r="ES1929" t="e">
            <v>#N/A</v>
          </cell>
          <cell r="ET1929" t="str">
            <v>471010000, Мангистауская область, Актау Г.А., г.Актау, промышленная зона, БМТС АО Каражанбасмунай</v>
          </cell>
          <cell r="EU1929" t="str">
            <v>С даты подписания договора в течение 45 календарных дней</v>
          </cell>
          <cell r="EW1929" t="e">
            <v>#VALUE!</v>
          </cell>
          <cell r="EX1929" t="str">
            <v>329911.900.000024</v>
          </cell>
          <cell r="EY1929" t="str">
            <v>Щиток</v>
          </cell>
          <cell r="EZ1929" t="str">
            <v>защитный</v>
          </cell>
        </row>
        <row r="1930">
          <cell r="CI1930" t="str">
            <v>400-00607</v>
          </cell>
          <cell r="CJ1930" t="str">
            <v>Эпинефрин (Адреналин), раствор для инъекций 0,18% - 1 мл упаковка 10 ампул</v>
          </cell>
          <cell r="CK1930" t="str">
            <v>УПК</v>
          </cell>
          <cell r="CL1930" t="e">
            <v>#N/A</v>
          </cell>
          <cell r="CM1930" t="e">
            <v>#N/A</v>
          </cell>
          <cell r="CN1930">
            <v>1219.6099999999999</v>
          </cell>
          <cell r="CO1930">
            <v>160</v>
          </cell>
          <cell r="CP1930">
            <v>160</v>
          </cell>
          <cell r="CQ1930" t="str">
            <v>сост</v>
          </cell>
          <cell r="CR1930">
            <v>102</v>
          </cell>
          <cell r="CS1930">
            <v>187</v>
          </cell>
          <cell r="CT1930">
            <v>492</v>
          </cell>
          <cell r="CU1930">
            <v>-332</v>
          </cell>
          <cell r="CV1930">
            <v>434</v>
          </cell>
          <cell r="CW1930">
            <v>100</v>
          </cell>
          <cell r="CY1930">
            <v>150</v>
          </cell>
          <cell r="CZ1930">
            <v>182941.49999999997</v>
          </cell>
          <cell r="DB1930">
            <v>0</v>
          </cell>
          <cell r="DC1930">
            <v>0</v>
          </cell>
          <cell r="DE1930">
            <v>0</v>
          </cell>
          <cell r="DF1930">
            <v>0</v>
          </cell>
          <cell r="DH1930">
            <v>72</v>
          </cell>
          <cell r="DI1930">
            <v>87811.92</v>
          </cell>
          <cell r="DK1930">
            <v>0</v>
          </cell>
          <cell r="DL1930">
            <v>0</v>
          </cell>
          <cell r="DN1930">
            <v>0</v>
          </cell>
          <cell r="DO1930">
            <v>0</v>
          </cell>
          <cell r="DQ1930">
            <v>0</v>
          </cell>
          <cell r="DR1930">
            <v>0</v>
          </cell>
          <cell r="DU1930">
            <v>78</v>
          </cell>
          <cell r="DV1930">
            <v>95129.579999999987</v>
          </cell>
          <cell r="EA1930" t="str">
            <v>100 МРП</v>
          </cell>
          <cell r="EF1930">
            <v>78</v>
          </cell>
          <cell r="EG1930">
            <v>95129.579999999987</v>
          </cell>
          <cell r="EH1930" t="e">
            <v>#N/A</v>
          </cell>
          <cell r="EJ1930" t="str">
            <v xml:space="preserve">3 МРП </v>
          </cell>
          <cell r="EK1930" t="str">
            <v>100 МРП</v>
          </cell>
          <cell r="EO1930" t="str">
            <v>ДОТиТБ</v>
          </cell>
          <cell r="EP1930" t="e">
            <v>#N/A</v>
          </cell>
          <cell r="ES1930" t="e">
            <v>#N/A</v>
          </cell>
          <cell r="ET1930" t="str">
            <v>471010000, Мангистауская область, Актау Г.А., г.Актау, промышленная зона, БМТС АО Каражанбасмунай</v>
          </cell>
          <cell r="EU1930" t="str">
            <v>С даты подписания договора в течение 60 календарных дней</v>
          </cell>
          <cell r="EW1930" t="e">
            <v>#VALUE!</v>
          </cell>
          <cell r="EX1930" t="str">
            <v>211052.900.000028</v>
          </cell>
          <cell r="EY1930" t="str">
            <v>Эпинефрин</v>
          </cell>
          <cell r="EZ1930" t="str">
            <v>раствор</v>
          </cell>
        </row>
        <row r="1931">
          <cell r="CI1931" t="str">
            <v>340-00199</v>
          </cell>
          <cell r="CJ1931" t="str">
            <v>+++Фреон R134a (1 баллон=13,6 кг.) (не перезаказывать см.код 340-00019)...</v>
          </cell>
          <cell r="CK1931" t="str">
            <v>БАЛ</v>
          </cell>
          <cell r="CL1931" t="e">
            <v>#N/A</v>
          </cell>
          <cell r="CM1931" t="e">
            <v>#N/A</v>
          </cell>
          <cell r="CN1931">
            <v>76320</v>
          </cell>
          <cell r="CO1931">
            <v>3</v>
          </cell>
          <cell r="CP1931">
            <v>3</v>
          </cell>
          <cell r="CQ1931" t="str">
            <v>сост</v>
          </cell>
          <cell r="CR1931">
            <v>0</v>
          </cell>
          <cell r="CS1931">
            <v>0</v>
          </cell>
          <cell r="CT1931">
            <v>2</v>
          </cell>
          <cell r="CU1931">
            <v>1</v>
          </cell>
          <cell r="CV1931">
            <v>-1</v>
          </cell>
          <cell r="CW1931">
            <v>0</v>
          </cell>
          <cell r="CY1931">
            <v>0</v>
          </cell>
          <cell r="CZ1931">
            <v>0</v>
          </cell>
          <cell r="DB1931">
            <v>0</v>
          </cell>
          <cell r="DC1931">
            <v>0</v>
          </cell>
          <cell r="DE1931">
            <v>0</v>
          </cell>
          <cell r="DF1931">
            <v>0</v>
          </cell>
          <cell r="DH1931">
            <v>0</v>
          </cell>
          <cell r="DI1931">
            <v>0</v>
          </cell>
          <cell r="DL1931">
            <v>0</v>
          </cell>
          <cell r="DN1931">
            <v>0</v>
          </cell>
          <cell r="DO1931">
            <v>0</v>
          </cell>
          <cell r="DP1931" t="str">
            <v>Добавлен в потребность УЖЭО</v>
          </cell>
          <cell r="DR1931">
            <v>0</v>
          </cell>
          <cell r="DU1931">
            <v>0</v>
          </cell>
          <cell r="DV1931">
            <v>0</v>
          </cell>
          <cell r="EG1931">
            <v>0</v>
          </cell>
          <cell r="EH1931" t="e">
            <v>#N/A</v>
          </cell>
          <cell r="EK1931" t="str">
            <v>ЦПЭ</v>
          </cell>
          <cell r="EO1931" t="str">
            <v>ДТТ</v>
          </cell>
          <cell r="EP1931" t="e">
            <v>#N/A</v>
          </cell>
          <cell r="ES1931" t="e">
            <v>#N/A</v>
          </cell>
          <cell r="ET1931" t="str">
            <v>475200000, Мангистауская область, Тупкараганский район, месторождение Каражанбас, база МТС АО Каражанбасмунай</v>
          </cell>
          <cell r="EU1931" t="str">
            <v>С даты подписания договора в течение 75 календарных дней</v>
          </cell>
          <cell r="EV1931" t="str">
            <v>ок</v>
          </cell>
          <cell r="EW1931">
            <v>205943</v>
          </cell>
          <cell r="EX1931" t="str">
            <v>205943.900.000002</v>
          </cell>
          <cell r="EY1931" t="str">
            <v>Хладагент</v>
          </cell>
          <cell r="EZ1931" t="str">
            <v>R-134А (фреон R-134А), смесь</v>
          </cell>
        </row>
        <row r="1932">
          <cell r="CI1932" t="str">
            <v>190-09511</v>
          </cell>
          <cell r="CJ1932" t="str">
            <v>Абразив-сфера Clipper BJ109. Ширина 25 мм. Диаметр 65 мм</v>
          </cell>
          <cell r="CK1932" t="str">
            <v>ШТ</v>
          </cell>
          <cell r="CL1932" t="e">
            <v>#N/A</v>
          </cell>
          <cell r="CM1932" t="e">
            <v>#N/A</v>
          </cell>
          <cell r="CN1932">
            <v>21840</v>
          </cell>
          <cell r="CO1932">
            <v>4</v>
          </cell>
          <cell r="CP1932">
            <v>0</v>
          </cell>
          <cell r="CQ1932" t="str">
            <v>со склада</v>
          </cell>
          <cell r="CR1932">
            <v>10</v>
          </cell>
          <cell r="CS1932">
            <v>0</v>
          </cell>
          <cell r="CT1932">
            <v>0</v>
          </cell>
          <cell r="CU1932">
            <v>4</v>
          </cell>
          <cell r="CV1932">
            <v>6</v>
          </cell>
          <cell r="CW1932">
            <v>6</v>
          </cell>
          <cell r="CY1932">
            <v>4</v>
          </cell>
          <cell r="CZ1932">
            <v>87360</v>
          </cell>
          <cell r="DB1932">
            <v>0</v>
          </cell>
          <cell r="DC1932">
            <v>0</v>
          </cell>
          <cell r="DE1932">
            <v>0</v>
          </cell>
          <cell r="DF1932">
            <v>0</v>
          </cell>
          <cell r="DH1932">
            <v>4</v>
          </cell>
          <cell r="DI1932">
            <v>87360</v>
          </cell>
          <cell r="DK1932">
            <v>0</v>
          </cell>
          <cell r="DL1932">
            <v>0</v>
          </cell>
          <cell r="DN1932">
            <v>0</v>
          </cell>
          <cell r="DO1932">
            <v>0</v>
          </cell>
          <cell r="DQ1932">
            <v>0</v>
          </cell>
          <cell r="DR1932">
            <v>0</v>
          </cell>
          <cell r="DU1932">
            <v>0</v>
          </cell>
          <cell r="DV1932">
            <v>0</v>
          </cell>
          <cell r="EA1932" t="str">
            <v>со склада</v>
          </cell>
          <cell r="EG1932">
            <v>0</v>
          </cell>
          <cell r="EH1932" t="e">
            <v>#N/A</v>
          </cell>
          <cell r="EO1932" t="str">
            <v>ДТТ</v>
          </cell>
          <cell r="EP1932" t="e">
            <v>#N/A</v>
          </cell>
          <cell r="ES1932" t="e">
            <v>#N/A</v>
          </cell>
          <cell r="ET1932" t="str">
            <v>-</v>
          </cell>
          <cell r="EV1932" t="str">
            <v>Проверить</v>
          </cell>
          <cell r="EW1932" t="e">
            <v>#VALUE!</v>
          </cell>
          <cell r="EX1932" t="str">
            <v>239111.600.000007</v>
          </cell>
          <cell r="EY1932" t="str">
            <v>Полусфера</v>
          </cell>
          <cell r="EZ1932" t="str">
            <v>абразивная</v>
          </cell>
        </row>
        <row r="1933">
          <cell r="CI1933" t="str">
            <v>190-09664</v>
          </cell>
          <cell r="CJ1933" t="str">
            <v>Автоаптечка АРШ-1</v>
          </cell>
          <cell r="CK1933" t="str">
            <v>НАБ</v>
          </cell>
          <cell r="CL1933" t="e">
            <v>#N/A</v>
          </cell>
          <cell r="CM1933" t="e">
            <v>#N/A</v>
          </cell>
          <cell r="CN1933">
            <v>9010</v>
          </cell>
          <cell r="CO1933">
            <v>180</v>
          </cell>
          <cell r="CP1933">
            <v>180</v>
          </cell>
          <cell r="CQ1933" t="str">
            <v>сост</v>
          </cell>
          <cell r="CR1933">
            <v>39</v>
          </cell>
          <cell r="CS1933">
            <v>180</v>
          </cell>
          <cell r="CT1933">
            <v>168</v>
          </cell>
          <cell r="CU1933">
            <v>12</v>
          </cell>
          <cell r="CV1933">
            <v>27</v>
          </cell>
          <cell r="CW1933">
            <v>0</v>
          </cell>
          <cell r="CY1933">
            <v>108</v>
          </cell>
          <cell r="CZ1933">
            <v>973080</v>
          </cell>
          <cell r="DB1933">
            <v>0</v>
          </cell>
          <cell r="DC1933">
            <v>0</v>
          </cell>
          <cell r="DE1933">
            <v>0</v>
          </cell>
          <cell r="DF1933">
            <v>0</v>
          </cell>
          <cell r="DH1933">
            <v>0</v>
          </cell>
          <cell r="DI1933">
            <v>0</v>
          </cell>
          <cell r="DL1933">
            <v>0</v>
          </cell>
          <cell r="DN1933">
            <v>0</v>
          </cell>
          <cell r="DO1933">
            <v>0</v>
          </cell>
          <cell r="DR1933">
            <v>0</v>
          </cell>
          <cell r="DU1933">
            <v>108</v>
          </cell>
          <cell r="DV1933">
            <v>973080</v>
          </cell>
          <cell r="EA1933" t="str">
            <v>ГПЗ</v>
          </cell>
          <cell r="EF1933">
            <v>108</v>
          </cell>
          <cell r="EG1933">
            <v>973080</v>
          </cell>
          <cell r="EH1933" t="e">
            <v>#N/A</v>
          </cell>
          <cell r="EJ1933" t="str">
            <v>17</v>
          </cell>
          <cell r="EK1933" t="str">
            <v>ЗЦП</v>
          </cell>
          <cell r="EO1933" t="str">
            <v>ДТТ</v>
          </cell>
          <cell r="EP1933" t="str">
            <v>ЦП</v>
          </cell>
          <cell r="ES1933" t="str">
            <v>12.2022</v>
          </cell>
          <cell r="ET1933" t="str">
            <v>475200000, Мангистауская область, Тупкараганский район, месторождение Каражанбас, база МТС АО Каражанбасмунай</v>
          </cell>
          <cell r="EU1933" t="str">
            <v>С даты подписания договора в течение 75 календарных дней</v>
          </cell>
          <cell r="EV1933" t="str">
            <v>ок</v>
          </cell>
          <cell r="EW1933">
            <v>259413</v>
          </cell>
          <cell r="EX1933" t="str">
            <v>259413.900.000039</v>
          </cell>
          <cell r="EY1933" t="str">
            <v>Набор инструментов</v>
          </cell>
          <cell r="EZ1933" t="str">
            <v>для обслуживания шин</v>
          </cell>
        </row>
        <row r="1934">
          <cell r="CI1934" t="str">
            <v>190-09664</v>
          </cell>
          <cell r="CJ1934" t="str">
            <v>Автоаптечка АРШ-1</v>
          </cell>
          <cell r="CK1934" t="str">
            <v>НАБ</v>
          </cell>
          <cell r="CL1934" t="e">
            <v>#N/A</v>
          </cell>
          <cell r="CM1934" t="e">
            <v>#N/A</v>
          </cell>
          <cell r="CN1934">
            <v>9010</v>
          </cell>
          <cell r="CU1934">
            <v>0</v>
          </cell>
          <cell r="CV1934">
            <v>0</v>
          </cell>
          <cell r="CY1934">
            <v>92</v>
          </cell>
          <cell r="CZ1934">
            <v>828920</v>
          </cell>
          <cell r="DB1934">
            <v>0</v>
          </cell>
          <cell r="DC1934">
            <v>0</v>
          </cell>
          <cell r="DE1934">
            <v>0</v>
          </cell>
          <cell r="DF1934">
            <v>0</v>
          </cell>
          <cell r="DH1934">
            <v>0</v>
          </cell>
          <cell r="DI1934">
            <v>0</v>
          </cell>
          <cell r="DL1934">
            <v>0</v>
          </cell>
          <cell r="DN1934">
            <v>0</v>
          </cell>
          <cell r="DO1934">
            <v>0</v>
          </cell>
          <cell r="DR1934">
            <v>0</v>
          </cell>
          <cell r="DU1934">
            <v>92</v>
          </cell>
          <cell r="DV1934">
            <v>828920</v>
          </cell>
          <cell r="EA1934" t="str">
            <v>доп.согл.</v>
          </cell>
          <cell r="EF1934">
            <v>92</v>
          </cell>
          <cell r="EG1934">
            <v>828920</v>
          </cell>
          <cell r="EH1934" t="e">
            <v>#N/A</v>
          </cell>
          <cell r="EJ1934" t="str">
            <v>17 доп</v>
          </cell>
          <cell r="EK1934" t="str">
            <v>доп.согл.</v>
          </cell>
          <cell r="EO1934" t="str">
            <v>ДТТ</v>
          </cell>
          <cell r="EP1934" t="str">
            <v>ЦП</v>
          </cell>
          <cell r="ES1934" t="str">
            <v>12.2022</v>
          </cell>
          <cell r="ET1934" t="str">
            <v>-</v>
          </cell>
          <cell r="EW1934" t="e">
            <v>#VALUE!</v>
          </cell>
          <cell r="EX1934" t="str">
            <v>259413.900.000039</v>
          </cell>
          <cell r="EY1934" t="str">
            <v>Набор инструментов</v>
          </cell>
          <cell r="EZ1934" t="str">
            <v>для обслуживания шин</v>
          </cell>
        </row>
        <row r="1935">
          <cell r="CI1935" t="str">
            <v>170-00081</v>
          </cell>
          <cell r="CJ1935" t="str">
            <v>Автогрейдер 160кВт 3660мм</v>
          </cell>
          <cell r="CK1935" t="str">
            <v>ШТ</v>
          </cell>
          <cell r="CL1935" t="e">
            <v>#N/A</v>
          </cell>
          <cell r="CM1935" t="e">
            <v>#N/A</v>
          </cell>
          <cell r="CN1935">
            <v>42033419</v>
          </cell>
          <cell r="CO1935">
            <v>0</v>
          </cell>
          <cell r="CP1935">
            <v>0</v>
          </cell>
          <cell r="CQ1935" t="e">
            <v>#N/A</v>
          </cell>
          <cell r="CR1935">
            <v>0</v>
          </cell>
          <cell r="CS1935">
            <v>0</v>
          </cell>
          <cell r="CT1935">
            <v>0</v>
          </cell>
          <cell r="CU1935">
            <v>0</v>
          </cell>
          <cell r="CV1935">
            <v>0</v>
          </cell>
          <cell r="CW1935">
            <v>0</v>
          </cell>
          <cell r="CY1935">
            <v>2</v>
          </cell>
          <cell r="CZ1935">
            <v>84066838</v>
          </cell>
          <cell r="DB1935">
            <v>0</v>
          </cell>
          <cell r="DC1935">
            <v>0</v>
          </cell>
          <cell r="DE1935">
            <v>0</v>
          </cell>
          <cell r="DF1935">
            <v>0</v>
          </cell>
          <cell r="DH1935">
            <v>0</v>
          </cell>
          <cell r="DI1935">
            <v>0</v>
          </cell>
          <cell r="DL1935">
            <v>0</v>
          </cell>
          <cell r="DN1935">
            <v>0</v>
          </cell>
          <cell r="DO1935">
            <v>0</v>
          </cell>
          <cell r="DR1935">
            <v>0</v>
          </cell>
          <cell r="DU1935">
            <v>2</v>
          </cell>
          <cell r="DV1935">
            <v>84066838</v>
          </cell>
          <cell r="EA1935" t="str">
            <v>ГПЗ</v>
          </cell>
          <cell r="EF1935">
            <v>2</v>
          </cell>
          <cell r="EG1935">
            <v>84066838</v>
          </cell>
          <cell r="EH1935" t="e">
            <v>#N/A</v>
          </cell>
          <cell r="EJ1935" t="str">
            <v>9</v>
          </cell>
          <cell r="EK1935" t="str">
            <v>ОТ</v>
          </cell>
          <cell r="EL1935" t="str">
            <v>МХБ</v>
          </cell>
          <cell r="EO1935" t="str">
            <v>ДТТ</v>
          </cell>
          <cell r="EP1935" t="str">
            <v>ОТП</v>
          </cell>
          <cell r="ES1935" t="str">
            <v>11.2022</v>
          </cell>
          <cell r="ET1935" t="str">
            <v>475200000, Мангистауская область, Тупкараганский район, месторождение Каражанбас, база МТС АО Каражанбасмунай</v>
          </cell>
          <cell r="EU1935" t="str">
            <v>С даты подписания договора в течение 60 календарных дней</v>
          </cell>
          <cell r="EW1935">
            <v>289222</v>
          </cell>
          <cell r="EX1935" t="str">
            <v>289222.000.000003</v>
          </cell>
          <cell r="EY1935" t="str">
            <v>Автогрейдер</v>
          </cell>
          <cell r="EZ1935" t="str">
            <v>тип тяжелый, мощность 201 л.с. и выше</v>
          </cell>
        </row>
        <row r="1936">
          <cell r="CI1936" t="str">
            <v>170-00046</v>
          </cell>
          <cell r="CJ1936" t="str">
            <v>Автокран: стреловой грузоподъемностью 25 тонн</v>
          </cell>
          <cell r="CK1936" t="str">
            <v>ШТ</v>
          </cell>
          <cell r="CL1936" t="e">
            <v>#N/A</v>
          </cell>
          <cell r="CM1936" t="e">
            <v>#N/A</v>
          </cell>
          <cell r="CN1936">
            <v>75050000</v>
          </cell>
          <cell r="CO1936">
            <v>2</v>
          </cell>
          <cell r="CP1936">
            <v>2</v>
          </cell>
          <cell r="CQ1936" t="str">
            <v>сост</v>
          </cell>
          <cell r="CR1936">
            <v>0</v>
          </cell>
          <cell r="CS1936">
            <v>2</v>
          </cell>
          <cell r="CT1936">
            <v>2</v>
          </cell>
          <cell r="CU1936">
            <v>0</v>
          </cell>
          <cell r="CV1936">
            <v>0</v>
          </cell>
          <cell r="CW1936">
            <v>0</v>
          </cell>
          <cell r="CY1936">
            <v>2</v>
          </cell>
          <cell r="CZ1936">
            <v>150100000</v>
          </cell>
          <cell r="DB1936">
            <v>0</v>
          </cell>
          <cell r="DC1936">
            <v>0</v>
          </cell>
          <cell r="DF1936">
            <v>0</v>
          </cell>
          <cell r="DG1936" t="str">
            <v>Нет в бюджете 2023г.</v>
          </cell>
          <cell r="DH1936">
            <v>0</v>
          </cell>
          <cell r="DI1936">
            <v>0</v>
          </cell>
          <cell r="DK1936">
            <v>0</v>
          </cell>
          <cell r="DL1936">
            <v>0</v>
          </cell>
          <cell r="DN1936">
            <v>0</v>
          </cell>
          <cell r="DO1936">
            <v>0</v>
          </cell>
          <cell r="DQ1936">
            <v>0</v>
          </cell>
          <cell r="DR1936">
            <v>0</v>
          </cell>
          <cell r="DU1936">
            <v>2</v>
          </cell>
          <cell r="DV1936">
            <v>150100000</v>
          </cell>
          <cell r="EA1936" t="str">
            <v>ГПЗ</v>
          </cell>
          <cell r="EF1936">
            <v>2</v>
          </cell>
          <cell r="EG1936">
            <v>150100000</v>
          </cell>
          <cell r="EH1936" t="e">
            <v>#N/A</v>
          </cell>
          <cell r="EJ1936" t="str">
            <v>21</v>
          </cell>
          <cell r="EK1936" t="str">
            <v>ОТ</v>
          </cell>
          <cell r="EL1936" t="str">
            <v>МХБ/ТПФ</v>
          </cell>
          <cell r="EO1936" t="str">
            <v>ДТТ</v>
          </cell>
          <cell r="EP1936" t="str">
            <v>ОТП</v>
          </cell>
          <cell r="ES1936" t="str">
            <v>11.2022</v>
          </cell>
          <cell r="ET1936" t="str">
            <v>471010000, Мангистауская область, Актау Г.А., г.Актау, промышленная зона, БМТС АО Каражанбасмунай</v>
          </cell>
          <cell r="EU1936" t="str">
            <v>С даты подписания договора в течение 75 календарных дней</v>
          </cell>
          <cell r="EW1936">
            <v>291051</v>
          </cell>
          <cell r="EX1936" t="str">
            <v>291051.000.000001</v>
          </cell>
          <cell r="EY1936" t="str">
            <v>Автомобиль</v>
          </cell>
          <cell r="EZ1936" t="str">
            <v>специализированный, автокран, грузоподъемность не менее 8 т, но не более 40 т</v>
          </cell>
        </row>
        <row r="1937">
          <cell r="CI1937" t="str">
            <v>170-00027</v>
          </cell>
          <cell r="CJ1937" t="str">
            <v>Автомобиль бортовой для сварочного агрегата</v>
          </cell>
          <cell r="CK1937" t="str">
            <v>ШТ</v>
          </cell>
          <cell r="CL1937" t="e">
            <v>#N/A</v>
          </cell>
          <cell r="CM1937" t="e">
            <v>#N/A</v>
          </cell>
          <cell r="CN1937">
            <v>15200000</v>
          </cell>
          <cell r="CO1937">
            <v>10</v>
          </cell>
          <cell r="CP1937">
            <v>10</v>
          </cell>
          <cell r="CQ1937" t="str">
            <v>сост</v>
          </cell>
          <cell r="CR1937">
            <v>0</v>
          </cell>
          <cell r="CS1937">
            <v>0</v>
          </cell>
          <cell r="CT1937">
            <v>0</v>
          </cell>
          <cell r="CU1937">
            <v>10</v>
          </cell>
          <cell r="CV1937">
            <v>-10</v>
          </cell>
          <cell r="CW1937">
            <v>0</v>
          </cell>
          <cell r="CY1937">
            <v>3</v>
          </cell>
          <cell r="CZ1937">
            <v>45600000</v>
          </cell>
          <cell r="DB1937">
            <v>0</v>
          </cell>
          <cell r="DC1937">
            <v>0</v>
          </cell>
          <cell r="DE1937">
            <v>0</v>
          </cell>
          <cell r="DF1937">
            <v>0</v>
          </cell>
          <cell r="DH1937">
            <v>0</v>
          </cell>
          <cell r="DI1937">
            <v>0</v>
          </cell>
          <cell r="DL1937">
            <v>0</v>
          </cell>
          <cell r="DN1937">
            <v>0</v>
          </cell>
          <cell r="DO1937">
            <v>0</v>
          </cell>
          <cell r="DR1937">
            <v>0</v>
          </cell>
          <cell r="DU1937">
            <v>3</v>
          </cell>
          <cell r="DV1937">
            <v>45600000</v>
          </cell>
          <cell r="EA1937" t="str">
            <v>ГПЗ</v>
          </cell>
          <cell r="EF1937">
            <v>3</v>
          </cell>
          <cell r="EG1937">
            <v>45600000</v>
          </cell>
          <cell r="EH1937" t="e">
            <v>#N/A</v>
          </cell>
          <cell r="EJ1937" t="str">
            <v>33-1</v>
          </cell>
          <cell r="EK1937" t="str">
            <v>ОТ</v>
          </cell>
          <cell r="EL1937" t="str">
            <v>МХБ</v>
          </cell>
          <cell r="EO1937" t="str">
            <v>ДТТ</v>
          </cell>
          <cell r="EP1937" t="str">
            <v>ОТП</v>
          </cell>
          <cell r="ES1937" t="str">
            <v>04.2023</v>
          </cell>
          <cell r="ET1937" t="str">
            <v>471010000, Мангистауская область, Актау Г.А., г.Актау</v>
          </cell>
          <cell r="EU1937" t="str">
            <v>С даты подписания договора в течение 180 календарных дней</v>
          </cell>
          <cell r="EV1937" t="str">
            <v>ок</v>
          </cell>
          <cell r="EW1937">
            <v>291041</v>
          </cell>
          <cell r="EX1937" t="str">
            <v>291041.100.000000</v>
          </cell>
          <cell r="EY1937" t="str">
            <v>Автомобиль</v>
          </cell>
          <cell r="EZ1937" t="str">
            <v>грузовой, дизельный, бортовой, грузоподъемность не более 3,5 т</v>
          </cell>
        </row>
        <row r="1938">
          <cell r="CI1938" t="str">
            <v>170-00078</v>
          </cell>
          <cell r="CJ1938" t="str">
            <v>Автомобиль скорой помощи C-реанимобиль</v>
          </cell>
          <cell r="CK1938" t="str">
            <v>ШТ</v>
          </cell>
          <cell r="CL1938" t="e">
            <v>#N/A</v>
          </cell>
          <cell r="CM1938" t="e">
            <v>#N/A</v>
          </cell>
          <cell r="CN1938">
            <v>53550000</v>
          </cell>
          <cell r="CO1938">
            <v>0</v>
          </cell>
          <cell r="CP1938">
            <v>0</v>
          </cell>
          <cell r="CQ1938" t="e">
            <v>#N/A</v>
          </cell>
          <cell r="CR1938">
            <v>0</v>
          </cell>
          <cell r="CS1938">
            <v>0</v>
          </cell>
          <cell r="CT1938">
            <v>0</v>
          </cell>
          <cell r="CU1938">
            <v>0</v>
          </cell>
          <cell r="CV1938">
            <v>0</v>
          </cell>
          <cell r="CW1938">
            <v>0</v>
          </cell>
          <cell r="CY1938">
            <v>1</v>
          </cell>
          <cell r="CZ1938">
            <v>53550000</v>
          </cell>
          <cell r="DB1938">
            <v>0</v>
          </cell>
          <cell r="DC1938">
            <v>0</v>
          </cell>
          <cell r="DE1938">
            <v>0</v>
          </cell>
          <cell r="DF1938">
            <v>0</v>
          </cell>
          <cell r="DH1938">
            <v>0</v>
          </cell>
          <cell r="DI1938">
            <v>0</v>
          </cell>
          <cell r="DL1938">
            <v>0</v>
          </cell>
          <cell r="DN1938">
            <v>0</v>
          </cell>
          <cell r="DO1938">
            <v>0</v>
          </cell>
          <cell r="DR1938">
            <v>0</v>
          </cell>
          <cell r="DU1938">
            <v>1</v>
          </cell>
          <cell r="DV1938">
            <v>53550000</v>
          </cell>
          <cell r="EA1938" t="str">
            <v>ГПЗ</v>
          </cell>
          <cell r="EF1938">
            <v>1</v>
          </cell>
          <cell r="EG1938">
            <v>53550000</v>
          </cell>
          <cell r="EH1938" t="e">
            <v>#N/A</v>
          </cell>
          <cell r="EJ1938" t="str">
            <v>20</v>
          </cell>
          <cell r="EK1938" t="str">
            <v>ОТ</v>
          </cell>
          <cell r="EO1938" t="str">
            <v>ДТТ</v>
          </cell>
          <cell r="EP1938" t="str">
            <v>ОТП</v>
          </cell>
          <cell r="ES1938" t="str">
            <v>11.2022</v>
          </cell>
          <cell r="ET1938" t="str">
            <v>471010000, Мангистауская область, Актау Г.А., г.Актау, промышленная зона, БМТС АО Каражанбасмунай</v>
          </cell>
          <cell r="EU1938" t="str">
            <v>С даты подписания договора в течение 120 календарных дней</v>
          </cell>
          <cell r="EW1938">
            <v>291059</v>
          </cell>
          <cell r="EX1938" t="str">
            <v>291059.999.000088</v>
          </cell>
          <cell r="EY1938" t="str">
            <v>Автомобиль</v>
          </cell>
          <cell r="EZ1938" t="str">
            <v>специальный, класс C-реанимобиль</v>
          </cell>
        </row>
        <row r="1939">
          <cell r="CI1939" t="str">
            <v>170-00048</v>
          </cell>
          <cell r="CJ1939" t="str">
            <v>Автомобиль: автоцистерна для техводы</v>
          </cell>
          <cell r="CK1939" t="str">
            <v>ШТ</v>
          </cell>
          <cell r="CL1939" t="e">
            <v>#N/A</v>
          </cell>
          <cell r="CM1939" t="e">
            <v>#N/A</v>
          </cell>
          <cell r="CN1939">
            <v>59800000</v>
          </cell>
          <cell r="CO1939">
            <v>3</v>
          </cell>
          <cell r="CP1939">
            <v>3</v>
          </cell>
          <cell r="CQ1939" t="str">
            <v>сост</v>
          </cell>
          <cell r="CR1939">
            <v>0</v>
          </cell>
          <cell r="CS1939">
            <v>3</v>
          </cell>
          <cell r="CT1939">
            <v>3</v>
          </cell>
          <cell r="CU1939">
            <v>0</v>
          </cell>
          <cell r="CV1939">
            <v>0</v>
          </cell>
          <cell r="CW1939">
            <v>0</v>
          </cell>
          <cell r="CY1939">
            <v>0</v>
          </cell>
          <cell r="CZ1939">
            <v>0</v>
          </cell>
          <cell r="DB1939">
            <v>0</v>
          </cell>
          <cell r="DC1939">
            <v>0</v>
          </cell>
          <cell r="DE1939">
            <v>0</v>
          </cell>
          <cell r="DF1939">
            <v>0</v>
          </cell>
          <cell r="DH1939">
            <v>0</v>
          </cell>
          <cell r="DI1939">
            <v>0</v>
          </cell>
          <cell r="DK1939">
            <v>0</v>
          </cell>
          <cell r="DL1939">
            <v>0</v>
          </cell>
          <cell r="DN1939">
            <v>0</v>
          </cell>
          <cell r="DO1939">
            <v>0</v>
          </cell>
          <cell r="DP1939" t="str">
            <v>Отмена АБП</v>
          </cell>
          <cell r="DR1939">
            <v>0</v>
          </cell>
          <cell r="DU1939">
            <v>0</v>
          </cell>
          <cell r="DV1939">
            <v>0</v>
          </cell>
          <cell r="EG1939">
            <v>0</v>
          </cell>
          <cell r="EH1939" t="e">
            <v>#N/A</v>
          </cell>
          <cell r="EL1939" t="str">
            <v>МХБ/ТПФ</v>
          </cell>
          <cell r="EM1939" t="str">
            <v>самостоятельно</v>
          </cell>
          <cell r="EO1939" t="str">
            <v>ДТТ</v>
          </cell>
          <cell r="EP1939" t="e">
            <v>#N/A</v>
          </cell>
          <cell r="ES1939" t="e">
            <v>#N/A</v>
          </cell>
          <cell r="ET1939" t="str">
            <v>471010000, Мангистауская область, Актау Г.А., г.Актау, промышленная зона, БМТС АО Каражанбасмунай</v>
          </cell>
          <cell r="EU1939" t="str">
            <v>С даты подписания договора в течение 75 календарных дней</v>
          </cell>
          <cell r="EW1939">
            <v>291059</v>
          </cell>
          <cell r="EX1939" t="str">
            <v>291059.999.000017</v>
          </cell>
          <cell r="EY1939" t="str">
            <v>Автомобиль</v>
          </cell>
          <cell r="EZ1939" t="str">
            <v>специализированный, автоцистерна, объем более 10 м3, но не более 15 м3</v>
          </cell>
        </row>
        <row r="1940">
          <cell r="CI1940" t="str">
            <v>170-00048</v>
          </cell>
          <cell r="CJ1940" t="str">
            <v>Автомобиль: автоцистерна для техводы</v>
          </cell>
          <cell r="CK1940" t="str">
            <v>ШТ</v>
          </cell>
          <cell r="CL1940" t="e">
            <v>#N/A</v>
          </cell>
          <cell r="CM1940" t="e">
            <v>#N/A</v>
          </cell>
          <cell r="CN1940">
            <v>59800000</v>
          </cell>
          <cell r="CO1940">
            <v>3</v>
          </cell>
          <cell r="CP1940">
            <v>3</v>
          </cell>
          <cell r="CQ1940" t="str">
            <v>сост</v>
          </cell>
          <cell r="CR1940">
            <v>0</v>
          </cell>
          <cell r="CS1940">
            <v>3</v>
          </cell>
          <cell r="CT1940">
            <v>3</v>
          </cell>
          <cell r="CU1940">
            <v>0</v>
          </cell>
          <cell r="CV1940">
            <v>0</v>
          </cell>
          <cell r="CW1940">
            <v>0</v>
          </cell>
          <cell r="CY1940">
            <v>9</v>
          </cell>
          <cell r="CZ1940">
            <v>538200000</v>
          </cell>
          <cell r="DB1940">
            <v>0</v>
          </cell>
          <cell r="DC1940">
            <v>0</v>
          </cell>
          <cell r="DE1940">
            <v>0</v>
          </cell>
          <cell r="DF1940">
            <v>0</v>
          </cell>
          <cell r="DH1940">
            <v>0</v>
          </cell>
          <cell r="DI1940">
            <v>0</v>
          </cell>
          <cell r="DL1940">
            <v>0</v>
          </cell>
          <cell r="DN1940">
            <v>0</v>
          </cell>
          <cell r="DO1940">
            <v>0</v>
          </cell>
          <cell r="DR1940">
            <v>0</v>
          </cell>
          <cell r="DU1940">
            <v>9</v>
          </cell>
          <cell r="DV1940">
            <v>538200000</v>
          </cell>
          <cell r="EA1940" t="str">
            <v>ГПЗ</v>
          </cell>
          <cell r="EF1940">
            <v>9</v>
          </cell>
          <cell r="EG1940">
            <v>538200000</v>
          </cell>
          <cell r="EH1940" t="e">
            <v>#N/A</v>
          </cell>
          <cell r="EJ1940" t="str">
            <v>10</v>
          </cell>
          <cell r="EK1940" t="str">
            <v>ОТ</v>
          </cell>
          <cell r="EL1940" t="str">
            <v>МХБ/ТПФ</v>
          </cell>
          <cell r="EM1940" t="str">
            <v>самостоятельно</v>
          </cell>
          <cell r="EO1940" t="str">
            <v>ДТТ</v>
          </cell>
          <cell r="EP1940" t="str">
            <v>ОТП</v>
          </cell>
          <cell r="ES1940" t="str">
            <v>11.2022</v>
          </cell>
          <cell r="ET1940" t="str">
            <v>475200000, Мангистауская область, Тупкараганский район, месторождение Каражанбас, база МТС АО Каражанбасмунай</v>
          </cell>
          <cell r="EU1940" t="str">
            <v>С даты подписания договора в течение 90 календарных дней</v>
          </cell>
          <cell r="EW1940">
            <v>291059</v>
          </cell>
          <cell r="EX1940" t="str">
            <v>291059.999.000017</v>
          </cell>
          <cell r="EY1940" t="str">
            <v>Автомобиль</v>
          </cell>
          <cell r="EZ1940" t="str">
            <v>специализированный, автоцистерна, объем более 10 м3, но не более 15 м3</v>
          </cell>
        </row>
        <row r="1941">
          <cell r="CI1941" t="str">
            <v>170-00071</v>
          </cell>
          <cell r="CJ1941" t="str">
            <v>Автомобиль: ППУА 1600/100</v>
          </cell>
          <cell r="CK1941" t="str">
            <v>ШТ</v>
          </cell>
          <cell r="CL1941" t="e">
            <v>#N/A</v>
          </cell>
          <cell r="CM1941" t="e">
            <v>#N/A</v>
          </cell>
          <cell r="CN1941">
            <v>63500000</v>
          </cell>
          <cell r="CO1941">
            <v>1</v>
          </cell>
          <cell r="CP1941">
            <v>1</v>
          </cell>
          <cell r="CQ1941" t="str">
            <v>сост</v>
          </cell>
          <cell r="CR1941">
            <v>1</v>
          </cell>
          <cell r="CS1941">
            <v>1</v>
          </cell>
          <cell r="CT1941">
            <v>1</v>
          </cell>
          <cell r="CU1941">
            <v>0</v>
          </cell>
          <cell r="CV1941">
            <v>1</v>
          </cell>
          <cell r="CW1941">
            <v>0</v>
          </cell>
          <cell r="CY1941">
            <v>11</v>
          </cell>
          <cell r="CZ1941">
            <v>698500000</v>
          </cell>
          <cell r="DB1941">
            <v>0</v>
          </cell>
          <cell r="DC1941">
            <v>0</v>
          </cell>
          <cell r="DE1941">
            <v>0</v>
          </cell>
          <cell r="DF1941">
            <v>0</v>
          </cell>
          <cell r="DH1941">
            <v>0</v>
          </cell>
          <cell r="DI1941">
            <v>0</v>
          </cell>
          <cell r="DL1941">
            <v>0</v>
          </cell>
          <cell r="DN1941">
            <v>0</v>
          </cell>
          <cell r="DO1941">
            <v>0</v>
          </cell>
          <cell r="DR1941">
            <v>0</v>
          </cell>
          <cell r="DU1941">
            <v>11</v>
          </cell>
          <cell r="DV1941">
            <v>698500000</v>
          </cell>
          <cell r="EA1941" t="str">
            <v>ГПЗ</v>
          </cell>
          <cell r="EF1941">
            <v>11</v>
          </cell>
          <cell r="EG1941">
            <v>698500000</v>
          </cell>
          <cell r="EH1941" t="e">
            <v>#N/A</v>
          </cell>
          <cell r="EJ1941" t="str">
            <v>10</v>
          </cell>
          <cell r="EK1941" t="str">
            <v>ОТ</v>
          </cell>
          <cell r="EL1941" t="str">
            <v>ТПФ</v>
          </cell>
          <cell r="EO1941" t="str">
            <v>ДТТ</v>
          </cell>
          <cell r="EP1941" t="str">
            <v>ОТП</v>
          </cell>
          <cell r="ES1941" t="str">
            <v>11.2022</v>
          </cell>
          <cell r="ET1941" t="str">
            <v>475200000, Мангистауская область, Тупкараганский район, месторождение Каражанбас, база МТС АО Каражанбасмунай</v>
          </cell>
          <cell r="EU1941" t="str">
            <v>С даты подписания договора в течение 180 календарных дней</v>
          </cell>
          <cell r="EW1941">
            <v>291059</v>
          </cell>
          <cell r="EX1941" t="str">
            <v>291059.999.000023</v>
          </cell>
          <cell r="EY1941" t="str">
            <v>Автомобиль</v>
          </cell>
          <cell r="EZ1941" t="str">
            <v>специализированный, установка парооборазующая</v>
          </cell>
        </row>
        <row r="1942">
          <cell r="CI1942" t="str">
            <v>170-00045</v>
          </cell>
          <cell r="CJ1942" t="str">
            <v>Автомобиль: седельный тягач</v>
          </cell>
          <cell r="CK1942" t="str">
            <v>ШТ</v>
          </cell>
          <cell r="CL1942" t="e">
            <v>#N/A</v>
          </cell>
          <cell r="CM1942" t="e">
            <v>#N/A</v>
          </cell>
          <cell r="CN1942">
            <v>31683482</v>
          </cell>
          <cell r="CO1942">
            <v>1</v>
          </cell>
          <cell r="CP1942">
            <v>1</v>
          </cell>
          <cell r="CQ1942" t="str">
            <v>сост</v>
          </cell>
          <cell r="CR1942">
            <v>0</v>
          </cell>
          <cell r="CS1942">
            <v>0</v>
          </cell>
          <cell r="CT1942">
            <v>0</v>
          </cell>
          <cell r="CU1942">
            <v>1</v>
          </cell>
          <cell r="CV1942">
            <v>-1</v>
          </cell>
          <cell r="CW1942">
            <v>0</v>
          </cell>
          <cell r="CY1942">
            <v>11</v>
          </cell>
          <cell r="CZ1942">
            <v>348518302</v>
          </cell>
          <cell r="DB1942">
            <v>0</v>
          </cell>
          <cell r="DC1942">
            <v>0</v>
          </cell>
          <cell r="DE1942">
            <v>0</v>
          </cell>
          <cell r="DF1942">
            <v>0</v>
          </cell>
          <cell r="DH1942">
            <v>0</v>
          </cell>
          <cell r="DI1942">
            <v>0</v>
          </cell>
          <cell r="DL1942">
            <v>0</v>
          </cell>
          <cell r="DN1942">
            <v>0</v>
          </cell>
          <cell r="DO1942">
            <v>0</v>
          </cell>
          <cell r="DR1942">
            <v>0</v>
          </cell>
          <cell r="DU1942">
            <v>11</v>
          </cell>
          <cell r="DV1942">
            <v>348518302</v>
          </cell>
          <cell r="EA1942" t="str">
            <v>ГПЗ</v>
          </cell>
          <cell r="EF1942">
            <v>11</v>
          </cell>
          <cell r="EG1942">
            <v>348518302</v>
          </cell>
          <cell r="EH1942" t="e">
            <v>#N/A</v>
          </cell>
          <cell r="EJ1942" t="str">
            <v>9</v>
          </cell>
          <cell r="EK1942" t="str">
            <v>ОТ</v>
          </cell>
          <cell r="EL1942" t="str">
            <v>ТПФ</v>
          </cell>
          <cell r="EO1942" t="str">
            <v>ДТТ</v>
          </cell>
          <cell r="EP1942" t="str">
            <v>ОТП</v>
          </cell>
          <cell r="ES1942" t="str">
            <v>11.2022</v>
          </cell>
          <cell r="ET1942" t="str">
            <v>475200000, Мангистауская область, Тупкараганский район, месторождение Каражанбас, база МТС АО Каражанбасмунай</v>
          </cell>
          <cell r="EU1942" t="str">
            <v>С даты подписания договора в течение 60 календарных дней</v>
          </cell>
          <cell r="EW1942">
            <v>291043</v>
          </cell>
          <cell r="EX1942" t="str">
            <v>291043.000.000001</v>
          </cell>
          <cell r="EY1942" t="str">
            <v>Автомобиль</v>
          </cell>
          <cell r="EZ1942" t="str">
            <v>специализированный, тягач седельный, грузоподъемность более 12000 кг</v>
          </cell>
        </row>
        <row r="1943">
          <cell r="CI1943" t="str">
            <v>170-00047</v>
          </cell>
          <cell r="CJ1943" t="str">
            <v>Автомобиль: специальный цементировочный ЦА-320</v>
          </cell>
          <cell r="CK1943" t="str">
            <v>ШТ</v>
          </cell>
          <cell r="CL1943" t="e">
            <v>#N/A</v>
          </cell>
          <cell r="CM1943" t="e">
            <v>#N/A</v>
          </cell>
          <cell r="CN1943">
            <v>59100000</v>
          </cell>
          <cell r="CO1943">
            <v>2</v>
          </cell>
          <cell r="CP1943">
            <v>2</v>
          </cell>
          <cell r="CQ1943" t="str">
            <v>сост</v>
          </cell>
          <cell r="CR1943">
            <v>0</v>
          </cell>
          <cell r="CS1943">
            <v>2</v>
          </cell>
          <cell r="CT1943">
            <v>2</v>
          </cell>
          <cell r="CU1943">
            <v>0</v>
          </cell>
          <cell r="CV1943">
            <v>0</v>
          </cell>
          <cell r="CW1943">
            <v>0</v>
          </cell>
          <cell r="CY1943">
            <v>13</v>
          </cell>
          <cell r="CZ1943">
            <v>768300000</v>
          </cell>
          <cell r="DB1943">
            <v>0</v>
          </cell>
          <cell r="DC1943">
            <v>0</v>
          </cell>
          <cell r="DE1943">
            <v>0</v>
          </cell>
          <cell r="DF1943">
            <v>0</v>
          </cell>
          <cell r="DH1943">
            <v>0</v>
          </cell>
          <cell r="DI1943">
            <v>0</v>
          </cell>
          <cell r="DL1943">
            <v>0</v>
          </cell>
          <cell r="DN1943">
            <v>0</v>
          </cell>
          <cell r="DO1943">
            <v>0</v>
          </cell>
          <cell r="DR1943">
            <v>0</v>
          </cell>
          <cell r="DU1943">
            <v>13</v>
          </cell>
          <cell r="DV1943">
            <v>768300000</v>
          </cell>
          <cell r="DW1943" t="str">
            <v>передан</v>
          </cell>
          <cell r="DX1943" t="str">
            <v>Напралено 24.03.2023</v>
          </cell>
          <cell r="EA1943" t="str">
            <v>ГПЗ</v>
          </cell>
          <cell r="EF1943">
            <v>13</v>
          </cell>
          <cell r="EG1943">
            <v>768300000</v>
          </cell>
          <cell r="EH1943" t="e">
            <v>#N/A</v>
          </cell>
          <cell r="EJ1943" t="str">
            <v>29-1</v>
          </cell>
          <cell r="EK1943" t="str">
            <v>ОТ</v>
          </cell>
          <cell r="EL1943" t="str">
            <v>МХБ/ТПФ</v>
          </cell>
          <cell r="EO1943" t="str">
            <v>ДТТ</v>
          </cell>
          <cell r="EP1943" t="str">
            <v>ОТП</v>
          </cell>
          <cell r="ES1943" t="str">
            <v>04.2023</v>
          </cell>
          <cell r="ET1943" t="str">
            <v>475200000, Мангистауская область, Тупкараганский район, месторождение Каражанбас, база МТС АО Каражанбасмунай</v>
          </cell>
          <cell r="EU1943" t="str">
            <v>С даты подписания договора в течение 120 календарных дней</v>
          </cell>
          <cell r="EW1943" t="e">
            <v>#VALUE!</v>
          </cell>
          <cell r="EX1943" t="str">
            <v>291059.999.000061</v>
          </cell>
          <cell r="EY1943" t="str">
            <v>Автомобиль</v>
          </cell>
          <cell r="EZ1943" t="str">
            <v>специализированный, цементировочный</v>
          </cell>
        </row>
        <row r="1944">
          <cell r="CI1944" t="str">
            <v>470-00422</v>
          </cell>
          <cell r="CJ1944" t="str">
            <v>Автомобильная краска (белая)</v>
          </cell>
          <cell r="CK1944" t="str">
            <v>КГ</v>
          </cell>
          <cell r="CL1944" t="e">
            <v>#N/A</v>
          </cell>
          <cell r="CM1944" t="e">
            <v>#N/A</v>
          </cell>
          <cell r="CN1944">
            <v>2624</v>
          </cell>
          <cell r="CO1944">
            <v>100</v>
          </cell>
          <cell r="CP1944">
            <v>0</v>
          </cell>
          <cell r="CQ1944" t="str">
            <v>со склада</v>
          </cell>
          <cell r="CR1944">
            <v>0</v>
          </cell>
          <cell r="CS1944">
            <v>5</v>
          </cell>
          <cell r="CT1944">
            <v>107.6</v>
          </cell>
          <cell r="CU1944">
            <v>-7.5999999999999943</v>
          </cell>
          <cell r="CV1944">
            <v>7.5999999999999943</v>
          </cell>
          <cell r="CW1944">
            <v>0</v>
          </cell>
          <cell r="CY1944">
            <v>100</v>
          </cell>
          <cell r="CZ1944">
            <v>262400</v>
          </cell>
          <cell r="DB1944">
            <v>0</v>
          </cell>
          <cell r="DC1944">
            <v>0</v>
          </cell>
          <cell r="DE1944">
            <v>0</v>
          </cell>
          <cell r="DF1944">
            <v>0</v>
          </cell>
          <cell r="DH1944">
            <v>0</v>
          </cell>
          <cell r="DI1944">
            <v>0</v>
          </cell>
          <cell r="DL1944">
            <v>0</v>
          </cell>
          <cell r="DN1944">
            <v>0</v>
          </cell>
          <cell r="DO1944">
            <v>0</v>
          </cell>
          <cell r="DR1944">
            <v>0</v>
          </cell>
          <cell r="DU1944">
            <v>100</v>
          </cell>
          <cell r="DV1944">
            <v>262400</v>
          </cell>
          <cell r="EA1944" t="str">
            <v>ГПЗ</v>
          </cell>
          <cell r="EF1944">
            <v>100</v>
          </cell>
          <cell r="EG1944">
            <v>262400</v>
          </cell>
          <cell r="EH1944" t="e">
            <v>#N/A</v>
          </cell>
          <cell r="EJ1944" t="str">
            <v>50</v>
          </cell>
          <cell r="EK1944" t="str">
            <v>ЗЦП</v>
          </cell>
          <cell r="EO1944" t="str">
            <v>ДТТ</v>
          </cell>
          <cell r="EP1944" t="str">
            <v>ЦП</v>
          </cell>
          <cell r="ES1944" t="str">
            <v>04.2023</v>
          </cell>
          <cell r="ET1944" t="str">
            <v>471010000, Мангистауская область, Актау Г.А., г.Актау, промышленная зона, БМТС АО Каражанбасмунай</v>
          </cell>
          <cell r="EU1944" t="str">
            <v>С даты подписания договора в течение 60 календарных дней</v>
          </cell>
          <cell r="EV1944" t="str">
            <v>ок</v>
          </cell>
          <cell r="EW1944" t="e">
            <v>#VALUE!</v>
          </cell>
          <cell r="EX1944" t="str">
            <v>205959.670.000000</v>
          </cell>
          <cell r="EY1944" t="str">
            <v>Краска</v>
          </cell>
          <cell r="EZ1944" t="str">
            <v>огнезащитная</v>
          </cell>
        </row>
        <row r="1945">
          <cell r="CI1945" t="str">
            <v>470-00421</v>
          </cell>
          <cell r="CJ1945" t="str">
            <v>Автомобильная краска (зеленая)</v>
          </cell>
          <cell r="CK1945" t="str">
            <v>КГ</v>
          </cell>
          <cell r="CL1945" t="e">
            <v>#N/A</v>
          </cell>
          <cell r="CM1945" t="e">
            <v>#N/A</v>
          </cell>
          <cell r="CN1945">
            <v>2596</v>
          </cell>
          <cell r="CO1945">
            <v>50</v>
          </cell>
          <cell r="CP1945">
            <v>50</v>
          </cell>
          <cell r="CQ1945" t="str">
            <v>сост</v>
          </cell>
          <cell r="CR1945">
            <v>35</v>
          </cell>
          <cell r="CS1945">
            <v>50</v>
          </cell>
          <cell r="CT1945">
            <v>15</v>
          </cell>
          <cell r="CU1945">
            <v>35</v>
          </cell>
          <cell r="CV1945">
            <v>0</v>
          </cell>
          <cell r="CW1945">
            <v>0</v>
          </cell>
          <cell r="CY1945">
            <v>50</v>
          </cell>
          <cell r="CZ1945">
            <v>129800</v>
          </cell>
          <cell r="DB1945">
            <v>0</v>
          </cell>
          <cell r="DC1945">
            <v>0</v>
          </cell>
          <cell r="DE1945">
            <v>0</v>
          </cell>
          <cell r="DF1945">
            <v>0</v>
          </cell>
          <cell r="DH1945">
            <v>6</v>
          </cell>
          <cell r="DI1945">
            <v>15576</v>
          </cell>
          <cell r="DL1945">
            <v>0</v>
          </cell>
          <cell r="DN1945">
            <v>0</v>
          </cell>
          <cell r="DO1945">
            <v>0</v>
          </cell>
          <cell r="DR1945">
            <v>0</v>
          </cell>
          <cell r="DU1945">
            <v>44</v>
          </cell>
          <cell r="DV1945">
            <v>114224</v>
          </cell>
          <cell r="EA1945" t="str">
            <v>ГПЗ</v>
          </cell>
          <cell r="EF1945">
            <v>44</v>
          </cell>
          <cell r="EG1945">
            <v>114224</v>
          </cell>
          <cell r="EH1945" t="e">
            <v>#N/A</v>
          </cell>
          <cell r="EJ1945" t="str">
            <v>50</v>
          </cell>
          <cell r="EK1945" t="str">
            <v>ЗЦП</v>
          </cell>
          <cell r="EO1945" t="str">
            <v>ДТТ</v>
          </cell>
          <cell r="EP1945" t="str">
            <v>ЦП</v>
          </cell>
          <cell r="ES1945" t="str">
            <v>04.2023</v>
          </cell>
          <cell r="ET1945" t="str">
            <v>471010000, Мангистауская область, Актау Г.А., г.Актау, промышленная зона, БМТС АО Каражанбасмунай</v>
          </cell>
          <cell r="EU1945" t="str">
            <v>С даты подписания договора в течение 60 календарных дней</v>
          </cell>
          <cell r="EW1945" t="e">
            <v>#VALUE!</v>
          </cell>
          <cell r="EX1945" t="str">
            <v>205959.670.000000</v>
          </cell>
          <cell r="EY1945" t="str">
            <v>Краска</v>
          </cell>
          <cell r="EZ1945" t="str">
            <v>огнезащитная</v>
          </cell>
        </row>
        <row r="1946">
          <cell r="CI1946" t="str">
            <v>500-03184</v>
          </cell>
          <cell r="CJ1946" t="str">
            <v>Автомобильная шина 265/65R17</v>
          </cell>
          <cell r="CK1946" t="str">
            <v>ШТ</v>
          </cell>
          <cell r="CL1946" t="b">
            <v>1</v>
          </cell>
          <cell r="CM1946">
            <v>42901.78</v>
          </cell>
          <cell r="CN1946">
            <v>42901.78</v>
          </cell>
          <cell r="CO1946">
            <v>0</v>
          </cell>
          <cell r="CP1946">
            <v>0</v>
          </cell>
          <cell r="CQ1946" t="e">
            <v>#N/A</v>
          </cell>
          <cell r="CR1946">
            <v>17</v>
          </cell>
          <cell r="CS1946">
            <v>0</v>
          </cell>
          <cell r="CT1946">
            <v>16</v>
          </cell>
          <cell r="CU1946">
            <v>-16</v>
          </cell>
          <cell r="CV1946">
            <v>33</v>
          </cell>
          <cell r="CW1946">
            <v>0</v>
          </cell>
          <cell r="CY1946">
            <v>0</v>
          </cell>
          <cell r="CZ1946">
            <v>0</v>
          </cell>
          <cell r="DB1946">
            <v>0</v>
          </cell>
          <cell r="DC1946">
            <v>0</v>
          </cell>
          <cell r="DE1946">
            <v>0</v>
          </cell>
          <cell r="DF1946">
            <v>0</v>
          </cell>
          <cell r="DH1946">
            <v>0</v>
          </cell>
          <cell r="DI1946">
            <v>0</v>
          </cell>
          <cell r="DL1946">
            <v>0</v>
          </cell>
          <cell r="DN1946">
            <v>0</v>
          </cell>
          <cell r="DO1946">
            <v>0</v>
          </cell>
          <cell r="DP1946" t="str">
            <v>Жаңбыр Марат Қуанышбекұлы Чт 20.04.2023 15:47</v>
          </cell>
          <cell r="DR1946">
            <v>0</v>
          </cell>
          <cell r="DU1946">
            <v>0</v>
          </cell>
          <cell r="DV1946">
            <v>0</v>
          </cell>
          <cell r="EG1946">
            <v>0</v>
          </cell>
          <cell r="EH1946" t="e">
            <v>#N/A</v>
          </cell>
          <cell r="EJ1946" t="str">
            <v>3-4</v>
          </cell>
          <cell r="EK1946" t="str">
            <v>ЭОТТ</v>
          </cell>
          <cell r="EO1946" t="str">
            <v>ДТТ</v>
          </cell>
          <cell r="EP1946" t="e">
            <v>#N/A</v>
          </cell>
          <cell r="ES1946" t="e">
            <v>#N/A</v>
          </cell>
          <cell r="ET1946" t="str">
            <v>475200000, Мангистауская область, Тупкараганский район, месторождение Каражанбас, база МТС АО Каражанбасмунай</v>
          </cell>
          <cell r="EU1946" t="str">
            <v>С даты подписания договора в течение 60 календарных дней</v>
          </cell>
          <cell r="EV1946" t="str">
            <v>ок</v>
          </cell>
          <cell r="EW1946" t="e">
            <v>#VALUE!</v>
          </cell>
          <cell r="EX1946" t="str">
            <v>221111.100.000028</v>
          </cell>
          <cell r="EY1946" t="str">
            <v>Шина</v>
          </cell>
          <cell r="EZ1946" t="str">
            <v>для легкового автомобиля, всесезонная, радиальная, диаметр обода 17</v>
          </cell>
        </row>
        <row r="1947">
          <cell r="CI1947" t="str">
            <v>470-00575</v>
          </cell>
          <cell r="CJ1947" t="str">
            <v>Автомобильный антикоррозийный грунт Body 992</v>
          </cell>
          <cell r="CK1947" t="str">
            <v>КГ</v>
          </cell>
          <cell r="CL1947" t="e">
            <v>#N/A</v>
          </cell>
          <cell r="CM1947" t="e">
            <v>#N/A</v>
          </cell>
          <cell r="CN1947">
            <v>3100</v>
          </cell>
          <cell r="CO1947">
            <v>0</v>
          </cell>
          <cell r="CP1947">
            <v>0</v>
          </cell>
          <cell r="CQ1947" t="e">
            <v>#N/A</v>
          </cell>
          <cell r="CR1947">
            <v>0</v>
          </cell>
          <cell r="CS1947">
            <v>0</v>
          </cell>
          <cell r="CT1947">
            <v>0</v>
          </cell>
          <cell r="CU1947">
            <v>0</v>
          </cell>
          <cell r="CV1947">
            <v>0</v>
          </cell>
          <cell r="CW1947">
            <v>0</v>
          </cell>
          <cell r="CY1947">
            <v>10</v>
          </cell>
          <cell r="CZ1947">
            <v>31000</v>
          </cell>
          <cell r="DB1947">
            <v>0</v>
          </cell>
          <cell r="DC1947">
            <v>0</v>
          </cell>
          <cell r="DE1947">
            <v>0</v>
          </cell>
          <cell r="DF1947">
            <v>0</v>
          </cell>
          <cell r="DH1947">
            <v>0</v>
          </cell>
          <cell r="DI1947">
            <v>0</v>
          </cell>
          <cell r="DL1947">
            <v>0</v>
          </cell>
          <cell r="DN1947">
            <v>0</v>
          </cell>
          <cell r="DO1947">
            <v>0</v>
          </cell>
          <cell r="DR1947">
            <v>0</v>
          </cell>
          <cell r="DU1947">
            <v>10</v>
          </cell>
          <cell r="DV1947">
            <v>31000</v>
          </cell>
          <cell r="EA1947" t="str">
            <v>ГПЗ</v>
          </cell>
          <cell r="EF1947">
            <v>10</v>
          </cell>
          <cell r="EG1947">
            <v>31000</v>
          </cell>
          <cell r="EH1947" t="e">
            <v>#N/A</v>
          </cell>
          <cell r="EJ1947" t="str">
            <v>71</v>
          </cell>
          <cell r="EK1947" t="str">
            <v>ЗЦП</v>
          </cell>
          <cell r="EL1947" t="str">
            <v>ТПФ</v>
          </cell>
          <cell r="EO1947" t="str">
            <v>ДТТ</v>
          </cell>
          <cell r="EP1947" t="str">
            <v>ЦП</v>
          </cell>
          <cell r="ES1947" t="str">
            <v>08.2023</v>
          </cell>
          <cell r="ET1947" t="str">
            <v>471010000, Мангистауская область, Актау Г.А., г.Актау, промышленная зона, БМТС АО Каражанбасмунай</v>
          </cell>
          <cell r="EU1947" t="str">
            <v>С даты подписания договора в течение 75 календарных дней</v>
          </cell>
          <cell r="EV1947" t="str">
            <v>ок</v>
          </cell>
          <cell r="EW1947" t="e">
            <v>#VALUE!</v>
          </cell>
          <cell r="EX1947" t="str">
            <v>203012.700.000069</v>
          </cell>
          <cell r="EY1947" t="str">
            <v>Грунт-эмаль</v>
          </cell>
          <cell r="EZ1947" t="str">
            <v>однокомпонентная</v>
          </cell>
        </row>
        <row r="1948">
          <cell r="CI1948" t="str">
            <v>500-06603</v>
          </cell>
          <cell r="CJ1948" t="str">
            <v>Автошина 10.00/75R15.3 123/A6 всесезонная</v>
          </cell>
          <cell r="CK1948" t="str">
            <v>ШТ</v>
          </cell>
          <cell r="CL1948" t="e">
            <v>#N/A</v>
          </cell>
          <cell r="CM1948" t="e">
            <v>#N/A</v>
          </cell>
          <cell r="CN1948">
            <v>112223</v>
          </cell>
          <cell r="CO1948">
            <v>0</v>
          </cell>
          <cell r="CP1948">
            <v>0</v>
          </cell>
          <cell r="CQ1948" t="e">
            <v>#N/A</v>
          </cell>
          <cell r="CR1948">
            <v>0</v>
          </cell>
          <cell r="CS1948">
            <v>0</v>
          </cell>
          <cell r="CT1948">
            <v>0</v>
          </cell>
          <cell r="CU1948">
            <v>0</v>
          </cell>
          <cell r="CV1948">
            <v>0</v>
          </cell>
          <cell r="CW1948">
            <v>0</v>
          </cell>
          <cell r="CY1948">
            <v>4</v>
          </cell>
          <cell r="CZ1948">
            <v>448892</v>
          </cell>
          <cell r="DB1948">
            <v>0</v>
          </cell>
          <cell r="DC1948">
            <v>0</v>
          </cell>
          <cell r="DE1948">
            <v>0</v>
          </cell>
          <cell r="DF1948">
            <v>0</v>
          </cell>
          <cell r="DH1948">
            <v>0</v>
          </cell>
          <cell r="DI1948">
            <v>0</v>
          </cell>
          <cell r="DK1948">
            <v>0</v>
          </cell>
          <cell r="DL1948">
            <v>0</v>
          </cell>
          <cell r="DN1948">
            <v>0</v>
          </cell>
          <cell r="DO1948">
            <v>0</v>
          </cell>
          <cell r="DR1948">
            <v>0</v>
          </cell>
          <cell r="DU1948">
            <v>4</v>
          </cell>
          <cell r="DV1948">
            <v>448892</v>
          </cell>
          <cell r="DW1948" t="str">
            <v>передан</v>
          </cell>
          <cell r="DX1948" t="str">
            <v>Проводится МЦ/Направлено в ОМЦиА в 26.09.2022г.</v>
          </cell>
          <cell r="EA1948" t="str">
            <v>ГПЗ</v>
          </cell>
          <cell r="EF1948">
            <v>4</v>
          </cell>
          <cell r="EG1948">
            <v>448892</v>
          </cell>
          <cell r="EH1948" t="e">
            <v>#N/A</v>
          </cell>
          <cell r="EJ1948" t="str">
            <v>3-1</v>
          </cell>
          <cell r="EK1948" t="str">
            <v>ОТ</v>
          </cell>
          <cell r="EO1948" t="str">
            <v>ДТТ</v>
          </cell>
          <cell r="EP1948" t="str">
            <v>ОТП</v>
          </cell>
          <cell r="ES1948" t="str">
            <v>08.2022</v>
          </cell>
          <cell r="ET1948" t="str">
            <v>475200000, Мангистауская область, Тупкараганский район, месторождение Каражанбас, база МТС АО Каражанбасмунай</v>
          </cell>
          <cell r="EU1948" t="str">
            <v>с 01.2023 по 03.2023</v>
          </cell>
          <cell r="EV1948" t="str">
            <v>ок</v>
          </cell>
          <cell r="EW1948">
            <v>221114</v>
          </cell>
          <cell r="EX1948" t="str">
            <v>221114.900.000048</v>
          </cell>
          <cell r="EY1948" t="str">
            <v>Шина</v>
          </cell>
          <cell r="EZ1948" t="str">
            <v>на спецтехнику, диагональная, диаметр обода 15,3, ведущая</v>
          </cell>
        </row>
        <row r="1949">
          <cell r="CI1949" t="str">
            <v>500-02890</v>
          </cell>
          <cell r="CJ1949" t="str">
            <v>Автошина 12.00R18 (320х457)</v>
          </cell>
          <cell r="CK1949" t="str">
            <v>ШТ</v>
          </cell>
          <cell r="CL1949" t="b">
            <v>1</v>
          </cell>
          <cell r="CM1949">
            <v>184612.5</v>
          </cell>
          <cell r="CN1949">
            <v>184612.5</v>
          </cell>
          <cell r="CO1949">
            <v>0</v>
          </cell>
          <cell r="CP1949">
            <v>0</v>
          </cell>
          <cell r="CQ1949" t="e">
            <v>#N/A</v>
          </cell>
          <cell r="CR1949">
            <v>3</v>
          </cell>
          <cell r="CS1949">
            <v>0</v>
          </cell>
          <cell r="CT1949">
            <v>1</v>
          </cell>
          <cell r="CU1949">
            <v>-1</v>
          </cell>
          <cell r="CV1949">
            <v>4</v>
          </cell>
          <cell r="CW1949">
            <v>0</v>
          </cell>
          <cell r="CY1949">
            <v>0</v>
          </cell>
          <cell r="CZ1949">
            <v>0</v>
          </cell>
          <cell r="DB1949">
            <v>0</v>
          </cell>
          <cell r="DC1949">
            <v>0</v>
          </cell>
          <cell r="DE1949">
            <v>0</v>
          </cell>
          <cell r="DF1949">
            <v>0</v>
          </cell>
          <cell r="DH1949">
            <v>0</v>
          </cell>
          <cell r="DI1949">
            <v>0</v>
          </cell>
          <cell r="DL1949">
            <v>0</v>
          </cell>
          <cell r="DN1949">
            <v>0</v>
          </cell>
          <cell r="DO1949">
            <v>0</v>
          </cell>
          <cell r="DP1949" t="str">
            <v>Жаңбыр Марат Қуанышбекұлы Чт 16.03.2023 10:51</v>
          </cell>
          <cell r="DR1949">
            <v>0</v>
          </cell>
          <cell r="DU1949">
            <v>0</v>
          </cell>
          <cell r="DV1949">
            <v>0</v>
          </cell>
          <cell r="EG1949">
            <v>0</v>
          </cell>
          <cell r="EH1949" t="e">
            <v>#N/A</v>
          </cell>
          <cell r="EK1949" t="str">
            <v>ЭОТТ</v>
          </cell>
          <cell r="EO1949" t="str">
            <v>ДТТ</v>
          </cell>
          <cell r="EP1949" t="e">
            <v>#N/A</v>
          </cell>
          <cell r="ES1949" t="e">
            <v>#N/A</v>
          </cell>
          <cell r="ET1949" t="str">
            <v>475200000, Мангистауская область, Тупкараганский район, месторождение Каражанбас, база МТС АО Каражанбасмунай</v>
          </cell>
          <cell r="EU1949" t="str">
            <v>С даты подписания договора в течение 60 календарных дней</v>
          </cell>
          <cell r="EV1949" t="str">
            <v>ок</v>
          </cell>
          <cell r="EW1949" t="e">
            <v>#VALUE!</v>
          </cell>
          <cell r="EX1949" t="str">
            <v>221113.500.000025</v>
          </cell>
          <cell r="EY1949" t="str">
            <v>Шина</v>
          </cell>
          <cell r="EZ1949" t="str">
            <v>для автобуса или автомобиля грузового и троллейбуса, радиальная, диаметр обода 18</v>
          </cell>
        </row>
        <row r="1950">
          <cell r="CI1950" t="str">
            <v>350-00400</v>
          </cell>
          <cell r="CJ1950" t="str">
            <v>Автошина 16.6-8 PR16 универсальная</v>
          </cell>
          <cell r="CK1950" t="str">
            <v>ШТ</v>
          </cell>
          <cell r="CL1950" t="e">
            <v>#N/A</v>
          </cell>
          <cell r="CM1950" t="e">
            <v>#N/A</v>
          </cell>
          <cell r="CN1950">
            <v>70208.570000000007</v>
          </cell>
          <cell r="CO1950">
            <v>0</v>
          </cell>
          <cell r="CP1950">
            <v>0</v>
          </cell>
          <cell r="CQ1950" t="e">
            <v>#N/A</v>
          </cell>
          <cell r="CR1950">
            <v>0</v>
          </cell>
          <cell r="CS1950">
            <v>0</v>
          </cell>
          <cell r="CT1950">
            <v>0</v>
          </cell>
          <cell r="CU1950">
            <v>0</v>
          </cell>
          <cell r="CV1950">
            <v>0</v>
          </cell>
          <cell r="CW1950">
            <v>0</v>
          </cell>
          <cell r="CY1950">
            <v>0</v>
          </cell>
          <cell r="CZ1950">
            <v>0</v>
          </cell>
          <cell r="DB1950">
            <v>0</v>
          </cell>
          <cell r="DC1950">
            <v>0</v>
          </cell>
          <cell r="DE1950">
            <v>0</v>
          </cell>
          <cell r="DF1950">
            <v>0</v>
          </cell>
          <cell r="DH1950">
            <v>0</v>
          </cell>
          <cell r="DI1950">
            <v>0</v>
          </cell>
          <cell r="DK1950">
            <v>0</v>
          </cell>
          <cell r="DL1950">
            <v>0</v>
          </cell>
          <cell r="DN1950">
            <v>0</v>
          </cell>
          <cell r="DO1950">
            <v>0</v>
          </cell>
          <cell r="DP1950" t="str">
            <v>Жаңбыр Марат Қуанышбекұлы Чт 20.04.2023 15:47</v>
          </cell>
          <cell r="DR1950">
            <v>0</v>
          </cell>
          <cell r="DU1950">
            <v>0</v>
          </cell>
          <cell r="DV1950">
            <v>0</v>
          </cell>
          <cell r="DW1950" t="str">
            <v>повтор/отмена</v>
          </cell>
          <cell r="DX1950" t="str">
            <v>Направлено 31.03.2023</v>
          </cell>
          <cell r="EG1950">
            <v>0</v>
          </cell>
          <cell r="EH1950" t="e">
            <v>#N/A</v>
          </cell>
          <cell r="EJ1950" t="str">
            <v>3-3</v>
          </cell>
          <cell r="EK1950" t="str">
            <v>ЭОТТ</v>
          </cell>
          <cell r="EO1950" t="str">
            <v>ДТТ</v>
          </cell>
          <cell r="EP1950" t="e">
            <v>#N/A</v>
          </cell>
          <cell r="ES1950" t="e">
            <v>#N/A</v>
          </cell>
          <cell r="ET1950" t="str">
            <v>471010000, Мангистауская область, Актау Г.А., г.Актау, промышленная зона, БМТС АО Каражанбасмунай</v>
          </cell>
          <cell r="EU1950" t="str">
            <v>С даты подписания договора в течение 60 календарных дней</v>
          </cell>
          <cell r="EV1950" t="str">
            <v>ок</v>
          </cell>
          <cell r="EW1950">
            <v>221114</v>
          </cell>
          <cell r="EX1950" t="str">
            <v>221114.700.000001</v>
          </cell>
          <cell r="EY1950" t="str">
            <v>Шина</v>
          </cell>
          <cell r="EZ1950" t="str">
            <v>для погрузчика, радиальная, диаметр обода 16,5</v>
          </cell>
        </row>
        <row r="1951">
          <cell r="CI1951" t="str">
            <v>190-09689</v>
          </cell>
          <cell r="CJ1951" t="str">
            <v>Автошина 18х7-8 (14PR) Dunlop</v>
          </cell>
          <cell r="CK1951" t="str">
            <v>ШТ</v>
          </cell>
          <cell r="CL1951" t="e">
            <v>#N/A</v>
          </cell>
          <cell r="CM1951" t="e">
            <v>#N/A</v>
          </cell>
          <cell r="CN1951">
            <v>67346.429999999993</v>
          </cell>
          <cell r="CO1951">
            <v>0</v>
          </cell>
          <cell r="CP1951">
            <v>0</v>
          </cell>
          <cell r="CQ1951" t="e">
            <v>#N/A</v>
          </cell>
          <cell r="CR1951">
            <v>0</v>
          </cell>
          <cell r="CS1951">
            <v>0</v>
          </cell>
          <cell r="CT1951">
            <v>0</v>
          </cell>
          <cell r="CU1951">
            <v>0</v>
          </cell>
          <cell r="CV1951">
            <v>0</v>
          </cell>
          <cell r="CW1951">
            <v>0</v>
          </cell>
          <cell r="CY1951">
            <v>2</v>
          </cell>
          <cell r="CZ1951">
            <v>134692.85999999999</v>
          </cell>
          <cell r="DB1951">
            <v>0</v>
          </cell>
          <cell r="DC1951">
            <v>0</v>
          </cell>
          <cell r="DE1951">
            <v>0</v>
          </cell>
          <cell r="DF1951">
            <v>0</v>
          </cell>
          <cell r="DH1951">
            <v>0</v>
          </cell>
          <cell r="DI1951">
            <v>0</v>
          </cell>
          <cell r="DK1951">
            <v>0</v>
          </cell>
          <cell r="DL1951">
            <v>0</v>
          </cell>
          <cell r="DN1951">
            <v>0</v>
          </cell>
          <cell r="DO1951">
            <v>0</v>
          </cell>
          <cell r="DR1951">
            <v>0</v>
          </cell>
          <cell r="DU1951">
            <v>2</v>
          </cell>
          <cell r="DV1951">
            <v>134692.85999999999</v>
          </cell>
          <cell r="DW1951" t="str">
            <v>передан</v>
          </cell>
          <cell r="DX1951" t="str">
            <v>Проводится МЦ/Направлено в ОМЦиА в 26.09.2022г.</v>
          </cell>
          <cell r="EA1951" t="str">
            <v>ГПЗ</v>
          </cell>
          <cell r="EF1951">
            <v>2</v>
          </cell>
          <cell r="EG1951">
            <v>134692.85999999999</v>
          </cell>
          <cell r="EH1951" t="e">
            <v>#N/A</v>
          </cell>
          <cell r="EJ1951" t="str">
            <v>3-1</v>
          </cell>
          <cell r="EK1951" t="str">
            <v>ОТ</v>
          </cell>
          <cell r="EO1951" t="str">
            <v>ДТТ</v>
          </cell>
          <cell r="EP1951" t="str">
            <v>ОТП</v>
          </cell>
          <cell r="ES1951" t="str">
            <v>08.2022</v>
          </cell>
          <cell r="ET1951" t="str">
            <v>471010000, Мангистауская область, Актау Г.А., г.Актау, промышленная зона, БМТС АО Каражанбасмунай</v>
          </cell>
          <cell r="EU1951" t="str">
            <v>с 01.2023 по 03.2023</v>
          </cell>
          <cell r="EV1951" t="str">
            <v>ок</v>
          </cell>
          <cell r="EW1951">
            <v>221114</v>
          </cell>
          <cell r="EX1951" t="str">
            <v>221114.700.000000</v>
          </cell>
          <cell r="EY1951" t="str">
            <v>Шина</v>
          </cell>
          <cell r="EZ1951" t="str">
            <v>для экскаватора-погрузчика, диагональная, диаметр обода 18</v>
          </cell>
        </row>
        <row r="1952">
          <cell r="CI1952" t="str">
            <v>350-00401</v>
          </cell>
          <cell r="CJ1952" t="str">
            <v>Автошина 200/50-10/6.50 12PR универсальная</v>
          </cell>
          <cell r="CK1952" t="str">
            <v>ШТ</v>
          </cell>
          <cell r="CL1952" t="e">
            <v>#N/A</v>
          </cell>
          <cell r="CM1952" t="e">
            <v>#N/A</v>
          </cell>
          <cell r="CN1952">
            <v>60357.14</v>
          </cell>
          <cell r="CO1952">
            <v>0</v>
          </cell>
          <cell r="CP1952">
            <v>0</v>
          </cell>
          <cell r="CQ1952" t="e">
            <v>#N/A</v>
          </cell>
          <cell r="CR1952">
            <v>0</v>
          </cell>
          <cell r="CS1952">
            <v>0</v>
          </cell>
          <cell r="CT1952">
            <v>0</v>
          </cell>
          <cell r="CU1952">
            <v>0</v>
          </cell>
          <cell r="CV1952">
            <v>0</v>
          </cell>
          <cell r="CW1952">
            <v>0</v>
          </cell>
          <cell r="CY1952">
            <v>2</v>
          </cell>
          <cell r="CZ1952">
            <v>120714.28</v>
          </cell>
          <cell r="DB1952">
            <v>0</v>
          </cell>
          <cell r="DC1952">
            <v>0</v>
          </cell>
          <cell r="DE1952">
            <v>0</v>
          </cell>
          <cell r="DF1952">
            <v>0</v>
          </cell>
          <cell r="DH1952">
            <v>0</v>
          </cell>
          <cell r="DI1952">
            <v>0</v>
          </cell>
          <cell r="DK1952">
            <v>0</v>
          </cell>
          <cell r="DL1952">
            <v>0</v>
          </cell>
          <cell r="DN1952">
            <v>0</v>
          </cell>
          <cell r="DO1952">
            <v>0</v>
          </cell>
          <cell r="DR1952">
            <v>0</v>
          </cell>
          <cell r="DU1952">
            <v>2</v>
          </cell>
          <cell r="DV1952">
            <v>120714.28</v>
          </cell>
          <cell r="DW1952" t="str">
            <v>передан</v>
          </cell>
          <cell r="DX1952" t="str">
            <v>Проводится МЦ/Направлено в ОМЦиА в 26.09.2022г.</v>
          </cell>
          <cell r="EA1952" t="str">
            <v>ГПЗ</v>
          </cell>
          <cell r="EF1952">
            <v>2</v>
          </cell>
          <cell r="EG1952">
            <v>120714.28</v>
          </cell>
          <cell r="EH1952" t="e">
            <v>#N/A</v>
          </cell>
          <cell r="EJ1952" t="str">
            <v>3-1</v>
          </cell>
          <cell r="EK1952" t="str">
            <v>ОТ</v>
          </cell>
          <cell r="EO1952" t="str">
            <v>ДТТ</v>
          </cell>
          <cell r="EP1952" t="str">
            <v>ОТП</v>
          </cell>
          <cell r="ES1952" t="str">
            <v>08.2022</v>
          </cell>
          <cell r="ET1952" t="str">
            <v>471010000, Мангистауская область, Актау Г.А., г.Актау, промышленная зона, БМТС АО Каражанбасмунай</v>
          </cell>
          <cell r="EU1952" t="str">
            <v>с 01.2023 по 03.2023</v>
          </cell>
          <cell r="EV1952" t="str">
            <v>ок</v>
          </cell>
          <cell r="EW1952">
            <v>221114</v>
          </cell>
          <cell r="EX1952" t="str">
            <v>221114.700.000004</v>
          </cell>
          <cell r="EY1952" t="str">
            <v>Шина</v>
          </cell>
          <cell r="EZ1952" t="str">
            <v>для погрузчика, диагональная, диаметр обода 10</v>
          </cell>
        </row>
        <row r="1953">
          <cell r="CI1953" t="str">
            <v>350-00399</v>
          </cell>
          <cell r="CJ1953" t="str">
            <v>Автошина 21.8-9 PR8 универсальная</v>
          </cell>
          <cell r="CK1953" t="str">
            <v>ШТ</v>
          </cell>
          <cell r="CL1953" t="e">
            <v>#N/A</v>
          </cell>
          <cell r="CM1953" t="e">
            <v>#N/A</v>
          </cell>
          <cell r="CN1953">
            <v>74846.429999999993</v>
          </cell>
          <cell r="CO1953">
            <v>0</v>
          </cell>
          <cell r="CP1953">
            <v>0</v>
          </cell>
          <cell r="CQ1953" t="e">
            <v>#N/A</v>
          </cell>
          <cell r="CR1953">
            <v>0</v>
          </cell>
          <cell r="CS1953">
            <v>0</v>
          </cell>
          <cell r="CT1953">
            <v>0</v>
          </cell>
          <cell r="CU1953">
            <v>0</v>
          </cell>
          <cell r="CV1953">
            <v>0</v>
          </cell>
          <cell r="CW1953">
            <v>0</v>
          </cell>
          <cell r="CY1953">
            <v>2</v>
          </cell>
          <cell r="CZ1953">
            <v>149692.85999999999</v>
          </cell>
          <cell r="DB1953">
            <v>0</v>
          </cell>
          <cell r="DC1953">
            <v>0</v>
          </cell>
          <cell r="DE1953">
            <v>0</v>
          </cell>
          <cell r="DF1953">
            <v>0</v>
          </cell>
          <cell r="DH1953">
            <v>0</v>
          </cell>
          <cell r="DI1953">
            <v>0</v>
          </cell>
          <cell r="DK1953">
            <v>0</v>
          </cell>
          <cell r="DL1953">
            <v>0</v>
          </cell>
          <cell r="DN1953">
            <v>0</v>
          </cell>
          <cell r="DO1953">
            <v>0</v>
          </cell>
          <cell r="DR1953">
            <v>0</v>
          </cell>
          <cell r="DU1953">
            <v>2</v>
          </cell>
          <cell r="DV1953">
            <v>149692.85999999999</v>
          </cell>
          <cell r="DW1953" t="str">
            <v>передан</v>
          </cell>
          <cell r="DX1953" t="str">
            <v>Проводится МЦ/Направлено в ОМЦиА в 26.09.2022г.</v>
          </cell>
          <cell r="EA1953" t="str">
            <v>ГПЗ</v>
          </cell>
          <cell r="EF1953">
            <v>2</v>
          </cell>
          <cell r="EG1953">
            <v>149692.85999999999</v>
          </cell>
          <cell r="EH1953" t="e">
            <v>#N/A</v>
          </cell>
          <cell r="EJ1953">
            <v>3</v>
          </cell>
          <cell r="EK1953" t="str">
            <v>ОТ</v>
          </cell>
          <cell r="EO1953" t="str">
            <v>ДТТ</v>
          </cell>
          <cell r="EP1953" t="str">
            <v>ОТП</v>
          </cell>
          <cell r="ES1953" t="str">
            <v>08.2022</v>
          </cell>
          <cell r="ET1953" t="str">
            <v>471010000, Мангистауская область, Актау Г.А., г.Актау, промышленная зона, БМТС АО Каражанбасмунай</v>
          </cell>
          <cell r="EU1953" t="str">
            <v>с 01.2023 по 03.2023</v>
          </cell>
          <cell r="EV1953" t="str">
            <v>ок</v>
          </cell>
          <cell r="EW1953">
            <v>221113</v>
          </cell>
          <cell r="EX1953" t="str">
            <v>221113.500.000008</v>
          </cell>
          <cell r="EY1953" t="str">
            <v>Шина</v>
          </cell>
          <cell r="EZ1953" t="str">
            <v>для автобуса или автомобиля грузового и троллейбуса, диагональная, диаметр обода 21</v>
          </cell>
        </row>
        <row r="1954">
          <cell r="CI1954" t="str">
            <v>500-01223</v>
          </cell>
          <cell r="CJ1954" t="str">
            <v>Автошина 275/65R17 Тойота Л-К</v>
          </cell>
          <cell r="CK1954" t="str">
            <v>ШТ</v>
          </cell>
          <cell r="CL1954" t="b">
            <v>0</v>
          </cell>
          <cell r="CM1954">
            <v>64643.5</v>
          </cell>
          <cell r="CN1954">
            <v>60984</v>
          </cell>
          <cell r="CO1954">
            <v>0</v>
          </cell>
          <cell r="CP1954">
            <v>0</v>
          </cell>
          <cell r="CQ1954" t="e">
            <v>#N/A</v>
          </cell>
          <cell r="CR1954">
            <v>40</v>
          </cell>
          <cell r="CS1954">
            <v>0</v>
          </cell>
          <cell r="CT1954">
            <v>4</v>
          </cell>
          <cell r="CU1954">
            <v>-4</v>
          </cell>
          <cell r="CV1954">
            <v>44</v>
          </cell>
          <cell r="CW1954">
            <v>0</v>
          </cell>
          <cell r="CY1954">
            <v>20</v>
          </cell>
          <cell r="CZ1954">
            <v>1219680</v>
          </cell>
          <cell r="DB1954">
            <v>0</v>
          </cell>
          <cell r="DC1954">
            <v>0</v>
          </cell>
          <cell r="DE1954">
            <v>0</v>
          </cell>
          <cell r="DF1954">
            <v>0</v>
          </cell>
          <cell r="DH1954">
            <v>20</v>
          </cell>
          <cell r="DI1954">
            <v>1219680</v>
          </cell>
          <cell r="DL1954">
            <v>0</v>
          </cell>
          <cell r="DN1954">
            <v>0</v>
          </cell>
          <cell r="DO1954">
            <v>0</v>
          </cell>
          <cell r="DR1954">
            <v>0</v>
          </cell>
          <cell r="DU1954">
            <v>0</v>
          </cell>
          <cell r="DV1954">
            <v>0</v>
          </cell>
          <cell r="EA1954" t="str">
            <v>со склада</v>
          </cell>
          <cell r="EG1954">
            <v>0</v>
          </cell>
          <cell r="EH1954" t="e">
            <v>#N/A</v>
          </cell>
          <cell r="EO1954" t="str">
            <v>ДТТ</v>
          </cell>
          <cell r="EP1954" t="e">
            <v>#N/A</v>
          </cell>
          <cell r="ES1954" t="e">
            <v>#N/A</v>
          </cell>
          <cell r="ET1954" t="str">
            <v>475200000, Мангистауская область, Тупкараганский район, месторождение Каражанбас, база МТС АО Каражанбасмунай</v>
          </cell>
          <cell r="EU1954" t="str">
            <v>С даты подписания договора в течение 60 календарных дней</v>
          </cell>
          <cell r="EV1954" t="str">
            <v>ок</v>
          </cell>
          <cell r="EW1954" t="e">
            <v>#VALUE!</v>
          </cell>
          <cell r="EX1954" t="str">
            <v>221111.100.000007</v>
          </cell>
          <cell r="EY1954" t="str">
            <v>Шина</v>
          </cell>
          <cell r="EZ1954" t="str">
            <v>для легкового автомобиля, летняя, радиальная, диаметр обода 17</v>
          </cell>
        </row>
        <row r="1955">
          <cell r="CI1955" t="str">
            <v>500-03058</v>
          </cell>
          <cell r="CJ1955" t="str">
            <v>Автошина 385х65 R 22,5</v>
          </cell>
          <cell r="CK1955" t="str">
            <v>ШТ</v>
          </cell>
          <cell r="CL1955" t="b">
            <v>1</v>
          </cell>
          <cell r="CM1955">
            <v>176672.5</v>
          </cell>
          <cell r="CN1955">
            <v>176672.5</v>
          </cell>
          <cell r="CO1955">
            <v>0</v>
          </cell>
          <cell r="CP1955">
            <v>0</v>
          </cell>
          <cell r="CQ1955" t="e">
            <v>#N/A</v>
          </cell>
          <cell r="CR1955">
            <v>4</v>
          </cell>
          <cell r="CS1955">
            <v>0</v>
          </cell>
          <cell r="CT1955">
            <v>0</v>
          </cell>
          <cell r="CU1955">
            <v>0</v>
          </cell>
          <cell r="CV1955">
            <v>4</v>
          </cell>
          <cell r="CW1955">
            <v>0</v>
          </cell>
          <cell r="CY1955">
            <v>12</v>
          </cell>
          <cell r="CZ1955">
            <v>2120070</v>
          </cell>
          <cell r="DB1955">
            <v>0</v>
          </cell>
          <cell r="DC1955">
            <v>0</v>
          </cell>
          <cell r="DE1955">
            <v>0</v>
          </cell>
          <cell r="DF1955">
            <v>0</v>
          </cell>
          <cell r="DH1955">
            <v>0</v>
          </cell>
          <cell r="DI1955">
            <v>0</v>
          </cell>
          <cell r="DL1955">
            <v>0</v>
          </cell>
          <cell r="DN1955">
            <v>0</v>
          </cell>
          <cell r="DO1955">
            <v>0</v>
          </cell>
          <cell r="DR1955">
            <v>0</v>
          </cell>
          <cell r="DU1955">
            <v>12</v>
          </cell>
          <cell r="DV1955">
            <v>2120070</v>
          </cell>
          <cell r="EA1955" t="str">
            <v>ГПЗ</v>
          </cell>
          <cell r="EF1955">
            <v>12</v>
          </cell>
          <cell r="EG1955">
            <v>2120070</v>
          </cell>
          <cell r="EH1955" t="e">
            <v>#N/A</v>
          </cell>
          <cell r="EJ1955" t="str">
            <v>3-4</v>
          </cell>
          <cell r="EK1955" t="str">
            <v>ОТ</v>
          </cell>
          <cell r="EO1955" t="str">
            <v>ДТТ</v>
          </cell>
          <cell r="EP1955" t="str">
            <v>ОТП</v>
          </cell>
          <cell r="ES1955" t="str">
            <v>03.2023</v>
          </cell>
          <cell r="ET1955" t="str">
            <v>475200000, Мангистауская область, Тупкараганский район, месторождение Каражанбас, база МТС АО Каражанбасмунай</v>
          </cell>
          <cell r="EU1955" t="str">
            <v>С даты подписания договора в течение 60 календарных дней</v>
          </cell>
          <cell r="EV1955" t="str">
            <v>ок</v>
          </cell>
          <cell r="EW1955" t="e">
            <v>#VALUE!</v>
          </cell>
          <cell r="EX1955" t="str">
            <v>221113.500.000018</v>
          </cell>
          <cell r="EY1955" t="str">
            <v>Шина</v>
          </cell>
          <cell r="EZ1955" t="str">
            <v>для автобуса или автомобиля грузового и троллейбуса, радиальная, диаметр обода 22,5</v>
          </cell>
        </row>
        <row r="1956">
          <cell r="CI1956" t="str">
            <v>500-03185</v>
          </cell>
          <cell r="CJ1956" t="str">
            <v>Автошина p/n 11R22.5</v>
          </cell>
          <cell r="CK1956" t="str">
            <v>ШТ</v>
          </cell>
          <cell r="CL1956" t="e">
            <v>#N/A</v>
          </cell>
          <cell r="CM1956" t="e">
            <v>#N/A</v>
          </cell>
          <cell r="CN1956">
            <v>117633</v>
          </cell>
          <cell r="CO1956">
            <v>0</v>
          </cell>
          <cell r="CP1956">
            <v>0</v>
          </cell>
          <cell r="CQ1956" t="e">
            <v>#N/A</v>
          </cell>
          <cell r="CR1956">
            <v>8</v>
          </cell>
          <cell r="CS1956">
            <v>0</v>
          </cell>
          <cell r="CT1956">
            <v>7</v>
          </cell>
          <cell r="CU1956">
            <v>-7</v>
          </cell>
          <cell r="CV1956">
            <v>15</v>
          </cell>
          <cell r="CW1956">
            <v>0</v>
          </cell>
          <cell r="CY1956">
            <v>0</v>
          </cell>
          <cell r="CZ1956">
            <v>0</v>
          </cell>
          <cell r="DB1956">
            <v>0</v>
          </cell>
          <cell r="DC1956">
            <v>0</v>
          </cell>
          <cell r="DE1956">
            <v>0</v>
          </cell>
          <cell r="DF1956">
            <v>0</v>
          </cell>
          <cell r="DH1956">
            <v>0</v>
          </cell>
          <cell r="DI1956">
            <v>0</v>
          </cell>
          <cell r="DK1956">
            <v>0</v>
          </cell>
          <cell r="DL1956">
            <v>0</v>
          </cell>
          <cell r="DN1956">
            <v>0</v>
          </cell>
          <cell r="DO1956">
            <v>0</v>
          </cell>
          <cell r="DP1956" t="str">
            <v>Будет закупаться как услуга №08-02/2469-СЗ от 20.04.2023</v>
          </cell>
          <cell r="DQ1956">
            <v>0</v>
          </cell>
          <cell r="DR1956">
            <v>0</v>
          </cell>
          <cell r="DU1956">
            <v>0</v>
          </cell>
          <cell r="DV1956">
            <v>0</v>
          </cell>
          <cell r="DW1956" t="str">
            <v>у АБП/отмена</v>
          </cell>
          <cell r="DX1956" t="str">
            <v>Направлено 07.03.2023</v>
          </cell>
          <cell r="EG1956">
            <v>0</v>
          </cell>
          <cell r="EH1956" t="e">
            <v>#N/A</v>
          </cell>
          <cell r="EJ1956" t="str">
            <v>3-1 rev</v>
          </cell>
          <cell r="EK1956" t="str">
            <v>ЭОТТ</v>
          </cell>
          <cell r="EO1956" t="str">
            <v>ДТТ</v>
          </cell>
          <cell r="EP1956" t="e">
            <v>#N/A</v>
          </cell>
          <cell r="ES1956" t="e">
            <v>#N/A</v>
          </cell>
          <cell r="ET1956" t="str">
            <v>475200000, Мангистауская область, Тупкараганский район, месторождение Каражанбас, база МТС АО Каражанбасмунай</v>
          </cell>
          <cell r="EU1956" t="str">
            <v>С даты подписания договора в течение 60 календарных дней</v>
          </cell>
          <cell r="EV1956" t="str">
            <v>ок</v>
          </cell>
          <cell r="EW1956">
            <v>221113</v>
          </cell>
          <cell r="EX1956" t="str">
            <v>221113.500.000018</v>
          </cell>
          <cell r="EY1956" t="str">
            <v>Шина</v>
          </cell>
          <cell r="EZ1956" t="str">
            <v>для автобуса или автомобиля грузового и троллейбуса, радиальная, диаметр обода 22,5</v>
          </cell>
        </row>
        <row r="1957">
          <cell r="CI1957" t="str">
            <v>500-01701</v>
          </cell>
          <cell r="CJ1957" t="str">
            <v>Автошина p/n 7.00R16LT</v>
          </cell>
          <cell r="CK1957" t="str">
            <v>ШТ</v>
          </cell>
          <cell r="CL1957" t="e">
            <v>#N/A</v>
          </cell>
          <cell r="CM1957" t="e">
            <v>#N/A</v>
          </cell>
          <cell r="CN1957">
            <v>61696.42</v>
          </cell>
          <cell r="CO1957">
            <v>0</v>
          </cell>
          <cell r="CP1957">
            <v>0</v>
          </cell>
          <cell r="CQ1957" t="e">
            <v>#N/A</v>
          </cell>
          <cell r="CR1957">
            <v>0</v>
          </cell>
          <cell r="CS1957">
            <v>0</v>
          </cell>
          <cell r="CT1957">
            <v>21</v>
          </cell>
          <cell r="CU1957">
            <v>-21</v>
          </cell>
          <cell r="CV1957">
            <v>21</v>
          </cell>
          <cell r="CW1957">
            <v>0</v>
          </cell>
          <cell r="CY1957">
            <v>0</v>
          </cell>
          <cell r="CZ1957">
            <v>0</v>
          </cell>
          <cell r="DB1957">
            <v>0</v>
          </cell>
          <cell r="DC1957">
            <v>0</v>
          </cell>
          <cell r="DE1957">
            <v>0</v>
          </cell>
          <cell r="DF1957">
            <v>0</v>
          </cell>
          <cell r="DH1957">
            <v>0</v>
          </cell>
          <cell r="DI1957">
            <v>0</v>
          </cell>
          <cell r="DL1957">
            <v>0</v>
          </cell>
          <cell r="DN1957">
            <v>0</v>
          </cell>
          <cell r="DO1957">
            <v>0</v>
          </cell>
          <cell r="DP1957" t="str">
            <v>Жаңбыр Марат Қуанышбекұлы Чт 20.04.2023 15:47</v>
          </cell>
          <cell r="DR1957">
            <v>0</v>
          </cell>
          <cell r="DU1957">
            <v>0</v>
          </cell>
          <cell r="DV1957">
            <v>0</v>
          </cell>
          <cell r="DW1957" t="str">
            <v>повтор/отмена</v>
          </cell>
          <cell r="DX1957" t="str">
            <v>Проводится маркетинг цены/Направлено на МЦ 05.04.2023</v>
          </cell>
          <cell r="EG1957">
            <v>0</v>
          </cell>
          <cell r="EH1957" t="e">
            <v>#N/A</v>
          </cell>
          <cell r="EJ1957" t="str">
            <v>3-2</v>
          </cell>
          <cell r="EK1957" t="str">
            <v>ЭОТТ</v>
          </cell>
          <cell r="EO1957" t="str">
            <v>ДТТ</v>
          </cell>
          <cell r="EP1957" t="e">
            <v>#N/A</v>
          </cell>
          <cell r="ES1957" t="e">
            <v>#N/A</v>
          </cell>
          <cell r="ET1957" t="str">
            <v>471010000, Мангистауская область, Актау Г.А., г.Актау, промышленная зона, БМТС АО Каражанбасмунай</v>
          </cell>
          <cell r="EU1957" t="str">
            <v>С даты подписания договора в течение 60 календарных дней</v>
          </cell>
          <cell r="EV1957" t="str">
            <v>ок</v>
          </cell>
          <cell r="EW1957" t="e">
            <v>#VALUE!</v>
          </cell>
          <cell r="EX1957" t="str">
            <v>221113.500.000015</v>
          </cell>
          <cell r="EY1957" t="str">
            <v>Шина</v>
          </cell>
          <cell r="EZ1957" t="str">
            <v>для автобуса или автомобиля грузового и троллейбуса, радиальная, диаметр обода 16</v>
          </cell>
        </row>
        <row r="1958">
          <cell r="CI1958" t="str">
            <v>500-04734</v>
          </cell>
          <cell r="CJ1958" t="str">
            <v>Автошина зимний (липучка) 225/75R16</v>
          </cell>
          <cell r="CK1958" t="str">
            <v>ШТ</v>
          </cell>
          <cell r="CL1958" t="e">
            <v>#N/A</v>
          </cell>
          <cell r="CM1958" t="e">
            <v>#N/A</v>
          </cell>
          <cell r="CN1958">
            <v>75000</v>
          </cell>
          <cell r="CO1958">
            <v>0</v>
          </cell>
          <cell r="CP1958">
            <v>0</v>
          </cell>
          <cell r="CQ1958" t="e">
            <v>#N/A</v>
          </cell>
          <cell r="CR1958">
            <v>4</v>
          </cell>
          <cell r="CS1958">
            <v>0</v>
          </cell>
          <cell r="CT1958">
            <v>0</v>
          </cell>
          <cell r="CU1958">
            <v>0</v>
          </cell>
          <cell r="CV1958">
            <v>4</v>
          </cell>
          <cell r="CW1958">
            <v>0</v>
          </cell>
          <cell r="CY1958">
            <v>0</v>
          </cell>
          <cell r="CZ1958">
            <v>0</v>
          </cell>
          <cell r="DB1958">
            <v>0</v>
          </cell>
          <cell r="DC1958">
            <v>0</v>
          </cell>
          <cell r="DE1958">
            <v>0</v>
          </cell>
          <cell r="DF1958">
            <v>0</v>
          </cell>
          <cell r="DH1958">
            <v>0</v>
          </cell>
          <cell r="DI1958">
            <v>0</v>
          </cell>
          <cell r="DL1958">
            <v>0</v>
          </cell>
          <cell r="DN1958">
            <v>0</v>
          </cell>
          <cell r="DO1958">
            <v>0</v>
          </cell>
          <cell r="DP1958" t="str">
            <v>Согласно 08-02/3012-СЗ от 19.05.2023</v>
          </cell>
          <cell r="DR1958">
            <v>0</v>
          </cell>
          <cell r="DU1958">
            <v>0</v>
          </cell>
          <cell r="DV1958">
            <v>0</v>
          </cell>
          <cell r="DW1958" t="str">
            <v>повтор/отмена</v>
          </cell>
          <cell r="DX1958" t="str">
            <v>Направлено 31.03.2023</v>
          </cell>
          <cell r="EG1958">
            <v>0</v>
          </cell>
          <cell r="EH1958" t="e">
            <v>#N/A</v>
          </cell>
          <cell r="EJ1958" t="str">
            <v>3-3</v>
          </cell>
          <cell r="EK1958" t="str">
            <v>ЭОТТ</v>
          </cell>
          <cell r="EO1958" t="str">
            <v>ДТТ</v>
          </cell>
          <cell r="EP1958" t="e">
            <v>#N/A</v>
          </cell>
          <cell r="ES1958" t="e">
            <v>#N/A</v>
          </cell>
          <cell r="ET1958" t="str">
            <v>475200000, Мангистауская область, Тупкараганский район, месторождение Каражанбас, база МТС АО Каражанбасмунай</v>
          </cell>
          <cell r="EU1958" t="str">
            <v>С даты подписания договора в течение 60 календарных дней</v>
          </cell>
          <cell r="EV1958" t="str">
            <v>ок</v>
          </cell>
          <cell r="EW1958" t="e">
            <v>#VALUE!</v>
          </cell>
          <cell r="EX1958" t="str">
            <v>221111.100.000006</v>
          </cell>
          <cell r="EY1958" t="str">
            <v>Шина</v>
          </cell>
          <cell r="EZ1958" t="str">
            <v>для легкового автомобиля, летняя, радиальная, диаметр обода 16</v>
          </cell>
        </row>
        <row r="1959">
          <cell r="CI1959" t="str">
            <v>500-03325</v>
          </cell>
          <cell r="CJ1959" t="str">
            <v>Автошина зимний 275/65R17</v>
          </cell>
          <cell r="CK1959" t="str">
            <v>ШТ</v>
          </cell>
          <cell r="CL1959" t="b">
            <v>0</v>
          </cell>
          <cell r="CM1959">
            <v>69286.5</v>
          </cell>
          <cell r="CN1959">
            <v>128615.99</v>
          </cell>
          <cell r="CO1959">
            <v>4</v>
          </cell>
          <cell r="CP1959">
            <v>4</v>
          </cell>
          <cell r="CQ1959" t="str">
            <v>сост</v>
          </cell>
          <cell r="CR1959">
            <v>0</v>
          </cell>
          <cell r="CS1959">
            <v>4</v>
          </cell>
          <cell r="CT1959">
            <v>8</v>
          </cell>
          <cell r="CU1959">
            <v>-4</v>
          </cell>
          <cell r="CV1959">
            <v>4</v>
          </cell>
          <cell r="CW1959">
            <v>0</v>
          </cell>
          <cell r="CY1959">
            <v>0</v>
          </cell>
          <cell r="CZ1959">
            <v>0</v>
          </cell>
          <cell r="DB1959">
            <v>0</v>
          </cell>
          <cell r="DC1959">
            <v>0</v>
          </cell>
          <cell r="DE1959">
            <v>0</v>
          </cell>
          <cell r="DF1959">
            <v>0</v>
          </cell>
          <cell r="DH1959">
            <v>0</v>
          </cell>
          <cell r="DI1959">
            <v>0</v>
          </cell>
          <cell r="DL1959">
            <v>0</v>
          </cell>
          <cell r="DN1959">
            <v>0</v>
          </cell>
          <cell r="DO1959">
            <v>0</v>
          </cell>
          <cell r="DP1959" t="str">
            <v>Жаңбыр Марат Қуанышбекұлы Чт 20.04.2023 15:47</v>
          </cell>
          <cell r="DR1959">
            <v>0</v>
          </cell>
          <cell r="DU1959">
            <v>0</v>
          </cell>
          <cell r="DV1959">
            <v>0</v>
          </cell>
          <cell r="EG1959">
            <v>0</v>
          </cell>
          <cell r="EH1959" t="e">
            <v>#N/A</v>
          </cell>
          <cell r="EK1959" t="str">
            <v>ЭОТТ</v>
          </cell>
          <cell r="EO1959" t="str">
            <v>ДТТ</v>
          </cell>
          <cell r="EP1959" t="e">
            <v>#N/A</v>
          </cell>
          <cell r="ES1959" t="e">
            <v>#N/A</v>
          </cell>
          <cell r="ET1959" t="str">
            <v>475200000, Мангистауская область, Тупкараганский район, месторождение Каражанбас, база МТС АО Каражанбасмунай</v>
          </cell>
          <cell r="EU1959" t="str">
            <v>С даты подписания договора в течение 60 календарных дней</v>
          </cell>
          <cell r="EW1959" t="e">
            <v>#VALUE!</v>
          </cell>
          <cell r="EX1959" t="str">
            <v>221111.100.000027</v>
          </cell>
          <cell r="EY1959" t="str">
            <v>Шина</v>
          </cell>
          <cell r="EZ1959" t="str">
            <v>для легкового автомобиля, зимняя, радиальная, диаметр обода 17</v>
          </cell>
        </row>
        <row r="1960">
          <cell r="CI1960" t="str">
            <v>500-02063</v>
          </cell>
          <cell r="CJ1960" t="str">
            <v>Автошина с камерой 11.00R20</v>
          </cell>
          <cell r="CK1960" t="str">
            <v>ШТ</v>
          </cell>
          <cell r="CL1960" t="e">
            <v>#N/A</v>
          </cell>
          <cell r="CM1960" t="e">
            <v>#N/A</v>
          </cell>
          <cell r="CN1960">
            <v>82000</v>
          </cell>
          <cell r="CO1960">
            <v>0</v>
          </cell>
          <cell r="CP1960">
            <v>0</v>
          </cell>
          <cell r="CQ1960" t="e">
            <v>#N/A</v>
          </cell>
          <cell r="CR1960">
            <v>79</v>
          </cell>
          <cell r="CS1960">
            <v>0</v>
          </cell>
          <cell r="CT1960">
            <v>80</v>
          </cell>
          <cell r="CU1960">
            <v>-80</v>
          </cell>
          <cell r="CV1960">
            <v>159</v>
          </cell>
          <cell r="CW1960">
            <v>0</v>
          </cell>
          <cell r="CY1960">
            <v>0</v>
          </cell>
          <cell r="CZ1960">
            <v>0</v>
          </cell>
          <cell r="DB1960">
            <v>0</v>
          </cell>
          <cell r="DC1960">
            <v>0</v>
          </cell>
          <cell r="DE1960">
            <v>0</v>
          </cell>
          <cell r="DF1960">
            <v>0</v>
          </cell>
          <cell r="DH1960">
            <v>0</v>
          </cell>
          <cell r="DI1960">
            <v>0</v>
          </cell>
          <cell r="DK1960">
            <v>0</v>
          </cell>
          <cell r="DL1960">
            <v>0</v>
          </cell>
          <cell r="DN1960">
            <v>0</v>
          </cell>
          <cell r="DO1960">
            <v>0</v>
          </cell>
          <cell r="DP1960" t="str">
            <v>Будет закупаться как услуга №08-02/2469-СЗ от 20.04.2023</v>
          </cell>
          <cell r="DQ1960">
            <v>0</v>
          </cell>
          <cell r="DR1960">
            <v>0</v>
          </cell>
          <cell r="DU1960">
            <v>0</v>
          </cell>
          <cell r="DV1960">
            <v>0</v>
          </cell>
          <cell r="DW1960" t="str">
            <v>у АБП/отмена</v>
          </cell>
          <cell r="DX1960" t="str">
            <v>Направлено 07.03.2023</v>
          </cell>
          <cell r="EG1960">
            <v>0</v>
          </cell>
          <cell r="EH1960" t="e">
            <v>#N/A</v>
          </cell>
          <cell r="EJ1960" t="str">
            <v>3-1 rev</v>
          </cell>
          <cell r="EK1960" t="str">
            <v>ЭОТТ</v>
          </cell>
          <cell r="EO1960" t="str">
            <v>ДТТ</v>
          </cell>
          <cell r="EP1960" t="e">
            <v>#N/A</v>
          </cell>
          <cell r="ES1960" t="e">
            <v>#N/A</v>
          </cell>
          <cell r="ET1960" t="str">
            <v>475200000, Мангистауская область, Тупкараганский район, месторождение Каражанбас, база МТС АО Каражанбасмунай</v>
          </cell>
          <cell r="EU1960" t="str">
            <v>С даты подписания договора в течение 60 календарных дней</v>
          </cell>
          <cell r="EV1960" t="str">
            <v>ок</v>
          </cell>
          <cell r="EW1960">
            <v>221114</v>
          </cell>
          <cell r="EX1960" t="str">
            <v>221114.900.000040</v>
          </cell>
          <cell r="EY1960" t="str">
            <v>Шина</v>
          </cell>
          <cell r="EZ1960" t="str">
            <v>на спецтехнику, радиальная, диаметр обода 20, несущая</v>
          </cell>
        </row>
        <row r="1961">
          <cell r="CI1961" t="str">
            <v>500-02064</v>
          </cell>
          <cell r="CJ1961" t="str">
            <v>Автошина с камерой 11.00R20-18</v>
          </cell>
          <cell r="CK1961" t="str">
            <v>ШТ</v>
          </cell>
          <cell r="CL1961" t="e">
            <v>#N/A</v>
          </cell>
          <cell r="CM1961" t="e">
            <v>#N/A</v>
          </cell>
          <cell r="CN1961">
            <v>179702.38</v>
          </cell>
          <cell r="CO1961">
            <v>0</v>
          </cell>
          <cell r="CP1961">
            <v>0</v>
          </cell>
          <cell r="CQ1961" t="e">
            <v>#N/A</v>
          </cell>
          <cell r="CR1961">
            <v>5</v>
          </cell>
          <cell r="CS1961">
            <v>0</v>
          </cell>
          <cell r="CT1961">
            <v>4</v>
          </cell>
          <cell r="CU1961">
            <v>-4</v>
          </cell>
          <cell r="CV1961">
            <v>9</v>
          </cell>
          <cell r="CW1961">
            <v>0</v>
          </cell>
          <cell r="CY1961">
            <v>50</v>
          </cell>
          <cell r="CZ1961">
            <v>8985119</v>
          </cell>
          <cell r="DB1961">
            <v>0</v>
          </cell>
          <cell r="DC1961">
            <v>0</v>
          </cell>
          <cell r="DE1961">
            <v>0</v>
          </cell>
          <cell r="DF1961">
            <v>0</v>
          </cell>
          <cell r="DH1961">
            <v>0</v>
          </cell>
          <cell r="DI1961">
            <v>0</v>
          </cell>
          <cell r="DL1961">
            <v>0</v>
          </cell>
          <cell r="DN1961">
            <v>0</v>
          </cell>
          <cell r="DO1961">
            <v>0</v>
          </cell>
          <cell r="DR1961">
            <v>0</v>
          </cell>
          <cell r="DU1961">
            <v>50</v>
          </cell>
          <cell r="DV1961">
            <v>8985119</v>
          </cell>
          <cell r="EA1961" t="str">
            <v>ГПЗ</v>
          </cell>
          <cell r="EF1961">
            <v>50</v>
          </cell>
          <cell r="EG1961">
            <v>8985119</v>
          </cell>
          <cell r="EH1961" t="e">
            <v>#N/A</v>
          </cell>
          <cell r="EJ1961" t="str">
            <v>3-3</v>
          </cell>
          <cell r="EK1961" t="str">
            <v>ОТ</v>
          </cell>
          <cell r="EO1961" t="str">
            <v>ДТТ</v>
          </cell>
          <cell r="EP1961" t="str">
            <v>ОТП</v>
          </cell>
          <cell r="ES1961" t="str">
            <v>01.2023</v>
          </cell>
          <cell r="ET1961" t="str">
            <v>475200000, Мангистауская область, Тупкараганский район, месторождение Каражанбас, база МТС АО Каражанбасмунай</v>
          </cell>
          <cell r="EU1961" t="str">
            <v>С даты подписания договора в течение 60 календарных дней</v>
          </cell>
          <cell r="EV1961" t="str">
            <v>ок</v>
          </cell>
          <cell r="EW1961" t="e">
            <v>#VALUE!</v>
          </cell>
          <cell r="EX1961" t="str">
            <v>221113.500.000025</v>
          </cell>
          <cell r="EY1961" t="str">
            <v>Шина</v>
          </cell>
          <cell r="EZ1961" t="str">
            <v>для автобуса или автомобиля грузового и троллейбуса, радиальная, диаметр обода 18</v>
          </cell>
        </row>
        <row r="1962">
          <cell r="CI1962" t="str">
            <v>500-03187</v>
          </cell>
          <cell r="CJ1962" t="str">
            <v>Автошина с камерой 12.00R20</v>
          </cell>
          <cell r="CK1962" t="str">
            <v>ШТ</v>
          </cell>
          <cell r="CL1962" t="e">
            <v>#N/A</v>
          </cell>
          <cell r="CM1962" t="e">
            <v>#N/A</v>
          </cell>
          <cell r="CN1962">
            <v>172464.29</v>
          </cell>
          <cell r="CO1962">
            <v>0</v>
          </cell>
          <cell r="CP1962">
            <v>0</v>
          </cell>
          <cell r="CQ1962" t="e">
            <v>#N/A</v>
          </cell>
          <cell r="CR1962">
            <v>88</v>
          </cell>
          <cell r="CS1962">
            <v>0</v>
          </cell>
          <cell r="CT1962">
            <v>57</v>
          </cell>
          <cell r="CU1962">
            <v>-57</v>
          </cell>
          <cell r="CV1962">
            <v>145</v>
          </cell>
          <cell r="CW1962">
            <v>0</v>
          </cell>
          <cell r="CY1962">
            <v>50</v>
          </cell>
          <cell r="CZ1962">
            <v>8623214.5</v>
          </cell>
          <cell r="DB1962">
            <v>0</v>
          </cell>
          <cell r="DC1962">
            <v>0</v>
          </cell>
          <cell r="DE1962">
            <v>0</v>
          </cell>
          <cell r="DF1962">
            <v>0</v>
          </cell>
          <cell r="DH1962">
            <v>0</v>
          </cell>
          <cell r="DI1962">
            <v>0</v>
          </cell>
          <cell r="DL1962">
            <v>0</v>
          </cell>
          <cell r="DN1962">
            <v>0</v>
          </cell>
          <cell r="DO1962">
            <v>0</v>
          </cell>
          <cell r="DR1962">
            <v>0</v>
          </cell>
          <cell r="DU1962">
            <v>50</v>
          </cell>
          <cell r="DV1962">
            <v>8623214.5</v>
          </cell>
          <cell r="EA1962" t="str">
            <v>ГПЗ</v>
          </cell>
          <cell r="EF1962">
            <v>50</v>
          </cell>
          <cell r="EG1962">
            <v>8623214.5</v>
          </cell>
          <cell r="EH1962" t="e">
            <v>#N/A</v>
          </cell>
          <cell r="EJ1962" t="str">
            <v>3-3</v>
          </cell>
          <cell r="EK1962" t="str">
            <v>ОТ</v>
          </cell>
          <cell r="EO1962" t="str">
            <v>ДТТ</v>
          </cell>
          <cell r="EP1962" t="str">
            <v>ОТП</v>
          </cell>
          <cell r="ES1962" t="str">
            <v>01.2023</v>
          </cell>
          <cell r="ET1962" t="str">
            <v>475200000, Мангистауская область, Тупкараганский район, месторождение Каражанбас, база МТС АО Каражанбасмунай</v>
          </cell>
          <cell r="EU1962" t="str">
            <v>С даты подписания договора в течение 60 календарных дней</v>
          </cell>
          <cell r="EV1962" t="str">
            <v>ок</v>
          </cell>
          <cell r="EW1962" t="e">
            <v>#VALUE!</v>
          </cell>
          <cell r="EX1962" t="str">
            <v>221113.500.000000</v>
          </cell>
          <cell r="EY1962" t="str">
            <v>Шина</v>
          </cell>
          <cell r="EZ1962" t="str">
            <v>для автобуса или автомобиля грузового и троллейбуса, диагональная, диаметр обода 20</v>
          </cell>
        </row>
        <row r="1963">
          <cell r="CI1963" t="str">
            <v>500-02542</v>
          </cell>
          <cell r="CJ1963" t="str">
            <v>Автошина с камерой 425/85R21</v>
          </cell>
          <cell r="CK1963" t="str">
            <v>ШТ</v>
          </cell>
          <cell r="CL1963" t="b">
            <v>1</v>
          </cell>
          <cell r="CM1963">
            <v>239976</v>
          </cell>
          <cell r="CN1963">
            <v>239976</v>
          </cell>
          <cell r="CO1963">
            <v>6</v>
          </cell>
          <cell r="CP1963">
            <v>0</v>
          </cell>
          <cell r="CQ1963" t="str">
            <v>отмена</v>
          </cell>
          <cell r="CR1963">
            <v>35</v>
          </cell>
          <cell r="CS1963">
            <v>50</v>
          </cell>
          <cell r="CT1963">
            <v>115</v>
          </cell>
          <cell r="CU1963">
            <v>-109</v>
          </cell>
          <cell r="CV1963">
            <v>144</v>
          </cell>
          <cell r="CW1963">
            <v>0</v>
          </cell>
          <cell r="CY1963">
            <v>0</v>
          </cell>
          <cell r="CZ1963">
            <v>0</v>
          </cell>
          <cell r="DB1963">
            <v>0</v>
          </cell>
          <cell r="DC1963">
            <v>0</v>
          </cell>
          <cell r="DE1963">
            <v>0</v>
          </cell>
          <cell r="DF1963">
            <v>0</v>
          </cell>
          <cell r="DH1963">
            <v>0</v>
          </cell>
          <cell r="DI1963">
            <v>0</v>
          </cell>
          <cell r="DL1963">
            <v>0</v>
          </cell>
          <cell r="DN1963">
            <v>0</v>
          </cell>
          <cell r="DO1963">
            <v>0</v>
          </cell>
          <cell r="DP1963" t="str">
            <v>Согласно 08-02/3012-СЗ от 19.05.2023</v>
          </cell>
          <cell r="DR1963">
            <v>0</v>
          </cell>
          <cell r="DU1963">
            <v>0</v>
          </cell>
          <cell r="DV1963">
            <v>0</v>
          </cell>
          <cell r="EG1963">
            <v>0</v>
          </cell>
          <cell r="EH1963" t="e">
            <v>#N/A</v>
          </cell>
          <cell r="EJ1963" t="str">
            <v>3-4</v>
          </cell>
          <cell r="EK1963" t="str">
            <v>ЭОТТ</v>
          </cell>
          <cell r="EO1963" t="str">
            <v>ДТТ</v>
          </cell>
          <cell r="EP1963" t="e">
            <v>#N/A</v>
          </cell>
          <cell r="ES1963" t="e">
            <v>#N/A</v>
          </cell>
          <cell r="ET1963" t="str">
            <v>475200000, Мангистауская область, Тупкараганский район, месторождение Каражанбас, база МТС АО Каражанбасмунай</v>
          </cell>
          <cell r="EU1963" t="str">
            <v>С даты подписания договора в течение 60 календарных дней</v>
          </cell>
          <cell r="EV1963" t="str">
            <v>ок</v>
          </cell>
          <cell r="EW1963" t="e">
            <v>#VALUE!</v>
          </cell>
          <cell r="EX1963" t="str">
            <v>221113.500.000008</v>
          </cell>
          <cell r="EY1963" t="str">
            <v>Шина</v>
          </cell>
          <cell r="EZ1963" t="str">
            <v>для автобуса или автомобиля грузового и троллейбуса, диагональная, диаметр обода 21</v>
          </cell>
        </row>
        <row r="1964">
          <cell r="CI1964" t="str">
            <v>500-02014</v>
          </cell>
          <cell r="CJ1964" t="str">
            <v>Автошина с камерой P/N 1200х500х508</v>
          </cell>
          <cell r="CK1964" t="str">
            <v>ШТ</v>
          </cell>
          <cell r="CL1964" t="b">
            <v>1</v>
          </cell>
          <cell r="CM1964">
            <v>187230</v>
          </cell>
          <cell r="CN1964">
            <v>187230</v>
          </cell>
          <cell r="CO1964">
            <v>0</v>
          </cell>
          <cell r="CP1964">
            <v>0</v>
          </cell>
          <cell r="CQ1964" t="e">
            <v>#N/A</v>
          </cell>
          <cell r="CR1964">
            <v>0</v>
          </cell>
          <cell r="CS1964">
            <v>0</v>
          </cell>
          <cell r="CT1964">
            <v>0</v>
          </cell>
          <cell r="CU1964">
            <v>0</v>
          </cell>
          <cell r="CV1964">
            <v>0</v>
          </cell>
          <cell r="CW1964">
            <v>0</v>
          </cell>
          <cell r="CY1964">
            <v>0</v>
          </cell>
          <cell r="CZ1964">
            <v>0</v>
          </cell>
          <cell r="DB1964">
            <v>0</v>
          </cell>
          <cell r="DC1964">
            <v>0</v>
          </cell>
          <cell r="DE1964">
            <v>0</v>
          </cell>
          <cell r="DF1964">
            <v>0</v>
          </cell>
          <cell r="DH1964">
            <v>0</v>
          </cell>
          <cell r="DI1964">
            <v>0</v>
          </cell>
          <cell r="DL1964">
            <v>0</v>
          </cell>
          <cell r="DN1964">
            <v>0</v>
          </cell>
          <cell r="DO1964">
            <v>0</v>
          </cell>
          <cell r="DP1964" t="str">
            <v>Согласно 08-02/3012-СЗ от 19.05.2023</v>
          </cell>
          <cell r="DR1964">
            <v>0</v>
          </cell>
          <cell r="DU1964">
            <v>0</v>
          </cell>
          <cell r="DV1964">
            <v>0</v>
          </cell>
          <cell r="EG1964">
            <v>0</v>
          </cell>
          <cell r="EH1964" t="e">
            <v>#N/A</v>
          </cell>
          <cell r="EJ1964" t="str">
            <v>3-4</v>
          </cell>
          <cell r="EK1964" t="str">
            <v>ЭОТТ</v>
          </cell>
          <cell r="EO1964" t="str">
            <v>ДТТ</v>
          </cell>
          <cell r="EP1964" t="e">
            <v>#N/A</v>
          </cell>
          <cell r="ES1964" t="e">
            <v>#N/A</v>
          </cell>
          <cell r="ET1964" t="str">
            <v>475200000, Мангистауская область, Тупкараганский район, месторождение Каражанбас, база МТС АО Каражанбасмунай</v>
          </cell>
          <cell r="EU1964" t="str">
            <v>С даты подписания договора в течение 60 календарных дней</v>
          </cell>
          <cell r="EV1964" t="str">
            <v>ок</v>
          </cell>
          <cell r="EW1964" t="e">
            <v>#VALUE!</v>
          </cell>
          <cell r="EX1964" t="str">
            <v>221113.500.000000</v>
          </cell>
          <cell r="EY1964" t="str">
            <v>Шина</v>
          </cell>
          <cell r="EZ1964" t="str">
            <v>для автобуса или автомобиля грузового и троллейбуса, диагональная, диаметр обода 20</v>
          </cell>
        </row>
        <row r="1965">
          <cell r="CI1965" t="str">
            <v>500-01649</v>
          </cell>
          <cell r="CJ1965" t="str">
            <v>Автошина, на ведующее колеса p/n 6,50-10 с камерой</v>
          </cell>
          <cell r="CK1965" t="str">
            <v>ШТ</v>
          </cell>
          <cell r="CL1965" t="e">
            <v>#N/A</v>
          </cell>
          <cell r="CM1965" t="e">
            <v>#N/A</v>
          </cell>
          <cell r="CN1965">
            <v>67187.5</v>
          </cell>
          <cell r="CO1965">
            <v>0</v>
          </cell>
          <cell r="CP1965">
            <v>0</v>
          </cell>
          <cell r="CQ1965" t="e">
            <v>#N/A</v>
          </cell>
          <cell r="CR1965">
            <v>7</v>
          </cell>
          <cell r="CS1965">
            <v>0</v>
          </cell>
          <cell r="CT1965">
            <v>4</v>
          </cell>
          <cell r="CU1965">
            <v>-4</v>
          </cell>
          <cell r="CV1965">
            <v>11</v>
          </cell>
          <cell r="CW1965">
            <v>0</v>
          </cell>
          <cell r="CY1965">
            <v>8</v>
          </cell>
          <cell r="CZ1965">
            <v>537500</v>
          </cell>
          <cell r="DB1965">
            <v>0</v>
          </cell>
          <cell r="DC1965">
            <v>0</v>
          </cell>
          <cell r="DE1965">
            <v>0</v>
          </cell>
          <cell r="DF1965">
            <v>0</v>
          </cell>
          <cell r="DH1965">
            <v>0</v>
          </cell>
          <cell r="DI1965">
            <v>0</v>
          </cell>
          <cell r="DL1965">
            <v>0</v>
          </cell>
          <cell r="DN1965">
            <v>0</v>
          </cell>
          <cell r="DO1965">
            <v>0</v>
          </cell>
          <cell r="DR1965">
            <v>0</v>
          </cell>
          <cell r="DU1965">
            <v>8</v>
          </cell>
          <cell r="DV1965">
            <v>537500</v>
          </cell>
          <cell r="EA1965" t="str">
            <v>ГПЗ</v>
          </cell>
          <cell r="EF1965">
            <v>8</v>
          </cell>
          <cell r="EG1965">
            <v>537500</v>
          </cell>
          <cell r="EH1965" t="e">
            <v>#N/A</v>
          </cell>
          <cell r="EJ1965" t="str">
            <v>3-3</v>
          </cell>
          <cell r="EK1965" t="str">
            <v>ОТ</v>
          </cell>
          <cell r="EO1965" t="str">
            <v>ДТТ</v>
          </cell>
          <cell r="EP1965" t="str">
            <v>ОТП</v>
          </cell>
          <cell r="ES1965" t="str">
            <v>01.2023</v>
          </cell>
          <cell r="ET1965" t="str">
            <v>475200000, Мангистауская область, Тупкараганский район, месторождение Каражанбас, база МТС АО Каражанбасмунай</v>
          </cell>
          <cell r="EU1965" t="str">
            <v>С даты подписания договора в течение 60 календарных дней</v>
          </cell>
          <cell r="EV1965" t="str">
            <v>ок</v>
          </cell>
          <cell r="EW1965" t="e">
            <v>#VALUE!</v>
          </cell>
          <cell r="EX1965" t="str">
            <v>221114.900.000043</v>
          </cell>
          <cell r="EY1965" t="str">
            <v>Шина</v>
          </cell>
          <cell r="EZ1965" t="str">
            <v>на спецтехнику, диагональная, диаметр обода 10, цельнолитая</v>
          </cell>
        </row>
        <row r="1966">
          <cell r="CI1966" t="str">
            <v>500-04293</v>
          </cell>
          <cell r="CJ1966" t="str">
            <v>Автошина: 15,5 R38 Ф-2А</v>
          </cell>
          <cell r="CK1966" t="str">
            <v>ШТ</v>
          </cell>
          <cell r="CL1966" t="e">
            <v>#N/A</v>
          </cell>
          <cell r="CM1966" t="e">
            <v>#N/A</v>
          </cell>
          <cell r="CN1966">
            <v>246696.5</v>
          </cell>
          <cell r="CO1966">
            <v>0</v>
          </cell>
          <cell r="CP1966">
            <v>0</v>
          </cell>
          <cell r="CQ1966" t="e">
            <v>#N/A</v>
          </cell>
          <cell r="CR1966">
            <v>4</v>
          </cell>
          <cell r="CS1966">
            <v>0</v>
          </cell>
          <cell r="CT1966">
            <v>0</v>
          </cell>
          <cell r="CU1966">
            <v>0</v>
          </cell>
          <cell r="CV1966">
            <v>4</v>
          </cell>
          <cell r="CW1966">
            <v>0</v>
          </cell>
          <cell r="CY1966">
            <v>0</v>
          </cell>
          <cell r="CZ1966">
            <v>0</v>
          </cell>
          <cell r="DB1966">
            <v>0</v>
          </cell>
          <cell r="DC1966">
            <v>0</v>
          </cell>
          <cell r="DE1966">
            <v>0</v>
          </cell>
          <cell r="DF1966">
            <v>0</v>
          </cell>
          <cell r="DH1966">
            <v>0</v>
          </cell>
          <cell r="DI1966">
            <v>0</v>
          </cell>
          <cell r="DL1966">
            <v>0</v>
          </cell>
          <cell r="DN1966">
            <v>0</v>
          </cell>
          <cell r="DO1966">
            <v>0</v>
          </cell>
          <cell r="DP1966" t="str">
            <v>Жаңбыр Марат Қуанышбекұлы Чт 20.04.2023 15:47</v>
          </cell>
          <cell r="DR1966">
            <v>0</v>
          </cell>
          <cell r="DU1966">
            <v>0</v>
          </cell>
          <cell r="DV1966">
            <v>0</v>
          </cell>
          <cell r="DW1966" t="str">
            <v>повтор/отмена</v>
          </cell>
          <cell r="DX1966" t="str">
            <v>Направлено 31.03.2023</v>
          </cell>
          <cell r="EG1966">
            <v>0</v>
          </cell>
          <cell r="EH1966" t="e">
            <v>#N/A</v>
          </cell>
          <cell r="EJ1966" t="str">
            <v>3-3</v>
          </cell>
          <cell r="EK1966" t="str">
            <v>ЭОТТ</v>
          </cell>
          <cell r="EO1966" t="str">
            <v>ДТТ</v>
          </cell>
          <cell r="EP1966" t="e">
            <v>#N/A</v>
          </cell>
          <cell r="ES1966" t="e">
            <v>#N/A</v>
          </cell>
          <cell r="ET1966" t="str">
            <v>475200000, Мангистауская область, Тупкараганский район, месторождение Каражанбас, база МТС АО Каражанбасмунай</v>
          </cell>
          <cell r="EU1966" t="str">
            <v>С даты подписания договора в течение 60 календарных дней</v>
          </cell>
          <cell r="EV1966" t="str">
            <v>ок</v>
          </cell>
          <cell r="EW1966" t="e">
            <v>#VALUE!</v>
          </cell>
          <cell r="EX1966" t="str">
            <v>221114.900.000007</v>
          </cell>
          <cell r="EY1966" t="str">
            <v>Шина</v>
          </cell>
          <cell r="EZ1966" t="str">
            <v>на спецтехнику, диагональная, диаметр обода 38, ведущая</v>
          </cell>
        </row>
        <row r="1967">
          <cell r="CI1967" t="str">
            <v>500-06197</v>
          </cell>
          <cell r="CJ1967" t="str">
            <v>Автошина: 205/75 R17.5</v>
          </cell>
          <cell r="CK1967" t="str">
            <v>ШТ</v>
          </cell>
          <cell r="CL1967" t="e">
            <v>#N/A</v>
          </cell>
          <cell r="CM1967" t="e">
            <v>#N/A</v>
          </cell>
          <cell r="CN1967">
            <v>106106</v>
          </cell>
          <cell r="CO1967">
            <v>0</v>
          </cell>
          <cell r="CP1967">
            <v>0</v>
          </cell>
          <cell r="CQ1967" t="e">
            <v>#N/A</v>
          </cell>
          <cell r="CR1967">
            <v>0</v>
          </cell>
          <cell r="CS1967">
            <v>0</v>
          </cell>
          <cell r="CT1967">
            <v>0</v>
          </cell>
          <cell r="CU1967">
            <v>0</v>
          </cell>
          <cell r="CV1967">
            <v>0</v>
          </cell>
          <cell r="CW1967">
            <v>0</v>
          </cell>
          <cell r="CY1967">
            <v>30</v>
          </cell>
          <cell r="CZ1967">
            <v>3183180</v>
          </cell>
          <cell r="DB1967">
            <v>0</v>
          </cell>
          <cell r="DC1967">
            <v>0</v>
          </cell>
          <cell r="DE1967">
            <v>0</v>
          </cell>
          <cell r="DF1967">
            <v>0</v>
          </cell>
          <cell r="DH1967">
            <v>0</v>
          </cell>
          <cell r="DI1967">
            <v>0</v>
          </cell>
          <cell r="DL1967">
            <v>0</v>
          </cell>
          <cell r="DN1967">
            <v>0</v>
          </cell>
          <cell r="DO1967">
            <v>0</v>
          </cell>
          <cell r="DR1967">
            <v>0</v>
          </cell>
          <cell r="DU1967">
            <v>30</v>
          </cell>
          <cell r="DV1967">
            <v>3183180</v>
          </cell>
          <cell r="EA1967" t="str">
            <v>ГПЗ</v>
          </cell>
          <cell r="EF1967">
            <v>30</v>
          </cell>
          <cell r="EG1967">
            <v>3183180</v>
          </cell>
          <cell r="EH1967" t="e">
            <v>#N/A</v>
          </cell>
          <cell r="EJ1967" t="str">
            <v>3-3</v>
          </cell>
          <cell r="EK1967" t="str">
            <v>ОТ</v>
          </cell>
          <cell r="EO1967" t="str">
            <v>ДТТ</v>
          </cell>
          <cell r="EP1967" t="str">
            <v>ОТП</v>
          </cell>
          <cell r="ES1967" t="str">
            <v>01.2023</v>
          </cell>
          <cell r="ET1967" t="str">
            <v>475200000, Мангистауская область, Тупкараганский район, месторождение Каражанбас, база МТС АО Каражанбасмунай</v>
          </cell>
          <cell r="EU1967" t="str">
            <v>С даты подписания договора в течение 60 календарных дней</v>
          </cell>
          <cell r="EV1967" t="str">
            <v>ок</v>
          </cell>
          <cell r="EW1967" t="e">
            <v>#VALUE!</v>
          </cell>
          <cell r="EX1967" t="str">
            <v>221113.500.000023</v>
          </cell>
          <cell r="EY1967" t="str">
            <v>Шина</v>
          </cell>
          <cell r="EZ1967" t="str">
            <v>для автобуса или автомобиля грузового и троллейбуса, радиальная, диаметр обода 17,5</v>
          </cell>
        </row>
        <row r="1968">
          <cell r="CI1968" t="str">
            <v>500-06008</v>
          </cell>
          <cell r="CJ1968" t="str">
            <v>Автошина: 225/65R17</v>
          </cell>
          <cell r="CK1968" t="str">
            <v>ШТ</v>
          </cell>
          <cell r="CL1968" t="e">
            <v>#N/A</v>
          </cell>
          <cell r="CM1968" t="e">
            <v>#N/A</v>
          </cell>
          <cell r="CN1968">
            <v>71547.62</v>
          </cell>
          <cell r="CO1968">
            <v>0</v>
          </cell>
          <cell r="CP1968">
            <v>0</v>
          </cell>
          <cell r="CQ1968" t="e">
            <v>#N/A</v>
          </cell>
          <cell r="CR1968">
            <v>4</v>
          </cell>
          <cell r="CS1968">
            <v>0</v>
          </cell>
          <cell r="CT1968">
            <v>0</v>
          </cell>
          <cell r="CU1968">
            <v>0</v>
          </cell>
          <cell r="CV1968">
            <v>4</v>
          </cell>
          <cell r="CW1968">
            <v>0</v>
          </cell>
          <cell r="CY1968">
            <v>0</v>
          </cell>
          <cell r="CZ1968">
            <v>0</v>
          </cell>
          <cell r="DB1968">
            <v>0</v>
          </cell>
          <cell r="DC1968">
            <v>0</v>
          </cell>
          <cell r="DE1968">
            <v>0</v>
          </cell>
          <cell r="DF1968">
            <v>0</v>
          </cell>
          <cell r="DH1968">
            <v>0</v>
          </cell>
          <cell r="DI1968">
            <v>0</v>
          </cell>
          <cell r="DL1968">
            <v>0</v>
          </cell>
          <cell r="DN1968">
            <v>0</v>
          </cell>
          <cell r="DO1968">
            <v>0</v>
          </cell>
          <cell r="DP1968" t="str">
            <v>Согласно 08-02/3012-СЗ от 19.05.2023</v>
          </cell>
          <cell r="DR1968">
            <v>0</v>
          </cell>
          <cell r="DU1968">
            <v>0</v>
          </cell>
          <cell r="DV1968">
            <v>0</v>
          </cell>
          <cell r="DW1968" t="str">
            <v>повтор/отмена</v>
          </cell>
          <cell r="DX1968" t="str">
            <v>Направлено 31.03.2023</v>
          </cell>
          <cell r="EG1968">
            <v>0</v>
          </cell>
          <cell r="EH1968" t="e">
            <v>#N/A</v>
          </cell>
          <cell r="EJ1968" t="str">
            <v>3-3</v>
          </cell>
          <cell r="EK1968" t="str">
            <v>ЭОТТ</v>
          </cell>
          <cell r="EO1968" t="str">
            <v>ДТТ</v>
          </cell>
          <cell r="EP1968" t="e">
            <v>#N/A</v>
          </cell>
          <cell r="ES1968" t="e">
            <v>#N/A</v>
          </cell>
          <cell r="ET1968" t="str">
            <v>475200000, Мангистауская область, Тупкараганский район, месторождение Каражанбас, база МТС АО Каражанбасмунай</v>
          </cell>
          <cell r="EU1968" t="str">
            <v>С даты подписания договора в течение 60 календарных дней</v>
          </cell>
          <cell r="EV1968" t="str">
            <v>ок</v>
          </cell>
          <cell r="EW1968" t="e">
            <v>#VALUE!</v>
          </cell>
          <cell r="EX1968" t="str">
            <v>221111.100.000007</v>
          </cell>
          <cell r="EY1968" t="str">
            <v>Шина</v>
          </cell>
          <cell r="EZ1968" t="str">
            <v>для легкового автомобиля, летняя, радиальная, диаметр обода 17</v>
          </cell>
        </row>
        <row r="1969">
          <cell r="CI1969" t="str">
            <v>190-11371</v>
          </cell>
          <cell r="CJ1969" t="str">
            <v>Автошина: 23,5-25, индекс нагрузки 179 (7300 кг), индекс скорости B (50 км/ч), Hitachi ZW220</v>
          </cell>
          <cell r="CK1969" t="str">
            <v>ШТ</v>
          </cell>
          <cell r="CL1969" t="e">
            <v>#N/A</v>
          </cell>
          <cell r="CM1969" t="e">
            <v>#N/A</v>
          </cell>
          <cell r="CN1969">
            <v>630000</v>
          </cell>
          <cell r="CO1969">
            <v>0</v>
          </cell>
          <cell r="CP1969">
            <v>0</v>
          </cell>
          <cell r="CQ1969" t="e">
            <v>#N/A</v>
          </cell>
          <cell r="CR1969">
            <v>3</v>
          </cell>
          <cell r="CS1969">
            <v>0</v>
          </cell>
          <cell r="CT1969">
            <v>3</v>
          </cell>
          <cell r="CU1969">
            <v>-3</v>
          </cell>
          <cell r="CV1969">
            <v>6</v>
          </cell>
          <cell r="CW1969">
            <v>0</v>
          </cell>
          <cell r="CY1969">
            <v>16</v>
          </cell>
          <cell r="CZ1969">
            <v>10080000</v>
          </cell>
          <cell r="DB1969">
            <v>0</v>
          </cell>
          <cell r="DC1969">
            <v>0</v>
          </cell>
          <cell r="DE1969">
            <v>0</v>
          </cell>
          <cell r="DF1969">
            <v>0</v>
          </cell>
          <cell r="DH1969">
            <v>0</v>
          </cell>
          <cell r="DI1969">
            <v>0</v>
          </cell>
          <cell r="DK1969">
            <v>0</v>
          </cell>
          <cell r="DL1969">
            <v>0</v>
          </cell>
          <cell r="DN1969">
            <v>0</v>
          </cell>
          <cell r="DO1969">
            <v>0</v>
          </cell>
          <cell r="DQ1969">
            <v>0</v>
          </cell>
          <cell r="DR1969">
            <v>0</v>
          </cell>
          <cell r="DU1969">
            <v>16</v>
          </cell>
          <cell r="DV1969">
            <v>10080000</v>
          </cell>
          <cell r="DW1969" t="str">
            <v>передан</v>
          </cell>
          <cell r="DX1969" t="str">
            <v>Проводится МЦ/Направлено в ОМЦиА в 26.09.2022г.</v>
          </cell>
          <cell r="EA1969" t="str">
            <v>ГПЗ</v>
          </cell>
          <cell r="EF1969">
            <v>16</v>
          </cell>
          <cell r="EG1969">
            <v>10080000</v>
          </cell>
          <cell r="EH1969" t="e">
            <v>#N/A</v>
          </cell>
          <cell r="EJ1969" t="str">
            <v>3-1</v>
          </cell>
          <cell r="EK1969" t="str">
            <v>ОТ</v>
          </cell>
          <cell r="EO1969" t="str">
            <v>ДТТ</v>
          </cell>
          <cell r="EP1969" t="str">
            <v>ОТП</v>
          </cell>
          <cell r="ES1969" t="str">
            <v>08.2022</v>
          </cell>
          <cell r="ET1969" t="str">
            <v>475200000, Мангистауская область, Тупкараганский район, месторождение Каражанбас, база МТС АО Каражанбасмунай</v>
          </cell>
          <cell r="EU1969" t="str">
            <v>с 01.2023 по 03.2023</v>
          </cell>
          <cell r="EV1969" t="str">
            <v>ок</v>
          </cell>
          <cell r="EW1969">
            <v>221114</v>
          </cell>
          <cell r="EX1969" t="str">
            <v>221114.900.000011</v>
          </cell>
          <cell r="EY1969" t="str">
            <v>Шина</v>
          </cell>
          <cell r="EZ1969" t="str">
            <v>на спецтехнику, диагональная, диаметр обода 25, ведущая</v>
          </cell>
        </row>
        <row r="1970">
          <cell r="CI1970" t="str">
            <v>500-06097</v>
          </cell>
          <cell r="CJ1970" t="str">
            <v>Автошина: 245/65R17</v>
          </cell>
          <cell r="CK1970" t="str">
            <v>ШТ</v>
          </cell>
          <cell r="CL1970" t="e">
            <v>#N/A</v>
          </cell>
          <cell r="CM1970" t="e">
            <v>#N/A</v>
          </cell>
          <cell r="CN1970">
            <v>42000</v>
          </cell>
          <cell r="CO1970">
            <v>0</v>
          </cell>
          <cell r="CP1970">
            <v>0</v>
          </cell>
          <cell r="CQ1970" t="e">
            <v>#N/A</v>
          </cell>
          <cell r="CR1970">
            <v>0</v>
          </cell>
          <cell r="CS1970">
            <v>0</v>
          </cell>
          <cell r="CT1970">
            <v>4</v>
          </cell>
          <cell r="CU1970">
            <v>-4</v>
          </cell>
          <cell r="CV1970">
            <v>4</v>
          </cell>
          <cell r="CW1970">
            <v>0</v>
          </cell>
          <cell r="CY1970">
            <v>0</v>
          </cell>
          <cell r="CZ1970">
            <v>0</v>
          </cell>
          <cell r="DB1970">
            <v>0</v>
          </cell>
          <cell r="DC1970">
            <v>0</v>
          </cell>
          <cell r="DE1970">
            <v>0</v>
          </cell>
          <cell r="DF1970">
            <v>0</v>
          </cell>
          <cell r="DH1970">
            <v>0</v>
          </cell>
          <cell r="DI1970">
            <v>0</v>
          </cell>
          <cell r="DK1970">
            <v>0</v>
          </cell>
          <cell r="DL1970">
            <v>0</v>
          </cell>
          <cell r="DN1970">
            <v>0</v>
          </cell>
          <cell r="DO1970">
            <v>0</v>
          </cell>
          <cell r="DP1970" t="str">
            <v>Будет закупаться как услуга №08-02/2469-СЗ от 20.04.2023</v>
          </cell>
          <cell r="DQ1970">
            <v>0</v>
          </cell>
          <cell r="DR1970">
            <v>0</v>
          </cell>
          <cell r="DU1970">
            <v>0</v>
          </cell>
          <cell r="DV1970">
            <v>0</v>
          </cell>
          <cell r="DW1970" t="str">
            <v>у АБП/отмена</v>
          </cell>
          <cell r="DX1970" t="str">
            <v>Направлено 07.03.2023</v>
          </cell>
          <cell r="EG1970">
            <v>0</v>
          </cell>
          <cell r="EH1970" t="e">
            <v>#N/A</v>
          </cell>
          <cell r="EJ1970" t="str">
            <v>3-1 rev</v>
          </cell>
          <cell r="EK1970" t="str">
            <v>ЭОТТ</v>
          </cell>
          <cell r="EO1970" t="str">
            <v>ДТТ</v>
          </cell>
          <cell r="EP1970" t="e">
            <v>#N/A</v>
          </cell>
          <cell r="ES1970" t="e">
            <v>#N/A</v>
          </cell>
          <cell r="ET1970" t="str">
            <v>475200000, Мангистауская область, Тупкараганский район, месторождение Каражанбас, база МТС АО Каражанбасмунай</v>
          </cell>
          <cell r="EU1970" t="str">
            <v>С даты подписания договора в течение 60 календарных дней</v>
          </cell>
          <cell r="EV1970" t="str">
            <v>ок</v>
          </cell>
          <cell r="EW1970">
            <v>221111</v>
          </cell>
          <cell r="EX1970" t="str">
            <v>221111.100.000007</v>
          </cell>
          <cell r="EY1970" t="str">
            <v>Шина</v>
          </cell>
          <cell r="EZ1970" t="str">
            <v>для легкового автомобиля, летняя, радиальная, диаметр обода 17</v>
          </cell>
        </row>
        <row r="1971">
          <cell r="CI1971" t="str">
            <v>190-11045</v>
          </cell>
          <cell r="CJ1971" t="str">
            <v>Автошина: 265/70 R15</v>
          </cell>
          <cell r="CK1971" t="str">
            <v>ШТ</v>
          </cell>
          <cell r="CL1971" t="e">
            <v>#N/A</v>
          </cell>
          <cell r="CM1971" t="e">
            <v>#N/A</v>
          </cell>
          <cell r="CN1971">
            <v>48973.22</v>
          </cell>
          <cell r="CO1971">
            <v>0</v>
          </cell>
          <cell r="CP1971">
            <v>0</v>
          </cell>
          <cell r="CQ1971" t="e">
            <v>#N/A</v>
          </cell>
          <cell r="CR1971">
            <v>0</v>
          </cell>
          <cell r="CS1971">
            <v>0</v>
          </cell>
          <cell r="CT1971">
            <v>8</v>
          </cell>
          <cell r="CU1971">
            <v>-8</v>
          </cell>
          <cell r="CV1971">
            <v>8</v>
          </cell>
          <cell r="CW1971">
            <v>0</v>
          </cell>
          <cell r="CY1971">
            <v>0</v>
          </cell>
          <cell r="CZ1971">
            <v>0</v>
          </cell>
          <cell r="DB1971">
            <v>0</v>
          </cell>
          <cell r="DC1971">
            <v>0</v>
          </cell>
          <cell r="DE1971">
            <v>0</v>
          </cell>
          <cell r="DF1971">
            <v>0</v>
          </cell>
          <cell r="DH1971">
            <v>0</v>
          </cell>
          <cell r="DI1971">
            <v>0</v>
          </cell>
          <cell r="DK1971">
            <v>0</v>
          </cell>
          <cell r="DL1971">
            <v>0</v>
          </cell>
          <cell r="DN1971">
            <v>0</v>
          </cell>
          <cell r="DO1971">
            <v>0</v>
          </cell>
          <cell r="DP1971" t="str">
            <v>Будет закупаться как услуга №08-02/2469-СЗ от 20.04.2023</v>
          </cell>
          <cell r="DQ1971">
            <v>0</v>
          </cell>
          <cell r="DR1971">
            <v>0</v>
          </cell>
          <cell r="DU1971">
            <v>0</v>
          </cell>
          <cell r="DV1971">
            <v>0</v>
          </cell>
          <cell r="DW1971" t="str">
            <v>у АБП/отмена</v>
          </cell>
          <cell r="DX1971" t="str">
            <v>Направлено 07.03.2023</v>
          </cell>
          <cell r="EG1971">
            <v>0</v>
          </cell>
          <cell r="EH1971" t="e">
            <v>#N/A</v>
          </cell>
          <cell r="EJ1971" t="str">
            <v>3-1 rev</v>
          </cell>
          <cell r="EK1971" t="str">
            <v>ЭОТТ</v>
          </cell>
          <cell r="EO1971" t="str">
            <v>ДТТ</v>
          </cell>
          <cell r="EP1971" t="e">
            <v>#N/A</v>
          </cell>
          <cell r="ES1971" t="e">
            <v>#N/A</v>
          </cell>
          <cell r="ET1971" t="str">
            <v>475200000, Мангистауская область, Тупкараганский район, месторождение Каражанбас, база МТС АО Каражанбасмунай</v>
          </cell>
          <cell r="EU1971" t="str">
            <v>С даты подписания договора в течение 60 календарных дней</v>
          </cell>
          <cell r="EV1971" t="str">
            <v>ок</v>
          </cell>
          <cell r="EW1971">
            <v>221111</v>
          </cell>
          <cell r="EX1971" t="str">
            <v>221111.100.000002</v>
          </cell>
          <cell r="EY1971" t="str">
            <v>Шина</v>
          </cell>
          <cell r="EZ1971" t="str">
            <v>для легкового автомобиля, летняя, радиальная, диаметр обода 15</v>
          </cell>
        </row>
        <row r="1972">
          <cell r="CI1972" t="str">
            <v>500-04981</v>
          </cell>
          <cell r="CJ1972" t="str">
            <v>Автошина: с камерой 17.5хR25</v>
          </cell>
          <cell r="CK1972" t="str">
            <v>ШТ</v>
          </cell>
          <cell r="CL1972" t="e">
            <v>#N/A</v>
          </cell>
          <cell r="CM1972" t="e">
            <v>#N/A</v>
          </cell>
          <cell r="CN1972">
            <v>285714.28000000003</v>
          </cell>
          <cell r="CO1972">
            <v>0</v>
          </cell>
          <cell r="CP1972">
            <v>0</v>
          </cell>
          <cell r="CQ1972" t="e">
            <v>#N/A</v>
          </cell>
          <cell r="CR1972">
            <v>8</v>
          </cell>
          <cell r="CS1972">
            <v>0</v>
          </cell>
          <cell r="CT1972">
            <v>4</v>
          </cell>
          <cell r="CU1972">
            <v>-4</v>
          </cell>
          <cell r="CV1972">
            <v>12</v>
          </cell>
          <cell r="CW1972">
            <v>0</v>
          </cell>
          <cell r="CY1972">
            <v>6</v>
          </cell>
          <cell r="CZ1972">
            <v>1714285.6800000002</v>
          </cell>
          <cell r="DB1972">
            <v>0</v>
          </cell>
          <cell r="DC1972">
            <v>0</v>
          </cell>
          <cell r="DE1972">
            <v>0</v>
          </cell>
          <cell r="DF1972">
            <v>0</v>
          </cell>
          <cell r="DH1972">
            <v>0</v>
          </cell>
          <cell r="DI1972">
            <v>0</v>
          </cell>
          <cell r="DL1972">
            <v>0</v>
          </cell>
          <cell r="DN1972">
            <v>0</v>
          </cell>
          <cell r="DO1972">
            <v>0</v>
          </cell>
          <cell r="DR1972">
            <v>0</v>
          </cell>
          <cell r="DU1972">
            <v>6</v>
          </cell>
          <cell r="DV1972">
            <v>1714285.6800000002</v>
          </cell>
          <cell r="EA1972" t="str">
            <v>ГПЗ</v>
          </cell>
          <cell r="EF1972">
            <v>6</v>
          </cell>
          <cell r="EG1972">
            <v>1714285.6800000002</v>
          </cell>
          <cell r="EH1972" t="e">
            <v>#N/A</v>
          </cell>
          <cell r="EJ1972" t="str">
            <v>3-3</v>
          </cell>
          <cell r="EK1972" t="str">
            <v>ОТ</v>
          </cell>
          <cell r="EO1972" t="str">
            <v>ДТТ</v>
          </cell>
          <cell r="EP1972" t="str">
            <v>ОТП</v>
          </cell>
          <cell r="ES1972" t="str">
            <v>01.2023</v>
          </cell>
          <cell r="ET1972" t="str">
            <v>475200000, Мангистауская область, Тупкараганский район, месторождение Каражанбас, база МТС АО Каражанбасмунай</v>
          </cell>
          <cell r="EU1972" t="str">
            <v>С даты подписания договора в течение 60 календарных дней</v>
          </cell>
          <cell r="EV1972" t="str">
            <v>ок</v>
          </cell>
          <cell r="EW1972" t="e">
            <v>#VALUE!</v>
          </cell>
          <cell r="EX1972" t="str">
            <v>221114.900.000011</v>
          </cell>
          <cell r="EY1972" t="str">
            <v>Шина</v>
          </cell>
          <cell r="EZ1972" t="str">
            <v>на спецтехнику, диагональная, диаметр обода 25, ведущая</v>
          </cell>
        </row>
        <row r="1973">
          <cell r="CI1973" t="str">
            <v>500-05546</v>
          </cell>
          <cell r="CJ1973" t="str">
            <v>Автошина: с камерой p/n 7.00R16LT</v>
          </cell>
          <cell r="CK1973" t="str">
            <v>ШТ</v>
          </cell>
          <cell r="CL1973" t="e">
            <v>#N/A</v>
          </cell>
          <cell r="CM1973" t="e">
            <v>#N/A</v>
          </cell>
          <cell r="CN1973">
            <v>103089.76</v>
          </cell>
          <cell r="CO1973">
            <v>0</v>
          </cell>
          <cell r="CP1973">
            <v>0</v>
          </cell>
          <cell r="CQ1973" t="e">
            <v>#N/A</v>
          </cell>
          <cell r="CR1973">
            <v>3</v>
          </cell>
          <cell r="CS1973">
            <v>0</v>
          </cell>
          <cell r="CT1973">
            <v>2</v>
          </cell>
          <cell r="CU1973">
            <v>-2</v>
          </cell>
          <cell r="CV1973">
            <v>5</v>
          </cell>
          <cell r="CW1973">
            <v>0</v>
          </cell>
          <cell r="CY1973">
            <v>10</v>
          </cell>
          <cell r="CZ1973">
            <v>1030897.6</v>
          </cell>
          <cell r="DB1973">
            <v>0</v>
          </cell>
          <cell r="DC1973">
            <v>0</v>
          </cell>
          <cell r="DE1973">
            <v>0</v>
          </cell>
          <cell r="DF1973">
            <v>0</v>
          </cell>
          <cell r="DH1973">
            <v>0</v>
          </cell>
          <cell r="DI1973">
            <v>0</v>
          </cell>
          <cell r="DK1973">
            <v>0</v>
          </cell>
          <cell r="DL1973">
            <v>0</v>
          </cell>
          <cell r="DN1973">
            <v>0</v>
          </cell>
          <cell r="DO1973">
            <v>0</v>
          </cell>
          <cell r="DQ1973">
            <v>0</v>
          </cell>
          <cell r="DR1973">
            <v>0</v>
          </cell>
          <cell r="DU1973">
            <v>10</v>
          </cell>
          <cell r="DV1973">
            <v>1030897.6</v>
          </cell>
          <cell r="DW1973" t="str">
            <v>передан</v>
          </cell>
          <cell r="DX1973" t="str">
            <v>Проводится МЦ/Направлено в ОМЦиА в 26.09.2022г.</v>
          </cell>
          <cell r="EA1973" t="str">
            <v>ГПЗ</v>
          </cell>
          <cell r="EF1973">
            <v>10</v>
          </cell>
          <cell r="EG1973">
            <v>1030897.6</v>
          </cell>
          <cell r="EH1973" t="e">
            <v>#N/A</v>
          </cell>
          <cell r="EJ1973" t="str">
            <v>3-1 rev</v>
          </cell>
          <cell r="EK1973" t="str">
            <v>ОТ</v>
          </cell>
          <cell r="EO1973" t="str">
            <v>ДТТ</v>
          </cell>
          <cell r="EP1973" t="str">
            <v>ОТП</v>
          </cell>
          <cell r="ES1973" t="str">
            <v>01.2023</v>
          </cell>
          <cell r="ET1973" t="str">
            <v>475200000, Мангистауская область, Тупкараганский район, месторождение Каражанбас, база МТС АО Каражанбасмунай</v>
          </cell>
          <cell r="EU1973" t="str">
            <v>С даты подписания договора в течение 60 календарных дней</v>
          </cell>
          <cell r="EV1973" t="str">
            <v>ок</v>
          </cell>
          <cell r="EW1973">
            <v>221111</v>
          </cell>
          <cell r="EX1973" t="str">
            <v>221111.100.000003</v>
          </cell>
          <cell r="EY1973" t="str">
            <v>Шина</v>
          </cell>
          <cell r="EZ1973" t="str">
            <v>для легкового автомобиля, зимняя, радиальная, диаметр обода 16</v>
          </cell>
        </row>
        <row r="1974">
          <cell r="CI1974" t="str">
            <v>190-11657</v>
          </cell>
          <cell r="CJ1974" t="str">
            <v>Автошина: экскаватор-погрузчик 16.9-28 Hidromek HMK 102S</v>
          </cell>
          <cell r="CK1974" t="str">
            <v>ШТ</v>
          </cell>
          <cell r="CL1974" t="e">
            <v>#N/A</v>
          </cell>
          <cell r="CM1974" t="e">
            <v>#N/A</v>
          </cell>
          <cell r="CN1974">
            <v>364895.83</v>
          </cell>
          <cell r="CO1974">
            <v>0</v>
          </cell>
          <cell r="CP1974">
            <v>0</v>
          </cell>
          <cell r="CQ1974" t="e">
            <v>#N/A</v>
          </cell>
          <cell r="CR1974">
            <v>0</v>
          </cell>
          <cell r="CS1974">
            <v>0</v>
          </cell>
          <cell r="CT1974">
            <v>0</v>
          </cell>
          <cell r="CU1974">
            <v>0</v>
          </cell>
          <cell r="CV1974">
            <v>0</v>
          </cell>
          <cell r="CW1974">
            <v>0</v>
          </cell>
          <cell r="CY1974">
            <v>8</v>
          </cell>
          <cell r="CZ1974">
            <v>2919166.64</v>
          </cell>
          <cell r="DB1974">
            <v>0</v>
          </cell>
          <cell r="DC1974">
            <v>0</v>
          </cell>
          <cell r="DE1974">
            <v>0</v>
          </cell>
          <cell r="DF1974">
            <v>0</v>
          </cell>
          <cell r="DH1974">
            <v>0</v>
          </cell>
          <cell r="DI1974">
            <v>0</v>
          </cell>
          <cell r="DK1974">
            <v>0</v>
          </cell>
          <cell r="DL1974">
            <v>0</v>
          </cell>
          <cell r="DN1974">
            <v>0</v>
          </cell>
          <cell r="DO1974">
            <v>0</v>
          </cell>
          <cell r="DR1974">
            <v>0</v>
          </cell>
          <cell r="DU1974">
            <v>8</v>
          </cell>
          <cell r="DV1974">
            <v>2919166.64</v>
          </cell>
          <cell r="DW1974" t="str">
            <v>передан</v>
          </cell>
          <cell r="DX1974" t="str">
            <v>Направлено 09.12.2022</v>
          </cell>
          <cell r="EA1974" t="str">
            <v>ГПЗ</v>
          </cell>
          <cell r="EF1974">
            <v>8</v>
          </cell>
          <cell r="EG1974">
            <v>2919166.64</v>
          </cell>
          <cell r="EH1974" t="e">
            <v>#N/A</v>
          </cell>
          <cell r="EJ1974" t="str">
            <v>3-4</v>
          </cell>
          <cell r="EK1974" t="str">
            <v>ОТ</v>
          </cell>
          <cell r="EO1974" t="str">
            <v>ДТТ</v>
          </cell>
          <cell r="EP1974" t="str">
            <v>ОТП</v>
          </cell>
          <cell r="ES1974" t="str">
            <v>03.2023</v>
          </cell>
          <cell r="ET1974" t="str">
            <v>475200000, Мангистауская область, Тупкараганский район, месторождение Каражанбас, база МТС АО Каражанбасмунай</v>
          </cell>
          <cell r="EU1974" t="str">
            <v>С даты подписания договора в течение 60 календарных дней</v>
          </cell>
          <cell r="EV1974" t="str">
            <v>ок</v>
          </cell>
          <cell r="EW1974">
            <v>221114</v>
          </cell>
          <cell r="EX1974" t="str">
            <v>221114.900.000006</v>
          </cell>
          <cell r="EY1974" t="str">
            <v>Шина</v>
          </cell>
          <cell r="EZ1974" t="str">
            <v>на спецтехнику, диагональная, диаметр обода 28, ведущая</v>
          </cell>
        </row>
        <row r="1975">
          <cell r="CI1975" t="str">
            <v>500-01548</v>
          </cell>
          <cell r="CJ1975" t="str">
            <v>Автошина:с камерой p/n 8.25/20</v>
          </cell>
          <cell r="CK1975" t="str">
            <v>ШТ</v>
          </cell>
          <cell r="CL1975" t="e">
            <v>#N/A</v>
          </cell>
          <cell r="CM1975" t="e">
            <v>#N/A</v>
          </cell>
          <cell r="CN1975">
            <v>107500</v>
          </cell>
          <cell r="CO1975">
            <v>0</v>
          </cell>
          <cell r="CP1975">
            <v>0</v>
          </cell>
          <cell r="CQ1975" t="e">
            <v>#N/A</v>
          </cell>
          <cell r="CR1975">
            <v>103</v>
          </cell>
          <cell r="CS1975">
            <v>0</v>
          </cell>
          <cell r="CT1975">
            <v>16</v>
          </cell>
          <cell r="CU1975">
            <v>-16</v>
          </cell>
          <cell r="CV1975">
            <v>119</v>
          </cell>
          <cell r="CW1975">
            <v>0</v>
          </cell>
          <cell r="CY1975">
            <v>70</v>
          </cell>
          <cell r="CZ1975">
            <v>7525000</v>
          </cell>
          <cell r="DB1975">
            <v>0</v>
          </cell>
          <cell r="DC1975">
            <v>0</v>
          </cell>
          <cell r="DE1975">
            <v>0</v>
          </cell>
          <cell r="DF1975">
            <v>0</v>
          </cell>
          <cell r="DH1975">
            <v>0</v>
          </cell>
          <cell r="DI1975">
            <v>0</v>
          </cell>
          <cell r="DL1975">
            <v>0</v>
          </cell>
          <cell r="DN1975">
            <v>0</v>
          </cell>
          <cell r="DO1975">
            <v>0</v>
          </cell>
          <cell r="DR1975">
            <v>0</v>
          </cell>
          <cell r="DU1975">
            <v>70</v>
          </cell>
          <cell r="DV1975">
            <v>7525000</v>
          </cell>
          <cell r="EA1975" t="str">
            <v>ГПЗ</v>
          </cell>
          <cell r="EF1975">
            <v>70</v>
          </cell>
          <cell r="EG1975">
            <v>7525000</v>
          </cell>
          <cell r="EH1975" t="e">
            <v>#N/A</v>
          </cell>
          <cell r="EJ1975" t="str">
            <v>3-3</v>
          </cell>
          <cell r="EK1975" t="str">
            <v>ОТ</v>
          </cell>
          <cell r="EO1975" t="str">
            <v>ДТТ</v>
          </cell>
          <cell r="EP1975" t="str">
            <v>ОТП</v>
          </cell>
          <cell r="ES1975" t="str">
            <v>01.2023</v>
          </cell>
          <cell r="ET1975" t="str">
            <v>475200000, Мангистауская область, Тупкараганский район, месторождение Каражанбас, база МТС АО Каражанбасмунай</v>
          </cell>
          <cell r="EU1975" t="str">
            <v>С даты подписания договора в течение 60 календарных дней</v>
          </cell>
          <cell r="EV1975" t="str">
            <v>ок</v>
          </cell>
          <cell r="EW1975" t="e">
            <v>#VALUE!</v>
          </cell>
          <cell r="EX1975" t="str">
            <v>221113.500.000022</v>
          </cell>
          <cell r="EY1975" t="str">
            <v>Шина</v>
          </cell>
          <cell r="EZ1975" t="str">
            <v>для автобуса или автомобиля грузового и троллейбуса, радиальная, диаметр обода 20</v>
          </cell>
        </row>
        <row r="1976">
          <cell r="CI1976" t="str">
            <v>470-00574</v>
          </cell>
          <cell r="CJ1976" t="str">
            <v>Автошпатлёвка со стекловолокном 1,8 кг</v>
          </cell>
          <cell r="CK1976" t="str">
            <v>КГ</v>
          </cell>
          <cell r="CL1976" t="e">
            <v>#N/A</v>
          </cell>
          <cell r="CM1976" t="e">
            <v>#N/A</v>
          </cell>
          <cell r="CN1976">
            <v>255</v>
          </cell>
          <cell r="CO1976">
            <v>0</v>
          </cell>
          <cell r="CP1976">
            <v>0</v>
          </cell>
          <cell r="CQ1976" t="e">
            <v>#N/A</v>
          </cell>
          <cell r="CR1976">
            <v>0</v>
          </cell>
          <cell r="CS1976">
            <v>0</v>
          </cell>
          <cell r="CT1976">
            <v>0</v>
          </cell>
          <cell r="CU1976">
            <v>0</v>
          </cell>
          <cell r="CV1976">
            <v>0</v>
          </cell>
          <cell r="CW1976">
            <v>0</v>
          </cell>
          <cell r="CY1976">
            <v>5.4</v>
          </cell>
          <cell r="CZ1976">
            <v>1377</v>
          </cell>
          <cell r="DB1976">
            <v>0</v>
          </cell>
          <cell r="DC1976">
            <v>0</v>
          </cell>
          <cell r="DE1976">
            <v>0</v>
          </cell>
          <cell r="DF1976">
            <v>0</v>
          </cell>
          <cell r="DH1976">
            <v>0</v>
          </cell>
          <cell r="DI1976">
            <v>0</v>
          </cell>
          <cell r="DL1976">
            <v>0</v>
          </cell>
          <cell r="DN1976">
            <v>0</v>
          </cell>
          <cell r="DO1976">
            <v>0</v>
          </cell>
          <cell r="DR1976">
            <v>0</v>
          </cell>
          <cell r="DU1976">
            <v>5.4</v>
          </cell>
          <cell r="DV1976">
            <v>1377</v>
          </cell>
          <cell r="EA1976" t="str">
            <v>100 МРП</v>
          </cell>
          <cell r="EB1976" t="str">
            <v>в работе</v>
          </cell>
          <cell r="EF1976">
            <v>5.4</v>
          </cell>
          <cell r="EG1976">
            <v>1377</v>
          </cell>
          <cell r="EH1976" t="e">
            <v>#N/A</v>
          </cell>
          <cell r="EJ1976" t="str">
            <v>59</v>
          </cell>
          <cell r="EK1976" t="str">
            <v>100 МРП</v>
          </cell>
          <cell r="EO1976" t="str">
            <v>ДТТ</v>
          </cell>
          <cell r="EP1976" t="e">
            <v>#N/A</v>
          </cell>
          <cell r="ES1976" t="e">
            <v>#N/A</v>
          </cell>
          <cell r="ET1976" t="str">
            <v>471010000, Мангистауская область, Актау Г.А., г.Актау, промышленная зона, БМТС АО Каражанбасмунай</v>
          </cell>
          <cell r="EU1976" t="str">
            <v>С даты подписания договора в течение 60 календарных дней</v>
          </cell>
          <cell r="EV1976" t="str">
            <v>ок</v>
          </cell>
          <cell r="EW1976" t="e">
            <v>#VALUE!</v>
          </cell>
          <cell r="EX1976" t="str">
            <v>203022.550.000006</v>
          </cell>
          <cell r="EY1976" t="str">
            <v>Грунт-эмаль</v>
          </cell>
          <cell r="EZ1976" t="str">
            <v>однокомпонентная</v>
          </cell>
        </row>
        <row r="1977">
          <cell r="CI1977" t="str">
            <v>470-00573</v>
          </cell>
          <cell r="CJ1977" t="str">
            <v>Автоэмаль COLOMIX  синяя</v>
          </cell>
          <cell r="CK1977" t="str">
            <v>КГ</v>
          </cell>
          <cell r="CL1977" t="e">
            <v>#N/A</v>
          </cell>
          <cell r="CM1977" t="e">
            <v>#N/A</v>
          </cell>
          <cell r="CN1977">
            <v>4500</v>
          </cell>
          <cell r="CO1977">
            <v>0</v>
          </cell>
          <cell r="CP1977">
            <v>0</v>
          </cell>
          <cell r="CQ1977" t="e">
            <v>#N/A</v>
          </cell>
          <cell r="CR1977">
            <v>0</v>
          </cell>
          <cell r="CS1977">
            <v>0</v>
          </cell>
          <cell r="CT1977">
            <v>0</v>
          </cell>
          <cell r="CU1977">
            <v>0</v>
          </cell>
          <cell r="CV1977">
            <v>0</v>
          </cell>
          <cell r="CW1977">
            <v>0</v>
          </cell>
          <cell r="CY1977">
            <v>30</v>
          </cell>
          <cell r="CZ1977">
            <v>135000</v>
          </cell>
          <cell r="DB1977">
            <v>0</v>
          </cell>
          <cell r="DC1977">
            <v>0</v>
          </cell>
          <cell r="DE1977">
            <v>0</v>
          </cell>
          <cell r="DF1977">
            <v>0</v>
          </cell>
          <cell r="DH1977">
            <v>0</v>
          </cell>
          <cell r="DI1977">
            <v>0</v>
          </cell>
          <cell r="DL1977">
            <v>0</v>
          </cell>
          <cell r="DN1977">
            <v>0</v>
          </cell>
          <cell r="DO1977">
            <v>0</v>
          </cell>
          <cell r="DR1977">
            <v>0</v>
          </cell>
          <cell r="DU1977">
            <v>30</v>
          </cell>
          <cell r="DV1977">
            <v>135000</v>
          </cell>
          <cell r="EA1977" t="str">
            <v>ГПЗ</v>
          </cell>
          <cell r="EF1977">
            <v>30</v>
          </cell>
          <cell r="EG1977">
            <v>135000</v>
          </cell>
          <cell r="EH1977" t="e">
            <v>#N/A</v>
          </cell>
          <cell r="EJ1977" t="str">
            <v>50</v>
          </cell>
          <cell r="EK1977" t="str">
            <v>ЗЦП</v>
          </cell>
          <cell r="EO1977" t="str">
            <v>ДТТ</v>
          </cell>
          <cell r="EP1977" t="str">
            <v>ЦП</v>
          </cell>
          <cell r="ES1977" t="str">
            <v>04.2023</v>
          </cell>
          <cell r="ET1977" t="str">
            <v>471010000, Мангистауская область, Актау Г.А., г.Актау, промышленная зона, БМТС АО Каражанбасмунай</v>
          </cell>
          <cell r="EU1977" t="str">
            <v>С даты подписания договора в течение 60 календарных дней</v>
          </cell>
          <cell r="EV1977" t="str">
            <v>ок</v>
          </cell>
          <cell r="EW1977" t="e">
            <v>#VALUE!</v>
          </cell>
          <cell r="EX1977" t="str">
            <v>203022.100.000000</v>
          </cell>
          <cell r="EY1977" t="str">
            <v>Краска</v>
          </cell>
          <cell r="EZ1977" t="str">
            <v>алкидная</v>
          </cell>
        </row>
        <row r="1978">
          <cell r="CI1978" t="str">
            <v>470-00572</v>
          </cell>
          <cell r="CJ1978" t="str">
            <v>Автоэмаль COLOMIX  черная</v>
          </cell>
          <cell r="CK1978" t="str">
            <v>КГ</v>
          </cell>
          <cell r="CL1978" t="e">
            <v>#N/A</v>
          </cell>
          <cell r="CM1978" t="e">
            <v>#N/A</v>
          </cell>
          <cell r="CN1978">
            <v>4500</v>
          </cell>
          <cell r="CO1978">
            <v>0</v>
          </cell>
          <cell r="CP1978">
            <v>0</v>
          </cell>
          <cell r="CQ1978" t="e">
            <v>#N/A</v>
          </cell>
          <cell r="CR1978">
            <v>0</v>
          </cell>
          <cell r="CS1978">
            <v>0</v>
          </cell>
          <cell r="CT1978">
            <v>0</v>
          </cell>
          <cell r="CU1978">
            <v>0</v>
          </cell>
          <cell r="CV1978">
            <v>0</v>
          </cell>
          <cell r="CW1978">
            <v>0</v>
          </cell>
          <cell r="CY1978">
            <v>30</v>
          </cell>
          <cell r="CZ1978">
            <v>135000</v>
          </cell>
          <cell r="DB1978">
            <v>0</v>
          </cell>
          <cell r="DC1978">
            <v>0</v>
          </cell>
          <cell r="DE1978">
            <v>0</v>
          </cell>
          <cell r="DF1978">
            <v>0</v>
          </cell>
          <cell r="DH1978">
            <v>0</v>
          </cell>
          <cell r="DI1978">
            <v>0</v>
          </cell>
          <cell r="DL1978">
            <v>0</v>
          </cell>
          <cell r="DN1978">
            <v>0</v>
          </cell>
          <cell r="DO1978">
            <v>0</v>
          </cell>
          <cell r="DR1978">
            <v>0</v>
          </cell>
          <cell r="DU1978">
            <v>30</v>
          </cell>
          <cell r="DV1978">
            <v>135000</v>
          </cell>
          <cell r="EA1978" t="str">
            <v>ГПЗ</v>
          </cell>
          <cell r="EF1978">
            <v>30</v>
          </cell>
          <cell r="EG1978">
            <v>135000</v>
          </cell>
          <cell r="EH1978" t="e">
            <v>#N/A</v>
          </cell>
          <cell r="EJ1978" t="str">
            <v>50</v>
          </cell>
          <cell r="EK1978" t="str">
            <v>ЗЦП</v>
          </cell>
          <cell r="EO1978" t="str">
            <v>ДТТ</v>
          </cell>
          <cell r="EP1978" t="str">
            <v>ЦП</v>
          </cell>
          <cell r="ES1978" t="str">
            <v>04.2023</v>
          </cell>
          <cell r="ET1978" t="str">
            <v>471010000, Мангистауская область, Актау Г.А., г.Актау, промышленная зона, БМТС АО Каражанбасмунай</v>
          </cell>
          <cell r="EU1978" t="str">
            <v>С даты подписания договора в течение 60 календарных дней</v>
          </cell>
          <cell r="EV1978" t="str">
            <v>ок</v>
          </cell>
          <cell r="EW1978" t="e">
            <v>#VALUE!</v>
          </cell>
          <cell r="EX1978" t="str">
            <v>203022.100.000000</v>
          </cell>
          <cell r="EY1978" t="str">
            <v>Краска</v>
          </cell>
          <cell r="EZ1978" t="str">
            <v>алкидная</v>
          </cell>
        </row>
        <row r="1979">
          <cell r="CI1979" t="str">
            <v>470-00571</v>
          </cell>
          <cell r="CJ1979" t="str">
            <v>Автоэмаль COLOMIX 202   белая</v>
          </cell>
          <cell r="CK1979" t="str">
            <v>КГ</v>
          </cell>
          <cell r="CL1979" t="e">
            <v>#N/A</v>
          </cell>
          <cell r="CM1979" t="e">
            <v>#N/A</v>
          </cell>
          <cell r="CN1979">
            <v>4500</v>
          </cell>
          <cell r="CO1979">
            <v>0</v>
          </cell>
          <cell r="CP1979">
            <v>0</v>
          </cell>
          <cell r="CQ1979" t="e">
            <v>#N/A</v>
          </cell>
          <cell r="CR1979">
            <v>0</v>
          </cell>
          <cell r="CS1979">
            <v>0</v>
          </cell>
          <cell r="CT1979">
            <v>0</v>
          </cell>
          <cell r="CU1979">
            <v>0</v>
          </cell>
          <cell r="CV1979">
            <v>0</v>
          </cell>
          <cell r="CW1979">
            <v>0</v>
          </cell>
          <cell r="CY1979">
            <v>10</v>
          </cell>
          <cell r="CZ1979">
            <v>45000</v>
          </cell>
          <cell r="DB1979">
            <v>0</v>
          </cell>
          <cell r="DC1979">
            <v>0</v>
          </cell>
          <cell r="DE1979">
            <v>0</v>
          </cell>
          <cell r="DF1979">
            <v>0</v>
          </cell>
          <cell r="DH1979">
            <v>0</v>
          </cell>
          <cell r="DI1979">
            <v>0</v>
          </cell>
          <cell r="DL1979">
            <v>0</v>
          </cell>
          <cell r="DN1979">
            <v>0</v>
          </cell>
          <cell r="DO1979">
            <v>0</v>
          </cell>
          <cell r="DR1979">
            <v>0</v>
          </cell>
          <cell r="DU1979">
            <v>10</v>
          </cell>
          <cell r="DV1979">
            <v>45000</v>
          </cell>
          <cell r="EA1979" t="str">
            <v>ГПЗ</v>
          </cell>
          <cell r="EF1979">
            <v>10</v>
          </cell>
          <cell r="EG1979">
            <v>45000</v>
          </cell>
          <cell r="EH1979" t="e">
            <v>#N/A</v>
          </cell>
          <cell r="EJ1979" t="str">
            <v>50</v>
          </cell>
          <cell r="EK1979" t="str">
            <v>ЗЦП</v>
          </cell>
          <cell r="EO1979" t="str">
            <v>ДТТ</v>
          </cell>
          <cell r="EP1979" t="str">
            <v>ЦП</v>
          </cell>
          <cell r="ES1979" t="str">
            <v>04.2023</v>
          </cell>
          <cell r="ET1979" t="str">
            <v>471010000, Мангистауская область, Актау Г.А., г.Актау, промышленная зона, БМТС АО Каражанбасмунай</v>
          </cell>
          <cell r="EU1979" t="str">
            <v>С даты подписания договора в течение 60 календарных дней</v>
          </cell>
          <cell r="EV1979" t="str">
            <v>ок</v>
          </cell>
          <cell r="EW1979" t="e">
            <v>#VALUE!</v>
          </cell>
          <cell r="EX1979" t="str">
            <v>203022.100.000000</v>
          </cell>
          <cell r="EY1979" t="str">
            <v>Краска</v>
          </cell>
          <cell r="EZ1979" t="str">
            <v>алкидная</v>
          </cell>
        </row>
        <row r="1980">
          <cell r="CI1980" t="str">
            <v>170-00033</v>
          </cell>
          <cell r="CJ1980" t="str">
            <v>Агрегат для сбора нефти и газового конденсата.</v>
          </cell>
          <cell r="CK1980" t="str">
            <v>ШТ</v>
          </cell>
          <cell r="CL1980" t="e">
            <v>#N/A</v>
          </cell>
          <cell r="CM1980" t="e">
            <v>#N/A</v>
          </cell>
          <cell r="CN1980">
            <v>77750000</v>
          </cell>
          <cell r="CO1980">
            <v>2</v>
          </cell>
          <cell r="CP1980">
            <v>2</v>
          </cell>
          <cell r="CQ1980" t="str">
            <v>сост</v>
          </cell>
          <cell r="CR1980">
            <v>0</v>
          </cell>
          <cell r="CS1980">
            <v>1</v>
          </cell>
          <cell r="CT1980">
            <v>0</v>
          </cell>
          <cell r="CU1980">
            <v>2</v>
          </cell>
          <cell r="CV1980">
            <v>-2</v>
          </cell>
          <cell r="CW1980">
            <v>0</v>
          </cell>
          <cell r="CY1980">
            <v>2</v>
          </cell>
          <cell r="CZ1980">
            <v>155500000</v>
          </cell>
          <cell r="DB1980">
            <v>0</v>
          </cell>
          <cell r="DC1980">
            <v>0</v>
          </cell>
          <cell r="DE1980">
            <v>0</v>
          </cell>
          <cell r="DF1980">
            <v>0</v>
          </cell>
          <cell r="DH1980">
            <v>0</v>
          </cell>
          <cell r="DI1980">
            <v>0</v>
          </cell>
          <cell r="DL1980">
            <v>0</v>
          </cell>
          <cell r="DN1980">
            <v>0</v>
          </cell>
          <cell r="DO1980">
            <v>0</v>
          </cell>
          <cell r="DR1980">
            <v>0</v>
          </cell>
          <cell r="DU1980">
            <v>2</v>
          </cell>
          <cell r="DV1980">
            <v>155500000</v>
          </cell>
          <cell r="EA1980" t="str">
            <v>ГПЗ</v>
          </cell>
          <cell r="EF1980">
            <v>2</v>
          </cell>
          <cell r="EG1980">
            <v>155500000</v>
          </cell>
          <cell r="EH1980" t="e">
            <v>#N/A</v>
          </cell>
          <cell r="EJ1980" t="str">
            <v>29</v>
          </cell>
          <cell r="EK1980" t="str">
            <v>ОТ</v>
          </cell>
          <cell r="EL1980" t="str">
            <v>МХБ/ТПФ</v>
          </cell>
          <cell r="EO1980" t="str">
            <v>ДТТ</v>
          </cell>
          <cell r="EP1980" t="str">
            <v>ОТП</v>
          </cell>
          <cell r="ES1980" t="str">
            <v>12.2022</v>
          </cell>
          <cell r="ET1980" t="str">
            <v>475200000, Мангистауская область, Тупкараганский район, месторождение Каражанбас, база МТС АО Каражанбасмунай</v>
          </cell>
          <cell r="EU1980" t="str">
            <v>С даты подписания договора в течение 120 календарных дней</v>
          </cell>
          <cell r="EW1980" t="e">
            <v>#VALUE!</v>
          </cell>
          <cell r="EX1980" t="str">
            <v>291059.900.000007</v>
          </cell>
          <cell r="EY1980" t="str">
            <v>Автомобиль</v>
          </cell>
          <cell r="EZ1980" t="str">
            <v>специализированный, вакуумно-уборочный</v>
          </cell>
        </row>
        <row r="1981">
          <cell r="CI1981" t="str">
            <v>170-00033</v>
          </cell>
          <cell r="CJ1981" t="str">
            <v>Агрегат для сбора нефти и газового конденсата.</v>
          </cell>
          <cell r="CK1981" t="str">
            <v>ШТ</v>
          </cell>
          <cell r="CL1981" t="e">
            <v>#N/A</v>
          </cell>
          <cell r="CM1981" t="e">
            <v>#N/A</v>
          </cell>
          <cell r="CN1981">
            <v>77750000</v>
          </cell>
          <cell r="CU1981">
            <v>0</v>
          </cell>
          <cell r="CV1981">
            <v>0</v>
          </cell>
          <cell r="CY1981">
            <v>0</v>
          </cell>
          <cell r="CZ1981">
            <v>0</v>
          </cell>
          <cell r="DB1981">
            <v>0</v>
          </cell>
          <cell r="DC1981">
            <v>0</v>
          </cell>
          <cell r="DE1981">
            <v>0</v>
          </cell>
          <cell r="DF1981">
            <v>0</v>
          </cell>
          <cell r="DH1981">
            <v>0</v>
          </cell>
          <cell r="DI1981">
            <v>0</v>
          </cell>
          <cell r="DL1981">
            <v>0</v>
          </cell>
          <cell r="DN1981">
            <v>0</v>
          </cell>
          <cell r="DO1981">
            <v>0</v>
          </cell>
          <cell r="DR1981">
            <v>0</v>
          </cell>
          <cell r="DU1981">
            <v>0</v>
          </cell>
          <cell r="DV1981">
            <v>0</v>
          </cell>
          <cell r="EG1981">
            <v>0</v>
          </cell>
          <cell r="EH1981" t="e">
            <v>#N/A</v>
          </cell>
          <cell r="EL1981" t="str">
            <v>МХБ/ТПФ</v>
          </cell>
          <cell r="EO1981" t="str">
            <v>ДТТ</v>
          </cell>
          <cell r="EP1981" t="e">
            <v>#N/A</v>
          </cell>
          <cell r="ES1981" t="e">
            <v>#N/A</v>
          </cell>
          <cell r="ET1981" t="str">
            <v>-</v>
          </cell>
          <cell r="EW1981" t="e">
            <v>#VALUE!</v>
          </cell>
          <cell r="EX1981" t="str">
            <v>291059.900.000007</v>
          </cell>
          <cell r="EY1981" t="str">
            <v>Автомобиль</v>
          </cell>
          <cell r="EZ1981" t="str">
            <v>специализированный, вакуумно-уборочный</v>
          </cell>
        </row>
        <row r="1982">
          <cell r="CI1982" t="str">
            <v>170-00074</v>
          </cell>
          <cell r="CJ1982" t="str">
            <v>Агрегат: силовой 740.62-1000300-60  КамАЗ-65115 (Евро-3)</v>
          </cell>
          <cell r="CK1982" t="str">
            <v>К-Т</v>
          </cell>
          <cell r="CL1982" t="e">
            <v>#N/A</v>
          </cell>
          <cell r="CM1982" t="e">
            <v>#N/A</v>
          </cell>
          <cell r="CN1982">
            <v>16025000</v>
          </cell>
          <cell r="CO1982">
            <v>3</v>
          </cell>
          <cell r="CP1982">
            <v>3</v>
          </cell>
          <cell r="CQ1982" t="str">
            <v>сост</v>
          </cell>
          <cell r="CR1982">
            <v>0</v>
          </cell>
          <cell r="CS1982">
            <v>3</v>
          </cell>
          <cell r="CT1982">
            <v>3</v>
          </cell>
          <cell r="CU1982">
            <v>0</v>
          </cell>
          <cell r="CV1982">
            <v>0</v>
          </cell>
          <cell r="CW1982">
            <v>0</v>
          </cell>
          <cell r="CY1982">
            <v>2</v>
          </cell>
          <cell r="CZ1982">
            <v>32050000</v>
          </cell>
          <cell r="DB1982">
            <v>0</v>
          </cell>
          <cell r="DC1982">
            <v>0</v>
          </cell>
          <cell r="DE1982">
            <v>0</v>
          </cell>
          <cell r="DF1982">
            <v>0</v>
          </cell>
          <cell r="DH1982">
            <v>0</v>
          </cell>
          <cell r="DI1982">
            <v>0</v>
          </cell>
          <cell r="DL1982">
            <v>0</v>
          </cell>
          <cell r="DN1982">
            <v>0</v>
          </cell>
          <cell r="DO1982">
            <v>0</v>
          </cell>
          <cell r="DR1982">
            <v>0</v>
          </cell>
          <cell r="DU1982">
            <v>2</v>
          </cell>
          <cell r="DV1982">
            <v>32050000</v>
          </cell>
          <cell r="EA1982" t="str">
            <v>ГПЗ</v>
          </cell>
          <cell r="EF1982">
            <v>2</v>
          </cell>
          <cell r="EG1982">
            <v>32050000</v>
          </cell>
          <cell r="EH1982" t="e">
            <v>#N/A</v>
          </cell>
          <cell r="EJ1982" t="str">
            <v>34</v>
          </cell>
          <cell r="EK1982" t="str">
            <v>ОТ</v>
          </cell>
          <cell r="EO1982" t="str">
            <v>ДТТ</v>
          </cell>
          <cell r="EP1982" t="str">
            <v>ОТП</v>
          </cell>
          <cell r="ES1982" t="str">
            <v>01.2023</v>
          </cell>
          <cell r="ET1982" t="str">
            <v>475200000, Мангистауская область, Тупкараганский район, месторождение Каражанбас, база МТС АО Каражанбасмунай</v>
          </cell>
          <cell r="EU1982" t="str">
            <v>С даты подписания договора в течение 60 календарных дней</v>
          </cell>
          <cell r="EW1982" t="e">
            <v>#VALUE!</v>
          </cell>
          <cell r="EX1982" t="str">
            <v>291013.000.000010</v>
          </cell>
          <cell r="EY1982" t="str">
            <v>Двигатель</v>
          </cell>
          <cell r="EZ1982" t="str">
            <v>внутреннего сгорания, дизельный, мощность более 250 л.с., но не более 1000 л.с., 8 цилиндров</v>
          </cell>
        </row>
        <row r="1983">
          <cell r="CI1983" t="str">
            <v>170-00075</v>
          </cell>
          <cell r="CJ1983" t="str">
            <v>Агрегат: силовой ЯМЗ-238М2</v>
          </cell>
          <cell r="CK1983" t="str">
            <v>К-Т</v>
          </cell>
          <cell r="CL1983" t="e">
            <v>#N/A</v>
          </cell>
          <cell r="CM1983" t="e">
            <v>#N/A</v>
          </cell>
          <cell r="CN1983">
            <v>10907500</v>
          </cell>
          <cell r="CO1983">
            <v>3</v>
          </cell>
          <cell r="CP1983">
            <v>3</v>
          </cell>
          <cell r="CQ1983" t="str">
            <v>сост</v>
          </cell>
          <cell r="CR1983">
            <v>0</v>
          </cell>
          <cell r="CS1983">
            <v>4</v>
          </cell>
          <cell r="CT1983">
            <v>4</v>
          </cell>
          <cell r="CU1983">
            <v>-1</v>
          </cell>
          <cell r="CV1983">
            <v>1</v>
          </cell>
          <cell r="CW1983">
            <v>0</v>
          </cell>
          <cell r="CY1983">
            <v>0</v>
          </cell>
          <cell r="CZ1983">
            <v>0</v>
          </cell>
          <cell r="DB1983">
            <v>0</v>
          </cell>
          <cell r="DC1983">
            <v>0</v>
          </cell>
          <cell r="DE1983">
            <v>0</v>
          </cell>
          <cell r="DF1983">
            <v>0</v>
          </cell>
          <cell r="DH1983">
            <v>0</v>
          </cell>
          <cell r="DI1983">
            <v>0</v>
          </cell>
          <cell r="DL1983">
            <v>0</v>
          </cell>
          <cell r="DN1983">
            <v>0</v>
          </cell>
          <cell r="DO1983">
            <v>0</v>
          </cell>
          <cell r="DP1983" t="str">
            <v>Тугельбаев Нурлан Едгеевич Вт 17.01.2023 9:09</v>
          </cell>
          <cell r="DR1983">
            <v>0</v>
          </cell>
          <cell r="DU1983">
            <v>0</v>
          </cell>
          <cell r="DV1983">
            <v>0</v>
          </cell>
          <cell r="EG1983">
            <v>0</v>
          </cell>
          <cell r="EH1983" t="e">
            <v>#N/A</v>
          </cell>
          <cell r="EO1983" t="str">
            <v>ДТТ</v>
          </cell>
          <cell r="EP1983" t="e">
            <v>#N/A</v>
          </cell>
          <cell r="ES1983" t="e">
            <v>#N/A</v>
          </cell>
          <cell r="ET1983" t="str">
            <v>475200000, Мангистауская область, Тупкараганский район, месторождение Каражанбас, база МТС АО Каражанбасмунай</v>
          </cell>
          <cell r="EU1983" t="str">
            <v>С даты подписания договора в течение 75 календарных дней</v>
          </cell>
          <cell r="EV1983" t="str">
            <v>ок</v>
          </cell>
          <cell r="EW1983">
            <v>291013</v>
          </cell>
          <cell r="EX1983" t="str">
            <v>291013.000.000009</v>
          </cell>
          <cell r="EY1983" t="str">
            <v>Двигатель</v>
          </cell>
          <cell r="EZ1983" t="str">
            <v>внутреннего сгорания, дизельный, мощность не более 250 л.с, 8 цилиндров</v>
          </cell>
        </row>
        <row r="1984">
          <cell r="CI1984" t="str">
            <v>190-09692</v>
          </cell>
          <cell r="CJ1984" t="str">
            <v>Аккумулятор 6СТ-230</v>
          </cell>
          <cell r="CK1984" t="str">
            <v>ШТ</v>
          </cell>
          <cell r="CL1984" t="e">
            <v>#N/A</v>
          </cell>
          <cell r="CM1984" t="e">
            <v>#N/A</v>
          </cell>
          <cell r="CN1984">
            <v>97357</v>
          </cell>
          <cell r="CO1984">
            <v>0</v>
          </cell>
          <cell r="CP1984">
            <v>0</v>
          </cell>
          <cell r="CQ1984" t="e">
            <v>#N/A</v>
          </cell>
          <cell r="CR1984">
            <v>14</v>
          </cell>
          <cell r="CS1984">
            <v>0</v>
          </cell>
          <cell r="CT1984">
            <v>10</v>
          </cell>
          <cell r="CU1984">
            <v>-10</v>
          </cell>
          <cell r="CV1984">
            <v>24</v>
          </cell>
          <cell r="CW1984">
            <v>0</v>
          </cell>
          <cell r="CY1984">
            <v>12</v>
          </cell>
          <cell r="CZ1984">
            <v>1168284</v>
          </cell>
          <cell r="DB1984">
            <v>0</v>
          </cell>
          <cell r="DC1984">
            <v>0</v>
          </cell>
          <cell r="DE1984">
            <v>0</v>
          </cell>
          <cell r="DF1984">
            <v>0</v>
          </cell>
          <cell r="DG1984" t="str">
            <v>Превышение бюджета</v>
          </cell>
          <cell r="DH1984">
            <v>0</v>
          </cell>
          <cell r="DI1984">
            <v>0</v>
          </cell>
          <cell r="DK1984">
            <v>0</v>
          </cell>
          <cell r="DL1984">
            <v>0</v>
          </cell>
          <cell r="DN1984">
            <v>0</v>
          </cell>
          <cell r="DO1984">
            <v>0</v>
          </cell>
          <cell r="DQ1984">
            <v>0</v>
          </cell>
          <cell r="DR1984">
            <v>0</v>
          </cell>
          <cell r="DU1984">
            <v>12</v>
          </cell>
          <cell r="DV1984">
            <v>1168284</v>
          </cell>
          <cell r="EA1984" t="str">
            <v>ГПЗ</v>
          </cell>
          <cell r="EF1984">
            <v>12</v>
          </cell>
          <cell r="EG1984">
            <v>1168284</v>
          </cell>
          <cell r="EH1984" t="e">
            <v>#N/A</v>
          </cell>
          <cell r="EJ1984" t="str">
            <v>34</v>
          </cell>
          <cell r="EK1984" t="str">
            <v>ОТ</v>
          </cell>
          <cell r="EL1984" t="str">
            <v>МХБ</v>
          </cell>
          <cell r="EO1984" t="str">
            <v>ДТТ</v>
          </cell>
          <cell r="EP1984" t="str">
            <v>ОТП</v>
          </cell>
          <cell r="ES1984" t="str">
            <v>08.2022</v>
          </cell>
          <cell r="ET1984" t="str">
            <v>475200000, Мангистауская область, Тупкараганский район, месторождение Каражанбас, база МТС АО Каражанбасмунай</v>
          </cell>
          <cell r="EU1984" t="str">
            <v>с 01.2023 по 03.2023</v>
          </cell>
          <cell r="EV1984" t="str">
            <v>ок</v>
          </cell>
          <cell r="EW1984">
            <v>272021</v>
          </cell>
          <cell r="EX1984" t="str">
            <v>272021.500.000034</v>
          </cell>
          <cell r="EY1984" t="str">
            <v>Аккумулятор</v>
          </cell>
          <cell r="EZ1984" t="str">
            <v>стартерный, напряжение 12 В, емкость 230 А/ч, свинцово-кислотный</v>
          </cell>
        </row>
        <row r="1985">
          <cell r="CI1985" t="str">
            <v>500-00167</v>
          </cell>
          <cell r="CJ1985" t="str">
            <v>аккумулятор автомобильный 6CT-75</v>
          </cell>
          <cell r="CK1985" t="str">
            <v>ШТ</v>
          </cell>
          <cell r="CL1985" t="e">
            <v>#N/A</v>
          </cell>
          <cell r="CM1985" t="e">
            <v>#N/A</v>
          </cell>
          <cell r="CN1985">
            <v>31607</v>
          </cell>
          <cell r="CO1985">
            <v>0</v>
          </cell>
          <cell r="CP1985">
            <v>0</v>
          </cell>
          <cell r="CQ1985" t="e">
            <v>#N/A</v>
          </cell>
          <cell r="CR1985">
            <v>15</v>
          </cell>
          <cell r="CS1985">
            <v>0</v>
          </cell>
          <cell r="CT1985">
            <v>22</v>
          </cell>
          <cell r="CU1985">
            <v>-22</v>
          </cell>
          <cell r="CV1985">
            <v>37</v>
          </cell>
          <cell r="CW1985">
            <v>0</v>
          </cell>
          <cell r="CY1985">
            <v>117</v>
          </cell>
          <cell r="CZ1985">
            <v>3698019</v>
          </cell>
          <cell r="DB1985">
            <v>0</v>
          </cell>
          <cell r="DC1985">
            <v>0</v>
          </cell>
          <cell r="DE1985">
            <v>0</v>
          </cell>
          <cell r="DF1985">
            <v>0</v>
          </cell>
          <cell r="DG1985" t="str">
            <v>Превышение бюджета</v>
          </cell>
          <cell r="DH1985">
            <v>0</v>
          </cell>
          <cell r="DI1985">
            <v>0</v>
          </cell>
          <cell r="DK1985">
            <v>0</v>
          </cell>
          <cell r="DL1985">
            <v>0</v>
          </cell>
          <cell r="DN1985">
            <v>0</v>
          </cell>
          <cell r="DO1985">
            <v>0</v>
          </cell>
          <cell r="DQ1985">
            <v>0</v>
          </cell>
          <cell r="DR1985">
            <v>0</v>
          </cell>
          <cell r="DU1985">
            <v>117</v>
          </cell>
          <cell r="DV1985">
            <v>3698019</v>
          </cell>
          <cell r="EA1985" t="str">
            <v>ГПЗ</v>
          </cell>
          <cell r="EF1985">
            <v>117</v>
          </cell>
          <cell r="EG1985">
            <v>3698019</v>
          </cell>
          <cell r="EH1985" t="e">
            <v>#N/A</v>
          </cell>
          <cell r="EJ1985">
            <v>4</v>
          </cell>
          <cell r="EK1985" t="str">
            <v>ОТ</v>
          </cell>
          <cell r="EL1985" t="str">
            <v>МХБ/ТПФ</v>
          </cell>
          <cell r="EO1985" t="str">
            <v>ДТТ</v>
          </cell>
          <cell r="EP1985" t="str">
            <v>ОТП</v>
          </cell>
          <cell r="ES1985" t="str">
            <v>08.2022</v>
          </cell>
          <cell r="ET1985" t="str">
            <v>475200000, Мангистауская область, Тупкараганский район, месторождение Каражанбас, база МТС АО Каражанбасмунай</v>
          </cell>
          <cell r="EU1985" t="str">
            <v>с 01.2023 по 03.2023</v>
          </cell>
          <cell r="EV1985" t="str">
            <v>ок</v>
          </cell>
          <cell r="EW1985">
            <v>272021</v>
          </cell>
          <cell r="EX1985" t="str">
            <v>272021.500.000028</v>
          </cell>
          <cell r="EY1985" t="str">
            <v>Аккумулятор</v>
          </cell>
          <cell r="EZ1985" t="str">
            <v>стартерный, напряжение 12 В, емкость 75 А/ч, свинцово-кислотный</v>
          </cell>
        </row>
        <row r="1986">
          <cell r="CI1986" t="str">
            <v>500-06672</v>
          </cell>
          <cell r="CJ1986" t="str">
            <v>Аккумулятор автомобильный 6СТ-100 100А.ч 12В</v>
          </cell>
          <cell r="CK1986" t="str">
            <v>ШТ</v>
          </cell>
          <cell r="CL1986" t="e">
            <v>#N/A</v>
          </cell>
          <cell r="CM1986" t="e">
            <v>#N/A</v>
          </cell>
          <cell r="CN1986">
            <v>63500</v>
          </cell>
          <cell r="CO1986">
            <v>0</v>
          </cell>
          <cell r="CP1986">
            <v>0</v>
          </cell>
          <cell r="CQ1986" t="e">
            <v>#N/A</v>
          </cell>
          <cell r="CR1986">
            <v>0</v>
          </cell>
          <cell r="CS1986">
            <v>0</v>
          </cell>
          <cell r="CT1986">
            <v>0</v>
          </cell>
          <cell r="CU1986">
            <v>0</v>
          </cell>
          <cell r="CV1986">
            <v>0</v>
          </cell>
          <cell r="CW1986">
            <v>0</v>
          </cell>
          <cell r="CY1986">
            <v>20</v>
          </cell>
          <cell r="CZ1986">
            <v>1270000</v>
          </cell>
          <cell r="DB1986">
            <v>0</v>
          </cell>
          <cell r="DC1986">
            <v>0</v>
          </cell>
          <cell r="DE1986">
            <v>0</v>
          </cell>
          <cell r="DF1986">
            <v>0</v>
          </cell>
          <cell r="DG1986" t="str">
            <v>Превышение бюджета</v>
          </cell>
          <cell r="DH1986">
            <v>0</v>
          </cell>
          <cell r="DI1986">
            <v>0</v>
          </cell>
          <cell r="DK1986">
            <v>0</v>
          </cell>
          <cell r="DL1986">
            <v>0</v>
          </cell>
          <cell r="DN1986">
            <v>0</v>
          </cell>
          <cell r="DO1986">
            <v>0</v>
          </cell>
          <cell r="DQ1986">
            <v>0</v>
          </cell>
          <cell r="DR1986">
            <v>0</v>
          </cell>
          <cell r="DU1986">
            <v>20</v>
          </cell>
          <cell r="DV1986">
            <v>1270000</v>
          </cell>
          <cell r="EA1986" t="str">
            <v>ГПЗ</v>
          </cell>
          <cell r="EF1986">
            <v>20</v>
          </cell>
          <cell r="EG1986">
            <v>1270000</v>
          </cell>
          <cell r="EH1986" t="e">
            <v>#N/A</v>
          </cell>
          <cell r="EJ1986">
            <v>4</v>
          </cell>
          <cell r="EK1986" t="str">
            <v>ОТ</v>
          </cell>
          <cell r="EL1986" t="str">
            <v>МХБ</v>
          </cell>
          <cell r="EO1986" t="str">
            <v>ДТТ</v>
          </cell>
          <cell r="EP1986" t="str">
            <v>ОТП</v>
          </cell>
          <cell r="ES1986" t="str">
            <v>08.2022</v>
          </cell>
          <cell r="ET1986" t="str">
            <v>475200000, Мангистауская область, Тупкараганский район, месторождение Каражанбас, база МТС АО Каражанбасмунай</v>
          </cell>
          <cell r="EU1986" t="str">
            <v>с 01.2023 по 03.2023</v>
          </cell>
          <cell r="EV1986" t="str">
            <v>ок</v>
          </cell>
          <cell r="EW1986">
            <v>272021</v>
          </cell>
          <cell r="EX1986" t="str">
            <v>272021.500.000031</v>
          </cell>
          <cell r="EY1986" t="str">
            <v>Аккумулятор</v>
          </cell>
          <cell r="EZ1986" t="str">
            <v>стартерный, напряжение 12 В, емкость 100 А/ч, свинцово-кислотный</v>
          </cell>
        </row>
        <row r="1987">
          <cell r="CI1987" t="str">
            <v>270-02565</v>
          </cell>
          <cell r="CJ1987" t="str">
            <v>Аккумулятор для бульдозера погрузчика 6СТ-165 165А.ч U12В</v>
          </cell>
          <cell r="CK1987" t="str">
            <v>ШТ</v>
          </cell>
          <cell r="CL1987" t="e">
            <v>#N/A</v>
          </cell>
          <cell r="CM1987" t="e">
            <v>#N/A</v>
          </cell>
          <cell r="CN1987">
            <v>229920</v>
          </cell>
          <cell r="CO1987">
            <v>0</v>
          </cell>
          <cell r="CP1987">
            <v>0</v>
          </cell>
          <cell r="CQ1987" t="e">
            <v>#N/A</v>
          </cell>
          <cell r="CR1987">
            <v>0</v>
          </cell>
          <cell r="CS1987">
            <v>0</v>
          </cell>
          <cell r="CT1987">
            <v>0</v>
          </cell>
          <cell r="CU1987">
            <v>0</v>
          </cell>
          <cell r="CV1987">
            <v>0</v>
          </cell>
          <cell r="CW1987">
            <v>0</v>
          </cell>
          <cell r="CY1987">
            <v>10</v>
          </cell>
          <cell r="CZ1987">
            <v>2299200</v>
          </cell>
          <cell r="DB1987">
            <v>0</v>
          </cell>
          <cell r="DC1987">
            <v>0</v>
          </cell>
          <cell r="DE1987">
            <v>0</v>
          </cell>
          <cell r="DF1987">
            <v>0</v>
          </cell>
          <cell r="DG1987" t="str">
            <v>Превышение бюджета</v>
          </cell>
          <cell r="DH1987">
            <v>0</v>
          </cell>
          <cell r="DI1987">
            <v>0</v>
          </cell>
          <cell r="DK1987">
            <v>0</v>
          </cell>
          <cell r="DL1987">
            <v>0</v>
          </cell>
          <cell r="DN1987">
            <v>0</v>
          </cell>
          <cell r="DO1987">
            <v>0</v>
          </cell>
          <cell r="DQ1987">
            <v>0</v>
          </cell>
          <cell r="DR1987">
            <v>0</v>
          </cell>
          <cell r="DU1987">
            <v>10</v>
          </cell>
          <cell r="DV1987">
            <v>2299200</v>
          </cell>
          <cell r="EA1987" t="str">
            <v>ГПЗ</v>
          </cell>
          <cell r="EF1987">
            <v>10</v>
          </cell>
          <cell r="EG1987">
            <v>2299200</v>
          </cell>
          <cell r="EH1987" t="e">
            <v>#N/A</v>
          </cell>
          <cell r="EJ1987">
            <v>4</v>
          </cell>
          <cell r="EK1987" t="str">
            <v>ОТ</v>
          </cell>
          <cell r="EL1987" t="str">
            <v>МХБ</v>
          </cell>
          <cell r="EO1987" t="str">
            <v>ДТТ</v>
          </cell>
          <cell r="EP1987" t="str">
            <v>ОТП</v>
          </cell>
          <cell r="ES1987" t="str">
            <v>08.2022</v>
          </cell>
          <cell r="ET1987" t="str">
            <v>475200000, Мангистауская область, Тупкараганский район, месторождение Каражанбас, база МТС АО Каражанбасмунай</v>
          </cell>
          <cell r="EU1987" t="str">
            <v>с 01.2023 по 03.2023</v>
          </cell>
          <cell r="EV1987" t="str">
            <v>ок</v>
          </cell>
          <cell r="EW1987">
            <v>272021</v>
          </cell>
          <cell r="EX1987" t="str">
            <v>272021.500.000008</v>
          </cell>
          <cell r="EY1987" t="str">
            <v>Аккумулятор</v>
          </cell>
          <cell r="EZ1987" t="str">
            <v>стартерный, напряжение 12 В, емкость 165 А/ч, свинцово-кислотный</v>
          </cell>
        </row>
        <row r="1988">
          <cell r="CI1988" t="str">
            <v>270-02563</v>
          </cell>
          <cell r="CJ1988" t="str">
            <v>Аккумулятор тяговый для погрузчика 48В 400А.ч</v>
          </cell>
          <cell r="CK1988" t="str">
            <v>ШТ</v>
          </cell>
          <cell r="CL1988" t="e">
            <v>#N/A</v>
          </cell>
          <cell r="CM1988" t="e">
            <v>#N/A</v>
          </cell>
          <cell r="CN1988">
            <v>44600</v>
          </cell>
          <cell r="CO1988">
            <v>0</v>
          </cell>
          <cell r="CP1988">
            <v>0</v>
          </cell>
          <cell r="CQ1988" t="e">
            <v>#N/A</v>
          </cell>
          <cell r="CR1988">
            <v>0</v>
          </cell>
          <cell r="CS1988">
            <v>0</v>
          </cell>
          <cell r="CT1988">
            <v>0</v>
          </cell>
          <cell r="CU1988">
            <v>0</v>
          </cell>
          <cell r="CV1988">
            <v>0</v>
          </cell>
          <cell r="CW1988">
            <v>0</v>
          </cell>
          <cell r="CY1988">
            <v>0</v>
          </cell>
          <cell r="CZ1988">
            <v>0</v>
          </cell>
          <cell r="DB1988">
            <v>0</v>
          </cell>
          <cell r="DC1988">
            <v>0</v>
          </cell>
          <cell r="DE1988">
            <v>0</v>
          </cell>
          <cell r="DF1988">
            <v>0</v>
          </cell>
          <cell r="DH1988">
            <v>0</v>
          </cell>
          <cell r="DI1988">
            <v>0</v>
          </cell>
          <cell r="DK1988">
            <v>0</v>
          </cell>
          <cell r="DL1988">
            <v>0</v>
          </cell>
          <cell r="DN1988">
            <v>0</v>
          </cell>
          <cell r="DO1988">
            <v>0</v>
          </cell>
          <cell r="DP1988" t="str">
            <v>Жаңбыр Марат Қуанышбекұлы Пн 26.06.2023 16:51</v>
          </cell>
          <cell r="DR1988">
            <v>0</v>
          </cell>
          <cell r="DU1988">
            <v>0</v>
          </cell>
          <cell r="DV1988">
            <v>0</v>
          </cell>
          <cell r="DW1988" t="str">
            <v>МЦ/отмена</v>
          </cell>
          <cell r="EG1988">
            <v>0</v>
          </cell>
          <cell r="EH1988" t="e">
            <v>#N/A</v>
          </cell>
          <cell r="EJ1988">
            <v>4</v>
          </cell>
          <cell r="EK1988" t="str">
            <v>ЭОТТ</v>
          </cell>
          <cell r="EL1988" t="str">
            <v>МХБ</v>
          </cell>
          <cell r="EO1988" t="str">
            <v>ДТТ</v>
          </cell>
          <cell r="EP1988" t="e">
            <v>#N/A</v>
          </cell>
          <cell r="ES1988" t="e">
            <v>#N/A</v>
          </cell>
          <cell r="ET1988" t="str">
            <v>471010000, Мангистауская область, Актау Г.А., г.Актау, промышленная зона, БМТС АО Каражанбасмунай</v>
          </cell>
          <cell r="EU1988" t="str">
            <v>с 01.2023 по 03.2023</v>
          </cell>
          <cell r="EV1988" t="str">
            <v>ок</v>
          </cell>
          <cell r="EW1988">
            <v>272022</v>
          </cell>
          <cell r="EX1988" t="str">
            <v>272022.300.000001</v>
          </cell>
          <cell r="EY1988" t="str">
            <v>Аккумулятор</v>
          </cell>
          <cell r="EZ1988" t="str">
            <v>тяговый, напряжение 12-96 В, емкость 210-1000 А/ч, свинцово-кислотный</v>
          </cell>
        </row>
        <row r="1989">
          <cell r="CI1989" t="str">
            <v>270-02562</v>
          </cell>
          <cell r="CJ1989" t="str">
            <v>Аккумулятор тяговый для погрузчика 48В 500А.ч</v>
          </cell>
          <cell r="CK1989" t="str">
            <v>ШТ</v>
          </cell>
          <cell r="CL1989" t="e">
            <v>#N/A</v>
          </cell>
          <cell r="CM1989" t="e">
            <v>#N/A</v>
          </cell>
          <cell r="CN1989">
            <v>6067104</v>
          </cell>
          <cell r="CO1989">
            <v>0</v>
          </cell>
          <cell r="CP1989">
            <v>0</v>
          </cell>
          <cell r="CQ1989" t="e">
            <v>#N/A</v>
          </cell>
          <cell r="CR1989">
            <v>0</v>
          </cell>
          <cell r="CS1989">
            <v>0</v>
          </cell>
          <cell r="CT1989">
            <v>0</v>
          </cell>
          <cell r="CU1989">
            <v>0</v>
          </cell>
          <cell r="CV1989">
            <v>0</v>
          </cell>
          <cell r="CW1989">
            <v>0</v>
          </cell>
          <cell r="CY1989">
            <v>1</v>
          </cell>
          <cell r="CZ1989">
            <v>6067104</v>
          </cell>
          <cell r="DB1989">
            <v>0</v>
          </cell>
          <cell r="DC1989">
            <v>0</v>
          </cell>
          <cell r="DE1989">
            <v>0</v>
          </cell>
          <cell r="DF1989">
            <v>0</v>
          </cell>
          <cell r="DH1989">
            <v>0</v>
          </cell>
          <cell r="DI1989">
            <v>0</v>
          </cell>
          <cell r="DK1989">
            <v>0</v>
          </cell>
          <cell r="DL1989">
            <v>0</v>
          </cell>
          <cell r="DN1989">
            <v>0</v>
          </cell>
          <cell r="DO1989">
            <v>0</v>
          </cell>
          <cell r="DR1989">
            <v>0</v>
          </cell>
          <cell r="DU1989">
            <v>1</v>
          </cell>
          <cell r="DV1989">
            <v>6067104</v>
          </cell>
          <cell r="EA1989" t="str">
            <v>ГПЗ</v>
          </cell>
          <cell r="EF1989">
            <v>1</v>
          </cell>
          <cell r="EG1989">
            <v>6067104</v>
          </cell>
          <cell r="EH1989" t="e">
            <v>#N/A</v>
          </cell>
          <cell r="EJ1989" t="str">
            <v>34</v>
          </cell>
          <cell r="EK1989" t="str">
            <v>ОТ</v>
          </cell>
          <cell r="EL1989" t="str">
            <v>МХБ</v>
          </cell>
          <cell r="EO1989" t="str">
            <v>ДТТ</v>
          </cell>
          <cell r="EP1989" t="str">
            <v>ОТП</v>
          </cell>
          <cell r="ES1989" t="str">
            <v>08.2022</v>
          </cell>
          <cell r="ET1989" t="str">
            <v>475200000, Мангистауская область, Тупкараганский район, месторождение Каражанбас, база МТС АО Каражанбасмунай</v>
          </cell>
          <cell r="EU1989" t="str">
            <v>с 01.2023 по 03.2023</v>
          </cell>
          <cell r="EV1989" t="str">
            <v>ок</v>
          </cell>
          <cell r="EW1989">
            <v>272022</v>
          </cell>
          <cell r="EX1989" t="str">
            <v>272022.300.000001</v>
          </cell>
          <cell r="EY1989" t="str">
            <v>Аккумулятор</v>
          </cell>
          <cell r="EZ1989" t="str">
            <v>тяговый, напряжение 12-96 В, емкость 210-1000 А/ч, свинцово-кислотный</v>
          </cell>
        </row>
        <row r="1990">
          <cell r="CI1990" t="str">
            <v>500-06088</v>
          </cell>
          <cell r="CJ1990" t="str">
            <v>Аккумулятор: 6СТ-110</v>
          </cell>
          <cell r="CK1990" t="str">
            <v>ШТ</v>
          </cell>
          <cell r="CL1990" t="e">
            <v>#N/A</v>
          </cell>
          <cell r="CM1990" t="e">
            <v>#N/A</v>
          </cell>
          <cell r="CN1990">
            <v>74072</v>
          </cell>
          <cell r="CO1990">
            <v>0</v>
          </cell>
          <cell r="CP1990">
            <v>0</v>
          </cell>
          <cell r="CQ1990" t="e">
            <v>#N/A</v>
          </cell>
          <cell r="CR1990">
            <v>0</v>
          </cell>
          <cell r="CS1990">
            <v>0</v>
          </cell>
          <cell r="CT1990">
            <v>0</v>
          </cell>
          <cell r="CU1990">
            <v>0</v>
          </cell>
          <cell r="CV1990">
            <v>0</v>
          </cell>
          <cell r="CW1990">
            <v>0</v>
          </cell>
          <cell r="CY1990">
            <v>2</v>
          </cell>
          <cell r="CZ1990">
            <v>148144</v>
          </cell>
          <cell r="DB1990">
            <v>0</v>
          </cell>
          <cell r="DC1990">
            <v>0</v>
          </cell>
          <cell r="DE1990">
            <v>0</v>
          </cell>
          <cell r="DF1990">
            <v>0</v>
          </cell>
          <cell r="DH1990">
            <v>0</v>
          </cell>
          <cell r="DI1990">
            <v>0</v>
          </cell>
          <cell r="DK1990">
            <v>0</v>
          </cell>
          <cell r="DL1990">
            <v>0</v>
          </cell>
          <cell r="DN1990">
            <v>0</v>
          </cell>
          <cell r="DO1990">
            <v>0</v>
          </cell>
          <cell r="DR1990">
            <v>0</v>
          </cell>
          <cell r="DU1990">
            <v>2</v>
          </cell>
          <cell r="DV1990">
            <v>148144</v>
          </cell>
          <cell r="EA1990" t="str">
            <v>ГПЗ</v>
          </cell>
          <cell r="EF1990">
            <v>2</v>
          </cell>
          <cell r="EG1990">
            <v>148144</v>
          </cell>
          <cell r="EH1990" t="e">
            <v>#N/A</v>
          </cell>
          <cell r="EJ1990">
            <v>4</v>
          </cell>
          <cell r="EK1990" t="str">
            <v>ОТ</v>
          </cell>
          <cell r="EL1990" t="str">
            <v>МХБ</v>
          </cell>
          <cell r="EO1990" t="str">
            <v>ДТТ</v>
          </cell>
          <cell r="EP1990" t="str">
            <v>ОТП</v>
          </cell>
          <cell r="ES1990" t="str">
            <v>08.2022</v>
          </cell>
          <cell r="ET1990" t="str">
            <v>471010000, Мангистауская область, Актау Г.А., г.Актау, промышленная зона, БМТС АО Каражанбасмунай</v>
          </cell>
          <cell r="EU1990" t="str">
            <v>с 01.2023 по 03.2023</v>
          </cell>
          <cell r="EV1990" t="str">
            <v>ок</v>
          </cell>
          <cell r="EW1990">
            <v>272021</v>
          </cell>
          <cell r="EX1990" t="str">
            <v>272021.500.000032</v>
          </cell>
          <cell r="EY1990" t="str">
            <v>Аккумулятор</v>
          </cell>
          <cell r="EZ1990" t="str">
            <v>стартерный, напряжение 12 В, емкость 110 А/ч, свинцово-кислотный</v>
          </cell>
        </row>
        <row r="1991">
          <cell r="CI1991" t="str">
            <v>500-04976</v>
          </cell>
          <cell r="CJ1991" t="str">
            <v>Аккумулятор: 6СТ-120</v>
          </cell>
          <cell r="CK1991" t="str">
            <v>ШТ</v>
          </cell>
          <cell r="CL1991" t="e">
            <v>#N/A</v>
          </cell>
          <cell r="CM1991" t="e">
            <v>#N/A</v>
          </cell>
          <cell r="CN1991">
            <v>57072</v>
          </cell>
          <cell r="CO1991">
            <v>0</v>
          </cell>
          <cell r="CP1991">
            <v>0</v>
          </cell>
          <cell r="CQ1991" t="e">
            <v>#N/A</v>
          </cell>
          <cell r="CR1991">
            <v>2</v>
          </cell>
          <cell r="CS1991">
            <v>0</v>
          </cell>
          <cell r="CT1991">
            <v>2</v>
          </cell>
          <cell r="CU1991">
            <v>-2</v>
          </cell>
          <cell r="CV1991">
            <v>4</v>
          </cell>
          <cell r="CW1991">
            <v>0</v>
          </cell>
          <cell r="CY1991">
            <v>6</v>
          </cell>
          <cell r="CZ1991">
            <v>342432</v>
          </cell>
          <cell r="DB1991">
            <v>0</v>
          </cell>
          <cell r="DC1991">
            <v>0</v>
          </cell>
          <cell r="DE1991">
            <v>0</v>
          </cell>
          <cell r="DF1991">
            <v>0</v>
          </cell>
          <cell r="DH1991">
            <v>0</v>
          </cell>
          <cell r="DI1991">
            <v>0</v>
          </cell>
          <cell r="DK1991">
            <v>0</v>
          </cell>
          <cell r="DL1991">
            <v>0</v>
          </cell>
          <cell r="DN1991">
            <v>0</v>
          </cell>
          <cell r="DO1991">
            <v>0</v>
          </cell>
          <cell r="DR1991">
            <v>0</v>
          </cell>
          <cell r="DU1991">
            <v>6</v>
          </cell>
          <cell r="DV1991">
            <v>342432</v>
          </cell>
          <cell r="EA1991" t="str">
            <v>ГПЗ</v>
          </cell>
          <cell r="EF1991">
            <v>6</v>
          </cell>
          <cell r="EG1991">
            <v>342432</v>
          </cell>
          <cell r="EH1991" t="e">
            <v>#N/A</v>
          </cell>
          <cell r="EJ1991">
            <v>4</v>
          </cell>
          <cell r="EK1991" t="str">
            <v>ОТ</v>
          </cell>
          <cell r="EL1991" t="str">
            <v>МХБ</v>
          </cell>
          <cell r="EO1991" t="str">
            <v>ДТТ</v>
          </cell>
          <cell r="EP1991" t="str">
            <v>ОТП</v>
          </cell>
          <cell r="ES1991" t="str">
            <v>08.2022</v>
          </cell>
          <cell r="ET1991" t="str">
            <v>471010000, Мангистауская область, Актау Г.А., г.Актау, промышленная зона, БМТС АО Каражанбасмунай</v>
          </cell>
          <cell r="EU1991" t="str">
            <v>с 01.2023 по 03.2023</v>
          </cell>
          <cell r="EV1991" t="str">
            <v>ок</v>
          </cell>
          <cell r="EW1991">
            <v>272021</v>
          </cell>
          <cell r="EX1991" t="str">
            <v>272021.500.000033</v>
          </cell>
          <cell r="EY1991" t="str">
            <v>Аккумулятор</v>
          </cell>
          <cell r="EZ1991" t="str">
            <v>стартерный, напряжение 12 В, емкость 120 А/ч, свинцово-кислотный</v>
          </cell>
        </row>
        <row r="1992">
          <cell r="CI1992" t="str">
            <v>500-05412</v>
          </cell>
          <cell r="CJ1992" t="str">
            <v>Аккумулятор: 6СТ-95</v>
          </cell>
          <cell r="CK1992" t="str">
            <v>ШТ</v>
          </cell>
          <cell r="CL1992" t="e">
            <v>#N/A</v>
          </cell>
          <cell r="CM1992" t="e">
            <v>#N/A</v>
          </cell>
          <cell r="CN1992">
            <v>40257</v>
          </cell>
          <cell r="CO1992">
            <v>0</v>
          </cell>
          <cell r="CP1992">
            <v>0</v>
          </cell>
          <cell r="CQ1992" t="e">
            <v>#N/A</v>
          </cell>
          <cell r="CR1992">
            <v>0</v>
          </cell>
          <cell r="CS1992">
            <v>0</v>
          </cell>
          <cell r="CT1992">
            <v>0</v>
          </cell>
          <cell r="CU1992">
            <v>0</v>
          </cell>
          <cell r="CV1992">
            <v>0</v>
          </cell>
          <cell r="CW1992">
            <v>0</v>
          </cell>
          <cell r="CY1992">
            <v>1</v>
          </cell>
          <cell r="CZ1992">
            <v>40257</v>
          </cell>
          <cell r="DB1992">
            <v>0</v>
          </cell>
          <cell r="DC1992">
            <v>0</v>
          </cell>
          <cell r="DE1992">
            <v>0</v>
          </cell>
          <cell r="DF1992">
            <v>0</v>
          </cell>
          <cell r="DH1992">
            <v>0</v>
          </cell>
          <cell r="DI1992">
            <v>0</v>
          </cell>
          <cell r="DK1992">
            <v>0</v>
          </cell>
          <cell r="DL1992">
            <v>0</v>
          </cell>
          <cell r="DN1992">
            <v>0</v>
          </cell>
          <cell r="DO1992">
            <v>0</v>
          </cell>
          <cell r="DR1992">
            <v>0</v>
          </cell>
          <cell r="DU1992">
            <v>1</v>
          </cell>
          <cell r="DV1992">
            <v>40257</v>
          </cell>
          <cell r="EA1992" t="str">
            <v>ГПЗ</v>
          </cell>
          <cell r="EF1992">
            <v>1</v>
          </cell>
          <cell r="EG1992">
            <v>40257</v>
          </cell>
          <cell r="EH1992" t="e">
            <v>#N/A</v>
          </cell>
          <cell r="EJ1992">
            <v>4</v>
          </cell>
          <cell r="EK1992" t="str">
            <v>ОТ</v>
          </cell>
          <cell r="EL1992" t="str">
            <v>МХБ</v>
          </cell>
          <cell r="EO1992" t="str">
            <v>ДТТ</v>
          </cell>
          <cell r="EP1992" t="str">
            <v>ОТП</v>
          </cell>
          <cell r="ES1992" t="str">
            <v>08.2022</v>
          </cell>
          <cell r="ET1992" t="str">
            <v>471010000, Мангистауская область, Актау Г.А., г.Актау, промышленная зона, БМТС АО Каражанбасмунай</v>
          </cell>
          <cell r="EU1992" t="str">
            <v>с 01.2023 по 03.2023</v>
          </cell>
          <cell r="EV1992" t="str">
            <v>ок</v>
          </cell>
          <cell r="EW1992">
            <v>272021</v>
          </cell>
          <cell r="EX1992" t="str">
            <v>272021.500.000007</v>
          </cell>
          <cell r="EY1992" t="str">
            <v>Аккумулятор</v>
          </cell>
          <cell r="EZ1992" t="str">
            <v>стартерный, напряжение 12 В, емкость 95 А/ч, свинцово-кислотный</v>
          </cell>
        </row>
        <row r="1993">
          <cell r="CI1993" t="str">
            <v>500-00089</v>
          </cell>
          <cell r="CJ1993" t="str">
            <v>Аккумулятор: автомобильный,  6СТ-90</v>
          </cell>
          <cell r="CK1993" t="str">
            <v>ШТ</v>
          </cell>
          <cell r="CL1993" t="e">
            <v>#N/A</v>
          </cell>
          <cell r="CM1993" t="e">
            <v>#N/A</v>
          </cell>
          <cell r="CN1993">
            <v>36657</v>
          </cell>
          <cell r="CO1993">
            <v>0</v>
          </cell>
          <cell r="CP1993">
            <v>0</v>
          </cell>
          <cell r="CQ1993" t="e">
            <v>#N/A</v>
          </cell>
          <cell r="CR1993">
            <v>22</v>
          </cell>
          <cell r="CS1993">
            <v>0</v>
          </cell>
          <cell r="CT1993">
            <v>30</v>
          </cell>
          <cell r="CU1993">
            <v>-30</v>
          </cell>
          <cell r="CV1993">
            <v>52</v>
          </cell>
          <cell r="CW1993">
            <v>0</v>
          </cell>
          <cell r="CY1993">
            <v>72</v>
          </cell>
          <cell r="CZ1993">
            <v>2639304</v>
          </cell>
          <cell r="DB1993">
            <v>0</v>
          </cell>
          <cell r="DC1993">
            <v>0</v>
          </cell>
          <cell r="DE1993">
            <v>0</v>
          </cell>
          <cell r="DF1993">
            <v>0</v>
          </cell>
          <cell r="DG1993" t="str">
            <v>Превышение бюджета</v>
          </cell>
          <cell r="DH1993">
            <v>0</v>
          </cell>
          <cell r="DI1993">
            <v>0</v>
          </cell>
          <cell r="DK1993">
            <v>0</v>
          </cell>
          <cell r="DL1993">
            <v>0</v>
          </cell>
          <cell r="DN1993">
            <v>0</v>
          </cell>
          <cell r="DO1993">
            <v>0</v>
          </cell>
          <cell r="DQ1993">
            <v>0</v>
          </cell>
          <cell r="DR1993">
            <v>0</v>
          </cell>
          <cell r="DU1993">
            <v>72</v>
          </cell>
          <cell r="DV1993">
            <v>2639304</v>
          </cell>
          <cell r="EA1993" t="str">
            <v>ГПЗ</v>
          </cell>
          <cell r="EF1993">
            <v>72</v>
          </cell>
          <cell r="EG1993">
            <v>2639304</v>
          </cell>
          <cell r="EH1993" t="e">
            <v>#N/A</v>
          </cell>
          <cell r="EJ1993">
            <v>4</v>
          </cell>
          <cell r="EK1993" t="str">
            <v>ОТ</v>
          </cell>
          <cell r="EL1993" t="str">
            <v>МХБ/ТПФ</v>
          </cell>
          <cell r="EO1993" t="str">
            <v>ДТТ</v>
          </cell>
          <cell r="EP1993" t="str">
            <v>ОТП</v>
          </cell>
          <cell r="ES1993" t="str">
            <v>08.2022</v>
          </cell>
          <cell r="ET1993" t="str">
            <v>475200000, Мангистауская область, Тупкараганский район, месторождение Каражанбас, база МТС АО Каражанбасмунай</v>
          </cell>
          <cell r="EU1993" t="str">
            <v>с 01.2023 по 03.2023</v>
          </cell>
          <cell r="EV1993" t="str">
            <v>ок</v>
          </cell>
          <cell r="EW1993">
            <v>272021</v>
          </cell>
          <cell r="EX1993" t="str">
            <v>272021.500.000029</v>
          </cell>
          <cell r="EY1993" t="str">
            <v>Аккумулятор</v>
          </cell>
          <cell r="EZ1993" t="str">
            <v>стартерный, напряжение 12 В, емкость 90 А/ч, свинцово-кислотный</v>
          </cell>
        </row>
        <row r="1994">
          <cell r="CI1994" t="str">
            <v>190-00006</v>
          </cell>
          <cell r="CJ1994" t="str">
            <v>Аккумулятор: автомобильный, стартерный, свинцово-кислотный, 6СТ-140, 12В, 140Ач, 900А, 513x190x223мм,....~Battery: automotive, starter, lead-acid, 6СТ-140, 12V, 140Ач, 900А, 513x190x223mm, Positive terminal on the left - straight polarity....</v>
          </cell>
          <cell r="CK1994" t="str">
            <v>ШТ</v>
          </cell>
          <cell r="CL1994" t="e">
            <v>#N/A</v>
          </cell>
          <cell r="CM1994" t="e">
            <v>#N/A</v>
          </cell>
          <cell r="CN1994">
            <v>63957</v>
          </cell>
          <cell r="CO1994">
            <v>0</v>
          </cell>
          <cell r="CP1994">
            <v>0</v>
          </cell>
          <cell r="CQ1994" t="e">
            <v>#N/A</v>
          </cell>
          <cell r="CR1994">
            <v>0</v>
          </cell>
          <cell r="CS1994">
            <v>0</v>
          </cell>
          <cell r="CT1994">
            <v>0</v>
          </cell>
          <cell r="CU1994">
            <v>0</v>
          </cell>
          <cell r="CV1994">
            <v>0</v>
          </cell>
          <cell r="CW1994">
            <v>0</v>
          </cell>
          <cell r="CY1994">
            <v>36</v>
          </cell>
          <cell r="CZ1994">
            <v>2302452</v>
          </cell>
          <cell r="DB1994">
            <v>0</v>
          </cell>
          <cell r="DC1994">
            <v>0</v>
          </cell>
          <cell r="DE1994">
            <v>0</v>
          </cell>
          <cell r="DF1994">
            <v>0</v>
          </cell>
          <cell r="DG1994" t="str">
            <v>Превышение бюджета</v>
          </cell>
          <cell r="DH1994">
            <v>0</v>
          </cell>
          <cell r="DI1994">
            <v>0</v>
          </cell>
          <cell r="DK1994">
            <v>0</v>
          </cell>
          <cell r="DL1994">
            <v>0</v>
          </cell>
          <cell r="DN1994">
            <v>0</v>
          </cell>
          <cell r="DO1994">
            <v>0</v>
          </cell>
          <cell r="DQ1994">
            <v>0</v>
          </cell>
          <cell r="DR1994">
            <v>0</v>
          </cell>
          <cell r="DU1994">
            <v>36</v>
          </cell>
          <cell r="DV1994">
            <v>2302452</v>
          </cell>
          <cell r="EA1994" t="str">
            <v>ГПЗ</v>
          </cell>
          <cell r="EF1994">
            <v>36</v>
          </cell>
          <cell r="EG1994">
            <v>2302452</v>
          </cell>
          <cell r="EH1994" t="e">
            <v>#N/A</v>
          </cell>
          <cell r="EJ1994">
            <v>4</v>
          </cell>
          <cell r="EK1994" t="str">
            <v>ОТ</v>
          </cell>
          <cell r="EL1994" t="str">
            <v>МХБ/ТПФ</v>
          </cell>
          <cell r="EO1994" t="str">
            <v>ДТТ</v>
          </cell>
          <cell r="EP1994" t="str">
            <v>ОТП</v>
          </cell>
          <cell r="ES1994" t="str">
            <v>08.2022</v>
          </cell>
          <cell r="ET1994" t="str">
            <v>475200000, Мангистауская область, Тупкараганский район, месторождение Каражанбас, база МТС АО Каражанбасмунай</v>
          </cell>
          <cell r="EU1994" t="str">
            <v>с 01.2023 по 03.2023</v>
          </cell>
          <cell r="EV1994" t="str">
            <v>ок</v>
          </cell>
          <cell r="EW1994">
            <v>272021</v>
          </cell>
          <cell r="EX1994" t="str">
            <v>272021.500.000006</v>
          </cell>
          <cell r="EY1994" t="str">
            <v>Аккумулятор</v>
          </cell>
          <cell r="EZ1994" t="str">
            <v>стартерный, напряжение 12 В, емкость 140 А/ч, свинцово-кислотный</v>
          </cell>
        </row>
        <row r="1995">
          <cell r="CI1995" t="str">
            <v>190-06820</v>
          </cell>
          <cell r="CJ1995" t="str">
            <v>Аккумулятор: автомобильный, стартерный, свинцово-кислотный, 6СТ-190,12В, 190Ач, 1150А, 525x240x243мм...</v>
          </cell>
          <cell r="CK1995" t="str">
            <v>ШТ</v>
          </cell>
          <cell r="CL1995" t="e">
            <v>#N/A</v>
          </cell>
          <cell r="CM1995" t="e">
            <v>#N/A</v>
          </cell>
          <cell r="CN1995">
            <v>84807</v>
          </cell>
          <cell r="CO1995">
            <v>60</v>
          </cell>
          <cell r="CP1995">
            <v>60</v>
          </cell>
          <cell r="CQ1995" t="str">
            <v>сост</v>
          </cell>
          <cell r="CR1995">
            <v>21</v>
          </cell>
          <cell r="CS1995">
            <v>62</v>
          </cell>
          <cell r="CT1995">
            <v>43</v>
          </cell>
          <cell r="CU1995">
            <v>17</v>
          </cell>
          <cell r="CV1995">
            <v>4</v>
          </cell>
          <cell r="CW1995">
            <v>0</v>
          </cell>
          <cell r="CY1995">
            <v>62</v>
          </cell>
          <cell r="CZ1995">
            <v>5258034</v>
          </cell>
          <cell r="DB1995">
            <v>0</v>
          </cell>
          <cell r="DC1995">
            <v>0</v>
          </cell>
          <cell r="DE1995">
            <v>0</v>
          </cell>
          <cell r="DF1995">
            <v>0</v>
          </cell>
          <cell r="DH1995">
            <v>0</v>
          </cell>
          <cell r="DI1995">
            <v>0</v>
          </cell>
          <cell r="DK1995">
            <v>0</v>
          </cell>
          <cell r="DL1995">
            <v>0</v>
          </cell>
          <cell r="DN1995">
            <v>0</v>
          </cell>
          <cell r="DO1995">
            <v>0</v>
          </cell>
          <cell r="DR1995">
            <v>0</v>
          </cell>
          <cell r="DU1995">
            <v>62</v>
          </cell>
          <cell r="DV1995">
            <v>5258034</v>
          </cell>
          <cell r="EA1995" t="str">
            <v>ГПЗ</v>
          </cell>
          <cell r="EF1995">
            <v>62</v>
          </cell>
          <cell r="EG1995">
            <v>5258034</v>
          </cell>
          <cell r="EH1995" t="e">
            <v>#N/A</v>
          </cell>
          <cell r="EJ1995">
            <v>4</v>
          </cell>
          <cell r="EK1995" t="str">
            <v>ОТ</v>
          </cell>
          <cell r="EL1995" t="str">
            <v>МХБ/ТПФ</v>
          </cell>
          <cell r="EO1995" t="str">
            <v>ДТТ</v>
          </cell>
          <cell r="EP1995" t="str">
            <v>ОТП</v>
          </cell>
          <cell r="ES1995" t="str">
            <v>08.2022</v>
          </cell>
          <cell r="ET1995" t="str">
            <v>475200000, Мангистауская область, Тупкараганский район, месторождение Каражанбас, база МТС АО Каражанбасмунай</v>
          </cell>
          <cell r="EU1995" t="str">
            <v>с 01.2023 по 03.2023</v>
          </cell>
          <cell r="EV1995" t="str">
            <v>ок</v>
          </cell>
          <cell r="EW1995">
            <v>272021</v>
          </cell>
          <cell r="EX1995" t="str">
            <v>272021.500.000001</v>
          </cell>
          <cell r="EY1995" t="str">
            <v>Аккумулятор</v>
          </cell>
          <cell r="EZ1995" t="str">
            <v>стартерный, напряжение 12 В, емкость 190 А/ч, свинцово-кислотный</v>
          </cell>
        </row>
        <row r="1996">
          <cell r="CI1996" t="str">
            <v>190-06820</v>
          </cell>
          <cell r="CJ1996" t="str">
            <v>Аккумулятор: автомобильный, стартерный, свинцово-кислотный, 6СТ-190,12В, 190Ач, 1150А, 525x240x243мм...</v>
          </cell>
          <cell r="CK1996" t="str">
            <v>ШТ</v>
          </cell>
          <cell r="CL1996" t="e">
            <v>#N/A</v>
          </cell>
          <cell r="CM1996" t="e">
            <v>#N/A</v>
          </cell>
          <cell r="CN1996">
            <v>84807</v>
          </cell>
          <cell r="CU1996">
            <v>0</v>
          </cell>
          <cell r="CV1996">
            <v>0</v>
          </cell>
          <cell r="CY1996">
            <v>119</v>
          </cell>
          <cell r="CZ1996">
            <v>10092033</v>
          </cell>
          <cell r="DB1996">
            <v>0</v>
          </cell>
          <cell r="DC1996">
            <v>0</v>
          </cell>
          <cell r="DE1996">
            <v>0</v>
          </cell>
          <cell r="DF1996">
            <v>0</v>
          </cell>
          <cell r="DH1996">
            <v>0</v>
          </cell>
          <cell r="DI1996">
            <v>0</v>
          </cell>
          <cell r="DL1996">
            <v>0</v>
          </cell>
          <cell r="DN1996">
            <v>0</v>
          </cell>
          <cell r="DO1996">
            <v>0</v>
          </cell>
          <cell r="DR1996">
            <v>0</v>
          </cell>
          <cell r="DU1996">
            <v>119</v>
          </cell>
          <cell r="DV1996">
            <v>10092033</v>
          </cell>
          <cell r="EA1996" t="str">
            <v>ГПЗ</v>
          </cell>
          <cell r="EF1996">
            <v>119</v>
          </cell>
          <cell r="EG1996">
            <v>10092033</v>
          </cell>
          <cell r="EH1996" t="e">
            <v>#N/A</v>
          </cell>
          <cell r="EJ1996" t="str">
            <v>4-1</v>
          </cell>
          <cell r="EK1996" t="str">
            <v>ОТ</v>
          </cell>
          <cell r="EL1996" t="str">
            <v>МХБ/ТПФ</v>
          </cell>
          <cell r="EO1996" t="str">
            <v>ДТТ</v>
          </cell>
          <cell r="EP1996" t="str">
            <v>ОТП</v>
          </cell>
          <cell r="ES1996" t="str">
            <v>02.2023</v>
          </cell>
          <cell r="ET1996" t="str">
            <v>475200000, Мангистауская область, Тупкараганский район, месторождение Каражанбас, база МТС АО Каражанбасмунай</v>
          </cell>
          <cell r="EU1996" t="str">
            <v>С даты подписания договора в течение 75 календарных дней</v>
          </cell>
          <cell r="EW1996" t="e">
            <v>#VALUE!</v>
          </cell>
          <cell r="EX1996" t="str">
            <v>272021.500.000001</v>
          </cell>
          <cell r="EY1996" t="str">
            <v>Аккумулятор</v>
          </cell>
          <cell r="EZ1996" t="str">
            <v>стартерный, напряжение 12 В, емкость 190 А/ч, свинцово-кислотный</v>
          </cell>
        </row>
        <row r="1997">
          <cell r="CI1997" t="str">
            <v>340-00212</v>
          </cell>
          <cell r="CJ1997" t="str">
            <v>Антифриз и антикор для пневмосистемы тормозов, DS1073, 1000мл</v>
          </cell>
          <cell r="CK1997" t="str">
            <v>ШТ</v>
          </cell>
          <cell r="CL1997" t="e">
            <v>#N/A</v>
          </cell>
          <cell r="CM1997" t="e">
            <v>#N/A</v>
          </cell>
          <cell r="CN1997">
            <v>1735</v>
          </cell>
          <cell r="CO1997">
            <v>250</v>
          </cell>
          <cell r="CP1997">
            <v>0</v>
          </cell>
          <cell r="CQ1997" t="str">
            <v>со склада</v>
          </cell>
          <cell r="CR1997">
            <v>495</v>
          </cell>
          <cell r="CS1997">
            <v>1</v>
          </cell>
          <cell r="CT1997">
            <v>42</v>
          </cell>
          <cell r="CU1997">
            <v>208</v>
          </cell>
          <cell r="CV1997">
            <v>287</v>
          </cell>
          <cell r="CW1997">
            <v>287</v>
          </cell>
          <cell r="CY1997">
            <v>222</v>
          </cell>
          <cell r="CZ1997">
            <v>385170</v>
          </cell>
          <cell r="DB1997">
            <v>0</v>
          </cell>
          <cell r="DC1997">
            <v>0</v>
          </cell>
          <cell r="DE1997">
            <v>0</v>
          </cell>
          <cell r="DF1997">
            <v>0</v>
          </cell>
          <cell r="DH1997">
            <v>222</v>
          </cell>
          <cell r="DI1997">
            <v>385170</v>
          </cell>
          <cell r="DK1997">
            <v>0</v>
          </cell>
          <cell r="DL1997">
            <v>0</v>
          </cell>
          <cell r="DN1997">
            <v>0</v>
          </cell>
          <cell r="DO1997">
            <v>0</v>
          </cell>
          <cell r="DQ1997">
            <v>0</v>
          </cell>
          <cell r="DR1997">
            <v>0</v>
          </cell>
          <cell r="DU1997">
            <v>0</v>
          </cell>
          <cell r="DV1997">
            <v>0</v>
          </cell>
          <cell r="EA1997" t="str">
            <v>со склада</v>
          </cell>
          <cell r="EG1997">
            <v>0</v>
          </cell>
          <cell r="EH1997" t="e">
            <v>#N/A</v>
          </cell>
          <cell r="EL1997" t="str">
            <v>ТПФ</v>
          </cell>
          <cell r="EO1997" t="str">
            <v>ДТТ</v>
          </cell>
          <cell r="EP1997" t="e">
            <v>#N/A</v>
          </cell>
          <cell r="ES1997" t="e">
            <v>#N/A</v>
          </cell>
          <cell r="ET1997" t="str">
            <v>-</v>
          </cell>
          <cell r="EV1997" t="str">
            <v>Проверить</v>
          </cell>
          <cell r="EW1997" t="e">
            <v>#VALUE!</v>
          </cell>
          <cell r="EX1997" t="str">
            <v>205943.960.000003</v>
          </cell>
          <cell r="EY1997" t="str">
            <v>Жидкость</v>
          </cell>
          <cell r="EZ1997" t="str">
            <v>общего назначения, смазочно-охлаждающая</v>
          </cell>
        </row>
        <row r="1998">
          <cell r="CI1998" t="str">
            <v>190-11434</v>
          </cell>
          <cell r="CJ1998" t="str">
            <v>Аппарат: подготовки воздуха 65055-3500100, блоки подготовки воздуха с условными проходами 10 и 16 мм</v>
          </cell>
          <cell r="CK1998" t="str">
            <v>ШТ</v>
          </cell>
          <cell r="CL1998" t="b">
            <v>1</v>
          </cell>
          <cell r="CM1998">
            <v>43052</v>
          </cell>
          <cell r="CN1998">
            <v>43052</v>
          </cell>
          <cell r="CO1998">
            <v>3</v>
          </cell>
          <cell r="CP1998">
            <v>3</v>
          </cell>
          <cell r="CQ1998" t="str">
            <v>МЦ</v>
          </cell>
          <cell r="CR1998">
            <v>0</v>
          </cell>
          <cell r="CS1998">
            <v>0</v>
          </cell>
          <cell r="CT1998">
            <v>0</v>
          </cell>
          <cell r="CU1998">
            <v>3</v>
          </cell>
          <cell r="CV1998">
            <v>-3</v>
          </cell>
          <cell r="CW1998">
            <v>0</v>
          </cell>
          <cell r="CY1998">
            <v>3</v>
          </cell>
          <cell r="CZ1998">
            <v>129156</v>
          </cell>
          <cell r="DB1998">
            <v>0</v>
          </cell>
          <cell r="DC1998">
            <v>0</v>
          </cell>
          <cell r="DE1998">
            <v>0</v>
          </cell>
          <cell r="DF1998">
            <v>0</v>
          </cell>
          <cell r="DH1998">
            <v>0</v>
          </cell>
          <cell r="DI1998">
            <v>0</v>
          </cell>
          <cell r="DL1998">
            <v>0</v>
          </cell>
          <cell r="DN1998">
            <v>3</v>
          </cell>
          <cell r="DO1998">
            <v>129156</v>
          </cell>
          <cell r="DP1998" t="str">
            <v>Текеев Адилбек Алипджанович Пн 13.03.2023 18:22</v>
          </cell>
          <cell r="DR1998">
            <v>0</v>
          </cell>
          <cell r="DU1998">
            <v>0</v>
          </cell>
          <cell r="DV1998">
            <v>0</v>
          </cell>
          <cell r="EG1998">
            <v>0</v>
          </cell>
          <cell r="EH1998" t="e">
            <v>#N/A</v>
          </cell>
          <cell r="EO1998" t="str">
            <v>ДТТ</v>
          </cell>
          <cell r="EP1998" t="e">
            <v>#N/A</v>
          </cell>
          <cell r="ES1998" t="e">
            <v>#N/A</v>
          </cell>
          <cell r="ET1998" t="str">
            <v>471010000, Мангистауская область, Актау Г.А., г.Актау, промышленная зона, БМТС АО Каражанбасмунай</v>
          </cell>
          <cell r="EU1998" t="str">
            <v>С даты подписания договора в течение 45 календарных дней</v>
          </cell>
          <cell r="EV1998" t="str">
            <v>ок</v>
          </cell>
          <cell r="EW1998" t="e">
            <v>#VALUE!</v>
          </cell>
          <cell r="EX1998" t="str">
            <v>293230.250.000005</v>
          </cell>
          <cell r="EY1998" t="str">
            <v>Воздухоосушитель</v>
          </cell>
          <cell r="EZ1998" t="str">
            <v>для грузового автомобиля</v>
          </cell>
        </row>
        <row r="1999">
          <cell r="CI1999" t="str">
            <v>470-00371</v>
          </cell>
          <cell r="CJ1999" t="str">
            <v>Ареометр для измерения плотности  электролита</v>
          </cell>
          <cell r="CK1999" t="str">
            <v>ШТ</v>
          </cell>
          <cell r="CL1999" t="e">
            <v>#N/A</v>
          </cell>
          <cell r="CM1999" t="e">
            <v>#N/A</v>
          </cell>
          <cell r="CN1999">
            <v>3000</v>
          </cell>
          <cell r="CO1999">
            <v>10</v>
          </cell>
          <cell r="CP1999">
            <v>10</v>
          </cell>
          <cell r="CQ1999" t="str">
            <v>сост</v>
          </cell>
          <cell r="CR1999">
            <v>5</v>
          </cell>
          <cell r="CS1999">
            <v>10</v>
          </cell>
          <cell r="CT1999">
            <v>6</v>
          </cell>
          <cell r="CU1999">
            <v>4</v>
          </cell>
          <cell r="CV1999">
            <v>1</v>
          </cell>
          <cell r="CW1999">
            <v>0</v>
          </cell>
          <cell r="CY1999">
            <v>16</v>
          </cell>
          <cell r="CZ1999">
            <v>48000</v>
          </cell>
          <cell r="DB1999">
            <v>0</v>
          </cell>
          <cell r="DC1999">
            <v>0</v>
          </cell>
          <cell r="DE1999">
            <v>0</v>
          </cell>
          <cell r="DF1999">
            <v>0</v>
          </cell>
          <cell r="DH1999">
            <v>0</v>
          </cell>
          <cell r="DI1999">
            <v>0</v>
          </cell>
          <cell r="DK1999">
            <v>0</v>
          </cell>
          <cell r="DL1999">
            <v>0</v>
          </cell>
          <cell r="DN1999">
            <v>0</v>
          </cell>
          <cell r="DO1999">
            <v>0</v>
          </cell>
          <cell r="DQ1999">
            <v>0</v>
          </cell>
          <cell r="DR1999">
            <v>0</v>
          </cell>
          <cell r="DU1999">
            <v>16</v>
          </cell>
          <cell r="DV1999">
            <v>48000</v>
          </cell>
          <cell r="DW1999" t="str">
            <v>передан</v>
          </cell>
          <cell r="DX1999" t="str">
            <v>Направлено 13.10.2022</v>
          </cell>
          <cell r="EA1999" t="str">
            <v>100 МРП</v>
          </cell>
          <cell r="EF1999">
            <v>16</v>
          </cell>
          <cell r="EG1999">
            <v>48000</v>
          </cell>
          <cell r="EH1999" t="e">
            <v>#N/A</v>
          </cell>
          <cell r="EJ1999" t="str">
            <v>43</v>
          </cell>
          <cell r="EK1999" t="str">
            <v>100 МРП</v>
          </cell>
          <cell r="EM1999">
            <v>315</v>
          </cell>
          <cell r="EO1999" t="str">
            <v>ДТТ</v>
          </cell>
          <cell r="EP1999" t="e">
            <v>#N/A</v>
          </cell>
          <cell r="ES1999" t="e">
            <v>#N/A</v>
          </cell>
          <cell r="ET1999" t="str">
            <v>471010000, Мангистауская область, Актау Г.А., г.Актау, промышленная зона, БМТС АО Каражанбасмунай</v>
          </cell>
          <cell r="EU1999" t="str">
            <v>с 01.2023 по 03.2023</v>
          </cell>
          <cell r="EV1999" t="str">
            <v>ок</v>
          </cell>
          <cell r="EW1999">
            <v>265151</v>
          </cell>
          <cell r="EX1999" t="str">
            <v>265151.700.000001</v>
          </cell>
          <cell r="EY1999" t="str">
            <v>Ареометр</v>
          </cell>
          <cell r="EZ1999" t="str">
            <v>для измерения плотности агрессивных растворов</v>
          </cell>
        </row>
        <row r="2000">
          <cell r="CI2000" t="str">
            <v>470-00990</v>
          </cell>
          <cell r="CJ2000" t="str">
            <v>Ареометр для электролита и тосола АЭТ-1</v>
          </cell>
          <cell r="CK2000" t="str">
            <v>ШТ</v>
          </cell>
          <cell r="CL2000" t="e">
            <v>#N/A</v>
          </cell>
          <cell r="CM2000" t="e">
            <v>#N/A</v>
          </cell>
          <cell r="CN2000">
            <v>7845</v>
          </cell>
          <cell r="CO2000">
            <v>10</v>
          </cell>
          <cell r="CP2000">
            <v>10</v>
          </cell>
          <cell r="CQ2000" t="str">
            <v>в ОПЗ</v>
          </cell>
          <cell r="CR2000">
            <v>0</v>
          </cell>
          <cell r="CS2000">
            <v>1</v>
          </cell>
          <cell r="CT2000">
            <v>2</v>
          </cell>
          <cell r="CU2000">
            <v>8</v>
          </cell>
          <cell r="CV2000">
            <v>-8</v>
          </cell>
          <cell r="CW2000">
            <v>0</v>
          </cell>
          <cell r="CY2000">
            <v>2</v>
          </cell>
          <cell r="CZ2000">
            <v>15690</v>
          </cell>
          <cell r="DB2000">
            <v>0</v>
          </cell>
          <cell r="DC2000">
            <v>0</v>
          </cell>
          <cell r="DE2000">
            <v>0</v>
          </cell>
          <cell r="DF2000">
            <v>0</v>
          </cell>
          <cell r="DH2000">
            <v>0</v>
          </cell>
          <cell r="DI2000">
            <v>0</v>
          </cell>
          <cell r="DL2000">
            <v>0</v>
          </cell>
          <cell r="DN2000">
            <v>0</v>
          </cell>
          <cell r="DO2000">
            <v>0</v>
          </cell>
          <cell r="DR2000">
            <v>0</v>
          </cell>
          <cell r="DU2000">
            <v>2</v>
          </cell>
          <cell r="DV2000">
            <v>15690</v>
          </cell>
          <cell r="EA2000" t="str">
            <v>100 МРП</v>
          </cell>
          <cell r="EF2000">
            <v>2</v>
          </cell>
          <cell r="EG2000">
            <v>15690</v>
          </cell>
          <cell r="EH2000" t="e">
            <v>#N/A</v>
          </cell>
          <cell r="EJ2000" t="str">
            <v>54</v>
          </cell>
          <cell r="EK2000" t="str">
            <v>100 МРП</v>
          </cell>
          <cell r="EO2000" t="str">
            <v>ДТТ</v>
          </cell>
          <cell r="EP2000" t="e">
            <v>#N/A</v>
          </cell>
          <cell r="ES2000" t="e">
            <v>#N/A</v>
          </cell>
          <cell r="ET2000" t="str">
            <v>471010000, Мангистауская область, Актау Г.А., г.Актау, промышленная зона, БМТС АО Каражанбасмунай</v>
          </cell>
          <cell r="EU2000" t="str">
            <v>С даты подписания договора в течение 60 календарных дней</v>
          </cell>
          <cell r="EW2000" t="e">
            <v>#VALUE!</v>
          </cell>
          <cell r="EX2000" t="str">
            <v>265151.700.000001</v>
          </cell>
          <cell r="EY2000" t="str">
            <v>Ареометр</v>
          </cell>
          <cell r="EZ2000" t="str">
            <v>для измерения плотности агрессивных растворов</v>
          </cell>
        </row>
        <row r="2001">
          <cell r="CI2001" t="str">
            <v>190-11425</v>
          </cell>
          <cell r="CJ2001" t="str">
            <v>Батарея: 6СЕ-190АУ (19) с электролитом, п/н 65055-3703010, 6СЕ-190АУ(19)</v>
          </cell>
          <cell r="CK2001" t="str">
            <v>ШТ</v>
          </cell>
          <cell r="CL2001" t="e">
            <v>#N/A</v>
          </cell>
          <cell r="CM2001" t="e">
            <v>#N/A</v>
          </cell>
          <cell r="CN2001">
            <v>97839.29</v>
          </cell>
          <cell r="CO2001">
            <v>8</v>
          </cell>
          <cell r="CP2001">
            <v>8</v>
          </cell>
          <cell r="CQ2001" t="str">
            <v>МЦ</v>
          </cell>
          <cell r="CR2001">
            <v>0</v>
          </cell>
          <cell r="CS2001">
            <v>0</v>
          </cell>
          <cell r="CT2001">
            <v>0</v>
          </cell>
          <cell r="CU2001">
            <v>8</v>
          </cell>
          <cell r="CV2001">
            <v>-8</v>
          </cell>
          <cell r="CW2001">
            <v>0</v>
          </cell>
          <cell r="CY2001">
            <v>0</v>
          </cell>
          <cell r="CZ2001">
            <v>0</v>
          </cell>
          <cell r="DB2001">
            <v>0</v>
          </cell>
          <cell r="DC2001">
            <v>0</v>
          </cell>
          <cell r="DE2001">
            <v>0</v>
          </cell>
          <cell r="DF2001">
            <v>0</v>
          </cell>
          <cell r="DH2001">
            <v>0</v>
          </cell>
          <cell r="DI2001">
            <v>0</v>
          </cell>
          <cell r="DL2001">
            <v>0</v>
          </cell>
          <cell r="DN2001">
            <v>0</v>
          </cell>
          <cell r="DO2001">
            <v>0</v>
          </cell>
          <cell r="DP2001" t="str">
            <v>Бекбенбетов Жолдас Адилович Пн 22.05.2023 12:11</v>
          </cell>
          <cell r="DR2001">
            <v>0</v>
          </cell>
          <cell r="DU2001">
            <v>0</v>
          </cell>
          <cell r="DV2001">
            <v>0</v>
          </cell>
          <cell r="EG2001">
            <v>0</v>
          </cell>
          <cell r="EH2001" t="e">
            <v>#N/A</v>
          </cell>
          <cell r="EK2001" t="str">
            <v>ЭОТТ</v>
          </cell>
          <cell r="EL2001" t="str">
            <v>МХБ/ТПФ</v>
          </cell>
          <cell r="EO2001" t="str">
            <v>ДБиПКРС</v>
          </cell>
          <cell r="EP2001" t="e">
            <v>#N/A</v>
          </cell>
          <cell r="ES2001" t="e">
            <v>#N/A</v>
          </cell>
          <cell r="ET2001" t="str">
            <v>475200000, Мангистауская область, Тупкараганский район, месторождение Каражанбас, база МТС АО Каражанбасмунай</v>
          </cell>
          <cell r="EU2001" t="str">
            <v>С даты подписания договора в течение 75 календарных дней</v>
          </cell>
          <cell r="EV2001" t="str">
            <v>ок</v>
          </cell>
          <cell r="EW2001" t="e">
            <v>#VALUE!</v>
          </cell>
          <cell r="EX2001" t="str">
            <v>272021.500.000001</v>
          </cell>
          <cell r="EY2001" t="str">
            <v>Аккумулятор</v>
          </cell>
          <cell r="EZ2001" t="str">
            <v>стартерный, напряжение 12 В, емкость 190 А/ч, свинцово-кислотный</v>
          </cell>
        </row>
        <row r="2002">
          <cell r="CI2002" t="str">
            <v>190-10103</v>
          </cell>
          <cell r="CJ2002" t="str">
            <v>Бачок расширительный КрАЗ. 6437-1311010-10.</v>
          </cell>
          <cell r="CK2002" t="str">
            <v>ШТ</v>
          </cell>
          <cell r="CL2002" t="b">
            <v>0</v>
          </cell>
          <cell r="CM2002">
            <v>8371</v>
          </cell>
          <cell r="CN2002">
            <v>7660</v>
          </cell>
          <cell r="CO2002">
            <v>3</v>
          </cell>
          <cell r="CP2002">
            <v>0</v>
          </cell>
          <cell r="CQ2002" t="str">
            <v>отмена</v>
          </cell>
          <cell r="CR2002">
            <v>0</v>
          </cell>
          <cell r="CS2002">
            <v>0</v>
          </cell>
          <cell r="CT2002">
            <v>0</v>
          </cell>
          <cell r="CU2002">
            <v>3</v>
          </cell>
          <cell r="CV2002">
            <v>-3</v>
          </cell>
          <cell r="CW2002">
            <v>0</v>
          </cell>
          <cell r="CY2002">
            <v>4</v>
          </cell>
          <cell r="CZ2002">
            <v>30640</v>
          </cell>
          <cell r="DB2002">
            <v>0</v>
          </cell>
          <cell r="DC2002">
            <v>0</v>
          </cell>
          <cell r="DE2002">
            <v>0</v>
          </cell>
          <cell r="DF2002">
            <v>0</v>
          </cell>
          <cell r="DH2002">
            <v>0</v>
          </cell>
          <cell r="DI2002">
            <v>0</v>
          </cell>
          <cell r="DL2002">
            <v>0</v>
          </cell>
          <cell r="DN2002">
            <v>4</v>
          </cell>
          <cell r="DO2002">
            <v>30640</v>
          </cell>
          <cell r="DP2002" t="str">
            <v>Текеев Адилбек Алипджанович Пн 13.03.2023 18:22</v>
          </cell>
          <cell r="DR2002">
            <v>0</v>
          </cell>
          <cell r="DU2002">
            <v>0</v>
          </cell>
          <cell r="DV2002">
            <v>0</v>
          </cell>
          <cell r="EG2002">
            <v>0</v>
          </cell>
          <cell r="EH2002" t="e">
            <v>#N/A</v>
          </cell>
          <cell r="EO2002" t="str">
            <v>ДТТ</v>
          </cell>
          <cell r="EP2002" t="e">
            <v>#N/A</v>
          </cell>
          <cell r="ES2002" t="e">
            <v>#N/A</v>
          </cell>
          <cell r="ET2002" t="str">
            <v>471010000, Мангистауская область, Актау Г.А., г.Актау, промышленная зона, БМТС АО Каражанбасмунай</v>
          </cell>
          <cell r="EV2002" t="str">
            <v>ок</v>
          </cell>
          <cell r="EW2002" t="e">
            <v>#VALUE!</v>
          </cell>
          <cell r="EX2002" t="str">
            <v>293230.600.000001</v>
          </cell>
          <cell r="EY2002" t="str">
            <v>Бачок расширителя</v>
          </cell>
          <cell r="EZ2002" t="str">
            <v>для грузового автомобиля</v>
          </cell>
        </row>
        <row r="2003">
          <cell r="CI2003" t="str">
            <v>190-07323</v>
          </cell>
          <cell r="CJ2003" t="str">
            <v>бачок расширительный п/н 6510-1311010</v>
          </cell>
          <cell r="CK2003" t="str">
            <v>ШТ</v>
          </cell>
          <cell r="CL2003" t="b">
            <v>0</v>
          </cell>
          <cell r="CM2003">
            <v>8371</v>
          </cell>
          <cell r="CN2003">
            <v>7660</v>
          </cell>
          <cell r="CO2003">
            <v>1</v>
          </cell>
          <cell r="CP2003">
            <v>0</v>
          </cell>
          <cell r="CQ2003" t="str">
            <v>отмена</v>
          </cell>
          <cell r="CR2003">
            <v>0</v>
          </cell>
          <cell r="CS2003">
            <v>0</v>
          </cell>
          <cell r="CT2003">
            <v>0</v>
          </cell>
          <cell r="CU2003">
            <v>1</v>
          </cell>
          <cell r="CV2003">
            <v>-1</v>
          </cell>
          <cell r="CW2003">
            <v>0</v>
          </cell>
          <cell r="CY2003">
            <v>1</v>
          </cell>
          <cell r="CZ2003">
            <v>7660</v>
          </cell>
          <cell r="DB2003">
            <v>0</v>
          </cell>
          <cell r="DC2003">
            <v>0</v>
          </cell>
          <cell r="DE2003">
            <v>0</v>
          </cell>
          <cell r="DF2003">
            <v>0</v>
          </cell>
          <cell r="DH2003">
            <v>0</v>
          </cell>
          <cell r="DI2003">
            <v>0</v>
          </cell>
          <cell r="DL2003">
            <v>0</v>
          </cell>
          <cell r="DN2003">
            <v>1</v>
          </cell>
          <cell r="DO2003">
            <v>7660</v>
          </cell>
          <cell r="DP2003" t="str">
            <v>Текеев Адилбек Алипджанович Пн 13.03.2023 18:22</v>
          </cell>
          <cell r="DR2003">
            <v>0</v>
          </cell>
          <cell r="DU2003">
            <v>0</v>
          </cell>
          <cell r="DV2003">
            <v>0</v>
          </cell>
          <cell r="EG2003">
            <v>0</v>
          </cell>
          <cell r="EH2003" t="e">
            <v>#N/A</v>
          </cell>
          <cell r="EO2003" t="str">
            <v>ДТТ</v>
          </cell>
          <cell r="EP2003" t="e">
            <v>#N/A</v>
          </cell>
          <cell r="ES2003" t="e">
            <v>#N/A</v>
          </cell>
          <cell r="ET2003" t="str">
            <v>471010000, Мангистауская область, Актау Г.А., г.Актау, промышленная зона, БМТС АО Каражанбасмунай</v>
          </cell>
          <cell r="EV2003" t="str">
            <v>ок</v>
          </cell>
          <cell r="EW2003" t="e">
            <v>#VALUE!</v>
          </cell>
          <cell r="EX2003" t="str">
            <v>293230.600.000001</v>
          </cell>
          <cell r="EY2003" t="str">
            <v>Бачок расширителя</v>
          </cell>
          <cell r="EZ2003" t="str">
            <v>для грузового автомобиля</v>
          </cell>
        </row>
        <row r="2004">
          <cell r="CI2004" t="str">
            <v>340-00275</v>
          </cell>
          <cell r="CJ2004" t="str">
            <v>Бензин: АИ-92</v>
          </cell>
          <cell r="CK2004" t="str">
            <v>Т</v>
          </cell>
          <cell r="CL2004" t="e">
            <v>#N/A</v>
          </cell>
          <cell r="CM2004" t="e">
            <v>#N/A</v>
          </cell>
          <cell r="CN2004">
            <v>247100</v>
          </cell>
          <cell r="CU2004">
            <v>0</v>
          </cell>
          <cell r="CV2004">
            <v>0</v>
          </cell>
          <cell r="CY2004">
            <v>252</v>
          </cell>
          <cell r="CZ2004">
            <v>62269200</v>
          </cell>
          <cell r="DB2004">
            <v>0</v>
          </cell>
          <cell r="DC2004">
            <v>0</v>
          </cell>
          <cell r="DE2004">
            <v>0</v>
          </cell>
          <cell r="DF2004">
            <v>0</v>
          </cell>
          <cell r="DH2004">
            <v>0</v>
          </cell>
          <cell r="DI2004">
            <v>0</v>
          </cell>
          <cell r="DL2004">
            <v>0</v>
          </cell>
          <cell r="DN2004">
            <v>0</v>
          </cell>
          <cell r="DO2004">
            <v>0</v>
          </cell>
          <cell r="DR2004">
            <v>0</v>
          </cell>
          <cell r="DU2004">
            <v>252</v>
          </cell>
          <cell r="DV2004">
            <v>62269200</v>
          </cell>
          <cell r="EA2004" t="str">
            <v>ГПЗ</v>
          </cell>
          <cell r="EF2004">
            <v>252</v>
          </cell>
          <cell r="EG2004">
            <v>62269200</v>
          </cell>
          <cell r="EH2004" t="e">
            <v>#N/A</v>
          </cell>
          <cell r="EJ2004" t="str">
            <v>44</v>
          </cell>
          <cell r="EK2004" t="str">
            <v>ОИ</v>
          </cell>
          <cell r="EL2004" t="str">
            <v>ОВФ</v>
          </cell>
          <cell r="EO2004" t="str">
            <v>ДТТ</v>
          </cell>
          <cell r="EP2004" t="str">
            <v>ОИ</v>
          </cell>
          <cell r="ES2004" t="str">
            <v>02.2023</v>
          </cell>
          <cell r="ET2004" t="str">
            <v>471010000, Мангистауская область, Актау Г.А., г.Актау, ст. Актау-Порт</v>
          </cell>
          <cell r="EU2004" t="str">
            <v>С даты подписания договора по 12.2023</v>
          </cell>
          <cell r="EW2004" t="e">
            <v>#VALUE!</v>
          </cell>
          <cell r="EX2004" t="str">
            <v>192021.530.000001</v>
          </cell>
          <cell r="EY2004" t="str">
            <v>Бензин для двигателей с искровым зажиганием</v>
          </cell>
          <cell r="EZ2004" t="str">
            <v>марка АИ-92</v>
          </cell>
        </row>
        <row r="2005">
          <cell r="CI2005" t="str">
            <v>340-00145</v>
          </cell>
          <cell r="CJ2005" t="str">
            <v>Бензин: АИ-92....~Gasoline: Аi-92....</v>
          </cell>
          <cell r="CK2005" t="str">
            <v>Л</v>
          </cell>
          <cell r="CL2005" t="e">
            <v>#N/A</v>
          </cell>
          <cell r="CM2005" t="e">
            <v>#N/A</v>
          </cell>
          <cell r="CN2005">
            <v>180.36496350364962</v>
          </cell>
          <cell r="CO2005">
            <v>7239.41</v>
          </cell>
          <cell r="CP2005">
            <v>7239.41</v>
          </cell>
          <cell r="CQ2005" t="str">
            <v>сост</v>
          </cell>
          <cell r="CR2005">
            <v>30795.699999999997</v>
          </cell>
          <cell r="CS2005">
            <v>477110.91</v>
          </cell>
          <cell r="CT2005">
            <v>522503.59</v>
          </cell>
          <cell r="CU2005">
            <v>-515264.18000000005</v>
          </cell>
          <cell r="CV2005">
            <v>546059.88</v>
          </cell>
          <cell r="CW2005">
            <v>0</v>
          </cell>
          <cell r="CY2005">
            <v>0</v>
          </cell>
          <cell r="CZ2005">
            <v>0</v>
          </cell>
          <cell r="DB2005">
            <v>0</v>
          </cell>
          <cell r="DC2005">
            <v>0</v>
          </cell>
          <cell r="DE2005">
            <v>0</v>
          </cell>
          <cell r="DF2005">
            <v>0</v>
          </cell>
          <cell r="DH2005">
            <v>0</v>
          </cell>
          <cell r="DI2005">
            <v>0</v>
          </cell>
          <cell r="DK2005">
            <v>0</v>
          </cell>
          <cell r="DL2005">
            <v>0</v>
          </cell>
          <cell r="DN2005">
            <v>0</v>
          </cell>
          <cell r="DO2005">
            <v>0</v>
          </cell>
          <cell r="DP2005" t="str">
            <v>Корректировка кол-ва и измение цены</v>
          </cell>
          <cell r="DR2005">
            <v>0</v>
          </cell>
          <cell r="DU2005">
            <v>0</v>
          </cell>
          <cell r="DV2005">
            <v>0</v>
          </cell>
          <cell r="EG2005">
            <v>0</v>
          </cell>
          <cell r="EH2005" t="e">
            <v>#N/A</v>
          </cell>
          <cell r="EM2005">
            <v>315</v>
          </cell>
          <cell r="EO2005" t="str">
            <v>ДТТ</v>
          </cell>
          <cell r="EP2005" t="e">
            <v>#N/A</v>
          </cell>
          <cell r="ES2005" t="e">
            <v>#N/A</v>
          </cell>
          <cell r="ET2005" t="str">
            <v>475200000, Мангистауская область, Тупкараганский район, месторождение Каражанбас, база МТС АО Каражанбасмунай</v>
          </cell>
          <cell r="EU2005" t="str">
            <v>с 01.2023 по 12.2023</v>
          </cell>
          <cell r="EV2005" t="str">
            <v>ок</v>
          </cell>
          <cell r="EW2005">
            <v>192021</v>
          </cell>
          <cell r="EX2005" t="str">
            <v>192021.530.000001</v>
          </cell>
          <cell r="EY2005" t="str">
            <v>Бензин для двигателей с искровым зажиганием</v>
          </cell>
          <cell r="EZ2005" t="str">
            <v>марка АИ-92</v>
          </cell>
        </row>
        <row r="2006">
          <cell r="CI2006" t="str">
            <v>340-00145</v>
          </cell>
          <cell r="CJ2006" t="str">
            <v>Бензин: АИ-92....~Gasoline: Аi-92....</v>
          </cell>
          <cell r="CK2006" t="str">
            <v>Л</v>
          </cell>
          <cell r="CL2006" t="e">
            <v>#N/A</v>
          </cell>
          <cell r="CM2006" t="e">
            <v>#N/A</v>
          </cell>
          <cell r="CN2006">
            <v>180.36496350364962</v>
          </cell>
          <cell r="CU2006">
            <v>0</v>
          </cell>
          <cell r="CV2006">
            <v>0</v>
          </cell>
          <cell r="CY2006">
            <v>0</v>
          </cell>
          <cell r="CZ2006">
            <v>0</v>
          </cell>
          <cell r="DB2006">
            <v>0</v>
          </cell>
          <cell r="DC2006">
            <v>0</v>
          </cell>
          <cell r="DE2006">
            <v>0</v>
          </cell>
          <cell r="DF2006">
            <v>0</v>
          </cell>
          <cell r="DH2006">
            <v>0</v>
          </cell>
          <cell r="DI2006">
            <v>0</v>
          </cell>
          <cell r="DL2006">
            <v>0</v>
          </cell>
          <cell r="DN2006">
            <v>0</v>
          </cell>
          <cell r="DO2006">
            <v>0</v>
          </cell>
          <cell r="DR2006">
            <v>0</v>
          </cell>
          <cell r="DU2006">
            <v>0</v>
          </cell>
          <cell r="DV2006">
            <v>0</v>
          </cell>
          <cell r="EG2006">
            <v>0</v>
          </cell>
          <cell r="EH2006" t="e">
            <v>#N/A</v>
          </cell>
          <cell r="EO2006" t="str">
            <v>ДТТ</v>
          </cell>
          <cell r="EP2006" t="e">
            <v>#N/A</v>
          </cell>
          <cell r="ES2006" t="e">
            <v>#N/A</v>
          </cell>
          <cell r="ET2006" t="str">
            <v>475200000, Мангистауская область, Тупкараганский район, месторождение Каражанбас, база МТС АО Каражанбасмунай</v>
          </cell>
          <cell r="EW2006">
            <v>192021</v>
          </cell>
          <cell r="EX2006" t="str">
            <v>192021.530.000001</v>
          </cell>
          <cell r="EY2006" t="str">
            <v>Бензин для двигателей с искровым зажиганием</v>
          </cell>
          <cell r="EZ2006" t="str">
            <v>марка АИ-92</v>
          </cell>
        </row>
        <row r="2007">
          <cell r="CI2007" t="str">
            <v>340-00165</v>
          </cell>
          <cell r="CJ2007" t="str">
            <v>Бензин: АИ-95</v>
          </cell>
          <cell r="CK2007" t="str">
            <v>Л</v>
          </cell>
          <cell r="CL2007" t="e">
            <v>#N/A</v>
          </cell>
          <cell r="CM2007" t="e">
            <v>#N/A</v>
          </cell>
          <cell r="CN2007">
            <v>190.64</v>
          </cell>
          <cell r="CO2007">
            <v>53194.959999999992</v>
          </cell>
          <cell r="CP2007">
            <v>53194.959999999992</v>
          </cell>
          <cell r="CQ2007" t="str">
            <v>сост</v>
          </cell>
          <cell r="CR2007">
            <v>240.01999999999998</v>
          </cell>
          <cell r="CS2007">
            <v>45925.47</v>
          </cell>
          <cell r="CT2007">
            <v>46061.91</v>
          </cell>
          <cell r="CU2007">
            <v>7133.0499999999884</v>
          </cell>
          <cell r="CV2007">
            <v>-6893.0299999999879</v>
          </cell>
          <cell r="CW2007">
            <v>0</v>
          </cell>
          <cell r="CY2007">
            <v>3700</v>
          </cell>
          <cell r="CZ2007">
            <v>705368</v>
          </cell>
          <cell r="DB2007">
            <v>0</v>
          </cell>
          <cell r="DC2007">
            <v>0</v>
          </cell>
          <cell r="DE2007">
            <v>0</v>
          </cell>
          <cell r="DF2007">
            <v>0</v>
          </cell>
          <cell r="DH2007">
            <v>0</v>
          </cell>
          <cell r="DI2007">
            <v>0</v>
          </cell>
          <cell r="DK2007">
            <v>0</v>
          </cell>
          <cell r="DL2007">
            <v>0</v>
          </cell>
          <cell r="DN2007">
            <v>0</v>
          </cell>
          <cell r="DO2007">
            <v>0</v>
          </cell>
          <cell r="DR2007">
            <v>0</v>
          </cell>
          <cell r="DU2007">
            <v>3700</v>
          </cell>
          <cell r="DV2007">
            <v>705368</v>
          </cell>
          <cell r="EA2007" t="str">
            <v>ГПЗ</v>
          </cell>
          <cell r="EF2007">
            <v>3700</v>
          </cell>
          <cell r="EG2007">
            <v>705368</v>
          </cell>
          <cell r="EH2007" t="e">
            <v>#N/A</v>
          </cell>
          <cell r="EJ2007" t="str">
            <v>13</v>
          </cell>
          <cell r="EK2007" t="str">
            <v>ЗЦП</v>
          </cell>
          <cell r="EO2007" t="str">
            <v>ДТТ</v>
          </cell>
          <cell r="EP2007" t="str">
            <v>ЦП</v>
          </cell>
          <cell r="ES2007" t="str">
            <v>12.2022</v>
          </cell>
          <cell r="ET2007" t="str">
            <v>471010000, Мангистауская область, Актау Г.А., г.Актау</v>
          </cell>
          <cell r="EU2007" t="str">
            <v>с 01.2023 по 03.2023</v>
          </cell>
          <cell r="EV2007" t="str">
            <v>ок</v>
          </cell>
          <cell r="EW2007">
            <v>192021</v>
          </cell>
          <cell r="EX2007" t="str">
            <v>192021.550.000000</v>
          </cell>
          <cell r="EY2007" t="str">
            <v>Бензин для двигателей с искровым зажиганием</v>
          </cell>
          <cell r="EZ2007" t="str">
            <v>марка АИ-95</v>
          </cell>
        </row>
        <row r="2008">
          <cell r="CI2008" t="str">
            <v>340-00165</v>
          </cell>
          <cell r="CJ2008" t="str">
            <v>Бензин: АИ-95</v>
          </cell>
          <cell r="CK2008" t="str">
            <v>Л</v>
          </cell>
          <cell r="CL2008" t="e">
            <v>#N/A</v>
          </cell>
          <cell r="CM2008" t="e">
            <v>#N/A</v>
          </cell>
          <cell r="CN2008">
            <v>190.64</v>
          </cell>
          <cell r="CO2008">
            <v>53194.959999999992</v>
          </cell>
          <cell r="CP2008">
            <v>53194.959999999992</v>
          </cell>
          <cell r="CQ2008" t="str">
            <v>сост</v>
          </cell>
          <cell r="CR2008">
            <v>240.01999999999998</v>
          </cell>
          <cell r="CS2008">
            <v>45925.47</v>
          </cell>
          <cell r="CT2008">
            <v>46061.91</v>
          </cell>
          <cell r="CU2008">
            <v>7133.0499999999884</v>
          </cell>
          <cell r="CV2008">
            <v>-6893.0299999999879</v>
          </cell>
          <cell r="CW2008">
            <v>0</v>
          </cell>
          <cell r="CY2008">
            <v>900</v>
          </cell>
          <cell r="CZ2008">
            <v>171576</v>
          </cell>
          <cell r="DB2008">
            <v>0</v>
          </cell>
          <cell r="DC2008">
            <v>0</v>
          </cell>
          <cell r="DE2008">
            <v>0</v>
          </cell>
          <cell r="DF2008">
            <v>0</v>
          </cell>
          <cell r="DH2008">
            <v>0</v>
          </cell>
          <cell r="DI2008">
            <v>0</v>
          </cell>
          <cell r="DK2008">
            <v>0</v>
          </cell>
          <cell r="DL2008">
            <v>0</v>
          </cell>
          <cell r="DN2008">
            <v>0</v>
          </cell>
          <cell r="DO2008">
            <v>0</v>
          </cell>
          <cell r="DR2008">
            <v>0</v>
          </cell>
          <cell r="DU2008">
            <v>900</v>
          </cell>
          <cell r="DV2008">
            <v>171576</v>
          </cell>
          <cell r="EA2008" t="str">
            <v>ГПЗ</v>
          </cell>
          <cell r="EF2008">
            <v>900</v>
          </cell>
          <cell r="EG2008">
            <v>171576</v>
          </cell>
          <cell r="EH2008" t="e">
            <v>#N/A</v>
          </cell>
          <cell r="EJ2008" t="str">
            <v>13-1</v>
          </cell>
          <cell r="EK2008" t="str">
            <v>ЗЦП</v>
          </cell>
          <cell r="EO2008" t="str">
            <v>ДТТ</v>
          </cell>
          <cell r="EP2008" t="str">
            <v>ЦП</v>
          </cell>
          <cell r="ES2008" t="str">
            <v>12.2022</v>
          </cell>
          <cell r="ET2008" t="str">
            <v>710000000, г.Астана</v>
          </cell>
          <cell r="EU2008" t="str">
            <v>с 01.2023 по 03.2023</v>
          </cell>
          <cell r="EV2008" t="str">
            <v>ок</v>
          </cell>
          <cell r="EW2008">
            <v>192021</v>
          </cell>
          <cell r="EX2008" t="str">
            <v>192021.550.000000</v>
          </cell>
          <cell r="EY2008" t="str">
            <v>Бензин для двигателей с искровым зажиганием</v>
          </cell>
          <cell r="EZ2008" t="str">
            <v>марка АИ-95</v>
          </cell>
        </row>
        <row r="2009">
          <cell r="CI2009" t="str">
            <v>340-00165</v>
          </cell>
          <cell r="CJ2009" t="str">
            <v>Бензин: АИ-95</v>
          </cell>
          <cell r="CK2009" t="str">
            <v>Л</v>
          </cell>
          <cell r="CL2009" t="e">
            <v>#N/A</v>
          </cell>
          <cell r="CM2009" t="e">
            <v>#N/A</v>
          </cell>
          <cell r="CN2009">
            <v>208.75</v>
          </cell>
          <cell r="CU2009">
            <v>0</v>
          </cell>
          <cell r="CV2009">
            <v>0</v>
          </cell>
          <cell r="CY2009">
            <v>23000</v>
          </cell>
          <cell r="CZ2009">
            <v>4801250</v>
          </cell>
          <cell r="DB2009">
            <v>0</v>
          </cell>
          <cell r="DC2009">
            <v>0</v>
          </cell>
          <cell r="DE2009">
            <v>0</v>
          </cell>
          <cell r="DF2009">
            <v>0</v>
          </cell>
          <cell r="DH2009">
            <v>0</v>
          </cell>
          <cell r="DI2009">
            <v>0</v>
          </cell>
          <cell r="DL2009">
            <v>0</v>
          </cell>
          <cell r="DN2009">
            <v>0</v>
          </cell>
          <cell r="DO2009">
            <v>0</v>
          </cell>
          <cell r="DR2009">
            <v>0</v>
          </cell>
          <cell r="DU2009">
            <v>23000</v>
          </cell>
          <cell r="DV2009">
            <v>4801250</v>
          </cell>
          <cell r="EA2009" t="str">
            <v>ГПЗ</v>
          </cell>
          <cell r="EF2009">
            <v>23000</v>
          </cell>
          <cell r="EG2009">
            <v>4801250</v>
          </cell>
          <cell r="EH2009" t="e">
            <v>#N/A</v>
          </cell>
          <cell r="EJ2009" t="str">
            <v>13-2</v>
          </cell>
          <cell r="EK2009" t="str">
            <v>ЗЦП</v>
          </cell>
          <cell r="EO2009" t="str">
            <v>ДТТ</v>
          </cell>
          <cell r="EP2009" t="str">
            <v>ЦП</v>
          </cell>
          <cell r="ES2009" t="str">
            <v>02.2023</v>
          </cell>
          <cell r="ET2009" t="str">
            <v>471010000, Мангистауская область, Актау Г.А., г.Актау</v>
          </cell>
          <cell r="EU2009" t="str">
            <v>С даты подписания договора по 06.2023</v>
          </cell>
          <cell r="EW2009" t="e">
            <v>#VALUE!</v>
          </cell>
          <cell r="EX2009" t="str">
            <v>192021.550.000000</v>
          </cell>
          <cell r="EY2009" t="str">
            <v>Бензин для двигателей с искровым зажиганием</v>
          </cell>
          <cell r="EZ2009" t="str">
            <v>марка АИ-95</v>
          </cell>
        </row>
        <row r="2010">
          <cell r="CI2010" t="str">
            <v>340-00165</v>
          </cell>
          <cell r="CJ2010" t="str">
            <v>Бензин: АИ-95</v>
          </cell>
          <cell r="CK2010" t="str">
            <v>Л</v>
          </cell>
          <cell r="CL2010" t="e">
            <v>#N/A</v>
          </cell>
          <cell r="CM2010" t="e">
            <v>#N/A</v>
          </cell>
          <cell r="CN2010">
            <v>214.65</v>
          </cell>
          <cell r="CU2010">
            <v>0</v>
          </cell>
          <cell r="CV2010">
            <v>0</v>
          </cell>
          <cell r="CY2010">
            <v>16000</v>
          </cell>
          <cell r="CZ2010">
            <v>3434400</v>
          </cell>
          <cell r="DB2010">
            <v>0</v>
          </cell>
          <cell r="DC2010">
            <v>0</v>
          </cell>
          <cell r="DE2010">
            <v>0</v>
          </cell>
          <cell r="DF2010">
            <v>0</v>
          </cell>
          <cell r="DH2010">
            <v>0</v>
          </cell>
          <cell r="DI2010">
            <v>0</v>
          </cell>
          <cell r="DL2010">
            <v>0</v>
          </cell>
          <cell r="DN2010">
            <v>0</v>
          </cell>
          <cell r="DO2010">
            <v>0</v>
          </cell>
          <cell r="DR2010">
            <v>0</v>
          </cell>
          <cell r="DU2010">
            <v>16000</v>
          </cell>
          <cell r="DV2010">
            <v>3434400</v>
          </cell>
          <cell r="EA2010" t="str">
            <v>ГПЗ</v>
          </cell>
          <cell r="EF2010">
            <v>16000</v>
          </cell>
          <cell r="EG2010">
            <v>3434400</v>
          </cell>
          <cell r="EH2010" t="e">
            <v>#N/A</v>
          </cell>
          <cell r="EJ2010" t="str">
            <v>13-3</v>
          </cell>
          <cell r="EK2010" t="str">
            <v>ЗЦП</v>
          </cell>
          <cell r="EO2010" t="str">
            <v>ДТТ</v>
          </cell>
          <cell r="EP2010" t="str">
            <v>ЦП</v>
          </cell>
          <cell r="ES2010" t="str">
            <v>06.2023</v>
          </cell>
          <cell r="ET2010" t="str">
            <v>471010000, Мангистауская область, Актау Г.А., г.Актау, промышленная зона, БМТС АО Каражанбасмунай</v>
          </cell>
          <cell r="EU2010" t="str">
            <v>с 01.2023 по 12.2023</v>
          </cell>
          <cell r="EV2010" t="str">
            <v>ок</v>
          </cell>
          <cell r="EW2010">
            <v>192021</v>
          </cell>
          <cell r="EX2010" t="str">
            <v>192021.550.000000</v>
          </cell>
          <cell r="EY2010" t="str">
            <v>Бензин для двигателей с искровым зажиганием</v>
          </cell>
          <cell r="EZ2010" t="str">
            <v>марка АИ-95</v>
          </cell>
        </row>
        <row r="2011">
          <cell r="CI2011" t="str">
            <v>340-00165</v>
          </cell>
          <cell r="CJ2011" t="str">
            <v>Бензин: АИ-95</v>
          </cell>
          <cell r="CK2011" t="str">
            <v>Л</v>
          </cell>
          <cell r="CL2011" t="e">
            <v>#N/A</v>
          </cell>
          <cell r="CM2011" t="e">
            <v>#N/A</v>
          </cell>
          <cell r="CN2011">
            <v>190.64</v>
          </cell>
          <cell r="CU2011">
            <v>0</v>
          </cell>
          <cell r="CV2011">
            <v>0</v>
          </cell>
          <cell r="CY2011">
            <v>0</v>
          </cell>
          <cell r="CZ2011">
            <v>0</v>
          </cell>
          <cell r="DB2011">
            <v>0</v>
          </cell>
          <cell r="DC2011">
            <v>0</v>
          </cell>
          <cell r="DE2011">
            <v>0</v>
          </cell>
          <cell r="DF2011">
            <v>0</v>
          </cell>
          <cell r="DH2011">
            <v>0</v>
          </cell>
          <cell r="DI2011">
            <v>0</v>
          </cell>
          <cell r="DL2011">
            <v>0</v>
          </cell>
          <cell r="DN2011">
            <v>0</v>
          </cell>
          <cell r="DO2011">
            <v>0</v>
          </cell>
          <cell r="DR2011">
            <v>0</v>
          </cell>
          <cell r="DU2011">
            <v>0</v>
          </cell>
          <cell r="DV2011">
            <v>0</v>
          </cell>
          <cell r="EG2011">
            <v>0</v>
          </cell>
          <cell r="EH2011" t="e">
            <v>#N/A</v>
          </cell>
          <cell r="EO2011" t="str">
            <v>ДТТ</v>
          </cell>
          <cell r="EP2011" t="e">
            <v>#N/A</v>
          </cell>
          <cell r="ES2011" t="e">
            <v>#N/A</v>
          </cell>
          <cell r="ET2011" t="str">
            <v>710000000, г.Астана</v>
          </cell>
          <cell r="EU2011" t="str">
            <v>с 01.2023 по 12.2023</v>
          </cell>
          <cell r="EV2011" t="str">
            <v>ок</v>
          </cell>
          <cell r="EW2011">
            <v>192021</v>
          </cell>
          <cell r="EX2011" t="str">
            <v>192021.550.000000</v>
          </cell>
          <cell r="EY2011" t="str">
            <v>Бензин для двигателей с искровым зажиганием</v>
          </cell>
          <cell r="EZ2011" t="str">
            <v>марка АИ-95</v>
          </cell>
        </row>
        <row r="2012">
          <cell r="CI2012" t="str">
            <v>340-00165</v>
          </cell>
          <cell r="CJ2012" t="str">
            <v>Бензин: АИ-95</v>
          </cell>
          <cell r="CK2012" t="str">
            <v>Л</v>
          </cell>
          <cell r="CL2012" t="e">
            <v>#N/A</v>
          </cell>
          <cell r="CM2012" t="e">
            <v>#N/A</v>
          </cell>
          <cell r="CN2012">
            <v>190.64</v>
          </cell>
          <cell r="CU2012">
            <v>0</v>
          </cell>
          <cell r="CV2012">
            <v>0</v>
          </cell>
          <cell r="CY2012">
            <v>0</v>
          </cell>
          <cell r="CZ2012">
            <v>0</v>
          </cell>
          <cell r="DB2012">
            <v>0</v>
          </cell>
          <cell r="DC2012">
            <v>0</v>
          </cell>
          <cell r="DE2012">
            <v>0</v>
          </cell>
          <cell r="DF2012">
            <v>0</v>
          </cell>
          <cell r="DH2012">
            <v>0</v>
          </cell>
          <cell r="DI2012">
            <v>0</v>
          </cell>
          <cell r="DL2012">
            <v>0</v>
          </cell>
          <cell r="DN2012">
            <v>0</v>
          </cell>
          <cell r="DO2012">
            <v>0</v>
          </cell>
          <cell r="DR2012">
            <v>0</v>
          </cell>
          <cell r="DU2012">
            <v>0</v>
          </cell>
          <cell r="DV2012">
            <v>0</v>
          </cell>
          <cell r="EG2012">
            <v>0</v>
          </cell>
          <cell r="EH2012" t="e">
            <v>#N/A</v>
          </cell>
          <cell r="EO2012" t="str">
            <v>ДТТ</v>
          </cell>
          <cell r="EP2012" t="e">
            <v>#N/A</v>
          </cell>
          <cell r="ES2012" t="e">
            <v>#N/A</v>
          </cell>
          <cell r="ET2012" t="str">
            <v>475200000, Мангистауская область, Тупкараганский район, месторождение Каражанбас, база МТС АО Каражанбасмунай</v>
          </cell>
          <cell r="EW2012">
            <v>192021</v>
          </cell>
          <cell r="EX2012" t="str">
            <v>192021.550.000000</v>
          </cell>
          <cell r="EY2012" t="str">
            <v>Бензин для двигателей с искровым зажиганием</v>
          </cell>
          <cell r="EZ2012" t="str">
            <v>марка АИ-95</v>
          </cell>
        </row>
        <row r="2013">
          <cell r="CI2013" t="str">
            <v>190-11037</v>
          </cell>
          <cell r="CJ2013" t="str">
            <v>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v>
          </cell>
          <cell r="CK2013" t="str">
            <v>К-Т</v>
          </cell>
          <cell r="CL2013" t="e">
            <v>#N/A</v>
          </cell>
          <cell r="CM2013" t="e">
            <v>#N/A</v>
          </cell>
          <cell r="CN2013">
            <v>2477520</v>
          </cell>
          <cell r="CO2013">
            <v>0</v>
          </cell>
          <cell r="CP2013">
            <v>0</v>
          </cell>
          <cell r="CQ2013">
            <v>0</v>
          </cell>
          <cell r="CR2013">
            <v>0</v>
          </cell>
          <cell r="CS2013">
            <v>0</v>
          </cell>
          <cell r="CT2013">
            <v>0</v>
          </cell>
          <cell r="CU2013">
            <v>0</v>
          </cell>
          <cell r="CV2013">
            <v>0</v>
          </cell>
          <cell r="CW2013">
            <v>0</v>
          </cell>
          <cell r="CY2013">
            <v>0</v>
          </cell>
          <cell r="CZ2013">
            <v>0</v>
          </cell>
          <cell r="DB2013">
            <v>0</v>
          </cell>
          <cell r="DC2013">
            <v>0</v>
          </cell>
          <cell r="DE2013">
            <v>0</v>
          </cell>
          <cell r="DF2013">
            <v>0</v>
          </cell>
          <cell r="DH2013">
            <v>0</v>
          </cell>
          <cell r="DI2013">
            <v>0</v>
          </cell>
          <cell r="DL2013">
            <v>0</v>
          </cell>
          <cell r="DN2013">
            <v>0</v>
          </cell>
          <cell r="DO2013">
            <v>0</v>
          </cell>
          <cell r="DP2013" t="str">
            <v>Текеев Адилбек Алипджанович Пн 13.03.2023 18:22</v>
          </cell>
          <cell r="DR2013">
            <v>0</v>
          </cell>
          <cell r="DU2013">
            <v>0</v>
          </cell>
          <cell r="DV2013">
            <v>0</v>
          </cell>
          <cell r="EG2013">
            <v>0</v>
          </cell>
          <cell r="EH2013" t="e">
            <v>#N/A</v>
          </cell>
          <cell r="EO2013" t="str">
            <v>ДБиПКРС</v>
          </cell>
          <cell r="EP2013" t="e">
            <v>#N/A</v>
          </cell>
          <cell r="ES2013" t="e">
            <v>#N/A</v>
          </cell>
          <cell r="ET2013" t="str">
            <v>475200000, Мангистауская область, Тупкараганский район, месторождение Каражанбас, база МТС АО Каражанбасмунай</v>
          </cell>
          <cell r="EU2013" t="str">
            <v>С даты подписания договора в течение 90 календарных дней</v>
          </cell>
          <cell r="EV2013" t="str">
            <v>ок</v>
          </cell>
          <cell r="EW2013" t="e">
            <v>#VALUE!</v>
          </cell>
          <cell r="EX2013" t="str">
            <v>222929.900.000100</v>
          </cell>
          <cell r="EY2013" t="str">
            <v>Подставка</v>
          </cell>
          <cell r="EZ2013" t="str">
            <v>для труб</v>
          </cell>
        </row>
        <row r="2014">
          <cell r="CI2014" t="str">
            <v>190-11038</v>
          </cell>
          <cell r="CJ2014" t="str">
            <v>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v>
          </cell>
          <cell r="CK2014" t="str">
            <v>К-Т</v>
          </cell>
          <cell r="CL2014" t="b">
            <v>1</v>
          </cell>
          <cell r="CM2014">
            <v>5780880</v>
          </cell>
          <cell r="CN2014">
            <v>5780880</v>
          </cell>
          <cell r="CO2014">
            <v>0</v>
          </cell>
          <cell r="CP2014">
            <v>0</v>
          </cell>
          <cell r="CQ2014">
            <v>0</v>
          </cell>
          <cell r="CR2014">
            <v>0</v>
          </cell>
          <cell r="CS2014">
            <v>0</v>
          </cell>
          <cell r="CT2014">
            <v>0</v>
          </cell>
          <cell r="CU2014">
            <v>0</v>
          </cell>
          <cell r="CV2014">
            <v>0</v>
          </cell>
          <cell r="CW2014">
            <v>0</v>
          </cell>
          <cell r="CY2014">
            <v>0</v>
          </cell>
          <cell r="CZ2014">
            <v>0</v>
          </cell>
          <cell r="DB2014">
            <v>0</v>
          </cell>
          <cell r="DC2014">
            <v>0</v>
          </cell>
          <cell r="DE2014">
            <v>0</v>
          </cell>
          <cell r="DF2014">
            <v>0</v>
          </cell>
          <cell r="DH2014">
            <v>0</v>
          </cell>
          <cell r="DI2014">
            <v>0</v>
          </cell>
          <cell r="DL2014">
            <v>0</v>
          </cell>
          <cell r="DN2014">
            <v>0</v>
          </cell>
          <cell r="DO2014">
            <v>0</v>
          </cell>
          <cell r="DP2014" t="str">
            <v>Бекешов Алау Рамазанович Пн 13.03.2023 18:34</v>
          </cell>
          <cell r="DR2014">
            <v>0</v>
          </cell>
          <cell r="DU2014">
            <v>0</v>
          </cell>
          <cell r="DV2014">
            <v>0</v>
          </cell>
          <cell r="EG2014">
            <v>0</v>
          </cell>
          <cell r="EH2014" t="e">
            <v>#N/A</v>
          </cell>
          <cell r="EO2014" t="str">
            <v>ДБиПКРС</v>
          </cell>
          <cell r="EP2014" t="e">
            <v>#N/A</v>
          </cell>
          <cell r="ES2014" t="e">
            <v>#N/A</v>
          </cell>
          <cell r="ET2014" t="str">
            <v>475200000, Мангистауская область, Тупкараганский район, месторождение Каражанбас, база МТС АО Каражанбасмунай</v>
          </cell>
          <cell r="EU2014" t="str">
            <v>С даты подписания договора в течение 90 календарных дней</v>
          </cell>
          <cell r="EV2014" t="str">
            <v>ок</v>
          </cell>
          <cell r="EW2014" t="e">
            <v>#VALUE!</v>
          </cell>
          <cell r="EX2014" t="str">
            <v>281413.900.000143</v>
          </cell>
          <cell r="EY2014" t="str">
            <v>Комплекс противовыбросового оборудования</v>
          </cell>
          <cell r="EZ2014" t="str">
            <v>для герметизации устья нефтяных/газовых скважин</v>
          </cell>
        </row>
        <row r="2015">
          <cell r="CI2015" t="str">
            <v>280-01497</v>
          </cell>
          <cell r="CJ2015" t="str">
            <v>Блок: управления (процессор, компьютер, плата управления) для котлов Rinnai RB-257 EMF (Риннай).</v>
          </cell>
          <cell r="CK2015" t="str">
            <v>ШТ</v>
          </cell>
          <cell r="CL2015" t="e">
            <v>#N/A</v>
          </cell>
          <cell r="CM2015" t="e">
            <v>#N/A</v>
          </cell>
          <cell r="CN2015">
            <v>108657</v>
          </cell>
          <cell r="CO2015">
            <v>1</v>
          </cell>
          <cell r="CP2015">
            <v>1</v>
          </cell>
          <cell r="CQ2015">
            <v>0</v>
          </cell>
          <cell r="CR2015">
            <v>0</v>
          </cell>
          <cell r="CS2015">
            <v>0</v>
          </cell>
          <cell r="CT2015">
            <v>0</v>
          </cell>
          <cell r="CU2015">
            <v>1</v>
          </cell>
          <cell r="CV2015">
            <v>-1</v>
          </cell>
          <cell r="CW2015">
            <v>0</v>
          </cell>
          <cell r="CY2015">
            <v>1</v>
          </cell>
          <cell r="CZ2015">
            <v>108657</v>
          </cell>
          <cell r="DB2015">
            <v>0</v>
          </cell>
          <cell r="DC2015">
            <v>0</v>
          </cell>
          <cell r="DE2015">
            <v>0</v>
          </cell>
          <cell r="DF2015">
            <v>0</v>
          </cell>
          <cell r="DH2015">
            <v>0</v>
          </cell>
          <cell r="DI2015">
            <v>0</v>
          </cell>
          <cell r="DL2015">
            <v>0</v>
          </cell>
          <cell r="DN2015">
            <v>0</v>
          </cell>
          <cell r="DO2015">
            <v>0</v>
          </cell>
          <cell r="DR2015">
            <v>0</v>
          </cell>
          <cell r="DU2015">
            <v>1</v>
          </cell>
          <cell r="DV2015">
            <v>108657</v>
          </cell>
          <cell r="EA2015" t="str">
            <v>100 МРП</v>
          </cell>
          <cell r="EB2015" t="str">
            <v>в работе</v>
          </cell>
          <cell r="EF2015">
            <v>1</v>
          </cell>
          <cell r="EG2015">
            <v>108657</v>
          </cell>
          <cell r="EH2015" t="e">
            <v>#N/A</v>
          </cell>
          <cell r="EJ2015" t="str">
            <v>59</v>
          </cell>
          <cell r="EK2015" t="str">
            <v>100 МРП</v>
          </cell>
          <cell r="EO2015" t="str">
            <v>ДТТ</v>
          </cell>
          <cell r="EP2015" t="e">
            <v>#N/A</v>
          </cell>
          <cell r="ES2015" t="e">
            <v>#N/A</v>
          </cell>
          <cell r="ET2015" t="str">
            <v>471010000, Мангистауская область, Актау Г.А., г.Актау, промышленная зона, БМТС АО Каражанбасмунай</v>
          </cell>
          <cell r="EU2015" t="str">
            <v>С даты подписания договора в течение 75 календарных дней</v>
          </cell>
          <cell r="EV2015" t="str">
            <v>ок</v>
          </cell>
          <cell r="EW2015" t="e">
            <v>#VALUE!</v>
          </cell>
          <cell r="EX2015" t="str">
            <v>253012.300.000018</v>
          </cell>
          <cell r="EY2015" t="str">
            <v>Блок управления подогревателем</v>
          </cell>
          <cell r="EZ2015" t="str">
            <v>для водогрейных котлов</v>
          </cell>
        </row>
        <row r="2016">
          <cell r="CI2016" t="str">
            <v>190-07327</v>
          </cell>
          <cell r="CJ2016" t="str">
            <v>Болт: карданного вала, Краз-260, P/N 201514-П29....~Bolt: cardan shaft, Kraz-260, P/N 201514-П29....</v>
          </cell>
          <cell r="CK2016" t="str">
            <v>ШТ</v>
          </cell>
          <cell r="CL2016" t="b">
            <v>1</v>
          </cell>
          <cell r="CM2016">
            <v>291.2</v>
          </cell>
          <cell r="CN2016">
            <v>291.2</v>
          </cell>
          <cell r="CO2016">
            <v>250</v>
          </cell>
          <cell r="CP2016">
            <v>0</v>
          </cell>
          <cell r="CQ2016" t="str">
            <v>отмена</v>
          </cell>
          <cell r="CR2016">
            <v>0</v>
          </cell>
          <cell r="CS2016">
            <v>0</v>
          </cell>
          <cell r="CT2016">
            <v>0</v>
          </cell>
          <cell r="CU2016">
            <v>250</v>
          </cell>
          <cell r="CV2016">
            <v>-250</v>
          </cell>
          <cell r="CW2016">
            <v>0</v>
          </cell>
          <cell r="CY2016">
            <v>250</v>
          </cell>
          <cell r="CZ2016">
            <v>72800</v>
          </cell>
          <cell r="DB2016">
            <v>0</v>
          </cell>
          <cell r="DC2016">
            <v>0</v>
          </cell>
          <cell r="DE2016">
            <v>0</v>
          </cell>
          <cell r="DF2016">
            <v>0</v>
          </cell>
          <cell r="DH2016">
            <v>0</v>
          </cell>
          <cell r="DI2016">
            <v>0</v>
          </cell>
          <cell r="DL2016">
            <v>0</v>
          </cell>
          <cell r="DN2016">
            <v>250</v>
          </cell>
          <cell r="DO2016">
            <v>72800</v>
          </cell>
          <cell r="DP2016" t="str">
            <v>Текеев Адилбек Алипджанович Пн 13.03.2023 18:22</v>
          </cell>
          <cell r="DR2016">
            <v>0</v>
          </cell>
          <cell r="DU2016">
            <v>0</v>
          </cell>
          <cell r="DV2016">
            <v>0</v>
          </cell>
          <cell r="EG2016">
            <v>0</v>
          </cell>
          <cell r="EH2016" t="e">
            <v>#N/A</v>
          </cell>
          <cell r="EO2016" t="str">
            <v>ДТТ</v>
          </cell>
          <cell r="EP2016" t="e">
            <v>#N/A</v>
          </cell>
          <cell r="ES2016" t="e">
            <v>#N/A</v>
          </cell>
          <cell r="ET2016" t="str">
            <v>471010000, Мангистауская область, Актау Г.А., г.Актау, промышленная зона, БМТС АО Каражанбасмунай</v>
          </cell>
          <cell r="EV2016" t="str">
            <v>ок</v>
          </cell>
          <cell r="EW2016" t="e">
            <v>#VALUE!</v>
          </cell>
          <cell r="EX2016" t="str">
            <v>293230.990.000040</v>
          </cell>
          <cell r="EY2016" t="str">
            <v>Болт специальный</v>
          </cell>
          <cell r="EZ2016" t="str">
            <v>для грузового автомобиля</v>
          </cell>
        </row>
        <row r="2017">
          <cell r="CI2017" t="str">
            <v>190-00539</v>
          </cell>
          <cell r="CJ2017" t="str">
            <v>Болт: карданного вала, Маз, М14-1,5 х 55, P/N 372219....~Bolt: cardan shaft, Maz, М14-1,5 х 55, P/N 372219....</v>
          </cell>
          <cell r="CK2017" t="str">
            <v>ШТ</v>
          </cell>
          <cell r="CL2017" t="b">
            <v>1</v>
          </cell>
          <cell r="CM2017">
            <v>293.27999999999997</v>
          </cell>
          <cell r="CN2017">
            <v>293.28000000000003</v>
          </cell>
          <cell r="CO2017">
            <v>65.13396715643907</v>
          </cell>
          <cell r="CP2017">
            <v>0</v>
          </cell>
          <cell r="CQ2017" t="str">
            <v>МЦ</v>
          </cell>
          <cell r="CR2017">
            <v>25</v>
          </cell>
          <cell r="CS2017">
            <v>0</v>
          </cell>
          <cell r="CT2017">
            <v>82</v>
          </cell>
          <cell r="CU2017">
            <v>-16.86603284356093</v>
          </cell>
          <cell r="CV2017">
            <v>41.86603284356093</v>
          </cell>
          <cell r="CW2017">
            <v>25</v>
          </cell>
          <cell r="CY2017">
            <v>65</v>
          </cell>
          <cell r="CZ2017">
            <v>19063.2</v>
          </cell>
          <cell r="DB2017">
            <v>0</v>
          </cell>
          <cell r="DC2017">
            <v>0</v>
          </cell>
          <cell r="DE2017">
            <v>0</v>
          </cell>
          <cell r="DF2017">
            <v>0</v>
          </cell>
          <cell r="DH2017">
            <v>0</v>
          </cell>
          <cell r="DI2017">
            <v>0</v>
          </cell>
          <cell r="DK2017">
            <v>0</v>
          </cell>
          <cell r="DL2017">
            <v>0</v>
          </cell>
          <cell r="DN2017">
            <v>65</v>
          </cell>
          <cell r="DO2017">
            <v>19063.2</v>
          </cell>
          <cell r="DP2017" t="str">
            <v>Текеев Адилбек Алипджанович Пн 13.03.2023 18:22</v>
          </cell>
          <cell r="DQ2017">
            <v>0</v>
          </cell>
          <cell r="DR2017">
            <v>0</v>
          </cell>
          <cell r="DU2017">
            <v>0</v>
          </cell>
          <cell r="DV2017">
            <v>0</v>
          </cell>
          <cell r="EG2017">
            <v>0</v>
          </cell>
          <cell r="EH2017" t="e">
            <v>#N/A</v>
          </cell>
          <cell r="EO2017" t="str">
            <v>ДТТ</v>
          </cell>
          <cell r="EP2017" t="e">
            <v>#N/A</v>
          </cell>
          <cell r="ES2017" t="e">
            <v>#N/A</v>
          </cell>
          <cell r="ET2017" t="str">
            <v>471010000, Мангистауская область, Актау Г.А., г.Актау, промышленная зона, БМТС АО Каражанбасмунай</v>
          </cell>
          <cell r="EV2017" t="str">
            <v>ок</v>
          </cell>
          <cell r="EW2017" t="e">
            <v>#VALUE!</v>
          </cell>
          <cell r="EX2017" t="str">
            <v>293230.990.000040</v>
          </cell>
          <cell r="EY2017" t="str">
            <v>Болт специальный</v>
          </cell>
          <cell r="EZ2017" t="str">
            <v>для грузового автомобиля</v>
          </cell>
        </row>
        <row r="2018">
          <cell r="CI2018" t="str">
            <v>190-08545</v>
          </cell>
          <cell r="CJ2018" t="str">
            <v>Болт: карданный М10 (гайка+гровер, L-40 мм) 371264</v>
          </cell>
          <cell r="CK2018" t="str">
            <v>ШТ</v>
          </cell>
          <cell r="CL2018" t="b">
            <v>1</v>
          </cell>
          <cell r="CM2018">
            <v>322.39999999999998</v>
          </cell>
          <cell r="CN2018">
            <v>322.40000000000003</v>
          </cell>
          <cell r="CO2018">
            <v>65.13396715643907</v>
          </cell>
          <cell r="CP2018">
            <v>64.999999999999972</v>
          </cell>
          <cell r="CQ2018" t="str">
            <v>МЦ</v>
          </cell>
          <cell r="CR2018">
            <v>105</v>
          </cell>
          <cell r="CS2018">
            <v>0</v>
          </cell>
          <cell r="CT2018">
            <v>0</v>
          </cell>
          <cell r="CU2018">
            <v>65.13396715643907</v>
          </cell>
          <cell r="CV2018">
            <v>39.86603284356093</v>
          </cell>
          <cell r="CW2018">
            <v>35</v>
          </cell>
          <cell r="CY2018">
            <v>65</v>
          </cell>
          <cell r="CZ2018">
            <v>20956.000000000004</v>
          </cell>
          <cell r="DB2018">
            <v>0</v>
          </cell>
          <cell r="DC2018">
            <v>0</v>
          </cell>
          <cell r="DE2018">
            <v>0</v>
          </cell>
          <cell r="DF2018">
            <v>0</v>
          </cell>
          <cell r="DH2018">
            <v>0</v>
          </cell>
          <cell r="DI2018">
            <v>0</v>
          </cell>
          <cell r="DK2018">
            <v>0</v>
          </cell>
          <cell r="DL2018">
            <v>0</v>
          </cell>
          <cell r="DN2018">
            <v>65</v>
          </cell>
          <cell r="DO2018">
            <v>20956.000000000004</v>
          </cell>
          <cell r="DP2018" t="str">
            <v>Текеев Адилбек Алипджанович Пн 13.03.2023 18:22</v>
          </cell>
          <cell r="DQ2018">
            <v>0</v>
          </cell>
          <cell r="DR2018">
            <v>0</v>
          </cell>
          <cell r="DU2018">
            <v>0</v>
          </cell>
          <cell r="DV2018">
            <v>0</v>
          </cell>
          <cell r="EG2018">
            <v>0</v>
          </cell>
          <cell r="EH2018" t="e">
            <v>#N/A</v>
          </cell>
          <cell r="EO2018" t="str">
            <v>ДТТ</v>
          </cell>
          <cell r="EP2018" t="e">
            <v>#N/A</v>
          </cell>
          <cell r="ES2018" t="e">
            <v>#N/A</v>
          </cell>
          <cell r="ET2018" t="str">
            <v>471010000, Мангистауская область, Актау Г.А., г.Актау, промышленная зона, БМТС АО Каражанбасмунай</v>
          </cell>
          <cell r="EV2018" t="str">
            <v>ок</v>
          </cell>
          <cell r="EW2018" t="e">
            <v>#VALUE!</v>
          </cell>
          <cell r="EX2018" t="str">
            <v>293230.990.000040</v>
          </cell>
          <cell r="EY2018" t="str">
            <v>Болт специальный</v>
          </cell>
          <cell r="EZ2018" t="str">
            <v>для грузового автомобиля</v>
          </cell>
        </row>
        <row r="2019">
          <cell r="CI2019" t="str">
            <v>190-08531</v>
          </cell>
          <cell r="CJ2019" t="str">
            <v>Болт: карданный М12 (гайка+гровер, L-50 мм) 371302</v>
          </cell>
          <cell r="CK2019" t="str">
            <v>ШТ</v>
          </cell>
          <cell r="CL2019" t="b">
            <v>1</v>
          </cell>
          <cell r="CM2019">
            <v>365.73</v>
          </cell>
          <cell r="CN2019">
            <v>365.73</v>
          </cell>
          <cell r="CO2019">
            <v>65.13396715643907</v>
          </cell>
          <cell r="CP2019">
            <v>0</v>
          </cell>
          <cell r="CQ2019" t="str">
            <v>МЦ</v>
          </cell>
          <cell r="CR2019">
            <v>9</v>
          </cell>
          <cell r="CS2019">
            <v>0</v>
          </cell>
          <cell r="CT2019">
            <v>66</v>
          </cell>
          <cell r="CU2019">
            <v>-0.86603284356093013</v>
          </cell>
          <cell r="CV2019">
            <v>9.8660328435609301</v>
          </cell>
          <cell r="CW2019">
            <v>9</v>
          </cell>
          <cell r="CY2019">
            <v>65</v>
          </cell>
          <cell r="CZ2019">
            <v>23772.45</v>
          </cell>
          <cell r="DB2019">
            <v>0</v>
          </cell>
          <cell r="DC2019">
            <v>0</v>
          </cell>
          <cell r="DE2019">
            <v>0</v>
          </cell>
          <cell r="DF2019">
            <v>0</v>
          </cell>
          <cell r="DH2019">
            <v>0</v>
          </cell>
          <cell r="DI2019">
            <v>0</v>
          </cell>
          <cell r="DK2019">
            <v>0</v>
          </cell>
          <cell r="DL2019">
            <v>0</v>
          </cell>
          <cell r="DN2019">
            <v>65</v>
          </cell>
          <cell r="DO2019">
            <v>23772.45</v>
          </cell>
          <cell r="DP2019" t="str">
            <v>Текеев Адилбек Алипджанович Пн 13.03.2023 18:22</v>
          </cell>
          <cell r="DQ2019">
            <v>0</v>
          </cell>
          <cell r="DR2019">
            <v>0</v>
          </cell>
          <cell r="DU2019">
            <v>0</v>
          </cell>
          <cell r="DV2019">
            <v>0</v>
          </cell>
          <cell r="EG2019">
            <v>0</v>
          </cell>
          <cell r="EH2019" t="e">
            <v>#N/A</v>
          </cell>
          <cell r="EO2019" t="str">
            <v>ДТТ</v>
          </cell>
          <cell r="EP2019" t="e">
            <v>#N/A</v>
          </cell>
          <cell r="ES2019" t="e">
            <v>#N/A</v>
          </cell>
          <cell r="ET2019" t="str">
            <v>471010000, Мангистауская область, Актау Г.А., г.Актау, промышленная зона, БМТС АО Каражанбасмунай</v>
          </cell>
          <cell r="EV2019" t="str">
            <v>ок</v>
          </cell>
          <cell r="EW2019" t="e">
            <v>#VALUE!</v>
          </cell>
          <cell r="EX2019" t="str">
            <v>293230.990.000040</v>
          </cell>
          <cell r="EY2019" t="str">
            <v>Болт специальный</v>
          </cell>
          <cell r="EZ2019" t="str">
            <v>для грузового автомобиля</v>
          </cell>
        </row>
        <row r="2020">
          <cell r="CI2020" t="str">
            <v>170-00065</v>
          </cell>
          <cell r="CJ2020" t="str">
            <v>Бульдозер</v>
          </cell>
          <cell r="CK2020" t="str">
            <v>ШТ</v>
          </cell>
          <cell r="CL2020" t="e">
            <v>#N/A</v>
          </cell>
          <cell r="CM2020" t="e">
            <v>#N/A</v>
          </cell>
          <cell r="CN2020">
            <v>51700000</v>
          </cell>
          <cell r="CO2020">
            <v>0</v>
          </cell>
          <cell r="CP2020">
            <v>0</v>
          </cell>
          <cell r="CQ2020" t="e">
            <v>#N/A</v>
          </cell>
          <cell r="CR2020">
            <v>0</v>
          </cell>
          <cell r="CS2020">
            <v>0</v>
          </cell>
          <cell r="CT2020">
            <v>0</v>
          </cell>
          <cell r="CU2020">
            <v>0</v>
          </cell>
          <cell r="CV2020">
            <v>0</v>
          </cell>
          <cell r="CW2020">
            <v>0</v>
          </cell>
          <cell r="CY2020">
            <v>2</v>
          </cell>
          <cell r="CZ2020">
            <v>103400000</v>
          </cell>
          <cell r="DB2020">
            <v>0</v>
          </cell>
          <cell r="DC2020">
            <v>0</v>
          </cell>
          <cell r="DE2020">
            <v>0</v>
          </cell>
          <cell r="DF2020">
            <v>0</v>
          </cell>
          <cell r="DH2020">
            <v>0</v>
          </cell>
          <cell r="DI2020">
            <v>0</v>
          </cell>
          <cell r="DL2020">
            <v>0</v>
          </cell>
          <cell r="DN2020">
            <v>0</v>
          </cell>
          <cell r="DO2020">
            <v>0</v>
          </cell>
          <cell r="DR2020">
            <v>0</v>
          </cell>
          <cell r="DU2020">
            <v>2</v>
          </cell>
          <cell r="DV2020">
            <v>103400000</v>
          </cell>
          <cell r="EA2020" t="str">
            <v>ГПЗ</v>
          </cell>
          <cell r="EF2020">
            <v>2</v>
          </cell>
          <cell r="EG2020">
            <v>103400000</v>
          </cell>
          <cell r="EH2020" t="e">
            <v>#N/A</v>
          </cell>
          <cell r="EJ2020" t="str">
            <v>9</v>
          </cell>
          <cell r="EK2020" t="str">
            <v>ОТ</v>
          </cell>
          <cell r="EO2020" t="str">
            <v>ДТТ</v>
          </cell>
          <cell r="EP2020" t="str">
            <v>ОТП</v>
          </cell>
          <cell r="ES2020" t="str">
            <v>11.2022</v>
          </cell>
          <cell r="ET2020" t="str">
            <v>475200000, Мангистауская область, Тупкараганский район, месторождение Каражанбас, база МТС АО Каражанбасмунай</v>
          </cell>
          <cell r="EU2020" t="str">
            <v>С даты подписания договора в течение 60 календарных дней</v>
          </cell>
          <cell r="EW2020">
            <v>289221</v>
          </cell>
          <cell r="EX2020" t="str">
            <v>289221.300.000002</v>
          </cell>
          <cell r="EY2020" t="str">
            <v>Бульдозер</v>
          </cell>
          <cell r="EZ2020" t="str">
            <v>тяговый класс 5-15</v>
          </cell>
        </row>
        <row r="2021">
          <cell r="CI2021" t="str">
            <v>190-07335</v>
          </cell>
          <cell r="CJ2021" t="str">
            <v>вал первичный п/н 236Н-1701030-В</v>
          </cell>
          <cell r="CK2021" t="str">
            <v>ШТ</v>
          </cell>
          <cell r="CL2021" t="b">
            <v>1</v>
          </cell>
          <cell r="CM2021">
            <v>48964.65</v>
          </cell>
          <cell r="CN2021">
            <v>48964.65</v>
          </cell>
          <cell r="CO2021">
            <v>3.2566983578219535</v>
          </cell>
          <cell r="CP2021">
            <v>3.4972025275692431E-15</v>
          </cell>
          <cell r="CQ2021" t="str">
            <v>МЦ</v>
          </cell>
          <cell r="CR2021">
            <v>3</v>
          </cell>
          <cell r="CS2021">
            <v>0</v>
          </cell>
          <cell r="CT2021">
            <v>0</v>
          </cell>
          <cell r="CU2021">
            <v>3.2566983578219535</v>
          </cell>
          <cell r="CV2021">
            <v>-0.25669835782195349</v>
          </cell>
          <cell r="CW2021">
            <v>0</v>
          </cell>
          <cell r="CY2021">
            <v>4</v>
          </cell>
          <cell r="CZ2021">
            <v>195858.6</v>
          </cell>
          <cell r="DB2021">
            <v>0</v>
          </cell>
          <cell r="DC2021">
            <v>0</v>
          </cell>
          <cell r="DE2021">
            <v>0</v>
          </cell>
          <cell r="DF2021">
            <v>0</v>
          </cell>
          <cell r="DH2021">
            <v>0</v>
          </cell>
          <cell r="DI2021">
            <v>0</v>
          </cell>
          <cell r="DL2021">
            <v>0</v>
          </cell>
          <cell r="DN2021">
            <v>4</v>
          </cell>
          <cell r="DO2021">
            <v>195858.6</v>
          </cell>
          <cell r="DP2021" t="str">
            <v>Текеев Адилбек Алипджанович Пн 13.03.2023 18:22</v>
          </cell>
          <cell r="DR2021">
            <v>0</v>
          </cell>
          <cell r="DU2021">
            <v>0</v>
          </cell>
          <cell r="DV2021">
            <v>0</v>
          </cell>
          <cell r="EG2021">
            <v>0</v>
          </cell>
          <cell r="EH2021" t="e">
            <v>#N/A</v>
          </cell>
          <cell r="EO2021" t="str">
            <v>ДТТ</v>
          </cell>
          <cell r="EP2021" t="e">
            <v>#N/A</v>
          </cell>
          <cell r="ES2021" t="e">
            <v>#N/A</v>
          </cell>
          <cell r="ET2021" t="str">
            <v>471010000, Мангистауская область, Актау Г.А., г.Актау, промышленная зона, БМТС АО Каражанбасмунай</v>
          </cell>
          <cell r="EV2021" t="str">
            <v>ок</v>
          </cell>
          <cell r="EW2021" t="e">
            <v>#VALUE!</v>
          </cell>
          <cell r="EX2021" t="str">
            <v>282219.300.000069</v>
          </cell>
          <cell r="EY2021" t="str">
            <v>Вал</v>
          </cell>
          <cell r="EZ2021" t="str">
            <v>для специальной и специализированной техники</v>
          </cell>
        </row>
        <row r="2022">
          <cell r="CI2022" t="str">
            <v>190-08951</v>
          </cell>
          <cell r="CJ2022" t="str">
            <v>Вал промежуточный для раздатки КрАЗ. 260-1802085</v>
          </cell>
          <cell r="CK2022" t="str">
            <v>ШТ</v>
          </cell>
          <cell r="CL2022" t="b">
            <v>1</v>
          </cell>
          <cell r="CM2022">
            <v>77677.600000000006</v>
          </cell>
          <cell r="CN2022">
            <v>77677.600000000006</v>
          </cell>
          <cell r="CO2022">
            <v>2</v>
          </cell>
          <cell r="CP2022">
            <v>0</v>
          </cell>
          <cell r="CQ2022" t="str">
            <v>отмена</v>
          </cell>
          <cell r="CR2022">
            <v>0</v>
          </cell>
          <cell r="CS2022">
            <v>0</v>
          </cell>
          <cell r="CT2022">
            <v>0</v>
          </cell>
          <cell r="CU2022">
            <v>2</v>
          </cell>
          <cell r="CV2022">
            <v>-2</v>
          </cell>
          <cell r="CW2022">
            <v>0</v>
          </cell>
          <cell r="CY2022">
            <v>0</v>
          </cell>
          <cell r="CZ2022">
            <v>0</v>
          </cell>
          <cell r="DB2022">
            <v>0</v>
          </cell>
          <cell r="DC2022">
            <v>0</v>
          </cell>
          <cell r="DE2022">
            <v>0</v>
          </cell>
          <cell r="DF2022">
            <v>0</v>
          </cell>
          <cell r="DH2022">
            <v>0</v>
          </cell>
          <cell r="DI2022">
            <v>0</v>
          </cell>
          <cell r="DL2022">
            <v>0</v>
          </cell>
          <cell r="DN2022">
            <v>0</v>
          </cell>
          <cell r="DO2022">
            <v>0</v>
          </cell>
          <cell r="DP2022" t="str">
            <v>08-01-02/1657-СЗ от 07.03.2023г.</v>
          </cell>
          <cell r="DR2022">
            <v>0</v>
          </cell>
          <cell r="DU2022">
            <v>0</v>
          </cell>
          <cell r="DV2022">
            <v>0</v>
          </cell>
          <cell r="EG2022">
            <v>0</v>
          </cell>
          <cell r="EH2022" t="e">
            <v>#N/A</v>
          </cell>
          <cell r="EK2022" t="str">
            <v>ЦПЭ</v>
          </cell>
          <cell r="EO2022" t="str">
            <v>ДТТ</v>
          </cell>
          <cell r="EP2022" t="e">
            <v>#N/A</v>
          </cell>
          <cell r="ES2022" t="e">
            <v>#N/A</v>
          </cell>
          <cell r="ET2022" t="str">
            <v>471010000, Мангистауская область, Актау Г.А., г.Актау, промышленная зона, БМТС АО Каражанбасмунай</v>
          </cell>
          <cell r="EU2022" t="str">
            <v>С даты подписания договора в течение 45 календарных дней</v>
          </cell>
          <cell r="EV2022" t="str">
            <v>ок</v>
          </cell>
          <cell r="EW2022" t="e">
            <v>#VALUE!</v>
          </cell>
          <cell r="EX2022" t="str">
            <v>293230.300.000008</v>
          </cell>
          <cell r="EY2022" t="str">
            <v>Вал промежуточный</v>
          </cell>
          <cell r="EZ2022" t="str">
            <v>для грузового автомобиля</v>
          </cell>
        </row>
        <row r="2023">
          <cell r="CI2023" t="str">
            <v>190-11432</v>
          </cell>
          <cell r="CJ2023" t="str">
            <v>Вал: шлицевой (КрАЗ). 260-2202020-20. Вал шлицевой карданного вала от коробки передач к раздаточной к</v>
          </cell>
          <cell r="CK2023" t="str">
            <v>ШТ</v>
          </cell>
          <cell r="CL2023" t="e">
            <v>#N/A</v>
          </cell>
          <cell r="CM2023" t="e">
            <v>#N/A</v>
          </cell>
          <cell r="CN2023">
            <v>118144</v>
          </cell>
          <cell r="CO2023">
            <v>1</v>
          </cell>
          <cell r="CP2023">
            <v>1</v>
          </cell>
          <cell r="CQ2023" t="str">
            <v>МЦ</v>
          </cell>
          <cell r="CR2023">
            <v>0</v>
          </cell>
          <cell r="CS2023">
            <v>0</v>
          </cell>
          <cell r="CT2023">
            <v>0</v>
          </cell>
          <cell r="CU2023">
            <v>1</v>
          </cell>
          <cell r="CV2023">
            <v>-1</v>
          </cell>
          <cell r="CW2023">
            <v>0</v>
          </cell>
          <cell r="CY2023">
            <v>0</v>
          </cell>
          <cell r="CZ2023">
            <v>0</v>
          </cell>
          <cell r="DB2023">
            <v>0</v>
          </cell>
          <cell r="DC2023">
            <v>0</v>
          </cell>
          <cell r="DE2023">
            <v>0</v>
          </cell>
          <cell r="DF2023">
            <v>0</v>
          </cell>
          <cell r="DH2023">
            <v>0</v>
          </cell>
          <cell r="DI2023">
            <v>0</v>
          </cell>
          <cell r="DL2023">
            <v>0</v>
          </cell>
          <cell r="DN2023">
            <v>0</v>
          </cell>
          <cell r="DO2023">
            <v>0</v>
          </cell>
          <cell r="DP2023" t="str">
            <v>Нұржанов Өмірбек Жиғамбайұлы Чт 30.03.2023 12:04</v>
          </cell>
          <cell r="DR2023">
            <v>0</v>
          </cell>
          <cell r="DU2023">
            <v>0</v>
          </cell>
          <cell r="DV2023">
            <v>0</v>
          </cell>
          <cell r="EG2023">
            <v>0</v>
          </cell>
          <cell r="EH2023" t="e">
            <v>#N/A</v>
          </cell>
          <cell r="EO2023" t="str">
            <v>ДТТ</v>
          </cell>
          <cell r="EP2023" t="e">
            <v>#N/A</v>
          </cell>
          <cell r="ES2023" t="e">
            <v>#N/A</v>
          </cell>
          <cell r="ET2023" t="str">
            <v>471010000, Мангистауская область, Актау Г.А., г.Актау, промышленная зона, БМТС АО Каражанбасмунай</v>
          </cell>
          <cell r="EV2023" t="str">
            <v>ок</v>
          </cell>
          <cell r="EW2023" t="e">
            <v>#VALUE!</v>
          </cell>
          <cell r="EX2023" t="str">
            <v>281522.900.000000</v>
          </cell>
          <cell r="EY2023" t="str">
            <v>Вал</v>
          </cell>
          <cell r="EZ2023" t="str">
            <v>трансмиссионный, стальной</v>
          </cell>
        </row>
        <row r="2024">
          <cell r="CI2024" t="str">
            <v>190-09519</v>
          </cell>
          <cell r="CJ2024" t="str">
            <v>Ведро оцинкованное, 14 л</v>
          </cell>
          <cell r="CK2024" t="str">
            <v>ШТ</v>
          </cell>
          <cell r="CL2024" t="b">
            <v>0</v>
          </cell>
          <cell r="CM2024">
            <v>1459.5</v>
          </cell>
          <cell r="CN2024">
            <v>2925</v>
          </cell>
          <cell r="CO2024">
            <v>0</v>
          </cell>
          <cell r="CP2024">
            <v>0</v>
          </cell>
          <cell r="CQ2024" t="str">
            <v>не сост/отмена</v>
          </cell>
          <cell r="CR2024">
            <v>1</v>
          </cell>
          <cell r="CS2024">
            <v>0</v>
          </cell>
          <cell r="CT2024">
            <v>0</v>
          </cell>
          <cell r="CU2024">
            <v>0</v>
          </cell>
          <cell r="CV2024">
            <v>1</v>
          </cell>
          <cell r="CW2024">
            <v>1</v>
          </cell>
          <cell r="CY2024">
            <v>6</v>
          </cell>
          <cell r="CZ2024">
            <v>17550</v>
          </cell>
          <cell r="DB2024">
            <v>0</v>
          </cell>
          <cell r="DC2024">
            <v>0</v>
          </cell>
          <cell r="DE2024">
            <v>0</v>
          </cell>
          <cell r="DF2024">
            <v>0</v>
          </cell>
          <cell r="DH2024">
            <v>0</v>
          </cell>
          <cell r="DI2024">
            <v>0</v>
          </cell>
          <cell r="DK2024">
            <v>0</v>
          </cell>
          <cell r="DL2024">
            <v>0</v>
          </cell>
          <cell r="DN2024">
            <v>0</v>
          </cell>
          <cell r="DO2024">
            <v>0</v>
          </cell>
          <cell r="DQ2024">
            <v>0</v>
          </cell>
          <cell r="DR2024">
            <v>0</v>
          </cell>
          <cell r="DU2024">
            <v>6</v>
          </cell>
          <cell r="DV2024">
            <v>17550</v>
          </cell>
          <cell r="DW2024" t="str">
            <v>повтор</v>
          </cell>
          <cell r="DX2024" t="str">
            <v>Направлено 02.06.2023</v>
          </cell>
          <cell r="EA2024" t="str">
            <v>ГПЗ</v>
          </cell>
          <cell r="EF2024">
            <v>6</v>
          </cell>
          <cell r="EG2024">
            <v>17550</v>
          </cell>
          <cell r="EH2024" t="e">
            <v>#N/A</v>
          </cell>
          <cell r="EJ2024" t="str">
            <v>51-1</v>
          </cell>
          <cell r="EK2024" t="str">
            <v>ЗЦП</v>
          </cell>
          <cell r="EL2024" t="str">
            <v>МХБ</v>
          </cell>
          <cell r="EO2024" t="str">
            <v>ДТТ</v>
          </cell>
          <cell r="EP2024" t="str">
            <v>ЦП</v>
          </cell>
          <cell r="ES2024" t="str">
            <v>08.2023</v>
          </cell>
          <cell r="ET2024" t="str">
            <v>471010000, Мангистауская область, Актау Г.А., г.Актау, промышленная зона, БМТС АО Каражанбасмунай</v>
          </cell>
          <cell r="EU2024" t="str">
            <v>С даты подписания договора в течение 75 календарных дней</v>
          </cell>
          <cell r="EW2024" t="e">
            <v>#VALUE!</v>
          </cell>
          <cell r="EX2024" t="str">
            <v>259912.400.000020</v>
          </cell>
          <cell r="EY2024" t="str">
            <v>Ведро</v>
          </cell>
          <cell r="EZ2024" t="str">
            <v>из оцинкованной стали, объем 8-15 л</v>
          </cell>
        </row>
        <row r="2025">
          <cell r="CI2025" t="str">
            <v>190-09914</v>
          </cell>
          <cell r="CJ2025" t="str">
            <v>Вилка нагрузочная для аккумуляторов НВ-04</v>
          </cell>
          <cell r="CK2025" t="str">
            <v>ШТ</v>
          </cell>
          <cell r="CL2025" t="b">
            <v>1</v>
          </cell>
          <cell r="CM2025">
            <v>22217.5</v>
          </cell>
          <cell r="CN2025">
            <v>22217.5</v>
          </cell>
          <cell r="CO2025">
            <v>1</v>
          </cell>
          <cell r="CP2025">
            <v>1</v>
          </cell>
          <cell r="CQ2025">
            <v>0</v>
          </cell>
          <cell r="CR2025">
            <v>0</v>
          </cell>
          <cell r="CS2025">
            <v>0</v>
          </cell>
          <cell r="CT2025">
            <v>0</v>
          </cell>
          <cell r="CU2025">
            <v>1</v>
          </cell>
          <cell r="CV2025">
            <v>-1</v>
          </cell>
          <cell r="CW2025">
            <v>0</v>
          </cell>
          <cell r="CY2025">
            <v>2</v>
          </cell>
          <cell r="CZ2025">
            <v>44435</v>
          </cell>
          <cell r="DB2025">
            <v>0</v>
          </cell>
          <cell r="DC2025">
            <v>0</v>
          </cell>
          <cell r="DE2025">
            <v>0</v>
          </cell>
          <cell r="DF2025">
            <v>0</v>
          </cell>
          <cell r="DH2025">
            <v>0</v>
          </cell>
          <cell r="DI2025">
            <v>0</v>
          </cell>
          <cell r="DL2025">
            <v>0</v>
          </cell>
          <cell r="DN2025">
            <v>0</v>
          </cell>
          <cell r="DO2025">
            <v>0</v>
          </cell>
          <cell r="DR2025">
            <v>0</v>
          </cell>
          <cell r="DU2025">
            <v>2</v>
          </cell>
          <cell r="DV2025">
            <v>44435</v>
          </cell>
          <cell r="EA2025" t="str">
            <v>100 МРП</v>
          </cell>
          <cell r="EF2025">
            <v>2</v>
          </cell>
          <cell r="EG2025">
            <v>44435</v>
          </cell>
          <cell r="EH2025" t="e">
            <v>#N/A</v>
          </cell>
          <cell r="EJ2025" t="str">
            <v>54</v>
          </cell>
          <cell r="EK2025" t="str">
            <v>100 МРП</v>
          </cell>
          <cell r="EO2025" t="str">
            <v>ДТТ</v>
          </cell>
          <cell r="EP2025" t="e">
            <v>#N/A</v>
          </cell>
          <cell r="ES2025" t="e">
            <v>#N/A</v>
          </cell>
          <cell r="ET2025" t="str">
            <v>471010000, Мангистауская область, Актау Г.А., г.Актау, промышленная зона, БМТС АО Каражанбасмунай</v>
          </cell>
          <cell r="EU2025" t="str">
            <v>С даты подписания договора в течение 60 календарных дней</v>
          </cell>
          <cell r="EV2025" t="str">
            <v>ок</v>
          </cell>
          <cell r="EW2025" t="e">
            <v>#VALUE!</v>
          </cell>
          <cell r="EX2025" t="str">
            <v>265145.200.000036</v>
          </cell>
          <cell r="EY2025" t="str">
            <v>Вилка</v>
          </cell>
          <cell r="EZ2025" t="str">
            <v>для проверки исправности и степени заряда автомобильных аккумуляторных батарей, нагрузочная</v>
          </cell>
        </row>
        <row r="2026">
          <cell r="CI2026" t="str">
            <v>250-00360</v>
          </cell>
          <cell r="CJ2026" t="str">
            <v>Вилка: сменная, P/N 45017....~Fork: shift, P/N 45017....</v>
          </cell>
          <cell r="CK2026" t="str">
            <v>ШТ</v>
          </cell>
          <cell r="CL2026" t="e">
            <v>#N/A</v>
          </cell>
          <cell r="CM2026" t="e">
            <v>#N/A</v>
          </cell>
          <cell r="CN2026">
            <v>18000</v>
          </cell>
          <cell r="CO2026">
            <v>14.1417458945549</v>
          </cell>
          <cell r="CP2026">
            <v>0</v>
          </cell>
          <cell r="CQ2026" t="str">
            <v>со склада</v>
          </cell>
          <cell r="CR2026">
            <v>21</v>
          </cell>
          <cell r="CS2026">
            <v>10</v>
          </cell>
          <cell r="CT2026">
            <v>0</v>
          </cell>
          <cell r="CU2026">
            <v>14.1417458945549</v>
          </cell>
          <cell r="CV2026">
            <v>6.8582541054451003</v>
          </cell>
          <cell r="CW2026">
            <v>6</v>
          </cell>
          <cell r="CY2026">
            <v>10</v>
          </cell>
          <cell r="CZ2026">
            <v>180000</v>
          </cell>
          <cell r="DB2026">
            <v>0</v>
          </cell>
          <cell r="DC2026">
            <v>0</v>
          </cell>
          <cell r="DE2026">
            <v>0</v>
          </cell>
          <cell r="DF2026">
            <v>0</v>
          </cell>
          <cell r="DH2026">
            <v>6</v>
          </cell>
          <cell r="DI2026">
            <v>108000</v>
          </cell>
          <cell r="DK2026">
            <v>0</v>
          </cell>
          <cell r="DL2026">
            <v>0</v>
          </cell>
          <cell r="DN2026">
            <v>0</v>
          </cell>
          <cell r="DO2026">
            <v>0</v>
          </cell>
          <cell r="DQ2026">
            <v>0</v>
          </cell>
          <cell r="DR2026">
            <v>0</v>
          </cell>
          <cell r="DU2026">
            <v>4</v>
          </cell>
          <cell r="DV2026">
            <v>72000</v>
          </cell>
          <cell r="EA2026" t="str">
            <v>100 МРП</v>
          </cell>
          <cell r="EF2026">
            <v>4</v>
          </cell>
          <cell r="EG2026">
            <v>72000</v>
          </cell>
          <cell r="EH2026" t="e">
            <v>#N/A</v>
          </cell>
          <cell r="EJ2026" t="str">
            <v>43</v>
          </cell>
          <cell r="EK2026" t="str">
            <v>100 МРП</v>
          </cell>
          <cell r="EL2026" t="str">
            <v>МХБ</v>
          </cell>
          <cell r="EO2026" t="str">
            <v>ДТТ</v>
          </cell>
          <cell r="EP2026" t="e">
            <v>#N/A</v>
          </cell>
          <cell r="ES2026" t="e">
            <v>#N/A</v>
          </cell>
          <cell r="ET2026" t="str">
            <v>471010000, Мангистауская область, Актау Г.А., г.Актау, промышленная зона, БМТС АО Каражанбасмунай</v>
          </cell>
          <cell r="EV2026" t="str">
            <v>ок</v>
          </cell>
          <cell r="EW2026" t="e">
            <v>#VALUE!</v>
          </cell>
          <cell r="EX2026" t="str">
            <v>289212.560.000000</v>
          </cell>
          <cell r="EY2026" t="str">
            <v>Вилка</v>
          </cell>
          <cell r="EZ2026" t="str">
            <v>для гидравлического ключа</v>
          </cell>
        </row>
        <row r="2027">
          <cell r="CI2027" t="str">
            <v>190-11457</v>
          </cell>
          <cell r="CJ2027" t="str">
            <v>Воздухораспределитель: КПП 238Н (CAMOZZI) с комп.установки. Каталожный номер: 358-033С02-СБ</v>
          </cell>
          <cell r="CK2027" t="str">
            <v>ШТ</v>
          </cell>
          <cell r="CL2027" t="b">
            <v>1</v>
          </cell>
          <cell r="CM2027">
            <v>22595.5</v>
          </cell>
          <cell r="CN2027">
            <v>22595.5</v>
          </cell>
          <cell r="CO2027">
            <v>4</v>
          </cell>
          <cell r="CP2027">
            <v>4</v>
          </cell>
          <cell r="CQ2027" t="str">
            <v>МЦ</v>
          </cell>
          <cell r="CR2027">
            <v>0</v>
          </cell>
          <cell r="CS2027">
            <v>0</v>
          </cell>
          <cell r="CT2027">
            <v>0</v>
          </cell>
          <cell r="CU2027">
            <v>4</v>
          </cell>
          <cell r="CV2027">
            <v>-4</v>
          </cell>
          <cell r="CW2027">
            <v>0</v>
          </cell>
          <cell r="CY2027">
            <v>4</v>
          </cell>
          <cell r="CZ2027">
            <v>90382</v>
          </cell>
          <cell r="DB2027">
            <v>0</v>
          </cell>
          <cell r="DC2027">
            <v>0</v>
          </cell>
          <cell r="DE2027">
            <v>0</v>
          </cell>
          <cell r="DF2027">
            <v>0</v>
          </cell>
          <cell r="DH2027">
            <v>0</v>
          </cell>
          <cell r="DI2027">
            <v>0</v>
          </cell>
          <cell r="DL2027">
            <v>0</v>
          </cell>
          <cell r="DN2027">
            <v>4</v>
          </cell>
          <cell r="DO2027">
            <v>90382</v>
          </cell>
          <cell r="DP2027" t="str">
            <v>Текеев Адилбек Алипджанович Пн 13.03.2023 18:22</v>
          </cell>
          <cell r="DR2027">
            <v>0</v>
          </cell>
          <cell r="DU2027">
            <v>0</v>
          </cell>
          <cell r="DV2027">
            <v>0</v>
          </cell>
          <cell r="EG2027">
            <v>0</v>
          </cell>
          <cell r="EH2027" t="e">
            <v>#N/A</v>
          </cell>
          <cell r="EO2027" t="str">
            <v>ДТТ</v>
          </cell>
          <cell r="EP2027" t="e">
            <v>#N/A</v>
          </cell>
          <cell r="ES2027" t="e">
            <v>#N/A</v>
          </cell>
          <cell r="ET2027" t="str">
            <v>471010000, Мангистауская область, Актау Г.А., г.Актау, промышленная зона, БМТС АО Каражанбасмунай</v>
          </cell>
          <cell r="EU2027" t="str">
            <v>С даты подписания договора в течение 45 календарных дней</v>
          </cell>
          <cell r="EV2027" t="str">
            <v>ок</v>
          </cell>
          <cell r="EW2027" t="e">
            <v>#VALUE!</v>
          </cell>
          <cell r="EX2027" t="str">
            <v>293230.250.000007</v>
          </cell>
          <cell r="EY2027" t="str">
            <v>Воздухораспределитель</v>
          </cell>
          <cell r="EZ2027" t="str">
            <v>для грузового автомобиля</v>
          </cell>
        </row>
        <row r="2028">
          <cell r="CI2028" t="str">
            <v>190-11456</v>
          </cell>
          <cell r="CJ2028" t="str">
            <v>Воздухораспределитель: КПП 238Н.1723009-01, Краз-65053 ЦА-320</v>
          </cell>
          <cell r="CK2028" t="str">
            <v>ШТ</v>
          </cell>
          <cell r="CL2028" t="b">
            <v>1</v>
          </cell>
          <cell r="CM2028">
            <v>22595.5</v>
          </cell>
          <cell r="CN2028">
            <v>22595.5</v>
          </cell>
          <cell r="CO2028">
            <v>3</v>
          </cell>
          <cell r="CP2028">
            <v>3</v>
          </cell>
          <cell r="CQ2028" t="str">
            <v>МЦ</v>
          </cell>
          <cell r="CR2028">
            <v>0</v>
          </cell>
          <cell r="CS2028">
            <v>0</v>
          </cell>
          <cell r="CT2028">
            <v>0</v>
          </cell>
          <cell r="CU2028">
            <v>3</v>
          </cell>
          <cell r="CV2028">
            <v>-3</v>
          </cell>
          <cell r="CW2028">
            <v>0</v>
          </cell>
          <cell r="CY2028">
            <v>5</v>
          </cell>
          <cell r="CZ2028">
            <v>112977.5</v>
          </cell>
          <cell r="DB2028">
            <v>0</v>
          </cell>
          <cell r="DC2028">
            <v>0</v>
          </cell>
          <cell r="DE2028">
            <v>0</v>
          </cell>
          <cell r="DF2028">
            <v>0</v>
          </cell>
          <cell r="DH2028">
            <v>0</v>
          </cell>
          <cell r="DI2028">
            <v>0</v>
          </cell>
          <cell r="DL2028">
            <v>0</v>
          </cell>
          <cell r="DN2028">
            <v>5</v>
          </cell>
          <cell r="DO2028">
            <v>112977.5</v>
          </cell>
          <cell r="DP2028" t="str">
            <v>Текеев Адилбек Алипджанович Пн 13.03.2023 18:22</v>
          </cell>
          <cell r="DR2028">
            <v>0</v>
          </cell>
          <cell r="DU2028">
            <v>0</v>
          </cell>
          <cell r="DV2028">
            <v>0</v>
          </cell>
          <cell r="EG2028">
            <v>0</v>
          </cell>
          <cell r="EH2028" t="e">
            <v>#N/A</v>
          </cell>
          <cell r="EO2028" t="str">
            <v>ДТТ</v>
          </cell>
          <cell r="EP2028" t="e">
            <v>#N/A</v>
          </cell>
          <cell r="ES2028" t="e">
            <v>#N/A</v>
          </cell>
          <cell r="ET2028" t="str">
            <v>471010000, Мангистауская область, Актау Г.А., г.Актау, промышленная зона, БМТС АО Каражанбасмунай</v>
          </cell>
          <cell r="EU2028" t="str">
            <v>С даты подписания договора в течение 45 календарных дней</v>
          </cell>
          <cell r="EV2028" t="str">
            <v>ок</v>
          </cell>
          <cell r="EW2028" t="e">
            <v>#VALUE!</v>
          </cell>
          <cell r="EX2028" t="str">
            <v>293230.250.000007</v>
          </cell>
          <cell r="EY2028" t="str">
            <v>Воздухораспределитель</v>
          </cell>
          <cell r="EZ2028" t="str">
            <v>для грузового автомобиля</v>
          </cell>
        </row>
        <row r="2029">
          <cell r="CI2029" t="str">
            <v>330-01927</v>
          </cell>
          <cell r="CJ2029" t="str">
            <v>Вороток: L- образный 1/2 (75*300мм)</v>
          </cell>
          <cell r="CK2029" t="str">
            <v>ШТ</v>
          </cell>
          <cell r="CL2029" t="e">
            <v>#N/A</v>
          </cell>
          <cell r="CM2029" t="e">
            <v>#N/A</v>
          </cell>
          <cell r="CN2029">
            <v>4166.67</v>
          </cell>
          <cell r="CO2029">
            <v>8</v>
          </cell>
          <cell r="CP2029">
            <v>8</v>
          </cell>
          <cell r="CQ2029" t="str">
            <v>сост</v>
          </cell>
          <cell r="CR2029">
            <v>0</v>
          </cell>
          <cell r="CS2029">
            <v>8</v>
          </cell>
          <cell r="CT2029">
            <v>8</v>
          </cell>
          <cell r="CU2029">
            <v>0</v>
          </cell>
          <cell r="CV2029">
            <v>0</v>
          </cell>
          <cell r="CW2029">
            <v>0</v>
          </cell>
          <cell r="CY2029">
            <v>8</v>
          </cell>
          <cell r="CZ2029">
            <v>33333.360000000001</v>
          </cell>
          <cell r="DB2029">
            <v>0</v>
          </cell>
          <cell r="DC2029">
            <v>0</v>
          </cell>
          <cell r="DE2029">
            <v>0</v>
          </cell>
          <cell r="DF2029">
            <v>0</v>
          </cell>
          <cell r="DH2029">
            <v>0</v>
          </cell>
          <cell r="DI2029">
            <v>0</v>
          </cell>
          <cell r="DL2029">
            <v>0</v>
          </cell>
          <cell r="DN2029">
            <v>0</v>
          </cell>
          <cell r="DO2029">
            <v>0</v>
          </cell>
          <cell r="DR2029">
            <v>0</v>
          </cell>
          <cell r="DU2029">
            <v>8</v>
          </cell>
          <cell r="DV2029">
            <v>33333.360000000001</v>
          </cell>
          <cell r="EA2029" t="str">
            <v>100 МРП</v>
          </cell>
          <cell r="EF2029">
            <v>8</v>
          </cell>
          <cell r="EG2029">
            <v>33333.360000000001</v>
          </cell>
          <cell r="EH2029" t="e">
            <v>#N/A</v>
          </cell>
          <cell r="EJ2029" t="str">
            <v>43</v>
          </cell>
          <cell r="EK2029" t="str">
            <v>100 МРП</v>
          </cell>
          <cell r="EL2029" t="str">
            <v>МХБ</v>
          </cell>
          <cell r="EO2029" t="str">
            <v>ДТТ</v>
          </cell>
          <cell r="EP2029" t="e">
            <v>#N/A</v>
          </cell>
          <cell r="ES2029" t="e">
            <v>#N/A</v>
          </cell>
          <cell r="ET2029" t="str">
            <v>471010000, Мангистауская область, Актау Г.А., г.Актау, промышленная зона, БМТС АО Каражанбасмунай</v>
          </cell>
          <cell r="EW2029" t="e">
            <v>#VALUE!</v>
          </cell>
          <cell r="EX2029" t="str">
            <v>255012.500.000000</v>
          </cell>
          <cell r="EY2029" t="str">
            <v>Вороток</v>
          </cell>
          <cell r="EZ2029" t="str">
            <v>для винтового домкрата</v>
          </cell>
        </row>
        <row r="2030">
          <cell r="CI2030" t="str">
            <v>190-09002</v>
          </cell>
          <cell r="CJ2030" t="str">
            <v>Втулка для раздатки КрАЗ. 260-1802042</v>
          </cell>
          <cell r="CK2030" t="str">
            <v>ШТ</v>
          </cell>
          <cell r="CL2030" t="b">
            <v>1</v>
          </cell>
          <cell r="CM2030">
            <v>10920</v>
          </cell>
          <cell r="CN2030">
            <v>10920</v>
          </cell>
          <cell r="CO2030">
            <v>2</v>
          </cell>
          <cell r="CP2030">
            <v>0</v>
          </cell>
          <cell r="CQ2030" t="str">
            <v>со склада</v>
          </cell>
          <cell r="CR2030">
            <v>2</v>
          </cell>
          <cell r="CS2030">
            <v>0</v>
          </cell>
          <cell r="CT2030">
            <v>1</v>
          </cell>
          <cell r="CU2030">
            <v>1</v>
          </cell>
          <cell r="CV2030">
            <v>1</v>
          </cell>
          <cell r="CW2030">
            <v>1</v>
          </cell>
          <cell r="CY2030">
            <v>4</v>
          </cell>
          <cell r="CZ2030">
            <v>43680</v>
          </cell>
          <cell r="DB2030">
            <v>0</v>
          </cell>
          <cell r="DC2030">
            <v>0</v>
          </cell>
          <cell r="DE2030">
            <v>0</v>
          </cell>
          <cell r="DF2030">
            <v>0</v>
          </cell>
          <cell r="DH2030">
            <v>0</v>
          </cell>
          <cell r="DI2030">
            <v>0</v>
          </cell>
          <cell r="DK2030">
            <v>0</v>
          </cell>
          <cell r="DL2030">
            <v>0</v>
          </cell>
          <cell r="DN2030">
            <v>4</v>
          </cell>
          <cell r="DO2030">
            <v>43680</v>
          </cell>
          <cell r="DP2030" t="str">
            <v>Текеев Адилбек Алипджанович Пн 13.03.2023 18:22</v>
          </cell>
          <cell r="DQ2030">
            <v>0</v>
          </cell>
          <cell r="DR2030">
            <v>0</v>
          </cell>
          <cell r="DU2030">
            <v>0</v>
          </cell>
          <cell r="DV2030">
            <v>0</v>
          </cell>
          <cell r="EG2030">
            <v>0</v>
          </cell>
          <cell r="EH2030" t="e">
            <v>#N/A</v>
          </cell>
          <cell r="EO2030" t="str">
            <v>ДТТ</v>
          </cell>
          <cell r="EP2030" t="e">
            <v>#N/A</v>
          </cell>
          <cell r="ES2030" t="e">
            <v>#N/A</v>
          </cell>
          <cell r="ET2030" t="str">
            <v>471010000, Мангистауская область, Актау Г.А., г.Актау, промышленная зона, БМТС АО Каражанбасмунай</v>
          </cell>
          <cell r="EV2030" t="str">
            <v>ок</v>
          </cell>
          <cell r="EW2030" t="e">
            <v>#VALUE!</v>
          </cell>
          <cell r="EX2030" t="str">
            <v>293230.300.000029</v>
          </cell>
          <cell r="EY2030" t="str">
            <v>Втулка коробки передач</v>
          </cell>
          <cell r="EZ2030" t="str">
            <v>для специального и специализированного автомобиля</v>
          </cell>
        </row>
        <row r="2031">
          <cell r="CI2031" t="str">
            <v>190-10139</v>
          </cell>
          <cell r="CJ2031" t="str">
            <v>Выключатель блокировки межосевого дифференциала ВКл1-01.35. Краз</v>
          </cell>
          <cell r="CK2031" t="str">
            <v>ШТ</v>
          </cell>
          <cell r="CL2031" t="b">
            <v>1</v>
          </cell>
          <cell r="CM2031">
            <v>3005.6</v>
          </cell>
          <cell r="CN2031">
            <v>3005.6</v>
          </cell>
          <cell r="CO2031">
            <v>6</v>
          </cell>
          <cell r="CP2031">
            <v>0</v>
          </cell>
          <cell r="CQ2031" t="str">
            <v>отмена</v>
          </cell>
          <cell r="CR2031">
            <v>3</v>
          </cell>
          <cell r="CS2031">
            <v>0</v>
          </cell>
          <cell r="CT2031">
            <v>1</v>
          </cell>
          <cell r="CU2031">
            <v>5</v>
          </cell>
          <cell r="CV2031">
            <v>-2</v>
          </cell>
          <cell r="CW2031">
            <v>0</v>
          </cell>
          <cell r="CY2031">
            <v>6</v>
          </cell>
          <cell r="CZ2031">
            <v>18033.599999999999</v>
          </cell>
          <cell r="DB2031">
            <v>0</v>
          </cell>
          <cell r="DC2031">
            <v>0</v>
          </cell>
          <cell r="DE2031">
            <v>0</v>
          </cell>
          <cell r="DF2031">
            <v>0</v>
          </cell>
          <cell r="DH2031">
            <v>0</v>
          </cell>
          <cell r="DI2031">
            <v>0</v>
          </cell>
          <cell r="DL2031">
            <v>0</v>
          </cell>
          <cell r="DN2031">
            <v>6</v>
          </cell>
          <cell r="DO2031">
            <v>18033.599999999999</v>
          </cell>
          <cell r="DP2031" t="str">
            <v>Текеев Адилбек Алипджанович Пн 13.03.2023 18:22</v>
          </cell>
          <cell r="DR2031">
            <v>0</v>
          </cell>
          <cell r="DU2031">
            <v>0</v>
          </cell>
          <cell r="DV2031">
            <v>0</v>
          </cell>
          <cell r="EG2031">
            <v>0</v>
          </cell>
          <cell r="EH2031" t="e">
            <v>#N/A</v>
          </cell>
          <cell r="EO2031" t="str">
            <v>ДТТ</v>
          </cell>
          <cell r="EP2031" t="e">
            <v>#N/A</v>
          </cell>
          <cell r="ES2031" t="e">
            <v>#N/A</v>
          </cell>
          <cell r="ET2031" t="str">
            <v>471010000, Мангистауская область, Актау Г.А., г.Актау, промышленная зона, БМТС АО Каражанбасмунай</v>
          </cell>
          <cell r="EV2031" t="str">
            <v>ок</v>
          </cell>
          <cell r="EW2031" t="e">
            <v>#VALUE!</v>
          </cell>
          <cell r="EX2031" t="str">
            <v>293230.990.000108</v>
          </cell>
          <cell r="EY2031" t="str">
            <v>Выключатель специализированный</v>
          </cell>
          <cell r="EZ2031" t="str">
            <v>для грузового автомобиля</v>
          </cell>
        </row>
        <row r="2032">
          <cell r="CI2032" t="str">
            <v>190-11448</v>
          </cell>
          <cell r="CJ2032" t="str">
            <v>Выключатель: "массы" с ручным управлением ВК318Б - 3737000 (24В - 50А.)</v>
          </cell>
          <cell r="CK2032" t="str">
            <v>ШТ</v>
          </cell>
          <cell r="CL2032" t="b">
            <v>1</v>
          </cell>
          <cell r="CM2032">
            <v>4506.67</v>
          </cell>
          <cell r="CN2032">
            <v>4506.67</v>
          </cell>
          <cell r="CO2032">
            <v>8</v>
          </cell>
          <cell r="CP2032">
            <v>8</v>
          </cell>
          <cell r="CQ2032" t="str">
            <v>МЦ</v>
          </cell>
          <cell r="CR2032">
            <v>0</v>
          </cell>
          <cell r="CS2032">
            <v>0</v>
          </cell>
          <cell r="CT2032">
            <v>0</v>
          </cell>
          <cell r="CU2032">
            <v>8</v>
          </cell>
          <cell r="CV2032">
            <v>-8</v>
          </cell>
          <cell r="CW2032">
            <v>0</v>
          </cell>
          <cell r="CY2032">
            <v>12</v>
          </cell>
          <cell r="CZ2032">
            <v>54080.04</v>
          </cell>
          <cell r="DB2032">
            <v>0</v>
          </cell>
          <cell r="DC2032">
            <v>0</v>
          </cell>
          <cell r="DE2032">
            <v>0</v>
          </cell>
          <cell r="DF2032">
            <v>0</v>
          </cell>
          <cell r="DH2032">
            <v>0</v>
          </cell>
          <cell r="DI2032">
            <v>0</v>
          </cell>
          <cell r="DL2032">
            <v>0</v>
          </cell>
          <cell r="DN2032">
            <v>12</v>
          </cell>
          <cell r="DO2032">
            <v>54080.04</v>
          </cell>
          <cell r="DP2032" t="str">
            <v>Текеев Адилбек Алипджанович Пн 13.03.2023 18:22</v>
          </cell>
          <cell r="DR2032">
            <v>0</v>
          </cell>
          <cell r="DU2032">
            <v>0</v>
          </cell>
          <cell r="DV2032">
            <v>0</v>
          </cell>
          <cell r="EG2032">
            <v>0</v>
          </cell>
          <cell r="EH2032" t="e">
            <v>#N/A</v>
          </cell>
          <cell r="EO2032" t="str">
            <v>ДТТ</v>
          </cell>
          <cell r="EP2032" t="e">
            <v>#N/A</v>
          </cell>
          <cell r="ES2032" t="e">
            <v>#N/A</v>
          </cell>
          <cell r="ET2032" t="str">
            <v>471010000, Мангистауская область, Актау Г.А., г.Актау, промышленная зона, БМТС АО Каражанбасмунай</v>
          </cell>
          <cell r="EV2032" t="str">
            <v>ок</v>
          </cell>
          <cell r="EW2032" t="e">
            <v>#VALUE!</v>
          </cell>
          <cell r="EX2032" t="str">
            <v>282219.300.000014</v>
          </cell>
          <cell r="EY2032" t="str">
            <v>Выключатель массы</v>
          </cell>
          <cell r="EZ2032" t="str">
            <v>для специальной и специализированной техники</v>
          </cell>
        </row>
        <row r="2033">
          <cell r="CI2033" t="str">
            <v>470-00540</v>
          </cell>
          <cell r="CJ2033" t="str">
            <v>Выключатель: клавишный для накладного монтажа,двухпозиционный, дляуправления рольставнями и рольворотами.Напряжение питания 220 В/50Гц. Артикул SWBSWB.</v>
          </cell>
          <cell r="CK2033" t="str">
            <v>ШТ</v>
          </cell>
          <cell r="CL2033" t="e">
            <v>#N/A</v>
          </cell>
          <cell r="CM2033" t="e">
            <v>#N/A</v>
          </cell>
          <cell r="CN2033">
            <v>1700</v>
          </cell>
          <cell r="CO2033">
            <v>8</v>
          </cell>
          <cell r="CP2033">
            <v>8</v>
          </cell>
          <cell r="CQ2033" t="str">
            <v>не сост</v>
          </cell>
          <cell r="CR2033">
            <v>0</v>
          </cell>
          <cell r="CS2033">
            <v>0</v>
          </cell>
          <cell r="CT2033">
            <v>0</v>
          </cell>
          <cell r="CU2033">
            <v>8</v>
          </cell>
          <cell r="CV2033">
            <v>-8</v>
          </cell>
          <cell r="CW2033">
            <v>0</v>
          </cell>
          <cell r="CY2033">
            <v>8</v>
          </cell>
          <cell r="CZ2033">
            <v>13600</v>
          </cell>
          <cell r="DB2033">
            <v>0</v>
          </cell>
          <cell r="DC2033">
            <v>0</v>
          </cell>
          <cell r="DE2033">
            <v>0</v>
          </cell>
          <cell r="DF2033">
            <v>0</v>
          </cell>
          <cell r="DH2033">
            <v>0</v>
          </cell>
          <cell r="DI2033">
            <v>0</v>
          </cell>
          <cell r="DL2033">
            <v>0</v>
          </cell>
          <cell r="DN2033">
            <v>0</v>
          </cell>
          <cell r="DO2033">
            <v>0</v>
          </cell>
          <cell r="DR2033">
            <v>0</v>
          </cell>
          <cell r="DU2033">
            <v>8</v>
          </cell>
          <cell r="DV2033">
            <v>13600</v>
          </cell>
          <cell r="DW2033" t="str">
            <v>повтор</v>
          </cell>
          <cell r="DX2033" t="str">
            <v>направлено 19.06.2023</v>
          </cell>
          <cell r="EA2033" t="str">
            <v>100 МРП</v>
          </cell>
          <cell r="EF2033">
            <v>8</v>
          </cell>
          <cell r="EG2033">
            <v>13600</v>
          </cell>
          <cell r="EH2033" t="e">
            <v>#N/A</v>
          </cell>
          <cell r="EJ2033" t="str">
            <v>54</v>
          </cell>
          <cell r="EK2033" t="str">
            <v>100 МРП</v>
          </cell>
          <cell r="EL2033" t="str">
            <v>МХБ</v>
          </cell>
          <cell r="EO2033" t="str">
            <v>ДТТ</v>
          </cell>
          <cell r="EP2033" t="e">
            <v>#N/A</v>
          </cell>
          <cell r="ES2033" t="e">
            <v>#N/A</v>
          </cell>
          <cell r="ET2033" t="str">
            <v>471010000, Мангистауская область, Актау Г.А., г.Актау, промышленная зона, БМТС АО Каражанбасмунай</v>
          </cell>
          <cell r="EU2033" t="str">
            <v>С даты подписания договора в течение 75 календарных дней</v>
          </cell>
          <cell r="EV2033" t="str">
            <v xml:space="preserve">From: Ұзақбаев Сейфулла Әліғұлұлы 
Sent: Monday, February 13, 2023 3:42 PM
</v>
          </cell>
          <cell r="EW2033" t="e">
            <v>#VALUE!</v>
          </cell>
          <cell r="EX2033" t="str">
            <v>273311.100.000003</v>
          </cell>
          <cell r="EY2033" t="str">
            <v>Выключатель</v>
          </cell>
          <cell r="EZ2033" t="str">
            <v>одноклавишный</v>
          </cell>
        </row>
        <row r="2034">
          <cell r="CI2034" t="str">
            <v>190-11441</v>
          </cell>
          <cell r="CJ2034" t="str">
            <v>Выключатель: отбора мощности ВКл1БС-01.41, Краз</v>
          </cell>
          <cell r="CK2034" t="str">
            <v>ШТ</v>
          </cell>
          <cell r="CL2034" t="b">
            <v>1</v>
          </cell>
          <cell r="CM2034">
            <v>3005.6</v>
          </cell>
          <cell r="CN2034">
            <v>3005.6</v>
          </cell>
          <cell r="CO2034">
            <v>6</v>
          </cell>
          <cell r="CP2034">
            <v>6</v>
          </cell>
          <cell r="CQ2034" t="str">
            <v>МЦ</v>
          </cell>
          <cell r="CR2034">
            <v>1</v>
          </cell>
          <cell r="CS2034">
            <v>0</v>
          </cell>
          <cell r="CT2034">
            <v>0</v>
          </cell>
          <cell r="CU2034">
            <v>6</v>
          </cell>
          <cell r="CV2034">
            <v>-5</v>
          </cell>
          <cell r="CW2034">
            <v>0</v>
          </cell>
          <cell r="CY2034">
            <v>6</v>
          </cell>
          <cell r="CZ2034">
            <v>18033.599999999999</v>
          </cell>
          <cell r="DB2034">
            <v>0</v>
          </cell>
          <cell r="DC2034">
            <v>0</v>
          </cell>
          <cell r="DE2034">
            <v>0</v>
          </cell>
          <cell r="DF2034">
            <v>0</v>
          </cell>
          <cell r="DH2034">
            <v>0</v>
          </cell>
          <cell r="DI2034">
            <v>0</v>
          </cell>
          <cell r="DL2034">
            <v>0</v>
          </cell>
          <cell r="DN2034">
            <v>6</v>
          </cell>
          <cell r="DO2034">
            <v>18033.599999999999</v>
          </cell>
          <cell r="DP2034" t="str">
            <v>Текеев Адилбек Алипджанович Пн 13.03.2023 18:22</v>
          </cell>
          <cell r="DR2034">
            <v>0</v>
          </cell>
          <cell r="DU2034">
            <v>0</v>
          </cell>
          <cell r="DV2034">
            <v>0</v>
          </cell>
          <cell r="EG2034">
            <v>0</v>
          </cell>
          <cell r="EH2034" t="e">
            <v>#N/A</v>
          </cell>
          <cell r="EL2034" t="str">
            <v>МХБ</v>
          </cell>
          <cell r="EO2034" t="str">
            <v>ДТТ</v>
          </cell>
          <cell r="EP2034" t="e">
            <v>#N/A</v>
          </cell>
          <cell r="ES2034" t="e">
            <v>#N/A</v>
          </cell>
          <cell r="ET2034" t="str">
            <v>471010000, Мангистауская область, Актау Г.А., г.Актау, промышленная зона, БМТС АО Каражанбасмунай</v>
          </cell>
          <cell r="EV2034" t="str">
            <v>ок</v>
          </cell>
          <cell r="EW2034" t="e">
            <v>#VALUE!</v>
          </cell>
          <cell r="EX2034" t="str">
            <v>271223.700.000042</v>
          </cell>
          <cell r="EY2034" t="str">
            <v>Переключатель</v>
          </cell>
          <cell r="EZ2034" t="str">
            <v>2-ступенчатый  , с нулевой позицией</v>
          </cell>
        </row>
        <row r="2035">
          <cell r="CI2035" t="str">
            <v>340-00281</v>
          </cell>
          <cell r="CJ2035" t="str">
            <v>Газ сжиженный углеводородный СУГ</v>
          </cell>
          <cell r="CK2035" t="str">
            <v>Л</v>
          </cell>
          <cell r="CL2035" t="e">
            <v>#N/A</v>
          </cell>
          <cell r="CM2035" t="e">
            <v>#N/A</v>
          </cell>
          <cell r="CN2035">
            <v>49.11</v>
          </cell>
          <cell r="CU2035">
            <v>0</v>
          </cell>
          <cell r="CV2035">
            <v>0</v>
          </cell>
          <cell r="CY2035">
            <v>400000</v>
          </cell>
          <cell r="CZ2035">
            <v>19644000</v>
          </cell>
          <cell r="DB2035">
            <v>0</v>
          </cell>
          <cell r="DC2035">
            <v>0</v>
          </cell>
          <cell r="DE2035">
            <v>0</v>
          </cell>
          <cell r="DF2035">
            <v>0</v>
          </cell>
          <cell r="DH2035">
            <v>0</v>
          </cell>
          <cell r="DI2035">
            <v>0</v>
          </cell>
          <cell r="DL2035">
            <v>0</v>
          </cell>
          <cell r="DN2035">
            <v>0</v>
          </cell>
          <cell r="DO2035">
            <v>0</v>
          </cell>
          <cell r="DR2035">
            <v>0</v>
          </cell>
          <cell r="DU2035">
            <v>400000</v>
          </cell>
          <cell r="DV2035">
            <v>19644000</v>
          </cell>
          <cell r="DW2035" t="str">
            <v>передан</v>
          </cell>
          <cell r="EA2035" t="str">
            <v>ГПЗ</v>
          </cell>
          <cell r="EF2035">
            <v>400000</v>
          </cell>
          <cell r="EG2035">
            <v>19644000</v>
          </cell>
          <cell r="EH2035" t="e">
            <v>#N/A</v>
          </cell>
          <cell r="EJ2035" t="str">
            <v>30</v>
          </cell>
          <cell r="EK2035" t="str">
            <v>ЗЦП</v>
          </cell>
          <cell r="EO2035" t="str">
            <v>ДТТ</v>
          </cell>
          <cell r="EP2035" t="str">
            <v>ЦП</v>
          </cell>
          <cell r="ES2035" t="str">
            <v>01.2023</v>
          </cell>
          <cell r="ET2035" t="str">
            <v>475200000, Мангистауская область, Тупкараганский район, месторождение Каражанбас, база МТС АО Каражанбасмунай</v>
          </cell>
          <cell r="EU2035" t="str">
            <v>С даты подписания договора по 12.2023</v>
          </cell>
          <cell r="EW2035" t="e">
            <v>#VALUE!</v>
          </cell>
          <cell r="EX2035" t="str">
            <v>062010.100.000000</v>
          </cell>
          <cell r="EY2035" t="str">
            <v>Газ природный</v>
          </cell>
          <cell r="EZ2035" t="str">
            <v>сжиженный</v>
          </cell>
        </row>
        <row r="2036">
          <cell r="CI2036" t="str">
            <v>340-00281</v>
          </cell>
          <cell r="CJ2036" t="str">
            <v>Газ сжиженный углеводородный СУГ</v>
          </cell>
          <cell r="CK2036" t="str">
            <v>Л</v>
          </cell>
          <cell r="CL2036" t="e">
            <v>#N/A</v>
          </cell>
          <cell r="CM2036" t="e">
            <v>#N/A</v>
          </cell>
          <cell r="CN2036">
            <v>49.11</v>
          </cell>
          <cell r="CU2036">
            <v>0</v>
          </cell>
          <cell r="CV2036">
            <v>0</v>
          </cell>
          <cell r="CY2036">
            <v>262186.3</v>
          </cell>
          <cell r="CZ2036">
            <v>12875969.193</v>
          </cell>
          <cell r="DB2036">
            <v>0</v>
          </cell>
          <cell r="DC2036">
            <v>0</v>
          </cell>
          <cell r="DE2036">
            <v>0</v>
          </cell>
          <cell r="DF2036">
            <v>0</v>
          </cell>
          <cell r="DH2036">
            <v>0</v>
          </cell>
          <cell r="DI2036">
            <v>0</v>
          </cell>
          <cell r="DL2036">
            <v>0</v>
          </cell>
          <cell r="DN2036">
            <v>0</v>
          </cell>
          <cell r="DO2036">
            <v>0</v>
          </cell>
          <cell r="DR2036">
            <v>0</v>
          </cell>
          <cell r="DU2036">
            <v>262186.3</v>
          </cell>
          <cell r="DV2036">
            <v>12875969.193</v>
          </cell>
          <cell r="EA2036" t="str">
            <v>МЦ определен</v>
          </cell>
          <cell r="EG2036">
            <v>0</v>
          </cell>
          <cell r="EH2036" t="e">
            <v>#N/A</v>
          </cell>
          <cell r="EK2036" t="str">
            <v>доп.согл</v>
          </cell>
          <cell r="EO2036" t="str">
            <v>ДТТ</v>
          </cell>
          <cell r="EP2036" t="e">
            <v>#N/A</v>
          </cell>
          <cell r="ES2036" t="e">
            <v>#N/A</v>
          </cell>
          <cell r="ET2036" t="str">
            <v>-</v>
          </cell>
          <cell r="EW2036" t="e">
            <v>#VALUE!</v>
          </cell>
          <cell r="EX2036" t="str">
            <v>062010.100.000000</v>
          </cell>
          <cell r="EY2036" t="str">
            <v>Газ природный</v>
          </cell>
          <cell r="EZ2036" t="str">
            <v>сжиженный</v>
          </cell>
        </row>
        <row r="2037">
          <cell r="CI2037" t="str">
            <v>190-07390</v>
          </cell>
          <cell r="CJ2037" t="str">
            <v>Гайка: болта карданного вала, p/n 250689-П29....~Nut: Bolt. for cardan shaft, p/n 250689-П29....</v>
          </cell>
          <cell r="CK2037" t="str">
            <v>ШТ</v>
          </cell>
          <cell r="CL2037" t="b">
            <v>1</v>
          </cell>
          <cell r="CM2037">
            <v>176.8</v>
          </cell>
          <cell r="CN2037">
            <v>176.8</v>
          </cell>
          <cell r="CO2037">
            <v>250</v>
          </cell>
          <cell r="CP2037">
            <v>0</v>
          </cell>
          <cell r="CQ2037" t="str">
            <v>отмена</v>
          </cell>
          <cell r="CR2037">
            <v>60</v>
          </cell>
          <cell r="CS2037">
            <v>0</v>
          </cell>
          <cell r="CT2037">
            <v>0</v>
          </cell>
          <cell r="CU2037">
            <v>250</v>
          </cell>
          <cell r="CV2037">
            <v>-190</v>
          </cell>
          <cell r="CW2037">
            <v>0</v>
          </cell>
          <cell r="CY2037">
            <v>250</v>
          </cell>
          <cell r="CZ2037">
            <v>44200</v>
          </cell>
          <cell r="DB2037">
            <v>0</v>
          </cell>
          <cell r="DC2037">
            <v>0</v>
          </cell>
          <cell r="DE2037">
            <v>0</v>
          </cell>
          <cell r="DF2037">
            <v>0</v>
          </cell>
          <cell r="DH2037">
            <v>0</v>
          </cell>
          <cell r="DI2037">
            <v>0</v>
          </cell>
          <cell r="DL2037">
            <v>0</v>
          </cell>
          <cell r="DN2037">
            <v>250</v>
          </cell>
          <cell r="DO2037">
            <v>44200</v>
          </cell>
          <cell r="DP2037" t="str">
            <v>Текеев Адилбек Алипджанович Пн 13.03.2023 18:22</v>
          </cell>
          <cell r="DR2037">
            <v>0</v>
          </cell>
          <cell r="DU2037">
            <v>0</v>
          </cell>
          <cell r="DV2037">
            <v>0</v>
          </cell>
          <cell r="EG2037">
            <v>0</v>
          </cell>
          <cell r="EH2037" t="e">
            <v>#N/A</v>
          </cell>
          <cell r="EL2037" t="str">
            <v>МХБ</v>
          </cell>
          <cell r="EO2037" t="str">
            <v>ДТТ</v>
          </cell>
          <cell r="EP2037" t="e">
            <v>#N/A</v>
          </cell>
          <cell r="ES2037" t="e">
            <v>#N/A</v>
          </cell>
          <cell r="ET2037" t="str">
            <v>471010000, Мангистауская область, Актау Г.А., г.Актау, промышленная зона, БМТС АО Каражанбасмунай</v>
          </cell>
          <cell r="EV2037" t="str">
            <v>ок</v>
          </cell>
          <cell r="EW2037" t="e">
            <v>#VALUE!</v>
          </cell>
          <cell r="EX2037" t="str">
            <v>259411.850.000000</v>
          </cell>
          <cell r="EY2037" t="str">
            <v>Гайка специальная</v>
          </cell>
          <cell r="EZ2037" t="str">
            <v>для легкового автомобиля</v>
          </cell>
        </row>
        <row r="2038">
          <cell r="CI2038" t="str">
            <v>190-08186</v>
          </cell>
          <cell r="CJ2038" t="str">
            <v>Генератор переменного тока в сборе, модель 1322.3771 , з/н 4573710697</v>
          </cell>
          <cell r="CK2038" t="str">
            <v>ШТ</v>
          </cell>
          <cell r="CL2038" t="b">
            <v>1</v>
          </cell>
          <cell r="CM2038">
            <v>29016</v>
          </cell>
          <cell r="CN2038">
            <v>29016</v>
          </cell>
          <cell r="CO2038">
            <v>3</v>
          </cell>
          <cell r="CP2038">
            <v>0</v>
          </cell>
          <cell r="CQ2038" t="str">
            <v>отмена</v>
          </cell>
          <cell r="CR2038">
            <v>0</v>
          </cell>
          <cell r="CS2038">
            <v>0</v>
          </cell>
          <cell r="CT2038">
            <v>0</v>
          </cell>
          <cell r="CU2038">
            <v>3</v>
          </cell>
          <cell r="CV2038">
            <v>-3</v>
          </cell>
          <cell r="CW2038">
            <v>0</v>
          </cell>
          <cell r="CY2038">
            <v>3</v>
          </cell>
          <cell r="CZ2038">
            <v>87048</v>
          </cell>
          <cell r="DB2038">
            <v>0</v>
          </cell>
          <cell r="DC2038">
            <v>0</v>
          </cell>
          <cell r="DE2038">
            <v>0</v>
          </cell>
          <cell r="DF2038">
            <v>0</v>
          </cell>
          <cell r="DH2038">
            <v>0</v>
          </cell>
          <cell r="DI2038">
            <v>0</v>
          </cell>
          <cell r="DL2038">
            <v>0</v>
          </cell>
          <cell r="DN2038">
            <v>3</v>
          </cell>
          <cell r="DO2038">
            <v>87048</v>
          </cell>
          <cell r="DP2038" t="str">
            <v>Текеев Адилбек Алипджанович Пн 13.03.2023 18:22</v>
          </cell>
          <cell r="DR2038">
            <v>0</v>
          </cell>
          <cell r="DU2038">
            <v>0</v>
          </cell>
          <cell r="DV2038">
            <v>0</v>
          </cell>
          <cell r="EG2038">
            <v>0</v>
          </cell>
          <cell r="EH2038" t="e">
            <v>#N/A</v>
          </cell>
          <cell r="EO2038" t="str">
            <v>ДТТ</v>
          </cell>
          <cell r="EP2038" t="e">
            <v>#N/A</v>
          </cell>
          <cell r="ES2038" t="e">
            <v>#N/A</v>
          </cell>
          <cell r="ET2038" t="str">
            <v>471010000, Мангистауская область, Актау Г.А., г.Актау, промышленная зона, БМТС АО Каражанбасмунай</v>
          </cell>
          <cell r="EV2038" t="str">
            <v>ок</v>
          </cell>
          <cell r="EW2038" t="e">
            <v>#VALUE!</v>
          </cell>
          <cell r="EX2038" t="str">
            <v>293122.550.000002</v>
          </cell>
          <cell r="EY2038" t="str">
            <v>Генератор</v>
          </cell>
          <cell r="EZ2038" t="str">
            <v>для специального и специализированного автомобиля</v>
          </cell>
        </row>
        <row r="2039">
          <cell r="CI2039" t="str">
            <v>190-08095</v>
          </cell>
          <cell r="CJ2039" t="str">
            <v>Генератор переменного тока, для ЯМЗ-238М2-5, п/н 1702.3771010</v>
          </cell>
          <cell r="CK2039" t="str">
            <v>ШТ</v>
          </cell>
          <cell r="CL2039" t="b">
            <v>1</v>
          </cell>
          <cell r="CM2039">
            <v>39329.61</v>
          </cell>
          <cell r="CN2039">
            <v>39329.61</v>
          </cell>
          <cell r="CO2039">
            <v>12.212618841832301</v>
          </cell>
          <cell r="CP2039">
            <v>11</v>
          </cell>
          <cell r="CQ2039" t="str">
            <v>МЦ</v>
          </cell>
          <cell r="CR2039">
            <v>1</v>
          </cell>
          <cell r="CS2039">
            <v>0</v>
          </cell>
          <cell r="CT2039">
            <v>0</v>
          </cell>
          <cell r="CU2039">
            <v>12.212618841832301</v>
          </cell>
          <cell r="CV2039">
            <v>-11.212618841832301</v>
          </cell>
          <cell r="CW2039">
            <v>0</v>
          </cell>
          <cell r="CY2039">
            <v>0</v>
          </cell>
          <cell r="CZ2039">
            <v>0</v>
          </cell>
          <cell r="DB2039">
            <v>0</v>
          </cell>
          <cell r="DC2039">
            <v>0</v>
          </cell>
          <cell r="DE2039">
            <v>0</v>
          </cell>
          <cell r="DF2039">
            <v>0</v>
          </cell>
          <cell r="DH2039">
            <v>0</v>
          </cell>
          <cell r="DI2039">
            <v>0</v>
          </cell>
          <cell r="DK2039">
            <v>0</v>
          </cell>
          <cell r="DL2039">
            <v>0</v>
          </cell>
          <cell r="DN2039">
            <v>0</v>
          </cell>
          <cell r="DO2039">
            <v>0</v>
          </cell>
          <cell r="DP2039" t="str">
            <v>Бекбенбетов Жолдас Адилович Ср 15.03.2023 17:26</v>
          </cell>
          <cell r="DR2039">
            <v>0</v>
          </cell>
          <cell r="DU2039">
            <v>0</v>
          </cell>
          <cell r="DV2039">
            <v>0</v>
          </cell>
          <cell r="EG2039">
            <v>0</v>
          </cell>
          <cell r="EH2039" t="e">
            <v>#N/A</v>
          </cell>
          <cell r="EK2039" t="str">
            <v>ЦПЭ</v>
          </cell>
          <cell r="EO2039" t="str">
            <v>ДТТ</v>
          </cell>
          <cell r="EP2039" t="e">
            <v>#N/A</v>
          </cell>
          <cell r="ES2039" t="e">
            <v>#N/A</v>
          </cell>
          <cell r="ET2039" t="str">
            <v>471010000, Мангистауская область, Актау Г.А., г.Актау, промышленная зона, БМТС АО Каражанбасмунай</v>
          </cell>
          <cell r="EU2039" t="str">
            <v>С даты подписания договора в течение 45 календарных дней</v>
          </cell>
          <cell r="EV2039" t="str">
            <v>ок</v>
          </cell>
          <cell r="EW2039" t="e">
            <v>#VALUE!</v>
          </cell>
          <cell r="EX2039" t="str">
            <v>271126.100.000000</v>
          </cell>
          <cell r="EY2039" t="str">
            <v>Генератор</v>
          </cell>
          <cell r="EZ2039" t="str">
            <v>для электрогенераторной установки</v>
          </cell>
        </row>
        <row r="2040">
          <cell r="CI2040" t="str">
            <v>190-09539</v>
          </cell>
          <cell r="CJ2040" t="str">
            <v>Герметик (Dоne Deal) (серого цвета) 85 гр.</v>
          </cell>
          <cell r="CK2040" t="str">
            <v>ШТ</v>
          </cell>
          <cell r="CL2040" t="e">
            <v>#N/A</v>
          </cell>
          <cell r="CM2040" t="e">
            <v>#N/A</v>
          </cell>
          <cell r="CN2040">
            <v>2150</v>
          </cell>
          <cell r="CO2040">
            <v>40</v>
          </cell>
          <cell r="CP2040">
            <v>0</v>
          </cell>
          <cell r="CQ2040" t="str">
            <v>со склада</v>
          </cell>
          <cell r="CR2040">
            <v>50</v>
          </cell>
          <cell r="CS2040">
            <v>5</v>
          </cell>
          <cell r="CT2040">
            <v>54</v>
          </cell>
          <cell r="CU2040">
            <v>-14</v>
          </cell>
          <cell r="CV2040">
            <v>64</v>
          </cell>
          <cell r="CW2040">
            <v>50</v>
          </cell>
          <cell r="CY2040">
            <v>40</v>
          </cell>
          <cell r="CZ2040">
            <v>86000</v>
          </cell>
          <cell r="DB2040">
            <v>0</v>
          </cell>
          <cell r="DC2040">
            <v>0</v>
          </cell>
          <cell r="DE2040">
            <v>0</v>
          </cell>
          <cell r="DF2040">
            <v>0</v>
          </cell>
          <cell r="DH2040">
            <v>40</v>
          </cell>
          <cell r="DI2040">
            <v>86000</v>
          </cell>
          <cell r="DK2040">
            <v>0</v>
          </cell>
          <cell r="DL2040">
            <v>0</v>
          </cell>
          <cell r="DN2040">
            <v>0</v>
          </cell>
          <cell r="DO2040">
            <v>0</v>
          </cell>
          <cell r="DQ2040">
            <v>0</v>
          </cell>
          <cell r="DR2040">
            <v>0</v>
          </cell>
          <cell r="DU2040">
            <v>0</v>
          </cell>
          <cell r="DV2040">
            <v>0</v>
          </cell>
          <cell r="EA2040" t="str">
            <v>со склада</v>
          </cell>
          <cell r="EG2040">
            <v>0</v>
          </cell>
          <cell r="EH2040" t="e">
            <v>#N/A</v>
          </cell>
          <cell r="EO2040" t="str">
            <v>ДТТ</v>
          </cell>
          <cell r="EP2040" t="e">
            <v>#N/A</v>
          </cell>
          <cell r="ES2040" t="e">
            <v>#N/A</v>
          </cell>
          <cell r="ET2040" t="str">
            <v>-</v>
          </cell>
          <cell r="EV2040" t="str">
            <v>Проверить</v>
          </cell>
          <cell r="EW2040" t="e">
            <v>#VALUE!</v>
          </cell>
          <cell r="EX2040" t="str">
            <v>205210.900.000015</v>
          </cell>
          <cell r="EY2040" t="str">
            <v>Герметик</v>
          </cell>
          <cell r="EZ2040" t="str">
            <v>силиконовый</v>
          </cell>
        </row>
        <row r="2041">
          <cell r="CI2041" t="str">
            <v>470-00427</v>
          </cell>
          <cell r="CJ2041" t="str">
            <v>Герметик черный 75 гр</v>
          </cell>
          <cell r="CK2041" t="str">
            <v>ШТ</v>
          </cell>
          <cell r="CL2041" t="e">
            <v>#N/A</v>
          </cell>
          <cell r="CM2041" t="e">
            <v>#N/A</v>
          </cell>
          <cell r="CN2041">
            <v>669.9</v>
          </cell>
          <cell r="CO2041">
            <v>200</v>
          </cell>
          <cell r="CP2041">
            <v>200</v>
          </cell>
          <cell r="CQ2041" t="str">
            <v>сост</v>
          </cell>
          <cell r="CR2041">
            <v>1</v>
          </cell>
          <cell r="CS2041">
            <v>201</v>
          </cell>
          <cell r="CT2041">
            <v>201</v>
          </cell>
          <cell r="CU2041">
            <v>-1</v>
          </cell>
          <cell r="CV2041">
            <v>2</v>
          </cell>
          <cell r="CW2041">
            <v>0</v>
          </cell>
          <cell r="CY2041">
            <v>200</v>
          </cell>
          <cell r="CZ2041">
            <v>133980</v>
          </cell>
          <cell r="DB2041">
            <v>0</v>
          </cell>
          <cell r="DC2041">
            <v>0</v>
          </cell>
          <cell r="DE2041">
            <v>0</v>
          </cell>
          <cell r="DF2041">
            <v>0</v>
          </cell>
          <cell r="DH2041">
            <v>1</v>
          </cell>
          <cell r="DI2041">
            <v>669.9</v>
          </cell>
          <cell r="DL2041">
            <v>0</v>
          </cell>
          <cell r="DN2041">
            <v>0</v>
          </cell>
          <cell r="DO2041">
            <v>0</v>
          </cell>
          <cell r="DR2041">
            <v>0</v>
          </cell>
          <cell r="DU2041">
            <v>199</v>
          </cell>
          <cell r="DV2041">
            <v>133310.1</v>
          </cell>
          <cell r="DX2041" t="str">
            <v>Проводится маркетинг цены/Направлено на МЦ в 07.06.2023г.</v>
          </cell>
          <cell r="DZ2041" t="str">
            <v>ЭМ</v>
          </cell>
          <cell r="EA2041" t="str">
            <v>ЭМ</v>
          </cell>
          <cell r="EF2041">
            <v>199</v>
          </cell>
          <cell r="EG2041">
            <v>133310.1</v>
          </cell>
          <cell r="EH2041" t="e">
            <v>#N/A</v>
          </cell>
          <cell r="EJ2041" t="str">
            <v>67</v>
          </cell>
          <cell r="EK2041" t="str">
            <v>ЭМ</v>
          </cell>
          <cell r="EO2041" t="str">
            <v>ДТТ</v>
          </cell>
          <cell r="EP2041" t="str">
            <v>ЭМ</v>
          </cell>
          <cell r="ES2041" t="str">
            <v>-</v>
          </cell>
          <cell r="ET2041" t="str">
            <v>471010000, Мангистауская область, Актау Г.А., г.Актау, промышленная зона, БМТС АО Каражанбасмунай</v>
          </cell>
          <cell r="EU2041" t="str">
            <v>С даты подписания договора в течение 60 календарных дней</v>
          </cell>
          <cell r="EW2041" t="e">
            <v>#VALUE!</v>
          </cell>
          <cell r="EX2041" t="str">
            <v>205210.900.000010</v>
          </cell>
          <cell r="EY2041" t="str">
            <v>Герметик</v>
          </cell>
          <cell r="EZ2041" t="str">
            <v>тиоколовый</v>
          </cell>
        </row>
        <row r="2042">
          <cell r="CI2042" t="str">
            <v>190-09538</v>
          </cell>
          <cell r="CJ2042" t="str">
            <v>Герметик-прокладка 11225. Термостойкий RTV силиконовый, версия 2.0. (Автосила 60 грамм)</v>
          </cell>
          <cell r="CK2042" t="str">
            <v>ШТ</v>
          </cell>
          <cell r="CL2042" t="e">
            <v>#N/A</v>
          </cell>
          <cell r="CM2042" t="e">
            <v>#N/A</v>
          </cell>
          <cell r="CN2042">
            <v>624</v>
          </cell>
          <cell r="CO2042">
            <v>40</v>
          </cell>
          <cell r="CP2042">
            <v>0</v>
          </cell>
          <cell r="CQ2042" t="str">
            <v>со склада</v>
          </cell>
          <cell r="CR2042">
            <v>181</v>
          </cell>
          <cell r="CS2042">
            <v>0</v>
          </cell>
          <cell r="CT2042">
            <v>152</v>
          </cell>
          <cell r="CU2042">
            <v>-112</v>
          </cell>
          <cell r="CV2042">
            <v>293</v>
          </cell>
          <cell r="CW2042">
            <v>181</v>
          </cell>
          <cell r="CY2042">
            <v>40</v>
          </cell>
          <cell r="CZ2042">
            <v>24960</v>
          </cell>
          <cell r="DB2042">
            <v>0</v>
          </cell>
          <cell r="DC2042">
            <v>0</v>
          </cell>
          <cell r="DE2042">
            <v>0</v>
          </cell>
          <cell r="DF2042">
            <v>0</v>
          </cell>
          <cell r="DH2042">
            <v>40</v>
          </cell>
          <cell r="DI2042">
            <v>24960</v>
          </cell>
          <cell r="DK2042">
            <v>0</v>
          </cell>
          <cell r="DL2042">
            <v>0</v>
          </cell>
          <cell r="DN2042">
            <v>0</v>
          </cell>
          <cell r="DO2042">
            <v>0</v>
          </cell>
          <cell r="DQ2042">
            <v>0</v>
          </cell>
          <cell r="DR2042">
            <v>0</v>
          </cell>
          <cell r="DU2042">
            <v>0</v>
          </cell>
          <cell r="DV2042">
            <v>0</v>
          </cell>
          <cell r="EA2042" t="str">
            <v>со склада</v>
          </cell>
          <cell r="EG2042">
            <v>0</v>
          </cell>
          <cell r="EH2042" t="e">
            <v>#N/A</v>
          </cell>
          <cell r="EO2042" t="str">
            <v>ДТТ</v>
          </cell>
          <cell r="EP2042" t="e">
            <v>#N/A</v>
          </cell>
          <cell r="ES2042" t="e">
            <v>#N/A</v>
          </cell>
          <cell r="ET2042" t="str">
            <v>-</v>
          </cell>
          <cell r="EV2042" t="str">
            <v>Проверить</v>
          </cell>
          <cell r="EW2042" t="e">
            <v>#VALUE!</v>
          </cell>
          <cell r="EX2042" t="str">
            <v>205210.900.000015</v>
          </cell>
          <cell r="EY2042" t="str">
            <v>Герметик</v>
          </cell>
          <cell r="EZ2042" t="str">
            <v>силиконовый</v>
          </cell>
        </row>
        <row r="2043">
          <cell r="CI2043" t="str">
            <v>190-07397</v>
          </cell>
          <cell r="CJ2043" t="str">
            <v>Главный цилиндр выключения сцепления в сборе, п/н 260-1602510…~Master cylinder clutch assembly, p/n 260-1602510</v>
          </cell>
          <cell r="CK2043" t="str">
            <v>ШТ</v>
          </cell>
          <cell r="CL2043" t="b">
            <v>1</v>
          </cell>
          <cell r="CM2043">
            <v>20433</v>
          </cell>
          <cell r="CN2043">
            <v>20433</v>
          </cell>
          <cell r="CO2043">
            <v>4.0708729472774419</v>
          </cell>
          <cell r="CP2043">
            <v>0</v>
          </cell>
          <cell r="CQ2043" t="str">
            <v>МЦ</v>
          </cell>
          <cell r="CR2043">
            <v>2</v>
          </cell>
          <cell r="CS2043">
            <v>0</v>
          </cell>
          <cell r="CT2043">
            <v>2</v>
          </cell>
          <cell r="CU2043">
            <v>2.0708729472774419</v>
          </cell>
          <cell r="CV2043">
            <v>-7.0872947277441867E-2</v>
          </cell>
          <cell r="CW2043">
            <v>0</v>
          </cell>
          <cell r="CY2043">
            <v>6</v>
          </cell>
          <cell r="CZ2043">
            <v>122598</v>
          </cell>
          <cell r="DB2043">
            <v>0</v>
          </cell>
          <cell r="DC2043">
            <v>0</v>
          </cell>
          <cell r="DE2043">
            <v>0</v>
          </cell>
          <cell r="DF2043">
            <v>0</v>
          </cell>
          <cell r="DH2043">
            <v>0</v>
          </cell>
          <cell r="DI2043">
            <v>0</v>
          </cell>
          <cell r="DL2043">
            <v>0</v>
          </cell>
          <cell r="DN2043">
            <v>6</v>
          </cell>
          <cell r="DO2043">
            <v>122598</v>
          </cell>
          <cell r="DP2043" t="str">
            <v>Текеев Адилбек Алипджанович Пн 13.03.2023 18:22</v>
          </cell>
          <cell r="DR2043">
            <v>0</v>
          </cell>
          <cell r="DU2043">
            <v>0</v>
          </cell>
          <cell r="DV2043">
            <v>0</v>
          </cell>
          <cell r="EG2043">
            <v>0</v>
          </cell>
          <cell r="EH2043" t="e">
            <v>#N/A</v>
          </cell>
          <cell r="EO2043" t="str">
            <v>ДТТ</v>
          </cell>
          <cell r="EP2043" t="e">
            <v>#N/A</v>
          </cell>
          <cell r="ES2043" t="e">
            <v>#N/A</v>
          </cell>
          <cell r="ET2043" t="str">
            <v>471010000, Мангистауская область, Актау Г.А., г.Актау, промышленная зона, БМТС АО Каражанбасмунай</v>
          </cell>
          <cell r="EV2043" t="str">
            <v>ок</v>
          </cell>
          <cell r="EW2043" t="e">
            <v>#VALUE!</v>
          </cell>
          <cell r="EX2043" t="str">
            <v>293230.990.000530</v>
          </cell>
          <cell r="EY2043" t="str">
            <v>Цилиндр сцепления</v>
          </cell>
          <cell r="EZ2043" t="str">
            <v>для грузового автомобиля</v>
          </cell>
        </row>
        <row r="2044">
          <cell r="CI2044" t="str">
            <v>470-00367</v>
          </cell>
          <cell r="CJ2044" t="str">
            <v>Головка ключа 33 мм</v>
          </cell>
          <cell r="CK2044" t="str">
            <v>ШТ</v>
          </cell>
          <cell r="CL2044" t="e">
            <v>#N/A</v>
          </cell>
          <cell r="CM2044" t="e">
            <v>#N/A</v>
          </cell>
          <cell r="CN2044">
            <v>10350</v>
          </cell>
          <cell r="CO2044">
            <v>8</v>
          </cell>
          <cell r="CP2044">
            <v>8</v>
          </cell>
          <cell r="CQ2044" t="str">
            <v>сост</v>
          </cell>
          <cell r="CR2044">
            <v>3</v>
          </cell>
          <cell r="CS2044">
            <v>8</v>
          </cell>
          <cell r="CT2044">
            <v>11</v>
          </cell>
          <cell r="CU2044">
            <v>-3</v>
          </cell>
          <cell r="CV2044">
            <v>6</v>
          </cell>
          <cell r="CW2044">
            <v>3</v>
          </cell>
          <cell r="CY2044">
            <v>8</v>
          </cell>
          <cell r="CZ2044">
            <v>82800</v>
          </cell>
          <cell r="DB2044">
            <v>0</v>
          </cell>
          <cell r="DC2044">
            <v>0</v>
          </cell>
          <cell r="DE2044">
            <v>0</v>
          </cell>
          <cell r="DF2044">
            <v>0</v>
          </cell>
          <cell r="DH2044">
            <v>3</v>
          </cell>
          <cell r="DI2044">
            <v>31050</v>
          </cell>
          <cell r="DK2044">
            <v>0</v>
          </cell>
          <cell r="DL2044">
            <v>0</v>
          </cell>
          <cell r="DN2044">
            <v>0</v>
          </cell>
          <cell r="DO2044">
            <v>0</v>
          </cell>
          <cell r="DQ2044">
            <v>0</v>
          </cell>
          <cell r="DR2044">
            <v>0</v>
          </cell>
          <cell r="DU2044">
            <v>5</v>
          </cell>
          <cell r="DV2044">
            <v>51750</v>
          </cell>
          <cell r="EA2044" t="str">
            <v>100 МРП</v>
          </cell>
          <cell r="EF2044">
            <v>5</v>
          </cell>
          <cell r="EG2044">
            <v>51750</v>
          </cell>
          <cell r="EH2044" t="e">
            <v>#N/A</v>
          </cell>
          <cell r="EJ2044" t="str">
            <v>43</v>
          </cell>
          <cell r="EK2044" t="str">
            <v>100 МРП</v>
          </cell>
          <cell r="EL2044" t="str">
            <v>МХБ</v>
          </cell>
          <cell r="EO2044" t="str">
            <v>ДТТ</v>
          </cell>
          <cell r="EP2044" t="e">
            <v>#N/A</v>
          </cell>
          <cell r="ES2044" t="e">
            <v>#N/A</v>
          </cell>
          <cell r="ET2044" t="str">
            <v>471010000, Мангистауская область, Актау Г.А., г.Актау, промышленная зона, БМТС АО Каражанбасмунай</v>
          </cell>
          <cell r="EU2044">
            <v>75</v>
          </cell>
          <cell r="EW2044" t="e">
            <v>#VALUE!</v>
          </cell>
          <cell r="EX2044" t="str">
            <v>282422.000.000043</v>
          </cell>
          <cell r="EY2044" t="str">
            <v>Головка</v>
          </cell>
          <cell r="EZ2044" t="str">
            <v>для гидравлического ключа</v>
          </cell>
        </row>
        <row r="2045">
          <cell r="CI2045" t="str">
            <v>330-01957</v>
          </cell>
          <cell r="CJ2045" t="str">
            <v>Головка шестигранная, торцевая, ударная 1" (27мм) (для гайковерта).</v>
          </cell>
          <cell r="CK2045" t="str">
            <v>ШТ</v>
          </cell>
          <cell r="CL2045" t="e">
            <v>#N/A</v>
          </cell>
          <cell r="CM2045" t="e">
            <v>#N/A</v>
          </cell>
          <cell r="CN2045">
            <v>5900</v>
          </cell>
          <cell r="CO2045">
            <v>2</v>
          </cell>
          <cell r="CP2045">
            <v>0</v>
          </cell>
          <cell r="CQ2045" t="str">
            <v>со склада</v>
          </cell>
          <cell r="CR2045">
            <v>2</v>
          </cell>
          <cell r="CS2045">
            <v>0</v>
          </cell>
          <cell r="CT2045">
            <v>0</v>
          </cell>
          <cell r="CU2045">
            <v>2</v>
          </cell>
          <cell r="CV2045">
            <v>0</v>
          </cell>
          <cell r="CW2045">
            <v>0</v>
          </cell>
          <cell r="CY2045">
            <v>4</v>
          </cell>
          <cell r="CZ2045">
            <v>23600</v>
          </cell>
          <cell r="DB2045">
            <v>0</v>
          </cell>
          <cell r="DC2045">
            <v>0</v>
          </cell>
          <cell r="DE2045">
            <v>0</v>
          </cell>
          <cell r="DF2045">
            <v>0</v>
          </cell>
          <cell r="DH2045">
            <v>0</v>
          </cell>
          <cell r="DI2045">
            <v>0</v>
          </cell>
          <cell r="DL2045">
            <v>0</v>
          </cell>
          <cell r="DN2045">
            <v>0</v>
          </cell>
          <cell r="DO2045">
            <v>0</v>
          </cell>
          <cell r="DR2045">
            <v>0</v>
          </cell>
          <cell r="DU2045">
            <v>4</v>
          </cell>
          <cell r="DV2045">
            <v>23600</v>
          </cell>
          <cell r="EA2045" t="str">
            <v>ГПЗ</v>
          </cell>
          <cell r="EF2045">
            <v>4</v>
          </cell>
          <cell r="EG2045">
            <v>23600</v>
          </cell>
          <cell r="EH2045" t="e">
            <v>#N/A</v>
          </cell>
          <cell r="EJ2045" t="str">
            <v>32</v>
          </cell>
          <cell r="EK2045" t="str">
            <v>ЗЦП</v>
          </cell>
          <cell r="EO2045" t="str">
            <v>ДТТ</v>
          </cell>
          <cell r="EP2045" t="str">
            <v>ЦП</v>
          </cell>
          <cell r="ES2045" t="str">
            <v>01.2023</v>
          </cell>
          <cell r="ET2045" t="str">
            <v>471010000, Мангистауская область, Актау Г.А., г.Актау, промышленная зона, БМТС АО Каражанбасмунай</v>
          </cell>
          <cell r="EU2045" t="str">
            <v>С даты подписания договора в течение 60 календарных дней</v>
          </cell>
          <cell r="EV2045" t="str">
            <v>ок</v>
          </cell>
          <cell r="EW2045" t="e">
            <v>#VALUE!</v>
          </cell>
          <cell r="EX2045" t="str">
            <v>257330.370.000001</v>
          </cell>
          <cell r="EY2045" t="str">
            <v>Головка</v>
          </cell>
          <cell r="EZ2045" t="str">
            <v>тип А, ударная, торцевая</v>
          </cell>
        </row>
        <row r="2046">
          <cell r="CI2046" t="str">
            <v>330-01968</v>
          </cell>
          <cell r="CJ2046" t="str">
            <v>Головка шестигранная, торцевая, ударная 1" (34мм) (для гайковерта).</v>
          </cell>
          <cell r="CK2046" t="str">
            <v>ШТ</v>
          </cell>
          <cell r="CL2046" t="e">
            <v>#N/A</v>
          </cell>
          <cell r="CM2046" t="e">
            <v>#N/A</v>
          </cell>
          <cell r="CN2046">
            <v>832.5</v>
          </cell>
          <cell r="CO2046">
            <v>2</v>
          </cell>
          <cell r="CP2046">
            <v>0</v>
          </cell>
          <cell r="CQ2046" t="str">
            <v>со склада</v>
          </cell>
          <cell r="CR2046">
            <v>5</v>
          </cell>
          <cell r="CS2046">
            <v>0</v>
          </cell>
          <cell r="CT2046">
            <v>0</v>
          </cell>
          <cell r="CU2046">
            <v>2</v>
          </cell>
          <cell r="CV2046">
            <v>3</v>
          </cell>
          <cell r="CW2046">
            <v>3</v>
          </cell>
          <cell r="CY2046">
            <v>4</v>
          </cell>
          <cell r="CZ2046">
            <v>3330</v>
          </cell>
          <cell r="DB2046">
            <v>0</v>
          </cell>
          <cell r="DC2046">
            <v>0</v>
          </cell>
          <cell r="DE2046">
            <v>0</v>
          </cell>
          <cell r="DF2046">
            <v>0</v>
          </cell>
          <cell r="DH2046">
            <v>4</v>
          </cell>
          <cell r="DI2046">
            <v>3330</v>
          </cell>
          <cell r="DK2046">
            <v>0</v>
          </cell>
          <cell r="DL2046">
            <v>0</v>
          </cell>
          <cell r="DN2046">
            <v>0</v>
          </cell>
          <cell r="DO2046">
            <v>0</v>
          </cell>
          <cell r="DQ2046">
            <v>0</v>
          </cell>
          <cell r="DR2046">
            <v>0</v>
          </cell>
          <cell r="DU2046">
            <v>0</v>
          </cell>
          <cell r="DV2046">
            <v>0</v>
          </cell>
          <cell r="DW2046" t="str">
            <v>МЦ/со склада</v>
          </cell>
          <cell r="DX2046" t="str">
            <v>проводится МЦ / направлено на МЦ в 07.03.2023г.</v>
          </cell>
          <cell r="EA2046" t="str">
            <v>со склада</v>
          </cell>
          <cell r="EG2046">
            <v>0</v>
          </cell>
          <cell r="EH2046" t="e">
            <v>#N/A</v>
          </cell>
          <cell r="EJ2046" t="str">
            <v>41</v>
          </cell>
          <cell r="EK2046" t="str">
            <v>ЦПЭ</v>
          </cell>
          <cell r="EO2046" t="str">
            <v>ДТТ</v>
          </cell>
          <cell r="EP2046" t="e">
            <v>#N/A</v>
          </cell>
          <cell r="ES2046" t="e">
            <v>#N/A</v>
          </cell>
          <cell r="ET2046" t="str">
            <v>471010000, Мангистауская область, Актау Г.А., г.Актау, промышленная зона, БМТС АО Каражанбасмунай</v>
          </cell>
          <cell r="EU2046" t="str">
            <v>С даты подписания договора в течение 60 календарных дней</v>
          </cell>
          <cell r="EV2046" t="str">
            <v>ок</v>
          </cell>
          <cell r="EW2046" t="e">
            <v>#VALUE!</v>
          </cell>
          <cell r="EX2046" t="str">
            <v>257330.370.000001</v>
          </cell>
          <cell r="EY2046" t="str">
            <v>Головка</v>
          </cell>
          <cell r="EZ2046" t="str">
            <v>тип А, ударная, торцевая</v>
          </cell>
        </row>
        <row r="2047">
          <cell r="CI2047" t="str">
            <v>330-01969</v>
          </cell>
          <cell r="CJ2047" t="str">
            <v>Головка шестигранная, торцевая, ударная 1" (40мм) (для гайковерта).</v>
          </cell>
          <cell r="CK2047" t="str">
            <v>ШТ</v>
          </cell>
          <cell r="CL2047" t="e">
            <v>#N/A</v>
          </cell>
          <cell r="CM2047" t="e">
            <v>#N/A</v>
          </cell>
          <cell r="CN2047">
            <v>16247.23</v>
          </cell>
          <cell r="CO2047">
            <v>2</v>
          </cell>
          <cell r="CP2047">
            <v>0</v>
          </cell>
          <cell r="CQ2047" t="str">
            <v>со склада</v>
          </cell>
          <cell r="CR2047">
            <v>3</v>
          </cell>
          <cell r="CS2047">
            <v>0</v>
          </cell>
          <cell r="CT2047">
            <v>0</v>
          </cell>
          <cell r="CU2047">
            <v>2</v>
          </cell>
          <cell r="CV2047">
            <v>1</v>
          </cell>
          <cell r="CW2047">
            <v>1</v>
          </cell>
          <cell r="CY2047">
            <v>10</v>
          </cell>
          <cell r="CZ2047">
            <v>162472.29999999999</v>
          </cell>
          <cell r="DB2047">
            <v>0</v>
          </cell>
          <cell r="DC2047">
            <v>0</v>
          </cell>
          <cell r="DE2047">
            <v>0</v>
          </cell>
          <cell r="DF2047">
            <v>0</v>
          </cell>
          <cell r="DH2047">
            <v>0</v>
          </cell>
          <cell r="DI2047">
            <v>0</v>
          </cell>
          <cell r="DK2047">
            <v>0</v>
          </cell>
          <cell r="DL2047">
            <v>0</v>
          </cell>
          <cell r="DN2047">
            <v>0</v>
          </cell>
          <cell r="DO2047">
            <v>0</v>
          </cell>
          <cell r="DQ2047">
            <v>0</v>
          </cell>
          <cell r="DR2047">
            <v>0</v>
          </cell>
          <cell r="DU2047">
            <v>3</v>
          </cell>
          <cell r="DV2047">
            <v>48741.69</v>
          </cell>
          <cell r="DW2047" t="str">
            <v>передан</v>
          </cell>
          <cell r="DX2047" t="str">
            <v>Направлено 31.03.2023</v>
          </cell>
          <cell r="EA2047" t="str">
            <v>ГПЗ</v>
          </cell>
          <cell r="EF2047">
            <v>3</v>
          </cell>
          <cell r="EG2047">
            <v>48741.69</v>
          </cell>
          <cell r="EH2047" t="e">
            <v>#N/A</v>
          </cell>
          <cell r="EJ2047" t="str">
            <v>50</v>
          </cell>
          <cell r="EK2047" t="str">
            <v>ЗЦП</v>
          </cell>
          <cell r="EO2047" t="str">
            <v>ДТТ</v>
          </cell>
          <cell r="EP2047" t="str">
            <v>ЦП</v>
          </cell>
          <cell r="ES2047" t="str">
            <v>04.2023</v>
          </cell>
          <cell r="ET2047" t="str">
            <v>471010000, Мангистауская область, Актау Г.А., г.Актау, промышленная зона, БМТС АО Каражанбасмунай</v>
          </cell>
          <cell r="EU2047" t="str">
            <v>С даты подписания договора в течение 60 календарных дней</v>
          </cell>
          <cell r="EV2047" t="str">
            <v>ок</v>
          </cell>
          <cell r="EW2047" t="e">
            <v>#VALUE!</v>
          </cell>
          <cell r="EX2047" t="str">
            <v>257330.370.000001</v>
          </cell>
          <cell r="EY2047" t="str">
            <v>Головка</v>
          </cell>
          <cell r="EZ2047" t="str">
            <v>тип А, ударная, торцевая</v>
          </cell>
        </row>
        <row r="2048">
          <cell r="CI2048" t="str">
            <v>330-01547</v>
          </cell>
          <cell r="CJ2048" t="str">
            <v>Головка: торцевая KRAFTOOL "INDUSTRIE QUALITAT" ударная (3/4"), FLANK, Cr-Mo, фосфатированная, 32 мм (27945-32_z01)</v>
          </cell>
          <cell r="CK2048" t="str">
            <v>ШТ</v>
          </cell>
          <cell r="CL2048" t="e">
            <v>#N/A</v>
          </cell>
          <cell r="CM2048" t="e">
            <v>#N/A</v>
          </cell>
          <cell r="CN2048">
            <v>10078.370000000001</v>
          </cell>
          <cell r="CO2048">
            <v>8</v>
          </cell>
          <cell r="CP2048">
            <v>8</v>
          </cell>
          <cell r="CQ2048" t="str">
            <v>сост</v>
          </cell>
          <cell r="CR2048">
            <v>0</v>
          </cell>
          <cell r="CS2048">
            <v>0</v>
          </cell>
          <cell r="CT2048">
            <v>0</v>
          </cell>
          <cell r="CU2048">
            <v>8</v>
          </cell>
          <cell r="CV2048">
            <v>-8</v>
          </cell>
          <cell r="CW2048">
            <v>0</v>
          </cell>
          <cell r="CY2048">
            <v>10</v>
          </cell>
          <cell r="CZ2048">
            <v>100783.70000000001</v>
          </cell>
          <cell r="DB2048">
            <v>0</v>
          </cell>
          <cell r="DC2048">
            <v>0</v>
          </cell>
          <cell r="DE2048">
            <v>0</v>
          </cell>
          <cell r="DF2048">
            <v>0</v>
          </cell>
          <cell r="DH2048">
            <v>0</v>
          </cell>
          <cell r="DI2048">
            <v>0</v>
          </cell>
          <cell r="DL2048">
            <v>0</v>
          </cell>
          <cell r="DN2048">
            <v>0</v>
          </cell>
          <cell r="DO2048">
            <v>0</v>
          </cell>
          <cell r="DR2048">
            <v>0</v>
          </cell>
          <cell r="DU2048">
            <v>8</v>
          </cell>
          <cell r="DV2048">
            <v>80626.960000000006</v>
          </cell>
          <cell r="DW2048" t="str">
            <v>передан</v>
          </cell>
          <cell r="DX2048" t="str">
            <v>Направлено 31.03.2023</v>
          </cell>
          <cell r="EA2048" t="str">
            <v>ГПЗ</v>
          </cell>
          <cell r="EF2048">
            <v>8</v>
          </cell>
          <cell r="EG2048">
            <v>80626.960000000006</v>
          </cell>
          <cell r="EH2048" t="e">
            <v>#N/A</v>
          </cell>
          <cell r="EJ2048" t="str">
            <v>50</v>
          </cell>
          <cell r="EK2048" t="str">
            <v>ЗЦП</v>
          </cell>
          <cell r="EO2048" t="str">
            <v>ДТТ</v>
          </cell>
          <cell r="EP2048" t="str">
            <v>ЦП</v>
          </cell>
          <cell r="ES2048" t="str">
            <v>04.2023</v>
          </cell>
          <cell r="ET2048" t="str">
            <v>471010000, Мангистауская область, Актау Г.А., г.Актау, промышленная зона, БМТС АО Каражанбасмунай</v>
          </cell>
          <cell r="EU2048" t="str">
            <v>С даты подписания договора в течение 60 календарных дней</v>
          </cell>
          <cell r="EV2048" t="str">
            <v>ок</v>
          </cell>
          <cell r="EW2048">
            <v>257330</v>
          </cell>
          <cell r="EX2048" t="str">
            <v>257330.370.000001</v>
          </cell>
          <cell r="EY2048" t="str">
            <v>Головка</v>
          </cell>
          <cell r="EZ2048" t="str">
            <v>тип А, ударная, торцевая</v>
          </cell>
        </row>
        <row r="2049">
          <cell r="CI2049" t="str">
            <v>330-01545</v>
          </cell>
          <cell r="CJ2049" t="str">
            <v>Головка: торцевая KRAFTOOL 27945-38_z01, INDUSTRIE QUALITAT, ударная, (3/4), FLANK, Cr-Mo, фосфатированная, 38 мм</v>
          </cell>
          <cell r="CK2049" t="str">
            <v>ШТ</v>
          </cell>
          <cell r="CL2049" t="e">
            <v>#N/A</v>
          </cell>
          <cell r="CM2049" t="e">
            <v>#N/A</v>
          </cell>
          <cell r="CN2049">
            <v>832.5</v>
          </cell>
          <cell r="CO2049">
            <v>8</v>
          </cell>
          <cell r="CP2049">
            <v>8</v>
          </cell>
          <cell r="CQ2049" t="str">
            <v>сост</v>
          </cell>
          <cell r="CR2049">
            <v>0</v>
          </cell>
          <cell r="CS2049">
            <v>0</v>
          </cell>
          <cell r="CT2049">
            <v>0</v>
          </cell>
          <cell r="CU2049">
            <v>8</v>
          </cell>
          <cell r="CV2049">
            <v>-8</v>
          </cell>
          <cell r="CW2049">
            <v>0</v>
          </cell>
          <cell r="CY2049">
            <v>8</v>
          </cell>
          <cell r="CZ2049">
            <v>6660</v>
          </cell>
          <cell r="DB2049">
            <v>0</v>
          </cell>
          <cell r="DC2049">
            <v>0</v>
          </cell>
          <cell r="DE2049">
            <v>0</v>
          </cell>
          <cell r="DF2049">
            <v>0</v>
          </cell>
          <cell r="DH2049">
            <v>8</v>
          </cell>
          <cell r="DI2049">
            <v>6660</v>
          </cell>
          <cell r="DK2049">
            <v>0</v>
          </cell>
          <cell r="DL2049">
            <v>0</v>
          </cell>
          <cell r="DN2049">
            <v>0</v>
          </cell>
          <cell r="DO2049">
            <v>0</v>
          </cell>
          <cell r="DR2049">
            <v>0</v>
          </cell>
          <cell r="DU2049">
            <v>0</v>
          </cell>
          <cell r="DV2049">
            <v>0</v>
          </cell>
          <cell r="DW2049" t="str">
            <v>МЦ/со склада</v>
          </cell>
          <cell r="DX2049" t="str">
            <v>проводится МЦ / направлено на МЦ в 07.03.2023г.</v>
          </cell>
          <cell r="EA2049" t="str">
            <v>со склада</v>
          </cell>
          <cell r="EG2049">
            <v>0</v>
          </cell>
          <cell r="EH2049" t="e">
            <v>#N/A</v>
          </cell>
          <cell r="EJ2049" t="str">
            <v>41</v>
          </cell>
          <cell r="EK2049" t="str">
            <v>ЦПЭ</v>
          </cell>
          <cell r="EO2049" t="str">
            <v>ДТТ</v>
          </cell>
          <cell r="EP2049" t="e">
            <v>#N/A</v>
          </cell>
          <cell r="ES2049" t="e">
            <v>#N/A</v>
          </cell>
          <cell r="ET2049" t="str">
            <v>471010000, Мангистауская область, Актау Г.А., г.Актау, промышленная зона, БМТС АО Каражанбасмунай</v>
          </cell>
          <cell r="EU2049" t="str">
            <v>С даты подписания договора в течение 60 календарных дней</v>
          </cell>
          <cell r="EV2049" t="str">
            <v>ок</v>
          </cell>
          <cell r="EW2049">
            <v>257330</v>
          </cell>
          <cell r="EX2049" t="str">
            <v>257330.370.000001</v>
          </cell>
          <cell r="EY2049" t="str">
            <v>Головка</v>
          </cell>
          <cell r="EZ2049" t="str">
            <v>тип А, ударная, торцевая</v>
          </cell>
        </row>
        <row r="2050">
          <cell r="CI2050" t="str">
            <v>190-06143</v>
          </cell>
          <cell r="CJ2050" t="str">
            <v>Головка: шатуна, нижняя, левая, для станка качалки ПНШТ60-3-31.5,ДПКР.304593.002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cell r="CK2050" t="str">
            <v>ШТ</v>
          </cell>
          <cell r="CL2050" t="e">
            <v>#N/A</v>
          </cell>
          <cell r="CM2050" t="e">
            <v>#N/A</v>
          </cell>
          <cell r="CN2050">
            <v>256193</v>
          </cell>
          <cell r="CO2050">
            <v>0</v>
          </cell>
          <cell r="CP2050">
            <v>0</v>
          </cell>
          <cell r="CQ2050" t="e">
            <v>#N/A</v>
          </cell>
          <cell r="CR2050">
            <v>3</v>
          </cell>
          <cell r="CS2050">
            <v>0</v>
          </cell>
          <cell r="CT2050">
            <v>0</v>
          </cell>
          <cell r="CU2050">
            <v>0</v>
          </cell>
          <cell r="CV2050">
            <v>3</v>
          </cell>
          <cell r="CW2050">
            <v>3</v>
          </cell>
          <cell r="CY2050">
            <v>5</v>
          </cell>
          <cell r="CZ2050">
            <v>1280965</v>
          </cell>
          <cell r="DB2050">
            <v>0</v>
          </cell>
          <cell r="DC2050">
            <v>0</v>
          </cell>
          <cell r="DE2050">
            <v>0</v>
          </cell>
          <cell r="DF2050">
            <v>0</v>
          </cell>
          <cell r="DH2050">
            <v>3</v>
          </cell>
          <cell r="DI2050">
            <v>768579</v>
          </cell>
          <cell r="DK2050">
            <v>0</v>
          </cell>
          <cell r="DL2050">
            <v>0</v>
          </cell>
          <cell r="DN2050">
            <v>0</v>
          </cell>
          <cell r="DO2050">
            <v>0</v>
          </cell>
          <cell r="DQ2050">
            <v>0</v>
          </cell>
          <cell r="DR2050">
            <v>0</v>
          </cell>
          <cell r="DU2050">
            <v>2</v>
          </cell>
          <cell r="DV2050">
            <v>512386</v>
          </cell>
          <cell r="DW2050" t="str">
            <v>передан</v>
          </cell>
          <cell r="DX2050" t="str">
            <v>Направлено 14.07.2023</v>
          </cell>
          <cell r="EA2050" t="str">
            <v>ГПЗ</v>
          </cell>
          <cell r="EF2050">
            <v>2</v>
          </cell>
          <cell r="EG2050">
            <v>512386</v>
          </cell>
          <cell r="EH2050" t="e">
            <v>#N/A</v>
          </cell>
          <cell r="EJ2050" t="str">
            <v>128</v>
          </cell>
          <cell r="EK2050" t="str">
            <v>ЗЦП</v>
          </cell>
          <cell r="EL2050" t="str">
            <v>МХБ/ТПФ</v>
          </cell>
          <cell r="EO2050" t="str">
            <v>СГМ</v>
          </cell>
          <cell r="EP2050" t="str">
            <v>ЦП</v>
          </cell>
          <cell r="ES2050" t="str">
            <v>08.2023</v>
          </cell>
          <cell r="ET2050" t="str">
            <v>471010000, Мангистауская область, Актау Г.А., г.Актау, промышленная зона, БМТС АО Каражанбасмунай</v>
          </cell>
          <cell r="EU2050" t="str">
            <v>С даты подписания договора в течение 75 календарных дней</v>
          </cell>
          <cell r="EV2050" t="str">
            <v>ок</v>
          </cell>
          <cell r="EW2050" t="e">
            <v>#VALUE!</v>
          </cell>
          <cell r="EX2050" t="str">
            <v>281331.000.000113</v>
          </cell>
          <cell r="EY2050" t="str">
            <v>Головка</v>
          </cell>
          <cell r="EZ2050" t="str">
            <v>для станка-качалки</v>
          </cell>
        </row>
        <row r="2051">
          <cell r="CI2051" t="str">
            <v>330-01959</v>
          </cell>
          <cell r="CJ2051" t="str">
            <v>Головки торцевые ударные 30мм</v>
          </cell>
          <cell r="CK2051" t="str">
            <v>ШТ</v>
          </cell>
          <cell r="CL2051" t="e">
            <v>#N/A</v>
          </cell>
          <cell r="CM2051" t="e">
            <v>#N/A</v>
          </cell>
          <cell r="CN2051">
            <v>21375</v>
          </cell>
          <cell r="CO2051">
            <v>2</v>
          </cell>
          <cell r="CP2051">
            <v>0</v>
          </cell>
          <cell r="CQ2051" t="str">
            <v>со склада</v>
          </cell>
          <cell r="CR2051">
            <v>2</v>
          </cell>
          <cell r="CS2051">
            <v>0</v>
          </cell>
          <cell r="CT2051">
            <v>0</v>
          </cell>
          <cell r="CU2051">
            <v>2</v>
          </cell>
          <cell r="CV2051">
            <v>0</v>
          </cell>
          <cell r="CW2051">
            <v>0</v>
          </cell>
          <cell r="CY2051">
            <v>4</v>
          </cell>
          <cell r="CZ2051">
            <v>85500</v>
          </cell>
          <cell r="DB2051">
            <v>0</v>
          </cell>
          <cell r="DC2051">
            <v>0</v>
          </cell>
          <cell r="DE2051">
            <v>0</v>
          </cell>
          <cell r="DF2051">
            <v>0</v>
          </cell>
          <cell r="DH2051">
            <v>0</v>
          </cell>
          <cell r="DI2051">
            <v>0</v>
          </cell>
          <cell r="DL2051">
            <v>0</v>
          </cell>
          <cell r="DN2051">
            <v>0</v>
          </cell>
          <cell r="DO2051">
            <v>0</v>
          </cell>
          <cell r="DR2051">
            <v>0</v>
          </cell>
          <cell r="DU2051">
            <v>4</v>
          </cell>
          <cell r="DV2051">
            <v>85500</v>
          </cell>
          <cell r="EA2051" t="str">
            <v>ГПЗ</v>
          </cell>
          <cell r="EF2051">
            <v>4</v>
          </cell>
          <cell r="EG2051">
            <v>85500</v>
          </cell>
          <cell r="EH2051" t="e">
            <v>#N/A</v>
          </cell>
          <cell r="EJ2051" t="str">
            <v>32</v>
          </cell>
          <cell r="EK2051" t="str">
            <v>ЗЦП</v>
          </cell>
          <cell r="EO2051" t="str">
            <v>ДТТ</v>
          </cell>
          <cell r="EP2051" t="str">
            <v>ЦП</v>
          </cell>
          <cell r="ES2051" t="str">
            <v>01.2023</v>
          </cell>
          <cell r="ET2051" t="str">
            <v>471010000, Мангистауская область, Актау Г.А., г.Актау, промышленная зона, БМТС АО Каражанбасмунай</v>
          </cell>
          <cell r="EU2051" t="str">
            <v>С даты подписания договора в течение 60 календарных дней</v>
          </cell>
          <cell r="EV2051" t="str">
            <v>ок</v>
          </cell>
          <cell r="EW2051" t="e">
            <v>#VALUE!</v>
          </cell>
          <cell r="EX2051" t="str">
            <v>257330.370.000001</v>
          </cell>
          <cell r="EY2051" t="str">
            <v>Головка</v>
          </cell>
          <cell r="EZ2051" t="str">
            <v>тип А, ударная, торцевая</v>
          </cell>
        </row>
        <row r="2052">
          <cell r="CI2052" t="str">
            <v>330-01958</v>
          </cell>
          <cell r="CJ2052" t="str">
            <v>Головки торцевые ударные 36мм</v>
          </cell>
          <cell r="CK2052" t="str">
            <v>ШТ</v>
          </cell>
          <cell r="CL2052" t="e">
            <v>#N/A</v>
          </cell>
          <cell r="CM2052" t="e">
            <v>#N/A</v>
          </cell>
          <cell r="CN2052">
            <v>23737.5</v>
          </cell>
          <cell r="CO2052">
            <v>2</v>
          </cell>
          <cell r="CP2052">
            <v>1</v>
          </cell>
          <cell r="CQ2052" t="str">
            <v>сост</v>
          </cell>
          <cell r="CR2052">
            <v>1</v>
          </cell>
          <cell r="CS2052">
            <v>1</v>
          </cell>
          <cell r="CT2052">
            <v>0</v>
          </cell>
          <cell r="CU2052">
            <v>2</v>
          </cell>
          <cell r="CV2052">
            <v>-1</v>
          </cell>
          <cell r="CW2052">
            <v>0</v>
          </cell>
          <cell r="CY2052">
            <v>4</v>
          </cell>
          <cell r="CZ2052">
            <v>94950</v>
          </cell>
          <cell r="DB2052">
            <v>0</v>
          </cell>
          <cell r="DC2052">
            <v>0</v>
          </cell>
          <cell r="DE2052">
            <v>0</v>
          </cell>
          <cell r="DF2052">
            <v>0</v>
          </cell>
          <cell r="DH2052">
            <v>0</v>
          </cell>
          <cell r="DI2052">
            <v>0</v>
          </cell>
          <cell r="DL2052">
            <v>0</v>
          </cell>
          <cell r="DN2052">
            <v>0</v>
          </cell>
          <cell r="DO2052">
            <v>0</v>
          </cell>
          <cell r="DR2052">
            <v>0</v>
          </cell>
          <cell r="DU2052">
            <v>4</v>
          </cell>
          <cell r="DV2052">
            <v>94950</v>
          </cell>
          <cell r="EA2052" t="str">
            <v>ГПЗ</v>
          </cell>
          <cell r="EF2052">
            <v>4</v>
          </cell>
          <cell r="EG2052">
            <v>94950</v>
          </cell>
          <cell r="EH2052" t="e">
            <v>#N/A</v>
          </cell>
          <cell r="EJ2052" t="str">
            <v>32</v>
          </cell>
          <cell r="EK2052" t="str">
            <v>ЗЦП</v>
          </cell>
          <cell r="EO2052" t="str">
            <v>ДТТ</v>
          </cell>
          <cell r="EP2052" t="str">
            <v>ЦП</v>
          </cell>
          <cell r="ES2052" t="str">
            <v>01.2023</v>
          </cell>
          <cell r="ET2052" t="str">
            <v>471010000, Мангистауская область, Актау Г.А., г.Актау, промышленная зона, БМТС АО Каражанбасмунай</v>
          </cell>
          <cell r="EU2052" t="str">
            <v>С даты подписания договора в течение 60 календарных дней</v>
          </cell>
          <cell r="EW2052" t="e">
            <v>#VALUE!</v>
          </cell>
          <cell r="EX2052" t="str">
            <v>257330.370.000001</v>
          </cell>
          <cell r="EY2052" t="str">
            <v>Головка</v>
          </cell>
          <cell r="EZ2052" t="str">
            <v>тип А, ударная, торцевая</v>
          </cell>
        </row>
        <row r="2053">
          <cell r="CI2053" t="str">
            <v>330-01975</v>
          </cell>
          <cell r="CJ2053" t="str">
            <v>Головки торцевые ударные 38мм</v>
          </cell>
          <cell r="CK2053" t="str">
            <v>ШТ</v>
          </cell>
          <cell r="CL2053" t="e">
            <v>#N/A</v>
          </cell>
          <cell r="CM2053" t="e">
            <v>#N/A</v>
          </cell>
          <cell r="CN2053">
            <v>27000</v>
          </cell>
          <cell r="CO2053">
            <v>2</v>
          </cell>
          <cell r="CP2053">
            <v>0</v>
          </cell>
          <cell r="CQ2053" t="str">
            <v>со склада</v>
          </cell>
          <cell r="CR2053">
            <v>1</v>
          </cell>
          <cell r="CS2053">
            <v>0</v>
          </cell>
          <cell r="CT2053">
            <v>0</v>
          </cell>
          <cell r="CU2053">
            <v>2</v>
          </cell>
          <cell r="CV2053">
            <v>-1</v>
          </cell>
          <cell r="CW2053">
            <v>0</v>
          </cell>
          <cell r="CY2053">
            <v>4</v>
          </cell>
          <cell r="CZ2053">
            <v>108000</v>
          </cell>
          <cell r="DB2053">
            <v>0</v>
          </cell>
          <cell r="DC2053">
            <v>0</v>
          </cell>
          <cell r="DE2053">
            <v>0</v>
          </cell>
          <cell r="DF2053">
            <v>0</v>
          </cell>
          <cell r="DH2053">
            <v>0</v>
          </cell>
          <cell r="DI2053">
            <v>0</v>
          </cell>
          <cell r="DL2053">
            <v>0</v>
          </cell>
          <cell r="DN2053">
            <v>0</v>
          </cell>
          <cell r="DO2053">
            <v>0</v>
          </cell>
          <cell r="DR2053">
            <v>0</v>
          </cell>
          <cell r="DU2053">
            <v>4</v>
          </cell>
          <cell r="DV2053">
            <v>108000</v>
          </cell>
          <cell r="EA2053" t="str">
            <v>ГПЗ</v>
          </cell>
          <cell r="EF2053">
            <v>4</v>
          </cell>
          <cell r="EG2053">
            <v>108000</v>
          </cell>
          <cell r="EH2053" t="e">
            <v>#N/A</v>
          </cell>
          <cell r="EJ2053" t="str">
            <v>32</v>
          </cell>
          <cell r="EK2053" t="str">
            <v>ЗЦП</v>
          </cell>
          <cell r="EO2053" t="str">
            <v>ДТТ</v>
          </cell>
          <cell r="EP2053" t="str">
            <v>ЦП</v>
          </cell>
          <cell r="ES2053" t="str">
            <v>01.2023</v>
          </cell>
          <cell r="ET2053" t="str">
            <v>471010000, Мангистауская область, Актау Г.А., г.Актау, промышленная зона, БМТС АО Каражанбасмунай</v>
          </cell>
          <cell r="EU2053" t="str">
            <v>С даты подписания договора в течение 60 календарных дней</v>
          </cell>
          <cell r="EV2053" t="str">
            <v>ок</v>
          </cell>
          <cell r="EW2053" t="e">
            <v>#VALUE!</v>
          </cell>
          <cell r="EX2053" t="str">
            <v>257330.370.000001</v>
          </cell>
          <cell r="EY2053" t="str">
            <v>Головка</v>
          </cell>
          <cell r="EZ2053" t="str">
            <v>тип А, ударная, торцевая</v>
          </cell>
        </row>
        <row r="2054">
          <cell r="CI2054" t="str">
            <v>190-10101</v>
          </cell>
          <cell r="CJ2054" t="str">
            <v>Датчик давления масла. ММ355</v>
          </cell>
          <cell r="CK2054" t="str">
            <v>ШТ</v>
          </cell>
          <cell r="CL2054" t="b">
            <v>1</v>
          </cell>
          <cell r="CM2054">
            <v>1508</v>
          </cell>
          <cell r="CN2054">
            <v>1508</v>
          </cell>
          <cell r="CO2054">
            <v>10</v>
          </cell>
          <cell r="CP2054">
            <v>0</v>
          </cell>
          <cell r="CQ2054" t="str">
            <v>отмена</v>
          </cell>
          <cell r="CR2054">
            <v>1</v>
          </cell>
          <cell r="CS2054">
            <v>0</v>
          </cell>
          <cell r="CT2054">
            <v>0</v>
          </cell>
          <cell r="CU2054">
            <v>10</v>
          </cell>
          <cell r="CV2054">
            <v>-9</v>
          </cell>
          <cell r="CW2054">
            <v>0</v>
          </cell>
          <cell r="CY2054">
            <v>10</v>
          </cell>
          <cell r="CZ2054">
            <v>15080</v>
          </cell>
          <cell r="DB2054">
            <v>0</v>
          </cell>
          <cell r="DC2054">
            <v>0</v>
          </cell>
          <cell r="DE2054">
            <v>0</v>
          </cell>
          <cell r="DF2054">
            <v>0</v>
          </cell>
          <cell r="DH2054">
            <v>0</v>
          </cell>
          <cell r="DI2054">
            <v>0</v>
          </cell>
          <cell r="DL2054">
            <v>0</v>
          </cell>
          <cell r="DN2054">
            <v>10</v>
          </cell>
          <cell r="DO2054">
            <v>15080</v>
          </cell>
          <cell r="DP2054" t="str">
            <v>Текеев Адилбек Алипджанович Пн 13.03.2023 18:22</v>
          </cell>
          <cell r="DR2054">
            <v>0</v>
          </cell>
          <cell r="DU2054">
            <v>0</v>
          </cell>
          <cell r="DV2054">
            <v>0</v>
          </cell>
          <cell r="EG2054">
            <v>0</v>
          </cell>
          <cell r="EH2054" t="e">
            <v>#N/A</v>
          </cell>
          <cell r="EO2054" t="str">
            <v>ДТТ</v>
          </cell>
          <cell r="EP2054" t="e">
            <v>#N/A</v>
          </cell>
          <cell r="ES2054" t="e">
            <v>#N/A</v>
          </cell>
          <cell r="ET2054" t="str">
            <v>471010000, Мангистауская область, Актау Г.А., г.Актау, промышленная зона, БМТС АО Каражанбасмунай</v>
          </cell>
          <cell r="EV2054" t="str">
            <v>ок</v>
          </cell>
          <cell r="EW2054" t="e">
            <v>#VALUE!</v>
          </cell>
          <cell r="EX2054" t="str">
            <v>293230.990.000126</v>
          </cell>
          <cell r="EY2054" t="str">
            <v>Датчик давления масла</v>
          </cell>
          <cell r="EZ2054" t="str">
            <v>для грузового автомобиля</v>
          </cell>
        </row>
        <row r="2055">
          <cell r="CI2055" t="str">
            <v>470-01008</v>
          </cell>
          <cell r="CJ2055" t="str">
            <v>Датчик расхода топлива Direct RS 100</v>
          </cell>
          <cell r="CK2055" t="str">
            <v>ШТ</v>
          </cell>
          <cell r="CL2055" t="e">
            <v>#N/A</v>
          </cell>
          <cell r="CM2055" t="e">
            <v>#N/A</v>
          </cell>
          <cell r="CN2055">
            <v>228218</v>
          </cell>
          <cell r="CO2055">
            <v>33</v>
          </cell>
          <cell r="CP2055">
            <v>33</v>
          </cell>
          <cell r="CQ2055" t="str">
            <v>сост</v>
          </cell>
          <cell r="CR2055">
            <v>0</v>
          </cell>
          <cell r="CS2055">
            <v>0</v>
          </cell>
          <cell r="CT2055">
            <v>0</v>
          </cell>
          <cell r="CU2055">
            <v>33</v>
          </cell>
          <cell r="CV2055">
            <v>-33</v>
          </cell>
          <cell r="CW2055">
            <v>0</v>
          </cell>
          <cell r="CY2055">
            <v>2</v>
          </cell>
          <cell r="CZ2055">
            <v>456436</v>
          </cell>
          <cell r="DB2055">
            <v>0</v>
          </cell>
          <cell r="DC2055">
            <v>0</v>
          </cell>
          <cell r="DE2055">
            <v>0</v>
          </cell>
          <cell r="DF2055">
            <v>0</v>
          </cell>
          <cell r="DH2055">
            <v>0</v>
          </cell>
          <cell r="DI2055">
            <v>0</v>
          </cell>
          <cell r="DL2055">
            <v>0</v>
          </cell>
          <cell r="DN2055">
            <v>0</v>
          </cell>
          <cell r="DO2055">
            <v>0</v>
          </cell>
          <cell r="DR2055">
            <v>0</v>
          </cell>
          <cell r="DU2055">
            <v>2</v>
          </cell>
          <cell r="DV2055">
            <v>456436</v>
          </cell>
          <cell r="EA2055" t="str">
            <v>ГПЗ</v>
          </cell>
          <cell r="EF2055">
            <v>2</v>
          </cell>
          <cell r="EG2055">
            <v>456436</v>
          </cell>
          <cell r="EH2055" t="e">
            <v>#N/A</v>
          </cell>
          <cell r="EJ2055" t="str">
            <v>27</v>
          </cell>
          <cell r="EK2055" t="str">
            <v>ЗЦП</v>
          </cell>
          <cell r="EO2055" t="str">
            <v>ДТТ</v>
          </cell>
          <cell r="EP2055" t="str">
            <v>ЦП</v>
          </cell>
          <cell r="ES2055" t="str">
            <v>12.2022</v>
          </cell>
          <cell r="ET2055" t="str">
            <v>471010000, Мангистауская область, Актау Г.А., г.Актау, промышленная зона, БМТС АО Каражанбасмунай</v>
          </cell>
          <cell r="EU2055" t="str">
            <v>С даты подписания договора в течение 75 календарных дней</v>
          </cell>
          <cell r="EW2055" t="e">
            <v>#VALUE!</v>
          </cell>
          <cell r="EX2055" t="str">
            <v>289261.500.000076</v>
          </cell>
          <cell r="EY2055" t="str">
            <v>Датчик указателя уровня топлива</v>
          </cell>
          <cell r="EZ2055" t="str">
            <v>для специальной и специализированной техники</v>
          </cell>
        </row>
        <row r="2056">
          <cell r="CI2056" t="str">
            <v>470-01007</v>
          </cell>
          <cell r="CJ2056" t="str">
            <v>Датчик расхода топлива Direct RS 250</v>
          </cell>
          <cell r="CK2056" t="str">
            <v>ШТ</v>
          </cell>
          <cell r="CL2056" t="e">
            <v>#N/A</v>
          </cell>
          <cell r="CM2056" t="e">
            <v>#N/A</v>
          </cell>
          <cell r="CN2056">
            <v>259000</v>
          </cell>
          <cell r="CO2056">
            <v>0</v>
          </cell>
          <cell r="CP2056">
            <v>0</v>
          </cell>
          <cell r="CQ2056" t="e">
            <v>#N/A</v>
          </cell>
          <cell r="CR2056">
            <v>0</v>
          </cell>
          <cell r="CS2056">
            <v>0</v>
          </cell>
          <cell r="CT2056">
            <v>0</v>
          </cell>
          <cell r="CU2056">
            <v>0</v>
          </cell>
          <cell r="CV2056">
            <v>0</v>
          </cell>
          <cell r="CW2056">
            <v>0</v>
          </cell>
          <cell r="CY2056">
            <v>2</v>
          </cell>
          <cell r="CZ2056">
            <v>518000</v>
          </cell>
          <cell r="DB2056">
            <v>0</v>
          </cell>
          <cell r="DC2056">
            <v>0</v>
          </cell>
          <cell r="DE2056">
            <v>0</v>
          </cell>
          <cell r="DF2056">
            <v>0</v>
          </cell>
          <cell r="DH2056">
            <v>0</v>
          </cell>
          <cell r="DI2056">
            <v>0</v>
          </cell>
          <cell r="DL2056">
            <v>0</v>
          </cell>
          <cell r="DN2056">
            <v>0</v>
          </cell>
          <cell r="DO2056">
            <v>0</v>
          </cell>
          <cell r="DR2056">
            <v>0</v>
          </cell>
          <cell r="DU2056">
            <v>2</v>
          </cell>
          <cell r="DV2056">
            <v>518000</v>
          </cell>
          <cell r="DW2056" t="str">
            <v>повтор</v>
          </cell>
          <cell r="DX2056" t="str">
            <v>Направлено 07.06.2023</v>
          </cell>
          <cell r="DZ2056" t="str">
            <v>ЭМ</v>
          </cell>
          <cell r="EA2056" t="str">
            <v>ЭМ</v>
          </cell>
          <cell r="EF2056">
            <v>2</v>
          </cell>
          <cell r="EG2056">
            <v>518000</v>
          </cell>
          <cell r="EH2056" t="e">
            <v>#N/A</v>
          </cell>
          <cell r="EJ2056" t="str">
            <v>67</v>
          </cell>
          <cell r="EK2056" t="str">
            <v>ЭМ</v>
          </cell>
          <cell r="EO2056" t="str">
            <v>ДТТ</v>
          </cell>
          <cell r="EP2056" t="str">
            <v>ЭМ</v>
          </cell>
          <cell r="ES2056" t="str">
            <v>-</v>
          </cell>
          <cell r="ET2056" t="str">
            <v>471010000, Мангистауская область, Актау Г.А., г.Актау, промышленная зона, БМТС АО Каражанбасмунай</v>
          </cell>
          <cell r="EU2056" t="str">
            <v>С даты подписания договора в течение 60 календарных дней</v>
          </cell>
          <cell r="EV2056" t="str">
            <v>ок</v>
          </cell>
          <cell r="EW2056" t="e">
            <v>#VALUE!</v>
          </cell>
          <cell r="EX2056" t="str">
            <v>289261.500.000076</v>
          </cell>
          <cell r="EY2056" t="str">
            <v>Датчик указателя уровня топлива</v>
          </cell>
          <cell r="EZ2056" t="str">
            <v>для специальной и специализированной техники</v>
          </cell>
        </row>
        <row r="2057">
          <cell r="CI2057" t="str">
            <v>470-01010</v>
          </cell>
          <cell r="CJ2057" t="str">
            <v>Датчик расхода топлива Eurosens Delta RS 100</v>
          </cell>
          <cell r="CK2057" t="str">
            <v>ШТ</v>
          </cell>
          <cell r="CL2057" t="e">
            <v>#N/A</v>
          </cell>
          <cell r="CM2057" t="e">
            <v>#N/A</v>
          </cell>
          <cell r="CN2057">
            <v>301300</v>
          </cell>
          <cell r="CO2057">
            <v>0</v>
          </cell>
          <cell r="CP2057">
            <v>0</v>
          </cell>
          <cell r="CQ2057" t="e">
            <v>#N/A</v>
          </cell>
          <cell r="CR2057">
            <v>0</v>
          </cell>
          <cell r="CS2057">
            <v>0</v>
          </cell>
          <cell r="CT2057">
            <v>0</v>
          </cell>
          <cell r="CU2057">
            <v>0</v>
          </cell>
          <cell r="CV2057">
            <v>0</v>
          </cell>
          <cell r="CW2057">
            <v>0</v>
          </cell>
          <cell r="CY2057">
            <v>2</v>
          </cell>
          <cell r="CZ2057">
            <v>602600</v>
          </cell>
          <cell r="DB2057">
            <v>0</v>
          </cell>
          <cell r="DC2057">
            <v>0</v>
          </cell>
          <cell r="DE2057">
            <v>0</v>
          </cell>
          <cell r="DF2057">
            <v>0</v>
          </cell>
          <cell r="DH2057">
            <v>0</v>
          </cell>
          <cell r="DI2057">
            <v>0</v>
          </cell>
          <cell r="DL2057">
            <v>0</v>
          </cell>
          <cell r="DN2057">
            <v>0</v>
          </cell>
          <cell r="DO2057">
            <v>0</v>
          </cell>
          <cell r="DR2057">
            <v>0</v>
          </cell>
          <cell r="DU2057">
            <v>2</v>
          </cell>
          <cell r="DV2057">
            <v>602600</v>
          </cell>
          <cell r="DW2057" t="str">
            <v>повтор</v>
          </cell>
          <cell r="DX2057" t="str">
            <v>Направлено 07.06.2023</v>
          </cell>
          <cell r="DZ2057" t="str">
            <v>ЭМ</v>
          </cell>
          <cell r="EA2057" t="str">
            <v>ЭМ</v>
          </cell>
          <cell r="EF2057">
            <v>2</v>
          </cell>
          <cell r="EG2057">
            <v>602600</v>
          </cell>
          <cell r="EH2057" t="e">
            <v>#N/A</v>
          </cell>
          <cell r="EJ2057" t="str">
            <v>67</v>
          </cell>
          <cell r="EK2057" t="str">
            <v>ЭМ</v>
          </cell>
          <cell r="EO2057" t="str">
            <v>ДТТ</v>
          </cell>
          <cell r="EP2057" t="str">
            <v>ЭМ</v>
          </cell>
          <cell r="ES2057" t="str">
            <v>-</v>
          </cell>
          <cell r="ET2057" t="str">
            <v>471010000, Мангистауская область, Актау Г.А., г.Актау, промышленная зона, БМТС АО Каражанбасмунай</v>
          </cell>
          <cell r="EU2057" t="str">
            <v>С даты подписания договора в течение 60 календарных дней</v>
          </cell>
          <cell r="EV2057" t="str">
            <v>ок</v>
          </cell>
          <cell r="EW2057" t="e">
            <v>#VALUE!</v>
          </cell>
          <cell r="EX2057" t="str">
            <v>289261.500.000076</v>
          </cell>
          <cell r="EY2057" t="str">
            <v>Датчик указателя уровня топлива</v>
          </cell>
          <cell r="EZ2057" t="str">
            <v>для специальной и специализированной техники</v>
          </cell>
        </row>
        <row r="2058">
          <cell r="CI2058" t="str">
            <v>470-01009</v>
          </cell>
          <cell r="CJ2058" t="str">
            <v>Датчик расхода топлива Eurosens Delta RS 250</v>
          </cell>
          <cell r="CK2058" t="str">
            <v>ШТ</v>
          </cell>
          <cell r="CL2058" t="e">
            <v>#N/A</v>
          </cell>
          <cell r="CM2058" t="e">
            <v>#N/A</v>
          </cell>
          <cell r="CN2058">
            <v>329600</v>
          </cell>
          <cell r="CO2058">
            <v>0</v>
          </cell>
          <cell r="CP2058">
            <v>0</v>
          </cell>
          <cell r="CQ2058" t="e">
            <v>#N/A</v>
          </cell>
          <cell r="CR2058">
            <v>0</v>
          </cell>
          <cell r="CS2058">
            <v>0</v>
          </cell>
          <cell r="CT2058">
            <v>0</v>
          </cell>
          <cell r="CU2058">
            <v>0</v>
          </cell>
          <cell r="CV2058">
            <v>0</v>
          </cell>
          <cell r="CW2058">
            <v>0</v>
          </cell>
          <cell r="CY2058">
            <v>2</v>
          </cell>
          <cell r="CZ2058">
            <v>659200</v>
          </cell>
          <cell r="DB2058">
            <v>0</v>
          </cell>
          <cell r="DC2058">
            <v>0</v>
          </cell>
          <cell r="DE2058">
            <v>0</v>
          </cell>
          <cell r="DF2058">
            <v>0</v>
          </cell>
          <cell r="DH2058">
            <v>0</v>
          </cell>
          <cell r="DI2058">
            <v>0</v>
          </cell>
          <cell r="DL2058">
            <v>0</v>
          </cell>
          <cell r="DN2058">
            <v>0</v>
          </cell>
          <cell r="DO2058">
            <v>0</v>
          </cell>
          <cell r="DR2058">
            <v>0</v>
          </cell>
          <cell r="DU2058">
            <v>2</v>
          </cell>
          <cell r="DV2058">
            <v>659200</v>
          </cell>
          <cell r="DW2058" t="str">
            <v>повтор</v>
          </cell>
          <cell r="DX2058" t="str">
            <v>Направлено 07.06.2023</v>
          </cell>
          <cell r="DZ2058" t="str">
            <v>ЭМ</v>
          </cell>
          <cell r="EA2058" t="str">
            <v>ЭМ</v>
          </cell>
          <cell r="EF2058">
            <v>2</v>
          </cell>
          <cell r="EG2058">
            <v>659200</v>
          </cell>
          <cell r="EH2058" t="e">
            <v>#N/A</v>
          </cell>
          <cell r="EJ2058" t="str">
            <v>67</v>
          </cell>
          <cell r="EK2058" t="str">
            <v>ЭМ</v>
          </cell>
          <cell r="EO2058" t="str">
            <v>ДТТ</v>
          </cell>
          <cell r="EP2058" t="str">
            <v>ЭМ</v>
          </cell>
          <cell r="ES2058" t="str">
            <v>-</v>
          </cell>
          <cell r="ET2058" t="str">
            <v>471010000, Мангистауская область, Актау Г.А., г.Актау, промышленная зона, БМТС АО Каражанбасмунай</v>
          </cell>
          <cell r="EU2058" t="str">
            <v>С даты подписания договора в течение 60 календарных дней</v>
          </cell>
          <cell r="EV2058" t="str">
            <v>ок</v>
          </cell>
          <cell r="EW2058" t="e">
            <v>#VALUE!</v>
          </cell>
          <cell r="EX2058" t="str">
            <v>289261.500.000076</v>
          </cell>
          <cell r="EY2058" t="str">
            <v>Датчик указателя уровня топлива</v>
          </cell>
          <cell r="EZ2058" t="str">
            <v>для специальной и специализированной техники</v>
          </cell>
        </row>
        <row r="2059">
          <cell r="CI2059" t="str">
            <v>500-00398</v>
          </cell>
          <cell r="CJ2059" t="str">
            <v>Датчик: сигнала торможения, p/n ММ125Д-3811010, для КрАЗ</v>
          </cell>
          <cell r="CK2059" t="str">
            <v>ШТ</v>
          </cell>
          <cell r="CL2059" t="e">
            <v>#N/A</v>
          </cell>
          <cell r="CM2059" t="e">
            <v>#N/A</v>
          </cell>
          <cell r="CN2059">
            <v>1092</v>
          </cell>
          <cell r="CO2059">
            <v>0</v>
          </cell>
          <cell r="CP2059">
            <v>0</v>
          </cell>
          <cell r="CQ2059" t="e">
            <v>#N/A</v>
          </cell>
          <cell r="CR2059">
            <v>23</v>
          </cell>
          <cell r="CS2059">
            <v>0</v>
          </cell>
          <cell r="CT2059">
            <v>0</v>
          </cell>
          <cell r="CU2059">
            <v>0</v>
          </cell>
          <cell r="CV2059">
            <v>23</v>
          </cell>
          <cell r="CW2059">
            <v>23</v>
          </cell>
          <cell r="CY2059">
            <v>3</v>
          </cell>
          <cell r="CZ2059">
            <v>3276</v>
          </cell>
          <cell r="DB2059">
            <v>0</v>
          </cell>
          <cell r="DC2059">
            <v>0</v>
          </cell>
          <cell r="DE2059">
            <v>0</v>
          </cell>
          <cell r="DF2059">
            <v>0</v>
          </cell>
          <cell r="DH2059">
            <v>3</v>
          </cell>
          <cell r="DI2059">
            <v>3276</v>
          </cell>
          <cell r="DK2059">
            <v>0</v>
          </cell>
          <cell r="DL2059">
            <v>0</v>
          </cell>
          <cell r="DN2059">
            <v>0</v>
          </cell>
          <cell r="DO2059">
            <v>0</v>
          </cell>
          <cell r="DQ2059">
            <v>0</v>
          </cell>
          <cell r="DR2059">
            <v>0</v>
          </cell>
          <cell r="DU2059">
            <v>0</v>
          </cell>
          <cell r="DV2059">
            <v>0</v>
          </cell>
          <cell r="EA2059" t="str">
            <v>со склада</v>
          </cell>
          <cell r="EG2059">
            <v>0</v>
          </cell>
          <cell r="EH2059" t="e">
            <v>#N/A</v>
          </cell>
          <cell r="EO2059" t="str">
            <v>ДТТ</v>
          </cell>
          <cell r="EP2059" t="e">
            <v>#N/A</v>
          </cell>
          <cell r="ES2059" t="e">
            <v>#N/A</v>
          </cell>
          <cell r="ET2059" t="str">
            <v>-</v>
          </cell>
          <cell r="EV2059" t="str">
            <v>Проставить</v>
          </cell>
          <cell r="EW2059" t="e">
            <v>#VALUE!</v>
          </cell>
          <cell r="EX2059" t="str">
            <v>-</v>
          </cell>
          <cell r="EY2059" t="e">
            <v>#N/A</v>
          </cell>
          <cell r="EZ2059" t="e">
            <v>#N/A</v>
          </cell>
        </row>
        <row r="2060">
          <cell r="CI2060" t="str">
            <v>280-01422</v>
          </cell>
          <cell r="CJ2060" t="str">
            <v>Датчик: уровня топлива (ДУТ) "Эскорт ТД-BLE"  </v>
          </cell>
          <cell r="CK2060" t="str">
            <v>ШТ</v>
          </cell>
          <cell r="CL2060" t="e">
            <v>#N/A</v>
          </cell>
          <cell r="CM2060" t="e">
            <v>#N/A</v>
          </cell>
          <cell r="CN2060">
            <v>42425</v>
          </cell>
          <cell r="CO2060">
            <v>0</v>
          </cell>
          <cell r="CP2060">
            <v>0</v>
          </cell>
          <cell r="CQ2060" t="str">
            <v>не сост/отмена</v>
          </cell>
          <cell r="CR2060">
            <v>0</v>
          </cell>
          <cell r="CS2060">
            <v>0</v>
          </cell>
          <cell r="CT2060">
            <v>0</v>
          </cell>
          <cell r="CU2060">
            <v>0</v>
          </cell>
          <cell r="CV2060">
            <v>0</v>
          </cell>
          <cell r="CW2060">
            <v>0</v>
          </cell>
          <cell r="CY2060">
            <v>0</v>
          </cell>
          <cell r="CZ2060">
            <v>0</v>
          </cell>
          <cell r="DB2060">
            <v>0</v>
          </cell>
          <cell r="DC2060">
            <v>0</v>
          </cell>
          <cell r="DE2060">
            <v>0</v>
          </cell>
          <cell r="DF2060">
            <v>0</v>
          </cell>
          <cell r="DH2060">
            <v>0</v>
          </cell>
          <cell r="DI2060">
            <v>0</v>
          </cell>
          <cell r="DL2060">
            <v>0</v>
          </cell>
          <cell r="DN2060">
            <v>0</v>
          </cell>
          <cell r="DO2060">
            <v>0</v>
          </cell>
          <cell r="DP2060" t="str">
            <v>пт 21.04.2023 16:24 письмо от Душекенова М</v>
          </cell>
          <cell r="DR2060">
            <v>0</v>
          </cell>
          <cell r="DU2060">
            <v>0</v>
          </cell>
          <cell r="DV2060">
            <v>0</v>
          </cell>
          <cell r="EG2060">
            <v>0</v>
          </cell>
          <cell r="EH2060" t="e">
            <v>#N/A</v>
          </cell>
          <cell r="EJ2060" t="str">
            <v>53</v>
          </cell>
          <cell r="EK2060" t="str">
            <v>ЦПЭ</v>
          </cell>
          <cell r="EO2060" t="str">
            <v>ДТТ</v>
          </cell>
          <cell r="EP2060" t="e">
            <v>#N/A</v>
          </cell>
          <cell r="ES2060" t="e">
            <v>#N/A</v>
          </cell>
          <cell r="ET2060" t="str">
            <v>475200000, Мангистауская область, Тупкараганский район, месторождение Каражанбас, база МТС АО Каражанбасмунай</v>
          </cell>
          <cell r="EU2060" t="str">
            <v>С даты подписания договора в течение 60 календарных дней</v>
          </cell>
          <cell r="EW2060" t="e">
            <v>#VALUE!</v>
          </cell>
          <cell r="EX2060" t="str">
            <v>289261.500.000076</v>
          </cell>
          <cell r="EY2060" t="str">
            <v>Датчик указателя уровня топлива</v>
          </cell>
          <cell r="EZ2060" t="str">
            <v>для специальной и специализированной техники</v>
          </cell>
        </row>
        <row r="2061">
          <cell r="CI2061" t="str">
            <v>190-14373</v>
          </cell>
          <cell r="CJ2061" t="str">
            <v>Двигатель дизельный 34,5л 870кВт v-образный 8шт 3508 В</v>
          </cell>
          <cell r="CK2061" t="str">
            <v>ШТ</v>
          </cell>
          <cell r="CL2061" t="b">
            <v>0</v>
          </cell>
          <cell r="CM2061">
            <v>7069999.5</v>
          </cell>
          <cell r="CN2061">
            <v>11000000</v>
          </cell>
          <cell r="CO2061">
            <v>0</v>
          </cell>
          <cell r="CP2061">
            <v>0</v>
          </cell>
          <cell r="CQ2061" t="e">
            <v>#N/A</v>
          </cell>
          <cell r="CR2061">
            <v>0</v>
          </cell>
          <cell r="CS2061">
            <v>0</v>
          </cell>
          <cell r="CT2061">
            <v>0</v>
          </cell>
          <cell r="CU2061">
            <v>0</v>
          </cell>
          <cell r="CV2061">
            <v>0</v>
          </cell>
          <cell r="CW2061">
            <v>0</v>
          </cell>
          <cell r="CY2061">
            <v>2</v>
          </cell>
          <cell r="CZ2061">
            <v>22000000</v>
          </cell>
          <cell r="DB2061">
            <v>0</v>
          </cell>
          <cell r="DC2061">
            <v>0</v>
          </cell>
          <cell r="DE2061">
            <v>0</v>
          </cell>
          <cell r="DF2061">
            <v>0</v>
          </cell>
          <cell r="DH2061">
            <v>0</v>
          </cell>
          <cell r="DI2061">
            <v>0</v>
          </cell>
          <cell r="DL2061">
            <v>0</v>
          </cell>
          <cell r="DN2061">
            <v>0</v>
          </cell>
          <cell r="DO2061">
            <v>0</v>
          </cell>
          <cell r="DR2061">
            <v>0</v>
          </cell>
          <cell r="DU2061">
            <v>2</v>
          </cell>
          <cell r="DV2061">
            <v>22000000</v>
          </cell>
          <cell r="DW2061" t="str">
            <v>МЦ</v>
          </cell>
          <cell r="DX2061" t="str">
            <v xml:space="preserve">Проводится МЦ/ Направлено в ОМЦиА 12.07.2023 </v>
          </cell>
          <cell r="EA2061" t="str">
            <v>ГПЗ</v>
          </cell>
          <cell r="EF2061">
            <v>2</v>
          </cell>
          <cell r="EG2061">
            <v>22000000</v>
          </cell>
          <cell r="EH2061" t="e">
            <v>#N/A</v>
          </cell>
          <cell r="EJ2061" t="str">
            <v>67</v>
          </cell>
          <cell r="EK2061" t="str">
            <v>ОТ</v>
          </cell>
          <cell r="EO2061" t="str">
            <v>ДБиПКРС</v>
          </cell>
          <cell r="EP2061" t="str">
            <v>ОТП</v>
          </cell>
          <cell r="ES2061" t="str">
            <v>06.2023</v>
          </cell>
          <cell r="ET2061" t="str">
            <v>475200000, Мангистауская область, Тупкараганский район, месторождение Каражанбас, база МТС АО Каражанбасмунай</v>
          </cell>
          <cell r="EU2061" t="str">
            <v>С даты подписания договора в течение 75 календарных дней</v>
          </cell>
          <cell r="EV2061" t="str">
            <v>ок</v>
          </cell>
          <cell r="EW2061" t="e">
            <v>#VALUE!</v>
          </cell>
          <cell r="EX2061" t="str">
            <v>291013.000.000010</v>
          </cell>
          <cell r="EY2061" t="str">
            <v>Двигатель</v>
          </cell>
          <cell r="EZ2061" t="str">
            <v>внутреннего сгорания, дизельный, мощность более 250 л.с., но не более 1000 л.с., 8 цилиндров</v>
          </cell>
        </row>
        <row r="2062">
          <cell r="CI2062" t="str">
            <v>470-01071</v>
          </cell>
          <cell r="CJ2062" t="str">
            <v>Деаэратор топливный 25бар 250л/ч 8x14x17см от -50 до +85град.</v>
          </cell>
          <cell r="CK2062" t="str">
            <v>ШТ</v>
          </cell>
          <cell r="CL2062" t="e">
            <v>#N/A</v>
          </cell>
          <cell r="CM2062" t="e">
            <v>#N/A</v>
          </cell>
          <cell r="CN2062">
            <v>132380.32999999999</v>
          </cell>
          <cell r="CO2062">
            <v>0</v>
          </cell>
          <cell r="CP2062">
            <v>0</v>
          </cell>
          <cell r="CQ2062" t="e">
            <v>#N/A</v>
          </cell>
          <cell r="CR2062">
            <v>0</v>
          </cell>
          <cell r="CS2062">
            <v>0</v>
          </cell>
          <cell r="CT2062">
            <v>0</v>
          </cell>
          <cell r="CU2062">
            <v>0</v>
          </cell>
          <cell r="CV2062">
            <v>0</v>
          </cell>
          <cell r="CW2062">
            <v>0</v>
          </cell>
          <cell r="CY2062">
            <v>0</v>
          </cell>
          <cell r="CZ2062">
            <v>0</v>
          </cell>
          <cell r="DB2062">
            <v>0</v>
          </cell>
          <cell r="DC2062">
            <v>0</v>
          </cell>
          <cell r="DE2062">
            <v>0</v>
          </cell>
          <cell r="DF2062">
            <v>0</v>
          </cell>
          <cell r="DH2062">
            <v>0</v>
          </cell>
          <cell r="DI2062">
            <v>0</v>
          </cell>
          <cell r="DL2062">
            <v>0</v>
          </cell>
          <cell r="DN2062">
            <v>0</v>
          </cell>
          <cell r="DO2062">
            <v>0</v>
          </cell>
          <cell r="DP2062" t="str">
            <v>Душекенов Максат Маратович</v>
          </cell>
          <cell r="DR2062">
            <v>0</v>
          </cell>
          <cell r="DU2062">
            <v>0</v>
          </cell>
          <cell r="DV2062">
            <v>0</v>
          </cell>
          <cell r="EG2062">
            <v>0</v>
          </cell>
          <cell r="EH2062" t="e">
            <v>#N/A</v>
          </cell>
          <cell r="EK2062" t="str">
            <v>ЦПЭ</v>
          </cell>
          <cell r="EO2062" t="str">
            <v>ДТТ</v>
          </cell>
          <cell r="EP2062" t="e">
            <v>#N/A</v>
          </cell>
          <cell r="ES2062" t="e">
            <v>#N/A</v>
          </cell>
          <cell r="ET2062" t="str">
            <v>475200000, Мангистауская область, Тупкараганский район, месторождение Каражанбас, база МТС АО Каражанбасмунай</v>
          </cell>
          <cell r="EU2062" t="str">
            <v>С даты подписания договора в течение 60 календарных дней</v>
          </cell>
          <cell r="EV2062" t="str">
            <v>ок</v>
          </cell>
          <cell r="EW2062" t="e">
            <v>#VALUE!</v>
          </cell>
          <cell r="EX2062" t="str">
            <v>265152.790.000050</v>
          </cell>
          <cell r="EY2062" t="str">
            <v>Деаэратор</v>
          </cell>
          <cell r="EZ2062" t="str">
            <v>тип атмосферный</v>
          </cell>
        </row>
        <row r="2063">
          <cell r="CI2063" t="str">
            <v>470-01070</v>
          </cell>
          <cell r="CJ2063" t="str">
            <v>Деаэратор топливный 25бар 500л/ч 8x14x17см от -50 до +85град.</v>
          </cell>
          <cell r="CK2063" t="str">
            <v>ШТ</v>
          </cell>
          <cell r="CL2063" t="e">
            <v>#N/A</v>
          </cell>
          <cell r="CM2063" t="e">
            <v>#N/A</v>
          </cell>
          <cell r="CN2063">
            <v>197701</v>
          </cell>
          <cell r="CO2063">
            <v>0</v>
          </cell>
          <cell r="CP2063">
            <v>0</v>
          </cell>
          <cell r="CQ2063" t="e">
            <v>#N/A</v>
          </cell>
          <cell r="CR2063">
            <v>0</v>
          </cell>
          <cell r="CS2063">
            <v>0</v>
          </cell>
          <cell r="CT2063">
            <v>0</v>
          </cell>
          <cell r="CU2063">
            <v>0</v>
          </cell>
          <cell r="CV2063">
            <v>0</v>
          </cell>
          <cell r="CW2063">
            <v>0</v>
          </cell>
          <cell r="CY2063">
            <v>0</v>
          </cell>
          <cell r="CZ2063">
            <v>0</v>
          </cell>
          <cell r="DB2063">
            <v>0</v>
          </cell>
          <cell r="DC2063">
            <v>0</v>
          </cell>
          <cell r="DE2063">
            <v>0</v>
          </cell>
          <cell r="DF2063">
            <v>0</v>
          </cell>
          <cell r="DH2063">
            <v>0</v>
          </cell>
          <cell r="DI2063">
            <v>0</v>
          </cell>
          <cell r="DL2063">
            <v>0</v>
          </cell>
          <cell r="DN2063">
            <v>0</v>
          </cell>
          <cell r="DO2063">
            <v>0</v>
          </cell>
          <cell r="DP2063" t="str">
            <v>Душекенов Максат Маратович</v>
          </cell>
          <cell r="DR2063">
            <v>0</v>
          </cell>
          <cell r="DU2063">
            <v>0</v>
          </cell>
          <cell r="DV2063">
            <v>0</v>
          </cell>
          <cell r="EG2063">
            <v>0</v>
          </cell>
          <cell r="EH2063" t="e">
            <v>#N/A</v>
          </cell>
          <cell r="EK2063" t="str">
            <v>ЦПЭ</v>
          </cell>
          <cell r="EO2063" t="str">
            <v>ДТТ</v>
          </cell>
          <cell r="EP2063" t="e">
            <v>#N/A</v>
          </cell>
          <cell r="ES2063" t="e">
            <v>#N/A</v>
          </cell>
          <cell r="ET2063" t="str">
            <v>471010000, Мангистауская область, Актау Г.А., г.Актау, промышленная зона, БМТС АО Каражанбасмунай</v>
          </cell>
          <cell r="EU2063" t="str">
            <v>С даты подписания договора в течение 60 календарных дней</v>
          </cell>
          <cell r="EV2063" t="str">
            <v>ок</v>
          </cell>
          <cell r="EW2063" t="e">
            <v>#VALUE!</v>
          </cell>
          <cell r="EX2063" t="str">
            <v>265152.790.000050</v>
          </cell>
          <cell r="EY2063" t="str">
            <v>Деаэратор</v>
          </cell>
          <cell r="EZ2063" t="str">
            <v>тип атмосферный</v>
          </cell>
        </row>
        <row r="2064">
          <cell r="CI2064" t="str">
            <v>470-00491</v>
          </cell>
          <cell r="CJ2064" t="str">
            <v>Держак для сварки электрода SUPERIOR 6</v>
          </cell>
          <cell r="CK2064" t="str">
            <v>ШТ</v>
          </cell>
          <cell r="CL2064" t="e">
            <v>#N/A</v>
          </cell>
          <cell r="CM2064" t="e">
            <v>#N/A</v>
          </cell>
          <cell r="CN2064">
            <v>46213.78</v>
          </cell>
          <cell r="CO2064">
            <v>4</v>
          </cell>
          <cell r="CP2064">
            <v>4</v>
          </cell>
          <cell r="CQ2064" t="str">
            <v>не сост</v>
          </cell>
          <cell r="CR2064">
            <v>0</v>
          </cell>
          <cell r="CS2064">
            <v>0</v>
          </cell>
          <cell r="CT2064">
            <v>0</v>
          </cell>
          <cell r="CU2064">
            <v>4</v>
          </cell>
          <cell r="CV2064">
            <v>-4</v>
          </cell>
          <cell r="CW2064">
            <v>0</v>
          </cell>
          <cell r="CY2064">
            <v>4</v>
          </cell>
          <cell r="CZ2064">
            <v>184855.12</v>
          </cell>
          <cell r="DB2064">
            <v>0</v>
          </cell>
          <cell r="DC2064">
            <v>0</v>
          </cell>
          <cell r="DE2064">
            <v>0</v>
          </cell>
          <cell r="DF2064">
            <v>0</v>
          </cell>
          <cell r="DH2064">
            <v>0</v>
          </cell>
          <cell r="DI2064">
            <v>0</v>
          </cell>
          <cell r="DL2064">
            <v>0</v>
          </cell>
          <cell r="DN2064">
            <v>0</v>
          </cell>
          <cell r="DO2064">
            <v>0</v>
          </cell>
          <cell r="DR2064">
            <v>0</v>
          </cell>
          <cell r="DU2064">
            <v>4</v>
          </cell>
          <cell r="DV2064">
            <v>184855.12</v>
          </cell>
          <cell r="EA2064" t="str">
            <v>100 МРП</v>
          </cell>
          <cell r="EF2064">
            <v>4</v>
          </cell>
          <cell r="EG2064">
            <v>184855.12</v>
          </cell>
          <cell r="EH2064" t="e">
            <v>#N/A</v>
          </cell>
          <cell r="EJ2064" t="str">
            <v>43</v>
          </cell>
          <cell r="EK2064" t="str">
            <v>100 МРП</v>
          </cell>
          <cell r="EL2064" t="str">
            <v>МХБ</v>
          </cell>
          <cell r="EO2064" t="str">
            <v>ДТТ</v>
          </cell>
          <cell r="EP2064" t="e">
            <v>#N/A</v>
          </cell>
          <cell r="ES2064" t="e">
            <v>#N/A</v>
          </cell>
          <cell r="ET2064" t="str">
            <v>471010000, Мангистауская область, Актау Г.А., г.Актау, промышленная зона, БМТС АО Каражанбасмунай</v>
          </cell>
          <cell r="EW2064" t="e">
            <v>#VALUE!</v>
          </cell>
          <cell r="EX2064" t="str">
            <v>279032.000.000005</v>
          </cell>
          <cell r="EY2064" t="str">
            <v>Держатель</v>
          </cell>
          <cell r="EZ2064" t="str">
            <v>для сварочного оборудования</v>
          </cell>
        </row>
        <row r="2065">
          <cell r="CI2065" t="str">
            <v>190-01171</v>
          </cell>
          <cell r="CJ2065" t="str">
            <v>Диафрагма: 255Л-2732028 для  переключательного механизма на КРАЗ....~Diaphragm:  255Л-2732028 for  transfer case shifting mechanizmKRAZ truck....</v>
          </cell>
          <cell r="CK2065" t="str">
            <v>ШТ</v>
          </cell>
          <cell r="CL2065" t="e">
            <v>#N/A</v>
          </cell>
          <cell r="CM2065" t="e">
            <v>#N/A</v>
          </cell>
          <cell r="CN2065">
            <v>1456</v>
          </cell>
          <cell r="CO2065">
            <v>14</v>
          </cell>
          <cell r="CP2065">
            <v>14</v>
          </cell>
          <cell r="CQ2065" t="str">
            <v>МЦ</v>
          </cell>
          <cell r="CR2065">
            <v>34</v>
          </cell>
          <cell r="CS2065">
            <v>0</v>
          </cell>
          <cell r="CT2065">
            <v>0</v>
          </cell>
          <cell r="CU2065">
            <v>14</v>
          </cell>
          <cell r="CV2065">
            <v>20</v>
          </cell>
          <cell r="CW2065">
            <v>20</v>
          </cell>
          <cell r="CY2065">
            <v>14</v>
          </cell>
          <cell r="CZ2065">
            <v>20384</v>
          </cell>
          <cell r="DB2065">
            <v>0</v>
          </cell>
          <cell r="DC2065">
            <v>0</v>
          </cell>
          <cell r="DE2065">
            <v>0</v>
          </cell>
          <cell r="DF2065">
            <v>0</v>
          </cell>
          <cell r="DH2065">
            <v>14</v>
          </cell>
          <cell r="DI2065">
            <v>20384</v>
          </cell>
          <cell r="DK2065">
            <v>0</v>
          </cell>
          <cell r="DL2065">
            <v>0</v>
          </cell>
          <cell r="DN2065">
            <v>0</v>
          </cell>
          <cell r="DO2065">
            <v>0</v>
          </cell>
          <cell r="DQ2065">
            <v>0</v>
          </cell>
          <cell r="DR2065">
            <v>0</v>
          </cell>
          <cell r="DU2065">
            <v>0</v>
          </cell>
          <cell r="DV2065">
            <v>0</v>
          </cell>
          <cell r="EA2065" t="str">
            <v>со склада</v>
          </cell>
          <cell r="EG2065">
            <v>0</v>
          </cell>
          <cell r="EH2065" t="e">
            <v>#N/A</v>
          </cell>
          <cell r="EO2065" t="str">
            <v>ДТТ</v>
          </cell>
          <cell r="EP2065" t="e">
            <v>#N/A</v>
          </cell>
          <cell r="ES2065" t="e">
            <v>#N/A</v>
          </cell>
          <cell r="ET2065" t="str">
            <v>-</v>
          </cell>
          <cell r="EV2065" t="str">
            <v>Проверить</v>
          </cell>
          <cell r="EW2065" t="e">
            <v>#VALUE!</v>
          </cell>
          <cell r="EX2065" t="str">
            <v>293230.250.000019</v>
          </cell>
          <cell r="EY2065" t="str">
            <v>Диафрагма тормозной камеры</v>
          </cell>
          <cell r="EZ2065" t="str">
            <v>для грузового автомобиля</v>
          </cell>
        </row>
        <row r="2066">
          <cell r="CI2066" t="str">
            <v>190-07410</v>
          </cell>
          <cell r="CJ2066" t="str">
            <v>Диафрагма: пневмокамеры механизма дифференциала отбора мощности Краз p/n 250-1811162....~Diaphragm:</v>
          </cell>
          <cell r="CK2066" t="str">
            <v>ШТ</v>
          </cell>
          <cell r="CL2066" t="b">
            <v>1</v>
          </cell>
          <cell r="CM2066">
            <v>1248</v>
          </cell>
          <cell r="CN2066">
            <v>1248</v>
          </cell>
          <cell r="CO2066">
            <v>14</v>
          </cell>
          <cell r="CP2066">
            <v>0</v>
          </cell>
          <cell r="CQ2066" t="str">
            <v>МЦ</v>
          </cell>
          <cell r="CR2066">
            <v>24</v>
          </cell>
          <cell r="CS2066">
            <v>0</v>
          </cell>
          <cell r="CT2066">
            <v>3</v>
          </cell>
          <cell r="CU2066">
            <v>11</v>
          </cell>
          <cell r="CV2066">
            <v>13</v>
          </cell>
          <cell r="CW2066">
            <v>13</v>
          </cell>
          <cell r="CY2066">
            <v>14</v>
          </cell>
          <cell r="CZ2066">
            <v>17472</v>
          </cell>
          <cell r="DB2066">
            <v>0</v>
          </cell>
          <cell r="DC2066">
            <v>0</v>
          </cell>
          <cell r="DE2066">
            <v>0</v>
          </cell>
          <cell r="DF2066">
            <v>0</v>
          </cell>
          <cell r="DH2066">
            <v>0</v>
          </cell>
          <cell r="DI2066">
            <v>0</v>
          </cell>
          <cell r="DK2066">
            <v>0</v>
          </cell>
          <cell r="DL2066">
            <v>0</v>
          </cell>
          <cell r="DN2066">
            <v>14</v>
          </cell>
          <cell r="DO2066">
            <v>17472</v>
          </cell>
          <cell r="DP2066" t="str">
            <v>Текеев Адилбек Алипджанович Пн 13.03.2023 18:22</v>
          </cell>
          <cell r="DQ2066">
            <v>0</v>
          </cell>
          <cell r="DR2066">
            <v>0</v>
          </cell>
          <cell r="DU2066">
            <v>0</v>
          </cell>
          <cell r="DV2066">
            <v>0</v>
          </cell>
          <cell r="EG2066">
            <v>0</v>
          </cell>
          <cell r="EH2066" t="e">
            <v>#N/A</v>
          </cell>
          <cell r="EO2066" t="str">
            <v>ДТТ</v>
          </cell>
          <cell r="EP2066" t="e">
            <v>#N/A</v>
          </cell>
          <cell r="ES2066" t="e">
            <v>#N/A</v>
          </cell>
          <cell r="ET2066" t="str">
            <v>471010000, Мангистауская область, Актау Г.А., г.Актау, промышленная зона, БМТС АО Каражанбасмунай</v>
          </cell>
          <cell r="EV2066" t="str">
            <v>ок</v>
          </cell>
          <cell r="EW2066" t="e">
            <v>#VALUE!</v>
          </cell>
          <cell r="EX2066" t="str">
            <v>293230.300.000035</v>
          </cell>
          <cell r="EY2066" t="str">
            <v>Диафрагма коробки отбора мощности</v>
          </cell>
          <cell r="EZ2066" t="str">
            <v>для грузового автомобиля</v>
          </cell>
        </row>
        <row r="2067">
          <cell r="CI2067" t="str">
            <v>470-00585</v>
          </cell>
          <cell r="CJ2067" t="str">
            <v>Добавка ультрафиолетовая (UV наполнитель) для обнаружения утечек хладагента BC-UVL. Флакон 350 мл</v>
          </cell>
          <cell r="CK2067" t="str">
            <v>ШТ</v>
          </cell>
          <cell r="CL2067" t="e">
            <v>#N/A</v>
          </cell>
          <cell r="CM2067" t="e">
            <v>#N/A</v>
          </cell>
          <cell r="CN2067">
            <v>41043.75</v>
          </cell>
          <cell r="CO2067">
            <v>5</v>
          </cell>
          <cell r="CP2067">
            <v>5</v>
          </cell>
          <cell r="CQ2067" t="str">
            <v>не сост</v>
          </cell>
          <cell r="CR2067">
            <v>2</v>
          </cell>
          <cell r="CS2067">
            <v>3</v>
          </cell>
          <cell r="CT2067">
            <v>1</v>
          </cell>
          <cell r="CU2067">
            <v>4</v>
          </cell>
          <cell r="CV2067">
            <v>-2</v>
          </cell>
          <cell r="CW2067">
            <v>0</v>
          </cell>
          <cell r="CY2067">
            <v>1</v>
          </cell>
          <cell r="CZ2067">
            <v>41043.75</v>
          </cell>
          <cell r="DB2067">
            <v>0</v>
          </cell>
          <cell r="DC2067">
            <v>0</v>
          </cell>
          <cell r="DE2067">
            <v>0</v>
          </cell>
          <cell r="DF2067">
            <v>0</v>
          </cell>
          <cell r="DH2067">
            <v>0</v>
          </cell>
          <cell r="DI2067">
            <v>0</v>
          </cell>
          <cell r="DL2067">
            <v>0</v>
          </cell>
          <cell r="DN2067">
            <v>0</v>
          </cell>
          <cell r="DO2067">
            <v>0</v>
          </cell>
          <cell r="DR2067">
            <v>0</v>
          </cell>
          <cell r="DU2067">
            <v>1</v>
          </cell>
          <cell r="DV2067">
            <v>41043.75</v>
          </cell>
          <cell r="EA2067" t="str">
            <v>100 МРП</v>
          </cell>
          <cell r="EF2067">
            <v>1</v>
          </cell>
          <cell r="EG2067">
            <v>41043.75</v>
          </cell>
          <cell r="EH2067" t="e">
            <v>#N/A</v>
          </cell>
          <cell r="EJ2067" t="str">
            <v>43</v>
          </cell>
          <cell r="EK2067" t="str">
            <v>100 МРП</v>
          </cell>
          <cell r="EO2067" t="str">
            <v>ДТТ</v>
          </cell>
          <cell r="EP2067" t="e">
            <v>#N/A</v>
          </cell>
          <cell r="ES2067" t="e">
            <v>#N/A</v>
          </cell>
          <cell r="ET2067" t="str">
            <v>471010000, Мангистауская область, Актау Г.А., г.Актау, промышленная зона, БМТС АО Каражанбасмунай</v>
          </cell>
          <cell r="EW2067" t="e">
            <v>#VALUE!</v>
          </cell>
          <cell r="EX2067" t="str">
            <v>205959.600.000054</v>
          </cell>
          <cell r="EY2067" t="str">
            <v>Добавка</v>
          </cell>
          <cell r="EZ2067" t="str">
            <v>стабилизатор ультрафиолетовый на основе полиэтилена</v>
          </cell>
        </row>
        <row r="2068">
          <cell r="CI2068" t="str">
            <v>470-01003</v>
          </cell>
          <cell r="CJ2068" t="str">
            <v>Домкрат гидравлический 30т</v>
          </cell>
          <cell r="CK2068" t="str">
            <v>ШТ</v>
          </cell>
          <cell r="CL2068" t="e">
            <v>#N/A</v>
          </cell>
          <cell r="CM2068" t="e">
            <v>#N/A</v>
          </cell>
          <cell r="CN2068">
            <v>77592</v>
          </cell>
          <cell r="CO2068">
            <v>20</v>
          </cell>
          <cell r="CP2068">
            <v>20</v>
          </cell>
          <cell r="CQ2068" t="str">
            <v>сост</v>
          </cell>
          <cell r="CR2068">
            <v>10</v>
          </cell>
          <cell r="CS2068">
            <v>20</v>
          </cell>
          <cell r="CT2068">
            <v>10</v>
          </cell>
          <cell r="CU2068">
            <v>10</v>
          </cell>
          <cell r="CV2068">
            <v>0</v>
          </cell>
          <cell r="CW2068">
            <v>0</v>
          </cell>
          <cell r="CY2068">
            <v>10</v>
          </cell>
          <cell r="CZ2068">
            <v>775920</v>
          </cell>
          <cell r="DB2068">
            <v>0</v>
          </cell>
          <cell r="DC2068">
            <v>0</v>
          </cell>
          <cell r="DE2068">
            <v>0</v>
          </cell>
          <cell r="DF2068">
            <v>0</v>
          </cell>
          <cell r="DH2068">
            <v>0</v>
          </cell>
          <cell r="DI2068">
            <v>0</v>
          </cell>
          <cell r="DL2068">
            <v>0</v>
          </cell>
          <cell r="DN2068">
            <v>0</v>
          </cell>
          <cell r="DO2068">
            <v>0</v>
          </cell>
          <cell r="DR2068">
            <v>0</v>
          </cell>
          <cell r="DU2068">
            <v>10</v>
          </cell>
          <cell r="DV2068">
            <v>775920</v>
          </cell>
          <cell r="EA2068" t="str">
            <v>ГПЗ</v>
          </cell>
          <cell r="EF2068">
            <v>10</v>
          </cell>
          <cell r="EG2068">
            <v>775920</v>
          </cell>
          <cell r="EH2068" t="e">
            <v>#N/A</v>
          </cell>
          <cell r="EJ2068" t="str">
            <v>17</v>
          </cell>
          <cell r="EK2068" t="str">
            <v>ЗЦП</v>
          </cell>
          <cell r="EO2068" t="str">
            <v>ДТТ</v>
          </cell>
          <cell r="EP2068" t="str">
            <v>ЦП</v>
          </cell>
          <cell r="ES2068" t="str">
            <v>12.2022</v>
          </cell>
          <cell r="ET2068" t="str">
            <v>475200000, Мангистауская область, Тупкараганский район, месторождение Каражанбас, база МТС АО Каражанбасмунай</v>
          </cell>
          <cell r="EU2068" t="str">
            <v>С даты подписания договора в течение 75 календарных дней</v>
          </cell>
          <cell r="EV2068" t="str">
            <v>ок</v>
          </cell>
          <cell r="EW2068">
            <v>282213</v>
          </cell>
          <cell r="EX2068" t="str">
            <v>282213.500.000000</v>
          </cell>
          <cell r="EY2068" t="str">
            <v>Домкрат</v>
          </cell>
          <cell r="EZ2068" t="str">
            <v>гидравлический</v>
          </cell>
        </row>
        <row r="2069">
          <cell r="CI2069" t="str">
            <v>410-00353</v>
          </cell>
          <cell r="CJ2069" t="str">
            <v>Домкрат: гидравлический грузовой (бутылочный), г/п 20,0 т., Н подхвата 250мм. ход штока 145мм, опора 144х150 мм.</v>
          </cell>
          <cell r="CK2069" t="str">
            <v>ШТ</v>
          </cell>
          <cell r="CL2069" t="e">
            <v>#N/A</v>
          </cell>
          <cell r="CM2069" t="e">
            <v>#N/A</v>
          </cell>
          <cell r="CN2069">
            <v>24639.75</v>
          </cell>
          <cell r="CO2069">
            <v>16</v>
          </cell>
          <cell r="CP2069">
            <v>16</v>
          </cell>
          <cell r="CQ2069" t="str">
            <v>сост</v>
          </cell>
          <cell r="CR2069">
            <v>2</v>
          </cell>
          <cell r="CS2069">
            <v>16</v>
          </cell>
          <cell r="CT2069">
            <v>14</v>
          </cell>
          <cell r="CU2069">
            <v>2</v>
          </cell>
          <cell r="CV2069">
            <v>0</v>
          </cell>
          <cell r="CW2069">
            <v>0</v>
          </cell>
          <cell r="CY2069">
            <v>16</v>
          </cell>
          <cell r="CZ2069">
            <v>394236</v>
          </cell>
          <cell r="DB2069">
            <v>0</v>
          </cell>
          <cell r="DC2069">
            <v>0</v>
          </cell>
          <cell r="DE2069">
            <v>0</v>
          </cell>
          <cell r="DF2069">
            <v>0</v>
          </cell>
          <cell r="DH2069">
            <v>0</v>
          </cell>
          <cell r="DI2069">
            <v>0</v>
          </cell>
          <cell r="DL2069">
            <v>0</v>
          </cell>
          <cell r="DN2069">
            <v>0</v>
          </cell>
          <cell r="DO2069">
            <v>0</v>
          </cell>
          <cell r="DR2069">
            <v>0</v>
          </cell>
          <cell r="DU2069">
            <v>16</v>
          </cell>
          <cell r="DV2069">
            <v>394236</v>
          </cell>
          <cell r="EA2069" t="str">
            <v>ГПЗ</v>
          </cell>
          <cell r="EF2069">
            <v>16</v>
          </cell>
          <cell r="EG2069">
            <v>394236</v>
          </cell>
          <cell r="EH2069" t="e">
            <v>#N/A</v>
          </cell>
          <cell r="EJ2069" t="str">
            <v>56</v>
          </cell>
          <cell r="EK2069" t="str">
            <v>ЗЦП</v>
          </cell>
          <cell r="EO2069" t="str">
            <v>ДТТ</v>
          </cell>
          <cell r="EP2069" t="str">
            <v>ЦП</v>
          </cell>
          <cell r="ES2069" t="str">
            <v>05.2023</v>
          </cell>
          <cell r="ET2069" t="str">
            <v>471010000, Мангистауская область, Актау Г.А., г.Актау, промышленная зона, БМТС АО Каражанбасмунай</v>
          </cell>
          <cell r="EU2069" t="str">
            <v>С даты подписания договора в течение 60 календарных дней</v>
          </cell>
          <cell r="EW2069" t="e">
            <v>#VALUE!</v>
          </cell>
          <cell r="EX2069" t="str">
            <v>282213.500.000000</v>
          </cell>
          <cell r="EY2069" t="str">
            <v>Домкрат</v>
          </cell>
          <cell r="EZ2069" t="str">
            <v>гидравлический</v>
          </cell>
        </row>
        <row r="2070">
          <cell r="CI2070" t="str">
            <v>470-00378</v>
          </cell>
          <cell r="CJ2070" t="str">
            <v>Домкрат: гидравлический, 50 тонн</v>
          </cell>
          <cell r="CK2070" t="str">
            <v>ШТ</v>
          </cell>
          <cell r="CL2070" t="e">
            <v>#N/A</v>
          </cell>
          <cell r="CM2070" t="e">
            <v>#N/A</v>
          </cell>
          <cell r="CN2070">
            <v>65720</v>
          </cell>
          <cell r="CO2070">
            <v>4</v>
          </cell>
          <cell r="CP2070">
            <v>4</v>
          </cell>
          <cell r="CQ2070" t="str">
            <v>сост</v>
          </cell>
          <cell r="CR2070">
            <v>1</v>
          </cell>
          <cell r="CS2070">
            <v>4</v>
          </cell>
          <cell r="CT2070">
            <v>3</v>
          </cell>
          <cell r="CU2070">
            <v>1</v>
          </cell>
          <cell r="CV2070">
            <v>0</v>
          </cell>
          <cell r="CW2070">
            <v>0</v>
          </cell>
          <cell r="CY2070">
            <v>2</v>
          </cell>
          <cell r="CZ2070">
            <v>131440</v>
          </cell>
          <cell r="DB2070">
            <v>0</v>
          </cell>
          <cell r="DC2070">
            <v>0</v>
          </cell>
          <cell r="DE2070">
            <v>0</v>
          </cell>
          <cell r="DF2070">
            <v>0</v>
          </cell>
          <cell r="DH2070">
            <v>0</v>
          </cell>
          <cell r="DI2070">
            <v>0</v>
          </cell>
          <cell r="DL2070">
            <v>0</v>
          </cell>
          <cell r="DN2070">
            <v>0</v>
          </cell>
          <cell r="DO2070">
            <v>0</v>
          </cell>
          <cell r="DR2070">
            <v>0</v>
          </cell>
          <cell r="DU2070">
            <v>2</v>
          </cell>
          <cell r="DV2070">
            <v>131440</v>
          </cell>
          <cell r="EA2070" t="str">
            <v>ГПЗ</v>
          </cell>
          <cell r="EF2070">
            <v>2</v>
          </cell>
          <cell r="EG2070">
            <v>131440</v>
          </cell>
          <cell r="EH2070" t="e">
            <v>#N/A</v>
          </cell>
          <cell r="EJ2070" t="str">
            <v>56</v>
          </cell>
          <cell r="EK2070" t="str">
            <v>ЗЦП</v>
          </cell>
          <cell r="EO2070" t="str">
            <v>ДТТ</v>
          </cell>
          <cell r="EP2070" t="str">
            <v>ЦП</v>
          </cell>
          <cell r="ES2070" t="str">
            <v>05.2023</v>
          </cell>
          <cell r="ET2070" t="str">
            <v>471010000, Мангистауская область, Актау Г.А., г.Актау, промышленная зона, БМТС АО Каражанбасмунай</v>
          </cell>
          <cell r="EU2070" t="str">
            <v>С даты подписания договора в течение 60 календарных дней</v>
          </cell>
          <cell r="EW2070" t="e">
            <v>#VALUE!</v>
          </cell>
          <cell r="EX2070" t="str">
            <v>282213.500.000000</v>
          </cell>
          <cell r="EY2070" t="str">
            <v>Домкрат</v>
          </cell>
          <cell r="EZ2070" t="str">
            <v>гидравлический</v>
          </cell>
        </row>
        <row r="2071">
          <cell r="CI2071" t="str">
            <v>410-00122</v>
          </cell>
          <cell r="CJ2071" t="str">
            <v>Домкрат: подкатной, гидравлический, 3 тн, с поворотной ручкой, высота подъема 410мм, габаритные размеры 632х165х130мм….~Jack: movable, hydraulic, 3tn, lifting height up to 410mm, size 632x165x130mm….</v>
          </cell>
          <cell r="CK2071" t="str">
            <v>ШТ</v>
          </cell>
          <cell r="CL2071" t="e">
            <v>#N/A</v>
          </cell>
          <cell r="CM2071" t="e">
            <v>#N/A</v>
          </cell>
          <cell r="CN2071">
            <v>60066.97</v>
          </cell>
          <cell r="CO2071">
            <v>0</v>
          </cell>
          <cell r="CP2071">
            <v>0</v>
          </cell>
          <cell r="CQ2071" t="str">
            <v>не сост/отмена на 2023г.</v>
          </cell>
          <cell r="CR2071">
            <v>1</v>
          </cell>
          <cell r="CS2071">
            <v>0</v>
          </cell>
          <cell r="CT2071">
            <v>0</v>
          </cell>
          <cell r="CU2071">
            <v>0</v>
          </cell>
          <cell r="CV2071">
            <v>1</v>
          </cell>
          <cell r="CW2071">
            <v>1</v>
          </cell>
          <cell r="CY2071">
            <v>12</v>
          </cell>
          <cell r="CZ2071">
            <v>720803.64</v>
          </cell>
          <cell r="DB2071">
            <v>0</v>
          </cell>
          <cell r="DC2071">
            <v>0</v>
          </cell>
          <cell r="DE2071">
            <v>0</v>
          </cell>
          <cell r="DF2071">
            <v>0</v>
          </cell>
          <cell r="DH2071">
            <v>1</v>
          </cell>
          <cell r="DI2071">
            <v>60066.97</v>
          </cell>
          <cell r="DK2071">
            <v>0</v>
          </cell>
          <cell r="DL2071">
            <v>0</v>
          </cell>
          <cell r="DN2071">
            <v>0</v>
          </cell>
          <cell r="DO2071">
            <v>0</v>
          </cell>
          <cell r="DQ2071">
            <v>0</v>
          </cell>
          <cell r="DR2071">
            <v>0</v>
          </cell>
          <cell r="DU2071">
            <v>11</v>
          </cell>
          <cell r="DV2071">
            <v>660736.67000000004</v>
          </cell>
          <cell r="DW2071" t="str">
            <v>передан</v>
          </cell>
          <cell r="DX2071" t="str">
            <v>Направлено 26.06.2023</v>
          </cell>
          <cell r="EA2071" t="str">
            <v>ГПЗ</v>
          </cell>
          <cell r="EF2071">
            <v>11</v>
          </cell>
          <cell r="EG2071">
            <v>660736.67000000004</v>
          </cell>
          <cell r="EH2071" t="e">
            <v>#N/A</v>
          </cell>
          <cell r="EJ2071" t="str">
            <v>69</v>
          </cell>
          <cell r="EK2071" t="str">
            <v>ЗЦП</v>
          </cell>
          <cell r="EO2071" t="str">
            <v>ДТТ</v>
          </cell>
          <cell r="EP2071" t="str">
            <v>ЦП</v>
          </cell>
          <cell r="ES2071" t="str">
            <v>07.2023</v>
          </cell>
          <cell r="ET2071" t="str">
            <v>471010000, Мангистауская область, Актау Г.А., г.Актау, промышленная зона, БМТС АО Каражанбасмунай</v>
          </cell>
          <cell r="EU2071" t="str">
            <v>С даты подписания договора в течение 60 календарных дней</v>
          </cell>
          <cell r="EW2071" t="e">
            <v>#VALUE!</v>
          </cell>
          <cell r="EX2071" t="str">
            <v>282213.500.000000</v>
          </cell>
          <cell r="EY2071" t="str">
            <v>Домкрат</v>
          </cell>
          <cell r="EZ2071" t="str">
            <v>гидравлический</v>
          </cell>
        </row>
        <row r="2072">
          <cell r="CI2072" t="str">
            <v>110-00548</v>
          </cell>
          <cell r="CJ2072" t="str">
            <v>Емкость под техническую воду 10м3 стеклопластиковая</v>
          </cell>
          <cell r="CK2072" t="str">
            <v>ШТ</v>
          </cell>
          <cell r="CL2072" t="e">
            <v>#N/A</v>
          </cell>
          <cell r="CM2072" t="e">
            <v>#N/A</v>
          </cell>
          <cell r="CN2072">
            <v>11000000</v>
          </cell>
          <cell r="CO2072">
            <v>0</v>
          </cell>
          <cell r="CP2072">
            <v>0</v>
          </cell>
          <cell r="CQ2072" t="e">
            <v>#N/A</v>
          </cell>
          <cell r="CR2072">
            <v>0</v>
          </cell>
          <cell r="CS2072">
            <v>0</v>
          </cell>
          <cell r="CT2072">
            <v>0</v>
          </cell>
          <cell r="CU2072">
            <v>0</v>
          </cell>
          <cell r="CV2072">
            <v>0</v>
          </cell>
          <cell r="CW2072">
            <v>0</v>
          </cell>
          <cell r="CY2072">
            <v>4</v>
          </cell>
          <cell r="CZ2072">
            <v>44000000</v>
          </cell>
          <cell r="DB2072">
            <v>0</v>
          </cell>
          <cell r="DC2072">
            <v>0</v>
          </cell>
          <cell r="DE2072">
            <v>0</v>
          </cell>
          <cell r="DF2072">
            <v>0</v>
          </cell>
          <cell r="DH2072">
            <v>0</v>
          </cell>
          <cell r="DI2072">
            <v>0</v>
          </cell>
          <cell r="DL2072">
            <v>0</v>
          </cell>
          <cell r="DN2072">
            <v>0</v>
          </cell>
          <cell r="DO2072">
            <v>0</v>
          </cell>
          <cell r="DR2072">
            <v>0</v>
          </cell>
          <cell r="DU2072">
            <v>4</v>
          </cell>
          <cell r="DV2072">
            <v>44000000</v>
          </cell>
          <cell r="EA2072" t="str">
            <v>доп.согл.</v>
          </cell>
          <cell r="EF2072">
            <v>4</v>
          </cell>
          <cell r="EG2072">
            <v>44000000</v>
          </cell>
          <cell r="EH2072" t="e">
            <v>#N/A</v>
          </cell>
          <cell r="EJ2072" t="str">
            <v>35-2</v>
          </cell>
          <cell r="EK2072" t="str">
            <v>доп.согл.</v>
          </cell>
          <cell r="EL2072" t="str">
            <v>ТПФ</v>
          </cell>
          <cell r="EO2072" t="str">
            <v>ДТТ</v>
          </cell>
          <cell r="EP2072" t="str">
            <v>ОТП</v>
          </cell>
          <cell r="ES2072" t="str">
            <v>01.2023</v>
          </cell>
          <cell r="ET2072" t="str">
            <v>475200000, Мангистауская область, Тупкараганский район, месторождение Каражанбас, база МТС АО Каражанбасмунай</v>
          </cell>
          <cell r="EU2072" t="str">
            <v>С даты подписания договора в течение 120 календарных дней</v>
          </cell>
          <cell r="EV2072" t="str">
            <v>ок</v>
          </cell>
          <cell r="EW2072" t="e">
            <v>#VALUE!</v>
          </cell>
          <cell r="EX2072" t="str">
            <v>222313.300.000000</v>
          </cell>
          <cell r="EY2072" t="str">
            <v>Резервуар</v>
          </cell>
          <cell r="EZ2072" t="str">
            <v>стеклопластиковый, для жидких и сыпучих материалов</v>
          </cell>
        </row>
        <row r="2073">
          <cell r="CI2073" t="str">
            <v>110-00548</v>
          </cell>
          <cell r="CJ2073" t="str">
            <v>Емкость под техническую воду 10м3 стеклопластиковая</v>
          </cell>
          <cell r="CK2073" t="str">
            <v>ШТ</v>
          </cell>
          <cell r="CL2073" t="e">
            <v>#N/A</v>
          </cell>
          <cell r="CM2073" t="e">
            <v>#N/A</v>
          </cell>
          <cell r="CN2073">
            <v>11000000</v>
          </cell>
          <cell r="CU2073">
            <v>0</v>
          </cell>
          <cell r="CV2073">
            <v>0</v>
          </cell>
          <cell r="CY2073">
            <v>5</v>
          </cell>
          <cell r="CZ2073">
            <v>55000000</v>
          </cell>
          <cell r="DB2073">
            <v>0</v>
          </cell>
          <cell r="DC2073">
            <v>0</v>
          </cell>
          <cell r="DE2073">
            <v>0</v>
          </cell>
          <cell r="DF2073">
            <v>0</v>
          </cell>
          <cell r="DH2073">
            <v>0</v>
          </cell>
          <cell r="DI2073">
            <v>0</v>
          </cell>
          <cell r="DL2073">
            <v>0</v>
          </cell>
          <cell r="DN2073">
            <v>0</v>
          </cell>
          <cell r="DO2073">
            <v>0</v>
          </cell>
          <cell r="DR2073">
            <v>0</v>
          </cell>
          <cell r="DU2073">
            <v>5</v>
          </cell>
          <cell r="DV2073">
            <v>55000000</v>
          </cell>
          <cell r="EA2073" t="str">
            <v>ГПЗ</v>
          </cell>
          <cell r="EF2073">
            <v>5</v>
          </cell>
          <cell r="EG2073">
            <v>55000000</v>
          </cell>
          <cell r="EH2073" t="e">
            <v>#N/A</v>
          </cell>
          <cell r="EJ2073" t="str">
            <v>35</v>
          </cell>
          <cell r="EK2073" t="str">
            <v>ОТ</v>
          </cell>
          <cell r="EL2073" t="str">
            <v>ТПФ</v>
          </cell>
          <cell r="EO2073" t="str">
            <v>ДТТ</v>
          </cell>
          <cell r="EP2073" t="str">
            <v>ОТП</v>
          </cell>
          <cell r="ES2073" t="str">
            <v>01.2023</v>
          </cell>
          <cell r="ET2073" t="str">
            <v>475200000, Мангистауская область, Тупкараганский район, месторождение Каражанбас, база МТС АО Каражанбасмунай</v>
          </cell>
          <cell r="EU2073" t="str">
            <v>С даты подписания договора в течение 120 календарных дней</v>
          </cell>
          <cell r="EW2073" t="e">
            <v>#VALUE!</v>
          </cell>
          <cell r="EX2073" t="str">
            <v>222313.300.000000</v>
          </cell>
          <cell r="EY2073" t="str">
            <v>Резервуар</v>
          </cell>
          <cell r="EZ2073" t="str">
            <v>стеклопластиковый, для жидких и сыпучих материалов</v>
          </cell>
        </row>
        <row r="2074">
          <cell r="CI2074" t="str">
            <v>340-00168</v>
          </cell>
          <cell r="CJ2074" t="str">
            <v>Жидкость для систем SCR дизельных двигателей Евро4/Евро5</v>
          </cell>
          <cell r="CK2074" t="str">
            <v>Л</v>
          </cell>
          <cell r="CL2074" t="e">
            <v>#N/A</v>
          </cell>
          <cell r="CM2074" t="e">
            <v>#N/A</v>
          </cell>
          <cell r="CN2074">
            <v>551.24</v>
          </cell>
          <cell r="CO2074">
            <v>400</v>
          </cell>
          <cell r="CP2074">
            <v>0</v>
          </cell>
          <cell r="CQ2074">
            <v>0</v>
          </cell>
          <cell r="CR2074">
            <v>750</v>
          </cell>
          <cell r="CS2074">
            <v>770</v>
          </cell>
          <cell r="CT2074">
            <v>1430</v>
          </cell>
          <cell r="CU2074">
            <v>-1030</v>
          </cell>
          <cell r="CV2074">
            <v>1780</v>
          </cell>
          <cell r="CW2074">
            <v>600</v>
          </cell>
          <cell r="CY2074">
            <v>600</v>
          </cell>
          <cell r="CZ2074">
            <v>330744</v>
          </cell>
          <cell r="DB2074">
            <v>0</v>
          </cell>
          <cell r="DC2074">
            <v>0</v>
          </cell>
          <cell r="DE2074">
            <v>0</v>
          </cell>
          <cell r="DF2074">
            <v>0</v>
          </cell>
          <cell r="DH2074">
            <v>0</v>
          </cell>
          <cell r="DI2074">
            <v>0</v>
          </cell>
          <cell r="DK2074">
            <v>0</v>
          </cell>
          <cell r="DL2074">
            <v>0</v>
          </cell>
          <cell r="DN2074">
            <v>0</v>
          </cell>
          <cell r="DO2074">
            <v>0</v>
          </cell>
          <cell r="DQ2074">
            <v>0</v>
          </cell>
          <cell r="DR2074">
            <v>0</v>
          </cell>
          <cell r="DU2074">
            <v>600</v>
          </cell>
          <cell r="DV2074">
            <v>330744</v>
          </cell>
          <cell r="EA2074" t="str">
            <v>ГПЗ</v>
          </cell>
          <cell r="EF2074">
            <v>600</v>
          </cell>
          <cell r="EG2074">
            <v>330744</v>
          </cell>
          <cell r="EH2074" t="e">
            <v>#N/A</v>
          </cell>
          <cell r="EJ2074" t="str">
            <v>23</v>
          </cell>
          <cell r="EK2074" t="str">
            <v>ЗЦП</v>
          </cell>
          <cell r="EL2074" t="str">
            <v>ПНП</v>
          </cell>
          <cell r="EO2074" t="str">
            <v>ДТТ</v>
          </cell>
          <cell r="EP2074" t="str">
            <v>ЦП</v>
          </cell>
          <cell r="ES2074" t="str">
            <v>11.2022</v>
          </cell>
          <cell r="ET2074" t="str">
            <v>471010000, Мангистауская область, Актау Г.А., г.Актау, промышленная зона, БМТС АО Каражанбасмунай</v>
          </cell>
          <cell r="EU2074" t="str">
            <v>С даты подписания договора в течение 75 календарных дней</v>
          </cell>
          <cell r="EW2074">
            <v>205942</v>
          </cell>
          <cell r="EX2074" t="str">
            <v>205942.900.000000</v>
          </cell>
          <cell r="EY2074" t="str">
            <v>Жидкость</v>
          </cell>
          <cell r="EZ2074" t="str">
            <v>для систем выхлопа дизельных двигателей</v>
          </cell>
        </row>
        <row r="2075">
          <cell r="CI2075" t="str">
            <v>340-00198</v>
          </cell>
          <cell r="CJ2075" t="str">
            <v>Жидкость для стеклоочистителей</v>
          </cell>
          <cell r="CK2075" t="str">
            <v>Л</v>
          </cell>
          <cell r="CL2075" t="e">
            <v>#N/A</v>
          </cell>
          <cell r="CM2075" t="e">
            <v>#N/A</v>
          </cell>
          <cell r="CN2075">
            <v>698</v>
          </cell>
          <cell r="CO2075">
            <v>22</v>
          </cell>
          <cell r="CP2075">
            <v>22</v>
          </cell>
          <cell r="CQ2075" t="str">
            <v>не сост</v>
          </cell>
          <cell r="CR2075">
            <v>0</v>
          </cell>
          <cell r="CS2075">
            <v>0</v>
          </cell>
          <cell r="CT2075">
            <v>0</v>
          </cell>
          <cell r="CU2075">
            <v>22</v>
          </cell>
          <cell r="CV2075">
            <v>-22</v>
          </cell>
          <cell r="CW2075">
            <v>0</v>
          </cell>
          <cell r="CY2075">
            <v>50</v>
          </cell>
          <cell r="CZ2075">
            <v>34900</v>
          </cell>
          <cell r="DB2075">
            <v>0</v>
          </cell>
          <cell r="DC2075">
            <v>0</v>
          </cell>
          <cell r="DE2075">
            <v>0</v>
          </cell>
          <cell r="DF2075">
            <v>0</v>
          </cell>
          <cell r="DH2075">
            <v>0</v>
          </cell>
          <cell r="DI2075">
            <v>0</v>
          </cell>
          <cell r="DL2075">
            <v>0</v>
          </cell>
          <cell r="DN2075">
            <v>0</v>
          </cell>
          <cell r="DO2075">
            <v>0</v>
          </cell>
          <cell r="DR2075">
            <v>0</v>
          </cell>
          <cell r="DU2075">
            <v>50</v>
          </cell>
          <cell r="DV2075">
            <v>34900</v>
          </cell>
          <cell r="EA2075" t="str">
            <v>100 МРП</v>
          </cell>
          <cell r="EB2075" t="str">
            <v>в работе</v>
          </cell>
          <cell r="EF2075">
            <v>50</v>
          </cell>
          <cell r="EG2075">
            <v>34900</v>
          </cell>
          <cell r="EH2075" t="e">
            <v>#N/A</v>
          </cell>
          <cell r="EJ2075" t="str">
            <v>59</v>
          </cell>
          <cell r="EK2075" t="str">
            <v>100 МРП</v>
          </cell>
          <cell r="EL2075" t="str">
            <v>ТПФ</v>
          </cell>
          <cell r="EO2075" t="str">
            <v>ДТТ</v>
          </cell>
          <cell r="EP2075" t="e">
            <v>#N/A</v>
          </cell>
          <cell r="ES2075" t="e">
            <v>#N/A</v>
          </cell>
          <cell r="ET2075" t="str">
            <v>471010000, Мангистауская область, Актау Г.А., г.Актау, промышленная зона, БМТС АО Каражанбасмунай</v>
          </cell>
          <cell r="EU2075" t="str">
            <v>С даты подписания договора в течение 75 календарных дней</v>
          </cell>
          <cell r="EW2075">
            <v>205943</v>
          </cell>
          <cell r="EX2075" t="str">
            <v>205943.990.000005</v>
          </cell>
          <cell r="EY2075" t="str">
            <v>Жидкость</v>
          </cell>
          <cell r="EZ2075" t="str">
            <v>для мытья автомобильных стекол при нормальных/пониженных температурах воздуха</v>
          </cell>
        </row>
        <row r="2076">
          <cell r="CI2076" t="str">
            <v>340-00170</v>
          </cell>
          <cell r="CJ2076" t="str">
            <v>Жидкость пусковая  (Быстрый старт 450 мл)</v>
          </cell>
          <cell r="CK2076" t="str">
            <v>ШТ</v>
          </cell>
          <cell r="CL2076" t="e">
            <v>#N/A</v>
          </cell>
          <cell r="CM2076" t="e">
            <v>#N/A</v>
          </cell>
          <cell r="CN2076">
            <v>3015.63</v>
          </cell>
          <cell r="CO2076">
            <v>86</v>
          </cell>
          <cell r="CP2076">
            <v>86</v>
          </cell>
          <cell r="CQ2076" t="str">
            <v>сост</v>
          </cell>
          <cell r="CR2076">
            <v>2</v>
          </cell>
          <cell r="CS2076">
            <v>46</v>
          </cell>
          <cell r="CT2076">
            <v>48</v>
          </cell>
          <cell r="CU2076">
            <v>38</v>
          </cell>
          <cell r="CV2076">
            <v>-36</v>
          </cell>
          <cell r="CW2076">
            <v>0</v>
          </cell>
          <cell r="CY2076">
            <v>42</v>
          </cell>
          <cell r="CZ2076">
            <v>126656.46</v>
          </cell>
          <cell r="DB2076">
            <v>0</v>
          </cell>
          <cell r="DC2076">
            <v>0</v>
          </cell>
          <cell r="DE2076">
            <v>0</v>
          </cell>
          <cell r="DF2076">
            <v>0</v>
          </cell>
          <cell r="DH2076">
            <v>0</v>
          </cell>
          <cell r="DI2076">
            <v>0</v>
          </cell>
          <cell r="DK2076">
            <v>0</v>
          </cell>
          <cell r="DL2076">
            <v>0</v>
          </cell>
          <cell r="DN2076">
            <v>0</v>
          </cell>
          <cell r="DO2076">
            <v>0</v>
          </cell>
          <cell r="DQ2076">
            <v>0</v>
          </cell>
          <cell r="DR2076">
            <v>0</v>
          </cell>
          <cell r="DU2076">
            <v>42</v>
          </cell>
          <cell r="DV2076">
            <v>126656.46</v>
          </cell>
          <cell r="EA2076" t="str">
            <v>ГПЗ</v>
          </cell>
          <cell r="EF2076">
            <v>42</v>
          </cell>
          <cell r="EG2076">
            <v>126656.46</v>
          </cell>
          <cell r="EH2076" t="e">
            <v>#N/A</v>
          </cell>
          <cell r="EJ2076" t="str">
            <v>23</v>
          </cell>
          <cell r="EK2076" t="str">
            <v>ЗЦП</v>
          </cell>
          <cell r="EL2076" t="str">
            <v>ПНП</v>
          </cell>
          <cell r="EO2076" t="str">
            <v>ДТТ</v>
          </cell>
          <cell r="EP2076" t="str">
            <v>ЦП</v>
          </cell>
          <cell r="ES2076" t="str">
            <v>11.2022</v>
          </cell>
          <cell r="ET2076" t="str">
            <v>471010000, Мангистауская область, Актау Г.А., г.Актау, промышленная зона, БМТС АО Каражанбасмунай</v>
          </cell>
          <cell r="EU2076" t="str">
            <v>С даты подписания договора в течение 75 календарных дней</v>
          </cell>
          <cell r="EW2076">
            <v>205942</v>
          </cell>
          <cell r="EX2076" t="str">
            <v>205942.900.000000</v>
          </cell>
          <cell r="EY2076" t="str">
            <v>Жидкость</v>
          </cell>
          <cell r="EZ2076" t="str">
            <v>для систем выхлопа дизельных двигателей</v>
          </cell>
        </row>
        <row r="2077">
          <cell r="CI2077" t="str">
            <v>340-00179</v>
          </cell>
          <cell r="CJ2077" t="str">
            <v>Жидкость: для удаления ржавчины, WD-40 240 мл...</v>
          </cell>
          <cell r="CK2077" t="str">
            <v>ШТ</v>
          </cell>
          <cell r="CL2077" t="e">
            <v>#N/A</v>
          </cell>
          <cell r="CM2077" t="e">
            <v>#N/A</v>
          </cell>
          <cell r="CN2077">
            <v>3253.13</v>
          </cell>
          <cell r="CO2077">
            <v>20</v>
          </cell>
          <cell r="CP2077">
            <v>20</v>
          </cell>
          <cell r="CQ2077" t="str">
            <v>сост</v>
          </cell>
          <cell r="CR2077">
            <v>0</v>
          </cell>
          <cell r="CS2077">
            <v>21</v>
          </cell>
          <cell r="CT2077">
            <v>21</v>
          </cell>
          <cell r="CU2077">
            <v>-1</v>
          </cell>
          <cell r="CV2077">
            <v>1</v>
          </cell>
          <cell r="CW2077">
            <v>0</v>
          </cell>
          <cell r="CY2077">
            <v>224</v>
          </cell>
          <cell r="CZ2077">
            <v>728701.12</v>
          </cell>
          <cell r="DB2077">
            <v>0</v>
          </cell>
          <cell r="DC2077">
            <v>0</v>
          </cell>
          <cell r="DE2077">
            <v>0</v>
          </cell>
          <cell r="DF2077">
            <v>0</v>
          </cell>
          <cell r="DH2077">
            <v>24</v>
          </cell>
          <cell r="DI2077">
            <v>78075.12</v>
          </cell>
          <cell r="DK2077">
            <v>0</v>
          </cell>
          <cell r="DL2077">
            <v>0</v>
          </cell>
          <cell r="DN2077">
            <v>0</v>
          </cell>
          <cell r="DO2077">
            <v>0</v>
          </cell>
          <cell r="DQ2077">
            <v>0</v>
          </cell>
          <cell r="DR2077">
            <v>0</v>
          </cell>
          <cell r="DU2077">
            <v>200</v>
          </cell>
          <cell r="DV2077">
            <v>650626</v>
          </cell>
          <cell r="EA2077" t="str">
            <v>ГПЗ</v>
          </cell>
          <cell r="EF2077">
            <v>200</v>
          </cell>
          <cell r="EG2077">
            <v>650626</v>
          </cell>
          <cell r="EH2077" t="e">
            <v>#N/A</v>
          </cell>
          <cell r="EJ2077" t="str">
            <v>23</v>
          </cell>
          <cell r="EK2077" t="str">
            <v>ЗЦП</v>
          </cell>
          <cell r="EO2077" t="str">
            <v>ДТТ</v>
          </cell>
          <cell r="EP2077" t="str">
            <v>ЦП</v>
          </cell>
          <cell r="ES2077" t="str">
            <v>11.2022</v>
          </cell>
          <cell r="ET2077" t="str">
            <v>475200000, Мангистауская область, Тупкараганский район, месторождение Каражанбас, база МТС АО Каражанбасмунай</v>
          </cell>
          <cell r="EU2077" t="str">
            <v>С даты подписания договора в течение 75 календарных дней</v>
          </cell>
          <cell r="EW2077">
            <v>204144</v>
          </cell>
          <cell r="EX2077" t="str">
            <v>204144.000.000000</v>
          </cell>
          <cell r="EY2077" t="str">
            <v>Жидкость</v>
          </cell>
          <cell r="EZ2077" t="str">
            <v>для удаления ржавчины, влагоотталкивающая</v>
          </cell>
        </row>
        <row r="2078">
          <cell r="CI2078" t="str">
            <v>340-00228</v>
          </cell>
          <cell r="CJ2078" t="str">
            <v>Жидкость: тормозная, бут/455г ДОТ-4</v>
          </cell>
          <cell r="CK2078" t="str">
            <v>ШТ</v>
          </cell>
          <cell r="CL2078" t="e">
            <v>#N/A</v>
          </cell>
          <cell r="CM2078" t="e">
            <v>#N/A</v>
          </cell>
          <cell r="CN2078">
            <v>678.13</v>
          </cell>
          <cell r="CO2078">
            <v>708.85047536732895</v>
          </cell>
          <cell r="CP2078">
            <v>269</v>
          </cell>
          <cell r="CQ2078" t="str">
            <v>сост</v>
          </cell>
          <cell r="CR2078">
            <v>3</v>
          </cell>
          <cell r="CS2078">
            <v>294</v>
          </cell>
          <cell r="CT2078">
            <v>598</v>
          </cell>
          <cell r="CU2078">
            <v>110.85047536732895</v>
          </cell>
          <cell r="CV2078">
            <v>-107.85047536732895</v>
          </cell>
          <cell r="CW2078">
            <v>0</v>
          </cell>
          <cell r="CY2078">
            <v>465</v>
          </cell>
          <cell r="CZ2078">
            <v>315330.45</v>
          </cell>
          <cell r="DB2078">
            <v>0</v>
          </cell>
          <cell r="DC2078">
            <v>0</v>
          </cell>
          <cell r="DE2078">
            <v>0</v>
          </cell>
          <cell r="DF2078">
            <v>0</v>
          </cell>
          <cell r="DH2078">
            <v>0</v>
          </cell>
          <cell r="DI2078">
            <v>0</v>
          </cell>
          <cell r="DK2078">
            <v>0</v>
          </cell>
          <cell r="DL2078">
            <v>0</v>
          </cell>
          <cell r="DN2078">
            <v>0</v>
          </cell>
          <cell r="DO2078">
            <v>0</v>
          </cell>
          <cell r="DQ2078">
            <v>0</v>
          </cell>
          <cell r="DR2078">
            <v>0</v>
          </cell>
          <cell r="DU2078">
            <v>465</v>
          </cell>
          <cell r="DV2078">
            <v>315330.45</v>
          </cell>
          <cell r="EA2078" t="str">
            <v>ГПЗ</v>
          </cell>
          <cell r="EF2078">
            <v>465</v>
          </cell>
          <cell r="EG2078">
            <v>315330.45</v>
          </cell>
          <cell r="EH2078" t="e">
            <v>#N/A</v>
          </cell>
          <cell r="EJ2078" t="str">
            <v>23</v>
          </cell>
          <cell r="EK2078" t="str">
            <v>ЗЦП</v>
          </cell>
          <cell r="EO2078" t="str">
            <v>ДТТ</v>
          </cell>
          <cell r="EP2078" t="str">
            <v>ЦП</v>
          </cell>
          <cell r="ES2078" t="str">
            <v>11.2022</v>
          </cell>
          <cell r="ET2078" t="str">
            <v>471010000, Мангистауская область, Актау Г.А., г.Актау, промышленная зона, БМТС АО Каражанбасмунай</v>
          </cell>
          <cell r="EU2078" t="str">
            <v>С даты подписания договора в течение 75 календарных дней</v>
          </cell>
          <cell r="EW2078">
            <v>205943</v>
          </cell>
          <cell r="EX2078" t="str">
            <v>205943.300.000006</v>
          </cell>
          <cell r="EY2078" t="str">
            <v>Жидкость</v>
          </cell>
          <cell r="EZ2078" t="str">
            <v>для транспортных средств, тормозная</v>
          </cell>
        </row>
        <row r="2079">
          <cell r="CI2079" t="str">
            <v>340-00228</v>
          </cell>
          <cell r="CJ2079" t="str">
            <v>Жидкость: тормозная, бут/455г ДОТ-4</v>
          </cell>
          <cell r="CK2079" t="str">
            <v>ШТ</v>
          </cell>
          <cell r="CL2079" t="e">
            <v>#N/A</v>
          </cell>
          <cell r="CM2079" t="e">
            <v>#N/A</v>
          </cell>
          <cell r="CN2079">
            <v>678.13</v>
          </cell>
          <cell r="CU2079">
            <v>0</v>
          </cell>
          <cell r="CV2079">
            <v>0</v>
          </cell>
          <cell r="CY2079">
            <v>202</v>
          </cell>
          <cell r="CZ2079">
            <v>136982.26</v>
          </cell>
          <cell r="DB2079">
            <v>0</v>
          </cell>
          <cell r="DC2079">
            <v>0</v>
          </cell>
          <cell r="DE2079">
            <v>0</v>
          </cell>
          <cell r="DF2079">
            <v>0</v>
          </cell>
          <cell r="DH2079">
            <v>0</v>
          </cell>
          <cell r="DI2079">
            <v>0</v>
          </cell>
          <cell r="DL2079">
            <v>0</v>
          </cell>
          <cell r="DN2079">
            <v>0</v>
          </cell>
          <cell r="DO2079">
            <v>0</v>
          </cell>
          <cell r="DR2079">
            <v>0</v>
          </cell>
          <cell r="DU2079">
            <v>202</v>
          </cell>
          <cell r="DV2079">
            <v>136982.26</v>
          </cell>
          <cell r="EA2079" t="str">
            <v>МЦ определен</v>
          </cell>
          <cell r="EG2079">
            <v>0</v>
          </cell>
          <cell r="EH2079" t="e">
            <v>#N/A</v>
          </cell>
          <cell r="EO2079" t="str">
            <v>ДТТ</v>
          </cell>
          <cell r="EP2079" t="e">
            <v>#N/A</v>
          </cell>
          <cell r="ES2079" t="e">
            <v>#N/A</v>
          </cell>
          <cell r="ET2079" t="str">
            <v>471010000, Мангистауская область, Актау Г.А., г.Актау, промышленная зона, БМТС АО Каражанбасмунай</v>
          </cell>
          <cell r="EU2079" t="str">
            <v>С даты подписания договора в течение 75 календарных дней</v>
          </cell>
          <cell r="EW2079">
            <v>205943</v>
          </cell>
          <cell r="EX2079" t="str">
            <v>205943.300.000006</v>
          </cell>
          <cell r="EY2079" t="str">
            <v>Жидкость</v>
          </cell>
          <cell r="EZ2079" t="str">
            <v>для транспортных средств, тормозная</v>
          </cell>
        </row>
        <row r="2080">
          <cell r="CI2080" t="str">
            <v>320-00708</v>
          </cell>
          <cell r="CJ2080" t="str">
            <v>Заготовка металлическая 6ти гранная  d21мм ст.20</v>
          </cell>
          <cell r="CK2080" t="str">
            <v>М</v>
          </cell>
          <cell r="CL2080" t="e">
            <v>#N/A</v>
          </cell>
          <cell r="CM2080" t="e">
            <v>#N/A</v>
          </cell>
          <cell r="CN2080">
            <v>1840</v>
          </cell>
          <cell r="CO2080">
            <v>15</v>
          </cell>
          <cell r="CP2080">
            <v>0</v>
          </cell>
          <cell r="CQ2080" t="str">
            <v>со склада</v>
          </cell>
          <cell r="CR2080">
            <v>27.4</v>
          </cell>
          <cell r="CS2080">
            <v>0</v>
          </cell>
          <cell r="CT2080">
            <v>6</v>
          </cell>
          <cell r="CU2080">
            <v>9</v>
          </cell>
          <cell r="CV2080">
            <v>18.399999999999999</v>
          </cell>
          <cell r="CW2080">
            <v>15</v>
          </cell>
          <cell r="CY2080">
            <v>15</v>
          </cell>
          <cell r="CZ2080">
            <v>27600</v>
          </cell>
          <cell r="DB2080">
            <v>0</v>
          </cell>
          <cell r="DC2080">
            <v>0</v>
          </cell>
          <cell r="DE2080">
            <v>0</v>
          </cell>
          <cell r="DF2080">
            <v>0</v>
          </cell>
          <cell r="DH2080">
            <v>15</v>
          </cell>
          <cell r="DI2080">
            <v>27600</v>
          </cell>
          <cell r="DK2080">
            <v>0</v>
          </cell>
          <cell r="DL2080">
            <v>0</v>
          </cell>
          <cell r="DN2080">
            <v>0</v>
          </cell>
          <cell r="DO2080">
            <v>0</v>
          </cell>
          <cell r="DQ2080">
            <v>0</v>
          </cell>
          <cell r="DR2080">
            <v>0</v>
          </cell>
          <cell r="DU2080">
            <v>0</v>
          </cell>
          <cell r="DV2080">
            <v>0</v>
          </cell>
          <cell r="EA2080" t="str">
            <v>со склада</v>
          </cell>
          <cell r="EG2080">
            <v>0</v>
          </cell>
          <cell r="EH2080" t="e">
            <v>#N/A</v>
          </cell>
          <cell r="EO2080" t="str">
            <v>ДТТ</v>
          </cell>
          <cell r="EP2080" t="e">
            <v>#N/A</v>
          </cell>
          <cell r="ES2080" t="e">
            <v>#N/A</v>
          </cell>
          <cell r="ET2080" t="str">
            <v>-</v>
          </cell>
          <cell r="EV2080" t="str">
            <v>Проверить</v>
          </cell>
          <cell r="EW2080" t="e">
            <v>#VALUE!</v>
          </cell>
          <cell r="EX2080" t="str">
            <v>243110.700.000003</v>
          </cell>
          <cell r="EY2080" t="str">
            <v>Круг</v>
          </cell>
          <cell r="EZ2080" t="str">
            <v>стальной, марка Ст.20, диаметр до 25 мм, калиброванный</v>
          </cell>
        </row>
        <row r="2081">
          <cell r="CI2081" t="str">
            <v>320-00709</v>
          </cell>
          <cell r="CJ2081" t="str">
            <v>Заготовка металлическая круглая  d 24 ст.20</v>
          </cell>
          <cell r="CK2081" t="str">
            <v>М</v>
          </cell>
          <cell r="CL2081" t="b">
            <v>0</v>
          </cell>
          <cell r="CM2081">
            <v>1200</v>
          </cell>
          <cell r="CN2081">
            <v>1300</v>
          </cell>
          <cell r="CO2081">
            <v>30</v>
          </cell>
          <cell r="CP2081">
            <v>0</v>
          </cell>
          <cell r="CQ2081" t="str">
            <v>со склада</v>
          </cell>
          <cell r="CR2081">
            <v>22.5</v>
          </cell>
          <cell r="CS2081">
            <v>0</v>
          </cell>
          <cell r="CT2081">
            <v>13.5</v>
          </cell>
          <cell r="CU2081">
            <v>16.5</v>
          </cell>
          <cell r="CV2081">
            <v>6</v>
          </cell>
          <cell r="CW2081">
            <v>6</v>
          </cell>
          <cell r="CY2081">
            <v>60</v>
          </cell>
          <cell r="CZ2081">
            <v>78000</v>
          </cell>
          <cell r="DB2081">
            <v>0</v>
          </cell>
          <cell r="DC2081">
            <v>0</v>
          </cell>
          <cell r="DE2081">
            <v>0</v>
          </cell>
          <cell r="DF2081">
            <v>0</v>
          </cell>
          <cell r="DH2081">
            <v>0</v>
          </cell>
          <cell r="DI2081">
            <v>0</v>
          </cell>
          <cell r="DK2081">
            <v>0</v>
          </cell>
          <cell r="DL2081">
            <v>0</v>
          </cell>
          <cell r="DN2081">
            <v>0</v>
          </cell>
          <cell r="DO2081">
            <v>0</v>
          </cell>
          <cell r="DQ2081">
            <v>0</v>
          </cell>
          <cell r="DR2081">
            <v>0</v>
          </cell>
          <cell r="DU2081">
            <v>60</v>
          </cell>
          <cell r="DV2081">
            <v>78000</v>
          </cell>
          <cell r="DW2081" t="str">
            <v>повтор</v>
          </cell>
          <cell r="DX2081" t="str">
            <v>направлено 19.06.2023</v>
          </cell>
          <cell r="EA2081" t="str">
            <v>100 МРП</v>
          </cell>
          <cell r="EF2081">
            <v>60</v>
          </cell>
          <cell r="EG2081">
            <v>78000</v>
          </cell>
          <cell r="EH2081" t="e">
            <v>#N/A</v>
          </cell>
          <cell r="EJ2081" t="str">
            <v>54</v>
          </cell>
          <cell r="EK2081" t="str">
            <v>100 МРП</v>
          </cell>
          <cell r="EO2081" t="str">
            <v>ДТТ</v>
          </cell>
          <cell r="EP2081" t="e">
            <v>#N/A</v>
          </cell>
          <cell r="ES2081" t="e">
            <v>#N/A</v>
          </cell>
          <cell r="ET2081" t="str">
            <v>471010000, Мангистауская область, Актау Г.А., г.Актау, промышленная зона, БМТС АО Каражанбасмунай</v>
          </cell>
          <cell r="EU2081" t="str">
            <v>С даты подписания договора в течение 60 календарных дней</v>
          </cell>
          <cell r="EV2081" t="str">
            <v>ок</v>
          </cell>
          <cell r="EW2081" t="e">
            <v>#VALUE!</v>
          </cell>
          <cell r="EX2081" t="str">
            <v>243110.700.000003</v>
          </cell>
          <cell r="EY2081" t="str">
            <v>Круг</v>
          </cell>
          <cell r="EZ2081" t="str">
            <v>стальной, марка Ст.20, диаметр до 25 мм, калиброванный</v>
          </cell>
        </row>
        <row r="2082">
          <cell r="CI2082" t="str">
            <v>320-00710</v>
          </cell>
          <cell r="CJ2082" t="str">
            <v>Заготовка металлическая круглая  d26 ст.20</v>
          </cell>
          <cell r="CK2082" t="str">
            <v>М</v>
          </cell>
          <cell r="CL2082" t="e">
            <v>#N/A</v>
          </cell>
          <cell r="CM2082" t="e">
            <v>#N/A</v>
          </cell>
          <cell r="CN2082">
            <v>1358</v>
          </cell>
          <cell r="CO2082">
            <v>15</v>
          </cell>
          <cell r="CP2082">
            <v>0</v>
          </cell>
          <cell r="CQ2082" t="str">
            <v>со склада</v>
          </cell>
          <cell r="CR2082">
            <v>30</v>
          </cell>
          <cell r="CS2082">
            <v>0</v>
          </cell>
          <cell r="CT2082">
            <v>12</v>
          </cell>
          <cell r="CU2082">
            <v>3</v>
          </cell>
          <cell r="CV2082">
            <v>27</v>
          </cell>
          <cell r="CW2082">
            <v>15</v>
          </cell>
          <cell r="CY2082">
            <v>15</v>
          </cell>
          <cell r="CZ2082">
            <v>20370</v>
          </cell>
          <cell r="DB2082">
            <v>0</v>
          </cell>
          <cell r="DC2082">
            <v>0</v>
          </cell>
          <cell r="DE2082">
            <v>0</v>
          </cell>
          <cell r="DF2082">
            <v>0</v>
          </cell>
          <cell r="DH2082">
            <v>15</v>
          </cell>
          <cell r="DI2082">
            <v>20370</v>
          </cell>
          <cell r="DK2082">
            <v>0</v>
          </cell>
          <cell r="DL2082">
            <v>0</v>
          </cell>
          <cell r="DN2082">
            <v>0</v>
          </cell>
          <cell r="DO2082">
            <v>0</v>
          </cell>
          <cell r="DQ2082">
            <v>0</v>
          </cell>
          <cell r="DR2082">
            <v>0</v>
          </cell>
          <cell r="DU2082">
            <v>0</v>
          </cell>
          <cell r="DV2082">
            <v>0</v>
          </cell>
          <cell r="EA2082" t="str">
            <v>со склада</v>
          </cell>
          <cell r="EG2082">
            <v>0</v>
          </cell>
          <cell r="EH2082" t="e">
            <v>#N/A</v>
          </cell>
          <cell r="EO2082" t="str">
            <v>ДТТ</v>
          </cell>
          <cell r="EP2082" t="e">
            <v>#N/A</v>
          </cell>
          <cell r="ES2082" t="e">
            <v>#N/A</v>
          </cell>
          <cell r="ET2082" t="str">
            <v>-</v>
          </cell>
          <cell r="EV2082" t="str">
            <v>Проверить</v>
          </cell>
          <cell r="EW2082" t="e">
            <v>#VALUE!</v>
          </cell>
          <cell r="EX2082" t="str">
            <v>241064.900.000024</v>
          </cell>
          <cell r="EY2082" t="str">
            <v>Круг</v>
          </cell>
          <cell r="EZ2082" t="str">
            <v>стальной, марка Ст.20Х13, диаметр 26-31 мм, горячекатаный</v>
          </cell>
        </row>
        <row r="2083">
          <cell r="CI2083" t="str">
            <v>320-00711</v>
          </cell>
          <cell r="CJ2083" t="str">
            <v>Заготовка металлическая круглая  d28 ст.20</v>
          </cell>
          <cell r="CK2083" t="str">
            <v>М</v>
          </cell>
          <cell r="CL2083" t="b">
            <v>1</v>
          </cell>
          <cell r="CM2083">
            <v>2180</v>
          </cell>
          <cell r="CN2083">
            <v>2180</v>
          </cell>
          <cell r="CO2083">
            <v>27</v>
          </cell>
          <cell r="CP2083">
            <v>0</v>
          </cell>
          <cell r="CQ2083" t="str">
            <v>со склада</v>
          </cell>
          <cell r="CR2083">
            <v>34</v>
          </cell>
          <cell r="CS2083">
            <v>0</v>
          </cell>
          <cell r="CT2083">
            <v>0</v>
          </cell>
          <cell r="CU2083">
            <v>27</v>
          </cell>
          <cell r="CV2083">
            <v>7</v>
          </cell>
          <cell r="CW2083">
            <v>6</v>
          </cell>
          <cell r="CY2083">
            <v>60</v>
          </cell>
          <cell r="CZ2083">
            <v>130800</v>
          </cell>
          <cell r="DB2083">
            <v>0</v>
          </cell>
          <cell r="DC2083">
            <v>0</v>
          </cell>
          <cell r="DE2083">
            <v>0</v>
          </cell>
          <cell r="DF2083">
            <v>0</v>
          </cell>
          <cell r="DH2083">
            <v>0</v>
          </cell>
          <cell r="DI2083">
            <v>0</v>
          </cell>
          <cell r="DK2083">
            <v>0</v>
          </cell>
          <cell r="DL2083">
            <v>0</v>
          </cell>
          <cell r="DN2083">
            <v>0</v>
          </cell>
          <cell r="DO2083">
            <v>0</v>
          </cell>
          <cell r="DQ2083">
            <v>0</v>
          </cell>
          <cell r="DR2083">
            <v>0</v>
          </cell>
          <cell r="DU2083">
            <v>60</v>
          </cell>
          <cell r="DV2083">
            <v>130800</v>
          </cell>
          <cell r="DW2083" t="str">
            <v>повтор</v>
          </cell>
          <cell r="DX2083" t="str">
            <v>направлено 19.06.2023</v>
          </cell>
          <cell r="EA2083" t="str">
            <v>100 МРП</v>
          </cell>
          <cell r="EF2083">
            <v>60</v>
          </cell>
          <cell r="EG2083">
            <v>130800</v>
          </cell>
          <cell r="EH2083" t="e">
            <v>#N/A</v>
          </cell>
          <cell r="EJ2083" t="str">
            <v>54</v>
          </cell>
          <cell r="EK2083" t="str">
            <v>100 МРП</v>
          </cell>
          <cell r="EO2083" t="str">
            <v>ДТТ</v>
          </cell>
          <cell r="EP2083" t="e">
            <v>#N/A</v>
          </cell>
          <cell r="ES2083" t="e">
            <v>#N/A</v>
          </cell>
          <cell r="ET2083" t="str">
            <v>471010000, Мангистауская область, Актау Г.А., г.Актау, промышленная зона, БМТС АО Каражанбасмунай</v>
          </cell>
          <cell r="EU2083" t="str">
            <v>С даты подписания договора в течение 60 календарных дней</v>
          </cell>
          <cell r="EV2083" t="str">
            <v>ок</v>
          </cell>
          <cell r="EW2083" t="e">
            <v>#VALUE!</v>
          </cell>
          <cell r="EX2083" t="str">
            <v>241064.900.000024</v>
          </cell>
          <cell r="EY2083" t="str">
            <v>Круг</v>
          </cell>
          <cell r="EZ2083" t="str">
            <v>стальной, марка Ст.20Х13, диаметр 26-31 мм, горячекатаный</v>
          </cell>
        </row>
        <row r="2084">
          <cell r="CI2084" t="str">
            <v>320-00894</v>
          </cell>
          <cell r="CJ2084" t="str">
            <v>Заготовка: металлическая 6ти гранная  d27мм ст.20</v>
          </cell>
          <cell r="CK2084" t="str">
            <v>М</v>
          </cell>
          <cell r="CL2084" t="b">
            <v>0</v>
          </cell>
          <cell r="CM2084">
            <v>1922.5</v>
          </cell>
          <cell r="CN2084">
            <v>4037.5</v>
          </cell>
          <cell r="CO2084">
            <v>15</v>
          </cell>
          <cell r="CP2084">
            <v>15</v>
          </cell>
          <cell r="CQ2084">
            <v>0</v>
          </cell>
          <cell r="CR2084">
            <v>0</v>
          </cell>
          <cell r="CS2084">
            <v>0</v>
          </cell>
          <cell r="CT2084">
            <v>0</v>
          </cell>
          <cell r="CU2084">
            <v>15</v>
          </cell>
          <cell r="CV2084">
            <v>-15</v>
          </cell>
          <cell r="CW2084">
            <v>0</v>
          </cell>
          <cell r="CY2084">
            <v>50</v>
          </cell>
          <cell r="CZ2084">
            <v>201875</v>
          </cell>
          <cell r="DB2084">
            <v>0</v>
          </cell>
          <cell r="DC2084">
            <v>0</v>
          </cell>
          <cell r="DE2084">
            <v>0</v>
          </cell>
          <cell r="DF2084">
            <v>0</v>
          </cell>
          <cell r="DH2084">
            <v>0</v>
          </cell>
          <cell r="DI2084">
            <v>0</v>
          </cell>
          <cell r="DL2084">
            <v>0</v>
          </cell>
          <cell r="DN2084">
            <v>0</v>
          </cell>
          <cell r="DO2084">
            <v>0</v>
          </cell>
          <cell r="DR2084">
            <v>0</v>
          </cell>
          <cell r="DU2084">
            <v>50</v>
          </cell>
          <cell r="DV2084">
            <v>201875</v>
          </cell>
          <cell r="DW2084" t="str">
            <v>передан</v>
          </cell>
          <cell r="DX2084" t="str">
            <v>Корректировка пункта ПЗ</v>
          </cell>
          <cell r="EA2084" t="str">
            <v>ГПЗ</v>
          </cell>
          <cell r="EF2084">
            <v>50</v>
          </cell>
          <cell r="EG2084">
            <v>201875</v>
          </cell>
          <cell r="EH2084" t="e">
            <v>#N/A</v>
          </cell>
          <cell r="EJ2084" t="str">
            <v>61</v>
          </cell>
          <cell r="EK2084" t="str">
            <v>ЗЦП</v>
          </cell>
          <cell r="EO2084" t="str">
            <v>ДТТ</v>
          </cell>
          <cell r="EP2084" t="str">
            <v>ЦП</v>
          </cell>
          <cell r="ES2084" t="str">
            <v>06.2023</v>
          </cell>
          <cell r="ET2084" t="str">
            <v>471010000, Мангистауская область, Актау Г.А., г.Актау, промышленная зона, БМТС АО Каражанбасмунай</v>
          </cell>
          <cell r="EU2084" t="str">
            <v>С даты подписания договора в течение 60 календарных дней</v>
          </cell>
          <cell r="EV2084" t="str">
            <v>ок</v>
          </cell>
          <cell r="EW2084" t="e">
            <v>#VALUE!</v>
          </cell>
          <cell r="EX2084" t="str">
            <v>241066.900.000149</v>
          </cell>
          <cell r="EY2084" t="str">
            <v>Шестигранник</v>
          </cell>
          <cell r="EZ2084" t="str">
            <v>стальной, марка Ст.20Х, диаметр 15-50 мм, горячекатаный</v>
          </cell>
        </row>
        <row r="2085">
          <cell r="CI2085" t="str">
            <v>330-01962</v>
          </cell>
          <cell r="CJ2085" t="str">
            <v>Закрутка для золотника, рукоятка: пластик, длина: 150 мм. Инструментпредназначен для замены золотника в клапане для бескамерных шиниколпачков. Упаковка 1 шт.</v>
          </cell>
          <cell r="CK2085" t="str">
            <v>ШТ</v>
          </cell>
          <cell r="CL2085" t="e">
            <v>#N/A</v>
          </cell>
          <cell r="CM2085" t="e">
            <v>#N/A</v>
          </cell>
          <cell r="CN2085">
            <v>1845</v>
          </cell>
          <cell r="CO2085">
            <v>6</v>
          </cell>
          <cell r="CP2085">
            <v>0</v>
          </cell>
          <cell r="CQ2085" t="str">
            <v>со склада</v>
          </cell>
          <cell r="CR2085">
            <v>0</v>
          </cell>
          <cell r="CS2085">
            <v>2</v>
          </cell>
          <cell r="CT2085">
            <v>5</v>
          </cell>
          <cell r="CU2085">
            <v>1</v>
          </cell>
          <cell r="CV2085">
            <v>-1</v>
          </cell>
          <cell r="CW2085">
            <v>0</v>
          </cell>
          <cell r="CY2085">
            <v>12</v>
          </cell>
          <cell r="CZ2085">
            <v>22140</v>
          </cell>
          <cell r="DB2085">
            <v>0</v>
          </cell>
          <cell r="DC2085">
            <v>0</v>
          </cell>
          <cell r="DE2085">
            <v>0</v>
          </cell>
          <cell r="DF2085">
            <v>0</v>
          </cell>
          <cell r="DH2085">
            <v>0</v>
          </cell>
          <cell r="DI2085">
            <v>0</v>
          </cell>
          <cell r="DL2085">
            <v>0</v>
          </cell>
          <cell r="DN2085">
            <v>0</v>
          </cell>
          <cell r="DO2085">
            <v>0</v>
          </cell>
          <cell r="DR2085">
            <v>0</v>
          </cell>
          <cell r="DU2085">
            <v>12</v>
          </cell>
          <cell r="DV2085">
            <v>22140</v>
          </cell>
          <cell r="EA2085" t="str">
            <v>ГПЗ</v>
          </cell>
          <cell r="EF2085">
            <v>12</v>
          </cell>
          <cell r="EG2085">
            <v>22140</v>
          </cell>
          <cell r="EH2085" t="e">
            <v>#N/A</v>
          </cell>
          <cell r="EJ2085" t="str">
            <v>42</v>
          </cell>
          <cell r="EK2085" t="str">
            <v>ЗЦП</v>
          </cell>
          <cell r="EO2085" t="str">
            <v>ДТТ</v>
          </cell>
          <cell r="EP2085" t="str">
            <v>ЦП</v>
          </cell>
          <cell r="ES2085" t="str">
            <v>02.2023</v>
          </cell>
          <cell r="ET2085" t="str">
            <v>471010000, Мангистауская область, Актау Г.А., г.Актау, промышленная зона, БМТС АО Каражанбасмунай</v>
          </cell>
          <cell r="EU2085" t="str">
            <v>С даты подписания договора в течение 60 календарных дней</v>
          </cell>
          <cell r="EV2085" t="str">
            <v>ок</v>
          </cell>
          <cell r="EW2085" t="e">
            <v>#VALUE!</v>
          </cell>
          <cell r="EX2085" t="str">
            <v>257330.630.000004</v>
          </cell>
          <cell r="EY2085" t="str">
            <v>Отвертка</v>
          </cell>
          <cell r="EZ2085" t="str">
            <v>прямая</v>
          </cell>
        </row>
        <row r="2086">
          <cell r="CI2086" t="str">
            <v>470-00430</v>
          </cell>
          <cell r="CJ2086" t="str">
            <v>Заплатка-шнур для шинномонтажных работ  VTAM-8029</v>
          </cell>
          <cell r="CK2086" t="str">
            <v>ШТ</v>
          </cell>
          <cell r="CL2086" t="e">
            <v>#N/A</v>
          </cell>
          <cell r="CM2086" t="e">
            <v>#N/A</v>
          </cell>
          <cell r="CN2086">
            <v>107.5</v>
          </cell>
          <cell r="CO2086">
            <v>100</v>
          </cell>
          <cell r="CP2086">
            <v>100</v>
          </cell>
          <cell r="CQ2086" t="str">
            <v>не сост</v>
          </cell>
          <cell r="CR2086">
            <v>0</v>
          </cell>
          <cell r="CS2086">
            <v>0</v>
          </cell>
          <cell r="CT2086">
            <v>0</v>
          </cell>
          <cell r="CU2086">
            <v>100</v>
          </cell>
          <cell r="CV2086">
            <v>-100</v>
          </cell>
          <cell r="CW2086">
            <v>0</v>
          </cell>
          <cell r="CY2086">
            <v>100</v>
          </cell>
          <cell r="CZ2086">
            <v>10750</v>
          </cell>
          <cell r="DB2086">
            <v>0</v>
          </cell>
          <cell r="DC2086">
            <v>0</v>
          </cell>
          <cell r="DE2086">
            <v>0</v>
          </cell>
          <cell r="DF2086">
            <v>0</v>
          </cell>
          <cell r="DH2086">
            <v>0</v>
          </cell>
          <cell r="DI2086">
            <v>0</v>
          </cell>
          <cell r="DL2086">
            <v>0</v>
          </cell>
          <cell r="DN2086">
            <v>100</v>
          </cell>
          <cell r="DO2086">
            <v>10750</v>
          </cell>
          <cell r="DP2086" t="str">
            <v>Ұзақбаев Сейфулла Әліғұлұлы Wednesday, July 12, 2023 11:19 AM</v>
          </cell>
          <cell r="DR2086">
            <v>0</v>
          </cell>
          <cell r="DU2086">
            <v>0</v>
          </cell>
          <cell r="DV2086">
            <v>0</v>
          </cell>
          <cell r="DW2086" t="str">
            <v>МЦ/отмена</v>
          </cell>
          <cell r="DX2086" t="str">
            <v>Проводится МЦ/Направлено на МЦ в 07.06.2023г.</v>
          </cell>
          <cell r="EG2086">
            <v>0</v>
          </cell>
          <cell r="EH2086" t="e">
            <v>#N/A</v>
          </cell>
          <cell r="EJ2086" t="str">
            <v>67</v>
          </cell>
          <cell r="EK2086" t="str">
            <v>ЭМ</v>
          </cell>
          <cell r="EO2086" t="str">
            <v>ДТТ</v>
          </cell>
          <cell r="EP2086" t="str">
            <v>ЭМ</v>
          </cell>
          <cell r="ES2086" t="str">
            <v>-</v>
          </cell>
          <cell r="ET2086" t="str">
            <v>471010000, Мангистауская область, Актау Г.А., г.Актау, промышленная зона, БМТС АО Каражанбасмунай</v>
          </cell>
          <cell r="EU2086" t="str">
            <v>С даты подписания договора в течение 60 календарных дней</v>
          </cell>
          <cell r="EW2086" t="e">
            <v>#VALUE!</v>
          </cell>
          <cell r="EX2086" t="str">
            <v>221116.000.000005</v>
          </cell>
          <cell r="EY2086" t="str">
            <v>Латка</v>
          </cell>
          <cell r="EZ2086" t="str">
            <v>для ремонта автошин и камер</v>
          </cell>
        </row>
        <row r="2087">
          <cell r="CI2087" t="str">
            <v>190-11050</v>
          </cell>
          <cell r="CJ2087" t="str">
            <v>Зуммер: марки: "Queclink aktiv buzzer" (звуковая колонка для уведомления водителей)</v>
          </cell>
          <cell r="CK2087" t="str">
            <v>ШТ</v>
          </cell>
          <cell r="CL2087" t="e">
            <v>#N/A</v>
          </cell>
          <cell r="CM2087" t="e">
            <v>#N/A</v>
          </cell>
          <cell r="CN2087">
            <v>4121.28</v>
          </cell>
          <cell r="CO2087">
            <v>170</v>
          </cell>
          <cell r="CP2087">
            <v>170</v>
          </cell>
          <cell r="CQ2087" t="str">
            <v>сост</v>
          </cell>
          <cell r="CR2087">
            <v>532</v>
          </cell>
          <cell r="CS2087">
            <v>170</v>
          </cell>
          <cell r="CT2087">
            <v>40</v>
          </cell>
          <cell r="CU2087">
            <v>130</v>
          </cell>
          <cell r="CV2087">
            <v>402</v>
          </cell>
          <cell r="CW2087">
            <v>30</v>
          </cell>
          <cell r="CY2087">
            <v>30</v>
          </cell>
          <cell r="CZ2087">
            <v>123638.39999999999</v>
          </cell>
          <cell r="DB2087">
            <v>0</v>
          </cell>
          <cell r="DC2087">
            <v>0</v>
          </cell>
          <cell r="DE2087">
            <v>0</v>
          </cell>
          <cell r="DF2087">
            <v>0</v>
          </cell>
          <cell r="DH2087">
            <v>30</v>
          </cell>
          <cell r="DI2087">
            <v>123638.39999999999</v>
          </cell>
          <cell r="DK2087">
            <v>0</v>
          </cell>
          <cell r="DL2087">
            <v>0</v>
          </cell>
          <cell r="DN2087">
            <v>0</v>
          </cell>
          <cell r="DO2087">
            <v>0</v>
          </cell>
          <cell r="DQ2087">
            <v>0</v>
          </cell>
          <cell r="DR2087">
            <v>0</v>
          </cell>
          <cell r="DU2087">
            <v>0</v>
          </cell>
          <cell r="DV2087">
            <v>0</v>
          </cell>
          <cell r="EA2087" t="str">
            <v>со склада</v>
          </cell>
          <cell r="EG2087">
            <v>0</v>
          </cell>
          <cell r="EH2087" t="e">
            <v>#N/A</v>
          </cell>
          <cell r="EO2087" t="str">
            <v>ДТТ</v>
          </cell>
          <cell r="EP2087" t="e">
            <v>#N/A</v>
          </cell>
          <cell r="ES2087" t="e">
            <v>#N/A</v>
          </cell>
          <cell r="ET2087" t="str">
            <v>-</v>
          </cell>
          <cell r="EU2087" t="str">
            <v>С даты подписания договора в течение 45 календарных дней</v>
          </cell>
          <cell r="EV2087" t="str">
            <v>ок</v>
          </cell>
          <cell r="EW2087">
            <v>279020</v>
          </cell>
          <cell r="EX2087" t="str">
            <v>279020.500.000004</v>
          </cell>
          <cell r="EY2087" t="str">
            <v>Зуммер</v>
          </cell>
          <cell r="EZ2087" t="str">
            <v>пьезоэлектрический</v>
          </cell>
        </row>
        <row r="2088">
          <cell r="CI2088" t="str">
            <v>280-01118</v>
          </cell>
          <cell r="CJ2088" t="str">
            <v>Измеритель: глубины протектора, электронный 304-0202</v>
          </cell>
          <cell r="CK2088" t="str">
            <v>ШТ</v>
          </cell>
          <cell r="CL2088" t="e">
            <v>#N/A</v>
          </cell>
          <cell r="CM2088" t="e">
            <v>#N/A</v>
          </cell>
          <cell r="CN2088">
            <v>18532.22</v>
          </cell>
          <cell r="CO2088">
            <v>10</v>
          </cell>
          <cell r="CP2088">
            <v>10</v>
          </cell>
          <cell r="CQ2088" t="str">
            <v>сост</v>
          </cell>
          <cell r="CR2088">
            <v>0</v>
          </cell>
          <cell r="CS2088">
            <v>0</v>
          </cell>
          <cell r="CT2088">
            <v>0</v>
          </cell>
          <cell r="CU2088">
            <v>10</v>
          </cell>
          <cell r="CV2088">
            <v>-10</v>
          </cell>
          <cell r="CW2088">
            <v>0</v>
          </cell>
          <cell r="CY2088">
            <v>2</v>
          </cell>
          <cell r="CZ2088">
            <v>37064.44</v>
          </cell>
          <cell r="DB2088">
            <v>0</v>
          </cell>
          <cell r="DC2088">
            <v>0</v>
          </cell>
          <cell r="DE2088">
            <v>0</v>
          </cell>
          <cell r="DF2088">
            <v>0</v>
          </cell>
          <cell r="DH2088">
            <v>2</v>
          </cell>
          <cell r="DI2088">
            <v>37064.44</v>
          </cell>
          <cell r="DL2088">
            <v>0</v>
          </cell>
          <cell r="DN2088">
            <v>0</v>
          </cell>
          <cell r="DO2088">
            <v>0</v>
          </cell>
          <cell r="DR2088">
            <v>0</v>
          </cell>
          <cell r="DU2088">
            <v>0</v>
          </cell>
          <cell r="DV2088">
            <v>0</v>
          </cell>
          <cell r="EA2088" t="str">
            <v>со склада</v>
          </cell>
          <cell r="EG2088">
            <v>0</v>
          </cell>
          <cell r="EH2088" t="e">
            <v>#N/A</v>
          </cell>
          <cell r="EO2088" t="str">
            <v>ДТТ</v>
          </cell>
          <cell r="EP2088" t="e">
            <v>#N/A</v>
          </cell>
          <cell r="ES2088" t="e">
            <v>#N/A</v>
          </cell>
          <cell r="ET2088" t="str">
            <v>471010000, Мангистауская область, Актау Г.А., г.Актау, промышленная зона, БМТС АО Каражанбасмунай</v>
          </cell>
          <cell r="EW2088" t="e">
            <v>#VALUE!</v>
          </cell>
          <cell r="EX2088" t="str">
            <v>265133.900.000062</v>
          </cell>
          <cell r="EY2088" t="str">
            <v>Штангенциркуль</v>
          </cell>
          <cell r="EZ2088" t="str">
            <v>электронный</v>
          </cell>
        </row>
        <row r="2089">
          <cell r="CI2089" t="str">
            <v>330-01931</v>
          </cell>
          <cell r="CJ2089" t="str">
            <v>Инструмент: клепальный для заклепок Topex 43E712</v>
          </cell>
          <cell r="CK2089" t="str">
            <v>ШТ</v>
          </cell>
          <cell r="CL2089" t="e">
            <v>#N/A</v>
          </cell>
          <cell r="CM2089" t="e">
            <v>#N/A</v>
          </cell>
          <cell r="CN2089">
            <v>11075</v>
          </cell>
          <cell r="CO2089">
            <v>2</v>
          </cell>
          <cell r="CP2089">
            <v>2</v>
          </cell>
          <cell r="CQ2089" t="str">
            <v>не сост</v>
          </cell>
          <cell r="CR2089">
            <v>0</v>
          </cell>
          <cell r="CS2089">
            <v>0</v>
          </cell>
          <cell r="CT2089">
            <v>0</v>
          </cell>
          <cell r="CU2089">
            <v>2</v>
          </cell>
          <cell r="CV2089">
            <v>-2</v>
          </cell>
          <cell r="CW2089">
            <v>0</v>
          </cell>
          <cell r="CY2089">
            <v>2</v>
          </cell>
          <cell r="CZ2089">
            <v>22150</v>
          </cell>
          <cell r="DB2089">
            <v>0</v>
          </cell>
          <cell r="DC2089">
            <v>0</v>
          </cell>
          <cell r="DE2089">
            <v>0</v>
          </cell>
          <cell r="DF2089">
            <v>0</v>
          </cell>
          <cell r="DH2089">
            <v>0</v>
          </cell>
          <cell r="DI2089">
            <v>0</v>
          </cell>
          <cell r="DL2089">
            <v>0</v>
          </cell>
          <cell r="DN2089">
            <v>0</v>
          </cell>
          <cell r="DO2089">
            <v>0</v>
          </cell>
          <cell r="DR2089">
            <v>0</v>
          </cell>
          <cell r="DU2089">
            <v>2</v>
          </cell>
          <cell r="DV2089">
            <v>22150</v>
          </cell>
          <cell r="EA2089" t="str">
            <v>100 МРП</v>
          </cell>
          <cell r="EF2089">
            <v>2</v>
          </cell>
          <cell r="EG2089">
            <v>22150</v>
          </cell>
          <cell r="EH2089" t="e">
            <v>#N/A</v>
          </cell>
          <cell r="EJ2089" t="str">
            <v>43</v>
          </cell>
          <cell r="EK2089" t="str">
            <v>100 МРП</v>
          </cell>
          <cell r="EL2089" t="str">
            <v>МХБ</v>
          </cell>
          <cell r="EO2089" t="str">
            <v>ДТТ</v>
          </cell>
          <cell r="EP2089" t="e">
            <v>#N/A</v>
          </cell>
          <cell r="ES2089" t="e">
            <v>#N/A</v>
          </cell>
          <cell r="ET2089" t="str">
            <v>471010000, Мангистауская область, Актау Г.А., г.Актау, промышленная зона, БМТС АО Каражанбасмунай</v>
          </cell>
          <cell r="EU2089" t="str">
            <v>С даты подписания договора в течение 75 календарных дней</v>
          </cell>
          <cell r="EW2089" t="e">
            <v>#VALUE!</v>
          </cell>
          <cell r="EX2089" t="str">
            <v>257330.550.000006</v>
          </cell>
          <cell r="EY2089" t="str">
            <v>Молоток</v>
          </cell>
          <cell r="EZ2089" t="str">
            <v>клепальный</v>
          </cell>
        </row>
        <row r="2090">
          <cell r="CI2090" t="str">
            <v>270-01987</v>
          </cell>
          <cell r="CJ2090" t="str">
            <v>Источник: питания YX305D (30 Вольт, 5 Ампер)</v>
          </cell>
          <cell r="CK2090" t="str">
            <v>ШТ</v>
          </cell>
          <cell r="CL2090" t="e">
            <v>#N/A</v>
          </cell>
          <cell r="CM2090" t="e">
            <v>#N/A</v>
          </cell>
          <cell r="CN2090">
            <v>89250</v>
          </cell>
          <cell r="CO2090">
            <v>1</v>
          </cell>
          <cell r="CP2090">
            <v>1</v>
          </cell>
          <cell r="CQ2090" t="str">
            <v>не сост</v>
          </cell>
          <cell r="CR2090">
            <v>0</v>
          </cell>
          <cell r="CS2090">
            <v>0</v>
          </cell>
          <cell r="CT2090">
            <v>0</v>
          </cell>
          <cell r="CU2090">
            <v>1</v>
          </cell>
          <cell r="CV2090">
            <v>-1</v>
          </cell>
          <cell r="CW2090">
            <v>0</v>
          </cell>
          <cell r="CY2090">
            <v>1</v>
          </cell>
          <cell r="CZ2090">
            <v>89250</v>
          </cell>
          <cell r="DB2090">
            <v>0</v>
          </cell>
          <cell r="DC2090">
            <v>0</v>
          </cell>
          <cell r="DE2090">
            <v>0</v>
          </cell>
          <cell r="DF2090">
            <v>0</v>
          </cell>
          <cell r="DH2090">
            <v>0</v>
          </cell>
          <cell r="DI2090">
            <v>0</v>
          </cell>
          <cell r="DL2090">
            <v>0</v>
          </cell>
          <cell r="DN2090">
            <v>0</v>
          </cell>
          <cell r="DO2090">
            <v>0</v>
          </cell>
          <cell r="DR2090">
            <v>0</v>
          </cell>
          <cell r="DU2090">
            <v>1</v>
          </cell>
          <cell r="DV2090">
            <v>89250</v>
          </cell>
          <cell r="EA2090" t="str">
            <v>100 МРП</v>
          </cell>
          <cell r="EF2090">
            <v>1</v>
          </cell>
          <cell r="EG2090">
            <v>89250</v>
          </cell>
          <cell r="EH2090" t="e">
            <v>#N/A</v>
          </cell>
          <cell r="EJ2090" t="str">
            <v>43</v>
          </cell>
          <cell r="EK2090" t="str">
            <v>100 МРП</v>
          </cell>
          <cell r="EO2090" t="str">
            <v>ДТТ</v>
          </cell>
          <cell r="EP2090" t="e">
            <v>#N/A</v>
          </cell>
          <cell r="ES2090" t="e">
            <v>#N/A</v>
          </cell>
          <cell r="ET2090" t="str">
            <v>471010000, Мангистауская область, Актау Г.А., г.Актау, промышленная зона, БМТС АО Каражанбасмунай</v>
          </cell>
          <cell r="EW2090" t="e">
            <v>#VALUE!</v>
          </cell>
          <cell r="EX2090" t="str">
            <v>271150.400.000001</v>
          </cell>
          <cell r="EY2090" t="str">
            <v>Источник питания</v>
          </cell>
          <cell r="EZ2090" t="str">
            <v>для стабилизации напряжения оборудования противоаварийной автоматики и высокочастотной аппаратуры, мощность не более 30 Вт</v>
          </cell>
        </row>
        <row r="2091">
          <cell r="CI2091" t="str">
            <v>470-00529</v>
          </cell>
          <cell r="CJ2091" t="str">
            <v>Кабель: ПВС 2х1.5мм</v>
          </cell>
          <cell r="CK2091" t="str">
            <v>М</v>
          </cell>
          <cell r="CL2091" t="e">
            <v>#N/A</v>
          </cell>
          <cell r="CM2091" t="e">
            <v>#N/A</v>
          </cell>
          <cell r="CN2091">
            <v>519.4</v>
          </cell>
          <cell r="CO2091">
            <v>300</v>
          </cell>
          <cell r="CP2091">
            <v>300</v>
          </cell>
          <cell r="CQ2091" t="str">
            <v>сост</v>
          </cell>
          <cell r="CR2091">
            <v>200</v>
          </cell>
          <cell r="CS2091">
            <v>300</v>
          </cell>
          <cell r="CT2091">
            <v>100</v>
          </cell>
          <cell r="CU2091">
            <v>200</v>
          </cell>
          <cell r="CV2091">
            <v>0</v>
          </cell>
          <cell r="CW2091">
            <v>0</v>
          </cell>
          <cell r="CY2091">
            <v>500</v>
          </cell>
          <cell r="CZ2091">
            <v>259700</v>
          </cell>
          <cell r="DB2091">
            <v>0</v>
          </cell>
          <cell r="DC2091">
            <v>0</v>
          </cell>
          <cell r="DE2091">
            <v>0</v>
          </cell>
          <cell r="DF2091">
            <v>0</v>
          </cell>
          <cell r="DH2091">
            <v>0</v>
          </cell>
          <cell r="DI2091">
            <v>0</v>
          </cell>
          <cell r="DL2091">
            <v>0</v>
          </cell>
          <cell r="DN2091">
            <v>0</v>
          </cell>
          <cell r="DO2091">
            <v>0</v>
          </cell>
          <cell r="DR2091">
            <v>0</v>
          </cell>
          <cell r="DU2091">
            <v>500</v>
          </cell>
          <cell r="DV2091">
            <v>259700</v>
          </cell>
          <cell r="EA2091" t="str">
            <v>100 МРП</v>
          </cell>
          <cell r="EB2091" t="str">
            <v>в работе</v>
          </cell>
          <cell r="EF2091">
            <v>500</v>
          </cell>
          <cell r="EG2091">
            <v>259700</v>
          </cell>
          <cell r="EH2091" t="e">
            <v>#N/A</v>
          </cell>
          <cell r="EJ2091" t="str">
            <v>59</v>
          </cell>
          <cell r="EK2091" t="str">
            <v>100 МРП</v>
          </cell>
          <cell r="EL2091" t="str">
            <v>МХБ</v>
          </cell>
          <cell r="EO2091" t="str">
            <v>ДТТ</v>
          </cell>
          <cell r="EP2091" t="e">
            <v>#N/A</v>
          </cell>
          <cell r="ES2091" t="e">
            <v>#N/A</v>
          </cell>
          <cell r="ET2091" t="str">
            <v>471010000, Мангистауская область, Актау Г.А., г.Актау, промышленная зона, БМТС АО Каражанбасмунай</v>
          </cell>
          <cell r="EU2091" t="str">
            <v>С даты подписания договора в течение 75 календарных дней</v>
          </cell>
          <cell r="EV2091" t="str">
            <v>ок</v>
          </cell>
          <cell r="EW2091">
            <v>273213</v>
          </cell>
          <cell r="EX2091" t="str">
            <v>273213.700.000223</v>
          </cell>
          <cell r="EY2091" t="str">
            <v>Кабель</v>
          </cell>
          <cell r="EZ2091" t="str">
            <v>марка ПВС/TTR, напряжение не более 1 000 В</v>
          </cell>
        </row>
        <row r="2092">
          <cell r="CI2092" t="str">
            <v>170-00038</v>
          </cell>
          <cell r="CJ2092" t="str">
            <v>Кабина: в сборе с передним оперением Краз-63221 p/n 6322-5000012-60…</v>
          </cell>
          <cell r="CK2092" t="str">
            <v>ШТ</v>
          </cell>
          <cell r="CL2092" t="e">
            <v>#N/A</v>
          </cell>
          <cell r="CM2092" t="e">
            <v>#N/A</v>
          </cell>
          <cell r="CN2092">
            <v>18200000</v>
          </cell>
          <cell r="CO2092">
            <v>3</v>
          </cell>
          <cell r="CP2092">
            <v>0</v>
          </cell>
          <cell r="CQ2092" t="str">
            <v>не сост/отмена</v>
          </cell>
          <cell r="CR2092">
            <v>0</v>
          </cell>
          <cell r="CS2092">
            <v>0</v>
          </cell>
          <cell r="CT2092">
            <v>0</v>
          </cell>
          <cell r="CU2092">
            <v>3</v>
          </cell>
          <cell r="CV2092">
            <v>-3</v>
          </cell>
          <cell r="CW2092">
            <v>0</v>
          </cell>
          <cell r="CY2092">
            <v>0</v>
          </cell>
          <cell r="CZ2092">
            <v>0</v>
          </cell>
          <cell r="DB2092">
            <v>0</v>
          </cell>
          <cell r="DC2092">
            <v>0</v>
          </cell>
          <cell r="DE2092">
            <v>0</v>
          </cell>
          <cell r="DF2092">
            <v>0</v>
          </cell>
          <cell r="DH2092">
            <v>0</v>
          </cell>
          <cell r="DI2092">
            <v>0</v>
          </cell>
          <cell r="DL2092">
            <v>0</v>
          </cell>
          <cell r="DN2092">
            <v>0</v>
          </cell>
          <cell r="DO2092">
            <v>0</v>
          </cell>
          <cell r="DP2092" t="str">
            <v>Тугельбаев Нурлан Едгеевич Вт 17.01.2023 9:09</v>
          </cell>
          <cell r="DR2092">
            <v>0</v>
          </cell>
          <cell r="DU2092">
            <v>0</v>
          </cell>
          <cell r="DV2092">
            <v>0</v>
          </cell>
          <cell r="EG2092">
            <v>0</v>
          </cell>
          <cell r="EH2092" t="e">
            <v>#N/A</v>
          </cell>
          <cell r="EO2092" t="str">
            <v>ДТТ</v>
          </cell>
          <cell r="EP2092" t="e">
            <v>#N/A</v>
          </cell>
          <cell r="ES2092" t="e">
            <v>#N/A</v>
          </cell>
          <cell r="ET2092" t="str">
            <v>475200000, Мангистауская область, Тупкараганский район, месторождение Каражанбас, база МТС АО Каражанбасмунай</v>
          </cell>
          <cell r="EU2092" t="str">
            <v>С даты подписания договора в течение 60 календарных дней</v>
          </cell>
          <cell r="EW2092" t="e">
            <v>#VALUE!</v>
          </cell>
          <cell r="EX2092" t="str">
            <v>293220.990.000020</v>
          </cell>
          <cell r="EY2092" t="str">
            <v>Кабина</v>
          </cell>
          <cell r="EZ2092" t="str">
            <v>для грузового автомобиля</v>
          </cell>
        </row>
        <row r="2093">
          <cell r="CI2093" t="str">
            <v>190-07441</v>
          </cell>
          <cell r="CJ2093" t="str">
            <v>Карданный вал, п/н 260-2218010-20…~Drive shaft, p/n 260-2218010-20</v>
          </cell>
          <cell r="CK2093" t="str">
            <v>ШТ</v>
          </cell>
          <cell r="CL2093" t="b">
            <v>1</v>
          </cell>
          <cell r="CM2093">
            <v>122404.5</v>
          </cell>
          <cell r="CN2093">
            <v>122404.5</v>
          </cell>
          <cell r="CO2093">
            <v>4.2566983578219499</v>
          </cell>
          <cell r="CP2093">
            <v>3</v>
          </cell>
          <cell r="CQ2093" t="str">
            <v>МЦ</v>
          </cell>
          <cell r="CR2093">
            <v>2</v>
          </cell>
          <cell r="CS2093">
            <v>0</v>
          </cell>
          <cell r="CT2093">
            <v>0</v>
          </cell>
          <cell r="CU2093">
            <v>4.2566983578219499</v>
          </cell>
          <cell r="CV2093">
            <v>-2.2566983578219499</v>
          </cell>
          <cell r="CW2093">
            <v>0</v>
          </cell>
          <cell r="CY2093">
            <v>0</v>
          </cell>
          <cell r="CZ2093">
            <v>0</v>
          </cell>
          <cell r="DB2093">
            <v>0</v>
          </cell>
          <cell r="DC2093">
            <v>0</v>
          </cell>
          <cell r="DE2093">
            <v>0</v>
          </cell>
          <cell r="DF2093">
            <v>0</v>
          </cell>
          <cell r="DH2093">
            <v>0</v>
          </cell>
          <cell r="DI2093">
            <v>0</v>
          </cell>
          <cell r="DL2093">
            <v>0</v>
          </cell>
          <cell r="DN2093">
            <v>0</v>
          </cell>
          <cell r="DO2093">
            <v>0</v>
          </cell>
          <cell r="DP2093" t="str">
            <v>Бекбенбетов Жолдас Адилович Ср 15.03.2023 17:26</v>
          </cell>
          <cell r="DR2093">
            <v>0</v>
          </cell>
          <cell r="DU2093">
            <v>0</v>
          </cell>
          <cell r="DV2093">
            <v>0</v>
          </cell>
          <cell r="EG2093">
            <v>0</v>
          </cell>
          <cell r="EH2093" t="e">
            <v>#N/A</v>
          </cell>
          <cell r="EK2093" t="str">
            <v>ЦПЭ</v>
          </cell>
          <cell r="EO2093" t="str">
            <v>ДТТ</v>
          </cell>
          <cell r="EP2093" t="e">
            <v>#N/A</v>
          </cell>
          <cell r="ES2093" t="e">
            <v>#N/A</v>
          </cell>
          <cell r="ET2093" t="str">
            <v>475200000, Мангистауская область, Тупкараганский район, месторождение Каражанбас, база МТС АО Каражанбасмунай</v>
          </cell>
          <cell r="EU2093" t="str">
            <v>С даты подписания договора в течение 60 календарных дней</v>
          </cell>
          <cell r="EV2093" t="str">
            <v>ок</v>
          </cell>
          <cell r="EW2093" t="e">
            <v>#VALUE!</v>
          </cell>
          <cell r="EX2093" t="str">
            <v>293230.300.000011</v>
          </cell>
          <cell r="EY2093" t="str">
            <v>Вал карданный</v>
          </cell>
          <cell r="EZ2093" t="str">
            <v>для грузового автомобиля</v>
          </cell>
        </row>
        <row r="2094">
          <cell r="CI2094" t="str">
            <v>250-00531</v>
          </cell>
          <cell r="CJ2094" t="str">
            <v>Клапан электромагнитный, п/н 11.3745000-21Г4…~Magneto-electric valve, p/n 11.3745000-21Г4</v>
          </cell>
          <cell r="CK2094" t="str">
            <v>ШТ</v>
          </cell>
          <cell r="CL2094" t="e">
            <v>#N/A</v>
          </cell>
          <cell r="CM2094" t="e">
            <v>#N/A</v>
          </cell>
          <cell r="CN2094">
            <v>30160</v>
          </cell>
          <cell r="CO2094">
            <v>13.3984442523768</v>
          </cell>
          <cell r="CP2094">
            <v>12</v>
          </cell>
          <cell r="CQ2094" t="str">
            <v>МЦ</v>
          </cell>
          <cell r="CR2094">
            <v>0</v>
          </cell>
          <cell r="CS2094">
            <v>0</v>
          </cell>
          <cell r="CT2094">
            <v>0</v>
          </cell>
          <cell r="CU2094">
            <v>13.3984442523768</v>
          </cell>
          <cell r="CV2094">
            <v>-13.3984442523768</v>
          </cell>
          <cell r="CW2094">
            <v>0</v>
          </cell>
          <cell r="CY2094">
            <v>4</v>
          </cell>
          <cell r="CZ2094">
            <v>120640</v>
          </cell>
          <cell r="DB2094">
            <v>0</v>
          </cell>
          <cell r="DC2094">
            <v>0</v>
          </cell>
          <cell r="DE2094">
            <v>0</v>
          </cell>
          <cell r="DF2094">
            <v>0</v>
          </cell>
          <cell r="DH2094">
            <v>0</v>
          </cell>
          <cell r="DI2094">
            <v>0</v>
          </cell>
          <cell r="DL2094">
            <v>0</v>
          </cell>
          <cell r="DN2094">
            <v>4</v>
          </cell>
          <cell r="DO2094">
            <v>120640</v>
          </cell>
          <cell r="DP2094" t="str">
            <v>Бекбенбетов Жолдас Адилович Чт 26.01.2023 12:25</v>
          </cell>
          <cell r="DR2094">
            <v>0</v>
          </cell>
          <cell r="DU2094">
            <v>0</v>
          </cell>
          <cell r="DV2094">
            <v>0</v>
          </cell>
          <cell r="EG2094">
            <v>0</v>
          </cell>
          <cell r="EH2094" t="e">
            <v>#N/A</v>
          </cell>
          <cell r="EK2094" t="str">
            <v>ЦПЭ</v>
          </cell>
          <cell r="EO2094" t="str">
            <v>ДТТ</v>
          </cell>
          <cell r="EP2094" t="e">
            <v>#N/A</v>
          </cell>
          <cell r="ES2094" t="e">
            <v>#N/A</v>
          </cell>
          <cell r="ET2094" t="str">
            <v>-</v>
          </cell>
          <cell r="EV2094" t="str">
            <v>ок</v>
          </cell>
          <cell r="EW2094" t="e">
            <v>#VALUE!</v>
          </cell>
          <cell r="EX2094" t="str">
            <v>293230.990.000178</v>
          </cell>
          <cell r="EY2094" t="str">
            <v>Клапан электромагнитный</v>
          </cell>
          <cell r="EZ2094" t="str">
            <v>для специальной и специализированной техники</v>
          </cell>
        </row>
        <row r="2095">
          <cell r="CI2095" t="str">
            <v>190-11298</v>
          </cell>
          <cell r="CJ2095" t="str">
            <v>Клапан: перепускной ТНВД, каталожный номер: 33-1111282</v>
          </cell>
          <cell r="CK2095" t="str">
            <v>ШТ</v>
          </cell>
          <cell r="CL2095" t="b">
            <v>1</v>
          </cell>
          <cell r="CM2095">
            <v>2561.52</v>
          </cell>
          <cell r="CN2095">
            <v>2561.52</v>
          </cell>
          <cell r="CO2095">
            <v>7</v>
          </cell>
          <cell r="CP2095">
            <v>3</v>
          </cell>
          <cell r="CQ2095" t="str">
            <v>МЦ</v>
          </cell>
          <cell r="CR2095">
            <v>0</v>
          </cell>
          <cell r="CS2095">
            <v>0</v>
          </cell>
          <cell r="CT2095">
            <v>3</v>
          </cell>
          <cell r="CU2095">
            <v>4</v>
          </cell>
          <cell r="CV2095">
            <v>-4</v>
          </cell>
          <cell r="CW2095">
            <v>0</v>
          </cell>
          <cell r="CY2095">
            <v>7</v>
          </cell>
          <cell r="CZ2095">
            <v>17930.64</v>
          </cell>
          <cell r="DB2095">
            <v>0</v>
          </cell>
          <cell r="DC2095">
            <v>0</v>
          </cell>
          <cell r="DE2095">
            <v>0</v>
          </cell>
          <cell r="DF2095">
            <v>0</v>
          </cell>
          <cell r="DH2095">
            <v>0</v>
          </cell>
          <cell r="DI2095">
            <v>0</v>
          </cell>
          <cell r="DL2095">
            <v>0</v>
          </cell>
          <cell r="DN2095">
            <v>7</v>
          </cell>
          <cell r="DO2095">
            <v>17930.64</v>
          </cell>
          <cell r="DP2095" t="str">
            <v>Текеев Адилбек Алипджанович Пн 13.03.2023 18:22</v>
          </cell>
          <cell r="DR2095">
            <v>0</v>
          </cell>
          <cell r="DU2095">
            <v>0</v>
          </cell>
          <cell r="DV2095">
            <v>0</v>
          </cell>
          <cell r="EG2095">
            <v>0</v>
          </cell>
          <cell r="EH2095" t="e">
            <v>#N/A</v>
          </cell>
          <cell r="EO2095" t="str">
            <v>ДТТ</v>
          </cell>
          <cell r="EP2095" t="e">
            <v>#N/A</v>
          </cell>
          <cell r="ES2095" t="e">
            <v>#N/A</v>
          </cell>
          <cell r="ET2095" t="str">
            <v>471010000, Мангистауская область, Актау Г.А., г.Актау, промышленная зона, БМТС АО Каражанбасмунай</v>
          </cell>
          <cell r="EV2095" t="str">
            <v>ок</v>
          </cell>
          <cell r="EW2095" t="e">
            <v>#VALUE!</v>
          </cell>
          <cell r="EX2095" t="str">
            <v>293230.990.000168</v>
          </cell>
          <cell r="EY2095" t="str">
            <v>Клапан впускной</v>
          </cell>
          <cell r="EZ2095" t="str">
            <v>для грузового автомобиля</v>
          </cell>
        </row>
        <row r="2096">
          <cell r="CI2096" t="str">
            <v>190-10079</v>
          </cell>
          <cell r="CJ2096" t="str">
            <v>Клей для вклейки лобового стекла (Герметик 310г TEROSON, Праймер  25г TEROSON, Обез-ватель 1л NOVAL)</v>
          </cell>
          <cell r="CK2096" t="str">
            <v>НАБ</v>
          </cell>
          <cell r="CL2096" t="e">
            <v>#N/A</v>
          </cell>
          <cell r="CM2096" t="e">
            <v>#N/A</v>
          </cell>
          <cell r="CN2096">
            <v>7451</v>
          </cell>
          <cell r="CO2096">
            <v>8</v>
          </cell>
          <cell r="CP2096">
            <v>0</v>
          </cell>
          <cell r="CQ2096" t="str">
            <v>со склада</v>
          </cell>
          <cell r="CR2096">
            <v>13</v>
          </cell>
          <cell r="CS2096">
            <v>0</v>
          </cell>
          <cell r="CT2096">
            <v>6</v>
          </cell>
          <cell r="CU2096">
            <v>2</v>
          </cell>
          <cell r="CV2096">
            <v>11</v>
          </cell>
          <cell r="CW2096">
            <v>8</v>
          </cell>
          <cell r="CY2096">
            <v>8</v>
          </cell>
          <cell r="CZ2096">
            <v>59608</v>
          </cell>
          <cell r="DB2096">
            <v>0</v>
          </cell>
          <cell r="DC2096">
            <v>0</v>
          </cell>
          <cell r="DE2096">
            <v>0</v>
          </cell>
          <cell r="DF2096">
            <v>0</v>
          </cell>
          <cell r="DH2096">
            <v>8</v>
          </cell>
          <cell r="DI2096">
            <v>59608</v>
          </cell>
          <cell r="DK2096">
            <v>0</v>
          </cell>
          <cell r="DL2096">
            <v>0</v>
          </cell>
          <cell r="DN2096">
            <v>0</v>
          </cell>
          <cell r="DO2096">
            <v>0</v>
          </cell>
          <cell r="DQ2096">
            <v>0</v>
          </cell>
          <cell r="DR2096">
            <v>0</v>
          </cell>
          <cell r="DU2096">
            <v>0</v>
          </cell>
          <cell r="DV2096">
            <v>0</v>
          </cell>
          <cell r="EA2096" t="str">
            <v>со склада</v>
          </cell>
          <cell r="EG2096">
            <v>0</v>
          </cell>
          <cell r="EH2096" t="e">
            <v>#N/A</v>
          </cell>
          <cell r="EO2096" t="str">
            <v>ДТТ</v>
          </cell>
          <cell r="EP2096" t="e">
            <v>#N/A</v>
          </cell>
          <cell r="ES2096" t="e">
            <v>#N/A</v>
          </cell>
          <cell r="ET2096" t="str">
            <v>-</v>
          </cell>
          <cell r="EV2096" t="str">
            <v>Проверить</v>
          </cell>
          <cell r="EW2096" t="e">
            <v>#VALUE!</v>
          </cell>
          <cell r="EX2096" t="str">
            <v>205210.900.000031</v>
          </cell>
          <cell r="EY2096" t="str">
            <v>Клей</v>
          </cell>
          <cell r="EZ2096" t="str">
            <v>для стекла</v>
          </cell>
        </row>
        <row r="2097">
          <cell r="CI2097" t="str">
            <v>190-09097</v>
          </cell>
          <cell r="CJ2097" t="str">
            <v>Клей прозрачный АБ Мощный Металл</v>
          </cell>
          <cell r="CK2097" t="str">
            <v>ШТ</v>
          </cell>
          <cell r="CL2097" t="e">
            <v>#N/A</v>
          </cell>
          <cell r="CM2097" t="e">
            <v>#N/A</v>
          </cell>
          <cell r="CN2097">
            <v>4550</v>
          </cell>
          <cell r="CO2097">
            <v>8</v>
          </cell>
          <cell r="CP2097">
            <v>0</v>
          </cell>
          <cell r="CQ2097" t="str">
            <v>со склада</v>
          </cell>
          <cell r="CR2097">
            <v>7</v>
          </cell>
          <cell r="CS2097">
            <v>0</v>
          </cell>
          <cell r="CT2097">
            <v>1</v>
          </cell>
          <cell r="CU2097">
            <v>7</v>
          </cell>
          <cell r="CV2097">
            <v>0</v>
          </cell>
          <cell r="CW2097">
            <v>0</v>
          </cell>
          <cell r="CY2097">
            <v>20</v>
          </cell>
          <cell r="CZ2097">
            <v>91000</v>
          </cell>
          <cell r="DB2097">
            <v>0</v>
          </cell>
          <cell r="DC2097">
            <v>0</v>
          </cell>
          <cell r="DE2097">
            <v>0</v>
          </cell>
          <cell r="DF2097">
            <v>0</v>
          </cell>
          <cell r="DH2097">
            <v>0</v>
          </cell>
          <cell r="DI2097">
            <v>0</v>
          </cell>
          <cell r="DL2097">
            <v>0</v>
          </cell>
          <cell r="DN2097">
            <v>0</v>
          </cell>
          <cell r="DO2097">
            <v>0</v>
          </cell>
          <cell r="DR2097">
            <v>0</v>
          </cell>
          <cell r="DU2097">
            <v>20</v>
          </cell>
          <cell r="DV2097">
            <v>91000</v>
          </cell>
          <cell r="DW2097" t="str">
            <v>передан</v>
          </cell>
          <cell r="DX2097" t="str">
            <v>Направлено 22.06.2023</v>
          </cell>
          <cell r="EA2097" t="str">
            <v>ГПЗ</v>
          </cell>
          <cell r="EF2097">
            <v>20</v>
          </cell>
          <cell r="EG2097">
            <v>91000</v>
          </cell>
          <cell r="EH2097" t="e">
            <v>#N/A</v>
          </cell>
          <cell r="EJ2097" t="str">
            <v>71</v>
          </cell>
          <cell r="EK2097" t="str">
            <v>ЗЦП</v>
          </cell>
          <cell r="EL2097" t="str">
            <v>ТПФ</v>
          </cell>
          <cell r="EO2097" t="str">
            <v>ДТТ</v>
          </cell>
          <cell r="EP2097" t="str">
            <v>ЦП</v>
          </cell>
          <cell r="ES2097" t="str">
            <v>08.2023</v>
          </cell>
          <cell r="ET2097" t="str">
            <v>471010000, Мангистауская область, Актау Г.А., г.Актау, промышленная зона, БМТС АО Каражанбасмунай</v>
          </cell>
          <cell r="EU2097" t="str">
            <v>С даты подписания договора в течение 75 календарных дней</v>
          </cell>
          <cell r="EV2097" t="str">
            <v>ок</v>
          </cell>
          <cell r="EW2097" t="e">
            <v>#VALUE!</v>
          </cell>
          <cell r="EX2097" t="str">
            <v>205210.900.000032</v>
          </cell>
          <cell r="EY2097" t="str">
            <v>Клей</v>
          </cell>
          <cell r="EZ2097" t="str">
            <v>для фарфора/керамики/ дерева/кожи/ резины/металла/картона/пластика</v>
          </cell>
        </row>
        <row r="2098">
          <cell r="CI2098" t="str">
            <v>470-00884</v>
          </cell>
          <cell r="CJ2098" t="str">
            <v>Клей: BL TIP TOP (650 гр.)</v>
          </cell>
          <cell r="CK2098" t="str">
            <v>ШТ</v>
          </cell>
          <cell r="CL2098" t="e">
            <v>#N/A</v>
          </cell>
          <cell r="CM2098" t="e">
            <v>#N/A</v>
          </cell>
          <cell r="CN2098">
            <v>8378.5</v>
          </cell>
          <cell r="CO2098">
            <v>20</v>
          </cell>
          <cell r="CP2098">
            <v>20</v>
          </cell>
          <cell r="CQ2098" t="str">
            <v>сост</v>
          </cell>
          <cell r="CR2098">
            <v>2</v>
          </cell>
          <cell r="CS2098">
            <v>12</v>
          </cell>
          <cell r="CT2098">
            <v>10</v>
          </cell>
          <cell r="CU2098">
            <v>10</v>
          </cell>
          <cell r="CV2098">
            <v>-8</v>
          </cell>
          <cell r="CW2098">
            <v>0</v>
          </cell>
          <cell r="CY2098">
            <v>5</v>
          </cell>
          <cell r="CZ2098">
            <v>41892.5</v>
          </cell>
          <cell r="DB2098">
            <v>0</v>
          </cell>
          <cell r="DC2098">
            <v>0</v>
          </cell>
          <cell r="DE2098">
            <v>0</v>
          </cell>
          <cell r="DF2098">
            <v>0</v>
          </cell>
          <cell r="DH2098">
            <v>5</v>
          </cell>
          <cell r="DI2098">
            <v>41892.5</v>
          </cell>
          <cell r="DL2098">
            <v>0</v>
          </cell>
          <cell r="DN2098">
            <v>0</v>
          </cell>
          <cell r="DO2098">
            <v>0</v>
          </cell>
          <cell r="DR2098">
            <v>0</v>
          </cell>
          <cell r="DU2098">
            <v>0</v>
          </cell>
          <cell r="DV2098">
            <v>0</v>
          </cell>
          <cell r="EA2098" t="str">
            <v>со склада</v>
          </cell>
          <cell r="EG2098">
            <v>0</v>
          </cell>
          <cell r="EH2098" t="e">
            <v>#N/A</v>
          </cell>
          <cell r="EO2098" t="str">
            <v>ДТТ</v>
          </cell>
          <cell r="EP2098" t="e">
            <v>#N/A</v>
          </cell>
          <cell r="ES2098" t="e">
            <v>#N/A</v>
          </cell>
          <cell r="ET2098" t="str">
            <v>471010000, Мангистауская область, Актау Г.А., г.Актау, промышленная зона, БМТС АО Каражанбасмунай</v>
          </cell>
          <cell r="EU2098" t="str">
            <v>С даты подписания договора в течение 75 календарных дней</v>
          </cell>
          <cell r="EV2098" t="str">
            <v>ок</v>
          </cell>
          <cell r="EW2098">
            <v>205210</v>
          </cell>
          <cell r="EX2098" t="str">
            <v>205210.900.000046</v>
          </cell>
          <cell r="EY2098" t="str">
            <v>Клей</v>
          </cell>
          <cell r="EZ2098" t="str">
            <v>для резины/ резиновых материалов</v>
          </cell>
        </row>
        <row r="2099">
          <cell r="CI2099" t="str">
            <v>470-00977</v>
          </cell>
          <cell r="CJ2099" t="str">
            <v>Клей: активатор ROSSVIK, 250 мл/340гр. (банка с кистью)</v>
          </cell>
          <cell r="CK2099" t="str">
            <v>ШТ</v>
          </cell>
          <cell r="CL2099" t="e">
            <v>#N/A</v>
          </cell>
          <cell r="CM2099" t="e">
            <v>#N/A</v>
          </cell>
          <cell r="CN2099">
            <v>6450</v>
          </cell>
          <cell r="CO2099">
            <v>5</v>
          </cell>
          <cell r="CP2099">
            <v>5</v>
          </cell>
          <cell r="CQ2099" t="str">
            <v>сост</v>
          </cell>
          <cell r="CR2099">
            <v>0</v>
          </cell>
          <cell r="CS2099">
            <v>5</v>
          </cell>
          <cell r="CT2099">
            <v>8</v>
          </cell>
          <cell r="CU2099">
            <v>-3</v>
          </cell>
          <cell r="CV2099">
            <v>3</v>
          </cell>
          <cell r="CW2099">
            <v>0</v>
          </cell>
          <cell r="CY2099">
            <v>25</v>
          </cell>
          <cell r="CZ2099">
            <v>161250</v>
          </cell>
          <cell r="DB2099">
            <v>0</v>
          </cell>
          <cell r="DC2099">
            <v>0</v>
          </cell>
          <cell r="DE2099">
            <v>0</v>
          </cell>
          <cell r="DF2099">
            <v>0</v>
          </cell>
          <cell r="DH2099">
            <v>0</v>
          </cell>
          <cell r="DI2099">
            <v>0</v>
          </cell>
          <cell r="DL2099">
            <v>0</v>
          </cell>
          <cell r="DN2099">
            <v>0</v>
          </cell>
          <cell r="DO2099">
            <v>0</v>
          </cell>
          <cell r="DR2099">
            <v>0</v>
          </cell>
          <cell r="DU2099">
            <v>25</v>
          </cell>
          <cell r="DV2099">
            <v>161250</v>
          </cell>
          <cell r="EA2099" t="str">
            <v>100 МРП</v>
          </cell>
          <cell r="EF2099">
            <v>25</v>
          </cell>
          <cell r="EG2099">
            <v>161250</v>
          </cell>
          <cell r="EH2099" t="e">
            <v>#N/A</v>
          </cell>
          <cell r="EJ2099" t="str">
            <v>54</v>
          </cell>
          <cell r="EK2099" t="str">
            <v>100 МРП</v>
          </cell>
          <cell r="EO2099" t="str">
            <v>ДТТ</v>
          </cell>
          <cell r="EP2099" t="e">
            <v>#N/A</v>
          </cell>
          <cell r="ES2099" t="e">
            <v>#N/A</v>
          </cell>
          <cell r="ET2099" t="str">
            <v>471010000, Мангистауская область, Актау Г.А., г.Актау, промышленная зона, БМТС АО Каражанбасмунай</v>
          </cell>
          <cell r="EU2099" t="str">
            <v>С даты подписания договора в течение 75 календарных дней</v>
          </cell>
          <cell r="EV2099" t="str">
            <v>ок</v>
          </cell>
          <cell r="EW2099">
            <v>205210</v>
          </cell>
          <cell r="EX2099" t="str">
            <v>205210.600.000001</v>
          </cell>
          <cell r="EY2099" t="str">
            <v>Клей</v>
          </cell>
          <cell r="EZ2099" t="str">
            <v>универсальный</v>
          </cell>
        </row>
        <row r="2100">
          <cell r="CI2100" t="str">
            <v>470-00883</v>
          </cell>
          <cell r="CJ2100" t="str">
            <v>Клей: двухкомпонентный,  для металла</v>
          </cell>
          <cell r="CK2100" t="str">
            <v>ШТ</v>
          </cell>
          <cell r="CL2100" t="e">
            <v>#N/A</v>
          </cell>
          <cell r="CM2100" t="e">
            <v>#N/A</v>
          </cell>
          <cell r="CN2100">
            <v>1937.5</v>
          </cell>
          <cell r="CO2100">
            <v>16</v>
          </cell>
          <cell r="CP2100">
            <v>16</v>
          </cell>
          <cell r="CQ2100" t="str">
            <v>сост</v>
          </cell>
          <cell r="CR2100">
            <v>0</v>
          </cell>
          <cell r="CS2100">
            <v>16</v>
          </cell>
          <cell r="CT2100">
            <v>16</v>
          </cell>
          <cell r="CU2100">
            <v>0</v>
          </cell>
          <cell r="CV2100">
            <v>0</v>
          </cell>
          <cell r="CW2100">
            <v>0</v>
          </cell>
          <cell r="CY2100">
            <v>40</v>
          </cell>
          <cell r="CZ2100">
            <v>77500</v>
          </cell>
          <cell r="DB2100">
            <v>0</v>
          </cell>
          <cell r="DC2100">
            <v>0</v>
          </cell>
          <cell r="DE2100">
            <v>0</v>
          </cell>
          <cell r="DF2100">
            <v>0</v>
          </cell>
          <cell r="DH2100">
            <v>0</v>
          </cell>
          <cell r="DI2100">
            <v>0</v>
          </cell>
          <cell r="DL2100">
            <v>0</v>
          </cell>
          <cell r="DN2100">
            <v>0</v>
          </cell>
          <cell r="DO2100">
            <v>0</v>
          </cell>
          <cell r="DR2100">
            <v>0</v>
          </cell>
          <cell r="DU2100">
            <v>40</v>
          </cell>
          <cell r="DV2100">
            <v>77500</v>
          </cell>
          <cell r="DW2100" t="str">
            <v>передан</v>
          </cell>
          <cell r="DX2100" t="str">
            <v>Направлено 06.04.2023</v>
          </cell>
          <cell r="EA2100" t="str">
            <v>100 МРП</v>
          </cell>
          <cell r="EF2100">
            <v>40</v>
          </cell>
          <cell r="EG2100">
            <v>77500</v>
          </cell>
          <cell r="EH2100" t="e">
            <v>#N/A</v>
          </cell>
          <cell r="EJ2100" t="str">
            <v>59</v>
          </cell>
          <cell r="EK2100" t="str">
            <v>100 МРП</v>
          </cell>
          <cell r="EO2100" t="str">
            <v>ДТТ</v>
          </cell>
          <cell r="EP2100" t="e">
            <v>#N/A</v>
          </cell>
          <cell r="ES2100" t="e">
            <v>#N/A</v>
          </cell>
          <cell r="ET2100" t="str">
            <v>471010000, Мангистауская область, Актау Г.А., г.Актау, промышленная зона, БМТС АО Каражанбасмунай</v>
          </cell>
          <cell r="EU2100" t="str">
            <v>С даты подписания договора в течение 60 календарных дней</v>
          </cell>
          <cell r="EW2100" t="e">
            <v>#VALUE!</v>
          </cell>
          <cell r="EX2100" t="str">
            <v>205210.600.000000</v>
          </cell>
          <cell r="EY2100" t="str">
            <v>Клей</v>
          </cell>
          <cell r="EZ2100" t="str">
            <v>для металла/резины</v>
          </cell>
        </row>
        <row r="2101">
          <cell r="CI2101" t="str">
            <v>190-11449</v>
          </cell>
          <cell r="CJ2101" t="str">
            <v>Клемма: латунные, 24В, с круглой головкой, со стороны кабеля трубкообразные с двумя болтами для зажима кабеля.</v>
          </cell>
          <cell r="CK2101" t="str">
            <v>ШТ</v>
          </cell>
          <cell r="CL2101" t="b">
            <v>1</v>
          </cell>
          <cell r="CM2101">
            <v>689</v>
          </cell>
          <cell r="CN2101">
            <v>689</v>
          </cell>
          <cell r="CO2101">
            <v>20</v>
          </cell>
          <cell r="CP2101">
            <v>20</v>
          </cell>
          <cell r="CQ2101" t="str">
            <v>МЦ</v>
          </cell>
          <cell r="CR2101">
            <v>10</v>
          </cell>
          <cell r="CS2101">
            <v>0</v>
          </cell>
          <cell r="CT2101">
            <v>0</v>
          </cell>
          <cell r="CU2101">
            <v>20</v>
          </cell>
          <cell r="CV2101">
            <v>-10</v>
          </cell>
          <cell r="CW2101">
            <v>0</v>
          </cell>
          <cell r="CY2101">
            <v>20</v>
          </cell>
          <cell r="CZ2101">
            <v>13780</v>
          </cell>
          <cell r="DB2101">
            <v>0</v>
          </cell>
          <cell r="DC2101">
            <v>0</v>
          </cell>
          <cell r="DE2101">
            <v>0</v>
          </cell>
          <cell r="DF2101">
            <v>0</v>
          </cell>
          <cell r="DH2101">
            <v>0</v>
          </cell>
          <cell r="DI2101">
            <v>0</v>
          </cell>
          <cell r="DL2101">
            <v>0</v>
          </cell>
          <cell r="DN2101">
            <v>20</v>
          </cell>
          <cell r="DO2101">
            <v>13780</v>
          </cell>
          <cell r="DP2101" t="str">
            <v>Текеев Адилбек Алипджанович Пн 13.03.2023 18:22</v>
          </cell>
          <cell r="DR2101">
            <v>0</v>
          </cell>
          <cell r="DU2101">
            <v>0</v>
          </cell>
          <cell r="DV2101">
            <v>0</v>
          </cell>
          <cell r="EG2101">
            <v>0</v>
          </cell>
          <cell r="EH2101" t="e">
            <v>#N/A</v>
          </cell>
          <cell r="EL2101" t="str">
            <v>МХБ</v>
          </cell>
          <cell r="EO2101" t="str">
            <v>ДТТ</v>
          </cell>
          <cell r="EP2101" t="e">
            <v>#N/A</v>
          </cell>
          <cell r="ES2101" t="e">
            <v>#N/A</v>
          </cell>
          <cell r="ET2101" t="str">
            <v>471010000, Мангистауская область, Актау Г.А., г.Актау, промышленная зона, БМТС АО Каражанбасмунай</v>
          </cell>
          <cell r="EV2101" t="str">
            <v>ок</v>
          </cell>
          <cell r="EW2101" t="e">
            <v>#VALUE!</v>
          </cell>
          <cell r="EX2101" t="str">
            <v>272024.900.000000</v>
          </cell>
          <cell r="EY2101" t="str">
            <v>Клемма</v>
          </cell>
          <cell r="EZ2101" t="str">
            <v>аккумуляторная</v>
          </cell>
        </row>
        <row r="2102">
          <cell r="CI2102" t="str">
            <v>330-01978</v>
          </cell>
          <cell r="CJ2102" t="str">
            <v>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v>
          </cell>
          <cell r="CK2102" t="str">
            <v>ШТ</v>
          </cell>
          <cell r="CL2102" t="e">
            <v>#N/A</v>
          </cell>
          <cell r="CM2102" t="e">
            <v>#N/A</v>
          </cell>
          <cell r="CN2102">
            <v>28305</v>
          </cell>
          <cell r="CO2102">
            <v>2</v>
          </cell>
          <cell r="CP2102">
            <v>1</v>
          </cell>
          <cell r="CQ2102" t="str">
            <v>сост</v>
          </cell>
          <cell r="CR2102">
            <v>1</v>
          </cell>
          <cell r="CS2102">
            <v>2</v>
          </cell>
          <cell r="CT2102">
            <v>2</v>
          </cell>
          <cell r="CU2102">
            <v>0</v>
          </cell>
          <cell r="CV2102">
            <v>1</v>
          </cell>
          <cell r="CW2102">
            <v>0</v>
          </cell>
          <cell r="CY2102">
            <v>10</v>
          </cell>
          <cell r="CZ2102">
            <v>283050</v>
          </cell>
          <cell r="DB2102">
            <v>0</v>
          </cell>
          <cell r="DC2102">
            <v>0</v>
          </cell>
          <cell r="DE2102">
            <v>0</v>
          </cell>
          <cell r="DF2102">
            <v>0</v>
          </cell>
          <cell r="DH2102">
            <v>0</v>
          </cell>
          <cell r="DI2102">
            <v>0</v>
          </cell>
          <cell r="DL2102">
            <v>0</v>
          </cell>
          <cell r="DN2102">
            <v>0</v>
          </cell>
          <cell r="DO2102">
            <v>0</v>
          </cell>
          <cell r="DR2102">
            <v>0</v>
          </cell>
          <cell r="DU2102">
            <v>10</v>
          </cell>
          <cell r="DV2102">
            <v>283050</v>
          </cell>
          <cell r="DW2102" t="str">
            <v>передан</v>
          </cell>
          <cell r="DX2102" t="str">
            <v>Направлено 21.04.2023</v>
          </cell>
          <cell r="EA2102" t="str">
            <v>ЭМ</v>
          </cell>
          <cell r="EF2102">
            <v>10</v>
          </cell>
          <cell r="EG2102">
            <v>283050</v>
          </cell>
          <cell r="EH2102" t="e">
            <v>#N/A</v>
          </cell>
          <cell r="EJ2102" t="str">
            <v>67</v>
          </cell>
          <cell r="EK2102" t="str">
            <v>ЭМ</v>
          </cell>
          <cell r="EO2102" t="str">
            <v>ДТТ</v>
          </cell>
          <cell r="EP2102" t="str">
            <v>ЭМ</v>
          </cell>
          <cell r="ES2102" t="str">
            <v>-</v>
          </cell>
          <cell r="ET2102" t="str">
            <v>471010000, Мангистауская область, Актау Г.А., г.Актау, промышленная зона, БМТС АО Каражанбасмунай</v>
          </cell>
          <cell r="EU2102" t="str">
            <v>С даты подписания договора в течение 45 календарных дней</v>
          </cell>
          <cell r="EW2102" t="e">
            <v>#VALUE!</v>
          </cell>
          <cell r="EX2102" t="str">
            <v>257330.300.000030</v>
          </cell>
          <cell r="EY2102" t="str">
            <v>Ключ балонный</v>
          </cell>
          <cell r="EZ2102" t="str">
            <v>для грузового автомобиля</v>
          </cell>
        </row>
        <row r="2103">
          <cell r="CI2103" t="str">
            <v>470-00375</v>
          </cell>
          <cell r="CJ2103" t="str">
            <v>Ключ для ремонта нипеля, AN010098</v>
          </cell>
          <cell r="CK2103" t="str">
            <v>К-Т</v>
          </cell>
          <cell r="CL2103" t="e">
            <v>#N/A</v>
          </cell>
          <cell r="CM2103" t="e">
            <v>#N/A</v>
          </cell>
          <cell r="CN2103">
            <v>8697.2999999999993</v>
          </cell>
          <cell r="CO2103">
            <v>15</v>
          </cell>
          <cell r="CP2103">
            <v>15</v>
          </cell>
          <cell r="CQ2103" t="str">
            <v>сост</v>
          </cell>
          <cell r="CR2103">
            <v>0</v>
          </cell>
          <cell r="CS2103">
            <v>15</v>
          </cell>
          <cell r="CT2103">
            <v>15</v>
          </cell>
          <cell r="CU2103">
            <v>0</v>
          </cell>
          <cell r="CV2103">
            <v>0</v>
          </cell>
          <cell r="CW2103">
            <v>0</v>
          </cell>
          <cell r="CY2103">
            <v>15</v>
          </cell>
          <cell r="CZ2103">
            <v>130459.49999999999</v>
          </cell>
          <cell r="DB2103">
            <v>0</v>
          </cell>
          <cell r="DC2103">
            <v>0</v>
          </cell>
          <cell r="DE2103">
            <v>0</v>
          </cell>
          <cell r="DF2103">
            <v>0</v>
          </cell>
          <cell r="DH2103">
            <v>0</v>
          </cell>
          <cell r="DI2103">
            <v>0</v>
          </cell>
          <cell r="DL2103">
            <v>0</v>
          </cell>
          <cell r="DN2103">
            <v>0</v>
          </cell>
          <cell r="DO2103">
            <v>0</v>
          </cell>
          <cell r="DR2103">
            <v>0</v>
          </cell>
          <cell r="DU2103">
            <v>15</v>
          </cell>
          <cell r="DV2103">
            <v>130459.49999999999</v>
          </cell>
          <cell r="EA2103" t="str">
            <v>ГПЗ</v>
          </cell>
          <cell r="EF2103">
            <v>15</v>
          </cell>
          <cell r="EG2103">
            <v>130459.49999999999</v>
          </cell>
          <cell r="EH2103" t="e">
            <v>#N/A</v>
          </cell>
          <cell r="EJ2103" t="str">
            <v>17</v>
          </cell>
          <cell r="EK2103" t="str">
            <v>ЗЦП</v>
          </cell>
          <cell r="EO2103" t="str">
            <v>ДТТ</v>
          </cell>
          <cell r="EP2103" t="str">
            <v>ЦП</v>
          </cell>
          <cell r="ES2103" t="str">
            <v>12.2022</v>
          </cell>
          <cell r="ET2103" t="str">
            <v>471010000, Мангистауская область, Актау Г.А., г.Актау, промышленная зона, БМТС АО Каражанбасмунай</v>
          </cell>
          <cell r="EU2103" t="str">
            <v>С даты подписания договора в течение 75 календарных дней</v>
          </cell>
          <cell r="EV2103" t="str">
            <v>ок</v>
          </cell>
          <cell r="EW2103">
            <v>257330</v>
          </cell>
          <cell r="EX2103" t="str">
            <v>257330.300.000013</v>
          </cell>
          <cell r="EY2103" t="str">
            <v>Ключ</v>
          </cell>
          <cell r="EZ2103" t="str">
            <v>трубный, прямой</v>
          </cell>
        </row>
        <row r="2104">
          <cell r="CI2104" t="str">
            <v>330-02102</v>
          </cell>
          <cell r="CJ2104" t="str">
            <v>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v>
          </cell>
          <cell r="CK2104" t="str">
            <v>ШТ</v>
          </cell>
          <cell r="CL2104" t="e">
            <v>#N/A</v>
          </cell>
          <cell r="CM2104" t="e">
            <v>#N/A</v>
          </cell>
          <cell r="CN2104">
            <v>5680</v>
          </cell>
          <cell r="CO2104">
            <v>4</v>
          </cell>
          <cell r="CP2104">
            <v>4</v>
          </cell>
          <cell r="CQ2104" t="str">
            <v>сост</v>
          </cell>
          <cell r="CR2104">
            <v>2</v>
          </cell>
          <cell r="CS2104">
            <v>8</v>
          </cell>
          <cell r="CT2104">
            <v>9</v>
          </cell>
          <cell r="CU2104">
            <v>-5</v>
          </cell>
          <cell r="CV2104">
            <v>7</v>
          </cell>
          <cell r="CW2104">
            <v>2</v>
          </cell>
          <cell r="CY2104">
            <v>12</v>
          </cell>
          <cell r="CZ2104">
            <v>68160</v>
          </cell>
          <cell r="DB2104">
            <v>0</v>
          </cell>
          <cell r="DC2104">
            <v>0</v>
          </cell>
          <cell r="DE2104">
            <v>0</v>
          </cell>
          <cell r="DF2104">
            <v>0</v>
          </cell>
          <cell r="DH2104">
            <v>0</v>
          </cell>
          <cell r="DI2104">
            <v>0</v>
          </cell>
          <cell r="DK2104">
            <v>0</v>
          </cell>
          <cell r="DL2104">
            <v>0</v>
          </cell>
          <cell r="DN2104">
            <v>0</v>
          </cell>
          <cell r="DO2104">
            <v>0</v>
          </cell>
          <cell r="DQ2104">
            <v>0</v>
          </cell>
          <cell r="DR2104">
            <v>0</v>
          </cell>
          <cell r="DU2104">
            <v>12</v>
          </cell>
          <cell r="DV2104">
            <v>68160</v>
          </cell>
          <cell r="DW2104" t="str">
            <v>передан</v>
          </cell>
          <cell r="DX2104" t="str">
            <v>Направлено 21.04.2023</v>
          </cell>
          <cell r="EA2104" t="str">
            <v>100 МРП</v>
          </cell>
          <cell r="EF2104">
            <v>12</v>
          </cell>
          <cell r="EG2104">
            <v>68160</v>
          </cell>
          <cell r="EH2104" t="e">
            <v>#N/A</v>
          </cell>
          <cell r="EJ2104" t="str">
            <v>59</v>
          </cell>
          <cell r="EK2104" t="str">
            <v>100 МРП</v>
          </cell>
          <cell r="EO2104" t="str">
            <v>ДТТ</v>
          </cell>
          <cell r="EP2104" t="e">
            <v>#N/A</v>
          </cell>
          <cell r="ES2104" t="e">
            <v>#N/A</v>
          </cell>
          <cell r="ET2104" t="str">
            <v>471010000, Мангистауская область, Актау Г.А., г.Актау, промышленная зона, БМТС АО Каражанбасмунай</v>
          </cell>
          <cell r="EU2104" t="str">
            <v>С даты подписания договора в течение 60 календарных дней</v>
          </cell>
          <cell r="EW2104" t="e">
            <v>#VALUE!</v>
          </cell>
          <cell r="EX2104" t="str">
            <v>257330.100.000056</v>
          </cell>
          <cell r="EY2104" t="str">
            <v>Съемник</v>
          </cell>
          <cell r="EZ2104" t="str">
            <v>для снятия масляного фильтра, ленточный, универсальный</v>
          </cell>
        </row>
        <row r="2105">
          <cell r="CI2105" t="str">
            <v>330-01965</v>
          </cell>
          <cell r="CJ2105" t="str">
            <v>Ключ ременный Unior для снятия масляного фильтра - 205/2</v>
          </cell>
          <cell r="CK2105" t="str">
            <v>ШТ</v>
          </cell>
          <cell r="CL2105" t="e">
            <v>#N/A</v>
          </cell>
          <cell r="CM2105" t="e">
            <v>#N/A</v>
          </cell>
          <cell r="CN2105">
            <v>4018</v>
          </cell>
          <cell r="CO2105">
            <v>4</v>
          </cell>
          <cell r="CP2105">
            <v>0</v>
          </cell>
          <cell r="CQ2105" t="str">
            <v>со склада</v>
          </cell>
          <cell r="CR2105">
            <v>7</v>
          </cell>
          <cell r="CS2105">
            <v>0</v>
          </cell>
          <cell r="CT2105">
            <v>0</v>
          </cell>
          <cell r="CU2105">
            <v>4</v>
          </cell>
          <cell r="CV2105">
            <v>3</v>
          </cell>
          <cell r="CW2105">
            <v>3</v>
          </cell>
          <cell r="CY2105">
            <v>4</v>
          </cell>
          <cell r="CZ2105">
            <v>16072</v>
          </cell>
          <cell r="DB2105">
            <v>0</v>
          </cell>
          <cell r="DC2105">
            <v>0</v>
          </cell>
          <cell r="DE2105">
            <v>0</v>
          </cell>
          <cell r="DF2105">
            <v>0</v>
          </cell>
          <cell r="DH2105">
            <v>4</v>
          </cell>
          <cell r="DI2105">
            <v>16072</v>
          </cell>
          <cell r="DK2105">
            <v>0</v>
          </cell>
          <cell r="DL2105">
            <v>0</v>
          </cell>
          <cell r="DN2105">
            <v>0</v>
          </cell>
          <cell r="DO2105">
            <v>0</v>
          </cell>
          <cell r="DQ2105">
            <v>0</v>
          </cell>
          <cell r="DR2105">
            <v>0</v>
          </cell>
          <cell r="DU2105">
            <v>0</v>
          </cell>
          <cell r="DV2105">
            <v>0</v>
          </cell>
          <cell r="DW2105" t="str">
            <v>МЦ/со склада</v>
          </cell>
          <cell r="DX2105" t="str">
            <v>проводится МЦ / направлено на МЦ в 07.03.2023г.</v>
          </cell>
          <cell r="EA2105" t="str">
            <v>со склада</v>
          </cell>
          <cell r="EG2105">
            <v>0</v>
          </cell>
          <cell r="EH2105" t="e">
            <v>#N/A</v>
          </cell>
          <cell r="EJ2105" t="str">
            <v>41</v>
          </cell>
          <cell r="EK2105" t="str">
            <v>ЦПЭ</v>
          </cell>
          <cell r="EO2105" t="str">
            <v>ДТТ</v>
          </cell>
          <cell r="EP2105" t="e">
            <v>#N/A</v>
          </cell>
          <cell r="ES2105" t="e">
            <v>#N/A</v>
          </cell>
          <cell r="ET2105" t="str">
            <v>471010000, Мангистауская область, Актау Г.А., г.Актау, промышленная зона, БМТС АО Каражанбасмунай</v>
          </cell>
          <cell r="EU2105" t="str">
            <v>С даты подписания договора в течение 60 календарных дней</v>
          </cell>
          <cell r="EV2105" t="str">
            <v>ок</v>
          </cell>
          <cell r="EW2105" t="e">
            <v>#VALUE!</v>
          </cell>
          <cell r="EX2105" t="str">
            <v>257330.100.000056</v>
          </cell>
          <cell r="EY2105" t="str">
            <v>Съемник</v>
          </cell>
          <cell r="EZ2105" t="str">
            <v>для снятия масляного фильтра, ленточный, универсальный</v>
          </cell>
        </row>
        <row r="2106">
          <cell r="CI2106" t="str">
            <v>330-01354</v>
          </cell>
          <cell r="CJ2106" t="str">
            <v>Ключ торцовый 24, p/n 200-3901578-Б2</v>
          </cell>
          <cell r="CK2106" t="str">
            <v>ШТ</v>
          </cell>
          <cell r="CL2106" t="e">
            <v>#N/A</v>
          </cell>
          <cell r="CM2106" t="e">
            <v>#N/A</v>
          </cell>
          <cell r="CN2106">
            <v>8416.5</v>
          </cell>
          <cell r="CO2106">
            <v>10</v>
          </cell>
          <cell r="CP2106">
            <v>6</v>
          </cell>
          <cell r="CQ2106" t="str">
            <v>сост</v>
          </cell>
          <cell r="CR2106">
            <v>5</v>
          </cell>
          <cell r="CS2106">
            <v>6</v>
          </cell>
          <cell r="CT2106">
            <v>5</v>
          </cell>
          <cell r="CU2106">
            <v>5</v>
          </cell>
          <cell r="CV2106">
            <v>0</v>
          </cell>
          <cell r="CW2106">
            <v>0</v>
          </cell>
          <cell r="CY2106">
            <v>12</v>
          </cell>
          <cell r="CZ2106">
            <v>100998</v>
          </cell>
          <cell r="DB2106">
            <v>0</v>
          </cell>
          <cell r="DC2106">
            <v>0</v>
          </cell>
          <cell r="DE2106">
            <v>0</v>
          </cell>
          <cell r="DF2106">
            <v>0</v>
          </cell>
          <cell r="DH2106">
            <v>0</v>
          </cell>
          <cell r="DI2106">
            <v>0</v>
          </cell>
          <cell r="DL2106">
            <v>0</v>
          </cell>
          <cell r="DN2106">
            <v>0</v>
          </cell>
          <cell r="DO2106">
            <v>0</v>
          </cell>
          <cell r="DR2106">
            <v>0</v>
          </cell>
          <cell r="DU2106">
            <v>12</v>
          </cell>
          <cell r="DV2106">
            <v>100998</v>
          </cell>
          <cell r="DW2106" t="str">
            <v>передан</v>
          </cell>
          <cell r="DX2106" t="str">
            <v>Направлено 21.04.2023</v>
          </cell>
          <cell r="EA2106" t="str">
            <v>100 МРП</v>
          </cell>
          <cell r="EF2106">
            <v>12</v>
          </cell>
          <cell r="EG2106">
            <v>100998</v>
          </cell>
          <cell r="EH2106" t="e">
            <v>#N/A</v>
          </cell>
          <cell r="EJ2106" t="str">
            <v>59</v>
          </cell>
          <cell r="EK2106" t="str">
            <v>100 МРП</v>
          </cell>
          <cell r="EO2106" t="str">
            <v>ДТТ</v>
          </cell>
          <cell r="EP2106" t="e">
            <v>#N/A</v>
          </cell>
          <cell r="ES2106" t="e">
            <v>#N/A</v>
          </cell>
          <cell r="ET2106" t="str">
            <v>471010000, Мангистауская область, Актау Г.А., г.Актау, промышленная зона, БМТС АО Каражанбасмунай</v>
          </cell>
          <cell r="EW2106" t="e">
            <v>#VALUE!</v>
          </cell>
          <cell r="EX2106" t="str">
            <v>282412.900.000000</v>
          </cell>
          <cell r="EY2106" t="str">
            <v>Ключ</v>
          </cell>
          <cell r="EZ2106" t="str">
            <v>для закручивания и откручивания резьбовых соединений, моментный, торцевой</v>
          </cell>
        </row>
        <row r="2107">
          <cell r="CI2107" t="str">
            <v>330-01919</v>
          </cell>
          <cell r="CJ2107" t="str">
            <v>Ключ: баллонный 38 х 20</v>
          </cell>
          <cell r="CK2107" t="str">
            <v>ШТ</v>
          </cell>
          <cell r="CL2107" t="e">
            <v>#N/A</v>
          </cell>
          <cell r="CM2107" t="e">
            <v>#N/A</v>
          </cell>
          <cell r="CN2107">
            <v>20760</v>
          </cell>
          <cell r="CO2107">
            <v>10</v>
          </cell>
          <cell r="CP2107">
            <v>10</v>
          </cell>
          <cell r="CQ2107" t="str">
            <v>сост</v>
          </cell>
          <cell r="CR2107">
            <v>0</v>
          </cell>
          <cell r="CS2107">
            <v>0</v>
          </cell>
          <cell r="CT2107">
            <v>1</v>
          </cell>
          <cell r="CU2107">
            <v>9</v>
          </cell>
          <cell r="CV2107">
            <v>-9</v>
          </cell>
          <cell r="CW2107">
            <v>0</v>
          </cell>
          <cell r="CY2107">
            <v>12</v>
          </cell>
          <cell r="CZ2107">
            <v>249120</v>
          </cell>
          <cell r="DB2107">
            <v>0</v>
          </cell>
          <cell r="DC2107">
            <v>0</v>
          </cell>
          <cell r="DE2107">
            <v>0</v>
          </cell>
          <cell r="DF2107">
            <v>0</v>
          </cell>
          <cell r="DH2107">
            <v>0</v>
          </cell>
          <cell r="DI2107">
            <v>0</v>
          </cell>
          <cell r="DL2107">
            <v>0</v>
          </cell>
          <cell r="DN2107">
            <v>0</v>
          </cell>
          <cell r="DO2107">
            <v>0</v>
          </cell>
          <cell r="DR2107">
            <v>0</v>
          </cell>
          <cell r="DU2107">
            <v>12</v>
          </cell>
          <cell r="DV2107">
            <v>249120</v>
          </cell>
          <cell r="DW2107" t="str">
            <v>передан</v>
          </cell>
          <cell r="DX2107" t="str">
            <v>Направлено 21.04.2023</v>
          </cell>
          <cell r="EA2107" t="str">
            <v>ЭМ</v>
          </cell>
          <cell r="EF2107">
            <v>12</v>
          </cell>
          <cell r="EG2107">
            <v>249120</v>
          </cell>
          <cell r="EH2107" t="e">
            <v>#N/A</v>
          </cell>
          <cell r="EJ2107" t="str">
            <v>67</v>
          </cell>
          <cell r="EK2107" t="str">
            <v>ЭМ</v>
          </cell>
          <cell r="EO2107" t="str">
            <v>ДТТ</v>
          </cell>
          <cell r="EP2107" t="str">
            <v>ЭМ</v>
          </cell>
          <cell r="ES2107" t="str">
            <v>-</v>
          </cell>
          <cell r="ET2107" t="str">
            <v>471010000, Мангистауская область, Актау Г.А., г.Актау, промышленная зона, БМТС АО Каражанбасмунай</v>
          </cell>
          <cell r="EU2107" t="str">
            <v>С даты подписания договора в течение 45 календарных дней</v>
          </cell>
          <cell r="EV2107" t="str">
            <v>ок</v>
          </cell>
          <cell r="EW2107">
            <v>257330</v>
          </cell>
          <cell r="EX2107" t="str">
            <v>257330.300.000030</v>
          </cell>
          <cell r="EY2107" t="str">
            <v>Ключ балонный</v>
          </cell>
          <cell r="EZ2107" t="str">
            <v>для грузового автомобиля</v>
          </cell>
        </row>
        <row r="2108">
          <cell r="CI2108" t="str">
            <v>330-01936</v>
          </cell>
          <cell r="CJ2108" t="str">
            <v>Ключ: разводной трубный «TUNDRA basic» 300 мм</v>
          </cell>
          <cell r="CK2108" t="str">
            <v>ШТ</v>
          </cell>
          <cell r="CL2108" t="e">
            <v>#N/A</v>
          </cell>
          <cell r="CM2108" t="e">
            <v>#N/A</v>
          </cell>
          <cell r="CN2108">
            <v>3042.2</v>
          </cell>
          <cell r="CO2108">
            <v>4</v>
          </cell>
          <cell r="CP2108">
            <v>4</v>
          </cell>
          <cell r="CQ2108" t="str">
            <v>сост</v>
          </cell>
          <cell r="CR2108">
            <v>0</v>
          </cell>
          <cell r="CS2108">
            <v>0</v>
          </cell>
          <cell r="CT2108">
            <v>0</v>
          </cell>
          <cell r="CU2108">
            <v>4</v>
          </cell>
          <cell r="CV2108">
            <v>-4</v>
          </cell>
          <cell r="CW2108">
            <v>0</v>
          </cell>
          <cell r="CY2108">
            <v>4</v>
          </cell>
          <cell r="CZ2108">
            <v>12168.8</v>
          </cell>
          <cell r="DB2108">
            <v>0</v>
          </cell>
          <cell r="DC2108">
            <v>0</v>
          </cell>
          <cell r="DE2108">
            <v>0</v>
          </cell>
          <cell r="DF2108">
            <v>0</v>
          </cell>
          <cell r="DH2108">
            <v>0</v>
          </cell>
          <cell r="DI2108">
            <v>0</v>
          </cell>
          <cell r="DL2108">
            <v>0</v>
          </cell>
          <cell r="DN2108">
            <v>0</v>
          </cell>
          <cell r="DO2108">
            <v>0</v>
          </cell>
          <cell r="DR2108">
            <v>0</v>
          </cell>
          <cell r="DU2108">
            <v>4</v>
          </cell>
          <cell r="DV2108">
            <v>12168.8</v>
          </cell>
          <cell r="EA2108" t="str">
            <v>ГПЗ</v>
          </cell>
          <cell r="EF2108">
            <v>4</v>
          </cell>
          <cell r="EG2108">
            <v>12168.8</v>
          </cell>
          <cell r="EH2108" t="e">
            <v>#N/A</v>
          </cell>
          <cell r="EJ2108" t="str">
            <v>17</v>
          </cell>
          <cell r="EK2108" t="str">
            <v>ЗЦП</v>
          </cell>
          <cell r="EO2108" t="str">
            <v>ДТТ</v>
          </cell>
          <cell r="EP2108" t="str">
            <v>ЦП</v>
          </cell>
          <cell r="ES2108" t="str">
            <v>12.2022</v>
          </cell>
          <cell r="ET2108" t="str">
            <v>471010000, Мангистауская область, Актау Г.А., г.Актау, промышленная зона, БМТС АО Каражанбасмунай</v>
          </cell>
          <cell r="EU2108" t="str">
            <v>С даты подписания договора в течение 75 календарных дней</v>
          </cell>
          <cell r="EV2108" t="str">
            <v>ок</v>
          </cell>
          <cell r="EW2108">
            <v>257330</v>
          </cell>
          <cell r="EX2108" t="str">
            <v>257330.300.000002</v>
          </cell>
          <cell r="EY2108" t="str">
            <v>Ключ</v>
          </cell>
          <cell r="EZ2108" t="str">
            <v>гаечный, разводной</v>
          </cell>
        </row>
        <row r="2109">
          <cell r="CI2109" t="str">
            <v>190-11454</v>
          </cell>
          <cell r="CJ2109" t="str">
            <v>Кнопка: воздушного сигнала, каталожный номер: ВК 40 А</v>
          </cell>
          <cell r="CK2109" t="str">
            <v>ШТ</v>
          </cell>
          <cell r="CL2109" t="b">
            <v>1</v>
          </cell>
          <cell r="CM2109">
            <v>4108</v>
          </cell>
          <cell r="CN2109">
            <v>4108</v>
          </cell>
          <cell r="CO2109">
            <v>3</v>
          </cell>
          <cell r="CP2109">
            <v>3</v>
          </cell>
          <cell r="CQ2109" t="str">
            <v>МЦ</v>
          </cell>
          <cell r="CR2109">
            <v>0</v>
          </cell>
          <cell r="CS2109">
            <v>0</v>
          </cell>
          <cell r="CT2109">
            <v>0</v>
          </cell>
          <cell r="CU2109">
            <v>3</v>
          </cell>
          <cell r="CV2109">
            <v>-3</v>
          </cell>
          <cell r="CW2109">
            <v>0</v>
          </cell>
          <cell r="CY2109">
            <v>4</v>
          </cell>
          <cell r="CZ2109">
            <v>16432</v>
          </cell>
          <cell r="DB2109">
            <v>0</v>
          </cell>
          <cell r="DC2109">
            <v>0</v>
          </cell>
          <cell r="DE2109">
            <v>0</v>
          </cell>
          <cell r="DF2109">
            <v>0</v>
          </cell>
          <cell r="DH2109">
            <v>0</v>
          </cell>
          <cell r="DI2109">
            <v>0</v>
          </cell>
          <cell r="DL2109">
            <v>0</v>
          </cell>
          <cell r="DN2109">
            <v>4</v>
          </cell>
          <cell r="DO2109">
            <v>16432</v>
          </cell>
          <cell r="DP2109" t="str">
            <v>Текеев Адилбек Алипджанович Пн 13.03.2023 18:22</v>
          </cell>
          <cell r="DR2109">
            <v>0</v>
          </cell>
          <cell r="DU2109">
            <v>0</v>
          </cell>
          <cell r="DV2109">
            <v>0</v>
          </cell>
          <cell r="EG2109">
            <v>0</v>
          </cell>
          <cell r="EH2109" t="e">
            <v>#N/A</v>
          </cell>
          <cell r="EO2109" t="str">
            <v>ДТТ</v>
          </cell>
          <cell r="EP2109" t="e">
            <v>#N/A</v>
          </cell>
          <cell r="ES2109" t="e">
            <v>#N/A</v>
          </cell>
          <cell r="ET2109" t="str">
            <v>471010000, Мангистауская область, Актау Г.А., г.Актау, промышленная зона, БМТС АО Каражанбасмунай</v>
          </cell>
          <cell r="EV2109" t="str">
            <v>ок</v>
          </cell>
          <cell r="EW2109" t="e">
            <v>#VALUE!</v>
          </cell>
          <cell r="EX2109" t="str">
            <v>263030.900.000041</v>
          </cell>
          <cell r="EY2109" t="str">
            <v>Кнопка</v>
          </cell>
          <cell r="EZ2109" t="str">
            <v>К3-1</v>
          </cell>
        </row>
        <row r="2110">
          <cell r="CI2110" t="str">
            <v>190-09520</v>
          </cell>
          <cell r="CJ2110" t="str">
            <v>Колеса резиновые для передвижной тележки кислородных и пропановых баллонов</v>
          </cell>
          <cell r="CK2110" t="str">
            <v>ШТ</v>
          </cell>
          <cell r="CL2110" t="b">
            <v>1</v>
          </cell>
          <cell r="CM2110">
            <v>9450</v>
          </cell>
          <cell r="CN2110">
            <v>9450</v>
          </cell>
          <cell r="CO2110">
            <v>2</v>
          </cell>
          <cell r="CP2110">
            <v>0</v>
          </cell>
          <cell r="CQ2110" t="str">
            <v>со склада</v>
          </cell>
          <cell r="CR2110">
            <v>4</v>
          </cell>
          <cell r="CS2110">
            <v>0</v>
          </cell>
          <cell r="CT2110">
            <v>0</v>
          </cell>
          <cell r="CU2110">
            <v>2</v>
          </cell>
          <cell r="CV2110">
            <v>2</v>
          </cell>
          <cell r="CW2110">
            <v>2</v>
          </cell>
          <cell r="CY2110">
            <v>4</v>
          </cell>
          <cell r="CZ2110">
            <v>37800</v>
          </cell>
          <cell r="DB2110">
            <v>0</v>
          </cell>
          <cell r="DC2110">
            <v>0</v>
          </cell>
          <cell r="DE2110">
            <v>0</v>
          </cell>
          <cell r="DF2110">
            <v>0</v>
          </cell>
          <cell r="DH2110">
            <v>4</v>
          </cell>
          <cell r="DI2110">
            <v>37800</v>
          </cell>
          <cell r="DK2110">
            <v>0</v>
          </cell>
          <cell r="DL2110">
            <v>0</v>
          </cell>
          <cell r="DN2110">
            <v>0</v>
          </cell>
          <cell r="DO2110">
            <v>0</v>
          </cell>
          <cell r="DQ2110">
            <v>0</v>
          </cell>
          <cell r="DR2110">
            <v>0</v>
          </cell>
          <cell r="DU2110">
            <v>0</v>
          </cell>
          <cell r="DV2110">
            <v>0</v>
          </cell>
          <cell r="EA2110" t="str">
            <v>со склада</v>
          </cell>
          <cell r="EG2110">
            <v>0</v>
          </cell>
          <cell r="EH2110" t="e">
            <v>#N/A</v>
          </cell>
          <cell r="EL2110" t="str">
            <v>МХБ</v>
          </cell>
          <cell r="EO2110" t="str">
            <v>ДТТ</v>
          </cell>
          <cell r="EP2110" t="e">
            <v>#N/A</v>
          </cell>
          <cell r="ES2110" t="e">
            <v>#N/A</v>
          </cell>
          <cell r="ET2110" t="str">
            <v>471010000, Мангистауская область, Актау Г.А., г.Актау, промышленная зона, БМТС АО Каражанбасмунай</v>
          </cell>
          <cell r="EV2110" t="str">
            <v>ок</v>
          </cell>
          <cell r="EW2110" t="e">
            <v>#VALUE!</v>
          </cell>
          <cell r="EX2110" t="str">
            <v>282219.300.000090</v>
          </cell>
          <cell r="EY2110" t="str">
            <v>Колесо</v>
          </cell>
          <cell r="EZ2110" t="str">
            <v>для грузовой тележки</v>
          </cell>
        </row>
        <row r="2111">
          <cell r="CI2111" t="str">
            <v>270-02537</v>
          </cell>
          <cell r="CJ2111" t="str">
            <v>Колесо: для пускозарядного аппарата 10мм, диаметр 155мм</v>
          </cell>
          <cell r="CK2111" t="str">
            <v>ШТ</v>
          </cell>
          <cell r="CL2111" t="e">
            <v>#N/A</v>
          </cell>
          <cell r="CM2111" t="e">
            <v>#N/A</v>
          </cell>
          <cell r="CN2111">
            <v>3894</v>
          </cell>
          <cell r="CO2111">
            <v>2</v>
          </cell>
          <cell r="CP2111">
            <v>2</v>
          </cell>
          <cell r="CQ2111">
            <v>0</v>
          </cell>
          <cell r="CR2111">
            <v>0</v>
          </cell>
          <cell r="CS2111">
            <v>0</v>
          </cell>
          <cell r="CT2111">
            <v>0</v>
          </cell>
          <cell r="CU2111">
            <v>2</v>
          </cell>
          <cell r="CV2111">
            <v>-2</v>
          </cell>
          <cell r="CW2111">
            <v>0</v>
          </cell>
          <cell r="CY2111">
            <v>2</v>
          </cell>
          <cell r="CZ2111">
            <v>7788</v>
          </cell>
          <cell r="DB2111">
            <v>0</v>
          </cell>
          <cell r="DC2111">
            <v>0</v>
          </cell>
          <cell r="DE2111">
            <v>0</v>
          </cell>
          <cell r="DF2111">
            <v>0</v>
          </cell>
          <cell r="DH2111">
            <v>0</v>
          </cell>
          <cell r="DI2111">
            <v>0</v>
          </cell>
          <cell r="DL2111">
            <v>0</v>
          </cell>
          <cell r="DN2111">
            <v>2</v>
          </cell>
          <cell r="DO2111">
            <v>7788</v>
          </cell>
          <cell r="DP2111" t="str">
            <v>Ұзақбаев Сейфулла Әліғұлұлы Wednesday, July 12, 2023 11:19 AM</v>
          </cell>
          <cell r="DR2111">
            <v>0</v>
          </cell>
          <cell r="DU2111">
            <v>0</v>
          </cell>
          <cell r="DV2111">
            <v>0</v>
          </cell>
          <cell r="DW2111" t="str">
            <v>у АБП/отмена</v>
          </cell>
          <cell r="DX2111" t="str">
            <v>Направлено 01.06.2023</v>
          </cell>
          <cell r="EG2111">
            <v>0</v>
          </cell>
          <cell r="EH2111" t="e">
            <v>#N/A</v>
          </cell>
          <cell r="EJ2111" t="str">
            <v>43</v>
          </cell>
          <cell r="EK2111" t="str">
            <v>ЭМ</v>
          </cell>
          <cell r="EO2111" t="str">
            <v>ДТТ</v>
          </cell>
          <cell r="EP2111" t="e">
            <v>#N/A</v>
          </cell>
          <cell r="ES2111" t="e">
            <v>#N/A</v>
          </cell>
          <cell r="ET2111" t="str">
            <v>471010000, Мангистауская область, Актау Г.А., г.Актау, промышленная зона, БМТС АО Каражанбасмунай</v>
          </cell>
          <cell r="EU2111" t="str">
            <v>С даты подписания договора в течение 60 календарных дней</v>
          </cell>
          <cell r="EV2111" t="str">
            <v>ок</v>
          </cell>
          <cell r="EW2111" t="e">
            <v>#VALUE!</v>
          </cell>
          <cell r="EX2111" t="str">
            <v>309910.000.000015</v>
          </cell>
          <cell r="EY2111" t="str">
            <v>Колесо</v>
          </cell>
          <cell r="EZ2111" t="str">
            <v>для хозяйственной тележки</v>
          </cell>
        </row>
        <row r="2112">
          <cell r="CI2112" t="str">
            <v>110-00477</v>
          </cell>
          <cell r="CJ2112" t="str">
            <v>Колонка: топливораздаточная, ТРК 2 КЭД (Ливенка-22221) 2 вида топлива с 2 рукавами и раздаточными кранами dy=25, производительностью 100 л/мин по каждому крану</v>
          </cell>
          <cell r="CK2112" t="str">
            <v>К-Т</v>
          </cell>
          <cell r="CL2112" t="e">
            <v>#N/A</v>
          </cell>
          <cell r="CM2112" t="e">
            <v>#N/A</v>
          </cell>
          <cell r="CN2112">
            <v>5583611.5199999996</v>
          </cell>
          <cell r="CO2112">
            <v>0</v>
          </cell>
          <cell r="CP2112">
            <v>0</v>
          </cell>
          <cell r="CQ2112" t="e">
            <v>#N/A</v>
          </cell>
          <cell r="CR2112">
            <v>1</v>
          </cell>
          <cell r="CS2112">
            <v>0</v>
          </cell>
          <cell r="CT2112">
            <v>1</v>
          </cell>
          <cell r="CU2112">
            <v>-1</v>
          </cell>
          <cell r="CV2112">
            <v>2</v>
          </cell>
          <cell r="CW2112">
            <v>1</v>
          </cell>
          <cell r="CY2112">
            <v>2</v>
          </cell>
          <cell r="CZ2112">
            <v>11167223.039999999</v>
          </cell>
          <cell r="DB2112">
            <v>0</v>
          </cell>
          <cell r="DC2112">
            <v>0</v>
          </cell>
          <cell r="DE2112">
            <v>0</v>
          </cell>
          <cell r="DF2112">
            <v>0</v>
          </cell>
          <cell r="DH2112">
            <v>0</v>
          </cell>
          <cell r="DI2112">
            <v>0</v>
          </cell>
          <cell r="DK2112">
            <v>0</v>
          </cell>
          <cell r="DL2112">
            <v>0</v>
          </cell>
          <cell r="DN2112">
            <v>0</v>
          </cell>
          <cell r="DO2112">
            <v>0</v>
          </cell>
          <cell r="DQ2112">
            <v>0</v>
          </cell>
          <cell r="DR2112">
            <v>0</v>
          </cell>
          <cell r="DU2112">
            <v>2</v>
          </cell>
          <cell r="DV2112">
            <v>11167223.039999999</v>
          </cell>
          <cell r="EA2112" t="str">
            <v>ГПЗ</v>
          </cell>
          <cell r="EF2112">
            <v>2</v>
          </cell>
          <cell r="EG2112">
            <v>11167223.039999999</v>
          </cell>
          <cell r="EH2112" t="e">
            <v>#N/A</v>
          </cell>
          <cell r="EJ2112" t="str">
            <v>37</v>
          </cell>
          <cell r="EK2112" t="str">
            <v>ЗЦП</v>
          </cell>
          <cell r="EO2112" t="str">
            <v>ДТТ</v>
          </cell>
          <cell r="EP2112" t="str">
            <v>ЦП</v>
          </cell>
          <cell r="ES2112" t="str">
            <v>01.2023</v>
          </cell>
          <cell r="ET2112" t="str">
            <v>475200000, Мангистауская область, Тупкараганский район, месторождение Каражанбас, база МТС АО Каражанбасмунай</v>
          </cell>
          <cell r="EU2112" t="str">
            <v>С даты подписания договора в течение 60 календарных дней</v>
          </cell>
          <cell r="EV2112" t="str">
            <v>Ок</v>
          </cell>
          <cell r="EW2112" t="e">
            <v>#VALUE!</v>
          </cell>
          <cell r="EX2112" t="str">
            <v>281311.100.000006</v>
          </cell>
          <cell r="EY2112" t="str">
            <v>Колонка топливораздаточная</v>
          </cell>
          <cell r="EZ2112" t="str">
            <v>двойная, для выдачи двухкомпонентного топлива</v>
          </cell>
        </row>
        <row r="2113">
          <cell r="CI2113" t="str">
            <v>190-07462</v>
          </cell>
          <cell r="CJ2113" t="str">
            <v>Колпак, с пружиной, в сборе, п/н 236Б-1012077-Б</v>
          </cell>
          <cell r="CK2113" t="str">
            <v>ШТ</v>
          </cell>
          <cell r="CL2113" t="b">
            <v>1</v>
          </cell>
          <cell r="CM2113">
            <v>39992.160000000003</v>
          </cell>
          <cell r="CN2113">
            <v>39992.160000000003</v>
          </cell>
          <cell r="CO2113">
            <v>3.2566983578219499</v>
          </cell>
          <cell r="CP2113">
            <v>0</v>
          </cell>
          <cell r="CQ2113" t="str">
            <v>со склада</v>
          </cell>
          <cell r="CR2113">
            <v>2</v>
          </cell>
          <cell r="CS2113">
            <v>0</v>
          </cell>
          <cell r="CT2113">
            <v>1</v>
          </cell>
          <cell r="CU2113">
            <v>2.2566983578219499</v>
          </cell>
          <cell r="CV2113">
            <v>-0.25669835782194994</v>
          </cell>
          <cell r="CW2113">
            <v>0</v>
          </cell>
          <cell r="CY2113">
            <v>3</v>
          </cell>
          <cell r="CZ2113">
            <v>119976.48000000001</v>
          </cell>
          <cell r="DB2113">
            <v>0</v>
          </cell>
          <cell r="DC2113">
            <v>0</v>
          </cell>
          <cell r="DE2113">
            <v>0</v>
          </cell>
          <cell r="DF2113">
            <v>0</v>
          </cell>
          <cell r="DH2113">
            <v>0</v>
          </cell>
          <cell r="DI2113">
            <v>0</v>
          </cell>
          <cell r="DL2113">
            <v>0</v>
          </cell>
          <cell r="DN2113">
            <v>3</v>
          </cell>
          <cell r="DO2113">
            <v>119976.48000000001</v>
          </cell>
          <cell r="DP2113" t="str">
            <v>Текеев Адилбек Алипджанович Пн 13.03.2023 18:22</v>
          </cell>
          <cell r="DR2113">
            <v>0</v>
          </cell>
          <cell r="DU2113">
            <v>0</v>
          </cell>
          <cell r="DV2113">
            <v>0</v>
          </cell>
          <cell r="EG2113">
            <v>0</v>
          </cell>
          <cell r="EH2113" t="e">
            <v>#N/A</v>
          </cell>
          <cell r="EO2113" t="str">
            <v>ДТТ</v>
          </cell>
          <cell r="EP2113" t="e">
            <v>#N/A</v>
          </cell>
          <cell r="ES2113" t="e">
            <v>#N/A</v>
          </cell>
          <cell r="ET2113" t="str">
            <v>471010000, Мангистауская область, Актау Г.А., г.Актау, промышленная зона, БМТС АО Каражанбасмунай</v>
          </cell>
          <cell r="EV2113" t="str">
            <v>ок</v>
          </cell>
          <cell r="EW2113" t="e">
            <v>#VALUE!</v>
          </cell>
          <cell r="EX2113" t="str">
            <v>282982.500.000004</v>
          </cell>
          <cell r="EY2113" t="str">
            <v>Колпак фильтра</v>
          </cell>
          <cell r="EZ2113" t="str">
            <v>для масляного фильтра</v>
          </cell>
        </row>
        <row r="2114">
          <cell r="CI2114" t="str">
            <v>190-07464</v>
          </cell>
          <cell r="CJ2114" t="str">
            <v>Кольца поршневые, комплект на один поршень: 236-1004002-А3, ЯМЗ- 238Д ....~Ring-Piston  236-1004002-</v>
          </cell>
          <cell r="CK2114" t="str">
            <v>К-Т</v>
          </cell>
          <cell r="CL2114" t="b">
            <v>1</v>
          </cell>
          <cell r="CM2114">
            <v>2288.6999999999998</v>
          </cell>
          <cell r="CN2114">
            <v>2288.6999999999998</v>
          </cell>
          <cell r="CO2114">
            <v>5.6992221261884186</v>
          </cell>
          <cell r="CP2114">
            <v>0</v>
          </cell>
          <cell r="CQ2114" t="str">
            <v>со склада</v>
          </cell>
          <cell r="CR2114">
            <v>7</v>
          </cell>
          <cell r="CS2114">
            <v>0</v>
          </cell>
          <cell r="CT2114">
            <v>0</v>
          </cell>
          <cell r="CU2114">
            <v>5.6992221261884186</v>
          </cell>
          <cell r="CV2114">
            <v>1.3007778738115814</v>
          </cell>
          <cell r="CW2114">
            <v>0</v>
          </cell>
          <cell r="CY2114">
            <v>5</v>
          </cell>
          <cell r="CZ2114">
            <v>11443.5</v>
          </cell>
          <cell r="DB2114">
            <v>0</v>
          </cell>
          <cell r="DC2114">
            <v>0</v>
          </cell>
          <cell r="DE2114">
            <v>0</v>
          </cell>
          <cell r="DF2114">
            <v>0</v>
          </cell>
          <cell r="DH2114">
            <v>0</v>
          </cell>
          <cell r="DI2114">
            <v>0</v>
          </cell>
          <cell r="DL2114">
            <v>0</v>
          </cell>
          <cell r="DN2114">
            <v>5</v>
          </cell>
          <cell r="DO2114">
            <v>11443.5</v>
          </cell>
          <cell r="DP2114" t="str">
            <v>Текеев Адилбек Алипджанович Пн 13.03.2023 18:22</v>
          </cell>
          <cell r="DR2114">
            <v>0</v>
          </cell>
          <cell r="DU2114">
            <v>0</v>
          </cell>
          <cell r="DV2114">
            <v>0</v>
          </cell>
          <cell r="EG2114">
            <v>0</v>
          </cell>
          <cell r="EH2114" t="e">
            <v>#N/A</v>
          </cell>
          <cell r="EL2114" t="str">
            <v>ТПФ</v>
          </cell>
          <cell r="EO2114" t="str">
            <v>ДТТ</v>
          </cell>
          <cell r="EP2114" t="e">
            <v>#N/A</v>
          </cell>
          <cell r="ES2114" t="e">
            <v>#N/A</v>
          </cell>
          <cell r="ET2114" t="str">
            <v>471010000, Мангистауская область, Актау Г.А., г.Актау, промышленная зона, БМТС АО Каражанбасмунай</v>
          </cell>
          <cell r="EV2114" t="str">
            <v>ок</v>
          </cell>
          <cell r="EW2114" t="e">
            <v>#VALUE!</v>
          </cell>
          <cell r="EX2114" t="str">
            <v>221920.700.000073</v>
          </cell>
          <cell r="EY2114" t="str">
            <v>Комплект уплотнительных колец</v>
          </cell>
          <cell r="EZ2114" t="str">
            <v>для крышек камер прибора приема и запуска поршней</v>
          </cell>
        </row>
        <row r="2115">
          <cell r="CI2115" t="str">
            <v>190-09517</v>
          </cell>
          <cell r="CJ2115" t="str">
            <v>Комплект клапанов на плунжерный насос CAT PUMPS 5CP2150W Артикул 30821, включает в себя 162 - 164, 166 - 168, 172 (3 клапана)</v>
          </cell>
          <cell r="CK2115" t="str">
            <v>К-Т</v>
          </cell>
          <cell r="CL2115" t="e">
            <v>#N/A</v>
          </cell>
          <cell r="CM2115" t="e">
            <v>#N/A</v>
          </cell>
          <cell r="CN2115">
            <v>55130</v>
          </cell>
          <cell r="CO2115">
            <v>1</v>
          </cell>
          <cell r="CP2115">
            <v>0</v>
          </cell>
          <cell r="CQ2115" t="str">
            <v>со склада</v>
          </cell>
          <cell r="CR2115">
            <v>2</v>
          </cell>
          <cell r="CS2115">
            <v>0</v>
          </cell>
          <cell r="CT2115">
            <v>0</v>
          </cell>
          <cell r="CU2115">
            <v>1</v>
          </cell>
          <cell r="CV2115">
            <v>1</v>
          </cell>
          <cell r="CW2115">
            <v>1</v>
          </cell>
          <cell r="CY2115">
            <v>1</v>
          </cell>
          <cell r="CZ2115">
            <v>55130</v>
          </cell>
          <cell r="DB2115">
            <v>0</v>
          </cell>
          <cell r="DC2115">
            <v>0</v>
          </cell>
          <cell r="DE2115">
            <v>0</v>
          </cell>
          <cell r="DF2115">
            <v>0</v>
          </cell>
          <cell r="DH2115">
            <v>1</v>
          </cell>
          <cell r="DI2115">
            <v>55130</v>
          </cell>
          <cell r="DK2115">
            <v>0</v>
          </cell>
          <cell r="DL2115">
            <v>0</v>
          </cell>
          <cell r="DN2115">
            <v>0</v>
          </cell>
          <cell r="DO2115">
            <v>0</v>
          </cell>
          <cell r="DQ2115">
            <v>0</v>
          </cell>
          <cell r="DR2115">
            <v>0</v>
          </cell>
          <cell r="DU2115">
            <v>0</v>
          </cell>
          <cell r="DV2115">
            <v>0</v>
          </cell>
          <cell r="EA2115" t="str">
            <v>со склада</v>
          </cell>
          <cell r="EG2115">
            <v>0</v>
          </cell>
          <cell r="EH2115" t="e">
            <v>#N/A</v>
          </cell>
          <cell r="EO2115" t="str">
            <v>ДТТ</v>
          </cell>
          <cell r="EP2115" t="e">
            <v>#N/A</v>
          </cell>
          <cell r="ES2115" t="e">
            <v>#N/A</v>
          </cell>
          <cell r="ET2115" t="str">
            <v>-</v>
          </cell>
          <cell r="EV2115" t="str">
            <v>Проверить</v>
          </cell>
          <cell r="EW2115" t="e">
            <v>#VALUE!</v>
          </cell>
          <cell r="EX2115" t="str">
            <v>281332.000.000204</v>
          </cell>
          <cell r="EY2115" t="str">
            <v>Комплект запасных частей инструментов и принадлежностей</v>
          </cell>
          <cell r="EZ2115" t="str">
            <v>для ремонта клапанов газомотокомпрессора</v>
          </cell>
        </row>
        <row r="2116">
          <cell r="CI2116" t="str">
            <v>190-09096</v>
          </cell>
          <cell r="CJ2116" t="str">
            <v>Комплект сальников на плунжерный насос CAT PUMPS 5CP2150W Артикул 33628, включает в себя позиции 98, 106, 121, 125</v>
          </cell>
          <cell r="CK2116" t="str">
            <v>К-Т</v>
          </cell>
          <cell r="CL2116" t="e">
            <v>#N/A</v>
          </cell>
          <cell r="CM2116" t="e">
            <v>#N/A</v>
          </cell>
          <cell r="CN2116">
            <v>62185</v>
          </cell>
          <cell r="CO2116">
            <v>1</v>
          </cell>
          <cell r="CP2116">
            <v>0</v>
          </cell>
          <cell r="CQ2116" t="str">
            <v>со склада</v>
          </cell>
          <cell r="CR2116">
            <v>2</v>
          </cell>
          <cell r="CS2116">
            <v>0</v>
          </cell>
          <cell r="CT2116">
            <v>0</v>
          </cell>
          <cell r="CU2116">
            <v>1</v>
          </cell>
          <cell r="CV2116">
            <v>1</v>
          </cell>
          <cell r="CW2116">
            <v>1</v>
          </cell>
          <cell r="CY2116">
            <v>1</v>
          </cell>
          <cell r="CZ2116">
            <v>62185</v>
          </cell>
          <cell r="DB2116">
            <v>0</v>
          </cell>
          <cell r="DC2116">
            <v>0</v>
          </cell>
          <cell r="DE2116">
            <v>0</v>
          </cell>
          <cell r="DF2116">
            <v>0</v>
          </cell>
          <cell r="DH2116">
            <v>1</v>
          </cell>
          <cell r="DI2116">
            <v>62185</v>
          </cell>
          <cell r="DK2116">
            <v>0</v>
          </cell>
          <cell r="DL2116">
            <v>0</v>
          </cell>
          <cell r="DN2116">
            <v>0</v>
          </cell>
          <cell r="DO2116">
            <v>0</v>
          </cell>
          <cell r="DQ2116">
            <v>0</v>
          </cell>
          <cell r="DR2116">
            <v>0</v>
          </cell>
          <cell r="DU2116">
            <v>0</v>
          </cell>
          <cell r="DV2116">
            <v>0</v>
          </cell>
          <cell r="EA2116" t="str">
            <v>со склада</v>
          </cell>
          <cell r="EG2116">
            <v>0</v>
          </cell>
          <cell r="EH2116" t="e">
            <v>#N/A</v>
          </cell>
          <cell r="EO2116" t="str">
            <v>ДТТ</v>
          </cell>
          <cell r="EP2116" t="e">
            <v>#N/A</v>
          </cell>
          <cell r="ES2116" t="e">
            <v>#N/A</v>
          </cell>
          <cell r="ET2116" t="str">
            <v>-</v>
          </cell>
          <cell r="EV2116" t="str">
            <v>Проверить</v>
          </cell>
          <cell r="EW2116" t="e">
            <v>#VALUE!</v>
          </cell>
          <cell r="EX2116" t="str">
            <v>293230.990.000242</v>
          </cell>
          <cell r="EY2116" t="str">
            <v>Комплект сальников</v>
          </cell>
          <cell r="EZ2116" t="str">
            <v>для грузового автомобиля</v>
          </cell>
        </row>
        <row r="2117">
          <cell r="CI2117" t="str">
            <v>190-11458</v>
          </cell>
          <cell r="CJ2117" t="str">
            <v>Комплект: ремонтный дренажных трубок, каталожный номер: 238-1104002</v>
          </cell>
          <cell r="CK2117" t="str">
            <v>ШТ</v>
          </cell>
          <cell r="CL2117" t="b">
            <v>1</v>
          </cell>
          <cell r="CM2117">
            <v>3952</v>
          </cell>
          <cell r="CN2117">
            <v>3952</v>
          </cell>
          <cell r="CO2117">
            <v>20</v>
          </cell>
          <cell r="CP2117">
            <v>20</v>
          </cell>
          <cell r="CQ2117" t="str">
            <v>МЦ</v>
          </cell>
          <cell r="CR2117">
            <v>0</v>
          </cell>
          <cell r="CS2117">
            <v>0</v>
          </cell>
          <cell r="CT2117">
            <v>0</v>
          </cell>
          <cell r="CU2117">
            <v>20</v>
          </cell>
          <cell r="CV2117">
            <v>-20</v>
          </cell>
          <cell r="CW2117">
            <v>0</v>
          </cell>
          <cell r="CY2117">
            <v>20</v>
          </cell>
          <cell r="CZ2117">
            <v>79040</v>
          </cell>
          <cell r="DB2117">
            <v>0</v>
          </cell>
          <cell r="DC2117">
            <v>0</v>
          </cell>
          <cell r="DE2117">
            <v>0</v>
          </cell>
          <cell r="DF2117">
            <v>0</v>
          </cell>
          <cell r="DH2117">
            <v>0</v>
          </cell>
          <cell r="DI2117">
            <v>0</v>
          </cell>
          <cell r="DL2117">
            <v>0</v>
          </cell>
          <cell r="DN2117">
            <v>20</v>
          </cell>
          <cell r="DO2117">
            <v>79040</v>
          </cell>
          <cell r="DP2117" t="str">
            <v>Текеев Адилбек Алипджанович Пн 13.03.2023 18:22</v>
          </cell>
          <cell r="DR2117">
            <v>0</v>
          </cell>
          <cell r="DU2117">
            <v>0</v>
          </cell>
          <cell r="DV2117">
            <v>0</v>
          </cell>
          <cell r="EG2117">
            <v>0</v>
          </cell>
          <cell r="EH2117" t="e">
            <v>#N/A</v>
          </cell>
          <cell r="EO2117" t="str">
            <v>ДТТ</v>
          </cell>
          <cell r="EP2117" t="e">
            <v>#N/A</v>
          </cell>
          <cell r="ES2117" t="e">
            <v>#N/A</v>
          </cell>
          <cell r="ET2117" t="str">
            <v>471010000, Мангистауская область, Актау Г.А., г.Актау, промышленная зона, БМТС АО Каражанбасмунай</v>
          </cell>
          <cell r="EV2117" t="str">
            <v>ок</v>
          </cell>
          <cell r="EW2117" t="e">
            <v>#VALUE!</v>
          </cell>
          <cell r="EX2117" t="str">
            <v>293230.990.000202</v>
          </cell>
          <cell r="EY2117" t="str">
            <v>Комплект ремонтный</v>
          </cell>
          <cell r="EZ2117" t="str">
            <v>для специальной и специализированной техники, топливного насоса</v>
          </cell>
        </row>
        <row r="2118">
          <cell r="CI2118" t="str">
            <v>190-11439</v>
          </cell>
          <cell r="CJ2118" t="str">
            <v>Комплект: рупорных звуковых сигналов (КрАЗ), С306Д/С307-01</v>
          </cell>
          <cell r="CK2118" t="str">
            <v>ШТ</v>
          </cell>
          <cell r="CL2118" t="b">
            <v>1</v>
          </cell>
          <cell r="CM2118">
            <v>5917.6</v>
          </cell>
          <cell r="CN2118">
            <v>5917.6000000000013</v>
          </cell>
          <cell r="CO2118">
            <v>6</v>
          </cell>
          <cell r="CP2118">
            <v>6</v>
          </cell>
          <cell r="CQ2118" t="str">
            <v>МЦ</v>
          </cell>
          <cell r="CR2118">
            <v>1</v>
          </cell>
          <cell r="CS2118">
            <v>0</v>
          </cell>
          <cell r="CT2118">
            <v>0</v>
          </cell>
          <cell r="CU2118">
            <v>6</v>
          </cell>
          <cell r="CV2118">
            <v>-5</v>
          </cell>
          <cell r="CW2118">
            <v>0</v>
          </cell>
          <cell r="CY2118">
            <v>6</v>
          </cell>
          <cell r="CZ2118">
            <v>35505.600000000006</v>
          </cell>
          <cell r="DB2118">
            <v>0</v>
          </cell>
          <cell r="DC2118">
            <v>0</v>
          </cell>
          <cell r="DE2118">
            <v>0</v>
          </cell>
          <cell r="DF2118">
            <v>0</v>
          </cell>
          <cell r="DH2118">
            <v>0</v>
          </cell>
          <cell r="DI2118">
            <v>0</v>
          </cell>
          <cell r="DL2118">
            <v>0</v>
          </cell>
          <cell r="DN2118">
            <v>6</v>
          </cell>
          <cell r="DO2118">
            <v>35505.600000000006</v>
          </cell>
          <cell r="DP2118" t="str">
            <v>Текеев Адилбек Алипджанович Пн 13.03.2023 18:22</v>
          </cell>
          <cell r="DR2118">
            <v>0</v>
          </cell>
          <cell r="DU2118">
            <v>0</v>
          </cell>
          <cell r="DV2118">
            <v>0</v>
          </cell>
          <cell r="EG2118">
            <v>0</v>
          </cell>
          <cell r="EH2118" t="e">
            <v>#N/A</v>
          </cell>
          <cell r="EO2118" t="str">
            <v>ДТТ</v>
          </cell>
          <cell r="EP2118" t="e">
            <v>#N/A</v>
          </cell>
          <cell r="ES2118" t="e">
            <v>#N/A</v>
          </cell>
          <cell r="ET2118" t="str">
            <v>471010000, Мангистауская область, Актау Г.А., г.Актау, промышленная зона, БМТС АО Каражанбасмунай</v>
          </cell>
          <cell r="EV2118" t="str">
            <v>ок</v>
          </cell>
          <cell r="EW2118" t="e">
            <v>#VALUE!</v>
          </cell>
          <cell r="EX2118" t="str">
            <v>293123.500.000002</v>
          </cell>
          <cell r="EY2118" t="str">
            <v>Сигнал звуковой</v>
          </cell>
          <cell r="EZ2118" t="str">
            <v>для специального и специализированного автомобиля</v>
          </cell>
        </row>
        <row r="2119">
          <cell r="CI2119" t="str">
            <v>190-11461</v>
          </cell>
          <cell r="CJ2119" t="str">
            <v>Комплект: шатунных и коренных вкладышей для двигателя ЯМЗ238ДЕ2</v>
          </cell>
          <cell r="CK2119" t="str">
            <v>К-Т</v>
          </cell>
          <cell r="CL2119" t="b">
            <v>1</v>
          </cell>
          <cell r="CM2119">
            <v>11480.5</v>
          </cell>
          <cell r="CN2119">
            <v>11480.5</v>
          </cell>
          <cell r="CO2119">
            <v>2</v>
          </cell>
          <cell r="CP2119">
            <v>2</v>
          </cell>
          <cell r="CQ2119" t="str">
            <v>МЦ</v>
          </cell>
          <cell r="CR2119">
            <v>0</v>
          </cell>
          <cell r="CS2119">
            <v>0</v>
          </cell>
          <cell r="CT2119">
            <v>0</v>
          </cell>
          <cell r="CU2119">
            <v>2</v>
          </cell>
          <cell r="CV2119">
            <v>-2</v>
          </cell>
          <cell r="CW2119">
            <v>0</v>
          </cell>
          <cell r="CY2119">
            <v>4</v>
          </cell>
          <cell r="CZ2119">
            <v>45922</v>
          </cell>
          <cell r="DB2119">
            <v>0</v>
          </cell>
          <cell r="DC2119">
            <v>0</v>
          </cell>
          <cell r="DE2119">
            <v>0</v>
          </cell>
          <cell r="DF2119">
            <v>0</v>
          </cell>
          <cell r="DH2119">
            <v>0</v>
          </cell>
          <cell r="DI2119">
            <v>0</v>
          </cell>
          <cell r="DL2119">
            <v>0</v>
          </cell>
          <cell r="DN2119">
            <v>4</v>
          </cell>
          <cell r="DO2119">
            <v>45922</v>
          </cell>
          <cell r="DP2119" t="str">
            <v>Текеев Адилбек Алипджанович Пн 13.03.2023 18:22</v>
          </cell>
          <cell r="DR2119">
            <v>0</v>
          </cell>
          <cell r="DU2119">
            <v>0</v>
          </cell>
          <cell r="DV2119">
            <v>0</v>
          </cell>
          <cell r="EG2119">
            <v>0</v>
          </cell>
          <cell r="EH2119" t="e">
            <v>#N/A</v>
          </cell>
          <cell r="EO2119" t="str">
            <v>ДТТ</v>
          </cell>
          <cell r="EP2119" t="e">
            <v>#N/A</v>
          </cell>
          <cell r="ES2119" t="e">
            <v>#N/A</v>
          </cell>
          <cell r="ET2119" t="str">
            <v>471010000, Мангистауская область, Актау Г.А., г.Актау, промышленная зона, БМТС АО Каражанбасмунай</v>
          </cell>
          <cell r="EV2119" t="str">
            <v>ок</v>
          </cell>
          <cell r="EW2119" t="e">
            <v>#VALUE!</v>
          </cell>
          <cell r="EX2119" t="str">
            <v>293230.990.000229</v>
          </cell>
          <cell r="EY2119" t="str">
            <v>Комплект ремонтный</v>
          </cell>
          <cell r="EZ2119" t="str">
            <v>для грузового автомобиля, двигателя</v>
          </cell>
        </row>
        <row r="2120">
          <cell r="CI2120" t="str">
            <v>190-07495</v>
          </cell>
          <cell r="CJ2120" t="str">
            <v>компрессор в сборе КрАЗ, п/н 161-3509012</v>
          </cell>
          <cell r="CK2120" t="str">
            <v>ШТ</v>
          </cell>
          <cell r="CL2120" t="b">
            <v>1</v>
          </cell>
          <cell r="CM2120">
            <v>76451.350000000006</v>
          </cell>
          <cell r="CN2120">
            <v>76451.350000000006</v>
          </cell>
          <cell r="CO2120">
            <v>17.655142610198801</v>
          </cell>
          <cell r="CP2120">
            <v>14.000000000000002</v>
          </cell>
          <cell r="CQ2120" t="str">
            <v>МЦ</v>
          </cell>
          <cell r="CR2120">
            <v>0</v>
          </cell>
          <cell r="CS2120">
            <v>3</v>
          </cell>
          <cell r="CT2120">
            <v>3</v>
          </cell>
          <cell r="CU2120">
            <v>14.655142610198801</v>
          </cell>
          <cell r="CV2120">
            <v>-14.655142610198801</v>
          </cell>
          <cell r="CW2120">
            <v>0</v>
          </cell>
          <cell r="CY2120">
            <v>0</v>
          </cell>
          <cell r="CZ2120">
            <v>0</v>
          </cell>
          <cell r="DB2120">
            <v>0</v>
          </cell>
          <cell r="DC2120">
            <v>0</v>
          </cell>
          <cell r="DE2120">
            <v>0</v>
          </cell>
          <cell r="DF2120">
            <v>0</v>
          </cell>
          <cell r="DH2120">
            <v>0</v>
          </cell>
          <cell r="DI2120">
            <v>0</v>
          </cell>
          <cell r="DK2120">
            <v>0</v>
          </cell>
          <cell r="DL2120">
            <v>0</v>
          </cell>
          <cell r="DN2120">
            <v>0</v>
          </cell>
          <cell r="DO2120">
            <v>0</v>
          </cell>
          <cell r="DP2120" t="str">
            <v>Бекбенбетов Жолдас Адилович Ср 15.03.2023 17:26</v>
          </cell>
          <cell r="DR2120">
            <v>0</v>
          </cell>
          <cell r="DU2120">
            <v>0</v>
          </cell>
          <cell r="DV2120">
            <v>0</v>
          </cell>
          <cell r="EG2120">
            <v>0</v>
          </cell>
          <cell r="EH2120" t="e">
            <v>#N/A</v>
          </cell>
          <cell r="EK2120" t="str">
            <v>ЦПЭ</v>
          </cell>
          <cell r="EO2120" t="str">
            <v>ДТТ</v>
          </cell>
          <cell r="EP2120" t="e">
            <v>#N/A</v>
          </cell>
          <cell r="ES2120" t="e">
            <v>#N/A</v>
          </cell>
          <cell r="ET2120" t="str">
            <v>475200000, Мангистауская область, Тупкараганский район, месторождение Каражанбас, база МТС АО Каражанбасмунай</v>
          </cell>
          <cell r="EU2120" t="str">
            <v>С даты подписания договора в течение 45 календарных дней</v>
          </cell>
          <cell r="EV2120" t="str">
            <v>ок</v>
          </cell>
          <cell r="EW2120" t="e">
            <v>#VALUE!</v>
          </cell>
          <cell r="EX2120" t="str">
            <v>281326.300.000000</v>
          </cell>
          <cell r="EY2120" t="str">
            <v>Компрессор</v>
          </cell>
          <cell r="EZ2120" t="str">
            <v>объемного действия, производительность не более 60 м3/ч</v>
          </cell>
        </row>
        <row r="2121">
          <cell r="CI2121" t="str">
            <v>270-02533</v>
          </cell>
          <cell r="CJ2121" t="str">
            <v>Конденсатор: для электрооборудования AV Arcotronics 6CAZ MKP 420V Capacitor HN60252-</v>
          </cell>
          <cell r="CK2121" t="str">
            <v>ШТ</v>
          </cell>
          <cell r="CL2121" t="e">
            <v>#N/A</v>
          </cell>
          <cell r="CM2121" t="e">
            <v>#N/A</v>
          </cell>
          <cell r="CN2121">
            <v>18740</v>
          </cell>
          <cell r="CO2121">
            <v>1</v>
          </cell>
          <cell r="CP2121">
            <v>1</v>
          </cell>
          <cell r="CQ2121">
            <v>0</v>
          </cell>
          <cell r="CR2121">
            <v>0</v>
          </cell>
          <cell r="CS2121">
            <v>0</v>
          </cell>
          <cell r="CT2121">
            <v>0</v>
          </cell>
          <cell r="CU2121">
            <v>1</v>
          </cell>
          <cell r="CV2121">
            <v>-1</v>
          </cell>
          <cell r="CW2121">
            <v>0</v>
          </cell>
          <cell r="CY2121">
            <v>1</v>
          </cell>
          <cell r="CZ2121">
            <v>18740</v>
          </cell>
          <cell r="DB2121">
            <v>0</v>
          </cell>
          <cell r="DC2121">
            <v>0</v>
          </cell>
          <cell r="DE2121">
            <v>0</v>
          </cell>
          <cell r="DF2121">
            <v>0</v>
          </cell>
          <cell r="DH2121">
            <v>0</v>
          </cell>
          <cell r="DI2121">
            <v>0</v>
          </cell>
          <cell r="DL2121">
            <v>0</v>
          </cell>
          <cell r="DN2121">
            <v>0</v>
          </cell>
          <cell r="DO2121">
            <v>0</v>
          </cell>
          <cell r="DR2121">
            <v>0</v>
          </cell>
          <cell r="DU2121">
            <v>1</v>
          </cell>
          <cell r="DV2121">
            <v>18740</v>
          </cell>
          <cell r="EA2121" t="str">
            <v>100 МРП</v>
          </cell>
          <cell r="EB2121" t="str">
            <v>в работе</v>
          </cell>
          <cell r="EF2121">
            <v>1</v>
          </cell>
          <cell r="EG2121">
            <v>18740</v>
          </cell>
          <cell r="EH2121" t="e">
            <v>#N/A</v>
          </cell>
          <cell r="EJ2121" t="str">
            <v>59</v>
          </cell>
          <cell r="EK2121" t="str">
            <v>100 МРП</v>
          </cell>
          <cell r="EL2121" t="str">
            <v>ТПФ</v>
          </cell>
          <cell r="EO2121" t="str">
            <v>ДТТ</v>
          </cell>
          <cell r="EP2121" t="e">
            <v>#N/A</v>
          </cell>
          <cell r="ES2121" t="e">
            <v>#N/A</v>
          </cell>
          <cell r="ET2121" t="str">
            <v>471010000, Мангистауская область, Актау Г.А., г.Актау, промышленная зона, БМТС АО Каражанбасмунай</v>
          </cell>
          <cell r="EU2121" t="str">
            <v>С даты подписания договора в течение 75 календарных дней</v>
          </cell>
          <cell r="EV2121" t="str">
            <v>ок</v>
          </cell>
          <cell r="EW2121" t="e">
            <v>#VALUE!</v>
          </cell>
          <cell r="EX2121" t="str">
            <v>279052.790.000008</v>
          </cell>
          <cell r="EY2121" t="str">
            <v>Конденсатор</v>
          </cell>
          <cell r="EZ2121" t="str">
            <v>специального назначения, переменный</v>
          </cell>
        </row>
        <row r="2122">
          <cell r="CI2122" t="str">
            <v>270-02538</v>
          </cell>
          <cell r="CJ2122" t="str">
            <v>Контакт: гнездовой 1/02505-01 на провод 0,5-1,0 мм2</v>
          </cell>
          <cell r="CK2122" t="str">
            <v>ШТ</v>
          </cell>
          <cell r="CL2122" t="e">
            <v>#N/A</v>
          </cell>
          <cell r="CM2122" t="e">
            <v>#N/A</v>
          </cell>
          <cell r="CN2122">
            <v>203.23</v>
          </cell>
          <cell r="CO2122">
            <v>100</v>
          </cell>
          <cell r="CP2122">
            <v>100</v>
          </cell>
          <cell r="CQ2122" t="str">
            <v>сост</v>
          </cell>
          <cell r="CR2122">
            <v>100</v>
          </cell>
          <cell r="CS2122">
            <v>100</v>
          </cell>
          <cell r="CT2122">
            <v>0</v>
          </cell>
          <cell r="CU2122">
            <v>100</v>
          </cell>
          <cell r="CV2122">
            <v>0</v>
          </cell>
          <cell r="CW2122">
            <v>0</v>
          </cell>
          <cell r="CY2122">
            <v>200</v>
          </cell>
          <cell r="CZ2122">
            <v>40646</v>
          </cell>
          <cell r="DB2122">
            <v>0</v>
          </cell>
          <cell r="DC2122">
            <v>0</v>
          </cell>
          <cell r="DE2122">
            <v>0</v>
          </cell>
          <cell r="DF2122">
            <v>0</v>
          </cell>
          <cell r="DH2122">
            <v>0</v>
          </cell>
          <cell r="DI2122">
            <v>0</v>
          </cell>
          <cell r="DL2122">
            <v>0</v>
          </cell>
          <cell r="DN2122">
            <v>0</v>
          </cell>
          <cell r="DO2122">
            <v>0</v>
          </cell>
          <cell r="DR2122">
            <v>0</v>
          </cell>
          <cell r="DU2122">
            <v>200</v>
          </cell>
          <cell r="DV2122">
            <v>40646</v>
          </cell>
          <cell r="EA2122" t="str">
            <v>100 МРП</v>
          </cell>
          <cell r="EF2122">
            <v>200</v>
          </cell>
          <cell r="EG2122">
            <v>40646</v>
          </cell>
          <cell r="EH2122" t="e">
            <v>#N/A</v>
          </cell>
          <cell r="EJ2122" t="str">
            <v>43</v>
          </cell>
          <cell r="EK2122" t="str">
            <v>100 МРП</v>
          </cell>
          <cell r="EO2122" t="str">
            <v>ДТТ</v>
          </cell>
          <cell r="EP2122" t="e">
            <v>#N/A</v>
          </cell>
          <cell r="ES2122" t="e">
            <v>#N/A</v>
          </cell>
          <cell r="ET2122" t="str">
            <v>471010000, Мангистауская область, Актау Г.А., г.Актау, промышленная зона, БМТС АО Каражанбасмунай</v>
          </cell>
          <cell r="EU2122" t="str">
            <v>С даты подписания договора в течение 75 календарных дней</v>
          </cell>
          <cell r="EV2122" t="str">
            <v>ок</v>
          </cell>
          <cell r="EW2122">
            <v>257330</v>
          </cell>
          <cell r="EX2122" t="str">
            <v>257330.970.000017</v>
          </cell>
          <cell r="EY2122" t="str">
            <v>Клемма</v>
          </cell>
          <cell r="EZ2122" t="str">
            <v>для крепления провода</v>
          </cell>
        </row>
        <row r="2123">
          <cell r="CI2123" t="str">
            <v>270-02539</v>
          </cell>
          <cell r="CJ2123" t="str">
            <v>Контакт: штыревой 2108-3724392-01 на провод 0,5-1,0 мм2</v>
          </cell>
          <cell r="CK2123" t="str">
            <v>ШТ</v>
          </cell>
          <cell r="CL2123" t="e">
            <v>#N/A</v>
          </cell>
          <cell r="CM2123" t="e">
            <v>#N/A</v>
          </cell>
          <cell r="CN2123">
            <v>198.23</v>
          </cell>
          <cell r="CO2123">
            <v>100</v>
          </cell>
          <cell r="CP2123">
            <v>100</v>
          </cell>
          <cell r="CQ2123" t="str">
            <v>сост</v>
          </cell>
          <cell r="CR2123">
            <v>0</v>
          </cell>
          <cell r="CS2123">
            <v>0</v>
          </cell>
          <cell r="CT2123">
            <v>0</v>
          </cell>
          <cell r="CU2123">
            <v>100</v>
          </cell>
          <cell r="CV2123">
            <v>-100</v>
          </cell>
          <cell r="CW2123">
            <v>0</v>
          </cell>
          <cell r="CY2123">
            <v>200</v>
          </cell>
          <cell r="CZ2123">
            <v>39646</v>
          </cell>
          <cell r="DB2123">
            <v>0</v>
          </cell>
          <cell r="DC2123">
            <v>0</v>
          </cell>
          <cell r="DE2123">
            <v>0</v>
          </cell>
          <cell r="DF2123">
            <v>0</v>
          </cell>
          <cell r="DH2123">
            <v>0</v>
          </cell>
          <cell r="DI2123">
            <v>0</v>
          </cell>
          <cell r="DL2123">
            <v>0</v>
          </cell>
          <cell r="DN2123">
            <v>0</v>
          </cell>
          <cell r="DO2123">
            <v>0</v>
          </cell>
          <cell r="DR2123">
            <v>0</v>
          </cell>
          <cell r="DU2123">
            <v>200</v>
          </cell>
          <cell r="DV2123">
            <v>39646</v>
          </cell>
          <cell r="EA2123" t="str">
            <v>100 МРП</v>
          </cell>
          <cell r="EF2123">
            <v>200</v>
          </cell>
          <cell r="EG2123">
            <v>39646</v>
          </cell>
          <cell r="EH2123" t="e">
            <v>#N/A</v>
          </cell>
          <cell r="EJ2123" t="str">
            <v>43</v>
          </cell>
          <cell r="EK2123" t="str">
            <v>100 МРП</v>
          </cell>
          <cell r="EO2123" t="str">
            <v>ДТТ</v>
          </cell>
          <cell r="EP2123" t="e">
            <v>#N/A</v>
          </cell>
          <cell r="ES2123" t="e">
            <v>#N/A</v>
          </cell>
          <cell r="ET2123" t="str">
            <v>471010000, Мангистауская область, Актау Г.А., г.Актау, промышленная зона, БМТС АО Каражанбасмунай</v>
          </cell>
          <cell r="EU2123" t="str">
            <v>С даты подписания договора в течение 75 календарных дней</v>
          </cell>
          <cell r="EV2123" t="str">
            <v>ок</v>
          </cell>
          <cell r="EW2123">
            <v>257330</v>
          </cell>
          <cell r="EX2123" t="str">
            <v>257330.970.000017</v>
          </cell>
          <cell r="EY2123" t="str">
            <v>Клемма</v>
          </cell>
          <cell r="EZ2123" t="str">
            <v>для крепления провода</v>
          </cell>
        </row>
        <row r="2124">
          <cell r="CI2124" t="str">
            <v>190-09686</v>
          </cell>
          <cell r="CJ2124" t="str">
            <v>Концентрат моющий для очистки от индустриальных загрязнений водостойких поверхностей- наливных полов, окрашенных металлических поверхностей главного корпуса ремонтных боксов, здании станции техосмотра.</v>
          </cell>
          <cell r="CK2124" t="str">
            <v>КГ</v>
          </cell>
          <cell r="CL2124" t="e">
            <v>#N/A</v>
          </cell>
          <cell r="CM2124" t="e">
            <v>#N/A</v>
          </cell>
          <cell r="CN2124">
            <v>4120</v>
          </cell>
          <cell r="CO2124">
            <v>50</v>
          </cell>
          <cell r="CP2124">
            <v>0</v>
          </cell>
          <cell r="CQ2124" t="str">
            <v>со склада</v>
          </cell>
          <cell r="CR2124">
            <v>100</v>
          </cell>
          <cell r="CS2124">
            <v>0</v>
          </cell>
          <cell r="CT2124">
            <v>0</v>
          </cell>
          <cell r="CU2124">
            <v>50</v>
          </cell>
          <cell r="CV2124">
            <v>50</v>
          </cell>
          <cell r="CW2124">
            <v>50</v>
          </cell>
          <cell r="CY2124">
            <v>50</v>
          </cell>
          <cell r="CZ2124">
            <v>206000</v>
          </cell>
          <cell r="DB2124">
            <v>0</v>
          </cell>
          <cell r="DC2124">
            <v>0</v>
          </cell>
          <cell r="DE2124">
            <v>0</v>
          </cell>
          <cell r="DF2124">
            <v>0</v>
          </cell>
          <cell r="DH2124">
            <v>50</v>
          </cell>
          <cell r="DI2124">
            <v>206000</v>
          </cell>
          <cell r="DK2124">
            <v>0</v>
          </cell>
          <cell r="DL2124">
            <v>0</v>
          </cell>
          <cell r="DN2124">
            <v>0</v>
          </cell>
          <cell r="DO2124">
            <v>0</v>
          </cell>
          <cell r="DQ2124">
            <v>0</v>
          </cell>
          <cell r="DR2124">
            <v>0</v>
          </cell>
          <cell r="DU2124">
            <v>0</v>
          </cell>
          <cell r="DV2124">
            <v>0</v>
          </cell>
          <cell r="EA2124" t="str">
            <v>со склада</v>
          </cell>
          <cell r="EG2124">
            <v>0</v>
          </cell>
          <cell r="EH2124" t="e">
            <v>#N/A</v>
          </cell>
          <cell r="EL2124" t="str">
            <v>МХБ/ТПФ</v>
          </cell>
          <cell r="EO2124" t="str">
            <v>ДТТ</v>
          </cell>
          <cell r="EP2124" t="e">
            <v>#N/A</v>
          </cell>
          <cell r="ES2124" t="e">
            <v>#N/A</v>
          </cell>
          <cell r="ET2124" t="str">
            <v>-</v>
          </cell>
          <cell r="EV2124" t="str">
            <v>Проверить</v>
          </cell>
          <cell r="EW2124" t="e">
            <v>#VALUE!</v>
          </cell>
          <cell r="EX2124" t="str">
            <v>204132.590.000008</v>
          </cell>
          <cell r="EY2124" t="str">
            <v>Средство моющее</v>
          </cell>
          <cell r="EZ2124" t="str">
            <v>для мытья полов, жидкость</v>
          </cell>
        </row>
        <row r="2125">
          <cell r="CI2125" t="str">
            <v>190-07504</v>
          </cell>
          <cell r="CJ2125" t="str">
            <v>коробка переключения передач в сборе п/н 236-1700004, КрАЗ</v>
          </cell>
          <cell r="CK2125" t="str">
            <v>ШТ</v>
          </cell>
          <cell r="CL2125" t="b">
            <v>1</v>
          </cell>
          <cell r="CM2125">
            <v>507140.4</v>
          </cell>
          <cell r="CN2125">
            <v>507140.39999999997</v>
          </cell>
          <cell r="CO2125">
            <v>0</v>
          </cell>
          <cell r="CP2125">
            <v>0</v>
          </cell>
          <cell r="CQ2125" t="str">
            <v>отмена</v>
          </cell>
          <cell r="CR2125">
            <v>0</v>
          </cell>
          <cell r="CS2125">
            <v>0</v>
          </cell>
          <cell r="CT2125">
            <v>0</v>
          </cell>
          <cell r="CU2125">
            <v>0</v>
          </cell>
          <cell r="CV2125">
            <v>0</v>
          </cell>
          <cell r="CW2125">
            <v>0</v>
          </cell>
          <cell r="CY2125">
            <v>0</v>
          </cell>
          <cell r="CZ2125">
            <v>0</v>
          </cell>
          <cell r="DB2125">
            <v>0</v>
          </cell>
          <cell r="DC2125">
            <v>0</v>
          </cell>
          <cell r="DE2125">
            <v>0</v>
          </cell>
          <cell r="DF2125">
            <v>0</v>
          </cell>
          <cell r="DH2125">
            <v>0</v>
          </cell>
          <cell r="DI2125">
            <v>0</v>
          </cell>
          <cell r="DL2125">
            <v>0</v>
          </cell>
          <cell r="DN2125">
            <v>0</v>
          </cell>
          <cell r="DO2125">
            <v>0</v>
          </cell>
          <cell r="DP2125" t="str">
            <v>08-01-02/1657-СЗ от 07.03.2023г.</v>
          </cell>
          <cell r="DR2125">
            <v>0</v>
          </cell>
          <cell r="DU2125">
            <v>0</v>
          </cell>
          <cell r="DV2125">
            <v>0</v>
          </cell>
          <cell r="EG2125">
            <v>0</v>
          </cell>
          <cell r="EH2125" t="e">
            <v>#N/A</v>
          </cell>
          <cell r="EK2125" t="str">
            <v>ЦПЭ</v>
          </cell>
          <cell r="EO2125" t="str">
            <v>ДТТ</v>
          </cell>
          <cell r="EP2125" t="e">
            <v>#N/A</v>
          </cell>
          <cell r="ES2125" t="e">
            <v>#N/A</v>
          </cell>
          <cell r="ET2125" t="str">
            <v>475200000, Мангистауская область, Тупкараганский район, месторождение Каражанбас, база МТС АО Каражанбасмунай</v>
          </cell>
          <cell r="EU2125" t="str">
            <v>С даты подписания договора в течение 60 календарных дней</v>
          </cell>
          <cell r="EV2125" t="str">
            <v>ок</v>
          </cell>
          <cell r="EW2125" t="e">
            <v>#VALUE!</v>
          </cell>
          <cell r="EX2125" t="str">
            <v>293230.330.000001</v>
          </cell>
          <cell r="EY2125" t="str">
            <v>Коробка передач</v>
          </cell>
          <cell r="EZ2125" t="str">
            <v>для грузового автомобиля</v>
          </cell>
        </row>
        <row r="2126">
          <cell r="CI2126" t="str">
            <v>190-11051</v>
          </cell>
          <cell r="CJ2126" t="str">
            <v>Коробка: защитная, антивандальная с прозрачной крышкой (защита от пыли, влаги и для исключения доступа к оборудованию третьих лиц).</v>
          </cell>
          <cell r="CK2126" t="str">
            <v>ШТ</v>
          </cell>
          <cell r="CL2126" t="e">
            <v>#N/A</v>
          </cell>
          <cell r="CM2126" t="e">
            <v>#N/A</v>
          </cell>
          <cell r="CN2126">
            <v>5500</v>
          </cell>
          <cell r="CO2126">
            <v>0</v>
          </cell>
          <cell r="CP2126">
            <v>0</v>
          </cell>
          <cell r="CQ2126" t="e">
            <v>#N/A</v>
          </cell>
          <cell r="CR2126">
            <v>375</v>
          </cell>
          <cell r="CS2126">
            <v>1</v>
          </cell>
          <cell r="CT2126">
            <v>76</v>
          </cell>
          <cell r="CU2126">
            <v>-76</v>
          </cell>
          <cell r="CV2126">
            <v>451</v>
          </cell>
          <cell r="CW2126">
            <v>375</v>
          </cell>
          <cell r="CY2126">
            <v>30</v>
          </cell>
          <cell r="CZ2126">
            <v>165000</v>
          </cell>
          <cell r="DB2126">
            <v>0</v>
          </cell>
          <cell r="DC2126">
            <v>0</v>
          </cell>
          <cell r="DE2126">
            <v>0</v>
          </cell>
          <cell r="DF2126">
            <v>0</v>
          </cell>
          <cell r="DH2126">
            <v>30</v>
          </cell>
          <cell r="DI2126">
            <v>165000</v>
          </cell>
          <cell r="DK2126">
            <v>0</v>
          </cell>
          <cell r="DL2126">
            <v>0</v>
          </cell>
          <cell r="DN2126">
            <v>0</v>
          </cell>
          <cell r="DO2126">
            <v>0</v>
          </cell>
          <cell r="DQ2126">
            <v>0</v>
          </cell>
          <cell r="DR2126">
            <v>0</v>
          </cell>
          <cell r="DU2126">
            <v>0</v>
          </cell>
          <cell r="DV2126">
            <v>0</v>
          </cell>
          <cell r="EA2126" t="str">
            <v>со склада</v>
          </cell>
          <cell r="EG2126">
            <v>0</v>
          </cell>
          <cell r="EH2126" t="e">
            <v>#N/A</v>
          </cell>
          <cell r="EO2126" t="str">
            <v>ДТТ</v>
          </cell>
          <cell r="EP2126" t="e">
            <v>#N/A</v>
          </cell>
          <cell r="ES2126" t="e">
            <v>#N/A</v>
          </cell>
          <cell r="ET2126" t="str">
            <v>-</v>
          </cell>
          <cell r="EV2126" t="str">
            <v>Проставить</v>
          </cell>
          <cell r="EW2126" t="e">
            <v>#VALUE!</v>
          </cell>
          <cell r="EX2126" t="str">
            <v>-</v>
          </cell>
          <cell r="EY2126" t="e">
            <v>#N/A</v>
          </cell>
          <cell r="EZ2126" t="e">
            <v>#N/A</v>
          </cell>
        </row>
        <row r="2127">
          <cell r="CI2127" t="str">
            <v>110-00479</v>
          </cell>
          <cell r="CJ2127" t="str">
            <v>Котел: паровой 335.01.00.000</v>
          </cell>
          <cell r="CK2127" t="str">
            <v>ШТ</v>
          </cell>
          <cell r="CL2127" t="e">
            <v>#N/A</v>
          </cell>
          <cell r="CM2127" t="e">
            <v>#N/A</v>
          </cell>
          <cell r="CN2127">
            <v>6050000</v>
          </cell>
          <cell r="CO2127">
            <v>3</v>
          </cell>
          <cell r="CP2127">
            <v>3</v>
          </cell>
          <cell r="CQ2127" t="str">
            <v>сост</v>
          </cell>
          <cell r="CR2127">
            <v>0</v>
          </cell>
          <cell r="CS2127">
            <v>0</v>
          </cell>
          <cell r="CT2127">
            <v>0</v>
          </cell>
          <cell r="CU2127">
            <v>3</v>
          </cell>
          <cell r="CV2127">
            <v>-3</v>
          </cell>
          <cell r="CW2127">
            <v>0</v>
          </cell>
          <cell r="CY2127">
            <v>3</v>
          </cell>
          <cell r="CZ2127">
            <v>18150000</v>
          </cell>
          <cell r="DB2127">
            <v>0</v>
          </cell>
          <cell r="DC2127">
            <v>0</v>
          </cell>
          <cell r="DE2127">
            <v>0</v>
          </cell>
          <cell r="DF2127">
            <v>0</v>
          </cell>
          <cell r="DH2127">
            <v>0</v>
          </cell>
          <cell r="DI2127">
            <v>0</v>
          </cell>
          <cell r="DL2127">
            <v>0</v>
          </cell>
          <cell r="DN2127">
            <v>0</v>
          </cell>
          <cell r="DO2127">
            <v>0</v>
          </cell>
          <cell r="DR2127">
            <v>0</v>
          </cell>
          <cell r="DU2127">
            <v>3</v>
          </cell>
          <cell r="DV2127">
            <v>18150000</v>
          </cell>
          <cell r="EA2127" t="str">
            <v>ГПЗ</v>
          </cell>
          <cell r="EF2127">
            <v>3</v>
          </cell>
          <cell r="EG2127">
            <v>18150000</v>
          </cell>
          <cell r="EH2127" t="e">
            <v>#N/A</v>
          </cell>
          <cell r="EJ2127" t="str">
            <v>28</v>
          </cell>
          <cell r="EK2127" t="str">
            <v>ЗЦП</v>
          </cell>
          <cell r="EL2127" t="str">
            <v>МХБ</v>
          </cell>
          <cell r="EO2127" t="str">
            <v>ДТТ</v>
          </cell>
          <cell r="EP2127" t="str">
            <v>ЦП</v>
          </cell>
          <cell r="ES2127" t="str">
            <v>12.2022</v>
          </cell>
          <cell r="ET2127" t="str">
            <v>471010000, Мангистауская область, Актау Г.А., г.Актау, промышленная зона, БМТС АО Каражанбасмунай</v>
          </cell>
          <cell r="EU2127" t="str">
            <v>С даты подписания договора в течение 75 календарных дней</v>
          </cell>
          <cell r="EV2127" t="str">
            <v>ок</v>
          </cell>
          <cell r="EW2127">
            <v>253011</v>
          </cell>
          <cell r="EX2127" t="str">
            <v>253011.100.000004</v>
          </cell>
          <cell r="EY2127" t="str">
            <v>Котел паровой</v>
          </cell>
          <cell r="EZ2127" t="str">
            <v>тип Пп</v>
          </cell>
        </row>
        <row r="2128">
          <cell r="CI2128" t="str">
            <v>190-07509</v>
          </cell>
          <cell r="CJ2128" t="str">
            <v>Кран распределительный с топливозаборником левого бака, п/н 6322-1104469-10....~Cock: Distributing.</v>
          </cell>
          <cell r="CK2128" t="str">
            <v>ШТ</v>
          </cell>
          <cell r="CL2128" t="b">
            <v>1</v>
          </cell>
          <cell r="CM2128">
            <v>23144.78</v>
          </cell>
          <cell r="CN2128">
            <v>23144.78</v>
          </cell>
          <cell r="CO2128">
            <v>4</v>
          </cell>
          <cell r="CP2128">
            <v>0</v>
          </cell>
          <cell r="CQ2128" t="str">
            <v>со склада</v>
          </cell>
          <cell r="CR2128">
            <v>5</v>
          </cell>
          <cell r="CS2128">
            <v>0</v>
          </cell>
          <cell r="CT2128">
            <v>0</v>
          </cell>
          <cell r="CU2128">
            <v>4</v>
          </cell>
          <cell r="CV2128">
            <v>1</v>
          </cell>
          <cell r="CW2128">
            <v>1</v>
          </cell>
          <cell r="CY2128">
            <v>4</v>
          </cell>
          <cell r="CZ2128">
            <v>92579.12</v>
          </cell>
          <cell r="DB2128">
            <v>0</v>
          </cell>
          <cell r="DC2128">
            <v>0</v>
          </cell>
          <cell r="DE2128">
            <v>0</v>
          </cell>
          <cell r="DF2128">
            <v>0</v>
          </cell>
          <cell r="DH2128">
            <v>0</v>
          </cell>
          <cell r="DI2128">
            <v>0</v>
          </cell>
          <cell r="DK2128">
            <v>0</v>
          </cell>
          <cell r="DL2128">
            <v>0</v>
          </cell>
          <cell r="DN2128">
            <v>4</v>
          </cell>
          <cell r="DO2128">
            <v>92579.12</v>
          </cell>
          <cell r="DP2128" t="str">
            <v>Текеев Адилбек Алипджанович Пн 13.03.2023 18:22</v>
          </cell>
          <cell r="DQ2128">
            <v>0</v>
          </cell>
          <cell r="DR2128">
            <v>0</v>
          </cell>
          <cell r="DU2128">
            <v>0</v>
          </cell>
          <cell r="DV2128">
            <v>0</v>
          </cell>
          <cell r="EG2128">
            <v>0</v>
          </cell>
          <cell r="EH2128" t="e">
            <v>#N/A</v>
          </cell>
          <cell r="EO2128" t="str">
            <v>ДТТ</v>
          </cell>
          <cell r="EP2128" t="e">
            <v>#N/A</v>
          </cell>
          <cell r="ES2128" t="e">
            <v>#N/A</v>
          </cell>
          <cell r="ET2128" t="str">
            <v>471010000, Мангистауская область, Актау Г.А., г.Актау, промышленная зона, БМТС АО Каражанбасмунай</v>
          </cell>
          <cell r="EV2128" t="str">
            <v>ок</v>
          </cell>
          <cell r="EW2128" t="e">
            <v>#VALUE!</v>
          </cell>
          <cell r="EX2128" t="str">
            <v>293130.550.000000</v>
          </cell>
          <cell r="EY2128" t="str">
            <v>Кран переключения баков</v>
          </cell>
          <cell r="EZ2128" t="str">
            <v>для грузового автомобиля</v>
          </cell>
        </row>
        <row r="2129">
          <cell r="CI2129" t="str">
            <v>190-00489</v>
          </cell>
          <cell r="CJ2129" t="str">
            <v>Кран: управления механизмом переключения дополнительной коробки Краз, p/n 6437-1723200....~Crane: gear box valve control for Kraz, p/n 6437-1723200....</v>
          </cell>
          <cell r="CK2129" t="str">
            <v>ШТ</v>
          </cell>
          <cell r="CL2129" t="b">
            <v>1</v>
          </cell>
          <cell r="CM2129">
            <v>27508</v>
          </cell>
          <cell r="CN2129">
            <v>27508</v>
          </cell>
          <cell r="CO2129">
            <v>1</v>
          </cell>
          <cell r="CP2129">
            <v>0</v>
          </cell>
          <cell r="CQ2129" t="str">
            <v>со склада</v>
          </cell>
          <cell r="CR2129">
            <v>0</v>
          </cell>
          <cell r="CS2129">
            <v>0</v>
          </cell>
          <cell r="CT2129">
            <v>3</v>
          </cell>
          <cell r="CU2129">
            <v>-2</v>
          </cell>
          <cell r="CV2129">
            <v>2</v>
          </cell>
          <cell r="CW2129">
            <v>0</v>
          </cell>
          <cell r="CY2129">
            <v>4</v>
          </cell>
          <cell r="CZ2129">
            <v>110032</v>
          </cell>
          <cell r="DB2129">
            <v>0</v>
          </cell>
          <cell r="DC2129">
            <v>0</v>
          </cell>
          <cell r="DE2129">
            <v>0</v>
          </cell>
          <cell r="DF2129">
            <v>0</v>
          </cell>
          <cell r="DH2129">
            <v>0</v>
          </cell>
          <cell r="DI2129">
            <v>0</v>
          </cell>
          <cell r="DL2129">
            <v>0</v>
          </cell>
          <cell r="DN2129">
            <v>4</v>
          </cell>
          <cell r="DO2129">
            <v>110032</v>
          </cell>
          <cell r="DP2129" t="str">
            <v>Текеев Адилбек Алипджанович Пн 13.03.2023 18:22</v>
          </cell>
          <cell r="DR2129">
            <v>0</v>
          </cell>
          <cell r="DU2129">
            <v>0</v>
          </cell>
          <cell r="DV2129">
            <v>0</v>
          </cell>
          <cell r="EG2129">
            <v>0</v>
          </cell>
          <cell r="EH2129" t="e">
            <v>#N/A</v>
          </cell>
          <cell r="EO2129" t="str">
            <v>ДТТ</v>
          </cell>
          <cell r="EP2129" t="e">
            <v>#N/A</v>
          </cell>
          <cell r="ES2129" t="e">
            <v>#N/A</v>
          </cell>
          <cell r="ET2129" t="str">
            <v>471010000, Мангистауская область, Актау Г.А., г.Актау, промышленная зона, БМТС АО Каражанбасмунай</v>
          </cell>
          <cell r="EV2129" t="str">
            <v>ок</v>
          </cell>
          <cell r="EW2129" t="e">
            <v>#VALUE!</v>
          </cell>
          <cell r="EX2129" t="str">
            <v>293230.300.000071</v>
          </cell>
          <cell r="EY2129" t="str">
            <v>Кран управления делителем передач</v>
          </cell>
          <cell r="EZ2129" t="str">
            <v>для грузового автомобиля</v>
          </cell>
        </row>
        <row r="2130">
          <cell r="CI2130" t="str">
            <v>470-00998</v>
          </cell>
          <cell r="CJ2130" t="str">
            <v>Краситель: Errecom TR1033.01.S1 (флакон 350 мл с дозатором 5/10 мл)</v>
          </cell>
          <cell r="CK2130" t="str">
            <v>ШТ</v>
          </cell>
          <cell r="CL2130" t="e">
            <v>#N/A</v>
          </cell>
          <cell r="CM2130" t="e">
            <v>#N/A</v>
          </cell>
          <cell r="CN2130">
            <v>5000</v>
          </cell>
          <cell r="CO2130">
            <v>2</v>
          </cell>
          <cell r="CP2130">
            <v>2</v>
          </cell>
          <cell r="CQ2130" t="str">
            <v>не сост</v>
          </cell>
          <cell r="CR2130">
            <v>0</v>
          </cell>
          <cell r="CS2130">
            <v>0</v>
          </cell>
          <cell r="CT2130">
            <v>0</v>
          </cell>
          <cell r="CU2130">
            <v>2</v>
          </cell>
          <cell r="CV2130">
            <v>-2</v>
          </cell>
          <cell r="CW2130">
            <v>0</v>
          </cell>
          <cell r="CY2130">
            <v>8</v>
          </cell>
          <cell r="CZ2130">
            <v>40000</v>
          </cell>
          <cell r="DB2130">
            <v>0</v>
          </cell>
          <cell r="DC2130">
            <v>0</v>
          </cell>
          <cell r="DE2130">
            <v>0</v>
          </cell>
          <cell r="DF2130">
            <v>0</v>
          </cell>
          <cell r="DH2130">
            <v>0</v>
          </cell>
          <cell r="DI2130">
            <v>0</v>
          </cell>
          <cell r="DL2130">
            <v>0</v>
          </cell>
          <cell r="DN2130">
            <v>0</v>
          </cell>
          <cell r="DO2130">
            <v>0</v>
          </cell>
          <cell r="DR2130">
            <v>0</v>
          </cell>
          <cell r="DU2130">
            <v>8</v>
          </cell>
          <cell r="DV2130">
            <v>40000</v>
          </cell>
          <cell r="DW2130" t="str">
            <v>повтор</v>
          </cell>
          <cell r="DX2130" t="str">
            <v>направлено 19.06.2023</v>
          </cell>
          <cell r="EA2130" t="str">
            <v>100 МРП</v>
          </cell>
          <cell r="EF2130">
            <v>8</v>
          </cell>
          <cell r="EG2130">
            <v>40000</v>
          </cell>
          <cell r="EH2130" t="e">
            <v>#N/A</v>
          </cell>
          <cell r="EJ2130" t="str">
            <v>54</v>
          </cell>
          <cell r="EK2130" t="str">
            <v>100 МРП</v>
          </cell>
          <cell r="EO2130" t="str">
            <v>ДТТ</v>
          </cell>
          <cell r="EP2130" t="e">
            <v>#N/A</v>
          </cell>
          <cell r="ES2130" t="e">
            <v>#N/A</v>
          </cell>
          <cell r="ET2130" t="str">
            <v>471010000, Мангистауская область, Актау Г.А., г.Актау, промышленная зона, БМТС АО Каражанбасмунай</v>
          </cell>
          <cell r="EU2130" t="str">
            <v>С даты подписания договора в течение 60 календарных дней</v>
          </cell>
          <cell r="EW2130" t="e">
            <v>#VALUE!</v>
          </cell>
          <cell r="EX2130" t="str">
            <v>201221.900.000007</v>
          </cell>
          <cell r="EY2130" t="str">
            <v>Краситель</v>
          </cell>
          <cell r="EZ2130" t="str">
            <v>контрастный</v>
          </cell>
        </row>
        <row r="2131">
          <cell r="CI2131" t="str">
            <v>470-00976</v>
          </cell>
          <cell r="CJ2131" t="str">
            <v>Кремень: к зажигалке безопасной АТ5118</v>
          </cell>
          <cell r="CK2131" t="str">
            <v>ШТ</v>
          </cell>
          <cell r="CL2131" t="e">
            <v>#N/A</v>
          </cell>
          <cell r="CM2131" t="e">
            <v>#N/A</v>
          </cell>
          <cell r="CN2131">
            <v>805</v>
          </cell>
          <cell r="CO2131">
            <v>100</v>
          </cell>
          <cell r="CP2131">
            <v>100</v>
          </cell>
          <cell r="CQ2131" t="str">
            <v>сост</v>
          </cell>
          <cell r="CR2131">
            <v>5</v>
          </cell>
          <cell r="CS2131">
            <v>100</v>
          </cell>
          <cell r="CT2131">
            <v>95</v>
          </cell>
          <cell r="CU2131">
            <v>5</v>
          </cell>
          <cell r="CV2131">
            <v>0</v>
          </cell>
          <cell r="CW2131">
            <v>0</v>
          </cell>
          <cell r="CY2131">
            <v>100</v>
          </cell>
          <cell r="CZ2131">
            <v>80500</v>
          </cell>
          <cell r="DB2131">
            <v>0</v>
          </cell>
          <cell r="DC2131">
            <v>0</v>
          </cell>
          <cell r="DE2131">
            <v>0</v>
          </cell>
          <cell r="DF2131">
            <v>0</v>
          </cell>
          <cell r="DH2131">
            <v>5</v>
          </cell>
          <cell r="DI2131">
            <v>4025</v>
          </cell>
          <cell r="DL2131">
            <v>0</v>
          </cell>
          <cell r="DN2131">
            <v>0</v>
          </cell>
          <cell r="DO2131">
            <v>0</v>
          </cell>
          <cell r="DR2131">
            <v>0</v>
          </cell>
          <cell r="DU2131">
            <v>95</v>
          </cell>
          <cell r="DV2131">
            <v>76475</v>
          </cell>
          <cell r="EA2131" t="str">
            <v>100 МРП</v>
          </cell>
          <cell r="EF2131">
            <v>95</v>
          </cell>
          <cell r="EG2131">
            <v>76475</v>
          </cell>
          <cell r="EH2131" t="e">
            <v>#N/A</v>
          </cell>
          <cell r="EJ2131" t="str">
            <v>54</v>
          </cell>
          <cell r="EK2131" t="str">
            <v>100 МРП</v>
          </cell>
          <cell r="EO2131" t="str">
            <v>ДТТ</v>
          </cell>
          <cell r="EP2131" t="e">
            <v>#N/A</v>
          </cell>
          <cell r="ES2131" t="e">
            <v>#N/A</v>
          </cell>
          <cell r="ET2131" t="str">
            <v>471010000, Мангистауская область, Актау Г.А., г.Актау, промышленная зона, БМТС АО Каражанбасмунай</v>
          </cell>
          <cell r="EU2131" t="str">
            <v>С даты подписания договора в течение 60 календарных дней</v>
          </cell>
          <cell r="EW2131" t="e">
            <v>#VALUE!</v>
          </cell>
          <cell r="EX2131" t="str">
            <v>201321.500.000002</v>
          </cell>
          <cell r="EY2131" t="str">
            <v>Кремний</v>
          </cell>
          <cell r="EZ2131" t="str">
            <v>для зажигалки газосварщика, сменный</v>
          </cell>
        </row>
        <row r="2132">
          <cell r="CI2132" t="str">
            <v>190-01440</v>
          </cell>
          <cell r="CJ2132" t="str">
            <v>Крестовина: в сборе P/N 130-2201025....~U-joint: assy P/N 130-2201025....</v>
          </cell>
          <cell r="CK2132" t="str">
            <v>ШТ</v>
          </cell>
          <cell r="CL2132" t="b">
            <v>1</v>
          </cell>
          <cell r="CM2132">
            <v>6708</v>
          </cell>
          <cell r="CN2132">
            <v>6708</v>
          </cell>
          <cell r="CO2132">
            <v>8.1417458945548802</v>
          </cell>
          <cell r="CP2132">
            <v>3</v>
          </cell>
          <cell r="CQ2132" t="str">
            <v>МЦ</v>
          </cell>
          <cell r="CR2132">
            <v>0</v>
          </cell>
          <cell r="CS2132">
            <v>0</v>
          </cell>
          <cell r="CT2132">
            <v>1</v>
          </cell>
          <cell r="CU2132">
            <v>7.1417458945548802</v>
          </cell>
          <cell r="CV2132">
            <v>-7.1417458945548802</v>
          </cell>
          <cell r="CW2132">
            <v>0</v>
          </cell>
          <cell r="CY2132">
            <v>8</v>
          </cell>
          <cell r="CZ2132">
            <v>53664</v>
          </cell>
          <cell r="DB2132">
            <v>0</v>
          </cell>
          <cell r="DC2132">
            <v>0</v>
          </cell>
          <cell r="DE2132">
            <v>0</v>
          </cell>
          <cell r="DF2132">
            <v>0</v>
          </cell>
          <cell r="DH2132">
            <v>0</v>
          </cell>
          <cell r="DI2132">
            <v>0</v>
          </cell>
          <cell r="DL2132">
            <v>0</v>
          </cell>
          <cell r="DN2132">
            <v>8</v>
          </cell>
          <cell r="DO2132">
            <v>53664</v>
          </cell>
          <cell r="DP2132" t="str">
            <v>Текеев Адилбек Алипджанович Пн 13.03.2023 18:22</v>
          </cell>
          <cell r="DR2132">
            <v>0</v>
          </cell>
          <cell r="DU2132">
            <v>0</v>
          </cell>
          <cell r="DV2132">
            <v>0</v>
          </cell>
          <cell r="EG2132">
            <v>0</v>
          </cell>
          <cell r="EH2132" t="e">
            <v>#N/A</v>
          </cell>
          <cell r="EO2132" t="str">
            <v>ДТТ</v>
          </cell>
          <cell r="EP2132" t="e">
            <v>#N/A</v>
          </cell>
          <cell r="ES2132" t="e">
            <v>#N/A</v>
          </cell>
          <cell r="ET2132" t="str">
            <v>471010000, Мангистауская область, Актау Г.А., г.Актау, промышленная зона, БМТС АО Каражанбасмунай</v>
          </cell>
          <cell r="EV2132" t="str">
            <v>ок</v>
          </cell>
          <cell r="EW2132" t="e">
            <v>#VALUE!</v>
          </cell>
          <cell r="EX2132" t="str">
            <v>293230.300.000073</v>
          </cell>
          <cell r="EY2132" t="str">
            <v>Крестовина карданная</v>
          </cell>
          <cell r="EZ2132" t="str">
            <v>для грузового автомобиля</v>
          </cell>
        </row>
        <row r="2133">
          <cell r="CI2133" t="str">
            <v>190-08350</v>
          </cell>
          <cell r="CJ2133" t="str">
            <v>Крыльчатка вентилятора, п/н 238БЕ-1308012</v>
          </cell>
          <cell r="CK2133" t="str">
            <v>ШТ</v>
          </cell>
          <cell r="CL2133" t="e">
            <v>#N/A</v>
          </cell>
          <cell r="CM2133" t="e">
            <v>#N/A</v>
          </cell>
          <cell r="CN2133">
            <v>9971.52</v>
          </cell>
          <cell r="CO2133">
            <v>5.6992221261884204</v>
          </cell>
          <cell r="CP2133">
            <v>1.0000000000000004</v>
          </cell>
          <cell r="CQ2133" t="str">
            <v>МЦ</v>
          </cell>
          <cell r="CR2133">
            <v>0</v>
          </cell>
          <cell r="CS2133">
            <v>0</v>
          </cell>
          <cell r="CT2133">
            <v>2</v>
          </cell>
          <cell r="CU2133">
            <v>3.6992221261884204</v>
          </cell>
          <cell r="CV2133">
            <v>-3.6992221261884204</v>
          </cell>
          <cell r="CW2133">
            <v>0</v>
          </cell>
          <cell r="CY2133">
            <v>5</v>
          </cell>
          <cell r="CZ2133">
            <v>49857.600000000006</v>
          </cell>
          <cell r="DB2133">
            <v>0</v>
          </cell>
          <cell r="DC2133">
            <v>0</v>
          </cell>
          <cell r="DE2133">
            <v>0</v>
          </cell>
          <cell r="DF2133">
            <v>0</v>
          </cell>
          <cell r="DH2133">
            <v>0</v>
          </cell>
          <cell r="DI2133">
            <v>0</v>
          </cell>
          <cell r="DL2133">
            <v>0</v>
          </cell>
          <cell r="DN2133">
            <v>5</v>
          </cell>
          <cell r="DO2133">
            <v>49857.600000000006</v>
          </cell>
          <cell r="DP2133" t="str">
            <v>Нұржанов Өмірбек Жиғамбайұлы Чт 30.03.2023 12:04</v>
          </cell>
          <cell r="DR2133">
            <v>0</v>
          </cell>
          <cell r="DU2133">
            <v>0</v>
          </cell>
          <cell r="DV2133">
            <v>0</v>
          </cell>
          <cell r="EG2133">
            <v>0</v>
          </cell>
          <cell r="EH2133" t="e">
            <v>#N/A</v>
          </cell>
          <cell r="EL2133" t="str">
            <v>МХБ</v>
          </cell>
          <cell r="EO2133" t="str">
            <v>ДТТ</v>
          </cell>
          <cell r="EP2133" t="e">
            <v>#N/A</v>
          </cell>
          <cell r="ES2133" t="e">
            <v>#N/A</v>
          </cell>
          <cell r="ET2133" t="str">
            <v>471010000, Мангистауская область, Актау Г.А., г.Актау, промышленная зона, БМТС АО Каражанбасмунай</v>
          </cell>
          <cell r="EV2133" t="str">
            <v>ок</v>
          </cell>
          <cell r="EW2133" t="e">
            <v>#VALUE!</v>
          </cell>
          <cell r="EX2133" t="str">
            <v>281332.000.000375</v>
          </cell>
          <cell r="EY2133" t="str">
            <v>Крыльчатка</v>
          </cell>
          <cell r="EZ2133" t="str">
            <v>для центробежного вентилятора</v>
          </cell>
        </row>
        <row r="2134">
          <cell r="CI2134" t="str">
            <v>190-11459</v>
          </cell>
          <cell r="CJ2134" t="str">
            <v>Крыльчатка: вентилятора ЯМЗ 7511, 238НД 50 мм. Каталожный номер: 238НБ-1308012-Б2</v>
          </cell>
          <cell r="CK2134" t="str">
            <v>ШТ</v>
          </cell>
          <cell r="CL2134" t="e">
            <v>#N/A</v>
          </cell>
          <cell r="CM2134" t="e">
            <v>#N/A</v>
          </cell>
          <cell r="CN2134">
            <v>20800</v>
          </cell>
          <cell r="CO2134">
            <v>2</v>
          </cell>
          <cell r="CP2134">
            <v>2</v>
          </cell>
          <cell r="CQ2134" t="str">
            <v>МЦ</v>
          </cell>
          <cell r="CR2134">
            <v>0</v>
          </cell>
          <cell r="CS2134">
            <v>0</v>
          </cell>
          <cell r="CT2134">
            <v>0</v>
          </cell>
          <cell r="CU2134">
            <v>2</v>
          </cell>
          <cell r="CV2134">
            <v>-2</v>
          </cell>
          <cell r="CW2134">
            <v>0</v>
          </cell>
          <cell r="CY2134">
            <v>2</v>
          </cell>
          <cell r="CZ2134">
            <v>41600</v>
          </cell>
          <cell r="DB2134">
            <v>0</v>
          </cell>
          <cell r="DC2134">
            <v>0</v>
          </cell>
          <cell r="DE2134">
            <v>0</v>
          </cell>
          <cell r="DF2134">
            <v>0</v>
          </cell>
          <cell r="DH2134">
            <v>0</v>
          </cell>
          <cell r="DI2134">
            <v>0</v>
          </cell>
          <cell r="DL2134">
            <v>0</v>
          </cell>
          <cell r="DN2134">
            <v>2</v>
          </cell>
          <cell r="DO2134">
            <v>41600</v>
          </cell>
          <cell r="DP2134" t="str">
            <v>Нұржанов Өмірбек Жиғамбайұлы Чт 30.03.2023 12:04</v>
          </cell>
          <cell r="DR2134">
            <v>0</v>
          </cell>
          <cell r="DU2134">
            <v>0</v>
          </cell>
          <cell r="DV2134">
            <v>0</v>
          </cell>
          <cell r="EG2134">
            <v>0</v>
          </cell>
          <cell r="EH2134" t="e">
            <v>#N/A</v>
          </cell>
          <cell r="EL2134" t="str">
            <v>МХБ</v>
          </cell>
          <cell r="EO2134" t="str">
            <v>ДТТ</v>
          </cell>
          <cell r="EP2134" t="e">
            <v>#N/A</v>
          </cell>
          <cell r="ES2134" t="e">
            <v>#N/A</v>
          </cell>
          <cell r="ET2134" t="str">
            <v>471010000, Мангистауская область, Актау Г.А., г.Актау, промышленная зона, БМТС АО Каражанбасмунай</v>
          </cell>
          <cell r="EV2134" t="str">
            <v>ок</v>
          </cell>
          <cell r="EW2134" t="e">
            <v>#VALUE!</v>
          </cell>
          <cell r="EX2134" t="str">
            <v>281332.000.000375</v>
          </cell>
          <cell r="EY2134" t="str">
            <v>Крыльчатка</v>
          </cell>
          <cell r="EZ2134" t="str">
            <v>для центробежного вентилятора</v>
          </cell>
        </row>
        <row r="2135">
          <cell r="CI2135" t="str">
            <v>330-01977</v>
          </cell>
          <cell r="CJ2135" t="str">
            <v>Кувалда Stanley FMHT 1-56011. Вес головки: 3628 гр. Длина 900мм. Стержень из стекловолокна. Поглощающий энергию удара слой FatMax AntiVibe снижает вибрацию</v>
          </cell>
          <cell r="CK2135" t="str">
            <v>ШТ</v>
          </cell>
          <cell r="CL2135" t="e">
            <v>#N/A</v>
          </cell>
          <cell r="CM2135" t="e">
            <v>#N/A</v>
          </cell>
          <cell r="CN2135">
            <v>40187.5</v>
          </cell>
          <cell r="CO2135">
            <v>6</v>
          </cell>
          <cell r="CP2135">
            <v>6</v>
          </cell>
          <cell r="CQ2135" t="str">
            <v>сост</v>
          </cell>
          <cell r="CR2135">
            <v>2</v>
          </cell>
          <cell r="CS2135">
            <v>6</v>
          </cell>
          <cell r="CT2135">
            <v>8</v>
          </cell>
          <cell r="CU2135">
            <v>-2</v>
          </cell>
          <cell r="CV2135">
            <v>4</v>
          </cell>
          <cell r="CW2135">
            <v>0</v>
          </cell>
          <cell r="CY2135">
            <v>2</v>
          </cell>
          <cell r="CZ2135">
            <v>80375</v>
          </cell>
          <cell r="DB2135">
            <v>0</v>
          </cell>
          <cell r="DC2135">
            <v>0</v>
          </cell>
          <cell r="DE2135">
            <v>0</v>
          </cell>
          <cell r="DF2135">
            <v>0</v>
          </cell>
          <cell r="DH2135">
            <v>0</v>
          </cell>
          <cell r="DI2135">
            <v>0</v>
          </cell>
          <cell r="DK2135">
            <v>0</v>
          </cell>
          <cell r="DL2135">
            <v>0</v>
          </cell>
          <cell r="DN2135">
            <v>0</v>
          </cell>
          <cell r="DO2135">
            <v>0</v>
          </cell>
          <cell r="DQ2135">
            <v>0</v>
          </cell>
          <cell r="DR2135">
            <v>0</v>
          </cell>
          <cell r="DU2135">
            <v>2</v>
          </cell>
          <cell r="DV2135">
            <v>80375</v>
          </cell>
          <cell r="DW2135" t="str">
            <v>передан</v>
          </cell>
          <cell r="DX2135" t="str">
            <v>Направлено 13.01.2023</v>
          </cell>
          <cell r="EA2135" t="str">
            <v>ГПЗ</v>
          </cell>
          <cell r="EF2135">
            <v>2</v>
          </cell>
          <cell r="EG2135">
            <v>80375</v>
          </cell>
          <cell r="EH2135" t="e">
            <v>#N/A</v>
          </cell>
          <cell r="EJ2135" t="str">
            <v>18-1</v>
          </cell>
          <cell r="EK2135" t="str">
            <v>ЗЦП</v>
          </cell>
          <cell r="EL2135" t="str">
            <v>МХБ</v>
          </cell>
          <cell r="EO2135" t="str">
            <v>ДТТ</v>
          </cell>
          <cell r="EP2135" t="str">
            <v>ЦП</v>
          </cell>
          <cell r="ES2135" t="str">
            <v>03.2023</v>
          </cell>
          <cell r="ET2135" t="str">
            <v>471010000, Мангистауская область, Актау Г.А., г.Актау, промышленная зона, БМТС АО Каражанбасмунай</v>
          </cell>
          <cell r="EU2135" t="str">
            <v>С даты подписания договора в течение 75 календарных дней</v>
          </cell>
          <cell r="EV2135" t="str">
            <v>ок</v>
          </cell>
          <cell r="EW2135">
            <v>257330</v>
          </cell>
          <cell r="EX2135" t="str">
            <v>257330.550.000003</v>
          </cell>
          <cell r="EY2135" t="str">
            <v>Кувалда</v>
          </cell>
          <cell r="EZ2135" t="str">
            <v>искробезопасная, тупоносая</v>
          </cell>
        </row>
        <row r="2136">
          <cell r="CI2136" t="str">
            <v>190-10141</v>
          </cell>
          <cell r="CJ2136" t="str">
            <v>Лампа А24-21-3</v>
          </cell>
          <cell r="CK2136" t="str">
            <v>ШТ</v>
          </cell>
          <cell r="CL2136" t="e">
            <v>#N/A</v>
          </cell>
          <cell r="CM2136" t="e">
            <v>#N/A</v>
          </cell>
          <cell r="CN2136">
            <v>112.32000000000001</v>
          </cell>
          <cell r="CO2136">
            <v>40</v>
          </cell>
          <cell r="CP2136">
            <v>0</v>
          </cell>
          <cell r="CQ2136" t="str">
            <v>МЦ</v>
          </cell>
          <cell r="CR2136">
            <v>89</v>
          </cell>
          <cell r="CS2136">
            <v>4</v>
          </cell>
          <cell r="CT2136">
            <v>50</v>
          </cell>
          <cell r="CU2136">
            <v>-10</v>
          </cell>
          <cell r="CV2136">
            <v>99</v>
          </cell>
          <cell r="CW2136">
            <v>89</v>
          </cell>
          <cell r="CY2136">
            <v>40</v>
          </cell>
          <cell r="CZ2136">
            <v>4492.8</v>
          </cell>
          <cell r="DB2136">
            <v>0</v>
          </cell>
          <cell r="DC2136">
            <v>0</v>
          </cell>
          <cell r="DE2136">
            <v>0</v>
          </cell>
          <cell r="DF2136">
            <v>0</v>
          </cell>
          <cell r="DH2136">
            <v>40</v>
          </cell>
          <cell r="DI2136">
            <v>4492.8</v>
          </cell>
          <cell r="DK2136">
            <v>0</v>
          </cell>
          <cell r="DL2136">
            <v>0</v>
          </cell>
          <cell r="DN2136">
            <v>0</v>
          </cell>
          <cell r="DO2136">
            <v>0</v>
          </cell>
          <cell r="DQ2136">
            <v>0</v>
          </cell>
          <cell r="DR2136">
            <v>0</v>
          </cell>
          <cell r="DU2136">
            <v>0</v>
          </cell>
          <cell r="DV2136">
            <v>0</v>
          </cell>
          <cell r="EA2136" t="str">
            <v>со склада</v>
          </cell>
          <cell r="EG2136">
            <v>0</v>
          </cell>
          <cell r="EH2136" t="e">
            <v>#N/A</v>
          </cell>
          <cell r="EO2136" t="str">
            <v>ДТТ</v>
          </cell>
          <cell r="EP2136" t="e">
            <v>#N/A</v>
          </cell>
          <cell r="ES2136" t="e">
            <v>#N/A</v>
          </cell>
          <cell r="ET2136" t="str">
            <v>-</v>
          </cell>
          <cell r="EV2136" t="str">
            <v>Проверить</v>
          </cell>
          <cell r="EW2136" t="e">
            <v>#VALUE!</v>
          </cell>
          <cell r="EX2136" t="str">
            <v>293230.900.000022</v>
          </cell>
          <cell r="EY2136" t="str">
            <v>Лампа накаливания</v>
          </cell>
          <cell r="EZ2136" t="str">
            <v>для специального и специализированного автомобиля</v>
          </cell>
        </row>
        <row r="2137">
          <cell r="CI2137" t="str">
            <v>190-11430</v>
          </cell>
          <cell r="CJ2137" t="str">
            <v>Лампа контрольная засоренности масляного фильтра п/н 2212.3803010-24</v>
          </cell>
          <cell r="CK2137" t="str">
            <v>ШТ</v>
          </cell>
          <cell r="CL2137" t="b">
            <v>1</v>
          </cell>
          <cell r="CM2137">
            <v>1085.1600000000001</v>
          </cell>
          <cell r="CN2137">
            <v>1085.1600000000001</v>
          </cell>
          <cell r="CO2137">
            <v>6</v>
          </cell>
          <cell r="CP2137">
            <v>6</v>
          </cell>
          <cell r="CQ2137" t="str">
            <v>МЦ</v>
          </cell>
          <cell r="CR2137">
            <v>0</v>
          </cell>
          <cell r="CS2137">
            <v>0</v>
          </cell>
          <cell r="CT2137">
            <v>0</v>
          </cell>
          <cell r="CU2137">
            <v>6</v>
          </cell>
          <cell r="CV2137">
            <v>-6</v>
          </cell>
          <cell r="CW2137">
            <v>0</v>
          </cell>
          <cell r="CY2137">
            <v>6</v>
          </cell>
          <cell r="CZ2137">
            <v>6510.9600000000009</v>
          </cell>
          <cell r="DB2137">
            <v>0</v>
          </cell>
          <cell r="DC2137">
            <v>0</v>
          </cell>
          <cell r="DE2137">
            <v>0</v>
          </cell>
          <cell r="DF2137">
            <v>0</v>
          </cell>
          <cell r="DH2137">
            <v>0</v>
          </cell>
          <cell r="DI2137">
            <v>0</v>
          </cell>
          <cell r="DL2137">
            <v>0</v>
          </cell>
          <cell r="DN2137">
            <v>6</v>
          </cell>
          <cell r="DO2137">
            <v>6510.9600000000009</v>
          </cell>
          <cell r="DP2137" t="str">
            <v>Текеев Адилбек Алипджанович Пн 13.03.2023 18:22</v>
          </cell>
          <cell r="DR2137">
            <v>0</v>
          </cell>
          <cell r="DU2137">
            <v>0</v>
          </cell>
          <cell r="DV2137">
            <v>0</v>
          </cell>
          <cell r="EG2137">
            <v>0</v>
          </cell>
          <cell r="EH2137" t="e">
            <v>#N/A</v>
          </cell>
          <cell r="EO2137" t="str">
            <v>ДТТ</v>
          </cell>
          <cell r="EP2137" t="e">
            <v>#N/A</v>
          </cell>
          <cell r="ES2137" t="e">
            <v>#N/A</v>
          </cell>
          <cell r="ET2137" t="str">
            <v>471010000, Мангистауская область, Актау Г.А., г.Актау, промышленная зона, БМТС АО Каражанбасмунай</v>
          </cell>
          <cell r="EV2137" t="str">
            <v>ок</v>
          </cell>
          <cell r="EW2137" t="e">
            <v>#VALUE!</v>
          </cell>
          <cell r="EX2137" t="str">
            <v>293230.900.000022</v>
          </cell>
          <cell r="EY2137" t="str">
            <v>Лампа накаливания</v>
          </cell>
          <cell r="EZ2137" t="str">
            <v>для специального и специализированного автомобиля</v>
          </cell>
        </row>
        <row r="2138">
          <cell r="CI2138" t="str">
            <v>190-11427</v>
          </cell>
          <cell r="CJ2138" t="str">
            <v>Лампа: А-24-3-1</v>
          </cell>
          <cell r="CK2138" t="str">
            <v>ШТ</v>
          </cell>
          <cell r="CL2138" t="b">
            <v>1</v>
          </cell>
          <cell r="CM2138">
            <v>469.04</v>
          </cell>
          <cell r="CN2138">
            <v>469.04000000000008</v>
          </cell>
          <cell r="CO2138">
            <v>40</v>
          </cell>
          <cell r="CP2138">
            <v>40</v>
          </cell>
          <cell r="CQ2138" t="str">
            <v>МЦ</v>
          </cell>
          <cell r="CR2138">
            <v>2</v>
          </cell>
          <cell r="CS2138">
            <v>0</v>
          </cell>
          <cell r="CT2138">
            <v>0</v>
          </cell>
          <cell r="CU2138">
            <v>40</v>
          </cell>
          <cell r="CV2138">
            <v>-38</v>
          </cell>
          <cell r="CW2138">
            <v>0</v>
          </cell>
          <cell r="CY2138">
            <v>40</v>
          </cell>
          <cell r="CZ2138">
            <v>18761.600000000002</v>
          </cell>
          <cell r="DB2138">
            <v>0</v>
          </cell>
          <cell r="DC2138">
            <v>0</v>
          </cell>
          <cell r="DE2138">
            <v>0</v>
          </cell>
          <cell r="DF2138">
            <v>0</v>
          </cell>
          <cell r="DH2138">
            <v>0</v>
          </cell>
          <cell r="DI2138">
            <v>0</v>
          </cell>
          <cell r="DL2138">
            <v>0</v>
          </cell>
          <cell r="DN2138">
            <v>40</v>
          </cell>
          <cell r="DO2138">
            <v>18761.600000000002</v>
          </cell>
          <cell r="DP2138" t="str">
            <v>Текеев Адилбек Алипджанович Пн 13.03.2023 18:22</v>
          </cell>
          <cell r="DR2138">
            <v>0</v>
          </cell>
          <cell r="DU2138">
            <v>0</v>
          </cell>
          <cell r="DV2138">
            <v>0</v>
          </cell>
          <cell r="EG2138">
            <v>0</v>
          </cell>
          <cell r="EH2138" t="e">
            <v>#N/A</v>
          </cell>
          <cell r="EO2138" t="str">
            <v>ДТТ</v>
          </cell>
          <cell r="EP2138" t="e">
            <v>#N/A</v>
          </cell>
          <cell r="ES2138" t="e">
            <v>#N/A</v>
          </cell>
          <cell r="ET2138" t="str">
            <v>471010000, Мангистауская область, Актау Г.А., г.Актау, промышленная зона, БМТС АО Каражанбасмунай</v>
          </cell>
          <cell r="EV2138" t="str">
            <v>ок</v>
          </cell>
          <cell r="EW2138" t="e">
            <v>#VALUE!</v>
          </cell>
          <cell r="EX2138" t="str">
            <v>293230.900.000022</v>
          </cell>
          <cell r="EY2138" t="str">
            <v>Лампа накаливания</v>
          </cell>
          <cell r="EZ2138" t="str">
            <v>для специального и специализированного автомобиля</v>
          </cell>
        </row>
        <row r="2139">
          <cell r="CI2139" t="str">
            <v>190-11426</v>
          </cell>
          <cell r="CJ2139" t="str">
            <v>Лампа: галогеновая (А-24Vx100/90), фара</v>
          </cell>
          <cell r="CK2139" t="str">
            <v>ШТ</v>
          </cell>
          <cell r="CL2139" t="b">
            <v>1</v>
          </cell>
          <cell r="CM2139">
            <v>832</v>
          </cell>
          <cell r="CN2139">
            <v>832</v>
          </cell>
          <cell r="CO2139">
            <v>40</v>
          </cell>
          <cell r="CP2139">
            <v>40</v>
          </cell>
          <cell r="CQ2139" t="str">
            <v>МЦ</v>
          </cell>
          <cell r="CR2139">
            <v>39</v>
          </cell>
          <cell r="CS2139">
            <v>0</v>
          </cell>
          <cell r="CT2139">
            <v>0</v>
          </cell>
          <cell r="CU2139">
            <v>40</v>
          </cell>
          <cell r="CV2139">
            <v>-1</v>
          </cell>
          <cell r="CW2139">
            <v>0</v>
          </cell>
          <cell r="CY2139">
            <v>40</v>
          </cell>
          <cell r="CZ2139">
            <v>33280</v>
          </cell>
          <cell r="DB2139">
            <v>0</v>
          </cell>
          <cell r="DC2139">
            <v>0</v>
          </cell>
          <cell r="DE2139">
            <v>0</v>
          </cell>
          <cell r="DF2139">
            <v>0</v>
          </cell>
          <cell r="DH2139">
            <v>0</v>
          </cell>
          <cell r="DI2139">
            <v>0</v>
          </cell>
          <cell r="DL2139">
            <v>0</v>
          </cell>
          <cell r="DN2139">
            <v>40</v>
          </cell>
          <cell r="DO2139">
            <v>33280</v>
          </cell>
          <cell r="DP2139" t="str">
            <v>Текеев Адилбек Алипджанович Пн 13.03.2023 18:22</v>
          </cell>
          <cell r="DR2139">
            <v>0</v>
          </cell>
          <cell r="DU2139">
            <v>0</v>
          </cell>
          <cell r="DV2139">
            <v>0</v>
          </cell>
          <cell r="EG2139">
            <v>0</v>
          </cell>
          <cell r="EH2139" t="e">
            <v>#N/A</v>
          </cell>
          <cell r="EO2139" t="str">
            <v>ДТТ</v>
          </cell>
          <cell r="EP2139" t="e">
            <v>#N/A</v>
          </cell>
          <cell r="ES2139" t="e">
            <v>#N/A</v>
          </cell>
          <cell r="ET2139" t="str">
            <v>471010000, Мангистауская область, Актау Г.А., г.Актау, промышленная зона, БМТС АО Каражанбасмунай</v>
          </cell>
          <cell r="EV2139" t="str">
            <v>ок</v>
          </cell>
          <cell r="EW2139" t="e">
            <v>#VALUE!</v>
          </cell>
          <cell r="EX2139" t="str">
            <v>293123.100.000017</v>
          </cell>
          <cell r="EY2139" t="str">
            <v>Фара</v>
          </cell>
          <cell r="EZ2139" t="str">
            <v>для специального и специализированного автомобиля</v>
          </cell>
        </row>
        <row r="2140">
          <cell r="CI2140" t="str">
            <v>190-11428</v>
          </cell>
          <cell r="CJ2140" t="str">
            <v>Лампа: контрольная аварийной температуры охлаждающей жидкости, п/н 2212.3803010-22</v>
          </cell>
          <cell r="CK2140" t="str">
            <v>ШТ</v>
          </cell>
          <cell r="CL2140" t="b">
            <v>1</v>
          </cell>
          <cell r="CM2140">
            <v>1085.1600000000001</v>
          </cell>
          <cell r="CN2140">
            <v>1085.1600000000001</v>
          </cell>
          <cell r="CO2140">
            <v>6</v>
          </cell>
          <cell r="CP2140">
            <v>6</v>
          </cell>
          <cell r="CQ2140" t="str">
            <v>МЦ</v>
          </cell>
          <cell r="CR2140">
            <v>0</v>
          </cell>
          <cell r="CS2140">
            <v>0</v>
          </cell>
          <cell r="CT2140">
            <v>0</v>
          </cell>
          <cell r="CU2140">
            <v>6</v>
          </cell>
          <cell r="CV2140">
            <v>-6</v>
          </cell>
          <cell r="CW2140">
            <v>0</v>
          </cell>
          <cell r="CY2140">
            <v>6</v>
          </cell>
          <cell r="CZ2140">
            <v>6510.9600000000009</v>
          </cell>
          <cell r="DB2140">
            <v>0</v>
          </cell>
          <cell r="DC2140">
            <v>0</v>
          </cell>
          <cell r="DE2140">
            <v>0</v>
          </cell>
          <cell r="DF2140">
            <v>0</v>
          </cell>
          <cell r="DH2140">
            <v>0</v>
          </cell>
          <cell r="DI2140">
            <v>0</v>
          </cell>
          <cell r="DL2140">
            <v>0</v>
          </cell>
          <cell r="DN2140">
            <v>6</v>
          </cell>
          <cell r="DO2140">
            <v>6510.9600000000009</v>
          </cell>
          <cell r="DP2140" t="str">
            <v>Текеев Адилбек Алипджанович Пн 13.03.2023 18:22</v>
          </cell>
          <cell r="DR2140">
            <v>0</v>
          </cell>
          <cell r="DU2140">
            <v>0</v>
          </cell>
          <cell r="DV2140">
            <v>0</v>
          </cell>
          <cell r="EG2140">
            <v>0</v>
          </cell>
          <cell r="EH2140" t="e">
            <v>#N/A</v>
          </cell>
          <cell r="EO2140" t="str">
            <v>ДТТ</v>
          </cell>
          <cell r="EP2140" t="e">
            <v>#N/A</v>
          </cell>
          <cell r="ES2140" t="e">
            <v>#N/A</v>
          </cell>
          <cell r="ET2140" t="str">
            <v>471010000, Мангистауская область, Актау Г.А., г.Актау, промышленная зона, БМТС АО Каражанбасмунай</v>
          </cell>
          <cell r="EV2140" t="str">
            <v>ок</v>
          </cell>
          <cell r="EW2140" t="e">
            <v>#VALUE!</v>
          </cell>
          <cell r="EX2140" t="str">
            <v>293230.900.000022</v>
          </cell>
          <cell r="EY2140" t="str">
            <v>Лампа накаливания</v>
          </cell>
          <cell r="EZ2140" t="str">
            <v>для специального и специализированного автомобиля</v>
          </cell>
        </row>
        <row r="2141">
          <cell r="CI2141" t="str">
            <v>190-11429</v>
          </cell>
          <cell r="CJ2141" t="str">
            <v>Лампа: контрольная падения давления масла в двигателе п/н 2212.3803010-23</v>
          </cell>
          <cell r="CK2141" t="str">
            <v>ШТ</v>
          </cell>
          <cell r="CL2141" t="b">
            <v>1</v>
          </cell>
          <cell r="CM2141">
            <v>1085.1600000000001</v>
          </cell>
          <cell r="CN2141">
            <v>1085.1600000000001</v>
          </cell>
          <cell r="CO2141">
            <v>6</v>
          </cell>
          <cell r="CP2141">
            <v>6</v>
          </cell>
          <cell r="CQ2141" t="str">
            <v>МЦ</v>
          </cell>
          <cell r="CR2141">
            <v>0</v>
          </cell>
          <cell r="CS2141">
            <v>0</v>
          </cell>
          <cell r="CT2141">
            <v>0</v>
          </cell>
          <cell r="CU2141">
            <v>6</v>
          </cell>
          <cell r="CV2141">
            <v>-6</v>
          </cell>
          <cell r="CW2141">
            <v>0</v>
          </cell>
          <cell r="CY2141">
            <v>6</v>
          </cell>
          <cell r="CZ2141">
            <v>6510.9600000000009</v>
          </cell>
          <cell r="DB2141">
            <v>0</v>
          </cell>
          <cell r="DC2141">
            <v>0</v>
          </cell>
          <cell r="DE2141">
            <v>0</v>
          </cell>
          <cell r="DF2141">
            <v>0</v>
          </cell>
          <cell r="DH2141">
            <v>0</v>
          </cell>
          <cell r="DI2141">
            <v>0</v>
          </cell>
          <cell r="DL2141">
            <v>0</v>
          </cell>
          <cell r="DN2141">
            <v>6</v>
          </cell>
          <cell r="DO2141">
            <v>6510.9600000000009</v>
          </cell>
          <cell r="DP2141" t="str">
            <v>Текеев Адилбек Алипджанович Пн 13.03.2023 18:22</v>
          </cell>
          <cell r="DR2141">
            <v>0</v>
          </cell>
          <cell r="DU2141">
            <v>0</v>
          </cell>
          <cell r="DV2141">
            <v>0</v>
          </cell>
          <cell r="EG2141">
            <v>0</v>
          </cell>
          <cell r="EH2141" t="e">
            <v>#N/A</v>
          </cell>
          <cell r="EO2141" t="str">
            <v>ДТТ</v>
          </cell>
          <cell r="EP2141" t="e">
            <v>#N/A</v>
          </cell>
          <cell r="ES2141" t="e">
            <v>#N/A</v>
          </cell>
          <cell r="ET2141" t="str">
            <v>471010000, Мангистауская область, Актау Г.А., г.Актау, промышленная зона, БМТС АО Каражанбасмунай</v>
          </cell>
          <cell r="EV2141" t="str">
            <v>ок</v>
          </cell>
          <cell r="EW2141" t="e">
            <v>#VALUE!</v>
          </cell>
          <cell r="EX2141" t="str">
            <v>293230.900.000022</v>
          </cell>
          <cell r="EY2141" t="str">
            <v>Лампа накаливания</v>
          </cell>
          <cell r="EZ2141" t="str">
            <v>для специального и специализированного автомобиля</v>
          </cell>
        </row>
        <row r="2142">
          <cell r="CI2142" t="str">
            <v>190-11084</v>
          </cell>
          <cell r="CJ2142" t="str">
            <v>Лампа: одноконтактная А-24-10 ВА15S габаритные</v>
          </cell>
          <cell r="CK2142" t="str">
            <v>ШТ</v>
          </cell>
          <cell r="CL2142" t="b">
            <v>1</v>
          </cell>
          <cell r="CM2142">
            <v>327.60000000000002</v>
          </cell>
          <cell r="CN2142">
            <v>327.60000000000002</v>
          </cell>
          <cell r="CO2142">
            <v>40</v>
          </cell>
          <cell r="CP2142">
            <v>40</v>
          </cell>
          <cell r="CQ2142" t="str">
            <v>МЦ</v>
          </cell>
          <cell r="CR2142">
            <v>4</v>
          </cell>
          <cell r="CS2142">
            <v>0</v>
          </cell>
          <cell r="CT2142">
            <v>0</v>
          </cell>
          <cell r="CU2142">
            <v>40</v>
          </cell>
          <cell r="CV2142">
            <v>-36</v>
          </cell>
          <cell r="CW2142">
            <v>0</v>
          </cell>
          <cell r="CY2142">
            <v>40</v>
          </cell>
          <cell r="CZ2142">
            <v>13104</v>
          </cell>
          <cell r="DB2142">
            <v>0</v>
          </cell>
          <cell r="DC2142">
            <v>0</v>
          </cell>
          <cell r="DE2142">
            <v>0</v>
          </cell>
          <cell r="DF2142">
            <v>0</v>
          </cell>
          <cell r="DH2142">
            <v>0</v>
          </cell>
          <cell r="DI2142">
            <v>0</v>
          </cell>
          <cell r="DL2142">
            <v>0</v>
          </cell>
          <cell r="DN2142">
            <v>40</v>
          </cell>
          <cell r="DO2142">
            <v>13104</v>
          </cell>
          <cell r="DP2142" t="str">
            <v>Текеев Адилбек Алипджанович Пн 13.03.2023 18:22</v>
          </cell>
          <cell r="DR2142">
            <v>0</v>
          </cell>
          <cell r="DU2142">
            <v>0</v>
          </cell>
          <cell r="DV2142">
            <v>0</v>
          </cell>
          <cell r="EG2142">
            <v>0</v>
          </cell>
          <cell r="EH2142" t="e">
            <v>#N/A</v>
          </cell>
          <cell r="EO2142" t="str">
            <v>ДТТ</v>
          </cell>
          <cell r="EP2142" t="e">
            <v>#N/A</v>
          </cell>
          <cell r="ES2142" t="e">
            <v>#N/A</v>
          </cell>
          <cell r="ET2142" t="str">
            <v>471010000, Мангистауская область, Актау Г.А., г.Актау, промышленная зона, БМТС АО Каражанбасмунай</v>
          </cell>
          <cell r="EV2142" t="str">
            <v>ок</v>
          </cell>
          <cell r="EW2142" t="e">
            <v>#VALUE!</v>
          </cell>
          <cell r="EX2142" t="str">
            <v>274014.600.000019</v>
          </cell>
          <cell r="EY2142" t="str">
            <v>Лампа автомобильная</v>
          </cell>
          <cell r="EZ2142" t="str">
            <v>галогенная, тип цоколя BA15S</v>
          </cell>
        </row>
        <row r="2143">
          <cell r="CI2143" t="str">
            <v>190-08574</v>
          </cell>
          <cell r="CJ2143" t="str">
            <v>Лампочка автомобильная, 24 В, 4 Вт</v>
          </cell>
          <cell r="CK2143" t="str">
            <v>ШТ</v>
          </cell>
          <cell r="CL2143" t="b">
            <v>1</v>
          </cell>
          <cell r="CM2143">
            <v>57.2</v>
          </cell>
          <cell r="CN2143">
            <v>57.2</v>
          </cell>
          <cell r="CO2143">
            <v>40.708729472774422</v>
          </cell>
          <cell r="CP2143">
            <v>40.000000000000021</v>
          </cell>
          <cell r="CQ2143" t="str">
            <v>МЦ</v>
          </cell>
          <cell r="CR2143">
            <v>0</v>
          </cell>
          <cell r="CS2143">
            <v>0</v>
          </cell>
          <cell r="CT2143">
            <v>0</v>
          </cell>
          <cell r="CU2143">
            <v>40.708729472774422</v>
          </cell>
          <cell r="CV2143">
            <v>-40.708729472774422</v>
          </cell>
          <cell r="CW2143">
            <v>0</v>
          </cell>
          <cell r="CY2143">
            <v>40</v>
          </cell>
          <cell r="CZ2143">
            <v>2288</v>
          </cell>
          <cell r="DB2143">
            <v>0</v>
          </cell>
          <cell r="DC2143">
            <v>0</v>
          </cell>
          <cell r="DE2143">
            <v>0</v>
          </cell>
          <cell r="DF2143">
            <v>0</v>
          </cell>
          <cell r="DH2143">
            <v>0</v>
          </cell>
          <cell r="DI2143">
            <v>0</v>
          </cell>
          <cell r="DL2143">
            <v>0</v>
          </cell>
          <cell r="DN2143">
            <v>40</v>
          </cell>
          <cell r="DO2143">
            <v>2288</v>
          </cell>
          <cell r="DP2143" t="str">
            <v>Текеев Адилбек Алипджанович Пн 13.03.2023 18:22</v>
          </cell>
          <cell r="DR2143">
            <v>0</v>
          </cell>
          <cell r="DU2143">
            <v>0</v>
          </cell>
          <cell r="DV2143">
            <v>0</v>
          </cell>
          <cell r="EG2143">
            <v>0</v>
          </cell>
          <cell r="EH2143" t="e">
            <v>#N/A</v>
          </cell>
          <cell r="EO2143" t="str">
            <v>ДТТ</v>
          </cell>
          <cell r="EP2143" t="e">
            <v>#N/A</v>
          </cell>
          <cell r="ES2143" t="e">
            <v>#N/A</v>
          </cell>
          <cell r="ET2143" t="str">
            <v>471010000, Мангистауская область, Актау Г.А., г.Актау, промышленная зона, БМТС АО Каражанбасмунай</v>
          </cell>
          <cell r="EV2143" t="str">
            <v>ок</v>
          </cell>
          <cell r="EW2143" t="e">
            <v>#VALUE!</v>
          </cell>
          <cell r="EX2143" t="str">
            <v>274014.600.000023</v>
          </cell>
          <cell r="EY2143" t="str">
            <v>Лампа автомобильная</v>
          </cell>
          <cell r="EZ2143" t="str">
            <v>галогенная, тип цоколя BA9S</v>
          </cell>
        </row>
        <row r="2144">
          <cell r="CI2144" t="str">
            <v>190-07527</v>
          </cell>
          <cell r="CJ2144" t="str">
            <v>Лампочка: автомобильная, 24В, 2Вт....~Lamp: bulb, automotive, 24V, 2W....</v>
          </cell>
          <cell r="CK2144" t="str">
            <v>ШТ</v>
          </cell>
          <cell r="CL2144" t="b">
            <v>1</v>
          </cell>
          <cell r="CM2144">
            <v>124.8</v>
          </cell>
          <cell r="CN2144">
            <v>124.80000000000001</v>
          </cell>
          <cell r="CO2144">
            <v>65.13396715643907</v>
          </cell>
          <cell r="CP2144">
            <v>64.999999999999972</v>
          </cell>
          <cell r="CQ2144" t="str">
            <v>МЦ</v>
          </cell>
          <cell r="CR2144">
            <v>0</v>
          </cell>
          <cell r="CS2144">
            <v>0</v>
          </cell>
          <cell r="CT2144">
            <v>0</v>
          </cell>
          <cell r="CU2144">
            <v>65.13396715643907</v>
          </cell>
          <cell r="CV2144">
            <v>-65.13396715643907</v>
          </cell>
          <cell r="CW2144">
            <v>0</v>
          </cell>
          <cell r="CY2144">
            <v>65</v>
          </cell>
          <cell r="CZ2144">
            <v>8112.0000000000009</v>
          </cell>
          <cell r="DB2144">
            <v>0</v>
          </cell>
          <cell r="DC2144">
            <v>0</v>
          </cell>
          <cell r="DE2144">
            <v>0</v>
          </cell>
          <cell r="DF2144">
            <v>0</v>
          </cell>
          <cell r="DH2144">
            <v>0</v>
          </cell>
          <cell r="DI2144">
            <v>0</v>
          </cell>
          <cell r="DL2144">
            <v>0</v>
          </cell>
          <cell r="DN2144">
            <v>65</v>
          </cell>
          <cell r="DO2144">
            <v>8112.0000000000009</v>
          </cell>
          <cell r="DP2144" t="str">
            <v>Текеев Адилбек Алипджанович Пн 13.03.2023 18:22</v>
          </cell>
          <cell r="DR2144">
            <v>0</v>
          </cell>
          <cell r="DU2144">
            <v>0</v>
          </cell>
          <cell r="DV2144">
            <v>0</v>
          </cell>
          <cell r="EG2144">
            <v>0</v>
          </cell>
          <cell r="EH2144" t="e">
            <v>#N/A</v>
          </cell>
          <cell r="EO2144" t="str">
            <v>ДТТ</v>
          </cell>
          <cell r="EP2144" t="e">
            <v>#N/A</v>
          </cell>
          <cell r="ES2144" t="e">
            <v>#N/A</v>
          </cell>
          <cell r="ET2144" t="str">
            <v>471010000, Мангистауская область, Актау Г.А., г.Актау, промышленная зона, БМТС АО Каражанбасмунай</v>
          </cell>
          <cell r="EV2144" t="str">
            <v>ок</v>
          </cell>
          <cell r="EW2144" t="e">
            <v>#VALUE!</v>
          </cell>
          <cell r="EX2144" t="str">
            <v>293230.900.000022</v>
          </cell>
          <cell r="EY2144" t="str">
            <v>Лампа накаливания</v>
          </cell>
          <cell r="EZ2144" t="str">
            <v>для специального и специализированного автомобиля</v>
          </cell>
        </row>
        <row r="2145">
          <cell r="CI2145" t="str">
            <v>170-00026</v>
          </cell>
          <cell r="CJ2145" t="str">
            <v>Легковая оперативная - Пикап</v>
          </cell>
          <cell r="CK2145" t="str">
            <v>ШТ</v>
          </cell>
          <cell r="CL2145" t="e">
            <v>#N/A</v>
          </cell>
          <cell r="CM2145" t="e">
            <v>#N/A</v>
          </cell>
          <cell r="CN2145">
            <v>15500000</v>
          </cell>
          <cell r="CO2145">
            <v>0</v>
          </cell>
          <cell r="CP2145">
            <v>0</v>
          </cell>
          <cell r="CQ2145" t="e">
            <v>#N/A</v>
          </cell>
          <cell r="CR2145">
            <v>0</v>
          </cell>
          <cell r="CS2145">
            <v>0</v>
          </cell>
          <cell r="CT2145">
            <v>0</v>
          </cell>
          <cell r="CU2145">
            <v>0</v>
          </cell>
          <cell r="CV2145">
            <v>0</v>
          </cell>
          <cell r="CW2145">
            <v>0</v>
          </cell>
          <cell r="CY2145">
            <v>72</v>
          </cell>
          <cell r="CZ2145">
            <v>1116000000</v>
          </cell>
          <cell r="DB2145">
            <v>0</v>
          </cell>
          <cell r="DC2145">
            <v>0</v>
          </cell>
          <cell r="DE2145">
            <v>0</v>
          </cell>
          <cell r="DF2145">
            <v>0</v>
          </cell>
          <cell r="DH2145">
            <v>0</v>
          </cell>
          <cell r="DI2145">
            <v>0</v>
          </cell>
          <cell r="DL2145">
            <v>0</v>
          </cell>
          <cell r="DN2145">
            <v>0</v>
          </cell>
          <cell r="DO2145">
            <v>0</v>
          </cell>
          <cell r="DR2145">
            <v>0</v>
          </cell>
          <cell r="DU2145">
            <v>72</v>
          </cell>
          <cell r="DV2145">
            <v>1116000000</v>
          </cell>
          <cell r="EA2145" t="str">
            <v>ГПЗ</v>
          </cell>
          <cell r="EF2145">
            <v>72</v>
          </cell>
          <cell r="EG2145">
            <v>1116000000</v>
          </cell>
          <cell r="EH2145" t="e">
            <v>#N/A</v>
          </cell>
          <cell r="EJ2145" t="str">
            <v>21</v>
          </cell>
          <cell r="EK2145" t="str">
            <v>ОТ</v>
          </cell>
          <cell r="EL2145" t="str">
            <v>МХБ/ТПФ</v>
          </cell>
          <cell r="EO2145" t="str">
            <v>ДТТ</v>
          </cell>
          <cell r="EP2145" t="str">
            <v>ОТП</v>
          </cell>
          <cell r="ES2145" t="str">
            <v>02.2023</v>
          </cell>
          <cell r="ET2145" t="str">
            <v>471010000, Мангистауская область, Актау Г.А., г.Актау, промышленная зона, БМТС АО Каражанбасмунай</v>
          </cell>
          <cell r="EU2145" t="str">
            <v>С даты подписания договора в течение 200 календарных дней</v>
          </cell>
          <cell r="EW2145">
            <v>291024</v>
          </cell>
          <cell r="EX2145" t="str">
            <v>291042.900.000003</v>
          </cell>
          <cell r="EY2145" t="str">
            <v>Автомобиль</v>
          </cell>
          <cell r="EZ2145" t="str">
            <v>грузовой, бензиновый, бортовой, грузоподъемность не более 3,5 т</v>
          </cell>
        </row>
        <row r="2146">
          <cell r="CI2146" t="str">
            <v>470-00363</v>
          </cell>
          <cell r="CJ2146" t="str">
            <v>Лежак: слесарный шести колесного типа TR6451...</v>
          </cell>
          <cell r="CK2146" t="str">
            <v>ШТ</v>
          </cell>
          <cell r="CL2146" t="e">
            <v>#N/A</v>
          </cell>
          <cell r="CM2146" t="e">
            <v>#N/A</v>
          </cell>
          <cell r="CN2146">
            <v>31588</v>
          </cell>
          <cell r="CO2146">
            <v>17</v>
          </cell>
          <cell r="CP2146">
            <v>13</v>
          </cell>
          <cell r="CQ2146" t="str">
            <v>сост</v>
          </cell>
          <cell r="CR2146">
            <v>5</v>
          </cell>
          <cell r="CS2146">
            <v>3</v>
          </cell>
          <cell r="CT2146">
            <v>4</v>
          </cell>
          <cell r="CU2146">
            <v>13</v>
          </cell>
          <cell r="CV2146">
            <v>-8</v>
          </cell>
          <cell r="CW2146">
            <v>0</v>
          </cell>
          <cell r="CY2146">
            <v>7</v>
          </cell>
          <cell r="CZ2146">
            <v>221116</v>
          </cell>
          <cell r="DB2146">
            <v>0</v>
          </cell>
          <cell r="DC2146">
            <v>0</v>
          </cell>
          <cell r="DE2146">
            <v>0</v>
          </cell>
          <cell r="DF2146">
            <v>0</v>
          </cell>
          <cell r="DH2146">
            <v>0</v>
          </cell>
          <cell r="DI2146">
            <v>0</v>
          </cell>
          <cell r="DL2146">
            <v>0</v>
          </cell>
          <cell r="DN2146">
            <v>0</v>
          </cell>
          <cell r="DO2146">
            <v>0</v>
          </cell>
          <cell r="DR2146">
            <v>0</v>
          </cell>
          <cell r="DU2146">
            <v>7</v>
          </cell>
          <cell r="DV2146">
            <v>221116</v>
          </cell>
          <cell r="EA2146" t="str">
            <v>100 МРП</v>
          </cell>
          <cell r="EF2146">
            <v>7</v>
          </cell>
          <cell r="EG2146">
            <v>221116</v>
          </cell>
          <cell r="EH2146" t="e">
            <v>#N/A</v>
          </cell>
          <cell r="EJ2146" t="str">
            <v>43</v>
          </cell>
          <cell r="EK2146" t="str">
            <v>100 МРП</v>
          </cell>
          <cell r="EO2146" t="str">
            <v>ДТТ</v>
          </cell>
          <cell r="EP2146" t="e">
            <v>#N/A</v>
          </cell>
          <cell r="ES2146" t="e">
            <v>#N/A</v>
          </cell>
          <cell r="ET2146" t="str">
            <v>471010000, Мангистауская область, Актау Г.А., г.Актау, промышленная зона, БМТС АО Каражанбасмунай</v>
          </cell>
          <cell r="EU2146" t="str">
            <v>С даты подписания договора в течение 60 календарных дней</v>
          </cell>
          <cell r="EV2146" t="str">
            <v>ок</v>
          </cell>
          <cell r="EW2146">
            <v>329959</v>
          </cell>
          <cell r="EX2146" t="str">
            <v>329959.990.000006</v>
          </cell>
          <cell r="EY2146" t="str">
            <v>Лежак ремонтный</v>
          </cell>
          <cell r="EZ2146" t="str">
            <v>для проведения профилактических и ремонтных работ автомобиля</v>
          </cell>
        </row>
        <row r="2147">
          <cell r="CI2147" t="str">
            <v>470-01114</v>
          </cell>
          <cell r="CJ2147" t="str">
            <v>Логотип КБМ самоклеющийся  полиэстер 297х207мм</v>
          </cell>
          <cell r="CK2147" t="str">
            <v>ШТ</v>
          </cell>
          <cell r="CL2147" t="e">
            <v>#N/A</v>
          </cell>
          <cell r="CM2147" t="e">
            <v>#N/A</v>
          </cell>
          <cell r="CN2147">
            <v>547.02</v>
          </cell>
          <cell r="CO2147">
            <v>0</v>
          </cell>
          <cell r="CP2147">
            <v>0</v>
          </cell>
          <cell r="CQ2147" t="e">
            <v>#N/A</v>
          </cell>
          <cell r="CR2147">
            <v>0</v>
          </cell>
          <cell r="CS2147">
            <v>0</v>
          </cell>
          <cell r="CT2147">
            <v>0</v>
          </cell>
          <cell r="CU2147">
            <v>0</v>
          </cell>
          <cell r="CV2147">
            <v>0</v>
          </cell>
          <cell r="CW2147">
            <v>0</v>
          </cell>
          <cell r="CY2147">
            <v>1500</v>
          </cell>
          <cell r="CZ2147">
            <v>820530</v>
          </cell>
          <cell r="DB2147">
            <v>0</v>
          </cell>
          <cell r="DC2147">
            <v>0</v>
          </cell>
          <cell r="DE2147">
            <v>0</v>
          </cell>
          <cell r="DF2147">
            <v>0</v>
          </cell>
          <cell r="DH2147">
            <v>0</v>
          </cell>
          <cell r="DI2147">
            <v>0</v>
          </cell>
          <cell r="DL2147">
            <v>0</v>
          </cell>
          <cell r="DN2147">
            <v>0</v>
          </cell>
          <cell r="DO2147">
            <v>0</v>
          </cell>
          <cell r="DR2147">
            <v>0</v>
          </cell>
          <cell r="DU2147">
            <v>1500</v>
          </cell>
          <cell r="DV2147">
            <v>820530</v>
          </cell>
          <cell r="EA2147" t="str">
            <v>ГПЗ</v>
          </cell>
          <cell r="EF2147">
            <v>1500</v>
          </cell>
          <cell r="EG2147">
            <v>820530</v>
          </cell>
          <cell r="EH2147" t="e">
            <v>#N/A</v>
          </cell>
          <cell r="EJ2147" t="str">
            <v>40</v>
          </cell>
          <cell r="EK2147" t="str">
            <v>ЗЦП</v>
          </cell>
          <cell r="EL2147" t="str">
            <v>ОИН/ТПФ</v>
          </cell>
          <cell r="EO2147" t="str">
            <v>ДТТ</v>
          </cell>
          <cell r="EP2147" t="str">
            <v>ЦП</v>
          </cell>
          <cell r="ES2147" t="str">
            <v>02.2023</v>
          </cell>
          <cell r="ET2147" t="str">
            <v>475200000, Мангистауская область, Тупкараганский район, месторождение Каражанбас, база МТС АО Каражанбасмунай</v>
          </cell>
          <cell r="EU2147" t="str">
            <v>С даты подписания договора в течение 75 календарных дней</v>
          </cell>
          <cell r="EV2147" t="str">
            <v>ок</v>
          </cell>
          <cell r="EW2147" t="e">
            <v>#VALUE!</v>
          </cell>
          <cell r="EX2147" t="str">
            <v>222929.900.000190</v>
          </cell>
          <cell r="EY2147" t="str">
            <v>Наклейка</v>
          </cell>
          <cell r="EZ2147" t="str">
            <v>из полиэтиленового материала</v>
          </cell>
        </row>
        <row r="2148">
          <cell r="CI2148" t="str">
            <v>190-08189</v>
          </cell>
          <cell r="CJ2148" t="str">
            <v>Манжета впускного клапана в сборе, з/н 236-1007262, головки цилиндров двигателя ЯМЗ-238</v>
          </cell>
          <cell r="CK2148" t="str">
            <v>ШТ</v>
          </cell>
          <cell r="CL2148" t="b">
            <v>1</v>
          </cell>
          <cell r="CM2148">
            <v>80.650000000000006</v>
          </cell>
          <cell r="CN2148">
            <v>80.650000000000006</v>
          </cell>
          <cell r="CO2148">
            <v>16.283491789109767</v>
          </cell>
          <cell r="CP2148">
            <v>0</v>
          </cell>
          <cell r="CQ2148" t="str">
            <v>со склада</v>
          </cell>
          <cell r="CR2148">
            <v>20</v>
          </cell>
          <cell r="CS2148">
            <v>0</v>
          </cell>
          <cell r="CT2148">
            <v>0</v>
          </cell>
          <cell r="CU2148">
            <v>16.283491789109767</v>
          </cell>
          <cell r="CV2148">
            <v>3.7165082108902325</v>
          </cell>
          <cell r="CW2148">
            <v>3</v>
          </cell>
          <cell r="CY2148">
            <v>16</v>
          </cell>
          <cell r="CZ2148">
            <v>1290.4000000000001</v>
          </cell>
          <cell r="DB2148">
            <v>0</v>
          </cell>
          <cell r="DC2148">
            <v>0</v>
          </cell>
          <cell r="DE2148">
            <v>0</v>
          </cell>
          <cell r="DF2148">
            <v>0</v>
          </cell>
          <cell r="DH2148">
            <v>0</v>
          </cell>
          <cell r="DI2148">
            <v>0</v>
          </cell>
          <cell r="DK2148">
            <v>0</v>
          </cell>
          <cell r="DL2148">
            <v>0</v>
          </cell>
          <cell r="DN2148">
            <v>16</v>
          </cell>
          <cell r="DO2148">
            <v>1290.4000000000001</v>
          </cell>
          <cell r="DP2148" t="str">
            <v>Текеев Адилбек Алипджанович Пн 13.03.2023 18:22</v>
          </cell>
          <cell r="DQ2148">
            <v>0</v>
          </cell>
          <cell r="DR2148">
            <v>0</v>
          </cell>
          <cell r="DU2148">
            <v>0</v>
          </cell>
          <cell r="DV2148">
            <v>0</v>
          </cell>
          <cell r="EG2148">
            <v>0</v>
          </cell>
          <cell r="EH2148" t="e">
            <v>#N/A</v>
          </cell>
          <cell r="EO2148" t="str">
            <v>ДТТ</v>
          </cell>
          <cell r="EP2148" t="e">
            <v>#N/A</v>
          </cell>
          <cell r="ES2148" t="e">
            <v>#N/A</v>
          </cell>
          <cell r="ET2148" t="str">
            <v>471010000, Мангистауская область, Актау Г.А., г.Актау, промышленная зона, БМТС АО Каражанбасмунай</v>
          </cell>
          <cell r="EV2148" t="str">
            <v>ок</v>
          </cell>
          <cell r="EW2148" t="e">
            <v>#VALUE!</v>
          </cell>
          <cell r="EX2148" t="str">
            <v>293230.990.000295</v>
          </cell>
          <cell r="EY2148" t="str">
            <v>Манжета</v>
          </cell>
          <cell r="EZ2148" t="str">
            <v>клапана, для грузового автомобиля</v>
          </cell>
        </row>
        <row r="2149">
          <cell r="CI2149" t="str">
            <v>340-00259</v>
          </cell>
          <cell r="CJ2149" t="str">
            <v>Масло моторное 15W-40. Fastroil Forсе F500 Diesel – 15W-40 CI-4, температура застывания не выше, -33 °С</v>
          </cell>
          <cell r="CK2149" t="str">
            <v>Л</v>
          </cell>
          <cell r="CL2149" t="e">
            <v>#N/A</v>
          </cell>
          <cell r="CM2149" t="e">
            <v>#N/A</v>
          </cell>
          <cell r="CN2149">
            <v>2020</v>
          </cell>
          <cell r="CO2149">
            <v>46972.453044079521</v>
          </cell>
          <cell r="CP2149">
            <v>43719.18</v>
          </cell>
          <cell r="CQ2149" t="str">
            <v>сост</v>
          </cell>
          <cell r="CR2149">
            <v>2519</v>
          </cell>
          <cell r="CS2149">
            <v>32285</v>
          </cell>
          <cell r="CT2149">
            <v>41542</v>
          </cell>
          <cell r="CU2149">
            <v>5430.4530440795206</v>
          </cell>
          <cell r="CV2149">
            <v>-2911.4530440795206</v>
          </cell>
          <cell r="CW2149">
            <v>0</v>
          </cell>
          <cell r="CY2149">
            <v>9942</v>
          </cell>
          <cell r="CZ2149">
            <v>20082840</v>
          </cell>
          <cell r="DB2149">
            <v>0</v>
          </cell>
          <cell r="DC2149">
            <v>0</v>
          </cell>
          <cell r="DE2149">
            <v>0</v>
          </cell>
          <cell r="DF2149">
            <v>0</v>
          </cell>
          <cell r="DH2149">
            <v>142</v>
          </cell>
          <cell r="DI2149">
            <v>286840</v>
          </cell>
          <cell r="DK2149">
            <v>0</v>
          </cell>
          <cell r="DL2149">
            <v>0</v>
          </cell>
          <cell r="DN2149">
            <v>0</v>
          </cell>
          <cell r="DO2149">
            <v>0</v>
          </cell>
          <cell r="DQ2149">
            <v>0</v>
          </cell>
          <cell r="DR2149">
            <v>0</v>
          </cell>
          <cell r="DU2149">
            <v>9800</v>
          </cell>
          <cell r="DV2149">
            <v>19796000</v>
          </cell>
          <cell r="EA2149" t="str">
            <v>ГПЗ</v>
          </cell>
          <cell r="EF2149">
            <v>9800</v>
          </cell>
          <cell r="EG2149">
            <v>19796000</v>
          </cell>
          <cell r="EH2149" t="e">
            <v>#N/A</v>
          </cell>
          <cell r="EJ2149" t="str">
            <v>36</v>
          </cell>
          <cell r="EK2149" t="str">
            <v>ОТ</v>
          </cell>
          <cell r="EL2149" t="str">
            <v>ТПФ</v>
          </cell>
          <cell r="EO2149" t="str">
            <v>ДТТ</v>
          </cell>
          <cell r="EP2149" t="str">
            <v>ОТП</v>
          </cell>
          <cell r="ES2149" t="str">
            <v>01.2023</v>
          </cell>
          <cell r="ET2149" t="str">
            <v>475200000, Мангистауская область, Тупкараганский район, месторождение Каражанбас, база МТС АО Каражанбасмунай</v>
          </cell>
          <cell r="EU2149" t="str">
            <v>С даты подписания договора в течение 90 календарных дней</v>
          </cell>
          <cell r="EW2149">
            <v>192029</v>
          </cell>
          <cell r="EX2149" t="str">
            <v>192029.510.000023</v>
          </cell>
          <cell r="EY2149" t="str">
            <v>Масло моторное</v>
          </cell>
          <cell r="EZ2149" t="str">
            <v>универсальное, синтетическое, всесезонное</v>
          </cell>
        </row>
        <row r="2150">
          <cell r="CI2150" t="str">
            <v>340-00259</v>
          </cell>
          <cell r="CJ2150" t="str">
            <v>Масло моторное 15W-40. Fastroil Forсе F500 Diesel – 15W-40 CI-4, температура застывания не выше, -33 °С</v>
          </cell>
          <cell r="CK2150" t="str">
            <v>Л</v>
          </cell>
          <cell r="CL2150" t="e">
            <v>#N/A</v>
          </cell>
          <cell r="CM2150" t="e">
            <v>#N/A</v>
          </cell>
          <cell r="CN2150">
            <v>1311</v>
          </cell>
          <cell r="CO2150">
            <v>46972.453044079521</v>
          </cell>
          <cell r="CP2150">
            <v>43719.18</v>
          </cell>
          <cell r="CQ2150" t="str">
            <v>сост</v>
          </cell>
          <cell r="CR2150">
            <v>2519</v>
          </cell>
          <cell r="CS2150">
            <v>32285</v>
          </cell>
          <cell r="CT2150">
            <v>41542</v>
          </cell>
          <cell r="CU2150">
            <v>5430.4530440795206</v>
          </cell>
          <cell r="CV2150">
            <v>-2911.4530440795206</v>
          </cell>
          <cell r="CW2150">
            <v>0</v>
          </cell>
          <cell r="CY2150">
            <v>9800</v>
          </cell>
          <cell r="CZ2150">
            <v>12847800</v>
          </cell>
          <cell r="DB2150">
            <v>0</v>
          </cell>
          <cell r="DC2150">
            <v>0</v>
          </cell>
          <cell r="DE2150">
            <v>0</v>
          </cell>
          <cell r="DF2150">
            <v>0</v>
          </cell>
          <cell r="DH2150">
            <v>0</v>
          </cell>
          <cell r="DI2150">
            <v>0</v>
          </cell>
          <cell r="DK2150">
            <v>0</v>
          </cell>
          <cell r="DL2150">
            <v>0</v>
          </cell>
          <cell r="DN2150">
            <v>0</v>
          </cell>
          <cell r="DO2150">
            <v>0</v>
          </cell>
          <cell r="DQ2150">
            <v>0</v>
          </cell>
          <cell r="DR2150">
            <v>0</v>
          </cell>
          <cell r="DU2150">
            <v>9800</v>
          </cell>
          <cell r="DV2150">
            <v>12847800</v>
          </cell>
          <cell r="EA2150" t="str">
            <v>ГПЗ</v>
          </cell>
          <cell r="EF2150">
            <v>9800</v>
          </cell>
          <cell r="EG2150">
            <v>12847800</v>
          </cell>
          <cell r="EH2150" t="e">
            <v>#N/A</v>
          </cell>
          <cell r="EJ2150" t="str">
            <v>36-2</v>
          </cell>
          <cell r="EK2150" t="str">
            <v>ОТ</v>
          </cell>
          <cell r="EL2150" t="str">
            <v>ТПФ</v>
          </cell>
          <cell r="EO2150" t="str">
            <v>ДТТ</v>
          </cell>
          <cell r="EP2150" t="str">
            <v>ОТП</v>
          </cell>
          <cell r="ES2150" t="str">
            <v>07.2023</v>
          </cell>
          <cell r="ET2150" t="str">
            <v>475200000, Мангистауская область, Тупкараганский район, месторождение Каражанбас, база МТС АО Каражанбасмунай</v>
          </cell>
          <cell r="EU2150" t="str">
            <v>С даты подписания договора в течение 90 календарных дней</v>
          </cell>
          <cell r="EW2150">
            <v>192029</v>
          </cell>
          <cell r="EX2150" t="str">
            <v>192029.510.000023</v>
          </cell>
          <cell r="EY2150" t="str">
            <v>Масло моторное</v>
          </cell>
          <cell r="EZ2150" t="str">
            <v>универсальное, синтетическое, всесезонное</v>
          </cell>
        </row>
        <row r="2151">
          <cell r="CI2151" t="str">
            <v>340-00259</v>
          </cell>
          <cell r="CJ2151" t="str">
            <v>Масло моторное 15W-40. Fastroil Forсе F500 Diesel – 15W-40 CI-4, температура застывания не выше, -33 °С</v>
          </cell>
          <cell r="CK2151" t="str">
            <v>Л</v>
          </cell>
          <cell r="CL2151" t="e">
            <v>#N/A</v>
          </cell>
          <cell r="CM2151" t="e">
            <v>#N/A</v>
          </cell>
          <cell r="CN2151">
            <v>1311</v>
          </cell>
          <cell r="CU2151">
            <v>0</v>
          </cell>
          <cell r="CV2151">
            <v>0</v>
          </cell>
          <cell r="CY2151">
            <v>1600</v>
          </cell>
          <cell r="CZ2151">
            <v>2097600</v>
          </cell>
          <cell r="DB2151">
            <v>0</v>
          </cell>
          <cell r="DC2151">
            <v>0</v>
          </cell>
          <cell r="DE2151">
            <v>0</v>
          </cell>
          <cell r="DF2151">
            <v>0</v>
          </cell>
          <cell r="DH2151">
            <v>0</v>
          </cell>
          <cell r="DI2151">
            <v>0</v>
          </cell>
          <cell r="DL2151">
            <v>0</v>
          </cell>
          <cell r="DN2151">
            <v>0</v>
          </cell>
          <cell r="DO2151">
            <v>0</v>
          </cell>
          <cell r="DR2151">
            <v>0</v>
          </cell>
          <cell r="DU2151">
            <v>1600</v>
          </cell>
          <cell r="DV2151">
            <v>2097600</v>
          </cell>
          <cell r="EA2151" t="str">
            <v>ГПЗ</v>
          </cell>
          <cell r="EF2151">
            <v>1600</v>
          </cell>
          <cell r="EG2151">
            <v>2097600</v>
          </cell>
          <cell r="EH2151" t="e">
            <v>#N/A</v>
          </cell>
          <cell r="EJ2151" t="str">
            <v>36-1</v>
          </cell>
          <cell r="EK2151" t="str">
            <v>ОТ</v>
          </cell>
          <cell r="EL2151" t="str">
            <v>ТПФ</v>
          </cell>
          <cell r="EO2151" t="str">
            <v>ДТТ</v>
          </cell>
          <cell r="EP2151" t="str">
            <v>ОТП</v>
          </cell>
          <cell r="ES2151" t="str">
            <v>05.2023</v>
          </cell>
          <cell r="ET2151" t="str">
            <v>475200000, Мангистауская область, Тупкараганский район, месторождение Каражанбас, база МТС АО Каражанбасмунай</v>
          </cell>
          <cell r="EU2151" t="str">
            <v>С даты подписания договора в течение 90 календарных дней</v>
          </cell>
          <cell r="EW2151">
            <v>192029</v>
          </cell>
          <cell r="EX2151" t="str">
            <v>192029.510.000020</v>
          </cell>
          <cell r="EY2151" t="str">
            <v>Масло моторное</v>
          </cell>
          <cell r="EZ2151" t="str">
            <v>для дизельных двигателей, полусинтетическое, всесезонное</v>
          </cell>
        </row>
        <row r="2152">
          <cell r="CI2152" t="str">
            <v>340-00293</v>
          </cell>
          <cell r="CJ2152" t="str">
            <v>Масло моторное всесезонное для дизельных ДВС SAE 10W-40 ACEA A3/B4/E7</v>
          </cell>
          <cell r="CK2152" t="str">
            <v>Л</v>
          </cell>
          <cell r="CL2152" t="e">
            <v>#N/A</v>
          </cell>
          <cell r="CM2152" t="e">
            <v>#N/A</v>
          </cell>
          <cell r="CN2152">
            <v>1439.26</v>
          </cell>
          <cell r="CO2152">
            <v>0</v>
          </cell>
          <cell r="CP2152">
            <v>0</v>
          </cell>
          <cell r="CQ2152" t="e">
            <v>#N/A</v>
          </cell>
          <cell r="CR2152">
            <v>0</v>
          </cell>
          <cell r="CS2152">
            <v>0</v>
          </cell>
          <cell r="CT2152">
            <v>0</v>
          </cell>
          <cell r="CU2152">
            <v>0</v>
          </cell>
          <cell r="CV2152">
            <v>0</v>
          </cell>
          <cell r="CW2152">
            <v>0</v>
          </cell>
          <cell r="CY2152">
            <v>700</v>
          </cell>
          <cell r="CZ2152">
            <v>1007482</v>
          </cell>
          <cell r="DB2152">
            <v>0</v>
          </cell>
          <cell r="DC2152">
            <v>0</v>
          </cell>
          <cell r="DE2152">
            <v>0</v>
          </cell>
          <cell r="DF2152">
            <v>0</v>
          </cell>
          <cell r="DH2152">
            <v>0</v>
          </cell>
          <cell r="DI2152">
            <v>0</v>
          </cell>
          <cell r="DK2152">
            <v>0</v>
          </cell>
          <cell r="DL2152">
            <v>0</v>
          </cell>
          <cell r="DN2152">
            <v>0</v>
          </cell>
          <cell r="DO2152">
            <v>0</v>
          </cell>
          <cell r="DQ2152">
            <v>0</v>
          </cell>
          <cell r="DR2152">
            <v>0</v>
          </cell>
          <cell r="DU2152">
            <v>700</v>
          </cell>
          <cell r="DV2152">
            <v>1007482</v>
          </cell>
          <cell r="EA2152" t="str">
            <v>ГПЗ</v>
          </cell>
          <cell r="EF2152">
            <v>700</v>
          </cell>
          <cell r="EG2152">
            <v>1007482</v>
          </cell>
          <cell r="EH2152" t="e">
            <v>#N/A</v>
          </cell>
          <cell r="EJ2152" t="str">
            <v>22</v>
          </cell>
          <cell r="EK2152" t="str">
            <v>ОТ</v>
          </cell>
          <cell r="EL2152" t="str">
            <v>ТПФ</v>
          </cell>
          <cell r="EO2152" t="str">
            <v>ДТТ</v>
          </cell>
          <cell r="EP2152" t="str">
            <v>ОТП</v>
          </cell>
          <cell r="ES2152" t="str">
            <v>11.2022</v>
          </cell>
          <cell r="ET2152" t="str">
            <v>475200000, Мангистауская область, Тупкараганский район, месторождение Каражанбас, база МТС АО Каражанбасмунай</v>
          </cell>
          <cell r="EU2152" t="str">
            <v>С даты подписания договора в течение 75 календарных дней</v>
          </cell>
          <cell r="EW2152">
            <v>192029</v>
          </cell>
          <cell r="EX2152" t="str">
            <v>192029.510.000014</v>
          </cell>
          <cell r="EY2152" t="str">
            <v>Масло моторное</v>
          </cell>
          <cell r="EZ2152" t="str">
            <v>для дизельных двигателей, синтетическое, всесезонное</v>
          </cell>
        </row>
        <row r="2153">
          <cell r="CI2153" t="str">
            <v>340-00283</v>
          </cell>
          <cell r="CJ2153" t="str">
            <v>Масло моторное М10Г2К ГОСТ 8581-78</v>
          </cell>
          <cell r="CK2153" t="str">
            <v>Л</v>
          </cell>
          <cell r="CL2153" t="e">
            <v>#N/A</v>
          </cell>
          <cell r="CM2153" t="e">
            <v>#N/A</v>
          </cell>
          <cell r="CN2153">
            <v>947.33</v>
          </cell>
          <cell r="CO2153">
            <v>0</v>
          </cell>
          <cell r="CP2153">
            <v>0</v>
          </cell>
          <cell r="CQ2153" t="e">
            <v>#N/A</v>
          </cell>
          <cell r="CR2153">
            <v>0</v>
          </cell>
          <cell r="CS2153">
            <v>0</v>
          </cell>
          <cell r="CT2153">
            <v>0</v>
          </cell>
          <cell r="CU2153">
            <v>0</v>
          </cell>
          <cell r="CV2153">
            <v>0</v>
          </cell>
          <cell r="CW2153">
            <v>0</v>
          </cell>
          <cell r="CY2153">
            <v>15000</v>
          </cell>
          <cell r="CZ2153">
            <v>14209950</v>
          </cell>
          <cell r="DB2153">
            <v>0</v>
          </cell>
          <cell r="DC2153">
            <v>0</v>
          </cell>
          <cell r="DE2153">
            <v>0</v>
          </cell>
          <cell r="DF2153">
            <v>0</v>
          </cell>
          <cell r="DH2153">
            <v>0</v>
          </cell>
          <cell r="DI2153">
            <v>0</v>
          </cell>
          <cell r="DK2153">
            <v>0</v>
          </cell>
          <cell r="DL2153">
            <v>0</v>
          </cell>
          <cell r="DN2153">
            <v>0</v>
          </cell>
          <cell r="DO2153">
            <v>0</v>
          </cell>
          <cell r="DQ2153">
            <v>0</v>
          </cell>
          <cell r="DR2153">
            <v>0</v>
          </cell>
          <cell r="DU2153">
            <v>15000</v>
          </cell>
          <cell r="DV2153">
            <v>14209950</v>
          </cell>
          <cell r="EA2153" t="str">
            <v>ГПЗ</v>
          </cell>
          <cell r="EF2153">
            <v>15000</v>
          </cell>
          <cell r="EG2153">
            <v>14209950</v>
          </cell>
          <cell r="EH2153" t="e">
            <v>#N/A</v>
          </cell>
          <cell r="EJ2153" t="str">
            <v>24</v>
          </cell>
          <cell r="EK2153" t="str">
            <v>ЗЦП</v>
          </cell>
          <cell r="EL2153" t="str">
            <v>ТПФ</v>
          </cell>
          <cell r="EO2153" t="str">
            <v>ДТТ</v>
          </cell>
          <cell r="EP2153" t="str">
            <v>ЦП</v>
          </cell>
          <cell r="ES2153" t="str">
            <v>11.2022</v>
          </cell>
          <cell r="ET2153" t="str">
            <v>475200000, Мангистауская область, Тупкараганский район, месторождение Каражанбас, база МТС АО Каражанбасмунай</v>
          </cell>
          <cell r="EU2153" t="str">
            <v>С даты подписания договора в течение 90 календарных дней</v>
          </cell>
          <cell r="EW2153">
            <v>192029</v>
          </cell>
          <cell r="EX2153" t="str">
            <v>192029.530.000000</v>
          </cell>
          <cell r="EY2153" t="str">
            <v>Масло индустриальное</v>
          </cell>
          <cell r="EZ2153" t="str">
            <v>группа Л, класс вязкости 46-150</v>
          </cell>
        </row>
        <row r="2154">
          <cell r="CI2154" t="str">
            <v>340-00282</v>
          </cell>
          <cell r="CJ2154" t="str">
            <v>Масло моторное М-8Г2К ГОСТ 17479.2-2015</v>
          </cell>
          <cell r="CK2154" t="str">
            <v>Л</v>
          </cell>
          <cell r="CL2154" t="e">
            <v>#N/A</v>
          </cell>
          <cell r="CM2154" t="e">
            <v>#N/A</v>
          </cell>
          <cell r="CN2154">
            <v>958.5</v>
          </cell>
          <cell r="CO2154">
            <v>0</v>
          </cell>
          <cell r="CP2154">
            <v>0</v>
          </cell>
          <cell r="CQ2154" t="e">
            <v>#N/A</v>
          </cell>
          <cell r="CR2154">
            <v>0</v>
          </cell>
          <cell r="CS2154">
            <v>0</v>
          </cell>
          <cell r="CT2154">
            <v>0</v>
          </cell>
          <cell r="CU2154">
            <v>0</v>
          </cell>
          <cell r="CV2154">
            <v>0</v>
          </cell>
          <cell r="CW2154">
            <v>0</v>
          </cell>
          <cell r="CY2154">
            <v>300</v>
          </cell>
          <cell r="CZ2154">
            <v>287550</v>
          </cell>
          <cell r="DB2154">
            <v>0</v>
          </cell>
          <cell r="DC2154">
            <v>0</v>
          </cell>
          <cell r="DE2154">
            <v>0</v>
          </cell>
          <cell r="DF2154">
            <v>0</v>
          </cell>
          <cell r="DH2154">
            <v>0</v>
          </cell>
          <cell r="DI2154">
            <v>0</v>
          </cell>
          <cell r="DK2154">
            <v>0</v>
          </cell>
          <cell r="DL2154">
            <v>0</v>
          </cell>
          <cell r="DN2154">
            <v>0</v>
          </cell>
          <cell r="DO2154">
            <v>0</v>
          </cell>
          <cell r="DQ2154">
            <v>0</v>
          </cell>
          <cell r="DR2154">
            <v>0</v>
          </cell>
          <cell r="DU2154">
            <v>300</v>
          </cell>
          <cell r="DV2154">
            <v>287550</v>
          </cell>
          <cell r="EA2154" t="str">
            <v>ГПЗ</v>
          </cell>
          <cell r="EF2154">
            <v>300</v>
          </cell>
          <cell r="EG2154">
            <v>287550</v>
          </cell>
          <cell r="EH2154" t="e">
            <v>#N/A</v>
          </cell>
          <cell r="EJ2154" t="str">
            <v>24</v>
          </cell>
          <cell r="EK2154" t="str">
            <v>ЗЦП</v>
          </cell>
          <cell r="EL2154" t="str">
            <v>ТПФ</v>
          </cell>
          <cell r="EO2154" t="str">
            <v>ДТТ</v>
          </cell>
          <cell r="EP2154" t="str">
            <v>ЦП</v>
          </cell>
          <cell r="ES2154" t="str">
            <v>11.2022</v>
          </cell>
          <cell r="ET2154" t="str">
            <v>471010000, Мангистауская область, Актау Г.А., г.Актау, промышленная зона, БМТС АО Каражанбасмунай</v>
          </cell>
          <cell r="EU2154" t="str">
            <v>С даты подписания договора в течение 75 календарных дней</v>
          </cell>
          <cell r="EW2154">
            <v>192029</v>
          </cell>
          <cell r="EX2154" t="str">
            <v>192029.510.000011</v>
          </cell>
          <cell r="EY2154" t="str">
            <v>Масло моторное</v>
          </cell>
          <cell r="EZ2154" t="str">
            <v>для бензиновых двигателей, полусинтетическое, всесезонное</v>
          </cell>
        </row>
        <row r="2155">
          <cell r="CI2155" t="str">
            <v>340-00288</v>
          </cell>
          <cell r="CJ2155" t="str">
            <v>Масло моторное универсальное  SAE 20W-40 CH-4</v>
          </cell>
          <cell r="CK2155" t="str">
            <v>Л</v>
          </cell>
          <cell r="CL2155" t="e">
            <v>#N/A</v>
          </cell>
          <cell r="CM2155" t="e">
            <v>#N/A</v>
          </cell>
          <cell r="CN2155">
            <v>1129.1400000000001</v>
          </cell>
          <cell r="CO2155">
            <v>0</v>
          </cell>
          <cell r="CP2155">
            <v>0</v>
          </cell>
          <cell r="CQ2155" t="e">
            <v>#N/A</v>
          </cell>
          <cell r="CR2155">
            <v>0</v>
          </cell>
          <cell r="CS2155">
            <v>0</v>
          </cell>
          <cell r="CT2155">
            <v>0</v>
          </cell>
          <cell r="CU2155">
            <v>0</v>
          </cell>
          <cell r="CV2155">
            <v>0</v>
          </cell>
          <cell r="CW2155">
            <v>0</v>
          </cell>
          <cell r="CY2155">
            <v>3000</v>
          </cell>
          <cell r="CZ2155">
            <v>3387420.0000000005</v>
          </cell>
          <cell r="DB2155">
            <v>0</v>
          </cell>
          <cell r="DC2155">
            <v>0</v>
          </cell>
          <cell r="DE2155">
            <v>0</v>
          </cell>
          <cell r="DF2155">
            <v>0</v>
          </cell>
          <cell r="DH2155">
            <v>0</v>
          </cell>
          <cell r="DI2155">
            <v>0</v>
          </cell>
          <cell r="DK2155">
            <v>0</v>
          </cell>
          <cell r="DL2155">
            <v>0</v>
          </cell>
          <cell r="DN2155">
            <v>0</v>
          </cell>
          <cell r="DO2155">
            <v>0</v>
          </cell>
          <cell r="DQ2155">
            <v>0</v>
          </cell>
          <cell r="DR2155">
            <v>0</v>
          </cell>
          <cell r="DU2155">
            <v>3000</v>
          </cell>
          <cell r="DV2155">
            <v>3387420.0000000005</v>
          </cell>
          <cell r="EA2155" t="str">
            <v>ГПЗ</v>
          </cell>
          <cell r="EF2155">
            <v>3000</v>
          </cell>
          <cell r="EG2155">
            <v>3387420.0000000005</v>
          </cell>
          <cell r="EH2155" t="e">
            <v>#N/A</v>
          </cell>
          <cell r="EJ2155" t="str">
            <v>22</v>
          </cell>
          <cell r="EK2155" t="str">
            <v>ОТ</v>
          </cell>
          <cell r="EL2155" t="str">
            <v>ТПФ</v>
          </cell>
          <cell r="EO2155" t="str">
            <v>ДТТ</v>
          </cell>
          <cell r="EP2155" t="str">
            <v>ОТП</v>
          </cell>
          <cell r="ES2155" t="str">
            <v>11.2022</v>
          </cell>
          <cell r="ET2155" t="str">
            <v>475200000, Мангистауская область, Тупкараганский район, месторождение Каражанбас, база МТС АО Каражанбасмунай</v>
          </cell>
          <cell r="EU2155" t="str">
            <v>С даты подписания договора в течение 75 календарных дней</v>
          </cell>
          <cell r="EW2155">
            <v>192029</v>
          </cell>
          <cell r="EX2155" t="str">
            <v>192029.510.000023</v>
          </cell>
          <cell r="EY2155" t="str">
            <v>Масло моторное</v>
          </cell>
          <cell r="EZ2155" t="str">
            <v>универсальное, синтетическое, всесезонное</v>
          </cell>
        </row>
        <row r="2156">
          <cell r="CI2156" t="str">
            <v>340-00292</v>
          </cell>
          <cell r="CJ2156" t="str">
            <v>Масло моторное универсальное для бензиновых ДВС SAE10W-40 SМ</v>
          </cell>
          <cell r="CK2156" t="str">
            <v>Л</v>
          </cell>
          <cell r="CL2156" t="e">
            <v>#N/A</v>
          </cell>
          <cell r="CM2156" t="e">
            <v>#N/A</v>
          </cell>
          <cell r="CN2156">
            <v>1578.52</v>
          </cell>
          <cell r="CO2156">
            <v>0</v>
          </cell>
          <cell r="CP2156">
            <v>0</v>
          </cell>
          <cell r="CQ2156" t="e">
            <v>#N/A</v>
          </cell>
          <cell r="CR2156">
            <v>0</v>
          </cell>
          <cell r="CS2156">
            <v>0</v>
          </cell>
          <cell r="CT2156">
            <v>0</v>
          </cell>
          <cell r="CU2156">
            <v>0</v>
          </cell>
          <cell r="CV2156">
            <v>0</v>
          </cell>
          <cell r="CW2156">
            <v>0</v>
          </cell>
          <cell r="CY2156">
            <v>3000</v>
          </cell>
          <cell r="CZ2156">
            <v>4735560</v>
          </cell>
          <cell r="DB2156">
            <v>0</v>
          </cell>
          <cell r="DC2156">
            <v>0</v>
          </cell>
          <cell r="DE2156">
            <v>0</v>
          </cell>
          <cell r="DF2156">
            <v>0</v>
          </cell>
          <cell r="DH2156">
            <v>0</v>
          </cell>
          <cell r="DI2156">
            <v>0</v>
          </cell>
          <cell r="DK2156">
            <v>0</v>
          </cell>
          <cell r="DL2156">
            <v>0</v>
          </cell>
          <cell r="DN2156">
            <v>0</v>
          </cell>
          <cell r="DO2156">
            <v>0</v>
          </cell>
          <cell r="DQ2156">
            <v>0</v>
          </cell>
          <cell r="DR2156">
            <v>0</v>
          </cell>
          <cell r="DU2156">
            <v>3000</v>
          </cell>
          <cell r="DV2156">
            <v>4735560</v>
          </cell>
          <cell r="EA2156" t="str">
            <v>ГПЗ</v>
          </cell>
          <cell r="EF2156">
            <v>3000</v>
          </cell>
          <cell r="EG2156">
            <v>4735560</v>
          </cell>
          <cell r="EH2156" t="e">
            <v>#N/A</v>
          </cell>
          <cell r="EJ2156" t="str">
            <v>22</v>
          </cell>
          <cell r="EK2156" t="str">
            <v>ОТ</v>
          </cell>
          <cell r="EL2156" t="str">
            <v>ТПФ</v>
          </cell>
          <cell r="EO2156" t="str">
            <v>ДТТ</v>
          </cell>
          <cell r="EP2156" t="str">
            <v>ОТП</v>
          </cell>
          <cell r="ES2156" t="str">
            <v>11.2022</v>
          </cell>
          <cell r="ET2156" t="str">
            <v>475200000, Мангистауская область, Тупкараганский район, месторождение Каражанбас, база МТС АО Каражанбасмунай</v>
          </cell>
          <cell r="EU2156" t="str">
            <v>С даты подписания договора в течение 75 календарных дней</v>
          </cell>
          <cell r="EW2156">
            <v>192029</v>
          </cell>
          <cell r="EX2156" t="str">
            <v>192029.510.000023</v>
          </cell>
          <cell r="EY2156" t="str">
            <v>Масло моторное</v>
          </cell>
          <cell r="EZ2156" t="str">
            <v>универсальное, синтетическое, всесезонное</v>
          </cell>
        </row>
        <row r="2157">
          <cell r="CI2157" t="str">
            <v>340-00289</v>
          </cell>
          <cell r="CJ2157" t="str">
            <v>Масло моторное универсальное для дизельных ДВС SAE10W-30</v>
          </cell>
          <cell r="CK2157" t="str">
            <v>Л</v>
          </cell>
          <cell r="CL2157" t="e">
            <v>#N/A</v>
          </cell>
          <cell r="CM2157" t="e">
            <v>#N/A</v>
          </cell>
          <cell r="CN2157">
            <v>1433.93</v>
          </cell>
          <cell r="CO2157">
            <v>0</v>
          </cell>
          <cell r="CP2157">
            <v>0</v>
          </cell>
          <cell r="CQ2157" t="e">
            <v>#N/A</v>
          </cell>
          <cell r="CR2157">
            <v>0</v>
          </cell>
          <cell r="CS2157">
            <v>0</v>
          </cell>
          <cell r="CT2157">
            <v>0</v>
          </cell>
          <cell r="CU2157">
            <v>0</v>
          </cell>
          <cell r="CV2157">
            <v>0</v>
          </cell>
          <cell r="CW2157">
            <v>0</v>
          </cell>
          <cell r="CY2157">
            <v>6000</v>
          </cell>
          <cell r="CZ2157">
            <v>8603580</v>
          </cell>
          <cell r="DB2157">
            <v>0</v>
          </cell>
          <cell r="DC2157">
            <v>0</v>
          </cell>
          <cell r="DE2157">
            <v>0</v>
          </cell>
          <cell r="DF2157">
            <v>0</v>
          </cell>
          <cell r="DH2157">
            <v>0</v>
          </cell>
          <cell r="DI2157">
            <v>0</v>
          </cell>
          <cell r="DK2157">
            <v>0</v>
          </cell>
          <cell r="DL2157">
            <v>0</v>
          </cell>
          <cell r="DN2157">
            <v>0</v>
          </cell>
          <cell r="DO2157">
            <v>0</v>
          </cell>
          <cell r="DQ2157">
            <v>0</v>
          </cell>
          <cell r="DR2157">
            <v>0</v>
          </cell>
          <cell r="DU2157">
            <v>6000</v>
          </cell>
          <cell r="DV2157">
            <v>8603580</v>
          </cell>
          <cell r="EA2157" t="str">
            <v>ГПЗ</v>
          </cell>
          <cell r="EF2157">
            <v>6000</v>
          </cell>
          <cell r="EG2157">
            <v>8603580</v>
          </cell>
          <cell r="EH2157" t="e">
            <v>#N/A</v>
          </cell>
          <cell r="EJ2157" t="str">
            <v>22</v>
          </cell>
          <cell r="EK2157" t="str">
            <v>ОТ</v>
          </cell>
          <cell r="EL2157" t="str">
            <v>ТПФ</v>
          </cell>
          <cell r="EO2157" t="str">
            <v>ДТТ</v>
          </cell>
          <cell r="EP2157" t="str">
            <v>ОТП</v>
          </cell>
          <cell r="ES2157" t="str">
            <v>11.2022</v>
          </cell>
          <cell r="ET2157" t="str">
            <v>475200000, Мангистауская область, Тупкараганский район, месторождение Каражанбас, база МТС АО Каражанбасмунай</v>
          </cell>
          <cell r="EU2157" t="str">
            <v>С даты подписания договора в течение 75 календарных дней</v>
          </cell>
          <cell r="EW2157">
            <v>192029</v>
          </cell>
          <cell r="EX2157" t="str">
            <v>192029.510.000023</v>
          </cell>
          <cell r="EY2157" t="str">
            <v>Масло моторное</v>
          </cell>
          <cell r="EZ2157" t="str">
            <v>универсальное, синтетическое, всесезонное</v>
          </cell>
        </row>
        <row r="2158">
          <cell r="CI2158" t="str">
            <v>340-00291</v>
          </cell>
          <cell r="CJ2158" t="str">
            <v>Масло моторное универсальное для дизельных ДВС SAE10W-40 CI-4</v>
          </cell>
          <cell r="CK2158" t="str">
            <v>Л</v>
          </cell>
          <cell r="CL2158" t="e">
            <v>#N/A</v>
          </cell>
          <cell r="CM2158" t="e">
            <v>#N/A</v>
          </cell>
          <cell r="CN2158">
            <v>1497.6</v>
          </cell>
          <cell r="CO2158">
            <v>0</v>
          </cell>
          <cell r="CP2158">
            <v>0</v>
          </cell>
          <cell r="CQ2158" t="e">
            <v>#N/A</v>
          </cell>
          <cell r="CR2158">
            <v>0</v>
          </cell>
          <cell r="CS2158">
            <v>0</v>
          </cell>
          <cell r="CT2158">
            <v>0</v>
          </cell>
          <cell r="CU2158">
            <v>0</v>
          </cell>
          <cell r="CV2158">
            <v>0</v>
          </cell>
          <cell r="CW2158">
            <v>0</v>
          </cell>
          <cell r="CY2158">
            <v>4500</v>
          </cell>
          <cell r="CZ2158">
            <v>6739200</v>
          </cell>
          <cell r="DB2158">
            <v>0</v>
          </cell>
          <cell r="DC2158">
            <v>0</v>
          </cell>
          <cell r="DE2158">
            <v>0</v>
          </cell>
          <cell r="DF2158">
            <v>0</v>
          </cell>
          <cell r="DH2158">
            <v>0</v>
          </cell>
          <cell r="DI2158">
            <v>0</v>
          </cell>
          <cell r="DK2158">
            <v>0</v>
          </cell>
          <cell r="DL2158">
            <v>0</v>
          </cell>
          <cell r="DN2158">
            <v>0</v>
          </cell>
          <cell r="DO2158">
            <v>0</v>
          </cell>
          <cell r="DQ2158">
            <v>0</v>
          </cell>
          <cell r="DR2158">
            <v>0</v>
          </cell>
          <cell r="DU2158">
            <v>4500</v>
          </cell>
          <cell r="DV2158">
            <v>6739200</v>
          </cell>
          <cell r="EA2158" t="str">
            <v>ГПЗ</v>
          </cell>
          <cell r="EF2158">
            <v>4500</v>
          </cell>
          <cell r="EG2158">
            <v>6739200</v>
          </cell>
          <cell r="EH2158" t="e">
            <v>#N/A</v>
          </cell>
          <cell r="EJ2158" t="str">
            <v>22</v>
          </cell>
          <cell r="EK2158" t="str">
            <v>ОТ</v>
          </cell>
          <cell r="EL2158" t="str">
            <v>ТПФ</v>
          </cell>
          <cell r="EO2158" t="str">
            <v>ДТТ</v>
          </cell>
          <cell r="EP2158" t="str">
            <v>ОТП</v>
          </cell>
          <cell r="ES2158" t="str">
            <v>11.2022</v>
          </cell>
          <cell r="ET2158" t="str">
            <v>475200000, Мангистауская область, Тупкараганский район, месторождение Каражанбас, база МТС АО Каражанбасмунай</v>
          </cell>
          <cell r="EU2158" t="str">
            <v>С даты подписания договора в течение 75 календарных дней</v>
          </cell>
          <cell r="EW2158">
            <v>192029</v>
          </cell>
          <cell r="EX2158" t="str">
            <v>192029.510.000023</v>
          </cell>
          <cell r="EY2158" t="str">
            <v>Масло моторное</v>
          </cell>
          <cell r="EZ2158" t="str">
            <v>универсальное, синтетическое, всесезонное</v>
          </cell>
        </row>
        <row r="2159">
          <cell r="CI2159" t="str">
            <v>340-00285</v>
          </cell>
          <cell r="CJ2159" t="str">
            <v>Масло моторное универсальное универсальное 15W-40 API CH-4/CG-4</v>
          </cell>
          <cell r="CK2159" t="str">
            <v>Л</v>
          </cell>
          <cell r="CL2159" t="e">
            <v>#N/A</v>
          </cell>
          <cell r="CM2159" t="e">
            <v>#N/A</v>
          </cell>
          <cell r="CN2159">
            <v>1334.25</v>
          </cell>
          <cell r="CO2159">
            <v>0</v>
          </cell>
          <cell r="CP2159">
            <v>0</v>
          </cell>
          <cell r="CQ2159" t="e">
            <v>#N/A</v>
          </cell>
          <cell r="CR2159">
            <v>0</v>
          </cell>
          <cell r="CS2159">
            <v>0</v>
          </cell>
          <cell r="CT2159">
            <v>0</v>
          </cell>
          <cell r="CU2159">
            <v>0</v>
          </cell>
          <cell r="CV2159">
            <v>0</v>
          </cell>
          <cell r="CW2159">
            <v>0</v>
          </cell>
          <cell r="CY2159">
            <v>28000</v>
          </cell>
          <cell r="CZ2159">
            <v>37359000</v>
          </cell>
          <cell r="DB2159">
            <v>0</v>
          </cell>
          <cell r="DC2159">
            <v>0</v>
          </cell>
          <cell r="DE2159">
            <v>0</v>
          </cell>
          <cell r="DF2159">
            <v>0</v>
          </cell>
          <cell r="DH2159">
            <v>0</v>
          </cell>
          <cell r="DI2159">
            <v>0</v>
          </cell>
          <cell r="DK2159">
            <v>0</v>
          </cell>
          <cell r="DL2159">
            <v>0</v>
          </cell>
          <cell r="DN2159">
            <v>0</v>
          </cell>
          <cell r="DO2159">
            <v>0</v>
          </cell>
          <cell r="DQ2159">
            <v>0</v>
          </cell>
          <cell r="DR2159">
            <v>0</v>
          </cell>
          <cell r="DU2159">
            <v>28000</v>
          </cell>
          <cell r="DV2159">
            <v>37359000</v>
          </cell>
          <cell r="EA2159" t="str">
            <v>ГПЗ</v>
          </cell>
          <cell r="EF2159">
            <v>28000</v>
          </cell>
          <cell r="EG2159">
            <v>37359000</v>
          </cell>
          <cell r="EH2159" t="e">
            <v>#N/A</v>
          </cell>
          <cell r="EJ2159" t="str">
            <v>22-1</v>
          </cell>
          <cell r="EK2159" t="str">
            <v>ОТ</v>
          </cell>
          <cell r="EL2159" t="str">
            <v>ТПФ</v>
          </cell>
          <cell r="EO2159" t="str">
            <v>ДТТ</v>
          </cell>
          <cell r="EP2159" t="str">
            <v>ОТП</v>
          </cell>
          <cell r="ES2159" t="str">
            <v>12.2022</v>
          </cell>
          <cell r="ET2159" t="str">
            <v>475200000, Мангистауская область, Тупкараганский район, месторождение Каражанбас, база МТС АО Каражанбасмунай</v>
          </cell>
          <cell r="EU2159" t="str">
            <v>С даты подписания договора в течение 90 календарных дней</v>
          </cell>
          <cell r="EW2159">
            <v>192029</v>
          </cell>
          <cell r="EX2159" t="str">
            <v>192029.510.000014</v>
          </cell>
          <cell r="EY2159" t="str">
            <v>Масло моторное</v>
          </cell>
          <cell r="EZ2159" t="str">
            <v>для дизельных двигателей, синтетическое, всесезонное</v>
          </cell>
        </row>
        <row r="2160">
          <cell r="CI2160" t="str">
            <v>340-00047</v>
          </cell>
          <cell r="CJ2160"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cell r="CK2160" t="str">
            <v>Л</v>
          </cell>
          <cell r="CL2160" t="e">
            <v>#N/A</v>
          </cell>
          <cell r="CM2160" t="e">
            <v>#N/A</v>
          </cell>
          <cell r="CN2160">
            <v>1040</v>
          </cell>
          <cell r="CO2160">
            <v>22167.631359822044</v>
          </cell>
          <cell r="CP2160">
            <v>5600.0000000000045</v>
          </cell>
          <cell r="CQ2160" t="str">
            <v>сост</v>
          </cell>
          <cell r="CR2160">
            <v>3525</v>
          </cell>
          <cell r="CS2160">
            <v>13312.24</v>
          </cell>
          <cell r="CT2160">
            <v>20606.48</v>
          </cell>
          <cell r="CU2160">
            <v>1561.1513598220445</v>
          </cell>
          <cell r="CV2160">
            <v>1963.8486401779555</v>
          </cell>
          <cell r="CW2160">
            <v>0</v>
          </cell>
          <cell r="CY2160">
            <v>9000</v>
          </cell>
          <cell r="CZ2160">
            <v>9360000</v>
          </cell>
          <cell r="DB2160">
            <v>0</v>
          </cell>
          <cell r="DC2160">
            <v>0</v>
          </cell>
          <cell r="DE2160">
            <v>0</v>
          </cell>
          <cell r="DF2160">
            <v>0</v>
          </cell>
          <cell r="DH2160">
            <v>0</v>
          </cell>
          <cell r="DI2160">
            <v>0</v>
          </cell>
          <cell r="DK2160">
            <v>0</v>
          </cell>
          <cell r="DL2160">
            <v>0</v>
          </cell>
          <cell r="DN2160">
            <v>0</v>
          </cell>
          <cell r="DO2160">
            <v>0</v>
          </cell>
          <cell r="DR2160">
            <v>0</v>
          </cell>
          <cell r="DU2160">
            <v>9000</v>
          </cell>
          <cell r="DV2160">
            <v>9360000</v>
          </cell>
          <cell r="EA2160" t="str">
            <v>ГПЗ</v>
          </cell>
          <cell r="EF2160">
            <v>9000</v>
          </cell>
          <cell r="EG2160">
            <v>9360000</v>
          </cell>
          <cell r="EH2160" t="e">
            <v>#N/A</v>
          </cell>
          <cell r="EJ2160" t="str">
            <v>22</v>
          </cell>
          <cell r="EK2160" t="str">
            <v>ОТ</v>
          </cell>
          <cell r="EL2160" t="str">
            <v>ТПФ</v>
          </cell>
          <cell r="EM2160">
            <v>315</v>
          </cell>
          <cell r="EO2160" t="str">
            <v>ДТТ</v>
          </cell>
          <cell r="EP2160" t="str">
            <v>ОТП</v>
          </cell>
          <cell r="ES2160" t="str">
            <v>11.2022</v>
          </cell>
          <cell r="ET2160" t="str">
            <v>475200000, Мангистауская область, Тупкараганский район, месторождение Каражанбас, база МТС АО Каражанбасмунай</v>
          </cell>
          <cell r="EU2160" t="str">
            <v>С даты подписания договора по 12.2023</v>
          </cell>
          <cell r="EV2160" t="str">
            <v>ок</v>
          </cell>
          <cell r="EW2160">
            <v>192029</v>
          </cell>
          <cell r="EX2160" t="str">
            <v>192029.520.000005</v>
          </cell>
          <cell r="EY2160" t="str">
            <v>Масло гидравлическое</v>
          </cell>
          <cell r="EZ2160" t="str">
            <v>синтетическое, всесезонное</v>
          </cell>
        </row>
        <row r="2161">
          <cell r="CI2161" t="str">
            <v>340-00047</v>
          </cell>
          <cell r="CJ2161"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cell r="CK2161" t="str">
            <v>Л</v>
          </cell>
          <cell r="CL2161" t="e">
            <v>#N/A</v>
          </cell>
          <cell r="CM2161" t="e">
            <v>#N/A</v>
          </cell>
          <cell r="CN2161">
            <v>1040</v>
          </cell>
          <cell r="CU2161">
            <v>0</v>
          </cell>
          <cell r="CV2161">
            <v>0</v>
          </cell>
          <cell r="CY2161">
            <v>9100</v>
          </cell>
          <cell r="CZ2161">
            <v>9464000</v>
          </cell>
          <cell r="DB2161">
            <v>0</v>
          </cell>
          <cell r="DC2161">
            <v>0</v>
          </cell>
          <cell r="DE2161">
            <v>0</v>
          </cell>
          <cell r="DF2161">
            <v>0</v>
          </cell>
          <cell r="DH2161">
            <v>100</v>
          </cell>
          <cell r="DI2161">
            <v>104000</v>
          </cell>
          <cell r="DL2161">
            <v>0</v>
          </cell>
          <cell r="DN2161">
            <v>0</v>
          </cell>
          <cell r="DO2161">
            <v>0</v>
          </cell>
          <cell r="DR2161">
            <v>0</v>
          </cell>
          <cell r="DU2161">
            <v>9000</v>
          </cell>
          <cell r="DV2161">
            <v>9360000</v>
          </cell>
          <cell r="EA2161" t="str">
            <v>доп.согл.</v>
          </cell>
          <cell r="EF2161">
            <v>9000</v>
          </cell>
          <cell r="EG2161">
            <v>9360000</v>
          </cell>
          <cell r="EH2161" t="e">
            <v>#N/A</v>
          </cell>
          <cell r="EJ2161" t="str">
            <v>22-1</v>
          </cell>
          <cell r="EK2161" t="str">
            <v>доп.согл.</v>
          </cell>
          <cell r="EL2161" t="str">
            <v>ТПФ</v>
          </cell>
          <cell r="EO2161" t="str">
            <v>ДТТ</v>
          </cell>
          <cell r="EP2161" t="str">
            <v>ОТП</v>
          </cell>
          <cell r="ES2161" t="str">
            <v>11.2022</v>
          </cell>
          <cell r="ET2161" t="str">
            <v>475200000, Мангистауская область, Тупкараганский район, месторождение Каражанбас, база МТС АО Каражанбасмунай</v>
          </cell>
          <cell r="EU2161" t="str">
            <v>С даты подписания договора в течение 75 календарных дней</v>
          </cell>
          <cell r="EW2161" t="e">
            <v>#VALUE!</v>
          </cell>
          <cell r="EX2161" t="str">
            <v>192029.520.000005</v>
          </cell>
          <cell r="EY2161" t="str">
            <v>Масло гидравлическое</v>
          </cell>
          <cell r="EZ2161" t="str">
            <v>синтетическое, всесезонное</v>
          </cell>
        </row>
        <row r="2162">
          <cell r="CI2162" t="str">
            <v>340-00046</v>
          </cell>
          <cell r="CJ2162"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cell r="CK2162" t="str">
            <v>Л</v>
          </cell>
          <cell r="CL2162" t="e">
            <v>#N/A</v>
          </cell>
          <cell r="CM2162" t="e">
            <v>#N/A</v>
          </cell>
          <cell r="CN2162">
            <v>937.42</v>
          </cell>
          <cell r="CO2162">
            <v>11100</v>
          </cell>
          <cell r="CP2162">
            <v>11000</v>
          </cell>
          <cell r="CQ2162" t="str">
            <v>сост</v>
          </cell>
          <cell r="CR2162">
            <v>4919</v>
          </cell>
          <cell r="CS2162">
            <v>11195</v>
          </cell>
          <cell r="CT2162">
            <v>10069.32</v>
          </cell>
          <cell r="CU2162">
            <v>1030.6800000000003</v>
          </cell>
          <cell r="CV2162">
            <v>3888.3199999999997</v>
          </cell>
          <cell r="CW2162">
            <v>41</v>
          </cell>
          <cell r="CY2162">
            <v>16041</v>
          </cell>
          <cell r="CZ2162">
            <v>15037154.219999999</v>
          </cell>
          <cell r="DB2162">
            <v>0</v>
          </cell>
          <cell r="DC2162">
            <v>0</v>
          </cell>
          <cell r="DE2162">
            <v>0</v>
          </cell>
          <cell r="DF2162">
            <v>0</v>
          </cell>
          <cell r="DH2162">
            <v>41</v>
          </cell>
          <cell r="DI2162">
            <v>38434.22</v>
          </cell>
          <cell r="DK2162">
            <v>0</v>
          </cell>
          <cell r="DL2162">
            <v>0</v>
          </cell>
          <cell r="DN2162">
            <v>0</v>
          </cell>
          <cell r="DO2162">
            <v>0</v>
          </cell>
          <cell r="DQ2162">
            <v>0</v>
          </cell>
          <cell r="DR2162">
            <v>0</v>
          </cell>
          <cell r="DU2162">
            <v>16000</v>
          </cell>
          <cell r="DV2162">
            <v>14998720</v>
          </cell>
          <cell r="EA2162" t="str">
            <v>ГПЗ</v>
          </cell>
          <cell r="EF2162">
            <v>16000</v>
          </cell>
          <cell r="EG2162">
            <v>14998720</v>
          </cell>
          <cell r="EH2162" t="e">
            <v>#N/A</v>
          </cell>
          <cell r="EJ2162" t="str">
            <v>22</v>
          </cell>
          <cell r="EK2162" t="str">
            <v>ОТ</v>
          </cell>
          <cell r="EL2162" t="str">
            <v>ТПФ</v>
          </cell>
          <cell r="EM2162">
            <v>315</v>
          </cell>
          <cell r="EO2162" t="str">
            <v>ДТТ</v>
          </cell>
          <cell r="EP2162" t="str">
            <v>ОТП</v>
          </cell>
          <cell r="ES2162" t="str">
            <v>11.2022</v>
          </cell>
          <cell r="ET2162" t="str">
            <v>475200000, Мангистауская область, Тупкараганский район, месторождение Каражанбас, база МТС АО Каражанбасмунай</v>
          </cell>
          <cell r="EU2162" t="str">
            <v>С даты подписания договора по 12.2023</v>
          </cell>
          <cell r="EV2162" t="str">
            <v>ок</v>
          </cell>
          <cell r="EW2162">
            <v>192029</v>
          </cell>
          <cell r="EX2162" t="str">
            <v>192029.520.000005</v>
          </cell>
          <cell r="EY2162" t="str">
            <v>Масло гидравлическое</v>
          </cell>
          <cell r="EZ2162" t="str">
            <v>синтетическое, всесезонное</v>
          </cell>
        </row>
        <row r="2163">
          <cell r="CI2163" t="str">
            <v>340-00046</v>
          </cell>
          <cell r="CJ2163"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cell r="CK2163" t="str">
            <v>Л</v>
          </cell>
          <cell r="CL2163" t="e">
            <v>#N/A</v>
          </cell>
          <cell r="CM2163" t="e">
            <v>#N/A</v>
          </cell>
          <cell r="CN2163">
            <v>937.42</v>
          </cell>
          <cell r="CU2163">
            <v>0</v>
          </cell>
          <cell r="CV2163">
            <v>0</v>
          </cell>
          <cell r="CY2163">
            <v>10000</v>
          </cell>
          <cell r="CZ2163">
            <v>9374200</v>
          </cell>
          <cell r="DB2163">
            <v>0</v>
          </cell>
          <cell r="DC2163">
            <v>0</v>
          </cell>
          <cell r="DE2163">
            <v>0</v>
          </cell>
          <cell r="DF2163">
            <v>0</v>
          </cell>
          <cell r="DH2163">
            <v>0</v>
          </cell>
          <cell r="DI2163">
            <v>0</v>
          </cell>
          <cell r="DL2163">
            <v>0</v>
          </cell>
          <cell r="DN2163">
            <v>0</v>
          </cell>
          <cell r="DO2163">
            <v>0</v>
          </cell>
          <cell r="DR2163">
            <v>0</v>
          </cell>
          <cell r="DU2163">
            <v>10000</v>
          </cell>
          <cell r="DV2163">
            <v>9374200</v>
          </cell>
          <cell r="EA2163" t="str">
            <v>доп.согл.</v>
          </cell>
          <cell r="EF2163">
            <v>10000</v>
          </cell>
          <cell r="EG2163">
            <v>9374200</v>
          </cell>
          <cell r="EH2163" t="e">
            <v>#N/A</v>
          </cell>
          <cell r="EJ2163" t="str">
            <v>22 доп</v>
          </cell>
          <cell r="EK2163" t="str">
            <v>доп.согл.</v>
          </cell>
          <cell r="EL2163" t="str">
            <v>ТПФ</v>
          </cell>
          <cell r="EO2163" t="str">
            <v>ДТТ</v>
          </cell>
          <cell r="EP2163" t="str">
            <v>ОТП</v>
          </cell>
          <cell r="ES2163" t="str">
            <v>11.2022</v>
          </cell>
          <cell r="ET2163" t="str">
            <v>475200000, Мангистауская область, Тупкараганский район, месторождение Каражанбас, база МТС АО Каражанбасмунай</v>
          </cell>
          <cell r="EU2163" t="str">
            <v>С даты подписания договора по 12.2023</v>
          </cell>
          <cell r="EW2163" t="e">
            <v>#VALUE!</v>
          </cell>
          <cell r="EX2163" t="str">
            <v>192029.520.000005</v>
          </cell>
          <cell r="EY2163" t="str">
            <v>Масло гидравлическое</v>
          </cell>
          <cell r="EZ2163" t="str">
            <v>синтетическое, всесезонное</v>
          </cell>
        </row>
        <row r="2164">
          <cell r="CI2164" t="str">
            <v>340-00279</v>
          </cell>
          <cell r="CJ2164" t="str">
            <v>Масло: для компрессора Airpol K15</v>
          </cell>
          <cell r="CK2164" t="str">
            <v>Л</v>
          </cell>
          <cell r="CL2164" t="e">
            <v>#N/A</v>
          </cell>
          <cell r="CM2164" t="e">
            <v>#N/A</v>
          </cell>
          <cell r="CN2164">
            <v>12889.65</v>
          </cell>
          <cell r="CO2164">
            <v>0</v>
          </cell>
          <cell r="CP2164">
            <v>0</v>
          </cell>
          <cell r="CQ2164" t="str">
            <v>не сост/отмена на 2023г.</v>
          </cell>
          <cell r="CR2164">
            <v>0</v>
          </cell>
          <cell r="CS2164">
            <v>0</v>
          </cell>
          <cell r="CT2164">
            <v>0</v>
          </cell>
          <cell r="CU2164">
            <v>0</v>
          </cell>
          <cell r="CV2164">
            <v>0</v>
          </cell>
          <cell r="CW2164">
            <v>0</v>
          </cell>
          <cell r="CY2164">
            <v>40</v>
          </cell>
          <cell r="CZ2164">
            <v>515586</v>
          </cell>
          <cell r="DB2164">
            <v>0</v>
          </cell>
          <cell r="DC2164">
            <v>0</v>
          </cell>
          <cell r="DE2164">
            <v>0</v>
          </cell>
          <cell r="DF2164">
            <v>0</v>
          </cell>
          <cell r="DH2164">
            <v>0</v>
          </cell>
          <cell r="DI2164">
            <v>0</v>
          </cell>
          <cell r="DL2164">
            <v>0</v>
          </cell>
          <cell r="DN2164">
            <v>0</v>
          </cell>
          <cell r="DO2164">
            <v>0</v>
          </cell>
          <cell r="DR2164">
            <v>0</v>
          </cell>
          <cell r="DU2164">
            <v>40</v>
          </cell>
          <cell r="DV2164">
            <v>515586</v>
          </cell>
          <cell r="EA2164" t="str">
            <v>ГПЗ</v>
          </cell>
          <cell r="EF2164">
            <v>40</v>
          </cell>
          <cell r="EG2164">
            <v>515586</v>
          </cell>
          <cell r="EH2164" t="e">
            <v>#N/A</v>
          </cell>
          <cell r="EJ2164" t="str">
            <v>55</v>
          </cell>
          <cell r="EK2164" t="str">
            <v>ОТ</v>
          </cell>
          <cell r="EL2164" t="str">
            <v>ТПФ</v>
          </cell>
          <cell r="EO2164" t="str">
            <v>ДТТ</v>
          </cell>
          <cell r="EP2164" t="str">
            <v>ОТП</v>
          </cell>
          <cell r="ES2164" t="str">
            <v>05.2023</v>
          </cell>
          <cell r="ET2164" t="str">
            <v>475200000, Мангистауская область, Тупкараганский район, месторождение Каражанбас, база МТС АО Каражанбасмунай</v>
          </cell>
          <cell r="EU2164" t="str">
            <v>С даты подписания договора в течение 75 календарных дней</v>
          </cell>
          <cell r="EW2164" t="e">
            <v>#VALUE!</v>
          </cell>
          <cell r="EX2164" t="str">
            <v>192029.560.000027</v>
          </cell>
          <cell r="EY2164" t="str">
            <v>Масло компрессорное</v>
          </cell>
          <cell r="EZ2164" t="str">
            <v>синтетическое</v>
          </cell>
        </row>
        <row r="2165">
          <cell r="CI2165" t="str">
            <v>340-00062</v>
          </cell>
          <cell r="CJ2165" t="str">
            <v>Масло: моторное, 10W30....~Oil: motor 10W30....</v>
          </cell>
          <cell r="CK2165" t="str">
            <v>Л</v>
          </cell>
          <cell r="CL2165" t="e">
            <v>#N/A</v>
          </cell>
          <cell r="CM2165" t="e">
            <v>#N/A</v>
          </cell>
          <cell r="CN2165">
            <v>1358.13</v>
          </cell>
          <cell r="CO2165">
            <v>9435.2800000000007</v>
          </cell>
          <cell r="CP2165">
            <v>9435.2800000000007</v>
          </cell>
          <cell r="CQ2165" t="str">
            <v>сост</v>
          </cell>
          <cell r="CR2165">
            <v>3879</v>
          </cell>
          <cell r="CS2165">
            <v>6136</v>
          </cell>
          <cell r="CT2165">
            <v>9833</v>
          </cell>
          <cell r="CU2165">
            <v>-397.71999999999935</v>
          </cell>
          <cell r="CV2165">
            <v>4276.7199999999993</v>
          </cell>
          <cell r="CW2165">
            <v>0</v>
          </cell>
          <cell r="CY2165">
            <v>1512</v>
          </cell>
          <cell r="CZ2165">
            <v>2053492.56</v>
          </cell>
          <cell r="DB2165">
            <v>0</v>
          </cell>
          <cell r="DC2165">
            <v>0</v>
          </cell>
          <cell r="DE2165">
            <v>0</v>
          </cell>
          <cell r="DF2165">
            <v>0</v>
          </cell>
          <cell r="DH2165">
            <v>0</v>
          </cell>
          <cell r="DI2165">
            <v>0</v>
          </cell>
          <cell r="DK2165">
            <v>0</v>
          </cell>
          <cell r="DL2165">
            <v>0</v>
          </cell>
          <cell r="DN2165">
            <v>0</v>
          </cell>
          <cell r="DO2165">
            <v>0</v>
          </cell>
          <cell r="DR2165">
            <v>0</v>
          </cell>
          <cell r="DU2165">
            <v>1512</v>
          </cell>
          <cell r="DV2165">
            <v>2053492.56</v>
          </cell>
          <cell r="EA2165" t="str">
            <v>ГПЗ</v>
          </cell>
          <cell r="EF2165">
            <v>1512</v>
          </cell>
          <cell r="EG2165">
            <v>2053492.56</v>
          </cell>
          <cell r="EH2165" t="e">
            <v>#N/A</v>
          </cell>
          <cell r="EJ2165" t="str">
            <v>31</v>
          </cell>
          <cell r="EK2165" t="str">
            <v>ЗЦП</v>
          </cell>
          <cell r="EL2165" t="str">
            <v>ТПФ</v>
          </cell>
          <cell r="EM2165">
            <v>315</v>
          </cell>
          <cell r="EO2165" t="str">
            <v>ДТТ</v>
          </cell>
          <cell r="EP2165" t="str">
            <v>ЦП</v>
          </cell>
          <cell r="ES2165" t="str">
            <v>01.2023</v>
          </cell>
          <cell r="ET2165" t="str">
            <v>475200000, Мангистауская область, Тупкараганский район, месторождение Каражанбас, база МТС АО Каражанбасмунай</v>
          </cell>
          <cell r="EU2165" t="str">
            <v>С даты подписания договора в течение 90 календарных дней</v>
          </cell>
          <cell r="EV2165" t="str">
            <v>ок</v>
          </cell>
          <cell r="EW2165">
            <v>192029</v>
          </cell>
          <cell r="EX2165" t="str">
            <v>192029.510.000005</v>
          </cell>
          <cell r="EY2165" t="str">
            <v>Масло моторное</v>
          </cell>
          <cell r="EZ2165" t="str">
            <v>для бензиновых двигателей, синтетическое, всесезонное</v>
          </cell>
        </row>
        <row r="2166">
          <cell r="CI2166" t="str">
            <v>340-00177</v>
          </cell>
          <cell r="CJ2166" t="str">
            <v>Масло: трансмиссионное  1888 ATF</v>
          </cell>
          <cell r="CK2166" t="str">
            <v>Л</v>
          </cell>
          <cell r="CL2166" t="e">
            <v>#N/A</v>
          </cell>
          <cell r="CM2166" t="e">
            <v>#N/A</v>
          </cell>
          <cell r="CN2166">
            <v>1777.81</v>
          </cell>
          <cell r="CO2166">
            <v>2700</v>
          </cell>
          <cell r="CP2166">
            <v>2500</v>
          </cell>
          <cell r="CQ2166" t="str">
            <v>сост</v>
          </cell>
          <cell r="CR2166">
            <v>175</v>
          </cell>
          <cell r="CS2166">
            <v>2505</v>
          </cell>
          <cell r="CT2166">
            <v>3105</v>
          </cell>
          <cell r="CU2166">
            <v>-405</v>
          </cell>
          <cell r="CV2166">
            <v>580</v>
          </cell>
          <cell r="CW2166">
            <v>0</v>
          </cell>
          <cell r="CY2166">
            <v>5000</v>
          </cell>
          <cell r="CZ2166">
            <v>8889050</v>
          </cell>
          <cell r="DB2166">
            <v>0</v>
          </cell>
          <cell r="DC2166">
            <v>0</v>
          </cell>
          <cell r="DE2166">
            <v>0</v>
          </cell>
          <cell r="DF2166">
            <v>0</v>
          </cell>
          <cell r="DH2166">
            <v>0</v>
          </cell>
          <cell r="DI2166">
            <v>0</v>
          </cell>
          <cell r="DK2166">
            <v>0</v>
          </cell>
          <cell r="DL2166">
            <v>0</v>
          </cell>
          <cell r="DN2166">
            <v>0</v>
          </cell>
          <cell r="DO2166">
            <v>0</v>
          </cell>
          <cell r="DQ2166">
            <v>0</v>
          </cell>
          <cell r="DR2166">
            <v>0</v>
          </cell>
          <cell r="DU2166">
            <v>5000</v>
          </cell>
          <cell r="DV2166">
            <v>8889050</v>
          </cell>
          <cell r="EA2166" t="str">
            <v>ГПЗ</v>
          </cell>
          <cell r="EF2166">
            <v>5000</v>
          </cell>
          <cell r="EG2166">
            <v>8889050</v>
          </cell>
          <cell r="EH2166" t="e">
            <v>#N/A</v>
          </cell>
          <cell r="EJ2166" t="str">
            <v>24</v>
          </cell>
          <cell r="EK2166" t="str">
            <v>ЗЦП</v>
          </cell>
          <cell r="EL2166" t="str">
            <v>ТПФ</v>
          </cell>
          <cell r="EO2166" t="str">
            <v>ДТТ</v>
          </cell>
          <cell r="EP2166" t="str">
            <v>ЦП</v>
          </cell>
          <cell r="ES2166" t="str">
            <v>11.2022</v>
          </cell>
          <cell r="ET2166" t="str">
            <v>475200000, Мангистауская область, Тупкараганский район, месторождение Каражанбас, база МТС АО Каражанбасмунай</v>
          </cell>
          <cell r="EU2166" t="str">
            <v>С даты подписания договора в течение 75 календарных дней</v>
          </cell>
          <cell r="EW2166">
            <v>192029</v>
          </cell>
          <cell r="EX2166" t="str">
            <v>192029.550.000003</v>
          </cell>
          <cell r="EY2166" t="str">
            <v>Масло трансмиссионное</v>
          </cell>
          <cell r="EZ2166" t="str">
            <v>минеральное, летнее</v>
          </cell>
        </row>
        <row r="2167">
          <cell r="CI2167" t="str">
            <v>340-00177</v>
          </cell>
          <cell r="CJ2167" t="str">
            <v>Масло: трансмиссионное  1888 ATF</v>
          </cell>
          <cell r="CK2167" t="str">
            <v>Л</v>
          </cell>
          <cell r="CL2167" t="e">
            <v>#N/A</v>
          </cell>
          <cell r="CM2167" t="e">
            <v>#N/A</v>
          </cell>
          <cell r="CN2167">
            <v>1777.81</v>
          </cell>
          <cell r="CU2167">
            <v>0</v>
          </cell>
          <cell r="CV2167">
            <v>0</v>
          </cell>
          <cell r="CY2167">
            <v>4997</v>
          </cell>
          <cell r="CZ2167">
            <v>8883716.5700000003</v>
          </cell>
          <cell r="DB2167">
            <v>0</v>
          </cell>
          <cell r="DC2167">
            <v>0</v>
          </cell>
          <cell r="DE2167">
            <v>0</v>
          </cell>
          <cell r="DF2167">
            <v>0</v>
          </cell>
          <cell r="DH2167">
            <v>121</v>
          </cell>
          <cell r="DI2167">
            <v>215115.00999999998</v>
          </cell>
          <cell r="DL2167">
            <v>0</v>
          </cell>
          <cell r="DN2167">
            <v>0</v>
          </cell>
          <cell r="DO2167">
            <v>0</v>
          </cell>
          <cell r="DR2167">
            <v>0</v>
          </cell>
          <cell r="DU2167">
            <v>4876</v>
          </cell>
          <cell r="DV2167">
            <v>8668601.5600000005</v>
          </cell>
          <cell r="EA2167" t="str">
            <v>доп.согл.</v>
          </cell>
          <cell r="EF2167">
            <v>4876</v>
          </cell>
          <cell r="EG2167">
            <v>8668601.5600000005</v>
          </cell>
          <cell r="EH2167" t="e">
            <v>#N/A</v>
          </cell>
          <cell r="EJ2167" t="str">
            <v>24-2</v>
          </cell>
          <cell r="EK2167" t="str">
            <v>доп.согл.</v>
          </cell>
          <cell r="EL2167" t="str">
            <v>ТПФ</v>
          </cell>
          <cell r="EO2167" t="str">
            <v>ДТТ</v>
          </cell>
          <cell r="EP2167" t="str">
            <v>ЦП</v>
          </cell>
          <cell r="ES2167" t="str">
            <v>11.2022</v>
          </cell>
          <cell r="ET2167" t="str">
            <v>-</v>
          </cell>
          <cell r="EW2167" t="e">
            <v>#VALUE!</v>
          </cell>
          <cell r="EX2167" t="str">
            <v>192029.550.000003</v>
          </cell>
          <cell r="EY2167" t="str">
            <v>Масло трансмиссионное</v>
          </cell>
          <cell r="EZ2167" t="str">
            <v>минеральное, летнее</v>
          </cell>
        </row>
        <row r="2168">
          <cell r="CI2168" t="str">
            <v>340-00043</v>
          </cell>
          <cell r="CJ2168"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cell r="CK2168" t="str">
            <v>Л</v>
          </cell>
          <cell r="CL2168" t="e">
            <v>#N/A</v>
          </cell>
          <cell r="CM2168" t="e">
            <v>#N/A</v>
          </cell>
          <cell r="CN2168">
            <v>1846.43</v>
          </cell>
          <cell r="CO2168">
            <v>24563.8</v>
          </cell>
          <cell r="CP2168">
            <v>24245.8</v>
          </cell>
          <cell r="CQ2168" t="str">
            <v>сост</v>
          </cell>
          <cell r="CR2168">
            <v>11260</v>
          </cell>
          <cell r="CS2168">
            <v>18981</v>
          </cell>
          <cell r="CT2168">
            <v>14429</v>
          </cell>
          <cell r="CU2168">
            <v>10134.799999999999</v>
          </cell>
          <cell r="CV2168">
            <v>1125.2000000000007</v>
          </cell>
          <cell r="CW2168">
            <v>0</v>
          </cell>
          <cell r="CY2168">
            <v>10000</v>
          </cell>
          <cell r="CZ2168">
            <v>18464300</v>
          </cell>
          <cell r="DB2168">
            <v>0</v>
          </cell>
          <cell r="DC2168">
            <v>0</v>
          </cell>
          <cell r="DE2168">
            <v>0</v>
          </cell>
          <cell r="DF2168">
            <v>0</v>
          </cell>
          <cell r="DH2168">
            <v>0</v>
          </cell>
          <cell r="DI2168">
            <v>0</v>
          </cell>
          <cell r="DK2168">
            <v>0</v>
          </cell>
          <cell r="DL2168">
            <v>0</v>
          </cell>
          <cell r="DN2168">
            <v>0</v>
          </cell>
          <cell r="DO2168">
            <v>0</v>
          </cell>
          <cell r="DQ2168">
            <v>0</v>
          </cell>
          <cell r="DR2168">
            <v>0</v>
          </cell>
          <cell r="DU2168">
            <v>10000</v>
          </cell>
          <cell r="DV2168">
            <v>18464300</v>
          </cell>
          <cell r="EA2168" t="str">
            <v>ГПЗ</v>
          </cell>
          <cell r="EF2168">
            <v>10000</v>
          </cell>
          <cell r="EG2168">
            <v>18464300</v>
          </cell>
          <cell r="EH2168" t="e">
            <v>#N/A</v>
          </cell>
          <cell r="EJ2168" t="str">
            <v>22</v>
          </cell>
          <cell r="EK2168" t="str">
            <v>ОТ</v>
          </cell>
          <cell r="EL2168" t="str">
            <v>ТПФ</v>
          </cell>
          <cell r="EM2168">
            <v>315</v>
          </cell>
          <cell r="EO2168" t="str">
            <v>ДТТ</v>
          </cell>
          <cell r="EP2168" t="str">
            <v>ОТП</v>
          </cell>
          <cell r="ES2168" t="str">
            <v>11.2022</v>
          </cell>
          <cell r="ET2168" t="str">
            <v>475200000, Мангистауская область, Тупкараганский район, месторождение Каражанбас, база МТС АО Каражанбасмунай</v>
          </cell>
          <cell r="EU2168" t="str">
            <v>С даты подписания договора по 12.2023</v>
          </cell>
          <cell r="EV2168" t="str">
            <v>ок</v>
          </cell>
          <cell r="EW2168">
            <v>192029</v>
          </cell>
          <cell r="EX2168" t="str">
            <v>192029.550.000006</v>
          </cell>
          <cell r="EY2168" t="str">
            <v>Масло трансмиссионное</v>
          </cell>
          <cell r="EZ2168" t="str">
            <v>минеральное, всесезонное</v>
          </cell>
        </row>
        <row r="2169">
          <cell r="CI2169" t="str">
            <v>340-00043</v>
          </cell>
          <cell r="CJ2169"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cell r="CK2169" t="str">
            <v>Л</v>
          </cell>
          <cell r="CL2169" t="e">
            <v>#N/A</v>
          </cell>
          <cell r="CM2169" t="e">
            <v>#N/A</v>
          </cell>
          <cell r="CN2169">
            <v>1846.43</v>
          </cell>
          <cell r="CU2169">
            <v>0</v>
          </cell>
          <cell r="CV2169">
            <v>0</v>
          </cell>
          <cell r="CY2169">
            <v>10000</v>
          </cell>
          <cell r="CZ2169">
            <v>18464300</v>
          </cell>
          <cell r="DB2169">
            <v>0</v>
          </cell>
          <cell r="DC2169">
            <v>0</v>
          </cell>
          <cell r="DE2169">
            <v>0</v>
          </cell>
          <cell r="DF2169">
            <v>0</v>
          </cell>
          <cell r="DH2169">
            <v>0</v>
          </cell>
          <cell r="DI2169">
            <v>0</v>
          </cell>
          <cell r="DL2169">
            <v>0</v>
          </cell>
          <cell r="DN2169">
            <v>0</v>
          </cell>
          <cell r="DO2169">
            <v>0</v>
          </cell>
          <cell r="DR2169">
            <v>0</v>
          </cell>
          <cell r="DU2169">
            <v>10000</v>
          </cell>
          <cell r="DV2169">
            <v>18464300</v>
          </cell>
          <cell r="EA2169" t="str">
            <v>доп.согл.</v>
          </cell>
          <cell r="EF2169">
            <v>10000</v>
          </cell>
          <cell r="EG2169">
            <v>18464300</v>
          </cell>
          <cell r="EH2169" t="e">
            <v>#N/A</v>
          </cell>
          <cell r="EJ2169" t="str">
            <v>22</v>
          </cell>
          <cell r="EK2169" t="str">
            <v>доп.согл.</v>
          </cell>
          <cell r="EL2169" t="str">
            <v>ТПФ</v>
          </cell>
          <cell r="EO2169" t="str">
            <v>ДТТ</v>
          </cell>
          <cell r="EP2169" t="str">
            <v>ОТП</v>
          </cell>
          <cell r="ES2169" t="str">
            <v>11.2022</v>
          </cell>
          <cell r="ET2169" t="str">
            <v>475200000, Мангистауская область, Тупкараганский район, месторождение Каражанбас, база МТС АО Каражанбасмунай</v>
          </cell>
          <cell r="EU2169" t="str">
            <v>С даты подписания договора по 12.2023</v>
          </cell>
          <cell r="EW2169" t="e">
            <v>#VALUE!</v>
          </cell>
          <cell r="EX2169" t="str">
            <v>192029.550.000006</v>
          </cell>
          <cell r="EY2169" t="str">
            <v>Масло трансмиссионное</v>
          </cell>
          <cell r="EZ2169" t="str">
            <v>минеральное, всесезонное</v>
          </cell>
        </row>
        <row r="2170">
          <cell r="CI2170" t="str">
            <v>340-00043</v>
          </cell>
          <cell r="CJ2170"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cell r="CK2170" t="str">
            <v>Л</v>
          </cell>
          <cell r="CL2170" t="e">
            <v>#N/A</v>
          </cell>
          <cell r="CM2170" t="e">
            <v>#N/A</v>
          </cell>
          <cell r="CN2170">
            <v>1846.43</v>
          </cell>
          <cell r="CU2170">
            <v>0</v>
          </cell>
          <cell r="CV2170">
            <v>0</v>
          </cell>
          <cell r="CY2170">
            <v>9404</v>
          </cell>
          <cell r="CZ2170">
            <v>17363827.719999999</v>
          </cell>
          <cell r="DB2170">
            <v>0</v>
          </cell>
          <cell r="DC2170">
            <v>0</v>
          </cell>
          <cell r="DE2170">
            <v>0</v>
          </cell>
          <cell r="DF2170">
            <v>0</v>
          </cell>
          <cell r="DH2170">
            <v>0</v>
          </cell>
          <cell r="DI2170">
            <v>0</v>
          </cell>
          <cell r="DL2170">
            <v>0</v>
          </cell>
          <cell r="DN2170">
            <v>0</v>
          </cell>
          <cell r="DO2170">
            <v>0</v>
          </cell>
          <cell r="DR2170">
            <v>0</v>
          </cell>
          <cell r="DU2170">
            <v>9404</v>
          </cell>
          <cell r="DV2170">
            <v>17363827.719999999</v>
          </cell>
          <cell r="EA2170" t="str">
            <v>ГПЗ</v>
          </cell>
          <cell r="EF2170">
            <v>9404</v>
          </cell>
          <cell r="EG2170">
            <v>17363827.719999999</v>
          </cell>
          <cell r="EH2170" t="e">
            <v>#N/A</v>
          </cell>
          <cell r="EJ2170" t="str">
            <v>22-2</v>
          </cell>
          <cell r="EK2170" t="str">
            <v>ОТ</v>
          </cell>
          <cell r="EL2170" t="str">
            <v>ТПФ</v>
          </cell>
          <cell r="EO2170" t="str">
            <v>ДТТ</v>
          </cell>
          <cell r="EP2170" t="str">
            <v>ОТП</v>
          </cell>
          <cell r="ES2170" t="str">
            <v>04.2023</v>
          </cell>
          <cell r="ET2170" t="str">
            <v>475200000, Мангистауская область, Тупкараганский район, месторождение Каражанбас, база МТС АО Каражанбасмунай</v>
          </cell>
          <cell r="EU2170" t="str">
            <v>С даты подписания договора по 12.2023</v>
          </cell>
          <cell r="EW2170" t="e">
            <v>#VALUE!</v>
          </cell>
          <cell r="EX2170" t="str">
            <v>192029.550.000006</v>
          </cell>
          <cell r="EY2170" t="str">
            <v>Масло трансмиссионное</v>
          </cell>
          <cell r="EZ2170" t="str">
            <v>минеральное, всесезонное</v>
          </cell>
        </row>
        <row r="2171">
          <cell r="CI2171" t="str">
            <v>360-00458</v>
          </cell>
          <cell r="CJ2171" t="str">
            <v>Металлоасбест  гост 12856-96</v>
          </cell>
          <cell r="CK2171" t="str">
            <v>М2</v>
          </cell>
          <cell r="CL2171" t="e">
            <v>#N/A</v>
          </cell>
          <cell r="CM2171" t="e">
            <v>#N/A</v>
          </cell>
          <cell r="CN2171">
            <v>5670</v>
          </cell>
          <cell r="CO2171">
            <v>13.6027963680878</v>
          </cell>
          <cell r="CP2171">
            <v>13</v>
          </cell>
          <cell r="CQ2171" t="str">
            <v>сост</v>
          </cell>
          <cell r="CR2171">
            <v>7</v>
          </cell>
          <cell r="CS2171">
            <v>29</v>
          </cell>
          <cell r="CT2171">
            <v>27</v>
          </cell>
          <cell r="CU2171">
            <v>-13.3972036319122</v>
          </cell>
          <cell r="CV2171">
            <v>20.397203631912198</v>
          </cell>
          <cell r="CW2171">
            <v>0</v>
          </cell>
          <cell r="CY2171">
            <v>13</v>
          </cell>
          <cell r="CZ2171">
            <v>73710</v>
          </cell>
          <cell r="DB2171">
            <v>0</v>
          </cell>
          <cell r="DC2171">
            <v>0</v>
          </cell>
          <cell r="DE2171">
            <v>0</v>
          </cell>
          <cell r="DF2171">
            <v>0</v>
          </cell>
          <cell r="DH2171">
            <v>5</v>
          </cell>
          <cell r="DI2171">
            <v>28350</v>
          </cell>
          <cell r="DL2171">
            <v>0</v>
          </cell>
          <cell r="DN2171">
            <v>0</v>
          </cell>
          <cell r="DO2171">
            <v>0</v>
          </cell>
          <cell r="DR2171">
            <v>0</v>
          </cell>
          <cell r="DU2171">
            <v>8</v>
          </cell>
          <cell r="DV2171">
            <v>45360</v>
          </cell>
          <cell r="DW2171" t="str">
            <v>повтор</v>
          </cell>
          <cell r="DX2171" t="str">
            <v>Направлено 14.07.2023</v>
          </cell>
          <cell r="DZ2171" t="str">
            <v>ЭМ</v>
          </cell>
          <cell r="EA2171" t="str">
            <v>ЭМ</v>
          </cell>
          <cell r="EF2171">
            <v>8</v>
          </cell>
          <cell r="EG2171">
            <v>45360</v>
          </cell>
          <cell r="EH2171" t="e">
            <v>#N/A</v>
          </cell>
          <cell r="EJ2171" t="str">
            <v>67</v>
          </cell>
          <cell r="EK2171" t="str">
            <v>ЭМ</v>
          </cell>
          <cell r="EO2171" t="str">
            <v>ДТТ</v>
          </cell>
          <cell r="EP2171" t="str">
            <v>ЭМ</v>
          </cell>
          <cell r="ES2171" t="str">
            <v>-</v>
          </cell>
          <cell r="ET2171" t="str">
            <v>471010000, Мангистауская область, Актау Г.А., г.Актау, промышленная зона, БМТС АО Каражанбасмунай</v>
          </cell>
          <cell r="EU2171" t="str">
            <v>С даты подписания договора в течение 60 календарных дней</v>
          </cell>
          <cell r="EW2171" t="e">
            <v>#VALUE!</v>
          </cell>
          <cell r="EX2171" t="str">
            <v>239911.700.000908</v>
          </cell>
          <cell r="EY2171" t="str">
            <v>Лист асбостальной</v>
          </cell>
          <cell r="EZ2171" t="str">
            <v>марка ЛА-1, толщина 1,75 мм</v>
          </cell>
        </row>
        <row r="2172">
          <cell r="CI2172" t="str">
            <v>190-07567</v>
          </cell>
          <cell r="CJ2172" t="str">
            <v>Механизм рулевой с кронштейном, п/н 6510-3400015…~Mechanism with brackets, p/n 6510-3400015…</v>
          </cell>
          <cell r="CK2172" t="str">
            <v>ШТ</v>
          </cell>
          <cell r="CL2172" t="b">
            <v>1</v>
          </cell>
          <cell r="CM2172">
            <v>68101</v>
          </cell>
          <cell r="CN2172">
            <v>68101</v>
          </cell>
          <cell r="CO2172">
            <v>3.2566983578219499</v>
          </cell>
          <cell r="CP2172">
            <v>1</v>
          </cell>
          <cell r="CQ2172" t="str">
            <v>МЦ</v>
          </cell>
          <cell r="CR2172">
            <v>2</v>
          </cell>
          <cell r="CS2172">
            <v>0</v>
          </cell>
          <cell r="CT2172">
            <v>0</v>
          </cell>
          <cell r="CU2172">
            <v>3.2566983578219499</v>
          </cell>
          <cell r="CV2172">
            <v>-1.2566983578219499</v>
          </cell>
          <cell r="CW2172">
            <v>0</v>
          </cell>
          <cell r="CY2172">
            <v>0</v>
          </cell>
          <cell r="CZ2172">
            <v>0</v>
          </cell>
          <cell r="DB2172">
            <v>0</v>
          </cell>
          <cell r="DC2172">
            <v>0</v>
          </cell>
          <cell r="DE2172">
            <v>0</v>
          </cell>
          <cell r="DF2172">
            <v>0</v>
          </cell>
          <cell r="DH2172">
            <v>0</v>
          </cell>
          <cell r="DI2172">
            <v>0</v>
          </cell>
          <cell r="DK2172">
            <v>0</v>
          </cell>
          <cell r="DL2172">
            <v>0</v>
          </cell>
          <cell r="DN2172">
            <v>0</v>
          </cell>
          <cell r="DO2172">
            <v>0</v>
          </cell>
          <cell r="DP2172" t="str">
            <v>Бекбенбетов Жолдас Адилович Ср 15.03.2023 17:26</v>
          </cell>
          <cell r="DR2172">
            <v>0</v>
          </cell>
          <cell r="DU2172">
            <v>0</v>
          </cell>
          <cell r="DV2172">
            <v>0</v>
          </cell>
          <cell r="EG2172">
            <v>0</v>
          </cell>
          <cell r="EH2172" t="e">
            <v>#N/A</v>
          </cell>
          <cell r="EK2172" t="str">
            <v>ЦПЭ</v>
          </cell>
          <cell r="EO2172" t="str">
            <v>ДТТ</v>
          </cell>
          <cell r="EP2172" t="e">
            <v>#N/A</v>
          </cell>
          <cell r="ES2172" t="e">
            <v>#N/A</v>
          </cell>
          <cell r="ET2172" t="str">
            <v>475200000, Мангистауская область, Тупкараганский район, месторождение Каражанбас, база МТС АО Каражанбасмунай</v>
          </cell>
          <cell r="EU2172" t="str">
            <v>С даты подписания договора в течение 60 календарных дней</v>
          </cell>
          <cell r="EV2172" t="str">
            <v>ок</v>
          </cell>
          <cell r="EW2172" t="e">
            <v>#VALUE!</v>
          </cell>
          <cell r="EX2172" t="str">
            <v>293230.670.000020</v>
          </cell>
          <cell r="EY2172" t="str">
            <v>Механизм рулевой</v>
          </cell>
          <cell r="EZ2172" t="str">
            <v>для грузового автомобиля</v>
          </cell>
        </row>
        <row r="2173">
          <cell r="CI2173" t="str">
            <v>330-01930</v>
          </cell>
          <cell r="CJ2173" t="str">
            <v>Микрометр: 50-75мм Yato YT-72302</v>
          </cell>
          <cell r="CK2173" t="str">
            <v>ШТ</v>
          </cell>
          <cell r="CL2173" t="e">
            <v>#N/A</v>
          </cell>
          <cell r="CM2173" t="e">
            <v>#N/A</v>
          </cell>
          <cell r="CN2173">
            <v>23341</v>
          </cell>
          <cell r="CO2173">
            <v>1</v>
          </cell>
          <cell r="CP2173">
            <v>1</v>
          </cell>
          <cell r="CQ2173" t="str">
            <v>не сост</v>
          </cell>
          <cell r="CR2173">
            <v>0</v>
          </cell>
          <cell r="CS2173">
            <v>0</v>
          </cell>
          <cell r="CT2173">
            <v>0</v>
          </cell>
          <cell r="CU2173">
            <v>1</v>
          </cell>
          <cell r="CV2173">
            <v>-1</v>
          </cell>
          <cell r="CW2173">
            <v>0</v>
          </cell>
          <cell r="CY2173">
            <v>6</v>
          </cell>
          <cell r="CZ2173">
            <v>140046</v>
          </cell>
          <cell r="DB2173">
            <v>0</v>
          </cell>
          <cell r="DC2173">
            <v>0</v>
          </cell>
          <cell r="DE2173">
            <v>0</v>
          </cell>
          <cell r="DF2173">
            <v>0</v>
          </cell>
          <cell r="DH2173">
            <v>0</v>
          </cell>
          <cell r="DI2173">
            <v>0</v>
          </cell>
          <cell r="DL2173">
            <v>0</v>
          </cell>
          <cell r="DN2173">
            <v>0</v>
          </cell>
          <cell r="DO2173">
            <v>0</v>
          </cell>
          <cell r="DR2173">
            <v>0</v>
          </cell>
          <cell r="DU2173">
            <v>6</v>
          </cell>
          <cell r="DV2173">
            <v>140046</v>
          </cell>
          <cell r="DW2173" t="str">
            <v>передан</v>
          </cell>
          <cell r="DX2173" t="str">
            <v>Направлено 21.04.2023</v>
          </cell>
          <cell r="EA2173" t="str">
            <v>100 МРП</v>
          </cell>
          <cell r="EF2173">
            <v>6</v>
          </cell>
          <cell r="EG2173">
            <v>140046</v>
          </cell>
          <cell r="EH2173" t="e">
            <v>#N/A</v>
          </cell>
          <cell r="EJ2173" t="str">
            <v>59</v>
          </cell>
          <cell r="EK2173" t="str">
            <v>100 МРП</v>
          </cell>
          <cell r="EO2173" t="str">
            <v>ДТТ</v>
          </cell>
          <cell r="EP2173" t="e">
            <v>#N/A</v>
          </cell>
          <cell r="ES2173" t="e">
            <v>#N/A</v>
          </cell>
          <cell r="ET2173" t="str">
            <v>471010000, Мангистауская область, Актау Г.А., г.Актау, промышленная зона, БМТС АО Каражанбасмунай</v>
          </cell>
          <cell r="EW2173" t="e">
            <v>#VALUE!</v>
          </cell>
          <cell r="EX2173" t="str">
            <v>265133.900.000025</v>
          </cell>
          <cell r="EY2173" t="str">
            <v>Микрометр</v>
          </cell>
          <cell r="EZ2173" t="str">
            <v>резьбомерный</v>
          </cell>
        </row>
        <row r="2174">
          <cell r="CI2174" t="str">
            <v>330-01343</v>
          </cell>
          <cell r="CJ2174" t="str">
            <v>Монтировка для монтажа шин, P/N ИП-3901283</v>
          </cell>
          <cell r="CK2174" t="str">
            <v>ШТ</v>
          </cell>
          <cell r="CL2174" t="e">
            <v>#N/A</v>
          </cell>
          <cell r="CM2174" t="e">
            <v>#N/A</v>
          </cell>
          <cell r="CN2174">
            <v>8273</v>
          </cell>
          <cell r="CO2174">
            <v>11</v>
          </cell>
          <cell r="CP2174">
            <v>11</v>
          </cell>
          <cell r="CQ2174" t="str">
            <v>сост</v>
          </cell>
          <cell r="CR2174">
            <v>0</v>
          </cell>
          <cell r="CS2174">
            <v>11</v>
          </cell>
          <cell r="CT2174">
            <v>11</v>
          </cell>
          <cell r="CU2174">
            <v>0</v>
          </cell>
          <cell r="CV2174">
            <v>0</v>
          </cell>
          <cell r="CW2174">
            <v>0</v>
          </cell>
          <cell r="CY2174">
            <v>16</v>
          </cell>
          <cell r="CZ2174">
            <v>132368</v>
          </cell>
          <cell r="DB2174">
            <v>0</v>
          </cell>
          <cell r="DC2174">
            <v>0</v>
          </cell>
          <cell r="DE2174">
            <v>0</v>
          </cell>
          <cell r="DF2174">
            <v>0</v>
          </cell>
          <cell r="DH2174">
            <v>0</v>
          </cell>
          <cell r="DI2174">
            <v>0</v>
          </cell>
          <cell r="DL2174">
            <v>0</v>
          </cell>
          <cell r="DN2174">
            <v>0</v>
          </cell>
          <cell r="DO2174">
            <v>0</v>
          </cell>
          <cell r="DR2174">
            <v>0</v>
          </cell>
          <cell r="DU2174">
            <v>16</v>
          </cell>
          <cell r="DV2174">
            <v>132368</v>
          </cell>
          <cell r="DW2174" t="str">
            <v>передан</v>
          </cell>
          <cell r="DX2174" t="str">
            <v>Направлено 21.04.2023</v>
          </cell>
          <cell r="EA2174" t="str">
            <v>100 МРП</v>
          </cell>
          <cell r="EF2174">
            <v>16</v>
          </cell>
          <cell r="EG2174">
            <v>132368</v>
          </cell>
          <cell r="EH2174" t="e">
            <v>#N/A</v>
          </cell>
          <cell r="EJ2174" t="str">
            <v>59</v>
          </cell>
          <cell r="EK2174" t="str">
            <v>100 МРП</v>
          </cell>
          <cell r="EO2174" t="str">
            <v>ДТТ</v>
          </cell>
          <cell r="EP2174" t="e">
            <v>#N/A</v>
          </cell>
          <cell r="ES2174" t="e">
            <v>#N/A</v>
          </cell>
          <cell r="ET2174" t="str">
            <v>471010000, Мангистауская область, Актау Г.А., г.Актау, промышленная зона, БМТС АО Каражанбасмунай</v>
          </cell>
          <cell r="EW2174" t="e">
            <v>#VALUE!</v>
          </cell>
          <cell r="EX2174" t="str">
            <v>257330.970.000005</v>
          </cell>
          <cell r="EY2174" t="str">
            <v>Монтировка</v>
          </cell>
          <cell r="EZ2174" t="str">
            <v>остроконечная</v>
          </cell>
        </row>
        <row r="2175">
          <cell r="CI2175" t="str">
            <v>110-00303</v>
          </cell>
          <cell r="CJ2175"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cell r="CK2175" t="str">
            <v>ШТ</v>
          </cell>
          <cell r="CL2175" t="e">
            <v>#N/A</v>
          </cell>
          <cell r="CM2175" t="e">
            <v>#N/A</v>
          </cell>
          <cell r="CN2175">
            <v>745000</v>
          </cell>
          <cell r="CO2175">
            <v>1</v>
          </cell>
          <cell r="CP2175">
            <v>1</v>
          </cell>
          <cell r="CQ2175" t="str">
            <v>сост</v>
          </cell>
          <cell r="CR2175">
            <v>1</v>
          </cell>
          <cell r="CS2175">
            <v>3</v>
          </cell>
          <cell r="CT2175">
            <v>4</v>
          </cell>
          <cell r="CU2175">
            <v>-3</v>
          </cell>
          <cell r="CV2175">
            <v>4</v>
          </cell>
          <cell r="CW2175">
            <v>0</v>
          </cell>
          <cell r="CY2175">
            <v>1</v>
          </cell>
          <cell r="CZ2175">
            <v>745000</v>
          </cell>
          <cell r="DB2175">
            <v>0</v>
          </cell>
          <cell r="DC2175">
            <v>0</v>
          </cell>
          <cell r="DE2175">
            <v>0</v>
          </cell>
          <cell r="DF2175">
            <v>0</v>
          </cell>
          <cell r="DH2175">
            <v>0</v>
          </cell>
          <cell r="DI2175">
            <v>0</v>
          </cell>
          <cell r="DK2175">
            <v>0</v>
          </cell>
          <cell r="DL2175">
            <v>0</v>
          </cell>
          <cell r="DN2175">
            <v>0</v>
          </cell>
          <cell r="DO2175">
            <v>0</v>
          </cell>
          <cell r="DR2175">
            <v>0</v>
          </cell>
          <cell r="DU2175">
            <v>1</v>
          </cell>
          <cell r="DV2175">
            <v>745000</v>
          </cell>
          <cell r="EA2175" t="str">
            <v>ГПЗ</v>
          </cell>
          <cell r="EF2175">
            <v>1</v>
          </cell>
          <cell r="EG2175">
            <v>745000</v>
          </cell>
          <cell r="EH2175" t="e">
            <v>#N/A</v>
          </cell>
          <cell r="EJ2175" t="str">
            <v>5</v>
          </cell>
          <cell r="EK2175" t="str">
            <v>ЗЦП</v>
          </cell>
          <cell r="EO2175" t="str">
            <v>ДТТ</v>
          </cell>
          <cell r="EP2175" t="str">
            <v>ЦП</v>
          </cell>
          <cell r="ES2175" t="str">
            <v>08.2022</v>
          </cell>
          <cell r="ET2175" t="str">
            <v>475200000, Мангистауская область, Тупкараганский район, месторождение Каражанбас, база МТС АО Каражанбасмунай</v>
          </cell>
          <cell r="EU2175" t="str">
            <v>с 01.2023 по 03.2023</v>
          </cell>
          <cell r="EV2175" t="str">
            <v>ок</v>
          </cell>
          <cell r="EW2175">
            <v>281314</v>
          </cell>
          <cell r="EX2175" t="str">
            <v>281314.900.000044</v>
          </cell>
          <cell r="EY2175" t="str">
            <v>Мотопомпа</v>
          </cell>
          <cell r="EZ2175" t="str">
            <v>для перекачки опасных жидкостей и смесей</v>
          </cell>
        </row>
        <row r="2176">
          <cell r="CI2176" t="str">
            <v>110-00303</v>
          </cell>
          <cell r="CJ2176"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cell r="CK2176" t="str">
            <v>ШТ</v>
          </cell>
          <cell r="CL2176" t="e">
            <v>#N/A</v>
          </cell>
          <cell r="CM2176" t="e">
            <v>#N/A</v>
          </cell>
          <cell r="CN2176">
            <v>276425</v>
          </cell>
          <cell r="CU2176">
            <v>0</v>
          </cell>
          <cell r="CV2176">
            <v>0</v>
          </cell>
          <cell r="CY2176">
            <v>2</v>
          </cell>
          <cell r="CZ2176">
            <v>552850</v>
          </cell>
          <cell r="DB2176">
            <v>0</v>
          </cell>
          <cell r="DC2176">
            <v>0</v>
          </cell>
          <cell r="DE2176">
            <v>0</v>
          </cell>
          <cell r="DF2176">
            <v>0</v>
          </cell>
          <cell r="DH2176">
            <v>0</v>
          </cell>
          <cell r="DI2176">
            <v>0</v>
          </cell>
          <cell r="DL2176">
            <v>0</v>
          </cell>
          <cell r="DN2176">
            <v>0</v>
          </cell>
          <cell r="DO2176">
            <v>0</v>
          </cell>
          <cell r="DR2176">
            <v>0</v>
          </cell>
          <cell r="DU2176">
            <v>2</v>
          </cell>
          <cell r="DV2176">
            <v>552850</v>
          </cell>
          <cell r="EA2176" t="str">
            <v>ГПЗ</v>
          </cell>
          <cell r="EF2176">
            <v>2</v>
          </cell>
          <cell r="EG2176">
            <v>552850</v>
          </cell>
          <cell r="EH2176" t="e">
            <v>#N/A</v>
          </cell>
          <cell r="EJ2176" t="str">
            <v>50</v>
          </cell>
          <cell r="EK2176" t="str">
            <v>ЗЦП</v>
          </cell>
          <cell r="EO2176" t="str">
            <v>УЖЭО</v>
          </cell>
          <cell r="EP2176" t="str">
            <v>ЦП</v>
          </cell>
          <cell r="ES2176" t="str">
            <v>04.2023</v>
          </cell>
          <cell r="ET2176" t="str">
            <v>475200000, Мангистауская область, Тупкараганский район, месторождение Каражанбас, база МТС АО Каражанбасмунай</v>
          </cell>
          <cell r="EU2176" t="str">
            <v>С даты подписания договора в течение 60 календарных дней</v>
          </cell>
          <cell r="EW2176" t="e">
            <v>#VALUE!</v>
          </cell>
          <cell r="EX2176" t="str">
            <v>281314.900.000044</v>
          </cell>
          <cell r="EY2176" t="str">
            <v>Мотопомпа</v>
          </cell>
          <cell r="EZ2176" t="str">
            <v>для перекачки опасных жидкостей и смесей</v>
          </cell>
        </row>
        <row r="2177">
          <cell r="CI2177" t="str">
            <v>190-07582</v>
          </cell>
          <cell r="CJ2177" t="str">
            <v>Муфта первичного вала, КрАЗ, п/н 260-1803018…~Main shaft clutch, p/n 260-1803018</v>
          </cell>
          <cell r="CK2177" t="str">
            <v>ШТ</v>
          </cell>
          <cell r="CL2177" t="b">
            <v>1</v>
          </cell>
          <cell r="CM2177">
            <v>16640</v>
          </cell>
          <cell r="CN2177">
            <v>16640</v>
          </cell>
          <cell r="CO2177">
            <v>2</v>
          </cell>
          <cell r="CP2177">
            <v>0</v>
          </cell>
          <cell r="CQ2177" t="str">
            <v>со склада</v>
          </cell>
          <cell r="CR2177">
            <v>3</v>
          </cell>
          <cell r="CS2177">
            <v>0</v>
          </cell>
          <cell r="CT2177">
            <v>0</v>
          </cell>
          <cell r="CU2177">
            <v>2</v>
          </cell>
          <cell r="CV2177">
            <v>1</v>
          </cell>
          <cell r="CW2177">
            <v>1</v>
          </cell>
          <cell r="CY2177">
            <v>4</v>
          </cell>
          <cell r="CZ2177">
            <v>66560</v>
          </cell>
          <cell r="DB2177">
            <v>0</v>
          </cell>
          <cell r="DC2177">
            <v>0</v>
          </cell>
          <cell r="DE2177">
            <v>0</v>
          </cell>
          <cell r="DF2177">
            <v>0</v>
          </cell>
          <cell r="DH2177">
            <v>0</v>
          </cell>
          <cell r="DI2177">
            <v>0</v>
          </cell>
          <cell r="DK2177">
            <v>0</v>
          </cell>
          <cell r="DL2177">
            <v>0</v>
          </cell>
          <cell r="DN2177">
            <v>4</v>
          </cell>
          <cell r="DO2177">
            <v>66560</v>
          </cell>
          <cell r="DP2177" t="str">
            <v>Текеев Адилбек Алипджанович Пн 13.03.2023 18:22</v>
          </cell>
          <cell r="DQ2177">
            <v>0</v>
          </cell>
          <cell r="DR2177">
            <v>0</v>
          </cell>
          <cell r="DU2177">
            <v>0</v>
          </cell>
          <cell r="DV2177">
            <v>0</v>
          </cell>
          <cell r="EG2177">
            <v>0</v>
          </cell>
          <cell r="EH2177" t="e">
            <v>#N/A</v>
          </cell>
          <cell r="EO2177" t="str">
            <v>ДТТ</v>
          </cell>
          <cell r="EP2177" t="e">
            <v>#N/A</v>
          </cell>
          <cell r="ES2177" t="e">
            <v>#N/A</v>
          </cell>
          <cell r="ET2177" t="str">
            <v>471010000, Мангистауская область, Актау Г.А., г.Актау, промышленная зона, БМТС АО Каражанбасмунай</v>
          </cell>
          <cell r="EV2177" t="str">
            <v>ок</v>
          </cell>
          <cell r="EW2177" t="e">
            <v>#VALUE!</v>
          </cell>
          <cell r="EX2177" t="str">
            <v>293230.300.000091</v>
          </cell>
          <cell r="EY2177" t="str">
            <v>Муфта карданного вала</v>
          </cell>
          <cell r="EZ2177" t="str">
            <v>для грузового автомобиля</v>
          </cell>
        </row>
        <row r="2178">
          <cell r="CI2178" t="str">
            <v>190-07583</v>
          </cell>
          <cell r="CJ2178" t="str">
            <v>Муфта промежуточного вала, п/н 260-1810016, КрАЗ…~Center shaft clutch, p/n 260-1810016, КрАЗ</v>
          </cell>
          <cell r="CK2178" t="str">
            <v>ШТ</v>
          </cell>
          <cell r="CL2178" t="b">
            <v>1</v>
          </cell>
          <cell r="CM2178">
            <v>10233.6</v>
          </cell>
          <cell r="CN2178">
            <v>10233.6</v>
          </cell>
          <cell r="CO2178">
            <v>2</v>
          </cell>
          <cell r="CP2178">
            <v>0</v>
          </cell>
          <cell r="CQ2178" t="str">
            <v>МЦ</v>
          </cell>
          <cell r="CR2178">
            <v>4</v>
          </cell>
          <cell r="CS2178">
            <v>0</v>
          </cell>
          <cell r="CT2178">
            <v>0</v>
          </cell>
          <cell r="CU2178">
            <v>2</v>
          </cell>
          <cell r="CV2178">
            <v>2</v>
          </cell>
          <cell r="CW2178">
            <v>2</v>
          </cell>
          <cell r="CY2178">
            <v>4</v>
          </cell>
          <cell r="CZ2178">
            <v>40934.400000000001</v>
          </cell>
          <cell r="DB2178">
            <v>0</v>
          </cell>
          <cell r="DC2178">
            <v>0</v>
          </cell>
          <cell r="DE2178">
            <v>0</v>
          </cell>
          <cell r="DF2178">
            <v>0</v>
          </cell>
          <cell r="DH2178">
            <v>0</v>
          </cell>
          <cell r="DI2178">
            <v>0</v>
          </cell>
          <cell r="DK2178">
            <v>0</v>
          </cell>
          <cell r="DL2178">
            <v>0</v>
          </cell>
          <cell r="DN2178">
            <v>4</v>
          </cell>
          <cell r="DO2178">
            <v>40934.400000000001</v>
          </cell>
          <cell r="DP2178" t="str">
            <v>Текеев Адилбек Алипджанович Пн 13.03.2023 18:22</v>
          </cell>
          <cell r="DQ2178">
            <v>0</v>
          </cell>
          <cell r="DR2178">
            <v>0</v>
          </cell>
          <cell r="DU2178">
            <v>0</v>
          </cell>
          <cell r="DV2178">
            <v>0</v>
          </cell>
          <cell r="EG2178">
            <v>0</v>
          </cell>
          <cell r="EH2178" t="e">
            <v>#N/A</v>
          </cell>
          <cell r="EO2178" t="str">
            <v>ДТТ</v>
          </cell>
          <cell r="EP2178" t="e">
            <v>#N/A</v>
          </cell>
          <cell r="ES2178" t="e">
            <v>#N/A</v>
          </cell>
          <cell r="ET2178" t="str">
            <v>471010000, Мангистауская область, Актау Г.А., г.Актау, промышленная зона, БМТС АО Каражанбасмунай</v>
          </cell>
          <cell r="EV2178" t="str">
            <v>ок</v>
          </cell>
          <cell r="EW2178" t="e">
            <v>#VALUE!</v>
          </cell>
          <cell r="EX2178" t="str">
            <v>293230.300.000091</v>
          </cell>
          <cell r="EY2178" t="str">
            <v>Муфта карданного вала</v>
          </cell>
          <cell r="EZ2178" t="str">
            <v>для грузового автомобиля</v>
          </cell>
        </row>
        <row r="2179">
          <cell r="CI2179" t="str">
            <v>190-08490</v>
          </cell>
          <cell r="CJ2179" t="str">
            <v>Муфта: включения сцепления ЕВРО-3 ЯМЗ 1840-1601180</v>
          </cell>
          <cell r="CK2179" t="str">
            <v>ШТ</v>
          </cell>
          <cell r="CL2179" t="b">
            <v>1</v>
          </cell>
          <cell r="CM2179">
            <v>18025</v>
          </cell>
          <cell r="CN2179">
            <v>18025</v>
          </cell>
          <cell r="CO2179">
            <v>2</v>
          </cell>
          <cell r="CP2179">
            <v>2</v>
          </cell>
          <cell r="CQ2179" t="str">
            <v>МЦ</v>
          </cell>
          <cell r="CR2179">
            <v>0</v>
          </cell>
          <cell r="CS2179">
            <v>0</v>
          </cell>
          <cell r="CT2179">
            <v>0</v>
          </cell>
          <cell r="CU2179">
            <v>2</v>
          </cell>
          <cell r="CV2179">
            <v>-2</v>
          </cell>
          <cell r="CW2179">
            <v>0</v>
          </cell>
          <cell r="CY2179">
            <v>6</v>
          </cell>
          <cell r="CZ2179">
            <v>108150</v>
          </cell>
          <cell r="DB2179">
            <v>0</v>
          </cell>
          <cell r="DC2179">
            <v>0</v>
          </cell>
          <cell r="DE2179">
            <v>0</v>
          </cell>
          <cell r="DF2179">
            <v>0</v>
          </cell>
          <cell r="DH2179">
            <v>0</v>
          </cell>
          <cell r="DI2179">
            <v>0</v>
          </cell>
          <cell r="DL2179">
            <v>0</v>
          </cell>
          <cell r="DN2179">
            <v>6</v>
          </cell>
          <cell r="DO2179">
            <v>108150</v>
          </cell>
          <cell r="DP2179" t="str">
            <v>Текеев Адилбек Алипджанович Пн 13.03.2023 18:22</v>
          </cell>
          <cell r="DR2179">
            <v>0</v>
          </cell>
          <cell r="DU2179">
            <v>0</v>
          </cell>
          <cell r="DV2179">
            <v>0</v>
          </cell>
          <cell r="EG2179">
            <v>0</v>
          </cell>
          <cell r="EH2179" t="e">
            <v>#N/A</v>
          </cell>
          <cell r="EO2179" t="str">
            <v>ДТТ</v>
          </cell>
          <cell r="EP2179" t="e">
            <v>#N/A</v>
          </cell>
          <cell r="ES2179" t="e">
            <v>#N/A</v>
          </cell>
          <cell r="ET2179" t="str">
            <v>471010000, Мангистауская область, Актау Г.А., г.Актау, промышленная зона, БМТС АО Каражанбасмунай</v>
          </cell>
          <cell r="EU2179" t="str">
            <v>С даты подписания договора в течение 45 календарных дней</v>
          </cell>
          <cell r="EV2179" t="str">
            <v>ок</v>
          </cell>
          <cell r="EW2179" t="e">
            <v>#VALUE!</v>
          </cell>
          <cell r="EX2179" t="str">
            <v>293230.650.000025</v>
          </cell>
          <cell r="EY2179" t="str">
            <v>Муфта сцепления</v>
          </cell>
          <cell r="EZ2179" t="str">
            <v>для грузового автомобиля</v>
          </cell>
        </row>
        <row r="2180">
          <cell r="CI2180" t="str">
            <v>190-08955</v>
          </cell>
          <cell r="CJ2180" t="str">
            <v>Набор для ремонта шкворней Газель Бизнес</v>
          </cell>
          <cell r="CK2180" t="str">
            <v>К-Т</v>
          </cell>
          <cell r="CL2180" t="b">
            <v>1</v>
          </cell>
          <cell r="CM2180">
            <v>27845</v>
          </cell>
          <cell r="CN2180">
            <v>27845</v>
          </cell>
          <cell r="CO2180">
            <v>1</v>
          </cell>
          <cell r="CP2180">
            <v>0</v>
          </cell>
          <cell r="CQ2180" t="str">
            <v>со склада</v>
          </cell>
          <cell r="CR2180">
            <v>0</v>
          </cell>
          <cell r="CS2180">
            <v>0</v>
          </cell>
          <cell r="CT2180">
            <v>1</v>
          </cell>
          <cell r="CU2180">
            <v>0</v>
          </cell>
          <cell r="CV2180">
            <v>0</v>
          </cell>
          <cell r="CW2180">
            <v>0</v>
          </cell>
          <cell r="CY2180">
            <v>2</v>
          </cell>
          <cell r="CZ2180">
            <v>55690</v>
          </cell>
          <cell r="DB2180">
            <v>0</v>
          </cell>
          <cell r="DC2180">
            <v>0</v>
          </cell>
          <cell r="DE2180">
            <v>0</v>
          </cell>
          <cell r="DF2180">
            <v>0</v>
          </cell>
          <cell r="DH2180">
            <v>0</v>
          </cell>
          <cell r="DI2180">
            <v>0</v>
          </cell>
          <cell r="DL2180">
            <v>0</v>
          </cell>
          <cell r="DN2180">
            <v>0</v>
          </cell>
          <cell r="DO2180">
            <v>0</v>
          </cell>
          <cell r="DR2180">
            <v>0</v>
          </cell>
          <cell r="DU2180">
            <v>2</v>
          </cell>
          <cell r="DV2180">
            <v>55690</v>
          </cell>
          <cell r="EA2180" t="str">
            <v>ГПЗ</v>
          </cell>
          <cell r="EF2180">
            <v>2</v>
          </cell>
          <cell r="EG2180">
            <v>55690</v>
          </cell>
          <cell r="EH2180" t="e">
            <v>#N/A</v>
          </cell>
          <cell r="EJ2180" t="str">
            <v>45</v>
          </cell>
          <cell r="EK2180" t="str">
            <v>ЗЦП</v>
          </cell>
          <cell r="EO2180" t="str">
            <v>ДТТ</v>
          </cell>
          <cell r="EP2180" t="str">
            <v>ЦП</v>
          </cell>
          <cell r="ES2180" t="str">
            <v>03.2023</v>
          </cell>
          <cell r="ET2180" t="str">
            <v>471010000, Мангистауская область, Актау Г.А., г.Актау, промышленная зона, БМТС АО Каражанбасмунай</v>
          </cell>
          <cell r="EU2180" t="str">
            <v>С даты подписания договора в течение 45 календарных дней</v>
          </cell>
          <cell r="EV2180" t="str">
            <v>ок</v>
          </cell>
          <cell r="EW2180" t="e">
            <v>#VALUE!</v>
          </cell>
          <cell r="EX2180" t="str">
            <v>259413.900.000038</v>
          </cell>
          <cell r="EY2180" t="str">
            <v>Набор инструментов</v>
          </cell>
          <cell r="EZ2180" t="str">
            <v>для слесарно-монтажных работ</v>
          </cell>
        </row>
        <row r="2181">
          <cell r="CI2181" t="str">
            <v>470-00359</v>
          </cell>
          <cell r="CJ2181" t="str">
            <v>Набор отверток FORCE из 7-ми предметов p/n 20713</v>
          </cell>
          <cell r="CK2181" t="str">
            <v>К-Т</v>
          </cell>
          <cell r="CL2181" t="e">
            <v>#N/A</v>
          </cell>
          <cell r="CM2181" t="e">
            <v>#N/A</v>
          </cell>
          <cell r="CN2181">
            <v>8212.5</v>
          </cell>
          <cell r="CO2181">
            <v>23</v>
          </cell>
          <cell r="CP2181">
            <v>23</v>
          </cell>
          <cell r="CQ2181" t="str">
            <v>сост</v>
          </cell>
          <cell r="CR2181">
            <v>17</v>
          </cell>
          <cell r="CS2181">
            <v>23</v>
          </cell>
          <cell r="CT2181">
            <v>6</v>
          </cell>
          <cell r="CU2181">
            <v>17</v>
          </cell>
          <cell r="CV2181">
            <v>0</v>
          </cell>
          <cell r="CW2181">
            <v>0</v>
          </cell>
          <cell r="CY2181">
            <v>30</v>
          </cell>
          <cell r="CZ2181">
            <v>246375</v>
          </cell>
          <cell r="DB2181">
            <v>0</v>
          </cell>
          <cell r="DC2181">
            <v>0</v>
          </cell>
          <cell r="DE2181">
            <v>0</v>
          </cell>
          <cell r="DF2181">
            <v>0</v>
          </cell>
          <cell r="DH2181">
            <v>0</v>
          </cell>
          <cell r="DI2181">
            <v>0</v>
          </cell>
          <cell r="DK2181">
            <v>0</v>
          </cell>
          <cell r="DL2181">
            <v>0</v>
          </cell>
          <cell r="DN2181">
            <v>0</v>
          </cell>
          <cell r="DO2181">
            <v>0</v>
          </cell>
          <cell r="DQ2181">
            <v>0</v>
          </cell>
          <cell r="DR2181">
            <v>0</v>
          </cell>
          <cell r="DU2181">
            <v>30</v>
          </cell>
          <cell r="DV2181">
            <v>246375</v>
          </cell>
          <cell r="EA2181" t="str">
            <v>ГПЗ</v>
          </cell>
          <cell r="EF2181">
            <v>30</v>
          </cell>
          <cell r="EG2181">
            <v>246375</v>
          </cell>
          <cell r="EH2181" t="e">
            <v>#N/A</v>
          </cell>
          <cell r="EJ2181" t="str">
            <v>6</v>
          </cell>
          <cell r="EK2181" t="str">
            <v>ЗЦП</v>
          </cell>
          <cell r="EM2181">
            <v>315</v>
          </cell>
          <cell r="EO2181" t="str">
            <v>ДТТ</v>
          </cell>
          <cell r="EP2181" t="str">
            <v>ЦП</v>
          </cell>
          <cell r="ES2181" t="str">
            <v>09.2022</v>
          </cell>
          <cell r="ET2181" t="str">
            <v>471010000, Мангистауская область, Актау Г.А., г.Актау, промышленная зона, БМТС АО Каражанбасмунай</v>
          </cell>
          <cell r="EU2181" t="str">
            <v>с 01.2023 по 03.2023</v>
          </cell>
          <cell r="EV2181" t="str">
            <v>ок</v>
          </cell>
          <cell r="EW2181">
            <v>257330</v>
          </cell>
          <cell r="EX2181" t="str">
            <v>257330.630.000000</v>
          </cell>
          <cell r="EY2181" t="str">
            <v>Набор отверток</v>
          </cell>
          <cell r="EZ2181" t="str">
            <v>универсальный</v>
          </cell>
        </row>
        <row r="2182">
          <cell r="CI2182" t="str">
            <v>470-00359</v>
          </cell>
          <cell r="CJ2182" t="str">
            <v>Набор отверток FORCE из 7-ми предметов p/n 20713</v>
          </cell>
          <cell r="CK2182" t="str">
            <v>К-Т</v>
          </cell>
          <cell r="CL2182" t="e">
            <v>#N/A</v>
          </cell>
          <cell r="CM2182" t="e">
            <v>#N/A</v>
          </cell>
          <cell r="CN2182">
            <v>8212.5</v>
          </cell>
          <cell r="CU2182">
            <v>0</v>
          </cell>
          <cell r="CV2182">
            <v>0</v>
          </cell>
          <cell r="CY2182">
            <v>23</v>
          </cell>
          <cell r="CZ2182">
            <v>188887.5</v>
          </cell>
          <cell r="DB2182">
            <v>0</v>
          </cell>
          <cell r="DC2182">
            <v>0</v>
          </cell>
          <cell r="DE2182">
            <v>0</v>
          </cell>
          <cell r="DF2182">
            <v>0</v>
          </cell>
          <cell r="DH2182">
            <v>0</v>
          </cell>
          <cell r="DI2182">
            <v>0</v>
          </cell>
          <cell r="DL2182">
            <v>0</v>
          </cell>
          <cell r="DN2182">
            <v>0</v>
          </cell>
          <cell r="DO2182">
            <v>0</v>
          </cell>
          <cell r="DR2182">
            <v>0</v>
          </cell>
          <cell r="DU2182">
            <v>23</v>
          </cell>
          <cell r="DV2182">
            <v>188887.5</v>
          </cell>
          <cell r="EA2182" t="str">
            <v>доп.согл.</v>
          </cell>
          <cell r="EF2182">
            <v>23</v>
          </cell>
          <cell r="EG2182">
            <v>188887.5</v>
          </cell>
          <cell r="EH2182" t="e">
            <v>#N/A</v>
          </cell>
          <cell r="EJ2182" t="str">
            <v>6-1</v>
          </cell>
          <cell r="EK2182" t="str">
            <v>доп.согл.</v>
          </cell>
          <cell r="EO2182" t="str">
            <v>ДТТ</v>
          </cell>
          <cell r="EP2182" t="str">
            <v>ЦП</v>
          </cell>
          <cell r="ES2182" t="str">
            <v>09.2022</v>
          </cell>
          <cell r="ET2182" t="str">
            <v>-</v>
          </cell>
          <cell r="EW2182" t="e">
            <v>#VALUE!</v>
          </cell>
          <cell r="EX2182" t="str">
            <v>257330.630.000000</v>
          </cell>
          <cell r="EY2182" t="str">
            <v>Набор отверток</v>
          </cell>
          <cell r="EZ2182" t="str">
            <v>универсальный</v>
          </cell>
        </row>
        <row r="2183">
          <cell r="CI2183" t="str">
            <v>470-00359</v>
          </cell>
          <cell r="CJ2183" t="str">
            <v>Набор отверток FORCE из 7-ми предметов p/n 20713</v>
          </cell>
          <cell r="CK2183" t="str">
            <v>К-Т</v>
          </cell>
          <cell r="CL2183" t="e">
            <v>#N/A</v>
          </cell>
          <cell r="CM2183" t="e">
            <v>#N/A</v>
          </cell>
          <cell r="CN2183">
            <v>8212.5</v>
          </cell>
          <cell r="CU2183">
            <v>0</v>
          </cell>
          <cell r="CV2183">
            <v>0</v>
          </cell>
          <cell r="CY2183">
            <v>0</v>
          </cell>
          <cell r="CZ2183">
            <v>0</v>
          </cell>
          <cell r="DB2183">
            <v>0</v>
          </cell>
          <cell r="DC2183">
            <v>0</v>
          </cell>
          <cell r="DE2183">
            <v>0</v>
          </cell>
          <cell r="DF2183">
            <v>0</v>
          </cell>
          <cell r="DH2183">
            <v>0</v>
          </cell>
          <cell r="DI2183">
            <v>0</v>
          </cell>
          <cell r="DL2183">
            <v>0</v>
          </cell>
          <cell r="DN2183">
            <v>0</v>
          </cell>
          <cell r="DO2183">
            <v>0</v>
          </cell>
          <cell r="DR2183">
            <v>0</v>
          </cell>
          <cell r="DU2183">
            <v>0</v>
          </cell>
          <cell r="DV2183">
            <v>0</v>
          </cell>
          <cell r="EG2183">
            <v>0</v>
          </cell>
          <cell r="EH2183" t="e">
            <v>#N/A</v>
          </cell>
          <cell r="EO2183" t="str">
            <v>ДТТ</v>
          </cell>
          <cell r="EP2183" t="e">
            <v>#N/A</v>
          </cell>
          <cell r="ES2183" t="e">
            <v>#N/A</v>
          </cell>
          <cell r="ET2183" t="str">
            <v>471010000, Мангистауская область, Актау Г.А., г.Актау, промышленная зона, БМТС АО Каражанбасмунай</v>
          </cell>
          <cell r="EU2183" t="str">
            <v>с 01.2023 по 03.2023</v>
          </cell>
          <cell r="EW2183" t="e">
            <v>#VALUE!</v>
          </cell>
          <cell r="EX2183" t="str">
            <v>257330.630.000000</v>
          </cell>
          <cell r="EY2183" t="str">
            <v>Набор отверток</v>
          </cell>
          <cell r="EZ2183" t="str">
            <v>универсальный</v>
          </cell>
        </row>
        <row r="2184">
          <cell r="CI2184" t="str">
            <v>330-00122</v>
          </cell>
          <cell r="CJ2184"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cell r="CK2184" t="str">
            <v>К-Т</v>
          </cell>
          <cell r="CL2184" t="e">
            <v>#N/A</v>
          </cell>
          <cell r="CM2184" t="e">
            <v>#N/A</v>
          </cell>
          <cell r="CN2184">
            <v>16695</v>
          </cell>
          <cell r="CO2184">
            <v>2</v>
          </cell>
          <cell r="CP2184">
            <v>2</v>
          </cell>
          <cell r="CQ2184" t="str">
            <v>сост</v>
          </cell>
          <cell r="CR2184">
            <v>0</v>
          </cell>
          <cell r="CS2184">
            <v>0</v>
          </cell>
          <cell r="CT2184">
            <v>0</v>
          </cell>
          <cell r="CU2184">
            <v>2</v>
          </cell>
          <cell r="CV2184">
            <v>-2</v>
          </cell>
          <cell r="CW2184">
            <v>0</v>
          </cell>
          <cell r="CY2184">
            <v>1</v>
          </cell>
          <cell r="CZ2184">
            <v>16695</v>
          </cell>
          <cell r="DB2184">
            <v>0</v>
          </cell>
          <cell r="DC2184">
            <v>0</v>
          </cell>
          <cell r="DE2184">
            <v>0</v>
          </cell>
          <cell r="DF2184">
            <v>0</v>
          </cell>
          <cell r="DH2184">
            <v>0</v>
          </cell>
          <cell r="DI2184">
            <v>0</v>
          </cell>
          <cell r="DK2184">
            <v>0</v>
          </cell>
          <cell r="DL2184">
            <v>0</v>
          </cell>
          <cell r="DN2184">
            <v>0</v>
          </cell>
          <cell r="DO2184">
            <v>0</v>
          </cell>
          <cell r="DQ2184">
            <v>0</v>
          </cell>
          <cell r="DR2184">
            <v>0</v>
          </cell>
          <cell r="DU2184">
            <v>1</v>
          </cell>
          <cell r="DV2184">
            <v>16695</v>
          </cell>
          <cell r="EA2184" t="str">
            <v>ГПЗ</v>
          </cell>
          <cell r="EF2184">
            <v>1</v>
          </cell>
          <cell r="EG2184">
            <v>16695</v>
          </cell>
          <cell r="EH2184" t="e">
            <v>#N/A</v>
          </cell>
          <cell r="EJ2184" t="str">
            <v>6</v>
          </cell>
          <cell r="EK2184" t="str">
            <v>ЗЦП</v>
          </cell>
          <cell r="EM2184">
            <v>315</v>
          </cell>
          <cell r="EO2184" t="str">
            <v>ДТТ</v>
          </cell>
          <cell r="EP2184" t="str">
            <v>ЦП</v>
          </cell>
          <cell r="ES2184" t="str">
            <v>09.2022</v>
          </cell>
          <cell r="ET2184" t="str">
            <v>471010000, Мангистауская область, Актау Г.А., г.Актау, промышленная зона, БМТС АО Каражанбасмунай</v>
          </cell>
          <cell r="EU2184" t="str">
            <v>с 01.2023 по 03.2023</v>
          </cell>
          <cell r="EV2184" t="str">
            <v>ок</v>
          </cell>
          <cell r="EW2184">
            <v>257330</v>
          </cell>
          <cell r="EX2184" t="str">
            <v>257330.300.000027</v>
          </cell>
          <cell r="EY2184" t="str">
            <v>Набор ключей</v>
          </cell>
          <cell r="EZ2184" t="str">
            <v>гаечные</v>
          </cell>
        </row>
        <row r="2185">
          <cell r="CI2185" t="str">
            <v>330-00122</v>
          </cell>
          <cell r="CJ2185"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cell r="CK2185" t="str">
            <v>К-Т</v>
          </cell>
          <cell r="CL2185" t="e">
            <v>#N/A</v>
          </cell>
          <cell r="CM2185" t="e">
            <v>#N/A</v>
          </cell>
          <cell r="CN2185">
            <v>16695</v>
          </cell>
          <cell r="CU2185">
            <v>0</v>
          </cell>
          <cell r="CV2185">
            <v>0</v>
          </cell>
          <cell r="CY2185">
            <v>4</v>
          </cell>
          <cell r="CZ2185">
            <v>66780</v>
          </cell>
          <cell r="DB2185">
            <v>0</v>
          </cell>
          <cell r="DC2185">
            <v>0</v>
          </cell>
          <cell r="DE2185">
            <v>0</v>
          </cell>
          <cell r="DF2185">
            <v>0</v>
          </cell>
          <cell r="DH2185">
            <v>0</v>
          </cell>
          <cell r="DI2185">
            <v>0</v>
          </cell>
          <cell r="DL2185">
            <v>0</v>
          </cell>
          <cell r="DN2185">
            <v>0</v>
          </cell>
          <cell r="DO2185">
            <v>0</v>
          </cell>
          <cell r="DR2185">
            <v>0</v>
          </cell>
          <cell r="DU2185">
            <v>4</v>
          </cell>
          <cell r="DV2185">
            <v>66780</v>
          </cell>
          <cell r="EA2185" t="str">
            <v>ГПЗ</v>
          </cell>
          <cell r="EF2185">
            <v>4</v>
          </cell>
          <cell r="EG2185">
            <v>66780</v>
          </cell>
          <cell r="EH2185" t="e">
            <v>#N/A</v>
          </cell>
          <cell r="EJ2185" t="str">
            <v>32</v>
          </cell>
          <cell r="EK2185" t="str">
            <v>ЗЦП</v>
          </cell>
          <cell r="EO2185" t="str">
            <v>ДТТ</v>
          </cell>
          <cell r="EP2185" t="str">
            <v>ЦП</v>
          </cell>
          <cell r="ES2185" t="str">
            <v>01.2023</v>
          </cell>
          <cell r="ET2185" t="str">
            <v>471010000, Мангистауская область, Актау Г.А., г.Актау, промышленная зона, БМТС АО Каражанбасмунай</v>
          </cell>
          <cell r="EU2185" t="str">
            <v>С даты подписания договора в течение 60 календарных дней</v>
          </cell>
          <cell r="EW2185" t="e">
            <v>#VALUE!</v>
          </cell>
          <cell r="EX2185" t="str">
            <v>257330.300.000027</v>
          </cell>
          <cell r="EY2185" t="str">
            <v>Набор ключей</v>
          </cell>
          <cell r="EZ2185" t="str">
            <v>гаечные</v>
          </cell>
        </row>
        <row r="2186">
          <cell r="CI2186" t="str">
            <v>330-00122</v>
          </cell>
          <cell r="CJ2186"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cell r="CK2186" t="str">
            <v>К-Т</v>
          </cell>
          <cell r="CL2186" t="e">
            <v>#N/A</v>
          </cell>
          <cell r="CM2186" t="e">
            <v>#N/A</v>
          </cell>
          <cell r="CN2186">
            <v>16695</v>
          </cell>
          <cell r="CU2186">
            <v>0</v>
          </cell>
          <cell r="CV2186">
            <v>0</v>
          </cell>
          <cell r="CY2186">
            <v>1</v>
          </cell>
          <cell r="CZ2186">
            <v>16695</v>
          </cell>
          <cell r="DB2186">
            <v>0</v>
          </cell>
          <cell r="DC2186">
            <v>0</v>
          </cell>
          <cell r="DE2186">
            <v>0</v>
          </cell>
          <cell r="DF2186">
            <v>0</v>
          </cell>
          <cell r="DH2186">
            <v>0</v>
          </cell>
          <cell r="DI2186">
            <v>0</v>
          </cell>
          <cell r="DL2186">
            <v>0</v>
          </cell>
          <cell r="DN2186">
            <v>0</v>
          </cell>
          <cell r="DO2186">
            <v>0</v>
          </cell>
          <cell r="DR2186">
            <v>0</v>
          </cell>
          <cell r="DU2186">
            <v>1</v>
          </cell>
          <cell r="DV2186">
            <v>16695</v>
          </cell>
          <cell r="EA2186" t="str">
            <v>ГПЗ</v>
          </cell>
          <cell r="EC2186" t="str">
            <v>3902 Т</v>
          </cell>
          <cell r="EG2186">
            <v>0</v>
          </cell>
          <cell r="EH2186" t="str">
            <v>3903 Т</v>
          </cell>
          <cell r="EJ2186" t="str">
            <v>72</v>
          </cell>
          <cell r="EK2186" t="str">
            <v>ЗЦП</v>
          </cell>
          <cell r="EO2186" t="str">
            <v>ДТТ</v>
          </cell>
          <cell r="EP2186" t="str">
            <v>ЦП</v>
          </cell>
          <cell r="ES2186" t="str">
            <v>08.2023</v>
          </cell>
          <cell r="ET2186" t="str">
            <v>471010000, Мангистауская область, Актау Г.А., г.Актау, промышленная зона, БМТС АО Каражанбасмунай</v>
          </cell>
          <cell r="EU2186" t="str">
            <v>С даты подписания договора в течение 45 календарных дней</v>
          </cell>
          <cell r="EW2186" t="e">
            <v>#VALUE!</v>
          </cell>
          <cell r="EX2186" t="str">
            <v>257330.300.000027</v>
          </cell>
          <cell r="EY2186" t="str">
            <v>Набор ключей</v>
          </cell>
          <cell r="EZ2186" t="str">
            <v>гаечные</v>
          </cell>
        </row>
        <row r="2187">
          <cell r="CI2187" t="str">
            <v>470-00357</v>
          </cell>
          <cell r="CJ2187" t="str">
            <v>Набор: для ремонта шин; P/N TS60K....</v>
          </cell>
          <cell r="CK2187" t="str">
            <v>К-Т</v>
          </cell>
          <cell r="CL2187" t="e">
            <v>#N/A</v>
          </cell>
          <cell r="CM2187" t="e">
            <v>#N/A</v>
          </cell>
          <cell r="CN2187">
            <v>3603.6</v>
          </cell>
          <cell r="CO2187">
            <v>26</v>
          </cell>
          <cell r="CP2187">
            <v>26</v>
          </cell>
          <cell r="CQ2187" t="str">
            <v>сост</v>
          </cell>
          <cell r="CR2187">
            <v>14</v>
          </cell>
          <cell r="CS2187">
            <v>26</v>
          </cell>
          <cell r="CT2187">
            <v>12</v>
          </cell>
          <cell r="CU2187">
            <v>14</v>
          </cell>
          <cell r="CV2187">
            <v>0</v>
          </cell>
          <cell r="CW2187">
            <v>0</v>
          </cell>
          <cell r="CY2187">
            <v>20</v>
          </cell>
          <cell r="CZ2187">
            <v>72072</v>
          </cell>
          <cell r="DB2187">
            <v>0</v>
          </cell>
          <cell r="DC2187">
            <v>0</v>
          </cell>
          <cell r="DE2187">
            <v>0</v>
          </cell>
          <cell r="DF2187">
            <v>0</v>
          </cell>
          <cell r="DH2187">
            <v>8</v>
          </cell>
          <cell r="DI2187">
            <v>28828.799999999999</v>
          </cell>
          <cell r="DL2187">
            <v>0</v>
          </cell>
          <cell r="DN2187">
            <v>0</v>
          </cell>
          <cell r="DO2187">
            <v>0</v>
          </cell>
          <cell r="DR2187">
            <v>0</v>
          </cell>
          <cell r="DU2187">
            <v>12</v>
          </cell>
          <cell r="DV2187">
            <v>43243.199999999997</v>
          </cell>
          <cell r="EA2187" t="str">
            <v>100 МРП</v>
          </cell>
          <cell r="EF2187">
            <v>12</v>
          </cell>
          <cell r="EG2187">
            <v>43243.199999999997</v>
          </cell>
          <cell r="EH2187" t="e">
            <v>#N/A</v>
          </cell>
          <cell r="EJ2187" t="str">
            <v>59</v>
          </cell>
          <cell r="EK2187" t="str">
            <v>100 МРП</v>
          </cell>
          <cell r="EO2187" t="str">
            <v>ДТТ</v>
          </cell>
          <cell r="EP2187" t="e">
            <v>#N/A</v>
          </cell>
          <cell r="ES2187" t="e">
            <v>#N/A</v>
          </cell>
          <cell r="ET2187" t="str">
            <v>471010000, Мангистауская область, Актау Г.А., г.Актау, промышленная зона, БМТС АО Каражанбасмунай</v>
          </cell>
          <cell r="EU2187" t="str">
            <v>С даты подписания договора в течение 60 календарных дней</v>
          </cell>
          <cell r="EV2187" t="str">
            <v xml:space="preserve">From: Ұзақбаев Сейфулла Әліғұлұлы 
Sent: Monday, February 13, 2023 3:42 PM
</v>
          </cell>
          <cell r="EW2187" t="e">
            <v>#VALUE!</v>
          </cell>
          <cell r="EX2187" t="str">
            <v>329959.990.000012</v>
          </cell>
          <cell r="EY2187" t="str">
            <v>Набор инструментов</v>
          </cell>
          <cell r="EZ2187" t="str">
            <v>для технического обслуживания специального и специализированного автомобиля</v>
          </cell>
        </row>
        <row r="2188">
          <cell r="CI2188" t="str">
            <v>330-01094</v>
          </cell>
          <cell r="CJ2188" t="str">
            <v>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v>
          </cell>
          <cell r="CK2188" t="str">
            <v>НАБ</v>
          </cell>
          <cell r="CL2188" t="e">
            <v>#N/A</v>
          </cell>
          <cell r="CM2188" t="e">
            <v>#N/A</v>
          </cell>
          <cell r="CN2188">
            <v>109307.47</v>
          </cell>
          <cell r="CO2188">
            <v>0</v>
          </cell>
          <cell r="CP2188">
            <v>0</v>
          </cell>
          <cell r="CQ2188" t="str">
            <v>не сост/отмена на 2023г.</v>
          </cell>
          <cell r="CR2188">
            <v>0</v>
          </cell>
          <cell r="CS2188">
            <v>0</v>
          </cell>
          <cell r="CT2188">
            <v>0</v>
          </cell>
          <cell r="CU2188">
            <v>0</v>
          </cell>
          <cell r="CV2188">
            <v>0</v>
          </cell>
          <cell r="CW2188">
            <v>0</v>
          </cell>
          <cell r="CY2188">
            <v>8</v>
          </cell>
          <cell r="CZ2188">
            <v>874459.76</v>
          </cell>
          <cell r="DB2188">
            <v>0</v>
          </cell>
          <cell r="DC2188">
            <v>0</v>
          </cell>
          <cell r="DE2188">
            <v>0</v>
          </cell>
          <cell r="DF2188">
            <v>0</v>
          </cell>
          <cell r="DH2188">
            <v>0</v>
          </cell>
          <cell r="DI2188">
            <v>0</v>
          </cell>
          <cell r="DL2188">
            <v>0</v>
          </cell>
          <cell r="DN2188">
            <v>0</v>
          </cell>
          <cell r="DO2188">
            <v>0</v>
          </cell>
          <cell r="DR2188">
            <v>0</v>
          </cell>
          <cell r="DU2188">
            <v>8</v>
          </cell>
          <cell r="DV2188">
            <v>874459.76</v>
          </cell>
          <cell r="DW2188" t="str">
            <v>передан</v>
          </cell>
          <cell r="DX2188" t="str">
            <v>Направлено 31.03.2023</v>
          </cell>
          <cell r="EA2188" t="str">
            <v>ГПЗ</v>
          </cell>
          <cell r="EF2188">
            <v>8</v>
          </cell>
          <cell r="EG2188">
            <v>874459.76</v>
          </cell>
          <cell r="EH2188" t="e">
            <v>#N/A</v>
          </cell>
          <cell r="EJ2188" t="str">
            <v>52</v>
          </cell>
          <cell r="EK2188" t="str">
            <v>ЗЦП</v>
          </cell>
          <cell r="EO2188" t="str">
            <v>ДТТ</v>
          </cell>
          <cell r="EP2188" t="str">
            <v>ЦП</v>
          </cell>
          <cell r="ES2188" t="str">
            <v>05.2023</v>
          </cell>
          <cell r="ET2188" t="str">
            <v>475200000, Мангистауская область, Тупкараганский район, месторождение Каражанбас, база МТС АО Каражанбасмунай</v>
          </cell>
          <cell r="EU2188" t="str">
            <v>С даты подписания договора в течение 60 календарных дней</v>
          </cell>
          <cell r="EW2188" t="e">
            <v>#VALUE!</v>
          </cell>
          <cell r="EX2188" t="str">
            <v>259413.900.000022</v>
          </cell>
          <cell r="EY2188" t="str">
            <v>Набор инструментов</v>
          </cell>
          <cell r="EZ2188" t="str">
            <v>для слесарных работ</v>
          </cell>
        </row>
        <row r="2189">
          <cell r="CI2189" t="str">
            <v>330-02261</v>
          </cell>
          <cell r="CJ2189" t="str">
            <v>Набор: ключей в комплект входит 28 ключей (5,5-34 мм.), тип ключа: рожковый (накидная часть: 12-гранная).</v>
          </cell>
          <cell r="CK2189" t="str">
            <v>НАБ</v>
          </cell>
          <cell r="CL2189" t="e">
            <v>#N/A</v>
          </cell>
          <cell r="CM2189" t="e">
            <v>#N/A</v>
          </cell>
          <cell r="CN2189">
            <v>33223.22</v>
          </cell>
          <cell r="CO2189">
            <v>1</v>
          </cell>
          <cell r="CP2189">
            <v>1</v>
          </cell>
          <cell r="CQ2189">
            <v>0</v>
          </cell>
          <cell r="CR2189">
            <v>0</v>
          </cell>
          <cell r="CS2189">
            <v>0</v>
          </cell>
          <cell r="CT2189">
            <v>0</v>
          </cell>
          <cell r="CU2189">
            <v>1</v>
          </cell>
          <cell r="CV2189">
            <v>-1</v>
          </cell>
          <cell r="CW2189">
            <v>0</v>
          </cell>
          <cell r="CY2189">
            <v>8</v>
          </cell>
          <cell r="CZ2189">
            <v>265785.76</v>
          </cell>
          <cell r="DB2189">
            <v>0</v>
          </cell>
          <cell r="DC2189">
            <v>0</v>
          </cell>
          <cell r="DE2189">
            <v>0</v>
          </cell>
          <cell r="DF2189">
            <v>0</v>
          </cell>
          <cell r="DH2189">
            <v>0</v>
          </cell>
          <cell r="DI2189">
            <v>0</v>
          </cell>
          <cell r="DL2189">
            <v>0</v>
          </cell>
          <cell r="DN2189">
            <v>0</v>
          </cell>
          <cell r="DO2189">
            <v>0</v>
          </cell>
          <cell r="DR2189">
            <v>0</v>
          </cell>
          <cell r="DU2189">
            <v>8</v>
          </cell>
          <cell r="DV2189">
            <v>265785.76</v>
          </cell>
          <cell r="DW2189" t="str">
            <v>передан</v>
          </cell>
          <cell r="DX2189" t="str">
            <v>Проводится МЦ / Направлено в ОМЦиА 24.05.2023</v>
          </cell>
          <cell r="EA2189" t="str">
            <v>ГПЗ</v>
          </cell>
          <cell r="EF2189">
            <v>8</v>
          </cell>
          <cell r="EG2189">
            <v>265785.76</v>
          </cell>
          <cell r="EH2189" t="e">
            <v>#N/A</v>
          </cell>
          <cell r="EJ2189" t="str">
            <v>52</v>
          </cell>
          <cell r="EK2189" t="str">
            <v>ЗЦП</v>
          </cell>
          <cell r="EO2189" t="str">
            <v>ДТТ</v>
          </cell>
          <cell r="EP2189" t="str">
            <v>ЦП</v>
          </cell>
          <cell r="ES2189" t="str">
            <v>05.2023</v>
          </cell>
          <cell r="ET2189" t="str">
            <v>471010000, Мангистауская область, Актау Г.А., г.Актау, промышленная зона, БМТС АО Каражанбасмунай</v>
          </cell>
          <cell r="EU2189" t="str">
            <v>С даты подписания договора в течение 60 календарных дней</v>
          </cell>
          <cell r="EV2189" t="str">
            <v>ок</v>
          </cell>
          <cell r="EW2189" t="e">
            <v>#VALUE!</v>
          </cell>
          <cell r="EX2189" t="str">
            <v>257330.300.000027</v>
          </cell>
          <cell r="EY2189" t="str">
            <v>Набор ключей</v>
          </cell>
          <cell r="EZ2189" t="str">
            <v>гаечные</v>
          </cell>
        </row>
        <row r="2190">
          <cell r="CI2190" t="str">
            <v>190-11452</v>
          </cell>
          <cell r="CJ2190" t="str">
            <v>Набор: медных шайб (колец) 568 штук 30 размеров (5х9х1 30 штук, 8х14х1,5 15 штук, 12х16х1 30 штук, 14х20х1,5 15 штук, 18х24х1,5 15 штук, 22х29х1,5 15 штук, 6х10х1 30 штук, 6х14х1 30 штук, 12х16х1,5 15 штук, 14х20х2 10 штук, 20х24х1,5 15 штук, 24х29х1,5 15 штук, 6х12х1 30 штук, 10х14х1 30 штук, 12х18х1,5 15 штук, 16х20х1,5 15 штук, 20х24,5х1 10 штук, 24х32х2 10 штук, 8х12х1 30 штук, 10х14х1,5 15 штук, 13х18х1 30 штук, 16х22х1,5 15 штук, 19х26х2 10 штук, 26х34х1 10 штук, 8х14х1 30 штук, 10х16х1 30 штук, 14х18х1,5 15 штук, 18х22х1,5 15 штук, 22х27х1,5 15 штук, 28х36х2 10 штук)</v>
          </cell>
          <cell r="CK2190" t="str">
            <v>ШТ</v>
          </cell>
          <cell r="CL2190" t="b">
            <v>1</v>
          </cell>
          <cell r="CM2190">
            <v>19489.599999999999</v>
          </cell>
          <cell r="CN2190">
            <v>19489.600000000002</v>
          </cell>
          <cell r="CO2190">
            <v>2</v>
          </cell>
          <cell r="CP2190">
            <v>2</v>
          </cell>
          <cell r="CQ2190" t="str">
            <v>МЦ</v>
          </cell>
          <cell r="CR2190">
            <v>0</v>
          </cell>
          <cell r="CS2190">
            <v>0</v>
          </cell>
          <cell r="CT2190">
            <v>0</v>
          </cell>
          <cell r="CU2190">
            <v>2</v>
          </cell>
          <cell r="CV2190">
            <v>-2</v>
          </cell>
          <cell r="CW2190">
            <v>0</v>
          </cell>
          <cell r="CY2190">
            <v>4</v>
          </cell>
          <cell r="CZ2190">
            <v>77958.400000000009</v>
          </cell>
          <cell r="DB2190">
            <v>0</v>
          </cell>
          <cell r="DC2190">
            <v>0</v>
          </cell>
          <cell r="DE2190">
            <v>0</v>
          </cell>
          <cell r="DF2190">
            <v>0</v>
          </cell>
          <cell r="DH2190">
            <v>0</v>
          </cell>
          <cell r="DI2190">
            <v>0</v>
          </cell>
          <cell r="DL2190">
            <v>0</v>
          </cell>
          <cell r="DN2190">
            <v>4</v>
          </cell>
          <cell r="DO2190">
            <v>77958.400000000009</v>
          </cell>
          <cell r="DP2190" t="str">
            <v>Текеев Адилбек Алипджанович Пн 13.03.2023 18:22</v>
          </cell>
          <cell r="DR2190">
            <v>0</v>
          </cell>
          <cell r="DU2190">
            <v>0</v>
          </cell>
          <cell r="DV2190">
            <v>0</v>
          </cell>
          <cell r="EG2190">
            <v>0</v>
          </cell>
          <cell r="EH2190" t="e">
            <v>#N/A</v>
          </cell>
          <cell r="EO2190" t="str">
            <v>ДТТ</v>
          </cell>
          <cell r="EP2190" t="e">
            <v>#N/A</v>
          </cell>
          <cell r="ES2190" t="e">
            <v>#N/A</v>
          </cell>
          <cell r="ET2190" t="str">
            <v>471010000, Мангистауская область, Актау Г.А., г.Актау, промышленная зона, БМТС АО Каражанбасмунай</v>
          </cell>
          <cell r="EV2190" t="str">
            <v>ок</v>
          </cell>
          <cell r="EW2190" t="e">
            <v>#VALUE!</v>
          </cell>
          <cell r="EX2190" t="str">
            <v>281141.900.000083</v>
          </cell>
          <cell r="EY2190" t="str">
            <v>Набор медных колец</v>
          </cell>
          <cell r="EZ2190" t="str">
            <v>для автомобильной топливной системы</v>
          </cell>
        </row>
        <row r="2191">
          <cell r="CI2191" t="str">
            <v>470-00975</v>
          </cell>
          <cell r="CJ2191" t="str">
            <v>Набор: метчиков и плашек ЗУБР "ПРОФЕССИОНАЛ" сталь Р6М5, 110предметов...</v>
          </cell>
          <cell r="CK2191" t="str">
            <v>ШТ</v>
          </cell>
          <cell r="CL2191" t="e">
            <v>#N/A</v>
          </cell>
          <cell r="CM2191" t="e">
            <v>#N/A</v>
          </cell>
          <cell r="CN2191">
            <v>69684</v>
          </cell>
          <cell r="CO2191">
            <v>8</v>
          </cell>
          <cell r="CP2191">
            <v>4</v>
          </cell>
          <cell r="CQ2191" t="str">
            <v>сост</v>
          </cell>
          <cell r="CR2191">
            <v>1</v>
          </cell>
          <cell r="CS2191">
            <v>4</v>
          </cell>
          <cell r="CT2191">
            <v>3</v>
          </cell>
          <cell r="CU2191">
            <v>5</v>
          </cell>
          <cell r="CV2191">
            <v>-4</v>
          </cell>
          <cell r="CW2191">
            <v>0</v>
          </cell>
          <cell r="CY2191">
            <v>4</v>
          </cell>
          <cell r="CZ2191">
            <v>278736</v>
          </cell>
          <cell r="DB2191">
            <v>0</v>
          </cell>
          <cell r="DC2191">
            <v>0</v>
          </cell>
          <cell r="DE2191">
            <v>0</v>
          </cell>
          <cell r="DF2191">
            <v>0</v>
          </cell>
          <cell r="DH2191">
            <v>0</v>
          </cell>
          <cell r="DI2191">
            <v>0</v>
          </cell>
          <cell r="DL2191">
            <v>0</v>
          </cell>
          <cell r="DN2191">
            <v>0</v>
          </cell>
          <cell r="DO2191">
            <v>0</v>
          </cell>
          <cell r="DR2191">
            <v>0</v>
          </cell>
          <cell r="DU2191">
            <v>4</v>
          </cell>
          <cell r="DV2191">
            <v>278736</v>
          </cell>
          <cell r="EA2191" t="str">
            <v>ГПЗ</v>
          </cell>
          <cell r="EF2191">
            <v>4</v>
          </cell>
          <cell r="EG2191">
            <v>278736</v>
          </cell>
          <cell r="EH2191" t="e">
            <v>#N/A</v>
          </cell>
          <cell r="EJ2191" t="str">
            <v>50</v>
          </cell>
          <cell r="EK2191" t="str">
            <v>ЗЦП</v>
          </cell>
          <cell r="EO2191" t="str">
            <v>ДТТ</v>
          </cell>
          <cell r="EP2191" t="str">
            <v>ЦП</v>
          </cell>
          <cell r="ES2191" t="str">
            <v>04.2023</v>
          </cell>
          <cell r="ET2191" t="str">
            <v>471010000, Мангистауская область, Актау Г.А., г.Актау, промышленная зона, БМТС АО Каражанбасмунай</v>
          </cell>
          <cell r="EU2191" t="str">
            <v>С даты подписания договора в течение 45 календарных дней</v>
          </cell>
          <cell r="EW2191" t="e">
            <v>#VALUE!</v>
          </cell>
          <cell r="EX2191" t="str">
            <v>259413.500.000001</v>
          </cell>
          <cell r="EY2191" t="str">
            <v>Набор метчиков и лерок</v>
          </cell>
          <cell r="EZ2191" t="str">
            <v>для нарезания резьбы</v>
          </cell>
        </row>
        <row r="2192">
          <cell r="CI2192" t="str">
            <v>330-02352</v>
          </cell>
          <cell r="CJ2192" t="str">
            <v>Набор: насадок для гравера Intertool BT-0014</v>
          </cell>
          <cell r="CK2192" t="str">
            <v>ШТ</v>
          </cell>
          <cell r="CL2192" t="e">
            <v>#N/A</v>
          </cell>
          <cell r="CM2192" t="e">
            <v>#N/A</v>
          </cell>
          <cell r="CN2192">
            <v>4231.5</v>
          </cell>
          <cell r="CO2192">
            <v>4</v>
          </cell>
          <cell r="CP2192">
            <v>4</v>
          </cell>
          <cell r="CQ2192" t="str">
            <v>не сост</v>
          </cell>
          <cell r="CR2192">
            <v>0</v>
          </cell>
          <cell r="CS2192">
            <v>0</v>
          </cell>
          <cell r="CT2192">
            <v>0</v>
          </cell>
          <cell r="CU2192">
            <v>4</v>
          </cell>
          <cell r="CV2192">
            <v>-4</v>
          </cell>
          <cell r="CW2192">
            <v>0</v>
          </cell>
          <cell r="CY2192">
            <v>10</v>
          </cell>
          <cell r="CZ2192">
            <v>42315</v>
          </cell>
          <cell r="DB2192">
            <v>0</v>
          </cell>
          <cell r="DC2192">
            <v>0</v>
          </cell>
          <cell r="DE2192">
            <v>0</v>
          </cell>
          <cell r="DF2192">
            <v>0</v>
          </cell>
          <cell r="DH2192">
            <v>0</v>
          </cell>
          <cell r="DI2192">
            <v>0</v>
          </cell>
          <cell r="DL2192">
            <v>0</v>
          </cell>
          <cell r="DN2192">
            <v>0</v>
          </cell>
          <cell r="DO2192">
            <v>0</v>
          </cell>
          <cell r="DR2192">
            <v>0</v>
          </cell>
          <cell r="DU2192">
            <v>10</v>
          </cell>
          <cell r="DV2192">
            <v>42315</v>
          </cell>
          <cell r="DW2192" t="str">
            <v>передан</v>
          </cell>
          <cell r="DX2192" t="str">
            <v>Направлено 21.04.2023</v>
          </cell>
          <cell r="EA2192" t="str">
            <v>100 МРП</v>
          </cell>
          <cell r="EF2192">
            <v>10</v>
          </cell>
          <cell r="EG2192">
            <v>42315</v>
          </cell>
          <cell r="EH2192" t="e">
            <v>#N/A</v>
          </cell>
          <cell r="EJ2192" t="str">
            <v>59</v>
          </cell>
          <cell r="EK2192" t="str">
            <v>100 МРП</v>
          </cell>
          <cell r="EO2192" t="str">
            <v>ДТТ</v>
          </cell>
          <cell r="EP2192" t="e">
            <v>#N/A</v>
          </cell>
          <cell r="ES2192" t="e">
            <v>#N/A</v>
          </cell>
          <cell r="ET2192" t="str">
            <v>471010000, Мангистауская область, Актау Г.А., г.Актау, промышленная зона, БМТС АО Каражанбасмунай</v>
          </cell>
          <cell r="EU2192" t="str">
            <v>С даты подписания договора в течение 60 календарных дней</v>
          </cell>
          <cell r="EW2192" t="e">
            <v>#VALUE!</v>
          </cell>
          <cell r="EX2192" t="str">
            <v>257330.370.000013</v>
          </cell>
          <cell r="EY2192" t="str">
            <v>Насадка</v>
          </cell>
          <cell r="EZ2192" t="str">
            <v>для шуруповерта</v>
          </cell>
        </row>
        <row r="2193">
          <cell r="CI2193" t="str">
            <v>330-00435</v>
          </cell>
          <cell r="CJ2193" t="str">
            <v>Набор: отверток, 12шт, в комплекте 1/4 "х 11/2", 1/4 "х4 ", 1/4" х 6 ", 5/16" х 6 шлицевой хвостовик, № 1, №2 х 11/2 ", №2 х 4", № 3 крестовой, №1, №2, №3 квадратный, 3/8 " щлицевой квадратный хвостовик, в виниловом чехле, SDK12…~Set: screwdrivers, 12pcs, c/w 1/4"x 11/2", 1/4 "x 4", 1/4 "x 6", 5/16 "x 6  spline shank, № 1, № 2 x 11/2", № 2 x 4 ", № 3 рhillips, № 1, № 2, № 3 square, 3/8 " slotted square shank, in  vinyl pouch, SDK12...</v>
          </cell>
          <cell r="CK2193" t="str">
            <v>К-Т</v>
          </cell>
          <cell r="CL2193" t="e">
            <v>#N/A</v>
          </cell>
          <cell r="CM2193" t="e">
            <v>#N/A</v>
          </cell>
          <cell r="CN2193">
            <v>7206.61</v>
          </cell>
          <cell r="CO2193">
            <v>0</v>
          </cell>
          <cell r="CP2193">
            <v>0</v>
          </cell>
          <cell r="CQ2193" t="str">
            <v>не сост/отмена на 2023г.</v>
          </cell>
          <cell r="CR2193">
            <v>0</v>
          </cell>
          <cell r="CS2193">
            <v>0</v>
          </cell>
          <cell r="CT2193">
            <v>0</v>
          </cell>
          <cell r="CU2193">
            <v>0</v>
          </cell>
          <cell r="CV2193">
            <v>0</v>
          </cell>
          <cell r="CW2193">
            <v>0</v>
          </cell>
          <cell r="CY2193">
            <v>0</v>
          </cell>
          <cell r="CZ2193">
            <v>0</v>
          </cell>
          <cell r="DB2193">
            <v>0</v>
          </cell>
          <cell r="DC2193">
            <v>0</v>
          </cell>
          <cell r="DE2193">
            <v>0</v>
          </cell>
          <cell r="DF2193">
            <v>0</v>
          </cell>
          <cell r="DH2193">
            <v>0</v>
          </cell>
          <cell r="DI2193">
            <v>0</v>
          </cell>
          <cell r="DL2193">
            <v>0</v>
          </cell>
          <cell r="DN2193">
            <v>0</v>
          </cell>
          <cell r="DO2193">
            <v>0</v>
          </cell>
          <cell r="DP2193" t="str">
            <v>Ұзақбаев Сейфулла Әліғұлұлы Вт 28.03.2023 12:06</v>
          </cell>
          <cell r="DR2193">
            <v>0</v>
          </cell>
          <cell r="DU2193">
            <v>0</v>
          </cell>
          <cell r="DV2193">
            <v>0</v>
          </cell>
          <cell r="DW2193" t="str">
            <v>МЦ/отмена</v>
          </cell>
          <cell r="DX2193" t="str">
            <v>проводится МЦ / направлено на МЦ в 07.03.2023г.</v>
          </cell>
          <cell r="EG2193">
            <v>0</v>
          </cell>
          <cell r="EH2193" t="e">
            <v>#N/A</v>
          </cell>
          <cell r="EJ2193" t="str">
            <v>41</v>
          </cell>
          <cell r="EK2193" t="str">
            <v>ЦПЭ</v>
          </cell>
          <cell r="EO2193" t="str">
            <v>ДТТ</v>
          </cell>
          <cell r="EP2193" t="e">
            <v>#N/A</v>
          </cell>
          <cell r="ES2193" t="e">
            <v>#N/A</v>
          </cell>
          <cell r="ET2193" t="str">
            <v>471010000, Мангистауская область, Актау Г.А., г.Актау, промышленная зона, БМТС АО Каражанбасмунай</v>
          </cell>
          <cell r="EU2193" t="str">
            <v>С даты подписания договора в течение 60 календарных дней</v>
          </cell>
          <cell r="EW2193" t="e">
            <v>#VALUE!</v>
          </cell>
          <cell r="EX2193" t="str">
            <v>257330.630.000000</v>
          </cell>
          <cell r="EY2193" t="str">
            <v>Набор отверток</v>
          </cell>
          <cell r="EZ2193" t="str">
            <v>универсальный</v>
          </cell>
        </row>
        <row r="2194">
          <cell r="CI2194" t="str">
            <v>330-02246</v>
          </cell>
          <cell r="CJ2194" t="str">
            <v>Набор: пресс-маслёнок в пластиковом диспенсере (80 шт), модель GFT/KIT/M-80 (арт. GR43973)</v>
          </cell>
          <cell r="CK2194" t="str">
            <v>УПК</v>
          </cell>
          <cell r="CL2194" t="e">
            <v>#N/A</v>
          </cell>
          <cell r="CM2194" t="e">
            <v>#N/A</v>
          </cell>
          <cell r="CN2194">
            <v>23778</v>
          </cell>
          <cell r="CO2194">
            <v>10</v>
          </cell>
          <cell r="CP2194">
            <v>6</v>
          </cell>
          <cell r="CQ2194" t="str">
            <v>не сост</v>
          </cell>
          <cell r="CR2194">
            <v>0</v>
          </cell>
          <cell r="CS2194">
            <v>0</v>
          </cell>
          <cell r="CT2194">
            <v>0</v>
          </cell>
          <cell r="CU2194">
            <v>10</v>
          </cell>
          <cell r="CV2194">
            <v>-10</v>
          </cell>
          <cell r="CW2194">
            <v>0</v>
          </cell>
          <cell r="CY2194">
            <v>4</v>
          </cell>
          <cell r="CZ2194">
            <v>95112</v>
          </cell>
          <cell r="DB2194">
            <v>0</v>
          </cell>
          <cell r="DC2194">
            <v>0</v>
          </cell>
          <cell r="DE2194">
            <v>0</v>
          </cell>
          <cell r="DF2194">
            <v>0</v>
          </cell>
          <cell r="DH2194">
            <v>0</v>
          </cell>
          <cell r="DI2194">
            <v>0</v>
          </cell>
          <cell r="DL2194">
            <v>0</v>
          </cell>
          <cell r="DN2194">
            <v>0</v>
          </cell>
          <cell r="DO2194">
            <v>0</v>
          </cell>
          <cell r="DR2194">
            <v>0</v>
          </cell>
          <cell r="DU2194">
            <v>4</v>
          </cell>
          <cell r="DV2194">
            <v>95112</v>
          </cell>
          <cell r="DW2194" t="str">
            <v>передан</v>
          </cell>
          <cell r="DX2194" t="str">
            <v>Направлено 21.04.2023</v>
          </cell>
          <cell r="EA2194" t="str">
            <v>100 МРП</v>
          </cell>
          <cell r="EF2194">
            <v>4</v>
          </cell>
          <cell r="EG2194">
            <v>95112</v>
          </cell>
          <cell r="EH2194" t="e">
            <v>#N/A</v>
          </cell>
          <cell r="EJ2194" t="str">
            <v>59</v>
          </cell>
          <cell r="EK2194" t="str">
            <v>100 МРП</v>
          </cell>
          <cell r="EO2194" t="str">
            <v>ДТТ</v>
          </cell>
          <cell r="EP2194" t="e">
            <v>#N/A</v>
          </cell>
          <cell r="ES2194" t="e">
            <v>#N/A</v>
          </cell>
          <cell r="ET2194" t="str">
            <v>471010000, Мангистауская область, Актау Г.А., г.Актау, промышленная зона, БМТС АО Каражанбасмунай</v>
          </cell>
          <cell r="EW2194" t="e">
            <v>#VALUE!</v>
          </cell>
          <cell r="EX2194" t="str">
            <v>259929.490.000277</v>
          </cell>
          <cell r="EY2194" t="str">
            <v>Пресс-масленка</v>
          </cell>
          <cell r="EZ2194" t="str">
            <v>для смазочных масел, под запрессовку</v>
          </cell>
        </row>
        <row r="2195">
          <cell r="CI2195" t="str">
            <v>330-01571</v>
          </cell>
          <cell r="CJ2195" t="str">
            <v>Нагнетатель: масла, p/n  РСМ 10.15.080А</v>
          </cell>
          <cell r="CK2195" t="str">
            <v>ШТ</v>
          </cell>
          <cell r="CL2195" t="e">
            <v>#N/A</v>
          </cell>
          <cell r="CM2195" t="e">
            <v>#N/A</v>
          </cell>
          <cell r="CN2195">
            <v>136000</v>
          </cell>
          <cell r="CO2195">
            <v>2</v>
          </cell>
          <cell r="CP2195">
            <v>2</v>
          </cell>
          <cell r="CQ2195" t="str">
            <v>сост</v>
          </cell>
          <cell r="CR2195">
            <v>2</v>
          </cell>
          <cell r="CS2195">
            <v>2</v>
          </cell>
          <cell r="CT2195">
            <v>0</v>
          </cell>
          <cell r="CU2195">
            <v>2</v>
          </cell>
          <cell r="CV2195">
            <v>0</v>
          </cell>
          <cell r="CW2195">
            <v>0</v>
          </cell>
          <cell r="CY2195">
            <v>2</v>
          </cell>
          <cell r="CZ2195">
            <v>272000</v>
          </cell>
          <cell r="DB2195">
            <v>0</v>
          </cell>
          <cell r="DC2195">
            <v>0</v>
          </cell>
          <cell r="DE2195">
            <v>0</v>
          </cell>
          <cell r="DF2195">
            <v>0</v>
          </cell>
          <cell r="DH2195">
            <v>0</v>
          </cell>
          <cell r="DI2195">
            <v>0</v>
          </cell>
          <cell r="DL2195">
            <v>0</v>
          </cell>
          <cell r="DN2195">
            <v>0</v>
          </cell>
          <cell r="DO2195">
            <v>0</v>
          </cell>
          <cell r="DR2195">
            <v>0</v>
          </cell>
          <cell r="DU2195">
            <v>2</v>
          </cell>
          <cell r="DV2195">
            <v>272000</v>
          </cell>
          <cell r="EA2195" t="str">
            <v>100 МРП</v>
          </cell>
          <cell r="EF2195">
            <v>2</v>
          </cell>
          <cell r="EG2195">
            <v>272000</v>
          </cell>
          <cell r="EH2195" t="e">
            <v>#N/A</v>
          </cell>
          <cell r="EJ2195" t="str">
            <v>43</v>
          </cell>
          <cell r="EK2195" t="str">
            <v>100 МРП</v>
          </cell>
          <cell r="EO2195" t="str">
            <v>ДТТ</v>
          </cell>
          <cell r="EP2195" t="e">
            <v>#N/A</v>
          </cell>
          <cell r="ES2195" t="e">
            <v>#N/A</v>
          </cell>
          <cell r="ET2195" t="str">
            <v>471010000, Мангистауская область, Актау Г.А., г.Актау, промышленная зона, БМТС АО Каражанбасмунай</v>
          </cell>
          <cell r="EU2195" t="str">
            <v>С даты подписания договора в течение 75 календарных дней</v>
          </cell>
          <cell r="EV2195" t="str">
            <v>ок</v>
          </cell>
          <cell r="EW2195">
            <v>282217</v>
          </cell>
          <cell r="EX2195" t="str">
            <v>282217.910.000002</v>
          </cell>
          <cell r="EY2195" t="str">
            <v>Нагнетатель высоковязких материалов</v>
          </cell>
          <cell r="EZ2195" t="str">
            <v>автоматический</v>
          </cell>
        </row>
        <row r="2196">
          <cell r="CI2196" t="str">
            <v>330-01670</v>
          </cell>
          <cell r="CJ2196" t="str">
            <v>Наконечник: переходник, для сдвоенных колес</v>
          </cell>
          <cell r="CK2196" t="str">
            <v>ШТ</v>
          </cell>
          <cell r="CL2196" t="e">
            <v>#N/A</v>
          </cell>
          <cell r="CM2196" t="e">
            <v>#N/A</v>
          </cell>
          <cell r="CN2196">
            <v>5874</v>
          </cell>
          <cell r="CO2196">
            <v>10</v>
          </cell>
          <cell r="CP2196">
            <v>10</v>
          </cell>
          <cell r="CQ2196" t="str">
            <v>сост</v>
          </cell>
          <cell r="CR2196">
            <v>0</v>
          </cell>
          <cell r="CS2196">
            <v>11</v>
          </cell>
          <cell r="CT2196">
            <v>12</v>
          </cell>
          <cell r="CU2196">
            <v>-2</v>
          </cell>
          <cell r="CV2196">
            <v>2</v>
          </cell>
          <cell r="CW2196">
            <v>0</v>
          </cell>
          <cell r="CY2196">
            <v>16</v>
          </cell>
          <cell r="CZ2196">
            <v>93984</v>
          </cell>
          <cell r="DB2196">
            <v>0</v>
          </cell>
          <cell r="DC2196">
            <v>0</v>
          </cell>
          <cell r="DE2196">
            <v>0</v>
          </cell>
          <cell r="DF2196">
            <v>0</v>
          </cell>
          <cell r="DH2196">
            <v>0</v>
          </cell>
          <cell r="DI2196">
            <v>0</v>
          </cell>
          <cell r="DL2196">
            <v>0</v>
          </cell>
          <cell r="DN2196">
            <v>0</v>
          </cell>
          <cell r="DO2196">
            <v>0</v>
          </cell>
          <cell r="DR2196">
            <v>0</v>
          </cell>
          <cell r="DU2196">
            <v>16</v>
          </cell>
          <cell r="DV2196">
            <v>93984</v>
          </cell>
          <cell r="DW2196" t="str">
            <v>передан</v>
          </cell>
          <cell r="DX2196" t="str">
            <v>Направлено 21.04.2023</v>
          </cell>
          <cell r="EA2196" t="str">
            <v>100 МРП</v>
          </cell>
          <cell r="EF2196">
            <v>16</v>
          </cell>
          <cell r="EG2196">
            <v>93984</v>
          </cell>
          <cell r="EH2196" t="e">
            <v>#N/A</v>
          </cell>
          <cell r="EJ2196" t="str">
            <v>59</v>
          </cell>
          <cell r="EK2196" t="str">
            <v>100 МРП</v>
          </cell>
          <cell r="EO2196" t="str">
            <v>ДТТ</v>
          </cell>
          <cell r="EP2196" t="e">
            <v>#N/A</v>
          </cell>
          <cell r="ES2196" t="e">
            <v>#N/A</v>
          </cell>
          <cell r="ET2196" t="str">
            <v>471010000, Мангистауская область, Актау Г.А., г.Актау, промышленная зона, БМТС АО Каражанбасмунай</v>
          </cell>
          <cell r="EV2196" t="str">
            <v xml:space="preserve">From: Ұзақбаев Сейфулла Әліғұлұлы 
Sent: Monday, February 13, 2023 3:42 PM
</v>
          </cell>
          <cell r="EW2196" t="e">
            <v>#VALUE!</v>
          </cell>
          <cell r="EX2196" t="str">
            <v>242040.300.000026</v>
          </cell>
          <cell r="EY2196" t="str">
            <v>Наконечник</v>
          </cell>
          <cell r="EZ2196" t="str">
            <v>для подкачки колес</v>
          </cell>
        </row>
        <row r="2197">
          <cell r="CI2197" t="str">
            <v>330-01935</v>
          </cell>
          <cell r="CJ2197" t="str">
            <v>Насадка: для плунжерного шприца 160мм Автодело для смазывания крестовин</v>
          </cell>
          <cell r="CK2197" t="str">
            <v>ШТ</v>
          </cell>
          <cell r="CL2197" t="e">
            <v>#N/A</v>
          </cell>
          <cell r="CM2197" t="e">
            <v>#N/A</v>
          </cell>
          <cell r="CN2197">
            <v>2703.5</v>
          </cell>
          <cell r="CO2197">
            <v>30</v>
          </cell>
          <cell r="CP2197">
            <v>30</v>
          </cell>
          <cell r="CQ2197" t="str">
            <v>сост</v>
          </cell>
          <cell r="CR2197">
            <v>4</v>
          </cell>
          <cell r="CS2197">
            <v>30</v>
          </cell>
          <cell r="CT2197">
            <v>30</v>
          </cell>
          <cell r="CU2197">
            <v>0</v>
          </cell>
          <cell r="CV2197">
            <v>4</v>
          </cell>
          <cell r="CW2197">
            <v>4</v>
          </cell>
          <cell r="CY2197">
            <v>30</v>
          </cell>
          <cell r="CZ2197">
            <v>81105</v>
          </cell>
          <cell r="DB2197">
            <v>0</v>
          </cell>
          <cell r="DC2197">
            <v>0</v>
          </cell>
          <cell r="DE2197">
            <v>0</v>
          </cell>
          <cell r="DF2197">
            <v>0</v>
          </cell>
          <cell r="DH2197">
            <v>4</v>
          </cell>
          <cell r="DI2197">
            <v>10814</v>
          </cell>
          <cell r="DK2197">
            <v>0</v>
          </cell>
          <cell r="DL2197">
            <v>0</v>
          </cell>
          <cell r="DN2197">
            <v>0</v>
          </cell>
          <cell r="DO2197">
            <v>0</v>
          </cell>
          <cell r="DQ2197">
            <v>0</v>
          </cell>
          <cell r="DR2197">
            <v>0</v>
          </cell>
          <cell r="DU2197">
            <v>26</v>
          </cell>
          <cell r="DV2197">
            <v>70291</v>
          </cell>
          <cell r="EA2197" t="str">
            <v>ГПЗ</v>
          </cell>
          <cell r="EF2197">
            <v>26</v>
          </cell>
          <cell r="EG2197">
            <v>70291</v>
          </cell>
          <cell r="EH2197" t="e">
            <v>#N/A</v>
          </cell>
          <cell r="EJ2197" t="str">
            <v>50</v>
          </cell>
          <cell r="EK2197" t="str">
            <v>ЗЦП</v>
          </cell>
          <cell r="EO2197" t="str">
            <v>ДТТ</v>
          </cell>
          <cell r="EP2197" t="str">
            <v>ЦП</v>
          </cell>
          <cell r="ES2197" t="str">
            <v>04.2023</v>
          </cell>
          <cell r="ET2197" t="str">
            <v>471010000, Мангистауская область, Актау Г.А., г.Актау, промышленная зона, БМТС АО Каражанбасмунай</v>
          </cell>
          <cell r="EU2197" t="str">
            <v>С даты подписания договора в течение 60 календарных дней</v>
          </cell>
          <cell r="EW2197" t="e">
            <v>#VALUE!</v>
          </cell>
          <cell r="EX2197" t="str">
            <v>257340.900.000073</v>
          </cell>
          <cell r="EY2197" t="str">
            <v>Насадка</v>
          </cell>
          <cell r="EZ2197" t="str">
            <v>для смазочного шприца</v>
          </cell>
        </row>
        <row r="2198">
          <cell r="CI2198" t="str">
            <v>330-01704</v>
          </cell>
          <cell r="CJ2198" t="str">
            <v>Насадка: на шланг шприца для смазки MIOL 78-050</v>
          </cell>
          <cell r="CK2198" t="str">
            <v>ШТ</v>
          </cell>
          <cell r="CL2198" t="e">
            <v>#N/A</v>
          </cell>
          <cell r="CM2198" t="e">
            <v>#N/A</v>
          </cell>
          <cell r="CN2198">
            <v>2893.75</v>
          </cell>
          <cell r="CO2198">
            <v>100</v>
          </cell>
          <cell r="CP2198">
            <v>100</v>
          </cell>
          <cell r="CQ2198" t="str">
            <v>в ОПЗ</v>
          </cell>
          <cell r="CR2198">
            <v>65</v>
          </cell>
          <cell r="CS2198">
            <v>100</v>
          </cell>
          <cell r="CT2198">
            <v>35</v>
          </cell>
          <cell r="CU2198">
            <v>65</v>
          </cell>
          <cell r="CV2198">
            <v>0</v>
          </cell>
          <cell r="CW2198">
            <v>0</v>
          </cell>
          <cell r="CY2198">
            <v>200</v>
          </cell>
          <cell r="CZ2198">
            <v>578750</v>
          </cell>
          <cell r="DB2198">
            <v>0</v>
          </cell>
          <cell r="DC2198">
            <v>0</v>
          </cell>
          <cell r="DE2198">
            <v>0</v>
          </cell>
          <cell r="DF2198">
            <v>0</v>
          </cell>
          <cell r="DH2198">
            <v>0</v>
          </cell>
          <cell r="DI2198">
            <v>0</v>
          </cell>
          <cell r="DL2198">
            <v>0</v>
          </cell>
          <cell r="DN2198">
            <v>0</v>
          </cell>
          <cell r="DO2198">
            <v>0</v>
          </cell>
          <cell r="DR2198">
            <v>0</v>
          </cell>
          <cell r="DU2198">
            <v>200</v>
          </cell>
          <cell r="DV2198">
            <v>578750</v>
          </cell>
          <cell r="EA2198" t="str">
            <v>ГПЗ</v>
          </cell>
          <cell r="EF2198">
            <v>200</v>
          </cell>
          <cell r="EG2198">
            <v>578750</v>
          </cell>
          <cell r="EH2198" t="e">
            <v>#N/A</v>
          </cell>
          <cell r="EJ2198" t="str">
            <v>32</v>
          </cell>
          <cell r="EK2198" t="str">
            <v>ЗЦП</v>
          </cell>
          <cell r="EO2198" t="str">
            <v>ДТТ</v>
          </cell>
          <cell r="EP2198" t="str">
            <v>ЦП</v>
          </cell>
          <cell r="ES2198" t="str">
            <v>01.2023</v>
          </cell>
          <cell r="ET2198" t="str">
            <v>475200000, Мангистауская область, Тупкараганский район, месторождение Каражанбас, база МТС АО Каражанбасмунай</v>
          </cell>
          <cell r="EU2198" t="str">
            <v>С даты подписания договора в течение 60 календарных дней</v>
          </cell>
          <cell r="EW2198" t="e">
            <v>#VALUE!</v>
          </cell>
          <cell r="EX2198" t="str">
            <v>257340.900.000073</v>
          </cell>
          <cell r="EY2198" t="str">
            <v>Насадка</v>
          </cell>
          <cell r="EZ2198" t="str">
            <v>для смазочного шприца</v>
          </cell>
        </row>
        <row r="2199">
          <cell r="CI2199" t="str">
            <v>190-07603</v>
          </cell>
          <cell r="CJ2199" t="str">
            <v>насос водяной КрАЗ п/н 936-1307015-Г</v>
          </cell>
          <cell r="CK2199" t="str">
            <v>ШТ</v>
          </cell>
          <cell r="CL2199" t="b">
            <v>1</v>
          </cell>
          <cell r="CM2199">
            <v>31992.97</v>
          </cell>
          <cell r="CN2199">
            <v>31992.97</v>
          </cell>
          <cell r="CO2199">
            <v>10.584269662921299</v>
          </cell>
          <cell r="CP2199">
            <v>3.9999999999999991</v>
          </cell>
          <cell r="CQ2199" t="str">
            <v>МЦ</v>
          </cell>
          <cell r="CR2199">
            <v>5</v>
          </cell>
          <cell r="CS2199">
            <v>0</v>
          </cell>
          <cell r="CT2199">
            <v>0</v>
          </cell>
          <cell r="CU2199">
            <v>10.584269662921299</v>
          </cell>
          <cell r="CV2199">
            <v>-5.5842696629212991</v>
          </cell>
          <cell r="CW2199">
            <v>0</v>
          </cell>
          <cell r="CY2199">
            <v>0</v>
          </cell>
          <cell r="CZ2199">
            <v>0</v>
          </cell>
          <cell r="DB2199">
            <v>0</v>
          </cell>
          <cell r="DC2199">
            <v>0</v>
          </cell>
          <cell r="DE2199">
            <v>0</v>
          </cell>
          <cell r="DF2199">
            <v>0</v>
          </cell>
          <cell r="DH2199">
            <v>0</v>
          </cell>
          <cell r="DI2199">
            <v>0</v>
          </cell>
          <cell r="DL2199">
            <v>0</v>
          </cell>
          <cell r="DN2199">
            <v>0</v>
          </cell>
          <cell r="DO2199">
            <v>0</v>
          </cell>
          <cell r="DP2199" t="str">
            <v>Бекбенбетов Жолдас Адилович Ср 15.03.2023 17:26</v>
          </cell>
          <cell r="DR2199">
            <v>0</v>
          </cell>
          <cell r="DU2199">
            <v>0</v>
          </cell>
          <cell r="DV2199">
            <v>0</v>
          </cell>
          <cell r="EG2199">
            <v>0</v>
          </cell>
          <cell r="EH2199" t="e">
            <v>#N/A</v>
          </cell>
          <cell r="EK2199" t="str">
            <v>ЦПЭ</v>
          </cell>
          <cell r="EO2199" t="str">
            <v>ДТТ</v>
          </cell>
          <cell r="EP2199" t="e">
            <v>#N/A</v>
          </cell>
          <cell r="ES2199" t="e">
            <v>#N/A</v>
          </cell>
          <cell r="ET2199" t="str">
            <v>471010000, Мангистауская область, Актау Г.А., г.Актау, промышленная зона, БМТС АО Каражанбасмунай</v>
          </cell>
          <cell r="EU2199" t="str">
            <v>С даты подписания договора в течение 45 календарных дней</v>
          </cell>
          <cell r="EV2199" t="str">
            <v>ок</v>
          </cell>
          <cell r="EW2199" t="e">
            <v>#VALUE!</v>
          </cell>
          <cell r="EX2199" t="str">
            <v>293230.900.000060</v>
          </cell>
          <cell r="EY2199" t="str">
            <v>Насос водяной (жидкостный)</v>
          </cell>
          <cell r="EZ2199" t="str">
            <v>для грузового автомобиля</v>
          </cell>
        </row>
        <row r="2200">
          <cell r="CI2200" t="str">
            <v>190-07609</v>
          </cell>
          <cell r="CJ2200" t="str">
            <v>насос масляный 260-1808010-01</v>
          </cell>
          <cell r="CK2200" t="str">
            <v>ШТ</v>
          </cell>
          <cell r="CL2200" t="b">
            <v>1</v>
          </cell>
          <cell r="CM2200">
            <v>41236</v>
          </cell>
          <cell r="CN2200">
            <v>41236</v>
          </cell>
          <cell r="CO2200">
            <v>2</v>
          </cell>
          <cell r="CP2200">
            <v>0</v>
          </cell>
          <cell r="CQ2200" t="str">
            <v>МЦ</v>
          </cell>
          <cell r="CR2200">
            <v>3</v>
          </cell>
          <cell r="CS2200">
            <v>0</v>
          </cell>
          <cell r="CT2200">
            <v>0</v>
          </cell>
          <cell r="CU2200">
            <v>2</v>
          </cell>
          <cell r="CV2200">
            <v>1</v>
          </cell>
          <cell r="CW2200">
            <v>1</v>
          </cell>
          <cell r="CY2200">
            <v>4</v>
          </cell>
          <cell r="CZ2200">
            <v>164944</v>
          </cell>
          <cell r="DB2200">
            <v>0</v>
          </cell>
          <cell r="DC2200">
            <v>0</v>
          </cell>
          <cell r="DE2200">
            <v>0</v>
          </cell>
          <cell r="DF2200">
            <v>0</v>
          </cell>
          <cell r="DH2200">
            <v>0</v>
          </cell>
          <cell r="DI2200">
            <v>0</v>
          </cell>
          <cell r="DK2200">
            <v>0</v>
          </cell>
          <cell r="DL2200">
            <v>0</v>
          </cell>
          <cell r="DN2200">
            <v>4</v>
          </cell>
          <cell r="DO2200">
            <v>164944</v>
          </cell>
          <cell r="DP2200" t="str">
            <v>Текеев Адилбек Алипджанович Пн 13.03.2023 18:22</v>
          </cell>
          <cell r="DQ2200">
            <v>0</v>
          </cell>
          <cell r="DR2200">
            <v>0</v>
          </cell>
          <cell r="DU2200">
            <v>0</v>
          </cell>
          <cell r="DV2200">
            <v>0</v>
          </cell>
          <cell r="EG2200">
            <v>0</v>
          </cell>
          <cell r="EH2200" t="e">
            <v>#N/A</v>
          </cell>
          <cell r="EO2200" t="str">
            <v>ДТТ</v>
          </cell>
          <cell r="EP2200" t="e">
            <v>#N/A</v>
          </cell>
          <cell r="ES2200" t="e">
            <v>#N/A</v>
          </cell>
          <cell r="ET2200" t="str">
            <v>471010000, Мангистауская область, Актау Г.А., г.Актау, промышленная зона, БМТС АО Каражанбасмунай</v>
          </cell>
          <cell r="EV2200" t="str">
            <v>ок</v>
          </cell>
          <cell r="EW2200" t="e">
            <v>#VALUE!</v>
          </cell>
          <cell r="EX2200" t="str">
            <v>293230.990.000316</v>
          </cell>
          <cell r="EY2200" t="str">
            <v>Насос масляный</v>
          </cell>
          <cell r="EZ2200" t="str">
            <v>для специального и специализированного автомобиля</v>
          </cell>
        </row>
        <row r="2201">
          <cell r="CI2201" t="str">
            <v>470-00685</v>
          </cell>
          <cell r="CJ2201" t="str">
            <v>Насос шланг с грушей для перекачки топливо</v>
          </cell>
          <cell r="CK2201" t="str">
            <v>ШТ</v>
          </cell>
          <cell r="CL2201" t="e">
            <v>#N/A</v>
          </cell>
          <cell r="CM2201" t="e">
            <v>#N/A</v>
          </cell>
          <cell r="CN2201">
            <v>12540</v>
          </cell>
          <cell r="CO2201">
            <v>4</v>
          </cell>
          <cell r="CP2201">
            <v>1</v>
          </cell>
          <cell r="CQ2201" t="str">
            <v>сост</v>
          </cell>
          <cell r="CR2201">
            <v>2</v>
          </cell>
          <cell r="CS2201">
            <v>1</v>
          </cell>
          <cell r="CT2201">
            <v>2</v>
          </cell>
          <cell r="CU2201">
            <v>2</v>
          </cell>
          <cell r="CV2201">
            <v>0</v>
          </cell>
          <cell r="CW2201">
            <v>0</v>
          </cell>
          <cell r="CY2201">
            <v>10</v>
          </cell>
          <cell r="CZ2201">
            <v>125400</v>
          </cell>
          <cell r="DB2201">
            <v>0</v>
          </cell>
          <cell r="DC2201">
            <v>0</v>
          </cell>
          <cell r="DE2201">
            <v>0</v>
          </cell>
          <cell r="DF2201">
            <v>0</v>
          </cell>
          <cell r="DH2201">
            <v>0</v>
          </cell>
          <cell r="DI2201">
            <v>0</v>
          </cell>
          <cell r="DL2201">
            <v>0</v>
          </cell>
          <cell r="DN2201">
            <v>0</v>
          </cell>
          <cell r="DO2201">
            <v>0</v>
          </cell>
          <cell r="DR2201">
            <v>0</v>
          </cell>
          <cell r="DU2201">
            <v>10</v>
          </cell>
          <cell r="DV2201">
            <v>125400</v>
          </cell>
          <cell r="EA2201" t="str">
            <v>100 МРП</v>
          </cell>
          <cell r="EF2201">
            <v>10</v>
          </cell>
          <cell r="EG2201">
            <v>125400</v>
          </cell>
          <cell r="EH2201" t="e">
            <v>#N/A</v>
          </cell>
          <cell r="EJ2201" t="str">
            <v>54</v>
          </cell>
          <cell r="EK2201" t="str">
            <v>100 МРП</v>
          </cell>
          <cell r="EO2201" t="str">
            <v>ДТТ</v>
          </cell>
          <cell r="EP2201" t="e">
            <v>#N/A</v>
          </cell>
          <cell r="ES2201" t="e">
            <v>#N/A</v>
          </cell>
          <cell r="ET2201" t="str">
            <v>471010000, Мангистауская область, Актау Г.А., г.Актау, промышленная зона, БМТС АО Каражанбасмунай</v>
          </cell>
          <cell r="EU2201" t="str">
            <v>С даты подписания договора в течение 60 календарных дней</v>
          </cell>
          <cell r="EW2201" t="e">
            <v>#VALUE!</v>
          </cell>
          <cell r="EX2201" t="str">
            <v>281313.900.000000</v>
          </cell>
          <cell r="EY2201" t="str">
            <v>Насос шланговый</v>
          </cell>
          <cell r="EZ2201" t="str">
            <v>для перекачки жидкостей</v>
          </cell>
        </row>
        <row r="2202">
          <cell r="CI2202" t="str">
            <v>260-00420</v>
          </cell>
          <cell r="CJ2202" t="str">
            <v>Насос: вертикальный WILO HELIX V 1603-1/16/E/S/400-50, многоступенчатый, арт. 4201316</v>
          </cell>
          <cell r="CK2202" t="str">
            <v>ШТ</v>
          </cell>
          <cell r="CL2202" t="e">
            <v>#N/A</v>
          </cell>
          <cell r="CM2202" t="e">
            <v>#N/A</v>
          </cell>
          <cell r="CN2202">
            <v>753472.5</v>
          </cell>
          <cell r="CO2202">
            <v>2</v>
          </cell>
          <cell r="CP2202">
            <v>2</v>
          </cell>
          <cell r="CQ2202" t="str">
            <v>сост</v>
          </cell>
          <cell r="CR2202">
            <v>1</v>
          </cell>
          <cell r="CS2202">
            <v>2</v>
          </cell>
          <cell r="CT2202">
            <v>1</v>
          </cell>
          <cell r="CU2202">
            <v>1</v>
          </cell>
          <cell r="CV2202">
            <v>0</v>
          </cell>
          <cell r="CW2202">
            <v>0</v>
          </cell>
          <cell r="CY2202">
            <v>0</v>
          </cell>
          <cell r="CZ2202">
            <v>0</v>
          </cell>
          <cell r="DB2202">
            <v>0</v>
          </cell>
          <cell r="DC2202">
            <v>0</v>
          </cell>
          <cell r="DE2202">
            <v>0</v>
          </cell>
          <cell r="DF2202">
            <v>0</v>
          </cell>
          <cell r="DH2202">
            <v>0</v>
          </cell>
          <cell r="DI2202">
            <v>0</v>
          </cell>
          <cell r="DL2202">
            <v>0</v>
          </cell>
          <cell r="DN2202">
            <v>0</v>
          </cell>
          <cell r="DO2202">
            <v>0</v>
          </cell>
          <cell r="DP2202" t="str">
            <v>Ұзақбаев Сейфулла Әліғұлұлы Ср 29.03.2023 16:39</v>
          </cell>
          <cell r="DR2202">
            <v>0</v>
          </cell>
          <cell r="DU2202">
            <v>0</v>
          </cell>
          <cell r="DV2202">
            <v>0</v>
          </cell>
          <cell r="EG2202">
            <v>0</v>
          </cell>
          <cell r="EH2202" t="e">
            <v>#N/A</v>
          </cell>
          <cell r="EK2202" t="str">
            <v>ОИ/</v>
          </cell>
          <cell r="EL2202" t="str">
            <v>ПНП/МХБ</v>
          </cell>
          <cell r="EO2202" t="str">
            <v>ДТТ</v>
          </cell>
          <cell r="EP2202" t="e">
            <v>#N/A</v>
          </cell>
          <cell r="ES2202" t="e">
            <v>#N/A</v>
          </cell>
          <cell r="ET2202" t="str">
            <v>475200000, Мангистауская область, Тупкараганский район, месторождение Каражанбас, база МТС АО Каражанбасмунай</v>
          </cell>
          <cell r="EW2202" t="e">
            <v>#VALUE!</v>
          </cell>
          <cell r="EX2202" t="str">
            <v>281314.900.000052</v>
          </cell>
          <cell r="EY2202" t="str">
            <v>Насос</v>
          </cell>
          <cell r="EZ2202" t="str">
            <v>для воды и других чистых, химически нейтральных жидкостей, питательные с приводом от электродвигателя, подача 60-1700 м3/ч</v>
          </cell>
        </row>
        <row r="2203">
          <cell r="CI2203" t="str">
            <v>190-08535</v>
          </cell>
          <cell r="CJ2203" t="str">
            <v>Насос: водяной Тутаево, п/н 236-1307010-Б2, Модель ЯМЗ 238 ДЕ2-21</v>
          </cell>
          <cell r="CK2203" t="str">
            <v>ШТ</v>
          </cell>
          <cell r="CL2203" t="b">
            <v>1</v>
          </cell>
          <cell r="CM2203">
            <v>47303</v>
          </cell>
          <cell r="CN2203">
            <v>47303</v>
          </cell>
          <cell r="CO2203">
            <v>1.6283491789109801</v>
          </cell>
          <cell r="CP2203">
            <v>0</v>
          </cell>
          <cell r="CQ2203" t="str">
            <v>со склада</v>
          </cell>
          <cell r="CR2203">
            <v>0</v>
          </cell>
          <cell r="CS2203">
            <v>0</v>
          </cell>
          <cell r="CT2203">
            <v>1</v>
          </cell>
          <cell r="CU2203">
            <v>0.62834917891098008</v>
          </cell>
          <cell r="CV2203">
            <v>-0.62834917891098008</v>
          </cell>
          <cell r="CW2203">
            <v>0</v>
          </cell>
          <cell r="CY2203">
            <v>2</v>
          </cell>
          <cell r="CZ2203">
            <v>94606</v>
          </cell>
          <cell r="DB2203">
            <v>0</v>
          </cell>
          <cell r="DC2203">
            <v>0</v>
          </cell>
          <cell r="DE2203">
            <v>0</v>
          </cell>
          <cell r="DF2203">
            <v>0</v>
          </cell>
          <cell r="DH2203">
            <v>0</v>
          </cell>
          <cell r="DI2203">
            <v>0</v>
          </cell>
          <cell r="DL2203">
            <v>0</v>
          </cell>
          <cell r="DN2203">
            <v>2</v>
          </cell>
          <cell r="DO2203">
            <v>94606</v>
          </cell>
          <cell r="DP2203" t="str">
            <v>Бекбенбетов Жолдас Адилович Ср 15.03.2023 17:26</v>
          </cell>
          <cell r="DR2203">
            <v>0</v>
          </cell>
          <cell r="DU2203">
            <v>0</v>
          </cell>
          <cell r="DV2203">
            <v>0</v>
          </cell>
          <cell r="EG2203">
            <v>0</v>
          </cell>
          <cell r="EH2203" t="e">
            <v>#N/A</v>
          </cell>
          <cell r="EK2203" t="str">
            <v>ЦПЭ</v>
          </cell>
          <cell r="EO2203" t="str">
            <v>ДТТ</v>
          </cell>
          <cell r="EP2203" t="e">
            <v>#N/A</v>
          </cell>
          <cell r="ES2203" t="e">
            <v>#N/A</v>
          </cell>
          <cell r="ET2203" t="str">
            <v>471010000, Мангистауская область, Актау Г.А., г.Актау, промышленная зона, БМТС АО Каражанбасмунай</v>
          </cell>
          <cell r="EU2203" t="str">
            <v>С даты подписания договора в течение 45 календарных дней</v>
          </cell>
          <cell r="EV2203" t="str">
            <v>ок</v>
          </cell>
          <cell r="EW2203" t="e">
            <v>#VALUE!</v>
          </cell>
          <cell r="EX2203" t="str">
            <v>293230.900.000060</v>
          </cell>
          <cell r="EY2203" t="str">
            <v>Насос водяной (жидкостный)</v>
          </cell>
          <cell r="EZ2203" t="str">
            <v>для грузового автомобиля</v>
          </cell>
        </row>
        <row r="2204">
          <cell r="CI2204" t="str">
            <v>500-04414</v>
          </cell>
          <cell r="CJ2204" t="str">
            <v>Насос: водяной, КрАЗ, p/n 236-1307010-А3</v>
          </cell>
          <cell r="CK2204" t="str">
            <v>ШТ</v>
          </cell>
          <cell r="CL2204" t="b">
            <v>1</v>
          </cell>
          <cell r="CM2204">
            <v>23920</v>
          </cell>
          <cell r="CN2204">
            <v>23920</v>
          </cell>
          <cell r="CO2204">
            <v>9.7700950734658605</v>
          </cell>
          <cell r="CP2204">
            <v>9</v>
          </cell>
          <cell r="CQ2204" t="str">
            <v>МЦ</v>
          </cell>
          <cell r="CR2204">
            <v>3</v>
          </cell>
          <cell r="CS2204">
            <v>0</v>
          </cell>
          <cell r="CT2204">
            <v>0</v>
          </cell>
          <cell r="CU2204">
            <v>9.7700950734658605</v>
          </cell>
          <cell r="CV2204">
            <v>-6.7700950734658605</v>
          </cell>
          <cell r="CW2204">
            <v>0</v>
          </cell>
          <cell r="CY2204">
            <v>0</v>
          </cell>
          <cell r="CZ2204">
            <v>0</v>
          </cell>
          <cell r="DB2204">
            <v>0</v>
          </cell>
          <cell r="DC2204">
            <v>0</v>
          </cell>
          <cell r="DE2204">
            <v>0</v>
          </cell>
          <cell r="DF2204">
            <v>0</v>
          </cell>
          <cell r="DH2204">
            <v>0</v>
          </cell>
          <cell r="DI2204">
            <v>0</v>
          </cell>
          <cell r="DK2204">
            <v>0</v>
          </cell>
          <cell r="DL2204">
            <v>0</v>
          </cell>
          <cell r="DN2204">
            <v>0</v>
          </cell>
          <cell r="DO2204">
            <v>0</v>
          </cell>
          <cell r="DP2204" t="str">
            <v>Бекбенбетов Жолдас Адилович Ср 15.03.2023 17:26</v>
          </cell>
          <cell r="DR2204">
            <v>0</v>
          </cell>
          <cell r="DU2204">
            <v>0</v>
          </cell>
          <cell r="DV2204">
            <v>0</v>
          </cell>
          <cell r="EG2204">
            <v>0</v>
          </cell>
          <cell r="EH2204" t="e">
            <v>#N/A</v>
          </cell>
          <cell r="EK2204" t="str">
            <v>ЦПЭ</v>
          </cell>
          <cell r="EO2204" t="str">
            <v>ДТТ</v>
          </cell>
          <cell r="EP2204" t="e">
            <v>#N/A</v>
          </cell>
          <cell r="ES2204" t="e">
            <v>#N/A</v>
          </cell>
          <cell r="ET2204" t="str">
            <v>471010000, Мангистауская область, Актау Г.А., г.Актау, промышленная зона, БМТС АО Каражанбасмунай</v>
          </cell>
          <cell r="EU2204" t="str">
            <v>С даты подписания договора в течение 45 календарных дней</v>
          </cell>
          <cell r="EV2204" t="str">
            <v>ок</v>
          </cell>
          <cell r="EW2204" t="e">
            <v>#VALUE!</v>
          </cell>
          <cell r="EX2204" t="str">
            <v>293230.900.000060</v>
          </cell>
          <cell r="EY2204" t="str">
            <v>Насос водяной (жидкостный)</v>
          </cell>
          <cell r="EZ2204" t="str">
            <v>для грузового автомобиля</v>
          </cell>
        </row>
        <row r="2205">
          <cell r="CI2205" t="str">
            <v>190-07616</v>
          </cell>
          <cell r="CJ2205" t="str">
            <v>Насос: гидравлический, 310.3.112-23 ХЛ1, Краз АР32/40....~Pump: Hydraulic, 310.3.112-23 ХЛ1;  russia</v>
          </cell>
          <cell r="CK2205" t="str">
            <v>ШТ</v>
          </cell>
          <cell r="CL2205" t="e">
            <v>#N/A</v>
          </cell>
          <cell r="CM2205" t="e">
            <v>#N/A</v>
          </cell>
          <cell r="CN2205">
            <v>745000</v>
          </cell>
          <cell r="CO2205">
            <v>6</v>
          </cell>
          <cell r="CP2205">
            <v>0</v>
          </cell>
          <cell r="CQ2205">
            <v>0</v>
          </cell>
          <cell r="CR2205">
            <v>1</v>
          </cell>
          <cell r="CS2205">
            <v>2</v>
          </cell>
          <cell r="CT2205">
            <v>1</v>
          </cell>
          <cell r="CU2205">
            <v>5</v>
          </cell>
          <cell r="CV2205">
            <v>-4</v>
          </cell>
          <cell r="CW2205">
            <v>0</v>
          </cell>
          <cell r="CY2205">
            <v>4</v>
          </cell>
          <cell r="CZ2205">
            <v>2980000</v>
          </cell>
          <cell r="DB2205">
            <v>0</v>
          </cell>
          <cell r="DC2205">
            <v>0</v>
          </cell>
          <cell r="DE2205">
            <v>0</v>
          </cell>
          <cell r="DF2205">
            <v>0</v>
          </cell>
          <cell r="DH2205">
            <v>0</v>
          </cell>
          <cell r="DI2205">
            <v>0</v>
          </cell>
          <cell r="DL2205">
            <v>0</v>
          </cell>
          <cell r="DN2205">
            <v>0</v>
          </cell>
          <cell r="DO2205">
            <v>0</v>
          </cell>
          <cell r="DR2205">
            <v>0</v>
          </cell>
          <cell r="DU2205">
            <v>4</v>
          </cell>
          <cell r="DV2205">
            <v>2980000</v>
          </cell>
          <cell r="EA2205" t="str">
            <v>ГПЗ</v>
          </cell>
          <cell r="EF2205">
            <v>4</v>
          </cell>
          <cell r="EG2205">
            <v>2980000</v>
          </cell>
          <cell r="EH2205" t="e">
            <v>#N/A</v>
          </cell>
          <cell r="EJ2205" t="str">
            <v>93</v>
          </cell>
          <cell r="EK2205" t="str">
            <v>ЗЦП</v>
          </cell>
          <cell r="EL2205" t="str">
            <v>ТПФ</v>
          </cell>
          <cell r="EO2205" t="str">
            <v>ДБиПКРС</v>
          </cell>
          <cell r="EP2205" t="str">
            <v>ЦП</v>
          </cell>
          <cell r="ES2205" t="str">
            <v>05.2023</v>
          </cell>
          <cell r="ET2205" t="str">
            <v>475200000, Мангистауская область, Тупкараганский район, месторождение Каражанбас, база МТС АО Каражанбасмунай</v>
          </cell>
          <cell r="EU2205" t="str">
            <v>С даты подписания договора в течение 75 календарных дней</v>
          </cell>
          <cell r="EW2205" t="e">
            <v>#VALUE!</v>
          </cell>
          <cell r="EX2205" t="str">
            <v>289261.500.000034</v>
          </cell>
          <cell r="EY2205" t="str">
            <v>Маслонасос</v>
          </cell>
          <cell r="EZ2205" t="str">
            <v>для буровой установки</v>
          </cell>
        </row>
        <row r="2206">
          <cell r="CI2206" t="str">
            <v>190-07617</v>
          </cell>
          <cell r="CJ2206" t="str">
            <v>Насос: ГУР, P/N 256Б-3407190-В....~Pump: Steering, Power, P/N 256Б-3407190-B....</v>
          </cell>
          <cell r="CK2206" t="str">
            <v>ШТ</v>
          </cell>
          <cell r="CL2206" t="e">
            <v>#N/A</v>
          </cell>
          <cell r="CM2206" t="e">
            <v>#N/A</v>
          </cell>
          <cell r="CN2206">
            <v>72800</v>
          </cell>
          <cell r="CO2206">
            <v>8.9559204840103703</v>
          </cell>
          <cell r="CP2206">
            <v>7</v>
          </cell>
          <cell r="CQ2206" t="str">
            <v>МЦ</v>
          </cell>
          <cell r="CR2206">
            <v>2</v>
          </cell>
          <cell r="CS2206">
            <v>0</v>
          </cell>
          <cell r="CT2206">
            <v>0</v>
          </cell>
          <cell r="CU2206">
            <v>8.9559204840103703</v>
          </cell>
          <cell r="CV2206">
            <v>-6.9559204840103703</v>
          </cell>
          <cell r="CW2206">
            <v>0</v>
          </cell>
          <cell r="CY2206">
            <v>0</v>
          </cell>
          <cell r="CZ2206">
            <v>0</v>
          </cell>
          <cell r="DB2206">
            <v>0</v>
          </cell>
          <cell r="DC2206">
            <v>0</v>
          </cell>
          <cell r="DE2206">
            <v>0</v>
          </cell>
          <cell r="DF2206">
            <v>0</v>
          </cell>
          <cell r="DH2206">
            <v>0</v>
          </cell>
          <cell r="DI2206">
            <v>0</v>
          </cell>
          <cell r="DK2206">
            <v>0</v>
          </cell>
          <cell r="DL2206">
            <v>0</v>
          </cell>
          <cell r="DN2206">
            <v>0</v>
          </cell>
          <cell r="DO2206">
            <v>0</v>
          </cell>
          <cell r="DP2206" t="str">
            <v>Нұржанов Өмірбек Жиғамбайұлы Чт 30.03.2023 12:04</v>
          </cell>
          <cell r="DR2206">
            <v>0</v>
          </cell>
          <cell r="DU2206">
            <v>0</v>
          </cell>
          <cell r="DV2206">
            <v>0</v>
          </cell>
          <cell r="EG2206">
            <v>0</v>
          </cell>
          <cell r="EH2206" t="e">
            <v>#N/A</v>
          </cell>
          <cell r="EO2206" t="str">
            <v>ДТТ</v>
          </cell>
          <cell r="EP2206" t="e">
            <v>#N/A</v>
          </cell>
          <cell r="ES2206" t="e">
            <v>#N/A</v>
          </cell>
          <cell r="ET2206" t="str">
            <v>475200000, Мангистауская область, Тупкараганский район, месторождение Каражанбас, база МТС АО Каражанбасмунай</v>
          </cell>
          <cell r="EV2206" t="str">
            <v>ок</v>
          </cell>
          <cell r="EW2206" t="e">
            <v>#VALUE!</v>
          </cell>
          <cell r="EX2206" t="str">
            <v>289261.500.000034</v>
          </cell>
          <cell r="EY2206" t="str">
            <v>Маслонасос</v>
          </cell>
          <cell r="EZ2206" t="str">
            <v>для буровой установки</v>
          </cell>
        </row>
        <row r="2207">
          <cell r="CI2207" t="str">
            <v>260-00391</v>
          </cell>
          <cell r="CJ2207" t="str">
            <v>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v>
          </cell>
          <cell r="CK2207" t="str">
            <v>ШТ</v>
          </cell>
          <cell r="CL2207" t="e">
            <v>#N/A</v>
          </cell>
          <cell r="CM2207" t="e">
            <v>#N/A</v>
          </cell>
          <cell r="CN2207">
            <v>104196.43</v>
          </cell>
          <cell r="CO2207">
            <v>0</v>
          </cell>
          <cell r="CP2207">
            <v>0</v>
          </cell>
          <cell r="CQ2207" t="str">
            <v>не сост/отмена</v>
          </cell>
          <cell r="CR2207">
            <v>0</v>
          </cell>
          <cell r="CS2207">
            <v>0</v>
          </cell>
          <cell r="CT2207">
            <v>0</v>
          </cell>
          <cell r="CU2207">
            <v>0</v>
          </cell>
          <cell r="CV2207">
            <v>0</v>
          </cell>
          <cell r="CW2207">
            <v>0</v>
          </cell>
          <cell r="CY2207">
            <v>1</v>
          </cell>
          <cell r="CZ2207">
            <v>104196.43</v>
          </cell>
          <cell r="DB2207">
            <v>0</v>
          </cell>
          <cell r="DC2207">
            <v>0</v>
          </cell>
          <cell r="DE2207">
            <v>0</v>
          </cell>
          <cell r="DF2207">
            <v>0</v>
          </cell>
          <cell r="DH2207">
            <v>0</v>
          </cell>
          <cell r="DI2207">
            <v>0</v>
          </cell>
          <cell r="DL2207">
            <v>0</v>
          </cell>
          <cell r="DN2207">
            <v>0</v>
          </cell>
          <cell r="DO2207">
            <v>0</v>
          </cell>
          <cell r="DR2207">
            <v>0</v>
          </cell>
          <cell r="DU2207">
            <v>1</v>
          </cell>
          <cell r="DV2207">
            <v>104196.43</v>
          </cell>
          <cell r="EA2207" t="str">
            <v>100 МРП</v>
          </cell>
          <cell r="EF2207">
            <v>1</v>
          </cell>
          <cell r="EG2207">
            <v>104196.43</v>
          </cell>
          <cell r="EH2207" t="e">
            <v>#N/A</v>
          </cell>
          <cell r="EJ2207" t="str">
            <v>43</v>
          </cell>
          <cell r="EK2207" t="str">
            <v>100 МРП</v>
          </cell>
          <cell r="EL2207" t="str">
            <v>МХБ</v>
          </cell>
          <cell r="EO2207" t="str">
            <v>ДТТ</v>
          </cell>
          <cell r="EP2207" t="e">
            <v>#N/A</v>
          </cell>
          <cell r="ES2207" t="e">
            <v>#N/A</v>
          </cell>
          <cell r="ET2207" t="str">
            <v>471010000, Мангистауская область, Актау Г.А., г.Актау, промышленная зона, БМТС АО Каражанбасмунай</v>
          </cell>
          <cell r="EU2207">
            <v>75</v>
          </cell>
          <cell r="EW2207" t="e">
            <v>#VALUE!</v>
          </cell>
          <cell r="EX2207" t="str">
            <v>281314.900.000049</v>
          </cell>
          <cell r="EY2207" t="str">
            <v>Насос</v>
          </cell>
          <cell r="EZ2207" t="str">
            <v>для воды и других чистых, химически нейтральных жидкостей, вихревой, подача до 30 м3/ч</v>
          </cell>
        </row>
        <row r="2208">
          <cell r="CI2208" t="str">
            <v>260-00408</v>
          </cell>
          <cell r="CJ2208" t="str">
            <v>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v>
          </cell>
          <cell r="CK2208" t="str">
            <v>ШТ</v>
          </cell>
          <cell r="CL2208" t="e">
            <v>#N/A</v>
          </cell>
          <cell r="CM2208" t="e">
            <v>#N/A</v>
          </cell>
          <cell r="CN2208">
            <v>11237.44</v>
          </cell>
          <cell r="CO2208">
            <v>4</v>
          </cell>
          <cell r="CP2208">
            <v>4</v>
          </cell>
          <cell r="CQ2208" t="str">
            <v>не сост</v>
          </cell>
          <cell r="CR2208">
            <v>0</v>
          </cell>
          <cell r="CS2208">
            <v>0</v>
          </cell>
          <cell r="CT2208">
            <v>0</v>
          </cell>
          <cell r="CU2208">
            <v>4</v>
          </cell>
          <cell r="CV2208">
            <v>-4</v>
          </cell>
          <cell r="CW2208">
            <v>0</v>
          </cell>
          <cell r="CY2208">
            <v>4</v>
          </cell>
          <cell r="CZ2208">
            <v>44949.760000000002</v>
          </cell>
          <cell r="DB2208">
            <v>0</v>
          </cell>
          <cell r="DC2208">
            <v>0</v>
          </cell>
          <cell r="DE2208">
            <v>0</v>
          </cell>
          <cell r="DF2208">
            <v>0</v>
          </cell>
          <cell r="DH2208">
            <v>0</v>
          </cell>
          <cell r="DI2208">
            <v>0</v>
          </cell>
          <cell r="DL2208">
            <v>0</v>
          </cell>
          <cell r="DN2208">
            <v>0</v>
          </cell>
          <cell r="DO2208">
            <v>0</v>
          </cell>
          <cell r="DR2208">
            <v>0</v>
          </cell>
          <cell r="DU2208">
            <v>4</v>
          </cell>
          <cell r="DV2208">
            <v>44949.760000000002</v>
          </cell>
          <cell r="EA2208" t="str">
            <v>100 МРП</v>
          </cell>
          <cell r="EF2208">
            <v>4</v>
          </cell>
          <cell r="EG2208">
            <v>44949.760000000002</v>
          </cell>
          <cell r="EH2208" t="e">
            <v>#N/A</v>
          </cell>
          <cell r="EJ2208" t="str">
            <v>54</v>
          </cell>
          <cell r="EK2208" t="str">
            <v>100 МРП</v>
          </cell>
          <cell r="EO2208" t="str">
            <v>ДТТ</v>
          </cell>
          <cell r="EP2208" t="e">
            <v>#N/A</v>
          </cell>
          <cell r="ES2208" t="e">
            <v>#N/A</v>
          </cell>
          <cell r="ET2208" t="str">
            <v>471010000, Мангистауская область, Актау Г.А., г.Актау, промышленная зона, БМТС АО Каражанбасмунай</v>
          </cell>
          <cell r="EU2208" t="str">
            <v>С даты подписания договора в течение 60 календарных дней</v>
          </cell>
          <cell r="EW2208" t="e">
            <v>#VALUE!</v>
          </cell>
          <cell r="EX2208" t="str">
            <v>281311.500.000000</v>
          </cell>
          <cell r="EY2208" t="str">
            <v>Насос</v>
          </cell>
          <cell r="EZ2208" t="str">
            <v>ручной, бытовой</v>
          </cell>
        </row>
        <row r="2209">
          <cell r="CI2209" t="str">
            <v>190-11460</v>
          </cell>
          <cell r="CJ2209" t="str">
            <v>Насос: топливный ЯМЗ-7511 низкого давления ЯЗДА 17.1106010, Краз-65053 ЦА-320</v>
          </cell>
          <cell r="CK2209" t="str">
            <v>ШТ</v>
          </cell>
          <cell r="CL2209" t="b">
            <v>1</v>
          </cell>
          <cell r="CM2209">
            <v>20654.400000000001</v>
          </cell>
          <cell r="CN2209">
            <v>20654.400000000001</v>
          </cell>
          <cell r="CO2209">
            <v>4</v>
          </cell>
          <cell r="CP2209">
            <v>4</v>
          </cell>
          <cell r="CQ2209" t="str">
            <v>МЦ</v>
          </cell>
          <cell r="CR2209">
            <v>1</v>
          </cell>
          <cell r="CS2209">
            <v>0</v>
          </cell>
          <cell r="CT2209">
            <v>0</v>
          </cell>
          <cell r="CU2209">
            <v>4</v>
          </cell>
          <cell r="CV2209">
            <v>-3</v>
          </cell>
          <cell r="CW2209">
            <v>0</v>
          </cell>
          <cell r="CY2209">
            <v>4</v>
          </cell>
          <cell r="CZ2209">
            <v>82617.600000000006</v>
          </cell>
          <cell r="DB2209">
            <v>0</v>
          </cell>
          <cell r="DC2209">
            <v>0</v>
          </cell>
          <cell r="DE2209">
            <v>0</v>
          </cell>
          <cell r="DF2209">
            <v>0</v>
          </cell>
          <cell r="DH2209">
            <v>0</v>
          </cell>
          <cell r="DI2209">
            <v>0</v>
          </cell>
          <cell r="DL2209">
            <v>0</v>
          </cell>
          <cell r="DN2209">
            <v>4</v>
          </cell>
          <cell r="DO2209">
            <v>82617.600000000006</v>
          </cell>
          <cell r="DP2209" t="str">
            <v>Текеев Адилбек Алипджанович Пн 13.03.2023 18:22</v>
          </cell>
          <cell r="DR2209">
            <v>0</v>
          </cell>
          <cell r="DU2209">
            <v>0</v>
          </cell>
          <cell r="DV2209">
            <v>0</v>
          </cell>
          <cell r="EG2209">
            <v>0</v>
          </cell>
          <cell r="EH2209" t="e">
            <v>#N/A</v>
          </cell>
          <cell r="EO2209" t="str">
            <v>ДТТ</v>
          </cell>
          <cell r="EP2209" t="e">
            <v>#N/A</v>
          </cell>
          <cell r="ES2209" t="e">
            <v>#N/A</v>
          </cell>
          <cell r="ET2209" t="str">
            <v>471010000, Мангистауская область, Актау Г.А., г.Актау, промышленная зона, БМТС АО Каражанбасмунай</v>
          </cell>
          <cell r="EV2209" t="str">
            <v>ок</v>
          </cell>
          <cell r="EW2209" t="e">
            <v>#VALUE!</v>
          </cell>
          <cell r="EX2209" t="str">
            <v>283093.500.000003</v>
          </cell>
          <cell r="EY2209" t="str">
            <v>Насос топливный</v>
          </cell>
          <cell r="EZ2209" t="str">
            <v>для специальной и специализированной техники, низкого давления</v>
          </cell>
        </row>
        <row r="2210">
          <cell r="CI2210" t="str">
            <v>190-09248</v>
          </cell>
          <cell r="CJ2210" t="str">
            <v>Оправка поршневых колец King Tony 90-125мм, H=100мм.</v>
          </cell>
          <cell r="CK2210" t="str">
            <v>ШТ</v>
          </cell>
          <cell r="CL2210" t="b">
            <v>1</v>
          </cell>
          <cell r="CM2210">
            <v>16000</v>
          </cell>
          <cell r="CN2210">
            <v>16000</v>
          </cell>
          <cell r="CO2210">
            <v>1</v>
          </cell>
          <cell r="CP2210">
            <v>0</v>
          </cell>
          <cell r="CQ2210" t="str">
            <v>со склада</v>
          </cell>
          <cell r="CR2210">
            <v>1</v>
          </cell>
          <cell r="CS2210">
            <v>0</v>
          </cell>
          <cell r="CT2210">
            <v>0</v>
          </cell>
          <cell r="CU2210">
            <v>1</v>
          </cell>
          <cell r="CV2210">
            <v>0</v>
          </cell>
          <cell r="CW2210">
            <v>0</v>
          </cell>
          <cell r="CY2210">
            <v>2</v>
          </cell>
          <cell r="CZ2210">
            <v>32000</v>
          </cell>
          <cell r="DB2210">
            <v>0</v>
          </cell>
          <cell r="DC2210">
            <v>0</v>
          </cell>
          <cell r="DE2210">
            <v>0</v>
          </cell>
          <cell r="DF2210">
            <v>0</v>
          </cell>
          <cell r="DH2210">
            <v>1</v>
          </cell>
          <cell r="DI2210">
            <v>16000</v>
          </cell>
          <cell r="DL2210">
            <v>0</v>
          </cell>
          <cell r="DN2210">
            <v>0</v>
          </cell>
          <cell r="DO2210">
            <v>0</v>
          </cell>
          <cell r="DR2210">
            <v>0</v>
          </cell>
          <cell r="DU2210">
            <v>1</v>
          </cell>
          <cell r="DV2210">
            <v>16000</v>
          </cell>
          <cell r="EA2210" t="str">
            <v>100 МРП</v>
          </cell>
          <cell r="EF2210">
            <v>1</v>
          </cell>
          <cell r="EG2210">
            <v>16000</v>
          </cell>
          <cell r="EH2210" t="e">
            <v>#N/A</v>
          </cell>
          <cell r="EJ2210" t="str">
            <v>54</v>
          </cell>
          <cell r="EK2210" t="str">
            <v>100 МРП</v>
          </cell>
          <cell r="EO2210" t="str">
            <v>ДТТ</v>
          </cell>
          <cell r="EP2210" t="e">
            <v>#N/A</v>
          </cell>
          <cell r="ES2210" t="e">
            <v>#N/A</v>
          </cell>
          <cell r="ET2210" t="str">
            <v>471010000, Мангистауская область, Актау Г.А., г.Актау, промышленная зона, БМТС АО Каражанбасмунай</v>
          </cell>
          <cell r="EU2210" t="str">
            <v>С даты подписания договора в течение 60 календарных дней</v>
          </cell>
          <cell r="EV2210" t="str">
            <v>ок</v>
          </cell>
          <cell r="EW2210" t="e">
            <v>#VALUE!</v>
          </cell>
          <cell r="EX2210" t="str">
            <v>257340.900.000059</v>
          </cell>
          <cell r="EY2210" t="str">
            <v>Оправка</v>
          </cell>
          <cell r="EZ2210" t="str">
            <v>для расточной головки</v>
          </cell>
        </row>
        <row r="2211">
          <cell r="CI2211" t="str">
            <v>330-01350</v>
          </cell>
          <cell r="CJ2211" t="str">
            <v>Отрезной диск 180х1,6х22,23мм p/n B-12267</v>
          </cell>
          <cell r="CK2211" t="str">
            <v>ШТ</v>
          </cell>
          <cell r="CL2211" t="e">
            <v>#N/A</v>
          </cell>
          <cell r="CM2211" t="e">
            <v>#N/A</v>
          </cell>
          <cell r="CN2211">
            <v>357.22</v>
          </cell>
          <cell r="CO2211">
            <v>200</v>
          </cell>
          <cell r="CP2211">
            <v>200</v>
          </cell>
          <cell r="CQ2211" t="str">
            <v>сост</v>
          </cell>
          <cell r="CR2211">
            <v>100</v>
          </cell>
          <cell r="CS2211">
            <v>200</v>
          </cell>
          <cell r="CT2211">
            <v>100</v>
          </cell>
          <cell r="CU2211">
            <v>100</v>
          </cell>
          <cell r="CV2211">
            <v>0</v>
          </cell>
          <cell r="CW2211">
            <v>0</v>
          </cell>
          <cell r="CY2211">
            <v>40</v>
          </cell>
          <cell r="CZ2211">
            <v>14288.800000000001</v>
          </cell>
          <cell r="DB2211">
            <v>0</v>
          </cell>
          <cell r="DC2211">
            <v>0</v>
          </cell>
          <cell r="DE2211">
            <v>0</v>
          </cell>
          <cell r="DF2211">
            <v>0</v>
          </cell>
          <cell r="DH2211">
            <v>0</v>
          </cell>
          <cell r="DI2211">
            <v>0</v>
          </cell>
          <cell r="DL2211">
            <v>0</v>
          </cell>
          <cell r="DN2211">
            <v>0</v>
          </cell>
          <cell r="DO2211">
            <v>0</v>
          </cell>
          <cell r="DR2211">
            <v>0</v>
          </cell>
          <cell r="DU2211">
            <v>40</v>
          </cell>
          <cell r="DV2211">
            <v>14288.800000000001</v>
          </cell>
          <cell r="EA2211" t="str">
            <v>ГПЗ</v>
          </cell>
          <cell r="EF2211">
            <v>40</v>
          </cell>
          <cell r="EG2211">
            <v>14288.800000000001</v>
          </cell>
          <cell r="EH2211" t="e">
            <v>#N/A</v>
          </cell>
          <cell r="EJ2211" t="str">
            <v>57</v>
          </cell>
          <cell r="EK2211" t="str">
            <v>ЗЦП</v>
          </cell>
          <cell r="EL2211" t="str">
            <v>ТПФ</v>
          </cell>
          <cell r="EO2211" t="str">
            <v>ДТТ</v>
          </cell>
          <cell r="EP2211" t="str">
            <v>ЦП</v>
          </cell>
          <cell r="ES2211" t="str">
            <v>05.2023</v>
          </cell>
          <cell r="ET2211" t="str">
            <v>471010000, Мангистауская область, Актау Г.А., г.Актау, промышленная зона, БМТС АО Каражанбасмунай</v>
          </cell>
          <cell r="EU2211" t="str">
            <v>С даты подписания договора в течение 75 календарных дней</v>
          </cell>
          <cell r="EV2211" t="str">
            <v>ок</v>
          </cell>
          <cell r="EW2211">
            <v>239111</v>
          </cell>
          <cell r="EX2211" t="str">
            <v>239111.700.000008</v>
          </cell>
          <cell r="EY2211" t="str">
            <v>Круг</v>
          </cell>
          <cell r="EZ2211" t="str">
            <v>шлифматериал электрокорунд, на бакелитовой связке, отрезной</v>
          </cell>
        </row>
        <row r="2212">
          <cell r="CI2212" t="str">
            <v>340-00183</v>
          </cell>
          <cell r="CJ2212" t="str">
            <v>Охлаждающая жидкость, антифриз</v>
          </cell>
          <cell r="CK2212" t="str">
            <v>Л</v>
          </cell>
          <cell r="CL2212" t="e">
            <v>#N/A</v>
          </cell>
          <cell r="CM2212" t="e">
            <v>#N/A</v>
          </cell>
          <cell r="CN2212">
            <v>1640</v>
          </cell>
          <cell r="CO2212">
            <v>12473</v>
          </cell>
          <cell r="CP2212">
            <v>12400</v>
          </cell>
          <cell r="CQ2212" t="str">
            <v>сост</v>
          </cell>
          <cell r="CR2212">
            <v>1481</v>
          </cell>
          <cell r="CS2212">
            <v>3389</v>
          </cell>
          <cell r="CT2212">
            <v>2178</v>
          </cell>
          <cell r="CU2212">
            <v>10295</v>
          </cell>
          <cell r="CV2212">
            <v>-8814</v>
          </cell>
          <cell r="CW2212">
            <v>0</v>
          </cell>
          <cell r="CY2212">
            <v>4000</v>
          </cell>
          <cell r="CZ2212">
            <v>6560000</v>
          </cell>
          <cell r="DB2212">
            <v>0</v>
          </cell>
          <cell r="DC2212">
            <v>0</v>
          </cell>
          <cell r="DE2212">
            <v>0</v>
          </cell>
          <cell r="DF2212">
            <v>0</v>
          </cell>
          <cell r="DH2212">
            <v>0</v>
          </cell>
          <cell r="DI2212">
            <v>0</v>
          </cell>
          <cell r="DK2212">
            <v>0</v>
          </cell>
          <cell r="DL2212">
            <v>0</v>
          </cell>
          <cell r="DN2212">
            <v>0</v>
          </cell>
          <cell r="DO2212">
            <v>0</v>
          </cell>
          <cell r="DQ2212">
            <v>0</v>
          </cell>
          <cell r="DR2212">
            <v>0</v>
          </cell>
          <cell r="DU2212">
            <v>4000</v>
          </cell>
          <cell r="DV2212">
            <v>6560000</v>
          </cell>
          <cell r="EA2212" t="str">
            <v>ГПЗ</v>
          </cell>
          <cell r="EF2212">
            <v>4000</v>
          </cell>
          <cell r="EG2212">
            <v>6560000</v>
          </cell>
          <cell r="EH2212" t="e">
            <v>#N/A</v>
          </cell>
          <cell r="EJ2212" t="str">
            <v>24</v>
          </cell>
          <cell r="EK2212" t="str">
            <v>ЗЦП</v>
          </cell>
          <cell r="EL2212" t="str">
            <v>ТПФ</v>
          </cell>
          <cell r="EO2212" t="str">
            <v>ДТТ</v>
          </cell>
          <cell r="EP2212" t="str">
            <v>ЦП</v>
          </cell>
          <cell r="ES2212" t="str">
            <v>11.2022</v>
          </cell>
          <cell r="ET2212" t="str">
            <v>475200000, Мангистауская область, Тупкараганский район, месторождение Каражанбас, база МТС АО Каражанбасмунай</v>
          </cell>
          <cell r="EU2212" t="str">
            <v>С даты подписания договора в течение 75 календарных дней</v>
          </cell>
          <cell r="EV2212" t="str">
            <v>ок</v>
          </cell>
          <cell r="EW2212">
            <v>205943</v>
          </cell>
          <cell r="EX2212" t="str">
            <v>205943.900.000000</v>
          </cell>
          <cell r="EY2212" t="str">
            <v>Жидкость</v>
          </cell>
          <cell r="EZ2212" t="str">
            <v>для охлаждения двигателей внутреннего сгорания/ теплообменных аппаратов, охлаждающая</v>
          </cell>
        </row>
        <row r="2213">
          <cell r="CI2213" t="str">
            <v>340-00183</v>
          </cell>
          <cell r="CJ2213" t="str">
            <v>Охлаждающая жидкость, антифриз</v>
          </cell>
          <cell r="CK2213" t="str">
            <v>Л</v>
          </cell>
          <cell r="CL2213" t="e">
            <v>#N/A</v>
          </cell>
          <cell r="CM2213" t="e">
            <v>#N/A</v>
          </cell>
          <cell r="CN2213">
            <v>1640</v>
          </cell>
          <cell r="CU2213">
            <v>0</v>
          </cell>
          <cell r="CV2213">
            <v>0</v>
          </cell>
          <cell r="CY2213">
            <v>6035</v>
          </cell>
          <cell r="CZ2213">
            <v>9897400</v>
          </cell>
          <cell r="DB2213">
            <v>0</v>
          </cell>
          <cell r="DC2213">
            <v>0</v>
          </cell>
          <cell r="DE2213">
            <v>0</v>
          </cell>
          <cell r="DF2213">
            <v>0</v>
          </cell>
          <cell r="DH2213">
            <v>0</v>
          </cell>
          <cell r="DI2213">
            <v>0</v>
          </cell>
          <cell r="DL2213">
            <v>0</v>
          </cell>
          <cell r="DN2213">
            <v>0</v>
          </cell>
          <cell r="DO2213">
            <v>0</v>
          </cell>
          <cell r="DR2213">
            <v>0</v>
          </cell>
          <cell r="DU2213">
            <v>6035</v>
          </cell>
          <cell r="DV2213">
            <v>9897400</v>
          </cell>
          <cell r="EA2213" t="str">
            <v>ГПЗ</v>
          </cell>
          <cell r="EF2213">
            <v>6035</v>
          </cell>
          <cell r="EG2213">
            <v>9897400</v>
          </cell>
          <cell r="EH2213" t="e">
            <v>#N/A</v>
          </cell>
          <cell r="EJ2213" t="str">
            <v>24-1</v>
          </cell>
          <cell r="EK2213" t="str">
            <v>ОТ</v>
          </cell>
          <cell r="EL2213" t="str">
            <v>ТПФ</v>
          </cell>
          <cell r="EO2213" t="str">
            <v>ДТТ</v>
          </cell>
          <cell r="EP2213" t="str">
            <v>ОТП</v>
          </cell>
          <cell r="ES2213" t="str">
            <v>02.2023</v>
          </cell>
          <cell r="ET2213" t="str">
            <v>475200000, Мангистауская область, Тупкараганский район, месторождение Каражанбас, база МТС АО Каражанбасмунай</v>
          </cell>
          <cell r="EU2213" t="str">
            <v>С даты подписания договора в течение 75 календарных дней</v>
          </cell>
          <cell r="EW2213" t="e">
            <v>#VALUE!</v>
          </cell>
          <cell r="EX2213" t="str">
            <v>205943.900.000000</v>
          </cell>
          <cell r="EY2213" t="str">
            <v>Жидкость</v>
          </cell>
          <cell r="EZ2213" t="str">
            <v>для охлаждения двигателей внутреннего сгорания/ теплообменных аппаратов, охлаждающая</v>
          </cell>
        </row>
        <row r="2214">
          <cell r="CI2214" t="str">
            <v>340-00173</v>
          </cell>
          <cell r="CJ2214" t="str">
            <v>Охлаждающий жидкость p/n Тосол А-40М ГОСТ 28084-89</v>
          </cell>
          <cell r="CK2214" t="str">
            <v>Л</v>
          </cell>
          <cell r="CL2214" t="e">
            <v>#N/A</v>
          </cell>
          <cell r="CM2214" t="e">
            <v>#N/A</v>
          </cell>
          <cell r="CN2214">
            <v>877.68</v>
          </cell>
          <cell r="CO2214">
            <v>10000</v>
          </cell>
          <cell r="CP2214">
            <v>10000</v>
          </cell>
          <cell r="CQ2214" t="str">
            <v>сост</v>
          </cell>
          <cell r="CR2214">
            <v>965</v>
          </cell>
          <cell r="CS2214">
            <v>1000</v>
          </cell>
          <cell r="CT2214">
            <v>60</v>
          </cell>
          <cell r="CU2214">
            <v>9940</v>
          </cell>
          <cell r="CV2214">
            <v>-8975</v>
          </cell>
          <cell r="CW2214">
            <v>0</v>
          </cell>
          <cell r="CY2214">
            <v>6000</v>
          </cell>
          <cell r="CZ2214">
            <v>5266080</v>
          </cell>
          <cell r="DB2214">
            <v>0</v>
          </cell>
          <cell r="DC2214">
            <v>0</v>
          </cell>
          <cell r="DE2214">
            <v>0</v>
          </cell>
          <cell r="DF2214">
            <v>0</v>
          </cell>
          <cell r="DH2214">
            <v>0</v>
          </cell>
          <cell r="DI2214">
            <v>0</v>
          </cell>
          <cell r="DK2214">
            <v>0</v>
          </cell>
          <cell r="DL2214">
            <v>0</v>
          </cell>
          <cell r="DN2214">
            <v>0</v>
          </cell>
          <cell r="DO2214">
            <v>0</v>
          </cell>
          <cell r="DQ2214">
            <v>0</v>
          </cell>
          <cell r="DR2214">
            <v>0</v>
          </cell>
          <cell r="DU2214">
            <v>6000</v>
          </cell>
          <cell r="DV2214">
            <v>5266080</v>
          </cell>
          <cell r="EA2214" t="str">
            <v>ГПЗ</v>
          </cell>
          <cell r="EF2214">
            <v>6000</v>
          </cell>
          <cell r="EG2214">
            <v>5266080</v>
          </cell>
          <cell r="EH2214" t="e">
            <v>#N/A</v>
          </cell>
          <cell r="EJ2214" t="str">
            <v>24</v>
          </cell>
          <cell r="EK2214" t="str">
            <v>ЗЦП</v>
          </cell>
          <cell r="EL2214" t="str">
            <v>ТПФ</v>
          </cell>
          <cell r="EO2214" t="str">
            <v>ДТТ</v>
          </cell>
          <cell r="EP2214" t="str">
            <v>ЦП</v>
          </cell>
          <cell r="ES2214" t="str">
            <v>11.2022</v>
          </cell>
          <cell r="ET2214" t="str">
            <v>475200000, Мангистауская область, Тупкараганский район, месторождение Каражанбас, база МТС АО Каражанбасмунай</v>
          </cell>
          <cell r="EU2214" t="str">
            <v>С даты подписания договора в течение 75 календарных дней</v>
          </cell>
          <cell r="EV2214" t="str">
            <v>ок</v>
          </cell>
          <cell r="EW2214">
            <v>205943</v>
          </cell>
          <cell r="EX2214" t="str">
            <v>205943.900.000000</v>
          </cell>
          <cell r="EY2214" t="str">
            <v>Жидкость</v>
          </cell>
          <cell r="EZ2214" t="str">
            <v>для охлаждения двигателей внутреннего сгорания/ теплообменных аппаратов, охлаждающая</v>
          </cell>
        </row>
        <row r="2215">
          <cell r="CI2215" t="str">
            <v>500-04615</v>
          </cell>
          <cell r="CJ2215" t="str">
            <v>Пара плунжерная р/n 175-111150-11</v>
          </cell>
          <cell r="CK2215" t="str">
            <v>ШТ</v>
          </cell>
          <cell r="CL2215" t="b">
            <v>1</v>
          </cell>
          <cell r="CM2215">
            <v>7762.44</v>
          </cell>
          <cell r="CN2215">
            <v>7762.44</v>
          </cell>
          <cell r="CO2215">
            <v>14.6551426101988</v>
          </cell>
          <cell r="CP2215">
            <v>6</v>
          </cell>
          <cell r="CQ2215" t="str">
            <v>МЦ</v>
          </cell>
          <cell r="CR2215">
            <v>8</v>
          </cell>
          <cell r="CS2215">
            <v>0</v>
          </cell>
          <cell r="CT2215">
            <v>0</v>
          </cell>
          <cell r="CU2215">
            <v>14.6551426101988</v>
          </cell>
          <cell r="CV2215">
            <v>-6.6551426101987996</v>
          </cell>
          <cell r="CW2215">
            <v>0</v>
          </cell>
          <cell r="CY2215">
            <v>14</v>
          </cell>
          <cell r="CZ2215">
            <v>108674.15999999999</v>
          </cell>
          <cell r="DB2215">
            <v>0</v>
          </cell>
          <cell r="DC2215">
            <v>0</v>
          </cell>
          <cell r="DE2215">
            <v>0</v>
          </cell>
          <cell r="DF2215">
            <v>0</v>
          </cell>
          <cell r="DH2215">
            <v>0</v>
          </cell>
          <cell r="DI2215">
            <v>0</v>
          </cell>
          <cell r="DL2215">
            <v>0</v>
          </cell>
          <cell r="DN2215">
            <v>14</v>
          </cell>
          <cell r="DO2215">
            <v>108674.15999999999</v>
          </cell>
          <cell r="DP2215" t="str">
            <v>Текеев Адилбек Алипджанович Пн 13.03.2023 18:22</v>
          </cell>
          <cell r="DR2215">
            <v>0</v>
          </cell>
          <cell r="DU2215">
            <v>0</v>
          </cell>
          <cell r="DV2215">
            <v>0</v>
          </cell>
          <cell r="EG2215">
            <v>0</v>
          </cell>
          <cell r="EH2215" t="e">
            <v>#N/A</v>
          </cell>
          <cell r="EO2215" t="str">
            <v>ДТТ</v>
          </cell>
          <cell r="EP2215" t="e">
            <v>#N/A</v>
          </cell>
          <cell r="ES2215" t="e">
            <v>#N/A</v>
          </cell>
          <cell r="ET2215" t="str">
            <v>471010000, Мангистауская область, Актау Г.А., г.Актау, промышленная зона, БМТС АО Каражанбасмунай</v>
          </cell>
          <cell r="EV2215" t="str">
            <v>ок</v>
          </cell>
          <cell r="EW2215" t="e">
            <v>#VALUE!</v>
          </cell>
          <cell r="EX2215" t="str">
            <v>293230.910.000022</v>
          </cell>
          <cell r="EY2215" t="str">
            <v>Пара плунжерная</v>
          </cell>
          <cell r="EZ2215" t="str">
            <v>для грузового автомобиля</v>
          </cell>
        </row>
        <row r="2216">
          <cell r="CI2216" t="str">
            <v>330-01703</v>
          </cell>
          <cell r="CJ2216" t="str">
            <v>Патрон: сверлильный 3-16 В18 на КМ3</v>
          </cell>
          <cell r="CK2216" t="str">
            <v>ШТ</v>
          </cell>
          <cell r="CL2216" t="e">
            <v>#N/A</v>
          </cell>
          <cell r="CM2216" t="e">
            <v>#N/A</v>
          </cell>
          <cell r="CN2216">
            <v>10126.5</v>
          </cell>
          <cell r="CO2216">
            <v>4</v>
          </cell>
          <cell r="CP2216">
            <v>4</v>
          </cell>
          <cell r="CQ2216" t="str">
            <v>сост</v>
          </cell>
          <cell r="CR2216">
            <v>0</v>
          </cell>
          <cell r="CS2216">
            <v>4</v>
          </cell>
          <cell r="CT2216">
            <v>4</v>
          </cell>
          <cell r="CU2216">
            <v>0</v>
          </cell>
          <cell r="CV2216">
            <v>0</v>
          </cell>
          <cell r="CW2216">
            <v>0</v>
          </cell>
          <cell r="CY2216">
            <v>4</v>
          </cell>
          <cell r="CZ2216">
            <v>40506</v>
          </cell>
          <cell r="DB2216">
            <v>0</v>
          </cell>
          <cell r="DC2216">
            <v>0</v>
          </cell>
          <cell r="DE2216">
            <v>0</v>
          </cell>
          <cell r="DF2216">
            <v>0</v>
          </cell>
          <cell r="DH2216">
            <v>0</v>
          </cell>
          <cell r="DI2216">
            <v>0</v>
          </cell>
          <cell r="DL2216">
            <v>0</v>
          </cell>
          <cell r="DN2216">
            <v>0</v>
          </cell>
          <cell r="DO2216">
            <v>0</v>
          </cell>
          <cell r="DR2216">
            <v>0</v>
          </cell>
          <cell r="DU2216">
            <v>4</v>
          </cell>
          <cell r="DV2216">
            <v>40506</v>
          </cell>
          <cell r="EA2216" t="str">
            <v>100 МРП</v>
          </cell>
          <cell r="EF2216">
            <v>4</v>
          </cell>
          <cell r="EG2216">
            <v>40506</v>
          </cell>
          <cell r="EH2216" t="e">
            <v>#N/A</v>
          </cell>
          <cell r="EJ2216" t="str">
            <v>43</v>
          </cell>
          <cell r="EK2216" t="str">
            <v>100 МРП</v>
          </cell>
          <cell r="EO2216" t="str">
            <v>ДТТ</v>
          </cell>
          <cell r="EP2216" t="e">
            <v>#N/A</v>
          </cell>
          <cell r="ES2216" t="e">
            <v>#N/A</v>
          </cell>
          <cell r="ET2216" t="str">
            <v>471010000, Мангистауская область, Актау Г.А., г.Актау, промышленная зона, БМТС АО Каражанбасмунай</v>
          </cell>
          <cell r="EU2216" t="str">
            <v>С даты подписания договора в течение 75 календарных дней</v>
          </cell>
          <cell r="EV2216" t="str">
            <v>ок</v>
          </cell>
          <cell r="EW2216">
            <v>282422</v>
          </cell>
          <cell r="EX2216" t="str">
            <v>282422.000.000108</v>
          </cell>
          <cell r="EY2216" t="str">
            <v>Патрон сверлильный</v>
          </cell>
          <cell r="EZ2216" t="str">
            <v>трехкулачковый, ПС16</v>
          </cell>
        </row>
        <row r="2217">
          <cell r="CI2217" t="str">
            <v>190-10129</v>
          </cell>
          <cell r="CJ2217" t="str">
            <v>Переключатель блокировки межколесного дифференциала. ПКл2-14.14</v>
          </cell>
          <cell r="CK2217" t="str">
            <v>ШТ</v>
          </cell>
          <cell r="CL2217" t="b">
            <v>1</v>
          </cell>
          <cell r="CM2217">
            <v>3005.6</v>
          </cell>
          <cell r="CN2217">
            <v>3005.6</v>
          </cell>
          <cell r="CO2217">
            <v>6</v>
          </cell>
          <cell r="CP2217">
            <v>0</v>
          </cell>
          <cell r="CQ2217" t="str">
            <v>отмена</v>
          </cell>
          <cell r="CR2217">
            <v>0</v>
          </cell>
          <cell r="CS2217">
            <v>0</v>
          </cell>
          <cell r="CT2217">
            <v>2</v>
          </cell>
          <cell r="CU2217">
            <v>4</v>
          </cell>
          <cell r="CV2217">
            <v>-4</v>
          </cell>
          <cell r="CW2217">
            <v>0</v>
          </cell>
          <cell r="CY2217">
            <v>6</v>
          </cell>
          <cell r="CZ2217">
            <v>18033.599999999999</v>
          </cell>
          <cell r="DB2217">
            <v>0</v>
          </cell>
          <cell r="DC2217">
            <v>0</v>
          </cell>
          <cell r="DE2217">
            <v>0</v>
          </cell>
          <cell r="DF2217">
            <v>0</v>
          </cell>
          <cell r="DH2217">
            <v>0</v>
          </cell>
          <cell r="DI2217">
            <v>0</v>
          </cell>
          <cell r="DL2217">
            <v>0</v>
          </cell>
          <cell r="DN2217">
            <v>6</v>
          </cell>
          <cell r="DO2217">
            <v>18033.599999999999</v>
          </cell>
          <cell r="DP2217" t="str">
            <v>Текеев Адилбек Алипджанович Пн 13.03.2023 18:22</v>
          </cell>
          <cell r="DR2217">
            <v>0</v>
          </cell>
          <cell r="DU2217">
            <v>0</v>
          </cell>
          <cell r="DV2217">
            <v>0</v>
          </cell>
          <cell r="EG2217">
            <v>0</v>
          </cell>
          <cell r="EH2217" t="e">
            <v>#N/A</v>
          </cell>
          <cell r="EO2217" t="str">
            <v>ДТТ</v>
          </cell>
          <cell r="EP2217" t="e">
            <v>#N/A</v>
          </cell>
          <cell r="ES2217" t="e">
            <v>#N/A</v>
          </cell>
          <cell r="ET2217" t="str">
            <v>471010000, Мангистауская область, Актау Г.А., г.Актау, промышленная зона, БМТС АО Каражанбасмунай</v>
          </cell>
          <cell r="EV2217" t="str">
            <v>ок</v>
          </cell>
          <cell r="EW2217" t="e">
            <v>#VALUE!</v>
          </cell>
          <cell r="EX2217" t="str">
            <v>293230.330.000003</v>
          </cell>
          <cell r="EY2217" t="str">
            <v>Переключатель</v>
          </cell>
          <cell r="EZ2217" t="str">
            <v>для коробки передач грузового автомобиля</v>
          </cell>
        </row>
        <row r="2218">
          <cell r="CI2218" t="str">
            <v>190-08178</v>
          </cell>
          <cell r="CJ2218" t="str">
            <v>Переключатель датчиков указателя уровня топлива, з/н П147-3709000-02.13, для КраЗ</v>
          </cell>
          <cell r="CK2218" t="str">
            <v>ШТ</v>
          </cell>
          <cell r="CL2218" t="b">
            <v>1</v>
          </cell>
          <cell r="CM2218">
            <v>1327.04</v>
          </cell>
          <cell r="CN2218">
            <v>1327.04</v>
          </cell>
          <cell r="CO2218">
            <v>3.2566983578219499</v>
          </cell>
          <cell r="CP2218">
            <v>1</v>
          </cell>
          <cell r="CQ2218" t="str">
            <v>МЦ</v>
          </cell>
          <cell r="CR2218">
            <v>0</v>
          </cell>
          <cell r="CS2218">
            <v>0</v>
          </cell>
          <cell r="CT2218">
            <v>0</v>
          </cell>
          <cell r="CU2218">
            <v>3.2566983578219499</v>
          </cell>
          <cell r="CV2218">
            <v>-3.2566983578219499</v>
          </cell>
          <cell r="CW2218">
            <v>0</v>
          </cell>
          <cell r="CY2218">
            <v>3</v>
          </cell>
          <cell r="CZ2218">
            <v>3981.12</v>
          </cell>
          <cell r="DB2218">
            <v>0</v>
          </cell>
          <cell r="DC2218">
            <v>0</v>
          </cell>
          <cell r="DE2218">
            <v>0</v>
          </cell>
          <cell r="DF2218">
            <v>0</v>
          </cell>
          <cell r="DH2218">
            <v>0</v>
          </cell>
          <cell r="DI2218">
            <v>0</v>
          </cell>
          <cell r="DL2218">
            <v>0</v>
          </cell>
          <cell r="DN2218">
            <v>3</v>
          </cell>
          <cell r="DO2218">
            <v>3981.12</v>
          </cell>
          <cell r="DP2218" t="str">
            <v>Текеев Адилбек Алипджанович Пн 13.03.2023 18:22</v>
          </cell>
          <cell r="DR2218">
            <v>0</v>
          </cell>
          <cell r="DU2218">
            <v>0</v>
          </cell>
          <cell r="DV2218">
            <v>0</v>
          </cell>
          <cell r="EG2218">
            <v>0</v>
          </cell>
          <cell r="EH2218" t="e">
            <v>#N/A</v>
          </cell>
          <cell r="EO2218" t="str">
            <v>ДТТ</v>
          </cell>
          <cell r="EP2218" t="e">
            <v>#N/A</v>
          </cell>
          <cell r="ES2218" t="e">
            <v>#N/A</v>
          </cell>
          <cell r="ET2218" t="str">
            <v>471010000, Мангистауская область, Актау Г.А., г.Актау, промышленная зона, БМТС АО Каражанбасмунай</v>
          </cell>
          <cell r="EV2218" t="str">
            <v>ок</v>
          </cell>
          <cell r="EW2218" t="e">
            <v>#VALUE!</v>
          </cell>
          <cell r="EX2218" t="str">
            <v>293230.990.000148</v>
          </cell>
          <cell r="EY2218" t="str">
            <v>Датчик указателя уровня топлива</v>
          </cell>
          <cell r="EZ2218" t="str">
            <v>для грузового автомобиля</v>
          </cell>
        </row>
        <row r="2219">
          <cell r="CI2219" t="str">
            <v>190-10098</v>
          </cell>
          <cell r="CJ2219" t="str">
            <v>Переключатель передач и отключения мостов (КрАЗ). Каталожный номер: ПКл1БС-06.74/75</v>
          </cell>
          <cell r="CK2219" t="str">
            <v>ШТ</v>
          </cell>
          <cell r="CL2219" t="b">
            <v>1</v>
          </cell>
          <cell r="CM2219">
            <v>3588</v>
          </cell>
          <cell r="CN2219">
            <v>3588</v>
          </cell>
          <cell r="CO2219">
            <v>6</v>
          </cell>
          <cell r="CP2219">
            <v>0</v>
          </cell>
          <cell r="CQ2219" t="str">
            <v>отмена</v>
          </cell>
          <cell r="CR2219">
            <v>0</v>
          </cell>
          <cell r="CS2219">
            <v>0</v>
          </cell>
          <cell r="CT2219">
            <v>2</v>
          </cell>
          <cell r="CU2219">
            <v>4</v>
          </cell>
          <cell r="CV2219">
            <v>-4</v>
          </cell>
          <cell r="CW2219">
            <v>0</v>
          </cell>
          <cell r="CY2219">
            <v>6</v>
          </cell>
          <cell r="CZ2219">
            <v>21528</v>
          </cell>
          <cell r="DB2219">
            <v>0</v>
          </cell>
          <cell r="DC2219">
            <v>0</v>
          </cell>
          <cell r="DE2219">
            <v>0</v>
          </cell>
          <cell r="DF2219">
            <v>0</v>
          </cell>
          <cell r="DH2219">
            <v>0</v>
          </cell>
          <cell r="DI2219">
            <v>0</v>
          </cell>
          <cell r="DL2219">
            <v>0</v>
          </cell>
          <cell r="DN2219">
            <v>6</v>
          </cell>
          <cell r="DO2219">
            <v>21528</v>
          </cell>
          <cell r="DP2219" t="str">
            <v>Текеев Адилбек Алипджанович Пн 13.03.2023 18:22</v>
          </cell>
          <cell r="DR2219">
            <v>0</v>
          </cell>
          <cell r="DU2219">
            <v>0</v>
          </cell>
          <cell r="DV2219">
            <v>0</v>
          </cell>
          <cell r="EG2219">
            <v>0</v>
          </cell>
          <cell r="EH2219" t="e">
            <v>#N/A</v>
          </cell>
          <cell r="EL2219" t="str">
            <v>МХБ</v>
          </cell>
          <cell r="EO2219" t="str">
            <v>ДТТ</v>
          </cell>
          <cell r="EP2219" t="e">
            <v>#N/A</v>
          </cell>
          <cell r="ES2219" t="e">
            <v>#N/A</v>
          </cell>
          <cell r="ET2219" t="str">
            <v>471010000, Мангистауская область, Актау Г.А., г.Актау, промышленная зона, БМТС АО Каражанбасмунай</v>
          </cell>
          <cell r="EV2219" t="str">
            <v>ок</v>
          </cell>
          <cell r="EW2219" t="e">
            <v>#VALUE!</v>
          </cell>
          <cell r="EX2219" t="str">
            <v>271223.700.000042</v>
          </cell>
          <cell r="EY2219" t="str">
            <v>Переключатель</v>
          </cell>
          <cell r="EZ2219" t="str">
            <v>2-ступенчатый  , с нулевой позицией</v>
          </cell>
        </row>
        <row r="2220">
          <cell r="CI2220" t="str">
            <v>190-10128</v>
          </cell>
          <cell r="CJ2220" t="str">
            <v>Переключатель электростеклоомывателя (КрАЗ). ПКл2-14.10</v>
          </cell>
          <cell r="CK2220" t="str">
            <v>ШТ</v>
          </cell>
          <cell r="CL2220" t="b">
            <v>1</v>
          </cell>
          <cell r="CM2220">
            <v>3005.6</v>
          </cell>
          <cell r="CN2220">
            <v>3005.6</v>
          </cell>
          <cell r="CO2220">
            <v>6</v>
          </cell>
          <cell r="CP2220">
            <v>0</v>
          </cell>
          <cell r="CQ2220" t="str">
            <v>отмена</v>
          </cell>
          <cell r="CR2220">
            <v>3</v>
          </cell>
          <cell r="CS2220">
            <v>0</v>
          </cell>
          <cell r="CT2220">
            <v>0</v>
          </cell>
          <cell r="CU2220">
            <v>6</v>
          </cell>
          <cell r="CV2220">
            <v>-3</v>
          </cell>
          <cell r="CW2220">
            <v>0</v>
          </cell>
          <cell r="CY2220">
            <v>6</v>
          </cell>
          <cell r="CZ2220">
            <v>18033.599999999999</v>
          </cell>
          <cell r="DB2220">
            <v>0</v>
          </cell>
          <cell r="DC2220">
            <v>0</v>
          </cell>
          <cell r="DE2220">
            <v>0</v>
          </cell>
          <cell r="DF2220">
            <v>0</v>
          </cell>
          <cell r="DH2220">
            <v>0</v>
          </cell>
          <cell r="DI2220">
            <v>0</v>
          </cell>
          <cell r="DL2220">
            <v>0</v>
          </cell>
          <cell r="DN2220">
            <v>6</v>
          </cell>
          <cell r="DO2220">
            <v>18033.599999999999</v>
          </cell>
          <cell r="DP2220" t="str">
            <v>Текеев Адилбек Алипджанович Пн 13.03.2023 18:22</v>
          </cell>
          <cell r="DR2220">
            <v>0</v>
          </cell>
          <cell r="DU2220">
            <v>0</v>
          </cell>
          <cell r="DV2220">
            <v>0</v>
          </cell>
          <cell r="EG2220">
            <v>0</v>
          </cell>
          <cell r="EH2220" t="e">
            <v>#N/A</v>
          </cell>
          <cell r="EL2220" t="str">
            <v>МХБ</v>
          </cell>
          <cell r="EO2220" t="str">
            <v>ДТТ</v>
          </cell>
          <cell r="EP2220" t="e">
            <v>#N/A</v>
          </cell>
          <cell r="ES2220" t="e">
            <v>#N/A</v>
          </cell>
          <cell r="ET2220" t="str">
            <v>471010000, Мангистауская область, Актау Г.А., г.Актау, промышленная зона, БМТС АО Каражанбасмунай</v>
          </cell>
          <cell r="EV2220" t="str">
            <v>ок</v>
          </cell>
          <cell r="EW2220" t="e">
            <v>#VALUE!</v>
          </cell>
          <cell r="EX2220" t="str">
            <v>271223.700.000042</v>
          </cell>
          <cell r="EY2220" t="str">
            <v>Переключатель</v>
          </cell>
          <cell r="EZ2220" t="str">
            <v>2-ступенчатый  , с нулевой позицией</v>
          </cell>
        </row>
        <row r="2221">
          <cell r="CI2221" t="str">
            <v>190-10143</v>
          </cell>
          <cell r="CJ2221" t="str">
            <v>Переключатель электростеклоочистителя (КрАЗ). ПКл1-09.09</v>
          </cell>
          <cell r="CK2221" t="str">
            <v>ШТ</v>
          </cell>
          <cell r="CL2221" t="b">
            <v>1</v>
          </cell>
          <cell r="CM2221">
            <v>3005.6</v>
          </cell>
          <cell r="CN2221">
            <v>3005.6</v>
          </cell>
          <cell r="CO2221">
            <v>6</v>
          </cell>
          <cell r="CP2221">
            <v>0</v>
          </cell>
          <cell r="CQ2221" t="str">
            <v>отмена</v>
          </cell>
          <cell r="CR2221">
            <v>0</v>
          </cell>
          <cell r="CS2221">
            <v>0</v>
          </cell>
          <cell r="CT2221">
            <v>0</v>
          </cell>
          <cell r="CU2221">
            <v>6</v>
          </cell>
          <cell r="CV2221">
            <v>-6</v>
          </cell>
          <cell r="CW2221">
            <v>0</v>
          </cell>
          <cell r="CY2221">
            <v>6</v>
          </cell>
          <cell r="CZ2221">
            <v>18033.599999999999</v>
          </cell>
          <cell r="DB2221">
            <v>0</v>
          </cell>
          <cell r="DC2221">
            <v>0</v>
          </cell>
          <cell r="DE2221">
            <v>0</v>
          </cell>
          <cell r="DF2221">
            <v>0</v>
          </cell>
          <cell r="DH2221">
            <v>0</v>
          </cell>
          <cell r="DI2221">
            <v>0</v>
          </cell>
          <cell r="DL2221">
            <v>0</v>
          </cell>
          <cell r="DN2221">
            <v>6</v>
          </cell>
          <cell r="DO2221">
            <v>18033.599999999999</v>
          </cell>
          <cell r="DP2221" t="str">
            <v>Текеев Адилбек Алипджанович Пн 13.03.2023 18:22</v>
          </cell>
          <cell r="DR2221">
            <v>0</v>
          </cell>
          <cell r="DU2221">
            <v>0</v>
          </cell>
          <cell r="DV2221">
            <v>0</v>
          </cell>
          <cell r="EG2221">
            <v>0</v>
          </cell>
          <cell r="EH2221" t="e">
            <v>#N/A</v>
          </cell>
          <cell r="EL2221" t="str">
            <v>МХБ</v>
          </cell>
          <cell r="EO2221" t="str">
            <v>ДТТ</v>
          </cell>
          <cell r="EP2221" t="e">
            <v>#N/A</v>
          </cell>
          <cell r="ES2221" t="e">
            <v>#N/A</v>
          </cell>
          <cell r="ET2221" t="str">
            <v>471010000, Мангистауская область, Актау Г.А., г.Актау, промышленная зона, БМТС АО Каражанбасмунай</v>
          </cell>
          <cell r="EV2221" t="str">
            <v>ок</v>
          </cell>
          <cell r="EW2221" t="e">
            <v>#VALUE!</v>
          </cell>
          <cell r="EX2221" t="str">
            <v>271223.700.000042</v>
          </cell>
          <cell r="EY2221" t="str">
            <v>Переключатель</v>
          </cell>
          <cell r="EZ2221" t="str">
            <v>2-ступенчатый  , с нулевой позицией</v>
          </cell>
        </row>
        <row r="2222">
          <cell r="CI2222" t="str">
            <v>190-11443</v>
          </cell>
          <cell r="CJ2222" t="str">
            <v>Переключатель: каталожный номер: 101865, (КрАЗ)</v>
          </cell>
          <cell r="CK2222" t="str">
            <v>ШТ</v>
          </cell>
          <cell r="CL2222" t="b">
            <v>1</v>
          </cell>
          <cell r="CM2222">
            <v>3702.4</v>
          </cell>
          <cell r="CN2222">
            <v>3702.4</v>
          </cell>
          <cell r="CO2222">
            <v>6</v>
          </cell>
          <cell r="CP2222">
            <v>6</v>
          </cell>
          <cell r="CQ2222" t="str">
            <v>МЦ</v>
          </cell>
          <cell r="CR2222">
            <v>0</v>
          </cell>
          <cell r="CS2222">
            <v>0</v>
          </cell>
          <cell r="CT2222">
            <v>0</v>
          </cell>
          <cell r="CU2222">
            <v>6</v>
          </cell>
          <cell r="CV2222">
            <v>-6</v>
          </cell>
          <cell r="CW2222">
            <v>0</v>
          </cell>
          <cell r="CY2222">
            <v>6</v>
          </cell>
          <cell r="CZ2222">
            <v>22214.400000000001</v>
          </cell>
          <cell r="DB2222">
            <v>0</v>
          </cell>
          <cell r="DC2222">
            <v>0</v>
          </cell>
          <cell r="DE2222">
            <v>0</v>
          </cell>
          <cell r="DF2222">
            <v>0</v>
          </cell>
          <cell r="DH2222">
            <v>0</v>
          </cell>
          <cell r="DI2222">
            <v>0</v>
          </cell>
          <cell r="DL2222">
            <v>0</v>
          </cell>
          <cell r="DN2222">
            <v>6</v>
          </cell>
          <cell r="DO2222">
            <v>22214.400000000001</v>
          </cell>
          <cell r="DP2222" t="str">
            <v>Текеев Адилбек Алипджанович Пн 13.03.2023 18:22</v>
          </cell>
          <cell r="DR2222">
            <v>0</v>
          </cell>
          <cell r="DU2222">
            <v>0</v>
          </cell>
          <cell r="DV2222">
            <v>0</v>
          </cell>
          <cell r="EG2222">
            <v>0</v>
          </cell>
          <cell r="EH2222" t="e">
            <v>#N/A</v>
          </cell>
          <cell r="EL2222" t="str">
            <v>МХБ</v>
          </cell>
          <cell r="EO2222" t="str">
            <v>ДТТ</v>
          </cell>
          <cell r="EP2222" t="e">
            <v>#N/A</v>
          </cell>
          <cell r="ES2222" t="e">
            <v>#N/A</v>
          </cell>
          <cell r="ET2222" t="str">
            <v>471010000, Мангистауская область, Актау Г.А., г.Актау, промышленная зона, БМТС АО Каражанбасмунай</v>
          </cell>
          <cell r="EV2222" t="str">
            <v>ок</v>
          </cell>
          <cell r="EW2222" t="e">
            <v>#VALUE!</v>
          </cell>
          <cell r="EX2222" t="str">
            <v>271223.700.000042</v>
          </cell>
          <cell r="EY2222" t="str">
            <v>Переключатель</v>
          </cell>
          <cell r="EZ2222" t="str">
            <v>2-ступенчатый  , с нулевой позицией</v>
          </cell>
        </row>
        <row r="2223">
          <cell r="CI2223" t="str">
            <v>190-11411</v>
          </cell>
          <cell r="CJ2223" t="str">
            <v>Переключатель: комбинированный света и указателей поворота для КрАЗ, П145-3726000</v>
          </cell>
          <cell r="CK2223" t="str">
            <v>ШТ</v>
          </cell>
          <cell r="CL2223" t="b">
            <v>1</v>
          </cell>
          <cell r="CM2223">
            <v>5725.5</v>
          </cell>
          <cell r="CN2223">
            <v>5725.5</v>
          </cell>
          <cell r="CO2223">
            <v>3</v>
          </cell>
          <cell r="CP2223">
            <v>2</v>
          </cell>
          <cell r="CQ2223" t="str">
            <v>МЦ</v>
          </cell>
          <cell r="CR2223">
            <v>1</v>
          </cell>
          <cell r="CS2223">
            <v>7</v>
          </cell>
          <cell r="CT2223">
            <v>7</v>
          </cell>
          <cell r="CU2223">
            <v>-4</v>
          </cell>
          <cell r="CV2223">
            <v>5</v>
          </cell>
          <cell r="CW2223">
            <v>0</v>
          </cell>
          <cell r="CY2223">
            <v>3</v>
          </cell>
          <cell r="CZ2223">
            <v>17176.5</v>
          </cell>
          <cell r="DB2223">
            <v>0</v>
          </cell>
          <cell r="DC2223">
            <v>0</v>
          </cell>
          <cell r="DE2223">
            <v>0</v>
          </cell>
          <cell r="DF2223">
            <v>0</v>
          </cell>
          <cell r="DH2223">
            <v>0</v>
          </cell>
          <cell r="DI2223">
            <v>0</v>
          </cell>
          <cell r="DL2223">
            <v>0</v>
          </cell>
          <cell r="DN2223">
            <v>3</v>
          </cell>
          <cell r="DO2223">
            <v>17176.5</v>
          </cell>
          <cell r="DP2223" t="str">
            <v>Текеев Адилбек Алипджанович Пн 13.03.2023 18:22</v>
          </cell>
          <cell r="DR2223">
            <v>0</v>
          </cell>
          <cell r="DU2223">
            <v>0</v>
          </cell>
          <cell r="DV2223">
            <v>0</v>
          </cell>
          <cell r="EG2223">
            <v>0</v>
          </cell>
          <cell r="EH2223" t="e">
            <v>#N/A</v>
          </cell>
          <cell r="EO2223" t="str">
            <v>ДТТ</v>
          </cell>
          <cell r="EP2223" t="e">
            <v>#N/A</v>
          </cell>
          <cell r="ES2223" t="e">
            <v>#N/A</v>
          </cell>
          <cell r="ET2223" t="str">
            <v>471010000, Мангистауская область, Актау Г.А., г.Актау, промышленная зона, БМТС АО Каражанбасмунай</v>
          </cell>
          <cell r="EV2223" t="str">
            <v>ок</v>
          </cell>
          <cell r="EW2223" t="e">
            <v>#VALUE!</v>
          </cell>
          <cell r="EX2223" t="str">
            <v>293230.990.000340</v>
          </cell>
          <cell r="EY2223" t="str">
            <v>Переключатель</v>
          </cell>
          <cell r="EZ2223" t="str">
            <v>для света легкового автомобиля</v>
          </cell>
        </row>
        <row r="2224">
          <cell r="CI2224" t="str">
            <v>190-11442</v>
          </cell>
          <cell r="CJ2224" t="str">
            <v>Переключатель: режимов электродвигателей отопителя (КрАЗ), ПКл1-04.11</v>
          </cell>
          <cell r="CK2224" t="str">
            <v>ШТ</v>
          </cell>
          <cell r="CL2224" t="b">
            <v>1</v>
          </cell>
          <cell r="CM2224">
            <v>3005.6</v>
          </cell>
          <cell r="CN2224">
            <v>3005.6</v>
          </cell>
          <cell r="CO2224">
            <v>6</v>
          </cell>
          <cell r="CP2224">
            <v>6</v>
          </cell>
          <cell r="CQ2224" t="str">
            <v>МЦ</v>
          </cell>
          <cell r="CR2224">
            <v>0</v>
          </cell>
          <cell r="CS2224">
            <v>0</v>
          </cell>
          <cell r="CT2224">
            <v>0</v>
          </cell>
          <cell r="CU2224">
            <v>6</v>
          </cell>
          <cell r="CV2224">
            <v>-6</v>
          </cell>
          <cell r="CW2224">
            <v>0</v>
          </cell>
          <cell r="CY2224">
            <v>6</v>
          </cell>
          <cell r="CZ2224">
            <v>18033.599999999999</v>
          </cell>
          <cell r="DB2224">
            <v>0</v>
          </cell>
          <cell r="DC2224">
            <v>0</v>
          </cell>
          <cell r="DE2224">
            <v>0</v>
          </cell>
          <cell r="DF2224">
            <v>0</v>
          </cell>
          <cell r="DH2224">
            <v>0</v>
          </cell>
          <cell r="DI2224">
            <v>0</v>
          </cell>
          <cell r="DL2224">
            <v>0</v>
          </cell>
          <cell r="DN2224">
            <v>6</v>
          </cell>
          <cell r="DO2224">
            <v>18033.599999999999</v>
          </cell>
          <cell r="DP2224" t="str">
            <v>Текеев Адилбек Алипджанович Пн 13.03.2023 18:22</v>
          </cell>
          <cell r="DR2224">
            <v>0</v>
          </cell>
          <cell r="DU2224">
            <v>0</v>
          </cell>
          <cell r="DV2224">
            <v>0</v>
          </cell>
          <cell r="EG2224">
            <v>0</v>
          </cell>
          <cell r="EH2224" t="e">
            <v>#N/A</v>
          </cell>
          <cell r="EL2224" t="str">
            <v>МХБ</v>
          </cell>
          <cell r="EO2224" t="str">
            <v>ДТТ</v>
          </cell>
          <cell r="EP2224" t="e">
            <v>#N/A</v>
          </cell>
          <cell r="ES2224" t="e">
            <v>#N/A</v>
          </cell>
          <cell r="ET2224" t="str">
            <v>471010000, Мангистауская область, Актау Г.А., г.Актау, промышленная зона, БМТС АО Каражанбасмунай</v>
          </cell>
          <cell r="EV2224" t="str">
            <v>ок</v>
          </cell>
          <cell r="EW2224" t="e">
            <v>#VALUE!</v>
          </cell>
          <cell r="EX2224" t="str">
            <v>271223.700.000042</v>
          </cell>
          <cell r="EY2224" t="str">
            <v>Переключатель</v>
          </cell>
          <cell r="EZ2224" t="str">
            <v>2-ступенчатый  , с нулевой позицией</v>
          </cell>
        </row>
        <row r="2225">
          <cell r="CI2225" t="str">
            <v>190-09070</v>
          </cell>
          <cell r="CJ2225" t="str">
            <v>Петля внутренняя N25233-1/RAL9003 для секционных ворот Doorhan</v>
          </cell>
          <cell r="CK2225" t="str">
            <v>ШТ</v>
          </cell>
          <cell r="CL2225" t="e">
            <v>#N/A</v>
          </cell>
          <cell r="CM2225" t="e">
            <v>#N/A</v>
          </cell>
          <cell r="CN2225">
            <v>1220</v>
          </cell>
          <cell r="CO2225">
            <v>8</v>
          </cell>
          <cell r="CP2225">
            <v>0</v>
          </cell>
          <cell r="CQ2225" t="str">
            <v>со склада</v>
          </cell>
          <cell r="CR2225">
            <v>60</v>
          </cell>
          <cell r="CS2225">
            <v>0</v>
          </cell>
          <cell r="CT2225">
            <v>0</v>
          </cell>
          <cell r="CU2225">
            <v>8</v>
          </cell>
          <cell r="CV2225">
            <v>52</v>
          </cell>
          <cell r="CW2225">
            <v>52</v>
          </cell>
          <cell r="CY2225">
            <v>8</v>
          </cell>
          <cell r="CZ2225">
            <v>9760</v>
          </cell>
          <cell r="DB2225">
            <v>0</v>
          </cell>
          <cell r="DC2225">
            <v>0</v>
          </cell>
          <cell r="DE2225">
            <v>0</v>
          </cell>
          <cell r="DF2225">
            <v>0</v>
          </cell>
          <cell r="DH2225">
            <v>8</v>
          </cell>
          <cell r="DI2225">
            <v>9760</v>
          </cell>
          <cell r="DK2225">
            <v>0</v>
          </cell>
          <cell r="DL2225">
            <v>0</v>
          </cell>
          <cell r="DN2225">
            <v>0</v>
          </cell>
          <cell r="DO2225">
            <v>0</v>
          </cell>
          <cell r="DQ2225">
            <v>0</v>
          </cell>
          <cell r="DR2225">
            <v>0</v>
          </cell>
          <cell r="DU2225">
            <v>0</v>
          </cell>
          <cell r="DV2225">
            <v>0</v>
          </cell>
          <cell r="EA2225" t="str">
            <v>со склада</v>
          </cell>
          <cell r="EG2225">
            <v>0</v>
          </cell>
          <cell r="EH2225" t="e">
            <v>#N/A</v>
          </cell>
          <cell r="EL2225" t="str">
            <v>МХБ</v>
          </cell>
          <cell r="EO2225" t="str">
            <v>ДТТ</v>
          </cell>
          <cell r="EP2225" t="e">
            <v>#N/A</v>
          </cell>
          <cell r="ES2225" t="e">
            <v>#N/A</v>
          </cell>
          <cell r="ET2225" t="str">
            <v>-</v>
          </cell>
          <cell r="EV2225" t="str">
            <v>Проверить</v>
          </cell>
          <cell r="EW2225" t="e">
            <v>#VALUE!</v>
          </cell>
          <cell r="EX2225" t="str">
            <v>257214.690.000032</v>
          </cell>
          <cell r="EY2225" t="str">
            <v>Петля</v>
          </cell>
          <cell r="EZ2225" t="str">
            <v>дверная</v>
          </cell>
        </row>
        <row r="2226">
          <cell r="CI2226" t="str">
            <v>190-09039</v>
          </cell>
          <cell r="CJ2226" t="str">
            <v>Пила портативная отрезная "Makita" 2414 NB</v>
          </cell>
          <cell r="CK2226" t="str">
            <v>ШТ</v>
          </cell>
          <cell r="CL2226" t="b">
            <v>1</v>
          </cell>
          <cell r="CM2226">
            <v>56817.5</v>
          </cell>
          <cell r="CN2226">
            <v>56817.5</v>
          </cell>
          <cell r="CO2226">
            <v>1</v>
          </cell>
          <cell r="CP2226">
            <v>0</v>
          </cell>
          <cell r="CQ2226" t="str">
            <v>со склада</v>
          </cell>
          <cell r="CR2226">
            <v>1</v>
          </cell>
          <cell r="CS2226">
            <v>0</v>
          </cell>
          <cell r="CT2226">
            <v>0</v>
          </cell>
          <cell r="CU2226">
            <v>1</v>
          </cell>
          <cell r="CV2226">
            <v>0</v>
          </cell>
          <cell r="CW2226">
            <v>0</v>
          </cell>
          <cell r="CY2226">
            <v>1</v>
          </cell>
          <cell r="CZ2226">
            <v>56817.5</v>
          </cell>
          <cell r="DB2226">
            <v>0</v>
          </cell>
          <cell r="DC2226">
            <v>0</v>
          </cell>
          <cell r="DE2226">
            <v>0</v>
          </cell>
          <cell r="DF2226">
            <v>0</v>
          </cell>
          <cell r="DH2226">
            <v>1</v>
          </cell>
          <cell r="DI2226">
            <v>56817.5</v>
          </cell>
          <cell r="DL2226">
            <v>0</v>
          </cell>
          <cell r="DN2226">
            <v>0</v>
          </cell>
          <cell r="DO2226">
            <v>0</v>
          </cell>
          <cell r="DR2226">
            <v>0</v>
          </cell>
          <cell r="DU2226">
            <v>0</v>
          </cell>
          <cell r="DV2226">
            <v>0</v>
          </cell>
          <cell r="EA2226" t="str">
            <v>со склада</v>
          </cell>
          <cell r="EG2226">
            <v>0</v>
          </cell>
          <cell r="EH2226" t="e">
            <v>#N/A</v>
          </cell>
          <cell r="EO2226" t="str">
            <v>ДТТ</v>
          </cell>
          <cell r="EP2226" t="e">
            <v>#N/A</v>
          </cell>
          <cell r="ES2226" t="e">
            <v>#N/A</v>
          </cell>
          <cell r="ET2226" t="str">
            <v>471010000, Мангистауская область, Актау Г.А., г.Актау, промышленная зона, БМТС АО Каражанбасмунай</v>
          </cell>
          <cell r="EV2226" t="str">
            <v>ок</v>
          </cell>
          <cell r="EW2226" t="e">
            <v>#VALUE!</v>
          </cell>
          <cell r="EX2226" t="str">
            <v>282411.900.000017</v>
          </cell>
          <cell r="EY2226" t="str">
            <v>Пила</v>
          </cell>
          <cell r="EZ2226" t="str">
            <v>дисковая, со встроенным электрическим двигателем</v>
          </cell>
        </row>
        <row r="2227">
          <cell r="CI2227" t="str">
            <v>470-00434</v>
          </cell>
          <cell r="CJ2227" t="str">
            <v>Пистолет ВД на АВД HD 10/21</v>
          </cell>
          <cell r="CK2227" t="str">
            <v>ШТ</v>
          </cell>
          <cell r="CL2227" t="e">
            <v>#N/A</v>
          </cell>
          <cell r="CM2227" t="e">
            <v>#N/A</v>
          </cell>
          <cell r="CN2227">
            <v>60500</v>
          </cell>
          <cell r="CO2227">
            <v>5</v>
          </cell>
          <cell r="CP2227">
            <v>5</v>
          </cell>
          <cell r="CQ2227" t="str">
            <v>сост</v>
          </cell>
          <cell r="CR2227">
            <v>1</v>
          </cell>
          <cell r="CS2227">
            <v>0</v>
          </cell>
          <cell r="CT2227">
            <v>1</v>
          </cell>
          <cell r="CU2227">
            <v>4</v>
          </cell>
          <cell r="CV2227">
            <v>-3</v>
          </cell>
          <cell r="CW2227">
            <v>0</v>
          </cell>
          <cell r="CY2227">
            <v>1</v>
          </cell>
          <cell r="CZ2227">
            <v>60500</v>
          </cell>
          <cell r="DB2227">
            <v>0</v>
          </cell>
          <cell r="DC2227">
            <v>0</v>
          </cell>
          <cell r="DE2227">
            <v>0</v>
          </cell>
          <cell r="DF2227">
            <v>0</v>
          </cell>
          <cell r="DH2227">
            <v>1</v>
          </cell>
          <cell r="DI2227">
            <v>60500</v>
          </cell>
          <cell r="DL2227">
            <v>0</v>
          </cell>
          <cell r="DN2227">
            <v>0</v>
          </cell>
          <cell r="DO2227">
            <v>0</v>
          </cell>
          <cell r="DR2227">
            <v>0</v>
          </cell>
          <cell r="DU2227">
            <v>0</v>
          </cell>
          <cell r="DV2227">
            <v>0</v>
          </cell>
          <cell r="EA2227" t="str">
            <v>со склада</v>
          </cell>
          <cell r="EG2227">
            <v>0</v>
          </cell>
          <cell r="EH2227" t="e">
            <v>#N/A</v>
          </cell>
          <cell r="EO2227" t="str">
            <v>ДТТ</v>
          </cell>
          <cell r="EP2227" t="e">
            <v>#N/A</v>
          </cell>
          <cell r="ES2227" t="e">
            <v>#N/A</v>
          </cell>
          <cell r="ET2227" t="str">
            <v>471010000, Мангистауская область, Актау Г.А., г.Актау, промышленная зона, БМТС АО Каражанбасмунай</v>
          </cell>
          <cell r="EU2227" t="str">
            <v>С даты подписания договора в течение 75 календарных дней</v>
          </cell>
          <cell r="EV2227" t="str">
            <v>ок</v>
          </cell>
          <cell r="EW2227">
            <v>281332</v>
          </cell>
          <cell r="EX2227" t="str">
            <v>281332.000.000280</v>
          </cell>
          <cell r="EY2227" t="str">
            <v>Пистолет</v>
          </cell>
          <cell r="EZ2227" t="str">
            <v>для насоса высокого давления</v>
          </cell>
        </row>
        <row r="2228">
          <cell r="CI2228" t="str">
            <v>190-09351</v>
          </cell>
          <cell r="CJ2228" t="str">
            <v>Пистолет для мойки RL-30 в сборе. Длина копья (струйной трубки): 600мм, Вход: штуцер М22х1,5. Выход: форсунка</v>
          </cell>
          <cell r="CK2228" t="str">
            <v>ШТ</v>
          </cell>
          <cell r="CL2228" t="e">
            <v>#N/A</v>
          </cell>
          <cell r="CM2228" t="e">
            <v>#N/A</v>
          </cell>
          <cell r="CN2228">
            <v>39360</v>
          </cell>
          <cell r="CO2228">
            <v>2</v>
          </cell>
          <cell r="CP2228">
            <v>0</v>
          </cell>
          <cell r="CQ2228" t="str">
            <v>со склада</v>
          </cell>
          <cell r="CR2228">
            <v>4</v>
          </cell>
          <cell r="CS2228">
            <v>0</v>
          </cell>
          <cell r="CT2228">
            <v>0</v>
          </cell>
          <cell r="CU2228">
            <v>2</v>
          </cell>
          <cell r="CV2228">
            <v>2</v>
          </cell>
          <cell r="CW2228">
            <v>2</v>
          </cell>
          <cell r="CY2228">
            <v>2</v>
          </cell>
          <cell r="CZ2228">
            <v>78720</v>
          </cell>
          <cell r="DB2228">
            <v>0</v>
          </cell>
          <cell r="DC2228">
            <v>0</v>
          </cell>
          <cell r="DE2228">
            <v>0</v>
          </cell>
          <cell r="DF2228">
            <v>0</v>
          </cell>
          <cell r="DH2228">
            <v>2</v>
          </cell>
          <cell r="DI2228">
            <v>78720</v>
          </cell>
          <cell r="DK2228">
            <v>0</v>
          </cell>
          <cell r="DL2228">
            <v>0</v>
          </cell>
          <cell r="DN2228">
            <v>0</v>
          </cell>
          <cell r="DO2228">
            <v>0</v>
          </cell>
          <cell r="DQ2228">
            <v>0</v>
          </cell>
          <cell r="DR2228">
            <v>0</v>
          </cell>
          <cell r="DU2228">
            <v>0</v>
          </cell>
          <cell r="DV2228">
            <v>0</v>
          </cell>
          <cell r="EA2228" t="str">
            <v>со склада</v>
          </cell>
          <cell r="EG2228">
            <v>0</v>
          </cell>
          <cell r="EH2228" t="e">
            <v>#N/A</v>
          </cell>
          <cell r="EO2228" t="str">
            <v>ДТТ</v>
          </cell>
          <cell r="EP2228" t="e">
            <v>#N/A</v>
          </cell>
          <cell r="ES2228" t="e">
            <v>#N/A</v>
          </cell>
          <cell r="ET2228" t="str">
            <v>-</v>
          </cell>
          <cell r="EV2228" t="str">
            <v>Проверить</v>
          </cell>
          <cell r="EW2228" t="e">
            <v>#VALUE!</v>
          </cell>
          <cell r="EX2228" t="str">
            <v>282985.000.000002</v>
          </cell>
          <cell r="EY2228" t="str">
            <v>Пистолет</v>
          </cell>
          <cell r="EZ2228" t="str">
            <v>для моечного агрегата высокого давления</v>
          </cell>
        </row>
        <row r="2229">
          <cell r="CI2229" t="str">
            <v>330-02050</v>
          </cell>
          <cell r="CJ2229" t="str">
            <v>Пистолет для подкачки шин с манометром и наконечником FORCE 9T0401 (пневматический)</v>
          </cell>
          <cell r="CK2229" t="str">
            <v>ШТ</v>
          </cell>
          <cell r="CL2229" t="e">
            <v>#N/A</v>
          </cell>
          <cell r="CM2229" t="e">
            <v>#N/A</v>
          </cell>
          <cell r="CN2229">
            <v>14343.5</v>
          </cell>
          <cell r="CO2229">
            <v>26</v>
          </cell>
          <cell r="CP2229">
            <v>26</v>
          </cell>
          <cell r="CQ2229" t="str">
            <v>сост</v>
          </cell>
          <cell r="CR2229">
            <v>0</v>
          </cell>
          <cell r="CS2229">
            <v>1</v>
          </cell>
          <cell r="CT2229">
            <v>10</v>
          </cell>
          <cell r="CU2229">
            <v>16</v>
          </cell>
          <cell r="CV2229">
            <v>-16</v>
          </cell>
          <cell r="CW2229">
            <v>0</v>
          </cell>
          <cell r="CY2229">
            <v>12</v>
          </cell>
          <cell r="CZ2229">
            <v>172122</v>
          </cell>
          <cell r="DB2229">
            <v>0</v>
          </cell>
          <cell r="DC2229">
            <v>0</v>
          </cell>
          <cell r="DE2229">
            <v>0</v>
          </cell>
          <cell r="DF2229">
            <v>0</v>
          </cell>
          <cell r="DH2229">
            <v>0</v>
          </cell>
          <cell r="DI2229">
            <v>0</v>
          </cell>
          <cell r="DL2229">
            <v>0</v>
          </cell>
          <cell r="DN2229">
            <v>0</v>
          </cell>
          <cell r="DO2229">
            <v>0</v>
          </cell>
          <cell r="DR2229">
            <v>0</v>
          </cell>
          <cell r="DU2229">
            <v>12</v>
          </cell>
          <cell r="DV2229">
            <v>172122</v>
          </cell>
          <cell r="EA2229" t="str">
            <v>ГПЗ</v>
          </cell>
          <cell r="EF2229">
            <v>12</v>
          </cell>
          <cell r="EG2229">
            <v>172122</v>
          </cell>
          <cell r="EH2229" t="e">
            <v>#N/A</v>
          </cell>
          <cell r="EJ2229" t="str">
            <v>41</v>
          </cell>
          <cell r="EK2229" t="str">
            <v>ЗЦП</v>
          </cell>
          <cell r="EO2229" t="str">
            <v>ДТТ</v>
          </cell>
          <cell r="EP2229" t="str">
            <v>ЦП</v>
          </cell>
          <cell r="ES2229" t="str">
            <v>02.2023</v>
          </cell>
          <cell r="ET2229" t="str">
            <v>471010000, Мангистауская область, Актау Г.А., г.Актау, промышленная зона, БМТС АО Каражанбасмунай</v>
          </cell>
          <cell r="EU2229" t="str">
            <v>С даты подписания договора в течение 60 календарных дней</v>
          </cell>
          <cell r="EV2229" t="str">
            <v>ок</v>
          </cell>
          <cell r="EW2229">
            <v>281413</v>
          </cell>
          <cell r="EX2229" t="str">
            <v>281413.900.000136</v>
          </cell>
          <cell r="EY2229" t="str">
            <v>Пистолет</v>
          </cell>
          <cell r="EZ2229" t="str">
            <v>для подкачки колес, пневматический</v>
          </cell>
        </row>
        <row r="2230">
          <cell r="CI2230" t="str">
            <v>470-00355</v>
          </cell>
          <cell r="CJ2230" t="str">
            <v>пистолет с монометром и наконечником для подкачки шин</v>
          </cell>
          <cell r="CK2230" t="str">
            <v>ШТ</v>
          </cell>
          <cell r="CL2230" t="e">
            <v>#N/A</v>
          </cell>
          <cell r="CM2230" t="e">
            <v>#N/A</v>
          </cell>
          <cell r="CN2230">
            <v>8085</v>
          </cell>
          <cell r="CO2230">
            <v>30</v>
          </cell>
          <cell r="CP2230">
            <v>30</v>
          </cell>
          <cell r="CQ2230" t="str">
            <v>сост</v>
          </cell>
          <cell r="CR2230">
            <v>2</v>
          </cell>
          <cell r="CS2230">
            <v>30</v>
          </cell>
          <cell r="CT2230">
            <v>28</v>
          </cell>
          <cell r="CU2230">
            <v>2</v>
          </cell>
          <cell r="CV2230">
            <v>0</v>
          </cell>
          <cell r="CW2230">
            <v>0</v>
          </cell>
          <cell r="CY2230">
            <v>30</v>
          </cell>
          <cell r="CZ2230">
            <v>242550</v>
          </cell>
          <cell r="DB2230">
            <v>0</v>
          </cell>
          <cell r="DC2230">
            <v>0</v>
          </cell>
          <cell r="DE2230">
            <v>0</v>
          </cell>
          <cell r="DF2230">
            <v>0</v>
          </cell>
          <cell r="DH2230">
            <v>0</v>
          </cell>
          <cell r="DI2230">
            <v>0</v>
          </cell>
          <cell r="DL2230">
            <v>0</v>
          </cell>
          <cell r="DN2230">
            <v>0</v>
          </cell>
          <cell r="DO2230">
            <v>0</v>
          </cell>
          <cell r="DR2230">
            <v>0</v>
          </cell>
          <cell r="DU2230">
            <v>30</v>
          </cell>
          <cell r="DV2230">
            <v>242550</v>
          </cell>
          <cell r="EA2230" t="str">
            <v>ГПЗ</v>
          </cell>
          <cell r="EF2230">
            <v>30</v>
          </cell>
          <cell r="EG2230">
            <v>242550</v>
          </cell>
          <cell r="EH2230" t="e">
            <v>#N/A</v>
          </cell>
          <cell r="EJ2230" t="str">
            <v>50</v>
          </cell>
          <cell r="EK2230" t="str">
            <v>ЗЦП</v>
          </cell>
          <cell r="EO2230" t="str">
            <v>ДТТ</v>
          </cell>
          <cell r="EP2230" t="str">
            <v>ЦП</v>
          </cell>
          <cell r="ES2230" t="str">
            <v>04.2023</v>
          </cell>
          <cell r="ET2230" t="str">
            <v>471010000, Мангистауская область, Актау Г.А., г.Актау, промышленная зона, БМТС АО Каражанбасмунай</v>
          </cell>
          <cell r="EU2230" t="str">
            <v>С даты подписания договора в течение 60 календарных дней</v>
          </cell>
          <cell r="EW2230" t="e">
            <v>#VALUE!</v>
          </cell>
          <cell r="EX2230" t="str">
            <v>281413.900.000136</v>
          </cell>
          <cell r="EY2230" t="str">
            <v>Пистолет</v>
          </cell>
          <cell r="EZ2230" t="str">
            <v>для подкачки колес, пневматический</v>
          </cell>
        </row>
        <row r="2231">
          <cell r="CI2231" t="str">
            <v>470-00989</v>
          </cell>
          <cell r="CJ2231" t="str">
            <v>Плата управления 220Вт PCB SH220/ V1.1 для секционных ворот Doorhan</v>
          </cell>
          <cell r="CK2231" t="str">
            <v>ШТ</v>
          </cell>
          <cell r="CL2231" t="e">
            <v>#N/A</v>
          </cell>
          <cell r="CM2231" t="e">
            <v>#N/A</v>
          </cell>
          <cell r="CN2231">
            <v>46875</v>
          </cell>
          <cell r="CO2231">
            <v>1</v>
          </cell>
          <cell r="CP2231">
            <v>0</v>
          </cell>
          <cell r="CQ2231" t="str">
            <v>со склада</v>
          </cell>
          <cell r="CR2231">
            <v>10</v>
          </cell>
          <cell r="CS2231">
            <v>0</v>
          </cell>
          <cell r="CT2231">
            <v>0</v>
          </cell>
          <cell r="CU2231">
            <v>1</v>
          </cell>
          <cell r="CV2231">
            <v>9</v>
          </cell>
          <cell r="CW2231">
            <v>9</v>
          </cell>
          <cell r="CY2231">
            <v>1</v>
          </cell>
          <cell r="CZ2231">
            <v>46875</v>
          </cell>
          <cell r="DB2231">
            <v>0</v>
          </cell>
          <cell r="DC2231">
            <v>0</v>
          </cell>
          <cell r="DE2231">
            <v>0</v>
          </cell>
          <cell r="DF2231">
            <v>0</v>
          </cell>
          <cell r="DH2231">
            <v>1</v>
          </cell>
          <cell r="DI2231">
            <v>46875</v>
          </cell>
          <cell r="DK2231">
            <v>0</v>
          </cell>
          <cell r="DL2231">
            <v>0</v>
          </cell>
          <cell r="DN2231">
            <v>0</v>
          </cell>
          <cell r="DO2231">
            <v>0</v>
          </cell>
          <cell r="DQ2231">
            <v>0</v>
          </cell>
          <cell r="DR2231">
            <v>0</v>
          </cell>
          <cell r="DU2231">
            <v>0</v>
          </cell>
          <cell r="DV2231">
            <v>0</v>
          </cell>
          <cell r="EA2231" t="str">
            <v>со склада</v>
          </cell>
          <cell r="EG2231">
            <v>0</v>
          </cell>
          <cell r="EH2231" t="e">
            <v>#N/A</v>
          </cell>
          <cell r="EO2231" t="str">
            <v>ДТТ</v>
          </cell>
          <cell r="EP2231" t="e">
            <v>#N/A</v>
          </cell>
          <cell r="ES2231" t="e">
            <v>#N/A</v>
          </cell>
          <cell r="ET2231" t="str">
            <v>-</v>
          </cell>
          <cell r="EV2231" t="str">
            <v>Проверить</v>
          </cell>
          <cell r="EW2231" t="e">
            <v>#VALUE!</v>
          </cell>
          <cell r="EX2231" t="str">
            <v>265182.600.000044</v>
          </cell>
          <cell r="EY2231" t="str">
            <v>Плата специальная</v>
          </cell>
          <cell r="EZ2231" t="str">
            <v>для системы автоматического управления</v>
          </cell>
        </row>
        <row r="2232">
          <cell r="CI2232" t="str">
            <v>280-01496</v>
          </cell>
          <cell r="CJ2232" t="str">
            <v>Плата: системная включения водогрейнего котла REX-40 (диодный мост)</v>
          </cell>
          <cell r="CK2232" t="str">
            <v>ШТ</v>
          </cell>
          <cell r="CL2232" t="e">
            <v>#N/A</v>
          </cell>
          <cell r="CM2232" t="e">
            <v>#N/A</v>
          </cell>
          <cell r="CN2232">
            <v>129548</v>
          </cell>
          <cell r="CO2232">
            <v>1</v>
          </cell>
          <cell r="CP2232">
            <v>1</v>
          </cell>
          <cell r="CQ2232">
            <v>0</v>
          </cell>
          <cell r="CR2232">
            <v>0</v>
          </cell>
          <cell r="CS2232">
            <v>0</v>
          </cell>
          <cell r="CT2232">
            <v>0</v>
          </cell>
          <cell r="CU2232">
            <v>1</v>
          </cell>
          <cell r="CV2232">
            <v>-1</v>
          </cell>
          <cell r="CW2232">
            <v>0</v>
          </cell>
          <cell r="CY2232">
            <v>1</v>
          </cell>
          <cell r="CZ2232">
            <v>129548</v>
          </cell>
          <cell r="DB2232">
            <v>0</v>
          </cell>
          <cell r="DC2232">
            <v>0</v>
          </cell>
          <cell r="DE2232">
            <v>0</v>
          </cell>
          <cell r="DF2232">
            <v>0</v>
          </cell>
          <cell r="DH2232">
            <v>0</v>
          </cell>
          <cell r="DI2232">
            <v>0</v>
          </cell>
          <cell r="DL2232">
            <v>0</v>
          </cell>
          <cell r="DN2232">
            <v>1</v>
          </cell>
          <cell r="DO2232">
            <v>129548</v>
          </cell>
          <cell r="DP2232" t="str">
            <v>Ұзақбаев Сейфулла Әліғұлұлы Wednesday, July 12, 2023 11:19 AM</v>
          </cell>
          <cell r="DR2232">
            <v>0</v>
          </cell>
          <cell r="DU2232">
            <v>0</v>
          </cell>
          <cell r="DV2232">
            <v>0</v>
          </cell>
          <cell r="DW2232" t="str">
            <v>МЦ/отмена</v>
          </cell>
          <cell r="DX2232" t="str">
            <v>Проводится МЦ/Направлено на МЦ в 07.06.2023г.</v>
          </cell>
          <cell r="EG2232">
            <v>0</v>
          </cell>
          <cell r="EH2232" t="e">
            <v>#N/A</v>
          </cell>
          <cell r="EJ2232" t="str">
            <v>54</v>
          </cell>
          <cell r="EK2232" t="str">
            <v>ЭМ</v>
          </cell>
          <cell r="EO2232" t="str">
            <v>ДТТ</v>
          </cell>
          <cell r="EP2232" t="e">
            <v>#N/A</v>
          </cell>
          <cell r="ES2232" t="e">
            <v>#N/A</v>
          </cell>
          <cell r="ET2232" t="str">
            <v>471010000, Мангистауская область, Актау Г.А., г.Актау, промышленная зона, БМТС АО Каражанбасмунай</v>
          </cell>
          <cell r="EU2232" t="str">
            <v>С даты подписания договора в течение 60 календарных дней</v>
          </cell>
          <cell r="EV2232" t="str">
            <v>ок</v>
          </cell>
          <cell r="EW2232" t="e">
            <v>#VALUE!</v>
          </cell>
          <cell r="EX2232" t="str">
            <v>265182.600.000044</v>
          </cell>
          <cell r="EY2232" t="str">
            <v>Плата специальная</v>
          </cell>
          <cell r="EZ2232" t="str">
            <v>для системы автоматического управления</v>
          </cell>
        </row>
        <row r="2233">
          <cell r="CI2233" t="str">
            <v>190-10007</v>
          </cell>
          <cell r="CJ2233" t="str">
            <v>Плашка М30, шаг 1,5</v>
          </cell>
          <cell r="CK2233" t="str">
            <v>ШТ</v>
          </cell>
          <cell r="CL2233" t="b">
            <v>0</v>
          </cell>
          <cell r="CM2233">
            <v>2336</v>
          </cell>
          <cell r="CN2233">
            <v>7740.63</v>
          </cell>
          <cell r="CO2233">
            <v>4</v>
          </cell>
          <cell r="CP2233">
            <v>2</v>
          </cell>
          <cell r="CQ2233" t="str">
            <v>сост</v>
          </cell>
          <cell r="CR2233">
            <v>2</v>
          </cell>
          <cell r="CS2233">
            <v>2</v>
          </cell>
          <cell r="CT2233">
            <v>2</v>
          </cell>
          <cell r="CU2233">
            <v>2</v>
          </cell>
          <cell r="CV2233">
            <v>0</v>
          </cell>
          <cell r="CW2233">
            <v>0</v>
          </cell>
          <cell r="CY2233">
            <v>4</v>
          </cell>
          <cell r="CZ2233">
            <v>30962.52</v>
          </cell>
          <cell r="DB2233">
            <v>0</v>
          </cell>
          <cell r="DC2233">
            <v>0</v>
          </cell>
          <cell r="DE2233">
            <v>0</v>
          </cell>
          <cell r="DF2233">
            <v>0</v>
          </cell>
          <cell r="DH2233">
            <v>0</v>
          </cell>
          <cell r="DI2233">
            <v>0</v>
          </cell>
          <cell r="DL2233">
            <v>0</v>
          </cell>
          <cell r="DN2233">
            <v>0</v>
          </cell>
          <cell r="DO2233">
            <v>0</v>
          </cell>
          <cell r="DR2233">
            <v>0</v>
          </cell>
          <cell r="DU2233">
            <v>4</v>
          </cell>
          <cell r="DV2233">
            <v>30962.52</v>
          </cell>
          <cell r="DW2233" t="str">
            <v>передан</v>
          </cell>
          <cell r="DX2233" t="str">
            <v>Проводится МЦ / 
Направлено в ОМЦиА 29.03.2023</v>
          </cell>
          <cell r="EA2233" t="str">
            <v>100 МРП</v>
          </cell>
          <cell r="EF2233">
            <v>4</v>
          </cell>
          <cell r="EG2233">
            <v>30962.52</v>
          </cell>
          <cell r="EH2233" t="e">
            <v>#N/A</v>
          </cell>
          <cell r="EJ2233" t="str">
            <v>54</v>
          </cell>
          <cell r="EK2233" t="str">
            <v>100 МРП</v>
          </cell>
          <cell r="EL2233" t="str">
            <v>МХБ</v>
          </cell>
          <cell r="EO2233" t="str">
            <v>ДТТ</v>
          </cell>
          <cell r="EP2233" t="e">
            <v>#N/A</v>
          </cell>
          <cell r="ES2233" t="e">
            <v>#N/A</v>
          </cell>
          <cell r="ET2233" t="str">
            <v>471010000, Мангистауская область, Актау Г.А., г.Актау, промышленная зона, БМТС АО Каражанбасмунай</v>
          </cell>
          <cell r="EU2233" t="str">
            <v>С даты подписания договора в течение 75 календарных дней</v>
          </cell>
          <cell r="EW2233" t="e">
            <v>#VALUE!</v>
          </cell>
          <cell r="EX2233" t="str">
            <v>257340.160.000002</v>
          </cell>
          <cell r="EY2233" t="str">
            <v>Плашка</v>
          </cell>
          <cell r="EZ2233" t="str">
            <v>для метрической резьбы, круглая</v>
          </cell>
        </row>
        <row r="2234">
          <cell r="CI2234" t="str">
            <v>470-00382</v>
          </cell>
          <cell r="CJ2234" t="str">
            <v>Плоскогубцы: для стопорных колец, большие, внутренние/наружные (с наконечниками), PROTO, p/n:PRT365.</v>
          </cell>
          <cell r="CK2234" t="str">
            <v>ШТ</v>
          </cell>
          <cell r="CL2234" t="e">
            <v>#N/A</v>
          </cell>
          <cell r="CM2234" t="e">
            <v>#N/A</v>
          </cell>
          <cell r="CN2234">
            <v>2495.5</v>
          </cell>
          <cell r="CO2234">
            <v>8</v>
          </cell>
          <cell r="CP2234">
            <v>8</v>
          </cell>
          <cell r="CQ2234" t="str">
            <v>сост</v>
          </cell>
          <cell r="CR2234">
            <v>0</v>
          </cell>
          <cell r="CS2234">
            <v>8</v>
          </cell>
          <cell r="CT2234">
            <v>8</v>
          </cell>
          <cell r="CU2234">
            <v>0</v>
          </cell>
          <cell r="CV2234">
            <v>0</v>
          </cell>
          <cell r="CW2234">
            <v>0</v>
          </cell>
          <cell r="CY2234">
            <v>8</v>
          </cell>
          <cell r="CZ2234">
            <v>19964</v>
          </cell>
          <cell r="DB2234">
            <v>0</v>
          </cell>
          <cell r="DC2234">
            <v>0</v>
          </cell>
          <cell r="DE2234">
            <v>0</v>
          </cell>
          <cell r="DF2234">
            <v>0</v>
          </cell>
          <cell r="DH2234">
            <v>0</v>
          </cell>
          <cell r="DI2234">
            <v>0</v>
          </cell>
          <cell r="DL2234">
            <v>0</v>
          </cell>
          <cell r="DN2234">
            <v>8</v>
          </cell>
          <cell r="DO2234">
            <v>19964</v>
          </cell>
          <cell r="DP2234" t="str">
            <v>Ұзақбаев Сейфулла Әліғұлұлы Пн 17.07.2023 11:39</v>
          </cell>
          <cell r="DR2234">
            <v>0</v>
          </cell>
          <cell r="DU2234">
            <v>0</v>
          </cell>
          <cell r="DV2234">
            <v>0</v>
          </cell>
          <cell r="DX2234" t="str">
            <v>Проводится МЦ / 
Направлено в ОМЦиА 17.05.2023</v>
          </cell>
          <cell r="EG2234">
            <v>0</v>
          </cell>
          <cell r="EH2234" t="e">
            <v>#N/A</v>
          </cell>
          <cell r="EJ2234" t="str">
            <v>67</v>
          </cell>
          <cell r="EK2234" t="str">
            <v>ЭМ</v>
          </cell>
          <cell r="EO2234" t="str">
            <v>ДТТ</v>
          </cell>
          <cell r="EP2234" t="e">
            <v>#N/A</v>
          </cell>
          <cell r="ES2234" t="e">
            <v>#N/A</v>
          </cell>
          <cell r="ET2234" t="str">
            <v>471010000, Мангистауская область, Актау Г.А., г.Актау, промышленная зона, БМТС АО Каражанбасмунай</v>
          </cell>
          <cell r="EU2234" t="str">
            <v>С даты подписания договора в течение 45 календарных дней</v>
          </cell>
          <cell r="EW2234" t="e">
            <v>#VALUE!</v>
          </cell>
          <cell r="EX2234" t="str">
            <v>257330.100.000002</v>
          </cell>
          <cell r="EY2234" t="str">
            <v>Плоскогубцы</v>
          </cell>
          <cell r="EZ2234" t="str">
            <v>комбинированные</v>
          </cell>
        </row>
        <row r="2235">
          <cell r="CI2235" t="str">
            <v>190-08568</v>
          </cell>
          <cell r="CJ2235" t="str">
            <v>Пневмогидроусилитель, з/н VG 3208</v>
          </cell>
          <cell r="CK2235" t="str">
            <v>ШТ</v>
          </cell>
          <cell r="CL2235" t="b">
            <v>1</v>
          </cell>
          <cell r="CM2235">
            <v>61880</v>
          </cell>
          <cell r="CN2235">
            <v>61880</v>
          </cell>
          <cell r="CO2235">
            <v>1.6283491789109767</v>
          </cell>
          <cell r="CP2235">
            <v>0</v>
          </cell>
          <cell r="CQ2235" t="str">
            <v>МЦ</v>
          </cell>
          <cell r="CR2235">
            <v>0</v>
          </cell>
          <cell r="CS2235">
            <v>0</v>
          </cell>
          <cell r="CT2235">
            <v>2</v>
          </cell>
          <cell r="CU2235">
            <v>-0.37165082108902325</v>
          </cell>
          <cell r="CV2235">
            <v>0.37165082108902325</v>
          </cell>
          <cell r="CW2235">
            <v>0</v>
          </cell>
          <cell r="CY2235">
            <v>2</v>
          </cell>
          <cell r="CZ2235">
            <v>123760</v>
          </cell>
          <cell r="DB2235">
            <v>0</v>
          </cell>
          <cell r="DC2235">
            <v>0</v>
          </cell>
          <cell r="DE2235">
            <v>0</v>
          </cell>
          <cell r="DF2235">
            <v>0</v>
          </cell>
          <cell r="DH2235">
            <v>0</v>
          </cell>
          <cell r="DI2235">
            <v>0</v>
          </cell>
          <cell r="DL2235">
            <v>0</v>
          </cell>
          <cell r="DN2235">
            <v>2</v>
          </cell>
          <cell r="DO2235">
            <v>123760</v>
          </cell>
          <cell r="DP2235" t="str">
            <v>Бекбенбетов Жолдас Адилович Ср 15.03.2023 17:26</v>
          </cell>
          <cell r="DR2235">
            <v>0</v>
          </cell>
          <cell r="DU2235">
            <v>0</v>
          </cell>
          <cell r="DV2235">
            <v>0</v>
          </cell>
          <cell r="EG2235">
            <v>0</v>
          </cell>
          <cell r="EH2235" t="e">
            <v>#N/A</v>
          </cell>
          <cell r="EK2235" t="str">
            <v>ЦПЭ</v>
          </cell>
          <cell r="EO2235" t="str">
            <v>ДТТ</v>
          </cell>
          <cell r="EP2235" t="e">
            <v>#N/A</v>
          </cell>
          <cell r="ES2235" t="e">
            <v>#N/A</v>
          </cell>
          <cell r="ET2235" t="str">
            <v>471010000, Мангистауская область, Актау Г.А., г.Актау, промышленная зона, БМТС АО Каражанбасмунай</v>
          </cell>
          <cell r="EU2235" t="str">
            <v>С даты подписания договора в течение 45 календарных дней</v>
          </cell>
          <cell r="EV2235" t="str">
            <v>ок</v>
          </cell>
          <cell r="EW2235" t="e">
            <v>#VALUE!</v>
          </cell>
          <cell r="EX2235" t="str">
            <v>293230.650.000032</v>
          </cell>
          <cell r="EY2235" t="str">
            <v>Пневмогидроусилитель привода сцепления</v>
          </cell>
          <cell r="EZ2235" t="str">
            <v>для грузового автомобиля</v>
          </cell>
        </row>
        <row r="2236">
          <cell r="CI2236" t="str">
            <v>190-07670</v>
          </cell>
          <cell r="CJ2236" t="str">
            <v>Пневмогидроусилитель: p/n 1602410....~Booster: Air-hydraulic; p/n 1602410....</v>
          </cell>
          <cell r="CK2236" t="str">
            <v>ШТ</v>
          </cell>
          <cell r="CL2236" t="b">
            <v>1</v>
          </cell>
          <cell r="CM2236">
            <v>65230.53</v>
          </cell>
          <cell r="CN2236">
            <v>65230.53</v>
          </cell>
          <cell r="CO2236">
            <v>14.6551426101988</v>
          </cell>
          <cell r="CP2236">
            <v>7</v>
          </cell>
          <cell r="CQ2236" t="str">
            <v>МЦ</v>
          </cell>
          <cell r="CR2236">
            <v>4</v>
          </cell>
          <cell r="CS2236">
            <v>0</v>
          </cell>
          <cell r="CT2236">
            <v>1</v>
          </cell>
          <cell r="CU2236">
            <v>13.6551426101988</v>
          </cell>
          <cell r="CV2236">
            <v>-9.6551426101987996</v>
          </cell>
          <cell r="CW2236">
            <v>0</v>
          </cell>
          <cell r="CY2236">
            <v>0</v>
          </cell>
          <cell r="CZ2236">
            <v>0</v>
          </cell>
          <cell r="DB2236">
            <v>0</v>
          </cell>
          <cell r="DC2236">
            <v>0</v>
          </cell>
          <cell r="DE2236">
            <v>0</v>
          </cell>
          <cell r="DF2236">
            <v>0</v>
          </cell>
          <cell r="DH2236">
            <v>0</v>
          </cell>
          <cell r="DI2236">
            <v>0</v>
          </cell>
          <cell r="DL2236">
            <v>0</v>
          </cell>
          <cell r="DN2236">
            <v>0</v>
          </cell>
          <cell r="DO2236">
            <v>0</v>
          </cell>
          <cell r="DP2236" t="str">
            <v>08-01-02/1657-СЗ от 07.03.2023г.</v>
          </cell>
          <cell r="DR2236">
            <v>0</v>
          </cell>
          <cell r="DU2236">
            <v>0</v>
          </cell>
          <cell r="DV2236">
            <v>0</v>
          </cell>
          <cell r="EG2236">
            <v>0</v>
          </cell>
          <cell r="EH2236" t="e">
            <v>#N/A</v>
          </cell>
          <cell r="EK2236" t="str">
            <v>ЦПЭ</v>
          </cell>
          <cell r="EO2236" t="str">
            <v>ДТТ</v>
          </cell>
          <cell r="EP2236" t="e">
            <v>#N/A</v>
          </cell>
          <cell r="ES2236" t="e">
            <v>#N/A</v>
          </cell>
          <cell r="ET2236" t="str">
            <v>475200000, Мангистауская область, Тупкараганский район, месторождение Каражанбас, база МТС АО Каражанбасмунай</v>
          </cell>
          <cell r="EU2236" t="str">
            <v>С даты подписания договора в течение 45 календарных дней</v>
          </cell>
          <cell r="EV2236" t="str">
            <v>ок</v>
          </cell>
          <cell r="EW2236" t="e">
            <v>#VALUE!</v>
          </cell>
          <cell r="EX2236" t="str">
            <v>293230.650.000032</v>
          </cell>
          <cell r="EY2236" t="str">
            <v>Пневмогидроусилитель привода сцепления</v>
          </cell>
          <cell r="EZ2236" t="str">
            <v>для грузового автомобиля</v>
          </cell>
        </row>
        <row r="2237">
          <cell r="CI2237" t="str">
            <v>190-08179</v>
          </cell>
          <cell r="CJ2237" t="str">
            <v>Повторитель бокового указателя поворота з/н УП101-3726000-Б</v>
          </cell>
          <cell r="CK2237" t="str">
            <v>ШТ</v>
          </cell>
          <cell r="CL2237" t="b">
            <v>1</v>
          </cell>
          <cell r="CM2237">
            <v>1508</v>
          </cell>
          <cell r="CN2237">
            <v>1508</v>
          </cell>
          <cell r="CO2237">
            <v>2</v>
          </cell>
          <cell r="CP2237">
            <v>2</v>
          </cell>
          <cell r="CQ2237" t="str">
            <v>МЦ</v>
          </cell>
          <cell r="CR2237">
            <v>0</v>
          </cell>
          <cell r="CS2237">
            <v>0</v>
          </cell>
          <cell r="CT2237">
            <v>0</v>
          </cell>
          <cell r="CU2237">
            <v>2</v>
          </cell>
          <cell r="CV2237">
            <v>-2</v>
          </cell>
          <cell r="CW2237">
            <v>0</v>
          </cell>
          <cell r="CY2237">
            <v>4</v>
          </cell>
          <cell r="CZ2237">
            <v>6032</v>
          </cell>
          <cell r="DB2237">
            <v>0</v>
          </cell>
          <cell r="DC2237">
            <v>0</v>
          </cell>
          <cell r="DE2237">
            <v>0</v>
          </cell>
          <cell r="DF2237">
            <v>0</v>
          </cell>
          <cell r="DH2237">
            <v>0</v>
          </cell>
          <cell r="DI2237">
            <v>0</v>
          </cell>
          <cell r="DL2237">
            <v>0</v>
          </cell>
          <cell r="DN2237">
            <v>4</v>
          </cell>
          <cell r="DO2237">
            <v>6032</v>
          </cell>
          <cell r="DP2237" t="str">
            <v>Текеев Адилбек Алипджанович Пн 13.03.2023 18:22</v>
          </cell>
          <cell r="DR2237">
            <v>0</v>
          </cell>
          <cell r="DU2237">
            <v>0</v>
          </cell>
          <cell r="DV2237">
            <v>0</v>
          </cell>
          <cell r="EG2237">
            <v>0</v>
          </cell>
          <cell r="EH2237" t="e">
            <v>#N/A</v>
          </cell>
          <cell r="EL2237" t="str">
            <v>МХБ</v>
          </cell>
          <cell r="EO2237" t="str">
            <v>ДТТ</v>
          </cell>
          <cell r="EP2237" t="e">
            <v>#N/A</v>
          </cell>
          <cell r="ES2237" t="e">
            <v>#N/A</v>
          </cell>
          <cell r="ET2237" t="str">
            <v>471010000, Мангистауская область, Актау Г.А., г.Актау, промышленная зона, БМТС АО Каражанбасмунай</v>
          </cell>
          <cell r="EV2237" t="str">
            <v>ок</v>
          </cell>
          <cell r="EW2237" t="e">
            <v>#VALUE!</v>
          </cell>
          <cell r="EX2237" t="str">
            <v>293123.100.000007</v>
          </cell>
          <cell r="EY2237" t="str">
            <v>Повторитель указателя поворота</v>
          </cell>
          <cell r="EZ2237" t="str">
            <v>для грузового автомобиля</v>
          </cell>
        </row>
        <row r="2238">
          <cell r="CI2238" t="str">
            <v>330-01345</v>
          </cell>
          <cell r="CJ2238" t="str">
            <v>Подставка под машину регулируемый, 6 тонн, H подъема 400-605 мм</v>
          </cell>
          <cell r="CK2238" t="str">
            <v>ШТ</v>
          </cell>
          <cell r="CL2238" t="e">
            <v>#N/A</v>
          </cell>
          <cell r="CM2238" t="e">
            <v>#N/A</v>
          </cell>
          <cell r="CN2238">
            <v>28875</v>
          </cell>
          <cell r="CO2238">
            <v>6</v>
          </cell>
          <cell r="CP2238">
            <v>6</v>
          </cell>
          <cell r="CQ2238" t="str">
            <v>сост</v>
          </cell>
          <cell r="CR2238">
            <v>3</v>
          </cell>
          <cell r="CS2238">
            <v>12</v>
          </cell>
          <cell r="CT2238">
            <v>9</v>
          </cell>
          <cell r="CU2238">
            <v>-3</v>
          </cell>
          <cell r="CV2238">
            <v>6</v>
          </cell>
          <cell r="CW2238">
            <v>3</v>
          </cell>
          <cell r="CY2238">
            <v>6</v>
          </cell>
          <cell r="CZ2238">
            <v>173250</v>
          </cell>
          <cell r="DB2238">
            <v>0</v>
          </cell>
          <cell r="DC2238">
            <v>0</v>
          </cell>
          <cell r="DE2238">
            <v>0</v>
          </cell>
          <cell r="DF2238">
            <v>0</v>
          </cell>
          <cell r="DH2238">
            <v>3</v>
          </cell>
          <cell r="DI2238">
            <v>86625</v>
          </cell>
          <cell r="DK2238">
            <v>0</v>
          </cell>
          <cell r="DL2238">
            <v>0</v>
          </cell>
          <cell r="DN2238">
            <v>0</v>
          </cell>
          <cell r="DO2238">
            <v>0</v>
          </cell>
          <cell r="DQ2238">
            <v>0</v>
          </cell>
          <cell r="DR2238">
            <v>0</v>
          </cell>
          <cell r="DU2238">
            <v>3</v>
          </cell>
          <cell r="DV2238">
            <v>86625</v>
          </cell>
          <cell r="EA2238" t="str">
            <v>100 МРП</v>
          </cell>
          <cell r="EF2238">
            <v>3</v>
          </cell>
          <cell r="EG2238">
            <v>86625</v>
          </cell>
          <cell r="EH2238" t="e">
            <v>#N/A</v>
          </cell>
          <cell r="EJ2238" t="str">
            <v>43</v>
          </cell>
          <cell r="EK2238" t="str">
            <v>100 МРП</v>
          </cell>
          <cell r="EO2238" t="str">
            <v>ДТТ</v>
          </cell>
          <cell r="EP2238" t="e">
            <v>#N/A</v>
          </cell>
          <cell r="ES2238" t="e">
            <v>#N/A</v>
          </cell>
          <cell r="ET2238" t="str">
            <v>471010000, Мангистауская область, Актау Г.А., г.Актау, промышленная зона, БМТС АО Каражанбасмунай</v>
          </cell>
          <cell r="EW2238" t="e">
            <v>#VALUE!</v>
          </cell>
          <cell r="EX2238" t="str">
            <v>139223.000.000018</v>
          </cell>
          <cell r="EY2238" t="str">
            <v>Прибор страхующий</v>
          </cell>
          <cell r="EZ2238" t="str">
            <v>для страховки грузовых систем</v>
          </cell>
        </row>
        <row r="2239">
          <cell r="CI2239" t="str">
            <v>190-09409</v>
          </cell>
          <cell r="CJ2239" t="str">
            <v>Подшипник 20322220 раздатки Краз</v>
          </cell>
          <cell r="CK2239" t="str">
            <v>ШТ</v>
          </cell>
          <cell r="CL2239" t="b">
            <v>0</v>
          </cell>
          <cell r="CM2239">
            <v>14025.5</v>
          </cell>
          <cell r="CN2239">
            <v>13027</v>
          </cell>
          <cell r="CO2239">
            <v>2</v>
          </cell>
          <cell r="CP2239">
            <v>0</v>
          </cell>
          <cell r="CQ2239" t="str">
            <v>со склада</v>
          </cell>
          <cell r="CR2239">
            <v>2</v>
          </cell>
          <cell r="CS2239">
            <v>0</v>
          </cell>
          <cell r="CT2239">
            <v>0</v>
          </cell>
          <cell r="CU2239">
            <v>2</v>
          </cell>
          <cell r="CV2239">
            <v>0</v>
          </cell>
          <cell r="CW2239">
            <v>0</v>
          </cell>
          <cell r="CY2239">
            <v>4</v>
          </cell>
          <cell r="CZ2239">
            <v>52108</v>
          </cell>
          <cell r="DB2239">
            <v>0</v>
          </cell>
          <cell r="DC2239">
            <v>0</v>
          </cell>
          <cell r="DE2239">
            <v>0</v>
          </cell>
          <cell r="DF2239">
            <v>0</v>
          </cell>
          <cell r="DH2239">
            <v>0</v>
          </cell>
          <cell r="DI2239">
            <v>0</v>
          </cell>
          <cell r="DL2239">
            <v>0</v>
          </cell>
          <cell r="DN2239">
            <v>4</v>
          </cell>
          <cell r="DO2239">
            <v>52108</v>
          </cell>
          <cell r="DP2239" t="str">
            <v>Текеев Адилбек Алипджанович Пн 13.03.2023 18:22</v>
          </cell>
          <cell r="DR2239">
            <v>0</v>
          </cell>
          <cell r="DU2239">
            <v>0</v>
          </cell>
          <cell r="DV2239">
            <v>0</v>
          </cell>
          <cell r="EG2239">
            <v>0</v>
          </cell>
          <cell r="EH2239" t="e">
            <v>#N/A</v>
          </cell>
          <cell r="EO2239" t="str">
            <v>ДТТ</v>
          </cell>
          <cell r="EP2239" t="e">
            <v>#N/A</v>
          </cell>
          <cell r="ES2239" t="e">
            <v>#N/A</v>
          </cell>
          <cell r="ET2239" t="str">
            <v>471010000, Мангистауская область, Актау Г.А., г.Актау, промышленная зона, БМТС АО Каражанбасмунай</v>
          </cell>
          <cell r="EV2239" t="str">
            <v>ок</v>
          </cell>
          <cell r="EW2239" t="e">
            <v>#VALUE!</v>
          </cell>
          <cell r="EX2239" t="str">
            <v>293230.300.000118</v>
          </cell>
          <cell r="EY2239" t="str">
            <v>Подшипник раздаточной коробки</v>
          </cell>
          <cell r="EZ2239" t="str">
            <v>для грузового автомобиля</v>
          </cell>
        </row>
        <row r="2240">
          <cell r="CI2240" t="str">
            <v>190-07687</v>
          </cell>
          <cell r="CJ2240" t="str">
            <v>подшипник передний п/н 6-205К</v>
          </cell>
          <cell r="CK2240" t="str">
            <v>ШТ</v>
          </cell>
          <cell r="CL2240" t="b">
            <v>1</v>
          </cell>
          <cell r="CM2240">
            <v>811.2</v>
          </cell>
          <cell r="CN2240">
            <v>811.2</v>
          </cell>
          <cell r="CO2240">
            <v>2</v>
          </cell>
          <cell r="CP2240">
            <v>2</v>
          </cell>
          <cell r="CQ2240" t="str">
            <v>МЦ</v>
          </cell>
          <cell r="CR2240">
            <v>0</v>
          </cell>
          <cell r="CS2240">
            <v>0</v>
          </cell>
          <cell r="CT2240">
            <v>0</v>
          </cell>
          <cell r="CU2240">
            <v>2</v>
          </cell>
          <cell r="CV2240">
            <v>-2</v>
          </cell>
          <cell r="CW2240">
            <v>0</v>
          </cell>
          <cell r="CY2240">
            <v>4</v>
          </cell>
          <cell r="CZ2240">
            <v>3244.8</v>
          </cell>
          <cell r="DB2240">
            <v>0</v>
          </cell>
          <cell r="DC2240">
            <v>0</v>
          </cell>
          <cell r="DE2240">
            <v>0</v>
          </cell>
          <cell r="DF2240">
            <v>0</v>
          </cell>
          <cell r="DH2240">
            <v>0</v>
          </cell>
          <cell r="DI2240">
            <v>0</v>
          </cell>
          <cell r="DL2240">
            <v>0</v>
          </cell>
          <cell r="DN2240">
            <v>4</v>
          </cell>
          <cell r="DO2240">
            <v>3244.8</v>
          </cell>
          <cell r="DP2240" t="str">
            <v>Текеев Адилбек Алипджанович Пн 13.03.2023 18:22</v>
          </cell>
          <cell r="DR2240">
            <v>0</v>
          </cell>
          <cell r="DU2240">
            <v>0</v>
          </cell>
          <cell r="DV2240">
            <v>0</v>
          </cell>
          <cell r="EG2240">
            <v>0</v>
          </cell>
          <cell r="EH2240" t="e">
            <v>#N/A</v>
          </cell>
          <cell r="EO2240" t="str">
            <v>ДТТ</v>
          </cell>
          <cell r="EP2240" t="e">
            <v>#N/A</v>
          </cell>
          <cell r="ES2240" t="e">
            <v>#N/A</v>
          </cell>
          <cell r="ET2240" t="str">
            <v>471010000, Мангистауская область, Актау Г.А., г.Актау, промышленная зона, БМТС АО Каражанбасмунай</v>
          </cell>
          <cell r="EV2240" t="str">
            <v>ок</v>
          </cell>
          <cell r="EW2240" t="e">
            <v>#VALUE!</v>
          </cell>
          <cell r="EX2240" t="str">
            <v>293230.300.000115</v>
          </cell>
          <cell r="EY2240" t="str">
            <v>Подшипник вала</v>
          </cell>
          <cell r="EZ2240" t="str">
            <v>для грузового автомобиля</v>
          </cell>
        </row>
        <row r="2241">
          <cell r="CI2241" t="str">
            <v>190-11446</v>
          </cell>
          <cell r="CJ2241" t="str">
            <v>Подшипник: 6-180603КС9, Краз</v>
          </cell>
          <cell r="CK2241" t="str">
            <v>ШТ</v>
          </cell>
          <cell r="CL2241" t="b">
            <v>1</v>
          </cell>
          <cell r="CM2241">
            <v>1508</v>
          </cell>
          <cell r="CN2241">
            <v>1508</v>
          </cell>
          <cell r="CO2241">
            <v>2</v>
          </cell>
          <cell r="CP2241">
            <v>2</v>
          </cell>
          <cell r="CQ2241" t="str">
            <v>МЦ</v>
          </cell>
          <cell r="CR2241">
            <v>0</v>
          </cell>
          <cell r="CS2241">
            <v>0</v>
          </cell>
          <cell r="CT2241">
            <v>0</v>
          </cell>
          <cell r="CU2241">
            <v>2</v>
          </cell>
          <cell r="CV2241">
            <v>-2</v>
          </cell>
          <cell r="CW2241">
            <v>0</v>
          </cell>
          <cell r="CY2241">
            <v>0</v>
          </cell>
          <cell r="CZ2241">
            <v>0</v>
          </cell>
          <cell r="DB2241">
            <v>0</v>
          </cell>
          <cell r="DC2241">
            <v>0</v>
          </cell>
          <cell r="DE2241">
            <v>0</v>
          </cell>
          <cell r="DF2241">
            <v>0</v>
          </cell>
          <cell r="DH2241">
            <v>0</v>
          </cell>
          <cell r="DI2241">
            <v>0</v>
          </cell>
          <cell r="DL2241">
            <v>0</v>
          </cell>
          <cell r="DN2241">
            <v>0</v>
          </cell>
          <cell r="DO2241">
            <v>0</v>
          </cell>
          <cell r="DP2241" t="str">
            <v>08-01-02/1657-СЗ от 07.03.2023г.</v>
          </cell>
          <cell r="DR2241">
            <v>0</v>
          </cell>
          <cell r="DU2241">
            <v>0</v>
          </cell>
          <cell r="DV2241">
            <v>0</v>
          </cell>
          <cell r="EG2241">
            <v>0</v>
          </cell>
          <cell r="EH2241" t="e">
            <v>#N/A</v>
          </cell>
          <cell r="EK2241" t="str">
            <v>ЦПЭ</v>
          </cell>
          <cell r="EO2241" t="str">
            <v>ДТТ</v>
          </cell>
          <cell r="EP2241" t="e">
            <v>#N/A</v>
          </cell>
          <cell r="ES2241" t="e">
            <v>#N/A</v>
          </cell>
          <cell r="ET2241" t="str">
            <v>471010000, Мангистауская область, Актау Г.А., г.Актау, промышленная зона, БМТС АО Каражанбасмунай</v>
          </cell>
          <cell r="EU2241" t="str">
            <v>С даты подписания договора в течение 45 календарных дней</v>
          </cell>
          <cell r="EV2241" t="str">
            <v>ок</v>
          </cell>
          <cell r="EW2241" t="e">
            <v>#VALUE!</v>
          </cell>
          <cell r="EX2241" t="str">
            <v>281510.900.000002</v>
          </cell>
          <cell r="EY2241" t="str">
            <v>Подшипник качения</v>
          </cell>
          <cell r="EZ2241" t="str">
            <v>шариковый, радиально-упорный</v>
          </cell>
        </row>
        <row r="2242">
          <cell r="CI2242" t="str">
            <v>190-11437</v>
          </cell>
          <cell r="CJ2242" t="str">
            <v>Подшипник: для компрессора КрАЗ, 207</v>
          </cell>
          <cell r="CK2242" t="str">
            <v>ШТ</v>
          </cell>
          <cell r="CL2242" t="b">
            <v>1</v>
          </cell>
          <cell r="CM2242">
            <v>1107.5999999999999</v>
          </cell>
          <cell r="CN2242">
            <v>1107.6000000000001</v>
          </cell>
          <cell r="CO2242">
            <v>4</v>
          </cell>
          <cell r="CP2242">
            <v>4</v>
          </cell>
          <cell r="CQ2242" t="str">
            <v>МЦ</v>
          </cell>
          <cell r="CR2242">
            <v>0</v>
          </cell>
          <cell r="CS2242">
            <v>0</v>
          </cell>
          <cell r="CT2242">
            <v>0</v>
          </cell>
          <cell r="CU2242">
            <v>4</v>
          </cell>
          <cell r="CV2242">
            <v>-4</v>
          </cell>
          <cell r="CW2242">
            <v>0</v>
          </cell>
          <cell r="CY2242">
            <v>0</v>
          </cell>
          <cell r="CZ2242">
            <v>0</v>
          </cell>
          <cell r="DB2242">
            <v>0</v>
          </cell>
          <cell r="DC2242">
            <v>0</v>
          </cell>
          <cell r="DE2242">
            <v>0</v>
          </cell>
          <cell r="DF2242">
            <v>0</v>
          </cell>
          <cell r="DH2242">
            <v>0</v>
          </cell>
          <cell r="DI2242">
            <v>0</v>
          </cell>
          <cell r="DL2242">
            <v>0</v>
          </cell>
          <cell r="DN2242">
            <v>0</v>
          </cell>
          <cell r="DO2242">
            <v>0</v>
          </cell>
          <cell r="DP2242" t="str">
            <v>08-01-02/1657-СЗ от 07.03.2023г.</v>
          </cell>
          <cell r="DR2242">
            <v>0</v>
          </cell>
          <cell r="DU2242">
            <v>0</v>
          </cell>
          <cell r="DV2242">
            <v>0</v>
          </cell>
          <cell r="EG2242">
            <v>0</v>
          </cell>
          <cell r="EH2242" t="e">
            <v>#N/A</v>
          </cell>
          <cell r="EK2242" t="str">
            <v>ЦПЭ</v>
          </cell>
          <cell r="EO2242" t="str">
            <v>ДТТ</v>
          </cell>
          <cell r="EP2242" t="e">
            <v>#N/A</v>
          </cell>
          <cell r="ES2242" t="e">
            <v>#N/A</v>
          </cell>
          <cell r="ET2242" t="str">
            <v>471010000, Мангистауская область, Актау Г.А., г.Актау, промышленная зона, БМТС АО Каражанбасмунай</v>
          </cell>
          <cell r="EU2242" t="str">
            <v>С даты подписания договора в течение 45 календарных дней</v>
          </cell>
          <cell r="EV2242" t="str">
            <v>ок</v>
          </cell>
          <cell r="EW2242" t="e">
            <v>#VALUE!</v>
          </cell>
          <cell r="EX2242" t="str">
            <v>281510.900.000002</v>
          </cell>
          <cell r="EY2242" t="str">
            <v>Подшипник качения</v>
          </cell>
          <cell r="EZ2242" t="str">
            <v>шариковый, радиально-упорный</v>
          </cell>
        </row>
        <row r="2243">
          <cell r="CI2243" t="str">
            <v>190-11444</v>
          </cell>
          <cell r="CJ2243" t="str">
            <v>Подшипник: для привода вентилятора Краз, 202</v>
          </cell>
          <cell r="CK2243" t="str">
            <v>ШТ</v>
          </cell>
          <cell r="CL2243" t="b">
            <v>1</v>
          </cell>
          <cell r="CM2243">
            <v>603.20000000000005</v>
          </cell>
          <cell r="CN2243">
            <v>603.20000000000005</v>
          </cell>
          <cell r="CO2243">
            <v>2</v>
          </cell>
          <cell r="CP2243">
            <v>2</v>
          </cell>
          <cell r="CQ2243" t="str">
            <v>МЦ</v>
          </cell>
          <cell r="CR2243">
            <v>0</v>
          </cell>
          <cell r="CS2243">
            <v>0</v>
          </cell>
          <cell r="CT2243">
            <v>0</v>
          </cell>
          <cell r="CU2243">
            <v>2</v>
          </cell>
          <cell r="CV2243">
            <v>-2</v>
          </cell>
          <cell r="CW2243">
            <v>0</v>
          </cell>
          <cell r="CY2243">
            <v>0</v>
          </cell>
          <cell r="CZ2243">
            <v>0</v>
          </cell>
          <cell r="DB2243">
            <v>0</v>
          </cell>
          <cell r="DC2243">
            <v>0</v>
          </cell>
          <cell r="DE2243">
            <v>0</v>
          </cell>
          <cell r="DF2243">
            <v>0</v>
          </cell>
          <cell r="DH2243">
            <v>0</v>
          </cell>
          <cell r="DI2243">
            <v>0</v>
          </cell>
          <cell r="DL2243">
            <v>0</v>
          </cell>
          <cell r="DN2243">
            <v>0</v>
          </cell>
          <cell r="DO2243">
            <v>0</v>
          </cell>
          <cell r="DP2243" t="str">
            <v>08-01-02/1657-СЗ от 07.03.2023г.</v>
          </cell>
          <cell r="DR2243">
            <v>0</v>
          </cell>
          <cell r="DU2243">
            <v>0</v>
          </cell>
          <cell r="DV2243">
            <v>0</v>
          </cell>
          <cell r="EG2243">
            <v>0</v>
          </cell>
          <cell r="EH2243" t="e">
            <v>#N/A</v>
          </cell>
          <cell r="EK2243" t="str">
            <v>ЦПЭ</v>
          </cell>
          <cell r="EO2243" t="str">
            <v>ДТТ</v>
          </cell>
          <cell r="EP2243" t="e">
            <v>#N/A</v>
          </cell>
          <cell r="ES2243" t="e">
            <v>#N/A</v>
          </cell>
          <cell r="ET2243" t="str">
            <v>471010000, Мангистауская область, Актау Г.А., г.Актау, промышленная зона, БМТС АО Каражанбасмунай</v>
          </cell>
          <cell r="EU2243" t="str">
            <v>С даты подписания договора в течение 45 календарных дней</v>
          </cell>
          <cell r="EV2243" t="str">
            <v>ок</v>
          </cell>
          <cell r="EW2243" t="e">
            <v>#VALUE!</v>
          </cell>
          <cell r="EX2243" t="str">
            <v>281510.900.000002</v>
          </cell>
          <cell r="EY2243" t="str">
            <v>Подшипник качения</v>
          </cell>
          <cell r="EZ2243" t="str">
            <v>шариковый, радиально-упорный</v>
          </cell>
        </row>
        <row r="2244">
          <cell r="CI2244" t="str">
            <v>190-11445</v>
          </cell>
          <cell r="CJ2244" t="str">
            <v>Подшипник: для привода вентилятора, каталожный номер: 355205</v>
          </cell>
          <cell r="CK2244" t="str">
            <v>ШТ</v>
          </cell>
          <cell r="CL2244" t="b">
            <v>1</v>
          </cell>
          <cell r="CM2244">
            <v>4118.3999999999996</v>
          </cell>
          <cell r="CN2244">
            <v>4118.4000000000005</v>
          </cell>
          <cell r="CO2244">
            <v>2</v>
          </cell>
          <cell r="CP2244">
            <v>2</v>
          </cell>
          <cell r="CQ2244" t="str">
            <v>МЦ</v>
          </cell>
          <cell r="CR2244">
            <v>0</v>
          </cell>
          <cell r="CS2244">
            <v>0</v>
          </cell>
          <cell r="CT2244">
            <v>0</v>
          </cell>
          <cell r="CU2244">
            <v>2</v>
          </cell>
          <cell r="CV2244">
            <v>-2</v>
          </cell>
          <cell r="CW2244">
            <v>0</v>
          </cell>
          <cell r="CY2244">
            <v>0</v>
          </cell>
          <cell r="CZ2244">
            <v>0</v>
          </cell>
          <cell r="DB2244">
            <v>0</v>
          </cell>
          <cell r="DC2244">
            <v>0</v>
          </cell>
          <cell r="DE2244">
            <v>0</v>
          </cell>
          <cell r="DF2244">
            <v>0</v>
          </cell>
          <cell r="DH2244">
            <v>0</v>
          </cell>
          <cell r="DI2244">
            <v>0</v>
          </cell>
          <cell r="DL2244">
            <v>0</v>
          </cell>
          <cell r="DN2244">
            <v>0</v>
          </cell>
          <cell r="DO2244">
            <v>0</v>
          </cell>
          <cell r="DP2244" t="str">
            <v>08-01-02/1657-СЗ от 07.03.2023г.</v>
          </cell>
          <cell r="DR2244">
            <v>0</v>
          </cell>
          <cell r="DU2244">
            <v>0</v>
          </cell>
          <cell r="DV2244">
            <v>0</v>
          </cell>
          <cell r="EG2244">
            <v>0</v>
          </cell>
          <cell r="EH2244" t="e">
            <v>#N/A</v>
          </cell>
          <cell r="EK2244" t="str">
            <v>ЦПЭ</v>
          </cell>
          <cell r="EO2244" t="str">
            <v>ДТТ</v>
          </cell>
          <cell r="EP2244" t="e">
            <v>#N/A</v>
          </cell>
          <cell r="ES2244" t="e">
            <v>#N/A</v>
          </cell>
          <cell r="ET2244" t="str">
            <v>471010000, Мангистауская область, Актау Г.А., г.Актау, промышленная зона, БМТС АО Каражанбасмунай</v>
          </cell>
          <cell r="EU2244" t="str">
            <v>С даты подписания договора в течение 45 календарных дней</v>
          </cell>
          <cell r="EV2244" t="str">
            <v>ок</v>
          </cell>
          <cell r="EW2244" t="e">
            <v>#VALUE!</v>
          </cell>
          <cell r="EX2244" t="str">
            <v>281510.900.000002</v>
          </cell>
          <cell r="EY2244" t="str">
            <v>Подшипник качения</v>
          </cell>
          <cell r="EZ2244" t="str">
            <v>шариковый, радиально-упорный</v>
          </cell>
        </row>
        <row r="2245">
          <cell r="CI2245" t="str">
            <v>470-00988</v>
          </cell>
          <cell r="CJ2245" t="str">
            <v>Пост управления трехпозиционный DOORHAN (BUTTON 3)</v>
          </cell>
          <cell r="CK2245" t="str">
            <v>ШТ</v>
          </cell>
          <cell r="CL2245" t="e">
            <v>#N/A</v>
          </cell>
          <cell r="CM2245" t="e">
            <v>#N/A</v>
          </cell>
          <cell r="CN2245">
            <v>14583.84</v>
          </cell>
          <cell r="CO2245">
            <v>1</v>
          </cell>
          <cell r="CP2245">
            <v>0</v>
          </cell>
          <cell r="CQ2245" t="str">
            <v>со склада</v>
          </cell>
          <cell r="CR2245">
            <v>10</v>
          </cell>
          <cell r="CS2245">
            <v>0</v>
          </cell>
          <cell r="CT2245">
            <v>0</v>
          </cell>
          <cell r="CU2245">
            <v>1</v>
          </cell>
          <cell r="CV2245">
            <v>9</v>
          </cell>
          <cell r="CW2245">
            <v>9</v>
          </cell>
          <cell r="CY2245">
            <v>4</v>
          </cell>
          <cell r="CZ2245">
            <v>58335.360000000001</v>
          </cell>
          <cell r="DB2245">
            <v>0</v>
          </cell>
          <cell r="DC2245">
            <v>0</v>
          </cell>
          <cell r="DE2245">
            <v>0</v>
          </cell>
          <cell r="DF2245">
            <v>0</v>
          </cell>
          <cell r="DH2245">
            <v>4</v>
          </cell>
          <cell r="DI2245">
            <v>58335.360000000001</v>
          </cell>
          <cell r="DK2245">
            <v>0</v>
          </cell>
          <cell r="DL2245">
            <v>0</v>
          </cell>
          <cell r="DN2245">
            <v>0</v>
          </cell>
          <cell r="DO2245">
            <v>0</v>
          </cell>
          <cell r="DQ2245">
            <v>0</v>
          </cell>
          <cell r="DR2245">
            <v>0</v>
          </cell>
          <cell r="DU2245">
            <v>0</v>
          </cell>
          <cell r="DV2245">
            <v>0</v>
          </cell>
          <cell r="EA2245" t="str">
            <v>со склада</v>
          </cell>
          <cell r="EG2245">
            <v>0</v>
          </cell>
          <cell r="EH2245" t="e">
            <v>#N/A</v>
          </cell>
          <cell r="EL2245" t="str">
            <v>МХБ</v>
          </cell>
          <cell r="EO2245" t="str">
            <v>ДТТ</v>
          </cell>
          <cell r="EP2245" t="e">
            <v>#N/A</v>
          </cell>
          <cell r="ES2245" t="e">
            <v>#N/A</v>
          </cell>
          <cell r="ET2245" t="str">
            <v>-</v>
          </cell>
          <cell r="EV2245" t="str">
            <v>Проверить</v>
          </cell>
          <cell r="EW2245" t="e">
            <v>#VALUE!</v>
          </cell>
          <cell r="EX2245" t="str">
            <v>271240.900.000122</v>
          </cell>
          <cell r="EY2245" t="str">
            <v>Пост кнопочный</v>
          </cell>
          <cell r="EZ2245" t="str">
            <v>для дистанционного управления подъемно-транспортными механизмами различной сложности</v>
          </cell>
        </row>
        <row r="2246">
          <cell r="CI2246" t="str">
            <v>500-02834</v>
          </cell>
          <cell r="CJ2246" t="str">
            <v>предохранитель керамический 16A</v>
          </cell>
          <cell r="CK2246" t="str">
            <v>ШТ</v>
          </cell>
          <cell r="CL2246" t="b">
            <v>1</v>
          </cell>
          <cell r="CM2246">
            <v>138.5</v>
          </cell>
          <cell r="CN2246">
            <v>138.5</v>
          </cell>
          <cell r="CO2246">
            <v>180</v>
          </cell>
          <cell r="CP2246">
            <v>80</v>
          </cell>
          <cell r="CQ2246" t="str">
            <v>сост</v>
          </cell>
          <cell r="CR2246">
            <v>102</v>
          </cell>
          <cell r="CS2246">
            <v>90</v>
          </cell>
          <cell r="CT2246">
            <v>190</v>
          </cell>
          <cell r="CU2246">
            <v>-10</v>
          </cell>
          <cell r="CV2246">
            <v>112</v>
          </cell>
          <cell r="CW2246">
            <v>0</v>
          </cell>
          <cell r="CY2246">
            <v>100</v>
          </cell>
          <cell r="CZ2246">
            <v>13850</v>
          </cell>
          <cell r="DB2246">
            <v>0</v>
          </cell>
          <cell r="DC2246">
            <v>0</v>
          </cell>
          <cell r="DE2246">
            <v>0</v>
          </cell>
          <cell r="DF2246">
            <v>0</v>
          </cell>
          <cell r="DH2246">
            <v>0</v>
          </cell>
          <cell r="DI2246">
            <v>0</v>
          </cell>
          <cell r="DK2246">
            <v>0</v>
          </cell>
          <cell r="DL2246">
            <v>0</v>
          </cell>
          <cell r="DN2246">
            <v>100</v>
          </cell>
          <cell r="DO2246">
            <v>13850</v>
          </cell>
          <cell r="DP2246" t="str">
            <v>Бекбенбетов Жолдас Адилович Чт 26.01.2023 12:25</v>
          </cell>
          <cell r="DR2246">
            <v>0</v>
          </cell>
          <cell r="DU2246">
            <v>0</v>
          </cell>
          <cell r="DV2246">
            <v>0</v>
          </cell>
          <cell r="EG2246">
            <v>0</v>
          </cell>
          <cell r="EH2246" t="e">
            <v>#N/A</v>
          </cell>
          <cell r="EJ2246" t="str">
            <v>6</v>
          </cell>
          <cell r="EK2246" t="str">
            <v>ЦПЭ</v>
          </cell>
          <cell r="EM2246">
            <v>315</v>
          </cell>
          <cell r="EO2246" t="str">
            <v>ДТТ</v>
          </cell>
          <cell r="EP2246" t="e">
            <v>#N/A</v>
          </cell>
          <cell r="ES2246" t="e">
            <v>#N/A</v>
          </cell>
          <cell r="ET2246" t="str">
            <v>471010000, Мангистауская область, Актау Г.А., г.Актау, промышленная зона, БМТС АО Каражанбасмунай</v>
          </cell>
          <cell r="EU2246" t="str">
            <v>с 01.2023 по 03.2023</v>
          </cell>
          <cell r="EV2246" t="str">
            <v>ок</v>
          </cell>
          <cell r="EW2246">
            <v>293230</v>
          </cell>
          <cell r="EX2246" t="str">
            <v>293230.990.000361</v>
          </cell>
          <cell r="EY2246" t="str">
            <v>Предохранитель</v>
          </cell>
          <cell r="EZ2246" t="str">
            <v>для грузового автомобиля</v>
          </cell>
        </row>
        <row r="2247">
          <cell r="CI2247" t="str">
            <v>500-00584</v>
          </cell>
          <cell r="CJ2247" t="str">
            <v>предохранитель керамический 8A</v>
          </cell>
          <cell r="CK2247" t="str">
            <v>ШТ</v>
          </cell>
          <cell r="CL2247" t="b">
            <v>1</v>
          </cell>
          <cell r="CM2247">
            <v>218.4</v>
          </cell>
          <cell r="CN2247">
            <v>218.4</v>
          </cell>
          <cell r="CO2247">
            <v>180</v>
          </cell>
          <cell r="CP2247">
            <v>80</v>
          </cell>
          <cell r="CQ2247" t="str">
            <v>сост</v>
          </cell>
          <cell r="CR2247">
            <v>132</v>
          </cell>
          <cell r="CS2247">
            <v>95</v>
          </cell>
          <cell r="CT2247">
            <v>128</v>
          </cell>
          <cell r="CU2247">
            <v>52</v>
          </cell>
          <cell r="CV2247">
            <v>80</v>
          </cell>
          <cell r="CW2247">
            <v>0</v>
          </cell>
          <cell r="CY2247">
            <v>100</v>
          </cell>
          <cell r="CZ2247">
            <v>21840</v>
          </cell>
          <cell r="DB2247">
            <v>0</v>
          </cell>
          <cell r="DC2247">
            <v>0</v>
          </cell>
          <cell r="DE2247">
            <v>0</v>
          </cell>
          <cell r="DF2247">
            <v>0</v>
          </cell>
          <cell r="DH2247">
            <v>0</v>
          </cell>
          <cell r="DI2247">
            <v>0</v>
          </cell>
          <cell r="DK2247">
            <v>0</v>
          </cell>
          <cell r="DL2247">
            <v>0</v>
          </cell>
          <cell r="DN2247">
            <v>100</v>
          </cell>
          <cell r="DO2247">
            <v>21840</v>
          </cell>
          <cell r="DP2247" t="str">
            <v>Бекбенбетов Жолдас Адилович Чт 26.01.2023 12:25</v>
          </cell>
          <cell r="DR2247">
            <v>0</v>
          </cell>
          <cell r="DU2247">
            <v>0</v>
          </cell>
          <cell r="DV2247">
            <v>0</v>
          </cell>
          <cell r="EG2247">
            <v>0</v>
          </cell>
          <cell r="EH2247" t="e">
            <v>#N/A</v>
          </cell>
          <cell r="EJ2247" t="str">
            <v>6</v>
          </cell>
          <cell r="EK2247" t="str">
            <v>ЦПЭ</v>
          </cell>
          <cell r="EM2247">
            <v>315</v>
          </cell>
          <cell r="EO2247" t="str">
            <v>ДТТ</v>
          </cell>
          <cell r="EP2247" t="e">
            <v>#N/A</v>
          </cell>
          <cell r="ES2247" t="e">
            <v>#N/A</v>
          </cell>
          <cell r="ET2247" t="str">
            <v>471010000, Мангистауская область, Актау Г.А., г.Актау, промышленная зона, БМТС АО Каражанбасмунай</v>
          </cell>
          <cell r="EU2247" t="str">
            <v>с 01.2023 по 03.2023</v>
          </cell>
          <cell r="EV2247" t="str">
            <v>ок</v>
          </cell>
          <cell r="EW2247">
            <v>293230</v>
          </cell>
          <cell r="EX2247" t="str">
            <v>293230.990.000361</v>
          </cell>
          <cell r="EY2247" t="str">
            <v>Предохранитель</v>
          </cell>
          <cell r="EZ2247" t="str">
            <v>для грузового автомобиля</v>
          </cell>
        </row>
        <row r="2248">
          <cell r="CI2248" t="str">
            <v>190-07705</v>
          </cell>
          <cell r="CJ2248" t="str">
            <v>Предохранитель: плавкий, Краз, p/n 10 А.....~(W/n 10 А) Fuse for Kraz</v>
          </cell>
          <cell r="CK2248" t="str">
            <v>ШТ</v>
          </cell>
          <cell r="CL2248" t="b">
            <v>1</v>
          </cell>
          <cell r="CM2248">
            <v>385.19</v>
          </cell>
          <cell r="CN2248">
            <v>385.19</v>
          </cell>
          <cell r="CO2248">
            <v>73.275713050993957</v>
          </cell>
          <cell r="CP2248">
            <v>0</v>
          </cell>
          <cell r="CQ2248" t="str">
            <v>МЦ</v>
          </cell>
          <cell r="CR2248">
            <v>125</v>
          </cell>
          <cell r="CS2248">
            <v>0</v>
          </cell>
          <cell r="CT2248">
            <v>0</v>
          </cell>
          <cell r="CU2248">
            <v>73.275713050993957</v>
          </cell>
          <cell r="CV2248">
            <v>51.724286949006043</v>
          </cell>
          <cell r="CW2248">
            <v>48</v>
          </cell>
          <cell r="CY2248">
            <v>73</v>
          </cell>
          <cell r="CZ2248">
            <v>28118.87</v>
          </cell>
          <cell r="DB2248">
            <v>0</v>
          </cell>
          <cell r="DC2248">
            <v>0</v>
          </cell>
          <cell r="DE2248">
            <v>0</v>
          </cell>
          <cell r="DF2248">
            <v>0</v>
          </cell>
          <cell r="DH2248">
            <v>0</v>
          </cell>
          <cell r="DI2248">
            <v>0</v>
          </cell>
          <cell r="DK2248">
            <v>0</v>
          </cell>
          <cell r="DL2248">
            <v>0</v>
          </cell>
          <cell r="DN2248">
            <v>73</v>
          </cell>
          <cell r="DO2248">
            <v>28118.87</v>
          </cell>
          <cell r="DP2248" t="str">
            <v>Текеев Адилбек Алипджанович Пн 13.03.2023 18:22</v>
          </cell>
          <cell r="DQ2248">
            <v>0</v>
          </cell>
          <cell r="DR2248">
            <v>0</v>
          </cell>
          <cell r="DU2248">
            <v>0</v>
          </cell>
          <cell r="DV2248">
            <v>0</v>
          </cell>
          <cell r="EG2248">
            <v>0</v>
          </cell>
          <cell r="EH2248" t="e">
            <v>#N/A</v>
          </cell>
          <cell r="EL2248" t="str">
            <v>МХБ</v>
          </cell>
          <cell r="EO2248" t="str">
            <v>ДТТ</v>
          </cell>
          <cell r="EP2248" t="e">
            <v>#N/A</v>
          </cell>
          <cell r="ES2248" t="e">
            <v>#N/A</v>
          </cell>
          <cell r="ET2248" t="str">
            <v>471010000, Мангистауская область, Актау Г.А., г.Актау, промышленная зона, БМТС АО Каражанбасмунай</v>
          </cell>
          <cell r="EV2248" t="str">
            <v>ок</v>
          </cell>
          <cell r="EW2248" t="e">
            <v>#VALUE!</v>
          </cell>
          <cell r="EX2248" t="str">
            <v>271221.500.000000</v>
          </cell>
          <cell r="EY2248" t="str">
            <v>Предохранитель</v>
          </cell>
          <cell r="EZ2248" t="str">
            <v>плавкий, номинальный ток 16 А</v>
          </cell>
        </row>
        <row r="2249">
          <cell r="CI2249" t="str">
            <v>330-02247</v>
          </cell>
          <cell r="CJ2249" t="str">
            <v>Пресс-масленка, 45 гр, резьба 1/8</v>
          </cell>
          <cell r="CK2249" t="str">
            <v>ШТ</v>
          </cell>
          <cell r="CL2249" t="e">
            <v>#N/A</v>
          </cell>
          <cell r="CM2249" t="e">
            <v>#N/A</v>
          </cell>
          <cell r="CN2249">
            <v>470</v>
          </cell>
          <cell r="CO2249">
            <v>100</v>
          </cell>
          <cell r="CP2249">
            <v>100</v>
          </cell>
          <cell r="CQ2249" t="str">
            <v>сост</v>
          </cell>
          <cell r="CR2249">
            <v>100</v>
          </cell>
          <cell r="CS2249">
            <v>100</v>
          </cell>
          <cell r="CT2249">
            <v>0</v>
          </cell>
          <cell r="CU2249">
            <v>100</v>
          </cell>
          <cell r="CV2249">
            <v>0</v>
          </cell>
          <cell r="CW2249">
            <v>0</v>
          </cell>
          <cell r="CY2249">
            <v>200</v>
          </cell>
          <cell r="CZ2249">
            <v>94000</v>
          </cell>
          <cell r="DB2249">
            <v>0</v>
          </cell>
          <cell r="DC2249">
            <v>0</v>
          </cell>
          <cell r="DE2249">
            <v>0</v>
          </cell>
          <cell r="DF2249">
            <v>0</v>
          </cell>
          <cell r="DH2249">
            <v>97</v>
          </cell>
          <cell r="DI2249">
            <v>45590</v>
          </cell>
          <cell r="DL2249">
            <v>0</v>
          </cell>
          <cell r="DN2249">
            <v>0</v>
          </cell>
          <cell r="DO2249">
            <v>0</v>
          </cell>
          <cell r="DR2249">
            <v>0</v>
          </cell>
          <cell r="DU2249">
            <v>103</v>
          </cell>
          <cell r="DV2249">
            <v>48410</v>
          </cell>
          <cell r="EA2249" t="str">
            <v>ГПЗ</v>
          </cell>
          <cell r="EF2249">
            <v>103</v>
          </cell>
          <cell r="EG2249">
            <v>48410</v>
          </cell>
          <cell r="EH2249" t="e">
            <v>#N/A</v>
          </cell>
          <cell r="EJ2249" t="str">
            <v>49</v>
          </cell>
          <cell r="EK2249" t="str">
            <v>ЗЦП</v>
          </cell>
          <cell r="EL2249" t="str">
            <v>ТПФ</v>
          </cell>
          <cell r="EO2249" t="str">
            <v>ДТТ</v>
          </cell>
          <cell r="EP2249" t="str">
            <v>ЦП</v>
          </cell>
          <cell r="ES2249" t="str">
            <v>04.2023</v>
          </cell>
          <cell r="ET2249" t="str">
            <v>471010000, Мангистауская область, Актау Г.А., г.Актау, промышленная зона, БМТС АО Каражанбасмунай</v>
          </cell>
          <cell r="EU2249" t="str">
            <v>С даты подписания договора в течение 75 календарных дней</v>
          </cell>
          <cell r="EV2249" t="str">
            <v>ок</v>
          </cell>
          <cell r="EW2249">
            <v>259912</v>
          </cell>
          <cell r="EX2249" t="str">
            <v>259912.400.000045</v>
          </cell>
          <cell r="EY2249" t="str">
            <v>Масленка</v>
          </cell>
          <cell r="EZ2249" t="str">
            <v>из стали</v>
          </cell>
        </row>
        <row r="2250">
          <cell r="CI2250" t="str">
            <v>330-02248</v>
          </cell>
          <cell r="CJ2250" t="str">
            <v>Пресс-масленка: 45 гр, резьба М10*1</v>
          </cell>
          <cell r="CK2250" t="str">
            <v>ШТ</v>
          </cell>
          <cell r="CL2250" t="e">
            <v>#N/A</v>
          </cell>
          <cell r="CM2250" t="e">
            <v>#N/A</v>
          </cell>
          <cell r="CN2250">
            <v>350</v>
          </cell>
          <cell r="CO2250">
            <v>100</v>
          </cell>
          <cell r="CP2250">
            <v>100</v>
          </cell>
          <cell r="CQ2250" t="str">
            <v>сост</v>
          </cell>
          <cell r="CR2250">
            <v>55</v>
          </cell>
          <cell r="CS2250">
            <v>100</v>
          </cell>
          <cell r="CT2250">
            <v>45</v>
          </cell>
          <cell r="CU2250">
            <v>55</v>
          </cell>
          <cell r="CV2250">
            <v>0</v>
          </cell>
          <cell r="CW2250">
            <v>0</v>
          </cell>
          <cell r="CY2250">
            <v>200</v>
          </cell>
          <cell r="CZ2250">
            <v>70000</v>
          </cell>
          <cell r="DB2250">
            <v>0</v>
          </cell>
          <cell r="DC2250">
            <v>0</v>
          </cell>
          <cell r="DE2250">
            <v>0</v>
          </cell>
          <cell r="DF2250">
            <v>0</v>
          </cell>
          <cell r="DH2250">
            <v>39</v>
          </cell>
          <cell r="DI2250">
            <v>13650</v>
          </cell>
          <cell r="DL2250">
            <v>0</v>
          </cell>
          <cell r="DN2250">
            <v>0</v>
          </cell>
          <cell r="DO2250">
            <v>0</v>
          </cell>
          <cell r="DR2250">
            <v>0</v>
          </cell>
          <cell r="DU2250">
            <v>161</v>
          </cell>
          <cell r="DV2250">
            <v>56350</v>
          </cell>
          <cell r="EA2250" t="str">
            <v>ГПЗ</v>
          </cell>
          <cell r="EF2250">
            <v>161</v>
          </cell>
          <cell r="EG2250">
            <v>56350</v>
          </cell>
          <cell r="EH2250" t="e">
            <v>#N/A</v>
          </cell>
          <cell r="EJ2250" t="str">
            <v>49</v>
          </cell>
          <cell r="EK2250" t="str">
            <v>ЗЦП</v>
          </cell>
          <cell r="EL2250" t="str">
            <v>ТПФ</v>
          </cell>
          <cell r="EO2250" t="str">
            <v>ДТТ</v>
          </cell>
          <cell r="EP2250" t="str">
            <v>ЦП</v>
          </cell>
          <cell r="ES2250" t="str">
            <v>04.2023</v>
          </cell>
          <cell r="ET2250" t="str">
            <v>471010000, Мангистауская область, Актау Г.А., г.Актау, промышленная зона, БМТС АО Каражанбасмунай</v>
          </cell>
          <cell r="EU2250" t="str">
            <v>С даты подписания договора в течение 75 календарных дней</v>
          </cell>
          <cell r="EW2250" t="e">
            <v>#VALUE!</v>
          </cell>
          <cell r="EX2250" t="str">
            <v>259912.400.000045</v>
          </cell>
          <cell r="EY2250" t="str">
            <v>Масленка</v>
          </cell>
          <cell r="EZ2250" t="str">
            <v>из стали</v>
          </cell>
        </row>
        <row r="2251">
          <cell r="CI2251" t="str">
            <v>330-02249</v>
          </cell>
          <cell r="CJ2251" t="str">
            <v>Пресс-масленка: 45 гр, резьба М8*1</v>
          </cell>
          <cell r="CK2251" t="str">
            <v>ШТ</v>
          </cell>
          <cell r="CL2251" t="e">
            <v>#N/A</v>
          </cell>
          <cell r="CM2251" t="e">
            <v>#N/A</v>
          </cell>
          <cell r="CN2251">
            <v>350</v>
          </cell>
          <cell r="CO2251">
            <v>100</v>
          </cell>
          <cell r="CP2251">
            <v>100</v>
          </cell>
          <cell r="CQ2251" t="str">
            <v>сост</v>
          </cell>
          <cell r="CR2251">
            <v>81</v>
          </cell>
          <cell r="CS2251">
            <v>100</v>
          </cell>
          <cell r="CT2251">
            <v>19</v>
          </cell>
          <cell r="CU2251">
            <v>81</v>
          </cell>
          <cell r="CV2251">
            <v>0</v>
          </cell>
          <cell r="CW2251">
            <v>0</v>
          </cell>
          <cell r="CY2251">
            <v>200</v>
          </cell>
          <cell r="CZ2251">
            <v>70000</v>
          </cell>
          <cell r="DB2251">
            <v>0</v>
          </cell>
          <cell r="DC2251">
            <v>0</v>
          </cell>
          <cell r="DE2251">
            <v>0</v>
          </cell>
          <cell r="DF2251">
            <v>0</v>
          </cell>
          <cell r="DH2251">
            <v>81</v>
          </cell>
          <cell r="DI2251">
            <v>28350</v>
          </cell>
          <cell r="DL2251">
            <v>0</v>
          </cell>
          <cell r="DN2251">
            <v>0</v>
          </cell>
          <cell r="DO2251">
            <v>0</v>
          </cell>
          <cell r="DR2251">
            <v>0</v>
          </cell>
          <cell r="DU2251">
            <v>119</v>
          </cell>
          <cell r="DV2251">
            <v>41650</v>
          </cell>
          <cell r="EA2251" t="str">
            <v>ГПЗ</v>
          </cell>
          <cell r="EF2251">
            <v>119</v>
          </cell>
          <cell r="EG2251">
            <v>41650</v>
          </cell>
          <cell r="EH2251" t="e">
            <v>#N/A</v>
          </cell>
          <cell r="EJ2251" t="str">
            <v>49</v>
          </cell>
          <cell r="EK2251" t="str">
            <v>ЗЦП</v>
          </cell>
          <cell r="EL2251" t="str">
            <v>ТПФ</v>
          </cell>
          <cell r="EO2251" t="str">
            <v>ДТТ</v>
          </cell>
          <cell r="EP2251" t="str">
            <v>ЦП</v>
          </cell>
          <cell r="ES2251" t="str">
            <v>04.2023</v>
          </cell>
          <cell r="ET2251" t="str">
            <v>471010000, Мангистауская область, Актау Г.А., г.Актау, промышленная зона, БМТС АО Каражанбасмунай</v>
          </cell>
          <cell r="EU2251" t="str">
            <v>С даты подписания договора в течение 75 календарных дней</v>
          </cell>
          <cell r="EW2251" t="e">
            <v>#VALUE!</v>
          </cell>
          <cell r="EX2251" t="str">
            <v>259912.400.000045</v>
          </cell>
          <cell r="EY2251" t="str">
            <v>Масленка</v>
          </cell>
          <cell r="EZ2251" t="str">
            <v>из стали</v>
          </cell>
        </row>
        <row r="2252">
          <cell r="CI2252" t="str">
            <v>330-02250</v>
          </cell>
          <cell r="CJ2252" t="str">
            <v>Пресс-масленка: 45гр, резьба  М6*1</v>
          </cell>
          <cell r="CK2252" t="str">
            <v>ШТ</v>
          </cell>
          <cell r="CL2252" t="e">
            <v>#N/A</v>
          </cell>
          <cell r="CM2252" t="e">
            <v>#N/A</v>
          </cell>
          <cell r="CN2252">
            <v>350</v>
          </cell>
          <cell r="CO2252">
            <v>100</v>
          </cell>
          <cell r="CP2252">
            <v>100</v>
          </cell>
          <cell r="CQ2252" t="str">
            <v>сост</v>
          </cell>
          <cell r="CR2252">
            <v>90</v>
          </cell>
          <cell r="CS2252">
            <v>100</v>
          </cell>
          <cell r="CT2252">
            <v>10</v>
          </cell>
          <cell r="CU2252">
            <v>90</v>
          </cell>
          <cell r="CV2252">
            <v>0</v>
          </cell>
          <cell r="CW2252">
            <v>0</v>
          </cell>
          <cell r="CY2252">
            <v>200</v>
          </cell>
          <cell r="CZ2252">
            <v>70000</v>
          </cell>
          <cell r="DB2252">
            <v>0</v>
          </cell>
          <cell r="DC2252">
            <v>0</v>
          </cell>
          <cell r="DE2252">
            <v>0</v>
          </cell>
          <cell r="DF2252">
            <v>0</v>
          </cell>
          <cell r="DH2252">
            <v>84</v>
          </cell>
          <cell r="DI2252">
            <v>29400</v>
          </cell>
          <cell r="DL2252">
            <v>0</v>
          </cell>
          <cell r="DN2252">
            <v>0</v>
          </cell>
          <cell r="DO2252">
            <v>0</v>
          </cell>
          <cell r="DR2252">
            <v>0</v>
          </cell>
          <cell r="DU2252">
            <v>116</v>
          </cell>
          <cell r="DV2252">
            <v>40600</v>
          </cell>
          <cell r="EA2252" t="str">
            <v>ГПЗ</v>
          </cell>
          <cell r="EF2252">
            <v>116</v>
          </cell>
          <cell r="EG2252">
            <v>40600</v>
          </cell>
          <cell r="EH2252" t="e">
            <v>#N/A</v>
          </cell>
          <cell r="EJ2252" t="str">
            <v>49</v>
          </cell>
          <cell r="EK2252" t="str">
            <v>ЗЦП</v>
          </cell>
          <cell r="EL2252" t="str">
            <v>ТПФ</v>
          </cell>
          <cell r="EO2252" t="str">
            <v>ДТТ</v>
          </cell>
          <cell r="EP2252" t="str">
            <v>ЦП</v>
          </cell>
          <cell r="ES2252" t="str">
            <v>04.2023</v>
          </cell>
          <cell r="ET2252" t="str">
            <v>471010000, Мангистауская область, Актау Г.А., г.Актау, промышленная зона, БМТС АО Каражанбасмунай</v>
          </cell>
          <cell r="EU2252" t="str">
            <v>С даты подписания договора в течение 75 календарных дней</v>
          </cell>
          <cell r="EW2252" t="e">
            <v>#VALUE!</v>
          </cell>
          <cell r="EX2252" t="str">
            <v>259912.400.000045</v>
          </cell>
          <cell r="EY2252" t="str">
            <v>Масленка</v>
          </cell>
          <cell r="EZ2252" t="str">
            <v>из стали</v>
          </cell>
        </row>
        <row r="2253">
          <cell r="CI2253" t="str">
            <v>330-02252</v>
          </cell>
          <cell r="CJ2253" t="str">
            <v>Пресс-масленка: 90 гр, резьба 1/8</v>
          </cell>
          <cell r="CK2253" t="str">
            <v>ШТ</v>
          </cell>
          <cell r="CL2253" t="e">
            <v>#N/A</v>
          </cell>
          <cell r="CM2253" t="e">
            <v>#N/A</v>
          </cell>
          <cell r="CN2253">
            <v>500</v>
          </cell>
          <cell r="CO2253">
            <v>100</v>
          </cell>
          <cell r="CP2253">
            <v>100</v>
          </cell>
          <cell r="CQ2253" t="str">
            <v>сост</v>
          </cell>
          <cell r="CR2253">
            <v>100</v>
          </cell>
          <cell r="CS2253">
            <v>100</v>
          </cell>
          <cell r="CT2253">
            <v>0</v>
          </cell>
          <cell r="CU2253">
            <v>100</v>
          </cell>
          <cell r="CV2253">
            <v>0</v>
          </cell>
          <cell r="CW2253">
            <v>0</v>
          </cell>
          <cell r="CY2253">
            <v>200</v>
          </cell>
          <cell r="CZ2253">
            <v>100000</v>
          </cell>
          <cell r="DB2253">
            <v>0</v>
          </cell>
          <cell r="DC2253">
            <v>0</v>
          </cell>
          <cell r="DE2253">
            <v>0</v>
          </cell>
          <cell r="DF2253">
            <v>0</v>
          </cell>
          <cell r="DH2253">
            <v>99</v>
          </cell>
          <cell r="DI2253">
            <v>49500</v>
          </cell>
          <cell r="DL2253">
            <v>0</v>
          </cell>
          <cell r="DN2253">
            <v>0</v>
          </cell>
          <cell r="DO2253">
            <v>0</v>
          </cell>
          <cell r="DR2253">
            <v>0</v>
          </cell>
          <cell r="DU2253">
            <v>101</v>
          </cell>
          <cell r="DV2253">
            <v>50500</v>
          </cell>
          <cell r="EA2253" t="str">
            <v>ГПЗ</v>
          </cell>
          <cell r="EF2253">
            <v>101</v>
          </cell>
          <cell r="EG2253">
            <v>50500</v>
          </cell>
          <cell r="EH2253" t="e">
            <v>#N/A</v>
          </cell>
          <cell r="EJ2253" t="str">
            <v>49</v>
          </cell>
          <cell r="EK2253" t="str">
            <v>ЗЦП</v>
          </cell>
          <cell r="EL2253" t="str">
            <v>ТПФ</v>
          </cell>
          <cell r="EO2253" t="str">
            <v>ДТТ</v>
          </cell>
          <cell r="EP2253" t="str">
            <v>ЦП</v>
          </cell>
          <cell r="ES2253" t="str">
            <v>04.2023</v>
          </cell>
          <cell r="ET2253" t="str">
            <v>471010000, Мангистауская область, Актау Г.А., г.Актау, промышленная зона, БМТС АО Каражанбасмунай</v>
          </cell>
          <cell r="EU2253" t="str">
            <v>С даты подписания договора в течение 75 календарных дней</v>
          </cell>
          <cell r="EV2253" t="str">
            <v>ок</v>
          </cell>
          <cell r="EW2253">
            <v>259912</v>
          </cell>
          <cell r="EX2253" t="str">
            <v>259912.400.000045</v>
          </cell>
          <cell r="EY2253" t="str">
            <v>Масленка</v>
          </cell>
          <cell r="EZ2253" t="str">
            <v>из стали</v>
          </cell>
        </row>
        <row r="2254">
          <cell r="CI2254" t="str">
            <v>330-02253</v>
          </cell>
          <cell r="CJ2254" t="str">
            <v>Пресс-масленка: 90 гр, резьба М10*1</v>
          </cell>
          <cell r="CK2254" t="str">
            <v>ШТ</v>
          </cell>
          <cell r="CL2254" t="e">
            <v>#N/A</v>
          </cell>
          <cell r="CM2254" t="e">
            <v>#N/A</v>
          </cell>
          <cell r="CN2254">
            <v>350</v>
          </cell>
          <cell r="CO2254">
            <v>100</v>
          </cell>
          <cell r="CP2254">
            <v>100</v>
          </cell>
          <cell r="CQ2254" t="str">
            <v>сост</v>
          </cell>
          <cell r="CR2254">
            <v>0</v>
          </cell>
          <cell r="CS2254">
            <v>100</v>
          </cell>
          <cell r="CT2254">
            <v>100</v>
          </cell>
          <cell r="CU2254">
            <v>0</v>
          </cell>
          <cell r="CV2254">
            <v>0</v>
          </cell>
          <cell r="CW2254">
            <v>0</v>
          </cell>
          <cell r="CY2254">
            <v>200</v>
          </cell>
          <cell r="CZ2254">
            <v>70000</v>
          </cell>
          <cell r="DB2254">
            <v>0</v>
          </cell>
          <cell r="DC2254">
            <v>0</v>
          </cell>
          <cell r="DE2254">
            <v>0</v>
          </cell>
          <cell r="DF2254">
            <v>0</v>
          </cell>
          <cell r="DH2254">
            <v>0</v>
          </cell>
          <cell r="DI2254">
            <v>0</v>
          </cell>
          <cell r="DL2254">
            <v>0</v>
          </cell>
          <cell r="DN2254">
            <v>0</v>
          </cell>
          <cell r="DO2254">
            <v>0</v>
          </cell>
          <cell r="DR2254">
            <v>0</v>
          </cell>
          <cell r="DU2254">
            <v>200</v>
          </cell>
          <cell r="DV2254">
            <v>70000</v>
          </cell>
          <cell r="EA2254" t="str">
            <v>ГПЗ</v>
          </cell>
          <cell r="EF2254">
            <v>200</v>
          </cell>
          <cell r="EG2254">
            <v>70000</v>
          </cell>
          <cell r="EH2254" t="e">
            <v>#N/A</v>
          </cell>
          <cell r="EJ2254" t="str">
            <v>49</v>
          </cell>
          <cell r="EK2254" t="str">
            <v>ЗЦП</v>
          </cell>
          <cell r="EL2254" t="str">
            <v>ТПФ</v>
          </cell>
          <cell r="EO2254" t="str">
            <v>ДТТ</v>
          </cell>
          <cell r="EP2254" t="str">
            <v>ЦП</v>
          </cell>
          <cell r="ES2254" t="str">
            <v>04.2023</v>
          </cell>
          <cell r="ET2254" t="str">
            <v>471010000, Мангистауская область, Актау Г.А., г.Актау, промышленная зона, БМТС АО Каражанбасмунай</v>
          </cell>
          <cell r="EU2254" t="str">
            <v>С даты подписания договора в течение 75 календарных дней</v>
          </cell>
          <cell r="EW2254" t="e">
            <v>#VALUE!</v>
          </cell>
          <cell r="EX2254" t="str">
            <v>259912.400.000045</v>
          </cell>
          <cell r="EY2254" t="str">
            <v>Масленка</v>
          </cell>
          <cell r="EZ2254" t="str">
            <v>из стали</v>
          </cell>
        </row>
        <row r="2255">
          <cell r="CI2255" t="str">
            <v>330-02251</v>
          </cell>
          <cell r="CJ2255" t="str">
            <v>Пресс-масленка: 90 гр, резьба М6*1</v>
          </cell>
          <cell r="CK2255" t="str">
            <v>ШТ</v>
          </cell>
          <cell r="CL2255" t="e">
            <v>#N/A</v>
          </cell>
          <cell r="CM2255" t="e">
            <v>#N/A</v>
          </cell>
          <cell r="CN2255">
            <v>350</v>
          </cell>
          <cell r="CO2255">
            <v>100</v>
          </cell>
          <cell r="CP2255">
            <v>100</v>
          </cell>
          <cell r="CQ2255" t="str">
            <v>сост</v>
          </cell>
          <cell r="CR2255">
            <v>85</v>
          </cell>
          <cell r="CS2255">
            <v>100</v>
          </cell>
          <cell r="CT2255">
            <v>15</v>
          </cell>
          <cell r="CU2255">
            <v>85</v>
          </cell>
          <cell r="CV2255">
            <v>0</v>
          </cell>
          <cell r="CW2255">
            <v>0</v>
          </cell>
          <cell r="CY2255">
            <v>200</v>
          </cell>
          <cell r="CZ2255">
            <v>70000</v>
          </cell>
          <cell r="DB2255">
            <v>0</v>
          </cell>
          <cell r="DC2255">
            <v>0</v>
          </cell>
          <cell r="DE2255">
            <v>0</v>
          </cell>
          <cell r="DF2255">
            <v>0</v>
          </cell>
          <cell r="DH2255">
            <v>81</v>
          </cell>
          <cell r="DI2255">
            <v>28350</v>
          </cell>
          <cell r="DL2255">
            <v>0</v>
          </cell>
          <cell r="DN2255">
            <v>0</v>
          </cell>
          <cell r="DO2255">
            <v>0</v>
          </cell>
          <cell r="DR2255">
            <v>0</v>
          </cell>
          <cell r="DU2255">
            <v>119</v>
          </cell>
          <cell r="DV2255">
            <v>41650</v>
          </cell>
          <cell r="EA2255" t="str">
            <v>ГПЗ</v>
          </cell>
          <cell r="EF2255">
            <v>119</v>
          </cell>
          <cell r="EG2255">
            <v>41650</v>
          </cell>
          <cell r="EH2255" t="e">
            <v>#N/A</v>
          </cell>
          <cell r="EJ2255" t="str">
            <v>49</v>
          </cell>
          <cell r="EK2255" t="str">
            <v>ЗЦП</v>
          </cell>
          <cell r="EL2255" t="str">
            <v>ТПФ</v>
          </cell>
          <cell r="EO2255" t="str">
            <v>ДТТ</v>
          </cell>
          <cell r="EP2255" t="str">
            <v>ЦП</v>
          </cell>
          <cell r="ES2255" t="str">
            <v>04.2023</v>
          </cell>
          <cell r="ET2255" t="str">
            <v>471010000, Мангистауская область, Актау Г.А., г.Актау, промышленная зона, БМТС АО Каражанбасмунай</v>
          </cell>
          <cell r="EU2255" t="str">
            <v>С даты подписания договора в течение 75 календарных дней</v>
          </cell>
          <cell r="EW2255" t="e">
            <v>#VALUE!</v>
          </cell>
          <cell r="EX2255" t="str">
            <v>259912.400.000045</v>
          </cell>
          <cell r="EY2255" t="str">
            <v>Масленка</v>
          </cell>
          <cell r="EZ2255" t="str">
            <v>из стали</v>
          </cell>
        </row>
        <row r="2256">
          <cell r="CI2256" t="str">
            <v>330-02254</v>
          </cell>
          <cell r="CJ2256" t="str">
            <v>Пресс-масленка: 90 гр, резьба М8*1</v>
          </cell>
          <cell r="CK2256" t="str">
            <v>ШТ</v>
          </cell>
          <cell r="CL2256" t="e">
            <v>#N/A</v>
          </cell>
          <cell r="CM2256" t="e">
            <v>#N/A</v>
          </cell>
          <cell r="CN2256">
            <v>350</v>
          </cell>
          <cell r="CO2256">
            <v>100</v>
          </cell>
          <cell r="CP2256">
            <v>100</v>
          </cell>
          <cell r="CQ2256" t="str">
            <v>сост</v>
          </cell>
          <cell r="CR2256">
            <v>73</v>
          </cell>
          <cell r="CS2256">
            <v>100</v>
          </cell>
          <cell r="CT2256">
            <v>27</v>
          </cell>
          <cell r="CU2256">
            <v>73</v>
          </cell>
          <cell r="CV2256">
            <v>0</v>
          </cell>
          <cell r="CW2256">
            <v>0</v>
          </cell>
          <cell r="CY2256">
            <v>200</v>
          </cell>
          <cell r="CZ2256">
            <v>70000</v>
          </cell>
          <cell r="DB2256">
            <v>0</v>
          </cell>
          <cell r="DC2256">
            <v>0</v>
          </cell>
          <cell r="DE2256">
            <v>0</v>
          </cell>
          <cell r="DF2256">
            <v>0</v>
          </cell>
          <cell r="DH2256">
            <v>68</v>
          </cell>
          <cell r="DI2256">
            <v>23800</v>
          </cell>
          <cell r="DL2256">
            <v>0</v>
          </cell>
          <cell r="DN2256">
            <v>0</v>
          </cell>
          <cell r="DO2256">
            <v>0</v>
          </cell>
          <cell r="DR2256">
            <v>0</v>
          </cell>
          <cell r="DU2256">
            <v>132</v>
          </cell>
          <cell r="DV2256">
            <v>46200</v>
          </cell>
          <cell r="EA2256" t="str">
            <v>ГПЗ</v>
          </cell>
          <cell r="EF2256">
            <v>132</v>
          </cell>
          <cell r="EG2256">
            <v>46200</v>
          </cell>
          <cell r="EH2256" t="e">
            <v>#N/A</v>
          </cell>
          <cell r="EJ2256" t="str">
            <v>49</v>
          </cell>
          <cell r="EK2256" t="str">
            <v>ЗЦП</v>
          </cell>
          <cell r="EL2256" t="str">
            <v>ТПФ</v>
          </cell>
          <cell r="EO2256" t="str">
            <v>ДТТ</v>
          </cell>
          <cell r="EP2256" t="str">
            <v>ЦП</v>
          </cell>
          <cell r="ES2256" t="str">
            <v>04.2023</v>
          </cell>
          <cell r="ET2256" t="str">
            <v>471010000, Мангистауская область, Актау Г.А., г.Актау, промышленная зона, БМТС АО Каражанбасмунай</v>
          </cell>
          <cell r="EU2256" t="str">
            <v>С даты подписания договора в течение 75 календарных дней</v>
          </cell>
          <cell r="EW2256" t="e">
            <v>#VALUE!</v>
          </cell>
          <cell r="EX2256" t="str">
            <v>259912.400.000045</v>
          </cell>
          <cell r="EY2256" t="str">
            <v>Масленка</v>
          </cell>
          <cell r="EZ2256" t="str">
            <v>из стали</v>
          </cell>
        </row>
        <row r="2257">
          <cell r="CI2257" t="str">
            <v>330-02255</v>
          </cell>
          <cell r="CJ2257" t="str">
            <v>Пресс-масленка: прямая резьба  М6*1</v>
          </cell>
          <cell r="CK2257" t="str">
            <v>ШТ</v>
          </cell>
          <cell r="CL2257" t="e">
            <v>#N/A</v>
          </cell>
          <cell r="CM2257" t="e">
            <v>#N/A</v>
          </cell>
          <cell r="CN2257">
            <v>350</v>
          </cell>
          <cell r="CO2257">
            <v>100</v>
          </cell>
          <cell r="CP2257">
            <v>100</v>
          </cell>
          <cell r="CQ2257" t="str">
            <v>сост</v>
          </cell>
          <cell r="CR2257">
            <v>95</v>
          </cell>
          <cell r="CS2257">
            <v>100</v>
          </cell>
          <cell r="CT2257">
            <v>5</v>
          </cell>
          <cell r="CU2257">
            <v>95</v>
          </cell>
          <cell r="CV2257">
            <v>0</v>
          </cell>
          <cell r="CW2257">
            <v>0</v>
          </cell>
          <cell r="CY2257">
            <v>200</v>
          </cell>
          <cell r="CZ2257">
            <v>70000</v>
          </cell>
          <cell r="DB2257">
            <v>0</v>
          </cell>
          <cell r="DC2257">
            <v>0</v>
          </cell>
          <cell r="DE2257">
            <v>0</v>
          </cell>
          <cell r="DF2257">
            <v>0</v>
          </cell>
          <cell r="DH2257">
            <v>94</v>
          </cell>
          <cell r="DI2257">
            <v>32900</v>
          </cell>
          <cell r="DL2257">
            <v>0</v>
          </cell>
          <cell r="DN2257">
            <v>0</v>
          </cell>
          <cell r="DO2257">
            <v>0</v>
          </cell>
          <cell r="DR2257">
            <v>0</v>
          </cell>
          <cell r="DU2257">
            <v>106</v>
          </cell>
          <cell r="DV2257">
            <v>37100</v>
          </cell>
          <cell r="EA2257" t="str">
            <v>ГПЗ</v>
          </cell>
          <cell r="EF2257">
            <v>106</v>
          </cell>
          <cell r="EG2257">
            <v>37100</v>
          </cell>
          <cell r="EH2257" t="e">
            <v>#N/A</v>
          </cell>
          <cell r="EJ2257" t="str">
            <v>49</v>
          </cell>
          <cell r="EK2257" t="str">
            <v>ЗЦП</v>
          </cell>
          <cell r="EL2257" t="str">
            <v>ТПФ</v>
          </cell>
          <cell r="EO2257" t="str">
            <v>ДТТ</v>
          </cell>
          <cell r="EP2257" t="str">
            <v>ЦП</v>
          </cell>
          <cell r="ES2257" t="str">
            <v>04.2023</v>
          </cell>
          <cell r="ET2257" t="str">
            <v>471010000, Мангистауская область, Актау Г.А., г.Актау, промышленная зона, БМТС АО Каражанбасмунай</v>
          </cell>
          <cell r="EU2257" t="str">
            <v>С даты подписания договора в течение 75 календарных дней</v>
          </cell>
          <cell r="EW2257" t="e">
            <v>#VALUE!</v>
          </cell>
          <cell r="EX2257" t="str">
            <v>259912.400.000045</v>
          </cell>
          <cell r="EY2257" t="str">
            <v>Масленка</v>
          </cell>
          <cell r="EZ2257" t="str">
            <v>из стали</v>
          </cell>
        </row>
        <row r="2258">
          <cell r="CI2258" t="str">
            <v>330-02256</v>
          </cell>
          <cell r="CJ2258" t="str">
            <v>Пресс-масленка: прямая резьба 1/8</v>
          </cell>
          <cell r="CK2258" t="str">
            <v>ШТ</v>
          </cell>
          <cell r="CL2258" t="e">
            <v>#N/A</v>
          </cell>
          <cell r="CM2258" t="e">
            <v>#N/A</v>
          </cell>
          <cell r="CN2258">
            <v>486</v>
          </cell>
          <cell r="CO2258">
            <v>100</v>
          </cell>
          <cell r="CP2258">
            <v>100</v>
          </cell>
          <cell r="CQ2258" t="str">
            <v>сост</v>
          </cell>
          <cell r="CR2258">
            <v>100</v>
          </cell>
          <cell r="CS2258">
            <v>100</v>
          </cell>
          <cell r="CT2258">
            <v>0</v>
          </cell>
          <cell r="CU2258">
            <v>100</v>
          </cell>
          <cell r="CV2258">
            <v>0</v>
          </cell>
          <cell r="CW2258">
            <v>0</v>
          </cell>
          <cell r="CY2258">
            <v>200</v>
          </cell>
          <cell r="CZ2258">
            <v>97200</v>
          </cell>
          <cell r="DB2258">
            <v>0</v>
          </cell>
          <cell r="DC2258">
            <v>0</v>
          </cell>
          <cell r="DE2258">
            <v>0</v>
          </cell>
          <cell r="DF2258">
            <v>0</v>
          </cell>
          <cell r="DH2258">
            <v>100</v>
          </cell>
          <cell r="DI2258">
            <v>48600</v>
          </cell>
          <cell r="DL2258">
            <v>0</v>
          </cell>
          <cell r="DN2258">
            <v>0</v>
          </cell>
          <cell r="DO2258">
            <v>0</v>
          </cell>
          <cell r="DR2258">
            <v>0</v>
          </cell>
          <cell r="DU2258">
            <v>100</v>
          </cell>
          <cell r="DV2258">
            <v>48600</v>
          </cell>
          <cell r="EA2258" t="str">
            <v>ГПЗ</v>
          </cell>
          <cell r="EF2258">
            <v>100</v>
          </cell>
          <cell r="EG2258">
            <v>48600</v>
          </cell>
          <cell r="EH2258" t="e">
            <v>#N/A</v>
          </cell>
          <cell r="EJ2258" t="str">
            <v>49</v>
          </cell>
          <cell r="EK2258" t="str">
            <v>ЗЦП</v>
          </cell>
          <cell r="EL2258" t="str">
            <v>ТПФ</v>
          </cell>
          <cell r="EO2258" t="str">
            <v>ДТТ</v>
          </cell>
          <cell r="EP2258" t="str">
            <v>ЦП</v>
          </cell>
          <cell r="ES2258" t="str">
            <v>04.2023</v>
          </cell>
          <cell r="ET2258" t="str">
            <v>471010000, Мангистауская область, Актау Г.А., г.Актау, промышленная зона, БМТС АО Каражанбасмунай</v>
          </cell>
          <cell r="EU2258" t="str">
            <v>С даты подписания договора в течение 75 календарных дней</v>
          </cell>
          <cell r="EV2258" t="str">
            <v>ок</v>
          </cell>
          <cell r="EW2258">
            <v>259912</v>
          </cell>
          <cell r="EX2258" t="str">
            <v>259912.400.000045</v>
          </cell>
          <cell r="EY2258" t="str">
            <v>Масленка</v>
          </cell>
          <cell r="EZ2258" t="str">
            <v>из стали</v>
          </cell>
        </row>
        <row r="2259">
          <cell r="CI2259" t="str">
            <v>330-02257</v>
          </cell>
          <cell r="CJ2259" t="str">
            <v>Пресс-масленка: прямая резьба М10*1</v>
          </cell>
          <cell r="CK2259" t="str">
            <v>ШТ</v>
          </cell>
          <cell r="CL2259" t="e">
            <v>#N/A</v>
          </cell>
          <cell r="CM2259" t="e">
            <v>#N/A</v>
          </cell>
          <cell r="CN2259">
            <v>350</v>
          </cell>
          <cell r="CO2259">
            <v>100</v>
          </cell>
          <cell r="CP2259">
            <v>100</v>
          </cell>
          <cell r="CQ2259" t="str">
            <v>сост</v>
          </cell>
          <cell r="CR2259">
            <v>36</v>
          </cell>
          <cell r="CS2259">
            <v>100</v>
          </cell>
          <cell r="CT2259">
            <v>64</v>
          </cell>
          <cell r="CU2259">
            <v>36</v>
          </cell>
          <cell r="CV2259">
            <v>0</v>
          </cell>
          <cell r="CW2259">
            <v>0</v>
          </cell>
          <cell r="CY2259">
            <v>200</v>
          </cell>
          <cell r="CZ2259">
            <v>70000</v>
          </cell>
          <cell r="DB2259">
            <v>0</v>
          </cell>
          <cell r="DC2259">
            <v>0</v>
          </cell>
          <cell r="DE2259">
            <v>0</v>
          </cell>
          <cell r="DF2259">
            <v>0</v>
          </cell>
          <cell r="DH2259">
            <v>24</v>
          </cell>
          <cell r="DI2259">
            <v>8400</v>
          </cell>
          <cell r="DL2259">
            <v>0</v>
          </cell>
          <cell r="DN2259">
            <v>0</v>
          </cell>
          <cell r="DO2259">
            <v>0</v>
          </cell>
          <cell r="DR2259">
            <v>0</v>
          </cell>
          <cell r="DU2259">
            <v>176</v>
          </cell>
          <cell r="DV2259">
            <v>61600</v>
          </cell>
          <cell r="EA2259" t="str">
            <v>ГПЗ</v>
          </cell>
          <cell r="EF2259">
            <v>176</v>
          </cell>
          <cell r="EG2259">
            <v>61600</v>
          </cell>
          <cell r="EH2259" t="e">
            <v>#N/A</v>
          </cell>
          <cell r="EJ2259" t="str">
            <v>49</v>
          </cell>
          <cell r="EK2259" t="str">
            <v>ЗЦП</v>
          </cell>
          <cell r="EL2259" t="str">
            <v>ТПФ</v>
          </cell>
          <cell r="EO2259" t="str">
            <v>ДТТ</v>
          </cell>
          <cell r="EP2259" t="str">
            <v>ЦП</v>
          </cell>
          <cell r="ES2259" t="str">
            <v>04.2023</v>
          </cell>
          <cell r="ET2259" t="str">
            <v>471010000, Мангистауская область, Актау Г.А., г.Актау, промышленная зона, БМТС АО Каражанбасмунай</v>
          </cell>
          <cell r="EU2259" t="str">
            <v>С даты подписания договора в течение 75 календарных дней</v>
          </cell>
          <cell r="EW2259" t="e">
            <v>#VALUE!</v>
          </cell>
          <cell r="EX2259" t="str">
            <v>259912.400.000045</v>
          </cell>
          <cell r="EY2259" t="str">
            <v>Масленка</v>
          </cell>
          <cell r="EZ2259" t="str">
            <v>из стали</v>
          </cell>
        </row>
        <row r="2260">
          <cell r="CI2260" t="str">
            <v>330-02258</v>
          </cell>
          <cell r="CJ2260" t="str">
            <v>Пресс-масленка: прямая резьба М8*1</v>
          </cell>
          <cell r="CK2260" t="str">
            <v>ШТ</v>
          </cell>
          <cell r="CL2260" t="e">
            <v>#N/A</v>
          </cell>
          <cell r="CM2260" t="e">
            <v>#N/A</v>
          </cell>
          <cell r="CN2260">
            <v>350</v>
          </cell>
          <cell r="CO2260">
            <v>100</v>
          </cell>
          <cell r="CP2260">
            <v>100</v>
          </cell>
          <cell r="CQ2260" t="str">
            <v>сост</v>
          </cell>
          <cell r="CR2260">
            <v>98</v>
          </cell>
          <cell r="CS2260">
            <v>100</v>
          </cell>
          <cell r="CT2260">
            <v>2</v>
          </cell>
          <cell r="CU2260">
            <v>98</v>
          </cell>
          <cell r="CV2260">
            <v>0</v>
          </cell>
          <cell r="CW2260">
            <v>0</v>
          </cell>
          <cell r="CY2260">
            <v>200</v>
          </cell>
          <cell r="CZ2260">
            <v>70000</v>
          </cell>
          <cell r="DB2260">
            <v>0</v>
          </cell>
          <cell r="DC2260">
            <v>0</v>
          </cell>
          <cell r="DE2260">
            <v>0</v>
          </cell>
          <cell r="DF2260">
            <v>0</v>
          </cell>
          <cell r="DH2260">
            <v>93</v>
          </cell>
          <cell r="DI2260">
            <v>32550</v>
          </cell>
          <cell r="DL2260">
            <v>0</v>
          </cell>
          <cell r="DN2260">
            <v>0</v>
          </cell>
          <cell r="DO2260">
            <v>0</v>
          </cell>
          <cell r="DR2260">
            <v>0</v>
          </cell>
          <cell r="DU2260">
            <v>107</v>
          </cell>
          <cell r="DV2260">
            <v>37450</v>
          </cell>
          <cell r="EA2260" t="str">
            <v>ГПЗ</v>
          </cell>
          <cell r="EF2260">
            <v>107</v>
          </cell>
          <cell r="EG2260">
            <v>37450</v>
          </cell>
          <cell r="EH2260" t="e">
            <v>#N/A</v>
          </cell>
          <cell r="EJ2260" t="str">
            <v>49</v>
          </cell>
          <cell r="EK2260" t="str">
            <v>ЗЦП</v>
          </cell>
          <cell r="EL2260" t="str">
            <v>ТПФ</v>
          </cell>
          <cell r="EO2260" t="str">
            <v>ДТТ</v>
          </cell>
          <cell r="EP2260" t="str">
            <v>ЦП</v>
          </cell>
          <cell r="ES2260" t="str">
            <v>04.2023</v>
          </cell>
          <cell r="ET2260" t="str">
            <v>471010000, Мангистауская область, Актау Г.А., г.Актау, промышленная зона, БМТС АО Каражанбасмунай</v>
          </cell>
          <cell r="EU2260" t="str">
            <v>С даты подписания договора в течение 75 календарных дней</v>
          </cell>
          <cell r="EW2260" t="e">
            <v>#VALUE!</v>
          </cell>
          <cell r="EX2260" t="str">
            <v>259912.400.000045</v>
          </cell>
          <cell r="EY2260" t="str">
            <v>Масленка</v>
          </cell>
          <cell r="EZ2260" t="str">
            <v>из стали</v>
          </cell>
        </row>
        <row r="2261">
          <cell r="CI2261" t="str">
            <v>190-10559</v>
          </cell>
          <cell r="CJ2261" t="str">
            <v>Прибор для измерения давления в шинах и подкачкиМасса г 1000  Давление бар 1-10.Диаметр манометра мм 80  Упаковка 1 шт. Предназначен для накачки шин и контроля давления. Быстросъемное соединение. Манометр в обрезиненном корпусе. Защита от повреждений припадениии ударах. Металлическая проушина для подвеса.</v>
          </cell>
          <cell r="CK2261" t="str">
            <v>ШТ</v>
          </cell>
          <cell r="CL2261" t="b">
            <v>1</v>
          </cell>
          <cell r="CM2261">
            <v>10000</v>
          </cell>
          <cell r="CN2261">
            <v>10000</v>
          </cell>
          <cell r="CO2261">
            <v>2</v>
          </cell>
          <cell r="CP2261">
            <v>0</v>
          </cell>
          <cell r="CQ2261" t="str">
            <v>не сост/отмена</v>
          </cell>
          <cell r="CR2261">
            <v>1</v>
          </cell>
          <cell r="CS2261">
            <v>0</v>
          </cell>
          <cell r="CT2261">
            <v>0</v>
          </cell>
          <cell r="CU2261">
            <v>2</v>
          </cell>
          <cell r="CV2261">
            <v>-1</v>
          </cell>
          <cell r="CW2261">
            <v>0</v>
          </cell>
          <cell r="CY2261">
            <v>10</v>
          </cell>
          <cell r="CZ2261">
            <v>100000</v>
          </cell>
          <cell r="DB2261">
            <v>0</v>
          </cell>
          <cell r="DC2261">
            <v>0</v>
          </cell>
          <cell r="DE2261">
            <v>0</v>
          </cell>
          <cell r="DF2261">
            <v>0</v>
          </cell>
          <cell r="DH2261">
            <v>1</v>
          </cell>
          <cell r="DI2261">
            <v>10000</v>
          </cell>
          <cell r="DL2261">
            <v>0</v>
          </cell>
          <cell r="DN2261">
            <v>0</v>
          </cell>
          <cell r="DO2261">
            <v>0</v>
          </cell>
          <cell r="DR2261">
            <v>0</v>
          </cell>
          <cell r="DU2261">
            <v>9</v>
          </cell>
          <cell r="DV2261">
            <v>90000</v>
          </cell>
          <cell r="DW2261" t="str">
            <v>передан</v>
          </cell>
          <cell r="DX2261" t="str">
            <v>Утверждение пункта плана</v>
          </cell>
          <cell r="EA2261" t="str">
            <v>ЭМ</v>
          </cell>
          <cell r="EF2261">
            <v>9</v>
          </cell>
          <cell r="EG2261">
            <v>90000</v>
          </cell>
          <cell r="EH2261" t="e">
            <v>#N/A</v>
          </cell>
          <cell r="EJ2261" t="str">
            <v>67</v>
          </cell>
          <cell r="EK2261" t="str">
            <v>ЭМ</v>
          </cell>
          <cell r="EO2261" t="str">
            <v>ДТТ</v>
          </cell>
          <cell r="EP2261" t="str">
            <v>ЭМ</v>
          </cell>
          <cell r="ES2261" t="str">
            <v>-</v>
          </cell>
          <cell r="ET2261" t="str">
            <v>471010000, Мангистауская область, Актау Г.А., г.Актау, промышленная зона, БМТС АО Каражанбасмунай</v>
          </cell>
          <cell r="EU2261" t="str">
            <v>С даты подписания договора в течение 60 календарных дней</v>
          </cell>
          <cell r="EW2261" t="e">
            <v>#VALUE!</v>
          </cell>
          <cell r="EX2261" t="str">
            <v>281413.900.000136</v>
          </cell>
          <cell r="EY2261" t="str">
            <v>Пистолет</v>
          </cell>
          <cell r="EZ2261" t="str">
            <v>для подкачки колес, пневматический</v>
          </cell>
        </row>
        <row r="2262">
          <cell r="CI2262" t="str">
            <v>470-01006</v>
          </cell>
          <cell r="CJ2262" t="str">
            <v>Прибор проверки фар 250-1600мм 1-100000кд 0-140угл.мин</v>
          </cell>
          <cell r="CK2262" t="str">
            <v>ШТ</v>
          </cell>
          <cell r="CL2262" t="e">
            <v>#N/A</v>
          </cell>
          <cell r="CM2262" t="e">
            <v>#N/A</v>
          </cell>
          <cell r="CN2262">
            <v>389000</v>
          </cell>
          <cell r="CO2262">
            <v>0</v>
          </cell>
          <cell r="CP2262">
            <v>0</v>
          </cell>
          <cell r="CQ2262" t="e">
            <v>#N/A</v>
          </cell>
          <cell r="CR2262">
            <v>0</v>
          </cell>
          <cell r="CS2262">
            <v>0</v>
          </cell>
          <cell r="CT2262">
            <v>0</v>
          </cell>
          <cell r="CU2262">
            <v>0</v>
          </cell>
          <cell r="CV2262">
            <v>0</v>
          </cell>
          <cell r="CW2262">
            <v>0</v>
          </cell>
          <cell r="CY2262">
            <v>1</v>
          </cell>
          <cell r="CZ2262">
            <v>389000</v>
          </cell>
          <cell r="DB2262">
            <v>0</v>
          </cell>
          <cell r="DC2262">
            <v>0</v>
          </cell>
          <cell r="DE2262">
            <v>0</v>
          </cell>
          <cell r="DF2262">
            <v>0</v>
          </cell>
          <cell r="DH2262">
            <v>0</v>
          </cell>
          <cell r="DI2262">
            <v>0</v>
          </cell>
          <cell r="DL2262">
            <v>0</v>
          </cell>
          <cell r="DN2262">
            <v>0</v>
          </cell>
          <cell r="DO2262">
            <v>0</v>
          </cell>
          <cell r="DR2262">
            <v>0</v>
          </cell>
          <cell r="DU2262">
            <v>1</v>
          </cell>
          <cell r="DV2262">
            <v>389000</v>
          </cell>
          <cell r="DW2262" t="str">
            <v>повтор</v>
          </cell>
          <cell r="DX2262" t="str">
            <v>Направлено 14.07.2023</v>
          </cell>
          <cell r="DZ2262" t="str">
            <v>ЭМ</v>
          </cell>
          <cell r="EA2262" t="str">
            <v>ЭМ</v>
          </cell>
          <cell r="EF2262">
            <v>1</v>
          </cell>
          <cell r="EG2262">
            <v>389000</v>
          </cell>
          <cell r="EH2262" t="e">
            <v>#N/A</v>
          </cell>
          <cell r="EJ2262" t="str">
            <v>67</v>
          </cell>
          <cell r="EK2262" t="str">
            <v>ЭМ</v>
          </cell>
          <cell r="EO2262" t="str">
            <v>ДТТ</v>
          </cell>
          <cell r="EP2262" t="str">
            <v>ЭМ</v>
          </cell>
          <cell r="ES2262" t="str">
            <v>-</v>
          </cell>
          <cell r="ET2262" t="str">
            <v>471010000, Мангистауская область, Актау Г.А., г.Актау, промышленная зона, БМТС АО Каражанбасмунай</v>
          </cell>
          <cell r="EU2262" t="str">
            <v>С даты подписания договора в течение 60 календарных дней</v>
          </cell>
          <cell r="EV2262" t="str">
            <v>ок</v>
          </cell>
          <cell r="EX2262" t="str">
            <v>265166.250.000000</v>
          </cell>
          <cell r="EY2262" t="str">
            <v>Прибор</v>
          </cell>
          <cell r="EZ2262" t="str">
            <v>для регулировки света фар автотранспортного средства</v>
          </cell>
        </row>
        <row r="2263">
          <cell r="CI2263" t="str">
            <v>330-01913</v>
          </cell>
          <cell r="CJ2263" t="str">
            <v>Прибор: Э202 для поверки якорей генераторов и стартеров</v>
          </cell>
          <cell r="CK2263" t="str">
            <v>ШТ</v>
          </cell>
          <cell r="CL2263" t="e">
            <v>#N/A</v>
          </cell>
          <cell r="CM2263" t="e">
            <v>#N/A</v>
          </cell>
          <cell r="CN2263">
            <v>445124</v>
          </cell>
          <cell r="CO2263">
            <v>1</v>
          </cell>
          <cell r="CP2263">
            <v>0</v>
          </cell>
          <cell r="CQ2263" t="str">
            <v>не сост/отмена</v>
          </cell>
          <cell r="CR2263">
            <v>0</v>
          </cell>
          <cell r="CS2263">
            <v>0</v>
          </cell>
          <cell r="CT2263">
            <v>0</v>
          </cell>
          <cell r="CU2263">
            <v>1</v>
          </cell>
          <cell r="CV2263">
            <v>-1</v>
          </cell>
          <cell r="CW2263">
            <v>0</v>
          </cell>
          <cell r="CY2263">
            <v>1</v>
          </cell>
          <cell r="CZ2263">
            <v>445124</v>
          </cell>
          <cell r="DB2263">
            <v>0</v>
          </cell>
          <cell r="DC2263">
            <v>0</v>
          </cell>
          <cell r="DE2263">
            <v>0</v>
          </cell>
          <cell r="DF2263">
            <v>0</v>
          </cell>
          <cell r="DH2263">
            <v>0</v>
          </cell>
          <cell r="DI2263">
            <v>0</v>
          </cell>
          <cell r="DL2263">
            <v>0</v>
          </cell>
          <cell r="DN2263">
            <v>0</v>
          </cell>
          <cell r="DO2263">
            <v>0</v>
          </cell>
          <cell r="DR2263">
            <v>0</v>
          </cell>
          <cell r="DU2263">
            <v>1</v>
          </cell>
          <cell r="DV2263">
            <v>445124</v>
          </cell>
          <cell r="EA2263" t="str">
            <v>ЭМ</v>
          </cell>
          <cell r="EG2263">
            <v>0</v>
          </cell>
          <cell r="EH2263" t="e">
            <v>#N/A</v>
          </cell>
          <cell r="EJ2263" t="str">
            <v>32</v>
          </cell>
          <cell r="EK2263" t="str">
            <v>ЭМ</v>
          </cell>
          <cell r="EO2263" t="str">
            <v>ДТТ</v>
          </cell>
          <cell r="EP2263" t="str">
            <v>ЭМ</v>
          </cell>
          <cell r="ES2263" t="str">
            <v>-</v>
          </cell>
          <cell r="ET2263" t="str">
            <v>471010000, Мангистауская область, Актау Г.А., г.Актау, промышленная зона, БМТС АО Каражанбасмунай</v>
          </cell>
          <cell r="EU2263" t="str">
            <v>С даты подписания договора в течение 60 календарных дней</v>
          </cell>
          <cell r="EW2263" t="e">
            <v>#VALUE!</v>
          </cell>
          <cell r="EX2263" t="str">
            <v>265143.300.000004</v>
          </cell>
          <cell r="EY2263" t="str">
            <v>Прибор</v>
          </cell>
          <cell r="EZ2263" t="str">
            <v>для измерения параметров цепей электропитания</v>
          </cell>
        </row>
        <row r="2264">
          <cell r="CI2264" t="str">
            <v>190-07708</v>
          </cell>
          <cell r="CJ2264" t="str">
            <v>привод вентилятора 236-1308011-Г2</v>
          </cell>
          <cell r="CK2264" t="str">
            <v>ШТ</v>
          </cell>
          <cell r="CL2264" t="b">
            <v>1</v>
          </cell>
          <cell r="CM2264">
            <v>22887.51</v>
          </cell>
          <cell r="CN2264">
            <v>22887.51</v>
          </cell>
          <cell r="CO2264">
            <v>14.6551426101988</v>
          </cell>
          <cell r="CP2264">
            <v>9</v>
          </cell>
          <cell r="CQ2264" t="str">
            <v>МЦ</v>
          </cell>
          <cell r="CR2264">
            <v>2</v>
          </cell>
          <cell r="CS2264">
            <v>0</v>
          </cell>
          <cell r="CT2264">
            <v>3</v>
          </cell>
          <cell r="CU2264">
            <v>11.6551426101988</v>
          </cell>
          <cell r="CV2264">
            <v>-9.6551426101987996</v>
          </cell>
          <cell r="CW2264">
            <v>0</v>
          </cell>
          <cell r="CY2264">
            <v>0</v>
          </cell>
          <cell r="CZ2264">
            <v>0</v>
          </cell>
          <cell r="DB2264">
            <v>0</v>
          </cell>
          <cell r="DC2264">
            <v>0</v>
          </cell>
          <cell r="DE2264">
            <v>0</v>
          </cell>
          <cell r="DF2264">
            <v>0</v>
          </cell>
          <cell r="DH2264">
            <v>0</v>
          </cell>
          <cell r="DI2264">
            <v>0</v>
          </cell>
          <cell r="DL2264">
            <v>0</v>
          </cell>
          <cell r="DN2264">
            <v>0</v>
          </cell>
          <cell r="DO2264">
            <v>0</v>
          </cell>
          <cell r="DP2264" t="str">
            <v>Бекбенбетов Жолдас Адилович Ср 15.03.2023 17:26</v>
          </cell>
          <cell r="DR2264">
            <v>0</v>
          </cell>
          <cell r="DU2264">
            <v>0</v>
          </cell>
          <cell r="DV2264">
            <v>0</v>
          </cell>
          <cell r="EG2264">
            <v>0</v>
          </cell>
          <cell r="EH2264" t="e">
            <v>#N/A</v>
          </cell>
          <cell r="EK2264" t="str">
            <v>ЦПЭ</v>
          </cell>
          <cell r="EO2264" t="str">
            <v>ДТТ</v>
          </cell>
          <cell r="EP2264" t="e">
            <v>#N/A</v>
          </cell>
          <cell r="ES2264" t="e">
            <v>#N/A</v>
          </cell>
          <cell r="ET2264" t="str">
            <v>471010000, Мангистауская область, Актау Г.А., г.Актау, промышленная зона, БМТС АО Каражанбасмунай</v>
          </cell>
          <cell r="EU2264" t="str">
            <v>С даты подписания договора в течение 45 календарных дней</v>
          </cell>
          <cell r="EV2264" t="str">
            <v>ок</v>
          </cell>
          <cell r="EW2264" t="e">
            <v>#VALUE!</v>
          </cell>
          <cell r="EX2264" t="str">
            <v>293230.990.000368</v>
          </cell>
          <cell r="EY2264" t="str">
            <v>Привод вентилятора</v>
          </cell>
          <cell r="EZ2264" t="str">
            <v>для грузового автомобиля</v>
          </cell>
        </row>
        <row r="2265">
          <cell r="CI2265" t="str">
            <v>190-07709</v>
          </cell>
          <cell r="CJ2265" t="str">
            <v>привод вентилятора ЯМЗ-238ДЕ2-2</v>
          </cell>
          <cell r="CK2265" t="str">
            <v>ШТ</v>
          </cell>
          <cell r="CL2265" t="b">
            <v>1</v>
          </cell>
          <cell r="CM2265">
            <v>56089</v>
          </cell>
          <cell r="CN2265">
            <v>56089</v>
          </cell>
          <cell r="CO2265">
            <v>1.6283491789109767</v>
          </cell>
          <cell r="CP2265">
            <v>0.99999999999999678</v>
          </cell>
          <cell r="CQ2265" t="str">
            <v>МЦ</v>
          </cell>
          <cell r="CR2265">
            <v>0</v>
          </cell>
          <cell r="CS2265">
            <v>0</v>
          </cell>
          <cell r="CT2265">
            <v>0</v>
          </cell>
          <cell r="CU2265">
            <v>1.6283491789109767</v>
          </cell>
          <cell r="CV2265">
            <v>-1.6283491789109767</v>
          </cell>
          <cell r="CW2265">
            <v>0</v>
          </cell>
          <cell r="CY2265">
            <v>0</v>
          </cell>
          <cell r="CZ2265">
            <v>0</v>
          </cell>
          <cell r="DB2265">
            <v>0</v>
          </cell>
          <cell r="DC2265">
            <v>0</v>
          </cell>
          <cell r="DE2265">
            <v>0</v>
          </cell>
          <cell r="DF2265">
            <v>0</v>
          </cell>
          <cell r="DH2265">
            <v>0</v>
          </cell>
          <cell r="DI2265">
            <v>0</v>
          </cell>
          <cell r="DK2265">
            <v>0</v>
          </cell>
          <cell r="DL2265">
            <v>0</v>
          </cell>
          <cell r="DN2265">
            <v>0</v>
          </cell>
          <cell r="DO2265">
            <v>0</v>
          </cell>
          <cell r="DP2265" t="str">
            <v>Бекбенбетов Жолдас Адилович Ср 15.03.2023 17:26</v>
          </cell>
          <cell r="DR2265">
            <v>0</v>
          </cell>
          <cell r="DU2265">
            <v>0</v>
          </cell>
          <cell r="DV2265">
            <v>0</v>
          </cell>
          <cell r="EG2265">
            <v>0</v>
          </cell>
          <cell r="EH2265" t="e">
            <v>#N/A</v>
          </cell>
          <cell r="EK2265" t="str">
            <v>ЦПЭ</v>
          </cell>
          <cell r="EO2265" t="str">
            <v>ДТТ</v>
          </cell>
          <cell r="EP2265" t="e">
            <v>#N/A</v>
          </cell>
          <cell r="ES2265" t="e">
            <v>#N/A</v>
          </cell>
          <cell r="ET2265" t="str">
            <v>471010000, Мангистауская область, Актау Г.А., г.Актау, промышленная зона, БМТС АО Каражанбасмунай</v>
          </cell>
          <cell r="EU2265" t="str">
            <v>С даты подписания договора в течение 45 календарных дней</v>
          </cell>
          <cell r="EV2265" t="str">
            <v>ок</v>
          </cell>
          <cell r="EW2265" t="e">
            <v>#VALUE!</v>
          </cell>
          <cell r="EX2265" t="str">
            <v>293230.990.000368</v>
          </cell>
          <cell r="EY2265" t="str">
            <v>Привод вентилятора</v>
          </cell>
          <cell r="EZ2265" t="str">
            <v>для грузового автомобиля</v>
          </cell>
        </row>
        <row r="2266">
          <cell r="CI2266" t="str">
            <v>190-11131</v>
          </cell>
          <cell r="CJ2266" t="str">
            <v>Привод: отбора мощности в сборе (для раздатки КрАЗ). 260Д-2051010</v>
          </cell>
          <cell r="CK2266" t="str">
            <v>ШТ</v>
          </cell>
          <cell r="CL2266" t="b">
            <v>1</v>
          </cell>
          <cell r="CM2266">
            <v>89299</v>
          </cell>
          <cell r="CN2266">
            <v>89299</v>
          </cell>
          <cell r="CO2266">
            <v>3</v>
          </cell>
          <cell r="CP2266">
            <v>1</v>
          </cell>
          <cell r="CQ2266" t="str">
            <v>МЦ</v>
          </cell>
          <cell r="CR2266">
            <v>0</v>
          </cell>
          <cell r="CS2266">
            <v>0</v>
          </cell>
          <cell r="CT2266">
            <v>2</v>
          </cell>
          <cell r="CU2266">
            <v>1</v>
          </cell>
          <cell r="CV2266">
            <v>-1</v>
          </cell>
          <cell r="CW2266">
            <v>0</v>
          </cell>
          <cell r="CY2266">
            <v>0</v>
          </cell>
          <cell r="CZ2266">
            <v>0</v>
          </cell>
          <cell r="DB2266">
            <v>0</v>
          </cell>
          <cell r="DC2266">
            <v>0</v>
          </cell>
          <cell r="DE2266">
            <v>0</v>
          </cell>
          <cell r="DF2266">
            <v>0</v>
          </cell>
          <cell r="DH2266">
            <v>0</v>
          </cell>
          <cell r="DI2266">
            <v>0</v>
          </cell>
          <cell r="DK2266">
            <v>0</v>
          </cell>
          <cell r="DL2266">
            <v>0</v>
          </cell>
          <cell r="DN2266">
            <v>0</v>
          </cell>
          <cell r="DO2266">
            <v>0</v>
          </cell>
          <cell r="DP2266" t="str">
            <v>Бекбенбетов Жолдас Адилович Ср 15.03.2023 17:26</v>
          </cell>
          <cell r="DR2266">
            <v>0</v>
          </cell>
          <cell r="DU2266">
            <v>0</v>
          </cell>
          <cell r="DV2266">
            <v>0</v>
          </cell>
          <cell r="EG2266">
            <v>0</v>
          </cell>
          <cell r="EH2266" t="e">
            <v>#N/A</v>
          </cell>
          <cell r="EK2266" t="str">
            <v>ЦПЭ</v>
          </cell>
          <cell r="EO2266" t="str">
            <v>ДТТ</v>
          </cell>
          <cell r="EP2266" t="e">
            <v>#N/A</v>
          </cell>
          <cell r="ES2266" t="e">
            <v>#N/A</v>
          </cell>
          <cell r="ET2266" t="str">
            <v>475200000, Мангистауская область, Тупкараганский район, месторождение Каражанбас, база МТС АО Каражанбасмунай</v>
          </cell>
          <cell r="EU2266" t="str">
            <v>С даты подписания договора в течение 60 календарных дней</v>
          </cell>
          <cell r="EV2266" t="str">
            <v>ок</v>
          </cell>
          <cell r="EW2266" t="e">
            <v>#VALUE!</v>
          </cell>
          <cell r="EX2266" t="str">
            <v>282219.300.000119</v>
          </cell>
          <cell r="EY2266" t="str">
            <v>Пневмопривод</v>
          </cell>
          <cell r="EZ2266" t="str">
            <v>для подъемной установки</v>
          </cell>
        </row>
        <row r="2267">
          <cell r="CI2267" t="str">
            <v>470-00433</v>
          </cell>
          <cell r="CJ2267" t="str">
            <v>Припой латунный с флюсом d=6 мм (длина 90 см)</v>
          </cell>
          <cell r="CK2267" t="str">
            <v>ШТ</v>
          </cell>
          <cell r="CL2267" t="e">
            <v>#N/A</v>
          </cell>
          <cell r="CM2267" t="e">
            <v>#N/A</v>
          </cell>
          <cell r="CN2267">
            <v>3800</v>
          </cell>
          <cell r="CO2267">
            <v>100</v>
          </cell>
          <cell r="CP2267">
            <v>100</v>
          </cell>
          <cell r="CQ2267" t="str">
            <v>сост</v>
          </cell>
          <cell r="CR2267">
            <v>10</v>
          </cell>
          <cell r="CS2267">
            <v>0</v>
          </cell>
          <cell r="CT2267">
            <v>0</v>
          </cell>
          <cell r="CU2267">
            <v>100</v>
          </cell>
          <cell r="CV2267">
            <v>-90</v>
          </cell>
          <cell r="CW2267">
            <v>0</v>
          </cell>
          <cell r="CY2267">
            <v>60</v>
          </cell>
          <cell r="CZ2267">
            <v>228000</v>
          </cell>
          <cell r="DB2267">
            <v>0</v>
          </cell>
          <cell r="DC2267">
            <v>0</v>
          </cell>
          <cell r="DE2267">
            <v>0</v>
          </cell>
          <cell r="DF2267">
            <v>0</v>
          </cell>
          <cell r="DH2267">
            <v>0</v>
          </cell>
          <cell r="DI2267">
            <v>0</v>
          </cell>
          <cell r="DK2267">
            <v>0</v>
          </cell>
          <cell r="DL2267">
            <v>0</v>
          </cell>
          <cell r="DN2267">
            <v>0</v>
          </cell>
          <cell r="DO2267">
            <v>0</v>
          </cell>
          <cell r="DR2267">
            <v>0</v>
          </cell>
          <cell r="DU2267">
            <v>60</v>
          </cell>
          <cell r="DV2267">
            <v>228000</v>
          </cell>
          <cell r="DW2267" t="str">
            <v>передан</v>
          </cell>
          <cell r="DX2267" t="str">
            <v>Проводится маркетинг цен / Направлено 13.04.2023</v>
          </cell>
          <cell r="EA2267" t="str">
            <v>ЭМ</v>
          </cell>
          <cell r="EF2267">
            <v>60</v>
          </cell>
          <cell r="EG2267">
            <v>228000</v>
          </cell>
          <cell r="EH2267" t="e">
            <v>#N/A</v>
          </cell>
          <cell r="EJ2267" t="str">
            <v>67</v>
          </cell>
          <cell r="EK2267" t="str">
            <v>ЭМ</v>
          </cell>
          <cell r="EM2267">
            <v>315</v>
          </cell>
          <cell r="EO2267" t="str">
            <v>ДТТ</v>
          </cell>
          <cell r="EP2267" t="str">
            <v>ЭМ</v>
          </cell>
          <cell r="ES2267" t="str">
            <v>-</v>
          </cell>
          <cell r="ET2267" t="str">
            <v>471010000, Мангистауская область, Актау Г.А., г.Актау, промышленная зона, БМТС АО Каражанбасмунай</v>
          </cell>
          <cell r="EU2267" t="str">
            <v>С даты подписания договора в течение 60 календарных дней</v>
          </cell>
          <cell r="EV2267" t="str">
            <v>ок</v>
          </cell>
          <cell r="EW2267">
            <v>279032</v>
          </cell>
          <cell r="EX2267" t="str">
            <v>279032.000.000025</v>
          </cell>
          <cell r="EY2267" t="str">
            <v>Припой</v>
          </cell>
          <cell r="EZ2267" t="str">
            <v>для пайки металлов</v>
          </cell>
        </row>
        <row r="2268">
          <cell r="CI2268" t="str">
            <v>340-00246</v>
          </cell>
          <cell r="CJ2268" t="str">
            <v>Присадка: для дизельного топлива, кондиционирующая</v>
          </cell>
          <cell r="CK2268" t="str">
            <v>Л</v>
          </cell>
          <cell r="CL2268" t="e">
            <v>#N/A</v>
          </cell>
          <cell r="CM2268" t="e">
            <v>#N/A</v>
          </cell>
          <cell r="CN2268">
            <v>5570.3</v>
          </cell>
          <cell r="CO2268">
            <v>912.39</v>
          </cell>
          <cell r="CP2268">
            <v>912</v>
          </cell>
          <cell r="CQ2268" t="str">
            <v>сост</v>
          </cell>
          <cell r="CR2268">
            <v>0</v>
          </cell>
          <cell r="CS2268">
            <v>400</v>
          </cell>
          <cell r="CT2268">
            <v>400</v>
          </cell>
          <cell r="CU2268">
            <v>512.39</v>
          </cell>
          <cell r="CV2268">
            <v>-512.39</v>
          </cell>
          <cell r="CW2268">
            <v>0</v>
          </cell>
          <cell r="CY2268">
            <v>100</v>
          </cell>
          <cell r="CZ2268">
            <v>557030</v>
          </cell>
          <cell r="DB2268">
            <v>0</v>
          </cell>
          <cell r="DC2268">
            <v>0</v>
          </cell>
          <cell r="DE2268">
            <v>0</v>
          </cell>
          <cell r="DF2268">
            <v>0</v>
          </cell>
          <cell r="DH2268">
            <v>0</v>
          </cell>
          <cell r="DI2268">
            <v>0</v>
          </cell>
          <cell r="DL2268">
            <v>0</v>
          </cell>
          <cell r="DN2268">
            <v>0</v>
          </cell>
          <cell r="DO2268">
            <v>0</v>
          </cell>
          <cell r="DR2268">
            <v>0</v>
          </cell>
          <cell r="DU2268">
            <v>100</v>
          </cell>
          <cell r="DV2268">
            <v>557030</v>
          </cell>
          <cell r="EA2268" t="str">
            <v>ГПЗ</v>
          </cell>
          <cell r="EF2268">
            <v>100</v>
          </cell>
          <cell r="EG2268">
            <v>557030</v>
          </cell>
          <cell r="EH2268" t="e">
            <v>#N/A</v>
          </cell>
          <cell r="EJ2268" t="str">
            <v>24</v>
          </cell>
          <cell r="EK2268" t="str">
            <v>ЗЦП</v>
          </cell>
          <cell r="EL2268" t="str">
            <v>МХБ</v>
          </cell>
          <cell r="EO2268" t="str">
            <v>ДТТ</v>
          </cell>
          <cell r="EP2268" t="str">
            <v>ЦП</v>
          </cell>
          <cell r="ES2268" t="str">
            <v>11.2022</v>
          </cell>
          <cell r="ET2268" t="str">
            <v>475200000, Мангистауская область, Тупкараганский район, месторождение Каражанбас, база МТС АО Каражанбасмунай</v>
          </cell>
          <cell r="EU2268" t="str">
            <v>С даты подписания договора в течение 75 календарных дней</v>
          </cell>
          <cell r="EW2268">
            <v>205942</v>
          </cell>
          <cell r="EX2268" t="str">
            <v>205942.900.000015</v>
          </cell>
          <cell r="EY2268" t="str">
            <v>Присадка</v>
          </cell>
          <cell r="EZ2268" t="str">
            <v>моющая, к дизельному топливу</v>
          </cell>
        </row>
        <row r="2269">
          <cell r="CI2269" t="str">
            <v>330-02236</v>
          </cell>
          <cell r="CJ2269" t="str">
            <v>Приспособление: для замены пресс-масленок, модель ESO/1 (арт. GR44890) 7-9 мм (ESO/1) с резьбой 1/8.</v>
          </cell>
          <cell r="CK2269" t="str">
            <v>ШТ</v>
          </cell>
          <cell r="CL2269" t="e">
            <v>#N/A</v>
          </cell>
          <cell r="CM2269" t="e">
            <v>#N/A</v>
          </cell>
          <cell r="CN2269">
            <v>10077.5</v>
          </cell>
          <cell r="CO2269">
            <v>6</v>
          </cell>
          <cell r="CP2269">
            <v>6</v>
          </cell>
          <cell r="CQ2269" t="str">
            <v>сост</v>
          </cell>
          <cell r="CR2269">
            <v>0</v>
          </cell>
          <cell r="CS2269">
            <v>0</v>
          </cell>
          <cell r="CT2269">
            <v>0</v>
          </cell>
          <cell r="CU2269">
            <v>6</v>
          </cell>
          <cell r="CV2269">
            <v>-6</v>
          </cell>
          <cell r="CW2269">
            <v>0</v>
          </cell>
          <cell r="CY2269">
            <v>6</v>
          </cell>
          <cell r="CZ2269">
            <v>60465</v>
          </cell>
          <cell r="DB2269">
            <v>0</v>
          </cell>
          <cell r="DC2269">
            <v>0</v>
          </cell>
          <cell r="DE2269">
            <v>0</v>
          </cell>
          <cell r="DF2269">
            <v>0</v>
          </cell>
          <cell r="DH2269">
            <v>0</v>
          </cell>
          <cell r="DI2269">
            <v>0</v>
          </cell>
          <cell r="DL2269">
            <v>0</v>
          </cell>
          <cell r="DN2269">
            <v>0</v>
          </cell>
          <cell r="DO2269">
            <v>0</v>
          </cell>
          <cell r="DR2269">
            <v>0</v>
          </cell>
          <cell r="DU2269">
            <v>6</v>
          </cell>
          <cell r="DV2269">
            <v>60465</v>
          </cell>
          <cell r="DW2269" t="str">
            <v>МЦ</v>
          </cell>
          <cell r="DX2269" t="str">
            <v>Проводится МЦ/ направлено в ОМЦиА 09.08.2023</v>
          </cell>
          <cell r="EA2269" t="str">
            <v>ЭМ</v>
          </cell>
          <cell r="EF2269">
            <v>6</v>
          </cell>
          <cell r="EG2269">
            <v>60465</v>
          </cell>
          <cell r="EH2269" t="e">
            <v>#N/A</v>
          </cell>
          <cell r="EJ2269" t="str">
            <v>67</v>
          </cell>
          <cell r="EK2269" t="str">
            <v>ЭМ</v>
          </cell>
          <cell r="EO2269" t="str">
            <v>ДТТ</v>
          </cell>
          <cell r="EP2269" t="str">
            <v>ЭМ</v>
          </cell>
          <cell r="ES2269" t="str">
            <v>-</v>
          </cell>
          <cell r="ET2269" t="str">
            <v>471010000, Мангистауская область, Актау Г.А., г.Актау, промышленная зона, БМТС АО Каражанбасмунай</v>
          </cell>
          <cell r="EU2269" t="str">
            <v>С даты подписания договора в течение 60 календарных дней</v>
          </cell>
          <cell r="EV2269" t="str">
            <v xml:space="preserve">From: Ұзақбаев Сейфулла Әліғұлұлы 
Sent: Monday, February 13, 2023 3:42 PM
</v>
          </cell>
          <cell r="EW2269">
            <v>257330</v>
          </cell>
          <cell r="EX2269" t="str">
            <v>257330.300.000026</v>
          </cell>
          <cell r="EY2269" t="str">
            <v>Набор ключей</v>
          </cell>
          <cell r="EZ2269" t="str">
            <v>для винтов с внутренним шестигранником</v>
          </cell>
        </row>
        <row r="2270">
          <cell r="CI2270" t="str">
            <v>330-02237</v>
          </cell>
          <cell r="CJ2270" t="str">
            <v>Приспособление: для замены пресс-масленок, модель ESO/2 (арт. GR44891) 9-11 мм (ESO/2) с резьбой 1/4.</v>
          </cell>
          <cell r="CK2270" t="str">
            <v>ШТ</v>
          </cell>
          <cell r="CL2270" t="e">
            <v>#N/A</v>
          </cell>
          <cell r="CM2270" t="e">
            <v>#N/A</v>
          </cell>
          <cell r="CN2270">
            <v>14000</v>
          </cell>
          <cell r="CO2270">
            <v>5</v>
          </cell>
          <cell r="CP2270">
            <v>5</v>
          </cell>
          <cell r="CQ2270" t="str">
            <v>сост</v>
          </cell>
          <cell r="CR2270">
            <v>0</v>
          </cell>
          <cell r="CS2270">
            <v>0</v>
          </cell>
          <cell r="CT2270">
            <v>0</v>
          </cell>
          <cell r="CU2270">
            <v>5</v>
          </cell>
          <cell r="CV2270">
            <v>-5</v>
          </cell>
          <cell r="CW2270">
            <v>0</v>
          </cell>
          <cell r="CY2270">
            <v>5</v>
          </cell>
          <cell r="CZ2270">
            <v>70000</v>
          </cell>
          <cell r="DB2270">
            <v>0</v>
          </cell>
          <cell r="DC2270">
            <v>0</v>
          </cell>
          <cell r="DE2270">
            <v>0</v>
          </cell>
          <cell r="DF2270">
            <v>0</v>
          </cell>
          <cell r="DH2270">
            <v>0</v>
          </cell>
          <cell r="DI2270">
            <v>0</v>
          </cell>
          <cell r="DL2270">
            <v>0</v>
          </cell>
          <cell r="DN2270">
            <v>0</v>
          </cell>
          <cell r="DO2270">
            <v>0</v>
          </cell>
          <cell r="DR2270">
            <v>0</v>
          </cell>
          <cell r="DU2270">
            <v>5</v>
          </cell>
          <cell r="DV2270">
            <v>70000</v>
          </cell>
          <cell r="DW2270" t="str">
            <v>повтор</v>
          </cell>
          <cell r="DX2270" t="str">
            <v>Направлено 27.07.2023</v>
          </cell>
          <cell r="EA2270" t="str">
            <v>ЭМ</v>
          </cell>
          <cell r="EF2270">
            <v>5</v>
          </cell>
          <cell r="EG2270">
            <v>70000</v>
          </cell>
          <cell r="EH2270" t="e">
            <v>#N/A</v>
          </cell>
          <cell r="EJ2270" t="str">
            <v>67</v>
          </cell>
          <cell r="EK2270" t="str">
            <v>ЭМ</v>
          </cell>
          <cell r="EO2270" t="str">
            <v>ДТТ</v>
          </cell>
          <cell r="EP2270" t="str">
            <v>ЭМ</v>
          </cell>
          <cell r="ES2270" t="str">
            <v>-</v>
          </cell>
          <cell r="ET2270" t="str">
            <v>471010000, Мангистауская область, Актау Г.А., г.Актау, промышленная зона, БМТС АО Каражанбасмунай</v>
          </cell>
          <cell r="EU2270" t="str">
            <v>С даты подписания договора в течение 60 календарных дней</v>
          </cell>
          <cell r="EV2270" t="str">
            <v xml:space="preserve">From: Ұзақбаев Сейфулла Әліғұлұлы 
Sent: Monday, February 13, 2023 3:42 PM
</v>
          </cell>
          <cell r="EW2270">
            <v>257330</v>
          </cell>
          <cell r="EX2270" t="str">
            <v>257330.300.000013</v>
          </cell>
          <cell r="EY2270" t="str">
            <v>Ключ</v>
          </cell>
          <cell r="EZ2270" t="str">
            <v>трубный, прямой</v>
          </cell>
        </row>
        <row r="2271">
          <cell r="CI2271" t="str">
            <v>330-01914</v>
          </cell>
          <cell r="CJ2271" t="str">
            <v>Пробник: напряжения F-88432 "FORCE"</v>
          </cell>
          <cell r="CK2271" t="str">
            <v>ШТ</v>
          </cell>
          <cell r="CL2271" t="e">
            <v>#N/A</v>
          </cell>
          <cell r="CM2271" t="e">
            <v>#N/A</v>
          </cell>
          <cell r="CN2271">
            <v>10581</v>
          </cell>
          <cell r="CO2271">
            <v>1</v>
          </cell>
          <cell r="CP2271">
            <v>1</v>
          </cell>
          <cell r="CQ2271" t="str">
            <v>сост</v>
          </cell>
          <cell r="CR2271">
            <v>0</v>
          </cell>
          <cell r="CS2271">
            <v>1</v>
          </cell>
          <cell r="CT2271">
            <v>1</v>
          </cell>
          <cell r="CU2271">
            <v>0</v>
          </cell>
          <cell r="CV2271">
            <v>0</v>
          </cell>
          <cell r="CW2271">
            <v>0</v>
          </cell>
          <cell r="CY2271">
            <v>10</v>
          </cell>
          <cell r="CZ2271">
            <v>105810</v>
          </cell>
          <cell r="DB2271">
            <v>0</v>
          </cell>
          <cell r="DC2271">
            <v>0</v>
          </cell>
          <cell r="DE2271">
            <v>0</v>
          </cell>
          <cell r="DF2271">
            <v>0</v>
          </cell>
          <cell r="DH2271">
            <v>0</v>
          </cell>
          <cell r="DI2271">
            <v>0</v>
          </cell>
          <cell r="DL2271">
            <v>0</v>
          </cell>
          <cell r="DN2271">
            <v>0</v>
          </cell>
          <cell r="DO2271">
            <v>0</v>
          </cell>
          <cell r="DR2271">
            <v>0</v>
          </cell>
          <cell r="DU2271">
            <v>10</v>
          </cell>
          <cell r="DV2271">
            <v>105810</v>
          </cell>
          <cell r="DW2271" t="str">
            <v>передан</v>
          </cell>
          <cell r="DX2271" t="str">
            <v>Направлено 21.04.2023</v>
          </cell>
          <cell r="EA2271" t="str">
            <v>100 МРП</v>
          </cell>
          <cell r="EF2271">
            <v>10</v>
          </cell>
          <cell r="EG2271">
            <v>105810</v>
          </cell>
          <cell r="EH2271" t="e">
            <v>#N/A</v>
          </cell>
          <cell r="EJ2271" t="str">
            <v>59</v>
          </cell>
          <cell r="EK2271" t="str">
            <v>100 МРП</v>
          </cell>
          <cell r="EO2271" t="str">
            <v>ДТТ</v>
          </cell>
          <cell r="EP2271" t="e">
            <v>#N/A</v>
          </cell>
          <cell r="ES2271" t="e">
            <v>#N/A</v>
          </cell>
          <cell r="ET2271" t="str">
            <v>471010000, Мангистауская область, Актау Г.А., г.Актау, промышленная зона, БМТС АО Каражанбасмунай</v>
          </cell>
          <cell r="EW2271" t="e">
            <v>#VALUE!</v>
          </cell>
          <cell r="EX2271" t="str">
            <v>265143.300.000022</v>
          </cell>
          <cell r="EY2271" t="str">
            <v>Пробник</v>
          </cell>
          <cell r="EZ2271" t="str">
            <v>для автопроводки</v>
          </cell>
        </row>
        <row r="2272">
          <cell r="CI2272" t="str">
            <v>470-00408</v>
          </cell>
          <cell r="CJ2272" t="str">
            <v>Провод-прикуриватель 1200А/6м p/n:АТ-0615</v>
          </cell>
          <cell r="CK2272" t="str">
            <v>ШТ</v>
          </cell>
          <cell r="CL2272" t="e">
            <v>#N/A</v>
          </cell>
          <cell r="CM2272" t="e">
            <v>#N/A</v>
          </cell>
          <cell r="CN2272">
            <v>6662.5</v>
          </cell>
          <cell r="CO2272">
            <v>6</v>
          </cell>
          <cell r="CP2272">
            <v>6</v>
          </cell>
          <cell r="CQ2272" t="str">
            <v>сост</v>
          </cell>
          <cell r="CR2272">
            <v>7</v>
          </cell>
          <cell r="CS2272">
            <v>6</v>
          </cell>
          <cell r="CT2272">
            <v>2</v>
          </cell>
          <cell r="CU2272">
            <v>4</v>
          </cell>
          <cell r="CV2272">
            <v>3</v>
          </cell>
          <cell r="CW2272">
            <v>0</v>
          </cell>
          <cell r="CY2272">
            <v>20</v>
          </cell>
          <cell r="CZ2272">
            <v>133250</v>
          </cell>
          <cell r="DB2272">
            <v>0</v>
          </cell>
          <cell r="DC2272">
            <v>0</v>
          </cell>
          <cell r="DE2272">
            <v>0</v>
          </cell>
          <cell r="DF2272">
            <v>0</v>
          </cell>
          <cell r="DH2272">
            <v>0</v>
          </cell>
          <cell r="DI2272">
            <v>0</v>
          </cell>
          <cell r="DL2272">
            <v>0</v>
          </cell>
          <cell r="DN2272">
            <v>0</v>
          </cell>
          <cell r="DO2272">
            <v>0</v>
          </cell>
          <cell r="DR2272">
            <v>0</v>
          </cell>
          <cell r="DU2272">
            <v>20</v>
          </cell>
          <cell r="DV2272">
            <v>133250</v>
          </cell>
          <cell r="DW2272" t="str">
            <v>повтор</v>
          </cell>
          <cell r="DX2272" t="str">
            <v>направлено 19.06.2023</v>
          </cell>
          <cell r="EA2272" t="str">
            <v>100 МРП</v>
          </cell>
          <cell r="EF2272">
            <v>20</v>
          </cell>
          <cell r="EG2272">
            <v>133250</v>
          </cell>
          <cell r="EH2272" t="e">
            <v>#N/A</v>
          </cell>
          <cell r="EJ2272" t="str">
            <v>54</v>
          </cell>
          <cell r="EK2272" t="str">
            <v>100 МРП</v>
          </cell>
          <cell r="EO2272" t="str">
            <v>ДТТ</v>
          </cell>
          <cell r="EP2272" t="e">
            <v>#N/A</v>
          </cell>
          <cell r="ES2272" t="e">
            <v>#N/A</v>
          </cell>
          <cell r="ET2272" t="str">
            <v>471010000, Мангистауская область, Актау Г.А., г.Актау, промышленная зона, БМТС АО Каражанбасмунай</v>
          </cell>
          <cell r="EU2272" t="str">
            <v>С даты подписания договора в течение 60 календарных дней</v>
          </cell>
          <cell r="EV2272" t="str">
            <v>ок</v>
          </cell>
          <cell r="EW2272">
            <v>293130</v>
          </cell>
          <cell r="EX2272" t="str">
            <v>293220.900.000003</v>
          </cell>
          <cell r="EY2272" t="str">
            <v>Прикуриватель</v>
          </cell>
          <cell r="EZ2272" t="str">
            <v>для легкового автомобиля</v>
          </cell>
        </row>
        <row r="2273">
          <cell r="CI2273" t="str">
            <v>390-00097</v>
          </cell>
          <cell r="CJ2273" t="str">
            <v>Проволока AGM-70 D 0.8m (5 кг)</v>
          </cell>
          <cell r="CK2273" t="str">
            <v>КГ</v>
          </cell>
          <cell r="CL2273" t="e">
            <v>#N/A</v>
          </cell>
          <cell r="CM2273" t="e">
            <v>#N/A</v>
          </cell>
          <cell r="CN2273">
            <v>6750</v>
          </cell>
          <cell r="CO2273">
            <v>10</v>
          </cell>
          <cell r="CP2273">
            <v>10</v>
          </cell>
          <cell r="CQ2273" t="str">
            <v>сост</v>
          </cell>
          <cell r="CR2273">
            <v>5</v>
          </cell>
          <cell r="CS2273">
            <v>10</v>
          </cell>
          <cell r="CT2273">
            <v>5</v>
          </cell>
          <cell r="CU2273">
            <v>5</v>
          </cell>
          <cell r="CV2273">
            <v>0</v>
          </cell>
          <cell r="CW2273">
            <v>0</v>
          </cell>
          <cell r="CY2273">
            <v>10</v>
          </cell>
          <cell r="CZ2273">
            <v>67500</v>
          </cell>
          <cell r="DB2273">
            <v>0</v>
          </cell>
          <cell r="DC2273">
            <v>0</v>
          </cell>
          <cell r="DE2273">
            <v>0</v>
          </cell>
          <cell r="DF2273">
            <v>0</v>
          </cell>
          <cell r="DH2273">
            <v>5</v>
          </cell>
          <cell r="DI2273">
            <v>33750</v>
          </cell>
          <cell r="DL2273">
            <v>0</v>
          </cell>
          <cell r="DN2273">
            <v>0</v>
          </cell>
          <cell r="DO2273">
            <v>0</v>
          </cell>
          <cell r="DR2273">
            <v>0</v>
          </cell>
          <cell r="DU2273">
            <v>5</v>
          </cell>
          <cell r="DV2273">
            <v>33750</v>
          </cell>
          <cell r="EA2273" t="str">
            <v>100 МРП</v>
          </cell>
          <cell r="EF2273">
            <v>5</v>
          </cell>
          <cell r="EG2273">
            <v>33750</v>
          </cell>
          <cell r="EH2273" t="e">
            <v>#N/A</v>
          </cell>
          <cell r="EJ2273" t="str">
            <v>54</v>
          </cell>
          <cell r="EK2273" t="str">
            <v>100 МРП</v>
          </cell>
          <cell r="EO2273" t="str">
            <v>ДТТ</v>
          </cell>
          <cell r="EP2273" t="e">
            <v>#N/A</v>
          </cell>
          <cell r="ES2273" t="e">
            <v>#N/A</v>
          </cell>
          <cell r="ET2273" t="str">
            <v>471010000, Мангистауская область, Актау Г.А., г.Актау, промышленная зона, БМТС АО Каражанбасмунай</v>
          </cell>
          <cell r="EU2273" t="str">
            <v>С даты подписания договора в течение 60 календарных дней</v>
          </cell>
          <cell r="EW2273" t="e">
            <v>#VALUE!</v>
          </cell>
          <cell r="EX2273" t="str">
            <v>243411.320.000001</v>
          </cell>
          <cell r="EY2273" t="str">
            <v>Проволока</v>
          </cell>
          <cell r="EZ2273" t="str">
            <v>стальная, пломбировочная , диаметр свыше 2 мм</v>
          </cell>
        </row>
        <row r="2274">
          <cell r="CI2274" t="str">
            <v>190-07731</v>
          </cell>
          <cell r="CJ2274" t="str">
            <v>прокладка п/н 238-1009040-А</v>
          </cell>
          <cell r="CK2274" t="str">
            <v>ШТ</v>
          </cell>
          <cell r="CL2274" t="e">
            <v>#N/A</v>
          </cell>
          <cell r="CM2274" t="e">
            <v>#N/A</v>
          </cell>
          <cell r="CN2274">
            <v>624</v>
          </cell>
          <cell r="CO2274">
            <v>29.310285220397599</v>
          </cell>
          <cell r="CP2274">
            <v>0.99999999999999922</v>
          </cell>
          <cell r="CQ2274" t="str">
            <v>МЦ</v>
          </cell>
          <cell r="CR2274">
            <v>0</v>
          </cell>
          <cell r="CS2274">
            <v>0</v>
          </cell>
          <cell r="CT2274">
            <v>0</v>
          </cell>
          <cell r="CU2274">
            <v>29.310285220397599</v>
          </cell>
          <cell r="CV2274">
            <v>-29.310285220397599</v>
          </cell>
          <cell r="CW2274">
            <v>0</v>
          </cell>
          <cell r="CY2274">
            <v>29</v>
          </cell>
          <cell r="CZ2274">
            <v>18096</v>
          </cell>
          <cell r="DB2274">
            <v>0</v>
          </cell>
          <cell r="DC2274">
            <v>0</v>
          </cell>
          <cell r="DE2274">
            <v>0</v>
          </cell>
          <cell r="DF2274">
            <v>0</v>
          </cell>
          <cell r="DH2274">
            <v>0</v>
          </cell>
          <cell r="DI2274">
            <v>0</v>
          </cell>
          <cell r="DL2274">
            <v>0</v>
          </cell>
          <cell r="DN2274">
            <v>29</v>
          </cell>
          <cell r="DO2274">
            <v>18096</v>
          </cell>
          <cell r="DP2274" t="str">
            <v>Нұржанов Өмірбек Жиғамбайұлы Чт 30.03.2023 12:04</v>
          </cell>
          <cell r="DR2274">
            <v>0</v>
          </cell>
          <cell r="DU2274">
            <v>0</v>
          </cell>
          <cell r="DV2274">
            <v>0</v>
          </cell>
          <cell r="EG2274">
            <v>0</v>
          </cell>
          <cell r="EH2274" t="e">
            <v>#N/A</v>
          </cell>
          <cell r="EL2274" t="str">
            <v>ТПФ</v>
          </cell>
          <cell r="EO2274" t="str">
            <v>ДТТ</v>
          </cell>
          <cell r="EP2274" t="e">
            <v>#N/A</v>
          </cell>
          <cell r="ES2274" t="e">
            <v>#N/A</v>
          </cell>
          <cell r="ET2274" t="str">
            <v>471010000, Мангистауская область, Актау Г.А., г.Актау, промышленная зона, БМТС АО Каражанбасмунай</v>
          </cell>
          <cell r="EV2274" t="str">
            <v>ок</v>
          </cell>
          <cell r="EW2274" t="e">
            <v>#VALUE!</v>
          </cell>
          <cell r="EX2274" t="str">
            <v>281141.700.000041</v>
          </cell>
          <cell r="EY2274" t="str">
            <v>Прокладка</v>
          </cell>
          <cell r="EZ2274" t="str">
            <v>для грузового автомобиля, насоса</v>
          </cell>
        </row>
        <row r="2275">
          <cell r="CI2275" t="str">
            <v>190-00581</v>
          </cell>
          <cell r="CJ2275" t="str">
            <v>Прокладка: P/N 236-1028162, Каталог КрАЗ 63221....~Gasket: P/N 236-1028162, Catalog KrAZ 63221.....</v>
          </cell>
          <cell r="CK2275" t="str">
            <v>ШТ</v>
          </cell>
          <cell r="CL2275" t="b">
            <v>1</v>
          </cell>
          <cell r="CM2275">
            <v>278.98</v>
          </cell>
          <cell r="CN2275">
            <v>278.98</v>
          </cell>
          <cell r="CO2275">
            <v>37.911840968020698</v>
          </cell>
          <cell r="CP2275">
            <v>25.999999999999996</v>
          </cell>
          <cell r="CQ2275" t="str">
            <v>МЦ</v>
          </cell>
          <cell r="CR2275">
            <v>8</v>
          </cell>
          <cell r="CS2275">
            <v>0</v>
          </cell>
          <cell r="CT2275">
            <v>3</v>
          </cell>
          <cell r="CU2275">
            <v>34.911840968020698</v>
          </cell>
          <cell r="CV2275">
            <v>-26.911840968020698</v>
          </cell>
          <cell r="CW2275">
            <v>0</v>
          </cell>
          <cell r="CY2275">
            <v>38</v>
          </cell>
          <cell r="CZ2275">
            <v>10601.240000000002</v>
          </cell>
          <cell r="DB2275">
            <v>0</v>
          </cell>
          <cell r="DC2275">
            <v>0</v>
          </cell>
          <cell r="DE2275">
            <v>0</v>
          </cell>
          <cell r="DF2275">
            <v>0</v>
          </cell>
          <cell r="DH2275">
            <v>0</v>
          </cell>
          <cell r="DI2275">
            <v>0</v>
          </cell>
          <cell r="DL2275">
            <v>0</v>
          </cell>
          <cell r="DN2275">
            <v>38</v>
          </cell>
          <cell r="DO2275">
            <v>10601.240000000002</v>
          </cell>
          <cell r="DP2275" t="str">
            <v>Текеев Адилбек Алипджанович Пн 13.03.2023 18:22</v>
          </cell>
          <cell r="DR2275">
            <v>0</v>
          </cell>
          <cell r="DU2275">
            <v>0</v>
          </cell>
          <cell r="DV2275">
            <v>0</v>
          </cell>
          <cell r="EG2275">
            <v>0</v>
          </cell>
          <cell r="EH2275" t="e">
            <v>#N/A</v>
          </cell>
          <cell r="EO2275" t="str">
            <v>ДТТ</v>
          </cell>
          <cell r="EP2275" t="e">
            <v>#N/A</v>
          </cell>
          <cell r="ES2275" t="e">
            <v>#N/A</v>
          </cell>
          <cell r="ET2275" t="str">
            <v>471010000, Мангистауская область, Актау Г.А., г.Актау, промышленная зона, БМТС АО Каражанбасмунай</v>
          </cell>
          <cell r="EV2275" t="str">
            <v>ок</v>
          </cell>
          <cell r="EW2275" t="e">
            <v>#VALUE!</v>
          </cell>
          <cell r="EX2275" t="str">
            <v>281141.700.000028</v>
          </cell>
          <cell r="EY2275" t="str">
            <v>Прокладка</v>
          </cell>
          <cell r="EZ2275" t="str">
            <v>для двигателя, для специализированного автомобиля</v>
          </cell>
        </row>
        <row r="2276">
          <cell r="CI2276" t="str">
            <v>500-05992</v>
          </cell>
          <cell r="CJ2276" t="str">
            <v>Прокладка: ГБЦ в сборе МАЗ (металл+РТИ), p/n 238Д-1003210</v>
          </cell>
          <cell r="CK2276" t="str">
            <v>К-Т</v>
          </cell>
          <cell r="CL2276" t="b">
            <v>1</v>
          </cell>
          <cell r="CM2276">
            <v>6640.5</v>
          </cell>
          <cell r="CN2276">
            <v>6640.5</v>
          </cell>
          <cell r="CO2276">
            <v>3</v>
          </cell>
          <cell r="CP2276">
            <v>0</v>
          </cell>
          <cell r="CQ2276" t="str">
            <v>со склада</v>
          </cell>
          <cell r="CR2276">
            <v>1</v>
          </cell>
          <cell r="CS2276">
            <v>0</v>
          </cell>
          <cell r="CT2276">
            <v>2</v>
          </cell>
          <cell r="CU2276">
            <v>1</v>
          </cell>
          <cell r="CV2276">
            <v>0</v>
          </cell>
          <cell r="CW2276">
            <v>0</v>
          </cell>
          <cell r="CY2276">
            <v>4</v>
          </cell>
          <cell r="CZ2276">
            <v>26562</v>
          </cell>
          <cell r="DB2276">
            <v>0</v>
          </cell>
          <cell r="DC2276">
            <v>0</v>
          </cell>
          <cell r="DE2276">
            <v>0</v>
          </cell>
          <cell r="DF2276">
            <v>0</v>
          </cell>
          <cell r="DH2276">
            <v>0</v>
          </cell>
          <cell r="DI2276">
            <v>0</v>
          </cell>
          <cell r="DL2276">
            <v>0</v>
          </cell>
          <cell r="DN2276">
            <v>4</v>
          </cell>
          <cell r="DO2276">
            <v>26562</v>
          </cell>
          <cell r="DP2276" t="str">
            <v>Текеев Адилбек Алипджанович Пн 13.03.2023 18:22</v>
          </cell>
          <cell r="DR2276">
            <v>0</v>
          </cell>
          <cell r="DU2276">
            <v>0</v>
          </cell>
          <cell r="DV2276">
            <v>0</v>
          </cell>
          <cell r="EG2276">
            <v>0</v>
          </cell>
          <cell r="EH2276" t="e">
            <v>#N/A</v>
          </cell>
          <cell r="EO2276" t="str">
            <v>ДТТ</v>
          </cell>
          <cell r="EP2276" t="e">
            <v>#N/A</v>
          </cell>
          <cell r="ES2276" t="e">
            <v>#N/A</v>
          </cell>
          <cell r="ET2276" t="str">
            <v>471010000, Мангистауская область, Актау Г.А., г.Актау, промышленная зона, БМТС АО Каражанбасмунай</v>
          </cell>
          <cell r="EV2276" t="str">
            <v>ок</v>
          </cell>
          <cell r="EW2276" t="e">
            <v>#VALUE!</v>
          </cell>
          <cell r="EX2276" t="str">
            <v>281142.300.000056</v>
          </cell>
          <cell r="EY2276" t="str">
            <v>Прокладка</v>
          </cell>
          <cell r="EZ2276" t="str">
            <v>для дизельного двигателя, головки блока цилиндров, для грузового автомобиля</v>
          </cell>
        </row>
        <row r="2277">
          <cell r="CI2277" t="str">
            <v>190-00921</v>
          </cell>
          <cell r="CJ2277" t="str">
            <v>Прокладка: уплотнительная раздаточной коробки передач 1.3-42x64-2, P/N 236-1701230....~Seal: Transfer Gear-Box; 1.3-42x64-2; P/N 236-1701230; for russian A-40 rig....</v>
          </cell>
          <cell r="CK2277" t="str">
            <v>ШТ</v>
          </cell>
          <cell r="CL2277" t="e">
            <v>#N/A</v>
          </cell>
          <cell r="CM2277" t="e">
            <v>#N/A</v>
          </cell>
          <cell r="CN2277">
            <v>607.15</v>
          </cell>
          <cell r="CO2277">
            <v>10.584269662921349</v>
          </cell>
          <cell r="CP2277">
            <v>10.00000000000005</v>
          </cell>
          <cell r="CQ2277" t="str">
            <v>МЦ</v>
          </cell>
          <cell r="CR2277">
            <v>0</v>
          </cell>
          <cell r="CS2277">
            <v>0</v>
          </cell>
          <cell r="CT2277">
            <v>0</v>
          </cell>
          <cell r="CU2277">
            <v>10.584269662921349</v>
          </cell>
          <cell r="CV2277">
            <v>-10.584269662921349</v>
          </cell>
          <cell r="CW2277">
            <v>0</v>
          </cell>
          <cell r="CY2277">
            <v>11</v>
          </cell>
          <cell r="CZ2277">
            <v>6678.65</v>
          </cell>
          <cell r="DB2277">
            <v>0</v>
          </cell>
          <cell r="DC2277">
            <v>0</v>
          </cell>
          <cell r="DE2277">
            <v>0</v>
          </cell>
          <cell r="DF2277">
            <v>0</v>
          </cell>
          <cell r="DH2277">
            <v>0</v>
          </cell>
          <cell r="DI2277">
            <v>0</v>
          </cell>
          <cell r="DK2277">
            <v>0</v>
          </cell>
          <cell r="DL2277">
            <v>0</v>
          </cell>
          <cell r="DN2277">
            <v>11</v>
          </cell>
          <cell r="DO2277">
            <v>6678.65</v>
          </cell>
          <cell r="DP2277" t="str">
            <v>Бекбенбетов Жолдас Адилович Пт 03.03.2023 11:50</v>
          </cell>
          <cell r="DQ2277">
            <v>0</v>
          </cell>
          <cell r="DR2277">
            <v>0</v>
          </cell>
          <cell r="DU2277">
            <v>0</v>
          </cell>
          <cell r="DV2277">
            <v>0</v>
          </cell>
          <cell r="EG2277">
            <v>0</v>
          </cell>
          <cell r="EH2277" t="e">
            <v>#N/A</v>
          </cell>
          <cell r="EO2277" t="str">
            <v>ДТТ</v>
          </cell>
          <cell r="EP2277" t="e">
            <v>#N/A</v>
          </cell>
          <cell r="ES2277" t="e">
            <v>#N/A</v>
          </cell>
          <cell r="ET2277" t="str">
            <v>471010000, Мангистауская область, Актау Г.А., г.Актау, промышленная зона, БМТС АО Каражанбасмунай</v>
          </cell>
          <cell r="EV2277" t="str">
            <v>ок</v>
          </cell>
          <cell r="EW2277" t="e">
            <v>#VALUE!</v>
          </cell>
          <cell r="EX2277" t="str">
            <v>293230.300.000130</v>
          </cell>
          <cell r="EY2277" t="str">
            <v>Прокладка коробки передач</v>
          </cell>
          <cell r="EZ2277" t="str">
            <v>для грузового автомобиля</v>
          </cell>
        </row>
        <row r="2278">
          <cell r="CI2278" t="str">
            <v>470-00455</v>
          </cell>
          <cell r="CJ2278" t="str">
            <v>Путёвка нового образца                                                                                                           </v>
          </cell>
          <cell r="CK2278" t="str">
            <v>ШТ</v>
          </cell>
          <cell r="CL2278" t="e">
            <v>#N/A</v>
          </cell>
          <cell r="CM2278" t="e">
            <v>#N/A</v>
          </cell>
          <cell r="CN2278">
            <v>19</v>
          </cell>
          <cell r="CO2278">
            <v>20000</v>
          </cell>
          <cell r="CP2278">
            <v>20000</v>
          </cell>
          <cell r="CQ2278" t="str">
            <v>сост</v>
          </cell>
          <cell r="CR2278">
            <v>0</v>
          </cell>
          <cell r="CS2278">
            <v>40000</v>
          </cell>
          <cell r="CT2278">
            <v>40000</v>
          </cell>
          <cell r="CU2278">
            <v>-20000</v>
          </cell>
          <cell r="CV2278">
            <v>20000</v>
          </cell>
          <cell r="CW2278">
            <v>0</v>
          </cell>
          <cell r="CY2278">
            <v>20000</v>
          </cell>
          <cell r="CZ2278">
            <v>380000</v>
          </cell>
          <cell r="DB2278">
            <v>0</v>
          </cell>
          <cell r="DC2278">
            <v>0</v>
          </cell>
          <cell r="DE2278">
            <v>0</v>
          </cell>
          <cell r="DF2278">
            <v>0</v>
          </cell>
          <cell r="DH2278">
            <v>0</v>
          </cell>
          <cell r="DI2278">
            <v>0</v>
          </cell>
          <cell r="DL2278">
            <v>0</v>
          </cell>
          <cell r="DN2278">
            <v>0</v>
          </cell>
          <cell r="DO2278">
            <v>0</v>
          </cell>
          <cell r="DR2278">
            <v>0</v>
          </cell>
          <cell r="DU2278">
            <v>20000</v>
          </cell>
          <cell r="DV2278">
            <v>380000</v>
          </cell>
          <cell r="EA2278" t="str">
            <v>ГПЗ</v>
          </cell>
          <cell r="EF2278">
            <v>20000</v>
          </cell>
          <cell r="EG2278">
            <v>380000</v>
          </cell>
          <cell r="EH2278" t="e">
            <v>#N/A</v>
          </cell>
          <cell r="EJ2278" t="str">
            <v>39</v>
          </cell>
          <cell r="EK2278" t="str">
            <v>ЗЦП</v>
          </cell>
          <cell r="EL2278" t="str">
            <v>ОИН/ТПФ</v>
          </cell>
          <cell r="EO2278" t="str">
            <v>ДТТ</v>
          </cell>
          <cell r="EP2278" t="str">
            <v>ЦП</v>
          </cell>
          <cell r="ES2278" t="str">
            <v>02.2023</v>
          </cell>
          <cell r="ET2278" t="str">
            <v>471010000, Мангистауская область, Актау Г.А., г.Актау, промышленная зона, БМТС АО Каражанбасмунай</v>
          </cell>
          <cell r="EU2278" t="str">
            <v>С даты подписания договора в течение 75 календарных дней</v>
          </cell>
          <cell r="EW2278" t="e">
            <v>#VALUE!</v>
          </cell>
          <cell r="EX2278" t="str">
            <v>172312.700.000034</v>
          </cell>
          <cell r="EY2278" t="str">
            <v>Бланк</v>
          </cell>
          <cell r="EZ2278" t="str">
            <v>конкретного вида документа</v>
          </cell>
        </row>
        <row r="2279">
          <cell r="CI2279" t="str">
            <v>190-07753</v>
          </cell>
          <cell r="CJ2279" t="str">
            <v>радиатор Краз, п/н 6437-1301010</v>
          </cell>
          <cell r="CK2279" t="str">
            <v>ШТ</v>
          </cell>
          <cell r="CL2279" t="b">
            <v>1</v>
          </cell>
          <cell r="CM2279">
            <v>183944.56</v>
          </cell>
          <cell r="CN2279">
            <v>183944.56</v>
          </cell>
          <cell r="CO2279">
            <v>7.3275713050993998</v>
          </cell>
          <cell r="CP2279">
            <v>5</v>
          </cell>
          <cell r="CQ2279" t="str">
            <v>МЦ</v>
          </cell>
          <cell r="CR2279">
            <v>0</v>
          </cell>
          <cell r="CS2279">
            <v>2</v>
          </cell>
          <cell r="CT2279">
            <v>2</v>
          </cell>
          <cell r="CU2279">
            <v>5.3275713050993998</v>
          </cell>
          <cell r="CV2279">
            <v>-5.3275713050993998</v>
          </cell>
          <cell r="CW2279">
            <v>0</v>
          </cell>
          <cell r="CY2279">
            <v>0</v>
          </cell>
          <cell r="CZ2279">
            <v>0</v>
          </cell>
          <cell r="DB2279">
            <v>0</v>
          </cell>
          <cell r="DC2279">
            <v>0</v>
          </cell>
          <cell r="DE2279">
            <v>0</v>
          </cell>
          <cell r="DF2279">
            <v>0</v>
          </cell>
          <cell r="DH2279">
            <v>0</v>
          </cell>
          <cell r="DI2279">
            <v>0</v>
          </cell>
          <cell r="DL2279">
            <v>0</v>
          </cell>
          <cell r="DN2279">
            <v>0</v>
          </cell>
          <cell r="DO2279">
            <v>0</v>
          </cell>
          <cell r="DP2279" t="str">
            <v>Бекбенбетов Жолдас Адилович Ср 15.03.2023 17:26</v>
          </cell>
          <cell r="DR2279">
            <v>0</v>
          </cell>
          <cell r="DU2279">
            <v>0</v>
          </cell>
          <cell r="DV2279">
            <v>0</v>
          </cell>
          <cell r="EG2279">
            <v>0</v>
          </cell>
          <cell r="EH2279" t="e">
            <v>#N/A</v>
          </cell>
          <cell r="EK2279" t="str">
            <v>ЦПЭ</v>
          </cell>
          <cell r="EO2279" t="str">
            <v>ДТТ</v>
          </cell>
          <cell r="EP2279" t="e">
            <v>#N/A</v>
          </cell>
          <cell r="ES2279" t="e">
            <v>#N/A</v>
          </cell>
          <cell r="ET2279" t="str">
            <v>475200000, Мангистауская область, Тупкараганский район, месторождение Каражанбас, база МТС АО Каражанбасмунай</v>
          </cell>
          <cell r="EU2279" t="str">
            <v>С даты подписания договора в течение 60 календарных дней</v>
          </cell>
          <cell r="EV2279" t="str">
            <v>ок</v>
          </cell>
          <cell r="EW2279" t="e">
            <v>#VALUE!</v>
          </cell>
          <cell r="EX2279" t="str">
            <v>293230.610.000001</v>
          </cell>
          <cell r="EY2279" t="str">
            <v>Радиатор системы охлаждения</v>
          </cell>
          <cell r="EZ2279" t="str">
            <v>для грузового автомобиля</v>
          </cell>
        </row>
        <row r="2280">
          <cell r="CI2280" t="str">
            <v>360-00525</v>
          </cell>
          <cell r="CJ2280" t="str">
            <v>Разъём: быстросъёмный 1/4" для пневмолинии (мама, гайка)</v>
          </cell>
          <cell r="CK2280" t="str">
            <v>ШТ</v>
          </cell>
          <cell r="CL2280" t="e">
            <v>#N/A</v>
          </cell>
          <cell r="CM2280" t="e">
            <v>#N/A</v>
          </cell>
          <cell r="CN2280">
            <v>4134</v>
          </cell>
          <cell r="CO2280">
            <v>16</v>
          </cell>
          <cell r="CP2280">
            <v>16</v>
          </cell>
          <cell r="CQ2280" t="str">
            <v>сост</v>
          </cell>
          <cell r="CR2280">
            <v>0</v>
          </cell>
          <cell r="CS2280">
            <v>16</v>
          </cell>
          <cell r="CT2280">
            <v>16</v>
          </cell>
          <cell r="CU2280">
            <v>0</v>
          </cell>
          <cell r="CV2280">
            <v>0</v>
          </cell>
          <cell r="CW2280">
            <v>0</v>
          </cell>
          <cell r="CY2280">
            <v>16</v>
          </cell>
          <cell r="CZ2280">
            <v>66144</v>
          </cell>
          <cell r="DB2280">
            <v>0</v>
          </cell>
          <cell r="DC2280">
            <v>0</v>
          </cell>
          <cell r="DE2280">
            <v>0</v>
          </cell>
          <cell r="DF2280">
            <v>0</v>
          </cell>
          <cell r="DH2280">
            <v>0</v>
          </cell>
          <cell r="DI2280">
            <v>0</v>
          </cell>
          <cell r="DL2280">
            <v>0</v>
          </cell>
          <cell r="DN2280">
            <v>0</v>
          </cell>
          <cell r="DO2280">
            <v>0</v>
          </cell>
          <cell r="DR2280">
            <v>0</v>
          </cell>
          <cell r="DU2280">
            <v>16</v>
          </cell>
          <cell r="DV2280">
            <v>66144</v>
          </cell>
          <cell r="EA2280" t="str">
            <v>100 МРП</v>
          </cell>
          <cell r="EB2280" t="str">
            <v>в работе</v>
          </cell>
          <cell r="EF2280">
            <v>16</v>
          </cell>
          <cell r="EG2280">
            <v>66144</v>
          </cell>
          <cell r="EH2280" t="e">
            <v>#N/A</v>
          </cell>
          <cell r="EJ2280" t="str">
            <v>59</v>
          </cell>
          <cell r="EK2280" t="str">
            <v>100 МРП</v>
          </cell>
          <cell r="EL2280" t="str">
            <v>ТПФ</v>
          </cell>
          <cell r="EO2280" t="str">
            <v>ДТТ</v>
          </cell>
          <cell r="EP2280" t="e">
            <v>#N/A</v>
          </cell>
          <cell r="ES2280" t="e">
            <v>#N/A</v>
          </cell>
          <cell r="ET2280" t="str">
            <v>471010000, Мангистауская область, Актау Г.А., г.Актау, промышленная зона, БМТС АО Каражанбасмунай</v>
          </cell>
          <cell r="EU2280" t="str">
            <v>С даты подписания договора в течение 75 календарных дней</v>
          </cell>
          <cell r="EV2280" t="str">
            <v>ок</v>
          </cell>
          <cell r="EW2280">
            <v>255011</v>
          </cell>
          <cell r="EX2280" t="str">
            <v>255011.500.000000</v>
          </cell>
          <cell r="EY2280" t="str">
            <v>Соединитель быстросъемный</v>
          </cell>
          <cell r="EZ2280" t="str">
            <v>для соединения трубопроводов</v>
          </cell>
        </row>
        <row r="2281">
          <cell r="CI2281" t="str">
            <v>190-10057</v>
          </cell>
          <cell r="CJ2281" t="str">
            <v>РВД 1/2 2SN DN 12,5mm 275bar</v>
          </cell>
          <cell r="CK2281" t="str">
            <v>М</v>
          </cell>
          <cell r="CL2281" t="e">
            <v>#N/A</v>
          </cell>
          <cell r="CM2281" t="e">
            <v>#N/A</v>
          </cell>
          <cell r="CN2281">
            <v>2770</v>
          </cell>
          <cell r="CO2281">
            <v>10</v>
          </cell>
          <cell r="CP2281">
            <v>0</v>
          </cell>
          <cell r="CQ2281" t="str">
            <v>со склада</v>
          </cell>
          <cell r="CR2281">
            <v>0</v>
          </cell>
          <cell r="CS2281">
            <v>0</v>
          </cell>
          <cell r="CT2281">
            <v>69.5</v>
          </cell>
          <cell r="CU2281">
            <v>-59.5</v>
          </cell>
          <cell r="CV2281">
            <v>59.5</v>
          </cell>
          <cell r="CW2281">
            <v>0</v>
          </cell>
          <cell r="CY2281">
            <v>10</v>
          </cell>
          <cell r="CZ2281">
            <v>27700</v>
          </cell>
          <cell r="DB2281">
            <v>0</v>
          </cell>
          <cell r="DC2281">
            <v>0</v>
          </cell>
          <cell r="DE2281">
            <v>0</v>
          </cell>
          <cell r="DF2281">
            <v>0</v>
          </cell>
          <cell r="DH2281">
            <v>0</v>
          </cell>
          <cell r="DI2281">
            <v>0</v>
          </cell>
          <cell r="DL2281">
            <v>0</v>
          </cell>
          <cell r="DN2281">
            <v>0</v>
          </cell>
          <cell r="DO2281">
            <v>0</v>
          </cell>
          <cell r="DR2281">
            <v>0</v>
          </cell>
          <cell r="DU2281">
            <v>10</v>
          </cell>
          <cell r="DV2281">
            <v>27700</v>
          </cell>
          <cell r="EA2281" t="str">
            <v>ГПЗ</v>
          </cell>
          <cell r="EF2281">
            <v>10</v>
          </cell>
          <cell r="EG2281">
            <v>27700</v>
          </cell>
          <cell r="EH2281" t="e">
            <v>#N/A</v>
          </cell>
          <cell r="EJ2281" t="str">
            <v>57</v>
          </cell>
          <cell r="EK2281" t="str">
            <v>ЗЦП</v>
          </cell>
          <cell r="EL2281" t="str">
            <v>ТПФ</v>
          </cell>
          <cell r="EO2281" t="str">
            <v>ДТТ</v>
          </cell>
          <cell r="EP2281" t="str">
            <v>ЦП</v>
          </cell>
          <cell r="ES2281" t="str">
            <v>05.2023</v>
          </cell>
          <cell r="ET2281" t="str">
            <v>471010000, Мангистауская область, Актау Г.А., г.Актау, промышленная зона, БМТС АО Каражанбасмунай</v>
          </cell>
          <cell r="EU2281" t="str">
            <v>С даты подписания договора в течение 75 календарных дней</v>
          </cell>
          <cell r="EV2281" t="str">
            <v>ок</v>
          </cell>
          <cell r="EW2281" t="e">
            <v>#VALUE!</v>
          </cell>
          <cell r="EX2281" t="str">
            <v>221930.590.000007</v>
          </cell>
          <cell r="EY2281" t="str">
            <v>Рукав</v>
          </cell>
          <cell r="EZ2281" t="str">
            <v>гидравлический, высокого давления</v>
          </cell>
        </row>
        <row r="2282">
          <cell r="CI2282" t="str">
            <v>190-09394</v>
          </cell>
          <cell r="CJ2282" t="str">
            <v>РВД с двумя оплетками EN 853 2SN - SAE 100 R2AT DIN 2SN 1/2</v>
          </cell>
          <cell r="CK2282" t="str">
            <v>М</v>
          </cell>
          <cell r="CL2282" t="e">
            <v>#N/A</v>
          </cell>
          <cell r="CM2282" t="e">
            <v>#N/A</v>
          </cell>
          <cell r="CN2282">
            <v>3100</v>
          </cell>
          <cell r="CO2282">
            <v>15</v>
          </cell>
          <cell r="CP2282">
            <v>0</v>
          </cell>
          <cell r="CQ2282" t="str">
            <v>со склада</v>
          </cell>
          <cell r="CR2282">
            <v>98</v>
          </cell>
          <cell r="CS2282">
            <v>0</v>
          </cell>
          <cell r="CT2282">
            <v>39.799999999999997</v>
          </cell>
          <cell r="CU2282">
            <v>-24.799999999999997</v>
          </cell>
          <cell r="CV2282">
            <v>122.8</v>
          </cell>
          <cell r="CW2282">
            <v>15</v>
          </cell>
          <cell r="CY2282">
            <v>15</v>
          </cell>
          <cell r="CZ2282">
            <v>46500</v>
          </cell>
          <cell r="DB2282">
            <v>0</v>
          </cell>
          <cell r="DC2282">
            <v>0</v>
          </cell>
          <cell r="DE2282">
            <v>0</v>
          </cell>
          <cell r="DF2282">
            <v>0</v>
          </cell>
          <cell r="DH2282">
            <v>15</v>
          </cell>
          <cell r="DI2282">
            <v>46500</v>
          </cell>
          <cell r="DK2282">
            <v>0</v>
          </cell>
          <cell r="DL2282">
            <v>0</v>
          </cell>
          <cell r="DN2282">
            <v>0</v>
          </cell>
          <cell r="DO2282">
            <v>0</v>
          </cell>
          <cell r="DQ2282">
            <v>0</v>
          </cell>
          <cell r="DR2282">
            <v>0</v>
          </cell>
          <cell r="DU2282">
            <v>0</v>
          </cell>
          <cell r="DV2282">
            <v>0</v>
          </cell>
          <cell r="EA2282" t="str">
            <v>со склада</v>
          </cell>
          <cell r="EG2282">
            <v>0</v>
          </cell>
          <cell r="EH2282" t="e">
            <v>#N/A</v>
          </cell>
          <cell r="EL2282" t="str">
            <v>ТПФ</v>
          </cell>
          <cell r="EO2282" t="str">
            <v>ДТТ</v>
          </cell>
          <cell r="EP2282" t="e">
            <v>#N/A</v>
          </cell>
          <cell r="ES2282" t="e">
            <v>#N/A</v>
          </cell>
          <cell r="ET2282" t="str">
            <v>-</v>
          </cell>
          <cell r="EV2282" t="str">
            <v>Проверить</v>
          </cell>
          <cell r="EW2282" t="e">
            <v>#VALUE!</v>
          </cell>
          <cell r="EX2282" t="str">
            <v>221930.590.000007</v>
          </cell>
          <cell r="EY2282" t="str">
            <v>Рукав</v>
          </cell>
          <cell r="EZ2282" t="str">
            <v>гидравлический, высокого давления</v>
          </cell>
        </row>
        <row r="2283">
          <cell r="CI2283" t="str">
            <v>190-09460</v>
          </cell>
          <cell r="CJ2283" t="str">
            <v>РВД с двумя оплетками EN 853 2SN - SAE 100 R2AT DIN 2SN 3/8</v>
          </cell>
          <cell r="CK2283" t="str">
            <v>М</v>
          </cell>
          <cell r="CL2283" t="e">
            <v>#N/A</v>
          </cell>
          <cell r="CM2283" t="e">
            <v>#N/A</v>
          </cell>
          <cell r="CN2283">
            <v>4105</v>
          </cell>
          <cell r="CO2283">
            <v>15</v>
          </cell>
          <cell r="CP2283">
            <v>0</v>
          </cell>
          <cell r="CQ2283" t="str">
            <v>со склада</v>
          </cell>
          <cell r="CR2283">
            <v>30</v>
          </cell>
          <cell r="CS2283">
            <v>1</v>
          </cell>
          <cell r="CT2283">
            <v>35.299999999999997</v>
          </cell>
          <cell r="CU2283">
            <v>-20.299999999999997</v>
          </cell>
          <cell r="CV2283">
            <v>50.3</v>
          </cell>
          <cell r="CW2283">
            <v>0</v>
          </cell>
          <cell r="CY2283">
            <v>77</v>
          </cell>
          <cell r="CZ2283">
            <v>316085</v>
          </cell>
          <cell r="DB2283">
            <v>0</v>
          </cell>
          <cell r="DC2283">
            <v>0</v>
          </cell>
          <cell r="DE2283">
            <v>0</v>
          </cell>
          <cell r="DF2283">
            <v>0</v>
          </cell>
          <cell r="DH2283">
            <v>0</v>
          </cell>
          <cell r="DI2283">
            <v>0</v>
          </cell>
          <cell r="DL2283">
            <v>0</v>
          </cell>
          <cell r="DN2283">
            <v>0</v>
          </cell>
          <cell r="DO2283">
            <v>0</v>
          </cell>
          <cell r="DR2283">
            <v>0</v>
          </cell>
          <cell r="DU2283">
            <v>77</v>
          </cell>
          <cell r="DV2283">
            <v>316085</v>
          </cell>
          <cell r="EA2283" t="str">
            <v>ГПЗ</v>
          </cell>
          <cell r="EF2283">
            <v>77</v>
          </cell>
          <cell r="EG2283">
            <v>316085</v>
          </cell>
          <cell r="EH2283" t="e">
            <v>#N/A</v>
          </cell>
          <cell r="EJ2283" t="str">
            <v>18</v>
          </cell>
          <cell r="EK2283" t="str">
            <v>ЗЦП</v>
          </cell>
          <cell r="EL2283" t="str">
            <v>ТПФ</v>
          </cell>
          <cell r="EO2283" t="str">
            <v>ДТТ</v>
          </cell>
          <cell r="EP2283" t="str">
            <v>ЦП</v>
          </cell>
          <cell r="ES2283" t="str">
            <v>12.2022</v>
          </cell>
          <cell r="ET2283" t="str">
            <v>471010000, Мангистауская область, Актау Г.А., г.Актау, промышленная зона, БМТС АО Каражанбасмунай</v>
          </cell>
          <cell r="EU2283" t="str">
            <v>С даты подписания договора в течение 75 календарных дней</v>
          </cell>
          <cell r="EW2283">
            <v>221930</v>
          </cell>
          <cell r="EX2283" t="str">
            <v>221930.590.000007</v>
          </cell>
          <cell r="EY2283" t="str">
            <v>Рукав</v>
          </cell>
          <cell r="EZ2283" t="str">
            <v>гидравлический, высокого давления</v>
          </cell>
        </row>
        <row r="2284">
          <cell r="CI2284" t="str">
            <v>190-09460</v>
          </cell>
          <cell r="CJ2284" t="str">
            <v>РВД с двумя оплетками EN 853 2SN - SAE 100 R2AT DIN 2SN 3/8</v>
          </cell>
          <cell r="CK2284" t="str">
            <v>М</v>
          </cell>
          <cell r="CL2284" t="e">
            <v>#N/A</v>
          </cell>
          <cell r="CM2284" t="e">
            <v>#N/A</v>
          </cell>
          <cell r="CN2284">
            <v>4105</v>
          </cell>
          <cell r="CU2284">
            <v>0</v>
          </cell>
          <cell r="CV2284">
            <v>0</v>
          </cell>
          <cell r="CY2284">
            <v>38</v>
          </cell>
          <cell r="CZ2284">
            <v>155990</v>
          </cell>
          <cell r="DB2284">
            <v>0</v>
          </cell>
          <cell r="DC2284">
            <v>0</v>
          </cell>
          <cell r="DE2284">
            <v>0</v>
          </cell>
          <cell r="DF2284">
            <v>0</v>
          </cell>
          <cell r="DH2284">
            <v>0</v>
          </cell>
          <cell r="DI2284">
            <v>0</v>
          </cell>
          <cell r="DL2284">
            <v>0</v>
          </cell>
          <cell r="DN2284">
            <v>0</v>
          </cell>
          <cell r="DO2284">
            <v>0</v>
          </cell>
          <cell r="DR2284">
            <v>0</v>
          </cell>
          <cell r="DU2284">
            <v>38</v>
          </cell>
          <cell r="DV2284">
            <v>155990</v>
          </cell>
          <cell r="EA2284" t="str">
            <v>доп.согл.</v>
          </cell>
          <cell r="EF2284">
            <v>38</v>
          </cell>
          <cell r="EG2284">
            <v>155990</v>
          </cell>
          <cell r="EH2284" t="e">
            <v>#N/A</v>
          </cell>
          <cell r="EJ2284" t="str">
            <v>18 доп</v>
          </cell>
          <cell r="EK2284" t="str">
            <v>доп.согл.</v>
          </cell>
          <cell r="EL2284" t="str">
            <v>ТПФ</v>
          </cell>
          <cell r="EO2284" t="str">
            <v>ДТТ</v>
          </cell>
          <cell r="EP2284" t="str">
            <v>ЦП</v>
          </cell>
          <cell r="ES2284" t="str">
            <v>12.2022</v>
          </cell>
          <cell r="ET2284" t="str">
            <v>-</v>
          </cell>
          <cell r="EW2284" t="e">
            <v>#VALUE!</v>
          </cell>
          <cell r="EX2284" t="str">
            <v>221930.590.000007</v>
          </cell>
          <cell r="EY2284" t="str">
            <v>Рукав</v>
          </cell>
          <cell r="EZ2284" t="str">
            <v>гидравлический, высокого давления</v>
          </cell>
        </row>
        <row r="2285">
          <cell r="CI2285" t="str">
            <v>350-00300</v>
          </cell>
          <cell r="CJ2285" t="str">
            <v>РВД с двумя оплетками EN 853 2SN - SAE 100 R2ATDIN 2SN 3/4</v>
          </cell>
          <cell r="CK2285" t="str">
            <v>М</v>
          </cell>
          <cell r="CL2285" t="e">
            <v>#N/A</v>
          </cell>
          <cell r="CM2285" t="e">
            <v>#N/A</v>
          </cell>
          <cell r="CN2285">
            <v>3800</v>
          </cell>
          <cell r="CO2285">
            <v>15</v>
          </cell>
          <cell r="CP2285">
            <v>0</v>
          </cell>
          <cell r="CQ2285" t="str">
            <v>со склада</v>
          </cell>
          <cell r="CR2285">
            <v>175.9</v>
          </cell>
          <cell r="CS2285">
            <v>3.6</v>
          </cell>
          <cell r="CT2285">
            <v>10.199999999999999</v>
          </cell>
          <cell r="CU2285">
            <v>4.8000000000000007</v>
          </cell>
          <cell r="CV2285">
            <v>171.1</v>
          </cell>
          <cell r="CW2285">
            <v>15</v>
          </cell>
          <cell r="CY2285">
            <v>15</v>
          </cell>
          <cell r="CZ2285">
            <v>57000</v>
          </cell>
          <cell r="DB2285">
            <v>0</v>
          </cell>
          <cell r="DC2285">
            <v>0</v>
          </cell>
          <cell r="DE2285">
            <v>0</v>
          </cell>
          <cell r="DF2285">
            <v>0</v>
          </cell>
          <cell r="DH2285">
            <v>15</v>
          </cell>
          <cell r="DI2285">
            <v>57000</v>
          </cell>
          <cell r="DK2285">
            <v>0</v>
          </cell>
          <cell r="DL2285">
            <v>0</v>
          </cell>
          <cell r="DN2285">
            <v>0</v>
          </cell>
          <cell r="DO2285">
            <v>0</v>
          </cell>
          <cell r="DQ2285">
            <v>0</v>
          </cell>
          <cell r="DR2285">
            <v>0</v>
          </cell>
          <cell r="DU2285">
            <v>0</v>
          </cell>
          <cell r="DV2285">
            <v>0</v>
          </cell>
          <cell r="EA2285" t="str">
            <v>со склада</v>
          </cell>
          <cell r="EG2285">
            <v>0</v>
          </cell>
          <cell r="EH2285" t="e">
            <v>#N/A</v>
          </cell>
          <cell r="EL2285" t="str">
            <v>ТПФ</v>
          </cell>
          <cell r="EO2285" t="str">
            <v>ДТТ</v>
          </cell>
          <cell r="EP2285" t="e">
            <v>#N/A</v>
          </cell>
          <cell r="ES2285" t="e">
            <v>#N/A</v>
          </cell>
          <cell r="ET2285" t="str">
            <v>-</v>
          </cell>
          <cell r="EV2285" t="str">
            <v>Проверить</v>
          </cell>
          <cell r="EW2285" t="e">
            <v>#VALUE!</v>
          </cell>
          <cell r="EX2285" t="str">
            <v>221930.590.000007</v>
          </cell>
          <cell r="EY2285" t="str">
            <v>Рукав</v>
          </cell>
          <cell r="EZ2285" t="str">
            <v>гидравлический, высокого давления</v>
          </cell>
        </row>
        <row r="2286">
          <cell r="CI2286" t="str">
            <v>190-08185</v>
          </cell>
          <cell r="CJ2286" t="str">
            <v>Регулятор напряжения 28 В, з/н Р2712.3702010</v>
          </cell>
          <cell r="CK2286" t="str">
            <v>ШТ</v>
          </cell>
          <cell r="CL2286" t="b">
            <v>1</v>
          </cell>
          <cell r="CM2286">
            <v>22464</v>
          </cell>
          <cell r="CN2286">
            <v>22464</v>
          </cell>
          <cell r="CO2286">
            <v>8.1417458945548802</v>
          </cell>
          <cell r="CP2286">
            <v>2</v>
          </cell>
          <cell r="CQ2286" t="str">
            <v>МЦ</v>
          </cell>
          <cell r="CR2286">
            <v>5</v>
          </cell>
          <cell r="CS2286">
            <v>0</v>
          </cell>
          <cell r="CT2286">
            <v>0</v>
          </cell>
          <cell r="CU2286">
            <v>8.1417458945548802</v>
          </cell>
          <cell r="CV2286">
            <v>-3.1417458945548802</v>
          </cell>
          <cell r="CW2286">
            <v>0</v>
          </cell>
          <cell r="CY2286">
            <v>0</v>
          </cell>
          <cell r="CZ2286">
            <v>0</v>
          </cell>
          <cell r="DB2286">
            <v>0</v>
          </cell>
          <cell r="DC2286">
            <v>0</v>
          </cell>
          <cell r="DE2286">
            <v>0</v>
          </cell>
          <cell r="DF2286">
            <v>0</v>
          </cell>
          <cell r="DH2286">
            <v>0</v>
          </cell>
          <cell r="DI2286">
            <v>0</v>
          </cell>
          <cell r="DL2286">
            <v>0</v>
          </cell>
          <cell r="DN2286">
            <v>0</v>
          </cell>
          <cell r="DO2286">
            <v>0</v>
          </cell>
          <cell r="DP2286" t="str">
            <v>Бекбенбетов Жолдас Адилович Ср 15.03.2023 17:26</v>
          </cell>
          <cell r="DR2286">
            <v>0</v>
          </cell>
          <cell r="DU2286">
            <v>0</v>
          </cell>
          <cell r="DV2286">
            <v>0</v>
          </cell>
          <cell r="EG2286">
            <v>0</v>
          </cell>
          <cell r="EH2286" t="e">
            <v>#N/A</v>
          </cell>
          <cell r="EK2286" t="str">
            <v>ЦПЭ</v>
          </cell>
          <cell r="EO2286" t="str">
            <v>ДТТ</v>
          </cell>
          <cell r="EP2286" t="e">
            <v>#N/A</v>
          </cell>
          <cell r="ES2286" t="e">
            <v>#N/A</v>
          </cell>
          <cell r="ET2286" t="str">
            <v>471010000, Мангистауская область, Актау Г.А., г.Актау, промышленная зона, БМТС АО Каражанбасмунай</v>
          </cell>
          <cell r="EV2286" t="str">
            <v>ок</v>
          </cell>
          <cell r="EW2286" t="e">
            <v>#VALUE!</v>
          </cell>
          <cell r="EX2286" t="str">
            <v>282219.300.000134</v>
          </cell>
          <cell r="EY2286" t="str">
            <v>Реле-регулятор напряжения</v>
          </cell>
          <cell r="EZ2286" t="str">
            <v>для специальной и специализированной грузоподъемной техники</v>
          </cell>
        </row>
        <row r="2287">
          <cell r="CI2287" t="str">
            <v>390-00110</v>
          </cell>
          <cell r="CJ2287" t="str">
            <v>Редуктор: регулятор давления, баллонный, кислородный, одноступенчатый, тип БКО-50-12,5 с двумя манометрами 25МРа, 2,5МРа</v>
          </cell>
          <cell r="CK2287" t="str">
            <v>ШТ</v>
          </cell>
          <cell r="CL2287" t="e">
            <v>#N/A</v>
          </cell>
          <cell r="CM2287" t="e">
            <v>#N/A</v>
          </cell>
          <cell r="CN2287">
            <v>24221</v>
          </cell>
          <cell r="CO2287">
            <v>4</v>
          </cell>
          <cell r="CP2287">
            <v>4</v>
          </cell>
          <cell r="CQ2287" t="str">
            <v>сост</v>
          </cell>
          <cell r="CR2287">
            <v>4</v>
          </cell>
          <cell r="CS2287">
            <v>4</v>
          </cell>
          <cell r="CT2287">
            <v>0</v>
          </cell>
          <cell r="CU2287">
            <v>4</v>
          </cell>
          <cell r="CV2287">
            <v>0</v>
          </cell>
          <cell r="CW2287">
            <v>0</v>
          </cell>
          <cell r="CY2287">
            <v>3</v>
          </cell>
          <cell r="CZ2287">
            <v>72663</v>
          </cell>
          <cell r="DB2287">
            <v>0</v>
          </cell>
          <cell r="DC2287">
            <v>0</v>
          </cell>
          <cell r="DE2287">
            <v>0</v>
          </cell>
          <cell r="DF2287">
            <v>0</v>
          </cell>
          <cell r="DH2287">
            <v>0</v>
          </cell>
          <cell r="DI2287">
            <v>0</v>
          </cell>
          <cell r="DL2287">
            <v>0</v>
          </cell>
          <cell r="DN2287">
            <v>0</v>
          </cell>
          <cell r="DO2287">
            <v>0</v>
          </cell>
          <cell r="DR2287">
            <v>0</v>
          </cell>
          <cell r="DU2287">
            <v>3</v>
          </cell>
          <cell r="DV2287">
            <v>72663</v>
          </cell>
          <cell r="EA2287" t="str">
            <v>ГПЗ</v>
          </cell>
          <cell r="EF2287">
            <v>3</v>
          </cell>
          <cell r="EG2287">
            <v>72663</v>
          </cell>
          <cell r="EH2287" t="e">
            <v>#N/A</v>
          </cell>
          <cell r="EJ2287" t="str">
            <v>17</v>
          </cell>
          <cell r="EK2287" t="str">
            <v>ЗЦП</v>
          </cell>
          <cell r="EO2287" t="str">
            <v>ДТТ</v>
          </cell>
          <cell r="EP2287" t="str">
            <v>ЦП</v>
          </cell>
          <cell r="ES2287" t="str">
            <v>12.2022</v>
          </cell>
          <cell r="ET2287" t="str">
            <v>471010000, Мангистауская область, Актау Г.А., г.Актау, промышленная зона, БМТС АО Каражанбасмунай</v>
          </cell>
          <cell r="EU2287" t="str">
            <v>С даты подписания договора в течение 75 календарных дней</v>
          </cell>
          <cell r="EV2287" t="str">
            <v>ок</v>
          </cell>
          <cell r="EW2287">
            <v>279032</v>
          </cell>
          <cell r="EX2287" t="str">
            <v>279032.000.000062</v>
          </cell>
          <cell r="EY2287" t="str">
            <v>Редуктор</v>
          </cell>
          <cell r="EZ2287" t="str">
            <v>кислородный, баллонный</v>
          </cell>
        </row>
        <row r="2288">
          <cell r="CI2288" t="str">
            <v>390-00110</v>
          </cell>
          <cell r="CJ2288" t="str">
            <v>Редуктор: регулятор давления, баллонный, кислородный, одноступенчатый, тип БКО-50-12,5 с двумя манометрами 25МРа, 2,5МРа</v>
          </cell>
          <cell r="CK2288" t="str">
            <v>ШТ</v>
          </cell>
          <cell r="CL2288" t="e">
            <v>#N/A</v>
          </cell>
          <cell r="CM2288" t="e">
            <v>#N/A</v>
          </cell>
          <cell r="CN2288">
            <v>24221</v>
          </cell>
          <cell r="CU2288">
            <v>0</v>
          </cell>
          <cell r="CV2288">
            <v>0</v>
          </cell>
          <cell r="CY2288">
            <v>1</v>
          </cell>
          <cell r="CZ2288">
            <v>24221</v>
          </cell>
          <cell r="DB2288">
            <v>0</v>
          </cell>
          <cell r="DC2288">
            <v>0</v>
          </cell>
          <cell r="DE2288">
            <v>0</v>
          </cell>
          <cell r="DF2288">
            <v>0</v>
          </cell>
          <cell r="DH2288">
            <v>0</v>
          </cell>
          <cell r="DI2288">
            <v>0</v>
          </cell>
          <cell r="DL2288">
            <v>0</v>
          </cell>
          <cell r="DN2288">
            <v>0</v>
          </cell>
          <cell r="DO2288">
            <v>0</v>
          </cell>
          <cell r="DR2288">
            <v>0</v>
          </cell>
          <cell r="DU2288">
            <v>1</v>
          </cell>
          <cell r="DV2288">
            <v>24221</v>
          </cell>
          <cell r="EA2288" t="str">
            <v>доп.согл.</v>
          </cell>
          <cell r="EF2288">
            <v>1</v>
          </cell>
          <cell r="EG2288">
            <v>24221</v>
          </cell>
          <cell r="EH2288" t="e">
            <v>#N/A</v>
          </cell>
          <cell r="EJ2288" t="str">
            <v>17-1</v>
          </cell>
          <cell r="EK2288" t="str">
            <v>доп.согл.</v>
          </cell>
          <cell r="EO2288" t="str">
            <v>ДТТ</v>
          </cell>
          <cell r="EP2288" t="str">
            <v>ЦП</v>
          </cell>
          <cell r="ES2288" t="str">
            <v>12.2022</v>
          </cell>
          <cell r="ET2288" t="str">
            <v>-</v>
          </cell>
          <cell r="EW2288" t="e">
            <v>#VALUE!</v>
          </cell>
          <cell r="EX2288" t="str">
            <v>279032.000.000062</v>
          </cell>
          <cell r="EY2288" t="str">
            <v>Редуктор</v>
          </cell>
          <cell r="EZ2288" t="str">
            <v>кислородный, баллонный</v>
          </cell>
        </row>
        <row r="2289">
          <cell r="CI2289" t="str">
            <v>390-00111</v>
          </cell>
          <cell r="CJ2289" t="str">
            <v>Редуктор: регулятор давления, баллонный, пропановый, одноступенчатый, тип БПО-5-3, с манометром 0,6МРа</v>
          </cell>
          <cell r="CK2289" t="str">
            <v>ШТ</v>
          </cell>
          <cell r="CL2289" t="e">
            <v>#N/A</v>
          </cell>
          <cell r="CM2289" t="e">
            <v>#N/A</v>
          </cell>
          <cell r="CN2289">
            <v>12750</v>
          </cell>
          <cell r="CO2289">
            <v>0</v>
          </cell>
          <cell r="CP2289">
            <v>0</v>
          </cell>
          <cell r="CQ2289" t="str">
            <v>не сост/отмена на 2023г.</v>
          </cell>
          <cell r="CR2289">
            <v>0</v>
          </cell>
          <cell r="CS2289">
            <v>0</v>
          </cell>
          <cell r="CT2289">
            <v>0</v>
          </cell>
          <cell r="CU2289">
            <v>0</v>
          </cell>
          <cell r="CV2289">
            <v>0</v>
          </cell>
          <cell r="CW2289">
            <v>0</v>
          </cell>
          <cell r="CY2289">
            <v>8</v>
          </cell>
          <cell r="CZ2289">
            <v>102000</v>
          </cell>
          <cell r="DB2289">
            <v>0</v>
          </cell>
          <cell r="DC2289">
            <v>0</v>
          </cell>
          <cell r="DE2289">
            <v>0</v>
          </cell>
          <cell r="DF2289">
            <v>0</v>
          </cell>
          <cell r="DH2289">
            <v>0</v>
          </cell>
          <cell r="DI2289">
            <v>0</v>
          </cell>
          <cell r="DL2289">
            <v>0</v>
          </cell>
          <cell r="DN2289">
            <v>0</v>
          </cell>
          <cell r="DO2289">
            <v>0</v>
          </cell>
          <cell r="DR2289">
            <v>0</v>
          </cell>
          <cell r="DU2289">
            <v>8</v>
          </cell>
          <cell r="DV2289">
            <v>102000</v>
          </cell>
          <cell r="DW2289" t="str">
            <v>передан</v>
          </cell>
          <cell r="DX2289" t="str">
            <v>Направлено 31.03.2023</v>
          </cell>
          <cell r="EA2289" t="str">
            <v>ГПЗ</v>
          </cell>
          <cell r="EF2289">
            <v>8</v>
          </cell>
          <cell r="EG2289">
            <v>102000</v>
          </cell>
          <cell r="EH2289" t="e">
            <v>#N/A</v>
          </cell>
          <cell r="EJ2289" t="str">
            <v>52</v>
          </cell>
          <cell r="EK2289" t="str">
            <v>ЗЦП</v>
          </cell>
          <cell r="EO2289" t="str">
            <v>ДТТ</v>
          </cell>
          <cell r="EP2289" t="str">
            <v>ЦП</v>
          </cell>
          <cell r="ES2289" t="str">
            <v>05.2023</v>
          </cell>
          <cell r="ET2289" t="str">
            <v>471010000, Мангистауская область, Актау Г.А., г.Актау, промышленная зона, БМТС АО Каражанбасмунай</v>
          </cell>
          <cell r="EU2289" t="str">
            <v>С даты подписания договора в течение 60 календарных дней</v>
          </cell>
          <cell r="EW2289" t="e">
            <v>#VALUE!</v>
          </cell>
          <cell r="EX2289" t="str">
            <v>279032.000.000062</v>
          </cell>
          <cell r="EY2289" t="str">
            <v>Редуктор</v>
          </cell>
          <cell r="EZ2289" t="str">
            <v>кислородный, баллонный</v>
          </cell>
        </row>
        <row r="2290">
          <cell r="CI2290" t="str">
            <v>330-01933</v>
          </cell>
          <cell r="CJ2290" t="str">
            <v>Резак: PROFI Cut серий Н 8607 и L 8707</v>
          </cell>
          <cell r="CK2290" t="str">
            <v>ШТ</v>
          </cell>
          <cell r="CL2290" t="e">
            <v>#N/A</v>
          </cell>
          <cell r="CM2290" t="e">
            <v>#N/A</v>
          </cell>
          <cell r="CN2290">
            <v>80642.67</v>
          </cell>
          <cell r="CO2290">
            <v>4</v>
          </cell>
          <cell r="CP2290">
            <v>4</v>
          </cell>
          <cell r="CQ2290" t="str">
            <v>сост</v>
          </cell>
          <cell r="CR2290">
            <v>1</v>
          </cell>
          <cell r="CS2290">
            <v>5</v>
          </cell>
          <cell r="CT2290">
            <v>4</v>
          </cell>
          <cell r="CU2290">
            <v>0</v>
          </cell>
          <cell r="CV2290">
            <v>1</v>
          </cell>
          <cell r="CW2290">
            <v>0</v>
          </cell>
          <cell r="CY2290">
            <v>2</v>
          </cell>
          <cell r="CZ2290">
            <v>161285.34</v>
          </cell>
          <cell r="DB2290">
            <v>0</v>
          </cell>
          <cell r="DC2290">
            <v>0</v>
          </cell>
          <cell r="DE2290">
            <v>0</v>
          </cell>
          <cell r="DF2290">
            <v>0</v>
          </cell>
          <cell r="DH2290">
            <v>0</v>
          </cell>
          <cell r="DI2290">
            <v>0</v>
          </cell>
          <cell r="DL2290">
            <v>0</v>
          </cell>
          <cell r="DN2290">
            <v>0</v>
          </cell>
          <cell r="DO2290">
            <v>0</v>
          </cell>
          <cell r="DR2290">
            <v>0</v>
          </cell>
          <cell r="DU2290">
            <v>2</v>
          </cell>
          <cell r="DV2290">
            <v>161285.34</v>
          </cell>
          <cell r="EA2290" t="str">
            <v>100 МРП</v>
          </cell>
          <cell r="EF2290">
            <v>2</v>
          </cell>
          <cell r="EG2290">
            <v>161285.34</v>
          </cell>
          <cell r="EH2290" t="e">
            <v>#N/A</v>
          </cell>
          <cell r="EJ2290" t="str">
            <v>43</v>
          </cell>
          <cell r="EK2290" t="str">
            <v>100 МРП</v>
          </cell>
          <cell r="EO2290" t="str">
            <v>ДТТ</v>
          </cell>
          <cell r="EP2290" t="e">
            <v>#N/A</v>
          </cell>
          <cell r="ES2290" t="e">
            <v>#N/A</v>
          </cell>
          <cell r="ET2290" t="str">
            <v>471010000, Мангистауская область, Актау Г.А., г.Актау, промышленная зона, БМТС АО Каражанбасмунай</v>
          </cell>
          <cell r="EV2290" t="str">
            <v>ок</v>
          </cell>
          <cell r="EW2290">
            <v>279032</v>
          </cell>
          <cell r="EX2290" t="str">
            <v>279032.000.000020</v>
          </cell>
          <cell r="EY2290" t="str">
            <v>Комплект запасных частей инструментов и принадлежностей</v>
          </cell>
          <cell r="EZ2290" t="str">
            <v>для газового резака</v>
          </cell>
        </row>
        <row r="2291">
          <cell r="CI2291" t="str">
            <v>500-00433</v>
          </cell>
          <cell r="CJ2291" t="str">
            <v>Реле блокировки стартера 24В, 2622.3747000</v>
          </cell>
          <cell r="CK2291" t="str">
            <v>ШТ</v>
          </cell>
          <cell r="CL2291" t="e">
            <v>#N/A</v>
          </cell>
          <cell r="CM2291" t="e">
            <v>#N/A</v>
          </cell>
          <cell r="CN2291">
            <v>1965.6000000000001</v>
          </cell>
          <cell r="CO2291">
            <v>6</v>
          </cell>
          <cell r="CP2291">
            <v>0</v>
          </cell>
          <cell r="CQ2291" t="str">
            <v>со склада</v>
          </cell>
          <cell r="CR2291">
            <v>14</v>
          </cell>
          <cell r="CS2291">
            <v>0</v>
          </cell>
          <cell r="CT2291">
            <v>0</v>
          </cell>
          <cell r="CU2291">
            <v>6</v>
          </cell>
          <cell r="CV2291">
            <v>8</v>
          </cell>
          <cell r="CW2291">
            <v>8</v>
          </cell>
          <cell r="CY2291">
            <v>6</v>
          </cell>
          <cell r="CZ2291">
            <v>11793.6</v>
          </cell>
          <cell r="DB2291">
            <v>0</v>
          </cell>
          <cell r="DC2291">
            <v>0</v>
          </cell>
          <cell r="DE2291">
            <v>0</v>
          </cell>
          <cell r="DF2291">
            <v>0</v>
          </cell>
          <cell r="DH2291">
            <v>6</v>
          </cell>
          <cell r="DI2291">
            <v>11793.6</v>
          </cell>
          <cell r="DK2291">
            <v>0</v>
          </cell>
          <cell r="DL2291">
            <v>0</v>
          </cell>
          <cell r="DN2291">
            <v>0</v>
          </cell>
          <cell r="DO2291">
            <v>0</v>
          </cell>
          <cell r="DQ2291">
            <v>0</v>
          </cell>
          <cell r="DR2291">
            <v>0</v>
          </cell>
          <cell r="DU2291">
            <v>0</v>
          </cell>
          <cell r="DV2291">
            <v>0</v>
          </cell>
          <cell r="EA2291" t="str">
            <v>со склада</v>
          </cell>
          <cell r="EG2291">
            <v>0</v>
          </cell>
          <cell r="EH2291" t="e">
            <v>#N/A</v>
          </cell>
          <cell r="EO2291" t="str">
            <v>ДТТ</v>
          </cell>
          <cell r="EP2291" t="e">
            <v>#N/A</v>
          </cell>
          <cell r="ES2291" t="e">
            <v>#N/A</v>
          </cell>
          <cell r="ET2291" t="str">
            <v>-</v>
          </cell>
          <cell r="EV2291" t="str">
            <v>Проверить</v>
          </cell>
          <cell r="EW2291" t="e">
            <v>#VALUE!</v>
          </cell>
          <cell r="EX2291" t="str">
            <v>293122.350.000001</v>
          </cell>
          <cell r="EY2291" t="str">
            <v>Реле стартера</v>
          </cell>
          <cell r="EZ2291" t="str">
            <v>для грузового автомобиля</v>
          </cell>
        </row>
        <row r="2292">
          <cell r="CI2292" t="str">
            <v>500-03505</v>
          </cell>
          <cell r="CJ2292" t="str">
            <v>Реле сигнала 11.3747010</v>
          </cell>
          <cell r="CK2292" t="str">
            <v>ШТ</v>
          </cell>
          <cell r="CL2292" t="b">
            <v>1</v>
          </cell>
          <cell r="CM2292">
            <v>3380</v>
          </cell>
          <cell r="CN2292">
            <v>3380</v>
          </cell>
          <cell r="CO2292">
            <v>7</v>
          </cell>
          <cell r="CP2292">
            <v>0</v>
          </cell>
          <cell r="CQ2292" t="str">
            <v>со склада</v>
          </cell>
          <cell r="CR2292">
            <v>8</v>
          </cell>
          <cell r="CS2292">
            <v>0</v>
          </cell>
          <cell r="CT2292">
            <v>0</v>
          </cell>
          <cell r="CU2292">
            <v>7</v>
          </cell>
          <cell r="CV2292">
            <v>1</v>
          </cell>
          <cell r="CW2292">
            <v>1</v>
          </cell>
          <cell r="CY2292">
            <v>7</v>
          </cell>
          <cell r="CZ2292">
            <v>23660</v>
          </cell>
          <cell r="DB2292">
            <v>0</v>
          </cell>
          <cell r="DC2292">
            <v>0</v>
          </cell>
          <cell r="DE2292">
            <v>0</v>
          </cell>
          <cell r="DF2292">
            <v>0</v>
          </cell>
          <cell r="DH2292">
            <v>0</v>
          </cell>
          <cell r="DI2292">
            <v>0</v>
          </cell>
          <cell r="DK2292">
            <v>0</v>
          </cell>
          <cell r="DL2292">
            <v>0</v>
          </cell>
          <cell r="DN2292">
            <v>7</v>
          </cell>
          <cell r="DO2292">
            <v>23660</v>
          </cell>
          <cell r="DP2292" t="str">
            <v>Текеев Адилбек Алипджанович Пн 13.03.2023 18:22</v>
          </cell>
          <cell r="DQ2292">
            <v>0</v>
          </cell>
          <cell r="DR2292">
            <v>0</v>
          </cell>
          <cell r="DU2292">
            <v>0</v>
          </cell>
          <cell r="DV2292">
            <v>0</v>
          </cell>
          <cell r="EG2292">
            <v>0</v>
          </cell>
          <cell r="EH2292" t="e">
            <v>#N/A</v>
          </cell>
          <cell r="EO2292" t="str">
            <v>ДТТ</v>
          </cell>
          <cell r="EP2292" t="e">
            <v>#N/A</v>
          </cell>
          <cell r="ES2292" t="e">
            <v>#N/A</v>
          </cell>
          <cell r="ET2292" t="str">
            <v>471010000, Мангистауская область, Актау Г.А., г.Актау, промышленная зона, БМТС АО Каражанбасмунай</v>
          </cell>
          <cell r="EV2292" t="str">
            <v>ок</v>
          </cell>
          <cell r="EW2292" t="e">
            <v>#VALUE!</v>
          </cell>
          <cell r="EX2292" t="str">
            <v>293230.990.000404</v>
          </cell>
          <cell r="EY2292" t="str">
            <v>Реле регулятор</v>
          </cell>
          <cell r="EZ2292" t="str">
            <v>для грузового автомобиля</v>
          </cell>
        </row>
        <row r="2293">
          <cell r="CI2293" t="str">
            <v>190-11440</v>
          </cell>
          <cell r="CJ2293" t="str">
            <v>Реле-прерыватель: указателей поворота (КрАЗ), РП951-3726010</v>
          </cell>
          <cell r="CK2293" t="str">
            <v>ШТ</v>
          </cell>
          <cell r="CL2293" t="b">
            <v>1</v>
          </cell>
          <cell r="CM2293">
            <v>2655</v>
          </cell>
          <cell r="CN2293">
            <v>2655</v>
          </cell>
          <cell r="CO2293">
            <v>6</v>
          </cell>
          <cell r="CP2293">
            <v>6</v>
          </cell>
          <cell r="CQ2293" t="str">
            <v>МЦ</v>
          </cell>
          <cell r="CR2293">
            <v>3</v>
          </cell>
          <cell r="CS2293">
            <v>0</v>
          </cell>
          <cell r="CT2293">
            <v>0</v>
          </cell>
          <cell r="CU2293">
            <v>6</v>
          </cell>
          <cell r="CV2293">
            <v>-3</v>
          </cell>
          <cell r="CW2293">
            <v>0</v>
          </cell>
          <cell r="CY2293">
            <v>6</v>
          </cell>
          <cell r="CZ2293">
            <v>15930</v>
          </cell>
          <cell r="DB2293">
            <v>0</v>
          </cell>
          <cell r="DC2293">
            <v>0</v>
          </cell>
          <cell r="DE2293">
            <v>0</v>
          </cell>
          <cell r="DF2293">
            <v>0</v>
          </cell>
          <cell r="DH2293">
            <v>0</v>
          </cell>
          <cell r="DI2293">
            <v>0</v>
          </cell>
          <cell r="DL2293">
            <v>0</v>
          </cell>
          <cell r="DN2293">
            <v>6</v>
          </cell>
          <cell r="DO2293">
            <v>15930</v>
          </cell>
          <cell r="DP2293" t="str">
            <v>Текеев Адилбек Алипджанович Пн 13.03.2023 18:22</v>
          </cell>
          <cell r="DR2293">
            <v>0</v>
          </cell>
          <cell r="DU2293">
            <v>0</v>
          </cell>
          <cell r="DV2293">
            <v>0</v>
          </cell>
          <cell r="EG2293">
            <v>0</v>
          </cell>
          <cell r="EH2293" t="e">
            <v>#N/A</v>
          </cell>
          <cell r="EO2293" t="str">
            <v>ДТТ</v>
          </cell>
          <cell r="EP2293" t="e">
            <v>#N/A</v>
          </cell>
          <cell r="ES2293" t="e">
            <v>#N/A</v>
          </cell>
          <cell r="ET2293" t="str">
            <v>471010000, Мангистауская область, Актау Г.А., г.Актау, промышленная зона, БМТС АО Каражанбасмунай</v>
          </cell>
          <cell r="EV2293" t="str">
            <v>ок</v>
          </cell>
          <cell r="EW2293" t="e">
            <v>#VALUE!</v>
          </cell>
          <cell r="EX2293" t="str">
            <v>293230.990.000407</v>
          </cell>
          <cell r="EY2293" t="str">
            <v>Реле поворота</v>
          </cell>
          <cell r="EZ2293" t="str">
            <v>для грузового автомобиля</v>
          </cell>
        </row>
        <row r="2294">
          <cell r="CI2294" t="str">
            <v>500-04650</v>
          </cell>
          <cell r="CJ2294" t="str">
            <v>Рем.комплект уплотнительных колец под гильзу (РТИ 3шт) 236-1004003</v>
          </cell>
          <cell r="CK2294" t="str">
            <v>ШТ</v>
          </cell>
          <cell r="CL2294" t="b">
            <v>1</v>
          </cell>
          <cell r="CM2294">
            <v>955.03</v>
          </cell>
          <cell r="CN2294">
            <v>955.03</v>
          </cell>
          <cell r="CO2294">
            <v>21.168539325842698</v>
          </cell>
          <cell r="CP2294">
            <v>0</v>
          </cell>
          <cell r="CQ2294" t="str">
            <v>со склада</v>
          </cell>
          <cell r="CR2294">
            <v>26</v>
          </cell>
          <cell r="CS2294">
            <v>0</v>
          </cell>
          <cell r="CT2294">
            <v>0</v>
          </cell>
          <cell r="CU2294">
            <v>21.168539325842698</v>
          </cell>
          <cell r="CV2294">
            <v>4.8314606741573023</v>
          </cell>
          <cell r="CW2294">
            <v>4</v>
          </cell>
          <cell r="CY2294">
            <v>21</v>
          </cell>
          <cell r="CZ2294">
            <v>20055.63</v>
          </cell>
          <cell r="DB2294">
            <v>0</v>
          </cell>
          <cell r="DC2294">
            <v>0</v>
          </cell>
          <cell r="DE2294">
            <v>0</v>
          </cell>
          <cell r="DF2294">
            <v>0</v>
          </cell>
          <cell r="DH2294">
            <v>0</v>
          </cell>
          <cell r="DI2294">
            <v>0</v>
          </cell>
          <cell r="DK2294">
            <v>0</v>
          </cell>
          <cell r="DL2294">
            <v>0</v>
          </cell>
          <cell r="DN2294">
            <v>21</v>
          </cell>
          <cell r="DO2294">
            <v>20055.63</v>
          </cell>
          <cell r="DP2294" t="str">
            <v>Текеев Адилбек Алипджанович Пн 13.03.2023 18:22</v>
          </cell>
          <cell r="DQ2294">
            <v>0</v>
          </cell>
          <cell r="DR2294">
            <v>0</v>
          </cell>
          <cell r="DU2294">
            <v>0</v>
          </cell>
          <cell r="DV2294">
            <v>0</v>
          </cell>
          <cell r="EG2294">
            <v>0</v>
          </cell>
          <cell r="EH2294" t="e">
            <v>#N/A</v>
          </cell>
          <cell r="EO2294" t="str">
            <v>ДТТ</v>
          </cell>
          <cell r="EP2294" t="e">
            <v>#N/A</v>
          </cell>
          <cell r="ES2294" t="e">
            <v>#N/A</v>
          </cell>
          <cell r="ET2294" t="str">
            <v>471010000, Мангистауская область, Актау Г.А., г.Актау, промышленная зона, БМТС АО Каражанбасмунай</v>
          </cell>
          <cell r="EV2294" t="str">
            <v>ок</v>
          </cell>
          <cell r="EW2294" t="e">
            <v>#VALUE!</v>
          </cell>
          <cell r="EX2294" t="str">
            <v>281141.900.000081</v>
          </cell>
          <cell r="EY2294" t="str">
            <v>Комплект уплотнительных колец</v>
          </cell>
          <cell r="EZ2294" t="str">
            <v>для гильз двигателя грузового автомобиля</v>
          </cell>
        </row>
        <row r="2295">
          <cell r="CI2295" t="str">
            <v>190-07777</v>
          </cell>
          <cell r="CJ2295" t="str">
            <v>ремень водяного насоса ЯМЗ 238</v>
          </cell>
          <cell r="CK2295" t="str">
            <v>ШТ</v>
          </cell>
          <cell r="CL2295" t="b">
            <v>1</v>
          </cell>
          <cell r="CM2295">
            <v>925.49</v>
          </cell>
          <cell r="CN2295">
            <v>925.49</v>
          </cell>
          <cell r="CO2295">
            <v>13.026793431287814</v>
          </cell>
          <cell r="CP2295">
            <v>13.000000000000014</v>
          </cell>
          <cell r="CQ2295" t="str">
            <v>МЦ</v>
          </cell>
          <cell r="CR2295">
            <v>0</v>
          </cell>
          <cell r="CS2295">
            <v>0</v>
          </cell>
          <cell r="CT2295">
            <v>0</v>
          </cell>
          <cell r="CU2295">
            <v>13.026793431287814</v>
          </cell>
          <cell r="CV2295">
            <v>-13.026793431287814</v>
          </cell>
          <cell r="CW2295">
            <v>0</v>
          </cell>
          <cell r="CY2295">
            <v>13</v>
          </cell>
          <cell r="CZ2295">
            <v>12031.37</v>
          </cell>
          <cell r="DB2295">
            <v>0</v>
          </cell>
          <cell r="DC2295">
            <v>0</v>
          </cell>
          <cell r="DE2295">
            <v>0</v>
          </cell>
          <cell r="DF2295">
            <v>0</v>
          </cell>
          <cell r="DH2295">
            <v>0</v>
          </cell>
          <cell r="DI2295">
            <v>0</v>
          </cell>
          <cell r="DL2295">
            <v>0</v>
          </cell>
          <cell r="DN2295">
            <v>13</v>
          </cell>
          <cell r="DO2295">
            <v>12031.37</v>
          </cell>
          <cell r="DP2295" t="str">
            <v>Текеев Адилбек Алипджанович Пн 13.03.2023 18:22</v>
          </cell>
          <cell r="DR2295">
            <v>0</v>
          </cell>
          <cell r="DU2295">
            <v>0</v>
          </cell>
          <cell r="DV2295">
            <v>0</v>
          </cell>
          <cell r="EG2295">
            <v>0</v>
          </cell>
          <cell r="EH2295" t="e">
            <v>#N/A</v>
          </cell>
          <cell r="EO2295" t="str">
            <v>ДТТ</v>
          </cell>
          <cell r="EP2295" t="e">
            <v>#N/A</v>
          </cell>
          <cell r="ES2295" t="e">
            <v>#N/A</v>
          </cell>
          <cell r="ET2295" t="str">
            <v>471010000, Мангистауская область, Актау Г.А., г.Актау, промышленная зона, БМТС АО Каражанбасмунай</v>
          </cell>
          <cell r="EV2295" t="str">
            <v>ок</v>
          </cell>
          <cell r="EW2295" t="e">
            <v>#VALUE!</v>
          </cell>
          <cell r="EX2295" t="str">
            <v>293230.990.000422</v>
          </cell>
          <cell r="EY2295" t="str">
            <v>Ремень водяного насоса</v>
          </cell>
          <cell r="EZ2295" t="str">
            <v>для грузового автомобиля</v>
          </cell>
        </row>
        <row r="2296">
          <cell r="CI2296" t="str">
            <v>190-10585</v>
          </cell>
          <cell r="CJ2296" t="str">
            <v>Ремень ГУРа 987-14-10-01 Краз</v>
          </cell>
          <cell r="CK2296" t="str">
            <v>ШТ</v>
          </cell>
          <cell r="CL2296" t="e">
            <v>#N/A</v>
          </cell>
          <cell r="CM2296" t="e">
            <v>#N/A</v>
          </cell>
          <cell r="CN2296">
            <v>1317.33</v>
          </cell>
          <cell r="CO2296">
            <v>20</v>
          </cell>
          <cell r="CP2296">
            <v>0</v>
          </cell>
          <cell r="CQ2296" t="str">
            <v>со склада</v>
          </cell>
          <cell r="CR2296">
            <v>68</v>
          </cell>
          <cell r="CS2296">
            <v>10</v>
          </cell>
          <cell r="CT2296">
            <v>35</v>
          </cell>
          <cell r="CU2296">
            <v>-15</v>
          </cell>
          <cell r="CV2296">
            <v>83</v>
          </cell>
          <cell r="CW2296">
            <v>68</v>
          </cell>
          <cell r="CY2296">
            <v>20</v>
          </cell>
          <cell r="CZ2296">
            <v>26346.6</v>
          </cell>
          <cell r="DB2296">
            <v>0</v>
          </cell>
          <cell r="DC2296">
            <v>0</v>
          </cell>
          <cell r="DE2296">
            <v>0</v>
          </cell>
          <cell r="DF2296">
            <v>0</v>
          </cell>
          <cell r="DH2296">
            <v>20</v>
          </cell>
          <cell r="DI2296">
            <v>26346.6</v>
          </cell>
          <cell r="DK2296">
            <v>0</v>
          </cell>
          <cell r="DL2296">
            <v>0</v>
          </cell>
          <cell r="DN2296">
            <v>0</v>
          </cell>
          <cell r="DO2296">
            <v>0</v>
          </cell>
          <cell r="DQ2296">
            <v>0</v>
          </cell>
          <cell r="DR2296">
            <v>0</v>
          </cell>
          <cell r="DU2296">
            <v>0</v>
          </cell>
          <cell r="DV2296">
            <v>0</v>
          </cell>
          <cell r="EA2296" t="str">
            <v>со склада</v>
          </cell>
          <cell r="EG2296">
            <v>0</v>
          </cell>
          <cell r="EH2296" t="e">
            <v>#N/A</v>
          </cell>
          <cell r="EO2296" t="str">
            <v>ДТТ</v>
          </cell>
          <cell r="EP2296" t="e">
            <v>#N/A</v>
          </cell>
          <cell r="ES2296" t="e">
            <v>#N/A</v>
          </cell>
          <cell r="ET2296" t="str">
            <v>-</v>
          </cell>
          <cell r="EV2296" t="str">
            <v>Проверить</v>
          </cell>
          <cell r="EW2296" t="e">
            <v>#VALUE!</v>
          </cell>
          <cell r="EX2296" t="str">
            <v>293230.990.000423</v>
          </cell>
          <cell r="EY2296" t="str">
            <v>Ремень гидроусилителя руля</v>
          </cell>
          <cell r="EZ2296" t="str">
            <v>для специального и специализированного автомобиля</v>
          </cell>
        </row>
        <row r="2297">
          <cell r="CI2297" t="str">
            <v>190-07782</v>
          </cell>
          <cell r="CJ2297" t="str">
            <v>ремень привода вод.насоса 14*10*887 ТМ</v>
          </cell>
          <cell r="CK2297" t="str">
            <v>ШТ</v>
          </cell>
          <cell r="CL2297" t="e">
            <v>#N/A</v>
          </cell>
          <cell r="CM2297" t="e">
            <v>#N/A</v>
          </cell>
          <cell r="CN2297">
            <v>734.65</v>
          </cell>
          <cell r="CO2297">
            <v>122.12618841832325</v>
          </cell>
          <cell r="CP2297">
            <v>0</v>
          </cell>
          <cell r="CQ2297" t="str">
            <v>МЦ</v>
          </cell>
          <cell r="CR2297">
            <v>251</v>
          </cell>
          <cell r="CS2297">
            <v>0</v>
          </cell>
          <cell r="CT2297">
            <v>6</v>
          </cell>
          <cell r="CU2297">
            <v>116.12618841832325</v>
          </cell>
          <cell r="CV2297">
            <v>134.87381158167676</v>
          </cell>
          <cell r="CW2297">
            <v>122</v>
          </cell>
          <cell r="CY2297">
            <v>122</v>
          </cell>
          <cell r="CZ2297">
            <v>89627.3</v>
          </cell>
          <cell r="DB2297">
            <v>0</v>
          </cell>
          <cell r="DC2297">
            <v>0</v>
          </cell>
          <cell r="DE2297">
            <v>0</v>
          </cell>
          <cell r="DF2297">
            <v>0</v>
          </cell>
          <cell r="DH2297">
            <v>122</v>
          </cell>
          <cell r="DI2297">
            <v>89627.3</v>
          </cell>
          <cell r="DK2297">
            <v>0</v>
          </cell>
          <cell r="DL2297">
            <v>0</v>
          </cell>
          <cell r="DN2297">
            <v>0</v>
          </cell>
          <cell r="DO2297">
            <v>0</v>
          </cell>
          <cell r="DQ2297">
            <v>0</v>
          </cell>
          <cell r="DR2297">
            <v>0</v>
          </cell>
          <cell r="DU2297">
            <v>0</v>
          </cell>
          <cell r="DV2297">
            <v>0</v>
          </cell>
          <cell r="EA2297" t="str">
            <v>со склада</v>
          </cell>
          <cell r="EG2297">
            <v>0</v>
          </cell>
          <cell r="EH2297" t="e">
            <v>#N/A</v>
          </cell>
          <cell r="EO2297" t="str">
            <v>ДТТ</v>
          </cell>
          <cell r="EP2297" t="e">
            <v>#N/A</v>
          </cell>
          <cell r="ES2297" t="e">
            <v>#N/A</v>
          </cell>
          <cell r="ET2297" t="str">
            <v>-</v>
          </cell>
          <cell r="EV2297" t="str">
            <v>Проверить</v>
          </cell>
          <cell r="EW2297" t="e">
            <v>#VALUE!</v>
          </cell>
          <cell r="EX2297" t="str">
            <v>293230.990.000422</v>
          </cell>
          <cell r="EY2297" t="str">
            <v>Ремень водяного насоса</v>
          </cell>
          <cell r="EZ2297" t="str">
            <v>для грузового автомобиля</v>
          </cell>
        </row>
        <row r="2298">
          <cell r="CI2298" t="str">
            <v>190-07787</v>
          </cell>
          <cell r="CJ2298" t="str">
            <v>Ремень: генератор, Краз P/N: 850....~Belt: alternator, Kraz P/N: 850....</v>
          </cell>
          <cell r="CK2298" t="str">
            <v>ШТ</v>
          </cell>
          <cell r="CL2298" t="b">
            <v>1</v>
          </cell>
          <cell r="CM2298">
            <v>410.21</v>
          </cell>
          <cell r="CN2298">
            <v>410.21</v>
          </cell>
          <cell r="CO2298">
            <v>89.559204840103718</v>
          </cell>
          <cell r="CP2298">
            <v>0</v>
          </cell>
          <cell r="CQ2298" t="str">
            <v>МЦ</v>
          </cell>
          <cell r="CR2298">
            <v>58</v>
          </cell>
          <cell r="CS2298">
            <v>0</v>
          </cell>
          <cell r="CT2298">
            <v>45</v>
          </cell>
          <cell r="CU2298">
            <v>44.559204840103718</v>
          </cell>
          <cell r="CV2298">
            <v>13.440795159896282</v>
          </cell>
          <cell r="CW2298">
            <v>13</v>
          </cell>
          <cell r="CY2298">
            <v>89</v>
          </cell>
          <cell r="CZ2298">
            <v>36508.689999999995</v>
          </cell>
          <cell r="DB2298">
            <v>0</v>
          </cell>
          <cell r="DC2298">
            <v>0</v>
          </cell>
          <cell r="DE2298">
            <v>0</v>
          </cell>
          <cell r="DF2298">
            <v>0</v>
          </cell>
          <cell r="DH2298">
            <v>0</v>
          </cell>
          <cell r="DI2298">
            <v>0</v>
          </cell>
          <cell r="DK2298">
            <v>0</v>
          </cell>
          <cell r="DL2298">
            <v>0</v>
          </cell>
          <cell r="DN2298">
            <v>89</v>
          </cell>
          <cell r="DO2298">
            <v>36508.689999999995</v>
          </cell>
          <cell r="DP2298" t="str">
            <v>Текеев Адилбек Алипджанович Пн 13.03.2023 18:22</v>
          </cell>
          <cell r="DQ2298">
            <v>0</v>
          </cell>
          <cell r="DR2298">
            <v>0</v>
          </cell>
          <cell r="DU2298">
            <v>0</v>
          </cell>
          <cell r="DV2298">
            <v>0</v>
          </cell>
          <cell r="EG2298">
            <v>0</v>
          </cell>
          <cell r="EH2298" t="e">
            <v>#N/A</v>
          </cell>
          <cell r="EO2298" t="str">
            <v>ДТТ</v>
          </cell>
          <cell r="EP2298" t="e">
            <v>#N/A</v>
          </cell>
          <cell r="ES2298" t="e">
            <v>#N/A</v>
          </cell>
          <cell r="ET2298" t="str">
            <v>471010000, Мангистауская область, Актау Г.А., г.Актау, промышленная зона, БМТС АО Каражанбасмунай</v>
          </cell>
          <cell r="EV2298" t="str">
            <v>ок</v>
          </cell>
          <cell r="EW2298" t="e">
            <v>#VALUE!</v>
          </cell>
          <cell r="EX2298" t="str">
            <v>293230.990.000424</v>
          </cell>
          <cell r="EY2298" t="str">
            <v>Ремень привода генератора</v>
          </cell>
          <cell r="EZ2298" t="str">
            <v>для специального и специализированного автомобиля</v>
          </cell>
        </row>
        <row r="2299">
          <cell r="CI2299" t="str">
            <v>190-11431</v>
          </cell>
          <cell r="CJ2299" t="str">
            <v>Ремень: генератора ЯМЗ-238. Каталожный номер: XPZ 850.</v>
          </cell>
          <cell r="CK2299" t="str">
            <v>ШТ</v>
          </cell>
          <cell r="CL2299" t="b">
            <v>1</v>
          </cell>
          <cell r="CM2299">
            <v>1386.67</v>
          </cell>
          <cell r="CN2299">
            <v>1386.67</v>
          </cell>
          <cell r="CO2299">
            <v>12</v>
          </cell>
          <cell r="CP2299">
            <v>12</v>
          </cell>
          <cell r="CQ2299" t="str">
            <v>МЦ</v>
          </cell>
          <cell r="CR2299">
            <v>0</v>
          </cell>
          <cell r="CS2299">
            <v>0</v>
          </cell>
          <cell r="CT2299">
            <v>0</v>
          </cell>
          <cell r="CU2299">
            <v>12</v>
          </cell>
          <cell r="CV2299">
            <v>-12</v>
          </cell>
          <cell r="CW2299">
            <v>0</v>
          </cell>
          <cell r="CY2299">
            <v>12</v>
          </cell>
          <cell r="CZ2299">
            <v>16640.04</v>
          </cell>
          <cell r="DB2299">
            <v>0</v>
          </cell>
          <cell r="DC2299">
            <v>0</v>
          </cell>
          <cell r="DE2299">
            <v>0</v>
          </cell>
          <cell r="DF2299">
            <v>0</v>
          </cell>
          <cell r="DH2299">
            <v>0</v>
          </cell>
          <cell r="DI2299">
            <v>0</v>
          </cell>
          <cell r="DL2299">
            <v>0</v>
          </cell>
          <cell r="DN2299">
            <v>12</v>
          </cell>
          <cell r="DO2299">
            <v>16640.04</v>
          </cell>
          <cell r="DP2299" t="str">
            <v>Текеев Адилбек Алипджанович Пн 13.03.2023 18:22</v>
          </cell>
          <cell r="DR2299">
            <v>0</v>
          </cell>
          <cell r="DU2299">
            <v>0</v>
          </cell>
          <cell r="DV2299">
            <v>0</v>
          </cell>
          <cell r="EG2299">
            <v>0</v>
          </cell>
          <cell r="EH2299" t="e">
            <v>#N/A</v>
          </cell>
          <cell r="EO2299" t="str">
            <v>ДТТ</v>
          </cell>
          <cell r="EP2299" t="e">
            <v>#N/A</v>
          </cell>
          <cell r="ES2299" t="e">
            <v>#N/A</v>
          </cell>
          <cell r="ET2299" t="str">
            <v>471010000, Мангистауская область, Актау Г.А., г.Актау, промышленная зона, БМТС АО Каражанбасмунай</v>
          </cell>
          <cell r="EV2299" t="str">
            <v>ок</v>
          </cell>
          <cell r="EW2299" t="e">
            <v>#VALUE!</v>
          </cell>
          <cell r="EX2299" t="str">
            <v>293230.990.000424</v>
          </cell>
          <cell r="EY2299" t="str">
            <v>Ремень привода генератора</v>
          </cell>
          <cell r="EZ2299" t="str">
            <v>для специального и специализированного автомобиля</v>
          </cell>
        </row>
        <row r="2300">
          <cell r="CI2300" t="str">
            <v>190-00190</v>
          </cell>
          <cell r="CJ2300" t="str">
            <v>Ремень: компрессора, p/n 937, Краз, Камаз....~Belt: Compressor Belt, P/N 937, Kraz, Kamaz....</v>
          </cell>
          <cell r="CK2300" t="str">
            <v>ШТ</v>
          </cell>
          <cell r="CL2300" t="b">
            <v>1</v>
          </cell>
          <cell r="CM2300">
            <v>575.82000000000005</v>
          </cell>
          <cell r="CN2300">
            <v>575.82000000000005</v>
          </cell>
          <cell r="CO2300">
            <v>163</v>
          </cell>
          <cell r="CP2300">
            <v>0</v>
          </cell>
          <cell r="CQ2300" t="str">
            <v>отмена</v>
          </cell>
          <cell r="CR2300">
            <v>112</v>
          </cell>
          <cell r="CS2300">
            <v>2</v>
          </cell>
          <cell r="CT2300">
            <v>63</v>
          </cell>
          <cell r="CU2300">
            <v>100</v>
          </cell>
          <cell r="CV2300">
            <v>12</v>
          </cell>
          <cell r="CW2300">
            <v>12</v>
          </cell>
          <cell r="CY2300">
            <v>162</v>
          </cell>
          <cell r="CZ2300">
            <v>93282.840000000011</v>
          </cell>
          <cell r="DB2300">
            <v>0</v>
          </cell>
          <cell r="DC2300">
            <v>0</v>
          </cell>
          <cell r="DE2300">
            <v>0</v>
          </cell>
          <cell r="DF2300">
            <v>0</v>
          </cell>
          <cell r="DH2300">
            <v>12</v>
          </cell>
          <cell r="DI2300">
            <v>6909.84</v>
          </cell>
          <cell r="DK2300">
            <v>0</v>
          </cell>
          <cell r="DL2300">
            <v>0</v>
          </cell>
          <cell r="DN2300">
            <v>150</v>
          </cell>
          <cell r="DO2300">
            <v>86373.000000000015</v>
          </cell>
          <cell r="DP2300" t="str">
            <v>Бекбенбетов Жолдас Адилович Ср 15.03.2023 17:26</v>
          </cell>
          <cell r="DQ2300">
            <v>0</v>
          </cell>
          <cell r="DR2300">
            <v>0</v>
          </cell>
          <cell r="DU2300">
            <v>0</v>
          </cell>
          <cell r="DV2300">
            <v>0</v>
          </cell>
          <cell r="EG2300">
            <v>0</v>
          </cell>
          <cell r="EH2300" t="e">
            <v>#N/A</v>
          </cell>
          <cell r="EK2300" t="str">
            <v>ЦПЭ</v>
          </cell>
          <cell r="EL2300" t="str">
            <v>МХБ</v>
          </cell>
          <cell r="EO2300" t="str">
            <v>ДТТ</v>
          </cell>
          <cell r="EP2300" t="e">
            <v>#N/A</v>
          </cell>
          <cell r="ES2300" t="e">
            <v>#N/A</v>
          </cell>
          <cell r="ET2300" t="str">
            <v>471010000, Мангистауская область, Актау Г.А., г.Актау, промышленная зона, БМТС АО Каражанбасмунай</v>
          </cell>
          <cell r="EU2300" t="str">
            <v>С даты подписания договора в течение 75 календарных дней</v>
          </cell>
          <cell r="EV2300" t="str">
            <v>ок</v>
          </cell>
          <cell r="EW2300" t="e">
            <v>#VALUE!</v>
          </cell>
          <cell r="EX2300" t="str">
            <v>281332.000.000316</v>
          </cell>
          <cell r="EY2300" t="str">
            <v>Ремень</v>
          </cell>
          <cell r="EZ2300" t="str">
            <v>для компрессора</v>
          </cell>
        </row>
        <row r="2301">
          <cell r="CI2301" t="str">
            <v>190-06826</v>
          </cell>
          <cell r="CJ2301" t="str">
            <v>Ремень: насоса гидроусилителя руля, P/N 987, Краз....~Belt: Water Pump,Power Steering, p/n 987, Kraz....</v>
          </cell>
          <cell r="CK2301" t="str">
            <v>ШТ</v>
          </cell>
          <cell r="CL2301" t="e">
            <v>#N/A</v>
          </cell>
          <cell r="CM2301" t="e">
            <v>#N/A</v>
          </cell>
          <cell r="CN2301">
            <v>1300</v>
          </cell>
          <cell r="CO2301">
            <v>162.834917891098</v>
          </cell>
          <cell r="CP2301">
            <v>0</v>
          </cell>
          <cell r="CQ2301" t="str">
            <v>отмена</v>
          </cell>
          <cell r="CR2301">
            <v>92</v>
          </cell>
          <cell r="CS2301">
            <v>0</v>
          </cell>
          <cell r="CT2301">
            <v>27</v>
          </cell>
          <cell r="CU2301">
            <v>135.834917891098</v>
          </cell>
          <cell r="CV2301">
            <v>-43.834917891098002</v>
          </cell>
          <cell r="CW2301">
            <v>0</v>
          </cell>
          <cell r="CY2301">
            <v>162</v>
          </cell>
          <cell r="CZ2301">
            <v>210600</v>
          </cell>
          <cell r="DB2301">
            <v>0</v>
          </cell>
          <cell r="DC2301">
            <v>0</v>
          </cell>
          <cell r="DE2301">
            <v>0</v>
          </cell>
          <cell r="DF2301">
            <v>0</v>
          </cell>
          <cell r="DH2301">
            <v>0</v>
          </cell>
          <cell r="DI2301">
            <v>0</v>
          </cell>
          <cell r="DL2301">
            <v>0</v>
          </cell>
          <cell r="DN2301">
            <v>162</v>
          </cell>
          <cell r="DO2301">
            <v>210600</v>
          </cell>
          <cell r="DP2301" t="str">
            <v>Нұржанов Өмірбек Жиғамбайұлы Чт 30.03.2023 12:04</v>
          </cell>
          <cell r="DR2301">
            <v>0</v>
          </cell>
          <cell r="DU2301">
            <v>0</v>
          </cell>
          <cell r="DV2301">
            <v>0</v>
          </cell>
          <cell r="EG2301">
            <v>0</v>
          </cell>
          <cell r="EH2301" t="e">
            <v>#N/A</v>
          </cell>
          <cell r="EK2301" t="str">
            <v>ЭОТТ</v>
          </cell>
          <cell r="EL2301" t="str">
            <v>ТПФ</v>
          </cell>
          <cell r="EO2301" t="str">
            <v>ДТТ</v>
          </cell>
          <cell r="EP2301" t="e">
            <v>#N/A</v>
          </cell>
          <cell r="ES2301" t="e">
            <v>#N/A</v>
          </cell>
          <cell r="ET2301" t="str">
            <v>471010000, Мангистауская область, Актау Г.А., г.Актау, промышленная зона, БМТС АО Каражанбасмунай</v>
          </cell>
          <cell r="EV2301" t="str">
            <v>ок</v>
          </cell>
          <cell r="EW2301" t="e">
            <v>#VALUE!</v>
          </cell>
          <cell r="EX2301" t="str">
            <v>221940.300.000000</v>
          </cell>
          <cell r="EY2301" t="str">
            <v>Ремень</v>
          </cell>
          <cell r="EZ2301" t="str">
            <v>клиновый, приводный</v>
          </cell>
        </row>
        <row r="2302">
          <cell r="CI2302" t="str">
            <v>330-01576</v>
          </cell>
          <cell r="CJ2302" t="str">
            <v>Ремень: стяжной с храповым механизмом (Пластмассовая ручка 50мм 5Т 2сменный ремень) EN12195-2</v>
          </cell>
          <cell r="CK2302" t="str">
            <v>ШТ</v>
          </cell>
          <cell r="CL2302" t="e">
            <v>#N/A</v>
          </cell>
          <cell r="CM2302" t="e">
            <v>#N/A</v>
          </cell>
          <cell r="CN2302">
            <v>23058.93</v>
          </cell>
          <cell r="CO2302">
            <v>4</v>
          </cell>
          <cell r="CP2302">
            <v>4</v>
          </cell>
          <cell r="CQ2302" t="str">
            <v>сост</v>
          </cell>
          <cell r="CR2302">
            <v>0</v>
          </cell>
          <cell r="CS2302">
            <v>4</v>
          </cell>
          <cell r="CT2302">
            <v>4</v>
          </cell>
          <cell r="CU2302">
            <v>0</v>
          </cell>
          <cell r="CV2302">
            <v>0</v>
          </cell>
          <cell r="CW2302">
            <v>0</v>
          </cell>
          <cell r="CY2302">
            <v>4</v>
          </cell>
          <cell r="CZ2302">
            <v>92235.72</v>
          </cell>
          <cell r="DB2302">
            <v>0</v>
          </cell>
          <cell r="DC2302">
            <v>0</v>
          </cell>
          <cell r="DE2302">
            <v>0</v>
          </cell>
          <cell r="DF2302">
            <v>0</v>
          </cell>
          <cell r="DH2302">
            <v>0</v>
          </cell>
          <cell r="DI2302">
            <v>0</v>
          </cell>
          <cell r="DL2302">
            <v>0</v>
          </cell>
          <cell r="DN2302">
            <v>0</v>
          </cell>
          <cell r="DO2302">
            <v>0</v>
          </cell>
          <cell r="DR2302">
            <v>0</v>
          </cell>
          <cell r="DU2302">
            <v>4</v>
          </cell>
          <cell r="DV2302">
            <v>92235.72</v>
          </cell>
          <cell r="EA2302" t="str">
            <v>ГПЗ</v>
          </cell>
          <cell r="EF2302">
            <v>4</v>
          </cell>
          <cell r="EG2302">
            <v>92235.72</v>
          </cell>
          <cell r="EH2302" t="e">
            <v>#N/A</v>
          </cell>
          <cell r="EJ2302" t="str">
            <v>57</v>
          </cell>
          <cell r="EK2302" t="str">
            <v>ЗЦП</v>
          </cell>
          <cell r="EL2302" t="str">
            <v>ЭПВ/ТПФ</v>
          </cell>
          <cell r="EO2302" t="str">
            <v>ДТТ</v>
          </cell>
          <cell r="EP2302" t="str">
            <v>ЦП</v>
          </cell>
          <cell r="ES2302" t="str">
            <v>05.2023</v>
          </cell>
          <cell r="ET2302" t="str">
            <v>471010000, Мангистауская область, Актау Г.А., г.Актау, промышленная зона, БМТС АО Каражанбасмунай</v>
          </cell>
          <cell r="EU2302" t="str">
            <v>С даты подписания договора в течение 75 календарных дней</v>
          </cell>
          <cell r="EW2302" t="e">
            <v>#VALUE!</v>
          </cell>
          <cell r="EX2302" t="str">
            <v>139411.900.000006</v>
          </cell>
          <cell r="EY2302" t="str">
            <v>Полотенце грузоподъемное</v>
          </cell>
          <cell r="EZ2302" t="str">
            <v>из тканой ленты</v>
          </cell>
        </row>
        <row r="2303">
          <cell r="CI2303" t="str">
            <v>500-04616</v>
          </cell>
          <cell r="CJ2303" t="str">
            <v>Ремкомплект ТНВД 175-1111007-12</v>
          </cell>
          <cell r="CK2303" t="str">
            <v>К-Т</v>
          </cell>
          <cell r="CL2303" t="e">
            <v>#N/A</v>
          </cell>
          <cell r="CM2303" t="e">
            <v>#N/A</v>
          </cell>
          <cell r="CN2303">
            <v>3120</v>
          </cell>
          <cell r="CO2303">
            <v>8.1417458945548802</v>
          </cell>
          <cell r="CP2303">
            <v>3</v>
          </cell>
          <cell r="CQ2303" t="str">
            <v>МЦ</v>
          </cell>
          <cell r="CR2303">
            <v>4</v>
          </cell>
          <cell r="CS2303">
            <v>0</v>
          </cell>
          <cell r="CT2303">
            <v>1</v>
          </cell>
          <cell r="CU2303">
            <v>7.1417458945548802</v>
          </cell>
          <cell r="CV2303">
            <v>-3.1417458945548802</v>
          </cell>
          <cell r="CW2303">
            <v>0</v>
          </cell>
          <cell r="CY2303">
            <v>8</v>
          </cell>
          <cell r="CZ2303">
            <v>24960</v>
          </cell>
          <cell r="DB2303">
            <v>0</v>
          </cell>
          <cell r="DC2303">
            <v>0</v>
          </cell>
          <cell r="DE2303">
            <v>0</v>
          </cell>
          <cell r="DF2303">
            <v>0</v>
          </cell>
          <cell r="DH2303">
            <v>0</v>
          </cell>
          <cell r="DI2303">
            <v>0</v>
          </cell>
          <cell r="DK2303">
            <v>0</v>
          </cell>
          <cell r="DL2303">
            <v>0</v>
          </cell>
          <cell r="DN2303">
            <v>8</v>
          </cell>
          <cell r="DO2303">
            <v>24960</v>
          </cell>
          <cell r="DP2303" t="str">
            <v>Бекбенбетов Жолдас Адилович Пт 03.03.2023 11:50</v>
          </cell>
          <cell r="DQ2303">
            <v>0</v>
          </cell>
          <cell r="DR2303">
            <v>0</v>
          </cell>
          <cell r="DU2303">
            <v>0</v>
          </cell>
          <cell r="DV2303">
            <v>0</v>
          </cell>
          <cell r="EG2303">
            <v>0</v>
          </cell>
          <cell r="EH2303" t="e">
            <v>#N/A</v>
          </cell>
          <cell r="EO2303" t="str">
            <v>ДТТ</v>
          </cell>
          <cell r="EP2303" t="e">
            <v>#N/A</v>
          </cell>
          <cell r="ES2303" t="e">
            <v>#N/A</v>
          </cell>
          <cell r="ET2303" t="str">
            <v>471010000, Мангистауская область, Актау Г.А., г.Актау, промышленная зона, БМТС АО Каражанбасмунай</v>
          </cell>
          <cell r="EV2303" t="str">
            <v>ок</v>
          </cell>
          <cell r="EW2303" t="e">
            <v>#VALUE!</v>
          </cell>
          <cell r="EX2303" t="str">
            <v>293230.990.000201</v>
          </cell>
          <cell r="EY2303" t="str">
            <v>Комплект ремонтный</v>
          </cell>
          <cell r="EZ2303" t="str">
            <v>для грузового автомобиля, водяного насоса</v>
          </cell>
        </row>
        <row r="2304">
          <cell r="CI2304" t="str">
            <v>500-04614</v>
          </cell>
          <cell r="CJ2304" t="str">
            <v>Ремкомплект ТНВД для ЯМЗ238 малый (РТИ+медь) 80-1111012-10</v>
          </cell>
          <cell r="CK2304" t="str">
            <v>К-Т</v>
          </cell>
          <cell r="CL2304" t="e">
            <v>#N/A</v>
          </cell>
          <cell r="CM2304" t="e">
            <v>#N/A</v>
          </cell>
          <cell r="CN2304">
            <v>3328</v>
          </cell>
          <cell r="CO2304">
            <v>7.3275713050993998</v>
          </cell>
          <cell r="CP2304">
            <v>3</v>
          </cell>
          <cell r="CQ2304" t="str">
            <v>МЦ</v>
          </cell>
          <cell r="CR2304">
            <v>5</v>
          </cell>
          <cell r="CS2304">
            <v>0</v>
          </cell>
          <cell r="CT2304">
            <v>0</v>
          </cell>
          <cell r="CU2304">
            <v>7.3275713050993998</v>
          </cell>
          <cell r="CV2304">
            <v>-2.3275713050993998</v>
          </cell>
          <cell r="CW2304">
            <v>0</v>
          </cell>
          <cell r="CY2304">
            <v>7</v>
          </cell>
          <cell r="CZ2304">
            <v>23296</v>
          </cell>
          <cell r="DB2304">
            <v>0</v>
          </cell>
          <cell r="DC2304">
            <v>0</v>
          </cell>
          <cell r="DE2304">
            <v>0</v>
          </cell>
          <cell r="DF2304">
            <v>0</v>
          </cell>
          <cell r="DH2304">
            <v>0</v>
          </cell>
          <cell r="DI2304">
            <v>0</v>
          </cell>
          <cell r="DK2304">
            <v>0</v>
          </cell>
          <cell r="DL2304">
            <v>0</v>
          </cell>
          <cell r="DN2304">
            <v>7</v>
          </cell>
          <cell r="DO2304">
            <v>23296</v>
          </cell>
          <cell r="DP2304" t="str">
            <v>Бекбенбетов Жолдас Адилович Пт 03.03.2023 11:50</v>
          </cell>
          <cell r="DQ2304">
            <v>0</v>
          </cell>
          <cell r="DR2304">
            <v>0</v>
          </cell>
          <cell r="DU2304">
            <v>0</v>
          </cell>
          <cell r="DV2304">
            <v>0</v>
          </cell>
          <cell r="EG2304">
            <v>0</v>
          </cell>
          <cell r="EH2304" t="e">
            <v>#N/A</v>
          </cell>
          <cell r="EO2304" t="str">
            <v>ДТТ</v>
          </cell>
          <cell r="EP2304" t="e">
            <v>#N/A</v>
          </cell>
          <cell r="ES2304" t="e">
            <v>#N/A</v>
          </cell>
          <cell r="ET2304" t="str">
            <v>471010000, Мангистауская область, Актау Г.А., г.Актау, промышленная зона, БМТС АО Каражанбасмунай</v>
          </cell>
          <cell r="EV2304" t="str">
            <v>ок</v>
          </cell>
          <cell r="EW2304" t="e">
            <v>#VALUE!</v>
          </cell>
          <cell r="EX2304" t="str">
            <v>293230.990.000201</v>
          </cell>
          <cell r="EY2304" t="str">
            <v>Комплект ремонтный</v>
          </cell>
          <cell r="EZ2304" t="str">
            <v>для грузового автомобиля, водяного насоса</v>
          </cell>
        </row>
        <row r="2305">
          <cell r="CI2305" t="str">
            <v>190-09555</v>
          </cell>
          <cell r="CJ2305" t="str">
            <v>Ролики длинные 190 для секционных ворот Doorhan</v>
          </cell>
          <cell r="CK2305" t="str">
            <v>ШТ</v>
          </cell>
          <cell r="CL2305" t="e">
            <v>#N/A</v>
          </cell>
          <cell r="CM2305" t="e">
            <v>#N/A</v>
          </cell>
          <cell r="CN2305">
            <v>4300</v>
          </cell>
          <cell r="CO2305">
            <v>20</v>
          </cell>
          <cell r="CP2305">
            <v>0</v>
          </cell>
          <cell r="CQ2305" t="str">
            <v>со склада</v>
          </cell>
          <cell r="CR2305">
            <v>100</v>
          </cell>
          <cell r="CS2305">
            <v>0</v>
          </cell>
          <cell r="CT2305">
            <v>0</v>
          </cell>
          <cell r="CU2305">
            <v>20</v>
          </cell>
          <cell r="CV2305">
            <v>80</v>
          </cell>
          <cell r="CW2305">
            <v>80</v>
          </cell>
          <cell r="CY2305">
            <v>20</v>
          </cell>
          <cell r="CZ2305">
            <v>86000</v>
          </cell>
          <cell r="DB2305">
            <v>0</v>
          </cell>
          <cell r="DC2305">
            <v>0</v>
          </cell>
          <cell r="DE2305">
            <v>0</v>
          </cell>
          <cell r="DF2305">
            <v>0</v>
          </cell>
          <cell r="DH2305">
            <v>20</v>
          </cell>
          <cell r="DI2305">
            <v>86000</v>
          </cell>
          <cell r="DK2305">
            <v>0</v>
          </cell>
          <cell r="DL2305">
            <v>0</v>
          </cell>
          <cell r="DN2305">
            <v>0</v>
          </cell>
          <cell r="DO2305">
            <v>0</v>
          </cell>
          <cell r="DQ2305">
            <v>0</v>
          </cell>
          <cell r="DR2305">
            <v>0</v>
          </cell>
          <cell r="DU2305">
            <v>0</v>
          </cell>
          <cell r="DV2305">
            <v>0</v>
          </cell>
          <cell r="EA2305" t="str">
            <v>со склада</v>
          </cell>
          <cell r="EG2305">
            <v>0</v>
          </cell>
          <cell r="EH2305" t="e">
            <v>#N/A</v>
          </cell>
          <cell r="EO2305" t="str">
            <v>ДТТ</v>
          </cell>
          <cell r="EP2305" t="e">
            <v>#N/A</v>
          </cell>
          <cell r="ES2305" t="e">
            <v>#N/A</v>
          </cell>
          <cell r="ET2305" t="str">
            <v>-</v>
          </cell>
          <cell r="EV2305" t="str">
            <v>Проверить</v>
          </cell>
          <cell r="EW2305" t="e">
            <v>#VALUE!</v>
          </cell>
          <cell r="EX2305" t="str">
            <v>259929.490.000142</v>
          </cell>
          <cell r="EY2305" t="str">
            <v>Ролик</v>
          </cell>
          <cell r="EZ2305" t="str">
            <v>ходовой</v>
          </cell>
        </row>
        <row r="2306">
          <cell r="CI2306" t="str">
            <v>190-09515</v>
          </cell>
          <cell r="CJ2306" t="str">
            <v>Ролики короткие 120 для секционных ворот Doorhan</v>
          </cell>
          <cell r="CK2306" t="str">
            <v>ШТ</v>
          </cell>
          <cell r="CL2306" t="e">
            <v>#N/A</v>
          </cell>
          <cell r="CM2306" t="e">
            <v>#N/A</v>
          </cell>
          <cell r="CN2306">
            <v>4300</v>
          </cell>
          <cell r="CO2306">
            <v>10</v>
          </cell>
          <cell r="CP2306">
            <v>0</v>
          </cell>
          <cell r="CQ2306" t="str">
            <v>со склада</v>
          </cell>
          <cell r="CR2306">
            <v>100</v>
          </cell>
          <cell r="CS2306">
            <v>0</v>
          </cell>
          <cell r="CT2306">
            <v>0</v>
          </cell>
          <cell r="CU2306">
            <v>10</v>
          </cell>
          <cell r="CV2306">
            <v>90</v>
          </cell>
          <cell r="CW2306">
            <v>90</v>
          </cell>
          <cell r="CY2306">
            <v>10</v>
          </cell>
          <cell r="CZ2306">
            <v>43000</v>
          </cell>
          <cell r="DB2306">
            <v>0</v>
          </cell>
          <cell r="DC2306">
            <v>0</v>
          </cell>
          <cell r="DE2306">
            <v>0</v>
          </cell>
          <cell r="DF2306">
            <v>0</v>
          </cell>
          <cell r="DH2306">
            <v>10</v>
          </cell>
          <cell r="DI2306">
            <v>43000</v>
          </cell>
          <cell r="DK2306">
            <v>0</v>
          </cell>
          <cell r="DL2306">
            <v>0</v>
          </cell>
          <cell r="DN2306">
            <v>0</v>
          </cell>
          <cell r="DO2306">
            <v>0</v>
          </cell>
          <cell r="DQ2306">
            <v>0</v>
          </cell>
          <cell r="DR2306">
            <v>0</v>
          </cell>
          <cell r="DU2306">
            <v>0</v>
          </cell>
          <cell r="DV2306">
            <v>0</v>
          </cell>
          <cell r="EA2306" t="str">
            <v>со склада</v>
          </cell>
          <cell r="EG2306">
            <v>0</v>
          </cell>
          <cell r="EH2306" t="e">
            <v>#N/A</v>
          </cell>
          <cell r="EO2306" t="str">
            <v>ДТТ</v>
          </cell>
          <cell r="EP2306" t="e">
            <v>#N/A</v>
          </cell>
          <cell r="ES2306" t="e">
            <v>#N/A</v>
          </cell>
          <cell r="ET2306" t="str">
            <v>-</v>
          </cell>
          <cell r="EV2306" t="str">
            <v>Проверить</v>
          </cell>
          <cell r="EW2306" t="e">
            <v>#VALUE!</v>
          </cell>
          <cell r="EX2306" t="str">
            <v>259929.490.000142</v>
          </cell>
          <cell r="EY2306" t="str">
            <v>Ролик</v>
          </cell>
          <cell r="EZ2306" t="str">
            <v>ходовой</v>
          </cell>
        </row>
        <row r="2307">
          <cell r="CI2307" t="str">
            <v>330-01915</v>
          </cell>
          <cell r="CJ2307" t="str">
            <v>Рулетка: 5 м, HEYCO HE-01840500000</v>
          </cell>
          <cell r="CK2307" t="str">
            <v>ШТ</v>
          </cell>
          <cell r="CL2307" t="e">
            <v>#N/A</v>
          </cell>
          <cell r="CM2307" t="e">
            <v>#N/A</v>
          </cell>
          <cell r="CN2307">
            <v>10100</v>
          </cell>
          <cell r="CO2307">
            <v>8</v>
          </cell>
          <cell r="CP2307">
            <v>8</v>
          </cell>
          <cell r="CQ2307" t="str">
            <v>сост</v>
          </cell>
          <cell r="CR2307">
            <v>0</v>
          </cell>
          <cell r="CS2307">
            <v>8</v>
          </cell>
          <cell r="CT2307">
            <v>8</v>
          </cell>
          <cell r="CU2307">
            <v>0</v>
          </cell>
          <cell r="CV2307">
            <v>0</v>
          </cell>
          <cell r="CW2307">
            <v>0</v>
          </cell>
          <cell r="CY2307">
            <v>8</v>
          </cell>
          <cell r="CZ2307">
            <v>80800</v>
          </cell>
          <cell r="DB2307">
            <v>0</v>
          </cell>
          <cell r="DC2307">
            <v>0</v>
          </cell>
          <cell r="DE2307">
            <v>0</v>
          </cell>
          <cell r="DF2307">
            <v>0</v>
          </cell>
          <cell r="DH2307">
            <v>0</v>
          </cell>
          <cell r="DI2307">
            <v>0</v>
          </cell>
          <cell r="DL2307">
            <v>0</v>
          </cell>
          <cell r="DN2307">
            <v>0</v>
          </cell>
          <cell r="DO2307">
            <v>0</v>
          </cell>
          <cell r="DR2307">
            <v>0</v>
          </cell>
          <cell r="DU2307">
            <v>8</v>
          </cell>
          <cell r="DV2307">
            <v>80800</v>
          </cell>
          <cell r="EA2307" t="str">
            <v>ГПЗ</v>
          </cell>
          <cell r="EF2307">
            <v>8</v>
          </cell>
          <cell r="EG2307">
            <v>80800</v>
          </cell>
          <cell r="EH2307" t="e">
            <v>#N/A</v>
          </cell>
          <cell r="EJ2307" t="str">
            <v>41</v>
          </cell>
          <cell r="EK2307" t="str">
            <v>ЗЦП</v>
          </cell>
          <cell r="EO2307" t="str">
            <v>ДТТ</v>
          </cell>
          <cell r="EP2307" t="str">
            <v>ЦП</v>
          </cell>
          <cell r="ES2307" t="str">
            <v>02.2023</v>
          </cell>
          <cell r="ET2307" t="str">
            <v>471010000, Мангистауская область, Актау Г.А., г.Актау, промышленная зона, БМТС АО Каражанбасмунай</v>
          </cell>
          <cell r="EU2307" t="str">
            <v>С даты подписания договора в течение 60 календарных дней</v>
          </cell>
          <cell r="EW2307" t="e">
            <v>#VALUE!</v>
          </cell>
          <cell r="EX2307" t="str">
            <v>265133.900.000048</v>
          </cell>
          <cell r="EY2307" t="str">
            <v>Рулетка</v>
          </cell>
          <cell r="EZ2307" t="str">
            <v>из нержавеющей стали</v>
          </cell>
        </row>
        <row r="2308">
          <cell r="CI2308" t="str">
            <v>190-11455</v>
          </cell>
          <cell r="CJ2308" t="str">
            <v>Ручка: на рычаг КПП КАМАЗ в сборе (переключения делителя), каталожный номер: 151703248</v>
          </cell>
          <cell r="CK2308" t="str">
            <v>ШТ</v>
          </cell>
          <cell r="CL2308" t="b">
            <v>1</v>
          </cell>
          <cell r="CM2308">
            <v>3764.8</v>
          </cell>
          <cell r="CN2308">
            <v>3764.8</v>
          </cell>
          <cell r="CO2308">
            <v>3</v>
          </cell>
          <cell r="CP2308">
            <v>3</v>
          </cell>
          <cell r="CQ2308" t="str">
            <v>МЦ</v>
          </cell>
          <cell r="CR2308">
            <v>0</v>
          </cell>
          <cell r="CS2308">
            <v>0</v>
          </cell>
          <cell r="CT2308">
            <v>0</v>
          </cell>
          <cell r="CU2308">
            <v>3</v>
          </cell>
          <cell r="CV2308">
            <v>-3</v>
          </cell>
          <cell r="CW2308">
            <v>0</v>
          </cell>
          <cell r="CY2308">
            <v>4</v>
          </cell>
          <cell r="CZ2308">
            <v>15059.2</v>
          </cell>
          <cell r="DB2308">
            <v>0</v>
          </cell>
          <cell r="DC2308">
            <v>0</v>
          </cell>
          <cell r="DE2308">
            <v>0</v>
          </cell>
          <cell r="DF2308">
            <v>0</v>
          </cell>
          <cell r="DH2308">
            <v>0</v>
          </cell>
          <cell r="DI2308">
            <v>0</v>
          </cell>
          <cell r="DL2308">
            <v>0</v>
          </cell>
          <cell r="DN2308">
            <v>4</v>
          </cell>
          <cell r="DO2308">
            <v>15059.2</v>
          </cell>
          <cell r="DP2308" t="str">
            <v>Текеев Адилбек Алипджанович Пн 13.03.2023 18:22</v>
          </cell>
          <cell r="DR2308">
            <v>0</v>
          </cell>
          <cell r="DU2308">
            <v>0</v>
          </cell>
          <cell r="DV2308">
            <v>0</v>
          </cell>
          <cell r="EG2308">
            <v>0</v>
          </cell>
          <cell r="EH2308" t="e">
            <v>#N/A</v>
          </cell>
          <cell r="EO2308" t="str">
            <v>ДТТ</v>
          </cell>
          <cell r="EP2308" t="e">
            <v>#N/A</v>
          </cell>
          <cell r="ES2308" t="e">
            <v>#N/A</v>
          </cell>
          <cell r="ET2308" t="str">
            <v>471010000, Мангистауская область, Актау Г.А., г.Актау, промышленная зона, БМТС АО Каражанбасмунай</v>
          </cell>
          <cell r="EV2308" t="str">
            <v>ок</v>
          </cell>
          <cell r="EW2308" t="e">
            <v>#VALUE!</v>
          </cell>
          <cell r="EX2308" t="str">
            <v>289261.500.000169</v>
          </cell>
          <cell r="EY2308" t="str">
            <v>Рычаг</v>
          </cell>
          <cell r="EZ2308" t="str">
            <v>для специальной и специализированной грузоподъемной техники, механизма переключения делителя передач</v>
          </cell>
        </row>
        <row r="2309">
          <cell r="CI2309" t="str">
            <v>190-10579</v>
          </cell>
          <cell r="CJ2309" t="str">
            <v>Рычаг регулировочный левый передняя ступица КрАЗ РТ40-03.</v>
          </cell>
          <cell r="CK2309" t="str">
            <v>ШТ</v>
          </cell>
          <cell r="CL2309" t="b">
            <v>1</v>
          </cell>
          <cell r="CM2309">
            <v>14352</v>
          </cell>
          <cell r="CN2309">
            <v>14352</v>
          </cell>
          <cell r="CO2309">
            <v>2</v>
          </cell>
          <cell r="CP2309">
            <v>0</v>
          </cell>
          <cell r="CQ2309" t="str">
            <v>отмена</v>
          </cell>
          <cell r="CR2309">
            <v>1</v>
          </cell>
          <cell r="CS2309">
            <v>0</v>
          </cell>
          <cell r="CT2309">
            <v>0</v>
          </cell>
          <cell r="CU2309">
            <v>2</v>
          </cell>
          <cell r="CV2309">
            <v>-1</v>
          </cell>
          <cell r="CW2309">
            <v>0</v>
          </cell>
          <cell r="CY2309">
            <v>4</v>
          </cell>
          <cell r="CZ2309">
            <v>57408</v>
          </cell>
          <cell r="DB2309">
            <v>0</v>
          </cell>
          <cell r="DC2309">
            <v>0</v>
          </cell>
          <cell r="DE2309">
            <v>0</v>
          </cell>
          <cell r="DF2309">
            <v>0</v>
          </cell>
          <cell r="DH2309">
            <v>0</v>
          </cell>
          <cell r="DI2309">
            <v>0</v>
          </cell>
          <cell r="DL2309">
            <v>0</v>
          </cell>
          <cell r="DN2309">
            <v>4</v>
          </cell>
          <cell r="DO2309">
            <v>57408</v>
          </cell>
          <cell r="DP2309" t="str">
            <v>Текеев Адилбек Алипджанович Пн 13.03.2023 18:22</v>
          </cell>
          <cell r="DR2309">
            <v>0</v>
          </cell>
          <cell r="DU2309">
            <v>0</v>
          </cell>
          <cell r="DV2309">
            <v>0</v>
          </cell>
          <cell r="EG2309">
            <v>0</v>
          </cell>
          <cell r="EH2309" t="e">
            <v>#N/A</v>
          </cell>
          <cell r="EO2309" t="str">
            <v>ДТТ</v>
          </cell>
          <cell r="EP2309" t="e">
            <v>#N/A</v>
          </cell>
          <cell r="ES2309" t="e">
            <v>#N/A</v>
          </cell>
          <cell r="ET2309" t="str">
            <v>471010000, Мангистауская область, Актау Г.А., г.Актау, промышленная зона, БМТС АО Каражанбасмунай</v>
          </cell>
          <cell r="EV2309" t="str">
            <v>ок</v>
          </cell>
          <cell r="EW2309" t="e">
            <v>#VALUE!</v>
          </cell>
          <cell r="EX2309" t="str">
            <v>293230.250.000064</v>
          </cell>
          <cell r="EY2309" t="str">
            <v>Рычаг регулировки тормозной системы</v>
          </cell>
          <cell r="EZ2309" t="str">
            <v>для грузового автомобиля</v>
          </cell>
        </row>
        <row r="2310">
          <cell r="CI2310" t="str">
            <v>190-10580</v>
          </cell>
          <cell r="CJ2310" t="str">
            <v>Рычаг регулировочный правый передняя ступица КрАЗ РТ40-02</v>
          </cell>
          <cell r="CK2310" t="str">
            <v>ШТ</v>
          </cell>
          <cell r="CL2310" t="b">
            <v>1</v>
          </cell>
          <cell r="CM2310">
            <v>14352</v>
          </cell>
          <cell r="CN2310">
            <v>14352</v>
          </cell>
          <cell r="CO2310">
            <v>2</v>
          </cell>
          <cell r="CP2310">
            <v>0</v>
          </cell>
          <cell r="CQ2310" t="str">
            <v>отмена</v>
          </cell>
          <cell r="CR2310">
            <v>1</v>
          </cell>
          <cell r="CS2310">
            <v>0</v>
          </cell>
          <cell r="CT2310">
            <v>0</v>
          </cell>
          <cell r="CU2310">
            <v>2</v>
          </cell>
          <cell r="CV2310">
            <v>-1</v>
          </cell>
          <cell r="CW2310">
            <v>0</v>
          </cell>
          <cell r="CY2310">
            <v>4</v>
          </cell>
          <cell r="CZ2310">
            <v>57408</v>
          </cell>
          <cell r="DB2310">
            <v>0</v>
          </cell>
          <cell r="DC2310">
            <v>0</v>
          </cell>
          <cell r="DE2310">
            <v>0</v>
          </cell>
          <cell r="DF2310">
            <v>0</v>
          </cell>
          <cell r="DH2310">
            <v>0</v>
          </cell>
          <cell r="DI2310">
            <v>0</v>
          </cell>
          <cell r="DL2310">
            <v>0</v>
          </cell>
          <cell r="DN2310">
            <v>4</v>
          </cell>
          <cell r="DO2310">
            <v>57408</v>
          </cell>
          <cell r="DP2310" t="str">
            <v>Текеев Адилбек Алипджанович Пн 13.03.2023 18:22</v>
          </cell>
          <cell r="DR2310">
            <v>0</v>
          </cell>
          <cell r="DU2310">
            <v>0</v>
          </cell>
          <cell r="DV2310">
            <v>0</v>
          </cell>
          <cell r="EG2310">
            <v>0</v>
          </cell>
          <cell r="EH2310" t="e">
            <v>#N/A</v>
          </cell>
          <cell r="EO2310" t="str">
            <v>ДТТ</v>
          </cell>
          <cell r="EP2310" t="e">
            <v>#N/A</v>
          </cell>
          <cell r="ES2310" t="e">
            <v>#N/A</v>
          </cell>
          <cell r="ET2310" t="str">
            <v>471010000, Мангистауская область, Актау Г.А., г.Актау, промышленная зона, БМТС АО Каражанбасмунай</v>
          </cell>
          <cell r="EV2310" t="str">
            <v>ок</v>
          </cell>
          <cell r="EW2310" t="e">
            <v>#VALUE!</v>
          </cell>
          <cell r="EX2310" t="str">
            <v>293230.250.000064</v>
          </cell>
          <cell r="EY2310" t="str">
            <v>Рычаг регулировки тормозной системы</v>
          </cell>
          <cell r="EZ2310" t="str">
            <v>для грузового автомобиля</v>
          </cell>
        </row>
        <row r="2311">
          <cell r="CI2311" t="str">
            <v>190-11091</v>
          </cell>
          <cell r="CJ2311" t="str">
            <v>Рычаг: регулировочный в сборе (задняя ступица КрАЗ). 256Б-3501136-03.</v>
          </cell>
          <cell r="CK2311" t="str">
            <v>ШТ</v>
          </cell>
          <cell r="CL2311" t="b">
            <v>1</v>
          </cell>
          <cell r="CM2311">
            <v>11544</v>
          </cell>
          <cell r="CN2311">
            <v>11544</v>
          </cell>
          <cell r="CO2311">
            <v>2</v>
          </cell>
          <cell r="CP2311">
            <v>0</v>
          </cell>
          <cell r="CQ2311" t="str">
            <v>МЦ</v>
          </cell>
          <cell r="CR2311">
            <v>1</v>
          </cell>
          <cell r="CS2311">
            <v>0</v>
          </cell>
          <cell r="CT2311">
            <v>3</v>
          </cell>
          <cell r="CU2311">
            <v>-1</v>
          </cell>
          <cell r="CV2311">
            <v>2</v>
          </cell>
          <cell r="CW2311">
            <v>0</v>
          </cell>
          <cell r="CY2311">
            <v>4</v>
          </cell>
          <cell r="CZ2311">
            <v>46176</v>
          </cell>
          <cell r="DB2311">
            <v>0</v>
          </cell>
          <cell r="DC2311">
            <v>0</v>
          </cell>
          <cell r="DE2311">
            <v>0</v>
          </cell>
          <cell r="DF2311">
            <v>0</v>
          </cell>
          <cell r="DH2311">
            <v>0</v>
          </cell>
          <cell r="DI2311">
            <v>0</v>
          </cell>
          <cell r="DL2311">
            <v>0</v>
          </cell>
          <cell r="DN2311">
            <v>4</v>
          </cell>
          <cell r="DO2311">
            <v>46176</v>
          </cell>
          <cell r="DP2311" t="str">
            <v>Текеев Адилбек Алипджанович Пн 13.03.2023 18:22</v>
          </cell>
          <cell r="DR2311">
            <v>0</v>
          </cell>
          <cell r="DU2311">
            <v>0</v>
          </cell>
          <cell r="DV2311">
            <v>0</v>
          </cell>
          <cell r="EG2311">
            <v>0</v>
          </cell>
          <cell r="EH2311" t="e">
            <v>#N/A</v>
          </cell>
          <cell r="EO2311" t="str">
            <v>ДТТ</v>
          </cell>
          <cell r="EP2311" t="e">
            <v>#N/A</v>
          </cell>
          <cell r="ES2311" t="e">
            <v>#N/A</v>
          </cell>
          <cell r="ET2311" t="str">
            <v>471010000, Мангистауская область, Актау Г.А., г.Актау, промышленная зона, БМТС АО Каражанбасмунай</v>
          </cell>
          <cell r="EV2311" t="str">
            <v>ок</v>
          </cell>
          <cell r="EW2311" t="e">
            <v>#VALUE!</v>
          </cell>
          <cell r="EX2311" t="str">
            <v>293230.250.000064</v>
          </cell>
          <cell r="EY2311" t="str">
            <v>Рычаг регулировки тормозной системы</v>
          </cell>
          <cell r="EZ2311" t="str">
            <v>для грузового автомобиля</v>
          </cell>
        </row>
        <row r="2312">
          <cell r="CI2312" t="str">
            <v>470-00403</v>
          </cell>
          <cell r="CJ2312" t="str">
            <v>Светильник: для освещение ямы RIGHT HAUSEN HN-111040...</v>
          </cell>
          <cell r="CK2312" t="str">
            <v>ШТ</v>
          </cell>
          <cell r="CL2312" t="e">
            <v>#N/A</v>
          </cell>
          <cell r="CM2312" t="e">
            <v>#N/A</v>
          </cell>
          <cell r="CN2312">
            <v>4650</v>
          </cell>
          <cell r="CO2312">
            <v>50</v>
          </cell>
          <cell r="CP2312">
            <v>50</v>
          </cell>
          <cell r="CQ2312" t="str">
            <v>сост</v>
          </cell>
          <cell r="CR2312">
            <v>49</v>
          </cell>
          <cell r="CS2312">
            <v>50</v>
          </cell>
          <cell r="CT2312">
            <v>1</v>
          </cell>
          <cell r="CU2312">
            <v>49</v>
          </cell>
          <cell r="CV2312">
            <v>0</v>
          </cell>
          <cell r="CW2312">
            <v>0</v>
          </cell>
          <cell r="CY2312">
            <v>50</v>
          </cell>
          <cell r="CZ2312">
            <v>232500</v>
          </cell>
          <cell r="DB2312">
            <v>0</v>
          </cell>
          <cell r="DC2312">
            <v>0</v>
          </cell>
          <cell r="DE2312">
            <v>0</v>
          </cell>
          <cell r="DF2312">
            <v>0</v>
          </cell>
          <cell r="DH2312">
            <v>0</v>
          </cell>
          <cell r="DI2312">
            <v>0</v>
          </cell>
          <cell r="DL2312">
            <v>0</v>
          </cell>
          <cell r="DN2312">
            <v>0</v>
          </cell>
          <cell r="DO2312">
            <v>0</v>
          </cell>
          <cell r="DR2312">
            <v>0</v>
          </cell>
          <cell r="DU2312">
            <v>50</v>
          </cell>
          <cell r="DV2312">
            <v>232500</v>
          </cell>
          <cell r="EA2312" t="str">
            <v>ГПЗ</v>
          </cell>
          <cell r="EF2312">
            <v>50</v>
          </cell>
          <cell r="EG2312">
            <v>232500</v>
          </cell>
          <cell r="EH2312" t="e">
            <v>#N/A</v>
          </cell>
          <cell r="EJ2312" t="str">
            <v>57</v>
          </cell>
          <cell r="EK2312" t="str">
            <v>ЗЦП</v>
          </cell>
          <cell r="EL2312" t="str">
            <v>МХБ/ТПФ</v>
          </cell>
          <cell r="EO2312" t="str">
            <v>ДТТ</v>
          </cell>
          <cell r="EP2312" t="str">
            <v>ЦП</v>
          </cell>
          <cell r="ES2312" t="str">
            <v>05.2023</v>
          </cell>
          <cell r="ET2312" t="str">
            <v>471010000, Мангистауская область, Актау Г.А., г.Актау, промышленная зона, БМТС АО Каражанбасмунай</v>
          </cell>
          <cell r="EU2312" t="str">
            <v>С даты подписания договора в течение 75 календарных дней</v>
          </cell>
          <cell r="EW2312" t="e">
            <v>#VALUE!</v>
          </cell>
          <cell r="EX2312" t="str">
            <v>274022.900.000001</v>
          </cell>
          <cell r="EY2312" t="str">
            <v>Светильник</v>
          </cell>
          <cell r="EZ2312" t="str">
            <v>настенный</v>
          </cell>
        </row>
        <row r="2313">
          <cell r="CI2313" t="str">
            <v>190-11451</v>
          </cell>
          <cell r="CJ2313" t="str">
            <v>Сигнал: пневматический С40В-06</v>
          </cell>
          <cell r="CK2313" t="str">
            <v>ШТ</v>
          </cell>
          <cell r="CL2313" t="b">
            <v>1</v>
          </cell>
          <cell r="CM2313">
            <v>4248</v>
          </cell>
          <cell r="CN2313">
            <v>4248</v>
          </cell>
          <cell r="CO2313">
            <v>2</v>
          </cell>
          <cell r="CP2313">
            <v>2</v>
          </cell>
          <cell r="CQ2313" t="str">
            <v>МЦ</v>
          </cell>
          <cell r="CR2313">
            <v>0</v>
          </cell>
          <cell r="CS2313">
            <v>0</v>
          </cell>
          <cell r="CT2313">
            <v>0</v>
          </cell>
          <cell r="CU2313">
            <v>2</v>
          </cell>
          <cell r="CV2313">
            <v>-2</v>
          </cell>
          <cell r="CW2313">
            <v>0</v>
          </cell>
          <cell r="CY2313">
            <v>3</v>
          </cell>
          <cell r="CZ2313">
            <v>12744</v>
          </cell>
          <cell r="DB2313">
            <v>0</v>
          </cell>
          <cell r="DC2313">
            <v>0</v>
          </cell>
          <cell r="DE2313">
            <v>0</v>
          </cell>
          <cell r="DF2313">
            <v>0</v>
          </cell>
          <cell r="DH2313">
            <v>0</v>
          </cell>
          <cell r="DI2313">
            <v>0</v>
          </cell>
          <cell r="DL2313">
            <v>0</v>
          </cell>
          <cell r="DN2313">
            <v>3</v>
          </cell>
          <cell r="DO2313">
            <v>12744</v>
          </cell>
          <cell r="DP2313" t="str">
            <v>Текеев Адилбек Алипджанович Пн 13.03.2023 18:22</v>
          </cell>
          <cell r="DR2313">
            <v>0</v>
          </cell>
          <cell r="DU2313">
            <v>0</v>
          </cell>
          <cell r="DV2313">
            <v>0</v>
          </cell>
          <cell r="EG2313">
            <v>0</v>
          </cell>
          <cell r="EH2313" t="e">
            <v>#N/A</v>
          </cell>
          <cell r="EO2313" t="str">
            <v>ДТТ</v>
          </cell>
          <cell r="EP2313" t="e">
            <v>#N/A</v>
          </cell>
          <cell r="ES2313" t="e">
            <v>#N/A</v>
          </cell>
          <cell r="ET2313" t="str">
            <v>471010000, Мангистауская область, Актау Г.А., г.Актау, промышленная зона, БМТС АО Каражанбасмунай</v>
          </cell>
          <cell r="EV2313" t="str">
            <v>ок</v>
          </cell>
          <cell r="EW2313" t="e">
            <v>#VALUE!</v>
          </cell>
          <cell r="EX2313" t="str">
            <v>293123.500.000001</v>
          </cell>
          <cell r="EY2313" t="str">
            <v>Сигнал звуковой</v>
          </cell>
          <cell r="EZ2313" t="str">
            <v>для грузового автомобиля</v>
          </cell>
        </row>
        <row r="2314">
          <cell r="CI2314" t="str">
            <v>190-07836</v>
          </cell>
          <cell r="CJ2314" t="str">
            <v>Синхронизатор для переключения 3 и 4 передач п/н 236-1701151-А……~Synchronizer  3 and 4 gear box п/н 236-1701151-А…</v>
          </cell>
          <cell r="CK2314" t="str">
            <v>ШТ</v>
          </cell>
          <cell r="CL2314" t="b">
            <v>1</v>
          </cell>
          <cell r="CM2314">
            <v>31841</v>
          </cell>
          <cell r="CN2314">
            <v>31841</v>
          </cell>
          <cell r="CO2314">
            <v>4.0708729472774419</v>
          </cell>
          <cell r="CP2314">
            <v>0</v>
          </cell>
          <cell r="CQ2314" t="str">
            <v>МЦ</v>
          </cell>
          <cell r="CR2314">
            <v>4</v>
          </cell>
          <cell r="CS2314">
            <v>0</v>
          </cell>
          <cell r="CT2314">
            <v>1</v>
          </cell>
          <cell r="CU2314">
            <v>3.0708729472774419</v>
          </cell>
          <cell r="CV2314">
            <v>0.92912705272255813</v>
          </cell>
          <cell r="CW2314">
            <v>0</v>
          </cell>
          <cell r="CY2314">
            <v>6</v>
          </cell>
          <cell r="CZ2314">
            <v>191046</v>
          </cell>
          <cell r="DB2314">
            <v>0</v>
          </cell>
          <cell r="DC2314">
            <v>0</v>
          </cell>
          <cell r="DE2314">
            <v>0</v>
          </cell>
          <cell r="DF2314">
            <v>0</v>
          </cell>
          <cell r="DH2314">
            <v>0</v>
          </cell>
          <cell r="DI2314">
            <v>0</v>
          </cell>
          <cell r="DL2314">
            <v>0</v>
          </cell>
          <cell r="DN2314">
            <v>6</v>
          </cell>
          <cell r="DO2314">
            <v>191046</v>
          </cell>
          <cell r="DP2314" t="str">
            <v>Бекбенбетов Жолдас Адилович Ср 15.03.2023 17:26</v>
          </cell>
          <cell r="DR2314">
            <v>0</v>
          </cell>
          <cell r="DU2314">
            <v>0</v>
          </cell>
          <cell r="DV2314">
            <v>0</v>
          </cell>
          <cell r="EG2314">
            <v>0</v>
          </cell>
          <cell r="EH2314" t="e">
            <v>#N/A</v>
          </cell>
          <cell r="EK2314" t="str">
            <v>ЦПЭ</v>
          </cell>
          <cell r="EO2314" t="str">
            <v>ДТТ</v>
          </cell>
          <cell r="EP2314" t="e">
            <v>#N/A</v>
          </cell>
          <cell r="ES2314" t="e">
            <v>#N/A</v>
          </cell>
          <cell r="ET2314" t="str">
            <v>471010000, Мангистауская область, Актау Г.А., г.Актау, промышленная зона, БМТС АО Каражанбасмунай</v>
          </cell>
          <cell r="EU2314" t="str">
            <v>С даты подписания договора в течение 45 календарных дней</v>
          </cell>
          <cell r="EV2314" t="str">
            <v>ок</v>
          </cell>
          <cell r="EW2314" t="e">
            <v>#VALUE!</v>
          </cell>
          <cell r="EX2314" t="str">
            <v>293230.300.000154</v>
          </cell>
          <cell r="EY2314" t="str">
            <v>Синхронизатор переключения передач</v>
          </cell>
          <cell r="EZ2314" t="str">
            <v>для грузового автомобиля</v>
          </cell>
        </row>
        <row r="2315">
          <cell r="CI2315" t="str">
            <v>330-01362</v>
          </cell>
          <cell r="CJ2315" t="str">
            <v>Скотч малярный на бумажной основе</v>
          </cell>
          <cell r="CK2315" t="str">
            <v>ШТ</v>
          </cell>
          <cell r="CL2315" t="e">
            <v>#N/A</v>
          </cell>
          <cell r="CM2315" t="e">
            <v>#N/A</v>
          </cell>
          <cell r="CN2315">
            <v>478</v>
          </cell>
          <cell r="CO2315">
            <v>50</v>
          </cell>
          <cell r="CP2315">
            <v>0</v>
          </cell>
          <cell r="CQ2315" t="str">
            <v>со склада</v>
          </cell>
          <cell r="CR2315">
            <v>14</v>
          </cell>
          <cell r="CS2315">
            <v>2</v>
          </cell>
          <cell r="CT2315">
            <v>21</v>
          </cell>
          <cell r="CU2315">
            <v>29</v>
          </cell>
          <cell r="CV2315">
            <v>-15</v>
          </cell>
          <cell r="CW2315">
            <v>0</v>
          </cell>
          <cell r="CY2315">
            <v>50</v>
          </cell>
          <cell r="CZ2315">
            <v>23900</v>
          </cell>
          <cell r="DB2315">
            <v>0</v>
          </cell>
          <cell r="DC2315">
            <v>0</v>
          </cell>
          <cell r="DE2315">
            <v>0</v>
          </cell>
          <cell r="DF2315">
            <v>0</v>
          </cell>
          <cell r="DH2315">
            <v>0</v>
          </cell>
          <cell r="DI2315">
            <v>0</v>
          </cell>
          <cell r="DL2315">
            <v>0</v>
          </cell>
          <cell r="DN2315">
            <v>0</v>
          </cell>
          <cell r="DO2315">
            <v>0</v>
          </cell>
          <cell r="DR2315">
            <v>0</v>
          </cell>
          <cell r="DU2315">
            <v>50</v>
          </cell>
          <cell r="DV2315">
            <v>23900</v>
          </cell>
          <cell r="EA2315" t="str">
            <v>100 МРП</v>
          </cell>
          <cell r="EF2315">
            <v>50</v>
          </cell>
          <cell r="EG2315">
            <v>23900</v>
          </cell>
          <cell r="EH2315" t="e">
            <v>#N/A</v>
          </cell>
          <cell r="EJ2315" t="str">
            <v>43</v>
          </cell>
          <cell r="EK2315" t="str">
            <v>100 МРП</v>
          </cell>
          <cell r="EO2315" t="str">
            <v>ДТТ</v>
          </cell>
          <cell r="EP2315" t="e">
            <v>#N/A</v>
          </cell>
          <cell r="ES2315" t="e">
            <v>#N/A</v>
          </cell>
          <cell r="ET2315" t="str">
            <v>471010000, Мангистауская область, Актау Г.А., г.Актау, промышленная зона, БМТС АО Каражанбасмунай</v>
          </cell>
          <cell r="EU2315" t="str">
            <v>С даты подписания договора в течение 60 календарных дней</v>
          </cell>
          <cell r="EV2315" t="str">
            <v>ок</v>
          </cell>
          <cell r="EW2315" t="e">
            <v>#VALUE!</v>
          </cell>
          <cell r="EX2315" t="str">
            <v>329959.900.000080</v>
          </cell>
          <cell r="EY2315" t="str">
            <v>Скотч</v>
          </cell>
          <cell r="EZ2315" t="str">
            <v>бумажный</v>
          </cell>
        </row>
        <row r="2316">
          <cell r="CI2316" t="str">
            <v>340-00093</v>
          </cell>
          <cell r="CJ2316" t="str">
            <v>Смазка двигателя, высокого давления, SAE-140, в бочках по 209л....~Lube, Gear, extreme pressure, CALTEX SAE-140, in 209 litre drums....</v>
          </cell>
          <cell r="CK2316" t="str">
            <v>Л</v>
          </cell>
          <cell r="CL2316" t="e">
            <v>#N/A</v>
          </cell>
          <cell r="CM2316" t="e">
            <v>#N/A</v>
          </cell>
          <cell r="CN2316">
            <v>1827</v>
          </cell>
          <cell r="CO2316">
            <v>180</v>
          </cell>
          <cell r="CP2316">
            <v>180</v>
          </cell>
          <cell r="CQ2316" t="str">
            <v>сост</v>
          </cell>
          <cell r="CR2316">
            <v>250</v>
          </cell>
          <cell r="CS2316">
            <v>200</v>
          </cell>
          <cell r="CT2316">
            <v>130</v>
          </cell>
          <cell r="CU2316">
            <v>50</v>
          </cell>
          <cell r="CV2316">
            <v>200</v>
          </cell>
          <cell r="CW2316">
            <v>200</v>
          </cell>
          <cell r="CY2316">
            <v>200</v>
          </cell>
          <cell r="CZ2316">
            <v>365400</v>
          </cell>
          <cell r="DB2316">
            <v>0</v>
          </cell>
          <cell r="DC2316">
            <v>0</v>
          </cell>
          <cell r="DE2316">
            <v>0</v>
          </cell>
          <cell r="DF2316">
            <v>0</v>
          </cell>
          <cell r="DH2316">
            <v>0</v>
          </cell>
          <cell r="DI2316">
            <v>0</v>
          </cell>
          <cell r="DK2316">
            <v>0</v>
          </cell>
          <cell r="DL2316">
            <v>0</v>
          </cell>
          <cell r="DN2316">
            <v>200</v>
          </cell>
          <cell r="DO2316">
            <v>365400</v>
          </cell>
          <cell r="DP2316" t="str">
            <v>Текеев Мукдар Нурджанович Вт 28.02.2023 16:12</v>
          </cell>
          <cell r="DQ2316">
            <v>0</v>
          </cell>
          <cell r="DR2316">
            <v>0</v>
          </cell>
          <cell r="DU2316">
            <v>0</v>
          </cell>
          <cell r="DV2316">
            <v>0</v>
          </cell>
          <cell r="DW2316" t="str">
            <v>передан/</v>
          </cell>
          <cell r="DX2316" t="str">
            <v>Направлено 09.12.2022</v>
          </cell>
          <cell r="EG2316">
            <v>0</v>
          </cell>
          <cell r="EH2316" t="e">
            <v>#N/A</v>
          </cell>
          <cell r="EJ2316">
            <v>2</v>
          </cell>
          <cell r="EK2316" t="str">
            <v>ЦПЭ</v>
          </cell>
          <cell r="EL2316" t="str">
            <v>МХБ/ТПФ</v>
          </cell>
          <cell r="EO2316" t="str">
            <v>ДТТ</v>
          </cell>
          <cell r="EP2316" t="e">
            <v>#N/A</v>
          </cell>
          <cell r="ES2316" t="e">
            <v>#N/A</v>
          </cell>
          <cell r="ET2316" t="str">
            <v>471010000, Мангистауская область, Актау Г.А., г.Актау, промышленная зона, БМТС АО Каражанбасмунай</v>
          </cell>
          <cell r="EU2316" t="str">
            <v>с 01.2023 по 03.2023</v>
          </cell>
          <cell r="EV2316" t="str">
            <v>ок</v>
          </cell>
          <cell r="EW2316">
            <v>205941</v>
          </cell>
          <cell r="EX2316" t="str">
            <v>205941.990.000120</v>
          </cell>
          <cell r="EY2316" t="str">
            <v>Смазка</v>
          </cell>
          <cell r="EZ2316" t="str">
            <v>многоцелевая</v>
          </cell>
        </row>
        <row r="2317">
          <cell r="CI2317" t="str">
            <v>340-00174</v>
          </cell>
          <cell r="CJ2317" t="str">
            <v>Смазка Литол 24  фасовка бочка металлическая 212 л (нетто 180кг)</v>
          </cell>
          <cell r="CK2317" t="str">
            <v>КГ</v>
          </cell>
          <cell r="CL2317" t="e">
            <v>#N/A</v>
          </cell>
          <cell r="CM2317" t="e">
            <v>#N/A</v>
          </cell>
          <cell r="CN2317">
            <v>2932.14</v>
          </cell>
          <cell r="CO2317">
            <v>3640</v>
          </cell>
          <cell r="CP2317">
            <v>3280</v>
          </cell>
          <cell r="CQ2317" t="str">
            <v>сост</v>
          </cell>
          <cell r="CR2317">
            <v>1360</v>
          </cell>
          <cell r="CS2317">
            <v>2640</v>
          </cell>
          <cell r="CT2317">
            <v>1460</v>
          </cell>
          <cell r="CU2317">
            <v>2180</v>
          </cell>
          <cell r="CV2317">
            <v>-820</v>
          </cell>
          <cell r="CW2317">
            <v>0</v>
          </cell>
          <cell r="CY2317">
            <v>2000</v>
          </cell>
          <cell r="CZ2317">
            <v>5864280</v>
          </cell>
          <cell r="DB2317">
            <v>0</v>
          </cell>
          <cell r="DC2317">
            <v>0</v>
          </cell>
          <cell r="DE2317">
            <v>0</v>
          </cell>
          <cell r="DF2317">
            <v>0</v>
          </cell>
          <cell r="DH2317">
            <v>0</v>
          </cell>
          <cell r="DI2317">
            <v>0</v>
          </cell>
          <cell r="DK2317">
            <v>0</v>
          </cell>
          <cell r="DL2317">
            <v>0</v>
          </cell>
          <cell r="DN2317">
            <v>0</v>
          </cell>
          <cell r="DO2317">
            <v>0</v>
          </cell>
          <cell r="DQ2317">
            <v>0</v>
          </cell>
          <cell r="DR2317">
            <v>0</v>
          </cell>
          <cell r="DU2317">
            <v>2000</v>
          </cell>
          <cell r="DV2317">
            <v>5864280</v>
          </cell>
          <cell r="EA2317" t="str">
            <v>ГПЗ</v>
          </cell>
          <cell r="EF2317">
            <v>2000</v>
          </cell>
          <cell r="EG2317">
            <v>5864280</v>
          </cell>
          <cell r="EH2317" t="e">
            <v>#N/A</v>
          </cell>
          <cell r="EJ2317" t="str">
            <v>24</v>
          </cell>
          <cell r="EK2317" t="str">
            <v>ЗЦП</v>
          </cell>
          <cell r="EL2317" t="str">
            <v>МХБ/ТПФ</v>
          </cell>
          <cell r="EO2317" t="str">
            <v>ДТТ</v>
          </cell>
          <cell r="EP2317" t="str">
            <v>ЦП</v>
          </cell>
          <cell r="ES2317" t="str">
            <v>11.2022</v>
          </cell>
          <cell r="ET2317" t="str">
            <v>475200000, Мангистауская область, Тупкараганский район, месторождение Каражанбас, база МТС АО Каражанбасмунай</v>
          </cell>
          <cell r="EU2317" t="str">
            <v>С даты подписания договора в течение 75 календарных дней</v>
          </cell>
          <cell r="EW2317">
            <v>205941</v>
          </cell>
          <cell r="EX2317" t="str">
            <v>205941.990.000120</v>
          </cell>
          <cell r="EY2317" t="str">
            <v>Смазка</v>
          </cell>
          <cell r="EZ2317" t="str">
            <v>многоцелевая</v>
          </cell>
        </row>
        <row r="2318">
          <cell r="CI2318" t="str">
            <v>340-00211</v>
          </cell>
          <cell r="CJ2318"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v>
          </cell>
          <cell r="CK2318" t="str">
            <v>ТЮБ</v>
          </cell>
          <cell r="CL2318" t="e">
            <v>#N/A</v>
          </cell>
          <cell r="CM2318" t="e">
            <v>#N/A</v>
          </cell>
          <cell r="CN2318">
            <v>590.71</v>
          </cell>
          <cell r="CO2318">
            <v>0</v>
          </cell>
          <cell r="CP2318">
            <v>0</v>
          </cell>
          <cell r="CQ2318" t="e">
            <v>#N/A</v>
          </cell>
          <cell r="CR2318">
            <v>1959</v>
          </cell>
          <cell r="CS2318">
            <v>276</v>
          </cell>
          <cell r="CT2318">
            <v>1434</v>
          </cell>
          <cell r="CU2318">
            <v>-1434</v>
          </cell>
          <cell r="CV2318">
            <v>3393</v>
          </cell>
          <cell r="CW2318">
            <v>1959</v>
          </cell>
          <cell r="CY2318">
            <v>896</v>
          </cell>
          <cell r="CZ2318">
            <v>529276.16000000003</v>
          </cell>
          <cell r="DB2318">
            <v>0</v>
          </cell>
          <cell r="DC2318">
            <v>0</v>
          </cell>
          <cell r="DE2318">
            <v>0</v>
          </cell>
          <cell r="DF2318">
            <v>0</v>
          </cell>
          <cell r="DH2318">
            <v>896</v>
          </cell>
          <cell r="DI2318">
            <v>529276.16000000003</v>
          </cell>
          <cell r="DK2318">
            <v>0</v>
          </cell>
          <cell r="DL2318">
            <v>0</v>
          </cell>
          <cell r="DN2318">
            <v>0</v>
          </cell>
          <cell r="DO2318">
            <v>0</v>
          </cell>
          <cell r="DQ2318">
            <v>0</v>
          </cell>
          <cell r="DR2318">
            <v>0</v>
          </cell>
          <cell r="DU2318">
            <v>0</v>
          </cell>
          <cell r="DV2318">
            <v>0</v>
          </cell>
          <cell r="EA2318" t="str">
            <v>со склада</v>
          </cell>
          <cell r="EG2318">
            <v>0</v>
          </cell>
          <cell r="EH2318" t="e">
            <v>#N/A</v>
          </cell>
          <cell r="EO2318" t="str">
            <v>ДТТ</v>
          </cell>
          <cell r="EP2318" t="e">
            <v>#N/A</v>
          </cell>
          <cell r="ES2318" t="e">
            <v>#N/A</v>
          </cell>
          <cell r="ET2318" t="str">
            <v>-</v>
          </cell>
          <cell r="EV2318" t="str">
            <v>Проставить</v>
          </cell>
          <cell r="EW2318" t="e">
            <v>#VALUE!</v>
          </cell>
          <cell r="EX2318" t="str">
            <v>-</v>
          </cell>
          <cell r="EY2318" t="e">
            <v>#N/A</v>
          </cell>
          <cell r="EZ2318" t="e">
            <v>#N/A</v>
          </cell>
        </row>
        <row r="2319">
          <cell r="CI2319" t="str">
            <v>210-00712</v>
          </cell>
          <cell r="CJ2319" t="str">
            <v>Соединение: быстросьемное, гидравлическое, 1", рабочее давление 13,8 МПа (2000 psi), материал сталь, состоит из двух частей, соединение шаровой запорный механизм с муфтово-сосковой блокировкой, материал уплотнения нитрил с рабочей температурой от -4,4 до 121,1 гр.С., модель H8-62, H6-63</v>
          </cell>
          <cell r="CK2319" t="str">
            <v>К-Т</v>
          </cell>
          <cell r="CL2319" t="e">
            <v>#N/A</v>
          </cell>
          <cell r="CM2319" t="e">
            <v>#N/A</v>
          </cell>
          <cell r="CN2319">
            <v>5467.9</v>
          </cell>
          <cell r="CO2319">
            <v>40.708729472774422</v>
          </cell>
          <cell r="CP2319">
            <v>0</v>
          </cell>
          <cell r="CQ2319" t="str">
            <v>со склада</v>
          </cell>
          <cell r="CR2319">
            <v>40</v>
          </cell>
          <cell r="CS2319">
            <v>50</v>
          </cell>
          <cell r="CT2319">
            <v>51</v>
          </cell>
          <cell r="CU2319">
            <v>-10.291270527225578</v>
          </cell>
          <cell r="CV2319">
            <v>50.291270527225578</v>
          </cell>
          <cell r="CW2319">
            <v>40</v>
          </cell>
          <cell r="CY2319">
            <v>21</v>
          </cell>
          <cell r="CZ2319">
            <v>114825.9</v>
          </cell>
          <cell r="DB2319">
            <v>0</v>
          </cell>
          <cell r="DC2319">
            <v>0</v>
          </cell>
          <cell r="DE2319">
            <v>0</v>
          </cell>
          <cell r="DF2319">
            <v>0</v>
          </cell>
          <cell r="DH2319">
            <v>21</v>
          </cell>
          <cell r="DI2319">
            <v>114825.9</v>
          </cell>
          <cell r="DK2319">
            <v>0</v>
          </cell>
          <cell r="DL2319">
            <v>0</v>
          </cell>
          <cell r="DN2319">
            <v>0</v>
          </cell>
          <cell r="DO2319">
            <v>0</v>
          </cell>
          <cell r="DQ2319">
            <v>0</v>
          </cell>
          <cell r="DR2319">
            <v>0</v>
          </cell>
          <cell r="DU2319">
            <v>0</v>
          </cell>
          <cell r="DV2319">
            <v>0</v>
          </cell>
          <cell r="EA2319" t="str">
            <v>со склада</v>
          </cell>
          <cell r="EG2319">
            <v>0</v>
          </cell>
          <cell r="EH2319" t="e">
            <v>#N/A</v>
          </cell>
          <cell r="EL2319" t="str">
            <v>ТПФ</v>
          </cell>
          <cell r="EO2319" t="str">
            <v>ДТТ</v>
          </cell>
          <cell r="EP2319" t="e">
            <v>#N/A</v>
          </cell>
          <cell r="ES2319" t="e">
            <v>#N/A</v>
          </cell>
          <cell r="ET2319" t="str">
            <v>-</v>
          </cell>
          <cell r="EV2319" t="str">
            <v>Проверить</v>
          </cell>
          <cell r="EW2319" t="e">
            <v>#VALUE!</v>
          </cell>
          <cell r="EX2319" t="str">
            <v>255012.600.000002</v>
          </cell>
          <cell r="EY2319" t="str">
            <v>Соединение быстроразъемное</v>
          </cell>
          <cell r="EZ2319" t="str">
            <v>стальное</v>
          </cell>
        </row>
        <row r="2320">
          <cell r="CI2320" t="str">
            <v>330-01932</v>
          </cell>
          <cell r="CJ2320" t="str">
            <v>Сопло: HARRIS 6290</v>
          </cell>
          <cell r="CK2320" t="str">
            <v>ШТ</v>
          </cell>
          <cell r="CL2320" t="e">
            <v>#N/A</v>
          </cell>
          <cell r="CM2320" t="e">
            <v>#N/A</v>
          </cell>
          <cell r="CN2320">
            <v>9085</v>
          </cell>
          <cell r="CO2320">
            <v>6</v>
          </cell>
          <cell r="CP2320">
            <v>6</v>
          </cell>
          <cell r="CQ2320" t="str">
            <v>не сост</v>
          </cell>
          <cell r="CR2320">
            <v>0</v>
          </cell>
          <cell r="CS2320">
            <v>3</v>
          </cell>
          <cell r="CT2320">
            <v>3</v>
          </cell>
          <cell r="CU2320">
            <v>3</v>
          </cell>
          <cell r="CV2320">
            <v>-3</v>
          </cell>
          <cell r="CW2320">
            <v>0</v>
          </cell>
          <cell r="CY2320">
            <v>6</v>
          </cell>
          <cell r="CZ2320">
            <v>54510</v>
          </cell>
          <cell r="DB2320">
            <v>0</v>
          </cell>
          <cell r="DC2320">
            <v>0</v>
          </cell>
          <cell r="DE2320">
            <v>0</v>
          </cell>
          <cell r="DF2320">
            <v>0</v>
          </cell>
          <cell r="DH2320">
            <v>0</v>
          </cell>
          <cell r="DI2320">
            <v>0</v>
          </cell>
          <cell r="DL2320">
            <v>0</v>
          </cell>
          <cell r="DN2320">
            <v>0</v>
          </cell>
          <cell r="DO2320">
            <v>0</v>
          </cell>
          <cell r="DR2320">
            <v>0</v>
          </cell>
          <cell r="DU2320">
            <v>6</v>
          </cell>
          <cell r="DV2320">
            <v>54510</v>
          </cell>
          <cell r="EA2320" t="str">
            <v>100 МРП</v>
          </cell>
          <cell r="EF2320">
            <v>6</v>
          </cell>
          <cell r="EG2320">
            <v>54510</v>
          </cell>
          <cell r="EH2320" t="e">
            <v>#N/A</v>
          </cell>
          <cell r="EJ2320" t="str">
            <v>43</v>
          </cell>
          <cell r="EK2320" t="str">
            <v>100 МРП</v>
          </cell>
          <cell r="EO2320" t="str">
            <v>ДТТ</v>
          </cell>
          <cell r="EP2320" t="e">
            <v>#N/A</v>
          </cell>
          <cell r="ES2320" t="e">
            <v>#N/A</v>
          </cell>
          <cell r="ET2320" t="str">
            <v>471010000, Мангистауская область, Актау Г.А., г.Актау, промышленная зона, БМТС АО Каражанбасмунай</v>
          </cell>
          <cell r="EU2320" t="str">
            <v>С даты подписания договора в течение 60 календарных дней</v>
          </cell>
          <cell r="EW2320" t="e">
            <v>#VALUE!</v>
          </cell>
          <cell r="EX2320" t="str">
            <v>279032.000.000032</v>
          </cell>
          <cell r="EY2320" t="str">
            <v>Сопло</v>
          </cell>
          <cell r="EZ2320" t="str">
            <v>для сварочного оборудования</v>
          </cell>
        </row>
        <row r="2321">
          <cell r="CI2321" t="str">
            <v>190-11450</v>
          </cell>
          <cell r="CJ2321" t="str">
            <v>Стартер: в сборе а/м Краз, каталожный номер: 4573751699</v>
          </cell>
          <cell r="CK2321" t="str">
            <v>ШТ</v>
          </cell>
          <cell r="CL2321" t="b">
            <v>0</v>
          </cell>
          <cell r="CM2321">
            <v>88400</v>
          </cell>
          <cell r="CN2321">
            <v>86400</v>
          </cell>
          <cell r="CO2321">
            <v>2</v>
          </cell>
          <cell r="CP2321">
            <v>2</v>
          </cell>
          <cell r="CQ2321" t="str">
            <v>МЦ</v>
          </cell>
          <cell r="CR2321">
            <v>0</v>
          </cell>
          <cell r="CS2321">
            <v>0</v>
          </cell>
          <cell r="CT2321">
            <v>0</v>
          </cell>
          <cell r="CU2321">
            <v>2</v>
          </cell>
          <cell r="CV2321">
            <v>-2</v>
          </cell>
          <cell r="CW2321">
            <v>0</v>
          </cell>
          <cell r="CY2321">
            <v>2</v>
          </cell>
          <cell r="CZ2321">
            <v>172800</v>
          </cell>
          <cell r="DB2321">
            <v>0</v>
          </cell>
          <cell r="DC2321">
            <v>0</v>
          </cell>
          <cell r="DE2321">
            <v>0</v>
          </cell>
          <cell r="DF2321">
            <v>0</v>
          </cell>
          <cell r="DH2321">
            <v>0</v>
          </cell>
          <cell r="DI2321">
            <v>0</v>
          </cell>
          <cell r="DL2321">
            <v>0</v>
          </cell>
          <cell r="DN2321">
            <v>2</v>
          </cell>
          <cell r="DO2321">
            <v>172800</v>
          </cell>
          <cell r="DP2321" t="str">
            <v>Текеев Адилбек Алипджанович Пн 13.03.2023 18:22</v>
          </cell>
          <cell r="DR2321">
            <v>0</v>
          </cell>
          <cell r="DU2321">
            <v>0</v>
          </cell>
          <cell r="DV2321">
            <v>0</v>
          </cell>
          <cell r="EG2321">
            <v>0</v>
          </cell>
          <cell r="EH2321" t="e">
            <v>#N/A</v>
          </cell>
          <cell r="EO2321" t="str">
            <v>ДТТ</v>
          </cell>
          <cell r="EP2321" t="e">
            <v>#N/A</v>
          </cell>
          <cell r="ES2321" t="e">
            <v>#N/A</v>
          </cell>
          <cell r="ET2321" t="str">
            <v>471010000, Мангистауская область, Актау Г.А., г.Актау, промышленная зона, БМТС АО Каражанбасмунай</v>
          </cell>
          <cell r="EV2321" t="str">
            <v>ок</v>
          </cell>
          <cell r="EW2321" t="e">
            <v>#VALUE!</v>
          </cell>
          <cell r="EX2321" t="str">
            <v>293122.350.000003</v>
          </cell>
          <cell r="EY2321" t="str">
            <v>Стартер</v>
          </cell>
          <cell r="EZ2321" t="str">
            <v>для грузового автомобиля</v>
          </cell>
        </row>
        <row r="2322">
          <cell r="CI2322" t="str">
            <v>500-04425</v>
          </cell>
          <cell r="CJ2322" t="str">
            <v>Сцепление в сборе  к ДВС ЯМЗ 65654-01 п/н ЯМЗ - 184-15</v>
          </cell>
          <cell r="CK2322" t="str">
            <v>ШТ</v>
          </cell>
          <cell r="CL2322" t="b">
            <v>1</v>
          </cell>
          <cell r="CM2322">
            <v>141102.60999999999</v>
          </cell>
          <cell r="CN2322">
            <v>141102.60999999999</v>
          </cell>
          <cell r="CO2322">
            <v>2.6283491789109767</v>
          </cell>
          <cell r="CP2322">
            <v>1.9999999999999969</v>
          </cell>
          <cell r="CQ2322" t="str">
            <v>МЦ</v>
          </cell>
          <cell r="CR2322">
            <v>0</v>
          </cell>
          <cell r="CS2322">
            <v>0</v>
          </cell>
          <cell r="CT2322">
            <v>0</v>
          </cell>
          <cell r="CU2322">
            <v>2.6283491789109767</v>
          </cell>
          <cell r="CV2322">
            <v>-2.6283491789109767</v>
          </cell>
          <cell r="CW2322">
            <v>0</v>
          </cell>
          <cell r="CY2322">
            <v>0</v>
          </cell>
          <cell r="CZ2322">
            <v>0</v>
          </cell>
          <cell r="DB2322">
            <v>0</v>
          </cell>
          <cell r="DC2322">
            <v>0</v>
          </cell>
          <cell r="DE2322">
            <v>0</v>
          </cell>
          <cell r="DF2322">
            <v>0</v>
          </cell>
          <cell r="DH2322">
            <v>0</v>
          </cell>
          <cell r="DI2322">
            <v>0</v>
          </cell>
          <cell r="DK2322">
            <v>0</v>
          </cell>
          <cell r="DL2322">
            <v>0</v>
          </cell>
          <cell r="DN2322">
            <v>0</v>
          </cell>
          <cell r="DO2322">
            <v>0</v>
          </cell>
          <cell r="DP2322" t="str">
            <v>Бекбенбетов Жолдас Адилович Ср 15.03.2023 17:26</v>
          </cell>
          <cell r="DR2322">
            <v>0</v>
          </cell>
          <cell r="DU2322">
            <v>0</v>
          </cell>
          <cell r="DV2322">
            <v>0</v>
          </cell>
          <cell r="EG2322">
            <v>0</v>
          </cell>
          <cell r="EH2322" t="e">
            <v>#N/A</v>
          </cell>
          <cell r="EK2322" t="str">
            <v>ЦПЭ</v>
          </cell>
          <cell r="EO2322" t="str">
            <v>ДТТ</v>
          </cell>
          <cell r="EP2322" t="e">
            <v>#N/A</v>
          </cell>
          <cell r="ES2322" t="e">
            <v>#N/A</v>
          </cell>
          <cell r="ET2322" t="str">
            <v>471010000, Мангистауская область, Актау Г.А., г.Актау, промышленная зона, БМТС АО Каражанбасмунай</v>
          </cell>
          <cell r="EV2322" t="str">
            <v>ок</v>
          </cell>
          <cell r="EW2322" t="e">
            <v>#VALUE!</v>
          </cell>
          <cell r="EX2322" t="str">
            <v>293230.650.000054</v>
          </cell>
          <cell r="EY2322" t="str">
            <v>Сцепление</v>
          </cell>
          <cell r="EZ2322" t="str">
            <v>для специального и специализированного автомобиля</v>
          </cell>
        </row>
        <row r="2323">
          <cell r="CI2323" t="str">
            <v>470-00577</v>
          </cell>
          <cell r="CJ2323" t="str">
            <v>Съемник форсунки КАМАЗ 7403901210КАМАЗ</v>
          </cell>
          <cell r="CK2323" t="str">
            <v>ШТ</v>
          </cell>
          <cell r="CL2323" t="e">
            <v>#N/A</v>
          </cell>
          <cell r="CM2323" t="e">
            <v>#N/A</v>
          </cell>
          <cell r="CN2323">
            <v>12084</v>
          </cell>
          <cell r="CO2323">
            <v>4</v>
          </cell>
          <cell r="CP2323">
            <v>4</v>
          </cell>
          <cell r="CQ2323" t="str">
            <v>сост</v>
          </cell>
          <cell r="CR2323">
            <v>1</v>
          </cell>
          <cell r="CS2323">
            <v>5</v>
          </cell>
          <cell r="CT2323">
            <v>4</v>
          </cell>
          <cell r="CU2323">
            <v>0</v>
          </cell>
          <cell r="CV2323">
            <v>1</v>
          </cell>
          <cell r="CW2323">
            <v>0</v>
          </cell>
          <cell r="CY2323">
            <v>3</v>
          </cell>
          <cell r="CZ2323">
            <v>36252</v>
          </cell>
          <cell r="DB2323">
            <v>0</v>
          </cell>
          <cell r="DC2323">
            <v>0</v>
          </cell>
          <cell r="DE2323">
            <v>0</v>
          </cell>
          <cell r="DF2323">
            <v>0</v>
          </cell>
          <cell r="DH2323">
            <v>0</v>
          </cell>
          <cell r="DI2323">
            <v>0</v>
          </cell>
          <cell r="DL2323">
            <v>0</v>
          </cell>
          <cell r="DN2323">
            <v>0</v>
          </cell>
          <cell r="DO2323">
            <v>0</v>
          </cell>
          <cell r="DR2323">
            <v>0</v>
          </cell>
          <cell r="DU2323">
            <v>3</v>
          </cell>
          <cell r="DV2323">
            <v>36252</v>
          </cell>
          <cell r="EA2323" t="str">
            <v>ГПЗ</v>
          </cell>
          <cell r="EF2323">
            <v>3</v>
          </cell>
          <cell r="EG2323">
            <v>36252</v>
          </cell>
          <cell r="EH2323" t="e">
            <v>#N/A</v>
          </cell>
          <cell r="EJ2323" t="str">
            <v>17</v>
          </cell>
          <cell r="EK2323" t="str">
            <v>ЗЦП</v>
          </cell>
          <cell r="EO2323" t="str">
            <v>ДТТ</v>
          </cell>
          <cell r="EP2323" t="str">
            <v>ЦП</v>
          </cell>
          <cell r="ES2323" t="str">
            <v>12.2022</v>
          </cell>
          <cell r="ET2323" t="str">
            <v>471010000, Мангистауская область, Актау Г.А., г.Актау, промышленная зона, БМТС АО Каражанбасмунай</v>
          </cell>
          <cell r="EU2323" t="str">
            <v>С даты подписания договора в течение 75 календарных дней</v>
          </cell>
          <cell r="EV2323" t="str">
            <v>ок</v>
          </cell>
          <cell r="EW2323">
            <v>282219</v>
          </cell>
          <cell r="EX2323" t="str">
            <v>282219.300.000039</v>
          </cell>
          <cell r="EY2323" t="str">
            <v>Съемник</v>
          </cell>
          <cell r="EZ2323" t="str">
            <v>механический, для демонтажа деталей, универсальный</v>
          </cell>
        </row>
        <row r="2324">
          <cell r="CI2324" t="str">
            <v>470-00577</v>
          </cell>
          <cell r="CJ2324" t="str">
            <v>Съемник форсунки КАМАЗ 7403901210КАМАЗ</v>
          </cell>
          <cell r="CK2324" t="str">
            <v>ШТ</v>
          </cell>
          <cell r="CL2324" t="e">
            <v>#N/A</v>
          </cell>
          <cell r="CM2324" t="e">
            <v>#N/A</v>
          </cell>
          <cell r="CN2324">
            <v>12084</v>
          </cell>
          <cell r="CU2324">
            <v>0</v>
          </cell>
          <cell r="CV2324">
            <v>0</v>
          </cell>
          <cell r="CY2324">
            <v>1</v>
          </cell>
          <cell r="CZ2324">
            <v>12084</v>
          </cell>
          <cell r="DB2324">
            <v>0</v>
          </cell>
          <cell r="DC2324">
            <v>0</v>
          </cell>
          <cell r="DE2324">
            <v>0</v>
          </cell>
          <cell r="DF2324">
            <v>0</v>
          </cell>
          <cell r="DH2324">
            <v>0</v>
          </cell>
          <cell r="DI2324">
            <v>0</v>
          </cell>
          <cell r="DL2324">
            <v>0</v>
          </cell>
          <cell r="DN2324">
            <v>0</v>
          </cell>
          <cell r="DO2324">
            <v>0</v>
          </cell>
          <cell r="DR2324">
            <v>0</v>
          </cell>
          <cell r="DU2324">
            <v>1</v>
          </cell>
          <cell r="DV2324">
            <v>12084</v>
          </cell>
          <cell r="EA2324" t="str">
            <v>доп.согл.</v>
          </cell>
          <cell r="EG2324">
            <v>0</v>
          </cell>
          <cell r="EH2324" t="e">
            <v>#N/A</v>
          </cell>
          <cell r="EJ2324" t="str">
            <v>17 доп</v>
          </cell>
          <cell r="EK2324" t="str">
            <v>доп.согл.</v>
          </cell>
          <cell r="EO2324" t="str">
            <v>ДТТ</v>
          </cell>
          <cell r="EP2324" t="str">
            <v>ЦП</v>
          </cell>
          <cell r="ES2324" t="str">
            <v>12.2022</v>
          </cell>
          <cell r="ET2324" t="str">
            <v>-</v>
          </cell>
          <cell r="EW2324" t="e">
            <v>#VALUE!</v>
          </cell>
          <cell r="EX2324" t="str">
            <v>282219.300.000039</v>
          </cell>
          <cell r="EY2324" t="str">
            <v>Съемник</v>
          </cell>
          <cell r="EZ2324" t="str">
            <v>механический, для демонтажа деталей, универсальный</v>
          </cell>
        </row>
        <row r="2325">
          <cell r="CI2325" t="str">
            <v>470-00541</v>
          </cell>
          <cell r="CJ2325" t="str">
            <v>Съёмник шкивов регулируемый Licota p/n ATB-1186A</v>
          </cell>
          <cell r="CK2325" t="str">
            <v>ШТ</v>
          </cell>
          <cell r="CL2325" t="e">
            <v>#N/A</v>
          </cell>
          <cell r="CM2325" t="e">
            <v>#N/A</v>
          </cell>
          <cell r="CN2325">
            <v>90100</v>
          </cell>
          <cell r="CO2325">
            <v>3</v>
          </cell>
          <cell r="CP2325">
            <v>3</v>
          </cell>
          <cell r="CQ2325" t="str">
            <v>сост</v>
          </cell>
          <cell r="CR2325">
            <v>0</v>
          </cell>
          <cell r="CS2325">
            <v>3</v>
          </cell>
          <cell r="CT2325">
            <v>3</v>
          </cell>
          <cell r="CU2325">
            <v>0</v>
          </cell>
          <cell r="CV2325">
            <v>0</v>
          </cell>
          <cell r="CW2325">
            <v>0</v>
          </cell>
          <cell r="CY2325">
            <v>4</v>
          </cell>
          <cell r="CZ2325">
            <v>360400</v>
          </cell>
          <cell r="DB2325">
            <v>0</v>
          </cell>
          <cell r="DC2325">
            <v>0</v>
          </cell>
          <cell r="DE2325">
            <v>0</v>
          </cell>
          <cell r="DF2325">
            <v>0</v>
          </cell>
          <cell r="DH2325">
            <v>0</v>
          </cell>
          <cell r="DI2325">
            <v>0</v>
          </cell>
          <cell r="DL2325">
            <v>0</v>
          </cell>
          <cell r="DN2325">
            <v>0</v>
          </cell>
          <cell r="DO2325">
            <v>0</v>
          </cell>
          <cell r="DR2325">
            <v>0</v>
          </cell>
          <cell r="DU2325">
            <v>4</v>
          </cell>
          <cell r="DV2325">
            <v>360400</v>
          </cell>
          <cell r="DX2325" t="str">
            <v>Проводится МЦ / 
Направлено в ОМЦиА 17.05.2023</v>
          </cell>
          <cell r="DZ2325" t="str">
            <v>ЭМ</v>
          </cell>
          <cell r="EA2325" t="str">
            <v>ЭМ</v>
          </cell>
          <cell r="EF2325">
            <v>4</v>
          </cell>
          <cell r="EG2325">
            <v>360400</v>
          </cell>
          <cell r="EH2325" t="e">
            <v>#N/A</v>
          </cell>
          <cell r="EJ2325" t="str">
            <v>67</v>
          </cell>
          <cell r="EK2325" t="str">
            <v>ЭМ</v>
          </cell>
          <cell r="EO2325" t="str">
            <v>ДТТ</v>
          </cell>
          <cell r="EP2325" t="str">
            <v>ЭМ</v>
          </cell>
          <cell r="ES2325" t="str">
            <v>-</v>
          </cell>
          <cell r="ET2325" t="str">
            <v>471010000, Мангистауская область, Актау Г.А., г.Актау, промышленная зона, БМТС АО Каражанбасмунай</v>
          </cell>
          <cell r="EU2325" t="str">
            <v>С даты подписания договора в течение 60 календарных дней</v>
          </cell>
          <cell r="EW2325" t="e">
            <v>#VALUE!</v>
          </cell>
          <cell r="EX2325" t="str">
            <v>257330.100.000054</v>
          </cell>
          <cell r="EY2325" t="str">
            <v>Съемник</v>
          </cell>
          <cell r="EZ2325" t="str">
            <v>для демонтажа шкивов и подшипников</v>
          </cell>
        </row>
        <row r="2326">
          <cell r="CI2326" t="str">
            <v>330-01563</v>
          </cell>
          <cell r="CJ2326" t="str">
            <v>Съемник: KRAFTOOL шпилек эксцентриковый, 4-20 мм, P/N 1-43381-20</v>
          </cell>
          <cell r="CK2326" t="str">
            <v>ШТ</v>
          </cell>
          <cell r="CL2326" t="e">
            <v>#N/A</v>
          </cell>
          <cell r="CM2326" t="e">
            <v>#N/A</v>
          </cell>
          <cell r="CN2326">
            <v>60186</v>
          </cell>
          <cell r="CO2326">
            <v>0</v>
          </cell>
          <cell r="CP2326">
            <v>0</v>
          </cell>
          <cell r="CQ2326" t="str">
            <v>не сост/отмена на 2023г.</v>
          </cell>
          <cell r="CR2326">
            <v>0</v>
          </cell>
          <cell r="CS2326">
            <v>0</v>
          </cell>
          <cell r="CT2326">
            <v>0</v>
          </cell>
          <cell r="CU2326">
            <v>0</v>
          </cell>
          <cell r="CV2326">
            <v>0</v>
          </cell>
          <cell r="CW2326">
            <v>0</v>
          </cell>
          <cell r="CY2326">
            <v>3</v>
          </cell>
          <cell r="CZ2326">
            <v>180558</v>
          </cell>
          <cell r="DB2326">
            <v>0</v>
          </cell>
          <cell r="DC2326">
            <v>0</v>
          </cell>
          <cell r="DE2326">
            <v>0</v>
          </cell>
          <cell r="DF2326">
            <v>0</v>
          </cell>
          <cell r="DH2326">
            <v>0</v>
          </cell>
          <cell r="DI2326">
            <v>0</v>
          </cell>
          <cell r="DL2326">
            <v>0</v>
          </cell>
          <cell r="DN2326">
            <v>0</v>
          </cell>
          <cell r="DO2326">
            <v>0</v>
          </cell>
          <cell r="DR2326">
            <v>0</v>
          </cell>
          <cell r="DU2326">
            <v>3</v>
          </cell>
          <cell r="DV2326">
            <v>180558</v>
          </cell>
          <cell r="EA2326" t="str">
            <v>ГПЗ</v>
          </cell>
          <cell r="EF2326">
            <v>3</v>
          </cell>
          <cell r="EG2326">
            <v>180558</v>
          </cell>
          <cell r="EH2326" t="e">
            <v>#N/A</v>
          </cell>
          <cell r="EJ2326" t="str">
            <v>41</v>
          </cell>
          <cell r="EK2326" t="str">
            <v>ЗЦП</v>
          </cell>
          <cell r="EO2326" t="str">
            <v>ДТТ</v>
          </cell>
          <cell r="EP2326" t="str">
            <v>ЦП</v>
          </cell>
          <cell r="ES2326" t="str">
            <v>02.2023</v>
          </cell>
          <cell r="ET2326" t="str">
            <v>471010000, Мангистауская область, Актау Г.А., г.Актау, промышленная зона, БМТС АО Каражанбасмунай</v>
          </cell>
          <cell r="EU2326" t="str">
            <v>С даты подписания договора в течение 60 календарных дней</v>
          </cell>
          <cell r="EW2326" t="e">
            <v>#VALUE!</v>
          </cell>
          <cell r="EX2326" t="str">
            <v>282219.300.000039</v>
          </cell>
          <cell r="EY2326" t="str">
            <v>Съемник</v>
          </cell>
          <cell r="EZ2326" t="str">
            <v>механический, для демонтажа деталей, универсальный</v>
          </cell>
        </row>
        <row r="2327">
          <cell r="CI2327" t="str">
            <v>140-00369</v>
          </cell>
          <cell r="CJ2327" t="str">
            <v>Терминал: бортовой GPS марки: "Galileo Sky  7x"</v>
          </cell>
          <cell r="CK2327" t="str">
            <v>ШТ</v>
          </cell>
          <cell r="CL2327" t="e">
            <v>#N/A</v>
          </cell>
          <cell r="CM2327" t="e">
            <v>#N/A</v>
          </cell>
          <cell r="CN2327">
            <v>121900</v>
          </cell>
          <cell r="CO2327">
            <v>207</v>
          </cell>
          <cell r="CP2327">
            <v>207</v>
          </cell>
          <cell r="CQ2327" t="str">
            <v>сост</v>
          </cell>
          <cell r="CR2327">
            <v>0</v>
          </cell>
          <cell r="CS2327">
            <v>0</v>
          </cell>
          <cell r="CT2327">
            <v>0</v>
          </cell>
          <cell r="CU2327">
            <v>207</v>
          </cell>
          <cell r="CV2327">
            <v>-207</v>
          </cell>
          <cell r="CW2327">
            <v>0</v>
          </cell>
          <cell r="CY2327">
            <v>157</v>
          </cell>
          <cell r="CZ2327">
            <v>19138300</v>
          </cell>
          <cell r="DB2327">
            <v>0</v>
          </cell>
          <cell r="DC2327">
            <v>0</v>
          </cell>
          <cell r="DE2327">
            <v>0</v>
          </cell>
          <cell r="DF2327">
            <v>0</v>
          </cell>
          <cell r="DH2327">
            <v>0</v>
          </cell>
          <cell r="DI2327">
            <v>0</v>
          </cell>
          <cell r="DL2327">
            <v>0</v>
          </cell>
          <cell r="DN2327">
            <v>0</v>
          </cell>
          <cell r="DO2327">
            <v>0</v>
          </cell>
          <cell r="DR2327">
            <v>0</v>
          </cell>
          <cell r="DU2327">
            <v>157</v>
          </cell>
          <cell r="DV2327">
            <v>19138300</v>
          </cell>
          <cell r="EA2327" t="str">
            <v>ГПЗ</v>
          </cell>
          <cell r="EF2327">
            <v>157</v>
          </cell>
          <cell r="EG2327">
            <v>19138300</v>
          </cell>
          <cell r="EH2327" t="e">
            <v>#N/A</v>
          </cell>
          <cell r="EJ2327" t="str">
            <v>12</v>
          </cell>
          <cell r="EK2327" t="str">
            <v>ЗЦП</v>
          </cell>
          <cell r="EO2327" t="str">
            <v>ДТТ</v>
          </cell>
          <cell r="EP2327" t="str">
            <v>ЦП</v>
          </cell>
          <cell r="ES2327" t="str">
            <v>12.2022</v>
          </cell>
          <cell r="ET2327" t="str">
            <v>475200000, Мангистауская область, Тупкараганский район, месторождение Каражанбас, база МТС АО Каражанбасмунай</v>
          </cell>
          <cell r="EU2327" t="str">
            <v>С даты подписания договора в течение 60 календарных дней</v>
          </cell>
          <cell r="EV2327" t="str">
            <v>ок</v>
          </cell>
          <cell r="EW2327">
            <v>265111</v>
          </cell>
          <cell r="EX2327" t="str">
            <v>265111.900.000013</v>
          </cell>
          <cell r="EY2327" t="str">
            <v>GPS-приемник</v>
          </cell>
          <cell r="EZ2327" t="str">
            <v>профессиональный</v>
          </cell>
        </row>
        <row r="2328">
          <cell r="CI2328" t="str">
            <v>140-00369</v>
          </cell>
          <cell r="CJ2328" t="str">
            <v>Терминал: бортовой GPS марки: "Galileo Sky  7x"</v>
          </cell>
          <cell r="CK2328" t="str">
            <v>ШТ</v>
          </cell>
          <cell r="CL2328" t="e">
            <v>#N/A</v>
          </cell>
          <cell r="CM2328" t="e">
            <v>#N/A</v>
          </cell>
          <cell r="CN2328">
            <v>121900</v>
          </cell>
          <cell r="CU2328">
            <v>0</v>
          </cell>
          <cell r="CV2328">
            <v>0</v>
          </cell>
          <cell r="CY2328">
            <v>14</v>
          </cell>
          <cell r="CZ2328">
            <v>1706600</v>
          </cell>
          <cell r="DB2328">
            <v>0</v>
          </cell>
          <cell r="DC2328">
            <v>0</v>
          </cell>
          <cell r="DE2328">
            <v>0</v>
          </cell>
          <cell r="DF2328">
            <v>0</v>
          </cell>
          <cell r="DH2328">
            <v>0</v>
          </cell>
          <cell r="DI2328">
            <v>0</v>
          </cell>
          <cell r="DL2328">
            <v>0</v>
          </cell>
          <cell r="DN2328">
            <v>0</v>
          </cell>
          <cell r="DO2328">
            <v>0</v>
          </cell>
          <cell r="DR2328">
            <v>0</v>
          </cell>
          <cell r="DU2328">
            <v>14</v>
          </cell>
          <cell r="DV2328">
            <v>1706600</v>
          </cell>
          <cell r="EA2328" t="str">
            <v>доп.согл.</v>
          </cell>
          <cell r="EF2328">
            <v>14</v>
          </cell>
          <cell r="EG2328">
            <v>1706600</v>
          </cell>
          <cell r="EH2328" t="e">
            <v>#N/A</v>
          </cell>
          <cell r="EJ2328" t="str">
            <v>12 доп</v>
          </cell>
          <cell r="EK2328" t="str">
            <v>доп.согл.</v>
          </cell>
          <cell r="EO2328" t="str">
            <v>ДТТ</v>
          </cell>
          <cell r="EP2328" t="str">
            <v>ЦП</v>
          </cell>
          <cell r="ES2328" t="str">
            <v>12.2022</v>
          </cell>
          <cell r="ET2328" t="str">
            <v>475200000, Мангистауская область, Тупкараганский район, месторождение Каражанбас, база МТС АО Каражанбасмунай</v>
          </cell>
          <cell r="EU2328" t="str">
            <v>С даты подписания договора в течение 60 календарных дней</v>
          </cell>
          <cell r="EV2328" t="str">
            <v>ок</v>
          </cell>
          <cell r="EW2328">
            <v>265111</v>
          </cell>
          <cell r="EX2328" t="str">
            <v>265111.900.000013</v>
          </cell>
          <cell r="EY2328" t="str">
            <v>GPS-приемник</v>
          </cell>
          <cell r="EZ2328" t="str">
            <v>профессиональный</v>
          </cell>
        </row>
        <row r="2329">
          <cell r="CI2329" t="str">
            <v>190-11402</v>
          </cell>
          <cell r="CJ2329" t="str">
            <v>Термореле: включения вентилятора 661.3710-01 а/м Краз, з/н 4573733019</v>
          </cell>
          <cell r="CK2329" t="str">
            <v>ШТ</v>
          </cell>
          <cell r="CL2329" t="e">
            <v>#N/A</v>
          </cell>
          <cell r="CM2329" t="e">
            <v>#N/A</v>
          </cell>
          <cell r="CN2329">
            <v>1872</v>
          </cell>
          <cell r="CO2329">
            <v>4</v>
          </cell>
          <cell r="CP2329">
            <v>0</v>
          </cell>
          <cell r="CQ2329" t="str">
            <v>МЦ</v>
          </cell>
          <cell r="CR2329">
            <v>7</v>
          </cell>
          <cell r="CS2329">
            <v>0</v>
          </cell>
          <cell r="CT2329">
            <v>1</v>
          </cell>
          <cell r="CU2329">
            <v>3</v>
          </cell>
          <cell r="CV2329">
            <v>4</v>
          </cell>
          <cell r="CW2329">
            <v>4</v>
          </cell>
          <cell r="CY2329">
            <v>4</v>
          </cell>
          <cell r="CZ2329">
            <v>7488</v>
          </cell>
          <cell r="DB2329">
            <v>0</v>
          </cell>
          <cell r="DC2329">
            <v>0</v>
          </cell>
          <cell r="DE2329">
            <v>0</v>
          </cell>
          <cell r="DF2329">
            <v>0</v>
          </cell>
          <cell r="DH2329">
            <v>4</v>
          </cell>
          <cell r="DI2329">
            <v>7488</v>
          </cell>
          <cell r="DK2329">
            <v>0</v>
          </cell>
          <cell r="DL2329">
            <v>0</v>
          </cell>
          <cell r="DN2329">
            <v>0</v>
          </cell>
          <cell r="DO2329">
            <v>0</v>
          </cell>
          <cell r="DQ2329">
            <v>0</v>
          </cell>
          <cell r="DR2329">
            <v>0</v>
          </cell>
          <cell r="DU2329">
            <v>0</v>
          </cell>
          <cell r="DV2329">
            <v>0</v>
          </cell>
          <cell r="EA2329" t="str">
            <v>со склада</v>
          </cell>
          <cell r="EG2329">
            <v>0</v>
          </cell>
          <cell r="EH2329" t="e">
            <v>#N/A</v>
          </cell>
          <cell r="EO2329" t="str">
            <v>ДТТ</v>
          </cell>
          <cell r="EP2329" t="e">
            <v>#N/A</v>
          </cell>
          <cell r="ES2329" t="e">
            <v>#N/A</v>
          </cell>
          <cell r="ET2329" t="str">
            <v>-</v>
          </cell>
          <cell r="EV2329" t="str">
            <v>Проверить</v>
          </cell>
          <cell r="EW2329" t="e">
            <v>#VALUE!</v>
          </cell>
          <cell r="EX2329" t="str">
            <v>293130.300.000050</v>
          </cell>
          <cell r="EY2329" t="str">
            <v>Реле тепловое</v>
          </cell>
          <cell r="EZ2329" t="str">
            <v>для грузового автомобиля</v>
          </cell>
        </row>
        <row r="2330">
          <cell r="CI2330" t="str">
            <v>330-01912</v>
          </cell>
          <cell r="CJ2330" t="str">
            <v>Тестер: искрового зазора свечей зажигания Jonnesway AR030015</v>
          </cell>
          <cell r="CK2330" t="str">
            <v>ШТ</v>
          </cell>
          <cell r="CL2330" t="e">
            <v>#N/A</v>
          </cell>
          <cell r="CM2330" t="e">
            <v>#N/A</v>
          </cell>
          <cell r="CN2330">
            <v>13100</v>
          </cell>
          <cell r="CO2330">
            <v>3</v>
          </cell>
          <cell r="CP2330">
            <v>3</v>
          </cell>
          <cell r="CQ2330" t="str">
            <v>сост</v>
          </cell>
          <cell r="CR2330">
            <v>0</v>
          </cell>
          <cell r="CS2330">
            <v>3</v>
          </cell>
          <cell r="CT2330">
            <v>3</v>
          </cell>
          <cell r="CU2330">
            <v>0</v>
          </cell>
          <cell r="CV2330">
            <v>0</v>
          </cell>
          <cell r="CW2330">
            <v>0</v>
          </cell>
          <cell r="CY2330">
            <v>3</v>
          </cell>
          <cell r="CZ2330">
            <v>39300</v>
          </cell>
          <cell r="DB2330">
            <v>0</v>
          </cell>
          <cell r="DC2330">
            <v>0</v>
          </cell>
          <cell r="DE2330">
            <v>0</v>
          </cell>
          <cell r="DF2330">
            <v>0</v>
          </cell>
          <cell r="DH2330">
            <v>0</v>
          </cell>
          <cell r="DI2330">
            <v>0</v>
          </cell>
          <cell r="DL2330">
            <v>0</v>
          </cell>
          <cell r="DN2330">
            <v>0</v>
          </cell>
          <cell r="DO2330">
            <v>0</v>
          </cell>
          <cell r="DR2330">
            <v>0</v>
          </cell>
          <cell r="DU2330">
            <v>3</v>
          </cell>
          <cell r="DV2330">
            <v>39300</v>
          </cell>
          <cell r="EA2330" t="str">
            <v>100 МРП</v>
          </cell>
          <cell r="EF2330">
            <v>3</v>
          </cell>
          <cell r="EG2330">
            <v>39300</v>
          </cell>
          <cell r="EH2330" t="e">
            <v>#N/A</v>
          </cell>
          <cell r="EJ2330" t="str">
            <v>43</v>
          </cell>
          <cell r="EK2330" t="str">
            <v>100 МРП</v>
          </cell>
          <cell r="EO2330" t="str">
            <v>ДТТ</v>
          </cell>
          <cell r="EP2330" t="e">
            <v>#N/A</v>
          </cell>
          <cell r="ES2330" t="e">
            <v>#N/A</v>
          </cell>
          <cell r="ET2330" t="str">
            <v>471010000, Мангистауская область, Актау Г.А., г.Актау, промышленная зона, БМТС АО Каражанбасмунай</v>
          </cell>
          <cell r="EW2330" t="e">
            <v>#VALUE!</v>
          </cell>
          <cell r="EX2330" t="str">
            <v>265182.500.000070</v>
          </cell>
          <cell r="EY2330" t="str">
            <v>Прибор искрового зажигания</v>
          </cell>
          <cell r="EZ2330" t="str">
            <v>для аппарата испытания нефтепродуктов по определению температуры вспышки</v>
          </cell>
        </row>
        <row r="2331">
          <cell r="CI2331" t="str">
            <v>470-01012</v>
          </cell>
          <cell r="CJ2331" t="str">
            <v>Течеискатель переносной многокомпонентный Водород (H2), Метан (CH4), Пропан (C3H8)</v>
          </cell>
          <cell r="CK2331" t="str">
            <v>ШТ</v>
          </cell>
          <cell r="CL2331" t="e">
            <v>#N/A</v>
          </cell>
          <cell r="CM2331" t="e">
            <v>#N/A</v>
          </cell>
          <cell r="CN2331">
            <v>60804</v>
          </cell>
          <cell r="CO2331">
            <v>0</v>
          </cell>
          <cell r="CP2331">
            <v>0</v>
          </cell>
          <cell r="CQ2331" t="e">
            <v>#N/A</v>
          </cell>
          <cell r="CR2331">
            <v>0</v>
          </cell>
          <cell r="CS2331">
            <v>0</v>
          </cell>
          <cell r="CT2331">
            <v>0</v>
          </cell>
          <cell r="CU2331">
            <v>0</v>
          </cell>
          <cell r="CV2331">
            <v>0</v>
          </cell>
          <cell r="CW2331">
            <v>0</v>
          </cell>
          <cell r="CY2331">
            <v>1</v>
          </cell>
          <cell r="CZ2331">
            <v>60804</v>
          </cell>
          <cell r="DB2331">
            <v>0</v>
          </cell>
          <cell r="DC2331">
            <v>0</v>
          </cell>
          <cell r="DE2331">
            <v>0</v>
          </cell>
          <cell r="DF2331">
            <v>0</v>
          </cell>
          <cell r="DH2331">
            <v>0</v>
          </cell>
          <cell r="DI2331">
            <v>0</v>
          </cell>
          <cell r="DL2331">
            <v>0</v>
          </cell>
          <cell r="DN2331">
            <v>0</v>
          </cell>
          <cell r="DO2331">
            <v>0</v>
          </cell>
          <cell r="DR2331">
            <v>0</v>
          </cell>
          <cell r="DU2331">
            <v>1</v>
          </cell>
          <cell r="DV2331">
            <v>60804</v>
          </cell>
          <cell r="DW2331" t="str">
            <v>МЦ</v>
          </cell>
          <cell r="DX2331" t="str">
            <v>Проводится МЦ/ Направлено в ОМЦиА 26.07.2023</v>
          </cell>
          <cell r="DZ2331" t="str">
            <v>ЭМ</v>
          </cell>
          <cell r="EA2331" t="str">
            <v>ЭМ</v>
          </cell>
          <cell r="EF2331">
            <v>1</v>
          </cell>
          <cell r="EG2331">
            <v>60804</v>
          </cell>
          <cell r="EH2331" t="e">
            <v>#N/A</v>
          </cell>
          <cell r="EJ2331" t="str">
            <v>67</v>
          </cell>
          <cell r="EK2331" t="str">
            <v>ЭМ</v>
          </cell>
          <cell r="EO2331" t="str">
            <v>ДТТ</v>
          </cell>
          <cell r="EP2331" t="str">
            <v>ЭМ</v>
          </cell>
          <cell r="ES2331" t="str">
            <v>-</v>
          </cell>
          <cell r="ET2331" t="str">
            <v>471010000, Мангистауская область, Актау Г.А., г.Актау, промышленная зона, БМТС АО Каражанбасмунай</v>
          </cell>
          <cell r="EU2331" t="str">
            <v>С даты подписания договора в течение 60 календарных дней</v>
          </cell>
          <cell r="EV2331" t="str">
            <v>ок</v>
          </cell>
          <cell r="EW2331" t="e">
            <v>#VALUE!</v>
          </cell>
          <cell r="EX2331" t="str">
            <v>279020.500.000013</v>
          </cell>
          <cell r="EY2331" t="str">
            <v>Сигнализатор взрывоопасности</v>
          </cell>
          <cell r="EZ2331" t="str">
            <v>для непрерывного автоматического контроля довзрывоопасных концентраций горючих газов, паров и их смесей в воздухе рабочей зоны</v>
          </cell>
        </row>
        <row r="2332">
          <cell r="CI2332" t="str">
            <v>330-01353</v>
          </cell>
          <cell r="CJ2332" t="str">
            <v>Тиски стальные станочные с ручным приводом, поворотные (ширина губок/длина хода 320/400 мм) p/n 7200-3228</v>
          </cell>
          <cell r="CK2332" t="str">
            <v>ШТ</v>
          </cell>
          <cell r="CL2332" t="e">
            <v>#N/A</v>
          </cell>
          <cell r="CM2332" t="e">
            <v>#N/A</v>
          </cell>
          <cell r="CN2332">
            <v>371000</v>
          </cell>
          <cell r="CO2332">
            <v>5</v>
          </cell>
          <cell r="CP2332">
            <v>5</v>
          </cell>
          <cell r="CQ2332" t="str">
            <v>сост</v>
          </cell>
          <cell r="CR2332">
            <v>3</v>
          </cell>
          <cell r="CS2332">
            <v>3</v>
          </cell>
          <cell r="CT2332">
            <v>0</v>
          </cell>
          <cell r="CU2332">
            <v>5</v>
          </cell>
          <cell r="CV2332">
            <v>-2</v>
          </cell>
          <cell r="CW2332">
            <v>0</v>
          </cell>
          <cell r="CY2332">
            <v>3</v>
          </cell>
          <cell r="CZ2332">
            <v>1113000</v>
          </cell>
          <cell r="DB2332">
            <v>0</v>
          </cell>
          <cell r="DC2332">
            <v>0</v>
          </cell>
          <cell r="DE2332">
            <v>0</v>
          </cell>
          <cell r="DF2332">
            <v>0</v>
          </cell>
          <cell r="DH2332">
            <v>0</v>
          </cell>
          <cell r="DI2332">
            <v>0</v>
          </cell>
          <cell r="DL2332">
            <v>0</v>
          </cell>
          <cell r="DN2332">
            <v>0</v>
          </cell>
          <cell r="DO2332">
            <v>0</v>
          </cell>
          <cell r="DR2332">
            <v>0</v>
          </cell>
          <cell r="DU2332">
            <v>3</v>
          </cell>
          <cell r="DV2332">
            <v>1113000</v>
          </cell>
          <cell r="EA2332" t="str">
            <v>ГПЗ</v>
          </cell>
          <cell r="EF2332">
            <v>3</v>
          </cell>
          <cell r="EG2332">
            <v>1113000</v>
          </cell>
          <cell r="EH2332" t="e">
            <v>#N/A</v>
          </cell>
          <cell r="EJ2332" t="str">
            <v>17</v>
          </cell>
          <cell r="EK2332" t="str">
            <v>ЗЦП</v>
          </cell>
          <cell r="EO2332" t="str">
            <v>ДТТ</v>
          </cell>
          <cell r="EP2332" t="str">
            <v>ЦП</v>
          </cell>
          <cell r="ES2332" t="str">
            <v>12.2022</v>
          </cell>
          <cell r="ET2332" t="str">
            <v>475200000, Мангистауская область, Тупкараганский район, месторождение Каражанбас, база МТС АО Каражанбасмунай</v>
          </cell>
          <cell r="EU2332" t="str">
            <v>С даты подписания договора в течение 75 календарных дней</v>
          </cell>
          <cell r="EV2332" t="str">
            <v>ок</v>
          </cell>
          <cell r="EW2332">
            <v>257330</v>
          </cell>
          <cell r="EX2332" t="str">
            <v>257330.850.000001</v>
          </cell>
          <cell r="EY2332" t="str">
            <v>Тиски</v>
          </cell>
          <cell r="EZ2332" t="str">
            <v>станочные</v>
          </cell>
        </row>
        <row r="2333">
          <cell r="CI2333" t="str">
            <v>190-07885</v>
          </cell>
          <cell r="CJ2333" t="str">
            <v>Топливный насос высокого давления для турбо наддува, КРАЗ 238, Тутаевский завод....~High pressure fu</v>
          </cell>
          <cell r="CK2333" t="str">
            <v>ШТ</v>
          </cell>
          <cell r="CL2333" t="b">
            <v>1</v>
          </cell>
          <cell r="CM2333">
            <v>118234.5</v>
          </cell>
          <cell r="CN2333">
            <v>118234.5</v>
          </cell>
          <cell r="CO2333">
            <v>1.6283491789109767</v>
          </cell>
          <cell r="CP2333">
            <v>0.99999999999999678</v>
          </cell>
          <cell r="CQ2333" t="str">
            <v>МЦ</v>
          </cell>
          <cell r="CR2333">
            <v>0</v>
          </cell>
          <cell r="CS2333">
            <v>0</v>
          </cell>
          <cell r="CT2333">
            <v>0</v>
          </cell>
          <cell r="CU2333">
            <v>1.6283491789109767</v>
          </cell>
          <cell r="CV2333">
            <v>-1.6283491789109767</v>
          </cell>
          <cell r="CW2333">
            <v>0</v>
          </cell>
          <cell r="CY2333">
            <v>0</v>
          </cell>
          <cell r="CZ2333">
            <v>0</v>
          </cell>
          <cell r="DB2333">
            <v>0</v>
          </cell>
          <cell r="DC2333">
            <v>0</v>
          </cell>
          <cell r="DE2333">
            <v>0</v>
          </cell>
          <cell r="DF2333">
            <v>0</v>
          </cell>
          <cell r="DH2333">
            <v>0</v>
          </cell>
          <cell r="DI2333">
            <v>0</v>
          </cell>
          <cell r="DK2333">
            <v>0</v>
          </cell>
          <cell r="DL2333">
            <v>0</v>
          </cell>
          <cell r="DN2333">
            <v>0</v>
          </cell>
          <cell r="DO2333">
            <v>0</v>
          </cell>
          <cell r="DP2333" t="str">
            <v>Текеев Адилбек Алипджанович Пн 13.03.2023 18:22</v>
          </cell>
          <cell r="DR2333">
            <v>0</v>
          </cell>
          <cell r="DU2333">
            <v>0</v>
          </cell>
          <cell r="DV2333">
            <v>0</v>
          </cell>
          <cell r="EG2333">
            <v>0</v>
          </cell>
          <cell r="EH2333" t="e">
            <v>#N/A</v>
          </cell>
          <cell r="EO2333" t="str">
            <v>ДТТ</v>
          </cell>
          <cell r="EP2333" t="e">
            <v>#N/A</v>
          </cell>
          <cell r="ES2333" t="e">
            <v>#N/A</v>
          </cell>
          <cell r="ET2333" t="str">
            <v>475200000, Мангистауская область, Тупкараганский район, месторождение Каражанбас, база МТС АО Каражанбасмунай</v>
          </cell>
          <cell r="EU2333" t="str">
            <v>С даты подписания договора в течение 60 календарных дней</v>
          </cell>
          <cell r="EV2333" t="str">
            <v>ок</v>
          </cell>
          <cell r="EW2333" t="e">
            <v>#VALUE!</v>
          </cell>
          <cell r="EX2333" t="str">
            <v>293230.910.000015</v>
          </cell>
          <cell r="EY2333" t="str">
            <v>Насос топливный</v>
          </cell>
          <cell r="EZ2333" t="str">
            <v>для грузовых автомобилей</v>
          </cell>
        </row>
        <row r="2334">
          <cell r="CI2334" t="str">
            <v>340-00236</v>
          </cell>
          <cell r="CJ2334" t="str">
            <v>Топливо: дизельное, зимнее, температура застывание от -10 °С  по - 45 °С</v>
          </cell>
          <cell r="CK2334" t="str">
            <v>Т</v>
          </cell>
          <cell r="CL2334" t="e">
            <v>#N/A</v>
          </cell>
          <cell r="CM2334" t="e">
            <v>#N/A</v>
          </cell>
          <cell r="CN2334">
            <v>342000</v>
          </cell>
          <cell r="CO2334">
            <v>41211.040000000001</v>
          </cell>
          <cell r="CP2334">
            <v>41211.040000000001</v>
          </cell>
          <cell r="CQ2334" t="str">
            <v>сост</v>
          </cell>
          <cell r="CR2334">
            <v>2618.84</v>
          </cell>
          <cell r="CS2334">
            <v>1962054.19</v>
          </cell>
          <cell r="CT2334">
            <v>2316524.42</v>
          </cell>
          <cell r="CU2334">
            <v>-2275313.38</v>
          </cell>
          <cell r="CV2334">
            <v>2277932.2199999997</v>
          </cell>
          <cell r="CW2334">
            <v>0</v>
          </cell>
          <cell r="CY2334">
            <v>1809</v>
          </cell>
          <cell r="CZ2334">
            <v>618678000</v>
          </cell>
          <cell r="DB2334">
            <v>0</v>
          </cell>
          <cell r="DC2334">
            <v>0</v>
          </cell>
          <cell r="DE2334">
            <v>0</v>
          </cell>
          <cell r="DF2334">
            <v>0</v>
          </cell>
          <cell r="DH2334">
            <v>0</v>
          </cell>
          <cell r="DI2334">
            <v>0</v>
          </cell>
          <cell r="DK2334">
            <v>0</v>
          </cell>
          <cell r="DL2334">
            <v>0</v>
          </cell>
          <cell r="DN2334">
            <v>0</v>
          </cell>
          <cell r="DO2334">
            <v>0</v>
          </cell>
          <cell r="DQ2334">
            <v>0</v>
          </cell>
          <cell r="DR2334">
            <v>0</v>
          </cell>
          <cell r="DU2334">
            <v>1809</v>
          </cell>
          <cell r="DV2334">
            <v>618678000</v>
          </cell>
          <cell r="EA2334" t="str">
            <v>ГПЗ</v>
          </cell>
          <cell r="EF2334">
            <v>1809</v>
          </cell>
          <cell r="EG2334">
            <v>618678000</v>
          </cell>
          <cell r="EH2334" t="e">
            <v>#N/A</v>
          </cell>
          <cell r="EK2334" t="str">
            <v>ОИ</v>
          </cell>
          <cell r="EL2334" t="str">
            <v>ОВФ/ТПФ</v>
          </cell>
          <cell r="EM2334" t="str">
            <v>ЗКС</v>
          </cell>
          <cell r="EO2334" t="str">
            <v>ДТТ</v>
          </cell>
          <cell r="EP2334" t="str">
            <v>ОИ</v>
          </cell>
          <cell r="ES2334" t="str">
            <v>12.2022</v>
          </cell>
          <cell r="ET2334" t="str">
            <v>471010000, Мангистауская область, Актау Г.А., г.Актау, ст. Актау-Порт</v>
          </cell>
          <cell r="EU2334" t="str">
            <v>с 01.2023 по 12.2023</v>
          </cell>
          <cell r="EV2334" t="str">
            <v>ок</v>
          </cell>
          <cell r="EW2334">
            <v>192026</v>
          </cell>
          <cell r="EX2334" t="str">
            <v>192026.510.000001</v>
          </cell>
          <cell r="EY2334" t="str">
            <v>Топливо дизельное</v>
          </cell>
          <cell r="EZ2334" t="str">
            <v>зимнее</v>
          </cell>
        </row>
        <row r="2335">
          <cell r="CI2335" t="str">
            <v>340-00004</v>
          </cell>
          <cell r="CJ2335" t="str">
            <v>Топливо: дизельное, зимнее, температура застывание от -10 °С  по - 45 °С</v>
          </cell>
          <cell r="CK2335" t="str">
            <v>Л</v>
          </cell>
          <cell r="CL2335" t="e">
            <v>#N/A</v>
          </cell>
          <cell r="CM2335" t="e">
            <v>#N/A</v>
          </cell>
          <cell r="CN2335">
            <v>343.75</v>
          </cell>
          <cell r="CO2335">
            <v>41211.040000000001</v>
          </cell>
          <cell r="CP2335">
            <v>41211.040000000001</v>
          </cell>
          <cell r="CQ2335" t="str">
            <v>сост</v>
          </cell>
          <cell r="CR2335">
            <v>2618.84</v>
          </cell>
          <cell r="CS2335">
            <v>1962054.19</v>
          </cell>
          <cell r="CT2335">
            <v>2316524.42</v>
          </cell>
          <cell r="CU2335">
            <v>-2275313.38</v>
          </cell>
          <cell r="CV2335">
            <v>2277932.2199999997</v>
          </cell>
          <cell r="CW2335">
            <v>0</v>
          </cell>
          <cell r="CY2335">
            <v>10700</v>
          </cell>
          <cell r="CZ2335">
            <v>3678125</v>
          </cell>
          <cell r="DB2335">
            <v>0</v>
          </cell>
          <cell r="DC2335">
            <v>0</v>
          </cell>
          <cell r="DE2335">
            <v>0</v>
          </cell>
          <cell r="DF2335">
            <v>0</v>
          </cell>
          <cell r="DH2335">
            <v>0</v>
          </cell>
          <cell r="DI2335">
            <v>0</v>
          </cell>
          <cell r="DK2335">
            <v>0</v>
          </cell>
          <cell r="DL2335">
            <v>0</v>
          </cell>
          <cell r="DN2335">
            <v>0</v>
          </cell>
          <cell r="DO2335">
            <v>0</v>
          </cell>
          <cell r="DR2335">
            <v>0</v>
          </cell>
          <cell r="DU2335">
            <v>10700</v>
          </cell>
          <cell r="DV2335">
            <v>3678125</v>
          </cell>
          <cell r="EA2335" t="str">
            <v>ГПЗ</v>
          </cell>
          <cell r="EF2335">
            <v>10700</v>
          </cell>
          <cell r="EG2335">
            <v>3678125</v>
          </cell>
          <cell r="EH2335" t="e">
            <v>#N/A</v>
          </cell>
          <cell r="EJ2335" t="str">
            <v>25</v>
          </cell>
          <cell r="EK2335" t="str">
            <v>ЗЦП</v>
          </cell>
          <cell r="EL2335" t="str">
            <v>ТПФ</v>
          </cell>
          <cell r="EO2335" t="str">
            <v>ДТТ</v>
          </cell>
          <cell r="EP2335" t="str">
            <v>ЦП</v>
          </cell>
          <cell r="ES2335" t="str">
            <v>12.2022</v>
          </cell>
          <cell r="ET2335" t="str">
            <v>471010000, Мангистауская область, Актау Г.А., г.Актау</v>
          </cell>
          <cell r="EU2335" t="str">
            <v>с 01.2023 по 12.2023</v>
          </cell>
          <cell r="EV2335" t="str">
            <v>ок</v>
          </cell>
          <cell r="EW2335">
            <v>192026</v>
          </cell>
          <cell r="EX2335" t="str">
            <v>192026.510.000001</v>
          </cell>
          <cell r="EY2335" t="str">
            <v>Топливо дизельное</v>
          </cell>
          <cell r="EZ2335" t="str">
            <v>зимнее</v>
          </cell>
        </row>
        <row r="2336">
          <cell r="CI2336" t="str">
            <v>340-00004</v>
          </cell>
          <cell r="CJ2336" t="str">
            <v>Топливо: дизельное, зимнее, температура застывание от -10 °С  по - 45 °С</v>
          </cell>
          <cell r="CK2336" t="str">
            <v>Л</v>
          </cell>
          <cell r="CL2336" t="e">
            <v>#N/A</v>
          </cell>
          <cell r="CM2336" t="e">
            <v>#N/A</v>
          </cell>
          <cell r="CN2336">
            <v>343.75</v>
          </cell>
          <cell r="CU2336">
            <v>0</v>
          </cell>
          <cell r="CV2336">
            <v>0</v>
          </cell>
          <cell r="CY2336">
            <v>9000</v>
          </cell>
          <cell r="CZ2336">
            <v>3093750</v>
          </cell>
          <cell r="DB2336">
            <v>0</v>
          </cell>
          <cell r="DC2336">
            <v>0</v>
          </cell>
          <cell r="DE2336">
            <v>0</v>
          </cell>
          <cell r="DF2336">
            <v>0</v>
          </cell>
          <cell r="DH2336">
            <v>0</v>
          </cell>
          <cell r="DI2336">
            <v>0</v>
          </cell>
          <cell r="DL2336">
            <v>0</v>
          </cell>
          <cell r="DN2336">
            <v>0</v>
          </cell>
          <cell r="DO2336">
            <v>0</v>
          </cell>
          <cell r="DR2336">
            <v>0</v>
          </cell>
          <cell r="DU2336">
            <v>9000</v>
          </cell>
          <cell r="DV2336">
            <v>3093750</v>
          </cell>
          <cell r="EA2336" t="str">
            <v>доп.согл.</v>
          </cell>
          <cell r="EF2336">
            <v>9000</v>
          </cell>
          <cell r="EG2336">
            <v>3093750</v>
          </cell>
          <cell r="EH2336" t="e">
            <v>#N/A</v>
          </cell>
          <cell r="EJ2336" t="str">
            <v>25 доп</v>
          </cell>
          <cell r="EK2336" t="str">
            <v>доп.согл.</v>
          </cell>
          <cell r="EL2336" t="str">
            <v>ТПФ</v>
          </cell>
          <cell r="EO2336" t="str">
            <v>ДТТ</v>
          </cell>
          <cell r="EP2336" t="str">
            <v>ЦП</v>
          </cell>
          <cell r="ES2336" t="str">
            <v>12.2022</v>
          </cell>
          <cell r="ET2336" t="str">
            <v>471010000, Мангистауская область, Актау Г.А., г.Актау</v>
          </cell>
          <cell r="EU2336" t="str">
            <v>с 01.2023 по 12.2023</v>
          </cell>
          <cell r="EW2336" t="e">
            <v>#VALUE!</v>
          </cell>
          <cell r="EX2336" t="str">
            <v>192026.510.000001</v>
          </cell>
          <cell r="EY2336" t="str">
            <v>Топливо дизельное</v>
          </cell>
          <cell r="EZ2336" t="str">
            <v>зимнее</v>
          </cell>
        </row>
        <row r="2337">
          <cell r="CI2337" t="str">
            <v>340-00004</v>
          </cell>
          <cell r="CJ2337" t="str">
            <v>Топливо: дизельное, зимнее, температура застывание от -10 °С  по - 45 °С</v>
          </cell>
          <cell r="CK2337" t="str">
            <v>Л</v>
          </cell>
          <cell r="CL2337" t="e">
            <v>#N/A</v>
          </cell>
          <cell r="CM2337" t="e">
            <v>#N/A</v>
          </cell>
          <cell r="CN2337">
            <v>343.75</v>
          </cell>
          <cell r="CU2337">
            <v>0</v>
          </cell>
          <cell r="CV2337">
            <v>0</v>
          </cell>
          <cell r="CY2337">
            <v>0</v>
          </cell>
          <cell r="CZ2337">
            <v>0</v>
          </cell>
          <cell r="DB2337">
            <v>0</v>
          </cell>
          <cell r="DC2337">
            <v>0</v>
          </cell>
          <cell r="DE2337">
            <v>0</v>
          </cell>
          <cell r="DF2337">
            <v>0</v>
          </cell>
          <cell r="DH2337">
            <v>0</v>
          </cell>
          <cell r="DI2337">
            <v>0</v>
          </cell>
          <cell r="DL2337">
            <v>0</v>
          </cell>
          <cell r="DN2337">
            <v>0</v>
          </cell>
          <cell r="DO2337">
            <v>0</v>
          </cell>
          <cell r="DR2337">
            <v>0</v>
          </cell>
          <cell r="DU2337">
            <v>0</v>
          </cell>
          <cell r="DV2337">
            <v>0</v>
          </cell>
          <cell r="EG2337">
            <v>0</v>
          </cell>
          <cell r="EH2337" t="e">
            <v>#N/A</v>
          </cell>
          <cell r="EO2337" t="str">
            <v>ДТТ</v>
          </cell>
          <cell r="EP2337" t="e">
            <v>#N/A</v>
          </cell>
          <cell r="ES2337" t="e">
            <v>#N/A</v>
          </cell>
          <cell r="ET2337" t="str">
            <v>475200000, Мангистауская область, Тупкараганский район, месторождение Каражанбас, база МТС АО Каражанбасмунай</v>
          </cell>
          <cell r="EW2337" t="e">
            <v>#VALUE!</v>
          </cell>
          <cell r="EX2337" t="str">
            <v>-</v>
          </cell>
          <cell r="EY2337" t="e">
            <v>#N/A</v>
          </cell>
          <cell r="EZ2337" t="e">
            <v>#N/A</v>
          </cell>
        </row>
        <row r="2338">
          <cell r="CI2338" t="str">
            <v>340-00005</v>
          </cell>
          <cell r="CJ2338" t="str">
            <v>Топливо: дизельное, летнее, ДТ-Л-40-К2, ГОСТ 305-82, высший сорт</v>
          </cell>
          <cell r="CK2338" t="str">
            <v>Л</v>
          </cell>
          <cell r="CL2338" t="e">
            <v>#N/A</v>
          </cell>
          <cell r="CM2338" t="e">
            <v>#N/A</v>
          </cell>
          <cell r="CN2338">
            <v>205.36</v>
          </cell>
          <cell r="CO2338">
            <v>80402.971316844254</v>
          </cell>
          <cell r="CP2338">
            <v>80402.899999999994</v>
          </cell>
          <cell r="CQ2338" t="str">
            <v>сост</v>
          </cell>
          <cell r="CR2338">
            <v>311314.63</v>
          </cell>
          <cell r="CS2338">
            <v>3005478.39</v>
          </cell>
          <cell r="CT2338">
            <v>2720356.22</v>
          </cell>
          <cell r="CU2338">
            <v>-2639953.248683156</v>
          </cell>
          <cell r="CV2338">
            <v>2951267.8786831559</v>
          </cell>
          <cell r="CW2338">
            <v>0</v>
          </cell>
          <cell r="CY2338">
            <v>15000</v>
          </cell>
          <cell r="CZ2338">
            <v>3080400</v>
          </cell>
          <cell r="DB2338">
            <v>0</v>
          </cell>
          <cell r="DC2338">
            <v>0</v>
          </cell>
          <cell r="DE2338">
            <v>0</v>
          </cell>
          <cell r="DF2338">
            <v>0</v>
          </cell>
          <cell r="DH2338">
            <v>0</v>
          </cell>
          <cell r="DI2338">
            <v>0</v>
          </cell>
          <cell r="DK2338">
            <v>0</v>
          </cell>
          <cell r="DL2338">
            <v>0</v>
          </cell>
          <cell r="DN2338">
            <v>0</v>
          </cell>
          <cell r="DO2338">
            <v>0</v>
          </cell>
          <cell r="DR2338">
            <v>0</v>
          </cell>
          <cell r="DU2338">
            <v>15000</v>
          </cell>
          <cell r="DV2338">
            <v>3080400</v>
          </cell>
          <cell r="EA2338" t="str">
            <v>ГПЗ</v>
          </cell>
          <cell r="EF2338">
            <v>15000</v>
          </cell>
          <cell r="EG2338">
            <v>3080400</v>
          </cell>
          <cell r="EH2338" t="e">
            <v>#N/A</v>
          </cell>
          <cell r="EJ2338" t="str">
            <v>25</v>
          </cell>
          <cell r="EK2338" t="str">
            <v>ЗЦП</v>
          </cell>
          <cell r="EL2338" t="str">
            <v>ТПФ</v>
          </cell>
          <cell r="EO2338" t="str">
            <v>ДТТ</v>
          </cell>
          <cell r="EP2338" t="str">
            <v>ЦП</v>
          </cell>
          <cell r="ES2338" t="str">
            <v>02.2023</v>
          </cell>
          <cell r="ET2338" t="str">
            <v>471010000, Мангистауская область, Актау Г.А., г.Актау</v>
          </cell>
          <cell r="EU2338" t="str">
            <v>С даты подписания договора по 04.2023</v>
          </cell>
          <cell r="EV2338" t="str">
            <v>ок</v>
          </cell>
          <cell r="EW2338">
            <v>192026</v>
          </cell>
          <cell r="EX2338" t="str">
            <v>192026.510.000000</v>
          </cell>
          <cell r="EY2338" t="str">
            <v>Топливо дизельное</v>
          </cell>
          <cell r="EZ2338" t="str">
            <v>летнее</v>
          </cell>
        </row>
        <row r="2339">
          <cell r="CI2339" t="str">
            <v>340-00005</v>
          </cell>
          <cell r="CJ2339" t="str">
            <v>Топливо: дизельное, летнее, ДТ-Л-40-К2, ГОСТ 305-82, высший сорт</v>
          </cell>
          <cell r="CK2339" t="str">
            <v>Л</v>
          </cell>
          <cell r="CL2339" t="e">
            <v>#N/A</v>
          </cell>
          <cell r="CM2339" t="e">
            <v>#N/A</v>
          </cell>
          <cell r="CN2339">
            <v>276.7</v>
          </cell>
          <cell r="CU2339">
            <v>0</v>
          </cell>
          <cell r="CV2339">
            <v>0</v>
          </cell>
          <cell r="CY2339">
            <v>14000</v>
          </cell>
          <cell r="CZ2339">
            <v>3873800</v>
          </cell>
          <cell r="DB2339">
            <v>0</v>
          </cell>
          <cell r="DC2339">
            <v>0</v>
          </cell>
          <cell r="DE2339">
            <v>0</v>
          </cell>
          <cell r="DF2339">
            <v>0</v>
          </cell>
          <cell r="DH2339">
            <v>0</v>
          </cell>
          <cell r="DI2339">
            <v>0</v>
          </cell>
          <cell r="DL2339">
            <v>0</v>
          </cell>
          <cell r="DN2339">
            <v>0</v>
          </cell>
          <cell r="DO2339">
            <v>0</v>
          </cell>
          <cell r="DR2339">
            <v>0</v>
          </cell>
          <cell r="DU2339">
            <v>14000</v>
          </cell>
          <cell r="DV2339">
            <v>3873800</v>
          </cell>
          <cell r="EA2339" t="str">
            <v>ГПЗ</v>
          </cell>
          <cell r="EF2339">
            <v>14000</v>
          </cell>
          <cell r="EG2339">
            <v>3873800</v>
          </cell>
          <cell r="EH2339" t="e">
            <v>#N/A</v>
          </cell>
          <cell r="EJ2339" t="str">
            <v>25-2</v>
          </cell>
          <cell r="EK2339" t="str">
            <v>ЗЦП</v>
          </cell>
          <cell r="EL2339" t="str">
            <v>ТПФ</v>
          </cell>
          <cell r="EO2339" t="str">
            <v>ДТТ</v>
          </cell>
          <cell r="EP2339" t="str">
            <v>ЦП</v>
          </cell>
          <cell r="ES2339" t="str">
            <v>06.2023</v>
          </cell>
          <cell r="ET2339" t="str">
            <v>471010000, Мангистауская область, Актау Г.А., г.Актау, промышленная зона, БМТС АО Каражанбасмунай</v>
          </cell>
          <cell r="EU2339" t="str">
            <v>с 01.2023 по 12.2023</v>
          </cell>
          <cell r="EV2339" t="str">
            <v>ок</v>
          </cell>
          <cell r="EW2339">
            <v>192026</v>
          </cell>
          <cell r="EX2339" t="str">
            <v>192026.510.000000</v>
          </cell>
          <cell r="EY2339" t="str">
            <v>Топливо дизельное</v>
          </cell>
          <cell r="EZ2339" t="str">
            <v>летнее</v>
          </cell>
        </row>
        <row r="2340">
          <cell r="CI2340" t="str">
            <v>340-00237</v>
          </cell>
          <cell r="CJ2340" t="str">
            <v>Топливо: дизельное, летнее, ДТ-Л-К4, ГОСТ 32511-2013, ТР ТС 013/2011</v>
          </cell>
          <cell r="CK2340" t="str">
            <v>Т</v>
          </cell>
          <cell r="CL2340" t="e">
            <v>#N/A</v>
          </cell>
          <cell r="CM2340" t="e">
            <v>#N/A</v>
          </cell>
          <cell r="CN2340">
            <v>306200</v>
          </cell>
          <cell r="CO2340">
            <v>80402.971316844254</v>
          </cell>
          <cell r="CP2340">
            <v>80402.899999999994</v>
          </cell>
          <cell r="CQ2340" t="str">
            <v>сост</v>
          </cell>
          <cell r="CR2340">
            <v>311314.63</v>
          </cell>
          <cell r="CS2340">
            <v>3005478.39</v>
          </cell>
          <cell r="CT2340">
            <v>2720356.22</v>
          </cell>
          <cell r="CU2340">
            <v>-2639953.248683156</v>
          </cell>
          <cell r="CV2340">
            <v>2951267.8786831559</v>
          </cell>
          <cell r="CW2340">
            <v>0</v>
          </cell>
          <cell r="CY2340">
            <v>2704</v>
          </cell>
          <cell r="CZ2340">
            <v>827964800</v>
          </cell>
          <cell r="DB2340">
            <v>0</v>
          </cell>
          <cell r="DC2340">
            <v>0</v>
          </cell>
          <cell r="DE2340">
            <v>0</v>
          </cell>
          <cell r="DF2340">
            <v>0</v>
          </cell>
          <cell r="DH2340">
            <v>0</v>
          </cell>
          <cell r="DI2340">
            <v>0</v>
          </cell>
          <cell r="DK2340">
            <v>0</v>
          </cell>
          <cell r="DL2340">
            <v>0</v>
          </cell>
          <cell r="DN2340">
            <v>0</v>
          </cell>
          <cell r="DO2340">
            <v>0</v>
          </cell>
          <cell r="DQ2340">
            <v>0</v>
          </cell>
          <cell r="DR2340">
            <v>0</v>
          </cell>
          <cell r="DU2340">
            <v>2704</v>
          </cell>
          <cell r="DV2340">
            <v>827964800</v>
          </cell>
          <cell r="EA2340" t="str">
            <v>ГПЗ</v>
          </cell>
          <cell r="EF2340">
            <v>2704</v>
          </cell>
          <cell r="EG2340">
            <v>827964800</v>
          </cell>
          <cell r="EH2340" t="e">
            <v>#N/A</v>
          </cell>
          <cell r="EJ2340" t="str">
            <v>м/р</v>
          </cell>
          <cell r="EK2340" t="str">
            <v>ОИ</v>
          </cell>
          <cell r="EL2340" t="str">
            <v>ОВФ/ТПФ</v>
          </cell>
          <cell r="EM2340" t="str">
            <v>ЗКС</v>
          </cell>
          <cell r="EO2340" t="str">
            <v>ДТТ</v>
          </cell>
          <cell r="EP2340" t="str">
            <v>ОИ</v>
          </cell>
          <cell r="ES2340" t="str">
            <v>12.2022</v>
          </cell>
          <cell r="ET2340" t="str">
            <v>471010000, Мангистауская область, Актау Г.А., г.Актау, ст. Актау-Порт</v>
          </cell>
          <cell r="EU2340" t="str">
            <v>с 03.2023 по 11.2023</v>
          </cell>
          <cell r="EV2340" t="str">
            <v>ок</v>
          </cell>
          <cell r="EW2340">
            <v>192026</v>
          </cell>
          <cell r="EX2340" t="str">
            <v>192026.510.000000</v>
          </cell>
          <cell r="EY2340" t="str">
            <v>Топливо дизельное</v>
          </cell>
          <cell r="EZ2340" t="str">
            <v>летнее</v>
          </cell>
        </row>
        <row r="2341">
          <cell r="CI2341" t="str">
            <v>170-00020</v>
          </cell>
          <cell r="CJ2341" t="str">
            <v>Транспорт: автобус, пассажирский,  ПАЗ-32053, количество посадочных мест-25, двигатель бензиновый ЗМЗ-5234, 130л/с, V-4.7 литра, г/р 7000х2500х2960мм, коробка передач механическая, 4х-ступенчатая, колесная формула 4х2, масса 4720-5170кг, количество дверей одна, плюс аварийный выход, с пневматической тормозной системой,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PAZ-32053, quantity of seats 25, benzin engine ZMZ-5234, 130 h/p, V-4.7L, transmission manual, 4-speed, wheel formula 4x2, mass 4720-5170kg, the number of doors - 1, an emergency exit, pneumatic brake system, with seat belts inside saloon, c/w  (passport instruction manual warning sign, medical kit- 2pcs, fire extinguisher - 2 pcs, wheel wrench-1pcs, jack-1pcs, hammer-1pcs, grease gun, 1 pcs, carrying lamp - 1pcs, tire pressure gauge - 1 pcs)….</v>
          </cell>
          <cell r="CK2341" t="str">
            <v>ШТ</v>
          </cell>
          <cell r="CL2341" t="e">
            <v>#N/A</v>
          </cell>
          <cell r="CM2341" t="e">
            <v>#N/A</v>
          </cell>
          <cell r="CN2341">
            <v>26326300</v>
          </cell>
          <cell r="CO2341">
            <v>22</v>
          </cell>
          <cell r="CP2341">
            <v>22</v>
          </cell>
          <cell r="CQ2341" t="str">
            <v>сост</v>
          </cell>
          <cell r="CR2341">
            <v>3</v>
          </cell>
          <cell r="CS2341">
            <v>39</v>
          </cell>
          <cell r="CT2341">
            <v>36</v>
          </cell>
          <cell r="CU2341">
            <v>-14</v>
          </cell>
          <cell r="CV2341">
            <v>17</v>
          </cell>
          <cell r="CW2341">
            <v>0</v>
          </cell>
          <cell r="CY2341">
            <v>0</v>
          </cell>
          <cell r="CZ2341">
            <v>0</v>
          </cell>
          <cell r="DB2341">
            <v>0</v>
          </cell>
          <cell r="DC2341">
            <v>0</v>
          </cell>
          <cell r="DE2341">
            <v>0</v>
          </cell>
          <cell r="DF2341">
            <v>0</v>
          </cell>
          <cell r="DH2341">
            <v>0</v>
          </cell>
          <cell r="DI2341">
            <v>0</v>
          </cell>
          <cell r="DL2341">
            <v>0</v>
          </cell>
          <cell r="DN2341">
            <v>0</v>
          </cell>
          <cell r="DO2341">
            <v>0</v>
          </cell>
          <cell r="DP2341" t="str">
            <v>Ұзақбаев Сейфулла Әліғұлұлы Ср 29.03.2023 16:39</v>
          </cell>
          <cell r="DR2341">
            <v>0</v>
          </cell>
          <cell r="DU2341">
            <v>0</v>
          </cell>
          <cell r="DV2341">
            <v>0</v>
          </cell>
          <cell r="EG2341">
            <v>0</v>
          </cell>
          <cell r="EH2341" t="e">
            <v>#N/A</v>
          </cell>
          <cell r="EL2341" t="str">
            <v>ТПФ</v>
          </cell>
          <cell r="EO2341" t="str">
            <v>ДТТ</v>
          </cell>
          <cell r="EP2341" t="e">
            <v>#N/A</v>
          </cell>
          <cell r="ES2341" t="e">
            <v>#N/A</v>
          </cell>
          <cell r="ET2341" t="str">
            <v>475200000, Мангистауская область, Тупкараганский район, месторождение Каражанбас, база МТС АО Каражанбасмунай</v>
          </cell>
          <cell r="EW2341" t="e">
            <v>#VALUE!</v>
          </cell>
          <cell r="EX2341" t="str">
            <v>291030.300.000010</v>
          </cell>
          <cell r="EY2341" t="str">
            <v>Автобус</v>
          </cell>
          <cell r="EZ2341" t="str">
            <v>класс 3, вместимость не более 40 мест, длина менее 6-7,5 м</v>
          </cell>
        </row>
        <row r="2342">
          <cell r="CI2342" t="str">
            <v>170-00024</v>
          </cell>
          <cell r="CJ2342" t="str">
            <v>Транспорт: автобус,пассажирский  ГОСТ 24348-80Автобус малого  класса  для городского маршрута, 2 пассажирскиеэлектроуправляемые двухстворчатые  двери, дверь водителя.Пневматическая  тормозная система,Рабочая - двухконтурная, с разделением на контуры по осям, тормозныемеханизмы барабанные,Стояночная –привод от пружинных энергоаккумуляторов к тормозныммеханизмам колес заднего моста.Общ. вместимость -40 место , 22 посадочных мест,Тип кузова – несущий, вагонной компоновки ,Габариты – не менее 6900×2500×2960 мм,База – не менее 3600 мм,Высота потолка в салоне не менее 1965 мм,Задний ведущий мост, колесная формула 4х2,Рулевой механизм – с гидроусилителем,Мин. радиус разворота – не менее 7.6  м,Сцепление – однодисковое, сухое,Двигатель – бензин/газ, 8V,Нормы  экологической безопасности – Euro -4,Рабочий объем – не менее 4.67 л,Мощность двигателя – не менее 134 л/сМаксимальная скорость – не менее 90 км/ч,КПП 4ст  механика.Емкость топливного бака – не менее 95 л.Масса снаряженного автобусане менее 4720…..4930 кг,ЗИП (рукоятка пусковая, домкрат 5т, отвертка, рожковый ключ 8х10,свечной ключ, лопатка монтажная, ключ баллонный).Цвет белыйКолеса  не менее 19,5 дюймовПассажирские мягкие сидения с ремнями безопасностиУкомплектовать:1. Шприц рычажно-плунжерный для смазки в сборе -1 шт.2. Набор инструментов НУ-1412/133. - 1 шт.3. Автомобильный гидравлический домкрат грузоподъёмностью 5 т. - 1 шт.4. Манометр шинный с чехлом в сборе- 1 шт.5. Переносная лампа 12-вольт    -  1 шт.6. Огнетушитель ОП-2    -    1 шт.7. Медицинская аптечка  -   1 шт.8. Знак аварийной остановки   - 1 шт.</v>
          </cell>
          <cell r="CK2342" t="str">
            <v>ШТ</v>
          </cell>
          <cell r="CL2342" t="e">
            <v>#N/A</v>
          </cell>
          <cell r="CM2342" t="e">
            <v>#N/A</v>
          </cell>
          <cell r="CN2342">
            <v>26326300</v>
          </cell>
          <cell r="CO2342">
            <v>0</v>
          </cell>
          <cell r="CP2342">
            <v>0</v>
          </cell>
          <cell r="CQ2342" t="e">
            <v>#N/A</v>
          </cell>
          <cell r="CR2342">
            <v>0</v>
          </cell>
          <cell r="CS2342">
            <v>0</v>
          </cell>
          <cell r="CT2342">
            <v>0</v>
          </cell>
          <cell r="CU2342">
            <v>0</v>
          </cell>
          <cell r="CV2342">
            <v>0</v>
          </cell>
          <cell r="CW2342">
            <v>0</v>
          </cell>
          <cell r="CY2342">
            <v>12</v>
          </cell>
          <cell r="CZ2342">
            <v>315915600</v>
          </cell>
          <cell r="DB2342">
            <v>0</v>
          </cell>
          <cell r="DC2342">
            <v>0</v>
          </cell>
          <cell r="DF2342">
            <v>0</v>
          </cell>
          <cell r="DG2342" t="str">
            <v>Нет в бюджете 2023г.</v>
          </cell>
          <cell r="DH2342">
            <v>0</v>
          </cell>
          <cell r="DI2342">
            <v>0</v>
          </cell>
          <cell r="DK2342">
            <v>0</v>
          </cell>
          <cell r="DL2342">
            <v>0</v>
          </cell>
          <cell r="DN2342">
            <v>0</v>
          </cell>
          <cell r="DO2342">
            <v>0</v>
          </cell>
          <cell r="DQ2342">
            <v>0</v>
          </cell>
          <cell r="DR2342">
            <v>0</v>
          </cell>
          <cell r="DU2342">
            <v>12</v>
          </cell>
          <cell r="DV2342">
            <v>315915600</v>
          </cell>
          <cell r="EA2342" t="str">
            <v>ГПЗ</v>
          </cell>
          <cell r="EF2342">
            <v>12</v>
          </cell>
          <cell r="EG2342">
            <v>315915600</v>
          </cell>
          <cell r="EH2342" t="e">
            <v>#N/A</v>
          </cell>
          <cell r="EJ2342" t="str">
            <v>11</v>
          </cell>
          <cell r="EK2342" t="str">
            <v>ОТ</v>
          </cell>
          <cell r="EL2342" t="str">
            <v>МХБ/ТПФ</v>
          </cell>
          <cell r="EO2342" t="str">
            <v>ДТТ</v>
          </cell>
          <cell r="EP2342" t="str">
            <v>ОТП</v>
          </cell>
          <cell r="ES2342" t="str">
            <v>11.2022</v>
          </cell>
          <cell r="ET2342" t="str">
            <v>475200000, Мангистауская область, Тупкараганский район, месторождение Каражанбас, база МТС АО Каражанбасмунай</v>
          </cell>
          <cell r="EU2342" t="str">
            <v>С даты подписания договора в течение 90 календарных дней</v>
          </cell>
          <cell r="EW2342">
            <v>291030</v>
          </cell>
          <cell r="EX2342" t="str">
            <v>291030.300.000005</v>
          </cell>
          <cell r="EY2342" t="str">
            <v>Автобус</v>
          </cell>
          <cell r="EZ2342" t="str">
            <v>класс 2, вместимость не более 40 мест, длина 5-7,5 м</v>
          </cell>
        </row>
        <row r="2343">
          <cell r="CI2343" t="str">
            <v>190-00488</v>
          </cell>
          <cell r="CJ2343" t="str">
            <v>Трос: крана управления в сборе Краз, p/n 6437-1723308....~Cable: valve control,assy, Kraz, p/n 6437-1723308....</v>
          </cell>
          <cell r="CK2343" t="str">
            <v>ШТ</v>
          </cell>
          <cell r="CL2343" t="b">
            <v>1</v>
          </cell>
          <cell r="CM2343">
            <v>6218.5</v>
          </cell>
          <cell r="CN2343">
            <v>6218.5</v>
          </cell>
          <cell r="CO2343">
            <v>2</v>
          </cell>
          <cell r="CP2343">
            <v>2</v>
          </cell>
          <cell r="CQ2343" t="str">
            <v>МЦ</v>
          </cell>
          <cell r="CR2343">
            <v>0</v>
          </cell>
          <cell r="CS2343">
            <v>0</v>
          </cell>
          <cell r="CT2343">
            <v>0</v>
          </cell>
          <cell r="CU2343">
            <v>2</v>
          </cell>
          <cell r="CV2343">
            <v>-2</v>
          </cell>
          <cell r="CW2343">
            <v>0</v>
          </cell>
          <cell r="CY2343">
            <v>2</v>
          </cell>
          <cell r="CZ2343">
            <v>12437</v>
          </cell>
          <cell r="DB2343">
            <v>0</v>
          </cell>
          <cell r="DC2343">
            <v>0</v>
          </cell>
          <cell r="DE2343">
            <v>0</v>
          </cell>
          <cell r="DF2343">
            <v>0</v>
          </cell>
          <cell r="DH2343">
            <v>0</v>
          </cell>
          <cell r="DI2343">
            <v>0</v>
          </cell>
          <cell r="DL2343">
            <v>0</v>
          </cell>
          <cell r="DN2343">
            <v>2</v>
          </cell>
          <cell r="DO2343">
            <v>12437</v>
          </cell>
          <cell r="DP2343" t="str">
            <v>Текеев Адилбек Алипджанович Пн 13.03.2023 18:22</v>
          </cell>
          <cell r="DR2343">
            <v>0</v>
          </cell>
          <cell r="DU2343">
            <v>0</v>
          </cell>
          <cell r="DV2343">
            <v>0</v>
          </cell>
          <cell r="EG2343">
            <v>0</v>
          </cell>
          <cell r="EH2343" t="e">
            <v>#N/A</v>
          </cell>
          <cell r="EO2343" t="str">
            <v>ДТТ</v>
          </cell>
          <cell r="EP2343" t="e">
            <v>#N/A</v>
          </cell>
          <cell r="ES2343" t="e">
            <v>#N/A</v>
          </cell>
          <cell r="ET2343" t="str">
            <v>471010000, Мангистауская область, Актау Г.А., г.Актау, промышленная зона, БМТС АО Каражанбасмунай</v>
          </cell>
          <cell r="EV2343" t="str">
            <v>ок</v>
          </cell>
          <cell r="EW2343" t="e">
            <v>#VALUE!</v>
          </cell>
          <cell r="EX2343" t="str">
            <v>293230.250.000075</v>
          </cell>
          <cell r="EY2343" t="str">
            <v>Трос стояночного тормоза</v>
          </cell>
          <cell r="EZ2343" t="str">
            <v>для грузового автомобиля</v>
          </cell>
        </row>
        <row r="2344">
          <cell r="CI2344" t="str">
            <v>190-10068</v>
          </cell>
          <cell r="CJ2344" t="str">
            <v>Трубка электроизоляционная. Трубка ПВХ (кембрик). Внутренний диаметр 4 мм, Толщина стенки 0,5 мм.</v>
          </cell>
          <cell r="CK2344" t="str">
            <v>М</v>
          </cell>
          <cell r="CL2344" t="e">
            <v>#N/A</v>
          </cell>
          <cell r="CM2344" t="e">
            <v>#N/A</v>
          </cell>
          <cell r="CN2344">
            <v>3850</v>
          </cell>
          <cell r="CO2344">
            <v>1</v>
          </cell>
          <cell r="CP2344">
            <v>0</v>
          </cell>
          <cell r="CQ2344" t="str">
            <v>со склада</v>
          </cell>
          <cell r="CR2344">
            <v>40</v>
          </cell>
          <cell r="CS2344">
            <v>0</v>
          </cell>
          <cell r="CT2344">
            <v>0</v>
          </cell>
          <cell r="CU2344">
            <v>1</v>
          </cell>
          <cell r="CV2344">
            <v>39</v>
          </cell>
          <cell r="CW2344">
            <v>2</v>
          </cell>
          <cell r="CY2344">
            <v>2</v>
          </cell>
          <cell r="CZ2344">
            <v>7700</v>
          </cell>
          <cell r="DB2344">
            <v>0</v>
          </cell>
          <cell r="DC2344">
            <v>0</v>
          </cell>
          <cell r="DE2344">
            <v>0</v>
          </cell>
          <cell r="DF2344">
            <v>0</v>
          </cell>
          <cell r="DH2344">
            <v>2</v>
          </cell>
          <cell r="DI2344">
            <v>7700</v>
          </cell>
          <cell r="DK2344">
            <v>0</v>
          </cell>
          <cell r="DL2344">
            <v>0</v>
          </cell>
          <cell r="DN2344">
            <v>0</v>
          </cell>
          <cell r="DO2344">
            <v>0</v>
          </cell>
          <cell r="DQ2344">
            <v>0</v>
          </cell>
          <cell r="DR2344">
            <v>0</v>
          </cell>
          <cell r="DU2344">
            <v>0</v>
          </cell>
          <cell r="DV2344">
            <v>0</v>
          </cell>
          <cell r="EA2344" t="str">
            <v>со склада</v>
          </cell>
          <cell r="EG2344">
            <v>0</v>
          </cell>
          <cell r="EH2344" t="e">
            <v>#N/A</v>
          </cell>
          <cell r="EO2344" t="str">
            <v>ДТТ</v>
          </cell>
          <cell r="EP2344" t="e">
            <v>#N/A</v>
          </cell>
          <cell r="ES2344" t="e">
            <v>#N/A</v>
          </cell>
          <cell r="ET2344" t="str">
            <v>-</v>
          </cell>
          <cell r="EV2344" t="str">
            <v>Проверить</v>
          </cell>
          <cell r="EW2344" t="e">
            <v>#VALUE!</v>
          </cell>
          <cell r="EX2344" t="str">
            <v>221973.100.000014</v>
          </cell>
          <cell r="EY2344" t="str">
            <v>Трубка электроизоляционная</v>
          </cell>
          <cell r="EZ2344" t="str">
            <v>для защиты и дополнительной изоляции проводов и кабелей, из поливинилхлоридного пластиката</v>
          </cell>
        </row>
        <row r="2345">
          <cell r="CI2345" t="str">
            <v>190-10069</v>
          </cell>
          <cell r="CJ2345" t="str">
            <v>Трубка электроизоляционная. Трубка ПВХ (кембрик). Внутренний диаметр 6 мм, Толщина стенки 0,6 мм.</v>
          </cell>
          <cell r="CK2345" t="str">
            <v>М</v>
          </cell>
          <cell r="CL2345" t="e">
            <v>#N/A</v>
          </cell>
          <cell r="CM2345" t="e">
            <v>#N/A</v>
          </cell>
          <cell r="CN2345">
            <v>3950</v>
          </cell>
          <cell r="CO2345">
            <v>1</v>
          </cell>
          <cell r="CP2345">
            <v>0</v>
          </cell>
          <cell r="CQ2345" t="str">
            <v>со склада</v>
          </cell>
          <cell r="CR2345">
            <v>68</v>
          </cell>
          <cell r="CS2345">
            <v>0</v>
          </cell>
          <cell r="CT2345">
            <v>0</v>
          </cell>
          <cell r="CU2345">
            <v>1</v>
          </cell>
          <cell r="CV2345">
            <v>67</v>
          </cell>
          <cell r="CW2345">
            <v>2</v>
          </cell>
          <cell r="CY2345">
            <v>2</v>
          </cell>
          <cell r="CZ2345">
            <v>7900</v>
          </cell>
          <cell r="DB2345">
            <v>0</v>
          </cell>
          <cell r="DC2345">
            <v>0</v>
          </cell>
          <cell r="DE2345">
            <v>0</v>
          </cell>
          <cell r="DF2345">
            <v>0</v>
          </cell>
          <cell r="DH2345">
            <v>2</v>
          </cell>
          <cell r="DI2345">
            <v>7900</v>
          </cell>
          <cell r="DK2345">
            <v>0</v>
          </cell>
          <cell r="DL2345">
            <v>0</v>
          </cell>
          <cell r="DN2345">
            <v>0</v>
          </cell>
          <cell r="DO2345">
            <v>0</v>
          </cell>
          <cell r="DQ2345">
            <v>0</v>
          </cell>
          <cell r="DR2345">
            <v>0</v>
          </cell>
          <cell r="DU2345">
            <v>0</v>
          </cell>
          <cell r="DV2345">
            <v>0</v>
          </cell>
          <cell r="EA2345" t="str">
            <v>со склада</v>
          </cell>
          <cell r="EG2345">
            <v>0</v>
          </cell>
          <cell r="EH2345" t="e">
            <v>#N/A</v>
          </cell>
          <cell r="EO2345" t="str">
            <v>ДТТ</v>
          </cell>
          <cell r="EP2345" t="e">
            <v>#N/A</v>
          </cell>
          <cell r="ES2345" t="e">
            <v>#N/A</v>
          </cell>
          <cell r="ET2345" t="str">
            <v>-</v>
          </cell>
          <cell r="EV2345" t="str">
            <v>Проверить</v>
          </cell>
          <cell r="EW2345" t="e">
            <v>#VALUE!</v>
          </cell>
          <cell r="EX2345" t="str">
            <v>221973.100.000014</v>
          </cell>
          <cell r="EY2345" t="str">
            <v>Трубка электроизоляционная</v>
          </cell>
          <cell r="EZ2345" t="str">
            <v>для защиты и дополнительной изоляции проводов и кабелей, из поливинилхлоридного пластиката</v>
          </cell>
        </row>
        <row r="2346">
          <cell r="CI2346" t="str">
            <v>190-11435</v>
          </cell>
          <cell r="CJ2346" t="str">
            <v>Трубка: подвода масла в сборе (для компрессора КрАЗ), 256Б-3509258-01</v>
          </cell>
          <cell r="CK2346" t="str">
            <v>ШТ</v>
          </cell>
          <cell r="CL2346" t="b">
            <v>1</v>
          </cell>
          <cell r="CM2346">
            <v>5626.4</v>
          </cell>
          <cell r="CN2346">
            <v>5626.4000000000005</v>
          </cell>
          <cell r="CO2346">
            <v>2</v>
          </cell>
          <cell r="CP2346">
            <v>2</v>
          </cell>
          <cell r="CQ2346" t="str">
            <v>МЦ</v>
          </cell>
          <cell r="CR2346">
            <v>0</v>
          </cell>
          <cell r="CS2346">
            <v>0</v>
          </cell>
          <cell r="CT2346">
            <v>0</v>
          </cell>
          <cell r="CU2346">
            <v>2</v>
          </cell>
          <cell r="CV2346">
            <v>-2</v>
          </cell>
          <cell r="CW2346">
            <v>0</v>
          </cell>
          <cell r="CY2346">
            <v>4</v>
          </cell>
          <cell r="CZ2346">
            <v>22505.600000000002</v>
          </cell>
          <cell r="DB2346">
            <v>0</v>
          </cell>
          <cell r="DC2346">
            <v>0</v>
          </cell>
          <cell r="DE2346">
            <v>0</v>
          </cell>
          <cell r="DF2346">
            <v>0</v>
          </cell>
          <cell r="DH2346">
            <v>0</v>
          </cell>
          <cell r="DI2346">
            <v>0</v>
          </cell>
          <cell r="DL2346">
            <v>0</v>
          </cell>
          <cell r="DN2346">
            <v>4</v>
          </cell>
          <cell r="DO2346">
            <v>22505.600000000002</v>
          </cell>
          <cell r="DP2346" t="str">
            <v>Текеев Адилбек Алипджанович Пн 13.03.2023 18:22</v>
          </cell>
          <cell r="DR2346">
            <v>0</v>
          </cell>
          <cell r="DU2346">
            <v>0</v>
          </cell>
          <cell r="DV2346">
            <v>0</v>
          </cell>
          <cell r="EG2346">
            <v>0</v>
          </cell>
          <cell r="EH2346" t="e">
            <v>#N/A</v>
          </cell>
          <cell r="EO2346" t="str">
            <v>ДТТ</v>
          </cell>
          <cell r="EP2346" t="e">
            <v>#N/A</v>
          </cell>
          <cell r="ES2346" t="e">
            <v>#N/A</v>
          </cell>
          <cell r="ET2346" t="str">
            <v>471010000, Мангистауская область, Актау Г.А., г.Актау, промышленная зона, БМТС АО Каражанбасмунай</v>
          </cell>
          <cell r="EV2346" t="str">
            <v>ок</v>
          </cell>
          <cell r="EW2346" t="e">
            <v>#VALUE!</v>
          </cell>
          <cell r="EX2346" t="str">
            <v>281142.900.000022</v>
          </cell>
          <cell r="EY2346" t="str">
            <v>Трубка</v>
          </cell>
          <cell r="EZ2346" t="str">
            <v>масляная, для дизельного двигателя</v>
          </cell>
        </row>
        <row r="2347">
          <cell r="CI2347" t="str">
            <v>190-11436</v>
          </cell>
          <cell r="CJ2347" t="str">
            <v>Трубка: подвода масла задняя (для компрессора КрАЗ), каталожный номер: 256Б1-3509261</v>
          </cell>
          <cell r="CK2347" t="str">
            <v>ШТ</v>
          </cell>
          <cell r="CL2347" t="b">
            <v>1</v>
          </cell>
          <cell r="CM2347">
            <v>1851.2</v>
          </cell>
          <cell r="CN2347">
            <v>1851.2</v>
          </cell>
          <cell r="CO2347">
            <v>2</v>
          </cell>
          <cell r="CP2347">
            <v>2</v>
          </cell>
          <cell r="CQ2347" t="str">
            <v>МЦ</v>
          </cell>
          <cell r="CR2347">
            <v>0</v>
          </cell>
          <cell r="CS2347">
            <v>0</v>
          </cell>
          <cell r="CT2347">
            <v>0</v>
          </cell>
          <cell r="CU2347">
            <v>2</v>
          </cell>
          <cell r="CV2347">
            <v>-2</v>
          </cell>
          <cell r="CW2347">
            <v>0</v>
          </cell>
          <cell r="CY2347">
            <v>4</v>
          </cell>
          <cell r="CZ2347">
            <v>7404.8</v>
          </cell>
          <cell r="DB2347">
            <v>0</v>
          </cell>
          <cell r="DC2347">
            <v>0</v>
          </cell>
          <cell r="DE2347">
            <v>0</v>
          </cell>
          <cell r="DF2347">
            <v>0</v>
          </cell>
          <cell r="DH2347">
            <v>0</v>
          </cell>
          <cell r="DI2347">
            <v>0</v>
          </cell>
          <cell r="DL2347">
            <v>0</v>
          </cell>
          <cell r="DN2347">
            <v>4</v>
          </cell>
          <cell r="DO2347">
            <v>7404.8</v>
          </cell>
          <cell r="DP2347" t="str">
            <v>Текеев Адилбек Алипджанович Пн 13.03.2023 18:22</v>
          </cell>
          <cell r="DR2347">
            <v>0</v>
          </cell>
          <cell r="DU2347">
            <v>0</v>
          </cell>
          <cell r="DV2347">
            <v>0</v>
          </cell>
          <cell r="EG2347">
            <v>0</v>
          </cell>
          <cell r="EH2347" t="e">
            <v>#N/A</v>
          </cell>
          <cell r="EO2347" t="str">
            <v>ДТТ</v>
          </cell>
          <cell r="EP2347" t="e">
            <v>#N/A</v>
          </cell>
          <cell r="ES2347" t="e">
            <v>#N/A</v>
          </cell>
          <cell r="ET2347" t="str">
            <v>471010000, Мангистауская область, Актау Г.А., г.Актау, промышленная зона, БМТС АО Каражанбасмунай</v>
          </cell>
          <cell r="EV2347" t="str">
            <v>ок</v>
          </cell>
          <cell r="EW2347" t="e">
            <v>#VALUE!</v>
          </cell>
          <cell r="EX2347" t="str">
            <v>281142.900.000022</v>
          </cell>
          <cell r="EY2347" t="str">
            <v>Трубка</v>
          </cell>
          <cell r="EZ2347" t="str">
            <v>масляная, для дизельного двигателя</v>
          </cell>
        </row>
        <row r="2348">
          <cell r="CI2348" t="str">
            <v>190-11433</v>
          </cell>
          <cell r="CJ2348" t="str">
            <v>Трубка: штоковой полости 6443-3408081.</v>
          </cell>
          <cell r="CK2348" t="str">
            <v>ШТ</v>
          </cell>
          <cell r="CL2348" t="b">
            <v>1</v>
          </cell>
          <cell r="CM2348">
            <v>2288</v>
          </cell>
          <cell r="CN2348">
            <v>2288</v>
          </cell>
          <cell r="CO2348">
            <v>2</v>
          </cell>
          <cell r="CP2348">
            <v>2</v>
          </cell>
          <cell r="CQ2348" t="str">
            <v>МЦ</v>
          </cell>
          <cell r="CR2348">
            <v>0</v>
          </cell>
          <cell r="CS2348">
            <v>0</v>
          </cell>
          <cell r="CT2348">
            <v>0</v>
          </cell>
          <cell r="CU2348">
            <v>2</v>
          </cell>
          <cell r="CV2348">
            <v>-2</v>
          </cell>
          <cell r="CW2348">
            <v>0</v>
          </cell>
          <cell r="CY2348">
            <v>2</v>
          </cell>
          <cell r="CZ2348">
            <v>4576</v>
          </cell>
          <cell r="DB2348">
            <v>0</v>
          </cell>
          <cell r="DC2348">
            <v>0</v>
          </cell>
          <cell r="DE2348">
            <v>0</v>
          </cell>
          <cell r="DF2348">
            <v>0</v>
          </cell>
          <cell r="DH2348">
            <v>0</v>
          </cell>
          <cell r="DI2348">
            <v>0</v>
          </cell>
          <cell r="DL2348">
            <v>0</v>
          </cell>
          <cell r="DN2348">
            <v>2</v>
          </cell>
          <cell r="DO2348">
            <v>4576</v>
          </cell>
          <cell r="DP2348" t="str">
            <v>Текеев Адилбек Алипджанович Пн 13.03.2023 18:22</v>
          </cell>
          <cell r="DR2348">
            <v>0</v>
          </cell>
          <cell r="DU2348">
            <v>0</v>
          </cell>
          <cell r="DV2348">
            <v>0</v>
          </cell>
          <cell r="EG2348">
            <v>0</v>
          </cell>
          <cell r="EH2348" t="e">
            <v>#N/A</v>
          </cell>
          <cell r="EO2348" t="str">
            <v>ДТТ</v>
          </cell>
          <cell r="EP2348" t="e">
            <v>#N/A</v>
          </cell>
          <cell r="ES2348" t="e">
            <v>#N/A</v>
          </cell>
          <cell r="ET2348" t="str">
            <v>471010000, Мангистауская область, Актау Г.А., г.Актау, промышленная зона, БМТС АО Каражанбасмунай</v>
          </cell>
          <cell r="EV2348" t="str">
            <v>ок</v>
          </cell>
          <cell r="EW2348" t="e">
            <v>#VALUE!</v>
          </cell>
          <cell r="EX2348" t="str">
            <v>293230.990.000497</v>
          </cell>
          <cell r="EY2348" t="str">
            <v>Трубка гидроусилителя руля</v>
          </cell>
          <cell r="EZ2348" t="str">
            <v>для грузового автомобиля</v>
          </cell>
        </row>
        <row r="2349">
          <cell r="CI2349" t="str">
            <v>190-08161</v>
          </cell>
          <cell r="CJ2349" t="str">
            <v>Турбокомпрессор, в комплекте с установочной прокладкой и болтами для двигателя ЯМЗ-238Д2, КрАЗ, з/н АЛ4-121118130</v>
          </cell>
          <cell r="CK2349" t="str">
            <v>ШТ</v>
          </cell>
          <cell r="CL2349" t="b">
            <v>1</v>
          </cell>
          <cell r="CM2349">
            <v>93184</v>
          </cell>
          <cell r="CN2349">
            <v>93184</v>
          </cell>
          <cell r="CO2349">
            <v>2</v>
          </cell>
          <cell r="CP2349">
            <v>0</v>
          </cell>
          <cell r="CQ2349" t="str">
            <v>МЦ</v>
          </cell>
          <cell r="CR2349">
            <v>1</v>
          </cell>
          <cell r="CS2349">
            <v>0</v>
          </cell>
          <cell r="CT2349">
            <v>1</v>
          </cell>
          <cell r="CU2349">
            <v>1</v>
          </cell>
          <cell r="CV2349">
            <v>0</v>
          </cell>
          <cell r="CW2349">
            <v>0</v>
          </cell>
          <cell r="CY2349">
            <v>2</v>
          </cell>
          <cell r="CZ2349">
            <v>186368</v>
          </cell>
          <cell r="DB2349">
            <v>0</v>
          </cell>
          <cell r="DC2349">
            <v>0</v>
          </cell>
          <cell r="DE2349">
            <v>0</v>
          </cell>
          <cell r="DF2349">
            <v>0</v>
          </cell>
          <cell r="DH2349">
            <v>0</v>
          </cell>
          <cell r="DI2349">
            <v>0</v>
          </cell>
          <cell r="DL2349">
            <v>0</v>
          </cell>
          <cell r="DN2349">
            <v>2</v>
          </cell>
          <cell r="DO2349">
            <v>186368</v>
          </cell>
          <cell r="DP2349" t="str">
            <v>Текеев Адилбек Алипджанович Пн 13.03.2023 18:22</v>
          </cell>
          <cell r="DR2349">
            <v>0</v>
          </cell>
          <cell r="DU2349">
            <v>0</v>
          </cell>
          <cell r="DV2349">
            <v>0</v>
          </cell>
          <cell r="EG2349">
            <v>0</v>
          </cell>
          <cell r="EH2349" t="e">
            <v>#N/A</v>
          </cell>
          <cell r="EO2349" t="str">
            <v>ДТТ</v>
          </cell>
          <cell r="EP2349" t="e">
            <v>#N/A</v>
          </cell>
          <cell r="ES2349" t="e">
            <v>#N/A</v>
          </cell>
          <cell r="ET2349" t="str">
            <v>471010000, Мангистауская область, Актау Г.А., г.Актау, промышленная зона, БМТС АО Каражанбасмунай</v>
          </cell>
          <cell r="EV2349" t="str">
            <v>ок</v>
          </cell>
          <cell r="EW2349" t="e">
            <v>#VALUE!</v>
          </cell>
          <cell r="EX2349" t="str">
            <v>293130.300.000059</v>
          </cell>
          <cell r="EY2349" t="str">
            <v>Турбокомпрессор</v>
          </cell>
          <cell r="EZ2349" t="str">
            <v>для грузового автомобиля</v>
          </cell>
        </row>
        <row r="2350">
          <cell r="CI2350" t="str">
            <v>190-10140</v>
          </cell>
          <cell r="CJ2350" t="str">
            <v>Указатель давления масла (КрАЗ). 33.3810010</v>
          </cell>
          <cell r="CK2350" t="str">
            <v>ШТ</v>
          </cell>
          <cell r="CL2350" t="e">
            <v>#N/A</v>
          </cell>
          <cell r="CM2350" t="e">
            <v>#N/A</v>
          </cell>
          <cell r="CN2350">
            <v>3536</v>
          </cell>
          <cell r="CO2350">
            <v>2</v>
          </cell>
          <cell r="CP2350">
            <v>0</v>
          </cell>
          <cell r="CQ2350" t="str">
            <v>МЦ</v>
          </cell>
          <cell r="CR2350">
            <v>7</v>
          </cell>
          <cell r="CS2350">
            <v>0</v>
          </cell>
          <cell r="CT2350">
            <v>0</v>
          </cell>
          <cell r="CU2350">
            <v>2</v>
          </cell>
          <cell r="CV2350">
            <v>5</v>
          </cell>
          <cell r="CW2350">
            <v>5</v>
          </cell>
          <cell r="CY2350">
            <v>4</v>
          </cell>
          <cell r="CZ2350">
            <v>14144</v>
          </cell>
          <cell r="DB2350">
            <v>0</v>
          </cell>
          <cell r="DC2350">
            <v>0</v>
          </cell>
          <cell r="DE2350">
            <v>0</v>
          </cell>
          <cell r="DF2350">
            <v>0</v>
          </cell>
          <cell r="DH2350">
            <v>4</v>
          </cell>
          <cell r="DI2350">
            <v>14144</v>
          </cell>
          <cell r="DK2350">
            <v>0</v>
          </cell>
          <cell r="DL2350">
            <v>0</v>
          </cell>
          <cell r="DN2350">
            <v>0</v>
          </cell>
          <cell r="DO2350">
            <v>0</v>
          </cell>
          <cell r="DQ2350">
            <v>0</v>
          </cell>
          <cell r="DR2350">
            <v>0</v>
          </cell>
          <cell r="DU2350">
            <v>0</v>
          </cell>
          <cell r="DV2350">
            <v>0</v>
          </cell>
          <cell r="EA2350" t="str">
            <v>со склада</v>
          </cell>
          <cell r="EG2350">
            <v>0</v>
          </cell>
          <cell r="EH2350" t="e">
            <v>#N/A</v>
          </cell>
          <cell r="EO2350" t="str">
            <v>ДТТ</v>
          </cell>
          <cell r="EP2350" t="e">
            <v>#N/A</v>
          </cell>
          <cell r="ES2350" t="e">
            <v>#N/A</v>
          </cell>
          <cell r="ET2350" t="str">
            <v>-</v>
          </cell>
          <cell r="EV2350" t="str">
            <v>Проверить</v>
          </cell>
          <cell r="EW2350" t="e">
            <v>#VALUE!</v>
          </cell>
          <cell r="EX2350" t="str">
            <v>293230.990.000506</v>
          </cell>
          <cell r="EY2350" t="str">
            <v>Указатель давления масла</v>
          </cell>
          <cell r="EZ2350" t="str">
            <v>для грузового автомобиля</v>
          </cell>
        </row>
        <row r="2351">
          <cell r="CI2351" t="str">
            <v>190-10581</v>
          </cell>
          <cell r="CJ2351" t="str">
            <v>Указатель температуры воды КрАЗ 36.3807010.</v>
          </cell>
          <cell r="CK2351" t="str">
            <v>ШТ</v>
          </cell>
          <cell r="CL2351" t="b">
            <v>1</v>
          </cell>
          <cell r="CM2351">
            <v>3005.6</v>
          </cell>
          <cell r="CN2351">
            <v>3005.6</v>
          </cell>
          <cell r="CO2351">
            <v>6</v>
          </cell>
          <cell r="CP2351">
            <v>0</v>
          </cell>
          <cell r="CQ2351" t="str">
            <v>отмена</v>
          </cell>
          <cell r="CR2351">
            <v>0</v>
          </cell>
          <cell r="CS2351">
            <v>0</v>
          </cell>
          <cell r="CT2351">
            <v>0</v>
          </cell>
          <cell r="CU2351">
            <v>6</v>
          </cell>
          <cell r="CV2351">
            <v>-6</v>
          </cell>
          <cell r="CW2351">
            <v>0</v>
          </cell>
          <cell r="CY2351">
            <v>6</v>
          </cell>
          <cell r="CZ2351">
            <v>18033.599999999999</v>
          </cell>
          <cell r="DB2351">
            <v>0</v>
          </cell>
          <cell r="DC2351">
            <v>0</v>
          </cell>
          <cell r="DE2351">
            <v>0</v>
          </cell>
          <cell r="DF2351">
            <v>0</v>
          </cell>
          <cell r="DH2351">
            <v>0</v>
          </cell>
          <cell r="DI2351">
            <v>0</v>
          </cell>
          <cell r="DL2351">
            <v>0</v>
          </cell>
          <cell r="DN2351">
            <v>6</v>
          </cell>
          <cell r="DO2351">
            <v>18033.599999999999</v>
          </cell>
          <cell r="DP2351" t="str">
            <v>Текеев Адилбек Алипджанович Пн 13.03.2023 18:22</v>
          </cell>
          <cell r="DR2351">
            <v>0</v>
          </cell>
          <cell r="DU2351">
            <v>0</v>
          </cell>
          <cell r="DV2351">
            <v>0</v>
          </cell>
          <cell r="EG2351">
            <v>0</v>
          </cell>
          <cell r="EH2351" t="e">
            <v>#N/A</v>
          </cell>
          <cell r="EO2351" t="str">
            <v>ДТТ</v>
          </cell>
          <cell r="EP2351" t="e">
            <v>#N/A</v>
          </cell>
          <cell r="ES2351" t="e">
            <v>#N/A</v>
          </cell>
          <cell r="ET2351" t="str">
            <v>471010000, Мангистауская область, Актау Г.А., г.Актау, промышленная зона, БМТС АО Каражанбасмунай</v>
          </cell>
          <cell r="EV2351" t="str">
            <v>ок</v>
          </cell>
          <cell r="EW2351" t="e">
            <v>#VALUE!</v>
          </cell>
          <cell r="EX2351" t="str">
            <v>293230.990.000505</v>
          </cell>
          <cell r="EY2351" t="str">
            <v>Указатель температуры воды</v>
          </cell>
          <cell r="EZ2351" t="str">
            <v>для грузового автомобиля</v>
          </cell>
        </row>
        <row r="2352">
          <cell r="CI2352" t="str">
            <v>310-00598</v>
          </cell>
          <cell r="CJ2352" t="str">
            <v>Уретан (клей уретановый) безгрунтовой для лобовых стекол, в тюбиках, P/N DSS CUS</v>
          </cell>
          <cell r="CK2352" t="str">
            <v>ШТ</v>
          </cell>
          <cell r="CL2352" t="e">
            <v>#N/A</v>
          </cell>
          <cell r="CM2352" t="e">
            <v>#N/A</v>
          </cell>
          <cell r="CN2352">
            <v>4705</v>
          </cell>
          <cell r="CO2352">
            <v>20</v>
          </cell>
          <cell r="CP2352">
            <v>20</v>
          </cell>
          <cell r="CQ2352" t="str">
            <v>сост</v>
          </cell>
          <cell r="CR2352">
            <v>14</v>
          </cell>
          <cell r="CS2352">
            <v>20</v>
          </cell>
          <cell r="CT2352">
            <v>6</v>
          </cell>
          <cell r="CU2352">
            <v>14</v>
          </cell>
          <cell r="CV2352">
            <v>0</v>
          </cell>
          <cell r="CW2352">
            <v>0</v>
          </cell>
          <cell r="CY2352">
            <v>20</v>
          </cell>
          <cell r="CZ2352">
            <v>94100</v>
          </cell>
          <cell r="DB2352">
            <v>0</v>
          </cell>
          <cell r="DC2352">
            <v>0</v>
          </cell>
          <cell r="DE2352">
            <v>0</v>
          </cell>
          <cell r="DF2352">
            <v>0</v>
          </cell>
          <cell r="DH2352">
            <v>0</v>
          </cell>
          <cell r="DI2352">
            <v>0</v>
          </cell>
          <cell r="DL2352">
            <v>0</v>
          </cell>
          <cell r="DN2352">
            <v>0</v>
          </cell>
          <cell r="DO2352">
            <v>0</v>
          </cell>
          <cell r="DR2352">
            <v>0</v>
          </cell>
          <cell r="DU2352">
            <v>20</v>
          </cell>
          <cell r="DV2352">
            <v>94100</v>
          </cell>
          <cell r="DW2352" t="str">
            <v>передан</v>
          </cell>
          <cell r="DX2352" t="str">
            <v>Направлено 28.04.2023</v>
          </cell>
          <cell r="EA2352" t="str">
            <v>100 МРП</v>
          </cell>
          <cell r="EF2352">
            <v>20</v>
          </cell>
          <cell r="EG2352">
            <v>94100</v>
          </cell>
          <cell r="EH2352" t="e">
            <v>#N/A</v>
          </cell>
          <cell r="EJ2352" t="str">
            <v>59</v>
          </cell>
          <cell r="EK2352" t="str">
            <v>100 МРП</v>
          </cell>
          <cell r="EO2352" t="str">
            <v>ДТТ</v>
          </cell>
          <cell r="EP2352" t="e">
            <v>#N/A</v>
          </cell>
          <cell r="ES2352" t="e">
            <v>#N/A</v>
          </cell>
          <cell r="ET2352" t="str">
            <v>471010000, Мангистауская область, Актау Г.А., г.Актау, промышленная зона, БМТС АО Каражанбасмунай</v>
          </cell>
          <cell r="EU2352" t="str">
            <v>С даты подписания договора в течение 60 календарных дней</v>
          </cell>
          <cell r="EW2352" t="e">
            <v>#VALUE!</v>
          </cell>
          <cell r="EX2352" t="str">
            <v>205210.900.000031</v>
          </cell>
          <cell r="EY2352" t="str">
            <v>Клей</v>
          </cell>
          <cell r="EZ2352" t="str">
            <v>для стекла</v>
          </cell>
        </row>
        <row r="2353">
          <cell r="CI2353" t="str">
            <v>330-02267</v>
          </cell>
          <cell r="CJ2353" t="str">
            <v>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v>
          </cell>
          <cell r="CK2353" t="str">
            <v>ШТ</v>
          </cell>
          <cell r="CL2353" t="e">
            <v>#N/A</v>
          </cell>
          <cell r="CM2353" t="e">
            <v>#N/A</v>
          </cell>
          <cell r="CN2353">
            <v>433000</v>
          </cell>
          <cell r="CO2353">
            <v>0</v>
          </cell>
          <cell r="CP2353">
            <v>0</v>
          </cell>
          <cell r="CQ2353" t="e">
            <v>#N/A</v>
          </cell>
          <cell r="CR2353">
            <v>0</v>
          </cell>
          <cell r="CS2353">
            <v>0</v>
          </cell>
          <cell r="CT2353">
            <v>0</v>
          </cell>
          <cell r="CU2353">
            <v>0</v>
          </cell>
          <cell r="CV2353">
            <v>0</v>
          </cell>
          <cell r="CW2353">
            <v>0</v>
          </cell>
          <cell r="CY2353">
            <v>1</v>
          </cell>
          <cell r="CZ2353">
            <v>433000</v>
          </cell>
          <cell r="DB2353">
            <v>0</v>
          </cell>
          <cell r="DC2353">
            <v>0</v>
          </cell>
          <cell r="DE2353">
            <v>0</v>
          </cell>
          <cell r="DF2353">
            <v>0</v>
          </cell>
          <cell r="DH2353">
            <v>0</v>
          </cell>
          <cell r="DI2353">
            <v>0</v>
          </cell>
          <cell r="DL2353">
            <v>0</v>
          </cell>
          <cell r="DN2353">
            <v>0</v>
          </cell>
          <cell r="DO2353">
            <v>0</v>
          </cell>
          <cell r="DR2353">
            <v>0</v>
          </cell>
          <cell r="DU2353">
            <v>1</v>
          </cell>
          <cell r="DV2353">
            <v>433000</v>
          </cell>
          <cell r="DW2353" t="str">
            <v>МЦ</v>
          </cell>
          <cell r="DX2353" t="str">
            <v>Проводится МЦ/ Направлено в ОМЦиА 26.07.2023</v>
          </cell>
          <cell r="DZ2353" t="str">
            <v>ЭМ</v>
          </cell>
          <cell r="EA2353" t="str">
            <v>ЭМ</v>
          </cell>
          <cell r="EF2353">
            <v>1</v>
          </cell>
          <cell r="EG2353">
            <v>433000</v>
          </cell>
          <cell r="EH2353" t="e">
            <v>#N/A</v>
          </cell>
          <cell r="EJ2353" t="str">
            <v>67</v>
          </cell>
          <cell r="EK2353" t="str">
            <v>ЭМ</v>
          </cell>
          <cell r="EO2353" t="str">
            <v>ДТТ</v>
          </cell>
          <cell r="EP2353" t="str">
            <v>ЭМ</v>
          </cell>
          <cell r="ES2353" t="str">
            <v>-</v>
          </cell>
          <cell r="ET2353" t="str">
            <v>471010000, Мангистауская область, Актау Г.А., г.Актау, промышленная зона, БМТС АО Каражанбасмунай</v>
          </cell>
          <cell r="EU2353" t="str">
            <v>С даты подписания договора в течение 60 календарных дней</v>
          </cell>
          <cell r="EV2353" t="str">
            <v>Проставить</v>
          </cell>
          <cell r="EW2353" t="e">
            <v>#VALUE!</v>
          </cell>
          <cell r="EX2353" t="str">
            <v>279033.700.000002</v>
          </cell>
          <cell r="EY2353" t="str">
            <v>Устройство зарядное</v>
          </cell>
          <cell r="EZ2353" t="str">
            <v>для аккумуляторной батареи всех типов</v>
          </cell>
        </row>
        <row r="2354">
          <cell r="CI2354" t="str">
            <v>190-00434</v>
          </cell>
          <cell r="CJ2354" t="str">
            <v>Устройство: натяжное ремня водяного насоса, Краз p/n 236-1307155....~Tensioner: Kraz p/n 236-1307155....</v>
          </cell>
          <cell r="CK2354" t="str">
            <v>ШТ</v>
          </cell>
          <cell r="CL2354" t="b">
            <v>1</v>
          </cell>
          <cell r="CM2354">
            <v>10523.5</v>
          </cell>
          <cell r="CN2354">
            <v>10523.5</v>
          </cell>
          <cell r="CO2354">
            <v>1</v>
          </cell>
          <cell r="CP2354">
            <v>1</v>
          </cell>
          <cell r="CQ2354" t="str">
            <v>МЦ</v>
          </cell>
          <cell r="CR2354">
            <v>0</v>
          </cell>
          <cell r="CS2354">
            <v>0</v>
          </cell>
          <cell r="CT2354">
            <v>0</v>
          </cell>
          <cell r="CU2354">
            <v>1</v>
          </cell>
          <cell r="CV2354">
            <v>-1</v>
          </cell>
          <cell r="CW2354">
            <v>0</v>
          </cell>
          <cell r="CY2354">
            <v>1</v>
          </cell>
          <cell r="CZ2354">
            <v>10523.5</v>
          </cell>
          <cell r="DB2354">
            <v>0</v>
          </cell>
          <cell r="DC2354">
            <v>0</v>
          </cell>
          <cell r="DE2354">
            <v>0</v>
          </cell>
          <cell r="DF2354">
            <v>0</v>
          </cell>
          <cell r="DH2354">
            <v>0</v>
          </cell>
          <cell r="DI2354">
            <v>0</v>
          </cell>
          <cell r="DL2354">
            <v>0</v>
          </cell>
          <cell r="DN2354">
            <v>1</v>
          </cell>
          <cell r="DO2354">
            <v>10523.5</v>
          </cell>
          <cell r="DP2354" t="str">
            <v>Текеев Адилбек Алипджанович Пн 13.03.2023 18:22</v>
          </cell>
          <cell r="DR2354">
            <v>0</v>
          </cell>
          <cell r="DU2354">
            <v>0</v>
          </cell>
          <cell r="DV2354">
            <v>0</v>
          </cell>
          <cell r="EG2354">
            <v>0</v>
          </cell>
          <cell r="EH2354" t="e">
            <v>#N/A</v>
          </cell>
          <cell r="EO2354" t="str">
            <v>ДТТ</v>
          </cell>
          <cell r="EP2354" t="e">
            <v>#N/A</v>
          </cell>
          <cell r="ES2354" t="e">
            <v>#N/A</v>
          </cell>
          <cell r="ET2354" t="str">
            <v>471010000, Мангистауская область, Актау Г.А., г.Актау, промышленная зона, БМТС АО Каражанбасмунай</v>
          </cell>
          <cell r="EV2354" t="str">
            <v>ок</v>
          </cell>
          <cell r="EW2354" t="e">
            <v>#VALUE!</v>
          </cell>
          <cell r="EX2354" t="str">
            <v>293230.990.000511</v>
          </cell>
          <cell r="EY2354" t="str">
            <v>Устройство натяжное</v>
          </cell>
          <cell r="EZ2354" t="str">
            <v>для грузового автомобиля</v>
          </cell>
        </row>
        <row r="2355">
          <cell r="CI2355" t="str">
            <v>190-10121</v>
          </cell>
          <cell r="CJ2355" t="str">
            <v>Фара головная (КрАЗ). 112-03.29-02</v>
          </cell>
          <cell r="CK2355" t="str">
            <v>ШТ</v>
          </cell>
          <cell r="CL2355" t="e">
            <v>#N/A</v>
          </cell>
          <cell r="CM2355" t="e">
            <v>#N/A</v>
          </cell>
          <cell r="CN2355">
            <v>9984</v>
          </cell>
          <cell r="CO2355">
            <v>4</v>
          </cell>
          <cell r="CP2355">
            <v>0</v>
          </cell>
          <cell r="CQ2355" t="str">
            <v>отмена</v>
          </cell>
          <cell r="CR2355">
            <v>8</v>
          </cell>
          <cell r="CS2355">
            <v>0</v>
          </cell>
          <cell r="CT2355">
            <v>0</v>
          </cell>
          <cell r="CU2355">
            <v>4</v>
          </cell>
          <cell r="CV2355">
            <v>4</v>
          </cell>
          <cell r="CW2355">
            <v>4</v>
          </cell>
          <cell r="CY2355">
            <v>4</v>
          </cell>
          <cell r="CZ2355">
            <v>39936</v>
          </cell>
          <cell r="DB2355">
            <v>0</v>
          </cell>
          <cell r="DC2355">
            <v>0</v>
          </cell>
          <cell r="DE2355">
            <v>0</v>
          </cell>
          <cell r="DF2355">
            <v>0</v>
          </cell>
          <cell r="DH2355">
            <v>4</v>
          </cell>
          <cell r="DI2355">
            <v>39936</v>
          </cell>
          <cell r="DK2355">
            <v>0</v>
          </cell>
          <cell r="DL2355">
            <v>0</v>
          </cell>
          <cell r="DN2355">
            <v>0</v>
          </cell>
          <cell r="DO2355">
            <v>0</v>
          </cell>
          <cell r="DQ2355">
            <v>0</v>
          </cell>
          <cell r="DR2355">
            <v>0</v>
          </cell>
          <cell r="DU2355">
            <v>0</v>
          </cell>
          <cell r="DV2355">
            <v>0</v>
          </cell>
          <cell r="EA2355" t="str">
            <v>со склада</v>
          </cell>
          <cell r="EG2355">
            <v>0</v>
          </cell>
          <cell r="EH2355" t="e">
            <v>#N/A</v>
          </cell>
          <cell r="EO2355" t="str">
            <v>ДТТ</v>
          </cell>
          <cell r="EP2355" t="e">
            <v>#N/A</v>
          </cell>
          <cell r="ES2355" t="e">
            <v>#N/A</v>
          </cell>
          <cell r="ET2355" t="str">
            <v>-</v>
          </cell>
          <cell r="EV2355" t="str">
            <v>Проверить</v>
          </cell>
          <cell r="EW2355" t="e">
            <v>#VALUE!</v>
          </cell>
          <cell r="EX2355" t="str">
            <v>293123.100.000014</v>
          </cell>
          <cell r="EY2355" t="str">
            <v>Фара</v>
          </cell>
          <cell r="EZ2355" t="str">
            <v>для грузового автомобиля</v>
          </cell>
        </row>
        <row r="2356">
          <cell r="CI2356" t="str">
            <v>190-07937</v>
          </cell>
          <cell r="CJ2356" t="str">
            <v>фара поворотная п/н 171.3711010ХЛ</v>
          </cell>
          <cell r="CK2356" t="str">
            <v>ШТ</v>
          </cell>
          <cell r="CL2356" t="b">
            <v>1</v>
          </cell>
          <cell r="CM2356">
            <v>6280.56</v>
          </cell>
          <cell r="CN2356">
            <v>6280.5600000000013</v>
          </cell>
          <cell r="CO2356">
            <v>4.0708729472774419</v>
          </cell>
          <cell r="CP2356">
            <v>0</v>
          </cell>
          <cell r="CQ2356" t="str">
            <v>со склада</v>
          </cell>
          <cell r="CR2356">
            <v>5</v>
          </cell>
          <cell r="CS2356">
            <v>0</v>
          </cell>
          <cell r="CT2356">
            <v>0</v>
          </cell>
          <cell r="CU2356">
            <v>4.0708729472774419</v>
          </cell>
          <cell r="CV2356">
            <v>0.92912705272255813</v>
          </cell>
          <cell r="CW2356">
            <v>0</v>
          </cell>
          <cell r="CY2356">
            <v>4</v>
          </cell>
          <cell r="CZ2356">
            <v>25122.240000000005</v>
          </cell>
          <cell r="DB2356">
            <v>0</v>
          </cell>
          <cell r="DC2356">
            <v>0</v>
          </cell>
          <cell r="DE2356">
            <v>0</v>
          </cell>
          <cell r="DF2356">
            <v>0</v>
          </cell>
          <cell r="DH2356">
            <v>0</v>
          </cell>
          <cell r="DI2356">
            <v>0</v>
          </cell>
          <cell r="DL2356">
            <v>0</v>
          </cell>
          <cell r="DN2356">
            <v>4</v>
          </cell>
          <cell r="DO2356">
            <v>25122.240000000005</v>
          </cell>
          <cell r="DP2356" t="str">
            <v>Текеев Адилбек Алипджанович Пн 13.03.2023 18:22</v>
          </cell>
          <cell r="DR2356">
            <v>0</v>
          </cell>
          <cell r="DU2356">
            <v>0</v>
          </cell>
          <cell r="DV2356">
            <v>0</v>
          </cell>
          <cell r="EG2356">
            <v>0</v>
          </cell>
          <cell r="EH2356" t="e">
            <v>#N/A</v>
          </cell>
          <cell r="EO2356" t="str">
            <v>ДТТ</v>
          </cell>
          <cell r="EP2356" t="e">
            <v>#N/A</v>
          </cell>
          <cell r="ES2356" t="e">
            <v>#N/A</v>
          </cell>
          <cell r="ET2356" t="str">
            <v>471010000, Мангистауская область, Актау Г.А., г.Актау, промышленная зона, БМТС АО Каражанбасмунай</v>
          </cell>
          <cell r="EV2356" t="str">
            <v>ок</v>
          </cell>
          <cell r="EW2356" t="e">
            <v>#VALUE!</v>
          </cell>
          <cell r="EX2356" t="str">
            <v>293123.100.000014</v>
          </cell>
          <cell r="EY2356" t="str">
            <v>Фара</v>
          </cell>
          <cell r="EZ2356" t="str">
            <v>для грузового автомобиля</v>
          </cell>
        </row>
        <row r="2357">
          <cell r="CI2357" t="str">
            <v>190-11438</v>
          </cell>
          <cell r="CJ2357" t="str">
            <v>Фара: противотуманная (КрАЗ). ТН105-02</v>
          </cell>
          <cell r="CK2357" t="str">
            <v>ШТ</v>
          </cell>
          <cell r="CL2357" t="b">
            <v>1</v>
          </cell>
          <cell r="CM2357">
            <v>6666.4</v>
          </cell>
          <cell r="CN2357">
            <v>6666.4000000000005</v>
          </cell>
          <cell r="CO2357">
            <v>4</v>
          </cell>
          <cell r="CP2357">
            <v>4</v>
          </cell>
          <cell r="CQ2357" t="str">
            <v>МЦ</v>
          </cell>
          <cell r="CR2357">
            <v>0</v>
          </cell>
          <cell r="CS2357">
            <v>0</v>
          </cell>
          <cell r="CT2357">
            <v>0</v>
          </cell>
          <cell r="CU2357">
            <v>4</v>
          </cell>
          <cell r="CV2357">
            <v>-4</v>
          </cell>
          <cell r="CW2357">
            <v>0</v>
          </cell>
          <cell r="CY2357">
            <v>4</v>
          </cell>
          <cell r="CZ2357">
            <v>26665.600000000002</v>
          </cell>
          <cell r="DB2357">
            <v>0</v>
          </cell>
          <cell r="DC2357">
            <v>0</v>
          </cell>
          <cell r="DE2357">
            <v>0</v>
          </cell>
          <cell r="DF2357">
            <v>0</v>
          </cell>
          <cell r="DH2357">
            <v>0</v>
          </cell>
          <cell r="DI2357">
            <v>0</v>
          </cell>
          <cell r="DL2357">
            <v>0</v>
          </cell>
          <cell r="DN2357">
            <v>4</v>
          </cell>
          <cell r="DO2357">
            <v>26665.600000000002</v>
          </cell>
          <cell r="DP2357" t="str">
            <v>Текеев Адилбек Алипджанович Пн 13.03.2023 18:22</v>
          </cell>
          <cell r="DR2357">
            <v>0</v>
          </cell>
          <cell r="DU2357">
            <v>0</v>
          </cell>
          <cell r="DV2357">
            <v>0</v>
          </cell>
          <cell r="EG2357">
            <v>0</v>
          </cell>
          <cell r="EH2357" t="e">
            <v>#N/A</v>
          </cell>
          <cell r="EO2357" t="str">
            <v>ДТТ</v>
          </cell>
          <cell r="EP2357" t="e">
            <v>#N/A</v>
          </cell>
          <cell r="ES2357" t="e">
            <v>#N/A</v>
          </cell>
          <cell r="ET2357" t="str">
            <v>471010000, Мангистауская область, Актау Г.А., г.Актау, промышленная зона, БМТС АО Каражанбасмунай</v>
          </cell>
          <cell r="EV2357" t="str">
            <v>ок</v>
          </cell>
          <cell r="EW2357" t="e">
            <v>#VALUE!</v>
          </cell>
          <cell r="EX2357" t="str">
            <v>293123.100.000014</v>
          </cell>
          <cell r="EY2357" t="str">
            <v>Фара</v>
          </cell>
          <cell r="EZ2357" t="str">
            <v>для грузового автомобиля</v>
          </cell>
        </row>
        <row r="2358">
          <cell r="CI2358" t="str">
            <v>190-09659</v>
          </cell>
          <cell r="CJ2358" t="str">
            <v>Фильтр воздушный Airpol K15</v>
          </cell>
          <cell r="CK2358" t="str">
            <v>ШТ</v>
          </cell>
          <cell r="CL2358" t="e">
            <v>#N/A</v>
          </cell>
          <cell r="CM2358" t="e">
            <v>#N/A</v>
          </cell>
          <cell r="CN2358">
            <v>22516</v>
          </cell>
          <cell r="CO2358">
            <v>2</v>
          </cell>
          <cell r="CP2358">
            <v>0</v>
          </cell>
          <cell r="CQ2358" t="str">
            <v>со склада</v>
          </cell>
          <cell r="CR2358">
            <v>2</v>
          </cell>
          <cell r="CS2358">
            <v>0</v>
          </cell>
          <cell r="CT2358">
            <v>2</v>
          </cell>
          <cell r="CU2358">
            <v>0</v>
          </cell>
          <cell r="CV2358">
            <v>2</v>
          </cell>
          <cell r="CW2358">
            <v>2</v>
          </cell>
          <cell r="CY2358">
            <v>2</v>
          </cell>
          <cell r="CZ2358">
            <v>45032</v>
          </cell>
          <cell r="DB2358">
            <v>0</v>
          </cell>
          <cell r="DC2358">
            <v>0</v>
          </cell>
          <cell r="DE2358">
            <v>0</v>
          </cell>
          <cell r="DF2358">
            <v>0</v>
          </cell>
          <cell r="DH2358">
            <v>2</v>
          </cell>
          <cell r="DI2358">
            <v>45032</v>
          </cell>
          <cell r="DK2358">
            <v>0</v>
          </cell>
          <cell r="DL2358">
            <v>0</v>
          </cell>
          <cell r="DN2358">
            <v>0</v>
          </cell>
          <cell r="DO2358">
            <v>0</v>
          </cell>
          <cell r="DQ2358">
            <v>0</v>
          </cell>
          <cell r="DR2358">
            <v>0</v>
          </cell>
          <cell r="DU2358">
            <v>0</v>
          </cell>
          <cell r="DV2358">
            <v>0</v>
          </cell>
          <cell r="EA2358" t="str">
            <v>со склада</v>
          </cell>
          <cell r="EG2358">
            <v>0</v>
          </cell>
          <cell r="EH2358" t="e">
            <v>#N/A</v>
          </cell>
          <cell r="EL2358" t="str">
            <v>МХБ</v>
          </cell>
          <cell r="EO2358" t="str">
            <v>ДТТ</v>
          </cell>
          <cell r="EP2358" t="e">
            <v>#N/A</v>
          </cell>
          <cell r="ES2358" t="e">
            <v>#N/A</v>
          </cell>
          <cell r="ET2358" t="str">
            <v>-</v>
          </cell>
          <cell r="EV2358" t="str">
            <v>Проверить</v>
          </cell>
          <cell r="EW2358" t="e">
            <v>#VALUE!</v>
          </cell>
          <cell r="EX2358" t="str">
            <v>281332.000.000060</v>
          </cell>
          <cell r="EY2358" t="str">
            <v>Фильтр</v>
          </cell>
          <cell r="EZ2358" t="str">
            <v>воздушный, для поршневого компрессора</v>
          </cell>
        </row>
        <row r="2359">
          <cell r="CI2359" t="str">
            <v>190-00593</v>
          </cell>
          <cell r="CJ2359" t="str">
            <v>Фильтр воздушный Baldwin P/N PA 2063....~Filter: Air. Baldwin P/N PA 2063....</v>
          </cell>
          <cell r="CK2359" t="str">
            <v>ШТ</v>
          </cell>
          <cell r="CL2359" t="e">
            <v>#N/A</v>
          </cell>
          <cell r="CM2359" t="e">
            <v>#N/A</v>
          </cell>
          <cell r="CN2359">
            <v>10884.46</v>
          </cell>
          <cell r="CO2359">
            <v>50</v>
          </cell>
          <cell r="CP2359">
            <v>0</v>
          </cell>
          <cell r="CQ2359" t="str">
            <v>со склада</v>
          </cell>
          <cell r="CR2359">
            <v>209</v>
          </cell>
          <cell r="CS2359">
            <v>0</v>
          </cell>
          <cell r="CT2359">
            <v>22</v>
          </cell>
          <cell r="CU2359">
            <v>28</v>
          </cell>
          <cell r="CV2359">
            <v>181</v>
          </cell>
          <cell r="CW2359">
            <v>181</v>
          </cell>
          <cell r="CY2359">
            <v>5</v>
          </cell>
          <cell r="CZ2359">
            <v>54422.299999999996</v>
          </cell>
          <cell r="DB2359">
            <v>0</v>
          </cell>
          <cell r="DC2359">
            <v>0</v>
          </cell>
          <cell r="DE2359">
            <v>0</v>
          </cell>
          <cell r="DF2359">
            <v>0</v>
          </cell>
          <cell r="DH2359">
            <v>5</v>
          </cell>
          <cell r="DI2359">
            <v>54422.299999999996</v>
          </cell>
          <cell r="DK2359">
            <v>0</v>
          </cell>
          <cell r="DL2359">
            <v>0</v>
          </cell>
          <cell r="DN2359">
            <v>0</v>
          </cell>
          <cell r="DO2359">
            <v>0</v>
          </cell>
          <cell r="DQ2359">
            <v>0</v>
          </cell>
          <cell r="DR2359">
            <v>0</v>
          </cell>
          <cell r="DU2359">
            <v>0</v>
          </cell>
          <cell r="DV2359">
            <v>0</v>
          </cell>
          <cell r="EA2359" t="str">
            <v>со склада</v>
          </cell>
          <cell r="EG2359">
            <v>0</v>
          </cell>
          <cell r="EH2359" t="e">
            <v>#N/A</v>
          </cell>
          <cell r="EO2359" t="str">
            <v>ДТТ</v>
          </cell>
          <cell r="EP2359" t="e">
            <v>#N/A</v>
          </cell>
          <cell r="ES2359" t="e">
            <v>#N/A</v>
          </cell>
          <cell r="ET2359" t="str">
            <v>-</v>
          </cell>
          <cell r="EV2359" t="str">
            <v>Проверить</v>
          </cell>
          <cell r="EW2359" t="e">
            <v>#VALUE!</v>
          </cell>
          <cell r="EX2359" t="str">
            <v>282913.500.000003</v>
          </cell>
          <cell r="EY2359" t="str">
            <v>Фильтр</v>
          </cell>
          <cell r="EZ2359" t="str">
            <v>воздушный, для специальной и специализированной техники</v>
          </cell>
        </row>
        <row r="2360">
          <cell r="CI2360" t="str">
            <v>500-01672</v>
          </cell>
          <cell r="CJ2360" t="str">
            <v>Фильтр маслянный p/n 65.05510-5020B</v>
          </cell>
          <cell r="CK2360" t="str">
            <v>ШТ</v>
          </cell>
          <cell r="CL2360" t="e">
            <v>#N/A</v>
          </cell>
          <cell r="CM2360" t="e">
            <v>#N/A</v>
          </cell>
          <cell r="CN2360">
            <v>3330</v>
          </cell>
          <cell r="CO2360">
            <v>0</v>
          </cell>
          <cell r="CP2360">
            <v>0</v>
          </cell>
          <cell r="CQ2360" t="e">
            <v>#N/A</v>
          </cell>
          <cell r="CR2360">
            <v>7</v>
          </cell>
          <cell r="CS2360">
            <v>0</v>
          </cell>
          <cell r="CT2360">
            <v>3</v>
          </cell>
          <cell r="CU2360">
            <v>-3</v>
          </cell>
          <cell r="CV2360">
            <v>10</v>
          </cell>
          <cell r="CW2360">
            <v>7</v>
          </cell>
          <cell r="CY2360">
            <v>3</v>
          </cell>
          <cell r="CZ2360">
            <v>9990</v>
          </cell>
          <cell r="DB2360">
            <v>0</v>
          </cell>
          <cell r="DC2360">
            <v>0</v>
          </cell>
          <cell r="DE2360">
            <v>0</v>
          </cell>
          <cell r="DF2360">
            <v>0</v>
          </cell>
          <cell r="DH2360">
            <v>3</v>
          </cell>
          <cell r="DI2360">
            <v>9990</v>
          </cell>
          <cell r="DK2360">
            <v>0</v>
          </cell>
          <cell r="DL2360">
            <v>0</v>
          </cell>
          <cell r="DN2360">
            <v>0</v>
          </cell>
          <cell r="DO2360">
            <v>0</v>
          </cell>
          <cell r="DQ2360">
            <v>0</v>
          </cell>
          <cell r="DR2360">
            <v>0</v>
          </cell>
          <cell r="DU2360">
            <v>0</v>
          </cell>
          <cell r="DV2360">
            <v>0</v>
          </cell>
          <cell r="EA2360" t="str">
            <v>со склада</v>
          </cell>
          <cell r="EG2360">
            <v>0</v>
          </cell>
          <cell r="EH2360" t="e">
            <v>#N/A</v>
          </cell>
          <cell r="EO2360" t="str">
            <v>ДТТ</v>
          </cell>
          <cell r="EP2360" t="e">
            <v>#N/A</v>
          </cell>
          <cell r="ES2360" t="e">
            <v>#N/A</v>
          </cell>
          <cell r="ET2360" t="str">
            <v>-</v>
          </cell>
          <cell r="EV2360" t="str">
            <v>Проставить</v>
          </cell>
          <cell r="EW2360" t="e">
            <v>#VALUE!</v>
          </cell>
          <cell r="EX2360" t="str">
            <v>-</v>
          </cell>
          <cell r="EY2360" t="e">
            <v>#N/A</v>
          </cell>
          <cell r="EZ2360" t="e">
            <v>#N/A</v>
          </cell>
        </row>
        <row r="2361">
          <cell r="CI2361" t="str">
            <v>500-03197</v>
          </cell>
          <cell r="CJ2361" t="str">
            <v>Фильтр масляный Baldwin P/N B99....</v>
          </cell>
          <cell r="CK2361" t="str">
            <v>ШТ</v>
          </cell>
          <cell r="CL2361" t="b">
            <v>0</v>
          </cell>
          <cell r="CM2361">
            <v>5262.5</v>
          </cell>
          <cell r="CN2361">
            <v>4986</v>
          </cell>
          <cell r="CO2361">
            <v>0</v>
          </cell>
          <cell r="CP2361">
            <v>0</v>
          </cell>
          <cell r="CQ2361" t="e">
            <v>#N/A</v>
          </cell>
          <cell r="CR2361">
            <v>0</v>
          </cell>
          <cell r="CS2361">
            <v>0</v>
          </cell>
          <cell r="CT2361">
            <v>0</v>
          </cell>
          <cell r="CU2361">
            <v>0</v>
          </cell>
          <cell r="CV2361">
            <v>0</v>
          </cell>
          <cell r="CW2361">
            <v>0</v>
          </cell>
          <cell r="CY2361">
            <v>2</v>
          </cell>
          <cell r="CZ2361">
            <v>9972</v>
          </cell>
          <cell r="DB2361">
            <v>0</v>
          </cell>
          <cell r="DC2361">
            <v>0</v>
          </cell>
          <cell r="DE2361">
            <v>0</v>
          </cell>
          <cell r="DF2361">
            <v>0</v>
          </cell>
          <cell r="DH2361">
            <v>2</v>
          </cell>
          <cell r="DI2361">
            <v>9972</v>
          </cell>
          <cell r="DL2361">
            <v>0</v>
          </cell>
          <cell r="DN2361">
            <v>0</v>
          </cell>
          <cell r="DO2361">
            <v>0</v>
          </cell>
          <cell r="DR2361">
            <v>0</v>
          </cell>
          <cell r="DU2361">
            <v>0</v>
          </cell>
          <cell r="DV2361">
            <v>0</v>
          </cell>
          <cell r="EA2361" t="str">
            <v>со склада</v>
          </cell>
          <cell r="EG2361">
            <v>0</v>
          </cell>
          <cell r="EH2361" t="e">
            <v>#N/A</v>
          </cell>
          <cell r="EO2361" t="str">
            <v>ДТТ</v>
          </cell>
          <cell r="EP2361" t="e">
            <v>#N/A</v>
          </cell>
          <cell r="ES2361" t="e">
            <v>#N/A</v>
          </cell>
          <cell r="ET2361" t="str">
            <v>471010000, Мангистауская область, Актау Г.А., г.Актау, промышленная зона, БМТС АО Каражанбасмунай</v>
          </cell>
          <cell r="EV2361" t="str">
            <v>ок</v>
          </cell>
          <cell r="EW2361" t="e">
            <v>#VALUE!</v>
          </cell>
          <cell r="EX2361" t="str">
            <v>282913.300.000009</v>
          </cell>
          <cell r="EY2361" t="str">
            <v>Фильтр</v>
          </cell>
          <cell r="EZ2361" t="str">
            <v>масляный, для двигателя внутреннего сгорания, механический</v>
          </cell>
        </row>
        <row r="2362">
          <cell r="CI2362" t="str">
            <v>190-07945</v>
          </cell>
          <cell r="CJ2362" t="str">
            <v>Фильтр масляный, для двигателя внутреннего сгорания, механический, бумажный ПАЛТ227, п/н 840-1012038-12…</v>
          </cell>
          <cell r="CK2362" t="str">
            <v>ШТ</v>
          </cell>
          <cell r="CL2362" t="b">
            <v>1</v>
          </cell>
          <cell r="CM2362">
            <v>784.68</v>
          </cell>
          <cell r="CN2362">
            <v>784.68</v>
          </cell>
          <cell r="CO2362">
            <v>223.898012100259</v>
          </cell>
          <cell r="CP2362">
            <v>77</v>
          </cell>
          <cell r="CQ2362" t="str">
            <v>МЦ</v>
          </cell>
          <cell r="CR2362">
            <v>35</v>
          </cell>
          <cell r="CS2362">
            <v>3</v>
          </cell>
          <cell r="CT2362">
            <v>64</v>
          </cell>
          <cell r="CU2362">
            <v>159.898012100259</v>
          </cell>
          <cell r="CV2362">
            <v>-124.898012100259</v>
          </cell>
          <cell r="CW2362">
            <v>0</v>
          </cell>
          <cell r="CY2362">
            <v>224</v>
          </cell>
          <cell r="CZ2362">
            <v>175768.31999999998</v>
          </cell>
          <cell r="DB2362">
            <v>0</v>
          </cell>
          <cell r="DC2362">
            <v>0</v>
          </cell>
          <cell r="DE2362">
            <v>0</v>
          </cell>
          <cell r="DF2362">
            <v>0</v>
          </cell>
          <cell r="DH2362">
            <v>0</v>
          </cell>
          <cell r="DI2362">
            <v>0</v>
          </cell>
          <cell r="DL2362">
            <v>0</v>
          </cell>
          <cell r="DN2362">
            <v>224</v>
          </cell>
          <cell r="DO2362">
            <v>175768.31999999998</v>
          </cell>
          <cell r="DP2362" t="str">
            <v>Текеев Адилбек Алипджанович Пн 13.03.2023 18:22</v>
          </cell>
          <cell r="DR2362">
            <v>0</v>
          </cell>
          <cell r="DU2362">
            <v>0</v>
          </cell>
          <cell r="DV2362">
            <v>0</v>
          </cell>
          <cell r="EG2362">
            <v>0</v>
          </cell>
          <cell r="EH2362" t="e">
            <v>#N/A</v>
          </cell>
          <cell r="EO2362" t="str">
            <v>ДТТ</v>
          </cell>
          <cell r="EP2362" t="e">
            <v>#N/A</v>
          </cell>
          <cell r="ES2362" t="e">
            <v>#N/A</v>
          </cell>
          <cell r="ET2362" t="str">
            <v>471010000, Мангистауская область, Актау Г.А., г.Актау, промышленная зона, БМТС АО Каражанбасмунай</v>
          </cell>
          <cell r="EV2362" t="str">
            <v>ок</v>
          </cell>
          <cell r="EW2362" t="e">
            <v>#VALUE!</v>
          </cell>
          <cell r="EX2362" t="str">
            <v>282913.300.000000</v>
          </cell>
          <cell r="EY2362" t="str">
            <v>Фильтр</v>
          </cell>
          <cell r="EZ2362" t="str">
            <v>масляный, для двигателя внутреннего сгорания, магнитный</v>
          </cell>
        </row>
        <row r="2363">
          <cell r="CI2363" t="str">
            <v>370-00168</v>
          </cell>
          <cell r="CJ2363" t="str">
            <v>Фильтр механический ФО-15</v>
          </cell>
          <cell r="CK2363" t="str">
            <v>ШТ</v>
          </cell>
          <cell r="CL2363" t="e">
            <v>#N/A</v>
          </cell>
          <cell r="CM2363" t="e">
            <v>#N/A</v>
          </cell>
          <cell r="CN2363">
            <v>16777.330000000002</v>
          </cell>
          <cell r="CO2363">
            <v>33</v>
          </cell>
          <cell r="CP2363">
            <v>33</v>
          </cell>
          <cell r="CQ2363" t="str">
            <v>сост</v>
          </cell>
          <cell r="CR2363">
            <v>0</v>
          </cell>
          <cell r="CS2363">
            <v>0</v>
          </cell>
          <cell r="CT2363">
            <v>0</v>
          </cell>
          <cell r="CU2363">
            <v>33</v>
          </cell>
          <cell r="CV2363">
            <v>-33</v>
          </cell>
          <cell r="CW2363">
            <v>0</v>
          </cell>
          <cell r="CY2363">
            <v>12</v>
          </cell>
          <cell r="CZ2363">
            <v>201327.96000000002</v>
          </cell>
          <cell r="DB2363">
            <v>0</v>
          </cell>
          <cell r="DC2363">
            <v>0</v>
          </cell>
          <cell r="DE2363">
            <v>0</v>
          </cell>
          <cell r="DF2363">
            <v>0</v>
          </cell>
          <cell r="DH2363">
            <v>0</v>
          </cell>
          <cell r="DI2363">
            <v>0</v>
          </cell>
          <cell r="DL2363">
            <v>0</v>
          </cell>
          <cell r="DN2363">
            <v>0</v>
          </cell>
          <cell r="DO2363">
            <v>0</v>
          </cell>
          <cell r="DR2363">
            <v>0</v>
          </cell>
          <cell r="DU2363">
            <v>12</v>
          </cell>
          <cell r="DV2363">
            <v>201327.96000000002</v>
          </cell>
          <cell r="EA2363" t="str">
            <v>100 МРП</v>
          </cell>
          <cell r="EF2363">
            <v>12</v>
          </cell>
          <cell r="EG2363">
            <v>201327.96000000002</v>
          </cell>
          <cell r="EH2363" t="e">
            <v>#N/A</v>
          </cell>
          <cell r="EJ2363" t="str">
            <v>43</v>
          </cell>
          <cell r="EK2363" t="str">
            <v>100 МРП</v>
          </cell>
          <cell r="EO2363" t="str">
            <v>ДТТ</v>
          </cell>
          <cell r="EP2363" t="e">
            <v>#N/A</v>
          </cell>
          <cell r="ES2363" t="e">
            <v>#N/A</v>
          </cell>
          <cell r="ET2363" t="str">
            <v>471010000, Мангистауская область, Актау Г.А., г.Актау, промышленная зона, БМТС АО Каражанбасмунай</v>
          </cell>
          <cell r="EU2363">
            <v>45</v>
          </cell>
          <cell r="EW2363" t="e">
            <v>#VALUE!</v>
          </cell>
          <cell r="EX2363" t="str">
            <v>282912.900.000018</v>
          </cell>
          <cell r="EY2363" t="str">
            <v>Фильтр</v>
          </cell>
          <cell r="EZ2363" t="str">
            <v>сетчатый, из цветного металла, условный проход 15-80 мм</v>
          </cell>
        </row>
        <row r="2364">
          <cell r="CI2364" t="str">
            <v>190-00197</v>
          </cell>
          <cell r="CJ2364" t="str">
            <v>Фильтр: воздушный, с закрытым дном, а/м МАЗ, P/N 238H-1109080....~Filter: Air, with closed bottom, MAZ, P/N 238H-1109080....</v>
          </cell>
          <cell r="CK2364" t="str">
            <v>ШТ</v>
          </cell>
          <cell r="CL2364" t="b">
            <v>1</v>
          </cell>
          <cell r="CM2364">
            <v>3848</v>
          </cell>
          <cell r="CN2364">
            <v>3848</v>
          </cell>
          <cell r="CO2364">
            <v>20</v>
          </cell>
          <cell r="CP2364">
            <v>0</v>
          </cell>
          <cell r="CQ2364" t="str">
            <v>отмена</v>
          </cell>
          <cell r="CR2364">
            <v>25</v>
          </cell>
          <cell r="CS2364">
            <v>6</v>
          </cell>
          <cell r="CT2364">
            <v>3</v>
          </cell>
          <cell r="CU2364">
            <v>17</v>
          </cell>
          <cell r="CV2364">
            <v>8</v>
          </cell>
          <cell r="CW2364">
            <v>8</v>
          </cell>
          <cell r="CY2364">
            <v>20</v>
          </cell>
          <cell r="CZ2364">
            <v>76960</v>
          </cell>
          <cell r="DB2364">
            <v>0</v>
          </cell>
          <cell r="DC2364">
            <v>0</v>
          </cell>
          <cell r="DE2364">
            <v>0</v>
          </cell>
          <cell r="DF2364">
            <v>0</v>
          </cell>
          <cell r="DH2364">
            <v>0</v>
          </cell>
          <cell r="DI2364">
            <v>0</v>
          </cell>
          <cell r="DK2364">
            <v>0</v>
          </cell>
          <cell r="DL2364">
            <v>0</v>
          </cell>
          <cell r="DN2364">
            <v>20</v>
          </cell>
          <cell r="DO2364">
            <v>76960</v>
          </cell>
          <cell r="DP2364" t="str">
            <v>Текеев Адилбек Алипджанович Пн 13.03.2023 18:22</v>
          </cell>
          <cell r="DQ2364">
            <v>0</v>
          </cell>
          <cell r="DR2364">
            <v>0</v>
          </cell>
          <cell r="DU2364">
            <v>0</v>
          </cell>
          <cell r="DV2364">
            <v>0</v>
          </cell>
          <cell r="EG2364">
            <v>0</v>
          </cell>
          <cell r="EH2364" t="e">
            <v>#N/A</v>
          </cell>
          <cell r="EO2364" t="str">
            <v>ДТТ</v>
          </cell>
          <cell r="EP2364" t="e">
            <v>#N/A</v>
          </cell>
          <cell r="ES2364" t="e">
            <v>#N/A</v>
          </cell>
          <cell r="ET2364" t="str">
            <v>471010000, Мангистауская область, Актау Г.А., г.Актау, промышленная зона, БМТС АО Каражанбасмунай</v>
          </cell>
          <cell r="EV2364" t="str">
            <v>ок</v>
          </cell>
          <cell r="EW2364" t="e">
            <v>#VALUE!</v>
          </cell>
          <cell r="EX2364" t="str">
            <v>282913.500.000001</v>
          </cell>
          <cell r="EY2364" t="str">
            <v>Фильтр</v>
          </cell>
          <cell r="EZ2364" t="str">
            <v>воздушный, для двигателя внутреннего сгорания грузового автомобиля</v>
          </cell>
        </row>
        <row r="2365">
          <cell r="CI2365" t="str">
            <v>500-04285</v>
          </cell>
          <cell r="CJ2365" t="str">
            <v>Фильтр: топливный Baldwin P/N BF1212</v>
          </cell>
          <cell r="CK2365" t="str">
            <v>ШТ</v>
          </cell>
          <cell r="CL2365" t="b">
            <v>0</v>
          </cell>
          <cell r="CM2365">
            <v>4076</v>
          </cell>
          <cell r="CN2365">
            <v>7000</v>
          </cell>
          <cell r="CO2365">
            <v>0</v>
          </cell>
          <cell r="CP2365">
            <v>0</v>
          </cell>
          <cell r="CQ2365" t="e">
            <v>#N/A</v>
          </cell>
          <cell r="CR2365">
            <v>0</v>
          </cell>
          <cell r="CS2365">
            <v>0</v>
          </cell>
          <cell r="CT2365">
            <v>0</v>
          </cell>
          <cell r="CU2365">
            <v>0</v>
          </cell>
          <cell r="CV2365">
            <v>0</v>
          </cell>
          <cell r="CW2365">
            <v>0</v>
          </cell>
          <cell r="CY2365">
            <v>2</v>
          </cell>
          <cell r="CZ2365">
            <v>14000</v>
          </cell>
          <cell r="DB2365">
            <v>0</v>
          </cell>
          <cell r="DC2365">
            <v>0</v>
          </cell>
          <cell r="DE2365">
            <v>0</v>
          </cell>
          <cell r="DF2365">
            <v>0</v>
          </cell>
          <cell r="DH2365">
            <v>0</v>
          </cell>
          <cell r="DI2365">
            <v>0</v>
          </cell>
          <cell r="DL2365">
            <v>0</v>
          </cell>
          <cell r="DN2365">
            <v>0</v>
          </cell>
          <cell r="DO2365">
            <v>0</v>
          </cell>
          <cell r="DR2365">
            <v>0</v>
          </cell>
          <cell r="DU2365">
            <v>2</v>
          </cell>
          <cell r="DV2365">
            <v>14000</v>
          </cell>
          <cell r="DW2365" t="str">
            <v>МЦ</v>
          </cell>
          <cell r="DX2365" t="str">
            <v>Проводится МЦ/ Направлено в ОМЦиА 26.07.2023</v>
          </cell>
          <cell r="DZ2365" t="str">
            <v>ЭМ</v>
          </cell>
          <cell r="EA2365" t="str">
            <v>ЭМ</v>
          </cell>
          <cell r="EF2365">
            <v>2</v>
          </cell>
          <cell r="EG2365">
            <v>14000</v>
          </cell>
          <cell r="EH2365" t="e">
            <v>#N/A</v>
          </cell>
          <cell r="EJ2365" t="str">
            <v>67</v>
          </cell>
          <cell r="EK2365" t="str">
            <v>ЭМ</v>
          </cell>
          <cell r="EO2365" t="str">
            <v>ДТТ</v>
          </cell>
          <cell r="EP2365" t="str">
            <v>ЭМ</v>
          </cell>
          <cell r="ES2365" t="str">
            <v>-</v>
          </cell>
          <cell r="ET2365" t="str">
            <v>471010000, Мангистауская область, Актау Г.А., г.Актау, промышленная зона, БМТС АО Каражанбасмунай</v>
          </cell>
          <cell r="EU2365" t="str">
            <v>С даты подписания договора в течение 60 календарных дней</v>
          </cell>
          <cell r="EV2365" t="str">
            <v>ок</v>
          </cell>
          <cell r="EW2365" t="e">
            <v>#VALUE!</v>
          </cell>
          <cell r="EX2365" t="str">
            <v>289261.300.000023</v>
          </cell>
          <cell r="EY2365" t="str">
            <v>Фильтр</v>
          </cell>
          <cell r="EZ2365" t="str">
            <v>топливный, для дизельного двигателя для специальной и специализированной техники</v>
          </cell>
        </row>
        <row r="2366">
          <cell r="CI2366" t="str">
            <v>190-01395</v>
          </cell>
          <cell r="CJ2366" t="str">
            <v>Фильтр: топливный грубой очистки, бумажный, а/м Краз, 201-1105538....~Filter: Fuel, Primary, Paper, KRAZ, P/N 201-1105538....</v>
          </cell>
          <cell r="CK2366" t="str">
            <v>ШТ</v>
          </cell>
          <cell r="CL2366" t="e">
            <v>#N/A</v>
          </cell>
          <cell r="CM2366" t="e">
            <v>#N/A</v>
          </cell>
          <cell r="CN2366">
            <v>425.3</v>
          </cell>
          <cell r="CO2366">
            <v>12.212618841832326</v>
          </cell>
          <cell r="CP2366">
            <v>0</v>
          </cell>
          <cell r="CQ2366" t="str">
            <v>со склада</v>
          </cell>
          <cell r="CR2366">
            <v>18</v>
          </cell>
          <cell r="CS2366">
            <v>14</v>
          </cell>
          <cell r="CT2366">
            <v>1</v>
          </cell>
          <cell r="CU2366">
            <v>11.212618841832326</v>
          </cell>
          <cell r="CV2366">
            <v>6.7873811581676744</v>
          </cell>
          <cell r="CW2366">
            <v>6</v>
          </cell>
          <cell r="CY2366">
            <v>12</v>
          </cell>
          <cell r="CZ2366">
            <v>5103.6000000000004</v>
          </cell>
          <cell r="DB2366">
            <v>0</v>
          </cell>
          <cell r="DC2366">
            <v>0</v>
          </cell>
          <cell r="DE2366">
            <v>0</v>
          </cell>
          <cell r="DF2366">
            <v>0</v>
          </cell>
          <cell r="DH2366">
            <v>6</v>
          </cell>
          <cell r="DI2366">
            <v>2551.8000000000002</v>
          </cell>
          <cell r="DK2366">
            <v>0</v>
          </cell>
          <cell r="DL2366">
            <v>0</v>
          </cell>
          <cell r="DN2366">
            <v>6</v>
          </cell>
          <cell r="DO2366">
            <v>2551.8000000000002</v>
          </cell>
          <cell r="DP2366" t="str">
            <v>Нұржанов Өмірбек Жиғамбайұлы Чт 30.03.2023 12:04</v>
          </cell>
          <cell r="DQ2366">
            <v>0</v>
          </cell>
          <cell r="DR2366">
            <v>0</v>
          </cell>
          <cell r="DU2366">
            <v>0</v>
          </cell>
          <cell r="DV2366">
            <v>0</v>
          </cell>
          <cell r="EG2366">
            <v>0</v>
          </cell>
          <cell r="EH2366" t="e">
            <v>#N/A</v>
          </cell>
          <cell r="EL2366" t="str">
            <v>МХБ/ТПФ</v>
          </cell>
          <cell r="EO2366" t="str">
            <v>ДТТ</v>
          </cell>
          <cell r="EP2366" t="e">
            <v>#N/A</v>
          </cell>
          <cell r="ES2366" t="e">
            <v>#N/A</v>
          </cell>
          <cell r="ET2366" t="str">
            <v>471010000, Мангистауская область, Актау Г.А., г.Актау, промышленная зона, БМТС АО Каражанбасмунай</v>
          </cell>
          <cell r="EV2366" t="str">
            <v>ок</v>
          </cell>
          <cell r="EW2366" t="e">
            <v>#VALUE!</v>
          </cell>
          <cell r="EX2366" t="str">
            <v>282912.900.000056</v>
          </cell>
          <cell r="EY2366" t="str">
            <v>Элемент фильтрующий</v>
          </cell>
          <cell r="EZ2366" t="str">
            <v>тонкость фильтрации 1-50 мкм</v>
          </cell>
        </row>
        <row r="2367">
          <cell r="CI2367" t="str">
            <v>190-01345</v>
          </cell>
          <cell r="CJ2367" t="str">
            <v>Фильтр: топливный, тонкой очистки, p/n 201-1117040-А (Т6301)....~Filter: Fuel, Secondary, p/n 201-1117040-A (T6301)....</v>
          </cell>
          <cell r="CK2367" t="str">
            <v>ШТ</v>
          </cell>
          <cell r="CL2367" t="b">
            <v>1</v>
          </cell>
          <cell r="CM2367">
            <v>236.81</v>
          </cell>
          <cell r="CN2367">
            <v>236.81</v>
          </cell>
          <cell r="CO2367">
            <v>13.026793431287814</v>
          </cell>
          <cell r="CP2367">
            <v>0</v>
          </cell>
          <cell r="CQ2367" t="str">
            <v>со склада</v>
          </cell>
          <cell r="CR2367">
            <v>4</v>
          </cell>
          <cell r="CS2367">
            <v>1</v>
          </cell>
          <cell r="CT2367">
            <v>6</v>
          </cell>
          <cell r="CU2367">
            <v>7.026793431287814</v>
          </cell>
          <cell r="CV2367">
            <v>-3.026793431287814</v>
          </cell>
          <cell r="CW2367">
            <v>0</v>
          </cell>
          <cell r="CY2367">
            <v>13</v>
          </cell>
          <cell r="CZ2367">
            <v>3078.53</v>
          </cell>
          <cell r="DB2367">
            <v>0</v>
          </cell>
          <cell r="DC2367">
            <v>0</v>
          </cell>
          <cell r="DE2367">
            <v>0</v>
          </cell>
          <cell r="DF2367">
            <v>0</v>
          </cell>
          <cell r="DH2367">
            <v>0</v>
          </cell>
          <cell r="DI2367">
            <v>0</v>
          </cell>
          <cell r="DL2367">
            <v>0</v>
          </cell>
          <cell r="DN2367">
            <v>13</v>
          </cell>
          <cell r="DO2367">
            <v>3078.53</v>
          </cell>
          <cell r="DP2367" t="str">
            <v>Текеев Адилбек Алипджанович Пн 13.03.2023 18:22</v>
          </cell>
          <cell r="DR2367">
            <v>0</v>
          </cell>
          <cell r="DU2367">
            <v>0</v>
          </cell>
          <cell r="DV2367">
            <v>0</v>
          </cell>
          <cell r="EG2367">
            <v>0</v>
          </cell>
          <cell r="EH2367" t="e">
            <v>#N/A</v>
          </cell>
          <cell r="EO2367" t="str">
            <v>ДТТ</v>
          </cell>
          <cell r="EP2367" t="e">
            <v>#N/A</v>
          </cell>
          <cell r="ES2367" t="e">
            <v>#N/A</v>
          </cell>
          <cell r="ET2367" t="str">
            <v>471010000, Мангистауская область, Актау Г.А., г.Актау, промышленная зона, БМТС АО Каражанбасмунай</v>
          </cell>
          <cell r="EV2367" t="str">
            <v>ок</v>
          </cell>
          <cell r="EW2367" t="e">
            <v>#VALUE!</v>
          </cell>
          <cell r="EX2367" t="str">
            <v>282913.300.000015</v>
          </cell>
          <cell r="EY2367" t="str">
            <v>Фильтр</v>
          </cell>
          <cell r="EZ2367" t="str">
            <v>топливный, для дизельного двигателя грузового автомобиля</v>
          </cell>
        </row>
        <row r="2368">
          <cell r="CI2368" t="str">
            <v>190-09667</v>
          </cell>
          <cell r="CJ2368" t="str">
            <v>Фитинг гидравлический  Резьба NPT 1x11-1/2 Обозначение 10170 - 16 - 16 - SM</v>
          </cell>
          <cell r="CK2368" t="str">
            <v>ШТ</v>
          </cell>
          <cell r="CL2368" t="e">
            <v>#N/A</v>
          </cell>
          <cell r="CM2368" t="e">
            <v>#N/A</v>
          </cell>
          <cell r="CN2368">
            <v>1850</v>
          </cell>
          <cell r="CO2368">
            <v>0</v>
          </cell>
          <cell r="CP2368">
            <v>0</v>
          </cell>
          <cell r="CQ2368" t="str">
            <v>отмена</v>
          </cell>
          <cell r="CR2368">
            <v>34</v>
          </cell>
          <cell r="CS2368">
            <v>3</v>
          </cell>
          <cell r="CT2368">
            <v>27</v>
          </cell>
          <cell r="CU2368">
            <v>-27</v>
          </cell>
          <cell r="CV2368">
            <v>61</v>
          </cell>
          <cell r="CW2368">
            <v>0</v>
          </cell>
          <cell r="CY2368">
            <v>62</v>
          </cell>
          <cell r="CZ2368">
            <v>114700</v>
          </cell>
          <cell r="DB2368">
            <v>0</v>
          </cell>
          <cell r="DC2368">
            <v>0</v>
          </cell>
          <cell r="DE2368">
            <v>0</v>
          </cell>
          <cell r="DF2368">
            <v>0</v>
          </cell>
          <cell r="DH2368">
            <v>0</v>
          </cell>
          <cell r="DI2368">
            <v>0</v>
          </cell>
          <cell r="DL2368">
            <v>0</v>
          </cell>
          <cell r="DN2368">
            <v>0</v>
          </cell>
          <cell r="DO2368">
            <v>0</v>
          </cell>
          <cell r="DR2368">
            <v>0</v>
          </cell>
          <cell r="DU2368">
            <v>62</v>
          </cell>
          <cell r="DV2368">
            <v>114700</v>
          </cell>
          <cell r="EA2368" t="str">
            <v>ГПЗ</v>
          </cell>
          <cell r="EF2368">
            <v>62</v>
          </cell>
          <cell r="EG2368">
            <v>114700</v>
          </cell>
          <cell r="EH2368" t="e">
            <v>#N/A</v>
          </cell>
          <cell r="EJ2368" t="str">
            <v>32</v>
          </cell>
          <cell r="EK2368" t="str">
            <v>ЗЦП</v>
          </cell>
          <cell r="EO2368" t="str">
            <v>ДТТ</v>
          </cell>
          <cell r="EP2368" t="str">
            <v>ЦП</v>
          </cell>
          <cell r="ES2368" t="str">
            <v>01.2023</v>
          </cell>
          <cell r="ET2368" t="str">
            <v>471010000, Мангистауская область, Актау Г.А., г.Актау, промышленная зона, БМТС АО Каражанбасмунай</v>
          </cell>
          <cell r="EU2368" t="str">
            <v>С даты подписания договора в течение 75 календарных дней</v>
          </cell>
          <cell r="EW2368">
            <v>289261</v>
          </cell>
          <cell r="EX2368" t="str">
            <v>289261.500.000036</v>
          </cell>
          <cell r="EY2368" t="str">
            <v>Фитинг</v>
          </cell>
          <cell r="EZ2368" t="str">
            <v>для гидравлического ключа, резьбовой</v>
          </cell>
        </row>
        <row r="2369">
          <cell r="CI2369" t="str">
            <v>190-09668</v>
          </cell>
          <cell r="CJ2369" t="str">
            <v>Фитинг гидравлический Резьба NPT 1/2х14 Обозначение 10170-8-8- SM</v>
          </cell>
          <cell r="CK2369" t="str">
            <v>ШТ</v>
          </cell>
          <cell r="CL2369" t="e">
            <v>#N/A</v>
          </cell>
          <cell r="CM2369" t="e">
            <v>#N/A</v>
          </cell>
          <cell r="CN2369">
            <v>1157</v>
          </cell>
          <cell r="CO2369">
            <v>30</v>
          </cell>
          <cell r="CP2369">
            <v>0</v>
          </cell>
          <cell r="CQ2369" t="str">
            <v>со склада</v>
          </cell>
          <cell r="CR2369">
            <v>46</v>
          </cell>
          <cell r="CS2369">
            <v>0</v>
          </cell>
          <cell r="CT2369">
            <v>0</v>
          </cell>
          <cell r="CU2369">
            <v>30</v>
          </cell>
          <cell r="CV2369">
            <v>16</v>
          </cell>
          <cell r="CW2369">
            <v>0</v>
          </cell>
          <cell r="CY2369">
            <v>33</v>
          </cell>
          <cell r="CZ2369">
            <v>38181</v>
          </cell>
          <cell r="DB2369">
            <v>0</v>
          </cell>
          <cell r="DC2369">
            <v>0</v>
          </cell>
          <cell r="DE2369">
            <v>0</v>
          </cell>
          <cell r="DF2369">
            <v>0</v>
          </cell>
          <cell r="DH2369">
            <v>0</v>
          </cell>
          <cell r="DI2369">
            <v>0</v>
          </cell>
          <cell r="DL2369">
            <v>0</v>
          </cell>
          <cell r="DN2369">
            <v>0</v>
          </cell>
          <cell r="DO2369">
            <v>0</v>
          </cell>
          <cell r="DR2369">
            <v>0</v>
          </cell>
          <cell r="DU2369">
            <v>33</v>
          </cell>
          <cell r="DV2369">
            <v>38181</v>
          </cell>
          <cell r="EA2369" t="str">
            <v>ГПЗ</v>
          </cell>
          <cell r="EF2369">
            <v>33</v>
          </cell>
          <cell r="EG2369">
            <v>38181</v>
          </cell>
          <cell r="EH2369" t="e">
            <v>#N/A</v>
          </cell>
          <cell r="EJ2369" t="str">
            <v>32</v>
          </cell>
          <cell r="EK2369" t="str">
            <v>ЗЦП</v>
          </cell>
          <cell r="EO2369" t="str">
            <v>ДТТ</v>
          </cell>
          <cell r="EP2369" t="str">
            <v>ЦП</v>
          </cell>
          <cell r="ES2369" t="str">
            <v>01.2023</v>
          </cell>
          <cell r="ET2369" t="str">
            <v>471010000, Мангистауская область, Актау Г.А., г.Актау, промышленная зона, БМТС АО Каражанбасмунай</v>
          </cell>
          <cell r="EU2369" t="str">
            <v>С даты подписания договора в течение 75 календарных дней</v>
          </cell>
          <cell r="EW2369">
            <v>289261</v>
          </cell>
          <cell r="EX2369" t="str">
            <v>289261.500.000036</v>
          </cell>
          <cell r="EY2369" t="str">
            <v>Фитинг</v>
          </cell>
          <cell r="EZ2369" t="str">
            <v>для гидравлического ключа, резьбовой</v>
          </cell>
        </row>
        <row r="2370">
          <cell r="CI2370" t="str">
            <v>190-09669</v>
          </cell>
          <cell r="CJ2370" t="str">
            <v>Фитинг гидравлический Резьба NPT 1х11-1/2. Обозначение 10170-16-12SM</v>
          </cell>
          <cell r="CK2370" t="str">
            <v>ШТ</v>
          </cell>
          <cell r="CL2370" t="e">
            <v>#N/A</v>
          </cell>
          <cell r="CM2370" t="e">
            <v>#N/A</v>
          </cell>
          <cell r="CN2370">
            <v>9211.9</v>
          </cell>
          <cell r="CO2370">
            <v>0</v>
          </cell>
          <cell r="CP2370">
            <v>0</v>
          </cell>
          <cell r="CQ2370" t="str">
            <v>отмена</v>
          </cell>
          <cell r="CR2370">
            <v>39</v>
          </cell>
          <cell r="CS2370">
            <v>1</v>
          </cell>
          <cell r="CT2370">
            <v>2</v>
          </cell>
          <cell r="CU2370">
            <v>-2</v>
          </cell>
          <cell r="CV2370">
            <v>41</v>
          </cell>
          <cell r="CW2370">
            <v>39</v>
          </cell>
          <cell r="CY2370">
            <v>26</v>
          </cell>
          <cell r="CZ2370">
            <v>239509.4</v>
          </cell>
          <cell r="DB2370">
            <v>0</v>
          </cell>
          <cell r="DC2370">
            <v>0</v>
          </cell>
          <cell r="DE2370">
            <v>0</v>
          </cell>
          <cell r="DF2370">
            <v>0</v>
          </cell>
          <cell r="DH2370">
            <v>26</v>
          </cell>
          <cell r="DI2370">
            <v>239509.4</v>
          </cell>
          <cell r="DK2370">
            <v>0</v>
          </cell>
          <cell r="DL2370">
            <v>0</v>
          </cell>
          <cell r="DN2370">
            <v>0</v>
          </cell>
          <cell r="DO2370">
            <v>0</v>
          </cell>
          <cell r="DQ2370">
            <v>0</v>
          </cell>
          <cell r="DR2370">
            <v>0</v>
          </cell>
          <cell r="DU2370">
            <v>0</v>
          </cell>
          <cell r="DV2370">
            <v>0</v>
          </cell>
          <cell r="EA2370" t="str">
            <v>со склада</v>
          </cell>
          <cell r="EG2370">
            <v>0</v>
          </cell>
          <cell r="EH2370" t="e">
            <v>#N/A</v>
          </cell>
          <cell r="EO2370" t="str">
            <v>ДТТ</v>
          </cell>
          <cell r="EP2370" t="e">
            <v>#N/A</v>
          </cell>
          <cell r="ES2370" t="e">
            <v>#N/A</v>
          </cell>
          <cell r="ET2370" t="str">
            <v>-</v>
          </cell>
          <cell r="EV2370" t="str">
            <v>Проверить</v>
          </cell>
          <cell r="EW2370" t="e">
            <v>#VALUE!</v>
          </cell>
          <cell r="EX2370" t="str">
            <v>289261.500.000036</v>
          </cell>
          <cell r="EY2370" t="str">
            <v>Фитинг</v>
          </cell>
          <cell r="EZ2370" t="str">
            <v>для гидравлического ключа, резьбовой</v>
          </cell>
        </row>
        <row r="2371">
          <cell r="CI2371" t="str">
            <v>190-09670</v>
          </cell>
          <cell r="CJ2371" t="str">
            <v>Фитинг гидравлический Резьба NPT 3/4х14 Обозначение 10170-12-8- SM</v>
          </cell>
          <cell r="CK2371" t="str">
            <v>ШТ</v>
          </cell>
          <cell r="CL2371" t="e">
            <v>#N/A</v>
          </cell>
          <cell r="CM2371" t="e">
            <v>#N/A</v>
          </cell>
          <cell r="CN2371">
            <v>4800</v>
          </cell>
          <cell r="CO2371">
            <v>20</v>
          </cell>
          <cell r="CP2371">
            <v>0</v>
          </cell>
          <cell r="CQ2371" t="str">
            <v>со склада</v>
          </cell>
          <cell r="CR2371">
            <v>43</v>
          </cell>
          <cell r="CS2371">
            <v>0</v>
          </cell>
          <cell r="CT2371">
            <v>0</v>
          </cell>
          <cell r="CU2371">
            <v>20</v>
          </cell>
          <cell r="CV2371">
            <v>23</v>
          </cell>
          <cell r="CW2371">
            <v>23</v>
          </cell>
          <cell r="CY2371">
            <v>20</v>
          </cell>
          <cell r="CZ2371">
            <v>96000</v>
          </cell>
          <cell r="DB2371">
            <v>0</v>
          </cell>
          <cell r="DC2371">
            <v>0</v>
          </cell>
          <cell r="DE2371">
            <v>0</v>
          </cell>
          <cell r="DF2371">
            <v>0</v>
          </cell>
          <cell r="DH2371">
            <v>20</v>
          </cell>
          <cell r="DI2371">
            <v>96000</v>
          </cell>
          <cell r="DK2371">
            <v>0</v>
          </cell>
          <cell r="DL2371">
            <v>0</v>
          </cell>
          <cell r="DN2371">
            <v>0</v>
          </cell>
          <cell r="DO2371">
            <v>0</v>
          </cell>
          <cell r="DQ2371">
            <v>0</v>
          </cell>
          <cell r="DR2371">
            <v>0</v>
          </cell>
          <cell r="DU2371">
            <v>0</v>
          </cell>
          <cell r="DV2371">
            <v>0</v>
          </cell>
          <cell r="EA2371" t="str">
            <v>со склада</v>
          </cell>
          <cell r="EG2371">
            <v>0</v>
          </cell>
          <cell r="EH2371" t="e">
            <v>#N/A</v>
          </cell>
          <cell r="EO2371" t="str">
            <v>ДТТ</v>
          </cell>
          <cell r="EP2371" t="e">
            <v>#N/A</v>
          </cell>
          <cell r="ES2371" t="e">
            <v>#N/A</v>
          </cell>
          <cell r="ET2371" t="str">
            <v>-</v>
          </cell>
          <cell r="EV2371" t="str">
            <v>Проверить</v>
          </cell>
          <cell r="EW2371" t="e">
            <v>#VALUE!</v>
          </cell>
          <cell r="EX2371" t="str">
            <v>289261.500.000036</v>
          </cell>
          <cell r="EY2371" t="str">
            <v>Фитинг</v>
          </cell>
          <cell r="EZ2371" t="str">
            <v>для гидравлического ключа, резьбовой</v>
          </cell>
        </row>
        <row r="2372">
          <cell r="CI2372" t="str">
            <v>190-09671</v>
          </cell>
          <cell r="CJ2372" t="str">
            <v>Фитинг гидравлический с гайкой 3/8 JIC. Внутренняя трубная резьба NPTF - прямой. Внутренний диаметр шланга 3/8 дюйм.</v>
          </cell>
          <cell r="CK2372" t="str">
            <v>ШТ</v>
          </cell>
          <cell r="CL2372" t="e">
            <v>#N/A</v>
          </cell>
          <cell r="CM2372" t="e">
            <v>#N/A</v>
          </cell>
          <cell r="CN2372">
            <v>2110</v>
          </cell>
          <cell r="CO2372">
            <v>0</v>
          </cell>
          <cell r="CP2372">
            <v>0</v>
          </cell>
          <cell r="CQ2372" t="str">
            <v>отмена</v>
          </cell>
          <cell r="CR2372">
            <v>1</v>
          </cell>
          <cell r="CS2372">
            <v>0</v>
          </cell>
          <cell r="CT2372">
            <v>0</v>
          </cell>
          <cell r="CU2372">
            <v>0</v>
          </cell>
          <cell r="CV2372">
            <v>1</v>
          </cell>
          <cell r="CW2372">
            <v>0</v>
          </cell>
          <cell r="CY2372">
            <v>29</v>
          </cell>
          <cell r="CZ2372">
            <v>61190</v>
          </cell>
          <cell r="DB2372">
            <v>0</v>
          </cell>
          <cell r="DC2372">
            <v>0</v>
          </cell>
          <cell r="DE2372">
            <v>0</v>
          </cell>
          <cell r="DF2372">
            <v>0</v>
          </cell>
          <cell r="DH2372">
            <v>0</v>
          </cell>
          <cell r="DI2372">
            <v>0</v>
          </cell>
          <cell r="DL2372">
            <v>0</v>
          </cell>
          <cell r="DN2372">
            <v>0</v>
          </cell>
          <cell r="DO2372">
            <v>0</v>
          </cell>
          <cell r="DR2372">
            <v>0</v>
          </cell>
          <cell r="DU2372">
            <v>29</v>
          </cell>
          <cell r="DV2372">
            <v>61190</v>
          </cell>
          <cell r="EA2372" t="str">
            <v>ГПЗ</v>
          </cell>
          <cell r="EF2372">
            <v>29</v>
          </cell>
          <cell r="EG2372">
            <v>61190</v>
          </cell>
          <cell r="EH2372" t="e">
            <v>#N/A</v>
          </cell>
          <cell r="EJ2372" t="str">
            <v>32</v>
          </cell>
          <cell r="EK2372" t="str">
            <v>ЗЦП</v>
          </cell>
          <cell r="EO2372" t="str">
            <v>ДТТ</v>
          </cell>
          <cell r="EP2372" t="str">
            <v>ЦП</v>
          </cell>
          <cell r="ES2372" t="str">
            <v>01.2023</v>
          </cell>
          <cell r="ET2372" t="str">
            <v>471010000, Мангистауская область, Актау Г.А., г.Актау, промышленная зона, БМТС АО Каражанбасмунай</v>
          </cell>
          <cell r="EU2372" t="str">
            <v>С даты подписания договора в течение 75 календарных дней</v>
          </cell>
          <cell r="EW2372">
            <v>289261</v>
          </cell>
          <cell r="EX2372" t="str">
            <v>289261.500.000036</v>
          </cell>
          <cell r="EY2372" t="str">
            <v>Фитинг</v>
          </cell>
          <cell r="EZ2372" t="str">
            <v>для гидравлического ключа, резьбовой</v>
          </cell>
        </row>
        <row r="2373">
          <cell r="CI2373" t="str">
            <v>210-00967</v>
          </cell>
          <cell r="CJ2373" t="str">
            <v>Фитинг прямой 1/4" NPT x #4JICM, 202113-4-4S, Aeroquip....~Fitting: Stright, 1/4" NPT x #4JICM, 202113-4-4S, Aeroquip....</v>
          </cell>
          <cell r="CK2373" t="str">
            <v>ШТ</v>
          </cell>
          <cell r="CL2373" t="e">
            <v>#N/A</v>
          </cell>
          <cell r="CM2373" t="e">
            <v>#N/A</v>
          </cell>
          <cell r="CN2373">
            <v>3100</v>
          </cell>
          <cell r="CO2373">
            <v>19</v>
          </cell>
          <cell r="CP2373">
            <v>0</v>
          </cell>
          <cell r="CQ2373" t="str">
            <v>со склада</v>
          </cell>
          <cell r="CR2373">
            <v>36</v>
          </cell>
          <cell r="CS2373">
            <v>8</v>
          </cell>
          <cell r="CT2373">
            <v>28</v>
          </cell>
          <cell r="CU2373">
            <v>-9</v>
          </cell>
          <cell r="CV2373">
            <v>45</v>
          </cell>
          <cell r="CW2373">
            <v>36</v>
          </cell>
          <cell r="CY2373">
            <v>15</v>
          </cell>
          <cell r="CZ2373">
            <v>46500</v>
          </cell>
          <cell r="DB2373">
            <v>0</v>
          </cell>
          <cell r="DC2373">
            <v>0</v>
          </cell>
          <cell r="DE2373">
            <v>0</v>
          </cell>
          <cell r="DF2373">
            <v>0</v>
          </cell>
          <cell r="DH2373">
            <v>15</v>
          </cell>
          <cell r="DI2373">
            <v>46500</v>
          </cell>
          <cell r="DK2373">
            <v>0</v>
          </cell>
          <cell r="DL2373">
            <v>0</v>
          </cell>
          <cell r="DN2373">
            <v>0</v>
          </cell>
          <cell r="DO2373">
            <v>0</v>
          </cell>
          <cell r="DQ2373">
            <v>0</v>
          </cell>
          <cell r="DR2373">
            <v>0</v>
          </cell>
          <cell r="DU2373">
            <v>0</v>
          </cell>
          <cell r="DV2373">
            <v>0</v>
          </cell>
          <cell r="EA2373" t="str">
            <v>со склада</v>
          </cell>
          <cell r="EG2373">
            <v>0</v>
          </cell>
          <cell r="EH2373" t="e">
            <v>#N/A</v>
          </cell>
          <cell r="EO2373" t="str">
            <v>ДТТ</v>
          </cell>
          <cell r="EP2373" t="e">
            <v>#N/A</v>
          </cell>
          <cell r="ES2373" t="e">
            <v>#N/A</v>
          </cell>
          <cell r="ET2373" t="str">
            <v>-</v>
          </cell>
          <cell r="EV2373" t="str">
            <v>Проверить</v>
          </cell>
          <cell r="EW2373" t="e">
            <v>#VALUE!</v>
          </cell>
          <cell r="EX2373" t="str">
            <v>289261.500.000036</v>
          </cell>
          <cell r="EY2373" t="str">
            <v>Фитинг</v>
          </cell>
          <cell r="EZ2373" t="str">
            <v>для гидравлического ключа, резьбовой</v>
          </cell>
        </row>
        <row r="2374">
          <cell r="CI2374" t="str">
            <v>390-00151</v>
          </cell>
          <cell r="CJ2374" t="str">
            <v>Флюс «ПАЯЛЬНАЯ КИСЛОТА» 30 мл. пластик. Применение: пайка углеродистыхсталей, меди, никеля и их сплавов легкоплавкими припоями при температуре150 - 320ºC. Состав: хлориды цинка, аммония, соляная кислота,смачивающая присадка ""SOLINS"" вода. Объем: 30 мл.</v>
          </cell>
          <cell r="CK2374" t="str">
            <v>ШТ</v>
          </cell>
          <cell r="CL2374" t="e">
            <v>#N/A</v>
          </cell>
          <cell r="CM2374" t="e">
            <v>#N/A</v>
          </cell>
          <cell r="CN2374">
            <v>1583.5</v>
          </cell>
          <cell r="CO2374">
            <v>0</v>
          </cell>
          <cell r="CP2374">
            <v>0</v>
          </cell>
          <cell r="CQ2374" t="e">
            <v>#N/A</v>
          </cell>
          <cell r="CR2374">
            <v>0</v>
          </cell>
          <cell r="CS2374">
            <v>0</v>
          </cell>
          <cell r="CT2374">
            <v>0</v>
          </cell>
          <cell r="CU2374">
            <v>0</v>
          </cell>
          <cell r="CV2374">
            <v>0</v>
          </cell>
          <cell r="CW2374">
            <v>0</v>
          </cell>
          <cell r="CY2374">
            <v>200</v>
          </cell>
          <cell r="CZ2374">
            <v>316700</v>
          </cell>
          <cell r="DB2374">
            <v>0</v>
          </cell>
          <cell r="DC2374">
            <v>0</v>
          </cell>
          <cell r="DE2374">
            <v>0</v>
          </cell>
          <cell r="DF2374">
            <v>0</v>
          </cell>
          <cell r="DH2374">
            <v>0</v>
          </cell>
          <cell r="DI2374">
            <v>0</v>
          </cell>
          <cell r="DL2374">
            <v>0</v>
          </cell>
          <cell r="DN2374">
            <v>0</v>
          </cell>
          <cell r="DO2374">
            <v>0</v>
          </cell>
          <cell r="DR2374">
            <v>0</v>
          </cell>
          <cell r="DU2374">
            <v>200</v>
          </cell>
          <cell r="DV2374">
            <v>316700</v>
          </cell>
          <cell r="EA2374" t="str">
            <v>ГПЗ</v>
          </cell>
          <cell r="EF2374">
            <v>200</v>
          </cell>
          <cell r="EG2374">
            <v>316700</v>
          </cell>
          <cell r="EH2374" t="e">
            <v>#N/A</v>
          </cell>
          <cell r="EJ2374" t="str">
            <v>50</v>
          </cell>
          <cell r="EK2374" t="str">
            <v>ЗЦП</v>
          </cell>
          <cell r="EO2374" t="str">
            <v>ДТТ</v>
          </cell>
          <cell r="EP2374" t="str">
            <v>ЦП</v>
          </cell>
          <cell r="ES2374" t="str">
            <v>04.2023</v>
          </cell>
          <cell r="ET2374" t="str">
            <v>471010000, Мангистауская область, Актау Г.А., г.Актау, промышленная зона, БМТС АО Каражанбасмунай</v>
          </cell>
          <cell r="EU2374" t="str">
            <v>С даты подписания договора в течение 60 календарных дней</v>
          </cell>
          <cell r="EW2374">
            <v>205956</v>
          </cell>
          <cell r="EX2374" t="str">
            <v>205956.200.000001</v>
          </cell>
          <cell r="EY2374" t="str">
            <v>Флюс</v>
          </cell>
          <cell r="EZ2374" t="str">
            <v>паяльный, жидкий</v>
          </cell>
        </row>
        <row r="2375">
          <cell r="CI2375" t="str">
            <v>190-10100</v>
          </cell>
          <cell r="CJ2375" t="str">
            <v>Фонарь задний КРАЗ 7462.3716.000</v>
          </cell>
          <cell r="CK2375" t="str">
            <v>ШТ</v>
          </cell>
          <cell r="CL2375" t="b">
            <v>0</v>
          </cell>
          <cell r="CM2375">
            <v>9113.5</v>
          </cell>
          <cell r="CN2375">
            <v>8773.5</v>
          </cell>
          <cell r="CO2375">
            <v>4</v>
          </cell>
          <cell r="CP2375">
            <v>0</v>
          </cell>
          <cell r="CQ2375" t="str">
            <v>отмена</v>
          </cell>
          <cell r="CR2375">
            <v>2</v>
          </cell>
          <cell r="CS2375">
            <v>0</v>
          </cell>
          <cell r="CT2375">
            <v>0</v>
          </cell>
          <cell r="CU2375">
            <v>4</v>
          </cell>
          <cell r="CV2375">
            <v>-2</v>
          </cell>
          <cell r="CW2375">
            <v>0</v>
          </cell>
          <cell r="CY2375">
            <v>4</v>
          </cell>
          <cell r="CZ2375">
            <v>35094</v>
          </cell>
          <cell r="DB2375">
            <v>0</v>
          </cell>
          <cell r="DC2375">
            <v>0</v>
          </cell>
          <cell r="DE2375">
            <v>0</v>
          </cell>
          <cell r="DF2375">
            <v>0</v>
          </cell>
          <cell r="DH2375">
            <v>0</v>
          </cell>
          <cell r="DI2375">
            <v>0</v>
          </cell>
          <cell r="DL2375">
            <v>0</v>
          </cell>
          <cell r="DN2375">
            <v>4</v>
          </cell>
          <cell r="DO2375">
            <v>35094</v>
          </cell>
          <cell r="DP2375" t="str">
            <v>Текеев Адилбек Алипджанович Пн 13.03.2023 18:22</v>
          </cell>
          <cell r="DR2375">
            <v>0</v>
          </cell>
          <cell r="DU2375">
            <v>0</v>
          </cell>
          <cell r="DV2375">
            <v>0</v>
          </cell>
          <cell r="EG2375">
            <v>0</v>
          </cell>
          <cell r="EH2375" t="e">
            <v>#N/A</v>
          </cell>
          <cell r="EO2375" t="str">
            <v>ДТТ</v>
          </cell>
          <cell r="EP2375" t="e">
            <v>#N/A</v>
          </cell>
          <cell r="ES2375" t="e">
            <v>#N/A</v>
          </cell>
          <cell r="ET2375" t="str">
            <v>471010000, Мангистауская область, Актау Г.А., г.Актау, промышленная зона, БМТС АО Каражанбасмунай</v>
          </cell>
          <cell r="EV2375" t="str">
            <v>ок</v>
          </cell>
          <cell r="EW2375" t="e">
            <v>#VALUE!</v>
          </cell>
          <cell r="EX2375" t="str">
            <v>293123.100.000020</v>
          </cell>
          <cell r="EY2375" t="str">
            <v>Фонарь</v>
          </cell>
          <cell r="EZ2375" t="str">
            <v>для грузового автомобиля</v>
          </cell>
        </row>
        <row r="2376">
          <cell r="CI2376" t="str">
            <v>190-10099</v>
          </cell>
          <cell r="CJ2376" t="str">
            <v>Фонарь задний левый а/м Краз п/н 7472.3716.000</v>
          </cell>
          <cell r="CK2376" t="str">
            <v>ШТ</v>
          </cell>
          <cell r="CL2376" t="b">
            <v>0</v>
          </cell>
          <cell r="CM2376">
            <v>9113.5</v>
          </cell>
          <cell r="CN2376">
            <v>8773.5</v>
          </cell>
          <cell r="CO2376">
            <v>4</v>
          </cell>
          <cell r="CP2376">
            <v>0</v>
          </cell>
          <cell r="CQ2376" t="str">
            <v>отмена</v>
          </cell>
          <cell r="CR2376">
            <v>4</v>
          </cell>
          <cell r="CS2376">
            <v>0</v>
          </cell>
          <cell r="CT2376">
            <v>0</v>
          </cell>
          <cell r="CU2376">
            <v>4</v>
          </cell>
          <cell r="CV2376">
            <v>0</v>
          </cell>
          <cell r="CW2376">
            <v>0</v>
          </cell>
          <cell r="CY2376">
            <v>4</v>
          </cell>
          <cell r="CZ2376">
            <v>35094</v>
          </cell>
          <cell r="DB2376">
            <v>0</v>
          </cell>
          <cell r="DC2376">
            <v>0</v>
          </cell>
          <cell r="DE2376">
            <v>0</v>
          </cell>
          <cell r="DF2376">
            <v>0</v>
          </cell>
          <cell r="DH2376">
            <v>0</v>
          </cell>
          <cell r="DI2376">
            <v>0</v>
          </cell>
          <cell r="DL2376">
            <v>0</v>
          </cell>
          <cell r="DN2376">
            <v>4</v>
          </cell>
          <cell r="DO2376">
            <v>35094</v>
          </cell>
          <cell r="DP2376" t="str">
            <v>Текеев Адилбек Алипджанович Пн 13.03.2023 18:22</v>
          </cell>
          <cell r="DR2376">
            <v>0</v>
          </cell>
          <cell r="DU2376">
            <v>0</v>
          </cell>
          <cell r="DV2376">
            <v>0</v>
          </cell>
          <cell r="EG2376">
            <v>0</v>
          </cell>
          <cell r="EH2376" t="e">
            <v>#N/A</v>
          </cell>
          <cell r="EO2376" t="str">
            <v>ДТТ</v>
          </cell>
          <cell r="EP2376" t="e">
            <v>#N/A</v>
          </cell>
          <cell r="ES2376" t="e">
            <v>#N/A</v>
          </cell>
          <cell r="ET2376" t="str">
            <v>471010000, Мангистауская область, Актау Г.А., г.Актау, промышленная зона, БМТС АО Каражанбасмунай</v>
          </cell>
          <cell r="EV2376" t="str">
            <v>ок</v>
          </cell>
          <cell r="EW2376" t="e">
            <v>#VALUE!</v>
          </cell>
          <cell r="EX2376" t="str">
            <v>293123.100.000020</v>
          </cell>
          <cell r="EY2376" t="str">
            <v>Фонарь</v>
          </cell>
          <cell r="EZ2376" t="str">
            <v>для грузового автомобиля</v>
          </cell>
        </row>
        <row r="2377">
          <cell r="CI2377" t="str">
            <v>190-01365</v>
          </cell>
          <cell r="CJ2377" t="str">
            <v>Фонарь: заднего хода p/n ФП135-3716010-Г....~Light: Reverse p/n ФП135-3716010-Г</v>
          </cell>
          <cell r="CK2377" t="str">
            <v>ШТ</v>
          </cell>
          <cell r="CL2377" t="b">
            <v>1</v>
          </cell>
          <cell r="CM2377">
            <v>1976.69</v>
          </cell>
          <cell r="CN2377">
            <v>1976.69</v>
          </cell>
          <cell r="CO2377">
            <v>12.212618841832326</v>
          </cell>
          <cell r="CP2377">
            <v>0</v>
          </cell>
          <cell r="CQ2377" t="str">
            <v>МЦ</v>
          </cell>
          <cell r="CR2377">
            <v>7</v>
          </cell>
          <cell r="CS2377">
            <v>4</v>
          </cell>
          <cell r="CT2377">
            <v>3</v>
          </cell>
          <cell r="CU2377">
            <v>9.2126188418323256</v>
          </cell>
          <cell r="CV2377">
            <v>-2.2126188418323256</v>
          </cell>
          <cell r="CW2377">
            <v>0</v>
          </cell>
          <cell r="CY2377">
            <v>12</v>
          </cell>
          <cell r="CZ2377">
            <v>23720.28</v>
          </cell>
          <cell r="DB2377">
            <v>0</v>
          </cell>
          <cell r="DC2377">
            <v>0</v>
          </cell>
          <cell r="DE2377">
            <v>0</v>
          </cell>
          <cell r="DF2377">
            <v>0</v>
          </cell>
          <cell r="DH2377">
            <v>0</v>
          </cell>
          <cell r="DI2377">
            <v>0</v>
          </cell>
          <cell r="DL2377">
            <v>0</v>
          </cell>
          <cell r="DN2377">
            <v>12</v>
          </cell>
          <cell r="DO2377">
            <v>23720.28</v>
          </cell>
          <cell r="DP2377" t="str">
            <v>Текеев Адилбек Алипджанович Пн 13.03.2023 18:22</v>
          </cell>
          <cell r="DR2377">
            <v>0</v>
          </cell>
          <cell r="DU2377">
            <v>0</v>
          </cell>
          <cell r="DV2377">
            <v>0</v>
          </cell>
          <cell r="EG2377">
            <v>0</v>
          </cell>
          <cell r="EH2377" t="e">
            <v>#N/A</v>
          </cell>
          <cell r="EO2377" t="str">
            <v>ДТТ</v>
          </cell>
          <cell r="EP2377" t="e">
            <v>#N/A</v>
          </cell>
          <cell r="ES2377" t="e">
            <v>#N/A</v>
          </cell>
          <cell r="ET2377" t="str">
            <v>471010000, Мангистауская область, Актау Г.А., г.Актау, промышленная зона, БМТС АО Каражанбасмунай</v>
          </cell>
          <cell r="EV2377" t="str">
            <v>ок</v>
          </cell>
          <cell r="EW2377" t="e">
            <v>#VALUE!</v>
          </cell>
          <cell r="EX2377" t="str">
            <v>293123.100.000019</v>
          </cell>
          <cell r="EY2377" t="str">
            <v>Фонарь</v>
          </cell>
          <cell r="EZ2377" t="str">
            <v>для специального и специализированного автомобиля</v>
          </cell>
        </row>
        <row r="2378">
          <cell r="CI2378" t="str">
            <v>190-09093</v>
          </cell>
          <cell r="CJ2378" t="str">
            <v>Форсунка в сборе (для двигателя ЯМЗ 238ДЕ2-29). 236-1308104-Б3</v>
          </cell>
          <cell r="CK2378" t="str">
            <v>ШТ</v>
          </cell>
          <cell r="CL2378" t="b">
            <v>1</v>
          </cell>
          <cell r="CM2378">
            <v>17777.07</v>
          </cell>
          <cell r="CN2378">
            <v>17777.07</v>
          </cell>
          <cell r="CO2378">
            <v>8</v>
          </cell>
          <cell r="CP2378">
            <v>0</v>
          </cell>
          <cell r="CQ2378" t="str">
            <v>отмена</v>
          </cell>
          <cell r="CR2378">
            <v>0</v>
          </cell>
          <cell r="CS2378">
            <v>0</v>
          </cell>
          <cell r="CT2378">
            <v>0</v>
          </cell>
          <cell r="CU2378">
            <v>8</v>
          </cell>
          <cell r="CV2378">
            <v>-8</v>
          </cell>
          <cell r="CW2378">
            <v>0</v>
          </cell>
          <cell r="CY2378">
            <v>8</v>
          </cell>
          <cell r="CZ2378">
            <v>142216.56</v>
          </cell>
          <cell r="DB2378">
            <v>0</v>
          </cell>
          <cell r="DC2378">
            <v>0</v>
          </cell>
          <cell r="DE2378">
            <v>0</v>
          </cell>
          <cell r="DF2378">
            <v>0</v>
          </cell>
          <cell r="DH2378">
            <v>0</v>
          </cell>
          <cell r="DI2378">
            <v>0</v>
          </cell>
          <cell r="DL2378">
            <v>0</v>
          </cell>
          <cell r="DN2378">
            <v>8</v>
          </cell>
          <cell r="DO2378">
            <v>142216.56</v>
          </cell>
          <cell r="DP2378" t="str">
            <v>Текеев Адилбек Алипджанович Пн 13.03.2023 18:22</v>
          </cell>
          <cell r="DR2378">
            <v>0</v>
          </cell>
          <cell r="DU2378">
            <v>0</v>
          </cell>
          <cell r="DV2378">
            <v>0</v>
          </cell>
          <cell r="EG2378">
            <v>0</v>
          </cell>
          <cell r="EH2378" t="e">
            <v>#N/A</v>
          </cell>
          <cell r="EO2378" t="str">
            <v>ДТТ</v>
          </cell>
          <cell r="EP2378" t="e">
            <v>#N/A</v>
          </cell>
          <cell r="ES2378" t="e">
            <v>#N/A</v>
          </cell>
          <cell r="ET2378" t="str">
            <v>471010000, Мангистауская область, Актау Г.А., г.Актау, промышленная зона, БМТС АО Каражанбасмунай</v>
          </cell>
          <cell r="EV2378" t="str">
            <v>ок</v>
          </cell>
          <cell r="EW2378" t="e">
            <v>#VALUE!</v>
          </cell>
          <cell r="EX2378" t="str">
            <v>293230.990.000010</v>
          </cell>
          <cell r="EY2378" t="str">
            <v>Форсунка топливная</v>
          </cell>
          <cell r="EZ2378" t="str">
            <v>для грузового автомобиля</v>
          </cell>
        </row>
        <row r="2379">
          <cell r="CI2379" t="str">
            <v>190-09643</v>
          </cell>
          <cell r="CJ2379" t="str">
            <v>Хомуты пластиковые 7,6*350 (1уп. 100шт)</v>
          </cell>
          <cell r="CK2379" t="str">
            <v>УПК</v>
          </cell>
          <cell r="CL2379" t="b">
            <v>1</v>
          </cell>
          <cell r="CM2379">
            <v>1242.5</v>
          </cell>
          <cell r="CN2379">
            <v>1242.5</v>
          </cell>
          <cell r="CO2379">
            <v>2</v>
          </cell>
          <cell r="CP2379">
            <v>0</v>
          </cell>
          <cell r="CQ2379" t="str">
            <v>со склада</v>
          </cell>
          <cell r="CR2379">
            <v>1</v>
          </cell>
          <cell r="CS2379">
            <v>0</v>
          </cell>
          <cell r="CT2379">
            <v>1</v>
          </cell>
          <cell r="CU2379">
            <v>1</v>
          </cell>
          <cell r="CV2379">
            <v>0</v>
          </cell>
          <cell r="CW2379">
            <v>0</v>
          </cell>
          <cell r="CY2379">
            <v>2</v>
          </cell>
          <cell r="CZ2379">
            <v>2485</v>
          </cell>
          <cell r="DB2379">
            <v>0</v>
          </cell>
          <cell r="DC2379">
            <v>0</v>
          </cell>
          <cell r="DE2379">
            <v>0</v>
          </cell>
          <cell r="DF2379">
            <v>0</v>
          </cell>
          <cell r="DH2379">
            <v>1</v>
          </cell>
          <cell r="DI2379">
            <v>1242.5</v>
          </cell>
          <cell r="DL2379">
            <v>0</v>
          </cell>
          <cell r="DN2379">
            <v>0</v>
          </cell>
          <cell r="DO2379">
            <v>0</v>
          </cell>
          <cell r="DR2379">
            <v>0</v>
          </cell>
          <cell r="DU2379">
            <v>1</v>
          </cell>
          <cell r="DV2379">
            <v>1242.5</v>
          </cell>
          <cell r="EA2379" t="str">
            <v>100 МРП</v>
          </cell>
          <cell r="EF2379">
            <v>1</v>
          </cell>
          <cell r="EG2379">
            <v>1242.5</v>
          </cell>
          <cell r="EH2379" t="e">
            <v>#N/A</v>
          </cell>
          <cell r="EJ2379" t="str">
            <v>54</v>
          </cell>
          <cell r="EK2379" t="str">
            <v>100 МРП</v>
          </cell>
          <cell r="EO2379" t="str">
            <v>ДТТ</v>
          </cell>
          <cell r="EP2379" t="e">
            <v>#N/A</v>
          </cell>
          <cell r="ES2379" t="e">
            <v>#N/A</v>
          </cell>
          <cell r="ET2379" t="str">
            <v>471010000, Мангистауская область, Актау Г.А., г.Актау, промышленная зона, БМТС АО Каражанбасмунай</v>
          </cell>
          <cell r="EU2379" t="str">
            <v>С даты подписания договора в течение 60 календарных дней</v>
          </cell>
          <cell r="EV2379" t="str">
            <v>ок</v>
          </cell>
          <cell r="EW2379" t="e">
            <v>#VALUE!</v>
          </cell>
          <cell r="EX2379" t="str">
            <v>222129.700.000033</v>
          </cell>
          <cell r="EY2379" t="str">
            <v>Хомут (стяжка)</v>
          </cell>
          <cell r="EZ2379" t="str">
            <v>монтажный, из пластика</v>
          </cell>
        </row>
        <row r="2380">
          <cell r="CI2380" t="str">
            <v>190-07960</v>
          </cell>
          <cell r="CJ2380" t="str">
            <v>цилиндр гидравлический п/н 6437-3405015</v>
          </cell>
          <cell r="CK2380" t="str">
            <v>ШТ</v>
          </cell>
          <cell r="CL2380" t="b">
            <v>1</v>
          </cell>
          <cell r="CM2380">
            <v>119186.5</v>
          </cell>
          <cell r="CN2380">
            <v>119186.5</v>
          </cell>
          <cell r="CO2380">
            <v>1.6283491789109801</v>
          </cell>
          <cell r="CP2380">
            <v>0</v>
          </cell>
          <cell r="CQ2380" t="str">
            <v>отмена</v>
          </cell>
          <cell r="CR2380">
            <v>0</v>
          </cell>
          <cell r="CS2380">
            <v>0</v>
          </cell>
          <cell r="CT2380">
            <v>0</v>
          </cell>
          <cell r="CU2380">
            <v>1.6283491789109801</v>
          </cell>
          <cell r="CV2380">
            <v>-1.6283491789109801</v>
          </cell>
          <cell r="CW2380">
            <v>0</v>
          </cell>
          <cell r="CY2380">
            <v>0</v>
          </cell>
          <cell r="CZ2380">
            <v>0</v>
          </cell>
          <cell r="DB2380">
            <v>0</v>
          </cell>
          <cell r="DC2380">
            <v>0</v>
          </cell>
          <cell r="DE2380">
            <v>0</v>
          </cell>
          <cell r="DF2380">
            <v>0</v>
          </cell>
          <cell r="DH2380">
            <v>0</v>
          </cell>
          <cell r="DI2380">
            <v>0</v>
          </cell>
          <cell r="DL2380">
            <v>0</v>
          </cell>
          <cell r="DN2380">
            <v>0</v>
          </cell>
          <cell r="DO2380">
            <v>0</v>
          </cell>
          <cell r="DP2380" t="str">
            <v>08-01-02/1657-СЗ от 07.03.2023г.</v>
          </cell>
          <cell r="DR2380">
            <v>0</v>
          </cell>
          <cell r="DU2380">
            <v>0</v>
          </cell>
          <cell r="DV2380">
            <v>0</v>
          </cell>
          <cell r="EG2380">
            <v>0</v>
          </cell>
          <cell r="EH2380" t="e">
            <v>#N/A</v>
          </cell>
          <cell r="EK2380" t="str">
            <v>ЦПЭ</v>
          </cell>
          <cell r="EO2380" t="str">
            <v>ДТТ</v>
          </cell>
          <cell r="EP2380" t="e">
            <v>#N/A</v>
          </cell>
          <cell r="ES2380" t="e">
            <v>#N/A</v>
          </cell>
          <cell r="ET2380" t="str">
            <v>471010000, Мангистауская область, Актау Г.А., г.Актау, промышленная зона, БМТС АО Каражанбасмунай</v>
          </cell>
          <cell r="EU2380" t="str">
            <v>С даты подписания договора в течение 45 календарных дней</v>
          </cell>
          <cell r="EV2380" t="str">
            <v>ок</v>
          </cell>
          <cell r="EW2380" t="e">
            <v>#VALUE!</v>
          </cell>
          <cell r="EX2380" t="str">
            <v>293230.990.000118</v>
          </cell>
          <cell r="EY2380" t="str">
            <v>Гидроцилиндр</v>
          </cell>
          <cell r="EZ2380" t="str">
            <v>для специального и специализированного автомобиля</v>
          </cell>
        </row>
        <row r="2381">
          <cell r="CI2381" t="str">
            <v>190-10568</v>
          </cell>
          <cell r="CJ2381" t="str">
            <v>Цилиндр пневматический 30х25 выключения подачи топлива 100-3570110 Краз-63221</v>
          </cell>
          <cell r="CK2381" t="str">
            <v>ШТ</v>
          </cell>
          <cell r="CL2381" t="b">
            <v>1</v>
          </cell>
          <cell r="CM2381">
            <v>4264</v>
          </cell>
          <cell r="CN2381">
            <v>4264</v>
          </cell>
          <cell r="CO2381">
            <v>2</v>
          </cell>
          <cell r="CP2381">
            <v>0</v>
          </cell>
          <cell r="CQ2381" t="str">
            <v>со склада</v>
          </cell>
          <cell r="CR2381">
            <v>1</v>
          </cell>
          <cell r="CS2381">
            <v>0</v>
          </cell>
          <cell r="CT2381">
            <v>2</v>
          </cell>
          <cell r="CU2381">
            <v>0</v>
          </cell>
          <cell r="CV2381">
            <v>1</v>
          </cell>
          <cell r="CW2381">
            <v>1</v>
          </cell>
          <cell r="CY2381">
            <v>4</v>
          </cell>
          <cell r="CZ2381">
            <v>17056</v>
          </cell>
          <cell r="DB2381">
            <v>0</v>
          </cell>
          <cell r="DC2381">
            <v>0</v>
          </cell>
          <cell r="DE2381">
            <v>0</v>
          </cell>
          <cell r="DF2381">
            <v>0</v>
          </cell>
          <cell r="DH2381">
            <v>0</v>
          </cell>
          <cell r="DI2381">
            <v>0</v>
          </cell>
          <cell r="DK2381">
            <v>0</v>
          </cell>
          <cell r="DL2381">
            <v>0</v>
          </cell>
          <cell r="DN2381">
            <v>4</v>
          </cell>
          <cell r="DO2381">
            <v>17056</v>
          </cell>
          <cell r="DP2381" t="str">
            <v>Текеев Адилбек Алипджанович Пн 13.03.2023 18:22</v>
          </cell>
          <cell r="DQ2381">
            <v>0</v>
          </cell>
          <cell r="DR2381">
            <v>0</v>
          </cell>
          <cell r="DU2381">
            <v>0</v>
          </cell>
          <cell r="DV2381">
            <v>0</v>
          </cell>
          <cell r="EG2381">
            <v>0</v>
          </cell>
          <cell r="EH2381" t="e">
            <v>#N/A</v>
          </cell>
          <cell r="EO2381" t="str">
            <v>ДТТ</v>
          </cell>
          <cell r="EP2381" t="e">
            <v>#N/A</v>
          </cell>
          <cell r="ES2381" t="e">
            <v>#N/A</v>
          </cell>
          <cell r="ET2381" t="str">
            <v>471010000, Мангистауская область, Актау Г.А., г.Актау, промышленная зона, БМТС АО Каражанбасмунай</v>
          </cell>
          <cell r="EV2381" t="str">
            <v>ок</v>
          </cell>
          <cell r="EW2381" t="e">
            <v>#VALUE!</v>
          </cell>
          <cell r="EX2381" t="str">
            <v>281332.000.000363</v>
          </cell>
          <cell r="EY2381" t="str">
            <v>Пневмоцилиндр</v>
          </cell>
          <cell r="EZ2381" t="str">
            <v>поршневой, диаметр 25-40 мм</v>
          </cell>
        </row>
        <row r="2382">
          <cell r="CI2382" t="str">
            <v>190-07967</v>
          </cell>
          <cell r="CJ2382" t="str">
            <v>шайба п/н 312326-П34</v>
          </cell>
          <cell r="CK2382" t="str">
            <v>ШТ</v>
          </cell>
          <cell r="CL2382" t="b">
            <v>1</v>
          </cell>
          <cell r="CM2382">
            <v>260.5</v>
          </cell>
          <cell r="CN2382">
            <v>260.5</v>
          </cell>
          <cell r="CO2382">
            <v>20.354364736387211</v>
          </cell>
          <cell r="CP2382">
            <v>0</v>
          </cell>
          <cell r="CQ2382" t="str">
            <v>со склада</v>
          </cell>
          <cell r="CR2382">
            <v>25</v>
          </cell>
          <cell r="CS2382">
            <v>0</v>
          </cell>
          <cell r="CT2382">
            <v>0</v>
          </cell>
          <cell r="CU2382">
            <v>20.354364736387211</v>
          </cell>
          <cell r="CV2382">
            <v>4.6456352636127889</v>
          </cell>
          <cell r="CW2382">
            <v>4</v>
          </cell>
          <cell r="CY2382">
            <v>20</v>
          </cell>
          <cell r="CZ2382">
            <v>5210</v>
          </cell>
          <cell r="DB2382">
            <v>0</v>
          </cell>
          <cell r="DC2382">
            <v>0</v>
          </cell>
          <cell r="DE2382">
            <v>0</v>
          </cell>
          <cell r="DF2382">
            <v>0</v>
          </cell>
          <cell r="DH2382">
            <v>0</v>
          </cell>
          <cell r="DI2382">
            <v>0</v>
          </cell>
          <cell r="DK2382">
            <v>0</v>
          </cell>
          <cell r="DL2382">
            <v>0</v>
          </cell>
          <cell r="DN2382">
            <v>20</v>
          </cell>
          <cell r="DO2382">
            <v>5210</v>
          </cell>
          <cell r="DP2382" t="str">
            <v>Текеев Адилбек Алипджанович Пн 13.03.2023 18:22</v>
          </cell>
          <cell r="DQ2382">
            <v>0</v>
          </cell>
          <cell r="DR2382">
            <v>0</v>
          </cell>
          <cell r="DU2382">
            <v>0</v>
          </cell>
          <cell r="DV2382">
            <v>0</v>
          </cell>
          <cell r="EG2382">
            <v>0</v>
          </cell>
          <cell r="EH2382" t="e">
            <v>#N/A</v>
          </cell>
          <cell r="EL2382" t="str">
            <v>МХБ</v>
          </cell>
          <cell r="EO2382" t="str">
            <v>ДТТ</v>
          </cell>
          <cell r="EP2382" t="e">
            <v>#N/A</v>
          </cell>
          <cell r="ES2382" t="e">
            <v>#N/A</v>
          </cell>
          <cell r="ET2382" t="str">
            <v>471010000, Мангистауская область, Актау Г.А., г.Актау, промышленная зона, БМТС АО Каражанбасмунай</v>
          </cell>
          <cell r="EV2382" t="str">
            <v>ок</v>
          </cell>
          <cell r="EW2382" t="e">
            <v>#VALUE!</v>
          </cell>
          <cell r="EX2382" t="str">
            <v>259413.100.000011</v>
          </cell>
          <cell r="EY2382" t="str">
            <v>Шайба плоская</v>
          </cell>
          <cell r="EZ2382" t="str">
            <v>медная, диаметр 14 мм</v>
          </cell>
        </row>
        <row r="2383">
          <cell r="CI2383" t="str">
            <v>500-01534</v>
          </cell>
          <cell r="CJ2383" t="str">
            <v>Шина 20.5xR25</v>
          </cell>
          <cell r="CK2383" t="str">
            <v>ШТ</v>
          </cell>
          <cell r="CL2383" t="e">
            <v>#N/A</v>
          </cell>
          <cell r="CM2383" t="e">
            <v>#N/A</v>
          </cell>
          <cell r="CN2383">
            <v>789437</v>
          </cell>
          <cell r="CO2383">
            <v>0</v>
          </cell>
          <cell r="CP2383">
            <v>0</v>
          </cell>
          <cell r="CQ2383" t="e">
            <v>#N/A</v>
          </cell>
          <cell r="CR2383">
            <v>6</v>
          </cell>
          <cell r="CS2383">
            <v>0</v>
          </cell>
          <cell r="CT2383">
            <v>0</v>
          </cell>
          <cell r="CU2383">
            <v>0</v>
          </cell>
          <cell r="CV2383">
            <v>6</v>
          </cell>
          <cell r="CW2383">
            <v>0</v>
          </cell>
          <cell r="CY2383">
            <v>10</v>
          </cell>
          <cell r="CZ2383">
            <v>7894370</v>
          </cell>
          <cell r="DB2383">
            <v>0</v>
          </cell>
          <cell r="DC2383">
            <v>0</v>
          </cell>
          <cell r="DE2383">
            <v>0</v>
          </cell>
          <cell r="DF2383">
            <v>0</v>
          </cell>
          <cell r="DH2383">
            <v>0</v>
          </cell>
          <cell r="DI2383">
            <v>0</v>
          </cell>
          <cell r="DK2383">
            <v>0</v>
          </cell>
          <cell r="DL2383">
            <v>0</v>
          </cell>
          <cell r="DN2383">
            <v>0</v>
          </cell>
          <cell r="DO2383">
            <v>0</v>
          </cell>
          <cell r="DR2383">
            <v>0</v>
          </cell>
          <cell r="DU2383">
            <v>10</v>
          </cell>
          <cell r="DV2383">
            <v>7894370</v>
          </cell>
          <cell r="DW2383" t="str">
            <v>передан</v>
          </cell>
          <cell r="DX2383" t="str">
            <v>Направлено 13.01.2023</v>
          </cell>
          <cell r="EA2383" t="str">
            <v>ГПЗ</v>
          </cell>
          <cell r="EF2383">
            <v>10</v>
          </cell>
          <cell r="EG2383">
            <v>7894370</v>
          </cell>
          <cell r="EH2383" t="e">
            <v>#N/A</v>
          </cell>
          <cell r="EJ2383" t="str">
            <v>3-4</v>
          </cell>
          <cell r="EK2383" t="str">
            <v>ОТ</v>
          </cell>
          <cell r="EO2383" t="str">
            <v>ДТТ</v>
          </cell>
          <cell r="EP2383" t="str">
            <v>ОТП</v>
          </cell>
          <cell r="ES2383" t="str">
            <v>03.2023</v>
          </cell>
          <cell r="ET2383" t="str">
            <v>475200000, Мангистауская область, Тупкараганский район, месторождение Каражанбас, база МТС АО Каражанбасмунай</v>
          </cell>
          <cell r="EU2383" t="str">
            <v>С даты подписания договора в течение 60 календарных дней</v>
          </cell>
          <cell r="EV2383" t="str">
            <v>ок</v>
          </cell>
          <cell r="EW2383">
            <v>221114</v>
          </cell>
          <cell r="EX2383" t="str">
            <v>221114.900.000011</v>
          </cell>
          <cell r="EY2383" t="str">
            <v>Шина</v>
          </cell>
          <cell r="EZ2383" t="str">
            <v>на спецтехнику, диагональная, диаметр обода 25, ведущая</v>
          </cell>
        </row>
        <row r="2384">
          <cell r="CI2384" t="str">
            <v>350-00208</v>
          </cell>
          <cell r="CJ2384" t="str">
            <v>Шина 315/80R22,5 для растворного мерника</v>
          </cell>
          <cell r="CK2384" t="str">
            <v>ШТ</v>
          </cell>
          <cell r="CL2384" t="e">
            <v>#N/A</v>
          </cell>
          <cell r="CM2384" t="e">
            <v>#N/A</v>
          </cell>
          <cell r="CN2384">
            <v>172142.86</v>
          </cell>
          <cell r="CO2384">
            <v>0</v>
          </cell>
          <cell r="CP2384">
            <v>0</v>
          </cell>
          <cell r="CQ2384" t="e">
            <v>#N/A</v>
          </cell>
          <cell r="CR2384">
            <v>0</v>
          </cell>
          <cell r="CS2384">
            <v>0</v>
          </cell>
          <cell r="CT2384">
            <v>12</v>
          </cell>
          <cell r="CU2384">
            <v>-12</v>
          </cell>
          <cell r="CV2384">
            <v>12</v>
          </cell>
          <cell r="CW2384">
            <v>0</v>
          </cell>
          <cell r="CY2384">
            <v>64</v>
          </cell>
          <cell r="CZ2384">
            <v>11017143.039999999</v>
          </cell>
          <cell r="DB2384">
            <v>0</v>
          </cell>
          <cell r="DC2384">
            <v>0</v>
          </cell>
          <cell r="DE2384">
            <v>0</v>
          </cell>
          <cell r="DF2384">
            <v>0</v>
          </cell>
          <cell r="DG2384" t="str">
            <v>Превышение бюджета</v>
          </cell>
          <cell r="DH2384">
            <v>0</v>
          </cell>
          <cell r="DI2384">
            <v>0</v>
          </cell>
          <cell r="DK2384">
            <v>0</v>
          </cell>
          <cell r="DL2384">
            <v>0</v>
          </cell>
          <cell r="DN2384">
            <v>0</v>
          </cell>
          <cell r="DO2384">
            <v>0</v>
          </cell>
          <cell r="DQ2384">
            <v>0</v>
          </cell>
          <cell r="DR2384">
            <v>0</v>
          </cell>
          <cell r="DU2384">
            <v>64</v>
          </cell>
          <cell r="DV2384">
            <v>11017143.039999999</v>
          </cell>
          <cell r="DW2384" t="str">
            <v>передан</v>
          </cell>
          <cell r="DX2384" t="str">
            <v>Проводится МЦ/Направлено в ОМЦиА в 26.09.2022г.</v>
          </cell>
          <cell r="EA2384" t="str">
            <v>ГПЗ</v>
          </cell>
          <cell r="EF2384">
            <v>64</v>
          </cell>
          <cell r="EG2384">
            <v>11017143.039999999</v>
          </cell>
          <cell r="EH2384" t="e">
            <v>#N/A</v>
          </cell>
          <cell r="EJ2384">
            <v>3</v>
          </cell>
          <cell r="EK2384" t="str">
            <v>ОТ</v>
          </cell>
          <cell r="EO2384" t="str">
            <v>ДТТ</v>
          </cell>
          <cell r="EP2384" t="str">
            <v>ОТП</v>
          </cell>
          <cell r="ES2384" t="str">
            <v>08.2022</v>
          </cell>
          <cell r="ET2384" t="str">
            <v>475200000, Мангистауская область, Тупкараганский район, месторождение Каражанбас, база МТС АО Каражанбасмунай</v>
          </cell>
          <cell r="EU2384" t="str">
            <v>с 01.2023 по 03.2023</v>
          </cell>
          <cell r="EV2384" t="str">
            <v>ок</v>
          </cell>
          <cell r="EW2384">
            <v>221113</v>
          </cell>
          <cell r="EX2384" t="str">
            <v>221113.500.000018</v>
          </cell>
          <cell r="EY2384" t="str">
            <v>Шина</v>
          </cell>
          <cell r="EZ2384" t="str">
            <v>для автобуса или автомобиля грузового и троллейбуса, радиальная, диаметр обода 22,5</v>
          </cell>
        </row>
        <row r="2385">
          <cell r="CI2385" t="str">
            <v>500-01541</v>
          </cell>
          <cell r="CJ2385" t="str">
            <v>Шина 425/65R22.5.</v>
          </cell>
          <cell r="CK2385" t="str">
            <v>ШТ</v>
          </cell>
          <cell r="CL2385" t="b">
            <v>1</v>
          </cell>
          <cell r="CM2385">
            <v>176672.5</v>
          </cell>
          <cell r="CN2385">
            <v>176672.5</v>
          </cell>
          <cell r="CO2385">
            <v>0</v>
          </cell>
          <cell r="CP2385">
            <v>0</v>
          </cell>
          <cell r="CQ2385" t="e">
            <v>#N/A</v>
          </cell>
          <cell r="CR2385">
            <v>0</v>
          </cell>
          <cell r="CS2385">
            <v>0</v>
          </cell>
          <cell r="CT2385">
            <v>5</v>
          </cell>
          <cell r="CU2385">
            <v>-5</v>
          </cell>
          <cell r="CV2385">
            <v>5</v>
          </cell>
          <cell r="CW2385">
            <v>0</v>
          </cell>
          <cell r="CY2385">
            <v>0</v>
          </cell>
          <cell r="CZ2385">
            <v>0</v>
          </cell>
          <cell r="DB2385">
            <v>0</v>
          </cell>
          <cell r="DC2385">
            <v>0</v>
          </cell>
          <cell r="DE2385">
            <v>0</v>
          </cell>
          <cell r="DF2385">
            <v>0</v>
          </cell>
          <cell r="DH2385">
            <v>0</v>
          </cell>
          <cell r="DI2385">
            <v>0</v>
          </cell>
          <cell r="DL2385">
            <v>0</v>
          </cell>
          <cell r="DN2385">
            <v>0</v>
          </cell>
          <cell r="DO2385">
            <v>0</v>
          </cell>
          <cell r="DP2385" t="str">
            <v>Согласно 08-02/3012-СЗ от 19.05.2023</v>
          </cell>
          <cell r="DR2385">
            <v>0</v>
          </cell>
          <cell r="DU2385">
            <v>0</v>
          </cell>
          <cell r="DV2385">
            <v>0</v>
          </cell>
          <cell r="EG2385">
            <v>0</v>
          </cell>
          <cell r="EH2385" t="e">
            <v>#N/A</v>
          </cell>
          <cell r="EJ2385" t="str">
            <v>3-4</v>
          </cell>
          <cell r="EK2385" t="str">
            <v>ЭОТТ</v>
          </cell>
          <cell r="EO2385" t="str">
            <v>ДТТ</v>
          </cell>
          <cell r="EP2385" t="e">
            <v>#N/A</v>
          </cell>
          <cell r="ES2385" t="e">
            <v>#N/A</v>
          </cell>
          <cell r="ET2385" t="str">
            <v>475200000, Мангистауская область, Тупкараганский район, месторождение Каражанбас, база МТС АО Каражанбасмунай</v>
          </cell>
          <cell r="EU2385" t="str">
            <v>С даты подписания договора в течение 60 календарных дней</v>
          </cell>
          <cell r="EV2385" t="str">
            <v>ок</v>
          </cell>
          <cell r="EW2385" t="e">
            <v>#VALUE!</v>
          </cell>
          <cell r="EX2385" t="str">
            <v>221113.500.000018</v>
          </cell>
          <cell r="EY2385" t="str">
            <v>Шина</v>
          </cell>
          <cell r="EZ2385" t="str">
            <v>для автобуса или автомобиля грузового и троллейбуса, радиальная, диаметр обода 22,5</v>
          </cell>
        </row>
        <row r="2386">
          <cell r="CI2386" t="str">
            <v>500-01535</v>
          </cell>
          <cell r="CJ2386" t="str">
            <v>Шина автомобильная 235/75R17,5</v>
          </cell>
          <cell r="CK2386" t="str">
            <v>ШТ</v>
          </cell>
          <cell r="CL2386" t="e">
            <v>#N/A</v>
          </cell>
          <cell r="CM2386" t="e">
            <v>#N/A</v>
          </cell>
          <cell r="CN2386">
            <v>110869.8</v>
          </cell>
          <cell r="CO2386">
            <v>0</v>
          </cell>
          <cell r="CP2386">
            <v>0</v>
          </cell>
          <cell r="CQ2386" t="e">
            <v>#N/A</v>
          </cell>
          <cell r="CR2386">
            <v>2</v>
          </cell>
          <cell r="CS2386">
            <v>0</v>
          </cell>
          <cell r="CT2386">
            <v>1</v>
          </cell>
          <cell r="CU2386">
            <v>-1</v>
          </cell>
          <cell r="CV2386">
            <v>3</v>
          </cell>
          <cell r="CW2386">
            <v>0</v>
          </cell>
          <cell r="CY2386">
            <v>5</v>
          </cell>
          <cell r="CZ2386">
            <v>554349</v>
          </cell>
          <cell r="DB2386">
            <v>0</v>
          </cell>
          <cell r="DC2386">
            <v>0</v>
          </cell>
          <cell r="DE2386">
            <v>0</v>
          </cell>
          <cell r="DF2386">
            <v>0</v>
          </cell>
          <cell r="DH2386">
            <v>0</v>
          </cell>
          <cell r="DI2386">
            <v>0</v>
          </cell>
          <cell r="DK2386">
            <v>0</v>
          </cell>
          <cell r="DL2386">
            <v>0</v>
          </cell>
          <cell r="DN2386">
            <v>0</v>
          </cell>
          <cell r="DO2386">
            <v>0</v>
          </cell>
          <cell r="DR2386">
            <v>0</v>
          </cell>
          <cell r="DU2386">
            <v>5</v>
          </cell>
          <cell r="DV2386">
            <v>554349</v>
          </cell>
          <cell r="DW2386" t="str">
            <v>передан</v>
          </cell>
          <cell r="DX2386" t="str">
            <v>Направлено 13.01.2023</v>
          </cell>
          <cell r="EA2386" t="str">
            <v>ГПЗ</v>
          </cell>
          <cell r="EF2386">
            <v>5</v>
          </cell>
          <cell r="EG2386">
            <v>554349</v>
          </cell>
          <cell r="EH2386" t="e">
            <v>#N/A</v>
          </cell>
          <cell r="EJ2386" t="str">
            <v>3-4</v>
          </cell>
          <cell r="EK2386" t="str">
            <v>ОТ</v>
          </cell>
          <cell r="EO2386" t="str">
            <v>ДТТ</v>
          </cell>
          <cell r="EP2386" t="str">
            <v>ОТП</v>
          </cell>
          <cell r="ES2386" t="str">
            <v>03.2023</v>
          </cell>
          <cell r="ET2386" t="str">
            <v>475200000, Мангистауская область, Тупкараганский район, месторождение Каражанбас, база МТС АО Каражанбасмунай</v>
          </cell>
          <cell r="EU2386" t="str">
            <v>С даты подписания договора в течение 60 календарных дней</v>
          </cell>
          <cell r="EV2386" t="str">
            <v>ок</v>
          </cell>
          <cell r="EW2386">
            <v>221114</v>
          </cell>
          <cell r="EX2386" t="str">
            <v>221114.900.000039</v>
          </cell>
          <cell r="EY2386" t="str">
            <v>Шина</v>
          </cell>
          <cell r="EZ2386" t="str">
            <v>на спецтехнику, радиальная, диаметр обода 17,5, несущая</v>
          </cell>
        </row>
        <row r="2387">
          <cell r="CI2387" t="str">
            <v>500-01138</v>
          </cell>
          <cell r="CJ2387" t="str">
            <v>шина автомобильная 255/70R15</v>
          </cell>
          <cell r="CK2387" t="str">
            <v>ШТ</v>
          </cell>
          <cell r="CL2387" t="e">
            <v>#N/A</v>
          </cell>
          <cell r="CM2387" t="e">
            <v>#N/A</v>
          </cell>
          <cell r="CN2387">
            <v>41875</v>
          </cell>
          <cell r="CO2387">
            <v>0</v>
          </cell>
          <cell r="CP2387">
            <v>0</v>
          </cell>
          <cell r="CQ2387" t="e">
            <v>#N/A</v>
          </cell>
          <cell r="CR2387">
            <v>64</v>
          </cell>
          <cell r="CS2387">
            <v>0</v>
          </cell>
          <cell r="CT2387">
            <v>8</v>
          </cell>
          <cell r="CU2387">
            <v>-8</v>
          </cell>
          <cell r="CV2387">
            <v>72</v>
          </cell>
          <cell r="CW2387">
            <v>0</v>
          </cell>
          <cell r="CY2387">
            <v>24</v>
          </cell>
          <cell r="CZ2387">
            <v>1005000</v>
          </cell>
          <cell r="DB2387">
            <v>0</v>
          </cell>
          <cell r="DC2387">
            <v>0</v>
          </cell>
          <cell r="DE2387">
            <v>0</v>
          </cell>
          <cell r="DF2387">
            <v>0</v>
          </cell>
          <cell r="DH2387">
            <v>0</v>
          </cell>
          <cell r="DI2387">
            <v>0</v>
          </cell>
          <cell r="DK2387">
            <v>0</v>
          </cell>
          <cell r="DL2387">
            <v>0</v>
          </cell>
          <cell r="DN2387">
            <v>0</v>
          </cell>
          <cell r="DO2387">
            <v>0</v>
          </cell>
          <cell r="DR2387">
            <v>0</v>
          </cell>
          <cell r="DU2387">
            <v>24</v>
          </cell>
          <cell r="DV2387">
            <v>1005000</v>
          </cell>
          <cell r="DW2387" t="str">
            <v>передан</v>
          </cell>
          <cell r="DX2387" t="str">
            <v>Проводится МЦ/Направлено в ОМЦиА в 26.09.2022г.</v>
          </cell>
          <cell r="EA2387" t="str">
            <v>ГПЗ</v>
          </cell>
          <cell r="EF2387">
            <v>24</v>
          </cell>
          <cell r="EG2387">
            <v>1005000</v>
          </cell>
          <cell r="EH2387" t="e">
            <v>#N/A</v>
          </cell>
          <cell r="EJ2387" t="str">
            <v>3-1</v>
          </cell>
          <cell r="EK2387" t="str">
            <v>ОТ</v>
          </cell>
          <cell r="EO2387" t="str">
            <v>ДТТ</v>
          </cell>
          <cell r="EP2387" t="str">
            <v>ОТП</v>
          </cell>
          <cell r="ES2387" t="str">
            <v>08.2022</v>
          </cell>
          <cell r="ET2387" t="str">
            <v>475200000, Мангистауская область, Тупкараганский район, месторождение Каражанбас, база МТС АО Каражанбасмунай</v>
          </cell>
          <cell r="EU2387" t="str">
            <v>с 01.2023 по 03.2023</v>
          </cell>
          <cell r="EV2387" t="str">
            <v>ок</v>
          </cell>
          <cell r="EW2387">
            <v>221111</v>
          </cell>
          <cell r="EX2387" t="str">
            <v>221111.100.000002</v>
          </cell>
          <cell r="EY2387" t="str">
            <v>Шина</v>
          </cell>
          <cell r="EZ2387" t="str">
            <v>для легкового автомобиля, летняя, радиальная, диаметр обода 15</v>
          </cell>
        </row>
        <row r="2388">
          <cell r="CI2388" t="str">
            <v>500-03020</v>
          </cell>
          <cell r="CJ2388" t="str">
            <v>Шина автомобильная 275/70R16</v>
          </cell>
          <cell r="CK2388" t="str">
            <v>ШТ</v>
          </cell>
          <cell r="CL2388" t="b">
            <v>1</v>
          </cell>
          <cell r="CM2388">
            <v>48293.5</v>
          </cell>
          <cell r="CN2388">
            <v>48293.5</v>
          </cell>
          <cell r="CO2388">
            <v>0</v>
          </cell>
          <cell r="CP2388">
            <v>0</v>
          </cell>
          <cell r="CQ2388" t="e">
            <v>#N/A</v>
          </cell>
          <cell r="CR2388">
            <v>8</v>
          </cell>
          <cell r="CS2388">
            <v>0</v>
          </cell>
          <cell r="CT2388">
            <v>0</v>
          </cell>
          <cell r="CU2388">
            <v>0</v>
          </cell>
          <cell r="CV2388">
            <v>8</v>
          </cell>
          <cell r="CW2388">
            <v>8</v>
          </cell>
          <cell r="CY2388">
            <v>20</v>
          </cell>
          <cell r="CZ2388">
            <v>965870</v>
          </cell>
          <cell r="DB2388">
            <v>0</v>
          </cell>
          <cell r="DC2388">
            <v>0</v>
          </cell>
          <cell r="DE2388">
            <v>0</v>
          </cell>
          <cell r="DF2388">
            <v>0</v>
          </cell>
          <cell r="DH2388">
            <v>8</v>
          </cell>
          <cell r="DI2388">
            <v>386348</v>
          </cell>
          <cell r="DK2388">
            <v>0</v>
          </cell>
          <cell r="DL2388">
            <v>0</v>
          </cell>
          <cell r="DN2388">
            <v>12</v>
          </cell>
          <cell r="DO2388">
            <v>579522</v>
          </cell>
          <cell r="DP2388" t="str">
            <v>Жаңбыр Марат Қуанышбекұлы Чт 20.04.2023 15:47</v>
          </cell>
          <cell r="DQ2388">
            <v>0</v>
          </cell>
          <cell r="DR2388">
            <v>0</v>
          </cell>
          <cell r="DU2388">
            <v>0</v>
          </cell>
          <cell r="DV2388">
            <v>0</v>
          </cell>
          <cell r="EG2388">
            <v>0</v>
          </cell>
          <cell r="EH2388" t="e">
            <v>#N/A</v>
          </cell>
          <cell r="EJ2388" t="str">
            <v>3-4</v>
          </cell>
          <cell r="EK2388" t="str">
            <v>ЭОТТ</v>
          </cell>
          <cell r="EO2388" t="str">
            <v>ДТТ</v>
          </cell>
          <cell r="EP2388" t="e">
            <v>#N/A</v>
          </cell>
          <cell r="ES2388" t="e">
            <v>#N/A</v>
          </cell>
          <cell r="ET2388" t="str">
            <v>475200000, Мангистауская область, Тупкараганский район, месторождение Каражанбас, база МТС АО Каражанбасмунай</v>
          </cell>
          <cell r="EU2388" t="str">
            <v>С даты подписания договора в течение 60 календарных дней</v>
          </cell>
          <cell r="EV2388" t="str">
            <v>ок</v>
          </cell>
          <cell r="EW2388" t="e">
            <v>#VALUE!</v>
          </cell>
          <cell r="EX2388" t="str">
            <v>221111.100.000026</v>
          </cell>
          <cell r="EY2388" t="str">
            <v>Шина</v>
          </cell>
          <cell r="EZ2388" t="str">
            <v>для легкового автомобиля, всесезонная, радиальная, диаметр обода 16</v>
          </cell>
        </row>
        <row r="2389">
          <cell r="CI2389" t="str">
            <v>500-01552</v>
          </cell>
          <cell r="CJ2389" t="str">
            <v>Шина автомобильная ведущая, 11R 24,5</v>
          </cell>
          <cell r="CK2389" t="str">
            <v>ШТ</v>
          </cell>
          <cell r="CL2389" t="e">
            <v>#N/A</v>
          </cell>
          <cell r="CM2389" t="e">
            <v>#N/A</v>
          </cell>
          <cell r="CN2389">
            <v>172589.29</v>
          </cell>
          <cell r="CO2389">
            <v>0</v>
          </cell>
          <cell r="CP2389">
            <v>0</v>
          </cell>
          <cell r="CQ2389" t="e">
            <v>#N/A</v>
          </cell>
          <cell r="CR2389">
            <v>11</v>
          </cell>
          <cell r="CS2389">
            <v>0</v>
          </cell>
          <cell r="CT2389">
            <v>16</v>
          </cell>
          <cell r="CU2389">
            <v>-16</v>
          </cell>
          <cell r="CV2389">
            <v>27</v>
          </cell>
          <cell r="CW2389">
            <v>0</v>
          </cell>
          <cell r="CY2389">
            <v>0</v>
          </cell>
          <cell r="CZ2389">
            <v>0</v>
          </cell>
          <cell r="DB2389">
            <v>0</v>
          </cell>
          <cell r="DC2389">
            <v>0</v>
          </cell>
          <cell r="DE2389">
            <v>0</v>
          </cell>
          <cell r="DF2389">
            <v>0</v>
          </cell>
          <cell r="DH2389">
            <v>0</v>
          </cell>
          <cell r="DI2389">
            <v>0</v>
          </cell>
          <cell r="DL2389">
            <v>0</v>
          </cell>
          <cell r="DN2389">
            <v>0</v>
          </cell>
          <cell r="DO2389">
            <v>0</v>
          </cell>
          <cell r="DP2389" t="str">
            <v>Согласно 08-02/3012-СЗ от 19.05.2023</v>
          </cell>
          <cell r="DR2389">
            <v>0</v>
          </cell>
          <cell r="DU2389">
            <v>0</v>
          </cell>
          <cell r="DV2389">
            <v>0</v>
          </cell>
          <cell r="DW2389" t="str">
            <v>повтор/отмена</v>
          </cell>
          <cell r="DX2389" t="str">
            <v>Направлено 31.03.2023</v>
          </cell>
          <cell r="EG2389">
            <v>0</v>
          </cell>
          <cell r="EH2389" t="e">
            <v>#N/A</v>
          </cell>
          <cell r="EJ2389" t="str">
            <v>3-3</v>
          </cell>
          <cell r="EK2389" t="str">
            <v>ЭОТТ</v>
          </cell>
          <cell r="EO2389" t="str">
            <v>ДТТ</v>
          </cell>
          <cell r="EP2389" t="e">
            <v>#N/A</v>
          </cell>
          <cell r="ES2389" t="e">
            <v>#N/A</v>
          </cell>
          <cell r="ET2389" t="str">
            <v>475200000, Мангистауская область, Тупкараганский район, месторождение Каражанбас, база МТС АО Каражанбасмунай</v>
          </cell>
          <cell r="EU2389" t="str">
            <v>С даты подписания договора в течение 60 календарных дней</v>
          </cell>
          <cell r="EV2389" t="str">
            <v>ок</v>
          </cell>
          <cell r="EW2389" t="e">
            <v>#VALUE!</v>
          </cell>
          <cell r="EX2389" t="str">
            <v>221113.500.000019</v>
          </cell>
          <cell r="EY2389" t="str">
            <v>Шина</v>
          </cell>
          <cell r="EZ2389" t="str">
            <v>для автобуса или автомобиля грузового и троллейбуса, радиальная, диаметр обода 24</v>
          </cell>
        </row>
        <row r="2390">
          <cell r="CI2390" t="str">
            <v>500-01542</v>
          </cell>
          <cell r="CJ2390" t="str">
            <v>Шина автомобильная с камерой 1300х530х533</v>
          </cell>
          <cell r="CK2390" t="str">
            <v>ШТ</v>
          </cell>
          <cell r="CL2390" t="e">
            <v>#N/A</v>
          </cell>
          <cell r="CM2390" t="e">
            <v>#N/A</v>
          </cell>
          <cell r="CN2390">
            <v>320565.48</v>
          </cell>
          <cell r="CO2390">
            <v>14.655142610198791</v>
          </cell>
          <cell r="CP2390">
            <v>0</v>
          </cell>
          <cell r="CQ2390" t="str">
            <v>со склада</v>
          </cell>
          <cell r="CR2390">
            <v>3</v>
          </cell>
          <cell r="CS2390">
            <v>0</v>
          </cell>
          <cell r="CT2390">
            <v>29</v>
          </cell>
          <cell r="CU2390">
            <v>-14.344857389801209</v>
          </cell>
          <cell r="CV2390">
            <v>17.344857389801209</v>
          </cell>
          <cell r="CW2390">
            <v>0</v>
          </cell>
          <cell r="CY2390">
            <v>0</v>
          </cell>
          <cell r="CZ2390">
            <v>0</v>
          </cell>
          <cell r="DB2390">
            <v>0</v>
          </cell>
          <cell r="DC2390">
            <v>0</v>
          </cell>
          <cell r="DE2390">
            <v>0</v>
          </cell>
          <cell r="DF2390">
            <v>0</v>
          </cell>
          <cell r="DH2390">
            <v>0</v>
          </cell>
          <cell r="DI2390">
            <v>0</v>
          </cell>
          <cell r="DK2390">
            <v>0</v>
          </cell>
          <cell r="DL2390">
            <v>0</v>
          </cell>
          <cell r="DN2390">
            <v>0</v>
          </cell>
          <cell r="DO2390">
            <v>0</v>
          </cell>
          <cell r="DP2390" t="str">
            <v>Бекбенбетов Жолдас Адилович Чт 26.01.2023 12:25,Будет закупаться как услуга №08-02/2469-СЗ от 20.04.2023</v>
          </cell>
          <cell r="DQ2390">
            <v>0</v>
          </cell>
          <cell r="DR2390">
            <v>0</v>
          </cell>
          <cell r="DU2390">
            <v>0</v>
          </cell>
          <cell r="DV2390">
            <v>0</v>
          </cell>
          <cell r="DW2390" t="str">
            <v>передан/</v>
          </cell>
          <cell r="DX2390" t="str">
            <v>проводится МЦ / 
Направлено в ОМЦиА 07.10.2022</v>
          </cell>
          <cell r="EG2390">
            <v>0</v>
          </cell>
          <cell r="EH2390" t="e">
            <v>#N/A</v>
          </cell>
          <cell r="EJ2390" t="str">
            <v>3-2</v>
          </cell>
          <cell r="EK2390" t="str">
            <v>ЭОТТ</v>
          </cell>
          <cell r="EM2390">
            <v>315</v>
          </cell>
          <cell r="EO2390" t="str">
            <v>ДТТ</v>
          </cell>
          <cell r="EP2390" t="e">
            <v>#N/A</v>
          </cell>
          <cell r="ES2390" t="e">
            <v>#N/A</v>
          </cell>
          <cell r="ET2390" t="str">
            <v>475200000, Мангистауская область, Тупкараганский район, месторождение Каражанбас, база МТС АО Каражанбасмунай</v>
          </cell>
          <cell r="EU2390" t="str">
            <v>С даты подписания договора в течение 60 календарных дней</v>
          </cell>
          <cell r="EV2390" t="str">
            <v>ок</v>
          </cell>
          <cell r="EW2390">
            <v>221113</v>
          </cell>
          <cell r="EX2390" t="str">
            <v>221113.500.000008</v>
          </cell>
          <cell r="EY2390" t="str">
            <v>Шина</v>
          </cell>
          <cell r="EZ2390" t="str">
            <v>для автобуса или автомобиля грузового и троллейбуса, диагональная, диаметр обода 21</v>
          </cell>
        </row>
        <row r="2391">
          <cell r="CI2391" t="str">
            <v>190-00095</v>
          </cell>
          <cell r="CJ2391" t="str">
            <v>Шина автомобильная, 26x12.00, 12 NHS, Case 580 Super LE Backhoe....~Tire, 26x12.00, 12 NHS, Case 580 Super LE Backhoe....</v>
          </cell>
          <cell r="CK2391" t="str">
            <v>ШТ</v>
          </cell>
          <cell r="CL2391" t="e">
            <v>#N/A</v>
          </cell>
          <cell r="CM2391" t="e">
            <v>#N/A</v>
          </cell>
          <cell r="CN2391">
            <v>245455.6</v>
          </cell>
          <cell r="CO2391">
            <v>0</v>
          </cell>
          <cell r="CP2391">
            <v>0</v>
          </cell>
          <cell r="CQ2391" t="e">
            <v>#N/A</v>
          </cell>
          <cell r="CR2391">
            <v>0</v>
          </cell>
          <cell r="CS2391">
            <v>0</v>
          </cell>
          <cell r="CT2391">
            <v>0</v>
          </cell>
          <cell r="CU2391">
            <v>0</v>
          </cell>
          <cell r="CV2391">
            <v>0</v>
          </cell>
          <cell r="CW2391">
            <v>0</v>
          </cell>
          <cell r="CY2391">
            <v>4</v>
          </cell>
          <cell r="CZ2391">
            <v>981822.4</v>
          </cell>
          <cell r="DB2391">
            <v>0</v>
          </cell>
          <cell r="DC2391">
            <v>0</v>
          </cell>
          <cell r="DE2391">
            <v>0</v>
          </cell>
          <cell r="DF2391">
            <v>0</v>
          </cell>
          <cell r="DH2391">
            <v>0</v>
          </cell>
          <cell r="DI2391">
            <v>0</v>
          </cell>
          <cell r="DK2391">
            <v>0</v>
          </cell>
          <cell r="DL2391">
            <v>0</v>
          </cell>
          <cell r="DN2391">
            <v>0</v>
          </cell>
          <cell r="DO2391">
            <v>0</v>
          </cell>
          <cell r="DR2391">
            <v>0</v>
          </cell>
          <cell r="DU2391">
            <v>4</v>
          </cell>
          <cell r="DV2391">
            <v>981822.4</v>
          </cell>
          <cell r="DW2391" t="str">
            <v>передан</v>
          </cell>
          <cell r="DX2391" t="str">
            <v>Проводится МЦ/Направлено в ОМЦиА в 26.09.2022г.</v>
          </cell>
          <cell r="EA2391" t="str">
            <v>ГПЗ</v>
          </cell>
          <cell r="EF2391">
            <v>4</v>
          </cell>
          <cell r="EG2391">
            <v>981822.4</v>
          </cell>
          <cell r="EH2391" t="e">
            <v>#N/A</v>
          </cell>
          <cell r="EJ2391" t="str">
            <v>3-1</v>
          </cell>
          <cell r="EK2391" t="str">
            <v>ОТ</v>
          </cell>
          <cell r="EO2391" t="str">
            <v>ДТТ</v>
          </cell>
          <cell r="EP2391" t="str">
            <v>ОТП</v>
          </cell>
          <cell r="ES2391" t="str">
            <v>08.2022</v>
          </cell>
          <cell r="ET2391" t="str">
            <v>475200000, Мангистауская область, Тупкараганский район, месторождение Каражанбас, база МТС АО Каражанбасмунай</v>
          </cell>
          <cell r="EU2391" t="str">
            <v>с 01.2023 по 03.2023</v>
          </cell>
          <cell r="EV2391" t="str">
            <v>ок</v>
          </cell>
          <cell r="EW2391">
            <v>221114</v>
          </cell>
          <cell r="EX2391" t="str">
            <v>221114.900.000008</v>
          </cell>
          <cell r="EY2391" t="str">
            <v>Шина</v>
          </cell>
          <cell r="EZ2391" t="str">
            <v>на спецтехнику, диагональная, диаметр обода 26, ведущая</v>
          </cell>
        </row>
        <row r="2392">
          <cell r="CI2392" t="str">
            <v>500-01752</v>
          </cell>
          <cell r="CJ2392" t="str">
            <v>Шина передняя 16.0/70-20</v>
          </cell>
          <cell r="CK2392" t="str">
            <v>ШТ</v>
          </cell>
          <cell r="CL2392" t="b">
            <v>1</v>
          </cell>
          <cell r="CM2392">
            <v>178934.5</v>
          </cell>
          <cell r="CN2392">
            <v>178934.5</v>
          </cell>
          <cell r="CO2392">
            <v>0</v>
          </cell>
          <cell r="CP2392">
            <v>0</v>
          </cell>
          <cell r="CQ2392" t="e">
            <v>#N/A</v>
          </cell>
          <cell r="CR2392">
            <v>23</v>
          </cell>
          <cell r="CS2392">
            <v>0</v>
          </cell>
          <cell r="CT2392">
            <v>1</v>
          </cell>
          <cell r="CU2392">
            <v>-1</v>
          </cell>
          <cell r="CV2392">
            <v>24</v>
          </cell>
          <cell r="CW2392">
            <v>0</v>
          </cell>
          <cell r="CY2392">
            <v>0</v>
          </cell>
          <cell r="CZ2392">
            <v>0</v>
          </cell>
          <cell r="DB2392">
            <v>0</v>
          </cell>
          <cell r="DC2392">
            <v>0</v>
          </cell>
          <cell r="DE2392">
            <v>0</v>
          </cell>
          <cell r="DF2392">
            <v>0</v>
          </cell>
          <cell r="DH2392">
            <v>0</v>
          </cell>
          <cell r="DI2392">
            <v>0</v>
          </cell>
          <cell r="DL2392">
            <v>0</v>
          </cell>
          <cell r="DN2392">
            <v>0</v>
          </cell>
          <cell r="DO2392">
            <v>0</v>
          </cell>
          <cell r="DP2392" t="str">
            <v>Согласно 08-02/3012-СЗ от 19.05.2023</v>
          </cell>
          <cell r="DR2392">
            <v>0</v>
          </cell>
          <cell r="DU2392">
            <v>0</v>
          </cell>
          <cell r="DV2392">
            <v>0</v>
          </cell>
          <cell r="EG2392">
            <v>0</v>
          </cell>
          <cell r="EH2392" t="e">
            <v>#N/A</v>
          </cell>
          <cell r="EJ2392" t="str">
            <v>3-4</v>
          </cell>
          <cell r="EK2392" t="str">
            <v>ЭОТТ</v>
          </cell>
          <cell r="EO2392" t="str">
            <v>ДТТ</v>
          </cell>
          <cell r="EP2392" t="e">
            <v>#N/A</v>
          </cell>
          <cell r="ES2392" t="e">
            <v>#N/A</v>
          </cell>
          <cell r="ET2392" t="str">
            <v>475200000, Мангистауская область, Тупкараганский район, месторождение Каражанбас, база МТС АО Каражанбасмунай</v>
          </cell>
          <cell r="EU2392" t="str">
            <v>С даты подписания договора в течение 60 календарных дней</v>
          </cell>
          <cell r="EV2392" t="str">
            <v>ок</v>
          </cell>
          <cell r="EW2392" t="e">
            <v>#VALUE!</v>
          </cell>
          <cell r="EX2392" t="str">
            <v>221113.500.000022</v>
          </cell>
          <cell r="EY2392" t="str">
            <v>Шина</v>
          </cell>
          <cell r="EZ2392" t="str">
            <v>для автобуса или автомобиля грузового и троллейбуса, радиальная, диаметр обода 20</v>
          </cell>
        </row>
        <row r="2393">
          <cell r="CI2393" t="str">
            <v>500-01555</v>
          </cell>
          <cell r="CJ2393" t="str">
            <v>Шина передняя p/n 28x9-15</v>
          </cell>
          <cell r="CK2393" t="str">
            <v>ШТ</v>
          </cell>
          <cell r="CL2393" t="b">
            <v>1</v>
          </cell>
          <cell r="CM2393">
            <v>108214.29</v>
          </cell>
          <cell r="CN2393">
            <v>108214.29</v>
          </cell>
          <cell r="CO2393">
            <v>0</v>
          </cell>
          <cell r="CP2393">
            <v>0</v>
          </cell>
          <cell r="CQ2393" t="e">
            <v>#N/A</v>
          </cell>
          <cell r="CR2393">
            <v>4</v>
          </cell>
          <cell r="CS2393">
            <v>0</v>
          </cell>
          <cell r="CT2393">
            <v>2</v>
          </cell>
          <cell r="CU2393">
            <v>-2</v>
          </cell>
          <cell r="CV2393">
            <v>6</v>
          </cell>
          <cell r="CW2393">
            <v>0</v>
          </cell>
          <cell r="CY2393">
            <v>2</v>
          </cell>
          <cell r="CZ2393">
            <v>216428.58</v>
          </cell>
          <cell r="DB2393">
            <v>0</v>
          </cell>
          <cell r="DC2393">
            <v>0</v>
          </cell>
          <cell r="DE2393">
            <v>0</v>
          </cell>
          <cell r="DF2393">
            <v>0</v>
          </cell>
          <cell r="DH2393">
            <v>0</v>
          </cell>
          <cell r="DI2393">
            <v>0</v>
          </cell>
          <cell r="DL2393">
            <v>0</v>
          </cell>
          <cell r="DN2393">
            <v>0</v>
          </cell>
          <cell r="DO2393">
            <v>0</v>
          </cell>
          <cell r="DR2393">
            <v>0</v>
          </cell>
          <cell r="DU2393">
            <v>2</v>
          </cell>
          <cell r="DV2393">
            <v>216428.58</v>
          </cell>
          <cell r="EA2393" t="str">
            <v>ГПЗ</v>
          </cell>
          <cell r="EF2393">
            <v>2</v>
          </cell>
          <cell r="EG2393">
            <v>216428.58</v>
          </cell>
          <cell r="EH2393" t="e">
            <v>#N/A</v>
          </cell>
          <cell r="EJ2393" t="str">
            <v>3-4</v>
          </cell>
          <cell r="EK2393" t="str">
            <v>ОТ</v>
          </cell>
          <cell r="EO2393" t="str">
            <v>ДТТ</v>
          </cell>
          <cell r="EP2393" t="str">
            <v>ОТП</v>
          </cell>
          <cell r="ES2393" t="str">
            <v>03.2023</v>
          </cell>
          <cell r="ET2393" t="str">
            <v>471010000, Мангистауская область, Актау Г.А., г.Актау, промышленная зона, БМТС АО Каражанбасмунай</v>
          </cell>
          <cell r="EU2393" t="str">
            <v>С даты подписания договора в течение 45 календарных дней</v>
          </cell>
          <cell r="EV2393" t="str">
            <v>ок</v>
          </cell>
          <cell r="EW2393" t="e">
            <v>#VALUE!</v>
          </cell>
          <cell r="EX2393" t="str">
            <v>221114.700.000003</v>
          </cell>
          <cell r="EY2393" t="str">
            <v>Шина</v>
          </cell>
          <cell r="EZ2393" t="str">
            <v>для погрузчика, диагональная, диаметр обода 15</v>
          </cell>
        </row>
        <row r="2394">
          <cell r="CI2394" t="str">
            <v>190-08211</v>
          </cell>
          <cell r="CJ2394" t="str">
            <v>Шина пневматическая, для грузового автомобиля, размер 385*65R22,5</v>
          </cell>
          <cell r="CK2394" t="str">
            <v>ШТ</v>
          </cell>
          <cell r="CL2394" t="b">
            <v>1</v>
          </cell>
          <cell r="CM2394">
            <v>117944.75</v>
          </cell>
          <cell r="CN2394">
            <v>117944.75</v>
          </cell>
          <cell r="CO2394">
            <v>4.8850475367329302</v>
          </cell>
          <cell r="CP2394">
            <v>0</v>
          </cell>
          <cell r="CQ2394" t="str">
            <v>МЦ</v>
          </cell>
          <cell r="CR2394">
            <v>6</v>
          </cell>
          <cell r="CS2394">
            <v>0</v>
          </cell>
          <cell r="CT2394">
            <v>0</v>
          </cell>
          <cell r="CU2394">
            <v>4.8850475367329302</v>
          </cell>
          <cell r="CV2394">
            <v>1.1149524632670698</v>
          </cell>
          <cell r="CW2394">
            <v>1</v>
          </cell>
          <cell r="CY2394">
            <v>0</v>
          </cell>
          <cell r="CZ2394">
            <v>0</v>
          </cell>
          <cell r="DB2394">
            <v>0</v>
          </cell>
          <cell r="DC2394">
            <v>0</v>
          </cell>
          <cell r="DE2394">
            <v>0</v>
          </cell>
          <cell r="DF2394">
            <v>0</v>
          </cell>
          <cell r="DH2394">
            <v>0</v>
          </cell>
          <cell r="DI2394">
            <v>0</v>
          </cell>
          <cell r="DK2394">
            <v>0</v>
          </cell>
          <cell r="DL2394">
            <v>0</v>
          </cell>
          <cell r="DN2394">
            <v>0</v>
          </cell>
          <cell r="DO2394">
            <v>0</v>
          </cell>
          <cell r="DP2394" t="str">
            <v>Согласно 08-02/3012-СЗ от 19.05.2023</v>
          </cell>
          <cell r="DQ2394">
            <v>0</v>
          </cell>
          <cell r="DR2394">
            <v>0</v>
          </cell>
          <cell r="DU2394">
            <v>0</v>
          </cell>
          <cell r="DV2394">
            <v>0</v>
          </cell>
          <cell r="EG2394">
            <v>0</v>
          </cell>
          <cell r="EH2394" t="e">
            <v>#N/A</v>
          </cell>
          <cell r="EJ2394" t="str">
            <v>3-4</v>
          </cell>
          <cell r="EK2394" t="str">
            <v>ЭОТТ</v>
          </cell>
          <cell r="EO2394" t="str">
            <v>ДТТ</v>
          </cell>
          <cell r="EP2394" t="e">
            <v>#N/A</v>
          </cell>
          <cell r="ES2394" t="e">
            <v>#N/A</v>
          </cell>
          <cell r="ET2394" t="str">
            <v>471010000, Мангистауская область, Актау Г.А., г.Актау, промышленная зона, БМТС АО Каражанбасмунай</v>
          </cell>
          <cell r="EU2394" t="str">
            <v>С даты подписания договора в течение 45 календарных дней</v>
          </cell>
          <cell r="EV2394" t="str">
            <v>ок</v>
          </cell>
          <cell r="EW2394" t="e">
            <v>#VALUE!</v>
          </cell>
          <cell r="EX2394" t="str">
            <v>221113.500.000018</v>
          </cell>
          <cell r="EY2394" t="str">
            <v>Шина</v>
          </cell>
          <cell r="EZ2394" t="str">
            <v>для автобуса или автомобиля грузового и троллейбуса, радиальная, диаметр обода 22,5</v>
          </cell>
        </row>
        <row r="2395">
          <cell r="CI2395" t="str">
            <v>190-08105</v>
          </cell>
          <cell r="CJ2395" t="str">
            <v>Шина пневматическая, КФ-105А, размер шин 15.5/65-18, тип рисунка универсальный, индекс несущей поверхности 137, рекомендованный допуск обода 330-462, н#</v>
          </cell>
          <cell r="CK2395" t="str">
            <v>ШТ</v>
          </cell>
          <cell r="CL2395" t="b">
            <v>1</v>
          </cell>
          <cell r="CM2395">
            <v>69318.080000000002</v>
          </cell>
          <cell r="CN2395">
            <v>69318.080000000002</v>
          </cell>
          <cell r="CO2395">
            <v>6.5133967156439097</v>
          </cell>
          <cell r="CP2395">
            <v>0.99999999999999967</v>
          </cell>
          <cell r="CQ2395" t="str">
            <v>МЦ</v>
          </cell>
          <cell r="CR2395">
            <v>0</v>
          </cell>
          <cell r="CS2395">
            <v>0</v>
          </cell>
          <cell r="CT2395">
            <v>2</v>
          </cell>
          <cell r="CU2395">
            <v>4.5133967156439097</v>
          </cell>
          <cell r="CV2395">
            <v>-4.5133967156439097</v>
          </cell>
          <cell r="CW2395">
            <v>0</v>
          </cell>
          <cell r="CY2395">
            <v>0</v>
          </cell>
          <cell r="CZ2395">
            <v>0</v>
          </cell>
          <cell r="DB2395">
            <v>0</v>
          </cell>
          <cell r="DC2395">
            <v>0</v>
          </cell>
          <cell r="DE2395">
            <v>0</v>
          </cell>
          <cell r="DF2395">
            <v>0</v>
          </cell>
          <cell r="DH2395">
            <v>0</v>
          </cell>
          <cell r="DI2395">
            <v>0</v>
          </cell>
          <cell r="DK2395">
            <v>0</v>
          </cell>
          <cell r="DL2395">
            <v>0</v>
          </cell>
          <cell r="DN2395">
            <v>0</v>
          </cell>
          <cell r="DO2395">
            <v>0</v>
          </cell>
          <cell r="DP2395" t="str">
            <v>08-01-02/1657-СЗ от 07.03.2023г.</v>
          </cell>
          <cell r="DR2395">
            <v>0</v>
          </cell>
          <cell r="DU2395">
            <v>0</v>
          </cell>
          <cell r="DV2395">
            <v>0</v>
          </cell>
          <cell r="EG2395">
            <v>0</v>
          </cell>
          <cell r="EH2395" t="e">
            <v>#N/A</v>
          </cell>
          <cell r="EK2395" t="str">
            <v>ЭОТТ</v>
          </cell>
          <cell r="EO2395" t="str">
            <v>ДТТ</v>
          </cell>
          <cell r="EP2395" t="e">
            <v>#N/A</v>
          </cell>
          <cell r="ES2395" t="e">
            <v>#N/A</v>
          </cell>
          <cell r="ET2395" t="str">
            <v>471010000, Мангистауская область, Актау Г.А., г.Актау, промышленная зона, БМТС АО Каражанбасмунай</v>
          </cell>
          <cell r="EU2395" t="str">
            <v>С даты подписания договора в течение 45 календарных дней</v>
          </cell>
          <cell r="EV2395" t="str">
            <v>ок</v>
          </cell>
          <cell r="EW2395" t="e">
            <v>#VALUE!</v>
          </cell>
          <cell r="EX2395" t="str">
            <v>221114.900.000036</v>
          </cell>
          <cell r="EY2395" t="str">
            <v>Шина</v>
          </cell>
          <cell r="EZ2395" t="str">
            <v>на спецтехнику, диагональная, диаметр обода 18, несущая</v>
          </cell>
        </row>
        <row r="2396">
          <cell r="CI2396" t="str">
            <v>190-07994</v>
          </cell>
          <cell r="CJ2396" t="str">
            <v>Шина пневматическая, КФ-97, размер шин 16.5/70-18, исполнение ТТ, тип рисунка универсальный, норма слойности 10, индекс несущей поверхности 149, реко#</v>
          </cell>
          <cell r="CK2396" t="str">
            <v>ШТ</v>
          </cell>
          <cell r="CL2396" t="b">
            <v>1</v>
          </cell>
          <cell r="CM2396">
            <v>75493.600000000006</v>
          </cell>
          <cell r="CN2396">
            <v>75493.600000000006</v>
          </cell>
          <cell r="CO2396">
            <v>6.5133967156439097</v>
          </cell>
          <cell r="CP2396">
            <v>0.99999999999999967</v>
          </cell>
          <cell r="CQ2396" t="str">
            <v>МЦ</v>
          </cell>
          <cell r="CR2396">
            <v>1</v>
          </cell>
          <cell r="CS2396">
            <v>0</v>
          </cell>
          <cell r="CT2396">
            <v>1</v>
          </cell>
          <cell r="CU2396">
            <v>5.5133967156439097</v>
          </cell>
          <cell r="CV2396">
            <v>-4.5133967156439097</v>
          </cell>
          <cell r="CW2396">
            <v>0</v>
          </cell>
          <cell r="CY2396">
            <v>0</v>
          </cell>
          <cell r="CZ2396">
            <v>0</v>
          </cell>
          <cell r="DB2396">
            <v>0</v>
          </cell>
          <cell r="DC2396">
            <v>0</v>
          </cell>
          <cell r="DE2396">
            <v>0</v>
          </cell>
          <cell r="DF2396">
            <v>0</v>
          </cell>
          <cell r="DH2396">
            <v>0</v>
          </cell>
          <cell r="DI2396">
            <v>0</v>
          </cell>
          <cell r="DL2396">
            <v>0</v>
          </cell>
          <cell r="DN2396">
            <v>0</v>
          </cell>
          <cell r="DO2396">
            <v>0</v>
          </cell>
          <cell r="DP2396" t="str">
            <v>Жаңбыр Марат Қуанышбекұлы Чт 16.03.2023 10:51</v>
          </cell>
          <cell r="DR2396">
            <v>0</v>
          </cell>
          <cell r="DU2396">
            <v>0</v>
          </cell>
          <cell r="DV2396">
            <v>0</v>
          </cell>
          <cell r="EG2396">
            <v>0</v>
          </cell>
          <cell r="EH2396" t="e">
            <v>#N/A</v>
          </cell>
          <cell r="EK2396" t="str">
            <v>ЭОТТ</v>
          </cell>
          <cell r="EO2396" t="str">
            <v>ДТТ</v>
          </cell>
          <cell r="EP2396" t="e">
            <v>#N/A</v>
          </cell>
          <cell r="ES2396" t="e">
            <v>#N/A</v>
          </cell>
          <cell r="ET2396" t="str">
            <v>471010000, Мангистауская область, Актау Г.А., г.Актау, промышленная зона, БМТС АО Каражанбасмунай</v>
          </cell>
          <cell r="EU2396" t="str">
            <v>С даты подписания договора в течение 45 календарных дней</v>
          </cell>
          <cell r="EV2396" t="str">
            <v>ок</v>
          </cell>
          <cell r="EW2396" t="e">
            <v>#VALUE!</v>
          </cell>
          <cell r="EX2396" t="str">
            <v>221113.500.000018</v>
          </cell>
          <cell r="EY2396" t="str">
            <v>Шина</v>
          </cell>
          <cell r="EZ2396" t="str">
            <v>для автобуса или автомобиля грузового и троллейбуса, радиальная, диаметр обода 22,5</v>
          </cell>
        </row>
        <row r="2397">
          <cell r="CI2397" t="str">
            <v>500-01753</v>
          </cell>
          <cell r="CJ2397" t="str">
            <v>Шина с автокамерой 23.5хR25</v>
          </cell>
          <cell r="CK2397" t="str">
            <v>ШТ</v>
          </cell>
          <cell r="CL2397" t="e">
            <v>#N/A</v>
          </cell>
          <cell r="CM2397" t="e">
            <v>#N/A</v>
          </cell>
          <cell r="CN2397">
            <v>488764.88</v>
          </cell>
          <cell r="CO2397">
            <v>0</v>
          </cell>
          <cell r="CP2397">
            <v>0</v>
          </cell>
          <cell r="CQ2397" t="e">
            <v>#N/A</v>
          </cell>
          <cell r="CR2397">
            <v>4</v>
          </cell>
          <cell r="CS2397">
            <v>0</v>
          </cell>
          <cell r="CT2397">
            <v>2</v>
          </cell>
          <cell r="CU2397">
            <v>-2</v>
          </cell>
          <cell r="CV2397">
            <v>6</v>
          </cell>
          <cell r="CW2397">
            <v>0</v>
          </cell>
          <cell r="CY2397">
            <v>20</v>
          </cell>
          <cell r="CZ2397">
            <v>9775297.5999999996</v>
          </cell>
          <cell r="DB2397">
            <v>0</v>
          </cell>
          <cell r="DC2397">
            <v>0</v>
          </cell>
          <cell r="DE2397">
            <v>0</v>
          </cell>
          <cell r="DF2397">
            <v>0</v>
          </cell>
          <cell r="DH2397">
            <v>0</v>
          </cell>
          <cell r="DI2397">
            <v>0</v>
          </cell>
          <cell r="DL2397">
            <v>0</v>
          </cell>
          <cell r="DN2397">
            <v>0</v>
          </cell>
          <cell r="DO2397">
            <v>0</v>
          </cell>
          <cell r="DR2397">
            <v>0</v>
          </cell>
          <cell r="DU2397">
            <v>20</v>
          </cell>
          <cell r="DV2397">
            <v>9775297.5999999996</v>
          </cell>
          <cell r="EA2397" t="str">
            <v>ГПЗ</v>
          </cell>
          <cell r="EF2397">
            <v>20</v>
          </cell>
          <cell r="EG2397">
            <v>9775297.5999999996</v>
          </cell>
          <cell r="EH2397" t="e">
            <v>#N/A</v>
          </cell>
          <cell r="EJ2397" t="str">
            <v>3-3</v>
          </cell>
          <cell r="EK2397" t="str">
            <v>ОТ</v>
          </cell>
          <cell r="EO2397" t="str">
            <v>ДТТ</v>
          </cell>
          <cell r="EP2397" t="str">
            <v>ОТП</v>
          </cell>
          <cell r="ES2397" t="str">
            <v>01.2023</v>
          </cell>
          <cell r="ET2397" t="str">
            <v>475200000, Мангистауская область, Тупкараганский район, месторождение Каражанбас, база МТС АО Каражанбасмунай</v>
          </cell>
          <cell r="EU2397" t="str">
            <v>С даты подписания договора в течение 60 календарных дней</v>
          </cell>
          <cell r="EV2397" t="str">
            <v>ок</v>
          </cell>
          <cell r="EW2397" t="e">
            <v>#VALUE!</v>
          </cell>
          <cell r="EX2397" t="str">
            <v>221114.900.000011</v>
          </cell>
          <cell r="EY2397" t="str">
            <v>Шина</v>
          </cell>
          <cell r="EZ2397" t="str">
            <v>на спецтехнику, диагональная, диаметр обода 25, ведущая</v>
          </cell>
        </row>
        <row r="2398">
          <cell r="CI2398" t="str">
            <v>500-04388</v>
          </cell>
          <cell r="CJ2398" t="str">
            <v>Шина: p/n 17,5-25</v>
          </cell>
          <cell r="CK2398" t="str">
            <v>ШТ</v>
          </cell>
          <cell r="CL2398" t="e">
            <v>#N/A</v>
          </cell>
          <cell r="CM2398" t="e">
            <v>#N/A</v>
          </cell>
          <cell r="CN2398">
            <v>246339.29</v>
          </cell>
          <cell r="CO2398">
            <v>0</v>
          </cell>
          <cell r="CP2398">
            <v>0</v>
          </cell>
          <cell r="CQ2398" t="e">
            <v>#N/A</v>
          </cell>
          <cell r="CR2398">
            <v>14</v>
          </cell>
          <cell r="CS2398">
            <v>0</v>
          </cell>
          <cell r="CT2398">
            <v>0</v>
          </cell>
          <cell r="CU2398">
            <v>0</v>
          </cell>
          <cell r="CV2398">
            <v>14</v>
          </cell>
          <cell r="CW2398">
            <v>0</v>
          </cell>
          <cell r="CY2398">
            <v>18</v>
          </cell>
          <cell r="CZ2398">
            <v>4434107.22</v>
          </cell>
          <cell r="DB2398">
            <v>0</v>
          </cell>
          <cell r="DC2398">
            <v>0</v>
          </cell>
          <cell r="DE2398">
            <v>0</v>
          </cell>
          <cell r="DF2398">
            <v>0</v>
          </cell>
          <cell r="DH2398">
            <v>0</v>
          </cell>
          <cell r="DI2398">
            <v>0</v>
          </cell>
          <cell r="DK2398">
            <v>0</v>
          </cell>
          <cell r="DL2398">
            <v>0</v>
          </cell>
          <cell r="DN2398">
            <v>0</v>
          </cell>
          <cell r="DO2398">
            <v>0</v>
          </cell>
          <cell r="DQ2398">
            <v>0</v>
          </cell>
          <cell r="DR2398">
            <v>0</v>
          </cell>
          <cell r="DU2398">
            <v>18</v>
          </cell>
          <cell r="DV2398">
            <v>4434107.22</v>
          </cell>
          <cell r="DW2398" t="str">
            <v>передан</v>
          </cell>
          <cell r="DX2398" t="str">
            <v>Проводится МЦ/Направлено в ОМЦиА в 26.09.2022г.</v>
          </cell>
          <cell r="EA2398" t="str">
            <v>ГПЗ</v>
          </cell>
          <cell r="EF2398">
            <v>18</v>
          </cell>
          <cell r="EG2398">
            <v>4434107.22</v>
          </cell>
          <cell r="EH2398" t="e">
            <v>#N/A</v>
          </cell>
          <cell r="EJ2398" t="str">
            <v>3-1</v>
          </cell>
          <cell r="EK2398" t="str">
            <v>ОТ</v>
          </cell>
          <cell r="EO2398" t="str">
            <v>ДТТ</v>
          </cell>
          <cell r="EP2398" t="str">
            <v>ОТП</v>
          </cell>
          <cell r="ES2398" t="str">
            <v>08.2022</v>
          </cell>
          <cell r="ET2398" t="str">
            <v>475200000, Мангистауская область, Тупкараганский район, месторождение Каражанбас, база МТС АО Каражанбасмунай</v>
          </cell>
          <cell r="EU2398" t="str">
            <v>с 01.2023 по 03.2023</v>
          </cell>
          <cell r="EV2398" t="str">
            <v>ок</v>
          </cell>
          <cell r="EW2398">
            <v>221113</v>
          </cell>
          <cell r="EX2398" t="str">
            <v>221113.500.000006</v>
          </cell>
          <cell r="EY2398" t="str">
            <v>Шина</v>
          </cell>
          <cell r="EZ2398" t="str">
            <v>для автобуса или автомобиля грузового и троллейбуса, диагональная, диаметр обода 25</v>
          </cell>
        </row>
        <row r="2399">
          <cell r="CI2399" t="str">
            <v>500-05787</v>
          </cell>
          <cell r="CJ2399" t="str">
            <v>Шина: автомобильная 8.15-15 с камерой</v>
          </cell>
          <cell r="CK2399" t="str">
            <v>ШТ</v>
          </cell>
          <cell r="CL2399" t="e">
            <v>#N/A</v>
          </cell>
          <cell r="CM2399" t="e">
            <v>#N/A</v>
          </cell>
          <cell r="CN2399">
            <v>79944.19</v>
          </cell>
          <cell r="CO2399">
            <v>0</v>
          </cell>
          <cell r="CP2399">
            <v>0</v>
          </cell>
          <cell r="CQ2399" t="e">
            <v>#N/A</v>
          </cell>
          <cell r="CR2399">
            <v>0</v>
          </cell>
          <cell r="CS2399">
            <v>0</v>
          </cell>
          <cell r="CT2399">
            <v>0</v>
          </cell>
          <cell r="CU2399">
            <v>0</v>
          </cell>
          <cell r="CV2399">
            <v>0</v>
          </cell>
          <cell r="CW2399">
            <v>0</v>
          </cell>
          <cell r="CY2399">
            <v>9</v>
          </cell>
          <cell r="CZ2399">
            <v>719497.71</v>
          </cell>
          <cell r="DB2399">
            <v>0</v>
          </cell>
          <cell r="DC2399">
            <v>0</v>
          </cell>
          <cell r="DE2399">
            <v>0</v>
          </cell>
          <cell r="DF2399">
            <v>0</v>
          </cell>
          <cell r="DH2399">
            <v>0</v>
          </cell>
          <cell r="DI2399">
            <v>0</v>
          </cell>
          <cell r="DL2399">
            <v>0</v>
          </cell>
          <cell r="DN2399">
            <v>0</v>
          </cell>
          <cell r="DO2399">
            <v>0</v>
          </cell>
          <cell r="DR2399">
            <v>0</v>
          </cell>
          <cell r="DU2399">
            <v>9</v>
          </cell>
          <cell r="DV2399">
            <v>719497.71</v>
          </cell>
          <cell r="EA2399" t="str">
            <v>ГПЗ</v>
          </cell>
          <cell r="EF2399">
            <v>9</v>
          </cell>
          <cell r="EG2399">
            <v>719497.71</v>
          </cell>
          <cell r="EH2399" t="e">
            <v>#N/A</v>
          </cell>
          <cell r="EJ2399" t="str">
            <v>3-3</v>
          </cell>
          <cell r="EK2399" t="str">
            <v>ОТ</v>
          </cell>
          <cell r="EO2399" t="str">
            <v>ДТТ</v>
          </cell>
          <cell r="EP2399" t="str">
            <v>ОТП</v>
          </cell>
          <cell r="ES2399" t="str">
            <v>01.2023</v>
          </cell>
          <cell r="ET2399" t="str">
            <v>475200000, Мангистауская область, Тупкараганский район, месторождение Каражанбас, база МТС АО Каражанбасмунай</v>
          </cell>
          <cell r="EU2399" t="str">
            <v>С даты подписания договора в течение 60 календарных дней</v>
          </cell>
          <cell r="EV2399" t="str">
            <v>ок</v>
          </cell>
          <cell r="EW2399" t="e">
            <v>#VALUE!</v>
          </cell>
          <cell r="EX2399" t="str">
            <v>221114.900.000014</v>
          </cell>
          <cell r="EY2399" t="str">
            <v>Шина</v>
          </cell>
          <cell r="EZ2399" t="str">
            <v>на спецтехнику, диагональная, диаметр обода 15, ведущая</v>
          </cell>
        </row>
        <row r="2400">
          <cell r="CI2400" t="str">
            <v>500-05545</v>
          </cell>
          <cell r="CJ2400" t="str">
            <v>Шина: автомобильная с камерой p/n 8,25-15</v>
          </cell>
          <cell r="CK2400" t="str">
            <v>ШТ</v>
          </cell>
          <cell r="CL2400" t="e">
            <v>#N/A</v>
          </cell>
          <cell r="CM2400" t="e">
            <v>#N/A</v>
          </cell>
          <cell r="CN2400">
            <v>97008.93</v>
          </cell>
          <cell r="CO2400">
            <v>0</v>
          </cell>
          <cell r="CP2400">
            <v>0</v>
          </cell>
          <cell r="CQ2400" t="e">
            <v>#N/A</v>
          </cell>
          <cell r="CR2400">
            <v>10</v>
          </cell>
          <cell r="CS2400">
            <v>0</v>
          </cell>
          <cell r="CT2400">
            <v>0</v>
          </cell>
          <cell r="CU2400">
            <v>0</v>
          </cell>
          <cell r="CV2400">
            <v>10</v>
          </cell>
          <cell r="CW2400">
            <v>0</v>
          </cell>
          <cell r="CY2400">
            <v>2</v>
          </cell>
          <cell r="CZ2400">
            <v>194017.86</v>
          </cell>
          <cell r="DB2400">
            <v>0</v>
          </cell>
          <cell r="DC2400">
            <v>0</v>
          </cell>
          <cell r="DE2400">
            <v>0</v>
          </cell>
          <cell r="DF2400">
            <v>0</v>
          </cell>
          <cell r="DH2400">
            <v>0</v>
          </cell>
          <cell r="DI2400">
            <v>0</v>
          </cell>
          <cell r="DK2400">
            <v>0</v>
          </cell>
          <cell r="DL2400">
            <v>0</v>
          </cell>
          <cell r="DN2400">
            <v>0</v>
          </cell>
          <cell r="DO2400">
            <v>0</v>
          </cell>
          <cell r="DR2400">
            <v>0</v>
          </cell>
          <cell r="DU2400">
            <v>2</v>
          </cell>
          <cell r="DV2400">
            <v>194017.86</v>
          </cell>
          <cell r="DW2400" t="str">
            <v>передан</v>
          </cell>
          <cell r="DX2400" t="str">
            <v>Проводится МЦ/Направлено в ОМЦиА в 26.09.2022г.</v>
          </cell>
          <cell r="EA2400" t="str">
            <v>ГПЗ</v>
          </cell>
          <cell r="EF2400">
            <v>2</v>
          </cell>
          <cell r="EG2400">
            <v>194017.86</v>
          </cell>
          <cell r="EH2400" t="e">
            <v>#N/A</v>
          </cell>
          <cell r="EJ2400" t="str">
            <v>3-1</v>
          </cell>
          <cell r="EK2400" t="str">
            <v>ОТ</v>
          </cell>
          <cell r="EO2400" t="str">
            <v>ДТТ</v>
          </cell>
          <cell r="EP2400" t="str">
            <v>ОТП</v>
          </cell>
          <cell r="ES2400" t="str">
            <v>08.2022</v>
          </cell>
          <cell r="ET2400" t="str">
            <v>471010000, Мангистауская область, Актау Г.А., г.Актау, промышленная зона, БМТС АО Каражанбасмунай</v>
          </cell>
          <cell r="EU2400" t="str">
            <v>с 01.2023 по 03.2023</v>
          </cell>
          <cell r="EV2400" t="str">
            <v>ок</v>
          </cell>
          <cell r="EW2400">
            <v>221111</v>
          </cell>
          <cell r="EX2400" t="str">
            <v>221111.100.000002</v>
          </cell>
          <cell r="EY2400" t="str">
            <v>Шина</v>
          </cell>
          <cell r="EZ2400" t="str">
            <v>для легкового автомобиля, летняя, радиальная, диаметр обода 15</v>
          </cell>
        </row>
        <row r="2401">
          <cell r="CI2401" t="str">
            <v>500-03189</v>
          </cell>
          <cell r="CJ2401" t="str">
            <v>Шина: автомобильная, 225/75R16....~Tyre: 225/75R16....</v>
          </cell>
          <cell r="CK2401" t="str">
            <v>ШТ</v>
          </cell>
          <cell r="CL2401" t="e">
            <v>#N/A</v>
          </cell>
          <cell r="CM2401" t="e">
            <v>#N/A</v>
          </cell>
          <cell r="CN2401">
            <v>41562.5</v>
          </cell>
          <cell r="CO2401">
            <v>0</v>
          </cell>
          <cell r="CP2401">
            <v>0</v>
          </cell>
          <cell r="CQ2401" t="e">
            <v>#N/A</v>
          </cell>
          <cell r="CR2401">
            <v>4</v>
          </cell>
          <cell r="CS2401">
            <v>0</v>
          </cell>
          <cell r="CT2401">
            <v>6</v>
          </cell>
          <cell r="CU2401">
            <v>-6</v>
          </cell>
          <cell r="CV2401">
            <v>10</v>
          </cell>
          <cell r="CW2401">
            <v>0</v>
          </cell>
          <cell r="CY2401">
            <v>64</v>
          </cell>
          <cell r="CZ2401">
            <v>2660000</v>
          </cell>
          <cell r="DB2401">
            <v>0</v>
          </cell>
          <cell r="DC2401">
            <v>0</v>
          </cell>
          <cell r="DE2401">
            <v>0</v>
          </cell>
          <cell r="DF2401">
            <v>0</v>
          </cell>
          <cell r="DH2401">
            <v>0</v>
          </cell>
          <cell r="DI2401">
            <v>0</v>
          </cell>
          <cell r="DL2401">
            <v>0</v>
          </cell>
          <cell r="DN2401">
            <v>0</v>
          </cell>
          <cell r="DO2401">
            <v>0</v>
          </cell>
          <cell r="DR2401">
            <v>0</v>
          </cell>
          <cell r="DU2401">
            <v>64</v>
          </cell>
          <cell r="DV2401">
            <v>2660000</v>
          </cell>
          <cell r="EA2401" t="str">
            <v>ГПЗ</v>
          </cell>
          <cell r="EF2401">
            <v>64</v>
          </cell>
          <cell r="EG2401">
            <v>2660000</v>
          </cell>
          <cell r="EH2401" t="e">
            <v>#N/A</v>
          </cell>
          <cell r="EJ2401" t="str">
            <v>3-3</v>
          </cell>
          <cell r="EK2401" t="str">
            <v>ОТ</v>
          </cell>
          <cell r="EO2401" t="str">
            <v>ДТТ</v>
          </cell>
          <cell r="EP2401" t="str">
            <v>ОТП</v>
          </cell>
          <cell r="ES2401" t="str">
            <v>01.2023</v>
          </cell>
          <cell r="ET2401" t="str">
            <v>475200000, Мангистауская область, Тупкараганский район, месторождение Каражанбас, база МТС АО Каражанбасмунай</v>
          </cell>
          <cell r="EU2401" t="str">
            <v>С даты подписания договора в течение 60 календарных дней</v>
          </cell>
          <cell r="EV2401" t="str">
            <v>ок</v>
          </cell>
          <cell r="EW2401" t="e">
            <v>#VALUE!</v>
          </cell>
          <cell r="EX2401" t="str">
            <v>221111.100.000006</v>
          </cell>
          <cell r="EY2401" t="str">
            <v>Шина</v>
          </cell>
          <cell r="EZ2401" t="str">
            <v>для легкового автомобиля, летняя, радиальная, диаметр обода 16</v>
          </cell>
        </row>
        <row r="2402">
          <cell r="CI2402" t="str">
            <v>500-01931</v>
          </cell>
          <cell r="CJ2402" t="str">
            <v>Шина: автомобильная, 235/85 R16С (зимние, липучка)</v>
          </cell>
          <cell r="CK2402" t="str">
            <v>ШТ</v>
          </cell>
          <cell r="CL2402" t="e">
            <v>#N/A</v>
          </cell>
          <cell r="CM2402" t="e">
            <v>#N/A</v>
          </cell>
          <cell r="CN2402">
            <v>131396</v>
          </cell>
          <cell r="CO2402">
            <v>0</v>
          </cell>
          <cell r="CP2402">
            <v>0</v>
          </cell>
          <cell r="CQ2402" t="e">
            <v>#N/A</v>
          </cell>
          <cell r="CR2402">
            <v>23</v>
          </cell>
          <cell r="CS2402">
            <v>0</v>
          </cell>
          <cell r="CT2402">
            <v>0</v>
          </cell>
          <cell r="CU2402">
            <v>0</v>
          </cell>
          <cell r="CV2402">
            <v>23</v>
          </cell>
          <cell r="CW2402">
            <v>23</v>
          </cell>
          <cell r="CY2402">
            <v>12</v>
          </cell>
          <cell r="CZ2402">
            <v>1576752</v>
          </cell>
          <cell r="DB2402">
            <v>0</v>
          </cell>
          <cell r="DC2402">
            <v>0</v>
          </cell>
          <cell r="DE2402">
            <v>0</v>
          </cell>
          <cell r="DF2402">
            <v>0</v>
          </cell>
          <cell r="DH2402">
            <v>12</v>
          </cell>
          <cell r="DI2402">
            <v>1576752</v>
          </cell>
          <cell r="DK2402">
            <v>0</v>
          </cell>
          <cell r="DL2402">
            <v>0</v>
          </cell>
          <cell r="DN2402">
            <v>0</v>
          </cell>
          <cell r="DO2402">
            <v>0</v>
          </cell>
          <cell r="DQ2402">
            <v>0</v>
          </cell>
          <cell r="DR2402">
            <v>0</v>
          </cell>
          <cell r="DU2402">
            <v>0</v>
          </cell>
          <cell r="DV2402">
            <v>0</v>
          </cell>
          <cell r="EA2402" t="str">
            <v>со склада</v>
          </cell>
          <cell r="EG2402">
            <v>0</v>
          </cell>
          <cell r="EH2402" t="e">
            <v>#N/A</v>
          </cell>
          <cell r="EO2402" t="str">
            <v>ДТТ</v>
          </cell>
          <cell r="EP2402" t="e">
            <v>#N/A</v>
          </cell>
          <cell r="ES2402" t="e">
            <v>#N/A</v>
          </cell>
          <cell r="ET2402" t="str">
            <v>-</v>
          </cell>
          <cell r="EV2402" t="str">
            <v>Проставить</v>
          </cell>
          <cell r="EX2402" t="str">
            <v>-</v>
          </cell>
          <cell r="EY2402" t="e">
            <v>#N/A</v>
          </cell>
          <cell r="EZ2402" t="e">
            <v>#N/A</v>
          </cell>
        </row>
        <row r="2403">
          <cell r="CI2403" t="str">
            <v>190-00098</v>
          </cell>
          <cell r="CJ2403" t="str">
            <v>Шина: автомобильная, Газель, 195 R16C модель K-139....~Tire: Gazel, 195 R16C model K-139....</v>
          </cell>
          <cell r="CK2403" t="str">
            <v>ШТ</v>
          </cell>
          <cell r="CL2403" t="e">
            <v>#N/A</v>
          </cell>
          <cell r="CM2403" t="e">
            <v>#N/A</v>
          </cell>
          <cell r="CN2403">
            <v>37200</v>
          </cell>
          <cell r="CO2403">
            <v>0</v>
          </cell>
          <cell r="CP2403">
            <v>0</v>
          </cell>
          <cell r="CQ2403" t="e">
            <v>#N/A</v>
          </cell>
          <cell r="CR2403">
            <v>0</v>
          </cell>
          <cell r="CS2403">
            <v>0</v>
          </cell>
          <cell r="CT2403">
            <v>0</v>
          </cell>
          <cell r="CU2403">
            <v>0</v>
          </cell>
          <cell r="CV2403">
            <v>0</v>
          </cell>
          <cell r="CW2403">
            <v>0</v>
          </cell>
          <cell r="CY2403">
            <v>42</v>
          </cell>
          <cell r="CZ2403">
            <v>1562400</v>
          </cell>
          <cell r="DB2403">
            <v>0</v>
          </cell>
          <cell r="DC2403">
            <v>0</v>
          </cell>
          <cell r="DE2403">
            <v>0</v>
          </cell>
          <cell r="DF2403">
            <v>0</v>
          </cell>
          <cell r="DH2403">
            <v>0</v>
          </cell>
          <cell r="DI2403">
            <v>0</v>
          </cell>
          <cell r="DK2403">
            <v>0</v>
          </cell>
          <cell r="DL2403">
            <v>0</v>
          </cell>
          <cell r="DN2403">
            <v>0</v>
          </cell>
          <cell r="DO2403">
            <v>0</v>
          </cell>
          <cell r="DQ2403">
            <v>0</v>
          </cell>
          <cell r="DR2403">
            <v>0</v>
          </cell>
          <cell r="DU2403">
            <v>42</v>
          </cell>
          <cell r="DV2403">
            <v>1562400</v>
          </cell>
          <cell r="DW2403" t="str">
            <v>передан</v>
          </cell>
          <cell r="DX2403" t="str">
            <v>Проводится МЦ/Направлено в ОМЦиА в 26.09.2022г.</v>
          </cell>
          <cell r="EA2403" t="str">
            <v>ГПЗ</v>
          </cell>
          <cell r="EF2403">
            <v>42</v>
          </cell>
          <cell r="EG2403">
            <v>1562400</v>
          </cell>
          <cell r="EH2403" t="e">
            <v>#N/A</v>
          </cell>
          <cell r="EJ2403" t="str">
            <v>3-1</v>
          </cell>
          <cell r="EK2403" t="str">
            <v>ОТ</v>
          </cell>
          <cell r="EO2403" t="str">
            <v>ДТТ</v>
          </cell>
          <cell r="EP2403" t="str">
            <v>ОТП</v>
          </cell>
          <cell r="ES2403" t="str">
            <v>08.2022</v>
          </cell>
          <cell r="ET2403" t="str">
            <v>475200000, Мангистауская область, Тупкараганский район, месторождение Каражанбас, база МТС АО Каражанбасмунай</v>
          </cell>
          <cell r="EU2403" t="str">
            <v>с 01.2023 по 03.2023</v>
          </cell>
          <cell r="EV2403" t="str">
            <v>ок</v>
          </cell>
          <cell r="EW2403">
            <v>221111</v>
          </cell>
          <cell r="EX2403" t="str">
            <v>221111.100.000006</v>
          </cell>
          <cell r="EY2403" t="str">
            <v>Шина</v>
          </cell>
          <cell r="EZ2403" t="str">
            <v>для легкового автомобиля, летняя, радиальная, диаметр обода 16</v>
          </cell>
        </row>
        <row r="2404">
          <cell r="CI2404" t="str">
            <v>500-02487</v>
          </cell>
          <cell r="CJ2404" t="str">
            <v>Шина: атомобильная, с камерой, 10.0/75-15.3</v>
          </cell>
          <cell r="CK2404" t="str">
            <v>ШТ</v>
          </cell>
          <cell r="CL2404" t="e">
            <v>#N/A</v>
          </cell>
          <cell r="CM2404" t="e">
            <v>#N/A</v>
          </cell>
          <cell r="CN2404">
            <v>74419.649999999994</v>
          </cell>
          <cell r="CO2404">
            <v>0</v>
          </cell>
          <cell r="CP2404">
            <v>0</v>
          </cell>
          <cell r="CQ2404" t="e">
            <v>#N/A</v>
          </cell>
          <cell r="CR2404">
            <v>1</v>
          </cell>
          <cell r="CS2404">
            <v>0</v>
          </cell>
          <cell r="CT2404">
            <v>0</v>
          </cell>
          <cell r="CU2404">
            <v>0</v>
          </cell>
          <cell r="CV2404">
            <v>1</v>
          </cell>
          <cell r="CW2404">
            <v>0</v>
          </cell>
          <cell r="CY2404">
            <v>0</v>
          </cell>
          <cell r="CZ2404">
            <v>0</v>
          </cell>
          <cell r="DB2404">
            <v>0</v>
          </cell>
          <cell r="DC2404">
            <v>0</v>
          </cell>
          <cell r="DE2404">
            <v>0</v>
          </cell>
          <cell r="DF2404">
            <v>0</v>
          </cell>
          <cell r="DH2404">
            <v>0</v>
          </cell>
          <cell r="DI2404">
            <v>0</v>
          </cell>
          <cell r="DK2404">
            <v>0</v>
          </cell>
          <cell r="DL2404">
            <v>0</v>
          </cell>
          <cell r="DN2404">
            <v>0</v>
          </cell>
          <cell r="DO2404">
            <v>0</v>
          </cell>
          <cell r="DP2404" t="str">
            <v>Жаңбыр Марат Қуанышбекұлы Чт 20.04.2023 15:47</v>
          </cell>
          <cell r="DR2404">
            <v>0</v>
          </cell>
          <cell r="DU2404">
            <v>0</v>
          </cell>
          <cell r="DV2404">
            <v>0</v>
          </cell>
          <cell r="DW2404" t="str">
            <v>повтор/отмена</v>
          </cell>
          <cell r="DX2404" t="str">
            <v>Проводится МЦ/Направлено в ОМЦиА в 26.09.2022г.</v>
          </cell>
          <cell r="EG2404">
            <v>0</v>
          </cell>
          <cell r="EH2404" t="e">
            <v>#N/A</v>
          </cell>
          <cell r="EJ2404" t="str">
            <v>3-1</v>
          </cell>
          <cell r="EK2404" t="str">
            <v>ЭОТТ</v>
          </cell>
          <cell r="EO2404" t="str">
            <v>ДТТ</v>
          </cell>
          <cell r="EP2404" t="e">
            <v>#N/A</v>
          </cell>
          <cell r="ES2404" t="e">
            <v>#N/A</v>
          </cell>
          <cell r="ET2404" t="str">
            <v>475200000, Мангистауская область, Тупкараганский район, месторождение Каражанбас, база МТС АО Каражанбасмунай</v>
          </cell>
          <cell r="EU2404" t="str">
            <v>С даты подписания договора в течение 60 календарных дней</v>
          </cell>
          <cell r="EV2404" t="str">
            <v>ок</v>
          </cell>
          <cell r="EW2404">
            <v>221114</v>
          </cell>
          <cell r="EX2404" t="str">
            <v>221114.900.000048</v>
          </cell>
          <cell r="EY2404" t="str">
            <v>Шина</v>
          </cell>
          <cell r="EZ2404" t="str">
            <v>на спецтехнику, диагональная, диаметр обода 15,3, ведущая</v>
          </cell>
        </row>
        <row r="2405">
          <cell r="CI2405" t="str">
            <v>500-05470</v>
          </cell>
          <cell r="CJ2405" t="str">
            <v>Шина: задняя, p/n 16,9x28</v>
          </cell>
          <cell r="CK2405" t="str">
            <v>ШТ</v>
          </cell>
          <cell r="CL2405" t="e">
            <v>#N/A</v>
          </cell>
          <cell r="CM2405" t="e">
            <v>#N/A</v>
          </cell>
          <cell r="CN2405">
            <v>325960.94</v>
          </cell>
          <cell r="CO2405">
            <v>0</v>
          </cell>
          <cell r="CP2405">
            <v>0</v>
          </cell>
          <cell r="CQ2405" t="e">
            <v>#N/A</v>
          </cell>
          <cell r="CR2405">
            <v>22</v>
          </cell>
          <cell r="CS2405">
            <v>0</v>
          </cell>
          <cell r="CT2405">
            <v>3</v>
          </cell>
          <cell r="CU2405">
            <v>-3</v>
          </cell>
          <cell r="CV2405">
            <v>25</v>
          </cell>
          <cell r="CW2405">
            <v>0</v>
          </cell>
          <cell r="CY2405">
            <v>8</v>
          </cell>
          <cell r="CZ2405">
            <v>2607687.52</v>
          </cell>
          <cell r="DB2405">
            <v>0</v>
          </cell>
          <cell r="DC2405">
            <v>0</v>
          </cell>
          <cell r="DE2405">
            <v>0</v>
          </cell>
          <cell r="DF2405">
            <v>0</v>
          </cell>
          <cell r="DH2405">
            <v>0</v>
          </cell>
          <cell r="DI2405">
            <v>0</v>
          </cell>
          <cell r="DK2405">
            <v>0</v>
          </cell>
          <cell r="DL2405">
            <v>0</v>
          </cell>
          <cell r="DN2405">
            <v>0</v>
          </cell>
          <cell r="DO2405">
            <v>0</v>
          </cell>
          <cell r="DR2405">
            <v>0</v>
          </cell>
          <cell r="DU2405">
            <v>8</v>
          </cell>
          <cell r="DV2405">
            <v>2607687.52</v>
          </cell>
          <cell r="DW2405" t="str">
            <v>передан</v>
          </cell>
          <cell r="DX2405" t="str">
            <v>Направлено 09.12.2022</v>
          </cell>
          <cell r="EA2405" t="str">
            <v>ГПЗ</v>
          </cell>
          <cell r="EF2405">
            <v>8</v>
          </cell>
          <cell r="EG2405">
            <v>2607687.52</v>
          </cell>
          <cell r="EH2405" t="e">
            <v>#N/A</v>
          </cell>
          <cell r="EJ2405" t="str">
            <v>3-4</v>
          </cell>
          <cell r="EK2405" t="str">
            <v>ОТ</v>
          </cell>
          <cell r="EO2405" t="str">
            <v>ДТТ</v>
          </cell>
          <cell r="EP2405" t="str">
            <v>ОТП</v>
          </cell>
          <cell r="ES2405" t="str">
            <v>03.2023</v>
          </cell>
          <cell r="ET2405" t="str">
            <v>475200000, Мангистауская область, Тупкараганский район, месторождение Каражанбас, база МТС АО Каражанбасмунай</v>
          </cell>
          <cell r="EU2405" t="str">
            <v>С даты подписания договора в течение 60 календарных дней</v>
          </cell>
          <cell r="EV2405" t="str">
            <v>ок</v>
          </cell>
          <cell r="EW2405">
            <v>221114</v>
          </cell>
          <cell r="EX2405" t="str">
            <v>221114.900.000006</v>
          </cell>
          <cell r="EY2405" t="str">
            <v>Шина</v>
          </cell>
          <cell r="EZ2405" t="str">
            <v>на спецтехнику, диагональная, диаметр обода 28, ведущая</v>
          </cell>
        </row>
        <row r="2406">
          <cell r="CI2406" t="str">
            <v>500-01550</v>
          </cell>
          <cell r="CJ2406" t="str">
            <v>Шины автомобильные  с камерой 185\75\R16C</v>
          </cell>
          <cell r="CK2406" t="str">
            <v>ШТ</v>
          </cell>
          <cell r="CL2406" t="e">
            <v>#N/A</v>
          </cell>
          <cell r="CM2406" t="e">
            <v>#N/A</v>
          </cell>
          <cell r="CN2406">
            <v>33794.639999999999</v>
          </cell>
          <cell r="CO2406">
            <v>0</v>
          </cell>
          <cell r="CP2406">
            <v>0</v>
          </cell>
          <cell r="CQ2406" t="e">
            <v>#N/A</v>
          </cell>
          <cell r="CR2406">
            <v>45</v>
          </cell>
          <cell r="CS2406">
            <v>36</v>
          </cell>
          <cell r="CT2406">
            <v>67</v>
          </cell>
          <cell r="CU2406">
            <v>-67</v>
          </cell>
          <cell r="CV2406">
            <v>112</v>
          </cell>
          <cell r="CW2406">
            <v>0</v>
          </cell>
          <cell r="CY2406">
            <v>0</v>
          </cell>
          <cell r="CZ2406">
            <v>0</v>
          </cell>
          <cell r="DB2406">
            <v>0</v>
          </cell>
          <cell r="DC2406">
            <v>0</v>
          </cell>
          <cell r="DE2406">
            <v>0</v>
          </cell>
          <cell r="DF2406">
            <v>0</v>
          </cell>
          <cell r="DH2406">
            <v>0</v>
          </cell>
          <cell r="DI2406">
            <v>0</v>
          </cell>
          <cell r="DL2406">
            <v>0</v>
          </cell>
          <cell r="DN2406">
            <v>0</v>
          </cell>
          <cell r="DO2406">
            <v>0</v>
          </cell>
          <cell r="DP2406" t="str">
            <v>Жаңбыр Марат Қуанышбекұлы Чт 20.04.2023 15:47</v>
          </cell>
          <cell r="DR2406">
            <v>0</v>
          </cell>
          <cell r="DU2406">
            <v>0</v>
          </cell>
          <cell r="DV2406">
            <v>0</v>
          </cell>
          <cell r="DW2406" t="str">
            <v>повтор/отмена</v>
          </cell>
          <cell r="DX2406" t="str">
            <v>Направлено 31.03.2023</v>
          </cell>
          <cell r="EG2406">
            <v>0</v>
          </cell>
          <cell r="EH2406" t="e">
            <v>#N/A</v>
          </cell>
          <cell r="EJ2406" t="str">
            <v>3-3</v>
          </cell>
          <cell r="EK2406" t="str">
            <v>ЭОТТ</v>
          </cell>
          <cell r="EO2406" t="str">
            <v>ДТТ</v>
          </cell>
          <cell r="EP2406" t="e">
            <v>#N/A</v>
          </cell>
          <cell r="ES2406" t="e">
            <v>#N/A</v>
          </cell>
          <cell r="ET2406" t="str">
            <v>471010000, Мангистауская область, Актау Г.А., г.Актау, промышленная зона, БМТС АО Каражанбасмунай</v>
          </cell>
          <cell r="EU2406" t="str">
            <v>С даты подписания договора в течение 60 календарных дней</v>
          </cell>
          <cell r="EV2406" t="str">
            <v>ок</v>
          </cell>
          <cell r="EW2406" t="e">
            <v>#VALUE!</v>
          </cell>
          <cell r="EX2406" t="str">
            <v>221111.100.000006</v>
          </cell>
          <cell r="EY2406" t="str">
            <v>Шина</v>
          </cell>
          <cell r="EZ2406" t="str">
            <v>для легкового автомобиля, летняя, радиальная, диаметр обода 16</v>
          </cell>
        </row>
        <row r="2407">
          <cell r="CI2407" t="str">
            <v>500-01556</v>
          </cell>
          <cell r="CJ2407" t="str">
            <v>Шины: автомобильные  235\85\R16</v>
          </cell>
          <cell r="CK2407" t="str">
            <v>ШТ</v>
          </cell>
          <cell r="CL2407" t="b">
            <v>1</v>
          </cell>
          <cell r="CM2407">
            <v>48293.5</v>
          </cell>
          <cell r="CN2407">
            <v>48293.5</v>
          </cell>
          <cell r="CO2407">
            <v>0</v>
          </cell>
          <cell r="CP2407">
            <v>0</v>
          </cell>
          <cell r="CQ2407" t="e">
            <v>#N/A</v>
          </cell>
          <cell r="CR2407">
            <v>4</v>
          </cell>
          <cell r="CS2407">
            <v>0</v>
          </cell>
          <cell r="CT2407">
            <v>8</v>
          </cell>
          <cell r="CU2407">
            <v>-8</v>
          </cell>
          <cell r="CV2407">
            <v>12</v>
          </cell>
          <cell r="CW2407">
            <v>0</v>
          </cell>
          <cell r="CY2407">
            <v>0</v>
          </cell>
          <cell r="CZ2407">
            <v>0</v>
          </cell>
          <cell r="DB2407">
            <v>0</v>
          </cell>
          <cell r="DC2407">
            <v>0</v>
          </cell>
          <cell r="DE2407">
            <v>0</v>
          </cell>
          <cell r="DF2407">
            <v>0</v>
          </cell>
          <cell r="DH2407">
            <v>0</v>
          </cell>
          <cell r="DI2407">
            <v>0</v>
          </cell>
          <cell r="DL2407">
            <v>0</v>
          </cell>
          <cell r="DN2407">
            <v>0</v>
          </cell>
          <cell r="DO2407">
            <v>0</v>
          </cell>
          <cell r="DP2407" t="str">
            <v>Жаңбыр Марат Қуанышбекұлы Чт 20.04.2023 15:47</v>
          </cell>
          <cell r="DR2407">
            <v>0</v>
          </cell>
          <cell r="DU2407">
            <v>0</v>
          </cell>
          <cell r="DV2407">
            <v>0</v>
          </cell>
          <cell r="EG2407">
            <v>0</v>
          </cell>
          <cell r="EH2407" t="e">
            <v>#N/A</v>
          </cell>
          <cell r="EJ2407" t="str">
            <v>3-4</v>
          </cell>
          <cell r="EK2407" t="str">
            <v>ЭОТТ</v>
          </cell>
          <cell r="EO2407" t="str">
            <v>ДТТ</v>
          </cell>
          <cell r="EP2407" t="e">
            <v>#N/A</v>
          </cell>
          <cell r="ES2407" t="e">
            <v>#N/A</v>
          </cell>
          <cell r="ET2407" t="str">
            <v>475200000, Мангистауская область, Тупкараганский район, месторождение Каражанбас, база МТС АО Каражанбасмунай</v>
          </cell>
          <cell r="EU2407" t="str">
            <v>С даты подписания договора в течение 60 календарных дней</v>
          </cell>
          <cell r="EV2407" t="str">
            <v>ок</v>
          </cell>
          <cell r="EW2407" t="e">
            <v>#VALUE!</v>
          </cell>
          <cell r="EX2407" t="str">
            <v>221111.100.000026</v>
          </cell>
          <cell r="EY2407" t="str">
            <v>Шина</v>
          </cell>
          <cell r="EZ2407" t="str">
            <v>для легкового автомобиля, всесезонная, радиальная, диаметр обода 16</v>
          </cell>
        </row>
        <row r="2408">
          <cell r="CI2408" t="str">
            <v>190-08003</v>
          </cell>
          <cell r="CJ2408" t="str">
            <v>Шланг нагнетательный, п/н 6505-3408018</v>
          </cell>
          <cell r="CK2408" t="str">
            <v>ШТ</v>
          </cell>
          <cell r="CL2408" t="b">
            <v>1</v>
          </cell>
          <cell r="CM2408">
            <v>6338.79</v>
          </cell>
          <cell r="CN2408">
            <v>6338.79</v>
          </cell>
          <cell r="CO2408">
            <v>10.1417458945549</v>
          </cell>
          <cell r="CP2408">
            <v>2.9999999999999996</v>
          </cell>
          <cell r="CQ2408" t="str">
            <v>МЦ</v>
          </cell>
          <cell r="CR2408">
            <v>7</v>
          </cell>
          <cell r="CS2408">
            <v>0</v>
          </cell>
          <cell r="CT2408">
            <v>0</v>
          </cell>
          <cell r="CU2408">
            <v>10.1417458945549</v>
          </cell>
          <cell r="CV2408">
            <v>-3.1417458945548997</v>
          </cell>
          <cell r="CW2408">
            <v>0</v>
          </cell>
          <cell r="CY2408">
            <v>10</v>
          </cell>
          <cell r="CZ2408">
            <v>63387.9</v>
          </cell>
          <cell r="DB2408">
            <v>0</v>
          </cell>
          <cell r="DC2408">
            <v>0</v>
          </cell>
          <cell r="DE2408">
            <v>0</v>
          </cell>
          <cell r="DF2408">
            <v>0</v>
          </cell>
          <cell r="DH2408">
            <v>0</v>
          </cell>
          <cell r="DI2408">
            <v>0</v>
          </cell>
          <cell r="DL2408">
            <v>0</v>
          </cell>
          <cell r="DN2408">
            <v>10</v>
          </cell>
          <cell r="DO2408">
            <v>63387.9</v>
          </cell>
          <cell r="DP2408" t="str">
            <v>Текеев Адилбек Алипджанович Пн 13.03.2023 18:22</v>
          </cell>
          <cell r="DR2408">
            <v>0</v>
          </cell>
          <cell r="DU2408">
            <v>0</v>
          </cell>
          <cell r="DV2408">
            <v>0</v>
          </cell>
          <cell r="EG2408">
            <v>0</v>
          </cell>
          <cell r="EH2408" t="e">
            <v>#N/A</v>
          </cell>
          <cell r="EO2408" t="str">
            <v>ДТТ</v>
          </cell>
          <cell r="EP2408" t="e">
            <v>#N/A</v>
          </cell>
          <cell r="ES2408" t="e">
            <v>#N/A</v>
          </cell>
          <cell r="ET2408" t="str">
            <v>471010000, Мангистауская область, Актау Г.А., г.Актау, промышленная зона, БМТС АО Каражанбасмунай</v>
          </cell>
          <cell r="EV2408" t="str">
            <v>ок</v>
          </cell>
          <cell r="EW2408" t="e">
            <v>#VALUE!</v>
          </cell>
          <cell r="EX2408" t="str">
            <v>221930.590.000011</v>
          </cell>
          <cell r="EY2408" t="str">
            <v>Гидрошланг</v>
          </cell>
          <cell r="EZ2408" t="str">
            <v>для специальной и специализированной грузоподъемной техники, рулевого управления</v>
          </cell>
        </row>
        <row r="2409">
          <cell r="CI2409" t="str">
            <v>350-00301</v>
          </cell>
          <cell r="CJ2409" t="str">
            <v>Шланг спиральный FUBAG 170306, фитинги Рапид, полиуретан, 15бар, 8х12мм, 15м</v>
          </cell>
          <cell r="CK2409" t="str">
            <v>ШТ</v>
          </cell>
          <cell r="CL2409" t="e">
            <v>#N/A</v>
          </cell>
          <cell r="CM2409" t="e">
            <v>#N/A</v>
          </cell>
          <cell r="CN2409">
            <v>7982.5</v>
          </cell>
          <cell r="CO2409">
            <v>6</v>
          </cell>
          <cell r="CP2409">
            <v>0</v>
          </cell>
          <cell r="CQ2409" t="str">
            <v>со склада</v>
          </cell>
          <cell r="CR2409">
            <v>9</v>
          </cell>
          <cell r="CS2409">
            <v>0</v>
          </cell>
          <cell r="CT2409">
            <v>3</v>
          </cell>
          <cell r="CU2409">
            <v>3</v>
          </cell>
          <cell r="CV2409">
            <v>6</v>
          </cell>
          <cell r="CW2409">
            <v>6</v>
          </cell>
          <cell r="CY2409">
            <v>10</v>
          </cell>
          <cell r="CZ2409">
            <v>79825</v>
          </cell>
          <cell r="DB2409">
            <v>0</v>
          </cell>
          <cell r="DC2409">
            <v>0</v>
          </cell>
          <cell r="DE2409">
            <v>0</v>
          </cell>
          <cell r="DF2409">
            <v>0</v>
          </cell>
          <cell r="DH2409">
            <v>6</v>
          </cell>
          <cell r="DI2409">
            <v>47895</v>
          </cell>
          <cell r="DK2409">
            <v>0</v>
          </cell>
          <cell r="DL2409">
            <v>0</v>
          </cell>
          <cell r="DN2409">
            <v>0</v>
          </cell>
          <cell r="DO2409">
            <v>0</v>
          </cell>
          <cell r="DQ2409">
            <v>0</v>
          </cell>
          <cell r="DR2409">
            <v>0</v>
          </cell>
          <cell r="DU2409">
            <v>4</v>
          </cell>
          <cell r="DV2409">
            <v>31930</v>
          </cell>
          <cell r="DX2409" t="str">
            <v>Проводится маркетинг цены/Направлено на МЦ в 07.06.2023г.</v>
          </cell>
          <cell r="DZ2409" t="str">
            <v>ЭМ</v>
          </cell>
          <cell r="EA2409" t="str">
            <v>ЭМ</v>
          </cell>
          <cell r="EF2409">
            <v>4</v>
          </cell>
          <cell r="EG2409">
            <v>31930</v>
          </cell>
          <cell r="EH2409" t="e">
            <v>#N/A</v>
          </cell>
          <cell r="EJ2409" t="str">
            <v>67</v>
          </cell>
          <cell r="EK2409" t="str">
            <v>ЭМ</v>
          </cell>
          <cell r="EO2409" t="str">
            <v>ДТТ</v>
          </cell>
          <cell r="EP2409" t="str">
            <v>ЭМ</v>
          </cell>
          <cell r="ES2409" t="str">
            <v>-</v>
          </cell>
          <cell r="ET2409" t="str">
            <v>471010000, Мангистауская область, Актау Г.А., г.Актау, промышленная зона, БМТС АО Каражанбасмунай</v>
          </cell>
          <cell r="EU2409" t="str">
            <v>С даты подписания договора в течение 60 календарных дней</v>
          </cell>
          <cell r="EV2409" t="str">
            <v>ок</v>
          </cell>
          <cell r="EW2409" t="e">
            <v>#VALUE!</v>
          </cell>
          <cell r="EX2409" t="str">
            <v>221930.500.000002</v>
          </cell>
          <cell r="EY2409" t="str">
            <v>Шланг компрессора</v>
          </cell>
          <cell r="EZ2409" t="str">
            <v>автомобильный, резиновый</v>
          </cell>
        </row>
        <row r="2410">
          <cell r="CI2410" t="str">
            <v>350-00305</v>
          </cell>
          <cell r="CJ2410"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cell r="CK2410" t="str">
            <v>М</v>
          </cell>
          <cell r="CL2410" t="e">
            <v>#N/A</v>
          </cell>
          <cell r="CM2410" t="e">
            <v>#N/A</v>
          </cell>
          <cell r="CN2410">
            <v>5058.93</v>
          </cell>
          <cell r="CO2410">
            <v>130</v>
          </cell>
          <cell r="CP2410">
            <v>0</v>
          </cell>
          <cell r="CQ2410" t="str">
            <v>со склада</v>
          </cell>
          <cell r="CR2410">
            <v>240.5</v>
          </cell>
          <cell r="CS2410">
            <v>6.5</v>
          </cell>
          <cell r="CT2410">
            <v>50.5</v>
          </cell>
          <cell r="CU2410">
            <v>79.5</v>
          </cell>
          <cell r="CV2410">
            <v>161</v>
          </cell>
          <cell r="CW2410">
            <v>0</v>
          </cell>
          <cell r="CY2410">
            <v>148</v>
          </cell>
          <cell r="CZ2410">
            <v>748721.64</v>
          </cell>
          <cell r="DB2410">
            <v>0</v>
          </cell>
          <cell r="DC2410">
            <v>0</v>
          </cell>
          <cell r="DE2410">
            <v>0</v>
          </cell>
          <cell r="DF2410">
            <v>0</v>
          </cell>
          <cell r="DH2410">
            <v>56</v>
          </cell>
          <cell r="DI2410">
            <v>283300.08</v>
          </cell>
          <cell r="DL2410">
            <v>0</v>
          </cell>
          <cell r="DN2410">
            <v>0</v>
          </cell>
          <cell r="DO2410">
            <v>0</v>
          </cell>
          <cell r="DR2410">
            <v>0</v>
          </cell>
          <cell r="DU2410">
            <v>92</v>
          </cell>
          <cell r="DV2410">
            <v>465421.56000000006</v>
          </cell>
          <cell r="EA2410" t="str">
            <v>ГПЗ</v>
          </cell>
          <cell r="EF2410">
            <v>92</v>
          </cell>
          <cell r="EG2410">
            <v>465421.56000000006</v>
          </cell>
          <cell r="EH2410" t="e">
            <v>#N/A</v>
          </cell>
          <cell r="EJ2410" t="str">
            <v>18</v>
          </cell>
          <cell r="EK2410" t="str">
            <v>ЗЦП</v>
          </cell>
          <cell r="EL2410" t="str">
            <v>ТПФ</v>
          </cell>
          <cell r="EO2410" t="str">
            <v>ДТТ</v>
          </cell>
          <cell r="EP2410" t="str">
            <v>ЦП</v>
          </cell>
          <cell r="ES2410" t="str">
            <v>12.2022</v>
          </cell>
          <cell r="ET2410" t="str">
            <v>471010000, Мангистауская область, Актау Г.А., г.Актау, промышленная зона, БМТС АО Каражанбасмунай</v>
          </cell>
          <cell r="EU2410" t="str">
            <v>С даты подписания договора в течение 75 календарных дней</v>
          </cell>
          <cell r="EW2410">
            <v>221930</v>
          </cell>
          <cell r="EX2410" t="str">
            <v>221930.500.000051</v>
          </cell>
          <cell r="EY2410" t="str">
            <v>Рукав</v>
          </cell>
          <cell r="EZ2410" t="str">
            <v>резиновый, высокого давления</v>
          </cell>
        </row>
        <row r="2411">
          <cell r="CI2411" t="str">
            <v>350-00305</v>
          </cell>
          <cell r="CJ2411"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cell r="CK2411" t="str">
            <v>М</v>
          </cell>
          <cell r="CL2411" t="e">
            <v>#N/A</v>
          </cell>
          <cell r="CM2411" t="e">
            <v>#N/A</v>
          </cell>
          <cell r="CN2411">
            <v>5058.93</v>
          </cell>
          <cell r="CU2411">
            <v>0</v>
          </cell>
          <cell r="CV2411">
            <v>0</v>
          </cell>
          <cell r="CY2411">
            <v>0</v>
          </cell>
          <cell r="CZ2411">
            <v>0</v>
          </cell>
          <cell r="DB2411">
            <v>0</v>
          </cell>
          <cell r="DC2411">
            <v>0</v>
          </cell>
          <cell r="DE2411">
            <v>0</v>
          </cell>
          <cell r="DF2411">
            <v>0</v>
          </cell>
          <cell r="DH2411">
            <v>0</v>
          </cell>
          <cell r="DI2411">
            <v>0</v>
          </cell>
          <cell r="DL2411">
            <v>0</v>
          </cell>
          <cell r="DN2411">
            <v>0</v>
          </cell>
          <cell r="DO2411">
            <v>0</v>
          </cell>
          <cell r="DR2411">
            <v>0</v>
          </cell>
          <cell r="DU2411">
            <v>0</v>
          </cell>
          <cell r="DV2411">
            <v>0</v>
          </cell>
          <cell r="EG2411">
            <v>0</v>
          </cell>
          <cell r="EH2411" t="e">
            <v>#N/A</v>
          </cell>
          <cell r="EL2411" t="str">
            <v>ТПФ</v>
          </cell>
          <cell r="EO2411" t="str">
            <v>ДТТ</v>
          </cell>
          <cell r="EP2411" t="e">
            <v>#N/A</v>
          </cell>
          <cell r="ES2411" t="e">
            <v>#N/A</v>
          </cell>
          <cell r="ET2411" t="str">
            <v>-</v>
          </cell>
          <cell r="EW2411" t="e">
            <v>#VALUE!</v>
          </cell>
          <cell r="EX2411" t="str">
            <v>221930.500.000051</v>
          </cell>
          <cell r="EY2411" t="str">
            <v>Рукав</v>
          </cell>
          <cell r="EZ2411" t="str">
            <v>резиновый, высокого давления</v>
          </cell>
        </row>
        <row r="2412">
          <cell r="CI2412" t="str">
            <v>350-00326</v>
          </cell>
          <cell r="CJ2412" t="str">
            <v>Шланг универсального применения(пневматика). Масло бензостойкий. Внутренний диаметр мм 32. Наружный диаметр мм 45. Рабочее давление17(бар) Усиление: Высокопрочное текстильное волокно.</v>
          </cell>
          <cell r="CK2412" t="str">
            <v>М</v>
          </cell>
          <cell r="CL2412" t="e">
            <v>#N/A</v>
          </cell>
          <cell r="CM2412" t="e">
            <v>#N/A</v>
          </cell>
          <cell r="CN2412">
            <v>3900</v>
          </cell>
          <cell r="CO2412">
            <v>50</v>
          </cell>
          <cell r="CP2412">
            <v>50</v>
          </cell>
          <cell r="CQ2412" t="str">
            <v>сост</v>
          </cell>
          <cell r="CR2412">
            <v>84</v>
          </cell>
          <cell r="CS2412">
            <v>50</v>
          </cell>
          <cell r="CT2412">
            <v>11</v>
          </cell>
          <cell r="CU2412">
            <v>39</v>
          </cell>
          <cell r="CV2412">
            <v>45</v>
          </cell>
          <cell r="CW2412">
            <v>0</v>
          </cell>
          <cell r="CY2412">
            <v>60</v>
          </cell>
          <cell r="CZ2412">
            <v>234000</v>
          </cell>
          <cell r="DB2412">
            <v>0</v>
          </cell>
          <cell r="DC2412">
            <v>0</v>
          </cell>
          <cell r="DE2412">
            <v>0</v>
          </cell>
          <cell r="DF2412">
            <v>0</v>
          </cell>
          <cell r="DH2412">
            <v>0</v>
          </cell>
          <cell r="DI2412">
            <v>0</v>
          </cell>
          <cell r="DL2412">
            <v>0</v>
          </cell>
          <cell r="DN2412">
            <v>0</v>
          </cell>
          <cell r="DO2412">
            <v>0</v>
          </cell>
          <cell r="DR2412">
            <v>0</v>
          </cell>
          <cell r="DU2412">
            <v>60</v>
          </cell>
          <cell r="DV2412">
            <v>234000</v>
          </cell>
          <cell r="EA2412" t="str">
            <v>ГПЗ</v>
          </cell>
          <cell r="EF2412">
            <v>60</v>
          </cell>
          <cell r="EG2412">
            <v>234000</v>
          </cell>
          <cell r="EH2412" t="e">
            <v>#N/A</v>
          </cell>
          <cell r="EJ2412" t="str">
            <v>93</v>
          </cell>
          <cell r="EK2412" t="str">
            <v>ЗЦП</v>
          </cell>
          <cell r="EL2412" t="str">
            <v>ТПФ</v>
          </cell>
          <cell r="EO2412" t="str">
            <v>ДБиПКРС</v>
          </cell>
          <cell r="EP2412" t="str">
            <v>ЦП</v>
          </cell>
          <cell r="ES2412" t="str">
            <v>05.2023</v>
          </cell>
          <cell r="ET2412" t="str">
            <v>471010000, Мангистауская область, Актау Г.А., г.Актау, промышленная зона, БМТС АО Каражанбасмунай</v>
          </cell>
          <cell r="EU2412" t="str">
            <v>С даты подписания договора в течение 75 календарных дней</v>
          </cell>
          <cell r="EW2412" t="e">
            <v>#VALUE!</v>
          </cell>
          <cell r="EX2412" t="str">
            <v>221930.500.000051</v>
          </cell>
          <cell r="EY2412" t="str">
            <v>Рукав</v>
          </cell>
          <cell r="EZ2412" t="str">
            <v>резиновый, высокого давления</v>
          </cell>
        </row>
        <row r="2413">
          <cell r="CI2413" t="str">
            <v>190-08018</v>
          </cell>
          <cell r="CJ2413" t="str">
            <v>Шланговый зажим с винтом, диаметром 88,90 мм..~Clamp: hose  with screw diametr 88,90 mm.</v>
          </cell>
          <cell r="CK2413" t="str">
            <v>ШТ</v>
          </cell>
          <cell r="CL2413" t="e">
            <v>#N/A</v>
          </cell>
          <cell r="CM2413" t="e">
            <v>#N/A</v>
          </cell>
          <cell r="CN2413">
            <v>828.55999999999983</v>
          </cell>
          <cell r="CO2413">
            <v>26.867761452031115</v>
          </cell>
          <cell r="CP2413">
            <v>0</v>
          </cell>
          <cell r="CQ2413" t="str">
            <v>со склада</v>
          </cell>
          <cell r="CR2413">
            <v>29</v>
          </cell>
          <cell r="CS2413">
            <v>0</v>
          </cell>
          <cell r="CT2413">
            <v>10</v>
          </cell>
          <cell r="CU2413">
            <v>16.867761452031115</v>
          </cell>
          <cell r="CV2413">
            <v>12.132238547968885</v>
          </cell>
          <cell r="CW2413">
            <v>12</v>
          </cell>
          <cell r="CY2413">
            <v>100</v>
          </cell>
          <cell r="CZ2413">
            <v>82855.999999999985</v>
          </cell>
          <cell r="DB2413">
            <v>0</v>
          </cell>
          <cell r="DC2413">
            <v>0</v>
          </cell>
          <cell r="DE2413">
            <v>0</v>
          </cell>
          <cell r="DF2413">
            <v>0</v>
          </cell>
          <cell r="DH2413">
            <v>12</v>
          </cell>
          <cell r="DI2413">
            <v>9942.7199999999975</v>
          </cell>
          <cell r="DK2413">
            <v>0</v>
          </cell>
          <cell r="DL2413">
            <v>0</v>
          </cell>
          <cell r="DN2413">
            <v>88</v>
          </cell>
          <cell r="DO2413">
            <v>72913.279999999984</v>
          </cell>
          <cell r="DP2413" t="str">
            <v>Бекбенбетов Жолдас Адилович Ср 17.05.2023 17:01</v>
          </cell>
          <cell r="DQ2413">
            <v>0</v>
          </cell>
          <cell r="DR2413">
            <v>0</v>
          </cell>
          <cell r="DU2413">
            <v>0</v>
          </cell>
          <cell r="DV2413">
            <v>0</v>
          </cell>
          <cell r="EG2413">
            <v>0</v>
          </cell>
          <cell r="EH2413" t="e">
            <v>#N/A</v>
          </cell>
          <cell r="EK2413" t="str">
            <v>ЦПЭ</v>
          </cell>
          <cell r="EL2413" t="str">
            <v>ТПФ</v>
          </cell>
          <cell r="EO2413" t="str">
            <v>ДБиПКРС</v>
          </cell>
          <cell r="EP2413" t="e">
            <v>#N/A</v>
          </cell>
          <cell r="ES2413" t="e">
            <v>#N/A</v>
          </cell>
          <cell r="ET2413" t="str">
            <v>471010000, Мангистауская область, Актау Г.А., г.Актау, промышленная зона, БМТС АО Каражанбасмунай</v>
          </cell>
          <cell r="EU2413" t="str">
            <v>С даты подписания договора в течение 75 календарных дней</v>
          </cell>
          <cell r="EV2413" t="str">
            <v>ок</v>
          </cell>
          <cell r="EW2413" t="e">
            <v>#VALUE!</v>
          </cell>
          <cell r="EX2413" t="str">
            <v>259929.190.000059</v>
          </cell>
          <cell r="EY2413" t="str">
            <v>Зажим</v>
          </cell>
          <cell r="EZ2413" t="str">
            <v>соединительный</v>
          </cell>
        </row>
        <row r="2414">
          <cell r="CI2414" t="str">
            <v>190-09656</v>
          </cell>
          <cell r="CJ2414" t="str">
            <v>Шнурки для ремонта бескамерных автошин</v>
          </cell>
          <cell r="CK2414" t="str">
            <v>ПАЧ</v>
          </cell>
          <cell r="CL2414" t="e">
            <v>#N/A</v>
          </cell>
          <cell r="CM2414" t="e">
            <v>#N/A</v>
          </cell>
          <cell r="CN2414">
            <v>2451</v>
          </cell>
          <cell r="CO2414">
            <v>200</v>
          </cell>
          <cell r="CP2414">
            <v>200</v>
          </cell>
          <cell r="CQ2414" t="str">
            <v>сост</v>
          </cell>
          <cell r="CR2414">
            <v>150</v>
          </cell>
          <cell r="CS2414">
            <v>200</v>
          </cell>
          <cell r="CT2414">
            <v>50</v>
          </cell>
          <cell r="CU2414">
            <v>150</v>
          </cell>
          <cell r="CV2414">
            <v>0</v>
          </cell>
          <cell r="CW2414">
            <v>0</v>
          </cell>
          <cell r="CY2414">
            <v>200</v>
          </cell>
          <cell r="CZ2414">
            <v>490200</v>
          </cell>
          <cell r="DB2414">
            <v>0</v>
          </cell>
          <cell r="DC2414">
            <v>0</v>
          </cell>
          <cell r="DE2414">
            <v>0</v>
          </cell>
          <cell r="DF2414">
            <v>0</v>
          </cell>
          <cell r="DH2414">
            <v>117</v>
          </cell>
          <cell r="DI2414">
            <v>286767</v>
          </cell>
          <cell r="DL2414">
            <v>0</v>
          </cell>
          <cell r="DN2414">
            <v>0</v>
          </cell>
          <cell r="DO2414">
            <v>0</v>
          </cell>
          <cell r="DR2414">
            <v>0</v>
          </cell>
          <cell r="DU2414">
            <v>83</v>
          </cell>
          <cell r="DV2414">
            <v>203433</v>
          </cell>
          <cell r="EA2414" t="str">
            <v>100 МРП</v>
          </cell>
          <cell r="EF2414">
            <v>83</v>
          </cell>
          <cell r="EG2414">
            <v>203433</v>
          </cell>
          <cell r="EH2414" t="e">
            <v>#N/A</v>
          </cell>
          <cell r="EJ2414" t="str">
            <v>54</v>
          </cell>
          <cell r="EK2414" t="str">
            <v>100 МРП</v>
          </cell>
          <cell r="EO2414" t="str">
            <v>ДТТ</v>
          </cell>
          <cell r="EP2414" t="e">
            <v>#N/A</v>
          </cell>
          <cell r="ES2414" t="e">
            <v>#N/A</v>
          </cell>
          <cell r="ET2414" t="str">
            <v>471010000, Мангистауская область, Актау Г.А., г.Актау, промышленная зона, БМТС АО Каражанбасмунай</v>
          </cell>
          <cell r="EU2414" t="str">
            <v>С даты подписания договора в течение 60 календарных дней</v>
          </cell>
          <cell r="EW2414" t="e">
            <v>#VALUE!</v>
          </cell>
          <cell r="EX2414" t="str">
            <v>221116.000.000003</v>
          </cell>
          <cell r="EY2414" t="str">
            <v>Жгутики</v>
          </cell>
          <cell r="EZ2414" t="str">
            <v>для ремонта шин легкового автомобиля</v>
          </cell>
        </row>
        <row r="2415">
          <cell r="CI2415" t="str">
            <v>190-11463</v>
          </cell>
          <cell r="CJ2415" t="str">
            <v>Штанга: реактивная, каталожный номер: 256Б1-2919019</v>
          </cell>
          <cell r="CK2415" t="str">
            <v>ШТ</v>
          </cell>
          <cell r="CL2415" t="b">
            <v>1</v>
          </cell>
          <cell r="CM2415">
            <v>36309.5</v>
          </cell>
          <cell r="CN2415">
            <v>36309.5</v>
          </cell>
          <cell r="CO2415">
            <v>2</v>
          </cell>
          <cell r="CP2415">
            <v>2</v>
          </cell>
          <cell r="CQ2415" t="str">
            <v>МЦ</v>
          </cell>
          <cell r="CR2415">
            <v>0</v>
          </cell>
          <cell r="CS2415">
            <v>0</v>
          </cell>
          <cell r="CT2415">
            <v>0</v>
          </cell>
          <cell r="CU2415">
            <v>2</v>
          </cell>
          <cell r="CV2415">
            <v>-2</v>
          </cell>
          <cell r="CW2415">
            <v>0</v>
          </cell>
          <cell r="CY2415">
            <v>0</v>
          </cell>
          <cell r="CZ2415">
            <v>0</v>
          </cell>
          <cell r="DB2415">
            <v>0</v>
          </cell>
          <cell r="DC2415">
            <v>0</v>
          </cell>
          <cell r="DE2415">
            <v>0</v>
          </cell>
          <cell r="DF2415">
            <v>0</v>
          </cell>
          <cell r="DH2415">
            <v>0</v>
          </cell>
          <cell r="DI2415">
            <v>0</v>
          </cell>
          <cell r="DK2415">
            <v>0</v>
          </cell>
          <cell r="DL2415">
            <v>0</v>
          </cell>
          <cell r="DN2415">
            <v>0</v>
          </cell>
          <cell r="DO2415">
            <v>0</v>
          </cell>
          <cell r="DP2415" t="str">
            <v>Текеев Адилбек Алипджанович Пн 13.03.2023 18:22</v>
          </cell>
          <cell r="DR2415">
            <v>0</v>
          </cell>
          <cell r="DU2415">
            <v>0</v>
          </cell>
          <cell r="DV2415">
            <v>0</v>
          </cell>
          <cell r="EG2415">
            <v>0</v>
          </cell>
          <cell r="EH2415" t="e">
            <v>#N/A</v>
          </cell>
          <cell r="EO2415" t="str">
            <v>ДТТ</v>
          </cell>
          <cell r="EP2415" t="e">
            <v>#N/A</v>
          </cell>
          <cell r="ES2415" t="e">
            <v>#N/A</v>
          </cell>
          <cell r="ET2415" t="str">
            <v>471010000, Мангистауская область, Актау Г.А., г.Актау, промышленная зона, БМТС АО Каражанбасмунай</v>
          </cell>
          <cell r="EV2415" t="str">
            <v>ок</v>
          </cell>
          <cell r="EW2415" t="e">
            <v>#VALUE!</v>
          </cell>
          <cell r="EX2415" t="str">
            <v>293230.950.000096</v>
          </cell>
          <cell r="EY2415" t="str">
            <v>Штанга реактивная</v>
          </cell>
          <cell r="EZ2415" t="str">
            <v>для грузового автомобиля</v>
          </cell>
        </row>
        <row r="2416">
          <cell r="CI2416" t="str">
            <v>330-01910</v>
          </cell>
          <cell r="CJ2416" t="str">
            <v>Штангенциркуль: 200 мм, цена деления 0,02 мм, металлический, с глубиномером 316325 (002)</v>
          </cell>
          <cell r="CK2416" t="str">
            <v>ШТ</v>
          </cell>
          <cell r="CL2416" t="e">
            <v>#N/A</v>
          </cell>
          <cell r="CM2416" t="e">
            <v>#N/A</v>
          </cell>
          <cell r="CN2416">
            <v>17499.560000000001</v>
          </cell>
          <cell r="CO2416">
            <v>2</v>
          </cell>
          <cell r="CP2416">
            <v>2</v>
          </cell>
          <cell r="CQ2416" t="str">
            <v>не сост</v>
          </cell>
          <cell r="CR2416">
            <v>0</v>
          </cell>
          <cell r="CS2416">
            <v>0</v>
          </cell>
          <cell r="CT2416">
            <v>0</v>
          </cell>
          <cell r="CU2416">
            <v>2</v>
          </cell>
          <cell r="CV2416">
            <v>-2</v>
          </cell>
          <cell r="CW2416">
            <v>0</v>
          </cell>
          <cell r="CY2416">
            <v>2</v>
          </cell>
          <cell r="CZ2416">
            <v>34999.120000000003</v>
          </cell>
          <cell r="DB2416">
            <v>0</v>
          </cell>
          <cell r="DC2416">
            <v>0</v>
          </cell>
          <cell r="DE2416">
            <v>0</v>
          </cell>
          <cell r="DF2416">
            <v>0</v>
          </cell>
          <cell r="DH2416">
            <v>0</v>
          </cell>
          <cell r="DI2416">
            <v>0</v>
          </cell>
          <cell r="DL2416">
            <v>0</v>
          </cell>
          <cell r="DN2416">
            <v>0</v>
          </cell>
          <cell r="DO2416">
            <v>0</v>
          </cell>
          <cell r="DR2416">
            <v>0</v>
          </cell>
          <cell r="DU2416">
            <v>2</v>
          </cell>
          <cell r="DV2416">
            <v>34999.120000000003</v>
          </cell>
          <cell r="EA2416" t="str">
            <v>ГПЗ</v>
          </cell>
          <cell r="EF2416">
            <v>2</v>
          </cell>
          <cell r="EG2416">
            <v>34999.120000000003</v>
          </cell>
          <cell r="EH2416" t="e">
            <v>#N/A</v>
          </cell>
          <cell r="EJ2416" t="str">
            <v>41</v>
          </cell>
          <cell r="EK2416" t="str">
            <v>ЗЦП</v>
          </cell>
          <cell r="EO2416" t="str">
            <v>ДТТ</v>
          </cell>
          <cell r="EP2416" t="str">
            <v>ЦП</v>
          </cell>
          <cell r="ES2416" t="str">
            <v>02.2023</v>
          </cell>
          <cell r="ET2416" t="str">
            <v>471010000, Мангистауская область, Актау Г.А., г.Актау, промышленная зона, БМТС АО Каражанбасмунай</v>
          </cell>
          <cell r="EU2416" t="str">
            <v>С даты подписания договора в течение 60 календарных дней</v>
          </cell>
          <cell r="EW2416" t="e">
            <v>#VALUE!</v>
          </cell>
          <cell r="EX2416" t="str">
            <v>265133.900.000057</v>
          </cell>
          <cell r="EY2416" t="str">
            <v>Штангенциркуль</v>
          </cell>
          <cell r="EZ2416" t="str">
            <v>ШЦ-II</v>
          </cell>
        </row>
        <row r="2417">
          <cell r="CI2417" t="str">
            <v>330-01911</v>
          </cell>
          <cell r="CJ2417" t="str">
            <v>Штангенциркуль: 300 мм, цена деления 0,02 мм, металлический, с глубиномером MATRIX</v>
          </cell>
          <cell r="CK2417" t="str">
            <v>ШТ</v>
          </cell>
          <cell r="CL2417" t="e">
            <v>#N/A</v>
          </cell>
          <cell r="CM2417" t="e">
            <v>#N/A</v>
          </cell>
          <cell r="CN2417">
            <v>34577.89</v>
          </cell>
          <cell r="CO2417">
            <v>2</v>
          </cell>
          <cell r="CP2417">
            <v>0</v>
          </cell>
          <cell r="CQ2417" t="str">
            <v>не сост/отмена</v>
          </cell>
          <cell r="CR2417">
            <v>0</v>
          </cell>
          <cell r="CS2417">
            <v>0</v>
          </cell>
          <cell r="CT2417">
            <v>0</v>
          </cell>
          <cell r="CU2417">
            <v>2</v>
          </cell>
          <cell r="CV2417">
            <v>-2</v>
          </cell>
          <cell r="CW2417">
            <v>0</v>
          </cell>
          <cell r="CY2417">
            <v>2</v>
          </cell>
          <cell r="CZ2417">
            <v>69155.78</v>
          </cell>
          <cell r="DB2417">
            <v>0</v>
          </cell>
          <cell r="DC2417">
            <v>0</v>
          </cell>
          <cell r="DE2417">
            <v>0</v>
          </cell>
          <cell r="DF2417">
            <v>0</v>
          </cell>
          <cell r="DH2417">
            <v>0</v>
          </cell>
          <cell r="DI2417">
            <v>0</v>
          </cell>
          <cell r="DL2417">
            <v>0</v>
          </cell>
          <cell r="DN2417">
            <v>0</v>
          </cell>
          <cell r="DO2417">
            <v>0</v>
          </cell>
          <cell r="DR2417">
            <v>0</v>
          </cell>
          <cell r="DU2417">
            <v>2</v>
          </cell>
          <cell r="DV2417">
            <v>69155.78</v>
          </cell>
          <cell r="EA2417" t="str">
            <v>100 МРП</v>
          </cell>
          <cell r="EF2417">
            <v>2</v>
          </cell>
          <cell r="EG2417">
            <v>69155.78</v>
          </cell>
          <cell r="EH2417" t="e">
            <v>#N/A</v>
          </cell>
          <cell r="EJ2417" t="str">
            <v>43</v>
          </cell>
          <cell r="EK2417" t="str">
            <v>100 МРП</v>
          </cell>
          <cell r="EO2417" t="str">
            <v>ДТТ</v>
          </cell>
          <cell r="EP2417" t="e">
            <v>#N/A</v>
          </cell>
          <cell r="ES2417" t="e">
            <v>#N/A</v>
          </cell>
          <cell r="ET2417" t="str">
            <v>471010000, Мангистауская область, Актау Г.А., г.Актау, промышленная зона, БМТС АО Каражанбасмунай</v>
          </cell>
          <cell r="EU2417" t="str">
            <v>С даты подписания договора в течение 60 календарных дней</v>
          </cell>
          <cell r="EW2417" t="e">
            <v>#VALUE!</v>
          </cell>
          <cell r="EX2417" t="str">
            <v>265133.900.000058</v>
          </cell>
          <cell r="EY2417" t="str">
            <v>Штангенциркуль</v>
          </cell>
          <cell r="EZ2417" t="str">
            <v>ШЦ-III</v>
          </cell>
        </row>
        <row r="2418">
          <cell r="CI2418" t="str">
            <v>330-01909</v>
          </cell>
          <cell r="CJ2418" t="str">
            <v>Штангенциркуль: LOM 150 мм, цена деления 0,05 с глубинометром</v>
          </cell>
          <cell r="CK2418" t="str">
            <v>ШТ</v>
          </cell>
          <cell r="CL2418" t="e">
            <v>#N/A</v>
          </cell>
          <cell r="CM2418" t="e">
            <v>#N/A</v>
          </cell>
          <cell r="CN2418">
            <v>31390.5</v>
          </cell>
          <cell r="CO2418">
            <v>2</v>
          </cell>
          <cell r="CP2418">
            <v>2</v>
          </cell>
          <cell r="CQ2418" t="str">
            <v>сост</v>
          </cell>
          <cell r="CR2418">
            <v>0</v>
          </cell>
          <cell r="CS2418">
            <v>2</v>
          </cell>
          <cell r="CT2418">
            <v>2</v>
          </cell>
          <cell r="CU2418">
            <v>0</v>
          </cell>
          <cell r="CV2418">
            <v>0</v>
          </cell>
          <cell r="CW2418">
            <v>0</v>
          </cell>
          <cell r="CY2418">
            <v>2</v>
          </cell>
          <cell r="CZ2418">
            <v>62781</v>
          </cell>
          <cell r="DB2418">
            <v>0</v>
          </cell>
          <cell r="DC2418">
            <v>0</v>
          </cell>
          <cell r="DE2418">
            <v>0</v>
          </cell>
          <cell r="DF2418">
            <v>0</v>
          </cell>
          <cell r="DH2418">
            <v>0</v>
          </cell>
          <cell r="DI2418">
            <v>0</v>
          </cell>
          <cell r="DL2418">
            <v>0</v>
          </cell>
          <cell r="DN2418">
            <v>0</v>
          </cell>
          <cell r="DO2418">
            <v>0</v>
          </cell>
          <cell r="DR2418">
            <v>0</v>
          </cell>
          <cell r="DU2418">
            <v>2</v>
          </cell>
          <cell r="DV2418">
            <v>62781</v>
          </cell>
          <cell r="EA2418" t="str">
            <v>ГПЗ</v>
          </cell>
          <cell r="EF2418">
            <v>2</v>
          </cell>
          <cell r="EG2418">
            <v>62781</v>
          </cell>
          <cell r="EH2418" t="e">
            <v>#N/A</v>
          </cell>
          <cell r="EJ2418" t="str">
            <v>32</v>
          </cell>
          <cell r="EK2418" t="str">
            <v>ЗЦП</v>
          </cell>
          <cell r="EO2418" t="str">
            <v>ДТТ</v>
          </cell>
          <cell r="EP2418" t="str">
            <v>ЦП</v>
          </cell>
          <cell r="ES2418" t="str">
            <v>01.2023</v>
          </cell>
          <cell r="ET2418" t="str">
            <v>471010000, Мангистауская область, Актау Г.А., г.Актау, промышленная зона, БМТС АО Каражанбасмунай</v>
          </cell>
          <cell r="EU2418" t="str">
            <v>С даты подписания договора в течение 45 календарных дней</v>
          </cell>
          <cell r="EW2418" t="e">
            <v>#VALUE!</v>
          </cell>
          <cell r="EX2418" t="str">
            <v>265133.900.000055</v>
          </cell>
          <cell r="EY2418" t="str">
            <v>Штангенциркуль</v>
          </cell>
          <cell r="EZ2418" t="str">
            <v>ШЦ-I</v>
          </cell>
        </row>
        <row r="2419">
          <cell r="CI2419" t="str">
            <v>360-00526</v>
          </cell>
          <cell r="CJ2419" t="str">
            <v>Штуцер: "папа" быстросъёмный 1/4, ёлочка</v>
          </cell>
          <cell r="CK2419" t="str">
            <v>ШТ</v>
          </cell>
          <cell r="CL2419" t="e">
            <v>#N/A</v>
          </cell>
          <cell r="CM2419" t="e">
            <v>#N/A</v>
          </cell>
          <cell r="CN2419">
            <v>2003.4</v>
          </cell>
          <cell r="CO2419">
            <v>16</v>
          </cell>
          <cell r="CP2419">
            <v>16</v>
          </cell>
          <cell r="CQ2419" t="str">
            <v>сост</v>
          </cell>
          <cell r="CR2419">
            <v>0</v>
          </cell>
          <cell r="CS2419">
            <v>16</v>
          </cell>
          <cell r="CT2419">
            <v>16</v>
          </cell>
          <cell r="CU2419">
            <v>0</v>
          </cell>
          <cell r="CV2419">
            <v>0</v>
          </cell>
          <cell r="CW2419">
            <v>0</v>
          </cell>
          <cell r="CY2419">
            <v>16</v>
          </cell>
          <cell r="CZ2419">
            <v>32054.400000000001</v>
          </cell>
          <cell r="DB2419">
            <v>0</v>
          </cell>
          <cell r="DC2419">
            <v>0</v>
          </cell>
          <cell r="DE2419">
            <v>0</v>
          </cell>
          <cell r="DF2419">
            <v>0</v>
          </cell>
          <cell r="DH2419">
            <v>0</v>
          </cell>
          <cell r="DI2419">
            <v>0</v>
          </cell>
          <cell r="DL2419">
            <v>0</v>
          </cell>
          <cell r="DN2419">
            <v>0</v>
          </cell>
          <cell r="DO2419">
            <v>0</v>
          </cell>
          <cell r="DR2419">
            <v>0</v>
          </cell>
          <cell r="DU2419">
            <v>16</v>
          </cell>
          <cell r="DV2419">
            <v>32054.400000000001</v>
          </cell>
          <cell r="EA2419" t="str">
            <v>ГПЗ</v>
          </cell>
          <cell r="EF2419">
            <v>16</v>
          </cell>
          <cell r="EG2419">
            <v>32054.400000000001</v>
          </cell>
          <cell r="EH2419" t="e">
            <v>#N/A</v>
          </cell>
          <cell r="EJ2419" t="str">
            <v>56</v>
          </cell>
          <cell r="EK2419" t="str">
            <v>ЗЦП</v>
          </cell>
          <cell r="EO2419" t="str">
            <v>ДТТ</v>
          </cell>
          <cell r="EP2419" t="str">
            <v>ЦП</v>
          </cell>
          <cell r="ES2419" t="str">
            <v>05.2023</v>
          </cell>
          <cell r="ET2419" t="str">
            <v>471010000, Мангистауская область, Актау Г.А., г.Актау, промышленная зона, БМТС АО Каражанбасмунай</v>
          </cell>
          <cell r="EU2419" t="str">
            <v>С даты подписания договора в течение 60 календарных дней</v>
          </cell>
          <cell r="EV2419" t="str">
            <v>ок</v>
          </cell>
          <cell r="EW2419">
            <v>259929</v>
          </cell>
          <cell r="EX2419" t="str">
            <v>259929.400.000002</v>
          </cell>
          <cell r="EY2419" t="str">
            <v>Штуцер</v>
          </cell>
          <cell r="EZ2419" t="str">
            <v>переходной, металлический</v>
          </cell>
        </row>
        <row r="2420">
          <cell r="CI2420" t="str">
            <v>470-01014</v>
          </cell>
          <cell r="CJ2420" t="str">
            <v>Шумомер 30-130Дб 20-80Гц</v>
          </cell>
          <cell r="CK2420" t="str">
            <v>ШТ</v>
          </cell>
          <cell r="CL2420" t="e">
            <v>#N/A</v>
          </cell>
          <cell r="CM2420" t="e">
            <v>#N/A</v>
          </cell>
          <cell r="CN2420">
            <v>739462.5</v>
          </cell>
          <cell r="CO2420">
            <v>0</v>
          </cell>
          <cell r="CP2420">
            <v>0</v>
          </cell>
          <cell r="CQ2420" t="e">
            <v>#N/A</v>
          </cell>
          <cell r="CR2420">
            <v>0</v>
          </cell>
          <cell r="CS2420">
            <v>0</v>
          </cell>
          <cell r="CT2420">
            <v>0</v>
          </cell>
          <cell r="CU2420">
            <v>0</v>
          </cell>
          <cell r="CV2420">
            <v>0</v>
          </cell>
          <cell r="CW2420">
            <v>0</v>
          </cell>
          <cell r="CY2420">
            <v>1</v>
          </cell>
          <cell r="CZ2420">
            <v>739462.5</v>
          </cell>
          <cell r="DB2420">
            <v>0</v>
          </cell>
          <cell r="DC2420">
            <v>0</v>
          </cell>
          <cell r="DE2420">
            <v>0</v>
          </cell>
          <cell r="DF2420">
            <v>0</v>
          </cell>
          <cell r="DH2420">
            <v>0</v>
          </cell>
          <cell r="DI2420">
            <v>0</v>
          </cell>
          <cell r="DL2420">
            <v>0</v>
          </cell>
          <cell r="DN2420">
            <v>0</v>
          </cell>
          <cell r="DO2420">
            <v>0</v>
          </cell>
          <cell r="DR2420">
            <v>0</v>
          </cell>
          <cell r="DU2420">
            <v>1</v>
          </cell>
          <cell r="DV2420">
            <v>739462.5</v>
          </cell>
          <cell r="EA2420" t="str">
            <v>ГПЗ</v>
          </cell>
          <cell r="EF2420">
            <v>1</v>
          </cell>
          <cell r="EG2420">
            <v>739462.5</v>
          </cell>
          <cell r="EH2420" t="e">
            <v>#N/A</v>
          </cell>
          <cell r="EJ2420" t="str">
            <v>62</v>
          </cell>
          <cell r="EK2420" t="str">
            <v>ЗЦП</v>
          </cell>
          <cell r="EL2420" t="str">
            <v>ТПФ</v>
          </cell>
          <cell r="EO2420" t="str">
            <v>ДТТ</v>
          </cell>
          <cell r="EP2420" t="str">
            <v>ЦП</v>
          </cell>
          <cell r="ES2420" t="str">
            <v>06.2023</v>
          </cell>
          <cell r="ET2420" t="str">
            <v>475200000, Мангистауская область, Тупкараганский район, месторождение Каражанбас, база МТС АО Каражанбасмунай</v>
          </cell>
          <cell r="EU2420" t="str">
            <v>С даты подписания договора в течение 75 календарных дней</v>
          </cell>
          <cell r="EV2420" t="str">
            <v>ок</v>
          </cell>
          <cell r="EW2420" t="e">
            <v>#VALUE!</v>
          </cell>
          <cell r="EX2420" t="str">
            <v>279040.600.000000</v>
          </cell>
          <cell r="EY2420" t="str">
            <v>Генератор шума</v>
          </cell>
          <cell r="EZ2420" t="str">
            <v>диапазон частот до 1 ГГц</v>
          </cell>
        </row>
        <row r="2421">
          <cell r="CI2421" t="str">
            <v>330-02243</v>
          </cell>
          <cell r="CJ2421" t="str">
            <v>Щетка: для очистки клемм АКБ</v>
          </cell>
          <cell r="CK2421" t="str">
            <v>ШТ</v>
          </cell>
          <cell r="CL2421" t="e">
            <v>#N/A</v>
          </cell>
          <cell r="CM2421" t="e">
            <v>#N/A</v>
          </cell>
          <cell r="CN2421">
            <v>4108.72</v>
          </cell>
          <cell r="CO2421">
            <v>4</v>
          </cell>
          <cell r="CP2421">
            <v>4</v>
          </cell>
          <cell r="CQ2421">
            <v>0</v>
          </cell>
          <cell r="CR2421">
            <v>0</v>
          </cell>
          <cell r="CS2421">
            <v>0</v>
          </cell>
          <cell r="CT2421">
            <v>0</v>
          </cell>
          <cell r="CU2421">
            <v>4</v>
          </cell>
          <cell r="CV2421">
            <v>-4</v>
          </cell>
          <cell r="CW2421">
            <v>0</v>
          </cell>
          <cell r="CY2421">
            <v>16</v>
          </cell>
          <cell r="CZ2421">
            <v>65739.520000000004</v>
          </cell>
          <cell r="DB2421">
            <v>0</v>
          </cell>
          <cell r="DC2421">
            <v>0</v>
          </cell>
          <cell r="DE2421">
            <v>0</v>
          </cell>
          <cell r="DF2421">
            <v>0</v>
          </cell>
          <cell r="DH2421">
            <v>0</v>
          </cell>
          <cell r="DI2421">
            <v>0</v>
          </cell>
          <cell r="DL2421">
            <v>0</v>
          </cell>
          <cell r="DN2421">
            <v>0</v>
          </cell>
          <cell r="DO2421">
            <v>0</v>
          </cell>
          <cell r="DR2421">
            <v>0</v>
          </cell>
          <cell r="DU2421">
            <v>16</v>
          </cell>
          <cell r="DV2421">
            <v>65739.520000000004</v>
          </cell>
          <cell r="DW2421" t="str">
            <v>передан</v>
          </cell>
          <cell r="DX2421" t="str">
            <v>Направлено 31.03.2023</v>
          </cell>
          <cell r="EA2421" t="str">
            <v>ГПЗ</v>
          </cell>
          <cell r="EF2421">
            <v>16</v>
          </cell>
          <cell r="EG2421">
            <v>65739.520000000004</v>
          </cell>
          <cell r="EH2421" t="e">
            <v>#N/A</v>
          </cell>
          <cell r="EJ2421" t="str">
            <v>52</v>
          </cell>
          <cell r="EK2421" t="str">
            <v>ЗЦП</v>
          </cell>
          <cell r="EO2421" t="str">
            <v>ДТТ</v>
          </cell>
          <cell r="EP2421" t="str">
            <v>ЦП</v>
          </cell>
          <cell r="ES2421" t="str">
            <v>05.2023</v>
          </cell>
          <cell r="ET2421" t="str">
            <v>471010000, Мангистауская область, Актау Г.А., г.Актау, промышленная зона, БМТС АО Каражанбасмунай</v>
          </cell>
          <cell r="EU2421" t="str">
            <v>С даты подписания договора в течение 60 календарных дней</v>
          </cell>
          <cell r="EV2421" t="str">
            <v>ок</v>
          </cell>
          <cell r="EW2421" t="e">
            <v>#VALUE!</v>
          </cell>
          <cell r="EX2421" t="str">
            <v>257330.930.000011</v>
          </cell>
          <cell r="EY2421" t="str">
            <v>Щетка</v>
          </cell>
          <cell r="EZ2421" t="str">
            <v>ручная, металлическая</v>
          </cell>
        </row>
        <row r="2422">
          <cell r="CI2422" t="str">
            <v>190-11462</v>
          </cell>
          <cell r="CJ2422" t="str">
            <v>Щетка: для стеклоочистителя  Краз-65053</v>
          </cell>
          <cell r="CK2422" t="str">
            <v>ШТ</v>
          </cell>
          <cell r="CL2422" t="b">
            <v>1</v>
          </cell>
          <cell r="CM2422">
            <v>1456</v>
          </cell>
          <cell r="CN2422">
            <v>1456</v>
          </cell>
          <cell r="CO2422">
            <v>20</v>
          </cell>
          <cell r="CP2422">
            <v>20</v>
          </cell>
          <cell r="CQ2422" t="str">
            <v>МЦ</v>
          </cell>
          <cell r="CR2422">
            <v>0</v>
          </cell>
          <cell r="CS2422">
            <v>0</v>
          </cell>
          <cell r="CT2422">
            <v>0</v>
          </cell>
          <cell r="CU2422">
            <v>20</v>
          </cell>
          <cell r="CV2422">
            <v>-20</v>
          </cell>
          <cell r="CW2422">
            <v>0</v>
          </cell>
          <cell r="CY2422">
            <v>20</v>
          </cell>
          <cell r="CZ2422">
            <v>29120</v>
          </cell>
          <cell r="DB2422">
            <v>0</v>
          </cell>
          <cell r="DC2422">
            <v>0</v>
          </cell>
          <cell r="DE2422">
            <v>0</v>
          </cell>
          <cell r="DF2422">
            <v>0</v>
          </cell>
          <cell r="DH2422">
            <v>0</v>
          </cell>
          <cell r="DI2422">
            <v>0</v>
          </cell>
          <cell r="DL2422">
            <v>0</v>
          </cell>
          <cell r="DN2422">
            <v>20</v>
          </cell>
          <cell r="DO2422">
            <v>29120</v>
          </cell>
          <cell r="DP2422" t="str">
            <v>Текеев Адилбек Алипджанович Пн 13.03.2023 18:22</v>
          </cell>
          <cell r="DR2422">
            <v>0</v>
          </cell>
          <cell r="DU2422">
            <v>0</v>
          </cell>
          <cell r="DV2422">
            <v>0</v>
          </cell>
          <cell r="EG2422">
            <v>0</v>
          </cell>
          <cell r="EH2422" t="e">
            <v>#N/A</v>
          </cell>
          <cell r="EO2422" t="str">
            <v>ДТТ</v>
          </cell>
          <cell r="EP2422" t="e">
            <v>#N/A</v>
          </cell>
          <cell r="ES2422" t="e">
            <v>#N/A</v>
          </cell>
          <cell r="ET2422" t="str">
            <v>471010000, Мангистауская область, Актау Г.А., г.Актау, промышленная зона, БМТС АО Каражанбасмунай</v>
          </cell>
          <cell r="EV2422" t="str">
            <v>ок</v>
          </cell>
          <cell r="EW2422" t="e">
            <v>#VALUE!</v>
          </cell>
          <cell r="EX2422" t="str">
            <v>293130.530.000009</v>
          </cell>
          <cell r="EY2422" t="str">
            <v>Щетка стеклоочистителя</v>
          </cell>
          <cell r="EZ2422" t="str">
            <v>для грузового автомобиля</v>
          </cell>
        </row>
        <row r="2423">
          <cell r="CI2423" t="str">
            <v>340-00169</v>
          </cell>
          <cell r="CJ2423" t="str">
            <v>Электролит: 1,28 плотность...</v>
          </cell>
          <cell r="CK2423" t="str">
            <v>Л</v>
          </cell>
          <cell r="CL2423" t="e">
            <v>#N/A</v>
          </cell>
          <cell r="CM2423" t="e">
            <v>#N/A</v>
          </cell>
          <cell r="CN2423">
            <v>2575</v>
          </cell>
          <cell r="CO2423">
            <v>212</v>
          </cell>
          <cell r="CP2423">
            <v>212</v>
          </cell>
          <cell r="CQ2423" t="str">
            <v>возврат</v>
          </cell>
          <cell r="CR2423">
            <v>0</v>
          </cell>
          <cell r="CS2423">
            <v>10</v>
          </cell>
          <cell r="CT2423">
            <v>25</v>
          </cell>
          <cell r="CU2423">
            <v>187</v>
          </cell>
          <cell r="CV2423">
            <v>-187</v>
          </cell>
          <cell r="CW2423">
            <v>0</v>
          </cell>
          <cell r="CY2423">
            <v>300</v>
          </cell>
          <cell r="CZ2423">
            <v>772500</v>
          </cell>
          <cell r="DB2423">
            <v>0</v>
          </cell>
          <cell r="DC2423">
            <v>0</v>
          </cell>
          <cell r="DE2423">
            <v>0</v>
          </cell>
          <cell r="DF2423">
            <v>0</v>
          </cell>
          <cell r="DH2423">
            <v>0</v>
          </cell>
          <cell r="DI2423">
            <v>0</v>
          </cell>
          <cell r="DL2423">
            <v>0</v>
          </cell>
          <cell r="DN2423">
            <v>0</v>
          </cell>
          <cell r="DO2423">
            <v>0</v>
          </cell>
          <cell r="DR2423">
            <v>0</v>
          </cell>
          <cell r="DU2423">
            <v>300</v>
          </cell>
          <cell r="DV2423">
            <v>772500</v>
          </cell>
          <cell r="EA2423" t="str">
            <v>ГПЗ</v>
          </cell>
          <cell r="EF2423">
            <v>300</v>
          </cell>
          <cell r="EG2423">
            <v>772500</v>
          </cell>
          <cell r="EH2423" t="e">
            <v>#N/A</v>
          </cell>
          <cell r="EJ2423" t="str">
            <v>32</v>
          </cell>
          <cell r="EK2423" t="str">
            <v>ЗЦП</v>
          </cell>
          <cell r="EO2423" t="str">
            <v>ДТТ</v>
          </cell>
          <cell r="EP2423" t="str">
            <v>ЦП</v>
          </cell>
          <cell r="ES2423" t="str">
            <v>01.2023</v>
          </cell>
          <cell r="ET2423" t="str">
            <v>475200000, Мангистауская область, Тупкараганский район, месторождение Каражанбас, база МТС АО Каражанбасмунай</v>
          </cell>
          <cell r="EU2423" t="str">
            <v>С даты подписания договора в течение 75 календарных дней</v>
          </cell>
          <cell r="EV2423" t="str">
            <v>ок</v>
          </cell>
          <cell r="EW2423">
            <v>201324</v>
          </cell>
          <cell r="EX2423" t="str">
            <v>201324.333.000002</v>
          </cell>
          <cell r="EY2423" t="str">
            <v>Электролит</v>
          </cell>
          <cell r="EZ2423" t="str">
            <v>аккумуляторный, щелочной натриево-литиевый</v>
          </cell>
        </row>
        <row r="2424">
          <cell r="CI2424" t="str">
            <v>190-08696</v>
          </cell>
          <cell r="CJ2424" t="str">
            <v>Арматура: запорная устьевого оборудования, насосная, низ фланцевый 7-1/16"", секция C в сборе, согласно приложению Б.
1. Адаптер трубной головки эксцентрический, A, 7-1/16"" 2000 x 2 7/8"" EU. Верх - штуцер с наружной трубной конической резьбой 2-7/8"" с высаженным концом (EU). Низ – фланец 7-1/16"" 2000 PSI (14 МПа), снизу имеет отверстие с трубной конической резьбой 2-7/8 с гладким концом (NU) для соединения колонны НКТ. Технологическое отверстие заглушено штатной заглушкой М35х2 для проведения по затрубному пространству геофизических исследований (ГИС) для пропуска измерительного прибора диаметром 28 мм., в динамическом режиме (без остановки работы подземного насоса). Температурный класс U (до +121°С), класс материалов АА, уровень спецификации изделия PSL-1, уровень требованийк характеристикам PR1. - 1 шт."</v>
          </cell>
          <cell r="CK2424" t="str">
            <v>К-Т</v>
          </cell>
          <cell r="CL2424" t="e">
            <v>#N/A</v>
          </cell>
          <cell r="CM2424" t="e">
            <v>#N/A</v>
          </cell>
          <cell r="CN2424">
            <v>2512340.6</v>
          </cell>
          <cell r="CO2424">
            <v>0</v>
          </cell>
          <cell r="CP2424">
            <v>0</v>
          </cell>
          <cell r="CQ2424" t="e">
            <v>#N/A</v>
          </cell>
          <cell r="CR2424">
            <v>1</v>
          </cell>
          <cell r="CS2424">
            <v>32</v>
          </cell>
          <cell r="CT2424">
            <v>35</v>
          </cell>
          <cell r="CU2424">
            <v>-35</v>
          </cell>
          <cell r="CV2424">
            <v>36</v>
          </cell>
          <cell r="CW2424">
            <v>0</v>
          </cell>
          <cell r="CY2424">
            <v>40</v>
          </cell>
          <cell r="CZ2424">
            <v>100493624</v>
          </cell>
          <cell r="DB2424">
            <v>0</v>
          </cell>
          <cell r="DC2424">
            <v>0</v>
          </cell>
          <cell r="DE2424">
            <v>0</v>
          </cell>
          <cell r="DF2424">
            <v>0</v>
          </cell>
          <cell r="DH2424">
            <v>0</v>
          </cell>
          <cell r="DI2424">
            <v>0</v>
          </cell>
          <cell r="DK2424">
            <v>0</v>
          </cell>
          <cell r="DL2424">
            <v>0</v>
          </cell>
          <cell r="DN2424">
            <v>0</v>
          </cell>
          <cell r="DO2424">
            <v>0</v>
          </cell>
          <cell r="DR2424">
            <v>0</v>
          </cell>
          <cell r="DU2424">
            <v>40</v>
          </cell>
          <cell r="DV2424">
            <v>100493624</v>
          </cell>
          <cell r="DW2424" t="str">
            <v>передан</v>
          </cell>
          <cell r="DX2424" t="str">
            <v>Проводится МЦ/Направлено в ОМЦиА в 26.09.2022г.</v>
          </cell>
          <cell r="EA2424" t="str">
            <v>ГПЗ</v>
          </cell>
          <cell r="EF2424">
            <v>40</v>
          </cell>
          <cell r="EG2424">
            <v>100493624</v>
          </cell>
          <cell r="EH2424" t="e">
            <v>#N/A</v>
          </cell>
          <cell r="EJ2424" t="str">
            <v>38</v>
          </cell>
          <cell r="EK2424" t="str">
            <v>ОТ</v>
          </cell>
          <cell r="EL2424" t="str">
            <v>МХБ/ТПФ</v>
          </cell>
          <cell r="EO2424" t="str">
            <v>ПО</v>
          </cell>
          <cell r="EP2424" t="str">
            <v>ОТП</v>
          </cell>
          <cell r="ES2424" t="str">
            <v>01.2023</v>
          </cell>
          <cell r="ET2424" t="str">
            <v>475200000, Мангистауская область, Тупкараганский район, месторождение Каражанбас, база МТС АО Каражанбасмунай</v>
          </cell>
          <cell r="EU2424" t="str">
            <v>С даты подписания договора в течение 100 календарных дней</v>
          </cell>
          <cell r="EV2424" t="str">
            <v>ок</v>
          </cell>
          <cell r="EW2424">
            <v>281413</v>
          </cell>
          <cell r="EX2424" t="str">
            <v>281413.900.000026</v>
          </cell>
          <cell r="EY2424" t="str">
            <v>Арматура</v>
          </cell>
          <cell r="EZ2424" t="str">
            <v>штангонасосная, рабочее давление 14-70 мПа, условный проход ствола 50-80 мм</v>
          </cell>
        </row>
        <row r="2425">
          <cell r="CI2425" t="str">
            <v>110-00142</v>
          </cell>
          <cell r="CJ2425"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v>
          </cell>
          <cell r="CK2425" t="str">
            <v>ШТ</v>
          </cell>
          <cell r="CL2425" t="b">
            <v>1</v>
          </cell>
          <cell r="CM2425">
            <v>1650000</v>
          </cell>
          <cell r="CN2425">
            <v>1650000</v>
          </cell>
          <cell r="CO2425">
            <v>3</v>
          </cell>
          <cell r="CP2425">
            <v>3</v>
          </cell>
          <cell r="CQ2425" t="str">
            <v>сост</v>
          </cell>
          <cell r="CR2425">
            <v>0</v>
          </cell>
          <cell r="CS2425">
            <v>3</v>
          </cell>
          <cell r="CT2425">
            <v>3</v>
          </cell>
          <cell r="CU2425">
            <v>0</v>
          </cell>
          <cell r="CV2425">
            <v>0</v>
          </cell>
          <cell r="CW2425">
            <v>0</v>
          </cell>
          <cell r="CY2425">
            <v>4</v>
          </cell>
          <cell r="CZ2425">
            <v>6600000</v>
          </cell>
          <cell r="DB2425">
            <v>0</v>
          </cell>
          <cell r="DC2425">
            <v>0</v>
          </cell>
          <cell r="DE2425">
            <v>0</v>
          </cell>
          <cell r="DF2425">
            <v>0</v>
          </cell>
          <cell r="DH2425">
            <v>0</v>
          </cell>
          <cell r="DI2425">
            <v>0</v>
          </cell>
          <cell r="DL2425">
            <v>0</v>
          </cell>
          <cell r="DN2425">
            <v>0</v>
          </cell>
          <cell r="DO2425">
            <v>0</v>
          </cell>
          <cell r="DR2425">
            <v>0</v>
          </cell>
          <cell r="DU2425">
            <v>4</v>
          </cell>
          <cell r="DV2425">
            <v>6600000</v>
          </cell>
          <cell r="EA2425" t="str">
            <v>ГПЗ</v>
          </cell>
          <cell r="EF2425">
            <v>4</v>
          </cell>
          <cell r="EG2425">
            <v>6600000</v>
          </cell>
          <cell r="EH2425" t="e">
            <v>#N/A</v>
          </cell>
          <cell r="EJ2425" t="str">
            <v>148</v>
          </cell>
          <cell r="EK2425" t="str">
            <v>ЗЦП</v>
          </cell>
          <cell r="EL2425" t="str">
            <v>ПНП</v>
          </cell>
          <cell r="EO2425" t="str">
            <v>ПО</v>
          </cell>
          <cell r="EP2425" t="str">
            <v>ЦП</v>
          </cell>
          <cell r="ES2425" t="str">
            <v>06.2023</v>
          </cell>
          <cell r="ET2425" t="str">
            <v>475200000, Мангистауская область, Тупкараганский район, месторождение Каражанбас, база МТС АО Каражанбасмунай</v>
          </cell>
          <cell r="EU2425" t="str">
            <v>С даты подписания договора в течение 75 календарных дней</v>
          </cell>
          <cell r="EW2425" t="e">
            <v>#VALUE!</v>
          </cell>
          <cell r="EX2425" t="str">
            <v>265152.700.000038</v>
          </cell>
          <cell r="EY2425" t="str">
            <v>Манометр-термометр</v>
          </cell>
          <cell r="EZ2425" t="str">
            <v>скважинный, глубинный</v>
          </cell>
        </row>
        <row r="2426">
          <cell r="CI2426" t="str">
            <v>240-00041</v>
          </cell>
          <cell r="CJ2426" t="str">
            <v>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v>
          </cell>
          <cell r="CK2426" t="str">
            <v>КГ</v>
          </cell>
          <cell r="CL2426" t="e">
            <v>#N/A</v>
          </cell>
          <cell r="CM2426" t="e">
            <v>#N/A</v>
          </cell>
          <cell r="CN2426">
            <v>2108.71</v>
          </cell>
          <cell r="CO2426">
            <v>0.5</v>
          </cell>
          <cell r="CP2426">
            <v>0</v>
          </cell>
          <cell r="CQ2426" t="str">
            <v>со склада</v>
          </cell>
          <cell r="CR2426">
            <v>0.4</v>
          </cell>
          <cell r="CS2426">
            <v>0</v>
          </cell>
          <cell r="CT2426">
            <v>0.1</v>
          </cell>
          <cell r="CU2426">
            <v>0.4</v>
          </cell>
          <cell r="CV2426">
            <v>0</v>
          </cell>
          <cell r="CW2426">
            <v>0</v>
          </cell>
          <cell r="CY2426">
            <v>0.5</v>
          </cell>
          <cell r="CZ2426">
            <v>1054.355</v>
          </cell>
          <cell r="DB2426">
            <v>0</v>
          </cell>
          <cell r="DC2426">
            <v>0</v>
          </cell>
          <cell r="DE2426">
            <v>0</v>
          </cell>
          <cell r="DF2426">
            <v>0</v>
          </cell>
          <cell r="DH2426">
            <v>0</v>
          </cell>
          <cell r="DI2426">
            <v>0</v>
          </cell>
          <cell r="DL2426">
            <v>0</v>
          </cell>
          <cell r="DN2426">
            <v>0</v>
          </cell>
          <cell r="DO2426">
            <v>0</v>
          </cell>
          <cell r="DR2426">
            <v>0</v>
          </cell>
          <cell r="DU2426">
            <v>0.5</v>
          </cell>
          <cell r="DV2426">
            <v>1054.355</v>
          </cell>
          <cell r="EA2426" t="str">
            <v>100 МРП</v>
          </cell>
          <cell r="EF2426">
            <v>0.5</v>
          </cell>
          <cell r="EG2426">
            <v>1054.355</v>
          </cell>
          <cell r="EH2426" t="e">
            <v>#N/A</v>
          </cell>
          <cell r="EJ2426" t="str">
            <v>80</v>
          </cell>
          <cell r="EK2426" t="str">
            <v>100 МРП</v>
          </cell>
          <cell r="EO2426" t="str">
            <v>ПО</v>
          </cell>
          <cell r="EP2426" t="e">
            <v>#N/A</v>
          </cell>
          <cell r="ES2426" t="e">
            <v>#N/A</v>
          </cell>
          <cell r="ET2426" t="str">
            <v>471010000, Мангистауская область, Актау Г.А., г.Актау, промышленная зона, БМТС АО Каражанбасмунай</v>
          </cell>
          <cell r="EU2426" t="str">
            <v>С даты подписания договора в течение 60 календарных дней</v>
          </cell>
          <cell r="EW2426" t="str">
            <v>089310</v>
          </cell>
          <cell r="EX2426" t="str">
            <v>089310.100.000002</v>
          </cell>
          <cell r="EY2426" t="str">
            <v>Хлорид натрия</v>
          </cell>
          <cell r="EZ2426" t="str">
            <v>химически чистый</v>
          </cell>
        </row>
        <row r="2427">
          <cell r="CI2427" t="str">
            <v>110-00333</v>
          </cell>
          <cell r="CJ2427" t="str">
            <v>Уровнемер: скважинный Судос-автомат 2. Предназначен для оперативного контроля уровня жидкости в добывающих нефтяных скважинах. 1)Диапазон контролируемых уровней (20 ÷ 3000) м. - с разрешающей способностью 1 м. 2) Диапазон контролируемых давлений (0 ÷ 100) кГс/см2  - с разрешающей способностью 0.1 кГс/см2. 3) Максимальное давление срабатывания электромагнитного клапана, не боле 50 кГс/см2. 4)Емкость энергонезависимой памяти - для символьных отчетов 3008 - для графиков 310. 5) Время непрерывной работы после полного зарядааккумулятора в
нормальных климатических условиях, не менее 7 час. 6) Количество измерений с электромагнитным клапаном после полного
заряда аккумулятора в нормальных климатических условиях 250. 7) Время заряда разряженного аккумулятора 10 час. 8) Рабочий диапазон температур (-40 ÷ +50)°С. 9) Срок службы прибора 5 лет. 10) Масса, не более 7 кг."</v>
          </cell>
          <cell r="CK2427" t="str">
            <v>ШТ</v>
          </cell>
          <cell r="CL2427" t="b">
            <v>0</v>
          </cell>
          <cell r="CM2427">
            <v>334660</v>
          </cell>
          <cell r="CN2427">
            <v>3300000</v>
          </cell>
          <cell r="CO2427">
            <v>2</v>
          </cell>
          <cell r="CP2427">
            <v>2</v>
          </cell>
          <cell r="CQ2427" t="str">
            <v>сост</v>
          </cell>
          <cell r="CR2427">
            <v>0</v>
          </cell>
          <cell r="CS2427">
            <v>2</v>
          </cell>
          <cell r="CT2427">
            <v>2</v>
          </cell>
          <cell r="CU2427">
            <v>0</v>
          </cell>
          <cell r="CV2427">
            <v>0</v>
          </cell>
          <cell r="CW2427">
            <v>0</v>
          </cell>
          <cell r="CY2427">
            <v>4</v>
          </cell>
          <cell r="CZ2427">
            <v>13200000</v>
          </cell>
          <cell r="DB2427">
            <v>0</v>
          </cell>
          <cell r="DC2427">
            <v>0</v>
          </cell>
          <cell r="DE2427">
            <v>0</v>
          </cell>
          <cell r="DF2427">
            <v>0</v>
          </cell>
          <cell r="DH2427">
            <v>0</v>
          </cell>
          <cell r="DI2427">
            <v>0</v>
          </cell>
          <cell r="DK2427">
            <v>0</v>
          </cell>
          <cell r="DL2427">
            <v>0</v>
          </cell>
          <cell r="DN2427">
            <v>0</v>
          </cell>
          <cell r="DO2427">
            <v>0</v>
          </cell>
          <cell r="DQ2427">
            <v>0</v>
          </cell>
          <cell r="DR2427">
            <v>0</v>
          </cell>
          <cell r="DU2427">
            <v>4</v>
          </cell>
          <cell r="DV2427">
            <v>13200000</v>
          </cell>
          <cell r="EA2427" t="str">
            <v>ГПЗ</v>
          </cell>
          <cell r="EF2427">
            <v>4</v>
          </cell>
          <cell r="EG2427">
            <v>13200000</v>
          </cell>
          <cell r="EH2427" t="e">
            <v>#N/A</v>
          </cell>
          <cell r="EJ2427" t="str">
            <v>123</v>
          </cell>
          <cell r="EK2427" t="str">
            <v>ОИ</v>
          </cell>
          <cell r="EL2427" t="str">
            <v>ПНП</v>
          </cell>
          <cell r="EO2427" t="str">
            <v>ПО</v>
          </cell>
          <cell r="EP2427" t="str">
            <v>ОИ</v>
          </cell>
          <cell r="ES2427" t="str">
            <v>04.2023</v>
          </cell>
          <cell r="ET2427" t="str">
            <v>471010000, Мангистауская область, Актау Г.А., г.Актау, промышленная зона, БМТС АО Каражанбасмунай</v>
          </cell>
          <cell r="EU2427" t="str">
            <v>С даты подписания договора в течение 90 календарных дней</v>
          </cell>
          <cell r="EW2427">
            <v>265112</v>
          </cell>
          <cell r="EX2427" t="str">
            <v>265112.590.000036</v>
          </cell>
          <cell r="EY2427" t="str">
            <v>Уровнемер</v>
          </cell>
          <cell r="EZ2427" t="str">
            <v>скважинный</v>
          </cell>
        </row>
        <row r="2428">
          <cell r="CI2428" t="str">
            <v>210-01587</v>
          </cell>
          <cell r="CJ2428" t="str">
            <v>Адаптер: 1" MNPT x 1" Hose Barb 316 Stainless Steel Adapter, №30923 USP...</v>
          </cell>
          <cell r="CK2428" t="str">
            <v>ШТ</v>
          </cell>
          <cell r="CL2428" t="e">
            <v>#N/A</v>
          </cell>
          <cell r="CM2428" t="e">
            <v>#N/A</v>
          </cell>
          <cell r="CN2428">
            <v>61566.07</v>
          </cell>
          <cell r="CO2428">
            <v>20</v>
          </cell>
          <cell r="CP2428">
            <v>20</v>
          </cell>
          <cell r="CQ2428" t="str">
            <v>сост</v>
          </cell>
          <cell r="CR2428">
            <v>0</v>
          </cell>
          <cell r="CS2428">
            <v>20</v>
          </cell>
          <cell r="CT2428">
            <v>40</v>
          </cell>
          <cell r="CU2428">
            <v>-20</v>
          </cell>
          <cell r="CV2428">
            <v>20</v>
          </cell>
          <cell r="CW2428">
            <v>0</v>
          </cell>
          <cell r="CY2428">
            <v>18</v>
          </cell>
          <cell r="CZ2428">
            <v>1108189.26</v>
          </cell>
          <cell r="DB2428">
            <v>0</v>
          </cell>
          <cell r="DC2428">
            <v>0</v>
          </cell>
          <cell r="DE2428">
            <v>0</v>
          </cell>
          <cell r="DF2428">
            <v>0</v>
          </cell>
          <cell r="DH2428">
            <v>0</v>
          </cell>
          <cell r="DI2428">
            <v>0</v>
          </cell>
          <cell r="DL2428">
            <v>0</v>
          </cell>
          <cell r="DN2428">
            <v>0</v>
          </cell>
          <cell r="DO2428">
            <v>0</v>
          </cell>
          <cell r="DR2428">
            <v>0</v>
          </cell>
          <cell r="DU2428">
            <v>18</v>
          </cell>
          <cell r="DV2428">
            <v>1108189.26</v>
          </cell>
          <cell r="EA2428" t="str">
            <v>ГПЗ</v>
          </cell>
          <cell r="EF2428">
            <v>18</v>
          </cell>
          <cell r="EG2428">
            <v>1108189.26</v>
          </cell>
          <cell r="EH2428" t="e">
            <v>#N/A</v>
          </cell>
          <cell r="EJ2428" t="str">
            <v>132</v>
          </cell>
          <cell r="EK2428" t="str">
            <v>ЗЦП</v>
          </cell>
          <cell r="EO2428" t="str">
            <v>ПО</v>
          </cell>
          <cell r="EP2428" t="str">
            <v>ЦП</v>
          </cell>
          <cell r="ES2428" t="str">
            <v>05.2023</v>
          </cell>
          <cell r="ET2428" t="str">
            <v>475200000, Мангистауская область, Тупкараганский район, месторождение Каражанбас, база МТС АО Каражанбасмунай</v>
          </cell>
          <cell r="EU2428" t="str">
            <v>С даты подписания договора в течение 60 календарных дней</v>
          </cell>
          <cell r="EW2428" t="e">
            <v>#VALUE!</v>
          </cell>
          <cell r="EX2428" t="str">
            <v>259929.400.000002</v>
          </cell>
          <cell r="EY2428" t="str">
            <v>Штуцер</v>
          </cell>
          <cell r="EZ2428" t="str">
            <v>переходной, металлический</v>
          </cell>
        </row>
        <row r="2429">
          <cell r="CI2429" t="str">
            <v>110-00090</v>
          </cell>
          <cell r="CJ2429" t="str">
            <v>Аквадистиллятор: электрический, 380В, 20 КВт, производительность 25л/ч, АЭ-25МО....Apparatus: distilling, electric, 380V, 20kW, productivity 25 l/h, АЭ-25 МО....</v>
          </cell>
          <cell r="CK2429" t="str">
            <v>ШТ</v>
          </cell>
          <cell r="CL2429" t="e">
            <v>#N/A</v>
          </cell>
          <cell r="CM2429" t="e">
            <v>#N/A</v>
          </cell>
          <cell r="CN2429">
            <v>0</v>
          </cell>
          <cell r="CU2429">
            <v>0</v>
          </cell>
          <cell r="CV2429">
            <v>0</v>
          </cell>
          <cell r="CY2429">
            <v>0</v>
          </cell>
          <cell r="CZ2429">
            <v>0</v>
          </cell>
          <cell r="DB2429">
            <v>0</v>
          </cell>
          <cell r="DC2429">
            <v>0</v>
          </cell>
          <cell r="DE2429">
            <v>0</v>
          </cell>
          <cell r="DF2429">
            <v>0</v>
          </cell>
          <cell r="DH2429">
            <v>0</v>
          </cell>
          <cell r="DI2429">
            <v>0</v>
          </cell>
          <cell r="DL2429">
            <v>0</v>
          </cell>
          <cell r="DN2429">
            <v>0</v>
          </cell>
          <cell r="DO2429">
            <v>0</v>
          </cell>
          <cell r="DR2429">
            <v>0</v>
          </cell>
          <cell r="DU2429">
            <v>0</v>
          </cell>
          <cell r="DV2429">
            <v>0</v>
          </cell>
          <cell r="EG2429">
            <v>0</v>
          </cell>
          <cell r="EH2429" t="e">
            <v>#N/A</v>
          </cell>
          <cell r="EO2429" t="str">
            <v>ПО</v>
          </cell>
          <cell r="EP2429" t="e">
            <v>#N/A</v>
          </cell>
          <cell r="ES2429" t="e">
            <v>#N/A</v>
          </cell>
          <cell r="ET2429" t="str">
            <v>-</v>
          </cell>
          <cell r="EW2429" t="e">
            <v>#VALUE!</v>
          </cell>
          <cell r="EX2429" t="str">
            <v>282911.500.000007</v>
          </cell>
          <cell r="EY2429" t="str">
            <v>Дистиллятор</v>
          </cell>
          <cell r="EZ2429" t="str">
            <v>производительность 20-30 л/ч</v>
          </cell>
        </row>
        <row r="2430">
          <cell r="CI2430" t="str">
            <v>240-00028</v>
          </cell>
          <cell r="CJ2430" t="str">
            <v>Аммиак водный: 25%; ч.д.а., в стеклянной посуде....~Ammonia: 25%; ч.д.а., in flasks....</v>
          </cell>
          <cell r="CK2430" t="str">
            <v>Л</v>
          </cell>
          <cell r="CL2430" t="e">
            <v>#N/A</v>
          </cell>
          <cell r="CM2430" t="e">
            <v>#N/A</v>
          </cell>
          <cell r="CN2430">
            <v>2218.94</v>
          </cell>
          <cell r="CO2430">
            <v>25</v>
          </cell>
          <cell r="CP2430">
            <v>0</v>
          </cell>
          <cell r="CQ2430" t="str">
            <v>со склада</v>
          </cell>
          <cell r="CR2430">
            <v>17</v>
          </cell>
          <cell r="CS2430">
            <v>0</v>
          </cell>
          <cell r="CT2430">
            <v>21</v>
          </cell>
          <cell r="CU2430">
            <v>4</v>
          </cell>
          <cell r="CV2430">
            <v>13</v>
          </cell>
          <cell r="CW2430">
            <v>0</v>
          </cell>
          <cell r="CY2430">
            <v>40</v>
          </cell>
          <cell r="CZ2430">
            <v>88757.6</v>
          </cell>
          <cell r="DB2430">
            <v>0</v>
          </cell>
          <cell r="DC2430">
            <v>0</v>
          </cell>
          <cell r="DE2430">
            <v>0</v>
          </cell>
          <cell r="DF2430">
            <v>0</v>
          </cell>
          <cell r="DH2430">
            <v>0</v>
          </cell>
          <cell r="DI2430">
            <v>0</v>
          </cell>
          <cell r="DL2430">
            <v>0</v>
          </cell>
          <cell r="DN2430">
            <v>0</v>
          </cell>
          <cell r="DO2430">
            <v>0</v>
          </cell>
          <cell r="DR2430">
            <v>0</v>
          </cell>
          <cell r="DU2430">
            <v>40</v>
          </cell>
          <cell r="DV2430">
            <v>88757.6</v>
          </cell>
          <cell r="EA2430" t="str">
            <v>100 МРП</v>
          </cell>
          <cell r="EF2430">
            <v>40</v>
          </cell>
          <cell r="EG2430">
            <v>88757.6</v>
          </cell>
          <cell r="EH2430" t="e">
            <v>#N/A</v>
          </cell>
          <cell r="EJ2430" t="str">
            <v>80</v>
          </cell>
          <cell r="EK2430" t="str">
            <v>100 МРП</v>
          </cell>
          <cell r="EO2430" t="str">
            <v>ПО</v>
          </cell>
          <cell r="EP2430" t="e">
            <v>#N/A</v>
          </cell>
          <cell r="ES2430" t="e">
            <v>#N/A</v>
          </cell>
          <cell r="ET2430" t="str">
            <v>471010000, Мангистауская область, Актау Г.А., г.Актау, промышленная зона, БМТС АО Каражанбасмунай</v>
          </cell>
          <cell r="EU2430" t="str">
            <v>С даты подписания договора в течение 75 календарных дней</v>
          </cell>
          <cell r="EW2430">
            <v>201510</v>
          </cell>
          <cell r="EX2430" t="str">
            <v>201510.770.000002</v>
          </cell>
          <cell r="EY2430" t="str">
            <v>Аммиак</v>
          </cell>
          <cell r="EZ2430" t="str">
            <v>водный, чистый для анализа</v>
          </cell>
        </row>
        <row r="2431">
          <cell r="CI2431" t="str">
            <v>240-00140</v>
          </cell>
          <cell r="CJ2431" t="str">
            <v>Аммоний: хлористый, х.ч. (химически чистый), ГОСТ 3773-72.</v>
          </cell>
          <cell r="CK2431" t="str">
            <v>КГ</v>
          </cell>
          <cell r="CL2431" t="e">
            <v>#N/A</v>
          </cell>
          <cell r="CM2431" t="e">
            <v>#N/A</v>
          </cell>
          <cell r="CN2431">
            <v>4328.6499999999996</v>
          </cell>
          <cell r="CO2431">
            <v>15</v>
          </cell>
          <cell r="CP2431">
            <v>2</v>
          </cell>
          <cell r="CQ2431" t="str">
            <v>сост</v>
          </cell>
          <cell r="CR2431">
            <v>10</v>
          </cell>
          <cell r="CS2431">
            <v>2</v>
          </cell>
          <cell r="CT2431">
            <v>3</v>
          </cell>
          <cell r="CU2431">
            <v>12</v>
          </cell>
          <cell r="CV2431">
            <v>-2</v>
          </cell>
          <cell r="CW2431">
            <v>0</v>
          </cell>
          <cell r="CY2431">
            <v>4</v>
          </cell>
          <cell r="CZ2431">
            <v>17314.599999999999</v>
          </cell>
          <cell r="DB2431">
            <v>0</v>
          </cell>
          <cell r="DC2431">
            <v>0</v>
          </cell>
          <cell r="DE2431">
            <v>0</v>
          </cell>
          <cell r="DF2431">
            <v>0</v>
          </cell>
          <cell r="DH2431">
            <v>0</v>
          </cell>
          <cell r="DI2431">
            <v>0</v>
          </cell>
          <cell r="DL2431">
            <v>0</v>
          </cell>
          <cell r="DN2431">
            <v>0</v>
          </cell>
          <cell r="DO2431">
            <v>0</v>
          </cell>
          <cell r="DR2431">
            <v>0</v>
          </cell>
          <cell r="DU2431">
            <v>4</v>
          </cell>
          <cell r="DV2431">
            <v>17314.599999999999</v>
          </cell>
          <cell r="EA2431" t="str">
            <v>100 МРП</v>
          </cell>
          <cell r="EF2431">
            <v>4</v>
          </cell>
          <cell r="EG2431">
            <v>17314.599999999999</v>
          </cell>
          <cell r="EH2431" t="e">
            <v>#N/A</v>
          </cell>
          <cell r="EJ2431" t="str">
            <v>80</v>
          </cell>
          <cell r="EK2431" t="str">
            <v>100 МРП</v>
          </cell>
          <cell r="EO2431" t="str">
            <v>ПО</v>
          </cell>
          <cell r="EP2431" t="e">
            <v>#N/A</v>
          </cell>
          <cell r="ES2431" t="e">
            <v>#N/A</v>
          </cell>
          <cell r="ET2431" t="str">
            <v>471010000, Мангистауская область, Актау Г.А., г.Актау, промышленная зона, БМТС АО Каражанбасмунай</v>
          </cell>
          <cell r="EW2431" t="e">
            <v>#VALUE!</v>
          </cell>
          <cell r="EX2431" t="str">
            <v>201520.100.000000</v>
          </cell>
          <cell r="EY2431" t="str">
            <v>Хлорид аммония (хлористый аммоний)</v>
          </cell>
          <cell r="EZ2431" t="str">
            <v>химически чистый</v>
          </cell>
        </row>
        <row r="2432">
          <cell r="CI2432" t="str">
            <v>110-00151</v>
          </cell>
          <cell r="CJ2432" t="str">
            <v>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v>
          </cell>
          <cell r="CK2432" t="str">
            <v>ШТ</v>
          </cell>
          <cell r="CL2432" t="e">
            <v>#N/A</v>
          </cell>
          <cell r="CM2432" t="e">
            <v>#N/A</v>
          </cell>
          <cell r="CN2432">
            <v>13850000</v>
          </cell>
          <cell r="CO2432">
            <v>1</v>
          </cell>
          <cell r="CP2432">
            <v>0</v>
          </cell>
          <cell r="CQ2432" t="str">
            <v>возврат/отмена</v>
          </cell>
          <cell r="CR2432">
            <v>0</v>
          </cell>
          <cell r="CS2432">
            <v>0</v>
          </cell>
          <cell r="CT2432">
            <v>0</v>
          </cell>
          <cell r="CU2432">
            <v>1</v>
          </cell>
          <cell r="CV2432">
            <v>-1</v>
          </cell>
          <cell r="CW2432">
            <v>0</v>
          </cell>
          <cell r="CY2432">
            <v>1</v>
          </cell>
          <cell r="CZ2432">
            <v>13850000</v>
          </cell>
          <cell r="DB2432">
            <v>0</v>
          </cell>
          <cell r="DC2432">
            <v>0</v>
          </cell>
          <cell r="DE2432">
            <v>0</v>
          </cell>
          <cell r="DF2432">
            <v>0</v>
          </cell>
          <cell r="DH2432">
            <v>0</v>
          </cell>
          <cell r="DI2432">
            <v>0</v>
          </cell>
          <cell r="DK2432">
            <v>0</v>
          </cell>
          <cell r="DL2432">
            <v>0</v>
          </cell>
          <cell r="DN2432">
            <v>0</v>
          </cell>
          <cell r="DO2432">
            <v>0</v>
          </cell>
          <cell r="DR2432">
            <v>0</v>
          </cell>
          <cell r="DU2432">
            <v>1</v>
          </cell>
          <cell r="DV2432">
            <v>13850000</v>
          </cell>
          <cell r="DW2432" t="str">
            <v>передан</v>
          </cell>
          <cell r="DX2432" t="str">
            <v>Направлено 30.01.2023</v>
          </cell>
          <cell r="EA2432" t="str">
            <v>ГПЗ</v>
          </cell>
          <cell r="EF2432">
            <v>1</v>
          </cell>
          <cell r="EG2432">
            <v>13850000</v>
          </cell>
          <cell r="EH2432" t="e">
            <v>#N/A</v>
          </cell>
          <cell r="EJ2432" t="str">
            <v>7-1</v>
          </cell>
          <cell r="EK2432" t="str">
            <v>ЗЦП</v>
          </cell>
          <cell r="EM2432">
            <v>315</v>
          </cell>
          <cell r="EO2432" t="str">
            <v>ПО</v>
          </cell>
          <cell r="EP2432" t="str">
            <v>ЦП</v>
          </cell>
          <cell r="ES2432" t="str">
            <v>04.2023</v>
          </cell>
          <cell r="ET2432" t="str">
            <v>475200000, Мангистауская область, Тупкараганский район, месторождение Каражанбас, база МТС АО Каражанбасмунай</v>
          </cell>
          <cell r="EU2432" t="str">
            <v>С даты подписания договора в течение 90 календарных дней</v>
          </cell>
          <cell r="EV2432" t="str">
            <v>ок</v>
          </cell>
          <cell r="EW2432">
            <v>265112</v>
          </cell>
          <cell r="EX2432" t="str">
            <v>265112.300.000000</v>
          </cell>
          <cell r="EY2432" t="str">
            <v>Анализатор</v>
          </cell>
          <cell r="EZ2432" t="str">
            <v>для гидродинамометрирования и исследования работы подземного оборудования добывающей скважины</v>
          </cell>
        </row>
        <row r="2433">
          <cell r="CI2433" t="str">
            <v>190-06196</v>
          </cell>
          <cell r="CJ2433"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cell r="CK2433" t="str">
            <v>ШТ</v>
          </cell>
          <cell r="CL2433" t="e">
            <v>#N/A</v>
          </cell>
          <cell r="CM2433" t="e">
            <v>#N/A</v>
          </cell>
          <cell r="CN2433">
            <v>2782850</v>
          </cell>
          <cell r="CO2433">
            <v>38.930136429798701</v>
          </cell>
          <cell r="CP2433">
            <v>25</v>
          </cell>
          <cell r="CQ2433" t="str">
            <v>сост</v>
          </cell>
          <cell r="CR2433">
            <v>13</v>
          </cell>
          <cell r="CS2433">
            <v>25</v>
          </cell>
          <cell r="CT2433">
            <v>27</v>
          </cell>
          <cell r="CU2433">
            <v>11.930136429798701</v>
          </cell>
          <cell r="CV2433">
            <v>1.0698635702012993</v>
          </cell>
          <cell r="CW2433">
            <v>0</v>
          </cell>
          <cell r="CY2433">
            <v>34</v>
          </cell>
          <cell r="CZ2433">
            <v>94616900</v>
          </cell>
          <cell r="DB2433">
            <v>0</v>
          </cell>
          <cell r="DC2433">
            <v>0</v>
          </cell>
          <cell r="DE2433">
            <v>0</v>
          </cell>
          <cell r="DF2433">
            <v>0</v>
          </cell>
          <cell r="DH2433">
            <v>0</v>
          </cell>
          <cell r="DI2433">
            <v>0</v>
          </cell>
          <cell r="DK2433">
            <v>0</v>
          </cell>
          <cell r="DL2433">
            <v>0</v>
          </cell>
          <cell r="DN2433">
            <v>0</v>
          </cell>
          <cell r="DO2433">
            <v>0</v>
          </cell>
          <cell r="DQ2433">
            <v>0</v>
          </cell>
          <cell r="DR2433">
            <v>0</v>
          </cell>
          <cell r="DU2433">
            <v>34</v>
          </cell>
          <cell r="DV2433">
            <v>94616900</v>
          </cell>
          <cell r="EA2433" t="str">
            <v>ГПЗ</v>
          </cell>
          <cell r="EF2433">
            <v>34</v>
          </cell>
          <cell r="EG2433">
            <v>94616900</v>
          </cell>
          <cell r="EH2433" t="e">
            <v>#N/A</v>
          </cell>
          <cell r="EJ2433" t="str">
            <v>38</v>
          </cell>
          <cell r="EK2433" t="str">
            <v>ОТ</v>
          </cell>
          <cell r="EL2433" t="str">
            <v>МХБ/ТПФ</v>
          </cell>
          <cell r="EO2433" t="str">
            <v>ПО</v>
          </cell>
          <cell r="EP2433" t="str">
            <v>ОТП</v>
          </cell>
          <cell r="ES2433" t="str">
            <v>08.2022</v>
          </cell>
          <cell r="ET2433" t="str">
            <v>475200000, Мангистауская область, Тупкараганский район, месторождение Каражанбас, база МТС АО Каражанбасмунай</v>
          </cell>
          <cell r="EU2433" t="str">
            <v>с 01.2023 по 03.2023</v>
          </cell>
          <cell r="EV2433" t="str">
            <v>ок</v>
          </cell>
          <cell r="EW2433">
            <v>281411</v>
          </cell>
          <cell r="EX2433" t="str">
            <v>281411.900.000059</v>
          </cell>
          <cell r="EY2433" t="str">
            <v>Арматура</v>
          </cell>
          <cell r="EZ2433" t="str">
            <v>нагнетательная, рабочее давление 10-13,9 мПа, условный проход ствола 50-80 мм</v>
          </cell>
        </row>
        <row r="2434">
          <cell r="CI2434" t="str">
            <v>190-06196</v>
          </cell>
          <cell r="CJ2434"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cell r="CK2434" t="str">
            <v>ШТ</v>
          </cell>
          <cell r="CL2434" t="e">
            <v>#N/A</v>
          </cell>
          <cell r="CM2434" t="e">
            <v>#N/A</v>
          </cell>
          <cell r="CN2434">
            <v>2782850</v>
          </cell>
          <cell r="CU2434">
            <v>0</v>
          </cell>
          <cell r="CV2434">
            <v>0</v>
          </cell>
          <cell r="CY2434">
            <v>23</v>
          </cell>
          <cell r="CZ2434">
            <v>64005550</v>
          </cell>
          <cell r="DB2434">
            <v>0</v>
          </cell>
          <cell r="DC2434">
            <v>0</v>
          </cell>
          <cell r="DE2434">
            <v>0</v>
          </cell>
          <cell r="DF2434">
            <v>0</v>
          </cell>
          <cell r="DH2434">
            <v>0</v>
          </cell>
          <cell r="DI2434">
            <v>0</v>
          </cell>
          <cell r="DL2434">
            <v>0</v>
          </cell>
          <cell r="DN2434">
            <v>0</v>
          </cell>
          <cell r="DO2434">
            <v>0</v>
          </cell>
          <cell r="DR2434">
            <v>0</v>
          </cell>
          <cell r="DU2434">
            <v>23</v>
          </cell>
          <cell r="DV2434">
            <v>64005550</v>
          </cell>
          <cell r="EA2434" t="str">
            <v>ГПЗ</v>
          </cell>
          <cell r="EF2434">
            <v>23</v>
          </cell>
          <cell r="EG2434">
            <v>64005550</v>
          </cell>
          <cell r="EH2434" t="e">
            <v>#N/A</v>
          </cell>
          <cell r="EJ2434" t="str">
            <v>38-3</v>
          </cell>
          <cell r="EK2434" t="str">
            <v>ОТ</v>
          </cell>
          <cell r="EL2434" t="str">
            <v>МХБ/ТПФ</v>
          </cell>
          <cell r="EO2434" t="str">
            <v>ПО</v>
          </cell>
          <cell r="EP2434" t="str">
            <v>ОТП</v>
          </cell>
          <cell r="ES2434" t="str">
            <v>04.2023</v>
          </cell>
          <cell r="ET2434" t="str">
            <v>475200000, Мангистауская область, Тупкараганский район, месторождение Каражанбас, база МТС АО Каражанбасмунай</v>
          </cell>
          <cell r="EU2434" t="str">
            <v>С даты подписания договора в течение 90 календарных дней</v>
          </cell>
          <cell r="EW2434" t="e">
            <v>#VALUE!</v>
          </cell>
          <cell r="EX2434" t="str">
            <v>281411.900.000059</v>
          </cell>
          <cell r="EY2434" t="str">
            <v>Арматура</v>
          </cell>
          <cell r="EZ2434" t="str">
            <v>нагнетательная, рабочее давление 10-13,9 мПа, условный проход ствола 50-80 мм</v>
          </cell>
        </row>
        <row r="2435">
          <cell r="CI2435" t="str">
            <v>110-00193</v>
          </cell>
          <cell r="CJ2435" t="str">
            <v>Арматура: запорная, устьевого оборудования StreamFlo; конверсиядобывающих  скважин в нагнетательные, чертеж ??? Адаптор трубной головкиCrown Type 'AEN', 7-1/16"" API 2000 bolt through x 2-9/16"" API 2000#Studded up, AISI 4130, 12 Кольцо уплотнительное R26, нерж.сталь, P/N RG-26SS, 1 Крестовина Crown тип 'CA' 2-9/16"" API 2000 RUN x 2-1/16"" API2000 outlets, B7M/2HM studding, 1 Адаптер устьевой Crown Type 'CB-15-A',2-9/16"" API 2000 Flanged bottom x 2-7/8"" EUE Lift Thread, BHTA-2122X278, 3 Задвижка клиновая, 2-9/16"", 2000#, Crown модель 'A',фланцевая, полнопр, Expanding Gate, T-18 trim, 250G-52SB20, 24 Шпилька,B7M, 3/4"" x 5-1/4"", ASTM A193,  S-B7M-34X514.... 48 Гайка, 3/4"", 2HM,ASTM A194, N-2HM-34, 4 Кольцо уплотнительное R23, 316 нерж.сталь, P/NRG-23SS, 1 Задвижка клиновая,  2-1/16"", 2000#, Crown Mod. 'A', Flanged,Full open, Exp. gate, T-18 Trim, Handwheel, 2G-52SB20-T27, 16 Шпилька,B7M, 5/8"" x 4-1/2"", ASTM A193, S-B7M-58X412, 32 Гайка, 5/8"", 2HM,ASTM A194, N-2HM58....~X-mas Tree, StreamFlo Production Wellhead ToSteam injectionConversion, Complete Section, Drawing ???, Consists of 1 Adaptor: TubingHead. Crown Type 'AEN', 7-1/16"" API 2000 studded down x 2-9/16"" API2000# studded up, AISI 4130, 12 Gasket: Ring. R26, stainless steel, P/NRG-26SS, 1 Cross: Studded. Crown Type 'CA' 2-9/16"" API 2000 RUN x 2-1/16"" API 2000 outlets, B7M/2HM studding, Trim 18, 1 Adapter: BottomHole Test. Crown Type 'CB-15-A', 2-9/16"" API 2000 Flanged bottom x 2-7/8"" EUE Lift Thread, 3 Valve: Gate, 2-9/16"", 2000#, Flanged, Crown,Model 'A', full open, expanding gate, T-18 trim, 250G-52SB20-T18, 24Stud, B7M, 3/4"" x 5-1/4"", ASTM A193, S-B7M-34X514, 48 Nut, 3/4"", 2HM,ASTM A194, N-2HM-34, 4 Gasket: Ring. R23, 316 Stainless Steel, P/N RG-23SS, 1 Valve: Gate, 2-1/16"", 2000# Flanged, Crown Type'A', Full open.,Expand.gate, T-18 Trim, Handwheel op., 2G-52SB20-T18, 16 Stud, B7M,5/8"" x 4-1/2"", ASTM A193, S-B7M-58X412, 32 Nut, 5/8"", 2HM, ASTM A194,N-2HM58...."</v>
          </cell>
          <cell r="CK2435" t="str">
            <v>К-Т</v>
          </cell>
          <cell r="CL2435" t="e">
            <v>#N/A</v>
          </cell>
          <cell r="CM2435" t="e">
            <v>#N/A</v>
          </cell>
          <cell r="CN2435">
            <v>0</v>
          </cell>
          <cell r="CO2435">
            <v>0</v>
          </cell>
          <cell r="CP2435">
            <v>0</v>
          </cell>
          <cell r="CQ2435" t="e">
            <v>#N/A</v>
          </cell>
          <cell r="CR2435">
            <v>0</v>
          </cell>
          <cell r="CS2435">
            <v>0</v>
          </cell>
          <cell r="CT2435">
            <v>0</v>
          </cell>
          <cell r="CU2435">
            <v>0</v>
          </cell>
          <cell r="CV2435">
            <v>0</v>
          </cell>
          <cell r="CW2435">
            <v>0</v>
          </cell>
          <cell r="CY2435">
            <v>0</v>
          </cell>
          <cell r="CZ2435">
            <v>0</v>
          </cell>
          <cell r="DB2435">
            <v>0</v>
          </cell>
          <cell r="DC2435">
            <v>0</v>
          </cell>
          <cell r="DE2435">
            <v>0</v>
          </cell>
          <cell r="DF2435">
            <v>0</v>
          </cell>
          <cell r="DH2435">
            <v>0</v>
          </cell>
          <cell r="DI2435">
            <v>0</v>
          </cell>
          <cell r="DK2435">
            <v>0</v>
          </cell>
          <cell r="DL2435">
            <v>0</v>
          </cell>
          <cell r="DN2435">
            <v>0</v>
          </cell>
          <cell r="DO2435">
            <v>0</v>
          </cell>
          <cell r="DQ2435">
            <v>0</v>
          </cell>
          <cell r="DR2435">
            <v>0</v>
          </cell>
          <cell r="DU2435">
            <v>0</v>
          </cell>
          <cell r="DV2435">
            <v>0</v>
          </cell>
          <cell r="EG2435">
            <v>0</v>
          </cell>
          <cell r="EH2435" t="e">
            <v>#N/A</v>
          </cell>
          <cell r="EL2435" t="str">
            <v>МХБ/ТПФ</v>
          </cell>
          <cell r="EO2435" t="str">
            <v>ПО</v>
          </cell>
          <cell r="EP2435" t="e">
            <v>#N/A</v>
          </cell>
          <cell r="ES2435" t="e">
            <v>#N/A</v>
          </cell>
          <cell r="ET2435" t="str">
            <v>-</v>
          </cell>
          <cell r="EV2435" t="str">
            <v>ок</v>
          </cell>
          <cell r="EW2435" t="e">
            <v>#VALUE!</v>
          </cell>
          <cell r="EX2435" t="str">
            <v>281413.900.000028</v>
          </cell>
          <cell r="EY2435" t="str">
            <v>Арматура</v>
          </cell>
          <cell r="EZ2435" t="str">
            <v>нагнетательная, рабочее давление 14-70 мПа, условный проход ствола 50-80 мм</v>
          </cell>
        </row>
        <row r="2436">
          <cell r="CI2436" t="str">
            <v>190-06195</v>
          </cell>
          <cell r="CJ2436" t="str">
            <v>Арматура: запорная, устьевого оборудования, насосная, Asyn-Liaohe;секцияC в сборе:1ea Адаптер НКТ, 7 1/16" 2000 x 2 7/8"EU Male Pin Up, AAPSL-1PR1 ;1ea превентер, 2 7/8" EUE,Box top and bottom c/wViton (FKM)RAMMaterial Max Temp 400 deg Fahrenheit;1-1/4" polished rod,included(2)2"NPT end side outlet. 1 штанговый сальник, High Temp, Single Packed,c/whollowcore Dome /Cone Packing, 4 pieces per set, for Height Temp,450 degFahrenheit, 1 1/4" ID forPolish Rod,2 7/8" 8rd EUE Connection;3шт сгон,2" x 6" XXH Smls NPT ASTM A106GrB;4шт шаркран, 2" 2000 PSI,Full Port,Carbon Steel, Temp Range -20 deg F to +450 deg F.c/whandle;2шт обратныйклапан, 2" NPT, 2160 PSIG WP, A216WPB Body, A105Cap, A351CF8M Clapper,Integral Seat, Nace MR01-75-2002, Max allowableoperating temp, 450degFahrenheit;2шт заглушки 2" NPT, XXH Tapped 1/2"NPT ASTM A105;1eaHammer Union, 2"NPT 2000 PSIG WP ASTM A105;2шттройник, 2" NPT ForgedSteel 2000 PSIG WP ASTMA105;2шт заглушки, 2" NPTXXH ASTM A105;2штигольчатый клапан, 1/2" угловой, Female x Female,10000PSIG WP,StainlessSteel;2шт манометр, 0-2000 PSI, M20 x1.5 Connection, 41/2"Face, LiquidFilled,Type Y-100B-FZ....~X-mas Tree, Production, Asyn-Liaohe, CompleteSection C, Consists of:1ea Tubing Head Adapter, 71/16" 2000 x 2 7/8"EUMale Pin Up, AA PSL-1 PR1 ;1ea Blow Out Preventer,2 7/8" EUE,Box top andbottom c/wViton (FKM) RAM Material Max Temp 400deg Fahrenheit;1-1/4 inchpolished rod,included(2)2"NPT end side outlet.1ea Sucker Rod StuffingBox, High Temp, Single Packed, c/w hollowcoreDome /Cone Packing, 4pieces per set, for Height Temp, 450 degFahrenheit, 1 1/4" ID forPolishRod,2 7/8" 8rd EUE Connection ;3eaNipple, 2" x 6" XXH Smls NPT ASTMA106GrB;4ea Ball Valve, 2" 2000 PSI,Full Port, Carbon Steel, Temp Range-20 deg F to +450 deg F.c/whandle;2ea Swing Check Valve, 2" NPT, 2160PSIG WP, A216WPB Body, A105Cap, A351CF8M Clapper, Integral Seat, NaceMR01-75-2002, Max allowableoperating temp, 450 degFahrenheit;2ea BullPlug 2" NPT, XXH Tapped 1/2"NPT ASTM A105;1ea Hammer Union, 2"NPT 2000PSIG WP ASTM A105;2ea Tee,2" NPT Forged Steel 2000 PSIG WP ASTMA105;2eaBull Plug, 2" NPT XXH ASTMA105;2ea Needle Valve, 1/2" Angle, Female xFemale,10000 PSIGWP,Stainless Steel;2ea Pressure Gauge, 0-2000 PSI, M20x1.5 Connection,4 1/2"Face, Liquid Filled,Type Y-100B-FZ....</v>
          </cell>
          <cell r="CK2436" t="str">
            <v>ШТ</v>
          </cell>
          <cell r="CL2436" t="e">
            <v>#N/A</v>
          </cell>
          <cell r="CM2436" t="e">
            <v>#N/A</v>
          </cell>
          <cell r="CN2436">
            <v>2396214.54</v>
          </cell>
          <cell r="CO2436">
            <v>155</v>
          </cell>
          <cell r="CP2436">
            <v>124</v>
          </cell>
          <cell r="CQ2436" t="str">
            <v>сост</v>
          </cell>
          <cell r="CR2436">
            <v>72</v>
          </cell>
          <cell r="CS2436">
            <v>125</v>
          </cell>
          <cell r="CT2436">
            <v>95</v>
          </cell>
          <cell r="CU2436">
            <v>60</v>
          </cell>
          <cell r="CV2436">
            <v>12</v>
          </cell>
          <cell r="CW2436">
            <v>0</v>
          </cell>
          <cell r="CY2436">
            <v>74</v>
          </cell>
          <cell r="CZ2436">
            <v>177319875.96000001</v>
          </cell>
          <cell r="DB2436">
            <v>0</v>
          </cell>
          <cell r="DC2436">
            <v>0</v>
          </cell>
          <cell r="DE2436">
            <v>0</v>
          </cell>
          <cell r="DF2436">
            <v>0</v>
          </cell>
          <cell r="DH2436">
            <v>0</v>
          </cell>
          <cell r="DI2436">
            <v>0</v>
          </cell>
          <cell r="DK2436">
            <v>0</v>
          </cell>
          <cell r="DL2436">
            <v>0</v>
          </cell>
          <cell r="DN2436">
            <v>0</v>
          </cell>
          <cell r="DO2436">
            <v>0</v>
          </cell>
          <cell r="DR2436">
            <v>0</v>
          </cell>
          <cell r="DU2436">
            <v>74</v>
          </cell>
          <cell r="DV2436">
            <v>177319875.96000001</v>
          </cell>
          <cell r="DW2436" t="str">
            <v>передан</v>
          </cell>
          <cell r="DX2436" t="str">
            <v>Проводится МЦ/Направлено в ОМЦиА в 26.09.2022г.</v>
          </cell>
          <cell r="EA2436" t="str">
            <v>ГПЗ</v>
          </cell>
          <cell r="EF2436">
            <v>74</v>
          </cell>
          <cell r="EG2436">
            <v>177319875.96000001</v>
          </cell>
          <cell r="EH2436" t="e">
            <v>#N/A</v>
          </cell>
          <cell r="EJ2436" t="str">
            <v>38</v>
          </cell>
          <cell r="EK2436" t="str">
            <v>ОТ</v>
          </cell>
          <cell r="EL2436" t="str">
            <v>МХБ/ТПФ</v>
          </cell>
          <cell r="EO2436" t="str">
            <v>ПО</v>
          </cell>
          <cell r="EP2436" t="str">
            <v>ОТП</v>
          </cell>
          <cell r="ES2436" t="str">
            <v>01.2023</v>
          </cell>
          <cell r="ET2436" t="str">
            <v>475200000, Мангистауская область, Тупкараганский район, месторождение Каражанбас, база МТС АО Каражанбасмунай</v>
          </cell>
          <cell r="EU2436" t="str">
            <v>С даты подписания договора в течение 100 календарных дней</v>
          </cell>
          <cell r="EV2436" t="str">
            <v>ок</v>
          </cell>
          <cell r="EW2436">
            <v>281413</v>
          </cell>
          <cell r="EX2436" t="str">
            <v>281413.900.000026</v>
          </cell>
          <cell r="EY2436" t="str">
            <v>Арматура</v>
          </cell>
          <cell r="EZ2436" t="str">
            <v>штангонасосная, рабочее давление 14-70 мПа, условный проход ствола 50-80 мм</v>
          </cell>
        </row>
        <row r="2437">
          <cell r="CI2437" t="str">
            <v>190-06195</v>
          </cell>
          <cell r="CJ2437" t="str">
            <v>Арматура: запорная, устьевого оборудования, насосная, Asyn-Liaohe;секцияC в сборе:1ea Адаптер НКТ, 7 1/16" 2000 x 2 7/8"EU Male Pin Up, AAPSL-1PR1 ;1ea превентер, 2 7/8" EUE,Box top and bottom c/wViton (FKM)RAMMaterial Max Temp 400 deg Fahrenheit;1-1/4" polished rod,included(2)2"NPT end side outlet. 1 штанговый сальник, High Temp, Single Packed,c/whollowcore Dome /Cone Packing, 4 pieces per set, for Height Temp,450 degFahrenheit, 1 1/4" ID forPolish Rod,2 7/8" 8rd EUE Connection;3шт сгон,2" x 6" XXH Smls NPT ASTM A106GrB;4шт шаркран, 2" 2000 PSI,Full Port,Carbon Steel, Temp Range -20 deg F to +450 deg F.c/whandle;2шт обратныйклапан, 2" NPT, 2160 PSIG WP, A216WPB Body, A105Cap, A351CF8M Clapper,Integral Seat, Nace MR01-75-2002, Max allowableoperating temp, 450degFahrenheit;2шт заглушки 2" NPT, XXH Tapped 1/2"NPT ASTM A105;1eaHammer Union, 2"NPT 2000 PSIG WP ASTM A105;2шттройник, 2" NPT ForgedSteel 2000 PSIG WP ASTMA105;2шт заглушки, 2" NPTXXH ASTM A105;2штигольчатый клапан, 1/2" угловой, Female x Female,10000PSIG WP,StainlessSteel;2шт манометр, 0-2000 PSI, M20 x1.5 Connection, 41/2"Face, LiquidFilled,Type Y-100B-FZ....~X-mas Tree, Production, Asyn-Liaohe, CompleteSection C, Consists of:1ea Tubing Head Adapter, 71/16" 2000 x 2 7/8"EUMale Pin Up, AA PSL-1 PR1 ;1ea Blow Out Preventer,2 7/8" EUE,Box top andbottom c/wViton (FKM) RAM Material Max Temp 400deg Fahrenheit;1-1/4 inchpolished rod,included(2)2"NPT end side outlet.1ea Sucker Rod StuffingBox, High Temp, Single Packed, c/w hollowcoreDome /Cone Packing, 4pieces per set, for Height Temp, 450 degFahrenheit, 1 1/4" ID forPolishRod,2 7/8" 8rd EUE Connection ;3eaNipple, 2" x 6" XXH Smls NPT ASTMA106GrB;4ea Ball Valve, 2" 2000 PSI,Full Port, Carbon Steel, Temp Range-20 deg F to +450 deg F.c/whandle;2ea Swing Check Valve, 2" NPT, 2160PSIG WP, A216WPB Body, A105Cap, A351CF8M Clapper, Integral Seat, NaceMR01-75-2002, Max allowableoperating temp, 450 degFahrenheit;2ea BullPlug 2" NPT, XXH Tapped 1/2"NPT ASTM A105;1ea Hammer Union, 2"NPT 2000PSIG WP ASTM A105;2ea Tee,2" NPT Forged Steel 2000 PSIG WP ASTMA105;2eaBull Plug, 2" NPT XXH ASTMA105;2ea Needle Valve, 1/2" Angle, Female xFemale,10000 PSIGWP,Stainless Steel;2ea Pressure Gauge, 0-2000 PSI, M20x1.5 Connection,4 1/2"Face, Liquid Filled,Type Y-100B-FZ....</v>
          </cell>
          <cell r="CK2437" t="str">
            <v>ШТ</v>
          </cell>
          <cell r="CL2437" t="e">
            <v>#N/A</v>
          </cell>
          <cell r="CM2437" t="e">
            <v>#N/A</v>
          </cell>
          <cell r="CN2437">
            <v>2396214.54</v>
          </cell>
          <cell r="CU2437">
            <v>0</v>
          </cell>
          <cell r="CV2437">
            <v>0</v>
          </cell>
          <cell r="CY2437">
            <v>16</v>
          </cell>
          <cell r="CZ2437">
            <v>38339432.640000001</v>
          </cell>
          <cell r="DB2437">
            <v>0</v>
          </cell>
          <cell r="DC2437">
            <v>0</v>
          </cell>
          <cell r="DE2437">
            <v>0</v>
          </cell>
          <cell r="DF2437">
            <v>0</v>
          </cell>
          <cell r="DH2437">
            <v>0</v>
          </cell>
          <cell r="DI2437">
            <v>0</v>
          </cell>
          <cell r="DL2437">
            <v>0</v>
          </cell>
          <cell r="DN2437">
            <v>0</v>
          </cell>
          <cell r="DO2437">
            <v>0</v>
          </cell>
          <cell r="DR2437">
            <v>0</v>
          </cell>
          <cell r="DU2437">
            <v>16</v>
          </cell>
          <cell r="DV2437">
            <v>38339432.640000001</v>
          </cell>
          <cell r="EA2437" t="str">
            <v>ГПЗ</v>
          </cell>
          <cell r="EF2437">
            <v>16</v>
          </cell>
          <cell r="EG2437">
            <v>38339432.640000001</v>
          </cell>
          <cell r="EH2437" t="e">
            <v>#N/A</v>
          </cell>
          <cell r="EJ2437" t="str">
            <v>38-4</v>
          </cell>
          <cell r="EK2437" t="str">
            <v>ОТ</v>
          </cell>
          <cell r="EL2437" t="str">
            <v>МХБ/ТПФ</v>
          </cell>
          <cell r="EO2437" t="str">
            <v>ПО</v>
          </cell>
          <cell r="EP2437" t="str">
            <v>ОТП</v>
          </cell>
          <cell r="ES2437" t="str">
            <v>05.2023</v>
          </cell>
          <cell r="ET2437" t="str">
            <v>475200000, Мангистауская область, Тупкараганский район, месторождение Каражанбас, база МТС АО Каражанбасмунай</v>
          </cell>
          <cell r="EU2437" t="str">
            <v>С даты подписания договора в течение 100 календарных дней</v>
          </cell>
          <cell r="EV2437" t="str">
            <v>ок</v>
          </cell>
          <cell r="EW2437">
            <v>281413</v>
          </cell>
          <cell r="EX2437" t="str">
            <v>281413.900.000026</v>
          </cell>
          <cell r="EY2437" t="str">
            <v>Арматура</v>
          </cell>
          <cell r="EZ2437" t="str">
            <v>штангонасосная, рабочее давление 14-70 мПа, условный проход ствола 50-80 мм</v>
          </cell>
        </row>
        <row r="2438">
          <cell r="CI2438" t="str">
            <v>110-00192</v>
          </cell>
          <cell r="CJ2438"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cell r="CK2438" t="str">
            <v>К-Т</v>
          </cell>
          <cell r="CL2438" t="e">
            <v>#N/A</v>
          </cell>
          <cell r="CM2438" t="e">
            <v>#N/A</v>
          </cell>
          <cell r="CN2438">
            <v>4085012.45</v>
          </cell>
          <cell r="CO2438">
            <v>18</v>
          </cell>
          <cell r="CP2438">
            <v>18</v>
          </cell>
          <cell r="CQ2438" t="str">
            <v>сост</v>
          </cell>
          <cell r="CR2438">
            <v>4</v>
          </cell>
          <cell r="CS2438">
            <v>4</v>
          </cell>
          <cell r="CT2438">
            <v>3</v>
          </cell>
          <cell r="CU2438">
            <v>15</v>
          </cell>
          <cell r="CV2438">
            <v>-11</v>
          </cell>
          <cell r="CW2438">
            <v>0</v>
          </cell>
          <cell r="CY2438">
            <v>31</v>
          </cell>
          <cell r="CZ2438">
            <v>126635385.95</v>
          </cell>
          <cell r="DB2438">
            <v>0</v>
          </cell>
          <cell r="DC2438">
            <v>0</v>
          </cell>
          <cell r="DE2438">
            <v>0</v>
          </cell>
          <cell r="DF2438">
            <v>0</v>
          </cell>
          <cell r="DH2438">
            <v>0</v>
          </cell>
          <cell r="DI2438">
            <v>0</v>
          </cell>
          <cell r="DK2438">
            <v>0</v>
          </cell>
          <cell r="DL2438">
            <v>0</v>
          </cell>
          <cell r="DN2438">
            <v>0</v>
          </cell>
          <cell r="DO2438">
            <v>0</v>
          </cell>
          <cell r="DQ2438">
            <v>0</v>
          </cell>
          <cell r="DR2438">
            <v>0</v>
          </cell>
          <cell r="DU2438">
            <v>31</v>
          </cell>
          <cell r="DV2438">
            <v>126635385.95</v>
          </cell>
          <cell r="EA2438" t="str">
            <v>ГПЗ</v>
          </cell>
          <cell r="EF2438">
            <v>31</v>
          </cell>
          <cell r="EG2438">
            <v>126635385.95</v>
          </cell>
          <cell r="EH2438" t="e">
            <v>#N/A</v>
          </cell>
          <cell r="EJ2438" t="str">
            <v>38</v>
          </cell>
          <cell r="EK2438" t="str">
            <v>ОТ</v>
          </cell>
          <cell r="EL2438" t="str">
            <v>МХБ/ТПФ</v>
          </cell>
          <cell r="EO2438" t="str">
            <v>ПО</v>
          </cell>
          <cell r="EP2438" t="str">
            <v>ОТП</v>
          </cell>
          <cell r="ES2438" t="str">
            <v>08.2022</v>
          </cell>
          <cell r="ET2438" t="str">
            <v>475200000, Мангистауская область, Тупкараганский район, месторождение Каражанбас, база МТС АО Каражанбасмунай</v>
          </cell>
          <cell r="EU2438" t="str">
            <v>с 01.2023 по 05.2023</v>
          </cell>
          <cell r="EV2438" t="str">
            <v>ок</v>
          </cell>
          <cell r="EW2438">
            <v>281413</v>
          </cell>
          <cell r="EX2438" t="str">
            <v>281413.900.000028</v>
          </cell>
          <cell r="EY2438" t="str">
            <v>Арматура</v>
          </cell>
          <cell r="EZ2438" t="str">
            <v>нагнетательная, рабочее давление 14-70 мПа, условный проход ствола 50-80 мм</v>
          </cell>
        </row>
        <row r="2439">
          <cell r="CI2439" t="str">
            <v>110-00192</v>
          </cell>
          <cell r="CJ2439"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cell r="CK2439" t="str">
            <v>К-Т</v>
          </cell>
          <cell r="CL2439" t="e">
            <v>#N/A</v>
          </cell>
          <cell r="CM2439" t="e">
            <v>#N/A</v>
          </cell>
          <cell r="CN2439">
            <v>4085012.45</v>
          </cell>
          <cell r="CU2439">
            <v>0</v>
          </cell>
          <cell r="CV2439">
            <v>0</v>
          </cell>
          <cell r="CY2439">
            <v>20</v>
          </cell>
          <cell r="CZ2439">
            <v>81700249</v>
          </cell>
          <cell r="DB2439">
            <v>0</v>
          </cell>
          <cell r="DC2439">
            <v>0</v>
          </cell>
          <cell r="DE2439">
            <v>0</v>
          </cell>
          <cell r="DF2439">
            <v>0</v>
          </cell>
          <cell r="DH2439">
            <v>0</v>
          </cell>
          <cell r="DI2439">
            <v>0</v>
          </cell>
          <cell r="DL2439">
            <v>0</v>
          </cell>
          <cell r="DN2439">
            <v>0</v>
          </cell>
          <cell r="DO2439">
            <v>0</v>
          </cell>
          <cell r="DR2439">
            <v>0</v>
          </cell>
          <cell r="DU2439">
            <v>20</v>
          </cell>
          <cell r="DV2439">
            <v>81700249</v>
          </cell>
          <cell r="EA2439" t="str">
            <v>доп.согл.</v>
          </cell>
          <cell r="EF2439">
            <v>20</v>
          </cell>
          <cell r="EG2439">
            <v>81700249</v>
          </cell>
          <cell r="EH2439" t="e">
            <v>#N/A</v>
          </cell>
          <cell r="EJ2439" t="str">
            <v>38-2</v>
          </cell>
          <cell r="EK2439" t="str">
            <v>доп.согл.</v>
          </cell>
          <cell r="EL2439" t="str">
            <v>МХБ/ТПФ</v>
          </cell>
          <cell r="EO2439" t="str">
            <v>ПО</v>
          </cell>
          <cell r="EP2439" t="str">
            <v>ОТП</v>
          </cell>
          <cell r="ES2439" t="str">
            <v>08.2022</v>
          </cell>
          <cell r="ET2439" t="str">
            <v>475200000, Мангистауская область, Тупкараганский район, месторождение Каражанбас, база МТС АО Каражанбасмунай</v>
          </cell>
          <cell r="EU2439" t="str">
            <v>с 01.2023 по 05.2023</v>
          </cell>
          <cell r="EW2439" t="e">
            <v>#VALUE!</v>
          </cell>
          <cell r="EX2439" t="str">
            <v>281413.900.000028</v>
          </cell>
          <cell r="EY2439" t="str">
            <v>Арматура</v>
          </cell>
          <cell r="EZ2439" t="str">
            <v>нагнетательная, рабочее давление 14-70 мПа, условный проход ствола 50-80 мм</v>
          </cell>
        </row>
        <row r="2440">
          <cell r="CI2440" t="str">
            <v>440-00365</v>
          </cell>
          <cell r="CJ2440" t="str">
            <v>Банка: стеклянная, цилиндрическая, емкость 720мл, широкая горловина, закручивающаяся крышка…~Jar: glass, cylindrical, capacity 720ml", wide neck, screw cap…</v>
          </cell>
          <cell r="CK2440" t="str">
            <v>ШТ</v>
          </cell>
          <cell r="CL2440" t="b">
            <v>1</v>
          </cell>
          <cell r="CM2440">
            <v>620</v>
          </cell>
          <cell r="CN2440">
            <v>620</v>
          </cell>
          <cell r="CO2440">
            <v>0</v>
          </cell>
          <cell r="CP2440">
            <v>0</v>
          </cell>
          <cell r="CQ2440" t="e">
            <v>#N/A</v>
          </cell>
          <cell r="CR2440">
            <v>0</v>
          </cell>
          <cell r="CS2440">
            <v>0</v>
          </cell>
          <cell r="CT2440">
            <v>0</v>
          </cell>
          <cell r="CU2440">
            <v>0</v>
          </cell>
          <cell r="CV2440">
            <v>0</v>
          </cell>
          <cell r="CW2440">
            <v>0</v>
          </cell>
          <cell r="CY2440">
            <v>6000</v>
          </cell>
          <cell r="CZ2440">
            <v>3720000</v>
          </cell>
          <cell r="DB2440">
            <v>0</v>
          </cell>
          <cell r="DC2440">
            <v>0</v>
          </cell>
          <cell r="DE2440">
            <v>0</v>
          </cell>
          <cell r="DF2440">
            <v>0</v>
          </cell>
          <cell r="DH2440">
            <v>0</v>
          </cell>
          <cell r="DI2440">
            <v>0</v>
          </cell>
          <cell r="DL2440">
            <v>0</v>
          </cell>
          <cell r="DN2440">
            <v>0</v>
          </cell>
          <cell r="DO2440">
            <v>0</v>
          </cell>
          <cell r="DR2440">
            <v>0</v>
          </cell>
          <cell r="DU2440">
            <v>6000</v>
          </cell>
          <cell r="DV2440">
            <v>3720000</v>
          </cell>
          <cell r="EA2440" t="str">
            <v>ГПЗ</v>
          </cell>
          <cell r="EF2440">
            <v>6000</v>
          </cell>
          <cell r="EG2440">
            <v>3720000</v>
          </cell>
          <cell r="EH2440" t="e">
            <v>#N/A</v>
          </cell>
          <cell r="EJ2440" t="str">
            <v>106</v>
          </cell>
          <cell r="EK2440" t="str">
            <v>ЗЦП</v>
          </cell>
          <cell r="EO2440" t="str">
            <v>ПО</v>
          </cell>
          <cell r="EP2440" t="str">
            <v>ЦП</v>
          </cell>
          <cell r="ES2440" t="str">
            <v>03.2023</v>
          </cell>
          <cell r="ET2440" t="str">
            <v>475200000, Мангистауская область, Тупкараганский район, месторождение Каражанбас, база МТС АО Каражанбасмунай</v>
          </cell>
          <cell r="EU2440" t="str">
            <v>С даты подписания договора в течение 60 календарных дней</v>
          </cell>
          <cell r="EV2440" t="str">
            <v>ок</v>
          </cell>
          <cell r="EW2440" t="e">
            <v>#VALUE!</v>
          </cell>
          <cell r="EX2440" t="str">
            <v>231923.300.000109</v>
          </cell>
          <cell r="EY2440" t="str">
            <v>Банка</v>
          </cell>
          <cell r="EZ2440" t="str">
            <v>лабораторная, из стекла, объем более 500мл</v>
          </cell>
        </row>
        <row r="2441">
          <cell r="CI2441" t="str">
            <v>110-00372</v>
          </cell>
          <cell r="CJ2441" t="str">
            <v>Баня: водяная, диапазон температур от +10ºС до 65ºС, рабочие размеры 600х330х150, ХМТD-4000, тип HHW 21.600, изготовитель BEIJINGSHI RONGGUANGMINGYILIAO YIQI YOUXIAN GONGSI...</v>
          </cell>
          <cell r="CK2441" t="str">
            <v>ШТ</v>
          </cell>
          <cell r="CL2441" t="e">
            <v>#N/A</v>
          </cell>
          <cell r="CM2441" t="e">
            <v>#N/A</v>
          </cell>
          <cell r="CN2441">
            <v>417500</v>
          </cell>
          <cell r="CO2441">
            <v>2</v>
          </cell>
          <cell r="CP2441">
            <v>2</v>
          </cell>
          <cell r="CQ2441" t="str">
            <v>сост</v>
          </cell>
          <cell r="CR2441">
            <v>0</v>
          </cell>
          <cell r="CS2441">
            <v>2</v>
          </cell>
          <cell r="CT2441">
            <v>2</v>
          </cell>
          <cell r="CU2441">
            <v>0</v>
          </cell>
          <cell r="CV2441">
            <v>0</v>
          </cell>
          <cell r="CW2441">
            <v>0</v>
          </cell>
          <cell r="CY2441">
            <v>3</v>
          </cell>
          <cell r="CZ2441">
            <v>1252500</v>
          </cell>
          <cell r="DB2441">
            <v>0</v>
          </cell>
          <cell r="DC2441">
            <v>0</v>
          </cell>
          <cell r="DE2441">
            <v>0</v>
          </cell>
          <cell r="DF2441">
            <v>0</v>
          </cell>
          <cell r="DH2441">
            <v>0</v>
          </cell>
          <cell r="DI2441">
            <v>0</v>
          </cell>
          <cell r="DK2441">
            <v>0</v>
          </cell>
          <cell r="DL2441">
            <v>0</v>
          </cell>
          <cell r="DN2441">
            <v>0</v>
          </cell>
          <cell r="DO2441">
            <v>0</v>
          </cell>
          <cell r="DR2441">
            <v>0</v>
          </cell>
          <cell r="DU2441">
            <v>3</v>
          </cell>
          <cell r="DV2441">
            <v>1252500</v>
          </cell>
          <cell r="DW2441" t="str">
            <v>передан</v>
          </cell>
          <cell r="DX2441" t="str">
            <v>Направлено 09.12.2022</v>
          </cell>
          <cell r="EA2441" t="str">
            <v>ГПЗ</v>
          </cell>
          <cell r="EF2441">
            <v>3</v>
          </cell>
          <cell r="EG2441">
            <v>1252500</v>
          </cell>
          <cell r="EH2441" t="e">
            <v>#N/A</v>
          </cell>
          <cell r="EJ2441" t="str">
            <v>111</v>
          </cell>
          <cell r="EK2441" t="str">
            <v>ЗЦП</v>
          </cell>
          <cell r="EM2441">
            <v>315</v>
          </cell>
          <cell r="EO2441" t="str">
            <v>ПО</v>
          </cell>
          <cell r="EP2441" t="str">
            <v>ЦП</v>
          </cell>
          <cell r="ES2441" t="str">
            <v>04.2023</v>
          </cell>
          <cell r="ET2441" t="str">
            <v>475200000, Мангистауская область, Тупкараганский район, месторождение Каражанбас, база МТС АО Каражанбасмунай</v>
          </cell>
          <cell r="EU2441" t="str">
            <v>С даты подписания договора в течение 60 календарных дней</v>
          </cell>
          <cell r="EV2441" t="str">
            <v>ок</v>
          </cell>
          <cell r="EW2441">
            <v>325050</v>
          </cell>
          <cell r="EX2441" t="str">
            <v>325050.900.000017</v>
          </cell>
          <cell r="EY2441" t="str">
            <v>Баня водяная</v>
          </cell>
          <cell r="EZ2441" t="str">
            <v>для проведения лабораторных работ в режиме нагрева</v>
          </cell>
        </row>
        <row r="2442">
          <cell r="CI2442" t="str">
            <v>240-00142</v>
          </cell>
          <cell r="CJ2442" t="str">
            <v>Барий: хлористый....~BARIUM-CHLORIDE:....</v>
          </cell>
          <cell r="CK2442" t="str">
            <v>КГ</v>
          </cell>
          <cell r="CL2442" t="e">
            <v>#N/A</v>
          </cell>
          <cell r="CM2442" t="e">
            <v>#N/A</v>
          </cell>
          <cell r="CN2442">
            <v>13439.83</v>
          </cell>
          <cell r="CO2442">
            <v>0</v>
          </cell>
          <cell r="CP2442">
            <v>0</v>
          </cell>
          <cell r="CQ2442" t="e">
            <v>#N/A</v>
          </cell>
          <cell r="CR2442">
            <v>0</v>
          </cell>
          <cell r="CS2442">
            <v>0</v>
          </cell>
          <cell r="CT2442">
            <v>0</v>
          </cell>
          <cell r="CU2442">
            <v>0</v>
          </cell>
          <cell r="CV2442">
            <v>0</v>
          </cell>
          <cell r="CW2442">
            <v>0</v>
          </cell>
          <cell r="CY2442">
            <v>0.5</v>
          </cell>
          <cell r="CZ2442">
            <v>6719.915</v>
          </cell>
          <cell r="DB2442">
            <v>0</v>
          </cell>
          <cell r="DC2442">
            <v>0</v>
          </cell>
          <cell r="DE2442">
            <v>0</v>
          </cell>
          <cell r="DF2442">
            <v>0</v>
          </cell>
          <cell r="DH2442">
            <v>0</v>
          </cell>
          <cell r="DI2442">
            <v>0</v>
          </cell>
          <cell r="DL2442">
            <v>0</v>
          </cell>
          <cell r="DN2442">
            <v>0</v>
          </cell>
          <cell r="DO2442">
            <v>0</v>
          </cell>
          <cell r="DR2442">
            <v>0</v>
          </cell>
          <cell r="DU2442">
            <v>0.5</v>
          </cell>
          <cell r="DV2442">
            <v>6719.915</v>
          </cell>
          <cell r="EA2442" t="str">
            <v>100 МРП</v>
          </cell>
          <cell r="EF2442">
            <v>0.5</v>
          </cell>
          <cell r="EG2442">
            <v>6719.915</v>
          </cell>
          <cell r="EH2442" t="e">
            <v>#N/A</v>
          </cell>
          <cell r="EJ2442" t="str">
            <v>80</v>
          </cell>
          <cell r="EK2442" t="str">
            <v>100 МРП</v>
          </cell>
          <cell r="EO2442" t="str">
            <v>ПО</v>
          </cell>
          <cell r="EP2442" t="e">
            <v>#N/A</v>
          </cell>
          <cell r="ES2442" t="e">
            <v>#N/A</v>
          </cell>
          <cell r="ET2442" t="str">
            <v>471010000, Мангистауская область, Актау Г.А., г.Актау, промышленная зона, БМТС АО Каражанбасмунай</v>
          </cell>
          <cell r="EU2442" t="str">
            <v>С даты подписания договора в течение 75 календарных дней</v>
          </cell>
          <cell r="EW2442">
            <v>201331</v>
          </cell>
          <cell r="EX2442" t="str">
            <v>201331.300.000004</v>
          </cell>
          <cell r="EY2442" t="str">
            <v>Хлорид бария</v>
          </cell>
          <cell r="EZ2442" t="str">
            <v>химически чистый</v>
          </cell>
        </row>
        <row r="2443">
          <cell r="CI2443" t="str">
            <v>240-00113</v>
          </cell>
          <cell r="CJ2443" t="str">
            <v>Бензол, х.ч., в 1л бутылках, ГОСТ 5955-7....~Benzol: 1l, ГОСТ 5955-7....</v>
          </cell>
          <cell r="CK2443" t="str">
            <v>КГ</v>
          </cell>
          <cell r="CL2443" t="e">
            <v>#N/A</v>
          </cell>
          <cell r="CM2443" t="e">
            <v>#N/A</v>
          </cell>
          <cell r="CN2443">
            <v>7500</v>
          </cell>
          <cell r="CO2443">
            <v>0</v>
          </cell>
          <cell r="CP2443">
            <v>0</v>
          </cell>
          <cell r="CQ2443" t="e">
            <v>#N/A</v>
          </cell>
          <cell r="CR2443">
            <v>6</v>
          </cell>
          <cell r="CS2443">
            <v>0</v>
          </cell>
          <cell r="CT2443">
            <v>8</v>
          </cell>
          <cell r="CU2443">
            <v>-8</v>
          </cell>
          <cell r="CV2443">
            <v>14</v>
          </cell>
          <cell r="CW2443">
            <v>3</v>
          </cell>
          <cell r="CY2443">
            <v>5</v>
          </cell>
          <cell r="CZ2443">
            <v>37500</v>
          </cell>
          <cell r="DB2443">
            <v>0</v>
          </cell>
          <cell r="DC2443">
            <v>0</v>
          </cell>
          <cell r="DE2443">
            <v>0</v>
          </cell>
          <cell r="DF2443">
            <v>0</v>
          </cell>
          <cell r="DH2443">
            <v>3</v>
          </cell>
          <cell r="DI2443">
            <v>22500</v>
          </cell>
          <cell r="DK2443">
            <v>0</v>
          </cell>
          <cell r="DL2443">
            <v>0</v>
          </cell>
          <cell r="DN2443">
            <v>0</v>
          </cell>
          <cell r="DO2443">
            <v>0</v>
          </cell>
          <cell r="DQ2443">
            <v>0</v>
          </cell>
          <cell r="DR2443">
            <v>0</v>
          </cell>
          <cell r="DU2443">
            <v>2</v>
          </cell>
          <cell r="DV2443">
            <v>15000</v>
          </cell>
          <cell r="EA2443" t="str">
            <v>100 МРП</v>
          </cell>
          <cell r="EF2443">
            <v>2</v>
          </cell>
          <cell r="EG2443">
            <v>15000</v>
          </cell>
          <cell r="EH2443" t="e">
            <v>#N/A</v>
          </cell>
          <cell r="EJ2443" t="str">
            <v>80</v>
          </cell>
          <cell r="EK2443" t="str">
            <v>100 МРП</v>
          </cell>
          <cell r="EO2443" t="str">
            <v>ПО</v>
          </cell>
          <cell r="EP2443" t="e">
            <v>#N/A</v>
          </cell>
          <cell r="ES2443" t="e">
            <v>#N/A</v>
          </cell>
          <cell r="ET2443" t="str">
            <v>471010000, Мангистауская область, Актау Г.А., г.Актау, промышленная зона, БМТС АО Каражанбасмунай</v>
          </cell>
          <cell r="EW2443">
            <v>201412</v>
          </cell>
          <cell r="EX2443" t="str">
            <v>201412.230.000000</v>
          </cell>
          <cell r="EY2443" t="str">
            <v>Бензол</v>
          </cell>
          <cell r="EZ2443" t="str">
            <v>химически чистый</v>
          </cell>
        </row>
        <row r="2444">
          <cell r="CI2444" t="str">
            <v>280-00509</v>
          </cell>
          <cell r="CJ2444" t="str">
            <v>Бобышка: резьбовая,  1/2" для манометра, ТУ 36-1097-85....~Lug: 1/2" thread-o-let for Pressure gauge, TU  36-1097-85....</v>
          </cell>
          <cell r="CK2444" t="str">
            <v>ШТ</v>
          </cell>
          <cell r="CL2444" t="e">
            <v>#N/A</v>
          </cell>
          <cell r="CM2444" t="e">
            <v>#N/A</v>
          </cell>
          <cell r="CN2444">
            <v>2755.9999999999995</v>
          </cell>
          <cell r="CO2444">
            <v>22</v>
          </cell>
          <cell r="CP2444">
            <v>12</v>
          </cell>
          <cell r="CQ2444" t="str">
            <v>сост</v>
          </cell>
          <cell r="CR2444">
            <v>16</v>
          </cell>
          <cell r="CS2444">
            <v>12</v>
          </cell>
          <cell r="CT2444">
            <v>7</v>
          </cell>
          <cell r="CU2444">
            <v>15</v>
          </cell>
          <cell r="CV2444">
            <v>1</v>
          </cell>
          <cell r="CW2444">
            <v>0</v>
          </cell>
          <cell r="CY2444">
            <v>6</v>
          </cell>
          <cell r="CZ2444">
            <v>16535.999999999996</v>
          </cell>
          <cell r="DB2444">
            <v>0</v>
          </cell>
          <cell r="DC2444">
            <v>0</v>
          </cell>
          <cell r="DE2444">
            <v>0</v>
          </cell>
          <cell r="DF2444">
            <v>0</v>
          </cell>
          <cell r="DH2444">
            <v>0</v>
          </cell>
          <cell r="DI2444">
            <v>0</v>
          </cell>
          <cell r="DK2444">
            <v>0</v>
          </cell>
          <cell r="DL2444">
            <v>0</v>
          </cell>
          <cell r="DN2444">
            <v>0</v>
          </cell>
          <cell r="DO2444">
            <v>0</v>
          </cell>
          <cell r="DQ2444">
            <v>0</v>
          </cell>
          <cell r="DR2444">
            <v>0</v>
          </cell>
          <cell r="DU2444">
            <v>6</v>
          </cell>
          <cell r="DV2444">
            <v>16535.999999999996</v>
          </cell>
          <cell r="EA2444" t="str">
            <v>ГПЗ</v>
          </cell>
          <cell r="EF2444">
            <v>6</v>
          </cell>
          <cell r="EG2444">
            <v>16535.999999999996</v>
          </cell>
          <cell r="EH2444" t="e">
            <v>#N/A</v>
          </cell>
          <cell r="EJ2444" t="str">
            <v>45</v>
          </cell>
          <cell r="EK2444" t="str">
            <v>ЗЦП</v>
          </cell>
          <cell r="EL2444" t="str">
            <v>ТПФ</v>
          </cell>
          <cell r="EM2444">
            <v>315</v>
          </cell>
          <cell r="EO2444" t="str">
            <v>ПО</v>
          </cell>
          <cell r="EP2444" t="str">
            <v>ЦП</v>
          </cell>
          <cell r="ES2444" t="str">
            <v>09.2022</v>
          </cell>
          <cell r="ET2444" t="str">
            <v>471010000, Мангистауская область, Актау Г.А., г.Актау, промышленная зона, БМТС АО Каражанбасмунай</v>
          </cell>
          <cell r="EU2444" t="str">
            <v>с 01.2023 по 03.2023</v>
          </cell>
          <cell r="EV2444" t="str">
            <v>ок</v>
          </cell>
          <cell r="EW2444">
            <v>259929</v>
          </cell>
          <cell r="EX2444" t="str">
            <v>259929.490.000120</v>
          </cell>
          <cell r="EY2444" t="str">
            <v>Бобышка</v>
          </cell>
          <cell r="EZ2444" t="str">
            <v>прямая</v>
          </cell>
        </row>
        <row r="2445">
          <cell r="CI2445" t="str">
            <v>280-00509</v>
          </cell>
          <cell r="CJ2445" t="str">
            <v>Бобышка: резьбовая,  1/2" для манометра, ТУ 36-1097-85....~Lug: 1/2" thread-o-let for Pressure gauge, TU  36-1097-85....</v>
          </cell>
          <cell r="CK2445" t="str">
            <v>ШТ</v>
          </cell>
          <cell r="CL2445" t="e">
            <v>#N/A</v>
          </cell>
          <cell r="CM2445" t="e">
            <v>#N/A</v>
          </cell>
          <cell r="CN2445">
            <v>2755.9999999999995</v>
          </cell>
          <cell r="CU2445">
            <v>0</v>
          </cell>
          <cell r="CV2445">
            <v>0</v>
          </cell>
          <cell r="CY2445">
            <v>4</v>
          </cell>
          <cell r="CZ2445">
            <v>11023.999999999998</v>
          </cell>
          <cell r="DB2445">
            <v>0</v>
          </cell>
          <cell r="DC2445">
            <v>0</v>
          </cell>
          <cell r="DE2445">
            <v>0</v>
          </cell>
          <cell r="DF2445">
            <v>0</v>
          </cell>
          <cell r="DH2445">
            <v>0</v>
          </cell>
          <cell r="DI2445">
            <v>0</v>
          </cell>
          <cell r="DL2445">
            <v>0</v>
          </cell>
          <cell r="DN2445">
            <v>0</v>
          </cell>
          <cell r="DO2445">
            <v>0</v>
          </cell>
          <cell r="DR2445">
            <v>0</v>
          </cell>
          <cell r="DU2445">
            <v>4</v>
          </cell>
          <cell r="DV2445">
            <v>11023.999999999998</v>
          </cell>
          <cell r="EA2445" t="str">
            <v>МЦ определен</v>
          </cell>
          <cell r="EC2445" t="e">
            <v>#N/A</v>
          </cell>
          <cell r="EG2445">
            <v>0</v>
          </cell>
          <cell r="EH2445" t="e">
            <v>#N/A</v>
          </cell>
          <cell r="EL2445" t="str">
            <v>ТПФ</v>
          </cell>
          <cell r="EO2445" t="str">
            <v>ПО</v>
          </cell>
          <cell r="EP2445" t="e">
            <v>#N/A</v>
          </cell>
          <cell r="ES2445" t="e">
            <v>#N/A</v>
          </cell>
          <cell r="ET2445" t="str">
            <v>471010000, Мангистауская область, Актау Г.А., г.Актау, промышленная зона, БМТС АО Каражанбасмунай</v>
          </cell>
          <cell r="EU2445" t="str">
            <v>С даты подписания договора в течение 75 календарных дней</v>
          </cell>
          <cell r="EW2445" t="e">
            <v>#VALUE!</v>
          </cell>
          <cell r="EX2445" t="str">
            <v>259929.490.000120</v>
          </cell>
          <cell r="EY2445" t="str">
            <v>Бобышка</v>
          </cell>
          <cell r="EZ2445" t="str">
            <v>прямая</v>
          </cell>
        </row>
        <row r="2446">
          <cell r="CI2446" t="str">
            <v>280-00978</v>
          </cell>
          <cell r="CJ2446" t="str">
            <v>Бобышка: резьбовая, под термометр, соединение 1/2''NPT внутреняя резьба…</v>
          </cell>
          <cell r="CK2446" t="str">
            <v>ШТ</v>
          </cell>
          <cell r="CL2446" t="e">
            <v>#N/A</v>
          </cell>
          <cell r="CM2446" t="e">
            <v>#N/A</v>
          </cell>
          <cell r="CN2446">
            <v>3074.3999999999996</v>
          </cell>
          <cell r="CO2446">
            <v>45</v>
          </cell>
          <cell r="CP2446">
            <v>0</v>
          </cell>
          <cell r="CQ2446" t="str">
            <v>со склада</v>
          </cell>
          <cell r="CR2446">
            <v>363</v>
          </cell>
          <cell r="CS2446">
            <v>0</v>
          </cell>
          <cell r="CT2446">
            <v>46</v>
          </cell>
          <cell r="CU2446">
            <v>-1</v>
          </cell>
          <cell r="CV2446">
            <v>364</v>
          </cell>
          <cell r="CW2446">
            <v>40</v>
          </cell>
          <cell r="CY2446">
            <v>40</v>
          </cell>
          <cell r="CZ2446">
            <v>122975.99999999999</v>
          </cell>
          <cell r="DB2446">
            <v>0</v>
          </cell>
          <cell r="DC2446">
            <v>0</v>
          </cell>
          <cell r="DE2446">
            <v>0</v>
          </cell>
          <cell r="DF2446">
            <v>0</v>
          </cell>
          <cell r="DH2446">
            <v>40</v>
          </cell>
          <cell r="DI2446">
            <v>122975.99999999999</v>
          </cell>
          <cell r="DK2446">
            <v>0</v>
          </cell>
          <cell r="DL2446">
            <v>0</v>
          </cell>
          <cell r="DN2446">
            <v>0</v>
          </cell>
          <cell r="DO2446">
            <v>0</v>
          </cell>
          <cell r="DQ2446">
            <v>0</v>
          </cell>
          <cell r="DR2446">
            <v>0</v>
          </cell>
          <cell r="DU2446">
            <v>0</v>
          </cell>
          <cell r="DV2446">
            <v>0</v>
          </cell>
          <cell r="EA2446" t="str">
            <v>со склада</v>
          </cell>
          <cell r="EG2446">
            <v>0</v>
          </cell>
          <cell r="EH2446" t="e">
            <v>#N/A</v>
          </cell>
          <cell r="EL2446" t="str">
            <v>ТПФ</v>
          </cell>
          <cell r="EO2446" t="str">
            <v>ПО</v>
          </cell>
          <cell r="EP2446" t="e">
            <v>#N/A</v>
          </cell>
          <cell r="ES2446" t="e">
            <v>#N/A</v>
          </cell>
          <cell r="ET2446" t="str">
            <v>-</v>
          </cell>
          <cell r="EU2446" t="str">
            <v>с 01.2023 по 03.2023</v>
          </cell>
          <cell r="EV2446" t="str">
            <v>ок</v>
          </cell>
          <cell r="EW2446">
            <v>259929</v>
          </cell>
          <cell r="EX2446" t="str">
            <v>259929.490.000120</v>
          </cell>
          <cell r="EY2446" t="str">
            <v>Бобышка</v>
          </cell>
          <cell r="EZ2446" t="str">
            <v>прямая</v>
          </cell>
        </row>
        <row r="2447">
          <cell r="CI2447" t="str">
            <v>190-08477</v>
          </cell>
          <cell r="CJ2447" t="str">
            <v>Бутылка: безопасная, широкогорлая, с коротким носиком,с клапаном сброса давления,PE-LD объем 500 мл…</v>
          </cell>
          <cell r="CK2447" t="str">
            <v>ШТ</v>
          </cell>
          <cell r="CL2447" t="b">
            <v>0</v>
          </cell>
          <cell r="CM2447">
            <v>5602</v>
          </cell>
          <cell r="CN2447">
            <v>22222</v>
          </cell>
          <cell r="CO2447">
            <v>0</v>
          </cell>
          <cell r="CP2447">
            <v>0</v>
          </cell>
          <cell r="CQ2447" t="e">
            <v>#N/A</v>
          </cell>
          <cell r="CR2447">
            <v>0</v>
          </cell>
          <cell r="CS2447">
            <v>0</v>
          </cell>
          <cell r="CT2447">
            <v>0</v>
          </cell>
          <cell r="CU2447">
            <v>0</v>
          </cell>
          <cell r="CV2447">
            <v>0</v>
          </cell>
          <cell r="CW2447">
            <v>0</v>
          </cell>
          <cell r="CY2447">
            <v>10</v>
          </cell>
          <cell r="CZ2447">
            <v>222220</v>
          </cell>
          <cell r="DB2447">
            <v>0</v>
          </cell>
          <cell r="DC2447">
            <v>0</v>
          </cell>
          <cell r="DE2447">
            <v>0</v>
          </cell>
          <cell r="DF2447">
            <v>0</v>
          </cell>
          <cell r="DH2447">
            <v>0</v>
          </cell>
          <cell r="DI2447">
            <v>0</v>
          </cell>
          <cell r="DL2447">
            <v>0</v>
          </cell>
          <cell r="DN2447">
            <v>0</v>
          </cell>
          <cell r="DO2447">
            <v>0</v>
          </cell>
          <cell r="DR2447">
            <v>0</v>
          </cell>
          <cell r="DU2447">
            <v>10</v>
          </cell>
          <cell r="DV2447">
            <v>222220</v>
          </cell>
          <cell r="DW2447" t="str">
            <v>повтор</v>
          </cell>
          <cell r="DX2447" t="str">
            <v>Направлено 19.06.2023</v>
          </cell>
          <cell r="EA2447" t="str">
            <v>100 МРП</v>
          </cell>
          <cell r="EF2447">
            <v>10</v>
          </cell>
          <cell r="EG2447">
            <v>222220</v>
          </cell>
          <cell r="EH2447" t="e">
            <v>#N/A</v>
          </cell>
          <cell r="EJ2447" t="str">
            <v>72</v>
          </cell>
          <cell r="EK2447" t="str">
            <v>100 МРП</v>
          </cell>
          <cell r="EO2447" t="str">
            <v>ПО</v>
          </cell>
          <cell r="EP2447" t="e">
            <v>#N/A</v>
          </cell>
          <cell r="ES2447" t="e">
            <v>#N/A</v>
          </cell>
          <cell r="ET2447" t="str">
            <v>471010000, Мангистауская область, Актау Г.А., г.Актау, промышленная зона, БМТС АО Каражанбасмунай</v>
          </cell>
          <cell r="EU2447" t="str">
            <v>С даты подписания договора в течение 60 календарных дней</v>
          </cell>
          <cell r="EV2447" t="str">
            <v>ок</v>
          </cell>
          <cell r="EW2447" t="e">
            <v>#VALUE!</v>
          </cell>
          <cell r="EX2447" t="str">
            <v>231923.300.000121</v>
          </cell>
          <cell r="EY2447" t="str">
            <v>Бутылка</v>
          </cell>
          <cell r="EZ2447" t="str">
            <v>лабораторная, из стекла, объем не менее 500 мл</v>
          </cell>
        </row>
        <row r="2448">
          <cell r="CI2448" t="str">
            <v>190-05329</v>
          </cell>
          <cell r="CJ2448" t="str">
            <v>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cell r="CK2448" t="str">
            <v>ШТ</v>
          </cell>
          <cell r="CL2448" t="e">
            <v>#N/A</v>
          </cell>
          <cell r="CM2448" t="e">
            <v>#N/A</v>
          </cell>
          <cell r="CN2448">
            <v>59000</v>
          </cell>
          <cell r="CO2448">
            <v>25</v>
          </cell>
          <cell r="CP2448">
            <v>20</v>
          </cell>
          <cell r="CQ2448" t="str">
            <v>сост</v>
          </cell>
          <cell r="CR2448">
            <v>27</v>
          </cell>
          <cell r="CS2448">
            <v>45</v>
          </cell>
          <cell r="CT2448">
            <v>57</v>
          </cell>
          <cell r="CU2448">
            <v>-32</v>
          </cell>
          <cell r="CV2448">
            <v>59</v>
          </cell>
          <cell r="CW2448">
            <v>10</v>
          </cell>
          <cell r="CY2448">
            <v>25</v>
          </cell>
          <cell r="CZ2448">
            <v>1475000</v>
          </cell>
          <cell r="DB2448">
            <v>0</v>
          </cell>
          <cell r="DC2448">
            <v>0</v>
          </cell>
          <cell r="DE2448">
            <v>0</v>
          </cell>
          <cell r="DF2448">
            <v>0</v>
          </cell>
          <cell r="DH2448">
            <v>25</v>
          </cell>
          <cell r="DI2448">
            <v>1475000</v>
          </cell>
          <cell r="DK2448">
            <v>0</v>
          </cell>
          <cell r="DL2448">
            <v>0</v>
          </cell>
          <cell r="DN2448">
            <v>0</v>
          </cell>
          <cell r="DO2448">
            <v>0</v>
          </cell>
          <cell r="DQ2448">
            <v>0</v>
          </cell>
          <cell r="DR2448">
            <v>0</v>
          </cell>
          <cell r="DU2448">
            <v>0</v>
          </cell>
          <cell r="DV2448">
            <v>0</v>
          </cell>
          <cell r="DW2448" t="str">
            <v>повтор/со склада</v>
          </cell>
          <cell r="DX2448" t="str">
            <v>Направлено 30.01.2023</v>
          </cell>
          <cell r="EA2448" t="str">
            <v>со склада</v>
          </cell>
          <cell r="EG2448">
            <v>0</v>
          </cell>
          <cell r="EH2448" t="e">
            <v>#N/A</v>
          </cell>
          <cell r="EJ2448" t="str">
            <v>46</v>
          </cell>
          <cell r="EK2448" t="str">
            <v>ЦПЭ</v>
          </cell>
          <cell r="EM2448">
            <v>315</v>
          </cell>
          <cell r="EO2448" t="str">
            <v>ПО</v>
          </cell>
          <cell r="EP2448" t="e">
            <v>#N/A</v>
          </cell>
          <cell r="ES2448" t="e">
            <v>#N/A</v>
          </cell>
          <cell r="ET2448" t="str">
            <v>471010000, Мангистауская область, Актау Г.А., г.Актау, промышленная зона, БМТС АО Каражанбасмунай</v>
          </cell>
          <cell r="EU2448" t="str">
            <v>с 01.2023 по 03.2023</v>
          </cell>
          <cell r="EV2448" t="str">
            <v>ок</v>
          </cell>
          <cell r="EW2448">
            <v>231923</v>
          </cell>
          <cell r="EX2448" t="str">
            <v>231923.300.000119</v>
          </cell>
          <cell r="EY2448" t="str">
            <v>Бюретка</v>
          </cell>
          <cell r="EZ2448" t="str">
            <v>из стекла, объем 1-100 мл</v>
          </cell>
        </row>
        <row r="2449">
          <cell r="CI2449" t="str">
            <v>110-00462</v>
          </cell>
          <cell r="CJ2449" t="str">
            <v>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v>
          </cell>
          <cell r="CK2449" t="str">
            <v>ШТ</v>
          </cell>
          <cell r="CL2449" t="b">
            <v>1</v>
          </cell>
          <cell r="CM2449">
            <v>74433.97</v>
          </cell>
          <cell r="CN2449">
            <v>74433.97</v>
          </cell>
          <cell r="CO2449">
            <v>1</v>
          </cell>
          <cell r="CP2449">
            <v>1</v>
          </cell>
          <cell r="CQ2449" t="str">
            <v>не сост</v>
          </cell>
          <cell r="CR2449">
            <v>0</v>
          </cell>
          <cell r="CS2449">
            <v>0</v>
          </cell>
          <cell r="CT2449">
            <v>0</v>
          </cell>
          <cell r="CU2449">
            <v>1</v>
          </cell>
          <cell r="CV2449">
            <v>-1</v>
          </cell>
          <cell r="CW2449">
            <v>0</v>
          </cell>
          <cell r="CY2449">
            <v>1</v>
          </cell>
          <cell r="CZ2449">
            <v>74433.97</v>
          </cell>
          <cell r="DB2449">
            <v>0</v>
          </cell>
          <cell r="DC2449">
            <v>0</v>
          </cell>
          <cell r="DE2449">
            <v>0</v>
          </cell>
          <cell r="DF2449">
            <v>0</v>
          </cell>
          <cell r="DH2449">
            <v>0</v>
          </cell>
          <cell r="DI2449">
            <v>0</v>
          </cell>
          <cell r="DL2449">
            <v>0</v>
          </cell>
          <cell r="DN2449">
            <v>0</v>
          </cell>
          <cell r="DO2449">
            <v>0</v>
          </cell>
          <cell r="DR2449">
            <v>0</v>
          </cell>
          <cell r="DU2449">
            <v>1</v>
          </cell>
          <cell r="DV2449">
            <v>74433.97</v>
          </cell>
          <cell r="DW2449" t="str">
            <v>у АБП</v>
          </cell>
          <cell r="DX2449" t="str">
            <v>направлено 19.06.2023</v>
          </cell>
          <cell r="EA2449" t="str">
            <v>100 МРП</v>
          </cell>
          <cell r="EC2449">
            <v>144770</v>
          </cell>
          <cell r="EF2449">
            <v>1</v>
          </cell>
          <cell r="EG2449">
            <v>74433.97</v>
          </cell>
          <cell r="EH2449" t="e">
            <v>#N/A</v>
          </cell>
          <cell r="EJ2449" t="str">
            <v>72</v>
          </cell>
          <cell r="EK2449" t="str">
            <v>100 МРП</v>
          </cell>
          <cell r="EL2449" t="str">
            <v>МХБ</v>
          </cell>
          <cell r="EO2449" t="str">
            <v>ПО</v>
          </cell>
          <cell r="EP2449" t="e">
            <v>#N/A</v>
          </cell>
          <cell r="ES2449" t="e">
            <v>#N/A</v>
          </cell>
          <cell r="ET2449" t="str">
            <v>471010000, Мангистауская область, Актау Г.А., г.Актау, промышленная зона, БМТС АО Каражанбасмунай</v>
          </cell>
          <cell r="EU2449" t="str">
            <v>С даты подписания договора в течение 75 календарных дней</v>
          </cell>
          <cell r="EW2449" t="e">
            <v>#VALUE!</v>
          </cell>
          <cell r="EX2449" t="str">
            <v>265131.500.000016</v>
          </cell>
          <cell r="EY2449" t="str">
            <v>Весы</v>
          </cell>
          <cell r="EZ2449" t="str">
            <v>лабораторные</v>
          </cell>
        </row>
        <row r="2450">
          <cell r="CI2450" t="str">
            <v>190-08251</v>
          </cell>
          <cell r="CJ2450" t="str">
            <v>Веха: телескопическая Leica GLS112, 3.6 м.</v>
          </cell>
          <cell r="CK2450" t="str">
            <v>ШТ</v>
          </cell>
          <cell r="CL2450" t="b">
            <v>0</v>
          </cell>
          <cell r="CM2450">
            <v>131609.48000000001</v>
          </cell>
          <cell r="CN2450">
            <v>394630</v>
          </cell>
          <cell r="CO2450">
            <v>0</v>
          </cell>
          <cell r="CP2450">
            <v>0</v>
          </cell>
          <cell r="CQ2450" t="e">
            <v>#N/A</v>
          </cell>
          <cell r="CR2450">
            <v>0</v>
          </cell>
          <cell r="CS2450">
            <v>0</v>
          </cell>
          <cell r="CT2450">
            <v>0</v>
          </cell>
          <cell r="CU2450">
            <v>0</v>
          </cell>
          <cell r="CV2450">
            <v>0</v>
          </cell>
          <cell r="CW2450">
            <v>0</v>
          </cell>
          <cell r="CY2450">
            <v>1</v>
          </cell>
          <cell r="CZ2450">
            <v>394630</v>
          </cell>
          <cell r="DB2450">
            <v>0</v>
          </cell>
          <cell r="DC2450">
            <v>0</v>
          </cell>
          <cell r="DE2450">
            <v>0</v>
          </cell>
          <cell r="DF2450">
            <v>0</v>
          </cell>
          <cell r="DH2450">
            <v>0</v>
          </cell>
          <cell r="DI2450">
            <v>0</v>
          </cell>
          <cell r="DL2450">
            <v>0</v>
          </cell>
          <cell r="DN2450">
            <v>0</v>
          </cell>
          <cell r="DO2450">
            <v>0</v>
          </cell>
          <cell r="DR2450">
            <v>0</v>
          </cell>
          <cell r="DU2450">
            <v>1</v>
          </cell>
          <cell r="DV2450">
            <v>394630</v>
          </cell>
          <cell r="DX2450" t="str">
            <v xml:space="preserve">Проводится маркетинг цен/направлено в ОМЦиА 14.06.2023 </v>
          </cell>
          <cell r="DZ2450" t="str">
            <v>ЭМ</v>
          </cell>
          <cell r="EA2450" t="str">
            <v>ЭМ</v>
          </cell>
          <cell r="EF2450">
            <v>1</v>
          </cell>
          <cell r="EG2450">
            <v>394630</v>
          </cell>
          <cell r="EH2450" t="e">
            <v>#N/A</v>
          </cell>
          <cell r="EJ2450" t="str">
            <v>72</v>
          </cell>
          <cell r="EK2450" t="str">
            <v>ЭМ</v>
          </cell>
          <cell r="EO2450" t="str">
            <v>ПО</v>
          </cell>
          <cell r="EP2450" t="str">
            <v>ЭМ</v>
          </cell>
          <cell r="ES2450" t="str">
            <v>-</v>
          </cell>
          <cell r="ET2450" t="str">
            <v>471010000, Мангистауская область, Актау Г.А., г.Актау, промышленная зона, БМТС АО Каражанбасмунай</v>
          </cell>
          <cell r="EU2450" t="str">
            <v>С даты подписания договора в течение 60 календарных дней</v>
          </cell>
          <cell r="EV2450" t="str">
            <v>ок</v>
          </cell>
          <cell r="EW2450" t="e">
            <v>#VALUE!</v>
          </cell>
          <cell r="EX2450" t="str">
            <v>265182.600.000000</v>
          </cell>
          <cell r="EY2450" t="str">
            <v>Веха отражателя</v>
          </cell>
          <cell r="EZ2450" t="str">
            <v>для установки отражателя на точке</v>
          </cell>
        </row>
        <row r="2451">
          <cell r="CI2451" t="str">
            <v>240-00109</v>
          </cell>
          <cell r="CJ2451" t="str">
            <v>Вещество: поверхностно-активное, ПАВ, сульфонал МЛ-80Б, в видераствора...</v>
          </cell>
          <cell r="CK2451" t="str">
            <v>КГ</v>
          </cell>
          <cell r="CL2451" t="e">
            <v>#N/A</v>
          </cell>
          <cell r="CM2451" t="e">
            <v>#N/A</v>
          </cell>
          <cell r="CN2451">
            <v>750</v>
          </cell>
          <cell r="CO2451">
            <v>0</v>
          </cell>
          <cell r="CP2451">
            <v>0</v>
          </cell>
          <cell r="CQ2451" t="e">
            <v>#N/A</v>
          </cell>
          <cell r="CR2451">
            <v>0</v>
          </cell>
          <cell r="CS2451">
            <v>0</v>
          </cell>
          <cell r="CT2451">
            <v>0</v>
          </cell>
          <cell r="CU2451">
            <v>0</v>
          </cell>
          <cell r="CV2451">
            <v>0</v>
          </cell>
          <cell r="CW2451">
            <v>0</v>
          </cell>
          <cell r="CY2451">
            <v>3615</v>
          </cell>
          <cell r="CZ2451">
            <v>2711250</v>
          </cell>
          <cell r="DB2451">
            <v>0</v>
          </cell>
          <cell r="DC2451">
            <v>0</v>
          </cell>
          <cell r="DE2451">
            <v>0</v>
          </cell>
          <cell r="DF2451">
            <v>0</v>
          </cell>
          <cell r="DH2451">
            <v>0</v>
          </cell>
          <cell r="DI2451">
            <v>0</v>
          </cell>
          <cell r="DL2451">
            <v>0</v>
          </cell>
          <cell r="DN2451">
            <v>0</v>
          </cell>
          <cell r="DO2451">
            <v>0</v>
          </cell>
          <cell r="DR2451">
            <v>0</v>
          </cell>
          <cell r="DU2451">
            <v>3615</v>
          </cell>
          <cell r="DV2451">
            <v>2711250</v>
          </cell>
          <cell r="EA2451" t="str">
            <v>ГПЗ</v>
          </cell>
          <cell r="EF2451">
            <v>3615</v>
          </cell>
          <cell r="EG2451">
            <v>2711250</v>
          </cell>
          <cell r="EH2451" t="e">
            <v>#N/A</v>
          </cell>
          <cell r="EJ2451" t="str">
            <v>122</v>
          </cell>
          <cell r="EK2451" t="str">
            <v>ЗЦП</v>
          </cell>
          <cell r="EO2451" t="str">
            <v>ПО</v>
          </cell>
          <cell r="EP2451" t="str">
            <v>ЦП</v>
          </cell>
          <cell r="ES2451" t="str">
            <v>04.2023</v>
          </cell>
          <cell r="ET2451" t="str">
            <v>475200000, Мангистауская область, Тупкараганский район, месторождение Каражанбас, база МТС АО Каражанбасмунай</v>
          </cell>
          <cell r="EU2451" t="str">
            <v>С даты подписания договора в течение 60 календарных дней</v>
          </cell>
          <cell r="EV2451" t="str">
            <v>ок</v>
          </cell>
          <cell r="EW2451" t="e">
            <v>#VALUE!</v>
          </cell>
          <cell r="EX2451" t="str">
            <v>204120.500.000001</v>
          </cell>
          <cell r="EY2451" t="str">
            <v>Вещество поверхностно-активное</v>
          </cell>
          <cell r="EZ2451" t="str">
            <v>органическое, неионогенное</v>
          </cell>
        </row>
        <row r="2452">
          <cell r="CI2452" t="str">
            <v>110-00241</v>
          </cell>
          <cell r="CJ2452" t="str">
            <v>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v>
          </cell>
          <cell r="CK2452" t="str">
            <v>ШТ</v>
          </cell>
          <cell r="CL2452" t="b">
            <v>1</v>
          </cell>
          <cell r="CM2452">
            <v>38598</v>
          </cell>
          <cell r="CN2452">
            <v>38598</v>
          </cell>
          <cell r="CO2452">
            <v>0</v>
          </cell>
          <cell r="CP2452">
            <v>0</v>
          </cell>
          <cell r="CQ2452" t="e">
            <v>#N/A</v>
          </cell>
          <cell r="CR2452">
            <v>0</v>
          </cell>
          <cell r="CS2452">
            <v>0</v>
          </cell>
          <cell r="CT2452">
            <v>0</v>
          </cell>
          <cell r="CU2452">
            <v>0</v>
          </cell>
          <cell r="CV2452">
            <v>0</v>
          </cell>
          <cell r="CW2452">
            <v>0</v>
          </cell>
          <cell r="CY2452">
            <v>1</v>
          </cell>
          <cell r="CZ2452">
            <v>38598</v>
          </cell>
          <cell r="DB2452">
            <v>0</v>
          </cell>
          <cell r="DC2452">
            <v>0</v>
          </cell>
          <cell r="DE2452">
            <v>0</v>
          </cell>
          <cell r="DF2452">
            <v>0</v>
          </cell>
          <cell r="DH2452">
            <v>0</v>
          </cell>
          <cell r="DI2452">
            <v>0</v>
          </cell>
          <cell r="DL2452">
            <v>0</v>
          </cell>
          <cell r="DN2452">
            <v>0</v>
          </cell>
          <cell r="DO2452">
            <v>0</v>
          </cell>
          <cell r="DR2452">
            <v>0</v>
          </cell>
          <cell r="DU2452">
            <v>1</v>
          </cell>
          <cell r="DV2452">
            <v>38598</v>
          </cell>
          <cell r="DW2452" t="str">
            <v>у АБП</v>
          </cell>
          <cell r="DX2452" t="str">
            <v>Направлено 14.07.2023</v>
          </cell>
          <cell r="DZ2452" t="str">
            <v>ЭМ</v>
          </cell>
          <cell r="EA2452" t="str">
            <v>ЭМ</v>
          </cell>
          <cell r="EF2452">
            <v>1</v>
          </cell>
          <cell r="EG2452">
            <v>38598</v>
          </cell>
          <cell r="EH2452" t="e">
            <v>#N/A</v>
          </cell>
          <cell r="EJ2452" t="str">
            <v>72</v>
          </cell>
          <cell r="EK2452" t="str">
            <v>ЭМ</v>
          </cell>
          <cell r="EO2452" t="str">
            <v>ПО</v>
          </cell>
          <cell r="EP2452" t="str">
            <v>ЭМ</v>
          </cell>
          <cell r="ES2452" t="str">
            <v>-</v>
          </cell>
          <cell r="ET2452" t="str">
            <v>471010000, Мангистауская область, Актау Г.А., г.Актау, промышленная зона, БМТС АО Каражанбасмунай</v>
          </cell>
          <cell r="EU2452" t="str">
            <v>С даты подписания договора в течение 75 календарных дней</v>
          </cell>
          <cell r="EV2452" t="str">
            <v>ок</v>
          </cell>
          <cell r="EW2452" t="e">
            <v>#VALUE!</v>
          </cell>
          <cell r="EX2452" t="str">
            <v>265153.900.000105</v>
          </cell>
          <cell r="EY2452" t="str">
            <v>Вискозиметр</v>
          </cell>
          <cell r="EZ2452" t="str">
            <v>капиллярный</v>
          </cell>
        </row>
        <row r="2453">
          <cell r="CI2453" t="str">
            <v>190-08685</v>
          </cell>
          <cell r="CJ2453" t="str">
            <v>Воронка: делительная круглая ВД-3-500 к экстрактору ПЭ-8110</v>
          </cell>
          <cell r="CK2453" t="str">
            <v>ШТ</v>
          </cell>
          <cell r="CL2453" t="b">
            <v>0</v>
          </cell>
          <cell r="CM2453">
            <v>6744.5</v>
          </cell>
          <cell r="CN2453">
            <v>9000</v>
          </cell>
          <cell r="CO2453">
            <v>0</v>
          </cell>
          <cell r="CP2453">
            <v>0</v>
          </cell>
          <cell r="CQ2453" t="e">
            <v>#N/A</v>
          </cell>
          <cell r="CR2453">
            <v>0</v>
          </cell>
          <cell r="CS2453">
            <v>0</v>
          </cell>
          <cell r="CT2453">
            <v>0</v>
          </cell>
          <cell r="CU2453">
            <v>0</v>
          </cell>
          <cell r="CV2453">
            <v>0</v>
          </cell>
          <cell r="CW2453">
            <v>0</v>
          </cell>
          <cell r="CY2453">
            <v>15</v>
          </cell>
          <cell r="CZ2453">
            <v>135000</v>
          </cell>
          <cell r="DB2453">
            <v>0</v>
          </cell>
          <cell r="DC2453">
            <v>0</v>
          </cell>
          <cell r="DE2453">
            <v>0</v>
          </cell>
          <cell r="DF2453">
            <v>0</v>
          </cell>
          <cell r="DH2453">
            <v>0</v>
          </cell>
          <cell r="DI2453">
            <v>0</v>
          </cell>
          <cell r="DL2453">
            <v>0</v>
          </cell>
          <cell r="DN2453">
            <v>0</v>
          </cell>
          <cell r="DO2453">
            <v>0</v>
          </cell>
          <cell r="DR2453">
            <v>0</v>
          </cell>
          <cell r="DU2453">
            <v>15</v>
          </cell>
          <cell r="DV2453">
            <v>135000</v>
          </cell>
          <cell r="DW2453" t="str">
            <v>повтор</v>
          </cell>
          <cell r="DX2453" t="str">
            <v>направлено 19.06.2023</v>
          </cell>
          <cell r="EA2453" t="str">
            <v>100 МРП</v>
          </cell>
          <cell r="EF2453">
            <v>15</v>
          </cell>
          <cell r="EG2453">
            <v>135000</v>
          </cell>
          <cell r="EH2453" t="e">
            <v>#N/A</v>
          </cell>
          <cell r="EJ2453" t="str">
            <v>72</v>
          </cell>
          <cell r="EK2453" t="str">
            <v>100 МРП</v>
          </cell>
          <cell r="EO2453" t="str">
            <v>ПО</v>
          </cell>
          <cell r="EP2453" t="e">
            <v>#N/A</v>
          </cell>
          <cell r="ES2453" t="e">
            <v>#N/A</v>
          </cell>
          <cell r="ET2453" t="str">
            <v>471010000, Мангистауская область, Актау Г.А., г.Актау, промышленная зона, БМТС АО Каражанбасмунай</v>
          </cell>
          <cell r="EU2453" t="str">
            <v>С даты подписания договора в течение 45 календарных дней</v>
          </cell>
          <cell r="EV2453" t="str">
            <v>ок</v>
          </cell>
          <cell r="EW2453" t="e">
            <v>#VALUE!</v>
          </cell>
          <cell r="EX2453" t="str">
            <v>231923.300.000203</v>
          </cell>
          <cell r="EY2453" t="str">
            <v>Воронка</v>
          </cell>
          <cell r="EZ2453" t="str">
            <v>лабораторная, из стекла</v>
          </cell>
        </row>
        <row r="2454">
          <cell r="CI2454" t="str">
            <v>210-01800</v>
          </cell>
          <cell r="CJ2454" t="str">
            <v>Втулка: полиэтиленовая, под фланец, ПЭ-10 SDR 11, Ду 200мм, ГОСТ 18599-2001.</v>
          </cell>
          <cell r="CK2454" t="str">
            <v>ШТ</v>
          </cell>
          <cell r="CL2454" t="e">
            <v>#N/A</v>
          </cell>
          <cell r="CM2454" t="e">
            <v>#N/A</v>
          </cell>
          <cell r="CN2454">
            <v>8422.5</v>
          </cell>
          <cell r="CO2454">
            <v>0</v>
          </cell>
          <cell r="CP2454">
            <v>0</v>
          </cell>
          <cell r="CQ2454" t="e">
            <v>#N/A</v>
          </cell>
          <cell r="CR2454">
            <v>4</v>
          </cell>
          <cell r="CS2454">
            <v>0</v>
          </cell>
          <cell r="CT2454">
            <v>0</v>
          </cell>
          <cell r="CU2454">
            <v>0</v>
          </cell>
          <cell r="CV2454">
            <v>4</v>
          </cell>
          <cell r="CW2454">
            <v>0</v>
          </cell>
          <cell r="CY2454">
            <v>0</v>
          </cell>
          <cell r="CZ2454">
            <v>0</v>
          </cell>
          <cell r="DB2454">
            <v>0</v>
          </cell>
          <cell r="DC2454">
            <v>0</v>
          </cell>
          <cell r="DE2454">
            <v>0</v>
          </cell>
          <cell r="DF2454">
            <v>0</v>
          </cell>
          <cell r="DH2454">
            <v>0</v>
          </cell>
          <cell r="DI2454">
            <v>0</v>
          </cell>
          <cell r="DK2454">
            <v>0</v>
          </cell>
          <cell r="DL2454">
            <v>0</v>
          </cell>
          <cell r="DN2454">
            <v>0</v>
          </cell>
          <cell r="DO2454">
            <v>0</v>
          </cell>
          <cell r="DQ2454">
            <v>0</v>
          </cell>
          <cell r="DR2454">
            <v>0</v>
          </cell>
          <cell r="DU2454">
            <v>0</v>
          </cell>
          <cell r="DV2454">
            <v>0</v>
          </cell>
          <cell r="DW2454" t="str">
            <v>МЦ/отмена</v>
          </cell>
          <cell r="DX2454" t="str">
            <v>Проводится МЦ/Направлено в ОМЦиА в 13.09.2022г.</v>
          </cell>
          <cell r="EG2454">
            <v>0</v>
          </cell>
          <cell r="EH2454" t="e">
            <v>#N/A</v>
          </cell>
          <cell r="EJ2454" t="str">
            <v>41</v>
          </cell>
          <cell r="EK2454" t="str">
            <v>ЦПЭ</v>
          </cell>
          <cell r="EL2454" t="str">
            <v>ТПФ</v>
          </cell>
          <cell r="EO2454" t="str">
            <v>ПО</v>
          </cell>
          <cell r="EP2454" t="e">
            <v>#N/A</v>
          </cell>
          <cell r="ES2454" t="e">
            <v>#N/A</v>
          </cell>
          <cell r="ET2454" t="str">
            <v>471010000, Мангистауская область, Актау Г.А., г.Актау, промышленная зона, БМТС АО Каражанбасмунай</v>
          </cell>
          <cell r="EU2454" t="str">
            <v>с 01.2023 по 03.2023</v>
          </cell>
          <cell r="EV2454" t="str">
            <v>ок</v>
          </cell>
          <cell r="EW2454">
            <v>222129</v>
          </cell>
          <cell r="EX2454" t="str">
            <v>222129.700.000334</v>
          </cell>
          <cell r="EY2454" t="str">
            <v>Втулка</v>
          </cell>
          <cell r="EZ2454" t="str">
            <v>фланцевая, полиэтиленовая, диаметр 50-200 мм</v>
          </cell>
        </row>
        <row r="2455">
          <cell r="CI2455" t="str">
            <v>190-06223</v>
          </cell>
          <cell r="CJ2455"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cell r="CK2455" t="str">
            <v>К-Т</v>
          </cell>
          <cell r="CL2455" t="e">
            <v>#N/A</v>
          </cell>
          <cell r="CM2455" t="e">
            <v>#N/A</v>
          </cell>
          <cell r="CN2455">
            <v>2431051</v>
          </cell>
          <cell r="CO2455">
            <v>120</v>
          </cell>
          <cell r="CP2455">
            <v>114</v>
          </cell>
          <cell r="CQ2455" t="str">
            <v>сост</v>
          </cell>
          <cell r="CR2455">
            <v>39</v>
          </cell>
          <cell r="CS2455">
            <v>109</v>
          </cell>
          <cell r="CT2455">
            <v>127</v>
          </cell>
          <cell r="CU2455">
            <v>-7</v>
          </cell>
          <cell r="CV2455">
            <v>46</v>
          </cell>
          <cell r="CW2455">
            <v>24</v>
          </cell>
          <cell r="CY2455">
            <v>72</v>
          </cell>
          <cell r="CZ2455">
            <v>175035672</v>
          </cell>
          <cell r="DB2455">
            <v>0</v>
          </cell>
          <cell r="DC2455">
            <v>0</v>
          </cell>
          <cell r="DE2455">
            <v>0</v>
          </cell>
          <cell r="DF2455">
            <v>0</v>
          </cell>
          <cell r="DH2455">
            <v>0</v>
          </cell>
          <cell r="DI2455">
            <v>0</v>
          </cell>
          <cell r="DK2455">
            <v>0</v>
          </cell>
          <cell r="DL2455">
            <v>0</v>
          </cell>
          <cell r="DN2455">
            <v>0</v>
          </cell>
          <cell r="DO2455">
            <v>0</v>
          </cell>
          <cell r="DQ2455">
            <v>0</v>
          </cell>
          <cell r="DR2455">
            <v>0</v>
          </cell>
          <cell r="DU2455">
            <v>72</v>
          </cell>
          <cell r="DV2455">
            <v>175035672</v>
          </cell>
          <cell r="EA2455" t="str">
            <v>ГПЗ</v>
          </cell>
          <cell r="EF2455">
            <v>72</v>
          </cell>
          <cell r="EG2455">
            <v>175035672</v>
          </cell>
          <cell r="EH2455" t="e">
            <v>#N/A</v>
          </cell>
          <cell r="EJ2455" t="str">
            <v>38</v>
          </cell>
          <cell r="EK2455" t="str">
            <v>ОТ</v>
          </cell>
          <cell r="EL2455" t="str">
            <v>ТПФ</v>
          </cell>
          <cell r="EO2455" t="str">
            <v>ПО</v>
          </cell>
          <cell r="EP2455" t="str">
            <v>ОТП</v>
          </cell>
          <cell r="ES2455" t="str">
            <v>08.2022</v>
          </cell>
          <cell r="ET2455" t="str">
            <v>475200000, Мангистауская область, Тупкараганский район, месторождение Каражанбас, база МТС АО Каражанбасмунай</v>
          </cell>
          <cell r="EU2455" t="str">
            <v>с 01.2023 по 05.2023</v>
          </cell>
          <cell r="EV2455" t="str">
            <v>ок</v>
          </cell>
          <cell r="EW2455">
            <v>289939</v>
          </cell>
          <cell r="EX2455" t="str">
            <v>289939.899.000020</v>
          </cell>
          <cell r="EY2455" t="str">
            <v>Головка колонная</v>
          </cell>
          <cell r="EZ2455" t="str">
            <v>двухфланцевая</v>
          </cell>
        </row>
        <row r="2456">
          <cell r="CI2456" t="str">
            <v>190-06223</v>
          </cell>
          <cell r="CJ2456"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cell r="CK2456" t="str">
            <v>К-Т</v>
          </cell>
          <cell r="CL2456" t="e">
            <v>#N/A</v>
          </cell>
          <cell r="CM2456" t="e">
            <v>#N/A</v>
          </cell>
          <cell r="CN2456">
            <v>2431051</v>
          </cell>
          <cell r="CO2456">
            <v>120</v>
          </cell>
          <cell r="CP2456">
            <v>114</v>
          </cell>
          <cell r="CQ2456" t="str">
            <v>сост</v>
          </cell>
          <cell r="CR2456">
            <v>39</v>
          </cell>
          <cell r="CS2456">
            <v>109</v>
          </cell>
          <cell r="CT2456">
            <v>127</v>
          </cell>
          <cell r="CU2456">
            <v>-7</v>
          </cell>
          <cell r="CV2456">
            <v>46</v>
          </cell>
          <cell r="CW2456">
            <v>39</v>
          </cell>
          <cell r="CY2456">
            <v>48</v>
          </cell>
          <cell r="CZ2456">
            <v>116690448</v>
          </cell>
          <cell r="DB2456">
            <v>0</v>
          </cell>
          <cell r="DC2456">
            <v>0</v>
          </cell>
          <cell r="DE2456">
            <v>0</v>
          </cell>
          <cell r="DF2456">
            <v>0</v>
          </cell>
          <cell r="DH2456">
            <v>0</v>
          </cell>
          <cell r="DI2456">
            <v>0</v>
          </cell>
          <cell r="DK2456">
            <v>0</v>
          </cell>
          <cell r="DL2456">
            <v>0</v>
          </cell>
          <cell r="DN2456">
            <v>0</v>
          </cell>
          <cell r="DO2456">
            <v>0</v>
          </cell>
          <cell r="DQ2456">
            <v>0</v>
          </cell>
          <cell r="DR2456">
            <v>0</v>
          </cell>
          <cell r="DU2456">
            <v>48</v>
          </cell>
          <cell r="DV2456">
            <v>116690448</v>
          </cell>
          <cell r="EA2456" t="str">
            <v>доп.согл.</v>
          </cell>
          <cell r="EF2456">
            <v>48</v>
          </cell>
          <cell r="EG2456">
            <v>116690448</v>
          </cell>
          <cell r="EH2456" t="e">
            <v>#N/A</v>
          </cell>
          <cell r="EJ2456" t="str">
            <v>38 доп</v>
          </cell>
          <cell r="EK2456" t="str">
            <v>доп.согл.</v>
          </cell>
          <cell r="EL2456" t="str">
            <v>ТПФ</v>
          </cell>
          <cell r="EO2456" t="str">
            <v>ПО</v>
          </cell>
          <cell r="EP2456" t="str">
            <v>ОТП</v>
          </cell>
          <cell r="ES2456" t="str">
            <v>08.2022</v>
          </cell>
          <cell r="ET2456" t="str">
            <v>475200000, Мангистауская область, Тупкараганский район, месторождение Каражанбас, база МТС АО Каражанбасмунай</v>
          </cell>
          <cell r="EU2456" t="str">
            <v>с 01.2023 по 05.2023</v>
          </cell>
          <cell r="EW2456">
            <v>289939</v>
          </cell>
          <cell r="EX2456" t="str">
            <v>289939.899.000020</v>
          </cell>
          <cell r="EY2456" t="str">
            <v>Головка колонная</v>
          </cell>
          <cell r="EZ2456" t="str">
            <v>двухфланцевая</v>
          </cell>
        </row>
        <row r="2457">
          <cell r="CI2457" t="str">
            <v>190-06247</v>
          </cell>
          <cell r="CJ2457" t="str">
            <v>Головка: колонная, цельная, 9-5/8" сварной низ x 6-5/8" высокотемпературное графитовое уплотнение, с двумя резьбовыми отверстиями 2" NPT LP,  API 6A в комплекте с колонным выходом, шаркраном, заглушкой с врезкой (комплект состоит из кодов 781-00003; 781-00004)....~Head: column, one-piece, 9-5/8" welded bottom x 6-5/8" (комплект состоит из кодов 781-00003; 781-00004)....</v>
          </cell>
          <cell r="CK2457" t="str">
            <v>К-Т</v>
          </cell>
          <cell r="CL2457" t="e">
            <v>#N/A</v>
          </cell>
          <cell r="CM2457" t="e">
            <v>#N/A</v>
          </cell>
          <cell r="CN2457">
            <v>1544000</v>
          </cell>
          <cell r="CO2457">
            <v>4</v>
          </cell>
          <cell r="CP2457">
            <v>0</v>
          </cell>
          <cell r="CQ2457" t="str">
            <v>со склада</v>
          </cell>
          <cell r="CR2457">
            <v>36</v>
          </cell>
          <cell r="CS2457">
            <v>0</v>
          </cell>
          <cell r="CT2457">
            <v>3</v>
          </cell>
          <cell r="CU2457">
            <v>1</v>
          </cell>
          <cell r="CV2457">
            <v>35</v>
          </cell>
          <cell r="CW2457">
            <v>10</v>
          </cell>
          <cell r="CY2457">
            <v>10</v>
          </cell>
          <cell r="CZ2457">
            <v>15440000</v>
          </cell>
          <cell r="DB2457">
            <v>0</v>
          </cell>
          <cell r="DC2457">
            <v>0</v>
          </cell>
          <cell r="DE2457">
            <v>0</v>
          </cell>
          <cell r="DF2457">
            <v>0</v>
          </cell>
          <cell r="DH2457">
            <v>10</v>
          </cell>
          <cell r="DI2457">
            <v>15440000</v>
          </cell>
          <cell r="DK2457">
            <v>0</v>
          </cell>
          <cell r="DL2457">
            <v>0</v>
          </cell>
          <cell r="DN2457">
            <v>0</v>
          </cell>
          <cell r="DO2457">
            <v>0</v>
          </cell>
          <cell r="DQ2457">
            <v>0</v>
          </cell>
          <cell r="DR2457">
            <v>0</v>
          </cell>
          <cell r="DU2457">
            <v>0</v>
          </cell>
          <cell r="DV2457">
            <v>0</v>
          </cell>
          <cell r="EA2457" t="str">
            <v>со склада</v>
          </cell>
          <cell r="EG2457">
            <v>0</v>
          </cell>
          <cell r="EH2457" t="e">
            <v>#N/A</v>
          </cell>
          <cell r="EK2457" t="str">
            <v>ЭОТТ</v>
          </cell>
          <cell r="EL2457" t="str">
            <v>ТПФ</v>
          </cell>
          <cell r="EO2457" t="str">
            <v>ПО</v>
          </cell>
          <cell r="EP2457" t="e">
            <v>#N/A</v>
          </cell>
          <cell r="ES2457" t="e">
            <v>#N/A</v>
          </cell>
          <cell r="ET2457" t="str">
            <v>-</v>
          </cell>
          <cell r="EV2457" t="str">
            <v>Проверить</v>
          </cell>
          <cell r="EW2457" t="e">
            <v>#VALUE!</v>
          </cell>
          <cell r="EX2457" t="str">
            <v>289939.899.000020</v>
          </cell>
          <cell r="EY2457" t="str">
            <v>Головка колонная</v>
          </cell>
          <cell r="EZ2457" t="str">
            <v>двухфланцевая</v>
          </cell>
        </row>
        <row r="2458">
          <cell r="CI2458" t="str">
            <v>190-06224</v>
          </cell>
          <cell r="CJ2458"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cell r="CK2458" t="str">
            <v>ШТ</v>
          </cell>
          <cell r="CL2458" t="e">
            <v>#N/A</v>
          </cell>
          <cell r="CM2458" t="e">
            <v>#N/A</v>
          </cell>
          <cell r="CN2458">
            <v>1818911</v>
          </cell>
          <cell r="CO2458">
            <v>157</v>
          </cell>
          <cell r="CP2458">
            <v>130</v>
          </cell>
          <cell r="CQ2458" t="str">
            <v>сост</v>
          </cell>
          <cell r="CR2458">
            <v>36</v>
          </cell>
          <cell r="CS2458">
            <v>131</v>
          </cell>
          <cell r="CT2458">
            <v>110</v>
          </cell>
          <cell r="CU2458">
            <v>47</v>
          </cell>
          <cell r="CV2458">
            <v>-11</v>
          </cell>
          <cell r="CW2458">
            <v>0</v>
          </cell>
          <cell r="CY2458">
            <v>60</v>
          </cell>
          <cell r="CZ2458">
            <v>109134660</v>
          </cell>
          <cell r="DB2458">
            <v>0</v>
          </cell>
          <cell r="DC2458">
            <v>0</v>
          </cell>
          <cell r="DE2458">
            <v>0</v>
          </cell>
          <cell r="DF2458">
            <v>0</v>
          </cell>
          <cell r="DH2458">
            <v>0</v>
          </cell>
          <cell r="DI2458">
            <v>0</v>
          </cell>
          <cell r="DK2458">
            <v>0</v>
          </cell>
          <cell r="DL2458">
            <v>0</v>
          </cell>
          <cell r="DN2458">
            <v>0</v>
          </cell>
          <cell r="DO2458">
            <v>0</v>
          </cell>
          <cell r="DQ2458">
            <v>0</v>
          </cell>
          <cell r="DR2458">
            <v>0</v>
          </cell>
          <cell r="DU2458">
            <v>60</v>
          </cell>
          <cell r="DV2458">
            <v>109134660</v>
          </cell>
          <cell r="EA2458" t="str">
            <v>ГПЗ</v>
          </cell>
          <cell r="EF2458">
            <v>60</v>
          </cell>
          <cell r="EG2458">
            <v>109134660</v>
          </cell>
          <cell r="EH2458" t="e">
            <v>#N/A</v>
          </cell>
          <cell r="EJ2458" t="str">
            <v>37-1</v>
          </cell>
          <cell r="EK2458" t="str">
            <v>ОТ</v>
          </cell>
          <cell r="EL2458" t="str">
            <v>ТПФ</v>
          </cell>
          <cell r="EO2458" t="str">
            <v>ПО</v>
          </cell>
          <cell r="EP2458" t="str">
            <v>ОТП</v>
          </cell>
          <cell r="ES2458" t="str">
            <v>02.2023</v>
          </cell>
          <cell r="ET2458" t="str">
            <v>475200000, Мангистауская область, Тупкараганский район, месторождение Каражанбас, база МТС АО Каражанбасмунай</v>
          </cell>
          <cell r="EU2458" t="str">
            <v>С даты подписания договора в течение 90 календарных дней</v>
          </cell>
          <cell r="EW2458">
            <v>281420</v>
          </cell>
          <cell r="EX2458" t="str">
            <v>281420.000.000063</v>
          </cell>
          <cell r="EY2458" t="str">
            <v>Головка</v>
          </cell>
          <cell r="EZ2458" t="str">
            <v>для трубы насосно-компрессорной</v>
          </cell>
        </row>
        <row r="2459">
          <cell r="CI2459" t="str">
            <v>190-06224</v>
          </cell>
          <cell r="CJ2459"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cell r="CK2459" t="str">
            <v>ШТ</v>
          </cell>
          <cell r="CL2459" t="e">
            <v>#N/A</v>
          </cell>
          <cell r="CM2459" t="e">
            <v>#N/A</v>
          </cell>
          <cell r="CN2459">
            <v>1818911</v>
          </cell>
          <cell r="CO2459">
            <v>157</v>
          </cell>
          <cell r="CP2459">
            <v>130</v>
          </cell>
          <cell r="CQ2459" t="str">
            <v>сост</v>
          </cell>
          <cell r="CR2459">
            <v>36</v>
          </cell>
          <cell r="CS2459">
            <v>131</v>
          </cell>
          <cell r="CT2459">
            <v>110</v>
          </cell>
          <cell r="CU2459">
            <v>47</v>
          </cell>
          <cell r="CV2459">
            <v>-11</v>
          </cell>
          <cell r="CW2459">
            <v>0</v>
          </cell>
          <cell r="CY2459">
            <v>90</v>
          </cell>
          <cell r="CZ2459">
            <v>163701990</v>
          </cell>
          <cell r="DB2459">
            <v>0</v>
          </cell>
          <cell r="DC2459">
            <v>0</v>
          </cell>
          <cell r="DE2459">
            <v>0</v>
          </cell>
          <cell r="DF2459">
            <v>0</v>
          </cell>
          <cell r="DH2459">
            <v>0</v>
          </cell>
          <cell r="DI2459">
            <v>0</v>
          </cell>
          <cell r="DK2459">
            <v>0</v>
          </cell>
          <cell r="DL2459">
            <v>0</v>
          </cell>
          <cell r="DN2459">
            <v>0</v>
          </cell>
          <cell r="DO2459">
            <v>0</v>
          </cell>
          <cell r="DR2459">
            <v>0</v>
          </cell>
          <cell r="DU2459">
            <v>90</v>
          </cell>
          <cell r="DV2459">
            <v>163701990</v>
          </cell>
          <cell r="EA2459" t="str">
            <v>ГПЗ</v>
          </cell>
          <cell r="EF2459">
            <v>90</v>
          </cell>
          <cell r="EG2459">
            <v>163701990</v>
          </cell>
          <cell r="EH2459" t="e">
            <v>#N/A</v>
          </cell>
          <cell r="EJ2459" t="str">
            <v>37</v>
          </cell>
          <cell r="EK2459" t="str">
            <v>ОТ</v>
          </cell>
          <cell r="EL2459" t="str">
            <v>ТПФ</v>
          </cell>
          <cell r="EO2459" t="str">
            <v>ПО</v>
          </cell>
          <cell r="EP2459" t="str">
            <v>ОТП</v>
          </cell>
          <cell r="ES2459" t="str">
            <v>08.2022</v>
          </cell>
          <cell r="ET2459" t="str">
            <v>475200000, Мангистауская область, Тупкараганский район, месторождение Каражанбас, база МТС АО Каражанбасмунай</v>
          </cell>
          <cell r="EU2459" t="str">
            <v>с 01.2023 по 03.2023</v>
          </cell>
          <cell r="EV2459" t="str">
            <v>ок</v>
          </cell>
          <cell r="EW2459">
            <v>281420</v>
          </cell>
          <cell r="EX2459" t="str">
            <v>281420.000.000063</v>
          </cell>
          <cell r="EY2459" t="str">
            <v>Головка</v>
          </cell>
          <cell r="EZ2459" t="str">
            <v>для трубы насосно-компрессорной</v>
          </cell>
        </row>
        <row r="2460">
          <cell r="CI2460" t="str">
            <v>240-00127</v>
          </cell>
          <cell r="CJ2460"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cell r="CK2460" t="str">
            <v>КГ</v>
          </cell>
          <cell r="CL2460" t="e">
            <v>#N/A</v>
          </cell>
          <cell r="CM2460" t="e">
            <v>#N/A</v>
          </cell>
          <cell r="CN2460">
            <v>2300</v>
          </cell>
          <cell r="CO2460">
            <v>513965</v>
          </cell>
          <cell r="CP2460">
            <v>513965</v>
          </cell>
          <cell r="CQ2460" t="str">
            <v>сост</v>
          </cell>
          <cell r="CR2460">
            <v>14221.6</v>
          </cell>
          <cell r="CS2460">
            <v>319567.09999999998</v>
          </cell>
          <cell r="CT2460">
            <v>376476.59</v>
          </cell>
          <cell r="CU2460">
            <v>137488.40999999997</v>
          </cell>
          <cell r="CV2460">
            <v>-123266.80999999997</v>
          </cell>
          <cell r="CW2460">
            <v>0</v>
          </cell>
          <cell r="CY2460">
            <v>300000</v>
          </cell>
          <cell r="CZ2460">
            <v>690000000</v>
          </cell>
          <cell r="DB2460">
            <v>0</v>
          </cell>
          <cell r="DC2460">
            <v>0</v>
          </cell>
          <cell r="DE2460">
            <v>0</v>
          </cell>
          <cell r="DF2460">
            <v>0</v>
          </cell>
          <cell r="DH2460">
            <v>0</v>
          </cell>
          <cell r="DI2460">
            <v>0</v>
          </cell>
          <cell r="DK2460">
            <v>0</v>
          </cell>
          <cell r="DL2460">
            <v>0</v>
          </cell>
          <cell r="DN2460">
            <v>0</v>
          </cell>
          <cell r="DO2460">
            <v>0</v>
          </cell>
          <cell r="DQ2460">
            <v>0</v>
          </cell>
          <cell r="DR2460">
            <v>0</v>
          </cell>
          <cell r="DU2460">
            <v>300000</v>
          </cell>
          <cell r="DV2460">
            <v>690000000</v>
          </cell>
          <cell r="EA2460" t="str">
            <v>ГПЗ</v>
          </cell>
          <cell r="EF2460">
            <v>300000</v>
          </cell>
          <cell r="EG2460">
            <v>690000000</v>
          </cell>
          <cell r="EH2460" t="e">
            <v>#N/A</v>
          </cell>
          <cell r="EJ2460" t="str">
            <v>79</v>
          </cell>
          <cell r="EK2460" t="str">
            <v>ОТ</v>
          </cell>
          <cell r="EL2460" t="str">
            <v>МХБ/ТПФ</v>
          </cell>
          <cell r="EM2460" t="str">
            <v>ЗКС КМГ</v>
          </cell>
          <cell r="EO2460" t="str">
            <v>ПО</v>
          </cell>
          <cell r="EP2460" t="str">
            <v>ОТ</v>
          </cell>
          <cell r="ES2460" t="str">
            <v>02.2023</v>
          </cell>
          <cell r="ET2460" t="str">
            <v>475200000, Мангистауская область, Тупкараганский район, месторождение Каражанбас, база МТС АО Каражанбасмунай</v>
          </cell>
          <cell r="EU2460" t="str">
            <v>С даты подписания договора по 06.2023</v>
          </cell>
          <cell r="EW2460">
            <v>205959</v>
          </cell>
          <cell r="EX2460" t="str">
            <v>205959.300.000004</v>
          </cell>
          <cell r="EY2460" t="str">
            <v>Деэмульгатор</v>
          </cell>
          <cell r="EZ2460" t="str">
            <v>для отделения воды от нефти, в жидком виде</v>
          </cell>
        </row>
        <row r="2461">
          <cell r="CI2461" t="str">
            <v>240-00127</v>
          </cell>
          <cell r="CJ2461"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cell r="CK2461" t="str">
            <v>КГ</v>
          </cell>
          <cell r="CL2461" t="e">
            <v>#N/A</v>
          </cell>
          <cell r="CM2461" t="e">
            <v>#N/A</v>
          </cell>
          <cell r="CN2461">
            <v>2300</v>
          </cell>
          <cell r="CO2461">
            <v>513965</v>
          </cell>
          <cell r="CP2461">
            <v>513965</v>
          </cell>
          <cell r="CQ2461" t="str">
            <v>сост</v>
          </cell>
          <cell r="CR2461">
            <v>14221.6</v>
          </cell>
          <cell r="CS2461">
            <v>319567.09999999998</v>
          </cell>
          <cell r="CT2461">
            <v>376476.59</v>
          </cell>
          <cell r="CU2461">
            <v>137488.40999999997</v>
          </cell>
          <cell r="CV2461">
            <v>-123266.80999999997</v>
          </cell>
          <cell r="CW2461">
            <v>0</v>
          </cell>
          <cell r="CY2461">
            <v>90270.47</v>
          </cell>
          <cell r="CZ2461">
            <v>207622081</v>
          </cell>
          <cell r="DB2461">
            <v>0</v>
          </cell>
          <cell r="DC2461">
            <v>0</v>
          </cell>
          <cell r="DE2461">
            <v>0</v>
          </cell>
          <cell r="DF2461">
            <v>0</v>
          </cell>
          <cell r="DH2461">
            <v>0</v>
          </cell>
          <cell r="DI2461">
            <v>0</v>
          </cell>
          <cell r="DK2461">
            <v>0</v>
          </cell>
          <cell r="DL2461">
            <v>0</v>
          </cell>
          <cell r="DN2461">
            <v>0</v>
          </cell>
          <cell r="DO2461">
            <v>0</v>
          </cell>
          <cell r="DQ2461">
            <v>0</v>
          </cell>
          <cell r="DR2461">
            <v>0</v>
          </cell>
          <cell r="DU2461">
            <v>90270.47</v>
          </cell>
          <cell r="DV2461">
            <v>207622081</v>
          </cell>
          <cell r="EA2461" t="str">
            <v>доп.согл.</v>
          </cell>
          <cell r="EF2461">
            <v>90270.47</v>
          </cell>
          <cell r="EG2461">
            <v>207622081</v>
          </cell>
          <cell r="EH2461" t="e">
            <v>#N/A</v>
          </cell>
          <cell r="EJ2461" t="str">
            <v>4-1 доп</v>
          </cell>
          <cell r="EK2461" t="str">
            <v>доп.согл.</v>
          </cell>
          <cell r="EL2461" t="str">
            <v>МХБ/ТПФ</v>
          </cell>
          <cell r="EM2461" t="str">
            <v>ЗКС КМГ</v>
          </cell>
          <cell r="EO2461" t="str">
            <v>ПО</v>
          </cell>
          <cell r="EP2461" t="str">
            <v>ОТ</v>
          </cell>
          <cell r="ES2461" t="str">
            <v>07.2023</v>
          </cell>
          <cell r="ET2461" t="str">
            <v>475200000, Мангистауская область, Тупкараганский район, месторождение Каражанбас, база МТС АО Каражанбасмунай</v>
          </cell>
          <cell r="EW2461">
            <v>205959</v>
          </cell>
          <cell r="EX2461" t="str">
            <v>205959.300.000004</v>
          </cell>
          <cell r="EY2461" t="str">
            <v>Деэмульгатор</v>
          </cell>
          <cell r="EZ2461" t="str">
            <v>для отделения воды от нефти, в жидком виде</v>
          </cell>
        </row>
        <row r="2462">
          <cell r="CI2462" t="str">
            <v>240-00127</v>
          </cell>
          <cell r="CJ2462"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cell r="CK2462" t="str">
            <v>КГ</v>
          </cell>
          <cell r="CL2462" t="e">
            <v>#N/A</v>
          </cell>
          <cell r="CM2462" t="e">
            <v>#N/A</v>
          </cell>
          <cell r="CN2462">
            <v>2800</v>
          </cell>
          <cell r="CO2462">
            <v>513965</v>
          </cell>
          <cell r="CP2462">
            <v>513965</v>
          </cell>
          <cell r="CQ2462" t="str">
            <v>сост</v>
          </cell>
          <cell r="CR2462">
            <v>14221.6</v>
          </cell>
          <cell r="CS2462">
            <v>319567.09999999998</v>
          </cell>
          <cell r="CT2462">
            <v>376476.59</v>
          </cell>
          <cell r="CU2462">
            <v>137488.40999999997</v>
          </cell>
          <cell r="CV2462">
            <v>-123266.80999999997</v>
          </cell>
          <cell r="CW2462">
            <v>0</v>
          </cell>
          <cell r="CY2462">
            <v>135000</v>
          </cell>
          <cell r="CZ2462">
            <v>378000000</v>
          </cell>
          <cell r="DB2462">
            <v>0</v>
          </cell>
          <cell r="DC2462">
            <v>0</v>
          </cell>
          <cell r="DE2462">
            <v>0</v>
          </cell>
          <cell r="DF2462">
            <v>0</v>
          </cell>
          <cell r="DH2462">
            <v>0</v>
          </cell>
          <cell r="DI2462">
            <v>0</v>
          </cell>
          <cell r="DK2462">
            <v>0</v>
          </cell>
          <cell r="DL2462">
            <v>0</v>
          </cell>
          <cell r="DN2462">
            <v>0</v>
          </cell>
          <cell r="DO2462">
            <v>0</v>
          </cell>
          <cell r="DQ2462">
            <v>0</v>
          </cell>
          <cell r="DR2462">
            <v>0</v>
          </cell>
          <cell r="DU2462">
            <v>135000</v>
          </cell>
          <cell r="DV2462">
            <v>378000000</v>
          </cell>
          <cell r="EA2462" t="str">
            <v>доп.согл.</v>
          </cell>
          <cell r="EF2462">
            <v>135000</v>
          </cell>
          <cell r="EG2462">
            <v>378000000</v>
          </cell>
          <cell r="EH2462" t="e">
            <v>#N/A</v>
          </cell>
          <cell r="EJ2462" t="str">
            <v>4-1</v>
          </cell>
          <cell r="EK2462" t="str">
            <v>доп.согл.</v>
          </cell>
          <cell r="EL2462" t="str">
            <v>МХБ/ТПФ</v>
          </cell>
          <cell r="EM2462" t="str">
            <v>ЗКС КМГ</v>
          </cell>
          <cell r="EO2462" t="str">
            <v>ПО</v>
          </cell>
          <cell r="EP2462" t="str">
            <v>ОТ</v>
          </cell>
          <cell r="ES2462" t="str">
            <v>11.2022</v>
          </cell>
          <cell r="ET2462" t="str">
            <v>475200000, Мангистауская область, Тупкараганский район, месторождение Каражанбас, база МТС АО Каражанбасмунай</v>
          </cell>
          <cell r="EU2462" t="str">
            <v>с 01.2023 по 03.2023</v>
          </cell>
          <cell r="EW2462">
            <v>205959</v>
          </cell>
          <cell r="EX2462" t="str">
            <v>205959.300.000004</v>
          </cell>
          <cell r="EY2462" t="str">
            <v>Деэмульгатор</v>
          </cell>
          <cell r="EZ2462" t="str">
            <v>для отделения воды от нефти, в жидком виде</v>
          </cell>
        </row>
        <row r="2463">
          <cell r="CI2463" t="str">
            <v>280-00217</v>
          </cell>
          <cell r="CJ2463" t="str">
            <v>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v>
          </cell>
          <cell r="CK2463" t="str">
            <v>ШТ</v>
          </cell>
          <cell r="CL2463" t="e">
            <v>#N/A</v>
          </cell>
          <cell r="CM2463" t="e">
            <v>#N/A</v>
          </cell>
          <cell r="CN2463">
            <v>3900000</v>
          </cell>
          <cell r="CO2463">
            <v>2</v>
          </cell>
          <cell r="CP2463">
            <v>0</v>
          </cell>
          <cell r="CQ2463" t="str">
            <v>не сост/отмена</v>
          </cell>
          <cell r="CR2463">
            <v>0</v>
          </cell>
          <cell r="CS2463">
            <v>0</v>
          </cell>
          <cell r="CT2463">
            <v>0</v>
          </cell>
          <cell r="CU2463">
            <v>2</v>
          </cell>
          <cell r="CV2463">
            <v>-2</v>
          </cell>
          <cell r="CW2463">
            <v>0</v>
          </cell>
          <cell r="CY2463">
            <v>2</v>
          </cell>
          <cell r="CZ2463">
            <v>7800000</v>
          </cell>
          <cell r="DB2463">
            <v>0</v>
          </cell>
          <cell r="DC2463">
            <v>0</v>
          </cell>
          <cell r="DE2463">
            <v>0</v>
          </cell>
          <cell r="DF2463">
            <v>0</v>
          </cell>
          <cell r="DH2463">
            <v>0</v>
          </cell>
          <cell r="DI2463">
            <v>0</v>
          </cell>
          <cell r="DL2463">
            <v>0</v>
          </cell>
          <cell r="DN2463">
            <v>0</v>
          </cell>
          <cell r="DO2463">
            <v>0</v>
          </cell>
          <cell r="DR2463">
            <v>0</v>
          </cell>
          <cell r="DU2463">
            <v>2</v>
          </cell>
          <cell r="DV2463">
            <v>7800000</v>
          </cell>
          <cell r="EA2463" t="str">
            <v>ГПЗ</v>
          </cell>
          <cell r="EF2463">
            <v>2</v>
          </cell>
          <cell r="EG2463">
            <v>7800000</v>
          </cell>
          <cell r="EH2463" t="e">
            <v>#N/A</v>
          </cell>
          <cell r="EJ2463" t="str">
            <v>100</v>
          </cell>
          <cell r="EK2463" t="str">
            <v>ОТ</v>
          </cell>
          <cell r="EO2463" t="str">
            <v>ПО</v>
          </cell>
          <cell r="EP2463" t="str">
            <v>ОТП</v>
          </cell>
          <cell r="ES2463" t="str">
            <v>12.2022</v>
          </cell>
          <cell r="ET2463" t="str">
            <v>475200000, Мангистауская область, Тупкараганский район, месторождение Каражанбас, база МТС АО Каражанбасмунай</v>
          </cell>
          <cell r="EU2463" t="str">
            <v>С даты подписания договора в течение 75 календарных дней</v>
          </cell>
          <cell r="EW2463" t="e">
            <v>#VALUE!</v>
          </cell>
          <cell r="EX2463" t="str">
            <v>265112.300.000014</v>
          </cell>
          <cell r="EY2463" t="str">
            <v>Динамометр</v>
          </cell>
          <cell r="EZ2463" t="str">
            <v>для буровых установок, электронный</v>
          </cell>
        </row>
        <row r="2464">
          <cell r="CI2464" t="str">
            <v>190-08596</v>
          </cell>
          <cell r="CJ2464" t="str">
            <v>Ерш (щетка): для пробирок сшерстяным наконечником, размер 15*280мм.</v>
          </cell>
          <cell r="CK2464" t="str">
            <v>ШТ</v>
          </cell>
          <cell r="CL2464" t="b">
            <v>0</v>
          </cell>
          <cell r="CM2464">
            <v>899.5</v>
          </cell>
          <cell r="CN2464">
            <v>1200</v>
          </cell>
          <cell r="CO2464">
            <v>0</v>
          </cell>
          <cell r="CP2464">
            <v>0</v>
          </cell>
          <cell r="CQ2464" t="e">
            <v>#N/A</v>
          </cell>
          <cell r="CR2464">
            <v>0</v>
          </cell>
          <cell r="CS2464">
            <v>0</v>
          </cell>
          <cell r="CT2464">
            <v>0</v>
          </cell>
          <cell r="CU2464">
            <v>0</v>
          </cell>
          <cell r="CV2464">
            <v>0</v>
          </cell>
          <cell r="CW2464">
            <v>0</v>
          </cell>
          <cell r="CY2464">
            <v>5</v>
          </cell>
          <cell r="CZ2464">
            <v>6000</v>
          </cell>
          <cell r="DB2464">
            <v>0</v>
          </cell>
          <cell r="DC2464">
            <v>0</v>
          </cell>
          <cell r="DE2464">
            <v>0</v>
          </cell>
          <cell r="DF2464">
            <v>0</v>
          </cell>
          <cell r="DH2464">
            <v>0</v>
          </cell>
          <cell r="DI2464">
            <v>0</v>
          </cell>
          <cell r="DL2464">
            <v>0</v>
          </cell>
          <cell r="DN2464">
            <v>0</v>
          </cell>
          <cell r="DO2464">
            <v>0</v>
          </cell>
          <cell r="DR2464">
            <v>0</v>
          </cell>
          <cell r="DU2464">
            <v>5</v>
          </cell>
          <cell r="DV2464">
            <v>6000</v>
          </cell>
          <cell r="DW2464" t="str">
            <v>МЦ</v>
          </cell>
          <cell r="DX2464" t="str">
            <v>Проводится МЦ/ направлено в ОМЦиА 09.08.2023</v>
          </cell>
          <cell r="DZ2464" t="str">
            <v>ЭМ</v>
          </cell>
          <cell r="EA2464" t="str">
            <v>ЭМ</v>
          </cell>
          <cell r="EF2464">
            <v>5</v>
          </cell>
          <cell r="EG2464">
            <v>6000</v>
          </cell>
          <cell r="EH2464" t="e">
            <v>#N/A</v>
          </cell>
          <cell r="EJ2464" t="str">
            <v>72</v>
          </cell>
          <cell r="EK2464" t="str">
            <v>ЭМ</v>
          </cell>
          <cell r="EO2464" t="str">
            <v>ПО</v>
          </cell>
          <cell r="EP2464" t="str">
            <v>ЭМ</v>
          </cell>
          <cell r="ES2464" t="str">
            <v>-</v>
          </cell>
          <cell r="ET2464" t="str">
            <v>471010000, Мангистауская область, Актау Г.А., г.Актау, промышленная зона, БМТС АО Каражанбасмунай</v>
          </cell>
          <cell r="EU2464" t="str">
            <v>С даты подписания договора в течение 60 календарных дней</v>
          </cell>
          <cell r="EV2464" t="str">
            <v>ок</v>
          </cell>
          <cell r="EW2464" t="e">
            <v>#VALUE!</v>
          </cell>
          <cell r="EX2464" t="str">
            <v>329111.900.000002</v>
          </cell>
          <cell r="EY2464" t="str">
            <v>Ерш</v>
          </cell>
          <cell r="EZ2464" t="str">
            <v>пробирочный</v>
          </cell>
        </row>
        <row r="2465">
          <cell r="CI2465" t="str">
            <v>190-08597</v>
          </cell>
          <cell r="CJ2465" t="str">
            <v>Ерш (щетка): для стеклянных стаканов, размер 85*390мм.</v>
          </cell>
          <cell r="CK2465" t="str">
            <v>ШТ</v>
          </cell>
          <cell r="CL2465" t="b">
            <v>0</v>
          </cell>
          <cell r="CM2465">
            <v>816.07</v>
          </cell>
          <cell r="CN2465">
            <v>1100</v>
          </cell>
          <cell r="CO2465">
            <v>0</v>
          </cell>
          <cell r="CP2465">
            <v>0</v>
          </cell>
          <cell r="CQ2465" t="e">
            <v>#N/A</v>
          </cell>
          <cell r="CR2465">
            <v>0</v>
          </cell>
          <cell r="CS2465">
            <v>0</v>
          </cell>
          <cell r="CT2465">
            <v>0</v>
          </cell>
          <cell r="CU2465">
            <v>0</v>
          </cell>
          <cell r="CV2465">
            <v>0</v>
          </cell>
          <cell r="CW2465">
            <v>0</v>
          </cell>
          <cell r="CY2465">
            <v>8</v>
          </cell>
          <cell r="CZ2465">
            <v>8800</v>
          </cell>
          <cell r="DB2465">
            <v>0</v>
          </cell>
          <cell r="DC2465">
            <v>0</v>
          </cell>
          <cell r="DE2465">
            <v>0</v>
          </cell>
          <cell r="DF2465">
            <v>0</v>
          </cell>
          <cell r="DH2465">
            <v>0</v>
          </cell>
          <cell r="DI2465">
            <v>0</v>
          </cell>
          <cell r="DL2465">
            <v>0</v>
          </cell>
          <cell r="DN2465">
            <v>0</v>
          </cell>
          <cell r="DO2465">
            <v>0</v>
          </cell>
          <cell r="DR2465">
            <v>0</v>
          </cell>
          <cell r="DU2465">
            <v>8</v>
          </cell>
          <cell r="DV2465">
            <v>8800</v>
          </cell>
          <cell r="DW2465" t="str">
            <v>МЦ</v>
          </cell>
          <cell r="DX2465" t="str">
            <v>Проводится МЦ/ направлено в ОМЦиА 09.08.2023</v>
          </cell>
          <cell r="DZ2465" t="str">
            <v>ЭМ</v>
          </cell>
          <cell r="EA2465" t="str">
            <v>ЭМ</v>
          </cell>
          <cell r="EF2465">
            <v>8</v>
          </cell>
          <cell r="EG2465">
            <v>8800</v>
          </cell>
          <cell r="EH2465" t="e">
            <v>#N/A</v>
          </cell>
          <cell r="EJ2465" t="str">
            <v>72</v>
          </cell>
          <cell r="EK2465" t="str">
            <v>ЭМ</v>
          </cell>
          <cell r="EO2465" t="str">
            <v>ПО</v>
          </cell>
          <cell r="EP2465" t="str">
            <v>ЭМ</v>
          </cell>
          <cell r="ES2465" t="str">
            <v>-</v>
          </cell>
          <cell r="ET2465" t="str">
            <v>471010000, Мангистауская область, Актау Г.А., г.Актау, промышленная зона, БМТС АО Каражанбасмунай</v>
          </cell>
          <cell r="EU2465" t="str">
            <v>С даты подписания договора в течение 60 календарных дней</v>
          </cell>
          <cell r="EV2465" t="str">
            <v>ок</v>
          </cell>
          <cell r="EW2465" t="e">
            <v>#VALUE!</v>
          </cell>
          <cell r="EX2465" t="str">
            <v>329111.900.000003</v>
          </cell>
          <cell r="EY2465" t="str">
            <v>Ерш</v>
          </cell>
          <cell r="EZ2465" t="str">
            <v>бутылочный</v>
          </cell>
        </row>
        <row r="2466">
          <cell r="CI2466" t="str">
            <v>190-07020</v>
          </cell>
          <cell r="CJ2466" t="str">
            <v>Ерш: для пипеток, с синтетическим волосом, 120х5.5мм, с хвостиком…</v>
          </cell>
          <cell r="CK2466" t="str">
            <v>ШТ</v>
          </cell>
          <cell r="CL2466" t="b">
            <v>0</v>
          </cell>
          <cell r="CM2466">
            <v>945.09</v>
          </cell>
          <cell r="CN2466">
            <v>1200</v>
          </cell>
          <cell r="CO2466">
            <v>0</v>
          </cell>
          <cell r="CP2466">
            <v>0</v>
          </cell>
          <cell r="CQ2466" t="e">
            <v>#N/A</v>
          </cell>
          <cell r="CR2466">
            <v>0</v>
          </cell>
          <cell r="CS2466">
            <v>0</v>
          </cell>
          <cell r="CT2466">
            <v>0</v>
          </cell>
          <cell r="CU2466">
            <v>0</v>
          </cell>
          <cell r="CV2466">
            <v>0</v>
          </cell>
          <cell r="CW2466">
            <v>0</v>
          </cell>
          <cell r="CY2466">
            <v>8</v>
          </cell>
          <cell r="CZ2466">
            <v>9600</v>
          </cell>
          <cell r="DB2466">
            <v>0</v>
          </cell>
          <cell r="DC2466">
            <v>0</v>
          </cell>
          <cell r="DE2466">
            <v>0</v>
          </cell>
          <cell r="DF2466">
            <v>0</v>
          </cell>
          <cell r="DH2466">
            <v>0</v>
          </cell>
          <cell r="DI2466">
            <v>0</v>
          </cell>
          <cell r="DL2466">
            <v>0</v>
          </cell>
          <cell r="DN2466">
            <v>0</v>
          </cell>
          <cell r="DO2466">
            <v>0</v>
          </cell>
          <cell r="DR2466">
            <v>0</v>
          </cell>
          <cell r="DU2466">
            <v>8</v>
          </cell>
          <cell r="DV2466">
            <v>9600</v>
          </cell>
          <cell r="DZ2466" t="str">
            <v>ЭМ</v>
          </cell>
          <cell r="EA2466" t="str">
            <v>ЭМ</v>
          </cell>
          <cell r="EF2466">
            <v>8</v>
          </cell>
          <cell r="EG2466">
            <v>9600</v>
          </cell>
          <cell r="EH2466" t="e">
            <v>#N/A</v>
          </cell>
          <cell r="EJ2466" t="str">
            <v>72</v>
          </cell>
          <cell r="EK2466" t="str">
            <v>ЭМ</v>
          </cell>
          <cell r="EO2466" t="str">
            <v>ПО</v>
          </cell>
          <cell r="EP2466" t="str">
            <v>ЭМ</v>
          </cell>
          <cell r="ES2466" t="str">
            <v>-</v>
          </cell>
          <cell r="ET2466" t="str">
            <v>471010000, Мангистауская область, Актау Г.А., г.Актау, промышленная зона, БМТС АО Каражанбасмунай</v>
          </cell>
          <cell r="EU2466" t="str">
            <v>С даты подписания договора в течение 60 календарных дней</v>
          </cell>
          <cell r="EV2466" t="str">
            <v>ок</v>
          </cell>
          <cell r="EW2466" t="e">
            <v>#VALUE!</v>
          </cell>
          <cell r="EX2466" t="str">
            <v>329111.900.000011</v>
          </cell>
          <cell r="EY2466" t="str">
            <v>Ерш</v>
          </cell>
          <cell r="EZ2466" t="str">
            <v>для пипеток</v>
          </cell>
        </row>
        <row r="2467">
          <cell r="CI2467" t="str">
            <v>210-00588</v>
          </cell>
          <cell r="CJ2467" t="str">
            <v>Заглушка: 2" LP, XXH, с врезкой 1/2" NPT, BP-2X12XXH....~Plug: Bull plug, 2" LP, XXH, Tapped 1/2" NPT, BP-2X12XXH....</v>
          </cell>
          <cell r="CK2467" t="str">
            <v>ШТ</v>
          </cell>
          <cell r="CL2467" t="e">
            <v>#N/A</v>
          </cell>
          <cell r="CM2467" t="e">
            <v>#N/A</v>
          </cell>
          <cell r="CN2467">
            <v>9801.82</v>
          </cell>
          <cell r="CO2467">
            <v>230</v>
          </cell>
          <cell r="CP2467">
            <v>205</v>
          </cell>
          <cell r="CQ2467">
            <v>0</v>
          </cell>
          <cell r="CR2467">
            <v>257</v>
          </cell>
          <cell r="CS2467">
            <v>7</v>
          </cell>
          <cell r="CT2467">
            <v>114</v>
          </cell>
          <cell r="CU2467">
            <v>116</v>
          </cell>
          <cell r="CV2467">
            <v>141</v>
          </cell>
          <cell r="CW2467">
            <v>141</v>
          </cell>
          <cell r="CY2467">
            <v>292</v>
          </cell>
          <cell r="CZ2467">
            <v>2862131.44</v>
          </cell>
          <cell r="DB2467">
            <v>0</v>
          </cell>
          <cell r="DC2467">
            <v>0</v>
          </cell>
          <cell r="DE2467">
            <v>0</v>
          </cell>
          <cell r="DF2467">
            <v>0</v>
          </cell>
          <cell r="DH2467">
            <v>141</v>
          </cell>
          <cell r="DI2467">
            <v>1382056.6199999999</v>
          </cell>
          <cell r="DK2467">
            <v>0</v>
          </cell>
          <cell r="DL2467">
            <v>0</v>
          </cell>
          <cell r="DN2467">
            <v>0</v>
          </cell>
          <cell r="DO2467">
            <v>0</v>
          </cell>
          <cell r="DQ2467">
            <v>0</v>
          </cell>
          <cell r="DR2467">
            <v>0</v>
          </cell>
          <cell r="DU2467">
            <v>151</v>
          </cell>
          <cell r="DV2467">
            <v>1480074.82</v>
          </cell>
          <cell r="DW2467" t="str">
            <v>передан</v>
          </cell>
          <cell r="DX2467" t="str">
            <v>Направлено 09.12.2022</v>
          </cell>
          <cell r="EA2467" t="str">
            <v>ГПЗ</v>
          </cell>
          <cell r="EF2467">
            <v>151</v>
          </cell>
          <cell r="EG2467">
            <v>1480074.82</v>
          </cell>
          <cell r="EH2467" t="e">
            <v>#N/A</v>
          </cell>
          <cell r="EJ2467" t="str">
            <v>104</v>
          </cell>
          <cell r="EK2467" t="str">
            <v>ЗЦП</v>
          </cell>
          <cell r="EL2467" t="str">
            <v>ТПФ</v>
          </cell>
          <cell r="EM2467">
            <v>315</v>
          </cell>
          <cell r="EO2467" t="str">
            <v>ПО</v>
          </cell>
          <cell r="EP2467" t="str">
            <v>ЦП</v>
          </cell>
          <cell r="ES2467" t="str">
            <v>03.2023</v>
          </cell>
          <cell r="ET2467" t="str">
            <v>475200000, Мангистауская область, Тупкараганский район, месторождение Каражанбас, база МТС АО Каражанбасмунай</v>
          </cell>
          <cell r="EU2467" t="str">
            <v>С даты подписания договора в течение 75 календарных дней</v>
          </cell>
          <cell r="EV2467" t="str">
            <v>ок</v>
          </cell>
          <cell r="EW2467">
            <v>242040</v>
          </cell>
          <cell r="EX2467" t="str">
            <v>242040.300.000043</v>
          </cell>
          <cell r="EY2467" t="str">
            <v>Заглушка резьбовая</v>
          </cell>
          <cell r="EZ2467" t="str">
            <v>стальная, диаметр свыше 31 мм</v>
          </cell>
        </row>
        <row r="2468">
          <cell r="CI2468" t="str">
            <v>210-00543</v>
          </cell>
          <cell r="CJ2468" t="str">
            <v>Заглушка: 2" NPT, XH, глухая....~Plug: Bull, 2" NPT XH, Solid....</v>
          </cell>
          <cell r="CK2468" t="str">
            <v>ШТ</v>
          </cell>
          <cell r="CL2468" t="e">
            <v>#N/A</v>
          </cell>
          <cell r="CM2468" t="e">
            <v>#N/A</v>
          </cell>
          <cell r="CN2468">
            <v>8002.9999999999991</v>
          </cell>
          <cell r="CO2468">
            <v>80</v>
          </cell>
          <cell r="CP2468">
            <v>52</v>
          </cell>
          <cell r="CQ2468" t="str">
            <v>сост</v>
          </cell>
          <cell r="CR2468">
            <v>42</v>
          </cell>
          <cell r="CS2468">
            <v>52</v>
          </cell>
          <cell r="CT2468">
            <v>38</v>
          </cell>
          <cell r="CU2468">
            <v>42</v>
          </cell>
          <cell r="CV2468">
            <v>0</v>
          </cell>
          <cell r="CW2468">
            <v>0</v>
          </cell>
          <cell r="CY2468">
            <v>48</v>
          </cell>
          <cell r="CZ2468">
            <v>384143.99999999994</v>
          </cell>
          <cell r="DB2468">
            <v>0</v>
          </cell>
          <cell r="DC2468">
            <v>0</v>
          </cell>
          <cell r="DE2468">
            <v>0</v>
          </cell>
          <cell r="DF2468">
            <v>0</v>
          </cell>
          <cell r="DH2468">
            <v>0</v>
          </cell>
          <cell r="DI2468">
            <v>0</v>
          </cell>
          <cell r="DK2468">
            <v>0</v>
          </cell>
          <cell r="DL2468">
            <v>0</v>
          </cell>
          <cell r="DN2468">
            <v>0</v>
          </cell>
          <cell r="DO2468">
            <v>0</v>
          </cell>
          <cell r="DQ2468">
            <v>0</v>
          </cell>
          <cell r="DR2468">
            <v>0</v>
          </cell>
          <cell r="DU2468">
            <v>48</v>
          </cell>
          <cell r="DV2468">
            <v>384143.99999999994</v>
          </cell>
          <cell r="EA2468" t="str">
            <v>ГПЗ</v>
          </cell>
          <cell r="EF2468">
            <v>48</v>
          </cell>
          <cell r="EG2468">
            <v>384143.99999999994</v>
          </cell>
          <cell r="EH2468" t="e">
            <v>#N/A</v>
          </cell>
          <cell r="EJ2468" t="str">
            <v>58</v>
          </cell>
          <cell r="EK2468" t="str">
            <v>ЗЦП</v>
          </cell>
          <cell r="EL2468" t="str">
            <v>ТПФ</v>
          </cell>
          <cell r="EM2468">
            <v>315</v>
          </cell>
          <cell r="EO2468" t="str">
            <v>ПО</v>
          </cell>
          <cell r="EP2468" t="str">
            <v>ЦП</v>
          </cell>
          <cell r="ES2468" t="str">
            <v>09.2022</v>
          </cell>
          <cell r="ET2468" t="str">
            <v>471010000, Мангистауская область, Актау Г.А., г.Актау, промышленная зона, БМТС АО Каражанбасмунай</v>
          </cell>
          <cell r="EU2468" t="str">
            <v>с 01.2023 по 03.2023</v>
          </cell>
          <cell r="EV2468" t="str">
            <v>ок</v>
          </cell>
          <cell r="EW2468">
            <v>242040</v>
          </cell>
          <cell r="EX2468" t="str">
            <v>242040.300.000043</v>
          </cell>
          <cell r="EY2468" t="str">
            <v>Заглушка резьбовая</v>
          </cell>
          <cell r="EZ2468" t="str">
            <v>стальная, диаметр свыше 31 мм</v>
          </cell>
        </row>
        <row r="2469">
          <cell r="CI2469" t="str">
            <v>210-00543</v>
          </cell>
          <cell r="CJ2469" t="str">
            <v>Заглушка: 2" NPT, XH, глухая....~Plug: Bull, 2" NPT XH, Solid....</v>
          </cell>
          <cell r="CK2469" t="str">
            <v>ШТ</v>
          </cell>
          <cell r="CL2469" t="e">
            <v>#N/A</v>
          </cell>
          <cell r="CM2469" t="e">
            <v>#N/A</v>
          </cell>
          <cell r="CN2469">
            <v>8002.9999999999991</v>
          </cell>
          <cell r="CU2469">
            <v>0</v>
          </cell>
          <cell r="CV2469">
            <v>0</v>
          </cell>
          <cell r="CY2469">
            <v>24</v>
          </cell>
          <cell r="CZ2469">
            <v>192071.99999999997</v>
          </cell>
          <cell r="DB2469">
            <v>0</v>
          </cell>
          <cell r="DC2469">
            <v>0</v>
          </cell>
          <cell r="DE2469">
            <v>0</v>
          </cell>
          <cell r="DF2469">
            <v>0</v>
          </cell>
          <cell r="DH2469">
            <v>0</v>
          </cell>
          <cell r="DI2469">
            <v>0</v>
          </cell>
          <cell r="DL2469">
            <v>0</v>
          </cell>
          <cell r="DN2469">
            <v>0</v>
          </cell>
          <cell r="DO2469">
            <v>0</v>
          </cell>
          <cell r="DR2469">
            <v>0</v>
          </cell>
          <cell r="DU2469">
            <v>24</v>
          </cell>
          <cell r="DV2469">
            <v>192071.99999999997</v>
          </cell>
          <cell r="EA2469" t="str">
            <v>доп.согл.</v>
          </cell>
          <cell r="EF2469">
            <v>24</v>
          </cell>
          <cell r="EG2469">
            <v>192071.99999999997</v>
          </cell>
          <cell r="EH2469" t="e">
            <v>#N/A</v>
          </cell>
          <cell r="EJ2469" t="str">
            <v>58-1</v>
          </cell>
          <cell r="EK2469" t="str">
            <v>доп.согл.</v>
          </cell>
          <cell r="EL2469" t="str">
            <v>ТПФ</v>
          </cell>
          <cell r="EO2469" t="str">
            <v>ПО</v>
          </cell>
          <cell r="EP2469" t="str">
            <v>ЦП</v>
          </cell>
          <cell r="ES2469" t="str">
            <v>09.2022</v>
          </cell>
          <cell r="ET2469" t="str">
            <v>471010000, Мангистауская область, Актау Г.А., г.Актау, промышленная зона, БМТС АО Каражанбасмунай</v>
          </cell>
          <cell r="EU2469" t="str">
            <v>с 01.2023 по 03.2023</v>
          </cell>
          <cell r="EW2469" t="e">
            <v>#VALUE!</v>
          </cell>
          <cell r="EX2469" t="str">
            <v>242040.300.000043</v>
          </cell>
          <cell r="EY2469" t="str">
            <v>Заглушка резьбовая</v>
          </cell>
          <cell r="EZ2469" t="str">
            <v>стальная, диаметр свыше 31 мм</v>
          </cell>
        </row>
        <row r="2470">
          <cell r="CI2470" t="str">
            <v>190-05537</v>
          </cell>
          <cell r="CJ2470"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cell r="CK2470" t="str">
            <v>ШТ</v>
          </cell>
          <cell r="CL2470" t="e">
            <v>#N/A</v>
          </cell>
          <cell r="CM2470" t="e">
            <v>#N/A</v>
          </cell>
          <cell r="CN2470">
            <v>15772.8</v>
          </cell>
          <cell r="CO2470">
            <v>320</v>
          </cell>
          <cell r="CP2470">
            <v>252</v>
          </cell>
          <cell r="CQ2470" t="str">
            <v>сост</v>
          </cell>
          <cell r="CR2470">
            <v>0</v>
          </cell>
          <cell r="CS2470">
            <v>0</v>
          </cell>
          <cell r="CT2470">
            <v>43</v>
          </cell>
          <cell r="CU2470">
            <v>277</v>
          </cell>
          <cell r="CV2470">
            <v>-277</v>
          </cell>
          <cell r="CW2470">
            <v>0</v>
          </cell>
          <cell r="CY2470">
            <v>264</v>
          </cell>
          <cell r="CZ2470">
            <v>4164019.1999999997</v>
          </cell>
          <cell r="DB2470">
            <v>0</v>
          </cell>
          <cell r="DC2470">
            <v>0</v>
          </cell>
          <cell r="DE2470">
            <v>0</v>
          </cell>
          <cell r="DF2470">
            <v>0</v>
          </cell>
          <cell r="DH2470">
            <v>0</v>
          </cell>
          <cell r="DI2470">
            <v>0</v>
          </cell>
          <cell r="DK2470">
            <v>0</v>
          </cell>
          <cell r="DL2470">
            <v>0</v>
          </cell>
          <cell r="DN2470">
            <v>0</v>
          </cell>
          <cell r="DO2470">
            <v>0</v>
          </cell>
          <cell r="DQ2470">
            <v>0</v>
          </cell>
          <cell r="DR2470">
            <v>0</v>
          </cell>
          <cell r="DU2470">
            <v>264</v>
          </cell>
          <cell r="DV2470">
            <v>4164019.1999999997</v>
          </cell>
          <cell r="EA2470" t="str">
            <v>ГПЗ</v>
          </cell>
          <cell r="EF2470">
            <v>264</v>
          </cell>
          <cell r="EG2470">
            <v>4164019.1999999997</v>
          </cell>
          <cell r="EH2470" t="e">
            <v>#N/A</v>
          </cell>
          <cell r="EJ2470" t="str">
            <v>44</v>
          </cell>
          <cell r="EK2470" t="str">
            <v>ЗЦП</v>
          </cell>
          <cell r="EL2470" t="str">
            <v>ТПФ</v>
          </cell>
          <cell r="EM2470">
            <v>315</v>
          </cell>
          <cell r="EO2470" t="str">
            <v>ПО</v>
          </cell>
          <cell r="EP2470" t="str">
            <v>ЦП</v>
          </cell>
          <cell r="ES2470" t="str">
            <v>09.2022</v>
          </cell>
          <cell r="ET2470" t="str">
            <v>475200000, Мангистауская область, Тупкараганский район, месторождение Каражанбас, база МТС АО Каражанбасмунай</v>
          </cell>
          <cell r="EU2470" t="str">
            <v>с 01.2023 по 03.2023</v>
          </cell>
          <cell r="EV2470" t="str">
            <v>ок</v>
          </cell>
          <cell r="EW2470">
            <v>257330</v>
          </cell>
          <cell r="EX2470" t="str">
            <v>257330.850.000005</v>
          </cell>
          <cell r="EY2470" t="str">
            <v>Зажим</v>
          </cell>
          <cell r="EZ2470" t="str">
            <v>полированного штока</v>
          </cell>
        </row>
        <row r="2471">
          <cell r="CI2471" t="str">
            <v>190-05537</v>
          </cell>
          <cell r="CJ2471"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cell r="CK2471" t="str">
            <v>ШТ</v>
          </cell>
          <cell r="CL2471" t="e">
            <v>#N/A</v>
          </cell>
          <cell r="CM2471" t="e">
            <v>#N/A</v>
          </cell>
          <cell r="CN2471">
            <v>15772.8</v>
          </cell>
          <cell r="CU2471">
            <v>0</v>
          </cell>
          <cell r="CV2471">
            <v>0</v>
          </cell>
          <cell r="CY2471">
            <v>134</v>
          </cell>
          <cell r="CZ2471">
            <v>2113555.1999999997</v>
          </cell>
          <cell r="DB2471">
            <v>0</v>
          </cell>
          <cell r="DC2471">
            <v>0</v>
          </cell>
          <cell r="DE2471">
            <v>0</v>
          </cell>
          <cell r="DF2471">
            <v>0</v>
          </cell>
          <cell r="DH2471">
            <v>0</v>
          </cell>
          <cell r="DI2471">
            <v>0</v>
          </cell>
          <cell r="DL2471">
            <v>0</v>
          </cell>
          <cell r="DN2471">
            <v>0</v>
          </cell>
          <cell r="DO2471">
            <v>0</v>
          </cell>
          <cell r="DR2471">
            <v>0</v>
          </cell>
          <cell r="DU2471">
            <v>134</v>
          </cell>
          <cell r="DV2471">
            <v>2113555.1999999997</v>
          </cell>
          <cell r="EA2471" t="str">
            <v>МЦ определен</v>
          </cell>
          <cell r="EG2471">
            <v>0</v>
          </cell>
          <cell r="EH2471" t="e">
            <v>#N/A</v>
          </cell>
          <cell r="EK2471" t="str">
            <v>доп.согл</v>
          </cell>
          <cell r="EL2471" t="str">
            <v>ТПФ</v>
          </cell>
          <cell r="EO2471" t="str">
            <v>ПО</v>
          </cell>
          <cell r="EP2471" t="e">
            <v>#N/A</v>
          </cell>
          <cell r="ES2471" t="e">
            <v>#N/A</v>
          </cell>
          <cell r="ET2471" t="str">
            <v>475200000, Мангистауская область, Тупкараганский район, месторождение Каражанбас, база МТС АО Каражанбасмунай</v>
          </cell>
          <cell r="EU2471" t="str">
            <v>с 01.2023 по 03.2023</v>
          </cell>
          <cell r="EW2471" t="e">
            <v>#VALUE!</v>
          </cell>
          <cell r="EX2471" t="str">
            <v>257330.850.000005</v>
          </cell>
          <cell r="EY2471" t="str">
            <v>Зажим</v>
          </cell>
          <cell r="EZ2471" t="str">
            <v>полированного штока</v>
          </cell>
        </row>
        <row r="2472">
          <cell r="CI2472" t="str">
            <v>240-00126</v>
          </cell>
          <cell r="CJ2472"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cell r="CK2472" t="str">
            <v>КГ</v>
          </cell>
          <cell r="CL2472" t="e">
            <v>#N/A</v>
          </cell>
          <cell r="CM2472" t="e">
            <v>#N/A</v>
          </cell>
          <cell r="CN2472">
            <v>1292</v>
          </cell>
          <cell r="CO2472">
            <v>202585.75333529399</v>
          </cell>
          <cell r="CP2472">
            <v>192585</v>
          </cell>
          <cell r="CQ2472" t="str">
            <v>сост</v>
          </cell>
          <cell r="CR2472">
            <v>0</v>
          </cell>
          <cell r="CS2472">
            <v>161892</v>
          </cell>
          <cell r="CT2472">
            <v>161892</v>
          </cell>
          <cell r="CU2472">
            <v>40693.753335293994</v>
          </cell>
          <cell r="CV2472">
            <v>-40693.753335293994</v>
          </cell>
          <cell r="CW2472">
            <v>0</v>
          </cell>
          <cell r="CY2472">
            <v>150000</v>
          </cell>
          <cell r="CZ2472">
            <v>193800000</v>
          </cell>
          <cell r="DB2472">
            <v>0</v>
          </cell>
          <cell r="DC2472">
            <v>0</v>
          </cell>
          <cell r="DE2472">
            <v>0</v>
          </cell>
          <cell r="DF2472">
            <v>0</v>
          </cell>
          <cell r="DH2472">
            <v>0</v>
          </cell>
          <cell r="DI2472">
            <v>0</v>
          </cell>
          <cell r="DK2472">
            <v>0</v>
          </cell>
          <cell r="DL2472">
            <v>0</v>
          </cell>
          <cell r="DN2472">
            <v>0</v>
          </cell>
          <cell r="DO2472">
            <v>0</v>
          </cell>
          <cell r="DQ2472">
            <v>0</v>
          </cell>
          <cell r="DR2472">
            <v>0</v>
          </cell>
          <cell r="DU2472">
            <v>150000</v>
          </cell>
          <cell r="DV2472">
            <v>193800000</v>
          </cell>
          <cell r="EA2472" t="str">
            <v>ГПЗ</v>
          </cell>
          <cell r="EF2472">
            <v>150000</v>
          </cell>
          <cell r="EG2472">
            <v>193800000</v>
          </cell>
          <cell r="EH2472" t="e">
            <v>#N/A</v>
          </cell>
          <cell r="EJ2472" t="str">
            <v>78</v>
          </cell>
          <cell r="EK2472" t="str">
            <v>ОТ</v>
          </cell>
          <cell r="EL2472" t="str">
            <v>ТПФ</v>
          </cell>
          <cell r="EM2472" t="str">
            <v>ЗКС КМГ</v>
          </cell>
          <cell r="EO2472" t="str">
            <v>ПО</v>
          </cell>
          <cell r="EP2472" t="str">
            <v>ОТ</v>
          </cell>
          <cell r="ES2472" t="str">
            <v>11.2022</v>
          </cell>
          <cell r="ET2472" t="str">
            <v>475200000, Мангистауская область, Тупкараганский район, месторождение Каражанбас, база МТС АО Каражанбасмунай</v>
          </cell>
          <cell r="EU2472" t="str">
            <v>С даты подписания договора по 06.2023</v>
          </cell>
          <cell r="EW2472">
            <v>205959</v>
          </cell>
          <cell r="EX2472" t="str">
            <v>205959.200.000000</v>
          </cell>
          <cell r="EY2472" t="str">
            <v>Ингибитор</v>
          </cell>
          <cell r="EZ2472" t="str">
            <v>коррозии</v>
          </cell>
        </row>
        <row r="2473">
          <cell r="CI2473" t="str">
            <v>240-00126</v>
          </cell>
          <cell r="CJ2473"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cell r="CK2473" t="str">
            <v>КГ</v>
          </cell>
          <cell r="CL2473" t="e">
            <v>#N/A</v>
          </cell>
          <cell r="CM2473" t="e">
            <v>#N/A</v>
          </cell>
          <cell r="CN2473">
            <v>1292</v>
          </cell>
          <cell r="CO2473">
            <v>202585.75333529399</v>
          </cell>
          <cell r="CP2473">
            <v>192585</v>
          </cell>
          <cell r="CQ2473" t="str">
            <v>сост</v>
          </cell>
          <cell r="CR2473">
            <v>0</v>
          </cell>
          <cell r="CS2473">
            <v>161892</v>
          </cell>
          <cell r="CT2473">
            <v>161892</v>
          </cell>
          <cell r="CU2473">
            <v>40693.753335293994</v>
          </cell>
          <cell r="CV2473">
            <v>-40693.753335293994</v>
          </cell>
          <cell r="CW2473">
            <v>0</v>
          </cell>
          <cell r="CY2473">
            <v>119480.00000000001</v>
          </cell>
          <cell r="CZ2473">
            <v>154368160.00000003</v>
          </cell>
          <cell r="DB2473">
            <v>0</v>
          </cell>
          <cell r="DC2473">
            <v>0</v>
          </cell>
          <cell r="DE2473">
            <v>0</v>
          </cell>
          <cell r="DF2473">
            <v>0</v>
          </cell>
          <cell r="DH2473">
            <v>0</v>
          </cell>
          <cell r="DI2473">
            <v>0</v>
          </cell>
          <cell r="DK2473">
            <v>0</v>
          </cell>
          <cell r="DL2473">
            <v>0</v>
          </cell>
          <cell r="DN2473">
            <v>0</v>
          </cell>
          <cell r="DO2473">
            <v>0</v>
          </cell>
          <cell r="DQ2473">
            <v>0</v>
          </cell>
          <cell r="DR2473">
            <v>0</v>
          </cell>
          <cell r="DU2473">
            <v>119480.00000000001</v>
          </cell>
          <cell r="DV2473">
            <v>154368160.00000003</v>
          </cell>
          <cell r="EA2473" t="str">
            <v>доп.согл.</v>
          </cell>
          <cell r="EF2473">
            <v>119480.00000000001</v>
          </cell>
          <cell r="EG2473">
            <v>154368160.00000003</v>
          </cell>
          <cell r="EH2473" t="e">
            <v>#N/A</v>
          </cell>
          <cell r="EJ2473" t="str">
            <v>78-1 доп</v>
          </cell>
          <cell r="EK2473" t="str">
            <v>доп.согл.</v>
          </cell>
          <cell r="EL2473" t="str">
            <v>ТПФ</v>
          </cell>
          <cell r="EM2473" t="str">
            <v>ЗКС КМГ</v>
          </cell>
          <cell r="EO2473" t="str">
            <v>ПО</v>
          </cell>
          <cell r="EP2473" t="str">
            <v>ОТ</v>
          </cell>
          <cell r="ES2473" t="str">
            <v>11.2022</v>
          </cell>
          <cell r="ET2473" t="str">
            <v>475200000, Мангистауская область, Тупкараганский район, месторождение Каражанбас, база МТС АО Каражанбасмунай</v>
          </cell>
          <cell r="EW2473">
            <v>205959</v>
          </cell>
          <cell r="EX2473" t="str">
            <v>205959.200.000000</v>
          </cell>
          <cell r="EY2473" t="str">
            <v>Ингибитор</v>
          </cell>
          <cell r="EZ2473" t="str">
            <v>коррозии</v>
          </cell>
        </row>
        <row r="2474">
          <cell r="CI2474" t="str">
            <v>240-00016</v>
          </cell>
          <cell r="CJ2474" t="str">
            <v>Ингибитор: нитрификации, N-Allythiourea C4H8N2S, Oxi Top, модель NTH 600, p/n 209331, бутылка 25мл....~Inhibitor: nitrification, N-Allythiourea C4H8N2S, Oxi Top, 25ml bottle....</v>
          </cell>
          <cell r="CK2474" t="str">
            <v>ШТ</v>
          </cell>
          <cell r="CL2474" t="e">
            <v>#N/A</v>
          </cell>
          <cell r="CM2474" t="e">
            <v>#N/A</v>
          </cell>
          <cell r="CN2474">
            <v>64498.5</v>
          </cell>
          <cell r="CO2474">
            <v>1</v>
          </cell>
          <cell r="CP2474">
            <v>1</v>
          </cell>
          <cell r="CQ2474" t="str">
            <v>сост</v>
          </cell>
          <cell r="CR2474">
            <v>1</v>
          </cell>
          <cell r="CS2474">
            <v>1</v>
          </cell>
          <cell r="CT2474">
            <v>1</v>
          </cell>
          <cell r="CU2474">
            <v>0</v>
          </cell>
          <cell r="CV2474">
            <v>1</v>
          </cell>
          <cell r="CW2474">
            <v>0</v>
          </cell>
          <cell r="CY2474">
            <v>1</v>
          </cell>
          <cell r="CZ2474">
            <v>64498.5</v>
          </cell>
          <cell r="DB2474">
            <v>0</v>
          </cell>
          <cell r="DC2474">
            <v>0</v>
          </cell>
          <cell r="DE2474">
            <v>0</v>
          </cell>
          <cell r="DF2474">
            <v>0</v>
          </cell>
          <cell r="DH2474">
            <v>0</v>
          </cell>
          <cell r="DI2474">
            <v>0</v>
          </cell>
          <cell r="DK2474">
            <v>0</v>
          </cell>
          <cell r="DL2474">
            <v>0</v>
          </cell>
          <cell r="DN2474">
            <v>0</v>
          </cell>
          <cell r="DO2474">
            <v>0</v>
          </cell>
          <cell r="DR2474">
            <v>0</v>
          </cell>
          <cell r="DU2474">
            <v>1</v>
          </cell>
          <cell r="DV2474">
            <v>64498.5</v>
          </cell>
          <cell r="DW2474" t="str">
            <v>передан</v>
          </cell>
          <cell r="DX2474" t="str">
            <v>Направлено 09.12.2022</v>
          </cell>
          <cell r="EA2474" t="str">
            <v>100 МРП</v>
          </cell>
          <cell r="EF2474">
            <v>1</v>
          </cell>
          <cell r="EG2474">
            <v>64498.5</v>
          </cell>
          <cell r="EH2474" t="e">
            <v>#N/A</v>
          </cell>
          <cell r="EJ2474" t="str">
            <v>80</v>
          </cell>
          <cell r="EK2474" t="str">
            <v>100 МРП</v>
          </cell>
          <cell r="EL2474" t="str">
            <v>МХБ</v>
          </cell>
          <cell r="EM2474">
            <v>315</v>
          </cell>
          <cell r="EO2474" t="str">
            <v>ПО</v>
          </cell>
          <cell r="EP2474" t="e">
            <v>#N/A</v>
          </cell>
          <cell r="ES2474" t="e">
            <v>#N/A</v>
          </cell>
          <cell r="ET2474" t="str">
            <v>471010000, Мангистауская область, Актау Г.А., г.Актау, промышленная зона, БМТС АО Каражанбасмунай</v>
          </cell>
          <cell r="EU2474" t="str">
            <v>с 01.2023 по 03.2023</v>
          </cell>
          <cell r="EV2474" t="str">
            <v>ок</v>
          </cell>
          <cell r="EW2474">
            <v>205942</v>
          </cell>
          <cell r="EX2474" t="str">
            <v>205942.900.000024</v>
          </cell>
          <cell r="EY2474" t="str">
            <v>Ингибитор</v>
          </cell>
          <cell r="EZ2474" t="str">
            <v>нитрификации</v>
          </cell>
        </row>
        <row r="2475">
          <cell r="CI2475" t="str">
            <v>240-00147</v>
          </cell>
          <cell r="CJ2475" t="str">
            <v>Индикатор эриохром черный Т ч.д.а.</v>
          </cell>
          <cell r="CK2475" t="str">
            <v>КГ</v>
          </cell>
          <cell r="CL2475" t="e">
            <v>#N/A</v>
          </cell>
          <cell r="CM2475" t="e">
            <v>#N/A</v>
          </cell>
          <cell r="CN2475">
            <v>0</v>
          </cell>
          <cell r="CU2475">
            <v>0</v>
          </cell>
          <cell r="CV2475">
            <v>0</v>
          </cell>
          <cell r="CY2475">
            <v>0</v>
          </cell>
          <cell r="CZ2475">
            <v>0</v>
          </cell>
          <cell r="DB2475">
            <v>0</v>
          </cell>
          <cell r="DC2475">
            <v>0</v>
          </cell>
          <cell r="DE2475">
            <v>0</v>
          </cell>
          <cell r="DF2475">
            <v>0</v>
          </cell>
          <cell r="DH2475">
            <v>0</v>
          </cell>
          <cell r="DI2475">
            <v>0</v>
          </cell>
          <cell r="DL2475">
            <v>0</v>
          </cell>
          <cell r="DN2475">
            <v>0</v>
          </cell>
          <cell r="DO2475">
            <v>0</v>
          </cell>
          <cell r="DR2475">
            <v>0</v>
          </cell>
          <cell r="DU2475">
            <v>0</v>
          </cell>
          <cell r="DV2475">
            <v>0</v>
          </cell>
          <cell r="EG2475">
            <v>0</v>
          </cell>
          <cell r="EH2475" t="e">
            <v>#N/A</v>
          </cell>
          <cell r="EO2475" t="str">
            <v>ПО</v>
          </cell>
          <cell r="EP2475" t="e">
            <v>#N/A</v>
          </cell>
          <cell r="ES2475" t="e">
            <v>#N/A</v>
          </cell>
          <cell r="ET2475" t="str">
            <v>-</v>
          </cell>
          <cell r="EV2475" t="str">
            <v>Проставить</v>
          </cell>
          <cell r="EW2475" t="e">
            <v>#VALUE!</v>
          </cell>
          <cell r="EX2475" t="str">
            <v>205959.600.000011</v>
          </cell>
          <cell r="EY2475" t="str">
            <v>Индикатор</v>
          </cell>
          <cell r="EZ2475" t="str">
            <v>эриохром черный Т</v>
          </cell>
        </row>
        <row r="2476">
          <cell r="CI2476" t="str">
            <v>240-00036</v>
          </cell>
          <cell r="CJ2476" t="str">
            <v>Индикатор: метил-оранжевый, C14H14N3NaO3S ГОСТ 10816-64....~Methylorange, C14H14N3NaO3S ГОСТ 10816-64…</v>
          </cell>
          <cell r="CK2476" t="str">
            <v>КГ</v>
          </cell>
          <cell r="CL2476" t="e">
            <v>#N/A</v>
          </cell>
          <cell r="CM2476" t="e">
            <v>#N/A</v>
          </cell>
          <cell r="CN2476">
            <v>65370.66</v>
          </cell>
          <cell r="CO2476">
            <v>0.05</v>
          </cell>
          <cell r="CP2476">
            <v>0</v>
          </cell>
          <cell r="CQ2476" t="str">
            <v>со склада</v>
          </cell>
          <cell r="CR2476">
            <v>0.05</v>
          </cell>
          <cell r="CS2476">
            <v>0</v>
          </cell>
          <cell r="CT2476">
            <v>0</v>
          </cell>
          <cell r="CU2476">
            <v>0.05</v>
          </cell>
          <cell r="CV2476">
            <v>0</v>
          </cell>
          <cell r="CW2476">
            <v>0</v>
          </cell>
          <cell r="CY2476">
            <v>0.1</v>
          </cell>
          <cell r="CZ2476">
            <v>6537.0660000000007</v>
          </cell>
          <cell r="DB2476">
            <v>0</v>
          </cell>
          <cell r="DC2476">
            <v>0</v>
          </cell>
          <cell r="DE2476">
            <v>0</v>
          </cell>
          <cell r="DF2476">
            <v>0</v>
          </cell>
          <cell r="DH2476">
            <v>0</v>
          </cell>
          <cell r="DI2476">
            <v>0</v>
          </cell>
          <cell r="DL2476">
            <v>0</v>
          </cell>
          <cell r="DN2476">
            <v>0</v>
          </cell>
          <cell r="DO2476">
            <v>0</v>
          </cell>
          <cell r="DR2476">
            <v>0</v>
          </cell>
          <cell r="DU2476">
            <v>0.1</v>
          </cell>
          <cell r="DV2476">
            <v>6537.0660000000007</v>
          </cell>
          <cell r="EA2476" t="str">
            <v>100 МРП</v>
          </cell>
          <cell r="EF2476">
            <v>0.1</v>
          </cell>
          <cell r="EG2476">
            <v>6537.0660000000007</v>
          </cell>
          <cell r="EH2476" t="e">
            <v>#N/A</v>
          </cell>
          <cell r="EJ2476" t="str">
            <v>80</v>
          </cell>
          <cell r="EK2476" t="str">
            <v>100 МРП</v>
          </cell>
          <cell r="EO2476" t="str">
            <v>ПО</v>
          </cell>
          <cell r="EP2476" t="e">
            <v>#N/A</v>
          </cell>
          <cell r="ES2476" t="e">
            <v>#N/A</v>
          </cell>
          <cell r="ET2476" t="str">
            <v>471010000, Мангистауская область, Актау Г.А., г.Актау, промышленная зона, БМТС АО Каражанбасмунай</v>
          </cell>
          <cell r="EU2476" t="str">
            <v>С даты подписания договора в течение 75 календарных дней</v>
          </cell>
          <cell r="EW2476">
            <v>205956</v>
          </cell>
          <cell r="EX2476" t="str">
            <v>205956.900.000030</v>
          </cell>
          <cell r="EY2476" t="str">
            <v>Метиловый оранжевый</v>
          </cell>
          <cell r="EZ2476" t="str">
            <v>порошок</v>
          </cell>
        </row>
        <row r="2477">
          <cell r="CI2477" t="str">
            <v>240-00132</v>
          </cell>
          <cell r="CJ2477" t="str">
            <v>Индикатор: Мурексид ЧДА</v>
          </cell>
          <cell r="CK2477" t="str">
            <v>КГ</v>
          </cell>
          <cell r="CL2477" t="e">
            <v>#N/A</v>
          </cell>
          <cell r="CM2477" t="e">
            <v>#N/A</v>
          </cell>
          <cell r="CN2477">
            <v>311165.17</v>
          </cell>
          <cell r="CO2477">
            <v>0.05</v>
          </cell>
          <cell r="CP2477">
            <v>0</v>
          </cell>
          <cell r="CQ2477" t="str">
            <v>со склада</v>
          </cell>
          <cell r="CR2477">
            <v>4.4999999999999998E-2</v>
          </cell>
          <cell r="CS2477">
            <v>0</v>
          </cell>
          <cell r="CT2477">
            <v>5.0000000000000001E-3</v>
          </cell>
          <cell r="CU2477">
            <v>4.5000000000000005E-2</v>
          </cell>
          <cell r="CV2477">
            <v>0</v>
          </cell>
          <cell r="CW2477">
            <v>0</v>
          </cell>
          <cell r="CY2477">
            <v>0.05</v>
          </cell>
          <cell r="CZ2477">
            <v>15558.2585</v>
          </cell>
          <cell r="DB2477">
            <v>0</v>
          </cell>
          <cell r="DC2477">
            <v>0</v>
          </cell>
          <cell r="DE2477">
            <v>0</v>
          </cell>
          <cell r="DF2477">
            <v>0</v>
          </cell>
          <cell r="DH2477">
            <v>0</v>
          </cell>
          <cell r="DI2477">
            <v>0</v>
          </cell>
          <cell r="DL2477">
            <v>0</v>
          </cell>
          <cell r="DN2477">
            <v>0</v>
          </cell>
          <cell r="DO2477">
            <v>0</v>
          </cell>
          <cell r="DR2477">
            <v>0</v>
          </cell>
          <cell r="DU2477">
            <v>0.05</v>
          </cell>
          <cell r="DV2477">
            <v>15558.2585</v>
          </cell>
          <cell r="EA2477" t="str">
            <v>100 МРП</v>
          </cell>
          <cell r="EF2477">
            <v>0.05</v>
          </cell>
          <cell r="EG2477">
            <v>15558.2585</v>
          </cell>
          <cell r="EH2477" t="e">
            <v>#N/A</v>
          </cell>
          <cell r="EJ2477" t="str">
            <v>80</v>
          </cell>
          <cell r="EK2477" t="str">
            <v>100 МРП</v>
          </cell>
          <cell r="EO2477" t="str">
            <v>ПО</v>
          </cell>
          <cell r="EP2477" t="e">
            <v>#N/A</v>
          </cell>
          <cell r="ES2477" t="e">
            <v>#N/A</v>
          </cell>
          <cell r="ET2477" t="str">
            <v>471010000, Мангистауская область, Актау Г.А., г.Актау, промышленная зона, БМТС АО Каражанбасмунай</v>
          </cell>
          <cell r="EU2477" t="str">
            <v>С даты подписания договора в течение 75 календарных дней</v>
          </cell>
          <cell r="EW2477">
            <v>205956</v>
          </cell>
          <cell r="EX2477" t="str">
            <v>205956.900.000031</v>
          </cell>
          <cell r="EY2477" t="str">
            <v>Мурексид (аммониевая соль 5,5'-нитрилодибарбитуровой кислоты, пурпурат аммония)</v>
          </cell>
          <cell r="EZ2477" t="str">
            <v>кристаллы</v>
          </cell>
        </row>
        <row r="2478">
          <cell r="CI2478" t="str">
            <v>240-00045</v>
          </cell>
          <cell r="CJ2478" t="str">
            <v>Индикатор: хром, темно-синий....~iNDICATOR: CHROMIUM. DARK BLUE,....</v>
          </cell>
          <cell r="CK2478" t="str">
            <v>КГ</v>
          </cell>
          <cell r="CL2478" t="e">
            <v>#N/A</v>
          </cell>
          <cell r="CM2478" t="e">
            <v>#N/A</v>
          </cell>
          <cell r="CN2478">
            <v>275594.40000000002</v>
          </cell>
          <cell r="CO2478">
            <v>0.05</v>
          </cell>
          <cell r="CP2478">
            <v>1.0000000000000002E-2</v>
          </cell>
          <cell r="CQ2478" t="str">
            <v>сост</v>
          </cell>
          <cell r="CR2478">
            <v>0.01</v>
          </cell>
          <cell r="CS2478">
            <v>0.01</v>
          </cell>
          <cell r="CT2478">
            <v>3.5000000000000003E-2</v>
          </cell>
          <cell r="CU2478">
            <v>1.4999999999999999E-2</v>
          </cell>
          <cell r="CV2478">
            <v>-4.9999999999999992E-3</v>
          </cell>
          <cell r="CW2478">
            <v>0</v>
          </cell>
          <cell r="CY2478">
            <v>0.1</v>
          </cell>
          <cell r="CZ2478">
            <v>27559.440000000002</v>
          </cell>
          <cell r="DB2478">
            <v>0</v>
          </cell>
          <cell r="DC2478">
            <v>0</v>
          </cell>
          <cell r="DE2478">
            <v>0</v>
          </cell>
          <cell r="DF2478">
            <v>0</v>
          </cell>
          <cell r="DH2478">
            <v>0</v>
          </cell>
          <cell r="DI2478">
            <v>0</v>
          </cell>
          <cell r="DK2478">
            <v>0</v>
          </cell>
          <cell r="DL2478">
            <v>0</v>
          </cell>
          <cell r="DN2478">
            <v>0</v>
          </cell>
          <cell r="DO2478">
            <v>0</v>
          </cell>
          <cell r="DR2478">
            <v>0</v>
          </cell>
          <cell r="DU2478">
            <v>0.1</v>
          </cell>
          <cell r="DV2478">
            <v>27559.440000000002</v>
          </cell>
          <cell r="DW2478" t="str">
            <v>передан</v>
          </cell>
          <cell r="DX2478" t="str">
            <v>Направлено 19.10.2022</v>
          </cell>
          <cell r="EA2478" t="str">
            <v>100 МРП</v>
          </cell>
          <cell r="EF2478">
            <v>0.1</v>
          </cell>
          <cell r="EG2478">
            <v>27559.440000000002</v>
          </cell>
          <cell r="EH2478" t="e">
            <v>#N/A</v>
          </cell>
          <cell r="EJ2478" t="str">
            <v>80</v>
          </cell>
          <cell r="EK2478" t="str">
            <v>100 МРП</v>
          </cell>
          <cell r="EM2478">
            <v>315</v>
          </cell>
          <cell r="EO2478" t="str">
            <v>ПО</v>
          </cell>
          <cell r="EP2478" t="e">
            <v>#N/A</v>
          </cell>
          <cell r="ES2478" t="e">
            <v>#N/A</v>
          </cell>
          <cell r="ET2478" t="str">
            <v>471010000, Мангистауская область, Актау Г.А., г.Актау, промышленная зона, БМТС АО Каражанбасмунай</v>
          </cell>
          <cell r="EU2478" t="str">
            <v>С даты подписания договора в течение 60 календарных дней</v>
          </cell>
          <cell r="EV2478" t="str">
            <v>ок</v>
          </cell>
          <cell r="EW2478">
            <v>205959</v>
          </cell>
          <cell r="EX2478" t="str">
            <v>205959.700.000003</v>
          </cell>
          <cell r="EY2478" t="str">
            <v>Индикатор</v>
          </cell>
          <cell r="EZ2478" t="str">
            <v>хромовый</v>
          </cell>
        </row>
        <row r="2479">
          <cell r="CI2479" t="str">
            <v>240-00053</v>
          </cell>
          <cell r="CJ2479" t="str">
            <v>Калия бихромат, K2Kr2O7 ГОСТ 2652-78....~Potassium dichromate, K2Kr2O7ГОСТ 2652-78....</v>
          </cell>
          <cell r="CK2479" t="str">
            <v>УПК</v>
          </cell>
          <cell r="CL2479" t="e">
            <v>#N/A</v>
          </cell>
          <cell r="CM2479" t="e">
            <v>#N/A</v>
          </cell>
          <cell r="CN2479">
            <v>6314.65</v>
          </cell>
          <cell r="CO2479">
            <v>4</v>
          </cell>
          <cell r="CP2479">
            <v>4</v>
          </cell>
          <cell r="CQ2479" t="str">
            <v>сост</v>
          </cell>
          <cell r="CR2479">
            <v>2</v>
          </cell>
          <cell r="CS2479">
            <v>4</v>
          </cell>
          <cell r="CT2479">
            <v>2</v>
          </cell>
          <cell r="CU2479">
            <v>2</v>
          </cell>
          <cell r="CV2479">
            <v>0</v>
          </cell>
          <cell r="CW2479">
            <v>0</v>
          </cell>
          <cell r="CY2479">
            <v>4</v>
          </cell>
          <cell r="CZ2479">
            <v>25258.6</v>
          </cell>
          <cell r="DB2479">
            <v>0</v>
          </cell>
          <cell r="DC2479">
            <v>0</v>
          </cell>
          <cell r="DE2479">
            <v>0</v>
          </cell>
          <cell r="DF2479">
            <v>0</v>
          </cell>
          <cell r="DH2479">
            <v>0</v>
          </cell>
          <cell r="DI2479">
            <v>0</v>
          </cell>
          <cell r="DL2479">
            <v>0</v>
          </cell>
          <cell r="DN2479">
            <v>0</v>
          </cell>
          <cell r="DO2479">
            <v>0</v>
          </cell>
          <cell r="DR2479">
            <v>0</v>
          </cell>
          <cell r="DU2479">
            <v>4</v>
          </cell>
          <cell r="DV2479">
            <v>25258.6</v>
          </cell>
          <cell r="EA2479" t="str">
            <v>100 МРП</v>
          </cell>
          <cell r="EF2479">
            <v>4</v>
          </cell>
          <cell r="EG2479">
            <v>25258.6</v>
          </cell>
          <cell r="EH2479" t="e">
            <v>#N/A</v>
          </cell>
          <cell r="EJ2479" t="str">
            <v>80</v>
          </cell>
          <cell r="EK2479" t="str">
            <v>100 МРП</v>
          </cell>
          <cell r="EO2479" t="str">
            <v>ПО</v>
          </cell>
          <cell r="EP2479" t="e">
            <v>#N/A</v>
          </cell>
          <cell r="ES2479" t="e">
            <v>#N/A</v>
          </cell>
          <cell r="ET2479" t="str">
            <v>471010000, Мангистауская область, Актау Г.А., г.Актау, промышленная зона, БМТС АО Каражанбасмунай</v>
          </cell>
          <cell r="EU2479" t="str">
            <v>С даты подписания договора в течение 75 календарных дней</v>
          </cell>
          <cell r="EV2479" t="str">
            <v>ок</v>
          </cell>
          <cell r="EW2479">
            <v>201351</v>
          </cell>
          <cell r="EX2479" t="str">
            <v>201351.300.000010</v>
          </cell>
          <cell r="EY2479" t="str">
            <v>Бихромат калия</v>
          </cell>
          <cell r="EZ2479" t="str">
            <v>технический, сорт 1</v>
          </cell>
        </row>
        <row r="2480">
          <cell r="CI2480" t="str">
            <v>190-08464</v>
          </cell>
          <cell r="CJ2480"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cell r="CK2480" t="str">
            <v>ШТ</v>
          </cell>
          <cell r="CL2480" t="e">
            <v>#N/A</v>
          </cell>
          <cell r="CM2480" t="e">
            <v>#N/A</v>
          </cell>
          <cell r="CN2480">
            <v>4750</v>
          </cell>
          <cell r="CO2480">
            <v>10</v>
          </cell>
          <cell r="CP2480">
            <v>4</v>
          </cell>
          <cell r="CQ2480" t="str">
            <v>не сост</v>
          </cell>
          <cell r="CR2480">
            <v>4</v>
          </cell>
          <cell r="CS2480">
            <v>0</v>
          </cell>
          <cell r="CT2480">
            <v>6</v>
          </cell>
          <cell r="CU2480">
            <v>4</v>
          </cell>
          <cell r="CV2480">
            <v>0</v>
          </cell>
          <cell r="CW2480">
            <v>0</v>
          </cell>
          <cell r="CY2480">
            <v>6</v>
          </cell>
          <cell r="CZ2480">
            <v>28500</v>
          </cell>
          <cell r="DB2480">
            <v>0</v>
          </cell>
          <cell r="DC2480">
            <v>0</v>
          </cell>
          <cell r="DE2480">
            <v>0</v>
          </cell>
          <cell r="DF2480">
            <v>0</v>
          </cell>
          <cell r="DH2480">
            <v>0</v>
          </cell>
          <cell r="DI2480">
            <v>0</v>
          </cell>
          <cell r="DK2480">
            <v>0</v>
          </cell>
          <cell r="DL2480">
            <v>0</v>
          </cell>
          <cell r="DN2480">
            <v>0</v>
          </cell>
          <cell r="DO2480">
            <v>0</v>
          </cell>
          <cell r="DQ2480">
            <v>0</v>
          </cell>
          <cell r="DR2480">
            <v>0</v>
          </cell>
          <cell r="DU2480">
            <v>6</v>
          </cell>
          <cell r="DV2480">
            <v>28500</v>
          </cell>
          <cell r="EA2480" t="str">
            <v>ГПЗ</v>
          </cell>
          <cell r="EF2480">
            <v>6</v>
          </cell>
          <cell r="EG2480">
            <v>28500</v>
          </cell>
          <cell r="EH2480" t="e">
            <v>#N/A</v>
          </cell>
          <cell r="EJ2480" t="str">
            <v>74</v>
          </cell>
          <cell r="EK2480" t="str">
            <v>ЗЦП</v>
          </cell>
          <cell r="EO2480" t="str">
            <v>ПО</v>
          </cell>
          <cell r="EP2480" t="str">
            <v>ЦП</v>
          </cell>
          <cell r="ES2480" t="str">
            <v>10.2022</v>
          </cell>
          <cell r="ET2480" t="str">
            <v>471010000, Мангистауская область, Актау Г.А., г.Актау, промышленная зона, БМТС АО Каражанбасмунай</v>
          </cell>
          <cell r="EU2480" t="str">
            <v>С даты подписания договора в течение 75 календарных дней</v>
          </cell>
          <cell r="EW2480">
            <v>231923</v>
          </cell>
          <cell r="EX2480" t="str">
            <v>231923.300.000132</v>
          </cell>
          <cell r="EY2480" t="str">
            <v>Капельница</v>
          </cell>
          <cell r="EZ2480" t="str">
            <v>лабораторная, из стекла</v>
          </cell>
        </row>
        <row r="2481">
          <cell r="CI2481" t="str">
            <v>190-08464</v>
          </cell>
          <cell r="CJ2481"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cell r="CK2481" t="str">
            <v>ШТ</v>
          </cell>
          <cell r="CL2481" t="e">
            <v>#N/A</v>
          </cell>
          <cell r="CM2481" t="e">
            <v>#N/A</v>
          </cell>
          <cell r="CN2481">
            <v>4750</v>
          </cell>
          <cell r="CU2481">
            <v>0</v>
          </cell>
          <cell r="CV2481">
            <v>0</v>
          </cell>
          <cell r="CY2481">
            <v>4</v>
          </cell>
          <cell r="CZ2481">
            <v>19000</v>
          </cell>
          <cell r="DB2481">
            <v>0</v>
          </cell>
          <cell r="DC2481">
            <v>0</v>
          </cell>
          <cell r="DE2481">
            <v>0</v>
          </cell>
          <cell r="DF2481">
            <v>0</v>
          </cell>
          <cell r="DH2481">
            <v>0</v>
          </cell>
          <cell r="DI2481">
            <v>0</v>
          </cell>
          <cell r="DL2481">
            <v>0</v>
          </cell>
          <cell r="DN2481">
            <v>0</v>
          </cell>
          <cell r="DO2481">
            <v>0</v>
          </cell>
          <cell r="DR2481">
            <v>0</v>
          </cell>
          <cell r="DU2481">
            <v>4</v>
          </cell>
          <cell r="DV2481">
            <v>19000</v>
          </cell>
          <cell r="EA2481" t="str">
            <v>МЦ определен</v>
          </cell>
          <cell r="EG2481">
            <v>0</v>
          </cell>
          <cell r="EH2481" t="e">
            <v>#N/A</v>
          </cell>
          <cell r="EO2481" t="str">
            <v>ПО</v>
          </cell>
          <cell r="EP2481" t="e">
            <v>#N/A</v>
          </cell>
          <cell r="ES2481" t="e">
            <v>#N/A</v>
          </cell>
          <cell r="ET2481" t="str">
            <v>471010000, Мангистауская область, Актау Г.А., г.Актау, промышленная зона, БМТС АО Каражанбасмунай</v>
          </cell>
          <cell r="EU2481" t="str">
            <v>С даты подписания договора в течение 75 календарных дней</v>
          </cell>
          <cell r="EW2481" t="e">
            <v>#VALUE!</v>
          </cell>
          <cell r="EX2481" t="str">
            <v>231923.300.000132</v>
          </cell>
          <cell r="EY2481" t="str">
            <v>Капельница</v>
          </cell>
          <cell r="EZ2481" t="str">
            <v>лабораторная, из стекла</v>
          </cell>
        </row>
        <row r="2482">
          <cell r="CI2482" t="str">
            <v>240-00001</v>
          </cell>
          <cell r="CJ2482" t="str">
            <v>Катионит: КУ-2-8, ГОСТ 20298-74....~Cationite: KU-2-8, ГОСТ 20298-74....</v>
          </cell>
          <cell r="CK2482" t="str">
            <v>Т</v>
          </cell>
          <cell r="CL2482" t="e">
            <v>#N/A</v>
          </cell>
          <cell r="CM2482" t="e">
            <v>#N/A</v>
          </cell>
          <cell r="CN2482">
            <v>1696428.57</v>
          </cell>
          <cell r="CO2482">
            <v>18</v>
          </cell>
          <cell r="CP2482">
            <v>18</v>
          </cell>
          <cell r="CQ2482" t="str">
            <v>сост</v>
          </cell>
          <cell r="CR2482">
            <v>0.6</v>
          </cell>
          <cell r="CS2482">
            <v>11.2</v>
          </cell>
          <cell r="CT2482">
            <v>10.6</v>
          </cell>
          <cell r="CU2482">
            <v>7.4</v>
          </cell>
          <cell r="CV2482">
            <v>-6.8000000000000007</v>
          </cell>
          <cell r="CW2482">
            <v>0</v>
          </cell>
          <cell r="CY2482">
            <v>10</v>
          </cell>
          <cell r="CZ2482">
            <v>16964285.699999999</v>
          </cell>
          <cell r="DB2482">
            <v>0</v>
          </cell>
          <cell r="DC2482">
            <v>0</v>
          </cell>
          <cell r="DE2482">
            <v>0</v>
          </cell>
          <cell r="DF2482">
            <v>0</v>
          </cell>
          <cell r="DH2482">
            <v>0</v>
          </cell>
          <cell r="DI2482">
            <v>0</v>
          </cell>
          <cell r="DL2482">
            <v>0</v>
          </cell>
          <cell r="DN2482">
            <v>0</v>
          </cell>
          <cell r="DO2482">
            <v>0</v>
          </cell>
          <cell r="DQ2482">
            <v>0</v>
          </cell>
          <cell r="DR2482">
            <v>0</v>
          </cell>
          <cell r="DU2482">
            <v>10</v>
          </cell>
          <cell r="DV2482">
            <v>16964285.699999999</v>
          </cell>
          <cell r="EA2482" t="str">
            <v>ГПЗ</v>
          </cell>
          <cell r="EF2482">
            <v>10</v>
          </cell>
          <cell r="EG2482">
            <v>16964285.699999999</v>
          </cell>
          <cell r="EH2482" t="e">
            <v>#N/A</v>
          </cell>
          <cell r="EJ2482" t="str">
            <v>83</v>
          </cell>
          <cell r="EK2482" t="str">
            <v>ЗЦП</v>
          </cell>
          <cell r="EO2482" t="str">
            <v>ПО</v>
          </cell>
          <cell r="EP2482" t="str">
            <v>ЦП</v>
          </cell>
          <cell r="ES2482" t="str">
            <v>12.2022</v>
          </cell>
          <cell r="ET2482" t="str">
            <v>475200000, Мангистауская область, Тупкараганский район, месторождение Каражанбас, база МТС АО Каражанбасмунай</v>
          </cell>
          <cell r="EU2482" t="str">
            <v>С даты подписания договора в течение 75 календарных дней</v>
          </cell>
          <cell r="EV2482" t="str">
            <v>ок</v>
          </cell>
          <cell r="EW2482">
            <v>201659</v>
          </cell>
          <cell r="EX2482" t="str">
            <v>201659.700.000001</v>
          </cell>
          <cell r="EY2482" t="str">
            <v>Смола ионообменная</v>
          </cell>
          <cell r="EZ2482" t="str">
            <v>катионит</v>
          </cell>
        </row>
        <row r="2483">
          <cell r="CI2483" t="str">
            <v>240-00001</v>
          </cell>
          <cell r="CJ2483" t="str">
            <v>Катионит: КУ-2-8, ГОСТ 20298-74....~Cationite: KU-2-8, ГОСТ 20298-74....</v>
          </cell>
          <cell r="CK2483" t="str">
            <v>Т</v>
          </cell>
          <cell r="CL2483" t="e">
            <v>#N/A</v>
          </cell>
          <cell r="CM2483" t="e">
            <v>#N/A</v>
          </cell>
          <cell r="CN2483">
            <v>1696428.57</v>
          </cell>
          <cell r="CU2483">
            <v>0</v>
          </cell>
          <cell r="CV2483">
            <v>0</v>
          </cell>
          <cell r="CY2483">
            <v>10</v>
          </cell>
          <cell r="CZ2483">
            <v>16964285.699999999</v>
          </cell>
          <cell r="DB2483">
            <v>0</v>
          </cell>
          <cell r="DC2483">
            <v>0</v>
          </cell>
          <cell r="DE2483">
            <v>0</v>
          </cell>
          <cell r="DF2483">
            <v>0</v>
          </cell>
          <cell r="DH2483">
            <v>0</v>
          </cell>
          <cell r="DI2483">
            <v>0</v>
          </cell>
          <cell r="DL2483">
            <v>0</v>
          </cell>
          <cell r="DN2483">
            <v>0</v>
          </cell>
          <cell r="DO2483">
            <v>0</v>
          </cell>
          <cell r="DR2483">
            <v>0</v>
          </cell>
          <cell r="DU2483">
            <v>10</v>
          </cell>
          <cell r="DV2483">
            <v>16964285.699999999</v>
          </cell>
          <cell r="EA2483" t="str">
            <v>доп.согл.</v>
          </cell>
          <cell r="EF2483">
            <v>10</v>
          </cell>
          <cell r="EG2483">
            <v>16964285.699999999</v>
          </cell>
          <cell r="EH2483" t="e">
            <v>#N/A</v>
          </cell>
          <cell r="EJ2483" t="str">
            <v>83-1</v>
          </cell>
          <cell r="EK2483" t="str">
            <v>доп.согл.</v>
          </cell>
          <cell r="EO2483" t="str">
            <v>ПО</v>
          </cell>
          <cell r="EP2483" t="str">
            <v>ЦП</v>
          </cell>
          <cell r="ES2483" t="str">
            <v>12.2022</v>
          </cell>
          <cell r="ET2483" t="str">
            <v>-</v>
          </cell>
          <cell r="EW2483" t="e">
            <v>#VALUE!</v>
          </cell>
          <cell r="EX2483" t="str">
            <v>201659.700.000001</v>
          </cell>
          <cell r="EY2483" t="str">
            <v>Смола ионообменная</v>
          </cell>
          <cell r="EZ2483" t="str">
            <v>катионит</v>
          </cell>
        </row>
        <row r="2484">
          <cell r="CI2484" t="str">
            <v>240-00151</v>
          </cell>
          <cell r="CJ2484" t="str">
            <v>Кислота щавелевая стандарт-титр 0,1н 10г</v>
          </cell>
          <cell r="CK2484" t="str">
            <v>ШТ</v>
          </cell>
          <cell r="CL2484" t="e">
            <v>#N/A</v>
          </cell>
          <cell r="CM2484" t="e">
            <v>#N/A</v>
          </cell>
          <cell r="CN2484">
            <v>0</v>
          </cell>
          <cell r="CU2484">
            <v>0</v>
          </cell>
          <cell r="CV2484">
            <v>0</v>
          </cell>
          <cell r="CY2484">
            <v>0</v>
          </cell>
          <cell r="CZ2484">
            <v>0</v>
          </cell>
          <cell r="DB2484">
            <v>0</v>
          </cell>
          <cell r="DC2484">
            <v>0</v>
          </cell>
          <cell r="DE2484">
            <v>0</v>
          </cell>
          <cell r="DF2484">
            <v>0</v>
          </cell>
          <cell r="DH2484">
            <v>0</v>
          </cell>
          <cell r="DI2484">
            <v>0</v>
          </cell>
          <cell r="DL2484">
            <v>0</v>
          </cell>
          <cell r="DN2484">
            <v>0</v>
          </cell>
          <cell r="DO2484">
            <v>0</v>
          </cell>
          <cell r="DR2484">
            <v>0</v>
          </cell>
          <cell r="DU2484">
            <v>0</v>
          </cell>
          <cell r="DV2484">
            <v>0</v>
          </cell>
          <cell r="EG2484">
            <v>0</v>
          </cell>
          <cell r="EH2484" t="e">
            <v>#N/A</v>
          </cell>
          <cell r="EO2484" t="str">
            <v>ПО</v>
          </cell>
          <cell r="EP2484" t="e">
            <v>#N/A</v>
          </cell>
          <cell r="ES2484" t="e">
            <v>#N/A</v>
          </cell>
          <cell r="ET2484" t="str">
            <v>-</v>
          </cell>
          <cell r="EV2484" t="str">
            <v>Проставить</v>
          </cell>
          <cell r="EW2484" t="e">
            <v>#VALUE!</v>
          </cell>
          <cell r="EX2484" t="str">
            <v>201433.800.000011</v>
          </cell>
          <cell r="EY2484" t="str">
            <v>Кислота щавелевая</v>
          </cell>
          <cell r="EZ2484" t="str">
            <v>стандарт-титр</v>
          </cell>
        </row>
        <row r="2485">
          <cell r="CI2485" t="str">
            <v>240-00025</v>
          </cell>
          <cell r="CJ2485" t="str">
            <v>Кислота: азотная, концентрированная....~ACID: NITRIC; CONCENTRATED (HNO3)....</v>
          </cell>
          <cell r="CK2485" t="str">
            <v>КГ</v>
          </cell>
          <cell r="CL2485" t="e">
            <v>#N/A</v>
          </cell>
          <cell r="CM2485" t="e">
            <v>#N/A</v>
          </cell>
          <cell r="CN2485">
            <v>1935.25</v>
          </cell>
          <cell r="CO2485">
            <v>20</v>
          </cell>
          <cell r="CP2485">
            <v>0</v>
          </cell>
          <cell r="CQ2485" t="str">
            <v>со склада</v>
          </cell>
          <cell r="CR2485">
            <v>3</v>
          </cell>
          <cell r="CS2485">
            <v>0</v>
          </cell>
          <cell r="CT2485">
            <v>13</v>
          </cell>
          <cell r="CU2485">
            <v>7</v>
          </cell>
          <cell r="CV2485">
            <v>-4</v>
          </cell>
          <cell r="CW2485">
            <v>0</v>
          </cell>
          <cell r="CY2485">
            <v>1</v>
          </cell>
          <cell r="CZ2485">
            <v>1935.25</v>
          </cell>
          <cell r="DB2485">
            <v>0</v>
          </cell>
          <cell r="DC2485">
            <v>0</v>
          </cell>
          <cell r="DE2485">
            <v>0</v>
          </cell>
          <cell r="DF2485">
            <v>0</v>
          </cell>
          <cell r="DH2485">
            <v>0</v>
          </cell>
          <cell r="DI2485">
            <v>0</v>
          </cell>
          <cell r="DL2485">
            <v>0</v>
          </cell>
          <cell r="DN2485">
            <v>0</v>
          </cell>
          <cell r="DO2485">
            <v>0</v>
          </cell>
          <cell r="DR2485">
            <v>0</v>
          </cell>
          <cell r="DU2485">
            <v>1</v>
          </cell>
          <cell r="DV2485">
            <v>1935.25</v>
          </cell>
          <cell r="EA2485" t="str">
            <v>100 МРП</v>
          </cell>
          <cell r="EF2485">
            <v>1</v>
          </cell>
          <cell r="EG2485">
            <v>1935.25</v>
          </cell>
          <cell r="EH2485" t="e">
            <v>#N/A</v>
          </cell>
          <cell r="EJ2485" t="str">
            <v>80</v>
          </cell>
          <cell r="EK2485" t="str">
            <v>100 МРП</v>
          </cell>
          <cell r="EO2485" t="str">
            <v>ПО</v>
          </cell>
          <cell r="EP2485" t="e">
            <v>#N/A</v>
          </cell>
          <cell r="ES2485" t="e">
            <v>#N/A</v>
          </cell>
          <cell r="ET2485" t="str">
            <v>471010000, Мангистауская область, Актау Г.А., г.Актау, промышленная зона, БМТС АО Каражанбасмунай</v>
          </cell>
          <cell r="EU2485" t="str">
            <v>С даты подписания договора в течение 75 календарных дней</v>
          </cell>
          <cell r="EW2485">
            <v>201510</v>
          </cell>
          <cell r="EX2485" t="str">
            <v>201510.500.000000</v>
          </cell>
          <cell r="EY2485" t="str">
            <v>Кислота азотная</v>
          </cell>
          <cell r="EZ2485" t="str">
            <v>химически чистая</v>
          </cell>
        </row>
        <row r="2486">
          <cell r="CI2486" t="str">
            <v>240-00030</v>
          </cell>
          <cell r="CJ2486" t="str">
            <v>Кислота: серная, концентрированная, х.ч....~ACID: SULPHURIC; PURE,....</v>
          </cell>
          <cell r="CK2486" t="str">
            <v>КГ</v>
          </cell>
          <cell r="CL2486" t="e">
            <v>#N/A</v>
          </cell>
          <cell r="CM2486" t="e">
            <v>#N/A</v>
          </cell>
          <cell r="CN2486">
            <v>3892</v>
          </cell>
          <cell r="CU2486">
            <v>0</v>
          </cell>
          <cell r="CV2486">
            <v>0</v>
          </cell>
          <cell r="CY2486">
            <v>1</v>
          </cell>
          <cell r="CZ2486">
            <v>3892</v>
          </cell>
          <cell r="DB2486">
            <v>0</v>
          </cell>
          <cell r="DC2486">
            <v>0</v>
          </cell>
          <cell r="DE2486">
            <v>0</v>
          </cell>
          <cell r="DF2486">
            <v>0</v>
          </cell>
          <cell r="DH2486">
            <v>0</v>
          </cell>
          <cell r="DI2486">
            <v>0</v>
          </cell>
          <cell r="DL2486">
            <v>0</v>
          </cell>
          <cell r="DN2486">
            <v>0</v>
          </cell>
          <cell r="DO2486">
            <v>0</v>
          </cell>
          <cell r="DR2486">
            <v>0</v>
          </cell>
          <cell r="DU2486">
            <v>1</v>
          </cell>
          <cell r="DV2486">
            <v>3892</v>
          </cell>
          <cell r="DW2486" t="str">
            <v>МЦ</v>
          </cell>
          <cell r="DX2486" t="str">
            <v>Проводится МЦ/ Направлено в ОМЦиА 05.07.2023</v>
          </cell>
          <cell r="EA2486" t="str">
            <v>100 МРП</v>
          </cell>
          <cell r="EF2486">
            <v>1</v>
          </cell>
          <cell r="EG2486">
            <v>3892</v>
          </cell>
          <cell r="EH2486" t="e">
            <v>#N/A</v>
          </cell>
          <cell r="EJ2486" t="str">
            <v>62</v>
          </cell>
          <cell r="EK2486" t="str">
            <v>100 МРП</v>
          </cell>
          <cell r="EL2486" t="str">
            <v>МХБ</v>
          </cell>
          <cell r="EO2486" t="str">
            <v>ПО</v>
          </cell>
          <cell r="EP2486" t="e">
            <v>#N/A</v>
          </cell>
          <cell r="ES2486" t="e">
            <v>#N/A</v>
          </cell>
          <cell r="ET2486" t="str">
            <v>471010000, Мангистауская область, Актау Г.А., г.Актау, промышленная зона, БМТС АО Каражанбасмунай</v>
          </cell>
          <cell r="EV2486" t="str">
            <v>ок</v>
          </cell>
          <cell r="EW2486" t="e">
            <v>#VALUE!</v>
          </cell>
          <cell r="EX2486" t="str">
            <v>201324.330.000000</v>
          </cell>
          <cell r="EY2486" t="str">
            <v>Кислота серная</v>
          </cell>
          <cell r="EZ2486" t="str">
            <v>химически чистая</v>
          </cell>
        </row>
        <row r="2487">
          <cell r="CI2487" t="str">
            <v>240-00024</v>
          </cell>
          <cell r="CJ2487" t="str">
            <v>Кислота: соляная, концентрированная....~ACID: HYDROCHLORIC; CONCENTRATED (HCl)....</v>
          </cell>
          <cell r="CK2487" t="str">
            <v>КГ</v>
          </cell>
          <cell r="CL2487" t="e">
            <v>#N/A</v>
          </cell>
          <cell r="CM2487" t="e">
            <v>#N/A</v>
          </cell>
          <cell r="CN2487">
            <v>3642</v>
          </cell>
          <cell r="CO2487">
            <v>1</v>
          </cell>
          <cell r="CP2487">
            <v>0.59000000000000008</v>
          </cell>
          <cell r="CQ2487" t="str">
            <v>сост</v>
          </cell>
          <cell r="CR2487">
            <v>0.59</v>
          </cell>
          <cell r="CS2487">
            <v>0.59</v>
          </cell>
          <cell r="CT2487">
            <v>0</v>
          </cell>
          <cell r="CU2487">
            <v>1</v>
          </cell>
          <cell r="CV2487">
            <v>-0.41000000000000003</v>
          </cell>
          <cell r="CW2487">
            <v>0</v>
          </cell>
          <cell r="CY2487">
            <v>1</v>
          </cell>
          <cell r="CZ2487">
            <v>3642</v>
          </cell>
          <cell r="DB2487">
            <v>0</v>
          </cell>
          <cell r="DC2487">
            <v>0</v>
          </cell>
          <cell r="DE2487">
            <v>0</v>
          </cell>
          <cell r="DF2487">
            <v>0</v>
          </cell>
          <cell r="DH2487">
            <v>0</v>
          </cell>
          <cell r="DI2487">
            <v>0</v>
          </cell>
          <cell r="DL2487">
            <v>0</v>
          </cell>
          <cell r="DN2487">
            <v>0</v>
          </cell>
          <cell r="DO2487">
            <v>0</v>
          </cell>
          <cell r="DR2487">
            <v>0</v>
          </cell>
          <cell r="DU2487">
            <v>1</v>
          </cell>
          <cell r="DV2487">
            <v>3642</v>
          </cell>
          <cell r="DW2487" t="str">
            <v>МЦ</v>
          </cell>
          <cell r="DX2487" t="str">
            <v>Проводится МЦ/ Направлено в ОМЦиА 05.07.2023</v>
          </cell>
          <cell r="EA2487" t="str">
            <v>100 МРП</v>
          </cell>
          <cell r="EF2487">
            <v>1</v>
          </cell>
          <cell r="EG2487">
            <v>3642</v>
          </cell>
          <cell r="EH2487" t="e">
            <v>#N/A</v>
          </cell>
          <cell r="EJ2487" t="str">
            <v>62</v>
          </cell>
          <cell r="EK2487" t="str">
            <v>100 МРП</v>
          </cell>
          <cell r="EL2487" t="str">
            <v>МХБ</v>
          </cell>
          <cell r="EO2487" t="str">
            <v>ПО</v>
          </cell>
          <cell r="EP2487" t="e">
            <v>#N/A</v>
          </cell>
          <cell r="ES2487" t="e">
            <v>#N/A</v>
          </cell>
          <cell r="ET2487" t="str">
            <v>471010000, Мангистауская область, Актау Г.А., г.Актау, промышленная зона, БМТС АО Каражанбасмунай</v>
          </cell>
          <cell r="EU2487" t="str">
            <v>С даты подписания договора в течение 75 календарных дней</v>
          </cell>
          <cell r="EV2487" t="str">
            <v>ок</v>
          </cell>
          <cell r="EW2487">
            <v>201324</v>
          </cell>
          <cell r="EX2487" t="str">
            <v>201324.130.000000</v>
          </cell>
          <cell r="EY2487" t="str">
            <v>Водород хлорид (кислота соляная)</v>
          </cell>
          <cell r="EZ2487" t="str">
            <v>синтетический технический, марка А</v>
          </cell>
        </row>
        <row r="2488">
          <cell r="CI2488" t="str">
            <v>280-00702</v>
          </cell>
          <cell r="CJ2488" t="str">
            <v>Клавиатура: кнопочная для электронной (УГПЭ) СУДОС мини 2 Мастер....~Keyboard: keypad for electronic (УГПЭ) СУДОС мини 2 Мастер....</v>
          </cell>
          <cell r="CK2488" t="str">
            <v>ШТ</v>
          </cell>
          <cell r="CL2488" t="e">
            <v>#N/A</v>
          </cell>
          <cell r="CM2488" t="e">
            <v>#N/A</v>
          </cell>
          <cell r="CN2488">
            <v>74750</v>
          </cell>
          <cell r="CO2488">
            <v>2</v>
          </cell>
          <cell r="CP2488">
            <v>2</v>
          </cell>
          <cell r="CQ2488" t="str">
            <v>сост</v>
          </cell>
          <cell r="CR2488">
            <v>0</v>
          </cell>
          <cell r="CS2488">
            <v>2</v>
          </cell>
          <cell r="CT2488">
            <v>2</v>
          </cell>
          <cell r="CU2488">
            <v>0</v>
          </cell>
          <cell r="CV2488">
            <v>0</v>
          </cell>
          <cell r="CW2488">
            <v>0</v>
          </cell>
          <cell r="CY2488">
            <v>7</v>
          </cell>
          <cell r="CZ2488">
            <v>523250</v>
          </cell>
          <cell r="DB2488">
            <v>0</v>
          </cell>
          <cell r="DC2488">
            <v>0</v>
          </cell>
          <cell r="DE2488">
            <v>0</v>
          </cell>
          <cell r="DF2488">
            <v>0</v>
          </cell>
          <cell r="DH2488">
            <v>0</v>
          </cell>
          <cell r="DI2488">
            <v>0</v>
          </cell>
          <cell r="DL2488">
            <v>0</v>
          </cell>
          <cell r="DN2488">
            <v>0</v>
          </cell>
          <cell r="DO2488">
            <v>0</v>
          </cell>
          <cell r="DR2488">
            <v>0</v>
          </cell>
          <cell r="DU2488">
            <v>7</v>
          </cell>
          <cell r="DV2488">
            <v>523250</v>
          </cell>
          <cell r="EA2488" t="str">
            <v>ГПЗ</v>
          </cell>
          <cell r="EF2488">
            <v>7</v>
          </cell>
          <cell r="EG2488">
            <v>523250</v>
          </cell>
          <cell r="EH2488" t="e">
            <v>#N/A</v>
          </cell>
          <cell r="EJ2488" t="str">
            <v>115</v>
          </cell>
          <cell r="EK2488" t="str">
            <v>ЗЦП</v>
          </cell>
          <cell r="EO2488" t="str">
            <v>ПО</v>
          </cell>
          <cell r="EP2488" t="str">
            <v>ЦП</v>
          </cell>
          <cell r="ES2488" t="str">
            <v>04.2023</v>
          </cell>
          <cell r="ET2488" t="str">
            <v>475200000, Мангистауская область, Тупкараганский район, месторождение Каражанбас, база МТС АО Каражанбасмунай</v>
          </cell>
          <cell r="EU2488" t="str">
            <v>С даты подписания договора в течение 60 календарных дней</v>
          </cell>
          <cell r="EW2488" t="e">
            <v>#VALUE!</v>
          </cell>
          <cell r="EX2488" t="str">
            <v>262015.000.000014</v>
          </cell>
          <cell r="EY2488" t="str">
            <v>Клавиатура</v>
          </cell>
          <cell r="EZ2488" t="str">
            <v>промышленная</v>
          </cell>
        </row>
        <row r="2489">
          <cell r="CI2489" t="str">
            <v>280-00656</v>
          </cell>
          <cell r="CJ2489" t="str">
            <v>Клапан: выпускной, для устройство генерации и приема, электронной (УГПЭ) СУДОС мини 2 Мастер…~Valve: exhaust, for СУДОС мини 2 Мастер….</v>
          </cell>
          <cell r="CK2489" t="str">
            <v>ШТ</v>
          </cell>
          <cell r="CL2489" t="e">
            <v>#N/A</v>
          </cell>
          <cell r="CM2489" t="e">
            <v>#N/A</v>
          </cell>
          <cell r="CN2489">
            <v>138000</v>
          </cell>
          <cell r="CO2489">
            <v>2</v>
          </cell>
          <cell r="CP2489">
            <v>2</v>
          </cell>
          <cell r="CQ2489" t="str">
            <v>сост</v>
          </cell>
          <cell r="CR2489">
            <v>0</v>
          </cell>
          <cell r="CS2489">
            <v>2</v>
          </cell>
          <cell r="CT2489">
            <v>2</v>
          </cell>
          <cell r="CU2489">
            <v>0</v>
          </cell>
          <cell r="CV2489">
            <v>0</v>
          </cell>
          <cell r="CW2489">
            <v>0</v>
          </cell>
          <cell r="CY2489">
            <v>7</v>
          </cell>
          <cell r="CZ2489">
            <v>966000</v>
          </cell>
          <cell r="DB2489">
            <v>0</v>
          </cell>
          <cell r="DC2489">
            <v>0</v>
          </cell>
          <cell r="DE2489">
            <v>0</v>
          </cell>
          <cell r="DF2489">
            <v>0</v>
          </cell>
          <cell r="DH2489">
            <v>0</v>
          </cell>
          <cell r="DI2489">
            <v>0</v>
          </cell>
          <cell r="DL2489">
            <v>0</v>
          </cell>
          <cell r="DN2489">
            <v>0</v>
          </cell>
          <cell r="DO2489">
            <v>0</v>
          </cell>
          <cell r="DR2489">
            <v>0</v>
          </cell>
          <cell r="DU2489">
            <v>7</v>
          </cell>
          <cell r="DV2489">
            <v>966000</v>
          </cell>
          <cell r="EA2489" t="str">
            <v>ГПЗ</v>
          </cell>
          <cell r="EF2489">
            <v>7</v>
          </cell>
          <cell r="EG2489">
            <v>966000</v>
          </cell>
          <cell r="EH2489" t="e">
            <v>#N/A</v>
          </cell>
          <cell r="EJ2489" t="str">
            <v>115</v>
          </cell>
          <cell r="EK2489" t="str">
            <v>ЗЦП</v>
          </cell>
          <cell r="EO2489" t="str">
            <v>ПО</v>
          </cell>
          <cell r="EP2489" t="str">
            <v>ЦП</v>
          </cell>
          <cell r="ES2489" t="str">
            <v>04.2023</v>
          </cell>
          <cell r="ET2489" t="str">
            <v>475200000, Мангистауская область, Тупкараганский район, месторождение Каражанбас, база МТС АО Каражанбасмунай</v>
          </cell>
          <cell r="EU2489" t="str">
            <v>С даты подписания договора в течение 60 календарных дней</v>
          </cell>
          <cell r="EW2489" t="e">
            <v>#VALUE!</v>
          </cell>
          <cell r="EX2489" t="str">
            <v>265185.200.000066</v>
          </cell>
          <cell r="EY2489" t="str">
            <v>Клапан выпускной</v>
          </cell>
          <cell r="EZ2489" t="str">
            <v>для скважинного уровнемера</v>
          </cell>
        </row>
        <row r="2490">
          <cell r="CI2490" t="str">
            <v>190-08656</v>
          </cell>
          <cell r="CJ2490" t="str">
            <v>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v>
          </cell>
          <cell r="CK2490" t="str">
            <v>ШТ</v>
          </cell>
          <cell r="CL2490" t="b">
            <v>0</v>
          </cell>
          <cell r="CM2490">
            <v>2775.5</v>
          </cell>
          <cell r="CN2490">
            <v>137000</v>
          </cell>
          <cell r="CO2490">
            <v>0</v>
          </cell>
          <cell r="CP2490">
            <v>0</v>
          </cell>
          <cell r="CQ2490" t="e">
            <v>#N/A</v>
          </cell>
          <cell r="CR2490">
            <v>0</v>
          </cell>
          <cell r="CS2490">
            <v>0</v>
          </cell>
          <cell r="CT2490">
            <v>0</v>
          </cell>
          <cell r="CU2490">
            <v>0</v>
          </cell>
          <cell r="CV2490">
            <v>0</v>
          </cell>
          <cell r="CW2490">
            <v>0</v>
          </cell>
          <cell r="CY2490">
            <v>4</v>
          </cell>
          <cell r="CZ2490">
            <v>548000</v>
          </cell>
          <cell r="DB2490">
            <v>0</v>
          </cell>
          <cell r="DC2490">
            <v>0</v>
          </cell>
          <cell r="DE2490">
            <v>0</v>
          </cell>
          <cell r="DF2490">
            <v>0</v>
          </cell>
          <cell r="DH2490">
            <v>0</v>
          </cell>
          <cell r="DI2490">
            <v>0</v>
          </cell>
          <cell r="DL2490">
            <v>0</v>
          </cell>
          <cell r="DN2490">
            <v>0</v>
          </cell>
          <cell r="DO2490">
            <v>0</v>
          </cell>
          <cell r="DR2490">
            <v>0</v>
          </cell>
          <cell r="DU2490">
            <v>4</v>
          </cell>
          <cell r="DV2490">
            <v>548000</v>
          </cell>
          <cell r="DW2490" t="str">
            <v>передан</v>
          </cell>
          <cell r="DX2490" t="str">
            <v>направлено 19.06.2023</v>
          </cell>
          <cell r="EA2490" t="str">
            <v>ГПЗ</v>
          </cell>
          <cell r="EF2490">
            <v>4</v>
          </cell>
          <cell r="EG2490">
            <v>548000</v>
          </cell>
          <cell r="EH2490" t="e">
            <v>#N/A</v>
          </cell>
          <cell r="EJ2490" t="str">
            <v>185</v>
          </cell>
          <cell r="EK2490" t="str">
            <v>ЗЦП</v>
          </cell>
          <cell r="EL2490" t="str">
            <v>МХБ</v>
          </cell>
          <cell r="EO2490" t="str">
            <v>СГМ</v>
          </cell>
          <cell r="EP2490" t="str">
            <v>ЦП</v>
          </cell>
          <cell r="ES2490" t="str">
            <v>07.2023</v>
          </cell>
          <cell r="ET2490" t="str">
            <v>471010000, Мангистауская область, Актау Г.А., г.Актау, промышленная зона, БМТС АО Каражанбасмунай</v>
          </cell>
          <cell r="EU2490" t="str">
            <v>С даты подписания договора в течение 45 календарных дней</v>
          </cell>
          <cell r="EV2490" t="str">
            <v>ок</v>
          </cell>
          <cell r="EW2490" t="e">
            <v>#VALUE!</v>
          </cell>
          <cell r="EX2490" t="str">
            <v>281332.000.000170</v>
          </cell>
          <cell r="EY2490" t="str">
            <v>Клапан</v>
          </cell>
          <cell r="EZ2490" t="str">
            <v>для компрессора</v>
          </cell>
        </row>
        <row r="2491">
          <cell r="CI2491" t="str">
            <v>470-01108</v>
          </cell>
          <cell r="CJ2491" t="str">
            <v>Колба стеклянная плоскодонная с взаимозаменяемыми конусами П-1-100-29/32 ТС ГОСТ 25336-82</v>
          </cell>
          <cell r="CK2491" t="str">
            <v>ШТ</v>
          </cell>
          <cell r="CL2491" t="e">
            <v>#N/A</v>
          </cell>
          <cell r="CM2491" t="e">
            <v>#N/A</v>
          </cell>
          <cell r="CN2491">
            <v>0</v>
          </cell>
          <cell r="CO2491">
            <v>0</v>
          </cell>
          <cell r="CP2491">
            <v>0</v>
          </cell>
          <cell r="CQ2491" t="e">
            <v>#N/A</v>
          </cell>
          <cell r="CR2491">
            <v>0</v>
          </cell>
          <cell r="CS2491">
            <v>0</v>
          </cell>
          <cell r="CT2491">
            <v>0</v>
          </cell>
          <cell r="CU2491">
            <v>0</v>
          </cell>
          <cell r="CV2491">
            <v>0</v>
          </cell>
          <cell r="CW2491">
            <v>0</v>
          </cell>
          <cell r="CY2491">
            <v>0</v>
          </cell>
          <cell r="CZ2491">
            <v>0</v>
          </cell>
          <cell r="DB2491">
            <v>0</v>
          </cell>
          <cell r="DC2491">
            <v>0</v>
          </cell>
          <cell r="DE2491">
            <v>0</v>
          </cell>
          <cell r="DF2491">
            <v>0</v>
          </cell>
          <cell r="DH2491">
            <v>0</v>
          </cell>
          <cell r="DI2491">
            <v>0</v>
          </cell>
          <cell r="DL2491">
            <v>0</v>
          </cell>
          <cell r="DN2491">
            <v>0</v>
          </cell>
          <cell r="DO2491">
            <v>0</v>
          </cell>
          <cell r="DR2491">
            <v>0</v>
          </cell>
          <cell r="DU2491">
            <v>0</v>
          </cell>
          <cell r="DV2491">
            <v>0</v>
          </cell>
          <cell r="EG2491">
            <v>0</v>
          </cell>
          <cell r="EH2491" t="e">
            <v>#N/A</v>
          </cell>
          <cell r="EO2491" t="str">
            <v>ПО</v>
          </cell>
          <cell r="EP2491" t="e">
            <v>#N/A</v>
          </cell>
          <cell r="ES2491" t="e">
            <v>#N/A</v>
          </cell>
          <cell r="ET2491" t="str">
            <v>-</v>
          </cell>
          <cell r="EV2491" t="str">
            <v>ок</v>
          </cell>
          <cell r="EW2491" t="e">
            <v>#VALUE!</v>
          </cell>
          <cell r="EX2491" t="str">
            <v>231923.300.000210</v>
          </cell>
          <cell r="EY2491" t="str">
            <v>Колба</v>
          </cell>
          <cell r="EZ2491" t="str">
            <v>из стекла, тип П, вместимость 50-10000 см3</v>
          </cell>
        </row>
        <row r="2492">
          <cell r="CI2492" t="str">
            <v>190-07054</v>
          </cell>
          <cell r="CJ2492" t="str">
            <v>Колба: коническая, КН-2-250-34шк, плоскодонная, с плоским дном,коническим корпусом и цилиндрическим горлом, марка стекла ТС –термически стойкое стекло-с цилиндрической горловиной без шлифа сошкалой, с цилиндрической горловиной без шлифа, объем 250 мл, 34 диаметргорловины, со шкалой....~Flask-Beaker: 29/32 with section; 250ml....</v>
          </cell>
          <cell r="CK2492" t="str">
            <v>ШТ</v>
          </cell>
          <cell r="CL2492" t="e">
            <v>#N/A</v>
          </cell>
          <cell r="CM2492" t="e">
            <v>#N/A</v>
          </cell>
          <cell r="CN2492">
            <v>1435.78</v>
          </cell>
          <cell r="CO2492">
            <v>0</v>
          </cell>
          <cell r="CP2492">
            <v>0</v>
          </cell>
          <cell r="CQ2492" t="e">
            <v>#N/A</v>
          </cell>
          <cell r="CR2492">
            <v>77</v>
          </cell>
          <cell r="CS2492">
            <v>0</v>
          </cell>
          <cell r="CT2492">
            <v>46</v>
          </cell>
          <cell r="CU2492">
            <v>-46</v>
          </cell>
          <cell r="CV2492">
            <v>123</v>
          </cell>
          <cell r="CW2492">
            <v>77</v>
          </cell>
          <cell r="CY2492">
            <v>50</v>
          </cell>
          <cell r="CZ2492">
            <v>71789</v>
          </cell>
          <cell r="DB2492">
            <v>0</v>
          </cell>
          <cell r="DC2492">
            <v>0</v>
          </cell>
          <cell r="DE2492">
            <v>0</v>
          </cell>
          <cell r="DF2492">
            <v>0</v>
          </cell>
          <cell r="DH2492">
            <v>50</v>
          </cell>
          <cell r="DI2492">
            <v>71789</v>
          </cell>
          <cell r="DK2492">
            <v>0</v>
          </cell>
          <cell r="DL2492">
            <v>0</v>
          </cell>
          <cell r="DN2492">
            <v>0</v>
          </cell>
          <cell r="DO2492">
            <v>0</v>
          </cell>
          <cell r="DQ2492">
            <v>0</v>
          </cell>
          <cell r="DR2492">
            <v>0</v>
          </cell>
          <cell r="DU2492">
            <v>0</v>
          </cell>
          <cell r="DV2492">
            <v>0</v>
          </cell>
          <cell r="EA2492" t="str">
            <v>со склада</v>
          </cell>
          <cell r="EG2492">
            <v>0</v>
          </cell>
          <cell r="EH2492" t="e">
            <v>#N/A</v>
          </cell>
          <cell r="EO2492" t="str">
            <v>ПО</v>
          </cell>
          <cell r="EP2492" t="e">
            <v>#N/A</v>
          </cell>
          <cell r="ES2492" t="e">
            <v>#N/A</v>
          </cell>
          <cell r="ET2492" t="str">
            <v>-</v>
          </cell>
          <cell r="EV2492" t="str">
            <v>Проставить</v>
          </cell>
          <cell r="EW2492" t="e">
            <v>#VALUE!</v>
          </cell>
          <cell r="EX2492" t="str">
            <v>-</v>
          </cell>
          <cell r="EY2492" t="e">
            <v>#N/A</v>
          </cell>
          <cell r="EZ2492" t="e">
            <v>#N/A</v>
          </cell>
        </row>
        <row r="2493">
          <cell r="CI2493" t="str">
            <v>190-07036</v>
          </cell>
          <cell r="CJ2493"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cell r="CK2493" t="str">
            <v>ШТ</v>
          </cell>
          <cell r="CL2493" t="e">
            <v>#N/A</v>
          </cell>
          <cell r="CM2493" t="e">
            <v>#N/A</v>
          </cell>
          <cell r="CN2493">
            <v>11286</v>
          </cell>
          <cell r="CO2493">
            <v>30</v>
          </cell>
          <cell r="CP2493">
            <v>5</v>
          </cell>
          <cell r="CQ2493" t="str">
            <v>не сост</v>
          </cell>
          <cell r="CR2493">
            <v>28</v>
          </cell>
          <cell r="CS2493">
            <v>0</v>
          </cell>
          <cell r="CT2493">
            <v>29</v>
          </cell>
          <cell r="CU2493">
            <v>1</v>
          </cell>
          <cell r="CV2493">
            <v>27</v>
          </cell>
          <cell r="CW2493">
            <v>27</v>
          </cell>
          <cell r="CY2493">
            <v>60</v>
          </cell>
          <cell r="CZ2493">
            <v>677160</v>
          </cell>
          <cell r="DB2493">
            <v>0</v>
          </cell>
          <cell r="DC2493">
            <v>0</v>
          </cell>
          <cell r="DE2493">
            <v>0</v>
          </cell>
          <cell r="DF2493">
            <v>0</v>
          </cell>
          <cell r="DH2493">
            <v>27</v>
          </cell>
          <cell r="DI2493">
            <v>304722</v>
          </cell>
          <cell r="DK2493">
            <v>0</v>
          </cell>
          <cell r="DL2493">
            <v>0</v>
          </cell>
          <cell r="DN2493">
            <v>0</v>
          </cell>
          <cell r="DO2493">
            <v>0</v>
          </cell>
          <cell r="DQ2493">
            <v>0</v>
          </cell>
          <cell r="DR2493">
            <v>0</v>
          </cell>
          <cell r="DU2493">
            <v>33</v>
          </cell>
          <cell r="DV2493">
            <v>372438</v>
          </cell>
          <cell r="EA2493" t="str">
            <v>ГПЗ</v>
          </cell>
          <cell r="EF2493">
            <v>33</v>
          </cell>
          <cell r="EG2493">
            <v>372438</v>
          </cell>
          <cell r="EH2493" t="e">
            <v>#N/A</v>
          </cell>
          <cell r="EJ2493" t="str">
            <v>74</v>
          </cell>
          <cell r="EK2493" t="str">
            <v>ЗЦП</v>
          </cell>
          <cell r="EO2493" t="str">
            <v>ПО</v>
          </cell>
          <cell r="EP2493" t="str">
            <v>ЦП</v>
          </cell>
          <cell r="ES2493" t="str">
            <v>10.2022</v>
          </cell>
          <cell r="ET2493" t="str">
            <v>471010000, Мангистауская область, Актау Г.А., г.Актау, промышленная зона, БМТС АО Каражанбасмунай</v>
          </cell>
          <cell r="EU2493" t="str">
            <v>С даты подписания договора в течение 75 календарных дней</v>
          </cell>
          <cell r="EW2493">
            <v>231923</v>
          </cell>
          <cell r="EX2493" t="str">
            <v>231923.300.000204</v>
          </cell>
          <cell r="EY2493" t="str">
            <v>Колба</v>
          </cell>
          <cell r="EZ2493" t="str">
            <v>из стекла, тип исполнение 1, вместимость 5-2000 см3</v>
          </cell>
        </row>
        <row r="2494">
          <cell r="CI2494" t="str">
            <v>190-07036</v>
          </cell>
          <cell r="CJ2494"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cell r="CK2494" t="str">
            <v>ШТ</v>
          </cell>
          <cell r="CL2494" t="e">
            <v>#N/A</v>
          </cell>
          <cell r="CM2494" t="e">
            <v>#N/A</v>
          </cell>
          <cell r="CN2494">
            <v>11286</v>
          </cell>
          <cell r="CU2494">
            <v>0</v>
          </cell>
          <cell r="CV2494">
            <v>0</v>
          </cell>
          <cell r="CY2494">
            <v>20</v>
          </cell>
          <cell r="CZ2494">
            <v>225720</v>
          </cell>
          <cell r="DB2494">
            <v>0</v>
          </cell>
          <cell r="DC2494">
            <v>0</v>
          </cell>
          <cell r="DE2494">
            <v>0</v>
          </cell>
          <cell r="DF2494">
            <v>0</v>
          </cell>
          <cell r="DH2494">
            <v>0</v>
          </cell>
          <cell r="DI2494">
            <v>0</v>
          </cell>
          <cell r="DL2494">
            <v>0</v>
          </cell>
          <cell r="DN2494">
            <v>0</v>
          </cell>
          <cell r="DO2494">
            <v>0</v>
          </cell>
          <cell r="DR2494">
            <v>0</v>
          </cell>
          <cell r="DU2494">
            <v>20</v>
          </cell>
          <cell r="DV2494">
            <v>225720</v>
          </cell>
          <cell r="EA2494" t="str">
            <v>доп.согл.</v>
          </cell>
          <cell r="EF2494">
            <v>20</v>
          </cell>
          <cell r="EG2494">
            <v>225720</v>
          </cell>
          <cell r="EH2494" t="e">
            <v>#N/A</v>
          </cell>
          <cell r="EJ2494" t="str">
            <v>74-1</v>
          </cell>
          <cell r="EK2494" t="str">
            <v>доп.согл.</v>
          </cell>
          <cell r="EO2494" t="str">
            <v>ПО</v>
          </cell>
          <cell r="EP2494" t="str">
            <v>ЦП</v>
          </cell>
          <cell r="ES2494" t="str">
            <v>10.2022</v>
          </cell>
          <cell r="ET2494" t="str">
            <v>471010000, Мангистауская область, Актау Г.А., г.Актау, промышленная зона, БМТС АО Каражанбасмунай</v>
          </cell>
          <cell r="EU2494" t="str">
            <v>С даты подписания договора в течение 75 календарных дней</v>
          </cell>
          <cell r="EW2494" t="e">
            <v>#VALUE!</v>
          </cell>
          <cell r="EX2494" t="str">
            <v>231923.300.000204</v>
          </cell>
          <cell r="EY2494" t="str">
            <v>Колба</v>
          </cell>
          <cell r="EZ2494" t="str">
            <v>из стекла, тип исполнение 1, вместимость 5-2000 см3</v>
          </cell>
        </row>
        <row r="2495">
          <cell r="CI2495" t="str">
            <v>330-01329</v>
          </cell>
          <cell r="CJ2495" t="str">
            <v>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v>
          </cell>
          <cell r="CK2495" t="str">
            <v>ШТ</v>
          </cell>
          <cell r="CL2495" t="e">
            <v>#N/A</v>
          </cell>
          <cell r="CM2495" t="e">
            <v>#N/A</v>
          </cell>
          <cell r="CN2495">
            <v>105003.07</v>
          </cell>
          <cell r="CO2495">
            <v>0</v>
          </cell>
          <cell r="CP2495">
            <v>0</v>
          </cell>
          <cell r="CQ2495" t="e">
            <v>#N/A</v>
          </cell>
          <cell r="CR2495">
            <v>0</v>
          </cell>
          <cell r="CS2495">
            <v>0</v>
          </cell>
          <cell r="CT2495">
            <v>0</v>
          </cell>
          <cell r="CU2495">
            <v>0</v>
          </cell>
          <cell r="CV2495">
            <v>0</v>
          </cell>
          <cell r="CW2495">
            <v>0</v>
          </cell>
          <cell r="CY2495">
            <v>2</v>
          </cell>
          <cell r="CZ2495">
            <v>210006.14</v>
          </cell>
          <cell r="DB2495">
            <v>0</v>
          </cell>
          <cell r="DC2495">
            <v>0</v>
          </cell>
          <cell r="DE2495">
            <v>0</v>
          </cell>
          <cell r="DF2495">
            <v>0</v>
          </cell>
          <cell r="DH2495">
            <v>0</v>
          </cell>
          <cell r="DI2495">
            <v>0</v>
          </cell>
          <cell r="DL2495">
            <v>0</v>
          </cell>
          <cell r="DN2495">
            <v>0</v>
          </cell>
          <cell r="DO2495">
            <v>0</v>
          </cell>
          <cell r="DR2495">
            <v>0</v>
          </cell>
          <cell r="DU2495">
            <v>2</v>
          </cell>
          <cell r="DV2495">
            <v>210006.14</v>
          </cell>
          <cell r="EA2495" t="str">
            <v>100 МРП</v>
          </cell>
          <cell r="EF2495">
            <v>2</v>
          </cell>
          <cell r="EG2495">
            <v>210006.14</v>
          </cell>
          <cell r="EH2495" t="e">
            <v>#N/A</v>
          </cell>
          <cell r="EJ2495" t="str">
            <v>80</v>
          </cell>
          <cell r="EK2495" t="str">
            <v>100 МРП</v>
          </cell>
          <cell r="EO2495" t="str">
            <v>ПО</v>
          </cell>
          <cell r="EP2495" t="e">
            <v>#N/A</v>
          </cell>
          <cell r="ES2495" t="e">
            <v>#N/A</v>
          </cell>
          <cell r="ET2495" t="str">
            <v>471010000, Мангистауская область, Актау Г.А., г.Актау, промышленная зона, БМТС АО Каражанбасмунай</v>
          </cell>
          <cell r="EV2495" t="str">
            <v>ок</v>
          </cell>
          <cell r="EW2495" t="e">
            <v>#VALUE!</v>
          </cell>
          <cell r="EX2495" t="str">
            <v>265153.900.000067</v>
          </cell>
          <cell r="EY2495" t="str">
            <v>Кондуктометр</v>
          </cell>
          <cell r="EZ2495" t="str">
            <v>портативный</v>
          </cell>
        </row>
        <row r="2496">
          <cell r="CI2496" t="str">
            <v>470-00675</v>
          </cell>
          <cell r="CJ2496" t="str">
            <v>Краситель: контрастный, белый, аэрозоль 400-500мл, длямагнитнопорошковойдефектоскопии,(МПД)…</v>
          </cell>
          <cell r="CK2496" t="str">
            <v>ШТ</v>
          </cell>
          <cell r="CL2496" t="e">
            <v>#N/A</v>
          </cell>
          <cell r="CM2496" t="e">
            <v>#N/A</v>
          </cell>
          <cell r="CN2496">
            <v>4000</v>
          </cell>
          <cell r="CO2496">
            <v>20</v>
          </cell>
          <cell r="CP2496">
            <v>20</v>
          </cell>
          <cell r="CQ2496" t="str">
            <v>не сост</v>
          </cell>
          <cell r="CR2496">
            <v>0</v>
          </cell>
          <cell r="CS2496">
            <v>0</v>
          </cell>
          <cell r="CT2496">
            <v>0</v>
          </cell>
          <cell r="CU2496">
            <v>20</v>
          </cell>
          <cell r="CV2496">
            <v>-20</v>
          </cell>
          <cell r="CW2496">
            <v>0</v>
          </cell>
          <cell r="CY2496">
            <v>14</v>
          </cell>
          <cell r="CZ2496">
            <v>56000</v>
          </cell>
          <cell r="DB2496">
            <v>0</v>
          </cell>
          <cell r="DC2496">
            <v>0</v>
          </cell>
          <cell r="DE2496">
            <v>0</v>
          </cell>
          <cell r="DF2496">
            <v>0</v>
          </cell>
          <cell r="DH2496">
            <v>0</v>
          </cell>
          <cell r="DI2496">
            <v>0</v>
          </cell>
          <cell r="DL2496">
            <v>0</v>
          </cell>
          <cell r="DN2496">
            <v>0</v>
          </cell>
          <cell r="DO2496">
            <v>0</v>
          </cell>
          <cell r="DR2496">
            <v>0</v>
          </cell>
          <cell r="DU2496">
            <v>14</v>
          </cell>
          <cell r="DV2496">
            <v>56000</v>
          </cell>
          <cell r="DW2496" t="str">
            <v>повтор</v>
          </cell>
          <cell r="DX2496" t="str">
            <v>направлено 19.06.2023</v>
          </cell>
          <cell r="EA2496" t="str">
            <v>100 МРП</v>
          </cell>
          <cell r="EF2496">
            <v>14</v>
          </cell>
          <cell r="EG2496">
            <v>56000</v>
          </cell>
          <cell r="EH2496" t="e">
            <v>#N/A</v>
          </cell>
          <cell r="EJ2496" t="str">
            <v>72</v>
          </cell>
          <cell r="EK2496" t="str">
            <v>100 МРП</v>
          </cell>
          <cell r="EO2496" t="str">
            <v>ПО</v>
          </cell>
          <cell r="EP2496" t="e">
            <v>#N/A</v>
          </cell>
          <cell r="ES2496" t="e">
            <v>#N/A</v>
          </cell>
          <cell r="ET2496" t="str">
            <v>471010000, Мангистауская область, Актау Г.А., г.Актау, промышленная зона, БМТС АО Каражанбасмунай</v>
          </cell>
          <cell r="EU2496" t="str">
            <v>С даты подписания договора в течение 60 календарных дней</v>
          </cell>
          <cell r="EW2496" t="e">
            <v>#VALUE!</v>
          </cell>
          <cell r="EX2496" t="str">
            <v>201221.900.000007</v>
          </cell>
          <cell r="EY2496" t="str">
            <v>Краситель</v>
          </cell>
          <cell r="EZ2496" t="str">
            <v>контрастный</v>
          </cell>
        </row>
        <row r="2497">
          <cell r="CI2497" t="str">
            <v>470-00588</v>
          </cell>
          <cell r="CJ2497" t="str">
            <v>Крыльчатый анемометр Skywatch Xplorer 2, скорость ветра 0~42 м/с, температура -40~80°C</v>
          </cell>
          <cell r="CK2497" t="str">
            <v>ШТ</v>
          </cell>
          <cell r="CL2497" t="e">
            <v>#N/A</v>
          </cell>
          <cell r="CM2497" t="e">
            <v>#N/A</v>
          </cell>
          <cell r="CN2497">
            <v>49000</v>
          </cell>
          <cell r="CO2497">
            <v>0</v>
          </cell>
          <cell r="CP2497">
            <v>0</v>
          </cell>
          <cell r="CQ2497" t="e">
            <v>#N/A</v>
          </cell>
          <cell r="CR2497">
            <v>0</v>
          </cell>
          <cell r="CS2497">
            <v>0</v>
          </cell>
          <cell r="CT2497">
            <v>0</v>
          </cell>
          <cell r="CU2497">
            <v>0</v>
          </cell>
          <cell r="CV2497">
            <v>0</v>
          </cell>
          <cell r="CW2497">
            <v>0</v>
          </cell>
          <cell r="CY2497">
            <v>2</v>
          </cell>
          <cell r="CZ2497">
            <v>98000</v>
          </cell>
          <cell r="DB2497">
            <v>0</v>
          </cell>
          <cell r="DC2497">
            <v>0</v>
          </cell>
          <cell r="DE2497">
            <v>0</v>
          </cell>
          <cell r="DF2497">
            <v>0</v>
          </cell>
          <cell r="DH2497">
            <v>0</v>
          </cell>
          <cell r="DI2497">
            <v>0</v>
          </cell>
          <cell r="DL2497">
            <v>0</v>
          </cell>
          <cell r="DN2497">
            <v>0</v>
          </cell>
          <cell r="DO2497">
            <v>0</v>
          </cell>
          <cell r="DR2497">
            <v>0</v>
          </cell>
          <cell r="DU2497">
            <v>2</v>
          </cell>
          <cell r="DV2497">
            <v>98000</v>
          </cell>
          <cell r="DX2497" t="str">
            <v xml:space="preserve">Проводится маркетинг цен/направлено в ОМЦиА 14.06.2023 </v>
          </cell>
          <cell r="DZ2497" t="str">
            <v>ЭМ</v>
          </cell>
          <cell r="EA2497" t="str">
            <v>ЭМ</v>
          </cell>
          <cell r="EF2497">
            <v>2</v>
          </cell>
          <cell r="EG2497">
            <v>98000</v>
          </cell>
          <cell r="EH2497" t="e">
            <v>#N/A</v>
          </cell>
          <cell r="EJ2497" t="str">
            <v>72</v>
          </cell>
          <cell r="EK2497" t="str">
            <v>ЭМ</v>
          </cell>
          <cell r="EO2497" t="str">
            <v>ПО</v>
          </cell>
          <cell r="EP2497" t="str">
            <v>ЭМ</v>
          </cell>
          <cell r="ES2497" t="str">
            <v>-</v>
          </cell>
          <cell r="ET2497" t="str">
            <v>471010000, Мангистауская область, Актау Г.А., г.Актау, промышленная зона, БМТС АО Каражанбасмунай</v>
          </cell>
          <cell r="EU2497" t="str">
            <v>С даты подписания договора в течение 60 календарных дней</v>
          </cell>
          <cell r="EV2497" t="str">
            <v>ок</v>
          </cell>
          <cell r="EW2497" t="e">
            <v>#VALUE!</v>
          </cell>
          <cell r="EX2497" t="str">
            <v>265170.990.000029</v>
          </cell>
          <cell r="EY2497" t="str">
            <v>Анемометр</v>
          </cell>
          <cell r="EZ2497" t="str">
            <v>вращающийся</v>
          </cell>
        </row>
        <row r="2498">
          <cell r="CI2498" t="str">
            <v>190-06667</v>
          </cell>
          <cell r="CJ2498" t="str">
            <v>Муфта НКТ: 2-7/8" NUE, J-55....~Collar: Tubing, 2-7/8" NUE, J-55....</v>
          </cell>
          <cell r="CK2498" t="str">
            <v>ШТ</v>
          </cell>
          <cell r="CL2498" t="e">
            <v>#N/A</v>
          </cell>
          <cell r="CM2498" t="e">
            <v>#N/A</v>
          </cell>
          <cell r="CN2498">
            <v>9529.17</v>
          </cell>
          <cell r="CO2498">
            <v>0</v>
          </cell>
          <cell r="CP2498">
            <v>0</v>
          </cell>
          <cell r="CQ2498" t="str">
            <v>со склада/отмена</v>
          </cell>
          <cell r="CR2498">
            <v>5698</v>
          </cell>
          <cell r="CS2498">
            <v>12</v>
          </cell>
          <cell r="CT2498">
            <v>338</v>
          </cell>
          <cell r="CU2498">
            <v>-338</v>
          </cell>
          <cell r="CV2498">
            <v>6036</v>
          </cell>
          <cell r="CW2498">
            <v>2000</v>
          </cell>
          <cell r="CY2498">
            <v>2000</v>
          </cell>
          <cell r="CZ2498">
            <v>19058340</v>
          </cell>
          <cell r="DB2498">
            <v>0</v>
          </cell>
          <cell r="DC2498">
            <v>0</v>
          </cell>
          <cell r="DE2498">
            <v>0</v>
          </cell>
          <cell r="DF2498">
            <v>0</v>
          </cell>
          <cell r="DH2498">
            <v>2000</v>
          </cell>
          <cell r="DI2498">
            <v>19058340</v>
          </cell>
          <cell r="DK2498">
            <v>0</v>
          </cell>
          <cell r="DL2498">
            <v>0</v>
          </cell>
          <cell r="DN2498">
            <v>0</v>
          </cell>
          <cell r="DO2498">
            <v>0</v>
          </cell>
          <cell r="DQ2498">
            <v>0</v>
          </cell>
          <cell r="DR2498">
            <v>0</v>
          </cell>
          <cell r="DU2498">
            <v>0</v>
          </cell>
          <cell r="DV2498">
            <v>0</v>
          </cell>
          <cell r="EA2498" t="str">
            <v>со склада</v>
          </cell>
          <cell r="EG2498">
            <v>0</v>
          </cell>
          <cell r="EH2498" t="e">
            <v>#N/A</v>
          </cell>
          <cell r="EL2498" t="str">
            <v>ТПФ</v>
          </cell>
          <cell r="EO2498" t="str">
            <v>ПО</v>
          </cell>
          <cell r="EP2498" t="e">
            <v>#N/A</v>
          </cell>
          <cell r="ES2498" t="e">
            <v>#N/A</v>
          </cell>
          <cell r="ET2498" t="str">
            <v>-</v>
          </cell>
          <cell r="EW2498">
            <v>242040</v>
          </cell>
          <cell r="EX2498" t="str">
            <v>242040.300.000029</v>
          </cell>
          <cell r="EY2498" t="str">
            <v>Муфта</v>
          </cell>
          <cell r="EZ2498" t="str">
            <v>для насосно-компрессорных труб, стальная, диаметр 51-100 мм</v>
          </cell>
        </row>
        <row r="2499">
          <cell r="CI2499" t="str">
            <v>210-00030</v>
          </cell>
          <cell r="CJ2499" t="str">
            <v>Муфта НКТ: 3-1/2" EUE, J-55 (аналог 210-00043)....~Collar: Tubing, 3-1/2", EUE, J-55 (analog 210-00043)....</v>
          </cell>
          <cell r="CK2499" t="str">
            <v>ШТ</v>
          </cell>
          <cell r="CL2499" t="e">
            <v>#N/A</v>
          </cell>
          <cell r="CM2499" t="e">
            <v>#N/A</v>
          </cell>
          <cell r="CN2499">
            <v>18878.919999999998</v>
          </cell>
          <cell r="CO2499">
            <v>50</v>
          </cell>
          <cell r="CP2499">
            <v>50</v>
          </cell>
          <cell r="CQ2499" t="str">
            <v>не сост</v>
          </cell>
          <cell r="CR2499">
            <v>3</v>
          </cell>
          <cell r="CS2499">
            <v>0</v>
          </cell>
          <cell r="CT2499">
            <v>15</v>
          </cell>
          <cell r="CU2499">
            <v>35</v>
          </cell>
          <cell r="CV2499">
            <v>-32</v>
          </cell>
          <cell r="CW2499">
            <v>0</v>
          </cell>
          <cell r="CY2499">
            <v>30</v>
          </cell>
          <cell r="CZ2499">
            <v>566367.6</v>
          </cell>
          <cell r="DB2499">
            <v>0</v>
          </cell>
          <cell r="DC2499">
            <v>0</v>
          </cell>
          <cell r="DE2499">
            <v>0</v>
          </cell>
          <cell r="DF2499">
            <v>0</v>
          </cell>
          <cell r="DH2499">
            <v>0</v>
          </cell>
          <cell r="DI2499">
            <v>0</v>
          </cell>
          <cell r="DK2499">
            <v>0</v>
          </cell>
          <cell r="DL2499">
            <v>0</v>
          </cell>
          <cell r="DN2499">
            <v>0</v>
          </cell>
          <cell r="DO2499">
            <v>0</v>
          </cell>
          <cell r="DQ2499">
            <v>0</v>
          </cell>
          <cell r="DR2499">
            <v>0</v>
          </cell>
          <cell r="DU2499">
            <v>30</v>
          </cell>
          <cell r="DV2499">
            <v>566367.6</v>
          </cell>
          <cell r="EA2499" t="str">
            <v>ГПЗ</v>
          </cell>
          <cell r="EF2499">
            <v>30</v>
          </cell>
          <cell r="EG2499">
            <v>566367.6</v>
          </cell>
          <cell r="EH2499" t="e">
            <v>#N/A</v>
          </cell>
          <cell r="EJ2499" t="str">
            <v>63</v>
          </cell>
          <cell r="EK2499" t="str">
            <v>ЗЦП</v>
          </cell>
          <cell r="EL2499" t="str">
            <v>ТПФ</v>
          </cell>
          <cell r="EM2499">
            <v>315</v>
          </cell>
          <cell r="EO2499" t="str">
            <v>ПО</v>
          </cell>
          <cell r="EP2499" t="str">
            <v>ЦП</v>
          </cell>
          <cell r="ES2499" t="str">
            <v>09.2022</v>
          </cell>
          <cell r="ET2499" t="str">
            <v>475200000, Мангистауская область, Тупкараганский район, месторождение Каражанбас, база МТС АО Каражанбасмунай</v>
          </cell>
          <cell r="EU2499" t="str">
            <v>с 01.2023 по 03.2023</v>
          </cell>
          <cell r="EV2499" t="str">
            <v>ок</v>
          </cell>
          <cell r="EW2499">
            <v>242040</v>
          </cell>
          <cell r="EX2499" t="str">
            <v>242040.300.000029</v>
          </cell>
          <cell r="EY2499" t="str">
            <v>Муфта</v>
          </cell>
          <cell r="EZ2499" t="str">
            <v>для насосно-компрессорных труб, стальная, диаметр 51-100 мм</v>
          </cell>
        </row>
        <row r="2500">
          <cell r="CI2500" t="str">
            <v>210-00030</v>
          </cell>
          <cell r="CJ2500" t="str">
            <v>Муфта НКТ: 3-1/2" EUE, J-55 (аналог 210-00043)....~Collar: Tubing, 3-1/2", EUE, J-55 (analog 210-00043)....</v>
          </cell>
          <cell r="CK2500" t="str">
            <v>ШТ</v>
          </cell>
          <cell r="CL2500" t="e">
            <v>#N/A</v>
          </cell>
          <cell r="CM2500" t="e">
            <v>#N/A</v>
          </cell>
          <cell r="CN2500">
            <v>18878.919999999998</v>
          </cell>
          <cell r="CU2500">
            <v>0</v>
          </cell>
          <cell r="CV2500">
            <v>0</v>
          </cell>
          <cell r="CY2500">
            <v>20</v>
          </cell>
          <cell r="CZ2500">
            <v>377578.39999999997</v>
          </cell>
          <cell r="DB2500">
            <v>0</v>
          </cell>
          <cell r="DC2500">
            <v>0</v>
          </cell>
          <cell r="DE2500">
            <v>0</v>
          </cell>
          <cell r="DF2500">
            <v>0</v>
          </cell>
          <cell r="DH2500">
            <v>0</v>
          </cell>
          <cell r="DI2500">
            <v>0</v>
          </cell>
          <cell r="DL2500">
            <v>0</v>
          </cell>
          <cell r="DN2500">
            <v>0</v>
          </cell>
          <cell r="DO2500">
            <v>0</v>
          </cell>
          <cell r="DR2500">
            <v>0</v>
          </cell>
          <cell r="DU2500">
            <v>20</v>
          </cell>
          <cell r="DV2500">
            <v>377578.39999999997</v>
          </cell>
          <cell r="EA2500" t="str">
            <v>доп.согл.</v>
          </cell>
          <cell r="EF2500">
            <v>20</v>
          </cell>
          <cell r="EG2500">
            <v>377578.39999999997</v>
          </cell>
          <cell r="EH2500" t="e">
            <v>#N/A</v>
          </cell>
          <cell r="EJ2500" t="str">
            <v>63 доп</v>
          </cell>
          <cell r="EK2500" t="str">
            <v>доп.согл.</v>
          </cell>
          <cell r="EL2500" t="str">
            <v>ТПФ</v>
          </cell>
          <cell r="EO2500" t="str">
            <v>ПО</v>
          </cell>
          <cell r="EP2500" t="str">
            <v>ЦП</v>
          </cell>
          <cell r="ES2500" t="str">
            <v>09.2022</v>
          </cell>
          <cell r="ET2500" t="str">
            <v>475200000, Мангистауская область, Тупкараганский район, месторождение Каражанбас, база МТС АО Каражанбасмунай</v>
          </cell>
          <cell r="EU2500" t="str">
            <v>с 01.2023 по 03.2023</v>
          </cell>
          <cell r="EW2500" t="e">
            <v>#VALUE!</v>
          </cell>
          <cell r="EX2500" t="str">
            <v>242040.300.000029</v>
          </cell>
          <cell r="EY2500" t="str">
            <v>Муфта</v>
          </cell>
          <cell r="EZ2500" t="str">
            <v>для насосно-компрессорных труб, стальная, диаметр 51-100 мм</v>
          </cell>
        </row>
        <row r="2501">
          <cell r="CI2501" t="str">
            <v>210-02423</v>
          </cell>
          <cell r="CJ2501" t="str">
            <v>Муфта соединительная компрессионная ВССК-100</v>
          </cell>
          <cell r="CK2501" t="str">
            <v>ШТ</v>
          </cell>
          <cell r="CL2501" t="e">
            <v>#N/A</v>
          </cell>
          <cell r="CM2501" t="e">
            <v>#N/A</v>
          </cell>
          <cell r="CN2501">
            <v>62158.93</v>
          </cell>
          <cell r="CO2501">
            <v>0</v>
          </cell>
          <cell r="CP2501">
            <v>0</v>
          </cell>
          <cell r="CQ2501" t="e">
            <v>#N/A</v>
          </cell>
          <cell r="CR2501">
            <v>0</v>
          </cell>
          <cell r="CS2501">
            <v>0</v>
          </cell>
          <cell r="CT2501">
            <v>0</v>
          </cell>
          <cell r="CU2501">
            <v>0</v>
          </cell>
          <cell r="CV2501">
            <v>0</v>
          </cell>
          <cell r="CW2501">
            <v>0</v>
          </cell>
          <cell r="CY2501">
            <v>10</v>
          </cell>
          <cell r="CZ2501">
            <v>621589.30000000005</v>
          </cell>
          <cell r="DB2501">
            <v>0</v>
          </cell>
          <cell r="DC2501">
            <v>0</v>
          </cell>
          <cell r="DE2501">
            <v>0</v>
          </cell>
          <cell r="DF2501">
            <v>0</v>
          </cell>
          <cell r="DH2501">
            <v>0</v>
          </cell>
          <cell r="DI2501">
            <v>0</v>
          </cell>
          <cell r="DL2501">
            <v>0</v>
          </cell>
          <cell r="DN2501">
            <v>0</v>
          </cell>
          <cell r="DO2501">
            <v>0</v>
          </cell>
          <cell r="DR2501">
            <v>0</v>
          </cell>
          <cell r="DU2501">
            <v>10</v>
          </cell>
          <cell r="DV2501">
            <v>621589.30000000005</v>
          </cell>
          <cell r="EA2501" t="str">
            <v>ГПЗ</v>
          </cell>
          <cell r="EF2501">
            <v>10</v>
          </cell>
          <cell r="EG2501">
            <v>621589.30000000005</v>
          </cell>
          <cell r="EH2501" t="e">
            <v>#N/A</v>
          </cell>
          <cell r="EJ2501" t="str">
            <v>13</v>
          </cell>
          <cell r="EK2501" t="str">
            <v>ЗЦП</v>
          </cell>
          <cell r="EL2501" t="str">
            <v>ТПФ</v>
          </cell>
          <cell r="EO2501" t="str">
            <v>ДАПиИТ (ИТ)</v>
          </cell>
          <cell r="EP2501" t="str">
            <v>ЦП</v>
          </cell>
          <cell r="ES2501" t="str">
            <v>05.2023</v>
          </cell>
          <cell r="ET2501" t="str">
            <v>475200000, Мангистауская область, Тупкараганский район, месторождение Каражанбас, база МТС АО Каражанбасмунай</v>
          </cell>
          <cell r="EU2501" t="str">
            <v>С даты подписания договора в течение 75 календарных дней</v>
          </cell>
          <cell r="EV2501" t="str">
            <v>ок</v>
          </cell>
          <cell r="EW2501" t="e">
            <v>#VALUE!</v>
          </cell>
          <cell r="EX2501" t="str">
            <v>222929.900.000148</v>
          </cell>
          <cell r="EY2501" t="str">
            <v>Муфта</v>
          </cell>
          <cell r="EZ2501" t="str">
            <v>для кабеля, поливинилхлоридная, компрессионная</v>
          </cell>
        </row>
        <row r="2502">
          <cell r="CI2502" t="str">
            <v>210-01716</v>
          </cell>
          <cell r="CJ2502" t="str">
            <v>Муфта: cоединительная, предназначен для соединения насосных штанг посредством внутренней резьбы, класс муфт SM (износостойкое покрытие методом плазменно-порошковой наплавки на основе никелевых, кобальтовых и карбидофольфрамовых материалов), API 11B, сталь марки 40ХМА, типоразмер муфты 3/4" (19мм), наружный диаметр муфты 41.3 мм, длина 102 мм, масса 0.7 кг...</v>
          </cell>
          <cell r="CK2502" t="str">
            <v>ШТ</v>
          </cell>
          <cell r="CL2502" t="e">
            <v>#N/A</v>
          </cell>
          <cell r="CM2502" t="e">
            <v>#N/A</v>
          </cell>
          <cell r="CN2502">
            <v>3685</v>
          </cell>
          <cell r="CO2502">
            <v>2322</v>
          </cell>
          <cell r="CP2502">
            <v>0</v>
          </cell>
          <cell r="CQ2502" t="str">
            <v>со склада</v>
          </cell>
          <cell r="CR2502">
            <v>2240</v>
          </cell>
          <cell r="CS2502">
            <v>5</v>
          </cell>
          <cell r="CT2502">
            <v>5287</v>
          </cell>
          <cell r="CU2502">
            <v>-2965</v>
          </cell>
          <cell r="CV2502">
            <v>5205</v>
          </cell>
          <cell r="CW2502">
            <v>1500</v>
          </cell>
          <cell r="CY2502">
            <v>2300</v>
          </cell>
          <cell r="CZ2502">
            <v>8475500</v>
          </cell>
          <cell r="DB2502">
            <v>0</v>
          </cell>
          <cell r="DC2502">
            <v>0</v>
          </cell>
          <cell r="DE2502">
            <v>0</v>
          </cell>
          <cell r="DF2502">
            <v>0</v>
          </cell>
          <cell r="DH2502">
            <v>920</v>
          </cell>
          <cell r="DI2502">
            <v>3390200</v>
          </cell>
          <cell r="DK2502">
            <v>0</v>
          </cell>
          <cell r="DL2502">
            <v>0</v>
          </cell>
          <cell r="DN2502">
            <v>0</v>
          </cell>
          <cell r="DO2502">
            <v>0</v>
          </cell>
          <cell r="DQ2502">
            <v>0</v>
          </cell>
          <cell r="DR2502">
            <v>0</v>
          </cell>
          <cell r="DU2502">
            <v>1380</v>
          </cell>
          <cell r="DV2502">
            <v>5085300</v>
          </cell>
          <cell r="EA2502" t="str">
            <v>ГПЗ</v>
          </cell>
          <cell r="EF2502">
            <v>1380</v>
          </cell>
          <cell r="EG2502">
            <v>5085300</v>
          </cell>
          <cell r="EH2502" t="e">
            <v>#N/A</v>
          </cell>
          <cell r="EJ2502">
            <v>16</v>
          </cell>
          <cell r="EK2502" t="str">
            <v>ОТ</v>
          </cell>
          <cell r="EL2502" t="str">
            <v>МХБ/ТПФ</v>
          </cell>
          <cell r="EO2502" t="str">
            <v>ПО</v>
          </cell>
          <cell r="EP2502" t="str">
            <v>ОТП</v>
          </cell>
          <cell r="ES2502" t="str">
            <v>08.2022</v>
          </cell>
          <cell r="ET2502" t="str">
            <v>475200000, Мангистауская область, Тупкараганский район, месторождение Каражанбас, база МТС АО Каражанбасмунай</v>
          </cell>
          <cell r="EU2502" t="str">
            <v>с 01.2023 по 03.2023</v>
          </cell>
          <cell r="EV2502" t="str">
            <v>ок</v>
          </cell>
          <cell r="EW2502">
            <v>257214</v>
          </cell>
          <cell r="EX2502" t="str">
            <v>257214.690.000013</v>
          </cell>
          <cell r="EY2502" t="str">
            <v>Муфта</v>
          </cell>
          <cell r="EZ2502" t="str">
            <v>штанговая, стальная</v>
          </cell>
        </row>
        <row r="2503">
          <cell r="CI2503" t="str">
            <v>210-02055</v>
          </cell>
          <cell r="CJ2503" t="str">
            <v>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v>
          </cell>
          <cell r="CK2503" t="str">
            <v>ШТ</v>
          </cell>
          <cell r="CL2503" t="e">
            <v>#N/A</v>
          </cell>
          <cell r="CM2503" t="e">
            <v>#N/A</v>
          </cell>
          <cell r="CN2503">
            <v>25687.499999999996</v>
          </cell>
          <cell r="CO2503">
            <v>0</v>
          </cell>
          <cell r="CP2503">
            <v>0</v>
          </cell>
          <cell r="CQ2503" t="e">
            <v>#N/A</v>
          </cell>
          <cell r="CR2503">
            <v>0</v>
          </cell>
          <cell r="CS2503">
            <v>0</v>
          </cell>
          <cell r="CT2503">
            <v>0</v>
          </cell>
          <cell r="CU2503">
            <v>0</v>
          </cell>
          <cell r="CV2503">
            <v>0</v>
          </cell>
          <cell r="CW2503">
            <v>0</v>
          </cell>
          <cell r="CY2503">
            <v>500</v>
          </cell>
          <cell r="CZ2503">
            <v>12843749.999999998</v>
          </cell>
          <cell r="DB2503">
            <v>0</v>
          </cell>
          <cell r="DC2503">
            <v>0</v>
          </cell>
          <cell r="DE2503">
            <v>0</v>
          </cell>
          <cell r="DF2503">
            <v>0</v>
          </cell>
          <cell r="DH2503">
            <v>0</v>
          </cell>
          <cell r="DI2503">
            <v>0</v>
          </cell>
          <cell r="DL2503">
            <v>0</v>
          </cell>
          <cell r="DN2503">
            <v>0</v>
          </cell>
          <cell r="DO2503">
            <v>0</v>
          </cell>
          <cell r="DR2503">
            <v>0</v>
          </cell>
          <cell r="DU2503">
            <v>500</v>
          </cell>
          <cell r="DV2503">
            <v>12843749.999999998</v>
          </cell>
          <cell r="EA2503" t="str">
            <v>ГПЗ</v>
          </cell>
          <cell r="EG2503">
            <v>0</v>
          </cell>
          <cell r="EH2503" t="e">
            <v>#N/A</v>
          </cell>
          <cell r="EJ2503" t="str">
            <v>89-1</v>
          </cell>
          <cell r="EK2503" t="str">
            <v>ЗЦП</v>
          </cell>
          <cell r="EO2503" t="str">
            <v>ПО</v>
          </cell>
          <cell r="EP2503" t="str">
            <v>ЦП</v>
          </cell>
          <cell r="ES2503" t="str">
            <v>08.2023</v>
          </cell>
          <cell r="ET2503" t="str">
            <v>475200000, Мангистауская область, Тупкараганский район, месторождение Каражанбас, база МТС АО Каражанбасмунай</v>
          </cell>
          <cell r="EU2503" t="str">
            <v>С даты подписания договора в течение 75 календарных дней</v>
          </cell>
          <cell r="EW2503">
            <v>242040</v>
          </cell>
          <cell r="EX2503" t="str">
            <v>242040.300.000039</v>
          </cell>
          <cell r="EY2503" t="str">
            <v>Муфта</v>
          </cell>
          <cell r="EZ2503" t="str">
            <v>прямая, стальная, условный проход свыше 81 мм</v>
          </cell>
        </row>
        <row r="2504">
          <cell r="CI2504" t="str">
            <v>190-08519</v>
          </cell>
          <cell r="CJ2504" t="str">
            <v>Муфта: без упора с закладным нагревательным элементом d110; SDR9.0; HDPE100</v>
          </cell>
          <cell r="CK2504" t="str">
            <v>ШТ</v>
          </cell>
          <cell r="CL2504" t="b">
            <v>1</v>
          </cell>
          <cell r="CM2504">
            <v>8096.36</v>
          </cell>
          <cell r="CN2504">
            <v>8096.36</v>
          </cell>
          <cell r="CO2504">
            <v>0</v>
          </cell>
          <cell r="CP2504">
            <v>0</v>
          </cell>
          <cell r="CQ2504" t="e">
            <v>#N/A</v>
          </cell>
          <cell r="CR2504">
            <v>19</v>
          </cell>
          <cell r="CS2504">
            <v>0</v>
          </cell>
          <cell r="CT2504">
            <v>7</v>
          </cell>
          <cell r="CU2504">
            <v>-7</v>
          </cell>
          <cell r="CV2504">
            <v>26</v>
          </cell>
          <cell r="CW2504">
            <v>19</v>
          </cell>
          <cell r="CY2504">
            <v>84</v>
          </cell>
          <cell r="CZ2504">
            <v>680094.24</v>
          </cell>
          <cell r="DB2504">
            <v>0</v>
          </cell>
          <cell r="DC2504">
            <v>0</v>
          </cell>
          <cell r="DE2504">
            <v>0</v>
          </cell>
          <cell r="DF2504">
            <v>0</v>
          </cell>
          <cell r="DH2504">
            <v>19</v>
          </cell>
          <cell r="DI2504">
            <v>153830.84</v>
          </cell>
          <cell r="DK2504">
            <v>0</v>
          </cell>
          <cell r="DL2504">
            <v>0</v>
          </cell>
          <cell r="DN2504">
            <v>0</v>
          </cell>
          <cell r="DO2504">
            <v>0</v>
          </cell>
          <cell r="DQ2504">
            <v>0</v>
          </cell>
          <cell r="DR2504">
            <v>0</v>
          </cell>
          <cell r="DU2504">
            <v>65</v>
          </cell>
          <cell r="DV2504">
            <v>526263.4</v>
          </cell>
          <cell r="EA2504" t="str">
            <v>ГПЗ</v>
          </cell>
          <cell r="EF2504">
            <v>65</v>
          </cell>
          <cell r="EG2504">
            <v>526263.4</v>
          </cell>
          <cell r="EH2504" t="e">
            <v>#N/A</v>
          </cell>
          <cell r="EJ2504" t="str">
            <v>46</v>
          </cell>
          <cell r="EK2504" t="str">
            <v>ЗЦП</v>
          </cell>
          <cell r="EL2504" t="str">
            <v>ТПФ</v>
          </cell>
          <cell r="EO2504" t="str">
            <v>УЖЭО</v>
          </cell>
          <cell r="EP2504" t="str">
            <v>ЦП</v>
          </cell>
          <cell r="ES2504" t="str">
            <v>03.2023</v>
          </cell>
          <cell r="ET2504" t="str">
            <v>475200000, Мангистауская область, Тупкараганский район, месторождение Каражанбас, база МТС АО Каражанбасмунай</v>
          </cell>
          <cell r="EU2504" t="str">
            <v>С даты подписания договора в течение 75 календарных дней</v>
          </cell>
          <cell r="EV2504" t="str">
            <v>Проставить</v>
          </cell>
          <cell r="EW2504" t="e">
            <v>#VALUE!</v>
          </cell>
          <cell r="EX2504" t="str">
            <v>222129.700.000355</v>
          </cell>
          <cell r="EY2504" t="str">
            <v>Муфта</v>
          </cell>
          <cell r="EZ2504" t="str">
            <v>для трубопровода, полиэтиленовая, электросварная</v>
          </cell>
        </row>
        <row r="2505">
          <cell r="CI2505" t="str">
            <v>210-01907</v>
          </cell>
          <cell r="CJ2505" t="str">
            <v>Муфта: переходная, ФГ-Ø8-5/8" х 6-5/8", FRC158565 (1500 Psi) 10,3МПа; In 13,0; 330,2 мм</v>
          </cell>
          <cell r="CK2505" t="str">
            <v>ШТ</v>
          </cell>
          <cell r="CL2505" t="e">
            <v>#N/A</v>
          </cell>
          <cell r="CM2505" t="e">
            <v>#N/A</v>
          </cell>
          <cell r="CN2505">
            <v>204500</v>
          </cell>
          <cell r="CO2505">
            <v>0</v>
          </cell>
          <cell r="CP2505">
            <v>0</v>
          </cell>
          <cell r="CQ2505" t="e">
            <v>#N/A</v>
          </cell>
          <cell r="CR2505">
            <v>0</v>
          </cell>
          <cell r="CS2505">
            <v>0</v>
          </cell>
          <cell r="CT2505">
            <v>0</v>
          </cell>
          <cell r="CU2505">
            <v>0</v>
          </cell>
          <cell r="CV2505">
            <v>0</v>
          </cell>
          <cell r="CW2505">
            <v>0</v>
          </cell>
          <cell r="CY2505">
            <v>24</v>
          </cell>
          <cell r="CZ2505">
            <v>4908000</v>
          </cell>
          <cell r="DB2505">
            <v>0</v>
          </cell>
          <cell r="DC2505">
            <v>0</v>
          </cell>
          <cell r="DF2505">
            <v>0</v>
          </cell>
          <cell r="DG2505" t="str">
            <v>Нет в бюджете 2023г.</v>
          </cell>
          <cell r="DH2505">
            <v>0</v>
          </cell>
          <cell r="DI2505">
            <v>0</v>
          </cell>
          <cell r="DK2505">
            <v>0</v>
          </cell>
          <cell r="DL2505">
            <v>0</v>
          </cell>
          <cell r="DN2505">
            <v>0</v>
          </cell>
          <cell r="DO2505">
            <v>0</v>
          </cell>
          <cell r="DQ2505">
            <v>0</v>
          </cell>
          <cell r="DR2505">
            <v>0</v>
          </cell>
          <cell r="DU2505">
            <v>24</v>
          </cell>
          <cell r="DV2505">
            <v>4908000</v>
          </cell>
          <cell r="EA2505" t="str">
            <v>ГПЗ</v>
          </cell>
          <cell r="EF2505">
            <v>24</v>
          </cell>
          <cell r="EG2505">
            <v>4908000</v>
          </cell>
          <cell r="EH2505" t="e">
            <v>#N/A</v>
          </cell>
          <cell r="EJ2505" t="str">
            <v>61</v>
          </cell>
          <cell r="EK2505" t="str">
            <v>ЗЦП</v>
          </cell>
          <cell r="EL2505" t="str">
            <v>ТПФ</v>
          </cell>
          <cell r="EM2505">
            <v>315</v>
          </cell>
          <cell r="EO2505" t="str">
            <v>ПО</v>
          </cell>
          <cell r="EP2505" t="str">
            <v>ЦП</v>
          </cell>
          <cell r="ES2505" t="str">
            <v>09.2022</v>
          </cell>
          <cell r="ET2505" t="str">
            <v>475200000, Мангистауская область, Тупкараганский район, месторождение Каражанбас, база МТС АО Каражанбасмунай</v>
          </cell>
          <cell r="EU2505" t="str">
            <v>с 01.2023 по 03.2023</v>
          </cell>
          <cell r="EV2505" t="str">
            <v>ок</v>
          </cell>
          <cell r="EW2505">
            <v>242040</v>
          </cell>
          <cell r="EX2505" t="str">
            <v>242040.300.000003</v>
          </cell>
          <cell r="EY2505" t="str">
            <v>Муфта</v>
          </cell>
          <cell r="EZ2505" t="str">
            <v>переходная, стальная, диаметр до 20 мм</v>
          </cell>
        </row>
        <row r="2506">
          <cell r="CI2506" t="str">
            <v>190-06659</v>
          </cell>
          <cell r="CJ2506"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cell r="CK2506" t="str">
            <v>ШТ</v>
          </cell>
          <cell r="CL2506" t="e">
            <v>#N/A</v>
          </cell>
          <cell r="CM2506" t="e">
            <v>#N/A</v>
          </cell>
          <cell r="CN2506">
            <v>7337.5</v>
          </cell>
          <cell r="CO2506">
            <v>340</v>
          </cell>
          <cell r="CP2506">
            <v>222</v>
          </cell>
          <cell r="CQ2506" t="str">
            <v>сост</v>
          </cell>
          <cell r="CR2506">
            <v>213</v>
          </cell>
          <cell r="CS2506">
            <v>223</v>
          </cell>
          <cell r="CT2506">
            <v>100</v>
          </cell>
          <cell r="CU2506">
            <v>240</v>
          </cell>
          <cell r="CV2506">
            <v>-27</v>
          </cell>
          <cell r="CW2506">
            <v>0</v>
          </cell>
          <cell r="CY2506">
            <v>396</v>
          </cell>
          <cell r="CZ2506">
            <v>2905650</v>
          </cell>
          <cell r="DB2506">
            <v>0</v>
          </cell>
          <cell r="DC2506">
            <v>0</v>
          </cell>
          <cell r="DE2506">
            <v>0</v>
          </cell>
          <cell r="DF2506">
            <v>0</v>
          </cell>
          <cell r="DH2506">
            <v>0</v>
          </cell>
          <cell r="DI2506">
            <v>0</v>
          </cell>
          <cell r="DK2506">
            <v>0</v>
          </cell>
          <cell r="DL2506">
            <v>0</v>
          </cell>
          <cell r="DN2506">
            <v>0</v>
          </cell>
          <cell r="DO2506">
            <v>0</v>
          </cell>
          <cell r="DQ2506">
            <v>0</v>
          </cell>
          <cell r="DR2506">
            <v>0</v>
          </cell>
          <cell r="DU2506">
            <v>396</v>
          </cell>
          <cell r="DV2506">
            <v>2905650</v>
          </cell>
          <cell r="EA2506" t="str">
            <v>ГПЗ</v>
          </cell>
          <cell r="EF2506">
            <v>396</v>
          </cell>
          <cell r="EG2506">
            <v>2905650</v>
          </cell>
          <cell r="EH2506" t="e">
            <v>#N/A</v>
          </cell>
          <cell r="EJ2506">
            <v>22</v>
          </cell>
          <cell r="EK2506" t="str">
            <v>ОТ</v>
          </cell>
          <cell r="EL2506" t="str">
            <v>ТПФ</v>
          </cell>
          <cell r="EO2506" t="str">
            <v>ПО</v>
          </cell>
          <cell r="EP2506" t="str">
            <v>ОТП</v>
          </cell>
          <cell r="ES2506" t="str">
            <v>08.2022</v>
          </cell>
          <cell r="ET2506" t="str">
            <v>475200000, Мангистауская область, Тупкараганский район, месторождение Каражанбас, база МТС АО Каражанбасмунай</v>
          </cell>
          <cell r="EU2506" t="str">
            <v>с 01.2023 по 03.2023</v>
          </cell>
          <cell r="EV2506" t="str">
            <v>ок</v>
          </cell>
          <cell r="EW2506">
            <v>242040</v>
          </cell>
          <cell r="EX2506" t="str">
            <v>242040.300.000036</v>
          </cell>
          <cell r="EY2506" t="str">
            <v>Муфта</v>
          </cell>
          <cell r="EZ2506" t="str">
            <v>прямая, стальная, условный проход 11-30 мм</v>
          </cell>
        </row>
        <row r="2507">
          <cell r="CI2507" t="str">
            <v>190-06659</v>
          </cell>
          <cell r="CJ2507"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cell r="CK2507" t="str">
            <v>ШТ</v>
          </cell>
          <cell r="CL2507" t="e">
            <v>#N/A</v>
          </cell>
          <cell r="CM2507" t="e">
            <v>#N/A</v>
          </cell>
          <cell r="CN2507">
            <v>7337.5</v>
          </cell>
          <cell r="CU2507">
            <v>0</v>
          </cell>
          <cell r="CV2507">
            <v>0</v>
          </cell>
          <cell r="CY2507">
            <v>224</v>
          </cell>
          <cell r="CZ2507">
            <v>1643600</v>
          </cell>
          <cell r="DB2507">
            <v>0</v>
          </cell>
          <cell r="DC2507">
            <v>0</v>
          </cell>
          <cell r="DE2507">
            <v>0</v>
          </cell>
          <cell r="DF2507">
            <v>0</v>
          </cell>
          <cell r="DH2507">
            <v>0</v>
          </cell>
          <cell r="DI2507">
            <v>0</v>
          </cell>
          <cell r="DL2507">
            <v>0</v>
          </cell>
          <cell r="DN2507">
            <v>0</v>
          </cell>
          <cell r="DO2507">
            <v>0</v>
          </cell>
          <cell r="DR2507">
            <v>0</v>
          </cell>
          <cell r="DU2507">
            <v>224</v>
          </cell>
          <cell r="DV2507">
            <v>1643600</v>
          </cell>
          <cell r="EA2507" t="str">
            <v>МЦ определен</v>
          </cell>
          <cell r="EG2507">
            <v>0</v>
          </cell>
          <cell r="EH2507" t="e">
            <v>#N/A</v>
          </cell>
          <cell r="EK2507" t="str">
            <v>доп.согл</v>
          </cell>
          <cell r="EO2507" t="str">
            <v>ПО</v>
          </cell>
          <cell r="EP2507" t="e">
            <v>#N/A</v>
          </cell>
          <cell r="ES2507" t="e">
            <v>#N/A</v>
          </cell>
          <cell r="ET2507" t="str">
            <v>-</v>
          </cell>
          <cell r="EW2507" t="e">
            <v>#VALUE!</v>
          </cell>
          <cell r="EX2507" t="str">
            <v>242040.300.000036</v>
          </cell>
          <cell r="EY2507" t="str">
            <v>Муфта</v>
          </cell>
          <cell r="EZ2507" t="str">
            <v>прямая, стальная, условный проход 11-30 мм</v>
          </cell>
        </row>
        <row r="2508">
          <cell r="CI2508" t="str">
            <v>190-06659</v>
          </cell>
          <cell r="CJ2508"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cell r="CK2508" t="str">
            <v>ШТ</v>
          </cell>
          <cell r="CL2508" t="e">
            <v>#N/A</v>
          </cell>
          <cell r="CM2508" t="e">
            <v>#N/A</v>
          </cell>
          <cell r="CN2508">
            <v>7337.5</v>
          </cell>
          <cell r="CU2508">
            <v>0</v>
          </cell>
          <cell r="CV2508">
            <v>0</v>
          </cell>
          <cell r="CY2508">
            <v>0</v>
          </cell>
          <cell r="CZ2508">
            <v>0</v>
          </cell>
          <cell r="DB2508">
            <v>0</v>
          </cell>
          <cell r="DC2508">
            <v>0</v>
          </cell>
          <cell r="DE2508">
            <v>0</v>
          </cell>
          <cell r="DF2508">
            <v>0</v>
          </cell>
          <cell r="DH2508">
            <v>0</v>
          </cell>
          <cell r="DI2508">
            <v>0</v>
          </cell>
          <cell r="DL2508">
            <v>0</v>
          </cell>
          <cell r="DN2508">
            <v>0</v>
          </cell>
          <cell r="DO2508">
            <v>0</v>
          </cell>
          <cell r="DR2508">
            <v>0</v>
          </cell>
          <cell r="DU2508">
            <v>0</v>
          </cell>
          <cell r="DV2508">
            <v>0</v>
          </cell>
          <cell r="EG2508">
            <v>0</v>
          </cell>
          <cell r="EH2508" t="e">
            <v>#N/A</v>
          </cell>
          <cell r="EO2508" t="str">
            <v>ПО</v>
          </cell>
          <cell r="EP2508" t="e">
            <v>#N/A</v>
          </cell>
          <cell r="ES2508" t="e">
            <v>#N/A</v>
          </cell>
          <cell r="ET2508" t="str">
            <v>475200000, Мангистауская область, Тупкараганский район, месторождение Каражанбас, база МТС АО Каражанбасмунай</v>
          </cell>
          <cell r="EU2508" t="str">
            <v>с 01.2023 по 03.2023</v>
          </cell>
          <cell r="EW2508" t="e">
            <v>#VALUE!</v>
          </cell>
          <cell r="EX2508" t="str">
            <v>242040.300.000036</v>
          </cell>
          <cell r="EY2508" t="str">
            <v>Муфта</v>
          </cell>
          <cell r="EZ2508" t="str">
            <v>прямая, стальная, условный проход 11-30 мм</v>
          </cell>
        </row>
        <row r="2509">
          <cell r="CI2509" t="str">
            <v>210-01647</v>
          </cell>
          <cell r="CJ2509" t="str">
            <v>Муфта: соединительная, уменьшенного диметра (slim hole) - предназначеныдля соединения насосных штанг посредством внутренней резьбы, класс муфт SM, API 11B, сталь марки 40Сr с напылением металлическогопорошка Ni60, типоразмер муфты 7/8" (22мм), наружный диаметр муфты 41.3 мм, длина 101.6 мм, масса 0.53 кг.</v>
          </cell>
          <cell r="CK2509" t="str">
            <v>ШТ</v>
          </cell>
          <cell r="CL2509" t="e">
            <v>#N/A</v>
          </cell>
          <cell r="CM2509" t="e">
            <v>#N/A</v>
          </cell>
          <cell r="CN2509">
            <v>3446.43</v>
          </cell>
          <cell r="CO2509">
            <v>8171.8721825776702</v>
          </cell>
          <cell r="CP2509">
            <v>3690</v>
          </cell>
          <cell r="CQ2509" t="str">
            <v>сост</v>
          </cell>
          <cell r="CR2509">
            <v>9455</v>
          </cell>
          <cell r="CS2509">
            <v>3699</v>
          </cell>
          <cell r="CT2509">
            <v>4029</v>
          </cell>
          <cell r="CU2509">
            <v>4142.8721825776702</v>
          </cell>
          <cell r="CV2509">
            <v>5312.1278174223298</v>
          </cell>
          <cell r="CW2509">
            <v>5300</v>
          </cell>
          <cell r="CY2509">
            <v>8000</v>
          </cell>
          <cell r="CZ2509">
            <v>27571440</v>
          </cell>
          <cell r="DB2509">
            <v>0</v>
          </cell>
          <cell r="DC2509">
            <v>0</v>
          </cell>
          <cell r="DE2509">
            <v>0</v>
          </cell>
          <cell r="DF2509">
            <v>0</v>
          </cell>
          <cell r="DH2509">
            <v>3200</v>
          </cell>
          <cell r="DI2509">
            <v>11028576</v>
          </cell>
          <cell r="DK2509">
            <v>0</v>
          </cell>
          <cell r="DL2509">
            <v>0</v>
          </cell>
          <cell r="DN2509">
            <v>0</v>
          </cell>
          <cell r="DO2509">
            <v>0</v>
          </cell>
          <cell r="DQ2509">
            <v>0</v>
          </cell>
          <cell r="DR2509">
            <v>0</v>
          </cell>
          <cell r="DU2509">
            <v>4800</v>
          </cell>
          <cell r="DV2509">
            <v>16542864</v>
          </cell>
          <cell r="EA2509" t="str">
            <v>ГПЗ</v>
          </cell>
          <cell r="EF2509">
            <v>4800</v>
          </cell>
          <cell r="EG2509">
            <v>16542864</v>
          </cell>
          <cell r="EH2509" t="e">
            <v>#N/A</v>
          </cell>
          <cell r="EJ2509">
            <v>16</v>
          </cell>
          <cell r="EK2509" t="str">
            <v>ОТ</v>
          </cell>
          <cell r="EL2509" t="str">
            <v>МХБ/ТПФ</v>
          </cell>
          <cell r="EO2509" t="str">
            <v>ПО</v>
          </cell>
          <cell r="EP2509" t="str">
            <v>ОТП</v>
          </cell>
          <cell r="ES2509" t="str">
            <v>08.2022</v>
          </cell>
          <cell r="ET2509" t="str">
            <v>475200000, Мангистауская область, Тупкараганский район, месторождение Каражанбас, база МТС АО Каражанбасмунай</v>
          </cell>
          <cell r="EU2509" t="str">
            <v>с 01.2023 по 03.2023</v>
          </cell>
          <cell r="EV2509" t="str">
            <v>ок</v>
          </cell>
          <cell r="EW2509">
            <v>257214</v>
          </cell>
          <cell r="EX2509" t="str">
            <v>257214.690.000013</v>
          </cell>
          <cell r="EY2509" t="str">
            <v>Муфта</v>
          </cell>
          <cell r="EZ2509" t="str">
            <v>штанговая, стальная</v>
          </cell>
        </row>
        <row r="2510">
          <cell r="CI2510" t="str">
            <v>210-01082</v>
          </cell>
          <cell r="CJ2510" t="str">
            <v>Муфта: стальная, прямая, Ду20, Ру16, длина 36мм, ГОСТ 8966-75…~Coupling: steel, straight, DN20, PN16, 36mm length, ГОСТ 8966-75...</v>
          </cell>
          <cell r="CK2510" t="str">
            <v>ШТ</v>
          </cell>
          <cell r="CL2510" t="e">
            <v>#N/A</v>
          </cell>
          <cell r="CM2510" t="e">
            <v>#N/A</v>
          </cell>
          <cell r="CN2510">
            <v>807.59</v>
          </cell>
          <cell r="CO2510">
            <v>0</v>
          </cell>
          <cell r="CP2510">
            <v>0</v>
          </cell>
          <cell r="CQ2510" t="e">
            <v>#N/A</v>
          </cell>
          <cell r="CR2510">
            <v>0</v>
          </cell>
          <cell r="CS2510">
            <v>0</v>
          </cell>
          <cell r="CT2510">
            <v>0</v>
          </cell>
          <cell r="CU2510">
            <v>0</v>
          </cell>
          <cell r="CV2510">
            <v>0</v>
          </cell>
          <cell r="CW2510">
            <v>0</v>
          </cell>
          <cell r="CY2510">
            <v>40</v>
          </cell>
          <cell r="CZ2510">
            <v>32303.600000000002</v>
          </cell>
          <cell r="DB2510">
            <v>0</v>
          </cell>
          <cell r="DC2510">
            <v>0</v>
          </cell>
          <cell r="DE2510">
            <v>0</v>
          </cell>
          <cell r="DF2510">
            <v>0</v>
          </cell>
          <cell r="DH2510">
            <v>0</v>
          </cell>
          <cell r="DI2510">
            <v>0</v>
          </cell>
          <cell r="DL2510">
            <v>0</v>
          </cell>
          <cell r="DN2510">
            <v>0</v>
          </cell>
          <cell r="DO2510">
            <v>0</v>
          </cell>
          <cell r="DR2510">
            <v>0</v>
          </cell>
          <cell r="DU2510">
            <v>40</v>
          </cell>
          <cell r="DV2510">
            <v>32303.600000000002</v>
          </cell>
          <cell r="EA2510" t="str">
            <v>ГПЗ</v>
          </cell>
          <cell r="EF2510">
            <v>40</v>
          </cell>
          <cell r="EG2510">
            <v>32303.600000000002</v>
          </cell>
          <cell r="EH2510" t="e">
            <v>#N/A</v>
          </cell>
          <cell r="EJ2510" t="str">
            <v>138</v>
          </cell>
          <cell r="EK2510" t="str">
            <v>ОТ</v>
          </cell>
          <cell r="EO2510" t="str">
            <v>ПО</v>
          </cell>
          <cell r="EP2510" t="str">
            <v>ОТП</v>
          </cell>
          <cell r="ES2510" t="str">
            <v>05.2023</v>
          </cell>
          <cell r="ET2510" t="str">
            <v>471010000, Мангистауская область, Актау Г.А., г.Актау, промышленная зона, БМТС АО Каражанбасмунай</v>
          </cell>
          <cell r="EU2510" t="str">
            <v>С даты подписания договора в течение 60 календарных дней</v>
          </cell>
          <cell r="EV2510" t="str">
            <v>ок</v>
          </cell>
          <cell r="EW2510" t="e">
            <v>#VALUE!</v>
          </cell>
          <cell r="EX2510" t="str">
            <v>242040.300.000036</v>
          </cell>
          <cell r="EY2510" t="str">
            <v>Муфта</v>
          </cell>
          <cell r="EZ2510" t="str">
            <v>прямая, стальная, условный проход 11-30 мм</v>
          </cell>
        </row>
        <row r="2511">
          <cell r="CI2511" t="str">
            <v>210-01083</v>
          </cell>
          <cell r="CJ2511" t="str">
            <v>Муфта: стальная, прямая, Ду25, Ру16, длина 43мм, ГОСТ 8966-75…~Coupling: steel, straight, DN25, PN16, 43mm length, ГОСТ 8966-75...</v>
          </cell>
          <cell r="CK2511" t="str">
            <v>ШТ</v>
          </cell>
          <cell r="CL2511" t="e">
            <v>#N/A</v>
          </cell>
          <cell r="CM2511" t="e">
            <v>#N/A</v>
          </cell>
          <cell r="CN2511">
            <v>800</v>
          </cell>
          <cell r="CO2511">
            <v>0</v>
          </cell>
          <cell r="CP2511">
            <v>0</v>
          </cell>
          <cell r="CQ2511" t="e">
            <v>#N/A</v>
          </cell>
          <cell r="CR2511">
            <v>0</v>
          </cell>
          <cell r="CS2511">
            <v>0</v>
          </cell>
          <cell r="CT2511">
            <v>0</v>
          </cell>
          <cell r="CU2511">
            <v>0</v>
          </cell>
          <cell r="CV2511">
            <v>0</v>
          </cell>
          <cell r="CW2511">
            <v>0</v>
          </cell>
          <cell r="CY2511">
            <v>40</v>
          </cell>
          <cell r="CZ2511">
            <v>32000</v>
          </cell>
          <cell r="DB2511">
            <v>0</v>
          </cell>
          <cell r="DC2511">
            <v>0</v>
          </cell>
          <cell r="DE2511">
            <v>0</v>
          </cell>
          <cell r="DF2511">
            <v>0</v>
          </cell>
          <cell r="DH2511">
            <v>0</v>
          </cell>
          <cell r="DI2511">
            <v>0</v>
          </cell>
          <cell r="DL2511">
            <v>0</v>
          </cell>
          <cell r="DN2511">
            <v>0</v>
          </cell>
          <cell r="DO2511">
            <v>0</v>
          </cell>
          <cell r="DR2511">
            <v>0</v>
          </cell>
          <cell r="DU2511">
            <v>40</v>
          </cell>
          <cell r="DV2511">
            <v>32000</v>
          </cell>
          <cell r="EA2511" t="str">
            <v>ГПЗ</v>
          </cell>
          <cell r="EF2511">
            <v>40</v>
          </cell>
          <cell r="EG2511">
            <v>32000</v>
          </cell>
          <cell r="EH2511" t="e">
            <v>#N/A</v>
          </cell>
          <cell r="EJ2511" t="str">
            <v>138</v>
          </cell>
          <cell r="EK2511" t="str">
            <v>ОТ</v>
          </cell>
          <cell r="EO2511" t="str">
            <v>ПО</v>
          </cell>
          <cell r="EP2511" t="str">
            <v>ОТП</v>
          </cell>
          <cell r="ES2511" t="str">
            <v>05.2023</v>
          </cell>
          <cell r="ET2511" t="str">
            <v>471010000, Мангистауская область, Актау Г.А., г.Актау, промышленная зона, БМТС АО Каражанбасмунай</v>
          </cell>
          <cell r="EU2511" t="str">
            <v>С даты подписания договора в течение 60 календарных дней</v>
          </cell>
          <cell r="EV2511" t="str">
            <v>ок</v>
          </cell>
          <cell r="EW2511" t="e">
            <v>#VALUE!</v>
          </cell>
          <cell r="EX2511" t="str">
            <v>242040.300.000036</v>
          </cell>
          <cell r="EY2511" t="str">
            <v>Муфта</v>
          </cell>
          <cell r="EZ2511" t="str">
            <v>прямая, стальная, условный проход 11-30 мм</v>
          </cell>
        </row>
        <row r="2512">
          <cell r="CI2512" t="str">
            <v>260-00349</v>
          </cell>
          <cell r="CJ2512"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- 1" х 7/8" (25,4 х 22мм), Boxx Box (муфта-муфта), сталь марки 40ХМА, наружный диаметр муфты – 55,6мм, длина – 102мм.</v>
          </cell>
          <cell r="CK2512" t="str">
            <v>ШТ</v>
          </cell>
          <cell r="CL2512" t="e">
            <v>#N/A</v>
          </cell>
          <cell r="CM2512" t="e">
            <v>#N/A</v>
          </cell>
          <cell r="CN2512">
            <v>6221.4</v>
          </cell>
          <cell r="CO2512">
            <v>3167.6219547716701</v>
          </cell>
          <cell r="CP2512">
            <v>3167</v>
          </cell>
          <cell r="CQ2512" t="str">
            <v>сост</v>
          </cell>
          <cell r="CR2512">
            <v>5955</v>
          </cell>
          <cell r="CS2512">
            <v>3169</v>
          </cell>
          <cell r="CT2512">
            <v>143</v>
          </cell>
          <cell r="CU2512">
            <v>3024.6219547716701</v>
          </cell>
          <cell r="CV2512">
            <v>2930.3780452283299</v>
          </cell>
          <cell r="CW2512">
            <v>2900</v>
          </cell>
          <cell r="CY2512">
            <v>1000</v>
          </cell>
          <cell r="CZ2512">
            <v>6221400</v>
          </cell>
          <cell r="DB2512">
            <v>0</v>
          </cell>
          <cell r="DC2512">
            <v>0</v>
          </cell>
          <cell r="DE2512">
            <v>0</v>
          </cell>
          <cell r="DF2512">
            <v>0</v>
          </cell>
          <cell r="DH2512">
            <v>400</v>
          </cell>
          <cell r="DI2512">
            <v>2488560</v>
          </cell>
          <cell r="DK2512">
            <v>0</v>
          </cell>
          <cell r="DL2512">
            <v>0</v>
          </cell>
          <cell r="DN2512">
            <v>0</v>
          </cell>
          <cell r="DO2512">
            <v>0</v>
          </cell>
          <cell r="DQ2512">
            <v>0</v>
          </cell>
          <cell r="DR2512">
            <v>0</v>
          </cell>
          <cell r="DU2512">
            <v>600</v>
          </cell>
          <cell r="DV2512">
            <v>3732840</v>
          </cell>
          <cell r="EA2512" t="str">
            <v>ГПЗ</v>
          </cell>
          <cell r="EF2512">
            <v>600</v>
          </cell>
          <cell r="EG2512">
            <v>3732840</v>
          </cell>
          <cell r="EH2512" t="e">
            <v>#N/A</v>
          </cell>
          <cell r="EJ2512">
            <v>16</v>
          </cell>
          <cell r="EK2512" t="str">
            <v>ОТ</v>
          </cell>
          <cell r="EL2512" t="str">
            <v>МХБ/ТПФ</v>
          </cell>
          <cell r="EO2512" t="str">
            <v>ПО</v>
          </cell>
          <cell r="EP2512" t="str">
            <v>ОТП</v>
          </cell>
          <cell r="ES2512" t="str">
            <v>08.2022</v>
          </cell>
          <cell r="ET2512" t="str">
            <v>475200000, Мангистауская область, Тупкараганский район, месторождение Каражанбас, база МТС АО Каражанбасмунай</v>
          </cell>
          <cell r="EU2512" t="str">
            <v>с 01.2023 по 03.2023</v>
          </cell>
          <cell r="EV2512" t="str">
            <v>ок</v>
          </cell>
          <cell r="EW2512">
            <v>257214</v>
          </cell>
          <cell r="EX2512" t="str">
            <v>257214.690.000013</v>
          </cell>
          <cell r="EY2512" t="str">
            <v>Муфта</v>
          </cell>
          <cell r="EZ2512" t="str">
            <v>штанговая, стальная</v>
          </cell>
        </row>
        <row r="2513">
          <cell r="CI2513" t="str">
            <v>210-01999</v>
          </cell>
          <cell r="CJ2513" t="str">
            <v>Муфта: электросварная SDR 11 для ПЭ трубы д=160мм.</v>
          </cell>
          <cell r="CK2513" t="str">
            <v>ШТ</v>
          </cell>
          <cell r="CL2513" t="e">
            <v>#N/A</v>
          </cell>
          <cell r="CM2513" t="e">
            <v>#N/A</v>
          </cell>
          <cell r="CN2513">
            <v>10100</v>
          </cell>
          <cell r="CO2513">
            <v>0</v>
          </cell>
          <cell r="CP2513">
            <v>0</v>
          </cell>
          <cell r="CQ2513" t="e">
            <v>#N/A</v>
          </cell>
          <cell r="CR2513">
            <v>0</v>
          </cell>
          <cell r="CS2513">
            <v>0</v>
          </cell>
          <cell r="CT2513">
            <v>0</v>
          </cell>
          <cell r="CU2513">
            <v>0</v>
          </cell>
          <cell r="CV2513">
            <v>0</v>
          </cell>
          <cell r="CW2513">
            <v>0</v>
          </cell>
          <cell r="CY2513">
            <v>300</v>
          </cell>
          <cell r="CZ2513">
            <v>3030000</v>
          </cell>
          <cell r="DB2513">
            <v>0</v>
          </cell>
          <cell r="DC2513">
            <v>0</v>
          </cell>
          <cell r="DE2513">
            <v>0</v>
          </cell>
          <cell r="DF2513">
            <v>0</v>
          </cell>
          <cell r="DH2513">
            <v>0</v>
          </cell>
          <cell r="DI2513">
            <v>0</v>
          </cell>
          <cell r="DL2513">
            <v>0</v>
          </cell>
          <cell r="DN2513">
            <v>0</v>
          </cell>
          <cell r="DO2513">
            <v>0</v>
          </cell>
          <cell r="DR2513">
            <v>0</v>
          </cell>
          <cell r="DU2513">
            <v>300</v>
          </cell>
          <cell r="DV2513">
            <v>3030000</v>
          </cell>
          <cell r="EA2513" t="str">
            <v>ГПЗ</v>
          </cell>
          <cell r="EF2513">
            <v>300</v>
          </cell>
          <cell r="EG2513">
            <v>3030000</v>
          </cell>
          <cell r="EH2513" t="e">
            <v>#N/A</v>
          </cell>
          <cell r="EJ2513" t="str">
            <v>47-2</v>
          </cell>
          <cell r="EK2513" t="str">
            <v>ЗЦП</v>
          </cell>
          <cell r="EL2513" t="str">
            <v>ТПФ</v>
          </cell>
          <cell r="EO2513" t="str">
            <v>УЖЭО</v>
          </cell>
          <cell r="EP2513" t="str">
            <v>ЦП</v>
          </cell>
          <cell r="ES2513" t="str">
            <v>03.2023</v>
          </cell>
          <cell r="ET2513" t="str">
            <v>475200000, Мангистауская область, Тупкараганский район, месторождение Каражанбас, база МТС АО Каражанбасмунай</v>
          </cell>
          <cell r="EU2513" t="str">
            <v>С даты подписания договора в течение 75 календарных дней</v>
          </cell>
          <cell r="EV2513" t="str">
            <v>ок</v>
          </cell>
          <cell r="EW2513" t="e">
            <v>#VALUE!</v>
          </cell>
          <cell r="EX2513" t="str">
            <v>222121.550.000000</v>
          </cell>
          <cell r="EY2513" t="str">
            <v>Муфта</v>
          </cell>
          <cell r="EZ2513" t="str">
            <v>электросварная</v>
          </cell>
        </row>
        <row r="2514">
          <cell r="CI2514" t="str">
            <v>240-00105</v>
          </cell>
          <cell r="CJ2514" t="str">
            <v>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v>
          </cell>
          <cell r="CK2514" t="str">
            <v>УПК</v>
          </cell>
          <cell r="CL2514" t="e">
            <v>#N/A</v>
          </cell>
          <cell r="CM2514" t="e">
            <v>#N/A</v>
          </cell>
          <cell r="CN2514">
            <v>74077</v>
          </cell>
          <cell r="CO2514">
            <v>19</v>
          </cell>
          <cell r="CP2514">
            <v>19</v>
          </cell>
          <cell r="CQ2514" t="str">
            <v>сост</v>
          </cell>
          <cell r="CR2514">
            <v>30</v>
          </cell>
          <cell r="CS2514">
            <v>19</v>
          </cell>
          <cell r="CT2514">
            <v>24</v>
          </cell>
          <cell r="CU2514">
            <v>-5</v>
          </cell>
          <cell r="CV2514">
            <v>35</v>
          </cell>
          <cell r="CW2514">
            <v>0</v>
          </cell>
          <cell r="CY2514">
            <v>20</v>
          </cell>
          <cell r="CZ2514">
            <v>1481540</v>
          </cell>
          <cell r="DB2514">
            <v>0</v>
          </cell>
          <cell r="DC2514">
            <v>0</v>
          </cell>
          <cell r="DE2514">
            <v>0</v>
          </cell>
          <cell r="DF2514">
            <v>0</v>
          </cell>
          <cell r="DH2514">
            <v>0</v>
          </cell>
          <cell r="DI2514">
            <v>0</v>
          </cell>
          <cell r="DK2514">
            <v>0</v>
          </cell>
          <cell r="DL2514">
            <v>0</v>
          </cell>
          <cell r="DN2514">
            <v>0</v>
          </cell>
          <cell r="DO2514">
            <v>0</v>
          </cell>
          <cell r="DR2514">
            <v>0</v>
          </cell>
          <cell r="DU2514">
            <v>20</v>
          </cell>
          <cell r="DV2514">
            <v>1481540</v>
          </cell>
          <cell r="DW2514" t="str">
            <v>передан</v>
          </cell>
          <cell r="DX2514" t="str">
            <v>Направлено 19.10.2022</v>
          </cell>
          <cell r="EA2514" t="str">
            <v>ГПЗ</v>
          </cell>
          <cell r="EF2514">
            <v>20</v>
          </cell>
          <cell r="EG2514">
            <v>1481540</v>
          </cell>
          <cell r="EH2514" t="e">
            <v>#N/A</v>
          </cell>
          <cell r="EJ2514" t="str">
            <v>97</v>
          </cell>
          <cell r="EK2514" t="str">
            <v>ЗЦП</v>
          </cell>
          <cell r="EM2514">
            <v>315</v>
          </cell>
          <cell r="EO2514" t="str">
            <v>ПО</v>
          </cell>
          <cell r="EP2514" t="str">
            <v>ЦП</v>
          </cell>
          <cell r="ES2514" t="str">
            <v>02.2023</v>
          </cell>
          <cell r="ET2514" t="str">
            <v>475200000, Мангистауская область, Тупкараганский район, месторождение Каражанбас, база МТС АО Каражанбасмунай</v>
          </cell>
          <cell r="EU2514" t="str">
            <v>С даты подписания договора в течение 60 календарных дней</v>
          </cell>
          <cell r="EV2514" t="str">
            <v>ок</v>
          </cell>
          <cell r="EW2514">
            <v>205952</v>
          </cell>
          <cell r="EX2514" t="str">
            <v>205952.100.000286</v>
          </cell>
          <cell r="EY2514" t="str">
            <v>Набор реагентов</v>
          </cell>
          <cell r="EZ2514" t="str">
            <v>для определения растворенного кислорода в сточной воде</v>
          </cell>
        </row>
        <row r="2515">
          <cell r="CI2515" t="str">
            <v>240-00108</v>
          </cell>
          <cell r="CJ2515"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cell r="CK2515" t="str">
            <v>ФЛК</v>
          </cell>
          <cell r="CL2515" t="e">
            <v>#N/A</v>
          </cell>
          <cell r="CM2515" t="e">
            <v>#N/A</v>
          </cell>
          <cell r="CN2515">
            <v>144338</v>
          </cell>
          <cell r="CO2515">
            <v>20</v>
          </cell>
          <cell r="CP2515">
            <v>10</v>
          </cell>
          <cell r="CQ2515" t="str">
            <v>сост</v>
          </cell>
          <cell r="CR2515">
            <v>0</v>
          </cell>
          <cell r="CS2515">
            <v>10</v>
          </cell>
          <cell r="CT2515">
            <v>0</v>
          </cell>
          <cell r="CU2515">
            <v>20</v>
          </cell>
          <cell r="CV2515">
            <v>-20</v>
          </cell>
          <cell r="CW2515">
            <v>0</v>
          </cell>
          <cell r="CY2515">
            <v>40</v>
          </cell>
          <cell r="CZ2515">
            <v>5773520</v>
          </cell>
          <cell r="DB2515">
            <v>0</v>
          </cell>
          <cell r="DC2515">
            <v>0</v>
          </cell>
          <cell r="DE2515">
            <v>0</v>
          </cell>
          <cell r="DF2515">
            <v>0</v>
          </cell>
          <cell r="DH2515">
            <v>0</v>
          </cell>
          <cell r="DI2515">
            <v>0</v>
          </cell>
          <cell r="DK2515">
            <v>0</v>
          </cell>
          <cell r="DL2515">
            <v>0</v>
          </cell>
          <cell r="DN2515">
            <v>0</v>
          </cell>
          <cell r="DO2515">
            <v>0</v>
          </cell>
          <cell r="DR2515">
            <v>0</v>
          </cell>
          <cell r="DU2515">
            <v>40</v>
          </cell>
          <cell r="DV2515">
            <v>5773520</v>
          </cell>
          <cell r="DW2515" t="str">
            <v>передан</v>
          </cell>
          <cell r="DX2515" t="str">
            <v>Направлено 19.10.2022</v>
          </cell>
          <cell r="EA2515" t="str">
            <v>ГПЗ</v>
          </cell>
          <cell r="EF2515">
            <v>40</v>
          </cell>
          <cell r="EG2515">
            <v>5773520</v>
          </cell>
          <cell r="EH2515" t="e">
            <v>#N/A</v>
          </cell>
          <cell r="EJ2515" t="str">
            <v>97</v>
          </cell>
          <cell r="EK2515" t="str">
            <v>ЗЦП</v>
          </cell>
          <cell r="EM2515">
            <v>315</v>
          </cell>
          <cell r="EO2515" t="str">
            <v>ПО</v>
          </cell>
          <cell r="EP2515" t="str">
            <v>ЦП</v>
          </cell>
          <cell r="ES2515" t="str">
            <v>02.2023</v>
          </cell>
          <cell r="ET2515" t="str">
            <v>475200000, Мангистауская область, Тупкараганский район, месторождение Каражанбас, база МТС АО Каражанбасмунай</v>
          </cell>
          <cell r="EU2515" t="str">
            <v>С даты подписания договора в течение 60 календарных дней</v>
          </cell>
          <cell r="EV2515" t="str">
            <v>ок</v>
          </cell>
          <cell r="EW2515">
            <v>205952</v>
          </cell>
          <cell r="EX2515" t="str">
            <v>205952.100.000291</v>
          </cell>
          <cell r="EY2515" t="str">
            <v>Набор реагентов</v>
          </cell>
          <cell r="EZ2515" t="str">
            <v>для определения ХПК в сточной воде</v>
          </cell>
        </row>
        <row r="2516">
          <cell r="CI2516" t="str">
            <v>110-00182</v>
          </cell>
          <cell r="CJ2516" t="str">
            <v>Нагреватель: фланцевый, 380В/50Гц, 23000 Вт, "Watlow Immersion", p/n FPS776P8E-20….~Heater: flange, 380VAC/50Hz, 23000W, "Watlow Immersion", p/n FPS776P8E-20….</v>
          </cell>
          <cell r="CK2516" t="str">
            <v>К-Т</v>
          </cell>
          <cell r="CL2516" t="e">
            <v>#N/A</v>
          </cell>
          <cell r="CM2516" t="e">
            <v>#N/A</v>
          </cell>
          <cell r="CN2516">
            <v>1811477.25</v>
          </cell>
          <cell r="CO2516">
            <v>0</v>
          </cell>
          <cell r="CP2516">
            <v>0</v>
          </cell>
          <cell r="CQ2516" t="e">
            <v>#N/A</v>
          </cell>
          <cell r="CR2516">
            <v>1</v>
          </cell>
          <cell r="CS2516">
            <v>0</v>
          </cell>
          <cell r="CT2516">
            <v>0</v>
          </cell>
          <cell r="CU2516">
            <v>0</v>
          </cell>
          <cell r="CV2516">
            <v>1</v>
          </cell>
          <cell r="CW2516">
            <v>1</v>
          </cell>
          <cell r="CY2516">
            <v>1</v>
          </cell>
          <cell r="CZ2516">
            <v>1811477.25</v>
          </cell>
          <cell r="DB2516">
            <v>0</v>
          </cell>
          <cell r="DC2516">
            <v>0</v>
          </cell>
          <cell r="DE2516">
            <v>0</v>
          </cell>
          <cell r="DF2516">
            <v>0</v>
          </cell>
          <cell r="DH2516">
            <v>1</v>
          </cell>
          <cell r="DI2516">
            <v>1811477.25</v>
          </cell>
          <cell r="DK2516">
            <v>0</v>
          </cell>
          <cell r="DL2516">
            <v>0</v>
          </cell>
          <cell r="DN2516">
            <v>0</v>
          </cell>
          <cell r="DO2516">
            <v>0</v>
          </cell>
          <cell r="DQ2516">
            <v>0</v>
          </cell>
          <cell r="DR2516">
            <v>0</v>
          </cell>
          <cell r="DU2516">
            <v>0</v>
          </cell>
          <cell r="DV2516">
            <v>0</v>
          </cell>
          <cell r="EA2516" t="str">
            <v>со склада</v>
          </cell>
          <cell r="EG2516">
            <v>0</v>
          </cell>
          <cell r="EH2516" t="e">
            <v>#N/A</v>
          </cell>
          <cell r="EO2516" t="str">
            <v>ПО</v>
          </cell>
          <cell r="EP2516" t="e">
            <v>#N/A</v>
          </cell>
          <cell r="ES2516" t="e">
            <v>#N/A</v>
          </cell>
          <cell r="ET2516" t="str">
            <v>-</v>
          </cell>
          <cell r="EV2516" t="str">
            <v>Проставить</v>
          </cell>
          <cell r="EW2516" t="e">
            <v>#VALUE!</v>
          </cell>
          <cell r="EX2516" t="str">
            <v>-</v>
          </cell>
          <cell r="EY2516" t="e">
            <v>#N/A</v>
          </cell>
          <cell r="EZ2516" t="e">
            <v>#N/A</v>
          </cell>
        </row>
        <row r="2517">
          <cell r="CI2517" t="str">
            <v>280-00706</v>
          </cell>
          <cell r="CJ2517" t="str">
            <v>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v>
          </cell>
          <cell r="CK2517" t="str">
            <v>ШТ</v>
          </cell>
          <cell r="CL2517" t="e">
            <v>#N/A</v>
          </cell>
          <cell r="CM2517" t="e">
            <v>#N/A</v>
          </cell>
          <cell r="CN2517">
            <v>40250</v>
          </cell>
          <cell r="CO2517">
            <v>4</v>
          </cell>
          <cell r="CP2517">
            <v>4</v>
          </cell>
          <cell r="CQ2517" t="str">
            <v>сост</v>
          </cell>
          <cell r="CR2517">
            <v>0</v>
          </cell>
          <cell r="CS2517">
            <v>0</v>
          </cell>
          <cell r="CT2517">
            <v>0</v>
          </cell>
          <cell r="CU2517">
            <v>4</v>
          </cell>
          <cell r="CV2517">
            <v>-4</v>
          </cell>
          <cell r="CW2517">
            <v>0</v>
          </cell>
          <cell r="CY2517">
            <v>19</v>
          </cell>
          <cell r="CZ2517">
            <v>764750</v>
          </cell>
          <cell r="DB2517">
            <v>0</v>
          </cell>
          <cell r="DC2517">
            <v>0</v>
          </cell>
          <cell r="DE2517">
            <v>0</v>
          </cell>
          <cell r="DF2517">
            <v>0</v>
          </cell>
          <cell r="DH2517">
            <v>0</v>
          </cell>
          <cell r="DI2517">
            <v>0</v>
          </cell>
          <cell r="DL2517">
            <v>0</v>
          </cell>
          <cell r="DN2517">
            <v>0</v>
          </cell>
          <cell r="DO2517">
            <v>0</v>
          </cell>
          <cell r="DR2517">
            <v>0</v>
          </cell>
          <cell r="DU2517">
            <v>19</v>
          </cell>
          <cell r="DV2517">
            <v>764750</v>
          </cell>
          <cell r="EA2517" t="str">
            <v>ГПЗ</v>
          </cell>
          <cell r="EF2517">
            <v>19</v>
          </cell>
          <cell r="EG2517">
            <v>764750</v>
          </cell>
          <cell r="EH2517" t="e">
            <v>#N/A</v>
          </cell>
          <cell r="EJ2517" t="str">
            <v>115</v>
          </cell>
          <cell r="EK2517" t="str">
            <v>ЗЦП</v>
          </cell>
          <cell r="EO2517" t="str">
            <v>ПО</v>
          </cell>
          <cell r="EP2517" t="str">
            <v>ЦП</v>
          </cell>
          <cell r="ES2517" t="str">
            <v>04.2023</v>
          </cell>
          <cell r="ET2517" t="str">
            <v>475200000, Мангистауская область, Тупкараганский район, месторождение Каражанбас, база МТС АО Каражанбасмунай</v>
          </cell>
          <cell r="EU2517" t="str">
            <v>С даты подписания договора в течение 60 календарных дней</v>
          </cell>
          <cell r="EW2517" t="e">
            <v>#VALUE!</v>
          </cell>
          <cell r="EX2517" t="str">
            <v>265185.200.000034</v>
          </cell>
          <cell r="EY2517" t="str">
            <v>Насадка</v>
          </cell>
          <cell r="EZ2517" t="str">
            <v>для уровнемера, шаровая</v>
          </cell>
        </row>
        <row r="2518">
          <cell r="CI2518" t="str">
            <v>260-00035</v>
          </cell>
          <cell r="CJ2518"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cell r="CK2518" t="str">
            <v>ШТ</v>
          </cell>
          <cell r="CL2518" t="e">
            <v>#N/A</v>
          </cell>
          <cell r="CM2518" t="e">
            <v>#N/A</v>
          </cell>
          <cell r="CN2518">
            <v>206450</v>
          </cell>
          <cell r="CO2518">
            <v>306.44520684666202</v>
          </cell>
          <cell r="CP2518">
            <v>0</v>
          </cell>
          <cell r="CQ2518" t="str">
            <v>не сост/отмена</v>
          </cell>
          <cell r="CR2518">
            <v>166</v>
          </cell>
          <cell r="CS2518">
            <v>275</v>
          </cell>
          <cell r="CT2518">
            <v>223</v>
          </cell>
          <cell r="CU2518">
            <v>83.445206846662018</v>
          </cell>
          <cell r="CV2518">
            <v>82.554793153337982</v>
          </cell>
          <cell r="CW2518">
            <v>82</v>
          </cell>
          <cell r="CY2518">
            <v>267</v>
          </cell>
          <cell r="CZ2518">
            <v>55122150</v>
          </cell>
          <cell r="DB2518">
            <v>267</v>
          </cell>
          <cell r="DC2518">
            <v>55122150</v>
          </cell>
          <cell r="DD2518" t="str">
            <v>сост</v>
          </cell>
          <cell r="DE2518">
            <v>0</v>
          </cell>
          <cell r="DF2518">
            <v>0</v>
          </cell>
          <cell r="DH2518">
            <v>0</v>
          </cell>
          <cell r="DI2518">
            <v>0</v>
          </cell>
          <cell r="DK2518">
            <v>0</v>
          </cell>
          <cell r="DL2518">
            <v>0</v>
          </cell>
          <cell r="DN2518">
            <v>0</v>
          </cell>
          <cell r="DO2518">
            <v>0</v>
          </cell>
          <cell r="DQ2518">
            <v>0</v>
          </cell>
          <cell r="DR2518">
            <v>0</v>
          </cell>
          <cell r="DU2518">
            <v>0</v>
          </cell>
          <cell r="DV2518">
            <v>0</v>
          </cell>
          <cell r="EA2518" t="str">
            <v>ДПЗ</v>
          </cell>
          <cell r="EG2518">
            <v>0</v>
          </cell>
          <cell r="EH2518" t="e">
            <v>#N/A</v>
          </cell>
          <cell r="EJ2518" t="str">
            <v>153</v>
          </cell>
          <cell r="EK2518" t="str">
            <v>ДПЗ</v>
          </cell>
          <cell r="EL2518" t="str">
            <v>ТПФ</v>
          </cell>
          <cell r="EO2518" t="str">
            <v>ПО</v>
          </cell>
          <cell r="EP2518" t="e">
            <v>#N/A</v>
          </cell>
          <cell r="ES2518" t="e">
            <v>#N/A</v>
          </cell>
          <cell r="ET2518" t="str">
            <v>-</v>
          </cell>
          <cell r="EW2518" t="e">
            <v>#VALUE!</v>
          </cell>
          <cell r="EX2518" t="str">
            <v>281314.900.000097</v>
          </cell>
          <cell r="EY2518" t="str">
            <v>Насос</v>
          </cell>
          <cell r="EZ2518" t="str">
            <v>скважинный штанговый, с втулочным цилиндром и металлическим плунжером, подача до 95 м3/ч</v>
          </cell>
        </row>
        <row r="2519">
          <cell r="CI2519" t="str">
            <v>260-00036</v>
          </cell>
          <cell r="CJ2519" t="str">
            <v>Насос плунжерный, 57 мм, 2-1/2" x 2-1/4" x 14' x 16', API 25-225-TH-14-2-2, 8RD EUE connection....~Pump-Tubing, complete assembly, 2-1/2" x 2-1/4" x 14' x 16', API 25-225-TH-14-2-2, 8RD EUE connection....</v>
          </cell>
          <cell r="CK2519" t="str">
            <v>ШТ</v>
          </cell>
          <cell r="CL2519" t="e">
            <v>#N/A</v>
          </cell>
          <cell r="CM2519" t="e">
            <v>#N/A</v>
          </cell>
          <cell r="CN2519">
            <v>282694.5</v>
          </cell>
          <cell r="CO2519">
            <v>337.089727531329</v>
          </cell>
          <cell r="CP2519">
            <v>0</v>
          </cell>
          <cell r="CQ2519" t="str">
            <v>не сост/отмена</v>
          </cell>
          <cell r="CR2519">
            <v>53</v>
          </cell>
          <cell r="CS2519">
            <v>329</v>
          </cell>
          <cell r="CT2519">
            <v>404</v>
          </cell>
          <cell r="CU2519">
            <v>-66.910272468670996</v>
          </cell>
          <cell r="CV2519">
            <v>119.910272468671</v>
          </cell>
          <cell r="CW2519">
            <v>53</v>
          </cell>
          <cell r="CY2519">
            <v>324</v>
          </cell>
          <cell r="CZ2519">
            <v>91593018</v>
          </cell>
          <cell r="DB2519">
            <v>324</v>
          </cell>
          <cell r="DC2519">
            <v>91593018</v>
          </cell>
          <cell r="DD2519" t="str">
            <v>сост</v>
          </cell>
          <cell r="DE2519">
            <v>0</v>
          </cell>
          <cell r="DF2519">
            <v>0</v>
          </cell>
          <cell r="DH2519">
            <v>0</v>
          </cell>
          <cell r="DI2519">
            <v>0</v>
          </cell>
          <cell r="DK2519">
            <v>0</v>
          </cell>
          <cell r="DL2519">
            <v>0</v>
          </cell>
          <cell r="DN2519">
            <v>0</v>
          </cell>
          <cell r="DO2519">
            <v>0</v>
          </cell>
          <cell r="DQ2519">
            <v>0</v>
          </cell>
          <cell r="DR2519">
            <v>0</v>
          </cell>
          <cell r="DU2519">
            <v>0</v>
          </cell>
          <cell r="DV2519">
            <v>0</v>
          </cell>
          <cell r="EA2519" t="str">
            <v>ДПЗ</v>
          </cell>
          <cell r="EG2519">
            <v>0</v>
          </cell>
          <cell r="EH2519" t="e">
            <v>#N/A</v>
          </cell>
          <cell r="EJ2519" t="str">
            <v>153</v>
          </cell>
          <cell r="EK2519" t="str">
            <v>ДПЗ</v>
          </cell>
          <cell r="EL2519" t="str">
            <v>ТПФ</v>
          </cell>
          <cell r="EO2519" t="str">
            <v>ПО</v>
          </cell>
          <cell r="EP2519" t="e">
            <v>#N/A</v>
          </cell>
          <cell r="ES2519" t="e">
            <v>#N/A</v>
          </cell>
          <cell r="ET2519" t="str">
            <v>-</v>
          </cell>
          <cell r="EW2519" t="e">
            <v>#VALUE!</v>
          </cell>
          <cell r="EX2519" t="str">
            <v>281314.900.000097</v>
          </cell>
          <cell r="EY2519" t="str">
            <v>Насос</v>
          </cell>
          <cell r="EZ2519" t="str">
            <v>скважинный штанговый, с втулочным цилиндром и металлическим плунжером, подача до 95 м3/ч</v>
          </cell>
        </row>
        <row r="2520">
          <cell r="CI2520" t="str">
            <v>190-04742</v>
          </cell>
          <cell r="CJ2520" t="str">
            <v>Насос: (Статор и Ротор, удлинитель) 64-600 (общий код)....~PC Pump: (Stator &amp; Rotor, Tag bar), 64-600 (generic code)....</v>
          </cell>
          <cell r="CK2520" t="str">
            <v>К-Т</v>
          </cell>
          <cell r="CL2520" t="b">
            <v>0</v>
          </cell>
          <cell r="CM2520">
            <v>1021863</v>
          </cell>
          <cell r="CN2520">
            <v>1218777.74</v>
          </cell>
          <cell r="CO2520">
            <v>10</v>
          </cell>
          <cell r="CP2520">
            <v>0</v>
          </cell>
          <cell r="CQ2520" t="str">
            <v>ДПЗ</v>
          </cell>
          <cell r="CR2520">
            <v>4</v>
          </cell>
          <cell r="CS2520">
            <v>14</v>
          </cell>
          <cell r="CT2520">
            <v>10</v>
          </cell>
          <cell r="CU2520">
            <v>0</v>
          </cell>
          <cell r="CV2520">
            <v>4</v>
          </cell>
          <cell r="CW2520">
            <v>0</v>
          </cell>
          <cell r="CY2520">
            <v>10</v>
          </cell>
          <cell r="CZ2520">
            <v>12187777.4</v>
          </cell>
          <cell r="DB2520">
            <v>10</v>
          </cell>
          <cell r="DC2520">
            <v>12187777.4</v>
          </cell>
          <cell r="DE2520">
            <v>0</v>
          </cell>
          <cell r="DF2520">
            <v>0</v>
          </cell>
          <cell r="DH2520">
            <v>0</v>
          </cell>
          <cell r="DI2520">
            <v>0</v>
          </cell>
          <cell r="DK2520">
            <v>0</v>
          </cell>
          <cell r="DL2520">
            <v>0</v>
          </cell>
          <cell r="DN2520">
            <v>0</v>
          </cell>
          <cell r="DO2520">
            <v>0</v>
          </cell>
          <cell r="DQ2520">
            <v>0</v>
          </cell>
          <cell r="DR2520">
            <v>0</v>
          </cell>
          <cell r="DU2520">
            <v>0</v>
          </cell>
          <cell r="DV2520">
            <v>0</v>
          </cell>
          <cell r="EA2520" t="str">
            <v>Допик по ДПЗ</v>
          </cell>
          <cell r="EG2520">
            <v>0</v>
          </cell>
          <cell r="EH2520" t="e">
            <v>#N/A</v>
          </cell>
          <cell r="EK2520" t="str">
            <v>доп.согл ДПЗ</v>
          </cell>
          <cell r="EO2520" t="str">
            <v>ПО</v>
          </cell>
          <cell r="EP2520" t="e">
            <v>#N/A</v>
          </cell>
          <cell r="ES2520" t="e">
            <v>#N/A</v>
          </cell>
          <cell r="ET2520" t="str">
            <v>475200000, Мангистауская область, Тупкараганский район, месторождение Каражанбас, база МТС АО Каражанбасмунай</v>
          </cell>
          <cell r="EU2520" t="str">
            <v>С даты подписания договора в течение 60 календарных дней</v>
          </cell>
          <cell r="EW2520" t="e">
            <v>#VALUE!</v>
          </cell>
          <cell r="EX2520" t="str">
            <v>281331.000.000171</v>
          </cell>
          <cell r="EY2520" t="str">
            <v>Пара винтовая</v>
          </cell>
          <cell r="EZ2520" t="str">
            <v>для винтового насоса</v>
          </cell>
        </row>
        <row r="2521">
          <cell r="CI2521" t="str">
            <v>190-04742</v>
          </cell>
          <cell r="CJ2521" t="str">
            <v>Насос: (Статор и Ротор, удлинитель) 64-600 (общий код)....~PC Pump: (Stator &amp; Rotor, Tag bar), 64-600 (generic code)....</v>
          </cell>
          <cell r="CK2521" t="str">
            <v>К-Т</v>
          </cell>
          <cell r="CL2521" t="b">
            <v>0</v>
          </cell>
          <cell r="CM2521">
            <v>1021863</v>
          </cell>
          <cell r="CN2521">
            <v>1218777.74</v>
          </cell>
          <cell r="CU2521">
            <v>0</v>
          </cell>
          <cell r="CV2521">
            <v>0</v>
          </cell>
          <cell r="CY2521">
            <v>10</v>
          </cell>
          <cell r="CZ2521">
            <v>12187777.4</v>
          </cell>
          <cell r="DB2521">
            <v>10</v>
          </cell>
          <cell r="DC2521">
            <v>12187777.4</v>
          </cell>
          <cell r="DD2521" t="str">
            <v>сост</v>
          </cell>
          <cell r="DE2521">
            <v>0</v>
          </cell>
          <cell r="DF2521">
            <v>0</v>
          </cell>
          <cell r="DH2521">
            <v>0</v>
          </cell>
          <cell r="DI2521">
            <v>0</v>
          </cell>
          <cell r="DK2521">
            <v>0</v>
          </cell>
          <cell r="DL2521">
            <v>0</v>
          </cell>
          <cell r="DN2521">
            <v>0</v>
          </cell>
          <cell r="DO2521">
            <v>0</v>
          </cell>
          <cell r="DQ2521">
            <v>0</v>
          </cell>
          <cell r="DR2521">
            <v>0</v>
          </cell>
          <cell r="DU2521">
            <v>0</v>
          </cell>
          <cell r="DV2521">
            <v>0</v>
          </cell>
          <cell r="EA2521" t="str">
            <v>ДПЗ</v>
          </cell>
          <cell r="EG2521">
            <v>0</v>
          </cell>
          <cell r="EH2521" t="e">
            <v>#N/A</v>
          </cell>
          <cell r="EK2521" t="str">
            <v>ДПЗ</v>
          </cell>
          <cell r="EO2521" t="str">
            <v>ПО</v>
          </cell>
          <cell r="EP2521" t="e">
            <v>#N/A</v>
          </cell>
          <cell r="ES2521" t="e">
            <v>#N/A</v>
          </cell>
          <cell r="ET2521" t="str">
            <v>-</v>
          </cell>
          <cell r="EW2521" t="e">
            <v>#VALUE!</v>
          </cell>
          <cell r="EX2521" t="str">
            <v>281331.000.000171</v>
          </cell>
          <cell r="EY2521" t="str">
            <v>Пара винтовая</v>
          </cell>
          <cell r="EZ2521" t="str">
            <v>для винтового насоса</v>
          </cell>
        </row>
        <row r="2522">
          <cell r="CI2522" t="str">
            <v>190-04738</v>
          </cell>
          <cell r="CJ2522" t="str">
            <v>Насос: (Статор и Ротор, удлинитель), 07-600, (общий код для тендера)....~PC Pump: (Stator &amp; Rotor, Tag bar), 07-600 (generic code for tender)....</v>
          </cell>
          <cell r="CK2522" t="str">
            <v>К-Т</v>
          </cell>
          <cell r="CL2522" t="b">
            <v>1</v>
          </cell>
          <cell r="CM2522">
            <v>503952</v>
          </cell>
          <cell r="CN2522">
            <v>503952</v>
          </cell>
          <cell r="CO2522">
            <v>108</v>
          </cell>
          <cell r="CP2522">
            <v>0</v>
          </cell>
          <cell r="CQ2522" t="str">
            <v>ДПЗ</v>
          </cell>
          <cell r="CR2522">
            <v>38</v>
          </cell>
          <cell r="CS2522">
            <v>104</v>
          </cell>
          <cell r="CT2522">
            <v>94</v>
          </cell>
          <cell r="CU2522">
            <v>14</v>
          </cell>
          <cell r="CV2522">
            <v>24</v>
          </cell>
          <cell r="CW2522">
            <v>0</v>
          </cell>
          <cell r="CY2522">
            <v>113</v>
          </cell>
          <cell r="CZ2522">
            <v>56946576</v>
          </cell>
          <cell r="DB2522">
            <v>113</v>
          </cell>
          <cell r="DC2522">
            <v>56946576</v>
          </cell>
          <cell r="DD2522" t="str">
            <v>сост</v>
          </cell>
          <cell r="DE2522">
            <v>0</v>
          </cell>
          <cell r="DF2522">
            <v>0</v>
          </cell>
          <cell r="DH2522">
            <v>0</v>
          </cell>
          <cell r="DI2522">
            <v>0</v>
          </cell>
          <cell r="DK2522">
            <v>0</v>
          </cell>
          <cell r="DL2522">
            <v>0</v>
          </cell>
          <cell r="DN2522">
            <v>0</v>
          </cell>
          <cell r="DO2522">
            <v>0</v>
          </cell>
          <cell r="DQ2522">
            <v>0</v>
          </cell>
          <cell r="DR2522">
            <v>0</v>
          </cell>
          <cell r="DU2522">
            <v>0</v>
          </cell>
          <cell r="DV2522">
            <v>0</v>
          </cell>
          <cell r="EA2522" t="str">
            <v>Допик по ДПЗ</v>
          </cell>
          <cell r="EG2522">
            <v>0</v>
          </cell>
          <cell r="EH2522" t="e">
            <v>#N/A</v>
          </cell>
          <cell r="EK2522" t="str">
            <v>доп.согл ДПЗ</v>
          </cell>
          <cell r="EO2522" t="str">
            <v>ПО</v>
          </cell>
          <cell r="EP2522" t="e">
            <v>#N/A</v>
          </cell>
          <cell r="ES2522" t="e">
            <v>#N/A</v>
          </cell>
          <cell r="ET2522" t="str">
            <v>475200000, Мангистауская область, Тупкараганский район, месторождение Каражанбас, база МТС АО Каражанбасмунай</v>
          </cell>
          <cell r="EU2522" t="str">
            <v>С даты подписания договора в течение 60 календарных дней</v>
          </cell>
          <cell r="EW2522" t="e">
            <v>#VALUE!</v>
          </cell>
          <cell r="EX2522" t="str">
            <v>281331.000.000171</v>
          </cell>
          <cell r="EY2522" t="str">
            <v>Пара винтовая</v>
          </cell>
          <cell r="EZ2522" t="str">
            <v>для винтового насоса</v>
          </cell>
        </row>
        <row r="2523">
          <cell r="CI2523" t="str">
            <v>190-04738</v>
          </cell>
          <cell r="CJ2523" t="str">
            <v>Насос: (Статор и Ротор, удлинитель), 07-600, (общий код для тендера)....~PC Pump: (Stator &amp; Rotor, Tag bar), 07-600 (generic code for tender)....</v>
          </cell>
          <cell r="CK2523" t="str">
            <v>К-Т</v>
          </cell>
          <cell r="CL2523" t="b">
            <v>1</v>
          </cell>
          <cell r="CM2523">
            <v>503952</v>
          </cell>
          <cell r="CN2523">
            <v>503952</v>
          </cell>
          <cell r="CU2523">
            <v>0</v>
          </cell>
          <cell r="CV2523">
            <v>0</v>
          </cell>
          <cell r="CY2523">
            <v>0</v>
          </cell>
          <cell r="CZ2523">
            <v>0</v>
          </cell>
          <cell r="DB2523">
            <v>0</v>
          </cell>
          <cell r="DC2523">
            <v>0</v>
          </cell>
          <cell r="DD2523" t="str">
            <v>сост</v>
          </cell>
          <cell r="DE2523">
            <v>0</v>
          </cell>
          <cell r="DF2523">
            <v>0</v>
          </cell>
          <cell r="DH2523">
            <v>0</v>
          </cell>
          <cell r="DI2523">
            <v>0</v>
          </cell>
          <cell r="DK2523">
            <v>0</v>
          </cell>
          <cell r="DL2523">
            <v>0</v>
          </cell>
          <cell r="DN2523">
            <v>0</v>
          </cell>
          <cell r="DO2523">
            <v>0</v>
          </cell>
          <cell r="DQ2523">
            <v>0</v>
          </cell>
          <cell r="DR2523">
            <v>0</v>
          </cell>
          <cell r="DU2523">
            <v>0</v>
          </cell>
          <cell r="DV2523">
            <v>0</v>
          </cell>
          <cell r="EG2523">
            <v>0</v>
          </cell>
          <cell r="EH2523" t="e">
            <v>#N/A</v>
          </cell>
          <cell r="EK2523" t="str">
            <v>ДПЗ</v>
          </cell>
          <cell r="EO2523" t="str">
            <v>ПО</v>
          </cell>
          <cell r="EP2523" t="e">
            <v>#N/A</v>
          </cell>
          <cell r="ES2523" t="e">
            <v>#N/A</v>
          </cell>
          <cell r="ET2523" t="str">
            <v>-</v>
          </cell>
          <cell r="EW2523" t="e">
            <v>#VALUE!</v>
          </cell>
          <cell r="EX2523" t="str">
            <v>281331.000.000171</v>
          </cell>
          <cell r="EY2523" t="str">
            <v>Пара винтовая</v>
          </cell>
          <cell r="EZ2523" t="str">
            <v>для винтового насоса</v>
          </cell>
        </row>
        <row r="2524">
          <cell r="CI2524" t="str">
            <v>190-04739</v>
          </cell>
          <cell r="CJ2524" t="str">
            <v>Насос: (Статор и Ротор, удлинитель), 10-600 (общий код для тендера)....~PC Pump: (Stator &amp; Rotor, Tag bar), 10-600 (generic code for tender)....</v>
          </cell>
          <cell r="CK2524" t="str">
            <v>К-Т</v>
          </cell>
          <cell r="CL2524" t="e">
            <v>#N/A</v>
          </cell>
          <cell r="CM2524" t="e">
            <v>#N/A</v>
          </cell>
          <cell r="CN2524">
            <v>564330.27</v>
          </cell>
          <cell r="CO2524">
            <v>283</v>
          </cell>
          <cell r="CP2524">
            <v>126</v>
          </cell>
          <cell r="CQ2524" t="str">
            <v>сост</v>
          </cell>
          <cell r="CR2524">
            <v>47</v>
          </cell>
          <cell r="CS2524">
            <v>172</v>
          </cell>
          <cell r="CT2524">
            <v>143</v>
          </cell>
          <cell r="CU2524">
            <v>140</v>
          </cell>
          <cell r="CV2524">
            <v>-93</v>
          </cell>
          <cell r="CW2524">
            <v>0</v>
          </cell>
          <cell r="CY2524">
            <v>45</v>
          </cell>
          <cell r="CZ2524">
            <v>25394862.150000002</v>
          </cell>
          <cell r="DB2524">
            <v>45</v>
          </cell>
          <cell r="DC2524">
            <v>25394862.150000002</v>
          </cell>
          <cell r="DE2524">
            <v>0</v>
          </cell>
          <cell r="DF2524">
            <v>0</v>
          </cell>
          <cell r="DH2524">
            <v>0</v>
          </cell>
          <cell r="DI2524">
            <v>0</v>
          </cell>
          <cell r="DK2524">
            <v>0</v>
          </cell>
          <cell r="DL2524">
            <v>0</v>
          </cell>
          <cell r="DN2524">
            <v>0</v>
          </cell>
          <cell r="DO2524">
            <v>0</v>
          </cell>
          <cell r="DQ2524">
            <v>0</v>
          </cell>
          <cell r="DR2524">
            <v>0</v>
          </cell>
          <cell r="DU2524">
            <v>0</v>
          </cell>
          <cell r="DV2524">
            <v>0</v>
          </cell>
          <cell r="EA2524" t="str">
            <v>Допик по ДПЗ</v>
          </cell>
          <cell r="EG2524">
            <v>0</v>
          </cell>
          <cell r="EH2524" t="e">
            <v>#N/A</v>
          </cell>
          <cell r="EK2524" t="str">
            <v>доп.согл ДПЗ</v>
          </cell>
          <cell r="EO2524" t="str">
            <v>ПО</v>
          </cell>
          <cell r="EP2524" t="e">
            <v>#N/A</v>
          </cell>
          <cell r="ES2524" t="e">
            <v>#N/A</v>
          </cell>
          <cell r="ET2524" t="str">
            <v>475200000, Мангистауская область, Тупкараганский район, месторождение Каражанбас, база МТС АО Каражанбасмунай</v>
          </cell>
          <cell r="EU2524" t="str">
            <v>С даты подписания договора в течение 90 календарных дней</v>
          </cell>
          <cell r="EW2524" t="e">
            <v>#VALUE!</v>
          </cell>
          <cell r="EX2524" t="str">
            <v>281331.000.000171</v>
          </cell>
          <cell r="EY2524" t="str">
            <v>Пара винтовая</v>
          </cell>
          <cell r="EZ2524" t="str">
            <v>для винтового насоса</v>
          </cell>
        </row>
        <row r="2525">
          <cell r="CI2525" t="str">
            <v>190-04739</v>
          </cell>
          <cell r="CJ2525" t="str">
            <v>Насос: (Статор и Ротор, удлинитель), 10-600 (общий код для тендера)....~PC Pump: (Stator &amp; Rotor, Tag bar), 10-600 (generic code for tender)....</v>
          </cell>
          <cell r="CK2525" t="str">
            <v>К-Т</v>
          </cell>
          <cell r="CL2525" t="e">
            <v>#N/A</v>
          </cell>
          <cell r="CM2525" t="e">
            <v>#N/A</v>
          </cell>
          <cell r="CN2525">
            <v>564330.27</v>
          </cell>
          <cell r="CU2525">
            <v>0</v>
          </cell>
          <cell r="CV2525">
            <v>0</v>
          </cell>
          <cell r="CY2525">
            <v>210</v>
          </cell>
          <cell r="CZ2525">
            <v>118509356.7</v>
          </cell>
          <cell r="DB2525">
            <v>210</v>
          </cell>
          <cell r="DC2525">
            <v>118509356.7</v>
          </cell>
          <cell r="DD2525" t="str">
            <v>сост</v>
          </cell>
          <cell r="DE2525">
            <v>0</v>
          </cell>
          <cell r="DF2525">
            <v>0</v>
          </cell>
          <cell r="DH2525">
            <v>0</v>
          </cell>
          <cell r="DI2525">
            <v>0</v>
          </cell>
          <cell r="DK2525">
            <v>0</v>
          </cell>
          <cell r="DL2525">
            <v>0</v>
          </cell>
          <cell r="DN2525">
            <v>0</v>
          </cell>
          <cell r="DO2525">
            <v>0</v>
          </cell>
          <cell r="DQ2525">
            <v>0</v>
          </cell>
          <cell r="DR2525">
            <v>0</v>
          </cell>
          <cell r="DU2525">
            <v>0</v>
          </cell>
          <cell r="DV2525">
            <v>0</v>
          </cell>
          <cell r="EA2525" t="str">
            <v>ДПЗ</v>
          </cell>
          <cell r="EG2525">
            <v>0</v>
          </cell>
          <cell r="EH2525" t="e">
            <v>#N/A</v>
          </cell>
          <cell r="EK2525" t="str">
            <v>ДПЗ</v>
          </cell>
          <cell r="EL2525" t="str">
            <v>МХБ/ТПФ</v>
          </cell>
          <cell r="EO2525" t="str">
            <v>ПО</v>
          </cell>
          <cell r="EP2525" t="e">
            <v>#N/A</v>
          </cell>
          <cell r="ES2525" t="e">
            <v>#N/A</v>
          </cell>
          <cell r="ET2525" t="str">
            <v>-</v>
          </cell>
          <cell r="EW2525" t="e">
            <v>#VALUE!</v>
          </cell>
          <cell r="EX2525" t="str">
            <v>281314.900.000093</v>
          </cell>
          <cell r="EY2525" t="str">
            <v>Насос</v>
          </cell>
          <cell r="EZ2525" t="str">
            <v>одновинтовой, подача до 200 м3/ч</v>
          </cell>
        </row>
        <row r="2526">
          <cell r="CI2526" t="str">
            <v>190-04740</v>
          </cell>
          <cell r="CJ2526" t="str">
            <v>Насос: (Статор и Ротор, удлинитель), 16-600 (общий код для тендера)....~PC Pump: (Stator &amp; Rotor, Tag bar), 16-600  (generic code for tender)....</v>
          </cell>
          <cell r="CK2526" t="str">
            <v>К-Т</v>
          </cell>
          <cell r="CL2526" t="e">
            <v>#N/A</v>
          </cell>
          <cell r="CM2526" t="e">
            <v>#N/A</v>
          </cell>
          <cell r="CN2526">
            <v>631988.39</v>
          </cell>
          <cell r="CO2526">
            <v>253</v>
          </cell>
          <cell r="CP2526">
            <v>100</v>
          </cell>
          <cell r="CQ2526" t="str">
            <v>ДПЗ</v>
          </cell>
          <cell r="CR2526">
            <v>48</v>
          </cell>
          <cell r="CS2526">
            <v>103</v>
          </cell>
          <cell r="CT2526">
            <v>111</v>
          </cell>
          <cell r="CU2526">
            <v>142</v>
          </cell>
          <cell r="CV2526">
            <v>-94</v>
          </cell>
          <cell r="CW2526">
            <v>0</v>
          </cell>
          <cell r="CY2526">
            <v>45</v>
          </cell>
          <cell r="CZ2526">
            <v>28439477.550000001</v>
          </cell>
          <cell r="DB2526">
            <v>45</v>
          </cell>
          <cell r="DC2526">
            <v>28439477.550000001</v>
          </cell>
          <cell r="DE2526">
            <v>0</v>
          </cell>
          <cell r="DF2526">
            <v>0</v>
          </cell>
          <cell r="DH2526">
            <v>0</v>
          </cell>
          <cell r="DI2526">
            <v>0</v>
          </cell>
          <cell r="DK2526">
            <v>0</v>
          </cell>
          <cell r="DL2526">
            <v>0</v>
          </cell>
          <cell r="DN2526">
            <v>0</v>
          </cell>
          <cell r="DO2526">
            <v>0</v>
          </cell>
          <cell r="DQ2526">
            <v>0</v>
          </cell>
          <cell r="DR2526">
            <v>0</v>
          </cell>
          <cell r="DU2526">
            <v>0</v>
          </cell>
          <cell r="DV2526">
            <v>0</v>
          </cell>
          <cell r="EA2526" t="str">
            <v>Допик по ДПЗ</v>
          </cell>
          <cell r="EG2526">
            <v>0</v>
          </cell>
          <cell r="EH2526" t="e">
            <v>#N/A</v>
          </cell>
          <cell r="EK2526" t="str">
            <v>доп.согл ДПЗ</v>
          </cell>
          <cell r="EO2526" t="str">
            <v>ПО</v>
          </cell>
          <cell r="EP2526" t="e">
            <v>#N/A</v>
          </cell>
          <cell r="ES2526" t="e">
            <v>#N/A</v>
          </cell>
          <cell r="ET2526" t="str">
            <v>475200000, Мангистауская область, Тупкараганский район, месторождение Каражанбас, база МТС АО Каражанбасмунай</v>
          </cell>
          <cell r="EU2526" t="str">
            <v>С даты подписания договора в течение 90 календарных дней</v>
          </cell>
          <cell r="EW2526" t="e">
            <v>#VALUE!</v>
          </cell>
          <cell r="EX2526" t="str">
            <v>281331.000.000171</v>
          </cell>
          <cell r="EY2526" t="str">
            <v>Пара винтовая</v>
          </cell>
          <cell r="EZ2526" t="str">
            <v>для винтового насоса</v>
          </cell>
        </row>
        <row r="2527">
          <cell r="CI2527" t="str">
            <v>190-04740</v>
          </cell>
          <cell r="CJ2527" t="str">
            <v>Насос: (Статор и Ротор, удлинитель), 16-600 (общий код для тендера)....~PC Pump: (Stator &amp; Rotor, Tag bar), 16-600  (generic code for tender)....</v>
          </cell>
          <cell r="CK2527" t="str">
            <v>К-Т</v>
          </cell>
          <cell r="CL2527" t="e">
            <v>#N/A</v>
          </cell>
          <cell r="CM2527" t="e">
            <v>#N/A</v>
          </cell>
          <cell r="CN2527">
            <v>631988.39</v>
          </cell>
          <cell r="CU2527">
            <v>0</v>
          </cell>
          <cell r="CV2527">
            <v>0</v>
          </cell>
          <cell r="CY2527">
            <v>204</v>
          </cell>
          <cell r="CZ2527">
            <v>128925631.56</v>
          </cell>
          <cell r="DB2527">
            <v>204</v>
          </cell>
          <cell r="DC2527">
            <v>128925631.56</v>
          </cell>
          <cell r="DD2527" t="str">
            <v>сост</v>
          </cell>
          <cell r="DE2527">
            <v>0</v>
          </cell>
          <cell r="DF2527">
            <v>0</v>
          </cell>
          <cell r="DH2527">
            <v>0</v>
          </cell>
          <cell r="DI2527">
            <v>0</v>
          </cell>
          <cell r="DK2527">
            <v>0</v>
          </cell>
          <cell r="DL2527">
            <v>0</v>
          </cell>
          <cell r="DN2527">
            <v>0</v>
          </cell>
          <cell r="DO2527">
            <v>0</v>
          </cell>
          <cell r="DQ2527">
            <v>0</v>
          </cell>
          <cell r="DR2527">
            <v>0</v>
          </cell>
          <cell r="DU2527">
            <v>0</v>
          </cell>
          <cell r="DV2527">
            <v>0</v>
          </cell>
          <cell r="EA2527" t="str">
            <v>ДПЗ</v>
          </cell>
          <cell r="EG2527">
            <v>0</v>
          </cell>
          <cell r="EH2527" t="e">
            <v>#N/A</v>
          </cell>
          <cell r="EK2527" t="str">
            <v>ДПЗ</v>
          </cell>
          <cell r="EL2527" t="str">
            <v>МХБ/ТПФ</v>
          </cell>
          <cell r="EO2527" t="str">
            <v>ПО</v>
          </cell>
          <cell r="EP2527" t="e">
            <v>#N/A</v>
          </cell>
          <cell r="ES2527" t="e">
            <v>#N/A</v>
          </cell>
          <cell r="ET2527" t="str">
            <v>-</v>
          </cell>
          <cell r="EW2527" t="e">
            <v>#VALUE!</v>
          </cell>
          <cell r="EX2527" t="str">
            <v>281314.900.000093</v>
          </cell>
          <cell r="EY2527" t="str">
            <v>Насос</v>
          </cell>
          <cell r="EZ2527" t="str">
            <v>одновинтовой, подача до 200 м3/ч</v>
          </cell>
        </row>
        <row r="2528">
          <cell r="CI2528" t="str">
            <v>190-04741</v>
          </cell>
          <cell r="CJ2528" t="str">
            <v>Насос: (Статор и ротор, удлинитель), 28-600 (общий код)....~PC Pump: (Stator &amp; Rotor, Tag bar), 28-600  (generic code)....</v>
          </cell>
          <cell r="CK2528" t="str">
            <v>К-Т</v>
          </cell>
          <cell r="CL2528" t="e">
            <v>#N/A</v>
          </cell>
          <cell r="CM2528" t="e">
            <v>#N/A</v>
          </cell>
          <cell r="CN2528">
            <v>741576.65</v>
          </cell>
          <cell r="CO2528">
            <v>128</v>
          </cell>
          <cell r="CP2528">
            <v>35</v>
          </cell>
          <cell r="CQ2528" t="str">
            <v>ДПЗ</v>
          </cell>
          <cell r="CR2528">
            <v>4</v>
          </cell>
          <cell r="CS2528">
            <v>99</v>
          </cell>
          <cell r="CT2528">
            <v>95</v>
          </cell>
          <cell r="CU2528">
            <v>33</v>
          </cell>
          <cell r="CV2528">
            <v>-29</v>
          </cell>
          <cell r="CW2528">
            <v>0</v>
          </cell>
          <cell r="CY2528">
            <v>45</v>
          </cell>
          <cell r="CZ2528">
            <v>33370949.25</v>
          </cell>
          <cell r="DB2528">
            <v>45</v>
          </cell>
          <cell r="DC2528">
            <v>33370949.25</v>
          </cell>
          <cell r="DE2528">
            <v>0</v>
          </cell>
          <cell r="DF2528">
            <v>0</v>
          </cell>
          <cell r="DH2528">
            <v>0</v>
          </cell>
          <cell r="DI2528">
            <v>0</v>
          </cell>
          <cell r="DK2528">
            <v>0</v>
          </cell>
          <cell r="DL2528">
            <v>0</v>
          </cell>
          <cell r="DN2528">
            <v>0</v>
          </cell>
          <cell r="DO2528">
            <v>0</v>
          </cell>
          <cell r="DQ2528">
            <v>0</v>
          </cell>
          <cell r="DR2528">
            <v>0</v>
          </cell>
          <cell r="DU2528">
            <v>0</v>
          </cell>
          <cell r="DV2528">
            <v>0</v>
          </cell>
          <cell r="EA2528" t="str">
            <v>Допик по ДПЗ</v>
          </cell>
          <cell r="EG2528">
            <v>0</v>
          </cell>
          <cell r="EH2528" t="e">
            <v>#N/A</v>
          </cell>
          <cell r="EK2528" t="str">
            <v>доп.согл ДПЗ</v>
          </cell>
          <cell r="EO2528" t="str">
            <v>ПО</v>
          </cell>
          <cell r="EP2528" t="e">
            <v>#N/A</v>
          </cell>
          <cell r="ES2528" t="e">
            <v>#N/A</v>
          </cell>
          <cell r="ET2528" t="str">
            <v>475200000, Мангистауская область, Тупкараганский район, месторождение Каражанбас, база МТС АО Каражанбасмунай</v>
          </cell>
          <cell r="EU2528" t="str">
            <v>С даты подписания договора в течение 90 календарных дней</v>
          </cell>
          <cell r="EW2528" t="e">
            <v>#VALUE!</v>
          </cell>
          <cell r="EX2528" t="str">
            <v>281331.000.000171</v>
          </cell>
          <cell r="EY2528" t="str">
            <v>Пара винтовая</v>
          </cell>
          <cell r="EZ2528" t="str">
            <v>для винтового насоса</v>
          </cell>
        </row>
        <row r="2529">
          <cell r="CI2529" t="str">
            <v>190-04741</v>
          </cell>
          <cell r="CJ2529" t="str">
            <v>Насос: (Статор и ротор, удлинитель), 28-600 (общий код)....~PC Pump: (Stator &amp; Rotor, Tag bar), 28-600  (generic code)....</v>
          </cell>
          <cell r="CK2529" t="str">
            <v>К-Т</v>
          </cell>
          <cell r="CL2529" t="e">
            <v>#N/A</v>
          </cell>
          <cell r="CM2529" t="e">
            <v>#N/A</v>
          </cell>
          <cell r="CN2529">
            <v>741576.65</v>
          </cell>
          <cell r="CU2529">
            <v>0</v>
          </cell>
          <cell r="CV2529">
            <v>0</v>
          </cell>
          <cell r="CY2529">
            <v>124</v>
          </cell>
          <cell r="CZ2529">
            <v>91955504.600000009</v>
          </cell>
          <cell r="DB2529">
            <v>124</v>
          </cell>
          <cell r="DC2529">
            <v>91955504.600000009</v>
          </cell>
          <cell r="DD2529" t="str">
            <v>сост</v>
          </cell>
          <cell r="DE2529">
            <v>0</v>
          </cell>
          <cell r="DF2529">
            <v>0</v>
          </cell>
          <cell r="DH2529">
            <v>0</v>
          </cell>
          <cell r="DI2529">
            <v>0</v>
          </cell>
          <cell r="DK2529">
            <v>0</v>
          </cell>
          <cell r="DL2529">
            <v>0</v>
          </cell>
          <cell r="DN2529">
            <v>0</v>
          </cell>
          <cell r="DO2529">
            <v>0</v>
          </cell>
          <cell r="DQ2529">
            <v>0</v>
          </cell>
          <cell r="DR2529">
            <v>0</v>
          </cell>
          <cell r="DU2529">
            <v>0</v>
          </cell>
          <cell r="DV2529">
            <v>0</v>
          </cell>
          <cell r="EA2529" t="str">
            <v>ДПЗ</v>
          </cell>
          <cell r="EG2529">
            <v>0</v>
          </cell>
          <cell r="EH2529" t="e">
            <v>#N/A</v>
          </cell>
          <cell r="EK2529" t="str">
            <v>ДПЗ</v>
          </cell>
          <cell r="EL2529" t="str">
            <v>МХБ/ТПФ</v>
          </cell>
          <cell r="EO2529" t="str">
            <v>ПО</v>
          </cell>
          <cell r="EP2529" t="e">
            <v>#N/A</v>
          </cell>
          <cell r="ES2529" t="e">
            <v>#N/A</v>
          </cell>
          <cell r="ET2529" t="str">
            <v>-</v>
          </cell>
          <cell r="EW2529" t="e">
            <v>#VALUE!</v>
          </cell>
          <cell r="EX2529" t="str">
            <v>281314.900.000093</v>
          </cell>
          <cell r="EY2529" t="str">
            <v>Насос</v>
          </cell>
          <cell r="EZ2529" t="str">
            <v>одновинтовой, подача до 200 м3/ч</v>
          </cell>
        </row>
        <row r="2530">
          <cell r="CI2530" t="str">
            <v>190-04737</v>
          </cell>
          <cell r="CJ2530" t="str">
            <v>Насос: (Статор и Ротор, удлинитель), 83-600 ( общий код для тендера) ....~PCP: Complete Pumps (Stator &amp; Rotor, Tag bar), 83-600 (generic code for tender)....</v>
          </cell>
          <cell r="CK2530" t="str">
            <v>К-Т</v>
          </cell>
          <cell r="CL2530" t="e">
            <v>#N/A</v>
          </cell>
          <cell r="CM2530" t="e">
            <v>#N/A</v>
          </cell>
          <cell r="CN2530">
            <v>1398044.52</v>
          </cell>
          <cell r="CO2530">
            <v>6</v>
          </cell>
          <cell r="CP2530">
            <v>0</v>
          </cell>
          <cell r="CQ2530" t="str">
            <v>ДПЗ</v>
          </cell>
          <cell r="CR2530">
            <v>4</v>
          </cell>
          <cell r="CS2530">
            <v>10</v>
          </cell>
          <cell r="CT2530">
            <v>6</v>
          </cell>
          <cell r="CU2530">
            <v>0</v>
          </cell>
          <cell r="CV2530">
            <v>4</v>
          </cell>
          <cell r="CW2530">
            <v>0</v>
          </cell>
          <cell r="CY2530">
            <v>5</v>
          </cell>
          <cell r="CZ2530">
            <v>6990222.5999999996</v>
          </cell>
          <cell r="DB2530">
            <v>5</v>
          </cell>
          <cell r="DC2530">
            <v>6990222.5999999996</v>
          </cell>
          <cell r="DE2530">
            <v>0</v>
          </cell>
          <cell r="DF2530">
            <v>0</v>
          </cell>
          <cell r="DH2530">
            <v>0</v>
          </cell>
          <cell r="DI2530">
            <v>0</v>
          </cell>
          <cell r="DK2530">
            <v>0</v>
          </cell>
          <cell r="DL2530">
            <v>0</v>
          </cell>
          <cell r="DN2530">
            <v>0</v>
          </cell>
          <cell r="DO2530">
            <v>0</v>
          </cell>
          <cell r="DQ2530">
            <v>0</v>
          </cell>
          <cell r="DR2530">
            <v>0</v>
          </cell>
          <cell r="DU2530">
            <v>0</v>
          </cell>
          <cell r="DV2530">
            <v>0</v>
          </cell>
          <cell r="EA2530" t="str">
            <v>Допик по ДПЗ</v>
          </cell>
          <cell r="EG2530">
            <v>0</v>
          </cell>
          <cell r="EH2530" t="e">
            <v>#N/A</v>
          </cell>
          <cell r="EK2530" t="str">
            <v>доп.согл ДПЗ</v>
          </cell>
          <cell r="EL2530" t="str">
            <v>МХБ/ТПФ</v>
          </cell>
          <cell r="EO2530" t="str">
            <v>ПО</v>
          </cell>
          <cell r="EP2530" t="e">
            <v>#N/A</v>
          </cell>
          <cell r="ES2530" t="e">
            <v>#N/A</v>
          </cell>
          <cell r="ET2530" t="str">
            <v>475200000, Мангистауская область, Тупкараганский район, месторождение Каражанбас, база МТС АО Каражанбасмунай</v>
          </cell>
          <cell r="EW2530" t="e">
            <v>#VALUE!</v>
          </cell>
          <cell r="EX2530" t="str">
            <v>281314.900.000093</v>
          </cell>
          <cell r="EY2530" t="str">
            <v>Насос</v>
          </cell>
          <cell r="EZ2530" t="str">
            <v>одновинтовой, подача до 200 м3/ч</v>
          </cell>
        </row>
        <row r="2531">
          <cell r="CI2531" t="str">
            <v>190-04737</v>
          </cell>
          <cell r="CJ2531" t="str">
            <v>Насос: (Статор и Ротор, удлинитель), 83-600 ( общий код для тендера) ....~PCP: Complete Pumps (Stator &amp; Rotor, Tag bar), 83-600 (generic code for tender)....</v>
          </cell>
          <cell r="CK2531" t="str">
            <v>К-Т</v>
          </cell>
          <cell r="CL2531" t="e">
            <v>#N/A</v>
          </cell>
          <cell r="CM2531" t="e">
            <v>#N/A</v>
          </cell>
          <cell r="CN2531">
            <v>1398044.52</v>
          </cell>
          <cell r="CU2531">
            <v>0</v>
          </cell>
          <cell r="CV2531">
            <v>0</v>
          </cell>
          <cell r="CY2531">
            <v>5</v>
          </cell>
          <cell r="CZ2531">
            <v>6990222.5999999996</v>
          </cell>
          <cell r="DB2531">
            <v>4</v>
          </cell>
          <cell r="DC2531">
            <v>5592178.0800000001</v>
          </cell>
          <cell r="DD2531" t="str">
            <v>сост</v>
          </cell>
          <cell r="DE2531">
            <v>0</v>
          </cell>
          <cell r="DF2531">
            <v>0</v>
          </cell>
          <cell r="DH2531">
            <v>0</v>
          </cell>
          <cell r="DI2531">
            <v>0</v>
          </cell>
          <cell r="DK2531">
            <v>0</v>
          </cell>
          <cell r="DL2531">
            <v>0</v>
          </cell>
          <cell r="DN2531">
            <v>0</v>
          </cell>
          <cell r="DO2531">
            <v>0</v>
          </cell>
          <cell r="DQ2531">
            <v>0</v>
          </cell>
          <cell r="DR2531">
            <v>0</v>
          </cell>
          <cell r="DU2531">
            <v>1</v>
          </cell>
          <cell r="DV2531">
            <v>1398044.52</v>
          </cell>
          <cell r="EA2531" t="str">
            <v>Допик по ДПЗ</v>
          </cell>
          <cell r="EG2531">
            <v>0</v>
          </cell>
          <cell r="EH2531" t="e">
            <v>#N/A</v>
          </cell>
          <cell r="EK2531" t="str">
            <v>доп.согл ДПЗ</v>
          </cell>
          <cell r="EL2531" t="str">
            <v>МХБ/ТПФ</v>
          </cell>
          <cell r="EO2531" t="str">
            <v>ПО</v>
          </cell>
          <cell r="EP2531" t="e">
            <v>#N/A</v>
          </cell>
          <cell r="ES2531" t="e">
            <v>#N/A</v>
          </cell>
          <cell r="ET2531" t="str">
            <v>-</v>
          </cell>
          <cell r="EW2531" t="e">
            <v>#VALUE!</v>
          </cell>
          <cell r="EX2531" t="str">
            <v>281314.900.000093</v>
          </cell>
          <cell r="EY2531" t="str">
            <v>Насос</v>
          </cell>
          <cell r="EZ2531" t="str">
            <v>одновинтовой, подача до 200 м3/ч</v>
          </cell>
        </row>
        <row r="2532">
          <cell r="CI2532" t="str">
            <v>190-04735</v>
          </cell>
          <cell r="CJ2532" t="str">
            <v>Насос: винтовой, (статор и ротор, удлинитель), Conv 42-600 PC Pump,твердый эластомер до 70 °С....~PC Pump: (Stator, Rotor, Tag bar), Conv42-600 PC Pump....</v>
          </cell>
          <cell r="CK2532" t="str">
            <v>К-Т</v>
          </cell>
          <cell r="CL2532" t="e">
            <v>#N/A</v>
          </cell>
          <cell r="CM2532" t="e">
            <v>#N/A</v>
          </cell>
          <cell r="CN2532">
            <v>996085.02</v>
          </cell>
          <cell r="CO2532">
            <v>86</v>
          </cell>
          <cell r="CP2532">
            <v>25</v>
          </cell>
          <cell r="CQ2532" t="str">
            <v>ДПЗ</v>
          </cell>
          <cell r="CR2532">
            <v>5</v>
          </cell>
          <cell r="CS2532">
            <v>65</v>
          </cell>
          <cell r="CT2532">
            <v>61</v>
          </cell>
          <cell r="CU2532">
            <v>25</v>
          </cell>
          <cell r="CV2532">
            <v>-20</v>
          </cell>
          <cell r="CW2532">
            <v>0</v>
          </cell>
          <cell r="CY2532">
            <v>25</v>
          </cell>
          <cell r="CZ2532">
            <v>24902125.5</v>
          </cell>
          <cell r="DB2532">
            <v>25</v>
          </cell>
          <cell r="DC2532">
            <v>24902125.5</v>
          </cell>
          <cell r="DE2532">
            <v>0</v>
          </cell>
          <cell r="DF2532">
            <v>0</v>
          </cell>
          <cell r="DH2532">
            <v>0</v>
          </cell>
          <cell r="DI2532">
            <v>0</v>
          </cell>
          <cell r="DK2532">
            <v>0</v>
          </cell>
          <cell r="DL2532">
            <v>0</v>
          </cell>
          <cell r="DN2532">
            <v>0</v>
          </cell>
          <cell r="DO2532">
            <v>0</v>
          </cell>
          <cell r="DQ2532">
            <v>0</v>
          </cell>
          <cell r="DR2532">
            <v>0</v>
          </cell>
          <cell r="DU2532">
            <v>0</v>
          </cell>
          <cell r="DV2532">
            <v>0</v>
          </cell>
          <cell r="EA2532" t="str">
            <v>Допик по ДПЗ</v>
          </cell>
          <cell r="EG2532">
            <v>0</v>
          </cell>
          <cell r="EH2532" t="e">
            <v>#N/A</v>
          </cell>
          <cell r="EK2532" t="str">
            <v>доп.согл ДПЗ</v>
          </cell>
          <cell r="EO2532" t="str">
            <v>ПО</v>
          </cell>
          <cell r="EP2532" t="e">
            <v>#N/A</v>
          </cell>
          <cell r="ES2532" t="e">
            <v>#N/A</v>
          </cell>
          <cell r="ET2532" t="str">
            <v>475200000, Мангистауская область, Тупкараганский район, месторождение Каражанбас, база МТС АО Каражанбасмунай</v>
          </cell>
          <cell r="EU2532" t="str">
            <v>С даты подписания договора в течение 90 календарных дней</v>
          </cell>
          <cell r="EW2532" t="e">
            <v>#VALUE!</v>
          </cell>
          <cell r="EX2532" t="str">
            <v>281331.000.000171</v>
          </cell>
          <cell r="EY2532" t="str">
            <v>Пара винтовая</v>
          </cell>
          <cell r="EZ2532" t="str">
            <v>для винтового насоса</v>
          </cell>
        </row>
        <row r="2533">
          <cell r="CI2533" t="str">
            <v>190-04735</v>
          </cell>
          <cell r="CJ2533" t="str">
            <v>Насос: винтовой, (статор и ротор, удлинитель), Conv 42-600 PC Pump,твердый эластомер до 70 °С....~PC Pump: (Stator, Rotor, Tag bar), Conv42-600 PC Pump....</v>
          </cell>
          <cell r="CK2533" t="str">
            <v>К-Т</v>
          </cell>
          <cell r="CL2533" t="e">
            <v>#N/A</v>
          </cell>
          <cell r="CM2533" t="e">
            <v>#N/A</v>
          </cell>
          <cell r="CN2533">
            <v>996085.02</v>
          </cell>
          <cell r="CU2533">
            <v>0</v>
          </cell>
          <cell r="CV2533">
            <v>0</v>
          </cell>
          <cell r="CY2533">
            <v>82</v>
          </cell>
          <cell r="CZ2533">
            <v>81678971.640000001</v>
          </cell>
          <cell r="DB2533">
            <v>82</v>
          </cell>
          <cell r="DC2533">
            <v>81678971.640000001</v>
          </cell>
          <cell r="DD2533" t="str">
            <v>сост</v>
          </cell>
          <cell r="DE2533">
            <v>0</v>
          </cell>
          <cell r="DF2533">
            <v>0</v>
          </cell>
          <cell r="DH2533">
            <v>0</v>
          </cell>
          <cell r="DI2533">
            <v>0</v>
          </cell>
          <cell r="DK2533">
            <v>0</v>
          </cell>
          <cell r="DL2533">
            <v>0</v>
          </cell>
          <cell r="DN2533">
            <v>0</v>
          </cell>
          <cell r="DO2533">
            <v>0</v>
          </cell>
          <cell r="DQ2533">
            <v>0</v>
          </cell>
          <cell r="DR2533">
            <v>0</v>
          </cell>
          <cell r="DU2533">
            <v>0</v>
          </cell>
          <cell r="DV2533">
            <v>0</v>
          </cell>
          <cell r="EA2533" t="str">
            <v>ДПЗ</v>
          </cell>
          <cell r="EG2533">
            <v>0</v>
          </cell>
          <cell r="EH2533" t="e">
            <v>#N/A</v>
          </cell>
          <cell r="EK2533" t="str">
            <v>ДПЗ</v>
          </cell>
          <cell r="EL2533" t="str">
            <v>МХБ/ТПФ</v>
          </cell>
          <cell r="EO2533" t="str">
            <v>ПО</v>
          </cell>
          <cell r="EP2533" t="e">
            <v>#N/A</v>
          </cell>
          <cell r="ES2533" t="e">
            <v>#N/A</v>
          </cell>
          <cell r="ET2533" t="str">
            <v>-</v>
          </cell>
          <cell r="EW2533" t="e">
            <v>#VALUE!</v>
          </cell>
          <cell r="EX2533" t="str">
            <v>281314.900.000093</v>
          </cell>
          <cell r="EY2533" t="str">
            <v>Насос</v>
          </cell>
          <cell r="EZ2533" t="str">
            <v>одновинтовой, подача до 200 м3/ч</v>
          </cell>
        </row>
        <row r="2534">
          <cell r="CI2534" t="str">
            <v>120-00087</v>
          </cell>
          <cell r="CJ2534" t="str">
            <v>Насос: мембранный Vacuubrand MD 1 VARIO-SP.</v>
          </cell>
          <cell r="CK2534" t="str">
            <v>ШТ</v>
          </cell>
          <cell r="CL2534" t="e">
            <v>#N/A</v>
          </cell>
          <cell r="CM2534" t="e">
            <v>#N/A</v>
          </cell>
          <cell r="CN2534">
            <v>0</v>
          </cell>
          <cell r="CU2534">
            <v>0</v>
          </cell>
          <cell r="CV2534">
            <v>0</v>
          </cell>
          <cell r="CY2534">
            <v>0</v>
          </cell>
          <cell r="CZ2534">
            <v>0</v>
          </cell>
          <cell r="DB2534">
            <v>0</v>
          </cell>
          <cell r="DC2534">
            <v>0</v>
          </cell>
          <cell r="DE2534">
            <v>0</v>
          </cell>
          <cell r="DF2534">
            <v>0</v>
          </cell>
          <cell r="DH2534">
            <v>0</v>
          </cell>
          <cell r="DI2534">
            <v>0</v>
          </cell>
          <cell r="DL2534">
            <v>0</v>
          </cell>
          <cell r="DN2534">
            <v>0</v>
          </cell>
          <cell r="DO2534">
            <v>0</v>
          </cell>
          <cell r="DR2534">
            <v>0</v>
          </cell>
          <cell r="DU2534">
            <v>0</v>
          </cell>
          <cell r="DV2534">
            <v>0</v>
          </cell>
          <cell r="EG2534">
            <v>0</v>
          </cell>
          <cell r="EH2534" t="e">
            <v>#N/A</v>
          </cell>
          <cell r="EO2534" t="str">
            <v>ПО</v>
          </cell>
          <cell r="EP2534" t="e">
            <v>#N/A</v>
          </cell>
          <cell r="ES2534" t="e">
            <v>#N/A</v>
          </cell>
          <cell r="ET2534" t="str">
            <v>-</v>
          </cell>
          <cell r="EV2534" t="str">
            <v>Проставить</v>
          </cell>
          <cell r="EW2534" t="e">
            <v>#VALUE!</v>
          </cell>
          <cell r="EX2534" t="str">
            <v>293230.900.000067</v>
          </cell>
          <cell r="EY2534" t="str">
            <v>Насос дозировочный</v>
          </cell>
          <cell r="EZ2534" t="str">
            <v>для перекачки жидкостей, мембранный</v>
          </cell>
        </row>
        <row r="2535">
          <cell r="CI2535" t="str">
            <v>260-00135</v>
          </cell>
          <cell r="CJ2535" t="str">
            <v>Насос: плунжерный, диа 57мм, максимальный наружний диаметр 108мм, длина рабочей части цилиндра 4500мм, длина плунжера 3400мм, длинахода 2.1-5.1м, 3-1/2" EUE x 3-1/2" EUE, рабочее положение 60 град….Pump: plunger, dia 57mm, max OD 108mm, barrel working section 4500mm, plunger length 3400mm, stroke 2.1-5.1m, 3-1/2" EUE x 3-1/2 EUE, operating position 60 degrees....</v>
          </cell>
          <cell r="CK2535" t="str">
            <v>ШТ</v>
          </cell>
          <cell r="CL2535" t="e">
            <v>#N/A</v>
          </cell>
          <cell r="CM2535" t="e">
            <v>#N/A</v>
          </cell>
          <cell r="CN2535">
            <v>921837.37</v>
          </cell>
          <cell r="CO2535">
            <v>7</v>
          </cell>
          <cell r="CP2535">
            <v>0</v>
          </cell>
          <cell r="CQ2535" t="str">
            <v>ДПЗ</v>
          </cell>
          <cell r="CR2535">
            <v>5</v>
          </cell>
          <cell r="CS2535">
            <v>7</v>
          </cell>
          <cell r="CT2535">
            <v>2</v>
          </cell>
          <cell r="CU2535">
            <v>5</v>
          </cell>
          <cell r="CV2535">
            <v>0</v>
          </cell>
          <cell r="CW2535">
            <v>0</v>
          </cell>
          <cell r="CY2535">
            <v>7</v>
          </cell>
          <cell r="CZ2535">
            <v>6452861.5899999999</v>
          </cell>
          <cell r="DB2535">
            <v>7</v>
          </cell>
          <cell r="DC2535">
            <v>6452861.5899999999</v>
          </cell>
          <cell r="DD2535" t="str">
            <v>сост</v>
          </cell>
          <cell r="DE2535">
            <v>0</v>
          </cell>
          <cell r="DF2535">
            <v>0</v>
          </cell>
          <cell r="DH2535">
            <v>0</v>
          </cell>
          <cell r="DI2535">
            <v>0</v>
          </cell>
          <cell r="DK2535">
            <v>0</v>
          </cell>
          <cell r="DL2535">
            <v>0</v>
          </cell>
          <cell r="DN2535">
            <v>0</v>
          </cell>
          <cell r="DO2535">
            <v>0</v>
          </cell>
          <cell r="DQ2535">
            <v>0</v>
          </cell>
          <cell r="DR2535">
            <v>0</v>
          </cell>
          <cell r="DU2535">
            <v>0</v>
          </cell>
          <cell r="DV2535">
            <v>0</v>
          </cell>
          <cell r="EA2535" t="str">
            <v>ДПЗ</v>
          </cell>
          <cell r="EG2535">
            <v>0</v>
          </cell>
          <cell r="EH2535" t="e">
            <v>#N/A</v>
          </cell>
          <cell r="EK2535" t="str">
            <v>ДПЗ</v>
          </cell>
          <cell r="EL2535" t="str">
            <v>МХБ/ТПФ</v>
          </cell>
          <cell r="EO2535" t="str">
            <v>ПО</v>
          </cell>
          <cell r="EP2535" t="e">
            <v>#N/A</v>
          </cell>
          <cell r="ES2535" t="e">
            <v>#N/A</v>
          </cell>
          <cell r="ET2535" t="str">
            <v>-</v>
          </cell>
          <cell r="EW2535" t="e">
            <v>#VALUE!</v>
          </cell>
          <cell r="EX2535" t="str">
            <v>281314.900.000098</v>
          </cell>
          <cell r="EY2535" t="str">
            <v>Насос</v>
          </cell>
          <cell r="EZ2535" t="str">
            <v>скважинный штанговый, с безвтулочным цилиндром и плунжером с уплотнением, подача до 50 м3/ч</v>
          </cell>
        </row>
        <row r="2536">
          <cell r="CI2536" t="str">
            <v>210-00099</v>
          </cell>
          <cell r="CJ2536"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cell r="CK2536" t="str">
            <v>М</v>
          </cell>
          <cell r="CL2536" t="e">
            <v>#N/A</v>
          </cell>
          <cell r="CM2536" t="e">
            <v>#N/A</v>
          </cell>
          <cell r="CN2536">
            <v>15250</v>
          </cell>
          <cell r="CO2536">
            <v>7582</v>
          </cell>
          <cell r="CP2536">
            <v>7582</v>
          </cell>
          <cell r="CQ2536" t="str">
            <v>сост</v>
          </cell>
          <cell r="CR2536">
            <v>4821.1399999999994</v>
          </cell>
          <cell r="CS2536">
            <v>7452.3</v>
          </cell>
          <cell r="CT2536">
            <v>3057.63</v>
          </cell>
          <cell r="CU2536">
            <v>4524.37</v>
          </cell>
          <cell r="CV2536">
            <v>296.76999999999953</v>
          </cell>
          <cell r="CW2536">
            <v>0</v>
          </cell>
          <cell r="CY2536">
            <v>24340</v>
          </cell>
          <cell r="CZ2536">
            <v>371185000</v>
          </cell>
          <cell r="DB2536">
            <v>0</v>
          </cell>
          <cell r="DC2536">
            <v>0</v>
          </cell>
          <cell r="DE2536">
            <v>0</v>
          </cell>
          <cell r="DF2536">
            <v>0</v>
          </cell>
          <cell r="DH2536">
            <v>0</v>
          </cell>
          <cell r="DI2536">
            <v>0</v>
          </cell>
          <cell r="DK2536">
            <v>0</v>
          </cell>
          <cell r="DL2536">
            <v>0</v>
          </cell>
          <cell r="DN2536">
            <v>0</v>
          </cell>
          <cell r="DO2536">
            <v>0</v>
          </cell>
          <cell r="DQ2536">
            <v>0</v>
          </cell>
          <cell r="DR2536">
            <v>0</v>
          </cell>
          <cell r="DU2536">
            <v>24340</v>
          </cell>
          <cell r="DV2536">
            <v>371185000</v>
          </cell>
          <cell r="EA2536" t="str">
            <v>ГПЗ</v>
          </cell>
          <cell r="EF2536">
            <v>24340</v>
          </cell>
          <cell r="EG2536">
            <v>371185000</v>
          </cell>
          <cell r="EH2536" t="e">
            <v>#N/A</v>
          </cell>
          <cell r="EJ2536" t="str">
            <v>108-1</v>
          </cell>
          <cell r="EK2536" t="str">
            <v>ОТ</v>
          </cell>
          <cell r="EL2536" t="str">
            <v>ТПФ</v>
          </cell>
          <cell r="EM2536" t="str">
            <v>ЗКС КМГ</v>
          </cell>
          <cell r="EO2536" t="str">
            <v>ПО</v>
          </cell>
          <cell r="EP2536" t="str">
            <v>ОТ</v>
          </cell>
          <cell r="ES2536" t="str">
            <v>01.2023</v>
          </cell>
          <cell r="ET2536" t="str">
            <v>475200000, Мангистауская область, Тупкараганский район, месторождение Каражанбас, база МТС АО Каражанбасмунай</v>
          </cell>
          <cell r="EU2536" t="str">
            <v>С даты подписания договора в течение 90 календарных дней</v>
          </cell>
          <cell r="EW2536" t="e">
            <v>#VALUE!</v>
          </cell>
          <cell r="EX2536" t="str">
            <v>242012.200.010026</v>
          </cell>
          <cell r="EY2536" t="str">
            <v>Труба насосно-компрессорная</v>
          </cell>
          <cell r="EZ2536" t="str">
            <v>стальная, диаметр 51-100 мм</v>
          </cell>
        </row>
        <row r="2537">
          <cell r="CI2537" t="str">
            <v>210-00099</v>
          </cell>
          <cell r="CJ2537"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cell r="CK2537" t="str">
            <v>М</v>
          </cell>
          <cell r="CL2537" t="e">
            <v>#N/A</v>
          </cell>
          <cell r="CM2537" t="e">
            <v>#N/A</v>
          </cell>
          <cell r="CN2537">
            <v>15250</v>
          </cell>
          <cell r="CU2537">
            <v>0</v>
          </cell>
          <cell r="CV2537">
            <v>0</v>
          </cell>
          <cell r="CY2537">
            <v>5000</v>
          </cell>
          <cell r="CZ2537">
            <v>76250000</v>
          </cell>
          <cell r="DB2537">
            <v>0</v>
          </cell>
          <cell r="DC2537">
            <v>0</v>
          </cell>
          <cell r="DE2537">
            <v>0</v>
          </cell>
          <cell r="DF2537">
            <v>0</v>
          </cell>
          <cell r="DH2537">
            <v>0</v>
          </cell>
          <cell r="DI2537">
            <v>0</v>
          </cell>
          <cell r="DK2537">
            <v>0</v>
          </cell>
          <cell r="DL2537">
            <v>0</v>
          </cell>
          <cell r="DN2537">
            <v>0</v>
          </cell>
          <cell r="DO2537">
            <v>0</v>
          </cell>
          <cell r="DQ2537">
            <v>0</v>
          </cell>
          <cell r="DR2537">
            <v>0</v>
          </cell>
          <cell r="DU2537">
            <v>5000</v>
          </cell>
          <cell r="DV2537">
            <v>76250000</v>
          </cell>
          <cell r="EA2537" t="str">
            <v>доп.согл.</v>
          </cell>
          <cell r="EF2537">
            <v>5000</v>
          </cell>
          <cell r="EG2537">
            <v>76250000</v>
          </cell>
          <cell r="EH2537" t="e">
            <v>#N/A</v>
          </cell>
          <cell r="EJ2537" t="str">
            <v>108-1 доп</v>
          </cell>
          <cell r="EK2537" t="str">
            <v>доп.согл.</v>
          </cell>
          <cell r="EL2537" t="str">
            <v>ТПФ</v>
          </cell>
          <cell r="EM2537" t="str">
            <v>ЗКС КМГ</v>
          </cell>
          <cell r="EO2537" t="str">
            <v>ПО</v>
          </cell>
          <cell r="EP2537" t="str">
            <v>ОТ</v>
          </cell>
          <cell r="ES2537" t="str">
            <v>01.2023</v>
          </cell>
          <cell r="ET2537" t="str">
            <v>475200000, Мангистауская область, Тупкараганский район, месторождение Каражанбас, база МТС АО Каражанбасмунай</v>
          </cell>
          <cell r="EW2537" t="e">
            <v>#VALUE!</v>
          </cell>
          <cell r="EX2537" t="str">
            <v>242012.200.010026</v>
          </cell>
          <cell r="EY2537" t="str">
            <v>Труба насосно-компрессорная</v>
          </cell>
          <cell r="EZ2537" t="str">
            <v>стальная, диаметр 51-100 мм</v>
          </cell>
        </row>
        <row r="2538">
          <cell r="CI2538" t="str">
            <v>210-00095</v>
          </cell>
          <cell r="CJ2538" t="str">
            <v>Насосно-компрессорная труба размер 3-1/2" (88.9 мм), марка стали J-55,8rd EUE (высаженный наружу конец), с фосфотированной или оцинкованноймуфтой, пр-во в соответствии с API 5CT (последняя версия), толщинастенки 6,45 мм, внутренний диаметр 76.0 мм, прочность (наружная) насмятие нкт 51 МРа (7400 psi), разрывающая внутренняя прочность 48.19 МРа(6990 psi), вес 13.84 кг/метр (9.3 lb/ft), диапазон длин №2 - 8.54 м -9.76 м (28 - 32 ft).</v>
          </cell>
          <cell r="CK2538" t="str">
            <v>М</v>
          </cell>
          <cell r="CL2538" t="e">
            <v>#N/A</v>
          </cell>
          <cell r="CM2538" t="e">
            <v>#N/A</v>
          </cell>
          <cell r="CN2538">
            <v>7494.6</v>
          </cell>
          <cell r="CO2538">
            <v>8631.93</v>
          </cell>
          <cell r="CP2538">
            <v>0</v>
          </cell>
          <cell r="CQ2538" t="str">
            <v>ДПЗ</v>
          </cell>
          <cell r="CR2538">
            <v>7916.3200000000006</v>
          </cell>
          <cell r="CS2538">
            <v>8727.2999999999993</v>
          </cell>
          <cell r="CT2538">
            <v>810.98</v>
          </cell>
          <cell r="CU2538">
            <v>7820.9500000000007</v>
          </cell>
          <cell r="CV2538">
            <v>95.369999999999891</v>
          </cell>
          <cell r="CW2538">
            <v>0</v>
          </cell>
          <cell r="CY2538">
            <v>14150.59</v>
          </cell>
          <cell r="CZ2538">
            <v>106053011.81400001</v>
          </cell>
          <cell r="DB2538">
            <v>14150.59</v>
          </cell>
          <cell r="DC2538">
            <v>106053011.81400001</v>
          </cell>
          <cell r="DD2538" t="str">
            <v>сост</v>
          </cell>
          <cell r="DE2538">
            <v>0</v>
          </cell>
          <cell r="DF2538">
            <v>0</v>
          </cell>
          <cell r="DH2538">
            <v>0</v>
          </cell>
          <cell r="DI2538">
            <v>0</v>
          </cell>
          <cell r="DK2538">
            <v>0</v>
          </cell>
          <cell r="DL2538">
            <v>0</v>
          </cell>
          <cell r="DN2538">
            <v>0</v>
          </cell>
          <cell r="DO2538">
            <v>0</v>
          </cell>
          <cell r="DQ2538">
            <v>0</v>
          </cell>
          <cell r="DR2538">
            <v>0</v>
          </cell>
          <cell r="DU2538">
            <v>0</v>
          </cell>
          <cell r="DV2538">
            <v>0</v>
          </cell>
          <cell r="EA2538" t="str">
            <v>ДПЗ</v>
          </cell>
          <cell r="EG2538">
            <v>0</v>
          </cell>
          <cell r="EH2538" t="e">
            <v>#N/A</v>
          </cell>
          <cell r="EK2538" t="str">
            <v>ДПЗ</v>
          </cell>
          <cell r="EL2538" t="str">
            <v>ТПФ</v>
          </cell>
          <cell r="EO2538" t="str">
            <v>ПО</v>
          </cell>
          <cell r="EP2538" t="e">
            <v>#N/A</v>
          </cell>
          <cell r="ES2538" t="e">
            <v>#N/A</v>
          </cell>
          <cell r="ET2538" t="str">
            <v>-</v>
          </cell>
          <cell r="EW2538" t="e">
            <v>#VALUE!</v>
          </cell>
          <cell r="EX2538" t="str">
            <v>242012.200.010026</v>
          </cell>
          <cell r="EY2538" t="str">
            <v>Труба насосно-компрессорная</v>
          </cell>
          <cell r="EZ2538" t="str">
            <v>стальная, диаметр 51-100 мм</v>
          </cell>
        </row>
        <row r="2539">
          <cell r="CI2539" t="str">
            <v>240-00093</v>
          </cell>
          <cell r="CJ2539" t="str">
            <v>Натрий хлористый, 0,1 н, фиксанал (в ампулах)....~Natrium-Chloride: 0.1n; fixsanal (in ampoules)....</v>
          </cell>
          <cell r="CK2539" t="str">
            <v>УПК</v>
          </cell>
          <cell r="CL2539" t="e">
            <v>#N/A</v>
          </cell>
          <cell r="CM2539" t="e">
            <v>#N/A</v>
          </cell>
          <cell r="CN2539">
            <v>6152.37</v>
          </cell>
          <cell r="CO2539">
            <v>1</v>
          </cell>
          <cell r="CP2539">
            <v>0</v>
          </cell>
          <cell r="CQ2539" t="str">
            <v>со склада</v>
          </cell>
          <cell r="CR2539">
            <v>0</v>
          </cell>
          <cell r="CS2539">
            <v>0</v>
          </cell>
          <cell r="CT2539">
            <v>1</v>
          </cell>
          <cell r="CU2539">
            <v>0</v>
          </cell>
          <cell r="CV2539">
            <v>0</v>
          </cell>
          <cell r="CW2539">
            <v>0</v>
          </cell>
          <cell r="CY2539">
            <v>1</v>
          </cell>
          <cell r="CZ2539">
            <v>6152.37</v>
          </cell>
          <cell r="DB2539">
            <v>0</v>
          </cell>
          <cell r="DC2539">
            <v>0</v>
          </cell>
          <cell r="DE2539">
            <v>0</v>
          </cell>
          <cell r="DF2539">
            <v>0</v>
          </cell>
          <cell r="DH2539">
            <v>0</v>
          </cell>
          <cell r="DI2539">
            <v>0</v>
          </cell>
          <cell r="DL2539">
            <v>0</v>
          </cell>
          <cell r="DN2539">
            <v>0</v>
          </cell>
          <cell r="DO2539">
            <v>0</v>
          </cell>
          <cell r="DR2539">
            <v>0</v>
          </cell>
          <cell r="DU2539">
            <v>1</v>
          </cell>
          <cell r="DV2539">
            <v>6152.37</v>
          </cell>
          <cell r="EA2539" t="str">
            <v>100 МРП</v>
          </cell>
          <cell r="EF2539">
            <v>1</v>
          </cell>
          <cell r="EG2539">
            <v>6152.37</v>
          </cell>
          <cell r="EH2539" t="e">
            <v>#N/A</v>
          </cell>
          <cell r="EJ2539" t="str">
            <v>80</v>
          </cell>
          <cell r="EK2539" t="str">
            <v>100 МРП</v>
          </cell>
          <cell r="EO2539" t="str">
            <v>ПО</v>
          </cell>
          <cell r="EP2539" t="e">
            <v>#N/A</v>
          </cell>
          <cell r="ES2539" t="e">
            <v>#N/A</v>
          </cell>
          <cell r="ET2539" t="str">
            <v>471010000, Мангистауская область, Актау Г.А., г.Актау, промышленная зона, БМТС АО Каражанбасмунай</v>
          </cell>
          <cell r="EU2539" t="str">
            <v>С даты подписания договора в течение 60 календарных дней</v>
          </cell>
          <cell r="EW2539" t="str">
            <v>089310</v>
          </cell>
          <cell r="EX2539" t="str">
            <v>089310.100.000004</v>
          </cell>
          <cell r="EY2539" t="str">
            <v>Хлорид натрия</v>
          </cell>
          <cell r="EZ2539" t="str">
            <v>стандарт-титр</v>
          </cell>
        </row>
        <row r="2540">
          <cell r="CI2540" t="str">
            <v>330-00044</v>
          </cell>
          <cell r="CJ2540" t="str">
            <v>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v>
          </cell>
          <cell r="CK2540" t="str">
            <v>ШТ</v>
          </cell>
          <cell r="CL2540" t="e">
            <v>#N/A</v>
          </cell>
          <cell r="CM2540" t="e">
            <v>#N/A</v>
          </cell>
          <cell r="CN2540">
            <v>386100</v>
          </cell>
          <cell r="CU2540">
            <v>0</v>
          </cell>
          <cell r="CV2540">
            <v>0</v>
          </cell>
          <cell r="CY2540">
            <v>2</v>
          </cell>
          <cell r="CZ2540">
            <v>772200</v>
          </cell>
          <cell r="DB2540">
            <v>0</v>
          </cell>
          <cell r="DC2540">
            <v>0</v>
          </cell>
          <cell r="DE2540">
            <v>0</v>
          </cell>
          <cell r="DF2540">
            <v>0</v>
          </cell>
          <cell r="DH2540">
            <v>0</v>
          </cell>
          <cell r="DI2540">
            <v>0</v>
          </cell>
          <cell r="DL2540">
            <v>0</v>
          </cell>
          <cell r="DN2540">
            <v>0</v>
          </cell>
          <cell r="DO2540">
            <v>0</v>
          </cell>
          <cell r="DR2540">
            <v>0</v>
          </cell>
          <cell r="DU2540">
            <v>2</v>
          </cell>
          <cell r="DV2540">
            <v>772200</v>
          </cell>
          <cell r="EA2540" t="str">
            <v>ГПЗ</v>
          </cell>
          <cell r="EF2540">
            <v>2</v>
          </cell>
          <cell r="EG2540">
            <v>772200</v>
          </cell>
          <cell r="EH2540" t="e">
            <v>#N/A</v>
          </cell>
          <cell r="EJ2540" t="str">
            <v>96</v>
          </cell>
          <cell r="EK2540" t="str">
            <v>ЗЦП</v>
          </cell>
          <cell r="EO2540" t="str">
            <v>ПО</v>
          </cell>
          <cell r="EP2540" t="str">
            <v>ЦП</v>
          </cell>
          <cell r="ES2540" t="str">
            <v>02.2023</v>
          </cell>
          <cell r="ET2540" t="str">
            <v>475200000, Мангистауская область, Тупкараганский район, месторождение Каражанбас, база МТС АО Каражанбасмунай</v>
          </cell>
          <cell r="EU2540" t="str">
            <v>С даты подписания договора в течение 60 календарных дней</v>
          </cell>
          <cell r="EV2540" t="str">
            <v>Проставить</v>
          </cell>
          <cell r="EW2540" t="e">
            <v>#VALUE!</v>
          </cell>
          <cell r="EX2540" t="str">
            <v>265112.150.000002</v>
          </cell>
          <cell r="EY2540" t="str">
            <v>Нивелир</v>
          </cell>
          <cell r="EZ2540" t="str">
            <v>точный</v>
          </cell>
        </row>
        <row r="2541">
          <cell r="CI2541" t="str">
            <v>470-00179</v>
          </cell>
          <cell r="CJ2541"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cell r="CK2541" t="str">
            <v>ШТ</v>
          </cell>
          <cell r="CL2541" t="e">
            <v>#N/A</v>
          </cell>
          <cell r="CM2541" t="e">
            <v>#N/A</v>
          </cell>
          <cell r="CN2541">
            <v>6603.8</v>
          </cell>
          <cell r="CO2541">
            <v>1957</v>
          </cell>
          <cell r="CP2541">
            <v>1957</v>
          </cell>
          <cell r="CQ2541" t="str">
            <v>сост</v>
          </cell>
          <cell r="CR2541">
            <v>657</v>
          </cell>
          <cell r="CS2541">
            <v>1457</v>
          </cell>
          <cell r="CT2541">
            <v>800</v>
          </cell>
          <cell r="CU2541">
            <v>1157</v>
          </cell>
          <cell r="CV2541">
            <v>-500</v>
          </cell>
          <cell r="CW2541">
            <v>0</v>
          </cell>
          <cell r="CY2541">
            <v>2352</v>
          </cell>
          <cell r="CZ2541">
            <v>15532137.6</v>
          </cell>
          <cell r="DB2541">
            <v>0</v>
          </cell>
          <cell r="DC2541">
            <v>0</v>
          </cell>
          <cell r="DE2541">
            <v>0</v>
          </cell>
          <cell r="DF2541">
            <v>0</v>
          </cell>
          <cell r="DH2541">
            <v>0</v>
          </cell>
          <cell r="DI2541">
            <v>0</v>
          </cell>
          <cell r="DK2541">
            <v>0</v>
          </cell>
          <cell r="DL2541">
            <v>0</v>
          </cell>
          <cell r="DN2541">
            <v>0</v>
          </cell>
          <cell r="DO2541">
            <v>0</v>
          </cell>
          <cell r="DR2541">
            <v>0</v>
          </cell>
          <cell r="DU2541">
            <v>2352</v>
          </cell>
          <cell r="DV2541">
            <v>15532137.6</v>
          </cell>
          <cell r="EA2541" t="str">
            <v>ГПЗ</v>
          </cell>
          <cell r="EF2541">
            <v>2352</v>
          </cell>
          <cell r="EG2541">
            <v>15532137.6</v>
          </cell>
          <cell r="EH2541" t="e">
            <v>#N/A</v>
          </cell>
          <cell r="EJ2541" t="str">
            <v>43</v>
          </cell>
          <cell r="EK2541" t="str">
            <v>ЗЦП</v>
          </cell>
          <cell r="EM2541">
            <v>315</v>
          </cell>
          <cell r="EO2541" t="str">
            <v>ПО</v>
          </cell>
          <cell r="EP2541" t="str">
            <v>ЦП</v>
          </cell>
          <cell r="ES2541" t="str">
            <v>09.2022</v>
          </cell>
          <cell r="ET2541" t="str">
            <v>475200000, Мангистауская область, Тупкараганский район, месторождение Каражанбас, база МТС АО Каражанбасмунай</v>
          </cell>
          <cell r="EU2541" t="str">
            <v>с 01.2023 по 05.2023</v>
          </cell>
          <cell r="EV2541" t="str">
            <v>ок</v>
          </cell>
          <cell r="EW2541">
            <v>231411</v>
          </cell>
          <cell r="EX2541" t="str">
            <v>231411.700.000000</v>
          </cell>
          <cell r="EY2541" t="str">
            <v>Одеяло</v>
          </cell>
          <cell r="EZ2541" t="str">
            <v>из стекловолоконной ткани</v>
          </cell>
        </row>
        <row r="2542">
          <cell r="CI2542" t="str">
            <v>470-00179</v>
          </cell>
          <cell r="CJ2542"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cell r="CK2542" t="str">
            <v>ШТ</v>
          </cell>
          <cell r="CL2542" t="e">
            <v>#N/A</v>
          </cell>
          <cell r="CM2542" t="e">
            <v>#N/A</v>
          </cell>
          <cell r="CN2542">
            <v>6603.8</v>
          </cell>
          <cell r="CU2542">
            <v>0</v>
          </cell>
          <cell r="CV2542">
            <v>0</v>
          </cell>
          <cell r="CY2542">
            <v>1491</v>
          </cell>
          <cell r="CZ2542">
            <v>9846265.8000000007</v>
          </cell>
          <cell r="DB2542">
            <v>0</v>
          </cell>
          <cell r="DC2542">
            <v>0</v>
          </cell>
          <cell r="DE2542">
            <v>0</v>
          </cell>
          <cell r="DF2542">
            <v>0</v>
          </cell>
          <cell r="DH2542">
            <v>0</v>
          </cell>
          <cell r="DI2542">
            <v>0</v>
          </cell>
          <cell r="DL2542">
            <v>0</v>
          </cell>
          <cell r="DN2542">
            <v>0</v>
          </cell>
          <cell r="DO2542">
            <v>0</v>
          </cell>
          <cell r="DR2542">
            <v>0</v>
          </cell>
          <cell r="DU2542">
            <v>1491</v>
          </cell>
          <cell r="DV2542">
            <v>9846265.8000000007</v>
          </cell>
          <cell r="EA2542" t="str">
            <v>доп.согл.</v>
          </cell>
          <cell r="EF2542">
            <v>1491</v>
          </cell>
          <cell r="EG2542">
            <v>9846265.8000000007</v>
          </cell>
          <cell r="EH2542" t="e">
            <v>#N/A</v>
          </cell>
          <cell r="EJ2542" t="str">
            <v>43-1</v>
          </cell>
          <cell r="EK2542" t="str">
            <v>доп.согл.</v>
          </cell>
          <cell r="EO2542" t="str">
            <v>ПО</v>
          </cell>
          <cell r="EP2542" t="str">
            <v>ЦП</v>
          </cell>
          <cell r="ES2542" t="str">
            <v>09.2022</v>
          </cell>
          <cell r="ET2542" t="str">
            <v>475200000, Мангистауская область, Тупкараганский район, месторождение Каражанбас, база МТС АО Каражанбасмунай</v>
          </cell>
          <cell r="EU2542" t="str">
            <v>с 01.2023 по 05.2023</v>
          </cell>
          <cell r="EW2542" t="e">
            <v>#VALUE!</v>
          </cell>
          <cell r="EX2542" t="str">
            <v>231411.700.000000</v>
          </cell>
          <cell r="EY2542" t="str">
            <v>Одеяло</v>
          </cell>
          <cell r="EZ2542" t="str">
            <v>из стекловолоконной ткани</v>
          </cell>
        </row>
        <row r="2543">
          <cell r="CI2543" t="str">
            <v>210-01598</v>
          </cell>
          <cell r="CJ2543" t="str">
            <v>Отвод 90град 32мм х 4мм, приварной, ГОСТ 17375-2001....~Elbow, 90deg, 32mm x 4mm, stock-welding, GOST 17375-2001....</v>
          </cell>
          <cell r="CK2543" t="str">
            <v>ШТ</v>
          </cell>
          <cell r="CL2543" t="e">
            <v>#N/A</v>
          </cell>
          <cell r="CM2543" t="e">
            <v>#N/A</v>
          </cell>
          <cell r="CN2543">
            <v>1751.79</v>
          </cell>
          <cell r="CO2543">
            <v>0</v>
          </cell>
          <cell r="CP2543">
            <v>0</v>
          </cell>
          <cell r="CQ2543" t="e">
            <v>#N/A</v>
          </cell>
          <cell r="CR2543">
            <v>0</v>
          </cell>
          <cell r="CS2543">
            <v>0</v>
          </cell>
          <cell r="CT2543">
            <v>0</v>
          </cell>
          <cell r="CU2543">
            <v>0</v>
          </cell>
          <cell r="CV2543">
            <v>0</v>
          </cell>
          <cell r="CW2543">
            <v>0</v>
          </cell>
          <cell r="CY2543">
            <v>15</v>
          </cell>
          <cell r="CZ2543">
            <v>26276.85</v>
          </cell>
          <cell r="DB2543">
            <v>0</v>
          </cell>
          <cell r="DC2543">
            <v>0</v>
          </cell>
          <cell r="DE2543">
            <v>0</v>
          </cell>
          <cell r="DF2543">
            <v>0</v>
          </cell>
          <cell r="DH2543">
            <v>0</v>
          </cell>
          <cell r="DI2543">
            <v>0</v>
          </cell>
          <cell r="DL2543">
            <v>0</v>
          </cell>
          <cell r="DN2543">
            <v>0</v>
          </cell>
          <cell r="DO2543">
            <v>0</v>
          </cell>
          <cell r="DR2543">
            <v>0</v>
          </cell>
          <cell r="DU2543">
            <v>15</v>
          </cell>
          <cell r="DV2543">
            <v>26276.85</v>
          </cell>
          <cell r="EA2543" t="str">
            <v>ГПЗ</v>
          </cell>
          <cell r="EF2543">
            <v>15</v>
          </cell>
          <cell r="EG2543">
            <v>26276.85</v>
          </cell>
          <cell r="EH2543" t="e">
            <v>#N/A</v>
          </cell>
          <cell r="EJ2543" t="str">
            <v>134</v>
          </cell>
          <cell r="EK2543" t="str">
            <v>ЗЦП</v>
          </cell>
          <cell r="EL2543" t="str">
            <v>ТПФ</v>
          </cell>
          <cell r="EO2543" t="str">
            <v>ПО</v>
          </cell>
          <cell r="EP2543" t="str">
            <v>ЦП</v>
          </cell>
          <cell r="ES2543" t="str">
            <v>05.2023</v>
          </cell>
          <cell r="ET2543" t="str">
            <v>471010000, Мангистауская область, Актау Г.А., г.Актау, промышленная зона, БМТС АО Каражанбасмунай</v>
          </cell>
          <cell r="EU2543" t="str">
            <v>С даты подписания договора в течение 75 календарных дней</v>
          </cell>
          <cell r="EV2543" t="str">
            <v>ок</v>
          </cell>
          <cell r="EW2543" t="e">
            <v>#VALUE!</v>
          </cell>
          <cell r="EX2543" t="str">
            <v>242040.500.000004</v>
          </cell>
          <cell r="EY2543" t="str">
            <v>Отвод</v>
          </cell>
          <cell r="EZ2543" t="str">
            <v>стальной, крутоизогнутый, диаметр до 65 мм, исполнение 1</v>
          </cell>
        </row>
        <row r="2544">
          <cell r="CI2544" t="str">
            <v>210-00431</v>
          </cell>
          <cell r="CJ2544" t="str">
            <v>Отвод, 90 град, 89х10 мм, ГОСТ 17375-2001....~Elbow, steel, 90 deg,89x10 mm, GOST 17375-2001....</v>
          </cell>
          <cell r="CK2544" t="str">
            <v>ШТ</v>
          </cell>
          <cell r="CL2544" t="e">
            <v>#N/A</v>
          </cell>
          <cell r="CM2544" t="e">
            <v>#N/A</v>
          </cell>
          <cell r="CN2544">
            <v>7292.8</v>
          </cell>
          <cell r="CO2544">
            <v>280</v>
          </cell>
          <cell r="CP2544">
            <v>138</v>
          </cell>
          <cell r="CQ2544" t="str">
            <v>сост</v>
          </cell>
          <cell r="CR2544">
            <v>14</v>
          </cell>
          <cell r="CS2544">
            <v>143</v>
          </cell>
          <cell r="CT2544">
            <v>342</v>
          </cell>
          <cell r="CU2544">
            <v>-62</v>
          </cell>
          <cell r="CV2544">
            <v>76</v>
          </cell>
          <cell r="CW2544">
            <v>75</v>
          </cell>
          <cell r="CY2544">
            <v>149</v>
          </cell>
          <cell r="CZ2544">
            <v>1086627.2</v>
          </cell>
          <cell r="DB2544">
            <v>0</v>
          </cell>
          <cell r="DC2544">
            <v>0</v>
          </cell>
          <cell r="DE2544">
            <v>0</v>
          </cell>
          <cell r="DF2544">
            <v>0</v>
          </cell>
          <cell r="DH2544">
            <v>75</v>
          </cell>
          <cell r="DI2544">
            <v>546960</v>
          </cell>
          <cell r="DK2544">
            <v>0</v>
          </cell>
          <cell r="DL2544">
            <v>0</v>
          </cell>
          <cell r="DN2544">
            <v>0</v>
          </cell>
          <cell r="DO2544">
            <v>0</v>
          </cell>
          <cell r="DQ2544">
            <v>0</v>
          </cell>
          <cell r="DR2544">
            <v>0</v>
          </cell>
          <cell r="DU2544">
            <v>74</v>
          </cell>
          <cell r="DV2544">
            <v>539667.20000000007</v>
          </cell>
          <cell r="DW2544" t="str">
            <v>передан</v>
          </cell>
          <cell r="DX2544" t="str">
            <v>Направлено 13.01.2023</v>
          </cell>
          <cell r="EA2544" t="str">
            <v>ГПЗ</v>
          </cell>
          <cell r="EF2544">
            <v>74</v>
          </cell>
          <cell r="EG2544">
            <v>539667.20000000007</v>
          </cell>
          <cell r="EH2544" t="e">
            <v>#N/A</v>
          </cell>
          <cell r="EJ2544" t="str">
            <v>95</v>
          </cell>
          <cell r="EK2544" t="str">
            <v>ЗЦП</v>
          </cell>
          <cell r="EL2544" t="str">
            <v>ТПФ</v>
          </cell>
          <cell r="EM2544">
            <v>315</v>
          </cell>
          <cell r="EO2544" t="str">
            <v>ПО</v>
          </cell>
          <cell r="EP2544" t="str">
            <v>ЦП</v>
          </cell>
          <cell r="ES2544" t="str">
            <v>02.2023</v>
          </cell>
          <cell r="ET2544" t="str">
            <v>471010000, Мангистауская область, Актау Г.А., г.Актау, промышленная зона, БМТС АО Каражанбасмунай</v>
          </cell>
          <cell r="EU2544" t="str">
            <v>С даты подписания договора в течение 90 календарных дней</v>
          </cell>
          <cell r="EV2544" t="str">
            <v>ок</v>
          </cell>
          <cell r="EW2544">
            <v>242040</v>
          </cell>
          <cell r="EX2544" t="str">
            <v>242040.500.000011</v>
          </cell>
          <cell r="EY2544" t="str">
            <v>Отвод</v>
          </cell>
          <cell r="EZ2544" t="str">
            <v>стальной, крутоизогнутый, диаметр 66-200 мм, исполнение 2</v>
          </cell>
        </row>
        <row r="2545">
          <cell r="CI2545" t="str">
            <v>210-00425</v>
          </cell>
          <cell r="CJ2545" t="str">
            <v>Отвод, 90 д=325х14 мм, ГОСТ 17375-2001....~Elbow: Steel. 90 deg,  325x14 mm, GOST 17375-2001....</v>
          </cell>
          <cell r="CK2545" t="str">
            <v>ШТ</v>
          </cell>
          <cell r="CL2545" t="e">
            <v>#N/A</v>
          </cell>
          <cell r="CM2545" t="e">
            <v>#N/A</v>
          </cell>
          <cell r="CN2545">
            <v>88591.62000000001</v>
          </cell>
          <cell r="CO2545">
            <v>34</v>
          </cell>
          <cell r="CP2545">
            <v>25</v>
          </cell>
          <cell r="CQ2545" t="str">
            <v>сост</v>
          </cell>
          <cell r="CR2545">
            <v>12</v>
          </cell>
          <cell r="CS2545">
            <v>26</v>
          </cell>
          <cell r="CT2545">
            <v>22</v>
          </cell>
          <cell r="CU2545">
            <v>12</v>
          </cell>
          <cell r="CV2545">
            <v>0</v>
          </cell>
          <cell r="CW2545">
            <v>0</v>
          </cell>
          <cell r="CY2545">
            <v>22</v>
          </cell>
          <cell r="CZ2545">
            <v>1949015.6400000001</v>
          </cell>
          <cell r="DB2545">
            <v>0</v>
          </cell>
          <cell r="DC2545">
            <v>0</v>
          </cell>
          <cell r="DE2545">
            <v>0</v>
          </cell>
          <cell r="DF2545">
            <v>0</v>
          </cell>
          <cell r="DH2545">
            <v>0</v>
          </cell>
          <cell r="DI2545">
            <v>0</v>
          </cell>
          <cell r="DK2545">
            <v>0</v>
          </cell>
          <cell r="DL2545">
            <v>0</v>
          </cell>
          <cell r="DN2545">
            <v>0</v>
          </cell>
          <cell r="DO2545">
            <v>0</v>
          </cell>
          <cell r="DQ2545">
            <v>0</v>
          </cell>
          <cell r="DR2545">
            <v>0</v>
          </cell>
          <cell r="DU2545">
            <v>22</v>
          </cell>
          <cell r="DV2545">
            <v>1949015.6400000001</v>
          </cell>
          <cell r="EA2545" t="str">
            <v>ГПЗ</v>
          </cell>
          <cell r="EF2545">
            <v>22</v>
          </cell>
          <cell r="EG2545">
            <v>1949015.6400000001</v>
          </cell>
          <cell r="EH2545" t="e">
            <v>#N/A</v>
          </cell>
          <cell r="EJ2545" t="str">
            <v>54</v>
          </cell>
          <cell r="EK2545" t="str">
            <v>ЗЦП</v>
          </cell>
          <cell r="EL2545" t="str">
            <v>ТПФ</v>
          </cell>
          <cell r="EM2545">
            <v>315</v>
          </cell>
          <cell r="EO2545" t="str">
            <v>ПО</v>
          </cell>
          <cell r="EP2545" t="str">
            <v>ЦП</v>
          </cell>
          <cell r="ES2545" t="str">
            <v>09.2022</v>
          </cell>
          <cell r="ET2545" t="str">
            <v>475200000, Мангистауская область, Тупкараганский район, месторождение Каражанбас, база МТС АО Каражанбасмунай</v>
          </cell>
          <cell r="EU2545" t="str">
            <v>с 01.2023 по 03.2023</v>
          </cell>
          <cell r="EV2545" t="str">
            <v>ок</v>
          </cell>
          <cell r="EW2545">
            <v>242040</v>
          </cell>
          <cell r="EX2545" t="str">
            <v>242040.500.000012</v>
          </cell>
          <cell r="EY2545" t="str">
            <v>Отвод</v>
          </cell>
          <cell r="EZ2545" t="str">
            <v>стальной, крутоизогнутый, диаметр 201-450 мм, исполнение 2</v>
          </cell>
        </row>
        <row r="2546">
          <cell r="CI2546" t="str">
            <v>210-00425</v>
          </cell>
          <cell r="CJ2546" t="str">
            <v>Отвод, 90 д=325х14 мм, ГОСТ 17375-2001....~Elbow: Steel. 90 deg,  325x14 mm, GOST 17375-2001....</v>
          </cell>
          <cell r="CK2546" t="str">
            <v>ШТ</v>
          </cell>
          <cell r="CL2546" t="e">
            <v>#N/A</v>
          </cell>
          <cell r="CM2546" t="e">
            <v>#N/A</v>
          </cell>
          <cell r="CN2546">
            <v>88591.62000000001</v>
          </cell>
          <cell r="CU2546">
            <v>0</v>
          </cell>
          <cell r="CV2546">
            <v>0</v>
          </cell>
          <cell r="CY2546">
            <v>11</v>
          </cell>
          <cell r="CZ2546">
            <v>974507.82000000007</v>
          </cell>
          <cell r="DB2546">
            <v>0</v>
          </cell>
          <cell r="DC2546">
            <v>0</v>
          </cell>
          <cell r="DE2546">
            <v>0</v>
          </cell>
          <cell r="DF2546">
            <v>0</v>
          </cell>
          <cell r="DH2546">
            <v>0</v>
          </cell>
          <cell r="DI2546">
            <v>0</v>
          </cell>
          <cell r="DL2546">
            <v>0</v>
          </cell>
          <cell r="DN2546">
            <v>0</v>
          </cell>
          <cell r="DO2546">
            <v>0</v>
          </cell>
          <cell r="DR2546">
            <v>0</v>
          </cell>
          <cell r="DU2546">
            <v>11</v>
          </cell>
          <cell r="DV2546">
            <v>974507.82000000007</v>
          </cell>
          <cell r="EA2546" t="str">
            <v>МЦ определен</v>
          </cell>
          <cell r="EG2546">
            <v>0</v>
          </cell>
          <cell r="EH2546" t="e">
            <v>#N/A</v>
          </cell>
          <cell r="EK2546" t="str">
            <v>доп.согл</v>
          </cell>
          <cell r="EL2546" t="str">
            <v>ТПФ</v>
          </cell>
          <cell r="EO2546" t="str">
            <v>ПО</v>
          </cell>
          <cell r="EP2546" t="e">
            <v>#N/A</v>
          </cell>
          <cell r="ES2546" t="e">
            <v>#N/A</v>
          </cell>
          <cell r="ET2546" t="str">
            <v>475200000, Мангистауская область, Тупкараганский район, месторождение Каражанбас, база МТС АО Каражанбасмунай</v>
          </cell>
          <cell r="EU2546" t="str">
            <v>с 01.2023 по 03.2023</v>
          </cell>
          <cell r="EW2546" t="e">
            <v>#VALUE!</v>
          </cell>
          <cell r="EX2546" t="str">
            <v>242040.500.000012</v>
          </cell>
          <cell r="EY2546" t="str">
            <v>Отвод</v>
          </cell>
          <cell r="EZ2546" t="str">
            <v>стальной, крутоизогнутый, диаметр 201-450 мм, исполнение 2</v>
          </cell>
        </row>
        <row r="2547">
          <cell r="CI2547" t="str">
            <v>210-01056</v>
          </cell>
          <cell r="CJ2547" t="str">
            <v>Отвод,90 д=114х8 мм....~Elbow: 114x8 mm; 90deg;....</v>
          </cell>
          <cell r="CK2547" t="str">
            <v>ШТ</v>
          </cell>
          <cell r="CL2547" t="e">
            <v>#N/A</v>
          </cell>
          <cell r="CM2547" t="e">
            <v>#N/A</v>
          </cell>
          <cell r="CN2547">
            <v>11670</v>
          </cell>
          <cell r="CO2547">
            <v>16</v>
          </cell>
          <cell r="CP2547">
            <v>0</v>
          </cell>
          <cell r="CQ2547" t="str">
            <v>со склада</v>
          </cell>
          <cell r="CR2547">
            <v>0</v>
          </cell>
          <cell r="CS2547">
            <v>0</v>
          </cell>
          <cell r="CT2547">
            <v>60</v>
          </cell>
          <cell r="CU2547">
            <v>-44</v>
          </cell>
          <cell r="CV2547">
            <v>44</v>
          </cell>
          <cell r="CW2547">
            <v>0</v>
          </cell>
          <cell r="CY2547">
            <v>12</v>
          </cell>
          <cell r="CZ2547">
            <v>140040</v>
          </cell>
          <cell r="DB2547">
            <v>0</v>
          </cell>
          <cell r="DC2547">
            <v>0</v>
          </cell>
          <cell r="DF2547">
            <v>0</v>
          </cell>
          <cell r="DG2547" t="str">
            <v>Нет в бюджете 2023г.</v>
          </cell>
          <cell r="DH2547">
            <v>0</v>
          </cell>
          <cell r="DI2547">
            <v>0</v>
          </cell>
          <cell r="DK2547">
            <v>0</v>
          </cell>
          <cell r="DL2547">
            <v>0</v>
          </cell>
          <cell r="DN2547">
            <v>0</v>
          </cell>
          <cell r="DO2547">
            <v>0</v>
          </cell>
          <cell r="DQ2547">
            <v>0</v>
          </cell>
          <cell r="DR2547">
            <v>0</v>
          </cell>
          <cell r="DU2547">
            <v>12</v>
          </cell>
          <cell r="DV2547">
            <v>140040</v>
          </cell>
          <cell r="EA2547" t="str">
            <v>ГПЗ</v>
          </cell>
          <cell r="EF2547">
            <v>12</v>
          </cell>
          <cell r="EG2547">
            <v>140040</v>
          </cell>
          <cell r="EH2547" t="e">
            <v>#N/A</v>
          </cell>
          <cell r="EJ2547" t="str">
            <v>54</v>
          </cell>
          <cell r="EK2547" t="str">
            <v>ЗЦП</v>
          </cell>
          <cell r="EL2547" t="str">
            <v>ТПФ</v>
          </cell>
          <cell r="EM2547">
            <v>315</v>
          </cell>
          <cell r="EO2547" t="str">
            <v>ПО</v>
          </cell>
          <cell r="EP2547" t="str">
            <v>ЦП</v>
          </cell>
          <cell r="ES2547" t="str">
            <v>09.2022</v>
          </cell>
          <cell r="ET2547" t="str">
            <v>471010000, Мангистауская область, Актау Г.А., г.Актау, промышленная зона, БМТС АО Каражанбасмунай</v>
          </cell>
          <cell r="EU2547" t="str">
            <v>с 01.2023 по 03.2023</v>
          </cell>
          <cell r="EV2547" t="str">
            <v>ок</v>
          </cell>
          <cell r="EW2547">
            <v>242040</v>
          </cell>
          <cell r="EX2547" t="str">
            <v>242040.500.000011</v>
          </cell>
          <cell r="EY2547" t="str">
            <v>Отвод</v>
          </cell>
          <cell r="EZ2547" t="str">
            <v>стальной, крутоизогнутый, диаметр 66-200 мм, исполнение 2</v>
          </cell>
        </row>
        <row r="2548">
          <cell r="CI2548" t="str">
            <v>210-01072</v>
          </cell>
          <cell r="CJ2548" t="str">
            <v>Отвод,90 д=114х9 мм....~Elbow: 114x9 mm; 90deg;....</v>
          </cell>
          <cell r="CK2548" t="str">
            <v>ШТ</v>
          </cell>
          <cell r="CL2548" t="e">
            <v>#N/A</v>
          </cell>
          <cell r="CM2548" t="e">
            <v>#N/A</v>
          </cell>
          <cell r="CN2548">
            <v>17120.830000000002</v>
          </cell>
          <cell r="CO2548">
            <v>0</v>
          </cell>
          <cell r="CP2548">
            <v>0</v>
          </cell>
          <cell r="CQ2548" t="str">
            <v>нет в бюджете 2022г.</v>
          </cell>
          <cell r="CR2548">
            <v>0</v>
          </cell>
          <cell r="CS2548">
            <v>0</v>
          </cell>
          <cell r="CT2548">
            <v>4</v>
          </cell>
          <cell r="CU2548">
            <v>-4</v>
          </cell>
          <cell r="CV2548">
            <v>4</v>
          </cell>
          <cell r="CW2548">
            <v>0</v>
          </cell>
          <cell r="CY2548">
            <v>18</v>
          </cell>
          <cell r="CZ2548">
            <v>308174.94000000006</v>
          </cell>
          <cell r="DB2548">
            <v>0</v>
          </cell>
          <cell r="DC2548">
            <v>0</v>
          </cell>
          <cell r="DE2548">
            <v>0</v>
          </cell>
          <cell r="DF2548">
            <v>0</v>
          </cell>
          <cell r="DH2548">
            <v>0</v>
          </cell>
          <cell r="DI2548">
            <v>0</v>
          </cell>
          <cell r="DL2548">
            <v>0</v>
          </cell>
          <cell r="DN2548">
            <v>0</v>
          </cell>
          <cell r="DO2548">
            <v>0</v>
          </cell>
          <cell r="DR2548">
            <v>0</v>
          </cell>
          <cell r="DU2548">
            <v>18</v>
          </cell>
          <cell r="DV2548">
            <v>308174.94000000006</v>
          </cell>
          <cell r="EA2548" t="str">
            <v>ГПЗ</v>
          </cell>
          <cell r="EF2548">
            <v>18</v>
          </cell>
          <cell r="EG2548">
            <v>308174.94000000006</v>
          </cell>
          <cell r="EH2548" t="e">
            <v>#N/A</v>
          </cell>
          <cell r="EJ2548" t="str">
            <v>134</v>
          </cell>
          <cell r="EK2548" t="str">
            <v>ЗЦП</v>
          </cell>
          <cell r="EL2548" t="str">
            <v>ТПФ</v>
          </cell>
          <cell r="EO2548" t="str">
            <v>ПО</v>
          </cell>
          <cell r="EP2548" t="str">
            <v>ЦП</v>
          </cell>
          <cell r="ES2548" t="str">
            <v>05.2023</v>
          </cell>
          <cell r="ET2548" t="str">
            <v>471010000, Мангистауская область, Актау Г.А., г.Актау, промышленная зона, БМТС АО Каражанбасмунай</v>
          </cell>
          <cell r="EU2548" t="str">
            <v>С даты подписания договора в течение 75 календарных дней</v>
          </cell>
          <cell r="EV2548" t="str">
            <v>ок</v>
          </cell>
          <cell r="EW2548" t="e">
            <v>#VALUE!</v>
          </cell>
          <cell r="EX2548" t="str">
            <v>242040.500.000011</v>
          </cell>
          <cell r="EY2548" t="str">
            <v>Отвод</v>
          </cell>
          <cell r="EZ2548" t="str">
            <v>стальной, крутоизогнутый, диаметр 66-200 мм, исполнение 2</v>
          </cell>
        </row>
        <row r="2549">
          <cell r="CI2549" t="str">
            <v>210-00794</v>
          </cell>
          <cell r="CJ2549" t="str">
            <v>Отвод,90 д=159 х 8 мм (ГОСТ 17375-83)....~Elbow: 159x8 mm; 90deg; (GOST 17375-83)....</v>
          </cell>
          <cell r="CK2549" t="str">
            <v>ШТ</v>
          </cell>
          <cell r="CL2549" t="e">
            <v>#N/A</v>
          </cell>
          <cell r="CM2549" t="e">
            <v>#N/A</v>
          </cell>
          <cell r="CN2549">
            <v>25360</v>
          </cell>
          <cell r="CO2549">
            <v>0</v>
          </cell>
          <cell r="CP2549">
            <v>0</v>
          </cell>
          <cell r="CQ2549" t="e">
            <v>#N/A</v>
          </cell>
          <cell r="CR2549">
            <v>65</v>
          </cell>
          <cell r="CS2549">
            <v>0</v>
          </cell>
          <cell r="CT2549">
            <v>2</v>
          </cell>
          <cell r="CU2549">
            <v>-2</v>
          </cell>
          <cell r="CV2549">
            <v>67</v>
          </cell>
          <cell r="CW2549">
            <v>12</v>
          </cell>
          <cell r="CY2549">
            <v>0</v>
          </cell>
          <cell r="CZ2549">
            <v>0</v>
          </cell>
          <cell r="DB2549">
            <v>0</v>
          </cell>
          <cell r="DC2549">
            <v>0</v>
          </cell>
          <cell r="DE2549">
            <v>0</v>
          </cell>
          <cell r="DF2549">
            <v>0</v>
          </cell>
          <cell r="DH2549">
            <v>0</v>
          </cell>
          <cell r="DI2549">
            <v>0</v>
          </cell>
          <cell r="DK2549">
            <v>0</v>
          </cell>
          <cell r="DL2549">
            <v>0</v>
          </cell>
          <cell r="DN2549">
            <v>0</v>
          </cell>
          <cell r="DO2549">
            <v>0</v>
          </cell>
          <cell r="DQ2549">
            <v>0</v>
          </cell>
          <cell r="DR2549">
            <v>0</v>
          </cell>
          <cell r="DU2549">
            <v>0</v>
          </cell>
          <cell r="DV2549">
            <v>0</v>
          </cell>
          <cell r="EG2549">
            <v>0</v>
          </cell>
          <cell r="EH2549" t="e">
            <v>#N/A</v>
          </cell>
          <cell r="EK2549" t="str">
            <v>ЭОТТ</v>
          </cell>
          <cell r="EL2549" t="str">
            <v>ТПФ</v>
          </cell>
          <cell r="EO2549" t="str">
            <v>ПО</v>
          </cell>
          <cell r="EP2549" t="e">
            <v>#N/A</v>
          </cell>
          <cell r="ES2549" t="e">
            <v>#N/A</v>
          </cell>
          <cell r="ET2549" t="str">
            <v>-</v>
          </cell>
          <cell r="EU2549" t="str">
            <v>с 01.2023 по 03.2023</v>
          </cell>
          <cell r="EV2549" t="str">
            <v>ок</v>
          </cell>
          <cell r="EW2549">
            <v>242040</v>
          </cell>
          <cell r="EX2549" t="str">
            <v>242040.500.000011</v>
          </cell>
          <cell r="EY2549" t="str">
            <v>Отвод</v>
          </cell>
          <cell r="EZ2549" t="str">
            <v>стальной, крутоизогнутый, диаметр 66-200 мм, исполнение 2</v>
          </cell>
        </row>
        <row r="2550">
          <cell r="CI2550" t="str">
            <v>210-00408</v>
          </cell>
          <cell r="CJ2550" t="str">
            <v>Отвод: 114х10мм, сварной, 90 град, стальной ст20, бесшовный, с фаской, ГОСТ 17375-2001</v>
          </cell>
          <cell r="CK2550" t="str">
            <v>ШТ</v>
          </cell>
          <cell r="CL2550" t="e">
            <v>#N/A</v>
          </cell>
          <cell r="CM2550" t="e">
            <v>#N/A</v>
          </cell>
          <cell r="CN2550">
            <v>12400</v>
          </cell>
          <cell r="CO2550">
            <v>20</v>
          </cell>
          <cell r="CP2550">
            <v>20</v>
          </cell>
          <cell r="CQ2550" t="str">
            <v>сост</v>
          </cell>
          <cell r="CR2550">
            <v>4</v>
          </cell>
          <cell r="CS2550">
            <v>16</v>
          </cell>
          <cell r="CT2550">
            <v>14</v>
          </cell>
          <cell r="CU2550">
            <v>6</v>
          </cell>
          <cell r="CV2550">
            <v>-2</v>
          </cell>
          <cell r="CW2550">
            <v>0</v>
          </cell>
          <cell r="CY2550">
            <v>35</v>
          </cell>
          <cell r="CZ2550">
            <v>434000</v>
          </cell>
          <cell r="DB2550">
            <v>0</v>
          </cell>
          <cell r="DC2550">
            <v>0</v>
          </cell>
          <cell r="DE2550">
            <v>0</v>
          </cell>
          <cell r="DF2550">
            <v>0</v>
          </cell>
          <cell r="DH2550">
            <v>0</v>
          </cell>
          <cell r="DI2550">
            <v>0</v>
          </cell>
          <cell r="DK2550">
            <v>0</v>
          </cell>
          <cell r="DL2550">
            <v>0</v>
          </cell>
          <cell r="DN2550">
            <v>0</v>
          </cell>
          <cell r="DO2550">
            <v>0</v>
          </cell>
          <cell r="DR2550">
            <v>0</v>
          </cell>
          <cell r="DU2550">
            <v>35</v>
          </cell>
          <cell r="DV2550">
            <v>434000</v>
          </cell>
          <cell r="DW2550" t="str">
            <v>передан</v>
          </cell>
          <cell r="DX2550" t="str">
            <v>Направлено 13.01.2023</v>
          </cell>
          <cell r="EA2550" t="str">
            <v>ГПЗ</v>
          </cell>
          <cell r="EF2550">
            <v>35</v>
          </cell>
          <cell r="EG2550">
            <v>434000</v>
          </cell>
          <cell r="EH2550" t="e">
            <v>#N/A</v>
          </cell>
          <cell r="EJ2550" t="str">
            <v>95</v>
          </cell>
          <cell r="EK2550" t="str">
            <v>ЗЦП</v>
          </cell>
          <cell r="EL2550" t="str">
            <v>ТПФ</v>
          </cell>
          <cell r="EM2550">
            <v>315</v>
          </cell>
          <cell r="EO2550" t="str">
            <v>ПО</v>
          </cell>
          <cell r="EP2550" t="str">
            <v>ЦП</v>
          </cell>
          <cell r="ES2550" t="str">
            <v>02.2023</v>
          </cell>
          <cell r="ET2550" t="str">
            <v>471010000, Мангистауская область, Актау Г.А., г.Актау, промышленная зона, БМТС АО Каражанбасмунай</v>
          </cell>
          <cell r="EU2550" t="str">
            <v>С даты подписания договора в течение 90 календарных дней</v>
          </cell>
          <cell r="EV2550" t="str">
            <v>ок</v>
          </cell>
          <cell r="EW2550">
            <v>242040</v>
          </cell>
          <cell r="EX2550" t="str">
            <v>242040.500.000005</v>
          </cell>
          <cell r="EY2550" t="str">
            <v>Отвод</v>
          </cell>
          <cell r="EZ2550" t="str">
            <v>стальной, крутоизогнутый, диаметр 66-200 мм, исполнение 1</v>
          </cell>
        </row>
        <row r="2551">
          <cell r="CI2551" t="str">
            <v>210-00410</v>
          </cell>
          <cell r="CJ2551" t="str">
            <v>Отвод: 114х8мм, сварной, 45град, стальной, горячекатанный, ГОСТ 17375-2002....~Elbow: 114x8mm, weld, 45degree, steel, hot-deformed,GOST 17375-2002…....</v>
          </cell>
          <cell r="CK2551" t="str">
            <v>ШТ</v>
          </cell>
          <cell r="CL2551" t="e">
            <v>#N/A</v>
          </cell>
          <cell r="CM2551" t="e">
            <v>#N/A</v>
          </cell>
          <cell r="CN2551">
            <v>14329.02</v>
          </cell>
          <cell r="CO2551">
            <v>8</v>
          </cell>
          <cell r="CP2551">
            <v>0</v>
          </cell>
          <cell r="CQ2551" t="str">
            <v>не сост/отмена</v>
          </cell>
          <cell r="CR2551">
            <v>0</v>
          </cell>
          <cell r="CS2551">
            <v>0</v>
          </cell>
          <cell r="CT2551">
            <v>0</v>
          </cell>
          <cell r="CU2551">
            <v>8</v>
          </cell>
          <cell r="CV2551">
            <v>-8</v>
          </cell>
          <cell r="CW2551">
            <v>0</v>
          </cell>
          <cell r="CY2551">
            <v>5</v>
          </cell>
          <cell r="CZ2551">
            <v>71645.100000000006</v>
          </cell>
          <cell r="DB2551">
            <v>0</v>
          </cell>
          <cell r="DC2551">
            <v>0</v>
          </cell>
          <cell r="DE2551">
            <v>0</v>
          </cell>
          <cell r="DF2551">
            <v>0</v>
          </cell>
          <cell r="DH2551">
            <v>0</v>
          </cell>
          <cell r="DI2551">
            <v>0</v>
          </cell>
          <cell r="DL2551">
            <v>0</v>
          </cell>
          <cell r="DN2551">
            <v>0</v>
          </cell>
          <cell r="DO2551">
            <v>0</v>
          </cell>
          <cell r="DR2551">
            <v>0</v>
          </cell>
          <cell r="DU2551">
            <v>5</v>
          </cell>
          <cell r="DV2551">
            <v>71645.100000000006</v>
          </cell>
          <cell r="EA2551" t="str">
            <v>ГПЗ</v>
          </cell>
          <cell r="EF2551">
            <v>5</v>
          </cell>
          <cell r="EG2551">
            <v>71645.100000000006</v>
          </cell>
          <cell r="EH2551" t="e">
            <v>#N/A</v>
          </cell>
          <cell r="EJ2551" t="str">
            <v>116</v>
          </cell>
          <cell r="EK2551" t="str">
            <v>ЗЦП</v>
          </cell>
          <cell r="EL2551" t="str">
            <v>ТПФ</v>
          </cell>
          <cell r="EO2551" t="str">
            <v>ПО</v>
          </cell>
          <cell r="EP2551" t="str">
            <v>ЦП</v>
          </cell>
          <cell r="ES2551" t="str">
            <v>04.2023</v>
          </cell>
          <cell r="ET2551" t="str">
            <v>471010000, Мангистауская область, Актау Г.А., г.Актау, промышленная зона, БМТС АО Каражанбасмунай</v>
          </cell>
          <cell r="EU2551" t="str">
            <v>С даты подписания договора в течение 75 календарных дней</v>
          </cell>
          <cell r="EW2551" t="e">
            <v>#VALUE!</v>
          </cell>
          <cell r="EX2551" t="str">
            <v>242040.500.000011</v>
          </cell>
          <cell r="EY2551" t="str">
            <v>Отвод</v>
          </cell>
          <cell r="EZ2551" t="str">
            <v>стальной, крутоизогнутый, диаметр 66-200 мм, исполнение 2</v>
          </cell>
        </row>
        <row r="2552">
          <cell r="CI2552" t="str">
            <v>210-00414</v>
          </cell>
          <cell r="CJ2552" t="str">
            <v>Отвод: 159х10мм, сварной, 90град, стальной ст20, бесшовный, горячекатанный, с фаской, ГОСТ 17375-2002</v>
          </cell>
          <cell r="CK2552" t="str">
            <v>ШТ</v>
          </cell>
          <cell r="CL2552" t="e">
            <v>#N/A</v>
          </cell>
          <cell r="CM2552" t="e">
            <v>#N/A</v>
          </cell>
          <cell r="CN2552">
            <v>23107.999999999996</v>
          </cell>
          <cell r="CO2552">
            <v>36</v>
          </cell>
          <cell r="CP2552">
            <v>16</v>
          </cell>
          <cell r="CQ2552" t="str">
            <v>сост</v>
          </cell>
          <cell r="CR2552">
            <v>21</v>
          </cell>
          <cell r="CS2552">
            <v>24</v>
          </cell>
          <cell r="CT2552">
            <v>34</v>
          </cell>
          <cell r="CU2552">
            <v>2</v>
          </cell>
          <cell r="CV2552">
            <v>19</v>
          </cell>
          <cell r="CW2552">
            <v>11</v>
          </cell>
          <cell r="CY2552">
            <v>28</v>
          </cell>
          <cell r="CZ2552">
            <v>647023.99999999988</v>
          </cell>
          <cell r="DB2552">
            <v>0</v>
          </cell>
          <cell r="DC2552">
            <v>0</v>
          </cell>
          <cell r="DE2552">
            <v>0</v>
          </cell>
          <cell r="DF2552">
            <v>0</v>
          </cell>
          <cell r="DH2552">
            <v>11</v>
          </cell>
          <cell r="DI2552">
            <v>254187.99999999997</v>
          </cell>
          <cell r="DK2552">
            <v>0</v>
          </cell>
          <cell r="DL2552">
            <v>0</v>
          </cell>
          <cell r="DN2552">
            <v>0</v>
          </cell>
          <cell r="DO2552">
            <v>0</v>
          </cell>
          <cell r="DQ2552">
            <v>0</v>
          </cell>
          <cell r="DR2552">
            <v>0</v>
          </cell>
          <cell r="DU2552">
            <v>17</v>
          </cell>
          <cell r="DV2552">
            <v>392835.99999999994</v>
          </cell>
          <cell r="EA2552" t="str">
            <v>ГПЗ</v>
          </cell>
          <cell r="EF2552">
            <v>17</v>
          </cell>
          <cell r="EG2552">
            <v>392835.99999999994</v>
          </cell>
          <cell r="EH2552" t="e">
            <v>#N/A</v>
          </cell>
          <cell r="EJ2552" t="str">
            <v>54</v>
          </cell>
          <cell r="EK2552" t="str">
            <v>ЗЦП</v>
          </cell>
          <cell r="EL2552" t="str">
            <v>ТПФ</v>
          </cell>
          <cell r="EM2552">
            <v>315</v>
          </cell>
          <cell r="EO2552" t="str">
            <v>ПО</v>
          </cell>
          <cell r="EP2552" t="str">
            <v>ЦП</v>
          </cell>
          <cell r="ES2552" t="str">
            <v>09.2022</v>
          </cell>
          <cell r="ET2552" t="str">
            <v>471010000, Мангистауская область, Актау Г.А., г.Актау, промышленная зона, БМТС АО Каражанбасмунай</v>
          </cell>
          <cell r="EU2552" t="str">
            <v>с 01.2023 по 03.2023</v>
          </cell>
          <cell r="EV2552" t="str">
            <v>ок</v>
          </cell>
          <cell r="EW2552">
            <v>242040</v>
          </cell>
          <cell r="EX2552" t="str">
            <v>242040.500.000011</v>
          </cell>
          <cell r="EY2552" t="str">
            <v>Отвод</v>
          </cell>
          <cell r="EZ2552" t="str">
            <v>стальной, крутоизогнутый, диаметр 66-200 мм, исполнение 2</v>
          </cell>
        </row>
        <row r="2553">
          <cell r="CI2553" t="str">
            <v>210-00414</v>
          </cell>
          <cell r="CJ2553" t="str">
            <v>Отвод: 159х10мм, сварной, 90град, стальной ст20, бесшовный, горячекатанный, с фаской, ГОСТ 17375-2002</v>
          </cell>
          <cell r="CK2553" t="str">
            <v>ШТ</v>
          </cell>
          <cell r="CL2553" t="e">
            <v>#N/A</v>
          </cell>
          <cell r="CM2553" t="e">
            <v>#N/A</v>
          </cell>
          <cell r="CN2553">
            <v>23107.999999999996</v>
          </cell>
          <cell r="CU2553">
            <v>0</v>
          </cell>
          <cell r="CV2553">
            <v>0</v>
          </cell>
          <cell r="CY2553">
            <v>10</v>
          </cell>
          <cell r="CZ2553">
            <v>231079.99999999997</v>
          </cell>
          <cell r="DB2553">
            <v>0</v>
          </cell>
          <cell r="DC2553">
            <v>0</v>
          </cell>
          <cell r="DE2553">
            <v>0</v>
          </cell>
          <cell r="DF2553">
            <v>0</v>
          </cell>
          <cell r="DH2553">
            <v>0</v>
          </cell>
          <cell r="DI2553">
            <v>0</v>
          </cell>
          <cell r="DL2553">
            <v>0</v>
          </cell>
          <cell r="DN2553">
            <v>0</v>
          </cell>
          <cell r="DO2553">
            <v>0</v>
          </cell>
          <cell r="DR2553">
            <v>0</v>
          </cell>
          <cell r="DU2553">
            <v>10</v>
          </cell>
          <cell r="DV2553">
            <v>231079.99999999997</v>
          </cell>
          <cell r="EA2553" t="str">
            <v>МЦ определен</v>
          </cell>
          <cell r="EG2553">
            <v>0</v>
          </cell>
          <cell r="EH2553" t="e">
            <v>#N/A</v>
          </cell>
          <cell r="EK2553" t="str">
            <v>доп.согл</v>
          </cell>
          <cell r="EL2553" t="str">
            <v>ТПФ</v>
          </cell>
          <cell r="EO2553" t="str">
            <v>ПО</v>
          </cell>
          <cell r="EP2553" t="e">
            <v>#N/A</v>
          </cell>
          <cell r="ES2553" t="e">
            <v>#N/A</v>
          </cell>
          <cell r="ET2553" t="str">
            <v>471010000, Мангистауская область, Актау Г.А., г.Актау, промышленная зона, БМТС АО Каражанбасмунай</v>
          </cell>
          <cell r="EU2553" t="str">
            <v>с 01.2023 по 03.2023</v>
          </cell>
          <cell r="EW2553" t="e">
            <v>#VALUE!</v>
          </cell>
          <cell r="EX2553" t="str">
            <v>242040.500.000011</v>
          </cell>
          <cell r="EY2553" t="str">
            <v>Отвод</v>
          </cell>
          <cell r="EZ2553" t="str">
            <v>стальной, крутоизогнутый, диаметр 66-200 мм, исполнение 2</v>
          </cell>
        </row>
        <row r="2554">
          <cell r="CI2554" t="str">
            <v>210-00693</v>
          </cell>
          <cell r="CJ2554" t="str">
            <v>Отвод: 15x3.2мм, 90 град, стальной, бесшовный, горячекатанный, сварной, с фаской, ГОСТ  17375-2001....</v>
          </cell>
          <cell r="CK2554" t="str">
            <v>ШТ</v>
          </cell>
          <cell r="CL2554" t="e">
            <v>#N/A</v>
          </cell>
          <cell r="CM2554" t="e">
            <v>#N/A</v>
          </cell>
          <cell r="CN2554">
            <v>538.22</v>
          </cell>
          <cell r="CO2554">
            <v>20</v>
          </cell>
          <cell r="CP2554">
            <v>20</v>
          </cell>
          <cell r="CQ2554" t="str">
            <v>не сост</v>
          </cell>
          <cell r="CR2554">
            <v>0</v>
          </cell>
          <cell r="CS2554">
            <v>0</v>
          </cell>
          <cell r="CT2554">
            <v>0</v>
          </cell>
          <cell r="CU2554">
            <v>20</v>
          </cell>
          <cell r="CV2554">
            <v>-20</v>
          </cell>
          <cell r="CW2554">
            <v>0</v>
          </cell>
          <cell r="CY2554">
            <v>10</v>
          </cell>
          <cell r="CZ2554">
            <v>5382.2000000000007</v>
          </cell>
          <cell r="DB2554">
            <v>0</v>
          </cell>
          <cell r="DC2554">
            <v>0</v>
          </cell>
          <cell r="DE2554">
            <v>0</v>
          </cell>
          <cell r="DF2554">
            <v>0</v>
          </cell>
          <cell r="DH2554">
            <v>0</v>
          </cell>
          <cell r="DI2554">
            <v>0</v>
          </cell>
          <cell r="DL2554">
            <v>0</v>
          </cell>
          <cell r="DN2554">
            <v>0</v>
          </cell>
          <cell r="DO2554">
            <v>0</v>
          </cell>
          <cell r="DR2554">
            <v>0</v>
          </cell>
          <cell r="DU2554">
            <v>10</v>
          </cell>
          <cell r="DV2554">
            <v>5382.2000000000007</v>
          </cell>
          <cell r="DW2554" t="str">
            <v>МЦ</v>
          </cell>
          <cell r="DX2554" t="str">
            <v xml:space="preserve">Проводится МЦ/ Направлено в ОМЦиА 21.06.2023 </v>
          </cell>
          <cell r="EA2554" t="str">
            <v>ГПЗ</v>
          </cell>
          <cell r="EF2554">
            <v>10</v>
          </cell>
          <cell r="EG2554">
            <v>5382.2000000000007</v>
          </cell>
          <cell r="EH2554" t="e">
            <v>#N/A</v>
          </cell>
          <cell r="EJ2554" t="str">
            <v>134</v>
          </cell>
          <cell r="EK2554" t="str">
            <v>ЗЦП</v>
          </cell>
          <cell r="EL2554" t="str">
            <v>ТПФ</v>
          </cell>
          <cell r="EO2554" t="str">
            <v>ПО</v>
          </cell>
          <cell r="EP2554" t="str">
            <v>ЦП</v>
          </cell>
          <cell r="ES2554" t="str">
            <v>05.2023</v>
          </cell>
          <cell r="ET2554" t="str">
            <v>471010000, Мангистауская область, Актау Г.А., г.Актау, промышленная зона, БМТС АО Каражанбасмунай</v>
          </cell>
          <cell r="EU2554" t="str">
            <v>С даты подписания договора в течение 75 календарных дней</v>
          </cell>
          <cell r="EW2554" t="e">
            <v>#VALUE!</v>
          </cell>
          <cell r="EX2554" t="str">
            <v>242040.500.000004</v>
          </cell>
          <cell r="EY2554" t="str">
            <v>Отвод</v>
          </cell>
          <cell r="EZ2554" t="str">
            <v>стальной, крутоизогнутый, диаметр до 65 мм, исполнение 1</v>
          </cell>
        </row>
        <row r="2555">
          <cell r="CI2555" t="str">
            <v>210-01068</v>
          </cell>
          <cell r="CJ2555" t="str">
            <v>Отвод: 180°(калач), литой, 89x13x140мм, R-75-76мм, сталь 20....~Elbow: 180°, cast, 89x13x140mm, R-75-76mm, steel 20....</v>
          </cell>
          <cell r="CK2555" t="str">
            <v>ШТ</v>
          </cell>
          <cell r="CL2555" t="e">
            <v>#N/A</v>
          </cell>
          <cell r="CM2555" t="e">
            <v>#N/A</v>
          </cell>
          <cell r="CN2555">
            <v>34700</v>
          </cell>
          <cell r="CO2555">
            <v>0</v>
          </cell>
          <cell r="CP2555">
            <v>0</v>
          </cell>
          <cell r="CQ2555" t="str">
            <v>со склада/нет в бюджете 2022г.</v>
          </cell>
          <cell r="CR2555">
            <v>826</v>
          </cell>
          <cell r="CS2555">
            <v>105</v>
          </cell>
          <cell r="CT2555">
            <v>435</v>
          </cell>
          <cell r="CU2555">
            <v>-435</v>
          </cell>
          <cell r="CV2555">
            <v>1261</v>
          </cell>
          <cell r="CW2555">
            <v>500</v>
          </cell>
          <cell r="CY2555">
            <v>320</v>
          </cell>
          <cell r="CZ2555">
            <v>11104000</v>
          </cell>
          <cell r="DB2555">
            <v>0</v>
          </cell>
          <cell r="DC2555">
            <v>0</v>
          </cell>
          <cell r="DE2555">
            <v>0</v>
          </cell>
          <cell r="DF2555">
            <v>0</v>
          </cell>
          <cell r="DH2555">
            <v>1</v>
          </cell>
          <cell r="DI2555">
            <v>34700</v>
          </cell>
          <cell r="DK2555">
            <v>0</v>
          </cell>
          <cell r="DL2555">
            <v>0</v>
          </cell>
          <cell r="DN2555">
            <v>0</v>
          </cell>
          <cell r="DO2555">
            <v>0</v>
          </cell>
          <cell r="DQ2555">
            <v>0</v>
          </cell>
          <cell r="DR2555">
            <v>0</v>
          </cell>
          <cell r="DU2555">
            <v>319</v>
          </cell>
          <cell r="DV2555">
            <v>11069300</v>
          </cell>
          <cell r="EA2555" t="str">
            <v>ГПЗ</v>
          </cell>
          <cell r="EF2555">
            <v>319</v>
          </cell>
          <cell r="EG2555">
            <v>11069300</v>
          </cell>
          <cell r="EH2555" t="e">
            <v>#N/A</v>
          </cell>
          <cell r="EJ2555" t="str">
            <v>66</v>
          </cell>
          <cell r="EK2555" t="str">
            <v>ЗЦП</v>
          </cell>
          <cell r="EL2555" t="str">
            <v>ТПФ</v>
          </cell>
          <cell r="EO2555" t="str">
            <v>ПО</v>
          </cell>
          <cell r="EP2555" t="str">
            <v>ЦП</v>
          </cell>
          <cell r="ES2555" t="str">
            <v>10.2022</v>
          </cell>
          <cell r="ET2555" t="str">
            <v>475200000, Мангистауская область, Тупкараганский район, месторождение Каражанбас, база МТС АО Каражанбасмунай</v>
          </cell>
          <cell r="EU2555" t="str">
            <v>С даты подписания договора в течение 75 календарных дней</v>
          </cell>
          <cell r="EW2555">
            <v>242040</v>
          </cell>
          <cell r="EX2555" t="str">
            <v>242040.500.000011</v>
          </cell>
          <cell r="EY2555" t="str">
            <v>Отвод</v>
          </cell>
          <cell r="EZ2555" t="str">
            <v>стальной, крутоизогнутый, диаметр 66-200 мм, исполнение 2</v>
          </cell>
        </row>
        <row r="2556">
          <cell r="CI2556" t="str">
            <v>210-00654</v>
          </cell>
          <cell r="CJ2556" t="str">
            <v>Отвод: 2", FNPT, 90 гр, Sch40, 2000 psi, FS....~Elbow: 2" FNPT, 90 deg, Sch40, 2000 psi, FS....</v>
          </cell>
          <cell r="CK2556" t="str">
            <v>ШТ</v>
          </cell>
          <cell r="CL2556" t="e">
            <v>#N/A</v>
          </cell>
          <cell r="CM2556" t="e">
            <v>#N/A</v>
          </cell>
          <cell r="CN2556">
            <v>22900</v>
          </cell>
          <cell r="CO2556">
            <v>431</v>
          </cell>
          <cell r="CP2556">
            <v>431</v>
          </cell>
          <cell r="CQ2556" t="str">
            <v>сост</v>
          </cell>
          <cell r="CR2556">
            <v>3</v>
          </cell>
          <cell r="CS2556">
            <v>0</v>
          </cell>
          <cell r="CT2556">
            <v>171</v>
          </cell>
          <cell r="CU2556">
            <v>260</v>
          </cell>
          <cell r="CV2556">
            <v>-257</v>
          </cell>
          <cell r="CW2556">
            <v>0</v>
          </cell>
          <cell r="CY2556">
            <v>904</v>
          </cell>
          <cell r="CZ2556">
            <v>20701600</v>
          </cell>
          <cell r="DB2556">
            <v>0</v>
          </cell>
          <cell r="DC2556">
            <v>0</v>
          </cell>
          <cell r="DE2556">
            <v>0</v>
          </cell>
          <cell r="DF2556">
            <v>0</v>
          </cell>
          <cell r="DH2556">
            <v>0</v>
          </cell>
          <cell r="DI2556">
            <v>0</v>
          </cell>
          <cell r="DK2556">
            <v>0</v>
          </cell>
          <cell r="DL2556">
            <v>0</v>
          </cell>
          <cell r="DN2556">
            <v>0</v>
          </cell>
          <cell r="DO2556">
            <v>0</v>
          </cell>
          <cell r="DQ2556">
            <v>0</v>
          </cell>
          <cell r="DR2556">
            <v>0</v>
          </cell>
          <cell r="DU2556">
            <v>904</v>
          </cell>
          <cell r="DV2556">
            <v>20701600</v>
          </cell>
          <cell r="DW2556" t="str">
            <v>передан</v>
          </cell>
          <cell r="DX2556" t="str">
            <v>Направлено 10.02.2023</v>
          </cell>
          <cell r="EA2556" t="str">
            <v>ГПЗ</v>
          </cell>
          <cell r="EF2556">
            <v>904</v>
          </cell>
          <cell r="EG2556">
            <v>20701600</v>
          </cell>
          <cell r="EH2556" t="e">
            <v>#N/A</v>
          </cell>
          <cell r="EJ2556" t="str">
            <v>129</v>
          </cell>
          <cell r="EK2556" t="str">
            <v>ОТ</v>
          </cell>
          <cell r="EL2556" t="str">
            <v>ТПФ</v>
          </cell>
          <cell r="EM2556">
            <v>315</v>
          </cell>
          <cell r="EO2556" t="str">
            <v>ПО</v>
          </cell>
          <cell r="EP2556" t="str">
            <v>ОТП</v>
          </cell>
          <cell r="ES2556" t="str">
            <v>05.2023</v>
          </cell>
          <cell r="ET2556" t="str">
            <v>475200000, Мангистауская область, Тупкараганский район, месторождение Каражанбас, база МТС АО Каражанбасмунай</v>
          </cell>
          <cell r="EU2556" t="str">
            <v>С даты подписания договора в течение 90 календарных дней</v>
          </cell>
          <cell r="EV2556" t="str">
            <v>ок</v>
          </cell>
          <cell r="EW2556">
            <v>242040</v>
          </cell>
          <cell r="EX2556" t="str">
            <v>242040.500.000010</v>
          </cell>
          <cell r="EY2556" t="str">
            <v>Отвод</v>
          </cell>
          <cell r="EZ2556" t="str">
            <v>стальной, крутоизогнутый, диаметр до 65 мм, исполнение 2</v>
          </cell>
        </row>
        <row r="2557">
          <cell r="CI2557" t="str">
            <v>210-00692</v>
          </cell>
          <cell r="CJ2557" t="str">
            <v>Отвод: 20х3.2мм, 90 град, стальной, бесшовный, горячекатанный, сварной, с фаской, ГОСТ 17375-2001</v>
          </cell>
          <cell r="CK2557" t="str">
            <v>ШТ</v>
          </cell>
          <cell r="CL2557" t="e">
            <v>#N/A</v>
          </cell>
          <cell r="CM2557" t="e">
            <v>#N/A</v>
          </cell>
          <cell r="CN2557">
            <v>2940</v>
          </cell>
          <cell r="CO2557">
            <v>20</v>
          </cell>
          <cell r="CP2557">
            <v>20</v>
          </cell>
          <cell r="CQ2557" t="str">
            <v>не сост</v>
          </cell>
          <cell r="CR2557">
            <v>0</v>
          </cell>
          <cell r="CS2557">
            <v>0</v>
          </cell>
          <cell r="CT2557">
            <v>0</v>
          </cell>
          <cell r="CU2557">
            <v>20</v>
          </cell>
          <cell r="CV2557">
            <v>-20</v>
          </cell>
          <cell r="CW2557">
            <v>0</v>
          </cell>
          <cell r="CY2557">
            <v>10</v>
          </cell>
          <cell r="CZ2557">
            <v>29400</v>
          </cell>
          <cell r="DB2557">
            <v>0</v>
          </cell>
          <cell r="DC2557">
            <v>0</v>
          </cell>
          <cell r="DE2557">
            <v>0</v>
          </cell>
          <cell r="DF2557">
            <v>0</v>
          </cell>
          <cell r="DH2557">
            <v>0</v>
          </cell>
          <cell r="DI2557">
            <v>0</v>
          </cell>
          <cell r="DK2557">
            <v>0</v>
          </cell>
          <cell r="DL2557">
            <v>0</v>
          </cell>
          <cell r="DN2557">
            <v>0</v>
          </cell>
          <cell r="DO2557">
            <v>0</v>
          </cell>
          <cell r="DR2557">
            <v>0</v>
          </cell>
          <cell r="DU2557">
            <v>10</v>
          </cell>
          <cell r="DV2557">
            <v>29400</v>
          </cell>
          <cell r="DW2557" t="str">
            <v>передан</v>
          </cell>
          <cell r="DX2557" t="str">
            <v>проводится МЦ / 
Направлено в ОМЦиА 03.11.2022</v>
          </cell>
          <cell r="EA2557" t="str">
            <v>ГПЗ</v>
          </cell>
          <cell r="EF2557">
            <v>10</v>
          </cell>
          <cell r="EG2557">
            <v>29400</v>
          </cell>
          <cell r="EH2557" t="e">
            <v>#N/A</v>
          </cell>
          <cell r="EJ2557" t="str">
            <v>95</v>
          </cell>
          <cell r="EK2557" t="str">
            <v>ЗЦП</v>
          </cell>
          <cell r="EL2557" t="str">
            <v>ТПФ</v>
          </cell>
          <cell r="EM2557">
            <v>315</v>
          </cell>
          <cell r="EO2557" t="str">
            <v>ПО</v>
          </cell>
          <cell r="EP2557" t="str">
            <v>ЦП</v>
          </cell>
          <cell r="ES2557" t="str">
            <v>02.2023</v>
          </cell>
          <cell r="ET2557" t="str">
            <v>471010000, Мангистауская область, Актау Г.А., г.Актау, промышленная зона, БМТС АО Каражанбасмунай</v>
          </cell>
          <cell r="EU2557" t="str">
            <v>С даты подписания договора в течение 90 календарных дней</v>
          </cell>
          <cell r="EV2557" t="str">
            <v>ок</v>
          </cell>
          <cell r="EW2557">
            <v>242040</v>
          </cell>
          <cell r="EX2557" t="str">
            <v>242040.500.000004</v>
          </cell>
          <cell r="EY2557" t="str">
            <v>Отвод</v>
          </cell>
          <cell r="EZ2557" t="str">
            <v>стальной, крутоизогнутый, диаметр до 65 мм, исполнение 1</v>
          </cell>
        </row>
        <row r="2558">
          <cell r="CI2558" t="str">
            <v>210-00351</v>
          </cell>
          <cell r="CJ2558" t="str">
            <v>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v>
          </cell>
          <cell r="CK2558" t="str">
            <v>ШТ</v>
          </cell>
          <cell r="CL2558" t="e">
            <v>#N/A</v>
          </cell>
          <cell r="CM2558" t="e">
            <v>#N/A</v>
          </cell>
          <cell r="CN2558">
            <v>880</v>
          </cell>
          <cell r="CO2558">
            <v>0</v>
          </cell>
          <cell r="CP2558">
            <v>0</v>
          </cell>
          <cell r="CQ2558" t="e">
            <v>#N/A</v>
          </cell>
          <cell r="CR2558">
            <v>0</v>
          </cell>
          <cell r="CS2558">
            <v>0</v>
          </cell>
          <cell r="CT2558">
            <v>0</v>
          </cell>
          <cell r="CU2558">
            <v>0</v>
          </cell>
          <cell r="CV2558">
            <v>0</v>
          </cell>
          <cell r="CW2558">
            <v>0</v>
          </cell>
          <cell r="CY2558">
            <v>40</v>
          </cell>
          <cell r="CZ2558">
            <v>35200</v>
          </cell>
          <cell r="DB2558">
            <v>0</v>
          </cell>
          <cell r="DC2558">
            <v>0</v>
          </cell>
          <cell r="DE2558">
            <v>0</v>
          </cell>
          <cell r="DF2558">
            <v>0</v>
          </cell>
          <cell r="DH2558">
            <v>0</v>
          </cell>
          <cell r="DI2558">
            <v>0</v>
          </cell>
          <cell r="DL2558">
            <v>0</v>
          </cell>
          <cell r="DN2558">
            <v>0</v>
          </cell>
          <cell r="DO2558">
            <v>0</v>
          </cell>
          <cell r="DR2558">
            <v>0</v>
          </cell>
          <cell r="DU2558">
            <v>40</v>
          </cell>
          <cell r="DV2558">
            <v>35200</v>
          </cell>
          <cell r="EA2558" t="str">
            <v>100 МРП</v>
          </cell>
          <cell r="EF2558">
            <v>40</v>
          </cell>
          <cell r="EG2558">
            <v>35200</v>
          </cell>
          <cell r="EH2558" t="e">
            <v>#N/A</v>
          </cell>
          <cell r="EJ2558" t="str">
            <v>66</v>
          </cell>
          <cell r="EK2558" t="str">
            <v>100 МРП</v>
          </cell>
          <cell r="EO2558" t="str">
            <v>УЖЭО</v>
          </cell>
          <cell r="EP2558" t="e">
            <v>#N/A</v>
          </cell>
          <cell r="ES2558" t="e">
            <v>#N/A</v>
          </cell>
          <cell r="ET2558" t="str">
            <v>471010000, Мангистауская область, Актау Г.А., г.Актау, промышленная зона, БМТС АО Каражанбасмунай</v>
          </cell>
          <cell r="EU2558" t="str">
            <v>С даты подписания договора в течение 75 календарных дней</v>
          </cell>
          <cell r="EV2558" t="str">
            <v>ок</v>
          </cell>
          <cell r="EW2558" t="e">
            <v>#VALUE!</v>
          </cell>
          <cell r="EX2558" t="str">
            <v>222129.700.000081</v>
          </cell>
          <cell r="EY2558" t="str">
            <v>Отвод</v>
          </cell>
          <cell r="EZ2558" t="str">
            <v>полипропиленовый, диаметр 25 мм</v>
          </cell>
        </row>
        <row r="2559">
          <cell r="CI2559" t="str">
            <v>210-00645</v>
          </cell>
          <cell r="CJ2559" t="str">
            <v>Отвод: 25х4мм, 90 град, стальной, горячекатанный, бесшовный, сварной, бесшовный, с фаской, ГОСТ 17375-2001</v>
          </cell>
          <cell r="CK2559" t="str">
            <v>ШТ</v>
          </cell>
          <cell r="CL2559" t="e">
            <v>#N/A</v>
          </cell>
          <cell r="CM2559" t="e">
            <v>#N/A</v>
          </cell>
          <cell r="CN2559">
            <v>2165</v>
          </cell>
          <cell r="CO2559">
            <v>0</v>
          </cell>
          <cell r="CP2559">
            <v>0</v>
          </cell>
          <cell r="CQ2559" t="str">
            <v>не сост/отмена</v>
          </cell>
          <cell r="CR2559">
            <v>0</v>
          </cell>
          <cell r="CS2559">
            <v>0</v>
          </cell>
          <cell r="CT2559">
            <v>0</v>
          </cell>
          <cell r="CU2559">
            <v>0</v>
          </cell>
          <cell r="CV2559">
            <v>0</v>
          </cell>
          <cell r="CW2559">
            <v>0</v>
          </cell>
          <cell r="CY2559">
            <v>10</v>
          </cell>
          <cell r="CZ2559">
            <v>21650</v>
          </cell>
          <cell r="DB2559">
            <v>0</v>
          </cell>
          <cell r="DC2559">
            <v>0</v>
          </cell>
          <cell r="DE2559">
            <v>0</v>
          </cell>
          <cell r="DF2559">
            <v>0</v>
          </cell>
          <cell r="DH2559">
            <v>0</v>
          </cell>
          <cell r="DI2559">
            <v>0</v>
          </cell>
          <cell r="DK2559">
            <v>0</v>
          </cell>
          <cell r="DL2559">
            <v>0</v>
          </cell>
          <cell r="DN2559">
            <v>0</v>
          </cell>
          <cell r="DO2559">
            <v>0</v>
          </cell>
          <cell r="DR2559">
            <v>0</v>
          </cell>
          <cell r="DU2559">
            <v>10</v>
          </cell>
          <cell r="DV2559">
            <v>21650</v>
          </cell>
          <cell r="DW2559" t="str">
            <v>передан</v>
          </cell>
          <cell r="DX2559" t="str">
            <v>Направлено 13.01.2023</v>
          </cell>
          <cell r="EA2559" t="str">
            <v>ГПЗ</v>
          </cell>
          <cell r="EF2559">
            <v>10</v>
          </cell>
          <cell r="EG2559">
            <v>21650</v>
          </cell>
          <cell r="EH2559" t="e">
            <v>#N/A</v>
          </cell>
          <cell r="EJ2559" t="str">
            <v>103</v>
          </cell>
          <cell r="EK2559" t="str">
            <v>ЗЦП</v>
          </cell>
          <cell r="EL2559" t="str">
            <v>ТПФ</v>
          </cell>
          <cell r="EM2559">
            <v>315</v>
          </cell>
          <cell r="EO2559" t="str">
            <v>ПО</v>
          </cell>
          <cell r="EP2559" t="str">
            <v>ЦП</v>
          </cell>
          <cell r="ES2559" t="str">
            <v>03.2023</v>
          </cell>
          <cell r="ET2559" t="str">
            <v>471010000, Мангистауская область, Актау Г.А., г.Актау, промышленная зона, БМТС АО Каражанбасмунай</v>
          </cell>
          <cell r="EU2559" t="str">
            <v>С даты подписания договора в течение 90 календарных дней</v>
          </cell>
          <cell r="EV2559" t="str">
            <v>ок</v>
          </cell>
          <cell r="EW2559">
            <v>242040</v>
          </cell>
          <cell r="EX2559" t="str">
            <v>242040.500.000010</v>
          </cell>
          <cell r="EY2559" t="str">
            <v>Отвод</v>
          </cell>
          <cell r="EZ2559" t="str">
            <v>стальной, крутоизогнутый, диаметр до 65 мм, исполнение 2</v>
          </cell>
        </row>
        <row r="2560">
          <cell r="CI2560" t="str">
            <v>210-00423</v>
          </cell>
          <cell r="CJ2560" t="str">
            <v>Отвод: 325х12мм, сварной, 90 град, стальной, бесшовный, с фаской</v>
          </cell>
          <cell r="CK2560" t="str">
            <v>ШТ</v>
          </cell>
          <cell r="CL2560" t="e">
            <v>#N/A</v>
          </cell>
          <cell r="CM2560" t="e">
            <v>#N/A</v>
          </cell>
          <cell r="CN2560">
            <v>220325</v>
          </cell>
          <cell r="CO2560">
            <v>2</v>
          </cell>
          <cell r="CP2560">
            <v>0</v>
          </cell>
          <cell r="CQ2560" t="str">
            <v>не сост/отмена</v>
          </cell>
          <cell r="CR2560">
            <v>0</v>
          </cell>
          <cell r="CS2560">
            <v>0</v>
          </cell>
          <cell r="CT2560">
            <v>0</v>
          </cell>
          <cell r="CU2560">
            <v>2</v>
          </cell>
          <cell r="CV2560">
            <v>-2</v>
          </cell>
          <cell r="CW2560">
            <v>0</v>
          </cell>
          <cell r="CY2560">
            <v>1</v>
          </cell>
          <cell r="CZ2560">
            <v>220325</v>
          </cell>
          <cell r="DB2560">
            <v>0</v>
          </cell>
          <cell r="DC2560">
            <v>0</v>
          </cell>
          <cell r="DE2560">
            <v>0</v>
          </cell>
          <cell r="DF2560">
            <v>0</v>
          </cell>
          <cell r="DH2560">
            <v>0</v>
          </cell>
          <cell r="DI2560">
            <v>0</v>
          </cell>
          <cell r="DL2560">
            <v>0</v>
          </cell>
          <cell r="DN2560">
            <v>0</v>
          </cell>
          <cell r="DO2560">
            <v>0</v>
          </cell>
          <cell r="DR2560">
            <v>0</v>
          </cell>
          <cell r="DU2560">
            <v>1</v>
          </cell>
          <cell r="DV2560">
            <v>220325</v>
          </cell>
          <cell r="EA2560" t="str">
            <v>ГПЗ</v>
          </cell>
          <cell r="EF2560">
            <v>1</v>
          </cell>
          <cell r="EG2560">
            <v>220325</v>
          </cell>
          <cell r="EH2560" t="e">
            <v>#N/A</v>
          </cell>
          <cell r="EJ2560" t="str">
            <v>116</v>
          </cell>
          <cell r="EK2560" t="str">
            <v>ЗЦП</v>
          </cell>
          <cell r="EL2560" t="str">
            <v>ТПФ</v>
          </cell>
          <cell r="EO2560" t="str">
            <v>ПО</v>
          </cell>
          <cell r="EP2560" t="str">
            <v>ЦП</v>
          </cell>
          <cell r="ES2560" t="str">
            <v>04.2023</v>
          </cell>
          <cell r="ET2560" t="str">
            <v>471010000, Мангистауская область, Актау Г.А., г.Актау, промышленная зона, БМТС АО Каражанбасмунай</v>
          </cell>
          <cell r="EU2560" t="str">
            <v>С даты подписания договора в течение 75 календарных дней</v>
          </cell>
          <cell r="EW2560" t="e">
            <v>#VALUE!</v>
          </cell>
          <cell r="EX2560" t="str">
            <v>242040.500.000012</v>
          </cell>
          <cell r="EY2560" t="str">
            <v>Отвод</v>
          </cell>
          <cell r="EZ2560" t="str">
            <v>стальной, крутоизогнутый, диаметр 201-450 мм, исполнение 2</v>
          </cell>
        </row>
        <row r="2561">
          <cell r="CI2561" t="str">
            <v>210-01075</v>
          </cell>
          <cell r="CJ2561" t="str">
            <v>Отвод: 32x4мм, сварной, 90 град, бесшовный, стальной, с фаской, ГОСТ 17375-83</v>
          </cell>
          <cell r="CK2561" t="str">
            <v>ШТ</v>
          </cell>
          <cell r="CL2561" t="e">
            <v>#N/A</v>
          </cell>
          <cell r="CM2561" t="e">
            <v>#N/A</v>
          </cell>
          <cell r="CN2561">
            <v>5044</v>
          </cell>
          <cell r="CO2561">
            <v>0</v>
          </cell>
          <cell r="CP2561">
            <v>0</v>
          </cell>
          <cell r="CQ2561" t="str">
            <v>не сост/отмена</v>
          </cell>
          <cell r="CR2561">
            <v>0</v>
          </cell>
          <cell r="CS2561">
            <v>0</v>
          </cell>
          <cell r="CT2561">
            <v>20</v>
          </cell>
          <cell r="CU2561">
            <v>-20</v>
          </cell>
          <cell r="CV2561">
            <v>20</v>
          </cell>
          <cell r="CW2561">
            <v>0</v>
          </cell>
          <cell r="CY2561">
            <v>10</v>
          </cell>
          <cell r="CZ2561">
            <v>50440</v>
          </cell>
          <cell r="DB2561">
            <v>0</v>
          </cell>
          <cell r="DC2561">
            <v>0</v>
          </cell>
          <cell r="DE2561">
            <v>0</v>
          </cell>
          <cell r="DF2561">
            <v>0</v>
          </cell>
          <cell r="DH2561">
            <v>0</v>
          </cell>
          <cell r="DI2561">
            <v>0</v>
          </cell>
          <cell r="DK2561">
            <v>0</v>
          </cell>
          <cell r="DL2561">
            <v>0</v>
          </cell>
          <cell r="DN2561">
            <v>0</v>
          </cell>
          <cell r="DO2561">
            <v>0</v>
          </cell>
          <cell r="DQ2561">
            <v>0</v>
          </cell>
          <cell r="DR2561">
            <v>0</v>
          </cell>
          <cell r="DU2561">
            <v>10</v>
          </cell>
          <cell r="DV2561">
            <v>50440</v>
          </cell>
          <cell r="DW2561" t="str">
            <v>передан</v>
          </cell>
          <cell r="DX2561" t="str">
            <v>Проводится МЦ/ Направлено в ОМЦиА 31.05.2023</v>
          </cell>
          <cell r="EA2561" t="str">
            <v>ГПЗ</v>
          </cell>
          <cell r="EF2561">
            <v>10</v>
          </cell>
          <cell r="EG2561">
            <v>50440</v>
          </cell>
          <cell r="EH2561" t="e">
            <v>#N/A</v>
          </cell>
          <cell r="EJ2561" t="str">
            <v>109</v>
          </cell>
          <cell r="EK2561" t="str">
            <v>ЗЦП</v>
          </cell>
          <cell r="EL2561" t="str">
            <v>ТПФ</v>
          </cell>
          <cell r="EO2561" t="str">
            <v>ПО</v>
          </cell>
          <cell r="EP2561" t="str">
            <v>ЦП</v>
          </cell>
          <cell r="ES2561" t="str">
            <v>04.2023</v>
          </cell>
          <cell r="ET2561" t="str">
            <v>471010000, Мангистауская область, Актау Г.А., г.Актау, промышленная зона, БМТС АО Каражанбасмунай</v>
          </cell>
          <cell r="EU2561" t="str">
            <v>С даты подписания договора в течение 75 календарных дней</v>
          </cell>
          <cell r="EW2561">
            <v>242040</v>
          </cell>
          <cell r="EX2561" t="str">
            <v>242040.500.000010</v>
          </cell>
          <cell r="EY2561" t="str">
            <v>Отвод</v>
          </cell>
          <cell r="EZ2561" t="str">
            <v>стальной, крутоизогнутый, диаметр до 65 мм, исполнение 2</v>
          </cell>
        </row>
        <row r="2562">
          <cell r="CI2562" t="str">
            <v>210-00428</v>
          </cell>
          <cell r="CJ2562" t="str">
            <v>Отвод: 426х14мм, 45гр, сварной, стальной, ГОСТ 17375-2001....~Elbow: 426х14mm, 45 deg, weld, steel, ГОСТ 17375-2001....</v>
          </cell>
          <cell r="CK2562" t="str">
            <v>ШТ</v>
          </cell>
          <cell r="CL2562" t="e">
            <v>#N/A</v>
          </cell>
          <cell r="CM2562" t="e">
            <v>#N/A</v>
          </cell>
          <cell r="CN2562">
            <v>131349.5</v>
          </cell>
          <cell r="CO2562">
            <v>2</v>
          </cell>
          <cell r="CP2562">
            <v>0</v>
          </cell>
          <cell r="CQ2562" t="str">
            <v>со склада</v>
          </cell>
          <cell r="CR2562">
            <v>5</v>
          </cell>
          <cell r="CS2562">
            <v>0</v>
          </cell>
          <cell r="CT2562">
            <v>11</v>
          </cell>
          <cell r="CU2562">
            <v>-9</v>
          </cell>
          <cell r="CV2562">
            <v>14</v>
          </cell>
          <cell r="CW2562">
            <v>5</v>
          </cell>
          <cell r="CY2562">
            <v>1</v>
          </cell>
          <cell r="CZ2562">
            <v>131349.5</v>
          </cell>
          <cell r="DB2562">
            <v>0</v>
          </cell>
          <cell r="DC2562">
            <v>0</v>
          </cell>
          <cell r="DE2562">
            <v>0</v>
          </cell>
          <cell r="DF2562">
            <v>0</v>
          </cell>
          <cell r="DH2562">
            <v>1</v>
          </cell>
          <cell r="DI2562">
            <v>131349.5</v>
          </cell>
          <cell r="DK2562">
            <v>0</v>
          </cell>
          <cell r="DL2562">
            <v>0</v>
          </cell>
          <cell r="DN2562">
            <v>0</v>
          </cell>
          <cell r="DO2562">
            <v>0</v>
          </cell>
          <cell r="DQ2562">
            <v>0</v>
          </cell>
          <cell r="DR2562">
            <v>0</v>
          </cell>
          <cell r="DU2562">
            <v>0</v>
          </cell>
          <cell r="DV2562">
            <v>0</v>
          </cell>
          <cell r="EA2562" t="str">
            <v>со склада</v>
          </cell>
          <cell r="EG2562">
            <v>0</v>
          </cell>
          <cell r="EH2562" t="e">
            <v>#N/A</v>
          </cell>
          <cell r="EL2562" t="str">
            <v>ТПФ</v>
          </cell>
          <cell r="EO2562" t="str">
            <v>ПО</v>
          </cell>
          <cell r="EP2562" t="e">
            <v>#N/A</v>
          </cell>
          <cell r="ES2562" t="e">
            <v>#N/A</v>
          </cell>
          <cell r="ET2562" t="str">
            <v>-</v>
          </cell>
          <cell r="EV2562" t="str">
            <v>Проверить</v>
          </cell>
          <cell r="EW2562" t="e">
            <v>#VALUE!</v>
          </cell>
          <cell r="EX2562" t="str">
            <v>242040.500.000012</v>
          </cell>
          <cell r="EY2562" t="str">
            <v>Отвод</v>
          </cell>
          <cell r="EZ2562" t="str">
            <v>стальной, крутоизогнутый, диаметр 201-450 мм, исполнение 2</v>
          </cell>
        </row>
        <row r="2563">
          <cell r="CI2563" t="str">
            <v>210-00499</v>
          </cell>
          <cell r="CJ2563" t="str">
            <v>Отвод: 426х14мм, сварной, 90гр, стальной ст20, бесшовный, с фаской, ГОСТ 17375-2001</v>
          </cell>
          <cell r="CK2563" t="str">
            <v>ШТ</v>
          </cell>
          <cell r="CL2563" t="e">
            <v>#N/A</v>
          </cell>
          <cell r="CM2563" t="e">
            <v>#N/A</v>
          </cell>
          <cell r="CN2563">
            <v>184062.5</v>
          </cell>
          <cell r="CO2563">
            <v>8</v>
          </cell>
          <cell r="CP2563">
            <v>0</v>
          </cell>
          <cell r="CQ2563" t="str">
            <v>со склада</v>
          </cell>
          <cell r="CR2563">
            <v>21</v>
          </cell>
          <cell r="CS2563">
            <v>0</v>
          </cell>
          <cell r="CT2563">
            <v>7</v>
          </cell>
          <cell r="CU2563">
            <v>1</v>
          </cell>
          <cell r="CV2563">
            <v>20</v>
          </cell>
          <cell r="CW2563">
            <v>20</v>
          </cell>
          <cell r="CY2563">
            <v>9</v>
          </cell>
          <cell r="CZ2563">
            <v>1656562.5</v>
          </cell>
          <cell r="DB2563">
            <v>0</v>
          </cell>
          <cell r="DC2563">
            <v>0</v>
          </cell>
          <cell r="DE2563">
            <v>0</v>
          </cell>
          <cell r="DF2563">
            <v>0</v>
          </cell>
          <cell r="DH2563">
            <v>9</v>
          </cell>
          <cell r="DI2563">
            <v>1656562.5</v>
          </cell>
          <cell r="DK2563">
            <v>0</v>
          </cell>
          <cell r="DL2563">
            <v>0</v>
          </cell>
          <cell r="DN2563">
            <v>0</v>
          </cell>
          <cell r="DO2563">
            <v>0</v>
          </cell>
          <cell r="DQ2563">
            <v>0</v>
          </cell>
          <cell r="DR2563">
            <v>0</v>
          </cell>
          <cell r="DU2563">
            <v>0</v>
          </cell>
          <cell r="DV2563">
            <v>0</v>
          </cell>
          <cell r="EA2563" t="str">
            <v>со склада</v>
          </cell>
          <cell r="EG2563">
            <v>0</v>
          </cell>
          <cell r="EH2563" t="e">
            <v>#N/A</v>
          </cell>
          <cell r="EL2563" t="str">
            <v>ТПФ</v>
          </cell>
          <cell r="EO2563" t="str">
            <v>ПО</v>
          </cell>
          <cell r="EP2563" t="e">
            <v>#N/A</v>
          </cell>
          <cell r="ES2563" t="e">
            <v>#N/A</v>
          </cell>
          <cell r="ET2563" t="str">
            <v>-</v>
          </cell>
          <cell r="EV2563" t="str">
            <v>Проверить</v>
          </cell>
          <cell r="EW2563" t="e">
            <v>#VALUE!</v>
          </cell>
          <cell r="EX2563" t="str">
            <v>242040.500.000012</v>
          </cell>
          <cell r="EY2563" t="str">
            <v>Отвод</v>
          </cell>
          <cell r="EZ2563" t="str">
            <v>стальной, крутоизогнутый, диаметр 201-450 мм, исполнение 2</v>
          </cell>
        </row>
        <row r="2564">
          <cell r="CI2564" t="str">
            <v>210-00638</v>
          </cell>
          <cell r="CJ2564" t="str">
            <v>Отвод: 45 град,  диам 219х12 мм....~Elbow: 45 deg, 219x12 mm....</v>
          </cell>
          <cell r="CK2564" t="str">
            <v>ШТ</v>
          </cell>
          <cell r="CL2564" t="e">
            <v>#N/A</v>
          </cell>
          <cell r="CM2564" t="e">
            <v>#N/A</v>
          </cell>
          <cell r="CN2564">
            <v>36994</v>
          </cell>
          <cell r="CO2564">
            <v>15</v>
          </cell>
          <cell r="CP2564">
            <v>15</v>
          </cell>
          <cell r="CQ2564" t="str">
            <v>сост</v>
          </cell>
          <cell r="CR2564">
            <v>23</v>
          </cell>
          <cell r="CS2564">
            <v>15</v>
          </cell>
          <cell r="CT2564">
            <v>7</v>
          </cell>
          <cell r="CU2564">
            <v>8</v>
          </cell>
          <cell r="CV2564">
            <v>15</v>
          </cell>
          <cell r="CW2564">
            <v>5</v>
          </cell>
          <cell r="CY2564">
            <v>10</v>
          </cell>
          <cell r="CZ2564">
            <v>369940</v>
          </cell>
          <cell r="DB2564">
            <v>0</v>
          </cell>
          <cell r="DC2564">
            <v>0</v>
          </cell>
          <cell r="DE2564">
            <v>0</v>
          </cell>
          <cell r="DF2564">
            <v>0</v>
          </cell>
          <cell r="DH2564">
            <v>5</v>
          </cell>
          <cell r="DI2564">
            <v>184970</v>
          </cell>
          <cell r="DK2564">
            <v>0</v>
          </cell>
          <cell r="DL2564">
            <v>0</v>
          </cell>
          <cell r="DN2564">
            <v>0</v>
          </cell>
          <cell r="DO2564">
            <v>0</v>
          </cell>
          <cell r="DQ2564">
            <v>0</v>
          </cell>
          <cell r="DR2564">
            <v>0</v>
          </cell>
          <cell r="DU2564">
            <v>5</v>
          </cell>
          <cell r="DV2564">
            <v>184970</v>
          </cell>
          <cell r="DW2564" t="str">
            <v>передан</v>
          </cell>
          <cell r="DX2564" t="str">
            <v>Направлено 13.01.2023</v>
          </cell>
          <cell r="EA2564" t="str">
            <v>ГПЗ</v>
          </cell>
          <cell r="EF2564">
            <v>5</v>
          </cell>
          <cell r="EG2564">
            <v>184970</v>
          </cell>
          <cell r="EH2564" t="e">
            <v>#N/A</v>
          </cell>
          <cell r="EJ2564" t="str">
            <v>95</v>
          </cell>
          <cell r="EK2564" t="str">
            <v>ЗЦП</v>
          </cell>
          <cell r="EL2564" t="str">
            <v>ТПФ</v>
          </cell>
          <cell r="EM2564">
            <v>315</v>
          </cell>
          <cell r="EO2564" t="str">
            <v>ПО</v>
          </cell>
          <cell r="EP2564" t="str">
            <v>ЦП</v>
          </cell>
          <cell r="ES2564" t="str">
            <v>02.2023</v>
          </cell>
          <cell r="ET2564" t="str">
            <v>471010000, Мангистауская область, Актау Г.А., г.Актау, промышленная зона, БМТС АО Каражанбасмунай</v>
          </cell>
          <cell r="EU2564" t="str">
            <v>С даты подписания договора в течение 90 календарных дней</v>
          </cell>
          <cell r="EV2564" t="str">
            <v>ок</v>
          </cell>
          <cell r="EW2564">
            <v>242040</v>
          </cell>
          <cell r="EX2564" t="str">
            <v>242040.500.000012</v>
          </cell>
          <cell r="EY2564" t="str">
            <v>Отвод</v>
          </cell>
          <cell r="EZ2564" t="str">
            <v>стальной, крутоизогнутый, диаметр 201-450 мм, исполнение 2</v>
          </cell>
        </row>
        <row r="2565">
          <cell r="CI2565" t="str">
            <v>210-00424</v>
          </cell>
          <cell r="CJ2565" t="str">
            <v>Отвод: 45 град,  диам 325х14 мм, ГОСТ 17375-2001....~Elbow: 45 deg, 325x14 mm, GOST 17375-2001....</v>
          </cell>
          <cell r="CK2565" t="str">
            <v>ШТ</v>
          </cell>
          <cell r="CL2565" t="e">
            <v>#N/A</v>
          </cell>
          <cell r="CM2565" t="e">
            <v>#N/A</v>
          </cell>
          <cell r="CN2565">
            <v>83739.999999999985</v>
          </cell>
          <cell r="CO2565">
            <v>9</v>
          </cell>
          <cell r="CP2565">
            <v>7</v>
          </cell>
          <cell r="CQ2565" t="str">
            <v>сост</v>
          </cell>
          <cell r="CR2565">
            <v>8</v>
          </cell>
          <cell r="CS2565">
            <v>7</v>
          </cell>
          <cell r="CT2565">
            <v>9</v>
          </cell>
          <cell r="CU2565">
            <v>0</v>
          </cell>
          <cell r="CV2565">
            <v>8</v>
          </cell>
          <cell r="CW2565">
            <v>2</v>
          </cell>
          <cell r="CY2565">
            <v>5</v>
          </cell>
          <cell r="CZ2565">
            <v>418699.99999999994</v>
          </cell>
          <cell r="DB2565">
            <v>0</v>
          </cell>
          <cell r="DC2565">
            <v>0</v>
          </cell>
          <cell r="DE2565">
            <v>0</v>
          </cell>
          <cell r="DF2565">
            <v>0</v>
          </cell>
          <cell r="DH2565">
            <v>3</v>
          </cell>
          <cell r="DI2565">
            <v>251219.99999999994</v>
          </cell>
          <cell r="DK2565">
            <v>0</v>
          </cell>
          <cell r="DL2565">
            <v>0</v>
          </cell>
          <cell r="DN2565">
            <v>0</v>
          </cell>
          <cell r="DO2565">
            <v>0</v>
          </cell>
          <cell r="DQ2565">
            <v>0</v>
          </cell>
          <cell r="DR2565">
            <v>0</v>
          </cell>
          <cell r="DU2565">
            <v>2</v>
          </cell>
          <cell r="DV2565">
            <v>167479.99999999997</v>
          </cell>
          <cell r="EA2565" t="str">
            <v>ГПЗ</v>
          </cell>
          <cell r="EF2565">
            <v>2</v>
          </cell>
          <cell r="EG2565">
            <v>167479.99999999997</v>
          </cell>
          <cell r="EH2565" t="e">
            <v>#N/A</v>
          </cell>
          <cell r="EJ2565" t="str">
            <v>54</v>
          </cell>
          <cell r="EK2565" t="str">
            <v>ЗЦП</v>
          </cell>
          <cell r="EL2565" t="str">
            <v>ТПФ</v>
          </cell>
          <cell r="EM2565">
            <v>315</v>
          </cell>
          <cell r="EO2565" t="str">
            <v>ПО</v>
          </cell>
          <cell r="EP2565" t="str">
            <v>ЦП</v>
          </cell>
          <cell r="ES2565" t="str">
            <v>09.2022</v>
          </cell>
          <cell r="ET2565" t="str">
            <v>471010000, Мангистауская область, Актау Г.А., г.Актау, промышленная зона, БМТС АО Каражанбасмунай</v>
          </cell>
          <cell r="EU2565" t="str">
            <v>с 01.2023 по 03.2023</v>
          </cell>
          <cell r="EV2565" t="str">
            <v>ок</v>
          </cell>
          <cell r="EW2565">
            <v>242040</v>
          </cell>
          <cell r="EX2565" t="str">
            <v>242040.500.000012</v>
          </cell>
          <cell r="EY2565" t="str">
            <v>Отвод</v>
          </cell>
          <cell r="EZ2565" t="str">
            <v>стальной, крутоизогнутый, диаметр 201-450 мм, исполнение 2</v>
          </cell>
        </row>
        <row r="2566">
          <cell r="CI2566" t="str">
            <v>210-00424</v>
          </cell>
          <cell r="CJ2566" t="str">
            <v>Отвод: 45 град,  диам 325х14 мм, ГОСТ 17375-2001....~Elbow: 45 deg, 325x14 mm, GOST 17375-2001....</v>
          </cell>
          <cell r="CK2566" t="str">
            <v>ШТ</v>
          </cell>
          <cell r="CL2566" t="e">
            <v>#N/A</v>
          </cell>
          <cell r="CM2566" t="e">
            <v>#N/A</v>
          </cell>
          <cell r="CN2566">
            <v>83739.999999999985</v>
          </cell>
          <cell r="CU2566">
            <v>0</v>
          </cell>
          <cell r="CV2566">
            <v>0</v>
          </cell>
          <cell r="CY2566">
            <v>0</v>
          </cell>
          <cell r="CZ2566">
            <v>0</v>
          </cell>
          <cell r="DB2566">
            <v>0</v>
          </cell>
          <cell r="DC2566">
            <v>0</v>
          </cell>
          <cell r="DE2566">
            <v>0</v>
          </cell>
          <cell r="DF2566">
            <v>0</v>
          </cell>
          <cell r="DH2566">
            <v>0</v>
          </cell>
          <cell r="DI2566">
            <v>0</v>
          </cell>
          <cell r="DL2566">
            <v>0</v>
          </cell>
          <cell r="DN2566">
            <v>0</v>
          </cell>
          <cell r="DO2566">
            <v>0</v>
          </cell>
          <cell r="DR2566">
            <v>0</v>
          </cell>
          <cell r="DU2566">
            <v>0</v>
          </cell>
          <cell r="DV2566">
            <v>0</v>
          </cell>
          <cell r="EG2566">
            <v>0</v>
          </cell>
          <cell r="EH2566" t="e">
            <v>#N/A</v>
          </cell>
          <cell r="EL2566" t="str">
            <v>ТПФ</v>
          </cell>
          <cell r="EO2566" t="str">
            <v>ПО</v>
          </cell>
          <cell r="EP2566" t="e">
            <v>#N/A</v>
          </cell>
          <cell r="ES2566" t="e">
            <v>#N/A</v>
          </cell>
          <cell r="ET2566" t="str">
            <v>471010000, Мангистауская область, Актау Г.А., г.Актау, промышленная зона, БМТС АО Каражанбасмунай</v>
          </cell>
          <cell r="EU2566" t="str">
            <v>с 01.2023 по 03.2023</v>
          </cell>
          <cell r="EW2566" t="e">
            <v>#VALUE!</v>
          </cell>
          <cell r="EX2566" t="str">
            <v>242040.500.000012</v>
          </cell>
          <cell r="EY2566" t="str">
            <v>Отвод</v>
          </cell>
          <cell r="EZ2566" t="str">
            <v>стальной, крутоизогнутый, диаметр 201-450 мм, исполнение 2</v>
          </cell>
        </row>
        <row r="2567">
          <cell r="CI2567" t="str">
            <v>210-00407</v>
          </cell>
          <cell r="CJ2567" t="str">
            <v>Отвод: 45 град, 114х10 мм....~Elbow: 45 deg, 114x10 mm....</v>
          </cell>
          <cell r="CK2567" t="str">
            <v>ШТ</v>
          </cell>
          <cell r="CL2567" t="e">
            <v>#N/A</v>
          </cell>
          <cell r="CM2567" t="e">
            <v>#N/A</v>
          </cell>
          <cell r="CN2567">
            <v>10386.939999999999</v>
          </cell>
          <cell r="CO2567">
            <v>16</v>
          </cell>
          <cell r="CP2567">
            <v>16</v>
          </cell>
          <cell r="CQ2567" t="str">
            <v>сост</v>
          </cell>
          <cell r="CR2567">
            <v>16</v>
          </cell>
          <cell r="CS2567">
            <v>16</v>
          </cell>
          <cell r="CT2567">
            <v>0</v>
          </cell>
          <cell r="CU2567">
            <v>16</v>
          </cell>
          <cell r="CV2567">
            <v>0</v>
          </cell>
          <cell r="CW2567">
            <v>0</v>
          </cell>
          <cell r="CY2567">
            <v>26</v>
          </cell>
          <cell r="CZ2567">
            <v>270060.43999999994</v>
          </cell>
          <cell r="DB2567">
            <v>0</v>
          </cell>
          <cell r="DC2567">
            <v>0</v>
          </cell>
          <cell r="DE2567">
            <v>0</v>
          </cell>
          <cell r="DF2567">
            <v>0</v>
          </cell>
          <cell r="DH2567">
            <v>9</v>
          </cell>
          <cell r="DI2567">
            <v>93482.459999999992</v>
          </cell>
          <cell r="DK2567">
            <v>0</v>
          </cell>
          <cell r="DL2567">
            <v>0</v>
          </cell>
          <cell r="DN2567">
            <v>0</v>
          </cell>
          <cell r="DO2567">
            <v>0</v>
          </cell>
          <cell r="DQ2567">
            <v>0</v>
          </cell>
          <cell r="DR2567">
            <v>0</v>
          </cell>
          <cell r="DU2567">
            <v>17</v>
          </cell>
          <cell r="DV2567">
            <v>176577.97999999998</v>
          </cell>
          <cell r="EA2567" t="str">
            <v>ГПЗ</v>
          </cell>
          <cell r="EF2567">
            <v>17</v>
          </cell>
          <cell r="EG2567">
            <v>176577.97999999998</v>
          </cell>
          <cell r="EH2567" t="e">
            <v>#N/A</v>
          </cell>
          <cell r="EJ2567" t="str">
            <v>54</v>
          </cell>
          <cell r="EK2567" t="str">
            <v>ЗЦП</v>
          </cell>
          <cell r="EL2567" t="str">
            <v>ТПФ</v>
          </cell>
          <cell r="EM2567">
            <v>315</v>
          </cell>
          <cell r="EO2567" t="str">
            <v>ПО</v>
          </cell>
          <cell r="EP2567" t="str">
            <v>ЦП</v>
          </cell>
          <cell r="ES2567" t="str">
            <v>09.2022</v>
          </cell>
          <cell r="ET2567" t="str">
            <v>471010000, Мангистауская область, Актау Г.А., г.Актау, промышленная зона, БМТС АО Каражанбасмунай</v>
          </cell>
          <cell r="EU2567" t="str">
            <v>с 01.2023 по 03.2023</v>
          </cell>
          <cell r="EV2567" t="str">
            <v>ок</v>
          </cell>
          <cell r="EW2567">
            <v>242040</v>
          </cell>
          <cell r="EX2567" t="str">
            <v>242040.500.000011</v>
          </cell>
          <cell r="EY2567" t="str">
            <v>Отвод</v>
          </cell>
          <cell r="EZ2567" t="str">
            <v>стальной, крутоизогнутый, диаметр 66-200 мм, исполнение 2</v>
          </cell>
        </row>
        <row r="2568">
          <cell r="CI2568" t="str">
            <v>210-00407</v>
          </cell>
          <cell r="CJ2568" t="str">
            <v>Отвод: 45 град, 114х10 мм....~Elbow: 45 deg, 114x10 mm....</v>
          </cell>
          <cell r="CK2568" t="str">
            <v>ШТ</v>
          </cell>
          <cell r="CL2568" t="e">
            <v>#N/A</v>
          </cell>
          <cell r="CM2568" t="e">
            <v>#N/A</v>
          </cell>
          <cell r="CN2568">
            <v>10386.939999999999</v>
          </cell>
          <cell r="CU2568">
            <v>0</v>
          </cell>
          <cell r="CV2568">
            <v>0</v>
          </cell>
          <cell r="CY2568">
            <v>0</v>
          </cell>
          <cell r="CZ2568">
            <v>0</v>
          </cell>
          <cell r="DB2568">
            <v>0</v>
          </cell>
          <cell r="DC2568">
            <v>0</v>
          </cell>
          <cell r="DE2568">
            <v>0</v>
          </cell>
          <cell r="DF2568">
            <v>0</v>
          </cell>
          <cell r="DH2568">
            <v>0</v>
          </cell>
          <cell r="DI2568">
            <v>0</v>
          </cell>
          <cell r="DL2568">
            <v>0</v>
          </cell>
          <cell r="DN2568">
            <v>0</v>
          </cell>
          <cell r="DO2568">
            <v>0</v>
          </cell>
          <cell r="DR2568">
            <v>0</v>
          </cell>
          <cell r="DU2568">
            <v>0</v>
          </cell>
          <cell r="DV2568">
            <v>0</v>
          </cell>
          <cell r="EG2568">
            <v>0</v>
          </cell>
          <cell r="EH2568" t="e">
            <v>#N/A</v>
          </cell>
          <cell r="EL2568" t="str">
            <v>ТПФ</v>
          </cell>
          <cell r="EO2568" t="str">
            <v>ПО</v>
          </cell>
          <cell r="EP2568" t="e">
            <v>#N/A</v>
          </cell>
          <cell r="ES2568" t="e">
            <v>#N/A</v>
          </cell>
          <cell r="ET2568" t="str">
            <v>471010000, Мангистауская область, Актау Г.А., г.Актау, промышленная зона, БМТС АО Каражанбасмунай</v>
          </cell>
          <cell r="EU2568" t="str">
            <v>с 01.2023 по 03.2023</v>
          </cell>
          <cell r="EW2568" t="e">
            <v>#VALUE!</v>
          </cell>
          <cell r="EX2568" t="str">
            <v>242040.500.000011</v>
          </cell>
          <cell r="EY2568" t="str">
            <v>Отвод</v>
          </cell>
          <cell r="EZ2568" t="str">
            <v>стальной, крутоизогнутый, диаметр 66-200 мм, исполнение 2</v>
          </cell>
        </row>
        <row r="2569">
          <cell r="CI2569" t="str">
            <v>210-01026</v>
          </cell>
          <cell r="CJ2569" t="str">
            <v>Отвод: 45 град, 325х12, ГОСТ 17375-01....~Elbow: 45 deg, 325x12, GOST 17375-01....</v>
          </cell>
          <cell r="CK2569" t="str">
            <v>ШТ</v>
          </cell>
          <cell r="CL2569" t="e">
            <v>#N/A</v>
          </cell>
          <cell r="CM2569" t="e">
            <v>#N/A</v>
          </cell>
          <cell r="CN2569">
            <v>57249.96</v>
          </cell>
          <cell r="CO2569">
            <v>0</v>
          </cell>
          <cell r="CP2569">
            <v>0</v>
          </cell>
          <cell r="CQ2569">
            <v>0</v>
          </cell>
          <cell r="CR2569">
            <v>0</v>
          </cell>
          <cell r="CS2569">
            <v>0</v>
          </cell>
          <cell r="CT2569">
            <v>0</v>
          </cell>
          <cell r="CU2569">
            <v>0</v>
          </cell>
          <cell r="CV2569">
            <v>0</v>
          </cell>
          <cell r="CW2569">
            <v>0</v>
          </cell>
          <cell r="CY2569">
            <v>6</v>
          </cell>
          <cell r="CZ2569">
            <v>343499.76</v>
          </cell>
          <cell r="DB2569">
            <v>0</v>
          </cell>
          <cell r="DC2569">
            <v>0</v>
          </cell>
          <cell r="DE2569">
            <v>0</v>
          </cell>
          <cell r="DF2569">
            <v>0</v>
          </cell>
          <cell r="DH2569">
            <v>0</v>
          </cell>
          <cell r="DI2569">
            <v>0</v>
          </cell>
          <cell r="DL2569">
            <v>0</v>
          </cell>
          <cell r="DN2569">
            <v>0</v>
          </cell>
          <cell r="DO2569">
            <v>0</v>
          </cell>
          <cell r="DR2569">
            <v>0</v>
          </cell>
          <cell r="DU2569">
            <v>6</v>
          </cell>
          <cell r="DV2569">
            <v>343499.76</v>
          </cell>
          <cell r="EA2569" t="str">
            <v>ГПЗ</v>
          </cell>
          <cell r="EF2569">
            <v>6</v>
          </cell>
          <cell r="EG2569">
            <v>343499.76</v>
          </cell>
          <cell r="EH2569" t="e">
            <v>#N/A</v>
          </cell>
          <cell r="EJ2569" t="str">
            <v>134</v>
          </cell>
          <cell r="EK2569" t="str">
            <v>ЗЦП</v>
          </cell>
          <cell r="EL2569" t="str">
            <v>ТПФ</v>
          </cell>
          <cell r="EO2569" t="str">
            <v>ПО</v>
          </cell>
          <cell r="EP2569" t="str">
            <v>ЦП</v>
          </cell>
          <cell r="ES2569" t="str">
            <v>05.2023</v>
          </cell>
          <cell r="ET2569" t="str">
            <v>471010000, Мангистауская область, Актау Г.А., г.Актау, промышленная зона, БМТС АО Каражанбасмунай</v>
          </cell>
          <cell r="EU2569" t="str">
            <v>С даты подписания договора в течение 75 календарных дней</v>
          </cell>
          <cell r="EV2569" t="str">
            <v>ок</v>
          </cell>
          <cell r="EW2569" t="e">
            <v>#VALUE!</v>
          </cell>
          <cell r="EX2569" t="str">
            <v>242040.500.000006</v>
          </cell>
          <cell r="EY2569" t="str">
            <v>Отвод</v>
          </cell>
          <cell r="EZ2569" t="str">
            <v>стальной, крутоизогнутый, диаметр 201-450 мм, исполнение 1</v>
          </cell>
        </row>
        <row r="2570">
          <cell r="CI2570" t="str">
            <v>210-00586</v>
          </cell>
          <cell r="CJ2570" t="str">
            <v>Отвод: 45 град, 89х10 мм....~Elbow: steel, 45 deg, 89x10 mm....</v>
          </cell>
          <cell r="CK2570" t="str">
            <v>ШТ</v>
          </cell>
          <cell r="CL2570" t="e">
            <v>#N/A</v>
          </cell>
          <cell r="CM2570" t="e">
            <v>#N/A</v>
          </cell>
          <cell r="CN2570">
            <v>11541.55</v>
          </cell>
          <cell r="CO2570">
            <v>120</v>
          </cell>
          <cell r="CP2570">
            <v>120</v>
          </cell>
          <cell r="CQ2570" t="str">
            <v>сост</v>
          </cell>
          <cell r="CR2570">
            <v>0</v>
          </cell>
          <cell r="CS2570">
            <v>2</v>
          </cell>
          <cell r="CT2570">
            <v>21</v>
          </cell>
          <cell r="CU2570">
            <v>99</v>
          </cell>
          <cell r="CV2570">
            <v>-99</v>
          </cell>
          <cell r="CW2570">
            <v>0</v>
          </cell>
          <cell r="CY2570">
            <v>66</v>
          </cell>
          <cell r="CZ2570">
            <v>761742.29999999993</v>
          </cell>
          <cell r="DB2570">
            <v>0</v>
          </cell>
          <cell r="DC2570">
            <v>0</v>
          </cell>
          <cell r="DE2570">
            <v>0</v>
          </cell>
          <cell r="DF2570">
            <v>0</v>
          </cell>
          <cell r="DH2570">
            <v>2</v>
          </cell>
          <cell r="DI2570">
            <v>23083.1</v>
          </cell>
          <cell r="DL2570">
            <v>0</v>
          </cell>
          <cell r="DN2570">
            <v>0</v>
          </cell>
          <cell r="DO2570">
            <v>0</v>
          </cell>
          <cell r="DR2570">
            <v>0</v>
          </cell>
          <cell r="DU2570">
            <v>64</v>
          </cell>
          <cell r="DV2570">
            <v>738659.2</v>
          </cell>
          <cell r="EA2570" t="str">
            <v>ГПЗ</v>
          </cell>
          <cell r="EF2570">
            <v>64</v>
          </cell>
          <cell r="EG2570">
            <v>738659.2</v>
          </cell>
          <cell r="EH2570" t="e">
            <v>#N/A</v>
          </cell>
          <cell r="EJ2570" t="str">
            <v>85</v>
          </cell>
          <cell r="EK2570" t="str">
            <v>ОТ</v>
          </cell>
          <cell r="EL2570" t="str">
            <v>ТПФ</v>
          </cell>
          <cell r="EO2570" t="str">
            <v>ПО</v>
          </cell>
          <cell r="EP2570" t="str">
            <v>ОТП</v>
          </cell>
          <cell r="ES2570" t="str">
            <v>12.2022</v>
          </cell>
          <cell r="ET2570" t="str">
            <v>475200000, Мангистауская область, Тупкараганский район, месторождение Каражанбас, база МТС АО Каражанбасмунай</v>
          </cell>
          <cell r="EU2570" t="str">
            <v>С даты подписания договора в течение 75 календарных дней</v>
          </cell>
          <cell r="EV2570" t="str">
            <v>ок</v>
          </cell>
          <cell r="EW2570">
            <v>242040</v>
          </cell>
          <cell r="EX2570" t="str">
            <v>242040.500.000011</v>
          </cell>
          <cell r="EY2570" t="str">
            <v>Отвод</v>
          </cell>
          <cell r="EZ2570" t="str">
            <v>стальной, крутоизогнутый, диаметр 66-200 мм, исполнение 2</v>
          </cell>
        </row>
        <row r="2571">
          <cell r="CI2571" t="str">
            <v>210-00586</v>
          </cell>
          <cell r="CJ2571" t="str">
            <v>Отвод: 45 град, 89х10 мм....~Elbow: steel, 45 deg, 89x10 mm....</v>
          </cell>
          <cell r="CK2571" t="str">
            <v>ШТ</v>
          </cell>
          <cell r="CL2571" t="e">
            <v>#N/A</v>
          </cell>
          <cell r="CM2571" t="e">
            <v>#N/A</v>
          </cell>
          <cell r="CN2571">
            <v>11541.55</v>
          </cell>
          <cell r="CU2571">
            <v>0</v>
          </cell>
          <cell r="CV2571">
            <v>0</v>
          </cell>
          <cell r="CY2571">
            <v>0</v>
          </cell>
          <cell r="CZ2571">
            <v>0</v>
          </cell>
          <cell r="DB2571">
            <v>0</v>
          </cell>
          <cell r="DC2571">
            <v>0</v>
          </cell>
          <cell r="DE2571">
            <v>0</v>
          </cell>
          <cell r="DF2571">
            <v>0</v>
          </cell>
          <cell r="DH2571">
            <v>0</v>
          </cell>
          <cell r="DI2571">
            <v>0</v>
          </cell>
          <cell r="DL2571">
            <v>0</v>
          </cell>
          <cell r="DN2571">
            <v>0</v>
          </cell>
          <cell r="DO2571">
            <v>0</v>
          </cell>
          <cell r="DR2571">
            <v>0</v>
          </cell>
          <cell r="DU2571">
            <v>0</v>
          </cell>
          <cell r="DV2571">
            <v>0</v>
          </cell>
          <cell r="EG2571">
            <v>0</v>
          </cell>
          <cell r="EH2571" t="e">
            <v>#N/A</v>
          </cell>
          <cell r="EL2571" t="str">
            <v>ТПФ</v>
          </cell>
          <cell r="EO2571" t="str">
            <v>ПО</v>
          </cell>
          <cell r="EP2571" t="e">
            <v>#N/A</v>
          </cell>
          <cell r="ES2571" t="e">
            <v>#N/A</v>
          </cell>
          <cell r="ET2571" t="str">
            <v>-</v>
          </cell>
          <cell r="EW2571" t="e">
            <v>#VALUE!</v>
          </cell>
          <cell r="EX2571" t="str">
            <v>242040.500.000011</v>
          </cell>
          <cell r="EY2571" t="str">
            <v>Отвод</v>
          </cell>
          <cell r="EZ2571" t="str">
            <v>стальной, крутоизогнутый, диаметр 66-200 мм, исполнение 2</v>
          </cell>
        </row>
        <row r="2572">
          <cell r="CI2572" t="str">
            <v>210-02002</v>
          </cell>
          <cell r="CJ2572" t="str">
            <v>Отвод: 45 градусов, д= 160мм с нагревательным элементом, SDR 11</v>
          </cell>
          <cell r="CK2572" t="str">
            <v>ШТ</v>
          </cell>
          <cell r="CL2572" t="e">
            <v>#N/A</v>
          </cell>
          <cell r="CM2572" t="e">
            <v>#N/A</v>
          </cell>
          <cell r="CN2572">
            <v>31225</v>
          </cell>
          <cell r="CO2572">
            <v>0</v>
          </cell>
          <cell r="CP2572">
            <v>0</v>
          </cell>
          <cell r="CQ2572" t="e">
            <v>#N/A</v>
          </cell>
          <cell r="CR2572">
            <v>0</v>
          </cell>
          <cell r="CS2572">
            <v>0</v>
          </cell>
          <cell r="CT2572">
            <v>0</v>
          </cell>
          <cell r="CU2572">
            <v>0</v>
          </cell>
          <cell r="CV2572">
            <v>0</v>
          </cell>
          <cell r="CW2572">
            <v>0</v>
          </cell>
          <cell r="CY2572">
            <v>8</v>
          </cell>
          <cell r="CZ2572">
            <v>249800</v>
          </cell>
          <cell r="DB2572">
            <v>0</v>
          </cell>
          <cell r="DC2572">
            <v>0</v>
          </cell>
          <cell r="DE2572">
            <v>0</v>
          </cell>
          <cell r="DF2572">
            <v>0</v>
          </cell>
          <cell r="DH2572">
            <v>0</v>
          </cell>
          <cell r="DI2572">
            <v>0</v>
          </cell>
          <cell r="DL2572">
            <v>0</v>
          </cell>
          <cell r="DN2572">
            <v>0</v>
          </cell>
          <cell r="DO2572">
            <v>0</v>
          </cell>
          <cell r="DR2572">
            <v>0</v>
          </cell>
          <cell r="DU2572">
            <v>8</v>
          </cell>
          <cell r="DV2572">
            <v>249800</v>
          </cell>
          <cell r="EA2572" t="str">
            <v>ГПЗ</v>
          </cell>
          <cell r="EF2572">
            <v>8</v>
          </cell>
          <cell r="EG2572">
            <v>249800</v>
          </cell>
          <cell r="EH2572" t="e">
            <v>#N/A</v>
          </cell>
          <cell r="EJ2572" t="str">
            <v>47-2</v>
          </cell>
          <cell r="EK2572" t="str">
            <v>ЗЦП</v>
          </cell>
          <cell r="EL2572" t="str">
            <v>ТПФ</v>
          </cell>
          <cell r="EO2572" t="str">
            <v>УЖЭО</v>
          </cell>
          <cell r="EP2572" t="str">
            <v>ЦП</v>
          </cell>
          <cell r="ES2572" t="str">
            <v>03.2023</v>
          </cell>
          <cell r="ET2572" t="str">
            <v>471010000, Мангистауская область, Актау Г.А., г.Актау, промышленная зона, БМТС АО Каражанбасмунай</v>
          </cell>
          <cell r="EU2572" t="str">
            <v>С даты подписания договора в течение 75 календарных дней</v>
          </cell>
          <cell r="EV2572" t="str">
            <v>Проставить</v>
          </cell>
          <cell r="EW2572" t="e">
            <v>#VALUE!</v>
          </cell>
          <cell r="EX2572" t="str">
            <v>222129.700.000132</v>
          </cell>
          <cell r="EY2572" t="str">
            <v>Отвод</v>
          </cell>
          <cell r="EZ2572" t="str">
            <v>полиэтиленовый, диаметр 160 мм</v>
          </cell>
        </row>
        <row r="2573">
          <cell r="CI2573" t="str">
            <v>210-00695</v>
          </cell>
          <cell r="CJ2573" t="str">
            <v>Отвод: 530х14мм, 90гр, сварной, стальной, ГОСТ 17375-2001....~Elbow:530x14mm, 90 deg, weld, steel, ГОСТ 17375-2001....</v>
          </cell>
          <cell r="CK2573" t="str">
            <v>ШТ</v>
          </cell>
          <cell r="CL2573" t="e">
            <v>#N/A</v>
          </cell>
          <cell r="CM2573" t="e">
            <v>#N/A</v>
          </cell>
          <cell r="CN2573">
            <v>397500</v>
          </cell>
          <cell r="CO2573">
            <v>2</v>
          </cell>
          <cell r="CP2573">
            <v>1</v>
          </cell>
          <cell r="CQ2573" t="str">
            <v>сост</v>
          </cell>
          <cell r="CR2573">
            <v>0</v>
          </cell>
          <cell r="CS2573">
            <v>1</v>
          </cell>
          <cell r="CT2573">
            <v>2</v>
          </cell>
          <cell r="CU2573">
            <v>0</v>
          </cell>
          <cell r="CV2573">
            <v>0</v>
          </cell>
          <cell r="CW2573">
            <v>0</v>
          </cell>
          <cell r="CY2573">
            <v>4</v>
          </cell>
          <cell r="CZ2573">
            <v>1590000</v>
          </cell>
          <cell r="DB2573">
            <v>0</v>
          </cell>
          <cell r="DC2573">
            <v>0</v>
          </cell>
          <cell r="DE2573">
            <v>0</v>
          </cell>
          <cell r="DF2573">
            <v>0</v>
          </cell>
          <cell r="DH2573">
            <v>0</v>
          </cell>
          <cell r="DI2573">
            <v>0</v>
          </cell>
          <cell r="DK2573">
            <v>0</v>
          </cell>
          <cell r="DL2573">
            <v>0</v>
          </cell>
          <cell r="DN2573">
            <v>0</v>
          </cell>
          <cell r="DO2573">
            <v>0</v>
          </cell>
          <cell r="DQ2573">
            <v>0</v>
          </cell>
          <cell r="DR2573">
            <v>0</v>
          </cell>
          <cell r="DU2573">
            <v>4</v>
          </cell>
          <cell r="DV2573">
            <v>1590000</v>
          </cell>
          <cell r="DW2573" t="str">
            <v>передан</v>
          </cell>
          <cell r="DX2573" t="str">
            <v>Направлено 17.03.2023</v>
          </cell>
          <cell r="EA2573" t="str">
            <v>ГПЗ</v>
          </cell>
          <cell r="EF2573">
            <v>4</v>
          </cell>
          <cell r="EG2573">
            <v>1590000</v>
          </cell>
          <cell r="EH2573" t="e">
            <v>#N/A</v>
          </cell>
          <cell r="EJ2573" t="str">
            <v>113</v>
          </cell>
          <cell r="EK2573" t="str">
            <v>ЗЦП</v>
          </cell>
          <cell r="EL2573" t="str">
            <v>ТПФ</v>
          </cell>
          <cell r="EO2573" t="str">
            <v>ПО</v>
          </cell>
          <cell r="EP2573" t="str">
            <v>ЦП</v>
          </cell>
          <cell r="ES2573" t="str">
            <v>04.2023</v>
          </cell>
          <cell r="ET2573" t="str">
            <v>475200000, Мангистауская область, Тупкараганский район, месторождение Каражанбас, база МТС АО Каражанбасмунай</v>
          </cell>
          <cell r="EU2573" t="str">
            <v>С даты подписания договора в течение 75 календарных дней</v>
          </cell>
          <cell r="EW2573">
            <v>242040</v>
          </cell>
          <cell r="EX2573" t="str">
            <v>242040.500.000013</v>
          </cell>
          <cell r="EY2573" t="str">
            <v>Отвод</v>
          </cell>
          <cell r="EZ2573" t="str">
            <v>стальной, крутоизогнутый, диаметр 451-650 мм, исполнение 2</v>
          </cell>
        </row>
        <row r="2574">
          <cell r="CI2574" t="str">
            <v>210-01099</v>
          </cell>
          <cell r="CJ2574" t="str">
            <v>Отвод: 57х5мм, сварной, 90град, стальной, горячекатанный, ГОСТ 17375-2002....~Elbow: 57x5mm, weld, 90degree, steel, hot-deformed, GOST 17375-2002…....</v>
          </cell>
          <cell r="CK2574" t="str">
            <v>ШТ</v>
          </cell>
          <cell r="CL2574" t="e">
            <v>#N/A</v>
          </cell>
          <cell r="CM2574" t="e">
            <v>#N/A</v>
          </cell>
          <cell r="CN2574">
            <v>3710.72</v>
          </cell>
          <cell r="CO2574">
            <v>60</v>
          </cell>
          <cell r="CP2574">
            <v>60</v>
          </cell>
          <cell r="CQ2574" t="str">
            <v>МЦ</v>
          </cell>
          <cell r="CR2574">
            <v>0</v>
          </cell>
          <cell r="CS2574">
            <v>0</v>
          </cell>
          <cell r="CT2574">
            <v>0</v>
          </cell>
          <cell r="CU2574">
            <v>60</v>
          </cell>
          <cell r="CV2574">
            <v>-60</v>
          </cell>
          <cell r="CW2574">
            <v>0</v>
          </cell>
          <cell r="CY2574">
            <v>60</v>
          </cell>
          <cell r="CZ2574">
            <v>222643.19999999998</v>
          </cell>
          <cell r="DB2574">
            <v>0</v>
          </cell>
          <cell r="DC2574">
            <v>0</v>
          </cell>
          <cell r="DE2574">
            <v>0</v>
          </cell>
          <cell r="DF2574">
            <v>0</v>
          </cell>
          <cell r="DH2574">
            <v>0</v>
          </cell>
          <cell r="DI2574">
            <v>0</v>
          </cell>
          <cell r="DL2574">
            <v>0</v>
          </cell>
          <cell r="DN2574">
            <v>0</v>
          </cell>
          <cell r="DO2574">
            <v>0</v>
          </cell>
          <cell r="DR2574">
            <v>0</v>
          </cell>
          <cell r="DU2574">
            <v>60</v>
          </cell>
          <cell r="DV2574">
            <v>222643.19999999998</v>
          </cell>
          <cell r="EA2574" t="str">
            <v>ГПЗ</v>
          </cell>
          <cell r="EF2574">
            <v>60</v>
          </cell>
          <cell r="EG2574">
            <v>222643.19999999998</v>
          </cell>
          <cell r="EH2574" t="e">
            <v>#N/A</v>
          </cell>
          <cell r="EJ2574" t="str">
            <v>134</v>
          </cell>
          <cell r="EK2574" t="str">
            <v>ЗЦП</v>
          </cell>
          <cell r="EL2574" t="str">
            <v>ТПФ</v>
          </cell>
          <cell r="EO2574" t="str">
            <v>ПО</v>
          </cell>
          <cell r="EP2574" t="str">
            <v>ЦП</v>
          </cell>
          <cell r="ES2574" t="str">
            <v>05.2023</v>
          </cell>
          <cell r="ET2574" t="str">
            <v>471010000, Мангистауская область, Актау Г.А., г.Актау, промышленная зона, БМТС АО Каражанбасмунай</v>
          </cell>
          <cell r="EU2574" t="str">
            <v>С даты подписания договора в течение 75 календарных дней</v>
          </cell>
          <cell r="EV2574" t="str">
            <v>ок</v>
          </cell>
          <cell r="EW2574" t="e">
            <v>#VALUE!</v>
          </cell>
          <cell r="EX2574" t="str">
            <v>242040.500.000004</v>
          </cell>
          <cell r="EY2574" t="str">
            <v>Отвод</v>
          </cell>
          <cell r="EZ2574" t="str">
            <v>стальной, крутоизогнутый, диаметр до 65 мм, исполнение 1</v>
          </cell>
        </row>
        <row r="2575">
          <cell r="CI2575" t="str">
            <v>210-00551</v>
          </cell>
          <cell r="CJ2575" t="str">
            <v>Отвод: 57х6мм, сварной, 90град, стальной, горячекатанный, бесшовный, с фаской, ГОСТ 17375-2002</v>
          </cell>
          <cell r="CK2575" t="str">
            <v>ШТ</v>
          </cell>
          <cell r="CL2575" t="e">
            <v>#N/A</v>
          </cell>
          <cell r="CM2575" t="e">
            <v>#N/A</v>
          </cell>
          <cell r="CN2575">
            <v>3320</v>
          </cell>
          <cell r="CO2575">
            <v>545</v>
          </cell>
          <cell r="CP2575">
            <v>538</v>
          </cell>
          <cell r="CQ2575" t="str">
            <v>сост</v>
          </cell>
          <cell r="CR2575">
            <v>435</v>
          </cell>
          <cell r="CS2575">
            <v>463</v>
          </cell>
          <cell r="CT2575">
            <v>28</v>
          </cell>
          <cell r="CU2575">
            <v>517</v>
          </cell>
          <cell r="CV2575">
            <v>-82</v>
          </cell>
          <cell r="CW2575">
            <v>0</v>
          </cell>
          <cell r="CY2575">
            <v>322</v>
          </cell>
          <cell r="CZ2575">
            <v>1069040</v>
          </cell>
          <cell r="DB2575">
            <v>0</v>
          </cell>
          <cell r="DC2575">
            <v>0</v>
          </cell>
          <cell r="DE2575">
            <v>0</v>
          </cell>
          <cell r="DF2575">
            <v>0</v>
          </cell>
          <cell r="DG2575" t="str">
            <v>Превышение бюджета</v>
          </cell>
          <cell r="DH2575">
            <v>0</v>
          </cell>
          <cell r="DI2575">
            <v>0</v>
          </cell>
          <cell r="DK2575">
            <v>0</v>
          </cell>
          <cell r="DL2575">
            <v>0</v>
          </cell>
          <cell r="DN2575">
            <v>0</v>
          </cell>
          <cell r="DO2575">
            <v>0</v>
          </cell>
          <cell r="DQ2575">
            <v>0</v>
          </cell>
          <cell r="DR2575">
            <v>0</v>
          </cell>
          <cell r="DU2575">
            <v>322</v>
          </cell>
          <cell r="DV2575">
            <v>1069040</v>
          </cell>
          <cell r="EA2575" t="str">
            <v>ГПЗ</v>
          </cell>
          <cell r="EF2575">
            <v>322</v>
          </cell>
          <cell r="EG2575">
            <v>1069040</v>
          </cell>
          <cell r="EH2575" t="e">
            <v>#N/A</v>
          </cell>
          <cell r="EJ2575" t="str">
            <v>66</v>
          </cell>
          <cell r="EK2575" t="str">
            <v>ЗЦП</v>
          </cell>
          <cell r="EL2575" t="str">
            <v>ТПФ</v>
          </cell>
          <cell r="EO2575" t="str">
            <v>ПО</v>
          </cell>
          <cell r="EP2575" t="str">
            <v>ЦП</v>
          </cell>
          <cell r="ES2575" t="str">
            <v>10.2022</v>
          </cell>
          <cell r="ET2575" t="str">
            <v>475200000, Мангистауская область, Тупкараганский район, месторождение Каражанбас, база МТС АО Каражанбасмунай</v>
          </cell>
          <cell r="EU2575" t="str">
            <v>С даты подписания договора в течение 75 календарных дней</v>
          </cell>
          <cell r="EW2575">
            <v>242040</v>
          </cell>
          <cell r="EX2575" t="str">
            <v>242040.500.000010</v>
          </cell>
          <cell r="EY2575" t="str">
            <v>Отвод</v>
          </cell>
          <cell r="EZ2575" t="str">
            <v>стальной, крутоизогнутый, диаметр до 65 мм, исполнение 2</v>
          </cell>
        </row>
        <row r="2576">
          <cell r="CI2576" t="str">
            <v>210-00433</v>
          </cell>
          <cell r="CJ2576" t="str">
            <v>Отвод: 89х8мм, сварной, 90град, стальной ст20, горячекатаный, бесшовный, с фаской, ГОСТ 17375-2002.... ~Elbow, steel, 90 deg, 89x8mm, ГОСТ 17375-2002....</v>
          </cell>
          <cell r="CK2576" t="str">
            <v>ШТ</v>
          </cell>
          <cell r="CL2576" t="e">
            <v>#N/A</v>
          </cell>
          <cell r="CM2576" t="e">
            <v>#N/A</v>
          </cell>
          <cell r="CN2576">
            <v>7800</v>
          </cell>
          <cell r="CO2576">
            <v>102</v>
          </cell>
          <cell r="CP2576">
            <v>102</v>
          </cell>
          <cell r="CQ2576" t="str">
            <v>сост</v>
          </cell>
          <cell r="CR2576">
            <v>2</v>
          </cell>
          <cell r="CS2576">
            <v>32</v>
          </cell>
          <cell r="CT2576">
            <v>37</v>
          </cell>
          <cell r="CU2576">
            <v>65</v>
          </cell>
          <cell r="CV2576">
            <v>-63</v>
          </cell>
          <cell r="CW2576">
            <v>0</v>
          </cell>
          <cell r="CY2576">
            <v>34</v>
          </cell>
          <cell r="CZ2576">
            <v>265200</v>
          </cell>
          <cell r="DB2576">
            <v>0</v>
          </cell>
          <cell r="DC2576">
            <v>0</v>
          </cell>
          <cell r="DE2576">
            <v>0</v>
          </cell>
          <cell r="DF2576">
            <v>0</v>
          </cell>
          <cell r="DG2576" t="str">
            <v>Превышение бюджета</v>
          </cell>
          <cell r="DH2576">
            <v>0</v>
          </cell>
          <cell r="DI2576">
            <v>0</v>
          </cell>
          <cell r="DK2576">
            <v>0</v>
          </cell>
          <cell r="DL2576">
            <v>0</v>
          </cell>
          <cell r="DN2576">
            <v>0</v>
          </cell>
          <cell r="DO2576">
            <v>0</v>
          </cell>
          <cell r="DQ2576">
            <v>0</v>
          </cell>
          <cell r="DR2576">
            <v>0</v>
          </cell>
          <cell r="DU2576">
            <v>34</v>
          </cell>
          <cell r="DV2576">
            <v>265200</v>
          </cell>
          <cell r="EA2576" t="str">
            <v>ГПЗ</v>
          </cell>
          <cell r="EF2576">
            <v>34</v>
          </cell>
          <cell r="EG2576">
            <v>265200</v>
          </cell>
          <cell r="EH2576" t="e">
            <v>#N/A</v>
          </cell>
          <cell r="EJ2576" t="str">
            <v>66</v>
          </cell>
          <cell r="EK2576" t="str">
            <v>ЗЦП</v>
          </cell>
          <cell r="EL2576" t="str">
            <v>ТПФ</v>
          </cell>
          <cell r="EO2576" t="str">
            <v>ПО</v>
          </cell>
          <cell r="EP2576" t="str">
            <v>ЦП</v>
          </cell>
          <cell r="ES2576" t="str">
            <v>10.2022</v>
          </cell>
          <cell r="ET2576" t="str">
            <v>471010000, Мангистауская область, Актау Г.А., г.Актау, промышленная зона, БМТС АО Каражанбасмунай</v>
          </cell>
          <cell r="EU2576" t="str">
            <v>С даты подписания договора в течение 75 календарных дней</v>
          </cell>
          <cell r="EW2576">
            <v>242040</v>
          </cell>
          <cell r="EX2576" t="str">
            <v>242040.500.000011</v>
          </cell>
          <cell r="EY2576" t="str">
            <v>Отвод</v>
          </cell>
          <cell r="EZ2576" t="str">
            <v>стальной, крутоизогнутый, диаметр 66-200 мм, исполнение 2</v>
          </cell>
        </row>
        <row r="2577">
          <cell r="CI2577" t="str">
            <v>210-01644</v>
          </cell>
          <cell r="CJ2577" t="str">
            <v>Отвод: 89х8мм, сварной, 90град, стальной, бесшовный, с фаской, сталь 20, для котельных труб ТУ 14-3-460, ГОСТ 17380-2001…</v>
          </cell>
          <cell r="CK2577" t="str">
            <v>ШТ</v>
          </cell>
          <cell r="CL2577" t="e">
            <v>#N/A</v>
          </cell>
          <cell r="CM2577" t="e">
            <v>#N/A</v>
          </cell>
          <cell r="CN2577">
            <v>9895</v>
          </cell>
          <cell r="CO2577">
            <v>0</v>
          </cell>
          <cell r="CP2577">
            <v>0</v>
          </cell>
          <cell r="CQ2577" t="e">
            <v>#N/A</v>
          </cell>
          <cell r="CR2577">
            <v>0</v>
          </cell>
          <cell r="CS2577">
            <v>0</v>
          </cell>
          <cell r="CT2577">
            <v>91</v>
          </cell>
          <cell r="CU2577">
            <v>-91</v>
          </cell>
          <cell r="CV2577">
            <v>91</v>
          </cell>
          <cell r="CW2577">
            <v>0</v>
          </cell>
          <cell r="CY2577">
            <v>16</v>
          </cell>
          <cell r="CZ2577">
            <v>158320</v>
          </cell>
          <cell r="DB2577">
            <v>0</v>
          </cell>
          <cell r="DC2577">
            <v>0</v>
          </cell>
          <cell r="DE2577">
            <v>0</v>
          </cell>
          <cell r="DF2577">
            <v>0</v>
          </cell>
          <cell r="DH2577">
            <v>0</v>
          </cell>
          <cell r="DI2577">
            <v>0</v>
          </cell>
          <cell r="DL2577">
            <v>0</v>
          </cell>
          <cell r="DN2577">
            <v>0</v>
          </cell>
          <cell r="DO2577">
            <v>0</v>
          </cell>
          <cell r="DR2577">
            <v>0</v>
          </cell>
          <cell r="DU2577">
            <v>16</v>
          </cell>
          <cell r="DV2577">
            <v>158320</v>
          </cell>
          <cell r="DW2577" t="str">
            <v>передан</v>
          </cell>
          <cell r="DX2577" t="str">
            <v>Направлено 17.04.2023</v>
          </cell>
          <cell r="EA2577" t="str">
            <v>ГПЗ</v>
          </cell>
          <cell r="EF2577">
            <v>16</v>
          </cell>
          <cell r="EG2577">
            <v>158320</v>
          </cell>
          <cell r="EH2577" t="e">
            <v>#N/A</v>
          </cell>
          <cell r="EJ2577" t="str">
            <v>142</v>
          </cell>
          <cell r="EK2577" t="str">
            <v>ЗЦП</v>
          </cell>
          <cell r="EL2577" t="str">
            <v>ТПФ</v>
          </cell>
          <cell r="EO2577" t="str">
            <v>ПО</v>
          </cell>
          <cell r="EP2577" t="str">
            <v>ЦП</v>
          </cell>
          <cell r="ES2577" t="str">
            <v>06.2023</v>
          </cell>
          <cell r="ET2577" t="str">
            <v>471010000, Мангистауская область, Актау Г.А., г.Актау, промышленная зона, БМТС АО Каражанбасмунай</v>
          </cell>
          <cell r="EU2577" t="str">
            <v>С даты подписания договора в течение 75 календарных дней</v>
          </cell>
          <cell r="EV2577" t="str">
            <v>ок</v>
          </cell>
          <cell r="EW2577" t="e">
            <v>#VALUE!</v>
          </cell>
          <cell r="EX2577" t="str">
            <v>242040.500.000023</v>
          </cell>
          <cell r="EY2577" t="str">
            <v>Отвод</v>
          </cell>
          <cell r="EZ2577" t="str">
            <v>стальной, гнутый, диаметр 51-100 мм, исполнение 2</v>
          </cell>
        </row>
        <row r="2578">
          <cell r="CI2578" t="str">
            <v>210-01111</v>
          </cell>
          <cell r="CJ2578" t="str">
            <v>Отвод: 90 град, 219х6 мм, ГОСТ 17375-83....~Elbow: 90 deg, 219x6 mm, GOST 17375-83....</v>
          </cell>
          <cell r="CK2578" t="str">
            <v>ШТ</v>
          </cell>
          <cell r="CL2578" t="e">
            <v>#N/A</v>
          </cell>
          <cell r="CM2578" t="e">
            <v>#N/A</v>
          </cell>
          <cell r="CN2578">
            <v>30600</v>
          </cell>
          <cell r="CU2578">
            <v>0</v>
          </cell>
          <cell r="CV2578">
            <v>0</v>
          </cell>
          <cell r="CY2578">
            <v>4</v>
          </cell>
          <cell r="CZ2578">
            <v>122400</v>
          </cell>
          <cell r="DB2578">
            <v>0</v>
          </cell>
          <cell r="DC2578">
            <v>0</v>
          </cell>
          <cell r="DE2578">
            <v>0</v>
          </cell>
          <cell r="DF2578">
            <v>0</v>
          </cell>
          <cell r="DH2578">
            <v>0</v>
          </cell>
          <cell r="DI2578">
            <v>0</v>
          </cell>
          <cell r="DL2578">
            <v>0</v>
          </cell>
          <cell r="DN2578">
            <v>0</v>
          </cell>
          <cell r="DO2578">
            <v>0</v>
          </cell>
          <cell r="DR2578">
            <v>0</v>
          </cell>
          <cell r="DU2578">
            <v>4</v>
          </cell>
          <cell r="DV2578">
            <v>122400</v>
          </cell>
          <cell r="EA2578" t="str">
            <v>ГПЗ</v>
          </cell>
          <cell r="EF2578">
            <v>4</v>
          </cell>
          <cell r="EG2578">
            <v>122400</v>
          </cell>
          <cell r="EH2578" t="e">
            <v>#N/A</v>
          </cell>
          <cell r="EJ2578" t="str">
            <v>134</v>
          </cell>
          <cell r="EK2578" t="str">
            <v>ЗЦП</v>
          </cell>
          <cell r="EL2578" t="str">
            <v>ТПФ</v>
          </cell>
          <cell r="EO2578" t="str">
            <v>ПО</v>
          </cell>
          <cell r="EP2578" t="str">
            <v>ЦП</v>
          </cell>
          <cell r="ES2578" t="str">
            <v>05.2023</v>
          </cell>
          <cell r="ET2578" t="str">
            <v>471010000, Мангистауская область, Актау Г.А., г.Актау, промышленная зона, БМТС АО Каражанбасмунай</v>
          </cell>
          <cell r="EU2578" t="str">
            <v>С даты подписания договора в течение 75 календарных дней</v>
          </cell>
          <cell r="EV2578" t="str">
            <v>Проставить</v>
          </cell>
          <cell r="EW2578" t="e">
            <v>#VALUE!</v>
          </cell>
          <cell r="EX2578" t="str">
            <v>242040.500.000020</v>
          </cell>
          <cell r="EY2578" t="str">
            <v>Отвод</v>
          </cell>
          <cell r="EZ2578" t="str">
            <v>стальной, гнутый, диаметр свыше 151 мм, исполнение 1</v>
          </cell>
        </row>
        <row r="2579">
          <cell r="CI2579" t="str">
            <v>210-01934</v>
          </cell>
          <cell r="CJ2579" t="str">
            <v>Отвод: 90 градусов с закладным электронагревательным элементом d110,SDR11,HDPE100.</v>
          </cell>
          <cell r="CK2579" t="str">
            <v>ШТ</v>
          </cell>
          <cell r="CL2579" t="e">
            <v>#N/A</v>
          </cell>
          <cell r="CM2579" t="e">
            <v>#N/A</v>
          </cell>
          <cell r="CN2579">
            <v>9289.5</v>
          </cell>
          <cell r="CO2579">
            <v>0</v>
          </cell>
          <cell r="CP2579">
            <v>0</v>
          </cell>
          <cell r="CQ2579" t="e">
            <v>#N/A</v>
          </cell>
          <cell r="CR2579">
            <v>14</v>
          </cell>
          <cell r="CS2579">
            <v>0</v>
          </cell>
          <cell r="CT2579">
            <v>2</v>
          </cell>
          <cell r="CU2579">
            <v>-2</v>
          </cell>
          <cell r="CV2579">
            <v>16</v>
          </cell>
          <cell r="CW2579">
            <v>14</v>
          </cell>
          <cell r="CY2579">
            <v>26</v>
          </cell>
          <cell r="CZ2579">
            <v>241527</v>
          </cell>
          <cell r="DB2579">
            <v>0</v>
          </cell>
          <cell r="DC2579">
            <v>0</v>
          </cell>
          <cell r="DE2579">
            <v>0</v>
          </cell>
          <cell r="DF2579">
            <v>0</v>
          </cell>
          <cell r="DH2579">
            <v>12</v>
          </cell>
          <cell r="DI2579">
            <v>111474</v>
          </cell>
          <cell r="DK2579">
            <v>0</v>
          </cell>
          <cell r="DL2579">
            <v>0</v>
          </cell>
          <cell r="DN2579">
            <v>0</v>
          </cell>
          <cell r="DO2579">
            <v>0</v>
          </cell>
          <cell r="DQ2579">
            <v>0</v>
          </cell>
          <cell r="DR2579">
            <v>0</v>
          </cell>
          <cell r="DU2579">
            <v>14</v>
          </cell>
          <cell r="DV2579">
            <v>130053</v>
          </cell>
          <cell r="EA2579" t="str">
            <v>ГПЗ</v>
          </cell>
          <cell r="EF2579">
            <v>14</v>
          </cell>
          <cell r="EG2579">
            <v>130053</v>
          </cell>
          <cell r="EH2579" t="e">
            <v>#N/A</v>
          </cell>
          <cell r="EJ2579" t="str">
            <v>47-2</v>
          </cell>
          <cell r="EK2579" t="str">
            <v>ЗЦП</v>
          </cell>
          <cell r="EL2579" t="str">
            <v>ТПФ</v>
          </cell>
          <cell r="EO2579" t="str">
            <v>УЖЭО</v>
          </cell>
          <cell r="EP2579" t="str">
            <v>ЦП</v>
          </cell>
          <cell r="ES2579" t="str">
            <v>03.2023</v>
          </cell>
          <cell r="ET2579" t="str">
            <v>471010000, Мангистауская область, Актау Г.А., г.Актау, промышленная зона, БМТС АО Каражанбасмунай</v>
          </cell>
          <cell r="EU2579" t="str">
            <v>С даты подписания договора в течение 75 календарных дней</v>
          </cell>
          <cell r="EV2579" t="str">
            <v>Проставить</v>
          </cell>
          <cell r="EW2579" t="e">
            <v>#VALUE!</v>
          </cell>
          <cell r="EX2579" t="str">
            <v>222129.700.000120</v>
          </cell>
          <cell r="EY2579" t="str">
            <v>Отвод</v>
          </cell>
          <cell r="EZ2579" t="str">
            <v>полиэтиленовый, диаметр 110 мм</v>
          </cell>
        </row>
        <row r="2580">
          <cell r="CI2580" t="str">
            <v>210-02003</v>
          </cell>
          <cell r="CJ2580" t="str">
            <v>Отвод: 90 градусов, д=160мм, SDR 11 с нагревательным элементом</v>
          </cell>
          <cell r="CK2580" t="str">
            <v>ШТ</v>
          </cell>
          <cell r="CL2580" t="e">
            <v>#N/A</v>
          </cell>
          <cell r="CM2580" t="e">
            <v>#N/A</v>
          </cell>
          <cell r="CN2580">
            <v>31375</v>
          </cell>
          <cell r="CO2580">
            <v>0</v>
          </cell>
          <cell r="CP2580">
            <v>0</v>
          </cell>
          <cell r="CQ2580" t="e">
            <v>#N/A</v>
          </cell>
          <cell r="CR2580">
            <v>0</v>
          </cell>
          <cell r="CS2580">
            <v>0</v>
          </cell>
          <cell r="CT2580">
            <v>0</v>
          </cell>
          <cell r="CU2580">
            <v>0</v>
          </cell>
          <cell r="CV2580">
            <v>0</v>
          </cell>
          <cell r="CW2580">
            <v>0</v>
          </cell>
          <cell r="CY2580">
            <v>20</v>
          </cell>
          <cell r="CZ2580">
            <v>627500</v>
          </cell>
          <cell r="DB2580">
            <v>0</v>
          </cell>
          <cell r="DC2580">
            <v>0</v>
          </cell>
          <cell r="DE2580">
            <v>0</v>
          </cell>
          <cell r="DF2580">
            <v>0</v>
          </cell>
          <cell r="DH2580">
            <v>0</v>
          </cell>
          <cell r="DI2580">
            <v>0</v>
          </cell>
          <cell r="DL2580">
            <v>0</v>
          </cell>
          <cell r="DN2580">
            <v>0</v>
          </cell>
          <cell r="DO2580">
            <v>0</v>
          </cell>
          <cell r="DR2580">
            <v>0</v>
          </cell>
          <cell r="DU2580">
            <v>20</v>
          </cell>
          <cell r="DV2580">
            <v>627500</v>
          </cell>
          <cell r="EA2580" t="str">
            <v>ГПЗ</v>
          </cell>
          <cell r="EF2580">
            <v>20</v>
          </cell>
          <cell r="EG2580">
            <v>627500</v>
          </cell>
          <cell r="EH2580" t="e">
            <v>#N/A</v>
          </cell>
          <cell r="EJ2580" t="str">
            <v>47-2</v>
          </cell>
          <cell r="EK2580" t="str">
            <v>ЗЦП</v>
          </cell>
          <cell r="EL2580" t="str">
            <v>ТПФ</v>
          </cell>
          <cell r="EO2580" t="str">
            <v>УЖЭО</v>
          </cell>
          <cell r="EP2580" t="str">
            <v>ЦП</v>
          </cell>
          <cell r="ES2580" t="str">
            <v>03.2023</v>
          </cell>
          <cell r="ET2580" t="str">
            <v>471010000, Мангистауская область, Актау Г.А., г.Актау, промышленная зона, БМТС АО Каражанбасмунай</v>
          </cell>
          <cell r="EU2580" t="str">
            <v>С даты подписания договора в течение 75 календарных дней</v>
          </cell>
          <cell r="EV2580" t="str">
            <v>Проставить</v>
          </cell>
          <cell r="EW2580" t="e">
            <v>#VALUE!</v>
          </cell>
          <cell r="EX2580" t="str">
            <v>222129.700.000132</v>
          </cell>
          <cell r="EY2580" t="str">
            <v>Отвод</v>
          </cell>
          <cell r="EZ2580" t="str">
            <v>полиэтиленовый, диаметр 160 мм</v>
          </cell>
        </row>
        <row r="2581">
          <cell r="CI2581" t="str">
            <v>210-00987</v>
          </cell>
          <cell r="CJ2581" t="str">
            <v>Отвод: 90 градусов, номинальный размер (NPS) - 1", материал изготовления- сталь, бесшовный, тип присоединения - резьбовой, резьба NPT (ГОСТ6111), толстостенный, номинальное давление не менее 6500 PSI при 93°С.</v>
          </cell>
          <cell r="CK2581" t="str">
            <v>ШТ</v>
          </cell>
          <cell r="CL2581" t="e">
            <v>#N/A</v>
          </cell>
          <cell r="CM2581" t="e">
            <v>#N/A</v>
          </cell>
          <cell r="CN2581">
            <v>23550</v>
          </cell>
          <cell r="CO2581">
            <v>40</v>
          </cell>
          <cell r="CP2581">
            <v>0</v>
          </cell>
          <cell r="CQ2581" t="str">
            <v>не сост/отмена</v>
          </cell>
          <cell r="CR2581">
            <v>0</v>
          </cell>
          <cell r="CS2581">
            <v>0</v>
          </cell>
          <cell r="CT2581">
            <v>0</v>
          </cell>
          <cell r="CU2581">
            <v>40</v>
          </cell>
          <cell r="CV2581">
            <v>-40</v>
          </cell>
          <cell r="CW2581">
            <v>0</v>
          </cell>
          <cell r="CY2581">
            <v>40</v>
          </cell>
          <cell r="CZ2581">
            <v>942000</v>
          </cell>
          <cell r="DB2581">
            <v>0</v>
          </cell>
          <cell r="DC2581">
            <v>0</v>
          </cell>
          <cell r="DE2581">
            <v>0</v>
          </cell>
          <cell r="DF2581">
            <v>0</v>
          </cell>
          <cell r="DH2581">
            <v>0</v>
          </cell>
          <cell r="DI2581">
            <v>0</v>
          </cell>
          <cell r="DL2581">
            <v>0</v>
          </cell>
          <cell r="DN2581">
            <v>0</v>
          </cell>
          <cell r="DO2581">
            <v>0</v>
          </cell>
          <cell r="DR2581">
            <v>0</v>
          </cell>
          <cell r="DU2581">
            <v>40</v>
          </cell>
          <cell r="DV2581">
            <v>942000</v>
          </cell>
          <cell r="EA2581" t="str">
            <v>ГПЗ</v>
          </cell>
          <cell r="EF2581">
            <v>40</v>
          </cell>
          <cell r="EG2581">
            <v>942000</v>
          </cell>
          <cell r="EH2581" t="e">
            <v>#N/A</v>
          </cell>
          <cell r="EJ2581" t="str">
            <v>136</v>
          </cell>
          <cell r="EK2581" t="str">
            <v>ОТ</v>
          </cell>
          <cell r="EL2581" t="str">
            <v>ТПФ</v>
          </cell>
          <cell r="EO2581" t="str">
            <v>ПО</v>
          </cell>
          <cell r="EP2581" t="str">
            <v>ОТП</v>
          </cell>
          <cell r="ES2581" t="str">
            <v>05.2023</v>
          </cell>
          <cell r="ET2581" t="str">
            <v>475200000, Мангистауская область, Тупкараганский район, месторождение Каражанбас, база МТС АО Каражанбасмунай</v>
          </cell>
          <cell r="EU2581" t="str">
            <v>С даты подписания договора в течение 75 календарных дней</v>
          </cell>
          <cell r="EW2581" t="e">
            <v>#VALUE!</v>
          </cell>
          <cell r="EX2581" t="str">
            <v>242040.500.000010</v>
          </cell>
          <cell r="EY2581" t="str">
            <v>Отвод</v>
          </cell>
          <cell r="EZ2581" t="str">
            <v>стальной, крутоизогнутый, диаметр до 65 мм, исполнение 2</v>
          </cell>
        </row>
        <row r="2582">
          <cell r="CI2582" t="str">
            <v>210-00418</v>
          </cell>
          <cell r="CJ2582" t="str">
            <v>Отвод: 90град, стальной, 219х12мм....~Elbow: 90 deg, steel, 219x12mm....</v>
          </cell>
          <cell r="CK2582" t="str">
            <v>ШТ</v>
          </cell>
          <cell r="CL2582" t="e">
            <v>#N/A</v>
          </cell>
          <cell r="CM2582" t="e">
            <v>#N/A</v>
          </cell>
          <cell r="CN2582">
            <v>36888</v>
          </cell>
          <cell r="CO2582">
            <v>13</v>
          </cell>
          <cell r="CP2582">
            <v>13</v>
          </cell>
          <cell r="CQ2582" t="str">
            <v>сост</v>
          </cell>
          <cell r="CR2582">
            <v>25</v>
          </cell>
          <cell r="CS2582">
            <v>13</v>
          </cell>
          <cell r="CT2582">
            <v>4</v>
          </cell>
          <cell r="CU2582">
            <v>9</v>
          </cell>
          <cell r="CV2582">
            <v>16</v>
          </cell>
          <cell r="CW2582">
            <v>7</v>
          </cell>
          <cell r="CY2582">
            <v>12</v>
          </cell>
          <cell r="CZ2582">
            <v>442656</v>
          </cell>
          <cell r="DB2582">
            <v>0</v>
          </cell>
          <cell r="DC2582">
            <v>0</v>
          </cell>
          <cell r="DE2582">
            <v>0</v>
          </cell>
          <cell r="DF2582">
            <v>0</v>
          </cell>
          <cell r="DH2582">
            <v>7</v>
          </cell>
          <cell r="DI2582">
            <v>258216</v>
          </cell>
          <cell r="DK2582">
            <v>0</v>
          </cell>
          <cell r="DL2582">
            <v>0</v>
          </cell>
          <cell r="DN2582">
            <v>0</v>
          </cell>
          <cell r="DO2582">
            <v>0</v>
          </cell>
          <cell r="DQ2582">
            <v>0</v>
          </cell>
          <cell r="DR2582">
            <v>0</v>
          </cell>
          <cell r="DU2582">
            <v>5</v>
          </cell>
          <cell r="DV2582">
            <v>184440</v>
          </cell>
          <cell r="EA2582" t="str">
            <v>ГПЗ</v>
          </cell>
          <cell r="EF2582">
            <v>5</v>
          </cell>
          <cell r="EG2582">
            <v>184440</v>
          </cell>
          <cell r="EH2582" t="e">
            <v>#N/A</v>
          </cell>
          <cell r="EJ2582" t="str">
            <v>54</v>
          </cell>
          <cell r="EK2582" t="str">
            <v>ЗЦП</v>
          </cell>
          <cell r="EL2582" t="str">
            <v>ТПФ</v>
          </cell>
          <cell r="EM2582">
            <v>315</v>
          </cell>
          <cell r="EO2582" t="str">
            <v>ПО</v>
          </cell>
          <cell r="EP2582" t="str">
            <v>ЦП</v>
          </cell>
          <cell r="ES2582" t="str">
            <v>09.2022</v>
          </cell>
          <cell r="ET2582" t="str">
            <v>471010000, Мангистауская область, Актау Г.А., г.Актау, промышленная зона, БМТС АО Каражанбасмунай</v>
          </cell>
          <cell r="EU2582" t="str">
            <v>с 01.2023 по 03.2023</v>
          </cell>
          <cell r="EV2582" t="str">
            <v>ок</v>
          </cell>
          <cell r="EW2582">
            <v>242040</v>
          </cell>
          <cell r="EX2582" t="str">
            <v>242040.500.000012</v>
          </cell>
          <cell r="EY2582" t="str">
            <v>Отвод</v>
          </cell>
          <cell r="EZ2582" t="str">
            <v>стальной, крутоизогнутый, диаметр 201-450 мм, исполнение 2</v>
          </cell>
        </row>
        <row r="2583">
          <cell r="CI2583" t="str">
            <v>210-00418</v>
          </cell>
          <cell r="CJ2583" t="str">
            <v>Отвод: 90град, стальной, 219х12мм....~Elbow: 90 deg, steel, 219x12mm....</v>
          </cell>
          <cell r="CK2583" t="str">
            <v>ШТ</v>
          </cell>
          <cell r="CL2583" t="e">
            <v>#N/A</v>
          </cell>
          <cell r="CM2583" t="e">
            <v>#N/A</v>
          </cell>
          <cell r="CN2583">
            <v>36888</v>
          </cell>
          <cell r="CU2583">
            <v>0</v>
          </cell>
          <cell r="CV2583">
            <v>0</v>
          </cell>
          <cell r="CY2583">
            <v>2</v>
          </cell>
          <cell r="CZ2583">
            <v>73776</v>
          </cell>
          <cell r="DB2583">
            <v>0</v>
          </cell>
          <cell r="DC2583">
            <v>0</v>
          </cell>
          <cell r="DE2583">
            <v>0</v>
          </cell>
          <cell r="DF2583">
            <v>0</v>
          </cell>
          <cell r="DH2583">
            <v>0</v>
          </cell>
          <cell r="DI2583">
            <v>0</v>
          </cell>
          <cell r="DL2583">
            <v>0</v>
          </cell>
          <cell r="DN2583">
            <v>0</v>
          </cell>
          <cell r="DO2583">
            <v>0</v>
          </cell>
          <cell r="DR2583">
            <v>0</v>
          </cell>
          <cell r="DU2583">
            <v>2</v>
          </cell>
          <cell r="DV2583">
            <v>73776</v>
          </cell>
          <cell r="EA2583" t="str">
            <v>МЦ определен</v>
          </cell>
          <cell r="EG2583">
            <v>0</v>
          </cell>
          <cell r="EH2583" t="e">
            <v>#N/A</v>
          </cell>
          <cell r="EK2583" t="str">
            <v>доп.согл</v>
          </cell>
          <cell r="EL2583" t="str">
            <v>ТПФ</v>
          </cell>
          <cell r="EO2583" t="str">
            <v>ПО</v>
          </cell>
          <cell r="EP2583" t="e">
            <v>#N/A</v>
          </cell>
          <cell r="ES2583" t="e">
            <v>#N/A</v>
          </cell>
          <cell r="ET2583" t="str">
            <v>471010000, Мангистауская область, Актау Г.А., г.Актау, промышленная зона, БМТС АО Каражанбасмунай</v>
          </cell>
          <cell r="EU2583" t="str">
            <v>с 01.2023 по 03.2023</v>
          </cell>
          <cell r="EW2583" t="e">
            <v>#VALUE!</v>
          </cell>
          <cell r="EX2583" t="str">
            <v>242040.500.000012</v>
          </cell>
          <cell r="EY2583" t="str">
            <v>Отвод</v>
          </cell>
          <cell r="EZ2583" t="str">
            <v>стальной, крутоизогнутый, диаметр 201-450 мм, исполнение 2</v>
          </cell>
        </row>
        <row r="2584">
          <cell r="CI2584" t="str">
            <v>210-01956</v>
          </cell>
          <cell r="CJ2584" t="str">
            <v>Отвод: бесшовный, 48х4мм, приварной, 90град, нержавеющая сталь 12Х18Н10Т, с фаской, ГОСТ 17375-2001…</v>
          </cell>
          <cell r="CK2584" t="str">
            <v>ШТ</v>
          </cell>
          <cell r="CL2584" t="e">
            <v>#N/A</v>
          </cell>
          <cell r="CM2584" t="e">
            <v>#N/A</v>
          </cell>
          <cell r="CN2584">
            <v>16500</v>
          </cell>
          <cell r="CO2584">
            <v>0</v>
          </cell>
          <cell r="CP2584">
            <v>0</v>
          </cell>
          <cell r="CQ2584" t="e">
            <v>#N/A</v>
          </cell>
          <cell r="CR2584">
            <v>0</v>
          </cell>
          <cell r="CS2584">
            <v>0</v>
          </cell>
          <cell r="CT2584">
            <v>0</v>
          </cell>
          <cell r="CU2584">
            <v>0</v>
          </cell>
          <cell r="CV2584">
            <v>0</v>
          </cell>
          <cell r="CW2584">
            <v>0</v>
          </cell>
          <cell r="CY2584">
            <v>18</v>
          </cell>
          <cell r="CZ2584">
            <v>297000</v>
          </cell>
          <cell r="DB2584">
            <v>0</v>
          </cell>
          <cell r="DC2584">
            <v>0</v>
          </cell>
          <cell r="DE2584">
            <v>0</v>
          </cell>
          <cell r="DF2584">
            <v>0</v>
          </cell>
          <cell r="DH2584">
            <v>0</v>
          </cell>
          <cell r="DI2584">
            <v>0</v>
          </cell>
          <cell r="DK2584">
            <v>0</v>
          </cell>
          <cell r="DL2584">
            <v>0</v>
          </cell>
          <cell r="DN2584">
            <v>0</v>
          </cell>
          <cell r="DO2584">
            <v>0</v>
          </cell>
          <cell r="DQ2584">
            <v>0</v>
          </cell>
          <cell r="DR2584">
            <v>0</v>
          </cell>
          <cell r="DU2584">
            <v>18</v>
          </cell>
          <cell r="DV2584">
            <v>297000</v>
          </cell>
          <cell r="EA2584" t="str">
            <v>ГПЗ</v>
          </cell>
          <cell r="EF2584">
            <v>18</v>
          </cell>
          <cell r="EG2584">
            <v>297000</v>
          </cell>
          <cell r="EH2584" t="e">
            <v>#N/A</v>
          </cell>
          <cell r="EJ2584" t="str">
            <v>54</v>
          </cell>
          <cell r="EK2584" t="str">
            <v>ЗЦП</v>
          </cell>
          <cell r="EL2584" t="str">
            <v>ТПФ</v>
          </cell>
          <cell r="EM2584">
            <v>315</v>
          </cell>
          <cell r="EO2584" t="str">
            <v>ПО</v>
          </cell>
          <cell r="EP2584" t="str">
            <v>ЦП</v>
          </cell>
          <cell r="ES2584" t="str">
            <v>09.2022</v>
          </cell>
          <cell r="ET2584" t="str">
            <v>471010000, Мангистауская область, Актау Г.А., г.Актау, промышленная зона, БМТС АО Каражанбасмунай</v>
          </cell>
          <cell r="EU2584" t="str">
            <v>с 01.2023 по 03.2023</v>
          </cell>
          <cell r="EV2584" t="str">
            <v>ок</v>
          </cell>
          <cell r="EW2584">
            <v>242040</v>
          </cell>
          <cell r="EX2584" t="str">
            <v>242040.500.000004</v>
          </cell>
          <cell r="EY2584" t="str">
            <v>Отвод</v>
          </cell>
          <cell r="EZ2584" t="str">
            <v>стальной, крутоизогнутый, диаметр до 65 мм, исполнение 1</v>
          </cell>
        </row>
        <row r="2585">
          <cell r="CI2585" t="str">
            <v>210-01956</v>
          </cell>
          <cell r="CJ2585" t="str">
            <v>Отвод: бесшовный, 48х4мм, приварной, 90град, нержавеющая сталь 12Х18Н10Т, с фаской, ГОСТ 17375-2001…</v>
          </cell>
          <cell r="CK2585" t="str">
            <v>ШТ</v>
          </cell>
          <cell r="CL2585" t="e">
            <v>#N/A</v>
          </cell>
          <cell r="CM2585" t="e">
            <v>#N/A</v>
          </cell>
          <cell r="CN2585">
            <v>16500</v>
          </cell>
          <cell r="CU2585">
            <v>0</v>
          </cell>
          <cell r="CV2585">
            <v>0</v>
          </cell>
          <cell r="CY2585">
            <v>12</v>
          </cell>
          <cell r="CZ2585">
            <v>198000</v>
          </cell>
          <cell r="DB2585">
            <v>0</v>
          </cell>
          <cell r="DC2585">
            <v>0</v>
          </cell>
          <cell r="DE2585">
            <v>0</v>
          </cell>
          <cell r="DF2585">
            <v>0</v>
          </cell>
          <cell r="DH2585">
            <v>0</v>
          </cell>
          <cell r="DI2585">
            <v>0</v>
          </cell>
          <cell r="DL2585">
            <v>0</v>
          </cell>
          <cell r="DN2585">
            <v>0</v>
          </cell>
          <cell r="DO2585">
            <v>0</v>
          </cell>
          <cell r="DR2585">
            <v>0</v>
          </cell>
          <cell r="DU2585">
            <v>12</v>
          </cell>
          <cell r="DV2585">
            <v>198000</v>
          </cell>
          <cell r="EA2585" t="str">
            <v>МЦ определен</v>
          </cell>
          <cell r="EG2585">
            <v>0</v>
          </cell>
          <cell r="EH2585" t="e">
            <v>#N/A</v>
          </cell>
          <cell r="EK2585" t="str">
            <v>доп.согл</v>
          </cell>
          <cell r="EL2585" t="str">
            <v>ТПФ</v>
          </cell>
          <cell r="EO2585" t="str">
            <v>ПО</v>
          </cell>
          <cell r="EP2585" t="e">
            <v>#N/A</v>
          </cell>
          <cell r="ES2585" t="e">
            <v>#N/A</v>
          </cell>
          <cell r="ET2585" t="str">
            <v>471010000, Мангистауская область, Актау Г.А., г.Актау, промышленная зона, БМТС АО Каражанбасмунай</v>
          </cell>
          <cell r="EU2585" t="str">
            <v>с 01.2023 по 03.2023</v>
          </cell>
          <cell r="EW2585" t="e">
            <v>#VALUE!</v>
          </cell>
          <cell r="EX2585" t="str">
            <v>242040.500.000004</v>
          </cell>
          <cell r="EY2585" t="str">
            <v>Отвод</v>
          </cell>
          <cell r="EZ2585" t="str">
            <v>стальной, крутоизогнутый, диаметр до 65 мм, исполнение 1</v>
          </cell>
        </row>
        <row r="2586">
          <cell r="CI2586" t="str">
            <v>210-01927</v>
          </cell>
          <cell r="CJ2586" t="str">
            <v>Отвод: бесшовный, 60,3х4мм, приварной, 90 градусов, нержавеющая сталь 12Х18Н10Т, с фаской, ГОСТ 17375-2001…</v>
          </cell>
          <cell r="CK2586" t="str">
            <v>ШТ</v>
          </cell>
          <cell r="CL2586" t="e">
            <v>#N/A</v>
          </cell>
          <cell r="CM2586" t="e">
            <v>#N/A</v>
          </cell>
          <cell r="CN2586">
            <v>16300</v>
          </cell>
          <cell r="CO2586">
            <v>0</v>
          </cell>
          <cell r="CP2586">
            <v>0</v>
          </cell>
          <cell r="CQ2586" t="e">
            <v>#N/A</v>
          </cell>
          <cell r="CR2586">
            <v>163</v>
          </cell>
          <cell r="CS2586">
            <v>0</v>
          </cell>
          <cell r="CT2586">
            <v>5</v>
          </cell>
          <cell r="CU2586">
            <v>-5</v>
          </cell>
          <cell r="CV2586">
            <v>168</v>
          </cell>
          <cell r="CW2586">
            <v>50</v>
          </cell>
          <cell r="CY2586">
            <v>70</v>
          </cell>
          <cell r="CZ2586">
            <v>1141000</v>
          </cell>
          <cell r="DB2586">
            <v>0</v>
          </cell>
          <cell r="DC2586">
            <v>0</v>
          </cell>
          <cell r="DE2586">
            <v>0</v>
          </cell>
          <cell r="DF2586">
            <v>0</v>
          </cell>
          <cell r="DH2586">
            <v>40</v>
          </cell>
          <cell r="DI2586">
            <v>652000</v>
          </cell>
          <cell r="DK2586">
            <v>0</v>
          </cell>
          <cell r="DL2586">
            <v>0</v>
          </cell>
          <cell r="DN2586">
            <v>0</v>
          </cell>
          <cell r="DO2586">
            <v>0</v>
          </cell>
          <cell r="DQ2586">
            <v>0</v>
          </cell>
          <cell r="DR2586">
            <v>0</v>
          </cell>
          <cell r="DU2586">
            <v>30</v>
          </cell>
          <cell r="DV2586">
            <v>489000</v>
          </cell>
          <cell r="EA2586" t="str">
            <v>ГПЗ</v>
          </cell>
          <cell r="EF2586">
            <v>30</v>
          </cell>
          <cell r="EG2586">
            <v>489000</v>
          </cell>
          <cell r="EH2586" t="e">
            <v>#N/A</v>
          </cell>
          <cell r="EJ2586" t="str">
            <v>54</v>
          </cell>
          <cell r="EK2586" t="str">
            <v>ЗЦП</v>
          </cell>
          <cell r="EL2586" t="str">
            <v>ТПФ</v>
          </cell>
          <cell r="EM2586">
            <v>315</v>
          </cell>
          <cell r="EO2586" t="str">
            <v>ПО</v>
          </cell>
          <cell r="EP2586" t="str">
            <v>ЦП</v>
          </cell>
          <cell r="ES2586" t="str">
            <v>09.2022</v>
          </cell>
          <cell r="ET2586" t="str">
            <v>471010000, Мангистауская область, Актау Г.А., г.Актау, промышленная зона, БМТС АО Каражанбасмунай</v>
          </cell>
          <cell r="EU2586" t="str">
            <v>с 01.2023 по 03.2023</v>
          </cell>
          <cell r="EV2586" t="str">
            <v>ок</v>
          </cell>
          <cell r="EW2586">
            <v>242040</v>
          </cell>
          <cell r="EX2586" t="str">
            <v>242040.500.000004</v>
          </cell>
          <cell r="EY2586" t="str">
            <v>Отвод</v>
          </cell>
          <cell r="EZ2586" t="str">
            <v>стальной, крутоизогнутый, диаметр до 65 мм, исполнение 1</v>
          </cell>
        </row>
        <row r="2587">
          <cell r="CI2587" t="str">
            <v>210-01894</v>
          </cell>
          <cell r="CJ2587" t="str">
            <v>Отвод: бесшовный, 76х5мм, приварной, 90град, нержавеющая сталь 12Х18Н10Т, с фаской, ГОСТ 17375-2001…</v>
          </cell>
          <cell r="CK2587" t="str">
            <v>ШТ</v>
          </cell>
          <cell r="CL2587" t="e">
            <v>#N/A</v>
          </cell>
          <cell r="CM2587" t="e">
            <v>#N/A</v>
          </cell>
          <cell r="CN2587">
            <v>55675</v>
          </cell>
          <cell r="CO2587">
            <v>0</v>
          </cell>
          <cell r="CP2587">
            <v>0</v>
          </cell>
          <cell r="CQ2587" t="e">
            <v>#N/A</v>
          </cell>
          <cell r="CR2587">
            <v>0</v>
          </cell>
          <cell r="CS2587">
            <v>0</v>
          </cell>
          <cell r="CT2587">
            <v>113</v>
          </cell>
          <cell r="CU2587">
            <v>-113</v>
          </cell>
          <cell r="CV2587">
            <v>113</v>
          </cell>
          <cell r="CW2587">
            <v>0</v>
          </cell>
          <cell r="CY2587">
            <v>75</v>
          </cell>
          <cell r="CZ2587">
            <v>4175625</v>
          </cell>
          <cell r="DB2587">
            <v>0</v>
          </cell>
          <cell r="DC2587">
            <v>0</v>
          </cell>
          <cell r="DE2587">
            <v>0</v>
          </cell>
          <cell r="DF2587">
            <v>0</v>
          </cell>
          <cell r="DH2587">
            <v>0</v>
          </cell>
          <cell r="DI2587">
            <v>0</v>
          </cell>
          <cell r="DK2587">
            <v>0</v>
          </cell>
          <cell r="DL2587">
            <v>0</v>
          </cell>
          <cell r="DN2587">
            <v>0</v>
          </cell>
          <cell r="DO2587">
            <v>0</v>
          </cell>
          <cell r="DR2587">
            <v>0</v>
          </cell>
          <cell r="DU2587">
            <v>75</v>
          </cell>
          <cell r="DV2587">
            <v>4175625</v>
          </cell>
          <cell r="DW2587" t="str">
            <v>передан</v>
          </cell>
          <cell r="DX2587" t="str">
            <v>Направлено 09.02.2023</v>
          </cell>
          <cell r="EA2587" t="str">
            <v>ГПЗ</v>
          </cell>
          <cell r="EF2587">
            <v>75</v>
          </cell>
          <cell r="EG2587">
            <v>4175625</v>
          </cell>
          <cell r="EH2587" t="e">
            <v>#N/A</v>
          </cell>
          <cell r="EJ2587" t="str">
            <v>121</v>
          </cell>
          <cell r="EK2587" t="str">
            <v>ЗЦП</v>
          </cell>
          <cell r="EL2587" t="str">
            <v>ТПФ</v>
          </cell>
          <cell r="EO2587" t="str">
            <v>ПО</v>
          </cell>
          <cell r="EP2587" t="str">
            <v>ЦП</v>
          </cell>
          <cell r="ES2587" t="str">
            <v>04.2023</v>
          </cell>
          <cell r="ET2587" t="str">
            <v>475200000, Мангистауская область, Тупкараганский район, месторождение Каражанбас, база МТС АО Каражанбасмунай</v>
          </cell>
          <cell r="EU2587" t="str">
            <v>С даты подписания договора в течение 75 календарных дней</v>
          </cell>
          <cell r="EV2587" t="str">
            <v>ок</v>
          </cell>
          <cell r="EW2587">
            <v>242040</v>
          </cell>
          <cell r="EX2587" t="str">
            <v>242040.500.000005</v>
          </cell>
          <cell r="EY2587" t="str">
            <v>Отвод</v>
          </cell>
          <cell r="EZ2587" t="str">
            <v>стальной, крутоизогнутый, диаметр 66-200 мм, исполнение 1</v>
          </cell>
        </row>
        <row r="2588">
          <cell r="CI2588" t="str">
            <v>210-00522</v>
          </cell>
          <cell r="CJ2588"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cell r="CK2588" t="str">
            <v>ШТ</v>
          </cell>
          <cell r="CL2588" t="e">
            <v>#N/A</v>
          </cell>
          <cell r="CM2588" t="e">
            <v>#N/A</v>
          </cell>
          <cell r="CN2588">
            <v>28112.240000000002</v>
          </cell>
          <cell r="CO2588">
            <v>78</v>
          </cell>
          <cell r="CP2588">
            <v>78</v>
          </cell>
          <cell r="CQ2588" t="str">
            <v>сост</v>
          </cell>
          <cell r="CR2588">
            <v>10</v>
          </cell>
          <cell r="CS2588">
            <v>30</v>
          </cell>
          <cell r="CT2588">
            <v>20</v>
          </cell>
          <cell r="CU2588">
            <v>58</v>
          </cell>
          <cell r="CV2588">
            <v>-48</v>
          </cell>
          <cell r="CW2588">
            <v>0</v>
          </cell>
          <cell r="CY2588">
            <v>47</v>
          </cell>
          <cell r="CZ2588">
            <v>1321275.28</v>
          </cell>
          <cell r="DB2588">
            <v>0</v>
          </cell>
          <cell r="DC2588">
            <v>0</v>
          </cell>
          <cell r="DE2588">
            <v>0</v>
          </cell>
          <cell r="DF2588">
            <v>0</v>
          </cell>
          <cell r="DH2588">
            <v>0</v>
          </cell>
          <cell r="DI2588">
            <v>0</v>
          </cell>
          <cell r="DK2588">
            <v>0</v>
          </cell>
          <cell r="DL2588">
            <v>0</v>
          </cell>
          <cell r="DN2588">
            <v>0</v>
          </cell>
          <cell r="DO2588">
            <v>0</v>
          </cell>
          <cell r="DQ2588">
            <v>0</v>
          </cell>
          <cell r="DR2588">
            <v>0</v>
          </cell>
          <cell r="DU2588">
            <v>47</v>
          </cell>
          <cell r="DV2588">
            <v>1321275.28</v>
          </cell>
          <cell r="EA2588" t="str">
            <v>ГПЗ</v>
          </cell>
          <cell r="EF2588">
            <v>47</v>
          </cell>
          <cell r="EG2588">
            <v>1321275.28</v>
          </cell>
          <cell r="EH2588" t="e">
            <v>#N/A</v>
          </cell>
          <cell r="EJ2588" t="str">
            <v>54</v>
          </cell>
          <cell r="EK2588" t="str">
            <v>ЗЦП</v>
          </cell>
          <cell r="EL2588" t="str">
            <v>ТПФ</v>
          </cell>
          <cell r="EM2588">
            <v>315</v>
          </cell>
          <cell r="EO2588" t="str">
            <v>ПО</v>
          </cell>
          <cell r="EP2588" t="str">
            <v>ЦП</v>
          </cell>
          <cell r="ES2588" t="str">
            <v>09.2022</v>
          </cell>
          <cell r="ET2588" t="str">
            <v>475200000, Мангистауская область, Тупкараганский район, месторождение Каражанбас, база МТС АО Каражанбасмунай</v>
          </cell>
          <cell r="EU2588" t="str">
            <v>с 01.2023 по 03.2023</v>
          </cell>
          <cell r="EV2588" t="str">
            <v>ок</v>
          </cell>
          <cell r="EW2588">
            <v>242040</v>
          </cell>
          <cell r="EX2588" t="str">
            <v>242040.500.000010</v>
          </cell>
          <cell r="EY2588" t="str">
            <v>Отвод</v>
          </cell>
          <cell r="EZ2588" t="str">
            <v>стальной, крутоизогнутый, диаметр до 65 мм, исполнение 2</v>
          </cell>
        </row>
        <row r="2589">
          <cell r="CI2589" t="str">
            <v>210-00522</v>
          </cell>
          <cell r="CJ2589"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cell r="CK2589" t="str">
            <v>ШТ</v>
          </cell>
          <cell r="CL2589" t="e">
            <v>#N/A</v>
          </cell>
          <cell r="CM2589" t="e">
            <v>#N/A</v>
          </cell>
          <cell r="CN2589">
            <v>28112.240000000002</v>
          </cell>
          <cell r="CU2589">
            <v>0</v>
          </cell>
          <cell r="CV2589">
            <v>0</v>
          </cell>
          <cell r="CY2589">
            <v>11</v>
          </cell>
          <cell r="CZ2589">
            <v>309234.64</v>
          </cell>
          <cell r="DB2589">
            <v>0</v>
          </cell>
          <cell r="DC2589">
            <v>0</v>
          </cell>
          <cell r="DE2589">
            <v>0</v>
          </cell>
          <cell r="DF2589">
            <v>0</v>
          </cell>
          <cell r="DH2589">
            <v>0</v>
          </cell>
          <cell r="DI2589">
            <v>0</v>
          </cell>
          <cell r="DL2589">
            <v>0</v>
          </cell>
          <cell r="DN2589">
            <v>0</v>
          </cell>
          <cell r="DO2589">
            <v>0</v>
          </cell>
          <cell r="DR2589">
            <v>0</v>
          </cell>
          <cell r="DU2589">
            <v>11</v>
          </cell>
          <cell r="DV2589">
            <v>309234.64</v>
          </cell>
          <cell r="EA2589" t="str">
            <v>МЦ определен</v>
          </cell>
          <cell r="EG2589">
            <v>0</v>
          </cell>
          <cell r="EH2589" t="e">
            <v>#N/A</v>
          </cell>
          <cell r="EK2589" t="str">
            <v>доп.согл</v>
          </cell>
          <cell r="EL2589" t="str">
            <v>ТПФ</v>
          </cell>
          <cell r="EO2589" t="str">
            <v>ПО</v>
          </cell>
          <cell r="EP2589" t="e">
            <v>#N/A</v>
          </cell>
          <cell r="ES2589" t="e">
            <v>#N/A</v>
          </cell>
          <cell r="ET2589" t="str">
            <v>475200000, Мангистауская область, Тупкараганский район, месторождение Каражанбас, база МТС АО Каражанбасмунай</v>
          </cell>
          <cell r="EU2589" t="str">
            <v>с 01.2023 по 03.2023</v>
          </cell>
          <cell r="EW2589" t="e">
            <v>#VALUE!</v>
          </cell>
          <cell r="EX2589" t="str">
            <v>242040.500.000010</v>
          </cell>
          <cell r="EY2589" t="str">
            <v>Отвод</v>
          </cell>
          <cell r="EZ2589" t="str">
            <v>стальной, крутоизогнутый, диаметр до 65 мм, исполнение 2</v>
          </cell>
        </row>
        <row r="2590">
          <cell r="CI2590" t="str">
            <v>190-08520</v>
          </cell>
          <cell r="CJ2590" t="str">
            <v>Отвод: на 45 градусов с закладным нагревательным элементом d110; SDR11; HDPE100</v>
          </cell>
          <cell r="CK2590" t="str">
            <v>ШТ</v>
          </cell>
          <cell r="CL2590" t="b">
            <v>0</v>
          </cell>
          <cell r="CM2590">
            <v>19025.990000000002</v>
          </cell>
          <cell r="CN2590">
            <v>9522.5</v>
          </cell>
          <cell r="CO2590">
            <v>0</v>
          </cell>
          <cell r="CP2590">
            <v>0</v>
          </cell>
          <cell r="CQ2590" t="e">
            <v>#N/A</v>
          </cell>
          <cell r="CR2590">
            <v>8</v>
          </cell>
          <cell r="CS2590">
            <v>0</v>
          </cell>
          <cell r="CT2590">
            <v>0</v>
          </cell>
          <cell r="CU2590">
            <v>0</v>
          </cell>
          <cell r="CV2590">
            <v>8</v>
          </cell>
          <cell r="CW2590">
            <v>8</v>
          </cell>
          <cell r="CY2590">
            <v>20</v>
          </cell>
          <cell r="CZ2590">
            <v>190450</v>
          </cell>
          <cell r="DB2590">
            <v>0</v>
          </cell>
          <cell r="DC2590">
            <v>0</v>
          </cell>
          <cell r="DE2590">
            <v>0</v>
          </cell>
          <cell r="DF2590">
            <v>0</v>
          </cell>
          <cell r="DH2590">
            <v>5</v>
          </cell>
          <cell r="DI2590">
            <v>47612.5</v>
          </cell>
          <cell r="DK2590">
            <v>0</v>
          </cell>
          <cell r="DL2590">
            <v>0</v>
          </cell>
          <cell r="DN2590">
            <v>0</v>
          </cell>
          <cell r="DO2590">
            <v>0</v>
          </cell>
          <cell r="DQ2590">
            <v>0</v>
          </cell>
          <cell r="DR2590">
            <v>0</v>
          </cell>
          <cell r="DU2590">
            <v>15</v>
          </cell>
          <cell r="DV2590">
            <v>142837.5</v>
          </cell>
          <cell r="EA2590" t="str">
            <v>ГПЗ</v>
          </cell>
          <cell r="EF2590">
            <v>15</v>
          </cell>
          <cell r="EG2590">
            <v>142837.5</v>
          </cell>
          <cell r="EH2590" t="e">
            <v>#N/A</v>
          </cell>
          <cell r="EJ2590" t="str">
            <v>47-2</v>
          </cell>
          <cell r="EK2590" t="str">
            <v>ЗЦП</v>
          </cell>
          <cell r="EL2590" t="str">
            <v>ТПФ</v>
          </cell>
          <cell r="EO2590" t="str">
            <v>УЖЭО</v>
          </cell>
          <cell r="EP2590" t="str">
            <v>ЦП</v>
          </cell>
          <cell r="ES2590" t="str">
            <v>03.2023</v>
          </cell>
          <cell r="ET2590" t="str">
            <v>471010000, Мангистауская область, Актау Г.А., г.Актау, промышленная зона, БМТС АО Каражанбасмунай</v>
          </cell>
          <cell r="EU2590" t="str">
            <v>С даты подписания договора в течение 75 календарных дней</v>
          </cell>
          <cell r="EV2590" t="str">
            <v>Проставить</v>
          </cell>
          <cell r="EW2590" t="e">
            <v>#VALUE!</v>
          </cell>
          <cell r="EX2590" t="str">
            <v>222129.700.000120</v>
          </cell>
          <cell r="EY2590" t="str">
            <v>Отвод</v>
          </cell>
          <cell r="EZ2590" t="str">
            <v>полиэтиленовый, диаметр 110 мм</v>
          </cell>
        </row>
        <row r="2591">
          <cell r="CI2591" t="str">
            <v>280-01265</v>
          </cell>
          <cell r="CJ2591" t="str">
            <v>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v>
          </cell>
          <cell r="CK2591" t="str">
            <v>ШТ</v>
          </cell>
          <cell r="CL2591" t="e">
            <v>#N/A</v>
          </cell>
          <cell r="CM2591" t="e">
            <v>#N/A</v>
          </cell>
          <cell r="CN2591">
            <v>22700</v>
          </cell>
          <cell r="CO2591">
            <v>40</v>
          </cell>
          <cell r="CP2591">
            <v>0</v>
          </cell>
          <cell r="CQ2591" t="str">
            <v>не сост/отмена</v>
          </cell>
          <cell r="CR2591">
            <v>0</v>
          </cell>
          <cell r="CS2591">
            <v>0</v>
          </cell>
          <cell r="CT2591">
            <v>0</v>
          </cell>
          <cell r="CU2591">
            <v>40</v>
          </cell>
          <cell r="CV2591">
            <v>-40</v>
          </cell>
          <cell r="CW2591">
            <v>0</v>
          </cell>
          <cell r="CY2591">
            <v>18</v>
          </cell>
          <cell r="CZ2591">
            <v>408600</v>
          </cell>
          <cell r="DB2591">
            <v>0</v>
          </cell>
          <cell r="DC2591">
            <v>0</v>
          </cell>
          <cell r="DE2591">
            <v>0</v>
          </cell>
          <cell r="DF2591">
            <v>0</v>
          </cell>
          <cell r="DH2591">
            <v>0</v>
          </cell>
          <cell r="DI2591">
            <v>0</v>
          </cell>
          <cell r="DL2591">
            <v>0</v>
          </cell>
          <cell r="DN2591">
            <v>0</v>
          </cell>
          <cell r="DO2591">
            <v>0</v>
          </cell>
          <cell r="DR2591">
            <v>0</v>
          </cell>
          <cell r="DU2591">
            <v>18</v>
          </cell>
          <cell r="DV2591">
            <v>408600</v>
          </cell>
          <cell r="DX2591" t="str">
            <v xml:space="preserve">Проводится маркетинг цен/направлено в ОМЦиА 14.06.2023 </v>
          </cell>
          <cell r="DZ2591" t="str">
            <v>ЭМ</v>
          </cell>
          <cell r="EA2591" t="str">
            <v>ЭМ</v>
          </cell>
          <cell r="EF2591">
            <v>18</v>
          </cell>
          <cell r="EG2591">
            <v>408600</v>
          </cell>
          <cell r="EH2591" t="e">
            <v>#N/A</v>
          </cell>
          <cell r="EJ2591" t="str">
            <v>72</v>
          </cell>
          <cell r="EK2591" t="str">
            <v>ЭМ</v>
          </cell>
          <cell r="EO2591" t="str">
            <v>ПО</v>
          </cell>
          <cell r="EP2591" t="str">
            <v>ЭМ</v>
          </cell>
          <cell r="ES2591" t="str">
            <v>-</v>
          </cell>
          <cell r="ET2591" t="str">
            <v>471010000, Мангистауская область, Актау Г.А., г.Актау, промышленная зона, БМТС АО Каражанбасмунай</v>
          </cell>
          <cell r="EU2591" t="str">
            <v>С даты подписания договора в течение 60 календарных дней</v>
          </cell>
          <cell r="EW2591" t="e">
            <v>#VALUE!</v>
          </cell>
          <cell r="EX2591" t="str">
            <v>259929.530.000005</v>
          </cell>
          <cell r="EY2591" t="str">
            <v>Радиатор охлаждения</v>
          </cell>
          <cell r="EZ2591" t="str">
            <v>для полупроводниковых приборов, алюминиевый</v>
          </cell>
        </row>
        <row r="2592">
          <cell r="CI2592" t="str">
            <v>210-02006</v>
          </cell>
          <cell r="CJ2592" t="str">
            <v>Отвод: полиэтиленовый Ø160, 90°, SDR 17 (литой) для стыковой сварки.</v>
          </cell>
          <cell r="CK2592" t="str">
            <v>ШТ</v>
          </cell>
          <cell r="CL2592" t="e">
            <v>#N/A</v>
          </cell>
          <cell r="CM2592" t="e">
            <v>#N/A</v>
          </cell>
          <cell r="CN2592">
            <v>8527.68</v>
          </cell>
          <cell r="CO2592">
            <v>0</v>
          </cell>
          <cell r="CP2592">
            <v>0</v>
          </cell>
          <cell r="CQ2592" t="e">
            <v>#N/A</v>
          </cell>
          <cell r="CR2592">
            <v>0</v>
          </cell>
          <cell r="CS2592">
            <v>0</v>
          </cell>
          <cell r="CT2592">
            <v>0</v>
          </cell>
          <cell r="CU2592">
            <v>0</v>
          </cell>
          <cell r="CV2592">
            <v>0</v>
          </cell>
          <cell r="CW2592">
            <v>0</v>
          </cell>
          <cell r="CY2592">
            <v>0</v>
          </cell>
          <cell r="CZ2592">
            <v>0</v>
          </cell>
          <cell r="DB2592">
            <v>0</v>
          </cell>
          <cell r="DC2592">
            <v>0</v>
          </cell>
          <cell r="DE2592">
            <v>0</v>
          </cell>
          <cell r="DF2592">
            <v>0</v>
          </cell>
          <cell r="DH2592">
            <v>0</v>
          </cell>
          <cell r="DI2592">
            <v>0</v>
          </cell>
          <cell r="DL2592">
            <v>0</v>
          </cell>
          <cell r="DN2592">
            <v>0</v>
          </cell>
          <cell r="DO2592">
            <v>0</v>
          </cell>
          <cell r="DP2592" t="str">
            <v>Есбол Кайрат Кемелханулы Friday, April 21, 2023 5:14 PM</v>
          </cell>
          <cell r="DR2592">
            <v>0</v>
          </cell>
          <cell r="DU2592">
            <v>0</v>
          </cell>
          <cell r="DV2592">
            <v>0</v>
          </cell>
          <cell r="DW2592" t="str">
            <v>МЦ/отмена</v>
          </cell>
          <cell r="DX2592" t="str">
            <v>Проводится МЦ / 
Направлено в ОМЦиА 23.03.2023</v>
          </cell>
          <cell r="EG2592">
            <v>0</v>
          </cell>
          <cell r="EH2592" t="e">
            <v>#N/A</v>
          </cell>
          <cell r="EJ2592" t="str">
            <v>80</v>
          </cell>
          <cell r="EL2592" t="str">
            <v>ТПФ</v>
          </cell>
          <cell r="EO2592" t="str">
            <v>ПО</v>
          </cell>
          <cell r="EP2592" t="e">
            <v>#N/A</v>
          </cell>
          <cell r="ES2592" t="e">
            <v>#N/A</v>
          </cell>
          <cell r="ET2592" t="str">
            <v>471010000, Мангистауская область, Актау Г.А., г.Актау, промышленная зона, БМТС АО Каражанбасмунай</v>
          </cell>
          <cell r="EU2592" t="str">
            <v>С даты подписания договора в течение 45 календарных дней</v>
          </cell>
          <cell r="EV2592" t="str">
            <v>ок</v>
          </cell>
          <cell r="EW2592" t="e">
            <v>#VALUE!</v>
          </cell>
          <cell r="EX2592" t="str">
            <v>222129.700.000132</v>
          </cell>
          <cell r="EY2592" t="str">
            <v>Отвод</v>
          </cell>
          <cell r="EZ2592" t="str">
            <v>полиэтиленовый, диаметр 160 мм</v>
          </cell>
        </row>
        <row r="2593">
          <cell r="CI2593" t="str">
            <v>210-01681</v>
          </cell>
          <cell r="CJ2593" t="str">
            <v>Отвод: полиэтиленовый, 90°, литой ПНД-ПЭ 100 SDR 17, 225х13,4мм, ГОСТ18599-2001.</v>
          </cell>
          <cell r="CK2593" t="str">
            <v>ШТ</v>
          </cell>
          <cell r="CL2593" t="e">
            <v>#N/A</v>
          </cell>
          <cell r="CM2593" t="e">
            <v>#N/A</v>
          </cell>
          <cell r="CN2593">
            <v>24270</v>
          </cell>
          <cell r="CO2593">
            <v>0</v>
          </cell>
          <cell r="CP2593">
            <v>0</v>
          </cell>
          <cell r="CQ2593" t="e">
            <v>#N/A</v>
          </cell>
          <cell r="CR2593">
            <v>5</v>
          </cell>
          <cell r="CS2593">
            <v>0</v>
          </cell>
          <cell r="CT2593">
            <v>0</v>
          </cell>
          <cell r="CU2593">
            <v>0</v>
          </cell>
          <cell r="CV2593">
            <v>5</v>
          </cell>
          <cell r="CW2593">
            <v>0</v>
          </cell>
          <cell r="CY2593">
            <v>0</v>
          </cell>
          <cell r="CZ2593">
            <v>0</v>
          </cell>
          <cell r="DB2593">
            <v>0</v>
          </cell>
          <cell r="DC2593">
            <v>0</v>
          </cell>
          <cell r="DE2593">
            <v>0</v>
          </cell>
          <cell r="DF2593">
            <v>0</v>
          </cell>
          <cell r="DH2593">
            <v>0</v>
          </cell>
          <cell r="DI2593">
            <v>0</v>
          </cell>
          <cell r="DK2593">
            <v>0</v>
          </cell>
          <cell r="DL2593">
            <v>0</v>
          </cell>
          <cell r="DN2593">
            <v>0</v>
          </cell>
          <cell r="DO2593">
            <v>0</v>
          </cell>
          <cell r="DQ2593">
            <v>0</v>
          </cell>
          <cell r="DR2593">
            <v>0</v>
          </cell>
          <cell r="DU2593">
            <v>0</v>
          </cell>
          <cell r="DV2593">
            <v>0</v>
          </cell>
          <cell r="DW2593" t="str">
            <v>МЦ/отмена</v>
          </cell>
          <cell r="DX2593" t="str">
            <v>Проводится МЦ/Направлено в ОМЦиА в 13.09.2022г.</v>
          </cell>
          <cell r="EG2593">
            <v>0</v>
          </cell>
          <cell r="EH2593" t="e">
            <v>#N/A</v>
          </cell>
          <cell r="EJ2593" t="str">
            <v>40</v>
          </cell>
          <cell r="EK2593" t="str">
            <v>ЭОТТ</v>
          </cell>
          <cell r="EL2593" t="str">
            <v>ТПФ</v>
          </cell>
          <cell r="EO2593" t="str">
            <v>ПО</v>
          </cell>
          <cell r="EP2593" t="e">
            <v>#N/A</v>
          </cell>
          <cell r="ES2593" t="e">
            <v>#N/A</v>
          </cell>
          <cell r="ET2593" t="str">
            <v>471010000, Мангистауская область, Актау Г.А., г.Актау, промышленная зона, БМТС АО Каражанбасмунай</v>
          </cell>
          <cell r="EU2593" t="str">
            <v>с 01.2023 по 03.2023</v>
          </cell>
          <cell r="EV2593" t="str">
            <v>ок</v>
          </cell>
          <cell r="EW2593">
            <v>222129</v>
          </cell>
          <cell r="EX2593" t="str">
            <v>222129.700.000135</v>
          </cell>
          <cell r="EY2593" t="str">
            <v>Отвод</v>
          </cell>
          <cell r="EZ2593" t="str">
            <v>полиэтиленовый, диаметр 225 мм</v>
          </cell>
        </row>
        <row r="2594">
          <cell r="CI2594" t="str">
            <v>210-00413</v>
          </cell>
          <cell r="CJ2594"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cell r="CK2594" t="str">
            <v>ШТ</v>
          </cell>
          <cell r="CL2594" t="e">
            <v>#N/A</v>
          </cell>
          <cell r="CM2594" t="e">
            <v>#N/A</v>
          </cell>
          <cell r="CN2594">
            <v>19928</v>
          </cell>
          <cell r="CO2594">
            <v>8</v>
          </cell>
          <cell r="CP2594">
            <v>8</v>
          </cell>
          <cell r="CQ2594" t="str">
            <v>сост</v>
          </cell>
          <cell r="CR2594">
            <v>16</v>
          </cell>
          <cell r="CS2594">
            <v>8</v>
          </cell>
          <cell r="CT2594">
            <v>6</v>
          </cell>
          <cell r="CU2594">
            <v>2</v>
          </cell>
          <cell r="CV2594">
            <v>14</v>
          </cell>
          <cell r="CW2594">
            <v>14</v>
          </cell>
          <cell r="CY2594">
            <v>31</v>
          </cell>
          <cell r="CZ2594">
            <v>617768</v>
          </cell>
          <cell r="DB2594">
            <v>0</v>
          </cell>
          <cell r="DC2594">
            <v>0</v>
          </cell>
          <cell r="DE2594">
            <v>0</v>
          </cell>
          <cell r="DF2594">
            <v>0</v>
          </cell>
          <cell r="DH2594">
            <v>19</v>
          </cell>
          <cell r="DI2594">
            <v>378632</v>
          </cell>
          <cell r="DK2594">
            <v>0</v>
          </cell>
          <cell r="DL2594">
            <v>0</v>
          </cell>
          <cell r="DN2594">
            <v>0</v>
          </cell>
          <cell r="DO2594">
            <v>0</v>
          </cell>
          <cell r="DQ2594">
            <v>0</v>
          </cell>
          <cell r="DR2594">
            <v>0</v>
          </cell>
          <cell r="DU2594">
            <v>12</v>
          </cell>
          <cell r="DV2594">
            <v>239136</v>
          </cell>
          <cell r="EA2594" t="str">
            <v>ГПЗ</v>
          </cell>
          <cell r="EF2594">
            <v>12</v>
          </cell>
          <cell r="EG2594">
            <v>239136</v>
          </cell>
          <cell r="EH2594" t="e">
            <v>#N/A</v>
          </cell>
          <cell r="EJ2594" t="str">
            <v>54</v>
          </cell>
          <cell r="EK2594" t="str">
            <v>ЗЦП</v>
          </cell>
          <cell r="EL2594" t="str">
            <v>ТПФ</v>
          </cell>
          <cell r="EM2594">
            <v>315</v>
          </cell>
          <cell r="EO2594" t="str">
            <v>ПО</v>
          </cell>
          <cell r="EP2594" t="str">
            <v>ЦП</v>
          </cell>
          <cell r="ES2594" t="str">
            <v>09.2022</v>
          </cell>
          <cell r="ET2594" t="str">
            <v>471010000, Мангистауская область, Актау Г.А., г.Актау, промышленная зона, БМТС АО Каражанбасмунай</v>
          </cell>
          <cell r="EU2594" t="str">
            <v>с 01.2023 по 03.2023</v>
          </cell>
          <cell r="EV2594" t="str">
            <v>ок</v>
          </cell>
          <cell r="EW2594">
            <v>242040</v>
          </cell>
          <cell r="EX2594" t="str">
            <v>242040.500.000011</v>
          </cell>
          <cell r="EY2594" t="str">
            <v>Отвод</v>
          </cell>
          <cell r="EZ2594" t="str">
            <v>стальной, крутоизогнутый, диаметр 66-200 мм, исполнение 2</v>
          </cell>
        </row>
        <row r="2595">
          <cell r="CI2595" t="str">
            <v>210-00413</v>
          </cell>
          <cell r="CJ2595"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cell r="CK2595" t="str">
            <v>ШТ</v>
          </cell>
          <cell r="CL2595" t="e">
            <v>#N/A</v>
          </cell>
          <cell r="CM2595" t="e">
            <v>#N/A</v>
          </cell>
          <cell r="CN2595">
            <v>19928</v>
          </cell>
          <cell r="CU2595">
            <v>0</v>
          </cell>
          <cell r="CV2595">
            <v>0</v>
          </cell>
          <cell r="CY2595">
            <v>0</v>
          </cell>
          <cell r="CZ2595">
            <v>0</v>
          </cell>
          <cell r="DB2595">
            <v>0</v>
          </cell>
          <cell r="DC2595">
            <v>0</v>
          </cell>
          <cell r="DE2595">
            <v>0</v>
          </cell>
          <cell r="DF2595">
            <v>0</v>
          </cell>
          <cell r="DH2595">
            <v>0</v>
          </cell>
          <cell r="DI2595">
            <v>0</v>
          </cell>
          <cell r="DL2595">
            <v>0</v>
          </cell>
          <cell r="DN2595">
            <v>0</v>
          </cell>
          <cell r="DO2595">
            <v>0</v>
          </cell>
          <cell r="DR2595">
            <v>0</v>
          </cell>
          <cell r="DU2595">
            <v>0</v>
          </cell>
          <cell r="DV2595">
            <v>0</v>
          </cell>
          <cell r="EG2595">
            <v>0</v>
          </cell>
          <cell r="EH2595" t="e">
            <v>#N/A</v>
          </cell>
          <cell r="EL2595" t="str">
            <v>ТПФ</v>
          </cell>
          <cell r="EO2595" t="str">
            <v>ПО</v>
          </cell>
          <cell r="EP2595" t="e">
            <v>#N/A</v>
          </cell>
          <cell r="ES2595" t="e">
            <v>#N/A</v>
          </cell>
          <cell r="ET2595" t="str">
            <v>471010000, Мангистауская область, Актау Г.А., г.Актау, промышленная зона, БМТС АО Каражанбасмунай</v>
          </cell>
          <cell r="EU2595" t="str">
            <v>с 01.2023 по 03.2023</v>
          </cell>
          <cell r="EW2595" t="e">
            <v>#VALUE!</v>
          </cell>
          <cell r="EX2595" t="str">
            <v>242040.500.000011</v>
          </cell>
          <cell r="EY2595" t="str">
            <v>Отвод</v>
          </cell>
          <cell r="EZ2595" t="str">
            <v>стальной, крутоизогнутый, диаметр 66-200 мм, исполнение 2</v>
          </cell>
        </row>
        <row r="2596">
          <cell r="CI2596" t="str">
            <v>210-00417</v>
          </cell>
          <cell r="CJ2596" t="str">
            <v>Отвод: стальной, 219х10мм, 90°, Ду-200, бесшовный, присоединение ктрубопроводу методом приварки, ГОСТ 17375-2001....~Elbow: steel, 219x10 mm, 90 deg, Dn-200, weldless, connection to pipeline by welding,ГОСТ 17375-2001....</v>
          </cell>
          <cell r="CK2596" t="str">
            <v>ШТ</v>
          </cell>
          <cell r="CL2596" t="e">
            <v>#N/A</v>
          </cell>
          <cell r="CM2596" t="e">
            <v>#N/A</v>
          </cell>
          <cell r="CN2596">
            <v>45792.95</v>
          </cell>
          <cell r="CO2596">
            <v>14</v>
          </cell>
          <cell r="CP2596">
            <v>0</v>
          </cell>
          <cell r="CQ2596" t="str">
            <v>со склада</v>
          </cell>
          <cell r="CR2596">
            <v>11</v>
          </cell>
          <cell r="CS2596">
            <v>0</v>
          </cell>
          <cell r="CT2596">
            <v>2</v>
          </cell>
          <cell r="CU2596">
            <v>12</v>
          </cell>
          <cell r="CV2596">
            <v>-1</v>
          </cell>
          <cell r="CW2596">
            <v>0</v>
          </cell>
          <cell r="CY2596">
            <v>22</v>
          </cell>
          <cell r="CZ2596">
            <v>1007444.8999999999</v>
          </cell>
          <cell r="DB2596">
            <v>0</v>
          </cell>
          <cell r="DC2596">
            <v>0</v>
          </cell>
          <cell r="DE2596">
            <v>0</v>
          </cell>
          <cell r="DF2596">
            <v>0</v>
          </cell>
          <cell r="DH2596">
            <v>0</v>
          </cell>
          <cell r="DI2596">
            <v>0</v>
          </cell>
          <cell r="DL2596">
            <v>0</v>
          </cell>
          <cell r="DN2596">
            <v>0</v>
          </cell>
          <cell r="DO2596">
            <v>0</v>
          </cell>
          <cell r="DR2596">
            <v>0</v>
          </cell>
          <cell r="DU2596">
            <v>22</v>
          </cell>
          <cell r="DV2596">
            <v>1007444.8999999999</v>
          </cell>
          <cell r="DW2596" t="str">
            <v>передан</v>
          </cell>
          <cell r="DX2596" t="str">
            <v>21.06.2023 /АБП исправил тех. задание.</v>
          </cell>
          <cell r="EA2596" t="str">
            <v>ГПЗ</v>
          </cell>
          <cell r="EF2596">
            <v>22</v>
          </cell>
          <cell r="EG2596">
            <v>1007444.8999999999</v>
          </cell>
          <cell r="EH2596" t="e">
            <v>#N/A</v>
          </cell>
          <cell r="EJ2596" t="str">
            <v>134</v>
          </cell>
          <cell r="EK2596" t="str">
            <v>ЗЦП</v>
          </cell>
          <cell r="EL2596" t="str">
            <v>ТПФ</v>
          </cell>
          <cell r="EO2596" t="str">
            <v>ПО</v>
          </cell>
          <cell r="EP2596" t="str">
            <v>ЦП</v>
          </cell>
          <cell r="ES2596" t="str">
            <v>05.2023</v>
          </cell>
          <cell r="ET2596" t="str">
            <v>475200000, Мангистауская область, Тупкараганский район, месторождение Каражанбас, база МТС АО Каражанбасмунай</v>
          </cell>
          <cell r="EU2596" t="str">
            <v>С даты подписания договора в течение 75 календарных дней</v>
          </cell>
          <cell r="EV2596" t="str">
            <v>ок</v>
          </cell>
          <cell r="EW2596" t="e">
            <v>#VALUE!</v>
          </cell>
          <cell r="EX2596" t="str">
            <v>242040.500.000012</v>
          </cell>
          <cell r="EY2596" t="str">
            <v>Отвод</v>
          </cell>
          <cell r="EZ2596" t="str">
            <v>стальной, крутоизогнутый, диаметр 201-450 мм, исполнение 2</v>
          </cell>
        </row>
        <row r="2597">
          <cell r="CI2597" t="str">
            <v>190-08250</v>
          </cell>
          <cell r="CJ2597" t="str">
            <v>Отражатель: однопризменный с пластиковым креплением и пластиковоймаркой.</v>
          </cell>
          <cell r="CK2597" t="str">
            <v>ШТ</v>
          </cell>
          <cell r="CL2597" t="b">
            <v>0</v>
          </cell>
          <cell r="CM2597">
            <v>97260.38</v>
          </cell>
          <cell r="CN2597">
            <v>195450</v>
          </cell>
          <cell r="CO2597">
            <v>0</v>
          </cell>
          <cell r="CP2597">
            <v>0</v>
          </cell>
          <cell r="CQ2597" t="e">
            <v>#N/A</v>
          </cell>
          <cell r="CR2597">
            <v>0</v>
          </cell>
          <cell r="CS2597">
            <v>0</v>
          </cell>
          <cell r="CT2597">
            <v>0</v>
          </cell>
          <cell r="CU2597">
            <v>0</v>
          </cell>
          <cell r="CV2597">
            <v>0</v>
          </cell>
          <cell r="CW2597">
            <v>0</v>
          </cell>
          <cell r="CY2597">
            <v>1</v>
          </cell>
          <cell r="CZ2597">
            <v>195450</v>
          </cell>
          <cell r="DB2597">
            <v>0</v>
          </cell>
          <cell r="DC2597">
            <v>0</v>
          </cell>
          <cell r="DE2597">
            <v>0</v>
          </cell>
          <cell r="DF2597">
            <v>0</v>
          </cell>
          <cell r="DH2597">
            <v>0</v>
          </cell>
          <cell r="DI2597">
            <v>0</v>
          </cell>
          <cell r="DL2597">
            <v>0</v>
          </cell>
          <cell r="DN2597">
            <v>0</v>
          </cell>
          <cell r="DO2597">
            <v>0</v>
          </cell>
          <cell r="DR2597">
            <v>0</v>
          </cell>
          <cell r="DU2597">
            <v>1</v>
          </cell>
          <cell r="DV2597">
            <v>195450</v>
          </cell>
          <cell r="DX2597" t="str">
            <v xml:space="preserve">Проводится маркетинг цен/направлено в ОМЦиА 14.06.2023 </v>
          </cell>
          <cell r="DZ2597" t="str">
            <v>ЭМ</v>
          </cell>
          <cell r="EA2597" t="str">
            <v>ЭМ</v>
          </cell>
          <cell r="EF2597">
            <v>1</v>
          </cell>
          <cell r="EG2597">
            <v>195450</v>
          </cell>
          <cell r="EH2597" t="e">
            <v>#N/A</v>
          </cell>
          <cell r="EJ2597" t="str">
            <v>72</v>
          </cell>
          <cell r="EK2597" t="str">
            <v>ЭМ</v>
          </cell>
          <cell r="EO2597" t="str">
            <v>ПО</v>
          </cell>
          <cell r="EP2597" t="str">
            <v>ЭМ</v>
          </cell>
          <cell r="ES2597" t="str">
            <v>-</v>
          </cell>
          <cell r="ET2597" t="str">
            <v>471010000, Мангистауская область, Актау Г.А., г.Актау, промышленная зона, БМТС АО Каражанбасмунай</v>
          </cell>
          <cell r="EU2597" t="str">
            <v>С даты подписания договора в течение 60 календарных дней</v>
          </cell>
          <cell r="EV2597" t="str">
            <v>Проставить</v>
          </cell>
          <cell r="EW2597" t="e">
            <v>#VALUE!</v>
          </cell>
          <cell r="EX2597" t="str">
            <v>265182.100.000009</v>
          </cell>
          <cell r="EY2597" t="str">
            <v>Отражатель</v>
          </cell>
          <cell r="EZ2597" t="str">
            <v>призменный</v>
          </cell>
        </row>
        <row r="2598">
          <cell r="CI2598" t="str">
            <v>470-00901</v>
          </cell>
          <cell r="CJ2598" t="str">
            <v>Очиститель: для удаления, 13 комплектов проводов для очистки + 10 игл для очистки + 5 нейлоновых щеток. Набор инструментов для очистки горелок ребойлера.</v>
          </cell>
          <cell r="CK2598" t="str">
            <v>НАБ</v>
          </cell>
          <cell r="CL2598" t="e">
            <v>#N/A</v>
          </cell>
          <cell r="CM2598" t="e">
            <v>#N/A</v>
          </cell>
          <cell r="CN2598">
            <v>25000</v>
          </cell>
          <cell r="CO2598">
            <v>0</v>
          </cell>
          <cell r="CP2598">
            <v>0</v>
          </cell>
          <cell r="CQ2598" t="e">
            <v>#N/A</v>
          </cell>
          <cell r="CR2598">
            <v>0</v>
          </cell>
          <cell r="CS2598">
            <v>0</v>
          </cell>
          <cell r="CT2598">
            <v>0</v>
          </cell>
          <cell r="CU2598">
            <v>0</v>
          </cell>
          <cell r="CV2598">
            <v>0</v>
          </cell>
          <cell r="CW2598">
            <v>0</v>
          </cell>
          <cell r="CY2598">
            <v>5</v>
          </cell>
          <cell r="CZ2598">
            <v>125000</v>
          </cell>
          <cell r="DB2598">
            <v>0</v>
          </cell>
          <cell r="DC2598">
            <v>0</v>
          </cell>
          <cell r="DE2598">
            <v>0</v>
          </cell>
          <cell r="DF2598">
            <v>0</v>
          </cell>
          <cell r="DH2598">
            <v>0</v>
          </cell>
          <cell r="DI2598">
            <v>0</v>
          </cell>
          <cell r="DL2598">
            <v>0</v>
          </cell>
          <cell r="DN2598">
            <v>0</v>
          </cell>
          <cell r="DO2598">
            <v>0</v>
          </cell>
          <cell r="DR2598">
            <v>0</v>
          </cell>
          <cell r="DU2598">
            <v>5</v>
          </cell>
          <cell r="DV2598">
            <v>125000</v>
          </cell>
          <cell r="DX2598" t="str">
            <v xml:space="preserve">Проводится маркетинг цен/направлено в ОМЦиА 14.06.2023 </v>
          </cell>
          <cell r="DZ2598" t="str">
            <v>ЭМ</v>
          </cell>
          <cell r="EA2598" t="str">
            <v>ЭМ</v>
          </cell>
          <cell r="EF2598">
            <v>5</v>
          </cell>
          <cell r="EG2598">
            <v>125000</v>
          </cell>
          <cell r="EH2598" t="e">
            <v>#N/A</v>
          </cell>
          <cell r="EJ2598" t="str">
            <v>72</v>
          </cell>
          <cell r="EK2598" t="str">
            <v>ЭМ</v>
          </cell>
          <cell r="EO2598" t="str">
            <v>ПО</v>
          </cell>
          <cell r="EP2598" t="str">
            <v>ЭМ</v>
          </cell>
          <cell r="ES2598" t="str">
            <v>-</v>
          </cell>
          <cell r="ET2598" t="str">
            <v>471010000, Мангистауская область, Актау Г.А., г.Актау, промышленная зона, БМТС АО Каражанбасмунай</v>
          </cell>
          <cell r="EU2598" t="str">
            <v>С даты подписания договора в течение 60 календарных дней</v>
          </cell>
          <cell r="EV2598" t="str">
            <v>ок</v>
          </cell>
          <cell r="EW2598" t="e">
            <v>#VALUE!</v>
          </cell>
          <cell r="EX2598" t="str">
            <v>259413.900.000015</v>
          </cell>
          <cell r="EY2598" t="str">
            <v>Набор инструментов</v>
          </cell>
          <cell r="EZ2598" t="str">
            <v>для автомобиля</v>
          </cell>
        </row>
        <row r="2599">
          <cell r="CI2599" t="str">
            <v>250-00060</v>
          </cell>
          <cell r="CJ2599" t="str">
            <v>Пакер: манжетный 6-5/8" 24-28#/ft, standard nitrile, 2-7/8" EUE 8rd box x pin....~Packer-Cup: 6-5/8" 24-28#/ft, packer cups standard nitrile, 2 cups down, 2-7/8" EUE 8rd box x pin....</v>
          </cell>
          <cell r="CK2599" t="str">
            <v>ШТ</v>
          </cell>
          <cell r="CL2599" t="e">
            <v>#N/A</v>
          </cell>
          <cell r="CM2599" t="e">
            <v>#N/A</v>
          </cell>
          <cell r="CN2599">
            <v>171719.99999999997</v>
          </cell>
          <cell r="CO2599">
            <v>136</v>
          </cell>
          <cell r="CP2599">
            <v>136</v>
          </cell>
          <cell r="CQ2599" t="str">
            <v>сост</v>
          </cell>
          <cell r="CR2599">
            <v>37</v>
          </cell>
          <cell r="CS2599">
            <v>50</v>
          </cell>
          <cell r="CT2599">
            <v>37</v>
          </cell>
          <cell r="CU2599">
            <v>99</v>
          </cell>
          <cell r="CV2599">
            <v>-62</v>
          </cell>
          <cell r="CW2599">
            <v>0</v>
          </cell>
          <cell r="CY2599">
            <v>100</v>
          </cell>
          <cell r="CZ2599">
            <v>17171999.999999996</v>
          </cell>
          <cell r="DB2599">
            <v>0</v>
          </cell>
          <cell r="DC2599">
            <v>0</v>
          </cell>
          <cell r="DE2599">
            <v>0</v>
          </cell>
          <cell r="DF2599">
            <v>0</v>
          </cell>
          <cell r="DH2599">
            <v>38</v>
          </cell>
          <cell r="DI2599">
            <v>6525359.9999999991</v>
          </cell>
          <cell r="DK2599">
            <v>0</v>
          </cell>
          <cell r="DL2599">
            <v>0</v>
          </cell>
          <cell r="DN2599">
            <v>0</v>
          </cell>
          <cell r="DO2599">
            <v>0</v>
          </cell>
          <cell r="DQ2599">
            <v>0</v>
          </cell>
          <cell r="DR2599">
            <v>0</v>
          </cell>
          <cell r="DU2599">
            <v>62</v>
          </cell>
          <cell r="DV2599">
            <v>10646639.999999998</v>
          </cell>
          <cell r="EA2599" t="str">
            <v>ГПЗ</v>
          </cell>
          <cell r="EF2599">
            <v>62</v>
          </cell>
          <cell r="EG2599">
            <v>10646639.999999998</v>
          </cell>
          <cell r="EH2599" t="e">
            <v>#N/A</v>
          </cell>
          <cell r="EJ2599" t="str">
            <v>6-1</v>
          </cell>
          <cell r="EK2599" t="str">
            <v>ОТ</v>
          </cell>
          <cell r="EL2599" t="str">
            <v>МХБ/ТПФ</v>
          </cell>
          <cell r="EO2599" t="str">
            <v>ПО</v>
          </cell>
          <cell r="EP2599" t="str">
            <v>ОТП</v>
          </cell>
          <cell r="ES2599" t="str">
            <v>10.2022</v>
          </cell>
          <cell r="ET2599" t="str">
            <v>475200000, Мангистауская область, Тупкараганский район, месторождение Каражанбас, база МТС АО Каражанбасмунай</v>
          </cell>
          <cell r="EU2599" t="str">
            <v>С даты подписания договора в течение 90 календарных дней</v>
          </cell>
          <cell r="EW2599">
            <v>289261</v>
          </cell>
          <cell r="EX2599" t="str">
            <v>289261.300.000151</v>
          </cell>
          <cell r="EY2599" t="str">
            <v>Пакер</v>
          </cell>
          <cell r="EZ2599" t="str">
            <v>механический</v>
          </cell>
        </row>
        <row r="2600">
          <cell r="CI2600" t="str">
            <v>250-00060</v>
          </cell>
          <cell r="CJ2600" t="str">
            <v>Пакер: манжетный 6-5/8" 24-28#/ft, standard nitrile, 2-7/8" EUE 8rd box x pin....~Packer-Cup: 6-5/8" 24-28#/ft, packer cups standard nitrile, 2 cups down, 2-7/8" EUE 8rd box x pin....</v>
          </cell>
          <cell r="CK2600" t="str">
            <v>ШТ</v>
          </cell>
          <cell r="CL2600" t="e">
            <v>#N/A</v>
          </cell>
          <cell r="CM2600" t="e">
            <v>#N/A</v>
          </cell>
          <cell r="CN2600">
            <v>171719.99999999997</v>
          </cell>
          <cell r="CU2600">
            <v>0</v>
          </cell>
          <cell r="CV2600">
            <v>0</v>
          </cell>
          <cell r="CY2600">
            <v>0</v>
          </cell>
          <cell r="CZ2600">
            <v>0</v>
          </cell>
          <cell r="DB2600">
            <v>0</v>
          </cell>
          <cell r="DC2600">
            <v>0</v>
          </cell>
          <cell r="DE2600">
            <v>0</v>
          </cell>
          <cell r="DF2600">
            <v>0</v>
          </cell>
          <cell r="DH2600">
            <v>0</v>
          </cell>
          <cell r="DI2600">
            <v>0</v>
          </cell>
          <cell r="DL2600">
            <v>0</v>
          </cell>
          <cell r="DN2600">
            <v>0</v>
          </cell>
          <cell r="DO2600">
            <v>0</v>
          </cell>
          <cell r="DR2600">
            <v>0</v>
          </cell>
          <cell r="DU2600">
            <v>0</v>
          </cell>
          <cell r="DV2600">
            <v>0</v>
          </cell>
          <cell r="EG2600">
            <v>0</v>
          </cell>
          <cell r="EH2600" t="e">
            <v>#N/A</v>
          </cell>
          <cell r="EL2600" t="str">
            <v>МХБ/ТПФ</v>
          </cell>
          <cell r="EO2600" t="str">
            <v>ПО</v>
          </cell>
          <cell r="EP2600" t="e">
            <v>#N/A</v>
          </cell>
          <cell r="ES2600" t="e">
            <v>#N/A</v>
          </cell>
          <cell r="ET2600" t="str">
            <v>475200000, Мангистауская область, Тупкараганский район, месторождение Каражанбас, база МТС АО Каражанбасмунай</v>
          </cell>
          <cell r="EU2600" t="str">
            <v>С даты подписания договора в течение 90 календарных дней</v>
          </cell>
          <cell r="EW2600" t="e">
            <v>#VALUE!</v>
          </cell>
          <cell r="EX2600" t="str">
            <v>289261.300.000151</v>
          </cell>
          <cell r="EY2600" t="str">
            <v>Пакер</v>
          </cell>
          <cell r="EZ2600" t="str">
            <v>механический</v>
          </cell>
        </row>
        <row r="2601">
          <cell r="CI2601" t="str">
            <v>210-01896</v>
          </cell>
          <cell r="CJ2601" t="str">
            <v>Патрубок: лубрикаторный, для исследований скважин Л65х35, раюочее давление 35МПа, вес не менее 15-18 кг...</v>
          </cell>
          <cell r="CK2601" t="str">
            <v>ШТ</v>
          </cell>
          <cell r="CL2601" t="e">
            <v>#N/A</v>
          </cell>
          <cell r="CM2601" t="e">
            <v>#N/A</v>
          </cell>
          <cell r="CN2601">
            <v>1202678.57</v>
          </cell>
          <cell r="CO2601">
            <v>0</v>
          </cell>
          <cell r="CP2601">
            <v>0</v>
          </cell>
          <cell r="CQ2601" t="str">
            <v>отмена</v>
          </cell>
          <cell r="CR2601">
            <v>0</v>
          </cell>
          <cell r="CS2601">
            <v>0</v>
          </cell>
          <cell r="CT2601">
            <v>0</v>
          </cell>
          <cell r="CU2601">
            <v>0</v>
          </cell>
          <cell r="CV2601">
            <v>0</v>
          </cell>
          <cell r="CW2601">
            <v>0</v>
          </cell>
          <cell r="CY2601">
            <v>1</v>
          </cell>
          <cell r="CZ2601">
            <v>1202678.57</v>
          </cell>
          <cell r="DB2601">
            <v>0</v>
          </cell>
          <cell r="DC2601">
            <v>0</v>
          </cell>
          <cell r="DE2601">
            <v>0</v>
          </cell>
          <cell r="DF2601">
            <v>0</v>
          </cell>
          <cell r="DH2601">
            <v>0</v>
          </cell>
          <cell r="DI2601">
            <v>0</v>
          </cell>
          <cell r="DL2601">
            <v>0</v>
          </cell>
          <cell r="DN2601">
            <v>0</v>
          </cell>
          <cell r="DO2601">
            <v>0</v>
          </cell>
          <cell r="DR2601">
            <v>0</v>
          </cell>
          <cell r="DU2601">
            <v>1</v>
          </cell>
          <cell r="DV2601">
            <v>1202678.57</v>
          </cell>
          <cell r="EA2601" t="str">
            <v>ГПЗ</v>
          </cell>
          <cell r="EF2601">
            <v>1</v>
          </cell>
          <cell r="EG2601">
            <v>1202678.57</v>
          </cell>
          <cell r="EH2601" t="e">
            <v>#N/A</v>
          </cell>
          <cell r="EJ2601" t="str">
            <v>117</v>
          </cell>
          <cell r="EK2601" t="str">
            <v>ЗЦП</v>
          </cell>
          <cell r="EL2601" t="str">
            <v>МХБ</v>
          </cell>
          <cell r="EO2601" t="str">
            <v>ПО</v>
          </cell>
          <cell r="EP2601" t="str">
            <v>ЦП</v>
          </cell>
          <cell r="ES2601" t="str">
            <v>04.2023</v>
          </cell>
          <cell r="ET2601" t="str">
            <v>475200000, Мангистауская область, Тупкараганский район, месторождение Каражанбас, база МТС АО Каражанбасмунай</v>
          </cell>
          <cell r="EU2601" t="str">
            <v>С даты подписания договора в течение 75 календарных дней</v>
          </cell>
          <cell r="EV2601" t="str">
            <v>ок</v>
          </cell>
          <cell r="EW2601" t="e">
            <v>#VALUE!</v>
          </cell>
          <cell r="EX2601" t="str">
            <v>281413.900.000145</v>
          </cell>
          <cell r="EY2601" t="str">
            <v>Лубрикатор</v>
          </cell>
          <cell r="EZ2601" t="str">
            <v>скважинный, устьевой</v>
          </cell>
        </row>
        <row r="2602">
          <cell r="CI2602" t="str">
            <v>210-00077</v>
          </cell>
          <cell r="CJ2602" t="str">
            <v>Патрубок: НКТ, 2-7/8" NUE J-55 Pin x 2-7/8" NUE J-55 Pin, 6'длиной,полнопроходной (аналог 210-01880)....~Joint: pup, tubing, 2-7/8"NUE J-55 Pin x 2-"7/8"" NUE J-55 Pin, 6' long, full opening....</v>
          </cell>
          <cell r="CK2602" t="str">
            <v>ШТ</v>
          </cell>
          <cell r="CL2602" t="e">
            <v>#N/A</v>
          </cell>
          <cell r="CM2602" t="e">
            <v>#N/A</v>
          </cell>
          <cell r="CN2602">
            <v>36066.25</v>
          </cell>
          <cell r="CO2602">
            <v>0</v>
          </cell>
          <cell r="CP2602">
            <v>0</v>
          </cell>
          <cell r="CQ2602" t="str">
            <v>отмена</v>
          </cell>
          <cell r="CR2602">
            <v>370</v>
          </cell>
          <cell r="CS2602">
            <v>10</v>
          </cell>
          <cell r="CT2602">
            <v>849</v>
          </cell>
          <cell r="CU2602">
            <v>-849</v>
          </cell>
          <cell r="CV2602">
            <v>1219</v>
          </cell>
          <cell r="CW2602">
            <v>250</v>
          </cell>
          <cell r="CY2602">
            <v>344</v>
          </cell>
          <cell r="CZ2602">
            <v>12406790</v>
          </cell>
          <cell r="DB2602">
            <v>0</v>
          </cell>
          <cell r="DC2602">
            <v>0</v>
          </cell>
          <cell r="DE2602">
            <v>0</v>
          </cell>
          <cell r="DF2602">
            <v>0</v>
          </cell>
          <cell r="DH2602">
            <v>188</v>
          </cell>
          <cell r="DI2602">
            <v>6780455</v>
          </cell>
          <cell r="DK2602">
            <v>0</v>
          </cell>
          <cell r="DL2602">
            <v>0</v>
          </cell>
          <cell r="DN2602">
            <v>0</v>
          </cell>
          <cell r="DO2602">
            <v>0</v>
          </cell>
          <cell r="DQ2602">
            <v>0</v>
          </cell>
          <cell r="DR2602">
            <v>0</v>
          </cell>
          <cell r="DU2602">
            <v>156</v>
          </cell>
          <cell r="DV2602">
            <v>5626335</v>
          </cell>
          <cell r="EA2602" t="str">
            <v>ГПЗ</v>
          </cell>
          <cell r="EF2602">
            <v>156</v>
          </cell>
          <cell r="EG2602">
            <v>5626335</v>
          </cell>
          <cell r="EH2602" t="e">
            <v>#N/A</v>
          </cell>
          <cell r="EJ2602" t="str">
            <v>13-1</v>
          </cell>
          <cell r="EK2602" t="str">
            <v>ЗЦП</v>
          </cell>
          <cell r="EL2602" t="str">
            <v>ТПФ</v>
          </cell>
          <cell r="EO2602" t="str">
            <v>ПО</v>
          </cell>
          <cell r="EP2602" t="str">
            <v>ЦП</v>
          </cell>
          <cell r="ES2602" t="str">
            <v>10.2022</v>
          </cell>
          <cell r="ET2602" t="str">
            <v>475200000, Мангистауская область, Тупкараганский район, месторождение Каражанбас, база МТС АО Каражанбасмунай</v>
          </cell>
          <cell r="EU2602" t="str">
            <v>С даты подписания договора в течение 75 календарных дней</v>
          </cell>
          <cell r="EW2602">
            <v>259929</v>
          </cell>
          <cell r="EX2602" t="str">
            <v>259929.490.000130</v>
          </cell>
          <cell r="EY2602" t="str">
            <v>Патрубок</v>
          </cell>
          <cell r="EZ2602" t="str">
            <v>для насосно-компрессорных труб с муфтой</v>
          </cell>
        </row>
        <row r="2603">
          <cell r="CI2603" t="str">
            <v>210-00077</v>
          </cell>
          <cell r="CJ2603" t="str">
            <v>Патрубок: НКТ, 2-7/8" NUE J-55 Pin x 2-7/8" NUE J-55 Pin, 6'длиной,полнопроходной (аналог 210-01880)....~Joint: pup, tubing, 2-7/8"NUE J-55 Pin x 2-"7/8"" NUE J-55 Pin, 6' long, full opening....</v>
          </cell>
          <cell r="CK2603" t="str">
            <v>ШТ</v>
          </cell>
          <cell r="CL2603" t="e">
            <v>#N/A</v>
          </cell>
          <cell r="CM2603" t="e">
            <v>#N/A</v>
          </cell>
          <cell r="CN2603">
            <v>36066.25</v>
          </cell>
          <cell r="CU2603">
            <v>0</v>
          </cell>
          <cell r="CV2603">
            <v>0</v>
          </cell>
          <cell r="CY2603">
            <v>156</v>
          </cell>
          <cell r="CZ2603">
            <v>5626335</v>
          </cell>
          <cell r="DB2603">
            <v>0</v>
          </cell>
          <cell r="DC2603">
            <v>0</v>
          </cell>
          <cell r="DE2603">
            <v>0</v>
          </cell>
          <cell r="DF2603">
            <v>0</v>
          </cell>
          <cell r="DH2603">
            <v>0</v>
          </cell>
          <cell r="DI2603">
            <v>0</v>
          </cell>
          <cell r="DL2603">
            <v>0</v>
          </cell>
          <cell r="DN2603">
            <v>0</v>
          </cell>
          <cell r="DO2603">
            <v>0</v>
          </cell>
          <cell r="DR2603">
            <v>0</v>
          </cell>
          <cell r="DU2603">
            <v>156</v>
          </cell>
          <cell r="DV2603">
            <v>5626335</v>
          </cell>
          <cell r="EA2603" t="str">
            <v>доп.согл.</v>
          </cell>
          <cell r="EF2603">
            <v>156</v>
          </cell>
          <cell r="EG2603">
            <v>5626335</v>
          </cell>
          <cell r="EH2603" t="e">
            <v>#N/A</v>
          </cell>
          <cell r="EJ2603" t="str">
            <v>13-1</v>
          </cell>
          <cell r="EK2603" t="str">
            <v>доп.согл.</v>
          </cell>
          <cell r="EL2603" t="str">
            <v>ТПФ</v>
          </cell>
          <cell r="EO2603" t="str">
            <v>ПО</v>
          </cell>
          <cell r="EP2603" t="str">
            <v>ЦП</v>
          </cell>
          <cell r="ES2603" t="str">
            <v>10.2022</v>
          </cell>
          <cell r="ET2603" t="str">
            <v>475200000, Мангистауская область, Тупкараганский район, месторождение Каражанбас, база МТС АО Каражанбасмунай</v>
          </cell>
          <cell r="EU2603" t="str">
            <v>С даты подписания договора в течение 75 календарных дней</v>
          </cell>
          <cell r="EW2603" t="e">
            <v>#VALUE!</v>
          </cell>
          <cell r="EX2603" t="str">
            <v>259929.490.000130</v>
          </cell>
          <cell r="EY2603" t="str">
            <v>Патрубок</v>
          </cell>
          <cell r="EZ2603" t="str">
            <v>для насосно-компрессорных труб с муфтой</v>
          </cell>
        </row>
        <row r="2604">
          <cell r="CI2604" t="str">
            <v>210-00079</v>
          </cell>
          <cell r="CJ2604" t="str">
            <v>Патрубок: НКТ, 2-7/8" NUE, 10', Pin X Pin, 6,50 JS AT DT, J-55 с муфтой(аналог 210-01410)....~Joint: pup, tubing, 2-7/8" NUE, 10', Pin X Pin,6,50 JS AT DT, J-55, c/w collar....</v>
          </cell>
          <cell r="CK2604" t="str">
            <v>ШТ</v>
          </cell>
          <cell r="CL2604" t="e">
            <v>#N/A</v>
          </cell>
          <cell r="CM2604" t="e">
            <v>#N/A</v>
          </cell>
          <cell r="CN2604">
            <v>43876.88</v>
          </cell>
          <cell r="CO2604">
            <v>408.59360912888326</v>
          </cell>
          <cell r="CP2604">
            <v>0</v>
          </cell>
          <cell r="CQ2604" t="str">
            <v>со склада</v>
          </cell>
          <cell r="CR2604">
            <v>766</v>
          </cell>
          <cell r="CS2604">
            <v>1</v>
          </cell>
          <cell r="CT2604">
            <v>259</v>
          </cell>
          <cell r="CU2604">
            <v>149.59360912888326</v>
          </cell>
          <cell r="CV2604">
            <v>616.40639087111674</v>
          </cell>
          <cell r="CW2604">
            <v>616</v>
          </cell>
          <cell r="CY2604">
            <v>150</v>
          </cell>
          <cell r="CZ2604">
            <v>6581532</v>
          </cell>
          <cell r="DB2604">
            <v>0</v>
          </cell>
          <cell r="DC2604">
            <v>0</v>
          </cell>
          <cell r="DE2604">
            <v>0</v>
          </cell>
          <cell r="DF2604">
            <v>0</v>
          </cell>
          <cell r="DH2604">
            <v>150</v>
          </cell>
          <cell r="DI2604">
            <v>6581532</v>
          </cell>
          <cell r="DK2604">
            <v>0</v>
          </cell>
          <cell r="DL2604">
            <v>0</v>
          </cell>
          <cell r="DN2604">
            <v>0</v>
          </cell>
          <cell r="DO2604">
            <v>0</v>
          </cell>
          <cell r="DQ2604">
            <v>0</v>
          </cell>
          <cell r="DR2604">
            <v>0</v>
          </cell>
          <cell r="DU2604">
            <v>0</v>
          </cell>
          <cell r="DV2604">
            <v>0</v>
          </cell>
          <cell r="EA2604" t="str">
            <v>со склада</v>
          </cell>
          <cell r="EG2604">
            <v>0</v>
          </cell>
          <cell r="EH2604" t="e">
            <v>#N/A</v>
          </cell>
          <cell r="EL2604" t="str">
            <v>ТПФ</v>
          </cell>
          <cell r="EO2604" t="str">
            <v>ПО</v>
          </cell>
          <cell r="EP2604" t="e">
            <v>#N/A</v>
          </cell>
          <cell r="ES2604" t="e">
            <v>#N/A</v>
          </cell>
          <cell r="ET2604" t="str">
            <v>-</v>
          </cell>
          <cell r="EW2604">
            <v>259929</v>
          </cell>
          <cell r="EX2604" t="str">
            <v>259929.490.000130</v>
          </cell>
          <cell r="EY2604" t="str">
            <v>Патрубок</v>
          </cell>
          <cell r="EZ2604" t="str">
            <v>для насосно-компрессорных труб с муфтой</v>
          </cell>
        </row>
        <row r="2605">
          <cell r="CI2605" t="str">
            <v>210-00076</v>
          </cell>
          <cell r="CJ2605" t="str">
            <v>Патрубок: НКТ, 2-7/8" NUE, 2', Pin X Pin, 6,50 JS AT DT, J-55, с муфтой(аналог 210-01411)....~Joint: pup, tubing, 2-7/8" NUE, 2', Pin X Pin,6,50 JS AT DT, J-55, c/w collar....</v>
          </cell>
          <cell r="CK2605" t="str">
            <v>ШТ</v>
          </cell>
          <cell r="CL2605" t="e">
            <v>#N/A</v>
          </cell>
          <cell r="CM2605" t="e">
            <v>#N/A</v>
          </cell>
          <cell r="CN2605">
            <v>17668.75</v>
          </cell>
          <cell r="CO2605">
            <v>612.89041369332494</v>
          </cell>
          <cell r="CP2605">
            <v>155.99999999999994</v>
          </cell>
          <cell r="CQ2605" t="str">
            <v>сост</v>
          </cell>
          <cell r="CR2605">
            <v>0</v>
          </cell>
          <cell r="CS2605">
            <v>163</v>
          </cell>
          <cell r="CT2605">
            <v>596</v>
          </cell>
          <cell r="CU2605">
            <v>16.890413693324945</v>
          </cell>
          <cell r="CV2605">
            <v>-16.890413693324945</v>
          </cell>
          <cell r="CW2605">
            <v>0</v>
          </cell>
          <cell r="CY2605">
            <v>600</v>
          </cell>
          <cell r="CZ2605">
            <v>10601250</v>
          </cell>
          <cell r="DB2605">
            <v>0</v>
          </cell>
          <cell r="DC2605">
            <v>0</v>
          </cell>
          <cell r="DE2605">
            <v>0</v>
          </cell>
          <cell r="DF2605">
            <v>0</v>
          </cell>
          <cell r="DH2605">
            <v>0</v>
          </cell>
          <cell r="DI2605">
            <v>0</v>
          </cell>
          <cell r="DK2605">
            <v>0</v>
          </cell>
          <cell r="DL2605">
            <v>0</v>
          </cell>
          <cell r="DN2605">
            <v>0</v>
          </cell>
          <cell r="DO2605">
            <v>0</v>
          </cell>
          <cell r="DQ2605">
            <v>0</v>
          </cell>
          <cell r="DR2605">
            <v>0</v>
          </cell>
          <cell r="DU2605">
            <v>600</v>
          </cell>
          <cell r="DV2605">
            <v>10601250</v>
          </cell>
          <cell r="EA2605" t="str">
            <v>ГПЗ</v>
          </cell>
          <cell r="EF2605">
            <v>600</v>
          </cell>
          <cell r="EG2605">
            <v>10601250</v>
          </cell>
          <cell r="EH2605" t="e">
            <v>#N/A</v>
          </cell>
          <cell r="EJ2605" t="str">
            <v>13-1</v>
          </cell>
          <cell r="EK2605" t="str">
            <v>ОТ</v>
          </cell>
          <cell r="EL2605" t="str">
            <v>ТПФ</v>
          </cell>
          <cell r="EO2605" t="str">
            <v>ПО</v>
          </cell>
          <cell r="EP2605" t="str">
            <v>ОТП</v>
          </cell>
          <cell r="ES2605" t="str">
            <v>12.2022</v>
          </cell>
          <cell r="ET2605" t="str">
            <v>475200000, Мангистауская область, Тупкараганский район, месторождение Каражанбас, база МТС АО Каражанбасмунай</v>
          </cell>
          <cell r="EU2605" t="str">
            <v>С даты подписания договора в течение 90 календарных дней</v>
          </cell>
          <cell r="EW2605" t="e">
            <v>#VALUE!</v>
          </cell>
          <cell r="EX2605" t="str">
            <v>259929.490.000130</v>
          </cell>
          <cell r="EY2605" t="str">
            <v>Патрубок</v>
          </cell>
          <cell r="EZ2605" t="str">
            <v>для насосно-компрессорных труб с муфтой</v>
          </cell>
        </row>
        <row r="2606">
          <cell r="CI2606" t="str">
            <v>210-00067</v>
          </cell>
          <cell r="CJ2606" t="str">
            <v>Патрубок: НКТ, 3-1/2" EUE, длина 4', 9.3фунта/фут(13.8кг/м), Pin x Pin,J-55, с муфтой (аналог 210-01413)...~Joint: pup, tubing, 3-1/2" EUE,length 4', 9.3lbs/ft(13.8kg/m), Pin x Pin, J-55, c/w collar….</v>
          </cell>
          <cell r="CK2606" t="str">
            <v>ШТ</v>
          </cell>
          <cell r="CL2606" t="e">
            <v>#N/A</v>
          </cell>
          <cell r="CM2606" t="e">
            <v>#N/A</v>
          </cell>
          <cell r="CN2606">
            <v>61566.517857142855</v>
          </cell>
          <cell r="CO2606">
            <v>0</v>
          </cell>
          <cell r="CP2606">
            <v>0</v>
          </cell>
          <cell r="CQ2606" t="str">
            <v>со склада/отмена</v>
          </cell>
          <cell r="CR2606">
            <v>166</v>
          </cell>
          <cell r="CS2606">
            <v>0</v>
          </cell>
          <cell r="CT2606">
            <v>20</v>
          </cell>
          <cell r="CU2606">
            <v>-20</v>
          </cell>
          <cell r="CV2606">
            <v>186</v>
          </cell>
          <cell r="CW2606">
            <v>150</v>
          </cell>
          <cell r="CY2606">
            <v>65</v>
          </cell>
          <cell r="CZ2606">
            <v>4001823.6607142854</v>
          </cell>
          <cell r="DB2606">
            <v>0</v>
          </cell>
          <cell r="DC2606">
            <v>0</v>
          </cell>
          <cell r="DE2606">
            <v>0</v>
          </cell>
          <cell r="DF2606">
            <v>0</v>
          </cell>
          <cell r="DH2606">
            <v>65</v>
          </cell>
          <cell r="DI2606">
            <v>4001823.6607142854</v>
          </cell>
          <cell r="DK2606">
            <v>0</v>
          </cell>
          <cell r="DL2606">
            <v>0</v>
          </cell>
          <cell r="DN2606">
            <v>0</v>
          </cell>
          <cell r="DO2606">
            <v>0</v>
          </cell>
          <cell r="DQ2606">
            <v>0</v>
          </cell>
          <cell r="DR2606">
            <v>0</v>
          </cell>
          <cell r="DU2606">
            <v>0</v>
          </cell>
          <cell r="DV2606">
            <v>0</v>
          </cell>
          <cell r="DW2606" t="str">
            <v>повтор/со склада</v>
          </cell>
          <cell r="DX2606" t="str">
            <v>Направлено 23.01.2023</v>
          </cell>
          <cell r="EA2606" t="str">
            <v>со склада</v>
          </cell>
          <cell r="EG2606">
            <v>0</v>
          </cell>
          <cell r="EH2606" t="e">
            <v>#N/A</v>
          </cell>
          <cell r="EJ2606">
            <v>13</v>
          </cell>
          <cell r="EK2606" t="str">
            <v>ЭОТТ</v>
          </cell>
          <cell r="EL2606" t="str">
            <v>ТПФ</v>
          </cell>
          <cell r="EO2606" t="str">
            <v>ПО</v>
          </cell>
          <cell r="EP2606" t="e">
            <v>#N/A</v>
          </cell>
          <cell r="ES2606" t="e">
            <v>#N/A</v>
          </cell>
          <cell r="ET2606" t="str">
            <v>475200000, Мангистауская область, Тупкараганский район, месторождение Каражанбас, база МТС АО Каражанбасмунай</v>
          </cell>
          <cell r="EU2606" t="str">
            <v>с 01.2023 по 03.2023</v>
          </cell>
          <cell r="EV2606" t="str">
            <v>ок</v>
          </cell>
          <cell r="EW2606">
            <v>259929</v>
          </cell>
          <cell r="EX2606" t="str">
            <v>259929.490.000130</v>
          </cell>
          <cell r="EY2606" t="str">
            <v>Патрубок</v>
          </cell>
          <cell r="EZ2606" t="str">
            <v>для насосно-компрессорных труб с муфтой</v>
          </cell>
        </row>
        <row r="2607">
          <cell r="CI2607" t="str">
            <v>210-00687</v>
          </cell>
          <cell r="CJ2607" t="str">
            <v>Патрубок: стальной, сгон, с наружный резьбой, НД=25мм,толщина 3мм, длинане более 180мм....~Nipple: steel, male threaded , ОD = 25 mm, thickness3 mm....</v>
          </cell>
          <cell r="CK2607" t="str">
            <v>ШТ</v>
          </cell>
          <cell r="CL2607" t="e">
            <v>#N/A</v>
          </cell>
          <cell r="CM2607" t="e">
            <v>#N/A</v>
          </cell>
          <cell r="CN2607">
            <v>800</v>
          </cell>
          <cell r="CO2607">
            <v>160</v>
          </cell>
          <cell r="CP2607">
            <v>140</v>
          </cell>
          <cell r="CQ2607" t="str">
            <v>не сост</v>
          </cell>
          <cell r="CR2607">
            <v>7</v>
          </cell>
          <cell r="CS2607">
            <v>0</v>
          </cell>
          <cell r="CT2607">
            <v>15</v>
          </cell>
          <cell r="CU2607">
            <v>145</v>
          </cell>
          <cell r="CV2607">
            <v>-138</v>
          </cell>
          <cell r="CW2607">
            <v>0</v>
          </cell>
          <cell r="CY2607">
            <v>10</v>
          </cell>
          <cell r="CZ2607">
            <v>8000</v>
          </cell>
          <cell r="DB2607">
            <v>0</v>
          </cell>
          <cell r="DC2607">
            <v>0</v>
          </cell>
          <cell r="DE2607">
            <v>0</v>
          </cell>
          <cell r="DF2607">
            <v>0</v>
          </cell>
          <cell r="DH2607">
            <v>6</v>
          </cell>
          <cell r="DI2607">
            <v>4800</v>
          </cell>
          <cell r="DL2607">
            <v>0</v>
          </cell>
          <cell r="DN2607">
            <v>0</v>
          </cell>
          <cell r="DO2607">
            <v>0</v>
          </cell>
          <cell r="DR2607">
            <v>0</v>
          </cell>
          <cell r="DU2607">
            <v>4</v>
          </cell>
          <cell r="DV2607">
            <v>3200</v>
          </cell>
          <cell r="DW2607" t="str">
            <v>повтор</v>
          </cell>
          <cell r="DX2607" t="str">
            <v>направлено 19.06.2023</v>
          </cell>
          <cell r="EA2607" t="str">
            <v>100 МРП</v>
          </cell>
          <cell r="EF2607">
            <v>4</v>
          </cell>
          <cell r="EG2607">
            <v>3200</v>
          </cell>
          <cell r="EH2607" t="e">
            <v>#N/A</v>
          </cell>
          <cell r="EJ2607" t="str">
            <v>72</v>
          </cell>
          <cell r="EK2607" t="str">
            <v>100 МРП</v>
          </cell>
          <cell r="EO2607" t="str">
            <v>ПО</v>
          </cell>
          <cell r="EP2607" t="e">
            <v>#N/A</v>
          </cell>
          <cell r="ES2607" t="e">
            <v>#N/A</v>
          </cell>
          <cell r="ET2607" t="str">
            <v>471010000, Мангистауская область, Актау Г.А., г.Актау, промышленная зона, БМТС АО Каражанбасмунай</v>
          </cell>
          <cell r="EU2607" t="str">
            <v>С даты подписания договора в течение 60 календарных дней</v>
          </cell>
          <cell r="EW2607" t="e">
            <v>#VALUE!</v>
          </cell>
          <cell r="EX2607" t="str">
            <v>242040.300.000061</v>
          </cell>
          <cell r="EY2607" t="str">
            <v>Сгон</v>
          </cell>
          <cell r="EZ2607" t="str">
            <v>стальной, диаметр 25 мм</v>
          </cell>
        </row>
        <row r="2608">
          <cell r="CI2608" t="str">
            <v>210-00089</v>
          </cell>
          <cell r="CJ2608" t="str">
            <v>Переводник: 3-1/2" EUE Box X 2-7/8" EUE Pin, J-55, 9.3 lb/ft (13.8 кг/м)(аналог 210-01417).....~Swedge: 3-1/2" EUE Box X 2-7/8" EUE Pin, J-55,9.3 lb/ft (13.8 кг/м)....</v>
          </cell>
          <cell r="CK2608" t="str">
            <v>ШТ</v>
          </cell>
          <cell r="CL2608" t="e">
            <v>#N/A</v>
          </cell>
          <cell r="CM2608" t="e">
            <v>#N/A</v>
          </cell>
          <cell r="CN2608">
            <v>25300</v>
          </cell>
          <cell r="CO2608">
            <v>68</v>
          </cell>
          <cell r="CP2608">
            <v>68</v>
          </cell>
          <cell r="CQ2608" t="str">
            <v>сост</v>
          </cell>
          <cell r="CR2608">
            <v>68</v>
          </cell>
          <cell r="CS2608">
            <v>68</v>
          </cell>
          <cell r="CT2608">
            <v>0</v>
          </cell>
          <cell r="CU2608">
            <v>68</v>
          </cell>
          <cell r="CV2608">
            <v>0</v>
          </cell>
          <cell r="CW2608">
            <v>0</v>
          </cell>
          <cell r="CY2608">
            <v>97</v>
          </cell>
          <cell r="CZ2608">
            <v>2454100</v>
          </cell>
          <cell r="DB2608">
            <v>0</v>
          </cell>
          <cell r="DC2608">
            <v>0</v>
          </cell>
          <cell r="DE2608">
            <v>0</v>
          </cell>
          <cell r="DF2608">
            <v>0</v>
          </cell>
          <cell r="DH2608">
            <v>18</v>
          </cell>
          <cell r="DI2608">
            <v>455400</v>
          </cell>
          <cell r="DK2608">
            <v>0</v>
          </cell>
          <cell r="DL2608">
            <v>0</v>
          </cell>
          <cell r="DN2608">
            <v>0</v>
          </cell>
          <cell r="DO2608">
            <v>0</v>
          </cell>
          <cell r="DQ2608">
            <v>0</v>
          </cell>
          <cell r="DR2608">
            <v>0</v>
          </cell>
          <cell r="DU2608">
            <v>79</v>
          </cell>
          <cell r="DV2608">
            <v>1998700</v>
          </cell>
          <cell r="EA2608" t="str">
            <v>ГПЗ</v>
          </cell>
          <cell r="EF2608">
            <v>79</v>
          </cell>
          <cell r="EG2608">
            <v>1998700</v>
          </cell>
          <cell r="EH2608" t="e">
            <v>#N/A</v>
          </cell>
          <cell r="EJ2608">
            <v>9</v>
          </cell>
          <cell r="EK2608" t="str">
            <v>ОТ</v>
          </cell>
          <cell r="EL2608" t="str">
            <v>ТПФ</v>
          </cell>
          <cell r="EO2608" t="str">
            <v>ПО</v>
          </cell>
          <cell r="EP2608" t="str">
            <v>ОТП</v>
          </cell>
          <cell r="ES2608" t="str">
            <v>08.2022</v>
          </cell>
          <cell r="ET2608" t="str">
            <v>475200000, Мангистауская область, Тупкараганский район, месторождение Каражанбас, база МТС АО Каражанбасмунай</v>
          </cell>
          <cell r="EU2608" t="str">
            <v>с 01.2023 по 03.2023</v>
          </cell>
          <cell r="EV2608" t="str">
            <v>ок</v>
          </cell>
          <cell r="EW2608">
            <v>242040</v>
          </cell>
          <cell r="EX2608" t="str">
            <v>242040.100.000013</v>
          </cell>
          <cell r="EY2608" t="str">
            <v>Переводник для насосно-компрессорных труб</v>
          </cell>
          <cell r="EZ2608" t="str">
            <v>стальной, тип П</v>
          </cell>
        </row>
        <row r="2609">
          <cell r="CI2609" t="str">
            <v>210-00089</v>
          </cell>
          <cell r="CJ2609" t="str">
            <v>Переводник: 3-1/2" EUE Box X 2-7/8" EUE Pin, J-55, 9.3 lb/ft (13.8 кг/м)(аналог 210-01417).....~Swedge: 3-1/2" EUE Box X 2-7/8" EUE Pin, J-55,9.3 lb/ft (13.8 кг/м)....</v>
          </cell>
          <cell r="CK2609" t="str">
            <v>ШТ</v>
          </cell>
          <cell r="CL2609" t="e">
            <v>#N/A</v>
          </cell>
          <cell r="CM2609" t="e">
            <v>#N/A</v>
          </cell>
          <cell r="CN2609">
            <v>25300</v>
          </cell>
          <cell r="CU2609">
            <v>0</v>
          </cell>
          <cell r="CV2609">
            <v>0</v>
          </cell>
          <cell r="CY2609">
            <v>22</v>
          </cell>
          <cell r="CZ2609">
            <v>556600</v>
          </cell>
          <cell r="DB2609">
            <v>0</v>
          </cell>
          <cell r="DC2609">
            <v>0</v>
          </cell>
          <cell r="DE2609">
            <v>0</v>
          </cell>
          <cell r="DF2609">
            <v>0</v>
          </cell>
          <cell r="DH2609">
            <v>0</v>
          </cell>
          <cell r="DI2609">
            <v>0</v>
          </cell>
          <cell r="DL2609">
            <v>0</v>
          </cell>
          <cell r="DN2609">
            <v>0</v>
          </cell>
          <cell r="DO2609">
            <v>0</v>
          </cell>
          <cell r="DR2609">
            <v>0</v>
          </cell>
          <cell r="DU2609">
            <v>22</v>
          </cell>
          <cell r="DV2609">
            <v>556600</v>
          </cell>
          <cell r="EA2609" t="str">
            <v>доп.согл.</v>
          </cell>
          <cell r="EF2609">
            <v>22</v>
          </cell>
          <cell r="EG2609">
            <v>556600</v>
          </cell>
          <cell r="EH2609" t="e">
            <v>#N/A</v>
          </cell>
          <cell r="EJ2609" t="str">
            <v>9 доп</v>
          </cell>
          <cell r="EK2609" t="str">
            <v>доп.согл.</v>
          </cell>
          <cell r="EL2609" t="str">
            <v>ТПФ</v>
          </cell>
          <cell r="EO2609" t="str">
            <v>ПО</v>
          </cell>
          <cell r="EP2609" t="str">
            <v>ОТП</v>
          </cell>
          <cell r="ES2609" t="str">
            <v>08.2022</v>
          </cell>
          <cell r="ET2609" t="str">
            <v>475200000, Мангистауская область, Тупкараганский район, месторождение Каражанбас, база МТС АО Каражанбасмунай</v>
          </cell>
          <cell r="EU2609" t="str">
            <v>с 01.2023 по 03.2023</v>
          </cell>
          <cell r="EW2609" t="e">
            <v>#VALUE!</v>
          </cell>
          <cell r="EX2609" t="str">
            <v>242040.100.000013</v>
          </cell>
          <cell r="EY2609" t="str">
            <v>Переводник для насосно-компрессорных труб</v>
          </cell>
          <cell r="EZ2609" t="str">
            <v>стальной, тип П</v>
          </cell>
        </row>
        <row r="2610">
          <cell r="CI2610" t="str">
            <v>210-00084</v>
          </cell>
          <cell r="CJ2610" t="str">
            <v>Переводник: 3-1/2" EUE Pin X 3-1/2" NUE Box, J-55....~Swedge: 3-1/2" EUE Pin X 3-1/2" NUE Box, J-55....</v>
          </cell>
          <cell r="CK2610" t="str">
            <v>ШТ</v>
          </cell>
          <cell r="CL2610" t="e">
            <v>#N/A</v>
          </cell>
          <cell r="CM2610" t="e">
            <v>#N/A</v>
          </cell>
          <cell r="CN2610">
            <v>33387.5</v>
          </cell>
          <cell r="CO2610">
            <v>272.73623409353002</v>
          </cell>
          <cell r="CP2610">
            <v>57.000000000000014</v>
          </cell>
          <cell r="CQ2610" t="str">
            <v>сост</v>
          </cell>
          <cell r="CR2610">
            <v>275</v>
          </cell>
          <cell r="CS2610">
            <v>57</v>
          </cell>
          <cell r="CT2610">
            <v>112</v>
          </cell>
          <cell r="CU2610">
            <v>160.73623409353002</v>
          </cell>
          <cell r="CV2610">
            <v>114.26376590646998</v>
          </cell>
          <cell r="CW2610">
            <v>114</v>
          </cell>
          <cell r="CY2610">
            <v>100</v>
          </cell>
          <cell r="CZ2610">
            <v>3338750</v>
          </cell>
          <cell r="DB2610">
            <v>0</v>
          </cell>
          <cell r="DC2610">
            <v>0</v>
          </cell>
          <cell r="DE2610">
            <v>0</v>
          </cell>
          <cell r="DF2610">
            <v>0</v>
          </cell>
          <cell r="DH2610">
            <v>40</v>
          </cell>
          <cell r="DI2610">
            <v>1335500</v>
          </cell>
          <cell r="DK2610">
            <v>0</v>
          </cell>
          <cell r="DL2610">
            <v>0</v>
          </cell>
          <cell r="DN2610">
            <v>0</v>
          </cell>
          <cell r="DO2610">
            <v>0</v>
          </cell>
          <cell r="DQ2610">
            <v>0</v>
          </cell>
          <cell r="DR2610">
            <v>0</v>
          </cell>
          <cell r="DU2610">
            <v>60</v>
          </cell>
          <cell r="DV2610">
            <v>2003250</v>
          </cell>
          <cell r="EA2610" t="str">
            <v>ГПЗ</v>
          </cell>
          <cell r="EF2610">
            <v>60</v>
          </cell>
          <cell r="EG2610">
            <v>2003250</v>
          </cell>
          <cell r="EH2610" t="e">
            <v>#N/A</v>
          </cell>
          <cell r="EJ2610">
            <v>9</v>
          </cell>
          <cell r="EK2610" t="str">
            <v>ОТ</v>
          </cell>
          <cell r="EL2610" t="str">
            <v>ТПФ</v>
          </cell>
          <cell r="EO2610" t="str">
            <v>ПО</v>
          </cell>
          <cell r="EP2610" t="str">
            <v>ОТП</v>
          </cell>
          <cell r="ES2610" t="str">
            <v>08.2022</v>
          </cell>
          <cell r="ET2610" t="str">
            <v>475200000, Мангистауская область, Тупкараганский район, месторождение Каражанбас, база МТС АО Каражанбасмунай</v>
          </cell>
          <cell r="EU2610" t="str">
            <v>с 01.2023 по 03.2023</v>
          </cell>
          <cell r="EV2610" t="str">
            <v>ок</v>
          </cell>
          <cell r="EW2610">
            <v>242040</v>
          </cell>
          <cell r="EX2610" t="str">
            <v>242040.100.000013</v>
          </cell>
          <cell r="EY2610" t="str">
            <v>Переводник для насосно-компрессорных труб</v>
          </cell>
          <cell r="EZ2610" t="str">
            <v>стальной, тип П</v>
          </cell>
        </row>
        <row r="2611">
          <cell r="CI2611" t="str">
            <v>210-00083</v>
          </cell>
          <cell r="CJ2611" t="str">
            <v>Переводник: 3-1/2" EUE Pin x 3-1/2" NUE Pin, 9.3 lb/ft (13.8 кг/м)(аналог 210-01418)....~Swedge: 3-1/2" EUE Pin x 3-1/2" NUE Pin, 9.3lb/ft (13.8 kg/m)....</v>
          </cell>
          <cell r="CK2611" t="str">
            <v>ШТ</v>
          </cell>
          <cell r="CL2611" t="e">
            <v>#N/A</v>
          </cell>
          <cell r="CM2611" t="e">
            <v>#N/A</v>
          </cell>
          <cell r="CN2611">
            <v>20821.88</v>
          </cell>
          <cell r="CO2611">
            <v>67</v>
          </cell>
          <cell r="CP2611">
            <v>67</v>
          </cell>
          <cell r="CQ2611" t="str">
            <v>сост</v>
          </cell>
          <cell r="CR2611">
            <v>160</v>
          </cell>
          <cell r="CS2611">
            <v>67</v>
          </cell>
          <cell r="CT2611">
            <v>99</v>
          </cell>
          <cell r="CU2611">
            <v>-32</v>
          </cell>
          <cell r="CV2611">
            <v>192</v>
          </cell>
          <cell r="CW2611">
            <v>59</v>
          </cell>
          <cell r="CY2611">
            <v>133</v>
          </cell>
          <cell r="CZ2611">
            <v>2769310.04</v>
          </cell>
          <cell r="DB2611">
            <v>0</v>
          </cell>
          <cell r="DC2611">
            <v>0</v>
          </cell>
          <cell r="DE2611">
            <v>0</v>
          </cell>
          <cell r="DF2611">
            <v>0</v>
          </cell>
          <cell r="DH2611">
            <v>53</v>
          </cell>
          <cell r="DI2611">
            <v>1103559.6400000001</v>
          </cell>
          <cell r="DK2611">
            <v>0</v>
          </cell>
          <cell r="DL2611">
            <v>0</v>
          </cell>
          <cell r="DN2611">
            <v>0</v>
          </cell>
          <cell r="DO2611">
            <v>0</v>
          </cell>
          <cell r="DQ2611">
            <v>0</v>
          </cell>
          <cell r="DR2611">
            <v>0</v>
          </cell>
          <cell r="DU2611">
            <v>80</v>
          </cell>
          <cell r="DV2611">
            <v>1665750.4000000001</v>
          </cell>
          <cell r="EA2611" t="str">
            <v>ГПЗ</v>
          </cell>
          <cell r="EF2611">
            <v>80</v>
          </cell>
          <cell r="EG2611">
            <v>1665750.4000000001</v>
          </cell>
          <cell r="EH2611" t="e">
            <v>#N/A</v>
          </cell>
          <cell r="EJ2611">
            <v>9</v>
          </cell>
          <cell r="EK2611" t="str">
            <v>ОТ</v>
          </cell>
          <cell r="EL2611" t="str">
            <v>ТПФ</v>
          </cell>
          <cell r="EO2611" t="str">
            <v>ПО</v>
          </cell>
          <cell r="EP2611" t="str">
            <v>ОТП</v>
          </cell>
          <cell r="ES2611" t="str">
            <v>08.2022</v>
          </cell>
          <cell r="ET2611" t="str">
            <v>475200000, Мангистауская область, Тупкараганский район, месторождение Каражанбас, база МТС АО Каражанбасмунай</v>
          </cell>
          <cell r="EU2611" t="str">
            <v>с 01.2023 по 03.2023</v>
          </cell>
          <cell r="EV2611" t="str">
            <v>ок</v>
          </cell>
          <cell r="EW2611">
            <v>242040</v>
          </cell>
          <cell r="EX2611" t="str">
            <v>242040.100.000013</v>
          </cell>
          <cell r="EY2611" t="str">
            <v>Переводник для насосно-компрессорных труб</v>
          </cell>
          <cell r="EZ2611" t="str">
            <v>стальной, тип П</v>
          </cell>
        </row>
        <row r="2612">
          <cell r="CI2612" t="str">
            <v>210-00057</v>
          </cell>
          <cell r="CJ2612" t="str">
            <v>Переводник: 3-1/2" EUE x 2-7/8" NUE, Box x Box, J-55, 9.3lbs/ft(13.8кг/м)(аналог 210-01419)...~Swedge: 3-1/2" EUE x 2-7/8" NUE, Box xBox, J-55, 6.5lbs/ft (13.8kg/m)...</v>
          </cell>
          <cell r="CK2612" t="str">
            <v>ШТ</v>
          </cell>
          <cell r="CL2612" t="e">
            <v>#N/A</v>
          </cell>
          <cell r="CM2612" t="e">
            <v>#N/A</v>
          </cell>
          <cell r="CN2612">
            <v>30731.25</v>
          </cell>
          <cell r="CO2612">
            <v>47</v>
          </cell>
          <cell r="CP2612">
            <v>24</v>
          </cell>
          <cell r="CQ2612" t="str">
            <v>сост</v>
          </cell>
          <cell r="CR2612">
            <v>146</v>
          </cell>
          <cell r="CS2612">
            <v>26</v>
          </cell>
          <cell r="CT2612">
            <v>35</v>
          </cell>
          <cell r="CU2612">
            <v>12</v>
          </cell>
          <cell r="CV2612">
            <v>134</v>
          </cell>
          <cell r="CW2612">
            <v>134</v>
          </cell>
          <cell r="CY2612">
            <v>106</v>
          </cell>
          <cell r="CZ2612">
            <v>3257512.5</v>
          </cell>
          <cell r="DB2612">
            <v>0</v>
          </cell>
          <cell r="DC2612">
            <v>0</v>
          </cell>
          <cell r="DE2612">
            <v>0</v>
          </cell>
          <cell r="DF2612">
            <v>0</v>
          </cell>
          <cell r="DH2612">
            <v>42</v>
          </cell>
          <cell r="DI2612">
            <v>1290712.5</v>
          </cell>
          <cell r="DK2612">
            <v>0</v>
          </cell>
          <cell r="DL2612">
            <v>0</v>
          </cell>
          <cell r="DN2612">
            <v>0</v>
          </cell>
          <cell r="DO2612">
            <v>0</v>
          </cell>
          <cell r="DQ2612">
            <v>0</v>
          </cell>
          <cell r="DR2612">
            <v>0</v>
          </cell>
          <cell r="DU2612">
            <v>64</v>
          </cell>
          <cell r="DV2612">
            <v>1966800</v>
          </cell>
          <cell r="EA2612" t="str">
            <v>ГПЗ</v>
          </cell>
          <cell r="EF2612">
            <v>64</v>
          </cell>
          <cell r="EG2612">
            <v>1966800</v>
          </cell>
          <cell r="EH2612" t="e">
            <v>#N/A</v>
          </cell>
          <cell r="EJ2612">
            <v>9</v>
          </cell>
          <cell r="EK2612" t="str">
            <v>ОТ</v>
          </cell>
          <cell r="EL2612" t="str">
            <v>ТПФ</v>
          </cell>
          <cell r="EO2612" t="str">
            <v>ПО</v>
          </cell>
          <cell r="EP2612" t="str">
            <v>ОТП</v>
          </cell>
          <cell r="ES2612" t="str">
            <v>08.2022</v>
          </cell>
          <cell r="ET2612" t="str">
            <v>475200000, Мангистауская область, Тупкараганский район, месторождение Каражанбас, база МТС АО Каражанбасмунай</v>
          </cell>
          <cell r="EU2612" t="str">
            <v>с 01.2023 по 03.2023</v>
          </cell>
          <cell r="EV2612" t="str">
            <v>ок</v>
          </cell>
          <cell r="EW2612">
            <v>242040</v>
          </cell>
          <cell r="EX2612" t="str">
            <v>242040.100.000013</v>
          </cell>
          <cell r="EY2612" t="str">
            <v>Переводник для насосно-компрессорных труб</v>
          </cell>
          <cell r="EZ2612" t="str">
            <v>стальной, тип П</v>
          </cell>
        </row>
        <row r="2613">
          <cell r="CI2613" t="str">
            <v>210-00058</v>
          </cell>
          <cell r="CJ2613" t="str">
            <v>Переводник: 3-1/2" EUE x 2-7/8" NUE, Box x Pin, J-55, 9.3lbs/ft(13.8кг/м)(аналог 210-01420)...~Swedge: 3-1/2" EUE x 2-7/8" NUE, Box xPin, J-55, 9.3lbs/ft (13.8kg/m)...</v>
          </cell>
          <cell r="CK2613" t="str">
            <v>ШТ</v>
          </cell>
          <cell r="CL2613" t="e">
            <v>#N/A</v>
          </cell>
          <cell r="CM2613" t="e">
            <v>#N/A</v>
          </cell>
          <cell r="CN2613">
            <v>31621.88</v>
          </cell>
          <cell r="CO2613">
            <v>20</v>
          </cell>
          <cell r="CP2613">
            <v>20</v>
          </cell>
          <cell r="CQ2613" t="str">
            <v>сост</v>
          </cell>
          <cell r="CR2613">
            <v>20</v>
          </cell>
          <cell r="CS2613">
            <v>20</v>
          </cell>
          <cell r="CT2613">
            <v>19</v>
          </cell>
          <cell r="CU2613">
            <v>1</v>
          </cell>
          <cell r="CV2613">
            <v>19</v>
          </cell>
          <cell r="CW2613">
            <v>19</v>
          </cell>
          <cell r="CY2613">
            <v>79</v>
          </cell>
          <cell r="CZ2613">
            <v>2498128.52</v>
          </cell>
          <cell r="DB2613">
            <v>0</v>
          </cell>
          <cell r="DC2613">
            <v>0</v>
          </cell>
          <cell r="DE2613">
            <v>0</v>
          </cell>
          <cell r="DF2613">
            <v>0</v>
          </cell>
          <cell r="DH2613">
            <v>19</v>
          </cell>
          <cell r="DI2613">
            <v>600815.72</v>
          </cell>
          <cell r="DK2613">
            <v>0</v>
          </cell>
          <cell r="DL2613">
            <v>0</v>
          </cell>
          <cell r="DN2613">
            <v>0</v>
          </cell>
          <cell r="DO2613">
            <v>0</v>
          </cell>
          <cell r="DQ2613">
            <v>0</v>
          </cell>
          <cell r="DR2613">
            <v>0</v>
          </cell>
          <cell r="DU2613">
            <v>60</v>
          </cell>
          <cell r="DV2613">
            <v>1897312.8</v>
          </cell>
          <cell r="EA2613" t="str">
            <v>ГПЗ</v>
          </cell>
          <cell r="EF2613">
            <v>60</v>
          </cell>
          <cell r="EG2613">
            <v>1897312.8</v>
          </cell>
          <cell r="EH2613" t="e">
            <v>#N/A</v>
          </cell>
          <cell r="EJ2613">
            <v>9</v>
          </cell>
          <cell r="EK2613" t="str">
            <v>ОТ</v>
          </cell>
          <cell r="EL2613" t="str">
            <v>ТПФ</v>
          </cell>
          <cell r="EO2613" t="str">
            <v>ПО</v>
          </cell>
          <cell r="EP2613" t="str">
            <v>ОТП</v>
          </cell>
          <cell r="ES2613" t="str">
            <v>08.2022</v>
          </cell>
          <cell r="ET2613" t="str">
            <v>475200000, Мангистауская область, Тупкараганский район, месторождение Каражанбас, база МТС АО Каражанбасмунай</v>
          </cell>
          <cell r="EU2613" t="str">
            <v>с 01.2023 по 03.2023</v>
          </cell>
          <cell r="EV2613" t="str">
            <v>ок</v>
          </cell>
          <cell r="EW2613">
            <v>242040</v>
          </cell>
          <cell r="EX2613" t="str">
            <v>242040.100.000013</v>
          </cell>
          <cell r="EY2613" t="str">
            <v>Переводник для насосно-компрессорных труб</v>
          </cell>
          <cell r="EZ2613" t="str">
            <v>стальной, тип П</v>
          </cell>
        </row>
        <row r="2614">
          <cell r="CI2614" t="str">
            <v>210-00058</v>
          </cell>
          <cell r="CJ2614" t="str">
            <v>Переводник: 3-1/2" EUE x 2-7/8" NUE, Box x Pin, J-55, 9.3lbs/ft(13.8кг/м)(аналог 210-01420)...~Swedge: 3-1/2" EUE x 2-7/8" NUE, Box xPin, J-55, 9.3lbs/ft (13.8kg/m)...</v>
          </cell>
          <cell r="CK2614" t="str">
            <v>ШТ</v>
          </cell>
          <cell r="CL2614" t="e">
            <v>#N/A</v>
          </cell>
          <cell r="CM2614" t="e">
            <v>#N/A</v>
          </cell>
          <cell r="CN2614">
            <v>31621.88</v>
          </cell>
          <cell r="CU2614">
            <v>0</v>
          </cell>
          <cell r="CV2614">
            <v>0</v>
          </cell>
          <cell r="CY2614">
            <v>21</v>
          </cell>
          <cell r="CZ2614">
            <v>664059.48</v>
          </cell>
          <cell r="DB2614">
            <v>0</v>
          </cell>
          <cell r="DC2614">
            <v>0</v>
          </cell>
          <cell r="DE2614">
            <v>0</v>
          </cell>
          <cell r="DF2614">
            <v>0</v>
          </cell>
          <cell r="DH2614">
            <v>0</v>
          </cell>
          <cell r="DI2614">
            <v>0</v>
          </cell>
          <cell r="DL2614">
            <v>0</v>
          </cell>
          <cell r="DN2614">
            <v>0</v>
          </cell>
          <cell r="DO2614">
            <v>0</v>
          </cell>
          <cell r="DR2614">
            <v>0</v>
          </cell>
          <cell r="DU2614">
            <v>21</v>
          </cell>
          <cell r="DV2614">
            <v>664059.48</v>
          </cell>
          <cell r="EA2614" t="str">
            <v>доп.согл.</v>
          </cell>
          <cell r="EF2614">
            <v>21</v>
          </cell>
          <cell r="EG2614">
            <v>664059.48</v>
          </cell>
          <cell r="EH2614" t="e">
            <v>#N/A</v>
          </cell>
          <cell r="EJ2614" t="str">
            <v>9 доп</v>
          </cell>
          <cell r="EK2614" t="str">
            <v>доп.согл.</v>
          </cell>
          <cell r="EL2614" t="str">
            <v>ТПФ</v>
          </cell>
          <cell r="EO2614" t="str">
            <v>ПО</v>
          </cell>
          <cell r="EP2614" t="str">
            <v>ОТП</v>
          </cell>
          <cell r="ES2614" t="str">
            <v>08.2022</v>
          </cell>
          <cell r="ET2614" t="str">
            <v>475200000, Мангистауская область, Тупкараганский район, месторождение Каражанбас, база МТС АО Каражанбасмунай</v>
          </cell>
          <cell r="EU2614" t="str">
            <v>с 01.2023 по 03.2023</v>
          </cell>
          <cell r="EW2614" t="e">
            <v>#VALUE!</v>
          </cell>
          <cell r="EX2614" t="str">
            <v>242040.100.000013</v>
          </cell>
          <cell r="EY2614" t="str">
            <v>Переводник для насосно-компрессорных труб</v>
          </cell>
          <cell r="EZ2614" t="str">
            <v>стальной, тип П</v>
          </cell>
        </row>
        <row r="2615">
          <cell r="CI2615" t="str">
            <v>210-00059</v>
          </cell>
          <cell r="CJ2615" t="str">
            <v>Переводник: 3-1/2" EUE x 3-1/2" NUE, Box x Box, J-55, 9.3lbs/ft (13.8кг/м)….~Swedge: 3-1/2" EUE x 3-1/2" NUE, Box x Box, J-55, 6.5lbs/ft (13.8kg/m)….</v>
          </cell>
          <cell r="CK2615" t="str">
            <v>ШТ</v>
          </cell>
          <cell r="CL2615" t="e">
            <v>#N/A</v>
          </cell>
          <cell r="CM2615" t="e">
            <v>#N/A</v>
          </cell>
          <cell r="CN2615">
            <v>32359.38</v>
          </cell>
          <cell r="CO2615">
            <v>22</v>
          </cell>
          <cell r="CP2615">
            <v>22</v>
          </cell>
          <cell r="CQ2615" t="str">
            <v>сост</v>
          </cell>
          <cell r="CR2615">
            <v>22</v>
          </cell>
          <cell r="CS2615">
            <v>22</v>
          </cell>
          <cell r="CT2615">
            <v>0</v>
          </cell>
          <cell r="CU2615">
            <v>22</v>
          </cell>
          <cell r="CV2615">
            <v>0</v>
          </cell>
          <cell r="CW2615">
            <v>0</v>
          </cell>
          <cell r="CY2615">
            <v>32</v>
          </cell>
          <cell r="CZ2615">
            <v>1035500.16</v>
          </cell>
          <cell r="DB2615">
            <v>0</v>
          </cell>
          <cell r="DC2615">
            <v>0</v>
          </cell>
          <cell r="DE2615">
            <v>0</v>
          </cell>
          <cell r="DF2615">
            <v>0</v>
          </cell>
          <cell r="DH2615">
            <v>0</v>
          </cell>
          <cell r="DI2615">
            <v>0</v>
          </cell>
          <cell r="DK2615">
            <v>0</v>
          </cell>
          <cell r="DL2615">
            <v>0</v>
          </cell>
          <cell r="DN2615">
            <v>0</v>
          </cell>
          <cell r="DO2615">
            <v>0</v>
          </cell>
          <cell r="DQ2615">
            <v>0</v>
          </cell>
          <cell r="DR2615">
            <v>0</v>
          </cell>
          <cell r="DU2615">
            <v>32</v>
          </cell>
          <cell r="DV2615">
            <v>1035500.16</v>
          </cell>
          <cell r="EA2615" t="str">
            <v>ГПЗ</v>
          </cell>
          <cell r="EF2615">
            <v>32</v>
          </cell>
          <cell r="EG2615">
            <v>1035500.16</v>
          </cell>
          <cell r="EH2615" t="e">
            <v>#N/A</v>
          </cell>
          <cell r="EJ2615">
            <v>9</v>
          </cell>
          <cell r="EK2615" t="str">
            <v>ОТ</v>
          </cell>
          <cell r="EL2615" t="str">
            <v>ТПФ</v>
          </cell>
          <cell r="EO2615" t="str">
            <v>ПО</v>
          </cell>
          <cell r="EP2615" t="str">
            <v>ОТП</v>
          </cell>
          <cell r="ES2615" t="str">
            <v>08.2022</v>
          </cell>
          <cell r="ET2615" t="str">
            <v>475200000, Мангистауская область, Тупкараганский район, месторождение Каражанбас, база МТС АО Каражанбасмунай</v>
          </cell>
          <cell r="EU2615" t="str">
            <v>с 01.2023 по 03.2023</v>
          </cell>
          <cell r="EV2615" t="str">
            <v>ок</v>
          </cell>
          <cell r="EW2615">
            <v>242040</v>
          </cell>
          <cell r="EX2615" t="str">
            <v>242040.100.000013</v>
          </cell>
          <cell r="EY2615" t="str">
            <v>Переводник для насосно-компрессорных труб</v>
          </cell>
          <cell r="EZ2615" t="str">
            <v>стальной, тип П</v>
          </cell>
        </row>
        <row r="2616">
          <cell r="CI2616" t="str">
            <v>210-00059</v>
          </cell>
          <cell r="CJ2616" t="str">
            <v>Переводник: 3-1/2" EUE x 3-1/2" NUE, Box x Box, J-55, 9.3lbs/ft (13.8кг/м)….~Swedge: 3-1/2" EUE x 3-1/2" NUE, Box x Box, J-55, 6.5lbs/ft (13.8kg/m)….</v>
          </cell>
          <cell r="CK2616" t="str">
            <v>ШТ</v>
          </cell>
          <cell r="CL2616" t="e">
            <v>#N/A</v>
          </cell>
          <cell r="CM2616" t="e">
            <v>#N/A</v>
          </cell>
          <cell r="CN2616">
            <v>32359.38</v>
          </cell>
          <cell r="CU2616">
            <v>0</v>
          </cell>
          <cell r="CV2616">
            <v>0</v>
          </cell>
          <cell r="CY2616">
            <v>21</v>
          </cell>
          <cell r="CZ2616">
            <v>679546.98</v>
          </cell>
          <cell r="DB2616">
            <v>0</v>
          </cell>
          <cell r="DC2616">
            <v>0</v>
          </cell>
          <cell r="DE2616">
            <v>0</v>
          </cell>
          <cell r="DF2616">
            <v>0</v>
          </cell>
          <cell r="DH2616">
            <v>0</v>
          </cell>
          <cell r="DI2616">
            <v>0</v>
          </cell>
          <cell r="DL2616">
            <v>0</v>
          </cell>
          <cell r="DN2616">
            <v>0</v>
          </cell>
          <cell r="DO2616">
            <v>0</v>
          </cell>
          <cell r="DR2616">
            <v>0</v>
          </cell>
          <cell r="DU2616">
            <v>21</v>
          </cell>
          <cell r="DV2616">
            <v>679546.98</v>
          </cell>
          <cell r="EA2616" t="str">
            <v>доп.согл.</v>
          </cell>
          <cell r="EF2616">
            <v>21</v>
          </cell>
          <cell r="EG2616">
            <v>679546.98</v>
          </cell>
          <cell r="EH2616" t="e">
            <v>#N/A</v>
          </cell>
          <cell r="EJ2616" t="str">
            <v>9 доп</v>
          </cell>
          <cell r="EK2616" t="str">
            <v>доп.согл.</v>
          </cell>
          <cell r="EL2616" t="str">
            <v>ТПФ</v>
          </cell>
          <cell r="EO2616" t="str">
            <v>ПО</v>
          </cell>
          <cell r="EP2616" t="str">
            <v>ОТП</v>
          </cell>
          <cell r="ES2616" t="str">
            <v>08.2022</v>
          </cell>
          <cell r="ET2616" t="str">
            <v>475200000, Мангистауская область, Тупкараганский район, месторождение Каражанбас, база МТС АО Каражанбасмунай</v>
          </cell>
          <cell r="EU2616" t="str">
            <v>с 01.2023 по 03.2023</v>
          </cell>
          <cell r="EW2616" t="e">
            <v>#VALUE!</v>
          </cell>
          <cell r="EX2616" t="str">
            <v>242040.100.000013</v>
          </cell>
          <cell r="EY2616" t="str">
            <v>Переводник для насосно-компрессорных труб</v>
          </cell>
          <cell r="EZ2616" t="str">
            <v>стальной, тип П</v>
          </cell>
        </row>
        <row r="2617">
          <cell r="CI2617" t="str">
            <v>210-00060</v>
          </cell>
          <cell r="CJ2617" t="str">
            <v>Переводник: 3-1/2" NUE x 2-7/8" EUE, Box x Box, J-55, 9.3lbs/ft (13.8кг/м)….~Swedge: 3-1/2" NUE x 2-7/8" EUE, Box x Box, J-55, 6.5lbs/ft (13.8kg/m)….</v>
          </cell>
          <cell r="CK2617" t="str">
            <v>ШТ</v>
          </cell>
          <cell r="CL2617" t="e">
            <v>#N/A</v>
          </cell>
          <cell r="CM2617" t="e">
            <v>#N/A</v>
          </cell>
          <cell r="CN2617">
            <v>25515</v>
          </cell>
          <cell r="CO2617">
            <v>51.074201141110407</v>
          </cell>
          <cell r="CP2617">
            <v>51.000000000000007</v>
          </cell>
          <cell r="CQ2617" t="str">
            <v>сост</v>
          </cell>
          <cell r="CR2617">
            <v>59</v>
          </cell>
          <cell r="CS2617">
            <v>52</v>
          </cell>
          <cell r="CT2617">
            <v>31</v>
          </cell>
          <cell r="CU2617">
            <v>20.074201141110407</v>
          </cell>
          <cell r="CV2617">
            <v>38.925798858889593</v>
          </cell>
          <cell r="CW2617">
            <v>38</v>
          </cell>
          <cell r="CY2617">
            <v>90</v>
          </cell>
          <cell r="CZ2617">
            <v>2296350</v>
          </cell>
          <cell r="DB2617">
            <v>0</v>
          </cell>
          <cell r="DC2617">
            <v>0</v>
          </cell>
          <cell r="DE2617">
            <v>0</v>
          </cell>
          <cell r="DF2617">
            <v>0</v>
          </cell>
          <cell r="DH2617">
            <v>38</v>
          </cell>
          <cell r="DI2617">
            <v>969570</v>
          </cell>
          <cell r="DK2617">
            <v>0</v>
          </cell>
          <cell r="DL2617">
            <v>0</v>
          </cell>
          <cell r="DN2617">
            <v>0</v>
          </cell>
          <cell r="DO2617">
            <v>0</v>
          </cell>
          <cell r="DQ2617">
            <v>0</v>
          </cell>
          <cell r="DR2617">
            <v>0</v>
          </cell>
          <cell r="DU2617">
            <v>52</v>
          </cell>
          <cell r="DV2617">
            <v>1326780</v>
          </cell>
          <cell r="DW2617" t="str">
            <v>передан</v>
          </cell>
          <cell r="EA2617" t="str">
            <v>ГПЗ</v>
          </cell>
          <cell r="EF2617">
            <v>52</v>
          </cell>
          <cell r="EG2617">
            <v>1326780</v>
          </cell>
          <cell r="EH2617" t="e">
            <v>#N/A</v>
          </cell>
          <cell r="EJ2617" t="str">
            <v>9-3</v>
          </cell>
          <cell r="EK2617" t="str">
            <v>ОТ</v>
          </cell>
          <cell r="EL2617" t="str">
            <v>ТПФ</v>
          </cell>
          <cell r="EO2617" t="str">
            <v>ПО</v>
          </cell>
          <cell r="EP2617" t="str">
            <v>ОТП</v>
          </cell>
          <cell r="ES2617" t="str">
            <v>02.2023</v>
          </cell>
          <cell r="ET2617" t="str">
            <v>471010000, Мангистауская область, Актау Г.А., г.Актау, промышленная зона, БМТС АО Каражанбасмунай</v>
          </cell>
          <cell r="EU2617" t="str">
            <v>С даты подписания договора в течение 90 календарных дней</v>
          </cell>
          <cell r="EW2617">
            <v>242040</v>
          </cell>
          <cell r="EX2617" t="str">
            <v>242040.100.000013</v>
          </cell>
          <cell r="EY2617" t="str">
            <v>Переводник для насосно-компрессорных труб</v>
          </cell>
          <cell r="EZ2617" t="str">
            <v>стальной, тип П</v>
          </cell>
        </row>
        <row r="2618">
          <cell r="CI2618" t="str">
            <v>210-00060</v>
          </cell>
          <cell r="CJ2618" t="str">
            <v>Переводник: 3-1/2" NUE x 2-7/8" EUE, Box x Box, J-55, 9.3lbs/ft (13.8кг/м)….~Swedge: 3-1/2" NUE x 2-7/8" EUE, Box x Box, J-55, 6.5lbs/ft (13.8kg/m)….</v>
          </cell>
          <cell r="CK2618" t="str">
            <v>ШТ</v>
          </cell>
          <cell r="CL2618" t="e">
            <v>#N/A</v>
          </cell>
          <cell r="CM2618" t="e">
            <v>#N/A</v>
          </cell>
          <cell r="CN2618">
            <v>25515</v>
          </cell>
          <cell r="CU2618">
            <v>0</v>
          </cell>
          <cell r="CV2618">
            <v>0</v>
          </cell>
          <cell r="CY2618">
            <v>0</v>
          </cell>
          <cell r="CZ2618">
            <v>0</v>
          </cell>
          <cell r="DB2618">
            <v>0</v>
          </cell>
          <cell r="DC2618">
            <v>0</v>
          </cell>
          <cell r="DE2618">
            <v>0</v>
          </cell>
          <cell r="DF2618">
            <v>0</v>
          </cell>
          <cell r="DH2618">
            <v>0</v>
          </cell>
          <cell r="DI2618">
            <v>0</v>
          </cell>
          <cell r="DL2618">
            <v>0</v>
          </cell>
          <cell r="DN2618">
            <v>0</v>
          </cell>
          <cell r="DO2618">
            <v>0</v>
          </cell>
          <cell r="DR2618">
            <v>0</v>
          </cell>
          <cell r="DU2618">
            <v>0</v>
          </cell>
          <cell r="DV2618">
            <v>0</v>
          </cell>
          <cell r="EG2618">
            <v>0</v>
          </cell>
          <cell r="EH2618" t="e">
            <v>#N/A</v>
          </cell>
          <cell r="EL2618" t="str">
            <v>ТПФ</v>
          </cell>
          <cell r="EO2618" t="str">
            <v>ПО</v>
          </cell>
          <cell r="EP2618" t="e">
            <v>#N/A</v>
          </cell>
          <cell r="ES2618" t="e">
            <v>#N/A</v>
          </cell>
          <cell r="ET2618" t="str">
            <v>475200000, Мангистауская область, Тупкараганский район, месторождение Каражанбас, база МТС АО Каражанбасмунай</v>
          </cell>
          <cell r="EU2618" t="str">
            <v>С даты подписания договора в течение 90 календарных дней</v>
          </cell>
          <cell r="EW2618" t="e">
            <v>#VALUE!</v>
          </cell>
          <cell r="EX2618" t="str">
            <v>242040.100.000013</v>
          </cell>
          <cell r="EY2618" t="str">
            <v>Переводник для насосно-компрессорных труб</v>
          </cell>
          <cell r="EZ2618" t="str">
            <v>стальной, тип П</v>
          </cell>
        </row>
        <row r="2619">
          <cell r="CI2619" t="str">
            <v>210-00042</v>
          </cell>
          <cell r="CJ2619" t="str">
            <v>Переводник: насосно-компрессорной трубы, 73мм (2-7/8”) гладкий конец(NUE) x 73мм(2-7/8”) на высаженный конец (EUE), нипель-муфта (pin x box), класс J-55, 9.69 кг/м (6.5 фунта/фут), полнопроходной (аналог210-01427)...~Swedge: tubing, 73mm (2-7/8") to a smooth finish (NUE) x73mm (2-7/8") at the end of the planted (EUE), nipple-coupling (pin xbox), J-Class 55, 9.69 kg/m (6.5 lbs/ft), full bore (analog 210-01427)....</v>
          </cell>
          <cell r="CK2619" t="str">
            <v>ШТ</v>
          </cell>
          <cell r="CL2619" t="e">
            <v>#N/A</v>
          </cell>
          <cell r="CM2619" t="e">
            <v>#N/A</v>
          </cell>
          <cell r="CN2619">
            <v>15793.75</v>
          </cell>
          <cell r="CO2619">
            <v>196</v>
          </cell>
          <cell r="CP2619">
            <v>98</v>
          </cell>
          <cell r="CQ2619" t="str">
            <v>сост</v>
          </cell>
          <cell r="CR2619">
            <v>210</v>
          </cell>
          <cell r="CS2619">
            <v>103</v>
          </cell>
          <cell r="CT2619">
            <v>173</v>
          </cell>
          <cell r="CU2619">
            <v>23</v>
          </cell>
          <cell r="CV2619">
            <v>187</v>
          </cell>
          <cell r="CW2619">
            <v>89</v>
          </cell>
          <cell r="CY2619">
            <v>150</v>
          </cell>
          <cell r="CZ2619">
            <v>2369062.5</v>
          </cell>
          <cell r="DB2619">
            <v>0</v>
          </cell>
          <cell r="DC2619">
            <v>0</v>
          </cell>
          <cell r="DE2619">
            <v>0</v>
          </cell>
          <cell r="DF2619">
            <v>0</v>
          </cell>
          <cell r="DH2619">
            <v>60</v>
          </cell>
          <cell r="DI2619">
            <v>947625</v>
          </cell>
          <cell r="DK2619">
            <v>0</v>
          </cell>
          <cell r="DL2619">
            <v>0</v>
          </cell>
          <cell r="DN2619">
            <v>0</v>
          </cell>
          <cell r="DO2619">
            <v>0</v>
          </cell>
          <cell r="DQ2619">
            <v>0</v>
          </cell>
          <cell r="DR2619">
            <v>0</v>
          </cell>
          <cell r="DU2619">
            <v>90</v>
          </cell>
          <cell r="DV2619">
            <v>1421437.5</v>
          </cell>
          <cell r="EA2619" t="str">
            <v>ГПЗ</v>
          </cell>
          <cell r="EF2619">
            <v>90</v>
          </cell>
          <cell r="EG2619">
            <v>1421437.5</v>
          </cell>
          <cell r="EH2619" t="e">
            <v>#N/A</v>
          </cell>
          <cell r="EJ2619">
            <v>9</v>
          </cell>
          <cell r="EK2619" t="str">
            <v>ОТ</v>
          </cell>
          <cell r="EL2619" t="str">
            <v>ТПФ</v>
          </cell>
          <cell r="EO2619" t="str">
            <v>ПО</v>
          </cell>
          <cell r="EP2619" t="str">
            <v>ОТП</v>
          </cell>
          <cell r="ES2619" t="str">
            <v>08.2022</v>
          </cell>
          <cell r="ET2619" t="str">
            <v>475200000, Мангистауская область, Тупкараганский район, месторождение Каражанбас, база МТС АО Каражанбасмунай</v>
          </cell>
          <cell r="EU2619" t="str">
            <v>с 01.2023 по 03.2023</v>
          </cell>
          <cell r="EV2619" t="str">
            <v>ок</v>
          </cell>
          <cell r="EW2619">
            <v>242040</v>
          </cell>
          <cell r="EX2619" t="str">
            <v>242040.100.000013</v>
          </cell>
          <cell r="EY2619" t="str">
            <v>Переводник для насосно-компрессорных труб</v>
          </cell>
          <cell r="EZ2619" t="str">
            <v>стальной, тип П</v>
          </cell>
        </row>
        <row r="2620">
          <cell r="CI2620" t="str">
            <v>210-00055</v>
          </cell>
          <cell r="CJ2620" t="str">
            <v>Переводник: насосно-компрессорной трубы, 73мм (2-7/8”) на гладкий конец(NUE) x 73мм (2-7/8”) на высаженный конец (EUE), муфта-муфта (box x box), класс J-55, 9.69 кг/м (6.5 фунта/фут) (аналог 210-01425)...~Swedge: tubing, 73mm (2-7/8") to a smooth finish (NUE) x 73mm (2-7/8") at theend of the planted (EUE), clutch-clutch (box x box), ClassJ-55, 9.69 kg/m (6.5 lbs/ft) (analog 210-01425)....</v>
          </cell>
          <cell r="CK2620" t="str">
            <v>ШТ</v>
          </cell>
          <cell r="CL2620" t="e">
            <v>#N/A</v>
          </cell>
          <cell r="CM2620" t="e">
            <v>#N/A</v>
          </cell>
          <cell r="CN2620">
            <v>15312.5</v>
          </cell>
          <cell r="CO2620">
            <v>93</v>
          </cell>
          <cell r="CP2620">
            <v>93</v>
          </cell>
          <cell r="CQ2620" t="str">
            <v>сост</v>
          </cell>
          <cell r="CR2620">
            <v>532</v>
          </cell>
          <cell r="CS2620">
            <v>93</v>
          </cell>
          <cell r="CT2620">
            <v>70</v>
          </cell>
          <cell r="CU2620">
            <v>23</v>
          </cell>
          <cell r="CV2620">
            <v>509</v>
          </cell>
          <cell r="CW2620">
            <v>323</v>
          </cell>
          <cell r="CY2620">
            <v>150</v>
          </cell>
          <cell r="CZ2620">
            <v>2296875</v>
          </cell>
          <cell r="DB2620">
            <v>0</v>
          </cell>
          <cell r="DC2620">
            <v>0</v>
          </cell>
          <cell r="DE2620">
            <v>0</v>
          </cell>
          <cell r="DF2620">
            <v>0</v>
          </cell>
          <cell r="DH2620">
            <v>60</v>
          </cell>
          <cell r="DI2620">
            <v>918750</v>
          </cell>
          <cell r="DK2620">
            <v>0</v>
          </cell>
          <cell r="DL2620">
            <v>0</v>
          </cell>
          <cell r="DN2620">
            <v>0</v>
          </cell>
          <cell r="DO2620">
            <v>0</v>
          </cell>
          <cell r="DQ2620">
            <v>0</v>
          </cell>
          <cell r="DR2620">
            <v>0</v>
          </cell>
          <cell r="DU2620">
            <v>90</v>
          </cell>
          <cell r="DV2620">
            <v>1378125</v>
          </cell>
          <cell r="EA2620" t="str">
            <v>ГПЗ</v>
          </cell>
          <cell r="EF2620">
            <v>90</v>
          </cell>
          <cell r="EG2620">
            <v>1378125</v>
          </cell>
          <cell r="EH2620" t="e">
            <v>#N/A</v>
          </cell>
          <cell r="EJ2620">
            <v>9</v>
          </cell>
          <cell r="EK2620" t="str">
            <v>ОТ</v>
          </cell>
          <cell r="EL2620" t="str">
            <v>ТПФ</v>
          </cell>
          <cell r="EO2620" t="str">
            <v>ПО</v>
          </cell>
          <cell r="EP2620" t="str">
            <v>ОТП</v>
          </cell>
          <cell r="ES2620" t="str">
            <v>08.2022</v>
          </cell>
          <cell r="ET2620" t="str">
            <v>475200000, Мангистауская область, Тупкараганский район, месторождение Каражанбас, база МТС АО Каражанбасмунай</v>
          </cell>
          <cell r="EU2620" t="str">
            <v>с 01.2023 по 03.2023</v>
          </cell>
          <cell r="EV2620" t="str">
            <v>ок</v>
          </cell>
          <cell r="EW2620">
            <v>242040</v>
          </cell>
          <cell r="EX2620" t="str">
            <v>242040.100.000013</v>
          </cell>
          <cell r="EY2620" t="str">
            <v>Переводник для насосно-компрессорных труб</v>
          </cell>
          <cell r="EZ2620" t="str">
            <v>стальной, тип П</v>
          </cell>
        </row>
        <row r="2621">
          <cell r="CI2621" t="str">
            <v>210-00056</v>
          </cell>
          <cell r="CJ2621"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cell r="CK2621" t="str">
            <v>ШТ</v>
          </cell>
          <cell r="CL2621" t="e">
            <v>#N/A</v>
          </cell>
          <cell r="CM2621" t="e">
            <v>#N/A</v>
          </cell>
          <cell r="CN2621">
            <v>30909.38</v>
          </cell>
          <cell r="CO2621">
            <v>63</v>
          </cell>
          <cell r="CP2621">
            <v>37</v>
          </cell>
          <cell r="CQ2621" t="str">
            <v>сост</v>
          </cell>
          <cell r="CR2621">
            <v>77</v>
          </cell>
          <cell r="CS2621">
            <v>37</v>
          </cell>
          <cell r="CT2621">
            <v>33</v>
          </cell>
          <cell r="CU2621">
            <v>30</v>
          </cell>
          <cell r="CV2621">
            <v>47</v>
          </cell>
          <cell r="CW2621">
            <v>10</v>
          </cell>
          <cell r="CY2621">
            <v>89</v>
          </cell>
          <cell r="CZ2621">
            <v>2750934.8200000003</v>
          </cell>
          <cell r="DB2621">
            <v>0</v>
          </cell>
          <cell r="DC2621">
            <v>0</v>
          </cell>
          <cell r="DE2621">
            <v>0</v>
          </cell>
          <cell r="DF2621">
            <v>0</v>
          </cell>
          <cell r="DH2621">
            <v>11</v>
          </cell>
          <cell r="DI2621">
            <v>340003.18</v>
          </cell>
          <cell r="DK2621">
            <v>0</v>
          </cell>
          <cell r="DL2621">
            <v>0</v>
          </cell>
          <cell r="DN2621">
            <v>0</v>
          </cell>
          <cell r="DO2621">
            <v>0</v>
          </cell>
          <cell r="DQ2621">
            <v>0</v>
          </cell>
          <cell r="DR2621">
            <v>0</v>
          </cell>
          <cell r="DU2621">
            <v>78</v>
          </cell>
          <cell r="DV2621">
            <v>2410931.64</v>
          </cell>
          <cell r="EA2621" t="str">
            <v>ГПЗ</v>
          </cell>
          <cell r="EF2621">
            <v>78</v>
          </cell>
          <cell r="EG2621">
            <v>2410931.64</v>
          </cell>
          <cell r="EH2621" t="e">
            <v>#N/A</v>
          </cell>
          <cell r="EJ2621">
            <v>9</v>
          </cell>
          <cell r="EK2621" t="str">
            <v>ОТ</v>
          </cell>
          <cell r="EL2621" t="str">
            <v>ТПФ</v>
          </cell>
          <cell r="EO2621" t="str">
            <v>ПО</v>
          </cell>
          <cell r="EP2621" t="str">
            <v>ОТП</v>
          </cell>
          <cell r="ES2621" t="str">
            <v>08.2022</v>
          </cell>
          <cell r="ET2621" t="str">
            <v>475200000, Мангистауская область, Тупкараганский район, месторождение Каражанбас, база МТС АО Каражанбасмунай</v>
          </cell>
          <cell r="EU2621" t="str">
            <v>с 01.2023 по 03.2023</v>
          </cell>
          <cell r="EV2621" t="str">
            <v>ок</v>
          </cell>
          <cell r="EW2621">
            <v>242040</v>
          </cell>
          <cell r="EX2621" t="str">
            <v>242040.100.000013</v>
          </cell>
          <cell r="EY2621" t="str">
            <v>Переводник для насосно-компрессорных труб</v>
          </cell>
          <cell r="EZ2621" t="str">
            <v>стальной, тип П</v>
          </cell>
        </row>
        <row r="2622">
          <cell r="CI2622" t="str">
            <v>210-00056</v>
          </cell>
          <cell r="CJ2622"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cell r="CK2622" t="str">
            <v>ШТ</v>
          </cell>
          <cell r="CL2622" t="e">
            <v>#N/A</v>
          </cell>
          <cell r="CM2622" t="e">
            <v>#N/A</v>
          </cell>
          <cell r="CN2622">
            <v>30909.38</v>
          </cell>
          <cell r="CU2622">
            <v>0</v>
          </cell>
          <cell r="CV2622">
            <v>0</v>
          </cell>
          <cell r="CY2622">
            <v>37</v>
          </cell>
          <cell r="CZ2622">
            <v>1143647.06</v>
          </cell>
          <cell r="DB2622">
            <v>0</v>
          </cell>
          <cell r="DC2622">
            <v>0</v>
          </cell>
          <cell r="DE2622">
            <v>0</v>
          </cell>
          <cell r="DF2622">
            <v>0</v>
          </cell>
          <cell r="DH2622">
            <v>0</v>
          </cell>
          <cell r="DI2622">
            <v>0</v>
          </cell>
          <cell r="DL2622">
            <v>0</v>
          </cell>
          <cell r="DN2622">
            <v>0</v>
          </cell>
          <cell r="DO2622">
            <v>0</v>
          </cell>
          <cell r="DR2622">
            <v>0</v>
          </cell>
          <cell r="DU2622">
            <v>37</v>
          </cell>
          <cell r="DV2622">
            <v>1143647.06</v>
          </cell>
          <cell r="EA2622" t="str">
            <v>МЦ определен</v>
          </cell>
          <cell r="EG2622">
            <v>0</v>
          </cell>
          <cell r="EH2622" t="e">
            <v>#N/A</v>
          </cell>
          <cell r="EK2622" t="str">
            <v>доп.согл</v>
          </cell>
          <cell r="EL2622" t="str">
            <v>ТПФ</v>
          </cell>
          <cell r="EO2622" t="str">
            <v>ПО</v>
          </cell>
          <cell r="EP2622" t="e">
            <v>#N/A</v>
          </cell>
          <cell r="ES2622" t="e">
            <v>#N/A</v>
          </cell>
          <cell r="ET2622" t="str">
            <v>475200000, Мангистауская область, Тупкараганский район, месторождение Каражанбас, база МТС АО Каражанбасмунай</v>
          </cell>
          <cell r="EU2622" t="str">
            <v>с 01.2023 по 03.2023</v>
          </cell>
          <cell r="EW2622" t="e">
            <v>#VALUE!</v>
          </cell>
          <cell r="EX2622" t="str">
            <v>242040.100.000013</v>
          </cell>
          <cell r="EY2622" t="str">
            <v>Переводник для насосно-компрессорных труб</v>
          </cell>
          <cell r="EZ2622" t="str">
            <v>стальной, тип П</v>
          </cell>
        </row>
        <row r="2623">
          <cell r="CI2623" t="str">
            <v>210-00061</v>
          </cell>
          <cell r="CJ2623"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cell r="CK2623" t="str">
            <v>ШТ</v>
          </cell>
          <cell r="CL2623" t="e">
            <v>#N/A</v>
          </cell>
          <cell r="CM2623" t="e">
            <v>#N/A</v>
          </cell>
          <cell r="CN2623">
            <v>25396.880000000001</v>
          </cell>
          <cell r="CO2623">
            <v>57</v>
          </cell>
          <cell r="CP2623">
            <v>57</v>
          </cell>
          <cell r="CQ2623" t="str">
            <v>сост</v>
          </cell>
          <cell r="CR2623">
            <v>30</v>
          </cell>
          <cell r="CS2623">
            <v>57</v>
          </cell>
          <cell r="CT2623">
            <v>46</v>
          </cell>
          <cell r="CU2623">
            <v>11</v>
          </cell>
          <cell r="CV2623">
            <v>19</v>
          </cell>
          <cell r="CW2623">
            <v>19</v>
          </cell>
          <cell r="CY2623">
            <v>120</v>
          </cell>
          <cell r="CZ2623">
            <v>3047625.6</v>
          </cell>
          <cell r="DB2623">
            <v>0</v>
          </cell>
          <cell r="DC2623">
            <v>0</v>
          </cell>
          <cell r="DE2623">
            <v>0</v>
          </cell>
          <cell r="DF2623">
            <v>0</v>
          </cell>
          <cell r="DH2623">
            <v>0</v>
          </cell>
          <cell r="DI2623">
            <v>0</v>
          </cell>
          <cell r="DK2623">
            <v>0</v>
          </cell>
          <cell r="DL2623">
            <v>0</v>
          </cell>
          <cell r="DN2623">
            <v>0</v>
          </cell>
          <cell r="DO2623">
            <v>0</v>
          </cell>
          <cell r="DQ2623">
            <v>0</v>
          </cell>
          <cell r="DR2623">
            <v>0</v>
          </cell>
          <cell r="DU2623">
            <v>120</v>
          </cell>
          <cell r="DV2623">
            <v>3047625.6</v>
          </cell>
          <cell r="EA2623" t="str">
            <v>ГПЗ</v>
          </cell>
          <cell r="EF2623">
            <v>120</v>
          </cell>
          <cell r="EG2623">
            <v>3047625.6</v>
          </cell>
          <cell r="EH2623" t="e">
            <v>#N/A</v>
          </cell>
          <cell r="EJ2623">
            <v>9</v>
          </cell>
          <cell r="EK2623" t="str">
            <v>ОТ</v>
          </cell>
          <cell r="EL2623" t="str">
            <v>ТПФ</v>
          </cell>
          <cell r="EO2623" t="str">
            <v>ПО</v>
          </cell>
          <cell r="EP2623" t="str">
            <v>ОТП</v>
          </cell>
          <cell r="ES2623" t="str">
            <v>08.2022</v>
          </cell>
          <cell r="ET2623" t="str">
            <v>475200000, Мангистауская область, Тупкараганский район, месторождение Каражанбас, база МТС АО Каражанбасмунай</v>
          </cell>
          <cell r="EU2623" t="str">
            <v>с 01.2023 по 03.2023</v>
          </cell>
          <cell r="EV2623" t="str">
            <v>ок</v>
          </cell>
          <cell r="EW2623">
            <v>242040</v>
          </cell>
          <cell r="EX2623" t="str">
            <v>242040.100.000013</v>
          </cell>
          <cell r="EY2623" t="str">
            <v>Переводник для насосно-компрессорных труб</v>
          </cell>
          <cell r="EZ2623" t="str">
            <v>стальной, тип П</v>
          </cell>
        </row>
        <row r="2624">
          <cell r="CI2624" t="str">
            <v>210-00061</v>
          </cell>
          <cell r="CJ2624"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cell r="CK2624" t="str">
            <v>ШТ</v>
          </cell>
          <cell r="CL2624" t="e">
            <v>#N/A</v>
          </cell>
          <cell r="CM2624" t="e">
            <v>#N/A</v>
          </cell>
          <cell r="CN2624">
            <v>25396.880000000001</v>
          </cell>
          <cell r="CU2624">
            <v>0</v>
          </cell>
          <cell r="CV2624">
            <v>0</v>
          </cell>
          <cell r="CY2624">
            <v>80</v>
          </cell>
          <cell r="CZ2624">
            <v>2031750.4000000001</v>
          </cell>
          <cell r="DB2624">
            <v>0</v>
          </cell>
          <cell r="DC2624">
            <v>0</v>
          </cell>
          <cell r="DE2624">
            <v>0</v>
          </cell>
          <cell r="DF2624">
            <v>0</v>
          </cell>
          <cell r="DH2624">
            <v>0</v>
          </cell>
          <cell r="DI2624">
            <v>0</v>
          </cell>
          <cell r="DL2624">
            <v>0</v>
          </cell>
          <cell r="DN2624">
            <v>0</v>
          </cell>
          <cell r="DO2624">
            <v>0</v>
          </cell>
          <cell r="DR2624">
            <v>0</v>
          </cell>
          <cell r="DU2624">
            <v>80</v>
          </cell>
          <cell r="DV2624">
            <v>2031750.4000000001</v>
          </cell>
          <cell r="EA2624" t="str">
            <v>доп.согл.</v>
          </cell>
          <cell r="EF2624">
            <v>80</v>
          </cell>
          <cell r="EG2624">
            <v>2031750.4000000001</v>
          </cell>
          <cell r="EH2624" t="e">
            <v>#N/A</v>
          </cell>
          <cell r="EJ2624" t="str">
            <v>9 доп</v>
          </cell>
          <cell r="EK2624" t="str">
            <v>доп.согл.</v>
          </cell>
          <cell r="EL2624" t="str">
            <v>ТПФ</v>
          </cell>
          <cell r="EO2624" t="str">
            <v>ПО</v>
          </cell>
          <cell r="EP2624" t="str">
            <v>ОТП</v>
          </cell>
          <cell r="ES2624" t="str">
            <v>08.2022</v>
          </cell>
          <cell r="ET2624" t="str">
            <v>475200000, Мангистауская область, Тупкараганский район, месторождение Каражанбас, база МТС АО Каражанбасмунай</v>
          </cell>
          <cell r="EU2624" t="str">
            <v>с 01.2023 по 03.2023</v>
          </cell>
          <cell r="EW2624" t="e">
            <v>#VALUE!</v>
          </cell>
          <cell r="EX2624" t="str">
            <v>242040.100.000013</v>
          </cell>
          <cell r="EY2624" t="str">
            <v>Переводник для насосно-компрессорных труб</v>
          </cell>
          <cell r="EZ2624" t="str">
            <v>стальной, тип П</v>
          </cell>
        </row>
        <row r="2625">
          <cell r="CI2625" t="str">
            <v>190-06744</v>
          </cell>
          <cell r="CJ2625" t="str">
            <v>Переводник: насосно-компрессорной трубы, 89мм (3-1/2”) на гладкий конец (NUE) x 73мм (2-7/8”) гладкий конец (NUE), муфта-нипель (box x pin), класс J-55, 13.8 кг/м (9.3 фунта/фут)….`Swedge: tubing, 89mm (3-1/2") to a smooth finish (NUE) x 73mm (2-7/8") to a smoothfinish (NUE), clutch-nipple (box x pin), J-Class 55, 13.8 kg/m (9.3 lbs/ft)....</v>
          </cell>
          <cell r="CK2625" t="str">
            <v>ШТ</v>
          </cell>
          <cell r="CL2625" t="e">
            <v>#N/A</v>
          </cell>
          <cell r="CM2625" t="e">
            <v>#N/A</v>
          </cell>
          <cell r="CN2625">
            <v>25884.38</v>
          </cell>
          <cell r="CO2625">
            <v>74</v>
          </cell>
          <cell r="CP2625">
            <v>74</v>
          </cell>
          <cell r="CQ2625" t="str">
            <v>сост</v>
          </cell>
          <cell r="CR2625">
            <v>213</v>
          </cell>
          <cell r="CS2625">
            <v>74</v>
          </cell>
          <cell r="CT2625">
            <v>104</v>
          </cell>
          <cell r="CU2625">
            <v>-30</v>
          </cell>
          <cell r="CV2625">
            <v>243</v>
          </cell>
          <cell r="CW2625">
            <v>170</v>
          </cell>
          <cell r="CY2625">
            <v>150</v>
          </cell>
          <cell r="CZ2625">
            <v>3882657</v>
          </cell>
          <cell r="DB2625">
            <v>0</v>
          </cell>
          <cell r="DC2625">
            <v>0</v>
          </cell>
          <cell r="DE2625">
            <v>0</v>
          </cell>
          <cell r="DF2625">
            <v>0</v>
          </cell>
          <cell r="DH2625">
            <v>60</v>
          </cell>
          <cell r="DI2625">
            <v>1553062.8</v>
          </cell>
          <cell r="DK2625">
            <v>0</v>
          </cell>
          <cell r="DL2625">
            <v>0</v>
          </cell>
          <cell r="DN2625">
            <v>0</v>
          </cell>
          <cell r="DO2625">
            <v>0</v>
          </cell>
          <cell r="DQ2625">
            <v>0</v>
          </cell>
          <cell r="DR2625">
            <v>0</v>
          </cell>
          <cell r="DU2625">
            <v>90</v>
          </cell>
          <cell r="DV2625">
            <v>2329594.2000000002</v>
          </cell>
          <cell r="EA2625" t="str">
            <v>ГПЗ</v>
          </cell>
          <cell r="EF2625">
            <v>90</v>
          </cell>
          <cell r="EG2625">
            <v>2329594.2000000002</v>
          </cell>
          <cell r="EH2625" t="e">
            <v>#N/A</v>
          </cell>
          <cell r="EJ2625">
            <v>9</v>
          </cell>
          <cell r="EK2625" t="str">
            <v>ОТ</v>
          </cell>
          <cell r="EL2625" t="str">
            <v>ТПФ</v>
          </cell>
          <cell r="EO2625" t="str">
            <v>ПО</v>
          </cell>
          <cell r="EP2625" t="str">
            <v>ОТП</v>
          </cell>
          <cell r="ES2625" t="str">
            <v>08.2022</v>
          </cell>
          <cell r="ET2625" t="str">
            <v>475200000, Мангистауская область, Тупкараганский район, месторождение Каражанбас, база МТС АО Каражанбасмунай</v>
          </cell>
          <cell r="EU2625" t="str">
            <v>с 01.2023 по 03.2023</v>
          </cell>
          <cell r="EV2625" t="str">
            <v>ок</v>
          </cell>
          <cell r="EW2625">
            <v>242040</v>
          </cell>
          <cell r="EX2625" t="str">
            <v>242040.100.000013</v>
          </cell>
          <cell r="EY2625" t="str">
            <v>Переводник для насосно-компрессорных труб</v>
          </cell>
          <cell r="EZ2625" t="str">
            <v>стальной, тип П</v>
          </cell>
        </row>
        <row r="2626">
          <cell r="CI2626" t="str">
            <v>190-06743</v>
          </cell>
          <cell r="CJ2626" t="str">
            <v>Переводник: насосно-компрессорной трубы, 89мм (3-1/2”) на гладкий конец (NUE) x 73мм (2-7/8”) на гладкий конец (NUE), муфта-муфта (box x box), класс J-55, 13.8 кг/м (9.3 фунта/фут)….`Swedge: tubing, 89mm (3-1/2") to a smooth finish (NUE) x 73mm (2-7/8") to a smooth finish (NUE), coupling-clutch (box x box), Class J -55, 13.8 kg/m (9.3 lbs/ft)....</v>
          </cell>
          <cell r="CK2626" t="str">
            <v>ШТ</v>
          </cell>
          <cell r="CL2626" t="e">
            <v>#N/A</v>
          </cell>
          <cell r="CM2626" t="e">
            <v>#N/A</v>
          </cell>
          <cell r="CN2626">
            <v>26056.25</v>
          </cell>
          <cell r="CO2626">
            <v>50</v>
          </cell>
          <cell r="CP2626">
            <v>50</v>
          </cell>
          <cell r="CQ2626" t="str">
            <v>сост</v>
          </cell>
          <cell r="CR2626">
            <v>537</v>
          </cell>
          <cell r="CS2626">
            <v>50</v>
          </cell>
          <cell r="CT2626">
            <v>15</v>
          </cell>
          <cell r="CU2626">
            <v>35</v>
          </cell>
          <cell r="CV2626">
            <v>502</v>
          </cell>
          <cell r="CW2626">
            <v>393</v>
          </cell>
          <cell r="CY2626">
            <v>150</v>
          </cell>
          <cell r="CZ2626">
            <v>3908437.5</v>
          </cell>
          <cell r="DB2626">
            <v>0</v>
          </cell>
          <cell r="DC2626">
            <v>0</v>
          </cell>
          <cell r="DE2626">
            <v>0</v>
          </cell>
          <cell r="DF2626">
            <v>0</v>
          </cell>
          <cell r="DH2626">
            <v>60</v>
          </cell>
          <cell r="DI2626">
            <v>1563375</v>
          </cell>
          <cell r="DK2626">
            <v>0</v>
          </cell>
          <cell r="DL2626">
            <v>0</v>
          </cell>
          <cell r="DN2626">
            <v>0</v>
          </cell>
          <cell r="DO2626">
            <v>0</v>
          </cell>
          <cell r="DQ2626">
            <v>0</v>
          </cell>
          <cell r="DR2626">
            <v>0</v>
          </cell>
          <cell r="DU2626">
            <v>90</v>
          </cell>
          <cell r="DV2626">
            <v>2345062.5</v>
          </cell>
          <cell r="EA2626" t="str">
            <v>ГПЗ</v>
          </cell>
          <cell r="EF2626">
            <v>90</v>
          </cell>
          <cell r="EG2626">
            <v>2345062.5</v>
          </cell>
          <cell r="EH2626" t="e">
            <v>#N/A</v>
          </cell>
          <cell r="EJ2626">
            <v>9</v>
          </cell>
          <cell r="EK2626" t="str">
            <v>ОТ</v>
          </cell>
          <cell r="EL2626" t="str">
            <v>ТПФ</v>
          </cell>
          <cell r="EO2626" t="str">
            <v>ПО</v>
          </cell>
          <cell r="EP2626" t="str">
            <v>ОТП</v>
          </cell>
          <cell r="ES2626" t="str">
            <v>08.2022</v>
          </cell>
          <cell r="ET2626" t="str">
            <v>475200000, Мангистауская область, Тупкараганский район, месторождение Каражанбас, база МТС АО Каражанбасмунай</v>
          </cell>
          <cell r="EU2626" t="str">
            <v>с 01.2023 по 03.2023</v>
          </cell>
          <cell r="EV2626" t="str">
            <v>ок</v>
          </cell>
          <cell r="EW2626">
            <v>242040</v>
          </cell>
          <cell r="EX2626" t="str">
            <v>242040.100.000013</v>
          </cell>
          <cell r="EY2626" t="str">
            <v>Переводник для насосно-компрессорных труб</v>
          </cell>
          <cell r="EZ2626" t="str">
            <v>стальной, тип П</v>
          </cell>
        </row>
        <row r="2627">
          <cell r="CI2627" t="str">
            <v>210-01912</v>
          </cell>
          <cell r="CJ2627" t="str">
            <v>Переводник: насосно-компрессорной трубы, 89мм (3-1/2”) на гладкий конец(NUE) x 73 мм (2-7/8") гладкий конец (NUE), ниппель-ниппель (pin x pin),класс J-55</v>
          </cell>
          <cell r="CK2627" t="str">
            <v>ШТ</v>
          </cell>
          <cell r="CL2627" t="e">
            <v>#N/A</v>
          </cell>
          <cell r="CM2627" t="e">
            <v>#N/A</v>
          </cell>
          <cell r="CN2627">
            <v>22545.9</v>
          </cell>
          <cell r="CO2627">
            <v>306.44520684666202</v>
          </cell>
          <cell r="CP2627">
            <v>249.00000000000003</v>
          </cell>
          <cell r="CQ2627" t="str">
            <v>сост</v>
          </cell>
          <cell r="CR2627">
            <v>269</v>
          </cell>
          <cell r="CS2627">
            <v>249</v>
          </cell>
          <cell r="CT2627">
            <v>180</v>
          </cell>
          <cell r="CU2627">
            <v>126.44520684666202</v>
          </cell>
          <cell r="CV2627">
            <v>142.55479315333798</v>
          </cell>
          <cell r="CW2627">
            <v>140</v>
          </cell>
          <cell r="CY2627">
            <v>250</v>
          </cell>
          <cell r="CZ2627">
            <v>5636475</v>
          </cell>
          <cell r="DB2627">
            <v>0</v>
          </cell>
          <cell r="DC2627">
            <v>0</v>
          </cell>
          <cell r="DE2627">
            <v>0</v>
          </cell>
          <cell r="DF2627">
            <v>0</v>
          </cell>
          <cell r="DH2627">
            <v>125</v>
          </cell>
          <cell r="DI2627">
            <v>2818237.5</v>
          </cell>
          <cell r="DK2627">
            <v>0</v>
          </cell>
          <cell r="DL2627">
            <v>0</v>
          </cell>
          <cell r="DN2627">
            <v>0</v>
          </cell>
          <cell r="DO2627">
            <v>0</v>
          </cell>
          <cell r="DQ2627">
            <v>0</v>
          </cell>
          <cell r="DR2627">
            <v>0</v>
          </cell>
          <cell r="DU2627">
            <v>125</v>
          </cell>
          <cell r="DV2627">
            <v>2818237.5</v>
          </cell>
          <cell r="EA2627" t="str">
            <v>ГПЗ</v>
          </cell>
          <cell r="EF2627">
            <v>125</v>
          </cell>
          <cell r="EG2627">
            <v>2818237.5</v>
          </cell>
          <cell r="EH2627" t="e">
            <v>#N/A</v>
          </cell>
          <cell r="EJ2627" t="str">
            <v>9-1</v>
          </cell>
          <cell r="EK2627" t="str">
            <v>ОТ</v>
          </cell>
          <cell r="EL2627" t="str">
            <v>ТПФ</v>
          </cell>
          <cell r="EO2627" t="str">
            <v>ПО</v>
          </cell>
          <cell r="EP2627" t="str">
            <v>ОТП</v>
          </cell>
          <cell r="ES2627" t="str">
            <v>12.2022</v>
          </cell>
          <cell r="ET2627" t="str">
            <v>475200000, Мангистауская область, Тупкараганский район, месторождение Каражанбас, база МТС АО Каражанбасмунай</v>
          </cell>
          <cell r="EU2627" t="str">
            <v>С даты подписания договора в течение 90 календарных дней</v>
          </cell>
          <cell r="EW2627" t="e">
            <v>#VALUE!</v>
          </cell>
          <cell r="EX2627" t="str">
            <v>242040.100.000013</v>
          </cell>
          <cell r="EY2627" t="str">
            <v>Переводник для насосно-компрессорных труб</v>
          </cell>
          <cell r="EZ2627" t="str">
            <v>стальной, тип П</v>
          </cell>
        </row>
        <row r="2628">
          <cell r="CI2628" t="str">
            <v>210-01426</v>
          </cell>
          <cell r="CJ2628" t="str">
            <v>Переводник: П73хВ73, ГОСТ 23979-80 (аналог 210-00029)....~Swedge:tubing, ПВ73хП73, ГОСТ 23979-80....</v>
          </cell>
          <cell r="CK2628" t="str">
            <v>ШТ</v>
          </cell>
          <cell r="CL2628" t="e">
            <v>#N/A</v>
          </cell>
          <cell r="CM2628" t="e">
            <v>#N/A</v>
          </cell>
          <cell r="CN2628">
            <v>21767.83</v>
          </cell>
          <cell r="CO2628">
            <v>0</v>
          </cell>
          <cell r="CP2628">
            <v>0</v>
          </cell>
          <cell r="CQ2628" t="e">
            <v>#N/A</v>
          </cell>
          <cell r="CR2628">
            <v>0</v>
          </cell>
          <cell r="CS2628">
            <v>0</v>
          </cell>
          <cell r="CT2628">
            <v>0</v>
          </cell>
          <cell r="CU2628">
            <v>0</v>
          </cell>
          <cell r="CV2628">
            <v>0</v>
          </cell>
          <cell r="CW2628">
            <v>0</v>
          </cell>
          <cell r="CY2628">
            <v>60</v>
          </cell>
          <cell r="CZ2628">
            <v>1306069.8</v>
          </cell>
          <cell r="DB2628">
            <v>0</v>
          </cell>
          <cell r="DC2628">
            <v>0</v>
          </cell>
          <cell r="DE2628">
            <v>0</v>
          </cell>
          <cell r="DF2628">
            <v>0</v>
          </cell>
          <cell r="DH2628">
            <v>0</v>
          </cell>
          <cell r="DI2628">
            <v>0</v>
          </cell>
          <cell r="DK2628">
            <v>0</v>
          </cell>
          <cell r="DL2628">
            <v>0</v>
          </cell>
          <cell r="DN2628">
            <v>0</v>
          </cell>
          <cell r="DO2628">
            <v>0</v>
          </cell>
          <cell r="DQ2628">
            <v>0</v>
          </cell>
          <cell r="DR2628">
            <v>0</v>
          </cell>
          <cell r="DU2628">
            <v>60</v>
          </cell>
          <cell r="DV2628">
            <v>1306069.8</v>
          </cell>
          <cell r="EA2628" t="str">
            <v>ГПЗ</v>
          </cell>
          <cell r="EF2628">
            <v>60</v>
          </cell>
          <cell r="EG2628">
            <v>1306069.8</v>
          </cell>
          <cell r="EH2628" t="e">
            <v>#N/A</v>
          </cell>
          <cell r="EJ2628" t="str">
            <v>64</v>
          </cell>
          <cell r="EK2628" t="str">
            <v>ОТ</v>
          </cell>
          <cell r="EL2628" t="str">
            <v>ТПФ</v>
          </cell>
          <cell r="EM2628">
            <v>315</v>
          </cell>
          <cell r="EO2628" t="str">
            <v>ПО</v>
          </cell>
          <cell r="EP2628" t="str">
            <v>ОТП</v>
          </cell>
          <cell r="ES2628" t="str">
            <v>09.2022</v>
          </cell>
          <cell r="ET2628" t="str">
            <v>475200000, Мангистауская область, Тупкараганский район, месторождение Каражанбас, база МТС АО Каражанбасмунай</v>
          </cell>
          <cell r="EU2628" t="str">
            <v>с 01.2023 по 03.2023</v>
          </cell>
          <cell r="EV2628" t="str">
            <v>ок</v>
          </cell>
          <cell r="EW2628">
            <v>242040</v>
          </cell>
          <cell r="EX2628" t="str">
            <v>242040.100.000013</v>
          </cell>
          <cell r="EY2628" t="str">
            <v>Переводник для насосно-компрессорных труб</v>
          </cell>
          <cell r="EZ2628" t="str">
            <v>стальной, тип П</v>
          </cell>
        </row>
        <row r="2629">
          <cell r="CI2629" t="str">
            <v>210-01426</v>
          </cell>
          <cell r="CJ2629" t="str">
            <v>Переводник: П73хВ73, ГОСТ 23979-80 (аналог 210-00029)....~Swedge:tubing, ПВ73хП73, ГОСТ 23979-80....</v>
          </cell>
          <cell r="CK2629" t="str">
            <v>ШТ</v>
          </cell>
          <cell r="CL2629" t="e">
            <v>#N/A</v>
          </cell>
          <cell r="CM2629" t="e">
            <v>#N/A</v>
          </cell>
          <cell r="CN2629">
            <v>21767.83</v>
          </cell>
          <cell r="CU2629">
            <v>0</v>
          </cell>
          <cell r="CV2629">
            <v>0</v>
          </cell>
          <cell r="CY2629">
            <v>40</v>
          </cell>
          <cell r="CZ2629">
            <v>870713.20000000007</v>
          </cell>
          <cell r="DB2629">
            <v>0</v>
          </cell>
          <cell r="DC2629">
            <v>0</v>
          </cell>
          <cell r="DE2629">
            <v>0</v>
          </cell>
          <cell r="DF2629">
            <v>0</v>
          </cell>
          <cell r="DH2629">
            <v>0</v>
          </cell>
          <cell r="DI2629">
            <v>0</v>
          </cell>
          <cell r="DL2629">
            <v>0</v>
          </cell>
          <cell r="DN2629">
            <v>0</v>
          </cell>
          <cell r="DO2629">
            <v>0</v>
          </cell>
          <cell r="DR2629">
            <v>0</v>
          </cell>
          <cell r="DU2629">
            <v>40</v>
          </cell>
          <cell r="DV2629">
            <v>870713.20000000007</v>
          </cell>
          <cell r="EA2629" t="str">
            <v>доп.согл.</v>
          </cell>
          <cell r="EF2629">
            <v>40</v>
          </cell>
          <cell r="EG2629">
            <v>870713.20000000007</v>
          </cell>
          <cell r="EH2629" t="e">
            <v>#N/A</v>
          </cell>
          <cell r="EJ2629" t="str">
            <v>64 доп</v>
          </cell>
          <cell r="EK2629" t="str">
            <v>доп.согл.</v>
          </cell>
          <cell r="EL2629" t="str">
            <v>ТПФ</v>
          </cell>
          <cell r="EO2629" t="str">
            <v>ПО</v>
          </cell>
          <cell r="EP2629" t="str">
            <v>ОТП</v>
          </cell>
          <cell r="ES2629" t="str">
            <v>09.2022</v>
          </cell>
          <cell r="ET2629" t="str">
            <v>475200000, Мангистауская область, Тупкараганский район, месторождение Каражанбас, база МТС АО Каражанбасмунай</v>
          </cell>
          <cell r="EU2629" t="str">
            <v>с 01.2023 по 03.2023</v>
          </cell>
          <cell r="EW2629" t="e">
            <v>#VALUE!</v>
          </cell>
          <cell r="EX2629" t="str">
            <v>242040.100.000013</v>
          </cell>
          <cell r="EY2629" t="str">
            <v>Переводник для насосно-компрессорных труб</v>
          </cell>
          <cell r="EZ2629" t="str">
            <v>стальной, тип П</v>
          </cell>
        </row>
        <row r="2630">
          <cell r="CI2630" t="str">
            <v>210-01425</v>
          </cell>
          <cell r="CJ2630" t="str">
            <v>Переводник: ПВ73хП73, ГОСТ 23979-80 (аналог 210-00055)....~Swedge:tubing, ПВ73хП73, ГОСТ 23979-80....</v>
          </cell>
          <cell r="CK2630" t="str">
            <v>ШТ</v>
          </cell>
          <cell r="CL2630" t="e">
            <v>#N/A</v>
          </cell>
          <cell r="CM2630" t="e">
            <v>#N/A</v>
          </cell>
          <cell r="CN2630">
            <v>22844.25</v>
          </cell>
          <cell r="CO2630">
            <v>0</v>
          </cell>
          <cell r="CP2630">
            <v>0</v>
          </cell>
          <cell r="CQ2630" t="e">
            <v>#N/A</v>
          </cell>
          <cell r="CR2630">
            <v>0</v>
          </cell>
          <cell r="CS2630">
            <v>0</v>
          </cell>
          <cell r="CT2630">
            <v>0</v>
          </cell>
          <cell r="CU2630">
            <v>0</v>
          </cell>
          <cell r="CV2630">
            <v>0</v>
          </cell>
          <cell r="CW2630">
            <v>0</v>
          </cell>
          <cell r="CY2630">
            <v>60</v>
          </cell>
          <cell r="CZ2630">
            <v>1370655</v>
          </cell>
          <cell r="DB2630">
            <v>0</v>
          </cell>
          <cell r="DC2630">
            <v>0</v>
          </cell>
          <cell r="DE2630">
            <v>0</v>
          </cell>
          <cell r="DF2630">
            <v>0</v>
          </cell>
          <cell r="DH2630">
            <v>0</v>
          </cell>
          <cell r="DI2630">
            <v>0</v>
          </cell>
          <cell r="DK2630">
            <v>0</v>
          </cell>
          <cell r="DL2630">
            <v>0</v>
          </cell>
          <cell r="DN2630">
            <v>0</v>
          </cell>
          <cell r="DO2630">
            <v>0</v>
          </cell>
          <cell r="DQ2630">
            <v>0</v>
          </cell>
          <cell r="DR2630">
            <v>0</v>
          </cell>
          <cell r="DU2630">
            <v>60</v>
          </cell>
          <cell r="DV2630">
            <v>1370655</v>
          </cell>
          <cell r="EA2630" t="str">
            <v>ГПЗ</v>
          </cell>
          <cell r="EF2630">
            <v>60</v>
          </cell>
          <cell r="EG2630">
            <v>1370655</v>
          </cell>
          <cell r="EH2630" t="e">
            <v>#N/A</v>
          </cell>
          <cell r="EJ2630" t="str">
            <v>64</v>
          </cell>
          <cell r="EK2630" t="str">
            <v>ОТ</v>
          </cell>
          <cell r="EL2630" t="str">
            <v>ТПФ</v>
          </cell>
          <cell r="EM2630">
            <v>315</v>
          </cell>
          <cell r="EO2630" t="str">
            <v>ПО</v>
          </cell>
          <cell r="EP2630" t="str">
            <v>ОТП</v>
          </cell>
          <cell r="ES2630" t="str">
            <v>09.2022</v>
          </cell>
          <cell r="ET2630" t="str">
            <v>475200000, Мангистауская область, Тупкараганский район, месторождение Каражанбас, база МТС АО Каражанбасмунай</v>
          </cell>
          <cell r="EU2630" t="str">
            <v>с 01.2023 по 03.2023</v>
          </cell>
          <cell r="EV2630" t="str">
            <v>ок</v>
          </cell>
          <cell r="EW2630">
            <v>242040</v>
          </cell>
          <cell r="EX2630" t="str">
            <v>242040.100.000013</v>
          </cell>
          <cell r="EY2630" t="str">
            <v>Переводник для насосно-компрессорных труб</v>
          </cell>
          <cell r="EZ2630" t="str">
            <v>стальной, тип П</v>
          </cell>
        </row>
        <row r="2631">
          <cell r="CI2631" t="str">
            <v>210-01425</v>
          </cell>
          <cell r="CJ2631" t="str">
            <v>Переводник: ПВ73хП73, ГОСТ 23979-80 (аналог 210-00055)....~Swedge:tubing, ПВ73хП73, ГОСТ 23979-80....</v>
          </cell>
          <cell r="CK2631" t="str">
            <v>ШТ</v>
          </cell>
          <cell r="CL2631" t="e">
            <v>#N/A</v>
          </cell>
          <cell r="CM2631" t="e">
            <v>#N/A</v>
          </cell>
          <cell r="CN2631">
            <v>22844.25</v>
          </cell>
          <cell r="CU2631">
            <v>0</v>
          </cell>
          <cell r="CV2631">
            <v>0</v>
          </cell>
          <cell r="CY2631">
            <v>40</v>
          </cell>
          <cell r="CZ2631">
            <v>913770</v>
          </cell>
          <cell r="DB2631">
            <v>0</v>
          </cell>
          <cell r="DC2631">
            <v>0</v>
          </cell>
          <cell r="DE2631">
            <v>0</v>
          </cell>
          <cell r="DF2631">
            <v>0</v>
          </cell>
          <cell r="DH2631">
            <v>0</v>
          </cell>
          <cell r="DI2631">
            <v>0</v>
          </cell>
          <cell r="DL2631">
            <v>0</v>
          </cell>
          <cell r="DN2631">
            <v>0</v>
          </cell>
          <cell r="DO2631">
            <v>0</v>
          </cell>
          <cell r="DR2631">
            <v>0</v>
          </cell>
          <cell r="DU2631">
            <v>40</v>
          </cell>
          <cell r="DV2631">
            <v>913770</v>
          </cell>
          <cell r="EA2631" t="str">
            <v>доп.согл.</v>
          </cell>
          <cell r="EF2631">
            <v>40</v>
          </cell>
          <cell r="EG2631">
            <v>913770</v>
          </cell>
          <cell r="EH2631" t="e">
            <v>#N/A</v>
          </cell>
          <cell r="EJ2631" t="str">
            <v>64 доп</v>
          </cell>
          <cell r="EK2631" t="str">
            <v>доп.согл.</v>
          </cell>
          <cell r="EL2631" t="str">
            <v>ТПФ</v>
          </cell>
          <cell r="EO2631" t="str">
            <v>ПО</v>
          </cell>
          <cell r="EP2631" t="str">
            <v>ОТП</v>
          </cell>
          <cell r="ES2631" t="str">
            <v>09.2022</v>
          </cell>
          <cell r="ET2631" t="str">
            <v>475200000, Мангистауская область, Тупкараганский район, месторождение Каражанбас, база МТС АО Каражанбасмунай</v>
          </cell>
          <cell r="EU2631" t="str">
            <v>с 01.2023 по 03.2023</v>
          </cell>
          <cell r="EW2631" t="e">
            <v>#VALUE!</v>
          </cell>
          <cell r="EX2631" t="str">
            <v>242040.100.000013</v>
          </cell>
          <cell r="EY2631" t="str">
            <v>Переводник для насосно-компрессорных труб</v>
          </cell>
          <cell r="EZ2631" t="str">
            <v>стальной, тип П</v>
          </cell>
        </row>
        <row r="2632">
          <cell r="CI2632" t="str">
            <v>210-01420</v>
          </cell>
          <cell r="CJ2632" t="str">
            <v>Переводник: ПВ89х73, ГОСТ 23979-80 (аналог 210-00058)....~Swedge:tubing, ПВ89х73, ГОСТ 23979-80....</v>
          </cell>
          <cell r="CK2632" t="str">
            <v>ШТ</v>
          </cell>
          <cell r="CL2632" t="e">
            <v>#N/A</v>
          </cell>
          <cell r="CM2632" t="e">
            <v>#N/A</v>
          </cell>
          <cell r="CN2632">
            <v>31637.5</v>
          </cell>
          <cell r="CO2632">
            <v>47</v>
          </cell>
          <cell r="CP2632">
            <v>24</v>
          </cell>
          <cell r="CQ2632" t="str">
            <v>сост</v>
          </cell>
          <cell r="CR2632">
            <v>132</v>
          </cell>
          <cell r="CS2632">
            <v>24</v>
          </cell>
          <cell r="CT2632">
            <v>29</v>
          </cell>
          <cell r="CU2632">
            <v>18</v>
          </cell>
          <cell r="CV2632">
            <v>114</v>
          </cell>
          <cell r="CW2632">
            <v>114</v>
          </cell>
          <cell r="CY2632">
            <v>47</v>
          </cell>
          <cell r="CZ2632">
            <v>1486962.5</v>
          </cell>
          <cell r="DB2632">
            <v>0</v>
          </cell>
          <cell r="DC2632">
            <v>0</v>
          </cell>
          <cell r="DE2632">
            <v>0</v>
          </cell>
          <cell r="DF2632">
            <v>0</v>
          </cell>
          <cell r="DH2632">
            <v>19</v>
          </cell>
          <cell r="DI2632">
            <v>601112.5</v>
          </cell>
          <cell r="DK2632">
            <v>0</v>
          </cell>
          <cell r="DL2632">
            <v>0</v>
          </cell>
          <cell r="DN2632">
            <v>0</v>
          </cell>
          <cell r="DO2632">
            <v>0</v>
          </cell>
          <cell r="DQ2632">
            <v>0</v>
          </cell>
          <cell r="DR2632">
            <v>0</v>
          </cell>
          <cell r="DU2632">
            <v>28</v>
          </cell>
          <cell r="DV2632">
            <v>885850</v>
          </cell>
          <cell r="EA2632" t="str">
            <v>ГПЗ</v>
          </cell>
          <cell r="EF2632">
            <v>28</v>
          </cell>
          <cell r="EG2632">
            <v>885850</v>
          </cell>
          <cell r="EH2632" t="e">
            <v>#N/A</v>
          </cell>
          <cell r="EJ2632">
            <v>9</v>
          </cell>
          <cell r="EK2632" t="str">
            <v>ОТ</v>
          </cell>
          <cell r="EL2632" t="str">
            <v>ТПФ</v>
          </cell>
          <cell r="EO2632" t="str">
            <v>ПО</v>
          </cell>
          <cell r="EP2632" t="str">
            <v>ОТП</v>
          </cell>
          <cell r="ES2632" t="str">
            <v>08.2022</v>
          </cell>
          <cell r="ET2632" t="str">
            <v>475200000, Мангистауская область, Тупкараганский район, месторождение Каражанбас, база МТС АО Каражанбасмунай</v>
          </cell>
          <cell r="EU2632" t="str">
            <v>с 01.2023 по 03.2023</v>
          </cell>
          <cell r="EV2632" t="str">
            <v>ок</v>
          </cell>
          <cell r="EW2632">
            <v>242040</v>
          </cell>
          <cell r="EX2632" t="str">
            <v>242040.100.000013</v>
          </cell>
          <cell r="EY2632" t="str">
            <v>Переводник для насосно-компрессорных труб</v>
          </cell>
          <cell r="EZ2632" t="str">
            <v>стальной, тип П</v>
          </cell>
        </row>
        <row r="2633">
          <cell r="CI2633" t="str">
            <v>210-01421</v>
          </cell>
          <cell r="CJ2633" t="str">
            <v>Переводник: ПВ89х89, ГОСТ 23979-80 (аналог 210-00085)....~Swedge:tubing, ПВ89х89, ГОСТ 23979-80....</v>
          </cell>
          <cell r="CK2633" t="str">
            <v>ШТ</v>
          </cell>
          <cell r="CL2633" t="e">
            <v>#N/A</v>
          </cell>
          <cell r="CM2633" t="e">
            <v>#N/A</v>
          </cell>
          <cell r="CN2633">
            <v>31732.68</v>
          </cell>
          <cell r="CO2633">
            <v>108</v>
          </cell>
          <cell r="CP2633">
            <v>0</v>
          </cell>
          <cell r="CQ2633" t="str">
            <v>со склада</v>
          </cell>
          <cell r="CR2633">
            <v>160</v>
          </cell>
          <cell r="CS2633">
            <v>1</v>
          </cell>
          <cell r="CT2633">
            <v>29</v>
          </cell>
          <cell r="CU2633">
            <v>79</v>
          </cell>
          <cell r="CV2633">
            <v>81</v>
          </cell>
          <cell r="CW2633">
            <v>80</v>
          </cell>
          <cell r="CY2633">
            <v>106</v>
          </cell>
          <cell r="CZ2633">
            <v>3363664.08</v>
          </cell>
          <cell r="DB2633">
            <v>0</v>
          </cell>
          <cell r="DC2633">
            <v>0</v>
          </cell>
          <cell r="DE2633">
            <v>0</v>
          </cell>
          <cell r="DF2633">
            <v>0</v>
          </cell>
          <cell r="DH2633">
            <v>90</v>
          </cell>
          <cell r="DI2633">
            <v>2855941.2</v>
          </cell>
          <cell r="DK2633">
            <v>0</v>
          </cell>
          <cell r="DL2633">
            <v>0</v>
          </cell>
          <cell r="DN2633">
            <v>0</v>
          </cell>
          <cell r="DO2633">
            <v>0</v>
          </cell>
          <cell r="DQ2633">
            <v>0</v>
          </cell>
          <cell r="DR2633">
            <v>0</v>
          </cell>
          <cell r="DU2633">
            <v>16</v>
          </cell>
          <cell r="DV2633">
            <v>507722.88</v>
          </cell>
          <cell r="EA2633" t="str">
            <v>ГПЗ</v>
          </cell>
          <cell r="EF2633">
            <v>16</v>
          </cell>
          <cell r="EG2633">
            <v>507722.88</v>
          </cell>
          <cell r="EH2633" t="e">
            <v>#N/A</v>
          </cell>
          <cell r="EJ2633" t="str">
            <v>9-3</v>
          </cell>
          <cell r="EK2633" t="str">
            <v>ОТ</v>
          </cell>
          <cell r="EL2633" t="str">
            <v>ТПФ</v>
          </cell>
          <cell r="EO2633" t="str">
            <v>ПО</v>
          </cell>
          <cell r="EP2633" t="str">
            <v>ОТП</v>
          </cell>
          <cell r="ES2633" t="str">
            <v>10.2022</v>
          </cell>
          <cell r="ET2633" t="str">
            <v>475200000, Мангистауская область, Тупкараганский район, месторождение Каражанбас, база МТС АО Каражанбасмунай</v>
          </cell>
          <cell r="EU2633" t="str">
            <v>С даты подписания договора в течение 75 календарных дней</v>
          </cell>
          <cell r="EW2633">
            <v>242040</v>
          </cell>
          <cell r="EX2633" t="str">
            <v>242040.100.000013</v>
          </cell>
          <cell r="EY2633" t="str">
            <v>Переводник для насосно-компрессорных труб</v>
          </cell>
          <cell r="EZ2633" t="str">
            <v>стальной, тип П</v>
          </cell>
        </row>
        <row r="2634">
          <cell r="CI2634" t="str">
            <v>210-01421</v>
          </cell>
          <cell r="CJ2634" t="str">
            <v>Переводник: ПВ89х89, ГОСТ 23979-80 (аналог 210-00085)....~Swedge:tubing, ПВ89х89, ГОСТ 23979-80....</v>
          </cell>
          <cell r="CK2634" t="str">
            <v>ШТ</v>
          </cell>
          <cell r="CL2634" t="e">
            <v>#N/A</v>
          </cell>
          <cell r="CM2634" t="e">
            <v>#N/A</v>
          </cell>
          <cell r="CN2634">
            <v>31732.68</v>
          </cell>
          <cell r="CU2634">
            <v>0</v>
          </cell>
          <cell r="CV2634">
            <v>0</v>
          </cell>
          <cell r="CY2634">
            <v>0</v>
          </cell>
          <cell r="CZ2634">
            <v>0</v>
          </cell>
          <cell r="DB2634">
            <v>0</v>
          </cell>
          <cell r="DC2634">
            <v>0</v>
          </cell>
          <cell r="DE2634">
            <v>0</v>
          </cell>
          <cell r="DF2634">
            <v>0</v>
          </cell>
          <cell r="DH2634">
            <v>0</v>
          </cell>
          <cell r="DI2634">
            <v>0</v>
          </cell>
          <cell r="DL2634">
            <v>0</v>
          </cell>
          <cell r="DN2634">
            <v>0</v>
          </cell>
          <cell r="DO2634">
            <v>0</v>
          </cell>
          <cell r="DR2634">
            <v>0</v>
          </cell>
          <cell r="DU2634">
            <v>0</v>
          </cell>
          <cell r="DV2634">
            <v>0</v>
          </cell>
          <cell r="EG2634">
            <v>0</v>
          </cell>
          <cell r="EH2634" t="e">
            <v>#N/A</v>
          </cell>
          <cell r="EL2634" t="str">
            <v>ТПФ</v>
          </cell>
          <cell r="EO2634" t="str">
            <v>ПО</v>
          </cell>
          <cell r="EP2634" t="e">
            <v>#N/A</v>
          </cell>
          <cell r="ES2634" t="e">
            <v>#N/A</v>
          </cell>
          <cell r="ET2634" t="str">
            <v>475200000, Мангистауская область, Тупкараганский район, месторождение Каражанбас, база МТС АО Каражанбасмунай</v>
          </cell>
          <cell r="EU2634" t="str">
            <v>С даты подписания договора в течение 75 календарных дней</v>
          </cell>
          <cell r="EW2634" t="e">
            <v>#VALUE!</v>
          </cell>
          <cell r="EX2634" t="str">
            <v>242040.100.000013</v>
          </cell>
          <cell r="EY2634" t="str">
            <v>Переводник для насосно-компрессорных труб</v>
          </cell>
          <cell r="EZ2634" t="str">
            <v>стальной, тип П</v>
          </cell>
        </row>
        <row r="2635">
          <cell r="CI2635" t="str">
            <v>210-01419</v>
          </cell>
          <cell r="CJ2635" t="str">
            <v>Переводник: ПВ89хП73, ГОСТ 23979-80 (аналог 210-00057)....~Swedge:tubing, ПВ89хП73, ГОСТ 23979-80....</v>
          </cell>
          <cell r="CK2635" t="str">
            <v>ШТ</v>
          </cell>
          <cell r="CL2635" t="e">
            <v>#N/A</v>
          </cell>
          <cell r="CM2635" t="e">
            <v>#N/A</v>
          </cell>
          <cell r="CN2635">
            <v>43705.48</v>
          </cell>
          <cell r="CO2635">
            <v>0</v>
          </cell>
          <cell r="CP2635">
            <v>0</v>
          </cell>
          <cell r="CQ2635" t="e">
            <v>#N/A</v>
          </cell>
          <cell r="CR2635">
            <v>0</v>
          </cell>
          <cell r="CS2635">
            <v>0</v>
          </cell>
          <cell r="CT2635">
            <v>1</v>
          </cell>
          <cell r="CU2635">
            <v>-1</v>
          </cell>
          <cell r="CV2635">
            <v>1</v>
          </cell>
          <cell r="CW2635">
            <v>0</v>
          </cell>
          <cell r="CY2635">
            <v>60</v>
          </cell>
          <cell r="CZ2635">
            <v>2622328.8000000003</v>
          </cell>
          <cell r="DB2635">
            <v>0</v>
          </cell>
          <cell r="DC2635">
            <v>0</v>
          </cell>
          <cell r="DE2635">
            <v>0</v>
          </cell>
          <cell r="DF2635">
            <v>0</v>
          </cell>
          <cell r="DH2635">
            <v>0</v>
          </cell>
          <cell r="DI2635">
            <v>0</v>
          </cell>
          <cell r="DK2635">
            <v>0</v>
          </cell>
          <cell r="DL2635">
            <v>0</v>
          </cell>
          <cell r="DN2635">
            <v>0</v>
          </cell>
          <cell r="DO2635">
            <v>0</v>
          </cell>
          <cell r="DQ2635">
            <v>0</v>
          </cell>
          <cell r="DR2635">
            <v>0</v>
          </cell>
          <cell r="DU2635">
            <v>60</v>
          </cell>
          <cell r="DV2635">
            <v>2622328.8000000003</v>
          </cell>
          <cell r="EA2635" t="str">
            <v>ГПЗ</v>
          </cell>
          <cell r="EF2635">
            <v>60</v>
          </cell>
          <cell r="EG2635">
            <v>2622328.8000000003</v>
          </cell>
          <cell r="EH2635" t="e">
            <v>#N/A</v>
          </cell>
          <cell r="EJ2635" t="str">
            <v>64</v>
          </cell>
          <cell r="EK2635" t="str">
            <v>ОТ</v>
          </cell>
          <cell r="EL2635" t="str">
            <v>ТПФ</v>
          </cell>
          <cell r="EM2635">
            <v>315</v>
          </cell>
          <cell r="EO2635" t="str">
            <v>ПО</v>
          </cell>
          <cell r="EP2635" t="str">
            <v>ОТП</v>
          </cell>
          <cell r="ES2635" t="str">
            <v>09.2022</v>
          </cell>
          <cell r="ET2635" t="str">
            <v>475200000, Мангистауская область, Тупкараганский район, месторождение Каражанбас, база МТС АО Каражанбасмунай</v>
          </cell>
          <cell r="EU2635" t="str">
            <v>с 01.2023 по 03.2023</v>
          </cell>
          <cell r="EV2635" t="str">
            <v>ок</v>
          </cell>
          <cell r="EW2635">
            <v>242040</v>
          </cell>
          <cell r="EX2635" t="str">
            <v>242040.100.000013</v>
          </cell>
          <cell r="EY2635" t="str">
            <v>Переводник для насосно-компрессорных труб</v>
          </cell>
          <cell r="EZ2635" t="str">
            <v>стальной, тип П</v>
          </cell>
        </row>
        <row r="2636">
          <cell r="CI2636" t="str">
            <v>210-01419</v>
          </cell>
          <cell r="CJ2636" t="str">
            <v>Переводник: ПВ89хП73, ГОСТ 23979-80 (аналог 210-00057)....~Swedge:tubing, ПВ89хП73, ГОСТ 23979-80....</v>
          </cell>
          <cell r="CK2636" t="str">
            <v>ШТ</v>
          </cell>
          <cell r="CL2636" t="e">
            <v>#N/A</v>
          </cell>
          <cell r="CM2636" t="e">
            <v>#N/A</v>
          </cell>
          <cell r="CN2636">
            <v>43705.48</v>
          </cell>
          <cell r="CU2636">
            <v>0</v>
          </cell>
          <cell r="CV2636">
            <v>0</v>
          </cell>
          <cell r="CY2636">
            <v>40</v>
          </cell>
          <cell r="CZ2636">
            <v>1748219.2000000002</v>
          </cell>
          <cell r="DB2636">
            <v>0</v>
          </cell>
          <cell r="DC2636">
            <v>0</v>
          </cell>
          <cell r="DE2636">
            <v>0</v>
          </cell>
          <cell r="DF2636">
            <v>0</v>
          </cell>
          <cell r="DH2636">
            <v>0</v>
          </cell>
          <cell r="DI2636">
            <v>0</v>
          </cell>
          <cell r="DL2636">
            <v>0</v>
          </cell>
          <cell r="DN2636">
            <v>0</v>
          </cell>
          <cell r="DO2636">
            <v>0</v>
          </cell>
          <cell r="DR2636">
            <v>0</v>
          </cell>
          <cell r="DU2636">
            <v>40</v>
          </cell>
          <cell r="DV2636">
            <v>1748219.2000000002</v>
          </cell>
          <cell r="EA2636" t="str">
            <v>доп.согл.</v>
          </cell>
          <cell r="EF2636">
            <v>40</v>
          </cell>
          <cell r="EG2636">
            <v>1748219.2000000002</v>
          </cell>
          <cell r="EH2636" t="e">
            <v>#N/A</v>
          </cell>
          <cell r="EJ2636" t="str">
            <v>64 доп</v>
          </cell>
          <cell r="EK2636" t="str">
            <v>доп.согл.</v>
          </cell>
          <cell r="EL2636" t="str">
            <v>ТПФ</v>
          </cell>
          <cell r="EO2636" t="str">
            <v>ПО</v>
          </cell>
          <cell r="EP2636" t="str">
            <v>ОТП</v>
          </cell>
          <cell r="ES2636" t="str">
            <v>09.2022</v>
          </cell>
          <cell r="ET2636" t="str">
            <v>475200000, Мангистауская область, Тупкараганский район, месторождение Каражанбас, база МТС АО Каражанбасмунай</v>
          </cell>
          <cell r="EU2636" t="str">
            <v>с 01.2023 по 03.2023</v>
          </cell>
          <cell r="EW2636" t="e">
            <v>#VALUE!</v>
          </cell>
          <cell r="EX2636" t="str">
            <v>242040.100.000013</v>
          </cell>
          <cell r="EY2636" t="str">
            <v>Переводник для насосно-компрессорных труб</v>
          </cell>
          <cell r="EZ2636" t="str">
            <v>стальной, тип П</v>
          </cell>
        </row>
        <row r="2637">
          <cell r="CI2637" t="str">
            <v>260-00351</v>
          </cell>
          <cell r="CJ2637" t="str">
            <v>Переводник: штанговый - предназначен для соединения насосных штангразного диаметра посредством внутренней резьбы. Класс муфт SM (износостойкое покрытие методом плазменно-порошковой наплавки на основеникелевых, кобальтовых и карбидофольфрамовых материалов - не менее 0,35мм), типо размер муфты – 3/4" х 7/8" (19 х 22мм), Pin x Pin(нипель-нипель), сталь марки 40ХМА, наружный диаметр муфты – 46мм, длина – 102мм.</v>
          </cell>
          <cell r="CK2637" t="str">
            <v>ШТ</v>
          </cell>
          <cell r="CL2637" t="e">
            <v>#N/A</v>
          </cell>
          <cell r="CM2637" t="e">
            <v>#N/A</v>
          </cell>
          <cell r="CN2637">
            <v>8300</v>
          </cell>
          <cell r="CO2637">
            <v>3065</v>
          </cell>
          <cell r="CP2637">
            <v>3065</v>
          </cell>
          <cell r="CQ2637" t="str">
            <v>сост</v>
          </cell>
          <cell r="CR2637">
            <v>2430</v>
          </cell>
          <cell r="CS2637">
            <v>1</v>
          </cell>
          <cell r="CT2637">
            <v>123</v>
          </cell>
          <cell r="CU2637">
            <v>2942</v>
          </cell>
          <cell r="CV2637">
            <v>-512</v>
          </cell>
          <cell r="CW2637">
            <v>0</v>
          </cell>
          <cell r="CY2637">
            <v>1000</v>
          </cell>
          <cell r="CZ2637">
            <v>8300000</v>
          </cell>
          <cell r="DB2637">
            <v>0</v>
          </cell>
          <cell r="DC2637">
            <v>0</v>
          </cell>
          <cell r="DE2637">
            <v>0</v>
          </cell>
          <cell r="DF2637">
            <v>0</v>
          </cell>
          <cell r="DH2637">
            <v>0</v>
          </cell>
          <cell r="DI2637">
            <v>0</v>
          </cell>
          <cell r="DK2637">
            <v>0</v>
          </cell>
          <cell r="DL2637">
            <v>0</v>
          </cell>
          <cell r="DN2637">
            <v>0</v>
          </cell>
          <cell r="DO2637">
            <v>0</v>
          </cell>
          <cell r="DQ2637">
            <v>0</v>
          </cell>
          <cell r="DR2637">
            <v>0</v>
          </cell>
          <cell r="DU2637">
            <v>1000</v>
          </cell>
          <cell r="DV2637">
            <v>8300000</v>
          </cell>
          <cell r="EA2637" t="str">
            <v>ГПЗ</v>
          </cell>
          <cell r="EF2637">
            <v>1000</v>
          </cell>
          <cell r="EG2637">
            <v>8300000</v>
          </cell>
          <cell r="EH2637" t="e">
            <v>#N/A</v>
          </cell>
          <cell r="EJ2637" t="str">
            <v>9-4</v>
          </cell>
          <cell r="EK2637" t="str">
            <v>ЗЦП</v>
          </cell>
          <cell r="EL2637" t="str">
            <v>ТПФ</v>
          </cell>
          <cell r="EO2637" t="str">
            <v>ПО</v>
          </cell>
          <cell r="EP2637" t="str">
            <v>ЦП</v>
          </cell>
          <cell r="ES2637" t="str">
            <v>12.2022</v>
          </cell>
          <cell r="ET2637" t="str">
            <v>475200000, Мангистауская область, Тупкараганский район, месторождение Каражанбас, база МТС АО Каражанбасмунай</v>
          </cell>
          <cell r="EU2637" t="str">
            <v>С даты подписания договора в течение 90 календарных дней</v>
          </cell>
          <cell r="EW2637" t="e">
            <v>#VALUE!</v>
          </cell>
          <cell r="EX2637" t="str">
            <v>281220.500.000011</v>
          </cell>
          <cell r="EY2637" t="str">
            <v>Переводник специализированный</v>
          </cell>
          <cell r="EZ2637" t="str">
            <v>для насосной штанги</v>
          </cell>
        </row>
        <row r="2638">
          <cell r="CI2638" t="str">
            <v>210-00729</v>
          </cell>
          <cell r="CJ2638" t="str">
            <v>Переходник концентрический 273x12мм x 159x10мм, ГОСТ 17378-83....~Reducer: Concentric Reducer. 273x12мм x 159x10мм, GOST 17378-83....</v>
          </cell>
          <cell r="CK2638" t="str">
            <v>ШТ</v>
          </cell>
          <cell r="CL2638" t="e">
            <v>#N/A</v>
          </cell>
          <cell r="CM2638" t="e">
            <v>#N/A</v>
          </cell>
          <cell r="CN2638">
            <v>32090</v>
          </cell>
          <cell r="CO2638">
            <v>10</v>
          </cell>
          <cell r="CP2638">
            <v>6</v>
          </cell>
          <cell r="CQ2638" t="str">
            <v>сост</v>
          </cell>
          <cell r="CR2638">
            <v>13</v>
          </cell>
          <cell r="CS2638">
            <v>6</v>
          </cell>
          <cell r="CT2638">
            <v>6</v>
          </cell>
          <cell r="CU2638">
            <v>4</v>
          </cell>
          <cell r="CV2638">
            <v>9</v>
          </cell>
          <cell r="CW2638">
            <v>5</v>
          </cell>
          <cell r="CY2638">
            <v>9</v>
          </cell>
          <cell r="CZ2638">
            <v>288810</v>
          </cell>
          <cell r="DB2638">
            <v>0</v>
          </cell>
          <cell r="DC2638">
            <v>0</v>
          </cell>
          <cell r="DE2638">
            <v>0</v>
          </cell>
          <cell r="DF2638">
            <v>0</v>
          </cell>
          <cell r="DH2638">
            <v>9</v>
          </cell>
          <cell r="DI2638">
            <v>288810</v>
          </cell>
          <cell r="DK2638">
            <v>0</v>
          </cell>
          <cell r="DL2638">
            <v>0</v>
          </cell>
          <cell r="DN2638">
            <v>0</v>
          </cell>
          <cell r="DO2638">
            <v>0</v>
          </cell>
          <cell r="DQ2638">
            <v>0</v>
          </cell>
          <cell r="DR2638">
            <v>0</v>
          </cell>
          <cell r="DU2638">
            <v>0</v>
          </cell>
          <cell r="DV2638">
            <v>0</v>
          </cell>
          <cell r="DW2638" t="str">
            <v>повтор/со склада</v>
          </cell>
          <cell r="DX2638" t="str">
            <v>Направлено 10.02.2023</v>
          </cell>
          <cell r="EA2638" t="str">
            <v>со склада</v>
          </cell>
          <cell r="EG2638">
            <v>0</v>
          </cell>
          <cell r="EH2638" t="e">
            <v>#N/A</v>
          </cell>
          <cell r="EJ2638" t="str">
            <v>57</v>
          </cell>
          <cell r="EK2638" t="str">
            <v>ЦПЭ</v>
          </cell>
          <cell r="EL2638" t="str">
            <v>ТПФ</v>
          </cell>
          <cell r="EM2638">
            <v>315</v>
          </cell>
          <cell r="EO2638" t="str">
            <v>ПО</v>
          </cell>
          <cell r="EP2638" t="e">
            <v>#N/A</v>
          </cell>
          <cell r="ES2638" t="e">
            <v>#N/A</v>
          </cell>
          <cell r="ET2638" t="str">
            <v>471010000, Мангистауская область, Актау Г.А., г.Актау, промышленная зона, БМТС АО Каражанбасмунай</v>
          </cell>
          <cell r="EU2638" t="str">
            <v>с 01.2023 по 03.2023</v>
          </cell>
          <cell r="EV2638" t="str">
            <v>ок</v>
          </cell>
          <cell r="EW2638">
            <v>242040</v>
          </cell>
          <cell r="EX2638" t="str">
            <v>242040.100.000031</v>
          </cell>
          <cell r="EY2638" t="str">
            <v>Переход</v>
          </cell>
          <cell r="EZ2638" t="str">
            <v>концентрический, диаметр 151-300 мм, исполнение 2</v>
          </cell>
        </row>
        <row r="2639">
          <cell r="CI2639" t="str">
            <v>210-00950</v>
          </cell>
          <cell r="CJ2639" t="str">
            <v>Переходник концентрический 273х14мм х 219х12мм, Ст 20, ГОСТ 17378-83....~Reducer: Concentric. 273x14mm x 219x12mm, steel grade 20, GOST 17378-83....</v>
          </cell>
          <cell r="CK2639" t="str">
            <v>ШТ</v>
          </cell>
          <cell r="CL2639" t="e">
            <v>#N/A</v>
          </cell>
          <cell r="CM2639" t="e">
            <v>#N/A</v>
          </cell>
          <cell r="CN2639">
            <v>50832</v>
          </cell>
          <cell r="CO2639">
            <v>4</v>
          </cell>
          <cell r="CP2639">
            <v>4</v>
          </cell>
          <cell r="CQ2639" t="str">
            <v>сост</v>
          </cell>
          <cell r="CR2639">
            <v>11</v>
          </cell>
          <cell r="CS2639">
            <v>4</v>
          </cell>
          <cell r="CT2639">
            <v>0</v>
          </cell>
          <cell r="CU2639">
            <v>4</v>
          </cell>
          <cell r="CV2639">
            <v>7</v>
          </cell>
          <cell r="CW2639">
            <v>2</v>
          </cell>
          <cell r="CY2639">
            <v>4</v>
          </cell>
          <cell r="CZ2639">
            <v>203328</v>
          </cell>
          <cell r="DB2639">
            <v>0</v>
          </cell>
          <cell r="DC2639">
            <v>0</v>
          </cell>
          <cell r="DE2639">
            <v>0</v>
          </cell>
          <cell r="DF2639">
            <v>0</v>
          </cell>
          <cell r="DH2639">
            <v>4</v>
          </cell>
          <cell r="DI2639">
            <v>203328</v>
          </cell>
          <cell r="DK2639">
            <v>0</v>
          </cell>
          <cell r="DL2639">
            <v>0</v>
          </cell>
          <cell r="DN2639">
            <v>0</v>
          </cell>
          <cell r="DO2639">
            <v>0</v>
          </cell>
          <cell r="DQ2639">
            <v>0</v>
          </cell>
          <cell r="DR2639">
            <v>0</v>
          </cell>
          <cell r="DU2639">
            <v>0</v>
          </cell>
          <cell r="DV2639">
            <v>0</v>
          </cell>
          <cell r="DW2639" t="str">
            <v>повтор/со склада</v>
          </cell>
          <cell r="DX2639" t="str">
            <v>Направлено 10.02.2023</v>
          </cell>
          <cell r="EA2639" t="str">
            <v>со склада</v>
          </cell>
          <cell r="EG2639">
            <v>0</v>
          </cell>
          <cell r="EH2639" t="e">
            <v>#N/A</v>
          </cell>
          <cell r="EJ2639" t="str">
            <v>57</v>
          </cell>
          <cell r="EK2639" t="str">
            <v>ЦПЭ</v>
          </cell>
          <cell r="EL2639" t="str">
            <v>ТПФ</v>
          </cell>
          <cell r="EM2639">
            <v>315</v>
          </cell>
          <cell r="EO2639" t="str">
            <v>ПО</v>
          </cell>
          <cell r="EP2639" t="e">
            <v>#N/A</v>
          </cell>
          <cell r="ES2639" t="e">
            <v>#N/A</v>
          </cell>
          <cell r="ET2639" t="str">
            <v>471010000, Мангистауская область, Актау Г.А., г.Актау, промышленная зона, БМТС АО Каражанбасмунай</v>
          </cell>
          <cell r="EU2639" t="str">
            <v>с 01.2023 по 03.2023</v>
          </cell>
          <cell r="EV2639" t="str">
            <v>ок</v>
          </cell>
          <cell r="EW2639">
            <v>242040</v>
          </cell>
          <cell r="EX2639" t="str">
            <v>242040.100.000031</v>
          </cell>
          <cell r="EY2639" t="str">
            <v>Переход</v>
          </cell>
          <cell r="EZ2639" t="str">
            <v>концентрический, диаметр 151-300 мм, исполнение 2</v>
          </cell>
        </row>
        <row r="2640">
          <cell r="CI2640" t="str">
            <v>210-00956</v>
          </cell>
          <cell r="CJ2640" t="str">
            <v>Переходник концентрический 89x10мм x 57x10мм, ГОСТ 17378-2001....~Reducer: Concentric. 89x10mm x 57x10mm, ГОСТ 17378-2001....</v>
          </cell>
          <cell r="CK2640" t="str">
            <v>ШТ</v>
          </cell>
          <cell r="CL2640" t="e">
            <v>#N/A</v>
          </cell>
          <cell r="CM2640" t="e">
            <v>#N/A</v>
          </cell>
          <cell r="CN2640">
            <v>5774</v>
          </cell>
          <cell r="CO2640">
            <v>109</v>
          </cell>
          <cell r="CP2640">
            <v>109</v>
          </cell>
          <cell r="CQ2640" t="str">
            <v>сост</v>
          </cell>
          <cell r="CR2640">
            <v>36</v>
          </cell>
          <cell r="CS2640">
            <v>109</v>
          </cell>
          <cell r="CT2640">
            <v>78</v>
          </cell>
          <cell r="CU2640">
            <v>31</v>
          </cell>
          <cell r="CV2640">
            <v>5</v>
          </cell>
          <cell r="CW2640">
            <v>5</v>
          </cell>
          <cell r="CY2640">
            <v>92</v>
          </cell>
          <cell r="CZ2640">
            <v>531208</v>
          </cell>
          <cell r="DB2640">
            <v>0</v>
          </cell>
          <cell r="DC2640">
            <v>0</v>
          </cell>
          <cell r="DE2640">
            <v>0</v>
          </cell>
          <cell r="DF2640">
            <v>0</v>
          </cell>
          <cell r="DH2640">
            <v>5</v>
          </cell>
          <cell r="DI2640">
            <v>28870</v>
          </cell>
          <cell r="DK2640">
            <v>0</v>
          </cell>
          <cell r="DL2640">
            <v>0</v>
          </cell>
          <cell r="DN2640">
            <v>0</v>
          </cell>
          <cell r="DO2640">
            <v>0</v>
          </cell>
          <cell r="DQ2640">
            <v>0</v>
          </cell>
          <cell r="DR2640">
            <v>0</v>
          </cell>
          <cell r="DU2640">
            <v>87</v>
          </cell>
          <cell r="DV2640">
            <v>502338</v>
          </cell>
          <cell r="DW2640" t="str">
            <v>передан</v>
          </cell>
          <cell r="DX2640" t="str">
            <v>Направлено 10.02.2023</v>
          </cell>
          <cell r="EA2640" t="str">
            <v>ГПЗ</v>
          </cell>
          <cell r="EF2640">
            <v>87</v>
          </cell>
          <cell r="EG2640">
            <v>502338</v>
          </cell>
          <cell r="EH2640" t="e">
            <v>#N/A</v>
          </cell>
          <cell r="EJ2640" t="str">
            <v>109</v>
          </cell>
          <cell r="EK2640" t="str">
            <v>ЗЦП</v>
          </cell>
          <cell r="EL2640" t="str">
            <v>ТПФ</v>
          </cell>
          <cell r="EM2640">
            <v>315</v>
          </cell>
          <cell r="EO2640" t="str">
            <v>ПО</v>
          </cell>
          <cell r="EP2640" t="str">
            <v>ЦП</v>
          </cell>
          <cell r="ES2640" t="str">
            <v>04.2023</v>
          </cell>
          <cell r="ET2640" t="str">
            <v>471010000, Мангистауская область, Актау Г.А., г.Актау, промышленная зона, БМТС АО Каражанбасмунай</v>
          </cell>
          <cell r="EU2640" t="str">
            <v>С даты подписания договора в течение 90 календарных дней</v>
          </cell>
          <cell r="EV2640" t="str">
            <v>ок</v>
          </cell>
          <cell r="EW2640">
            <v>242040</v>
          </cell>
          <cell r="EX2640" t="str">
            <v>242040.100.000030</v>
          </cell>
          <cell r="EY2640" t="str">
            <v>Переход</v>
          </cell>
          <cell r="EZ2640" t="str">
            <v>концентрический, диаметр 51-150 мм, исполнение 2</v>
          </cell>
        </row>
        <row r="2641">
          <cell r="CI2641" t="str">
            <v>210-00045</v>
          </cell>
          <cell r="CJ2641" t="str">
            <v>Переходник: 2-7/8" EUE Pin X 2-7/8" NUE Pin (10 RD)(аналог 210-01429, 210-00040)....~Crossover: 2-7/8" EUE Pin X 2-7/8" NUE Pin (10 RD)(analog 210-01429, 210-00040)....</v>
          </cell>
          <cell r="CK2641" t="str">
            <v>ШТ</v>
          </cell>
          <cell r="CL2641" t="e">
            <v>#N/A</v>
          </cell>
          <cell r="CM2641" t="e">
            <v>#N/A</v>
          </cell>
          <cell r="CN2641">
            <v>16928.13</v>
          </cell>
          <cell r="CO2641">
            <v>76</v>
          </cell>
          <cell r="CP2641">
            <v>76</v>
          </cell>
          <cell r="CQ2641" t="str">
            <v>сост</v>
          </cell>
          <cell r="CR2641">
            <v>153</v>
          </cell>
          <cell r="CS2641">
            <v>84</v>
          </cell>
          <cell r="CT2641">
            <v>209</v>
          </cell>
          <cell r="CU2641">
            <v>-133</v>
          </cell>
          <cell r="CV2641">
            <v>286</v>
          </cell>
          <cell r="CW2641">
            <v>60</v>
          </cell>
          <cell r="CY2641">
            <v>180</v>
          </cell>
          <cell r="CZ2641">
            <v>3047063.4000000004</v>
          </cell>
          <cell r="DB2641">
            <v>0</v>
          </cell>
          <cell r="DC2641">
            <v>0</v>
          </cell>
          <cell r="DE2641">
            <v>0</v>
          </cell>
          <cell r="DF2641">
            <v>0</v>
          </cell>
          <cell r="DH2641">
            <v>0</v>
          </cell>
          <cell r="DI2641">
            <v>0</v>
          </cell>
          <cell r="DK2641">
            <v>0</v>
          </cell>
          <cell r="DL2641">
            <v>0</v>
          </cell>
          <cell r="DN2641">
            <v>0</v>
          </cell>
          <cell r="DO2641">
            <v>0</v>
          </cell>
          <cell r="DQ2641">
            <v>0</v>
          </cell>
          <cell r="DR2641">
            <v>0</v>
          </cell>
          <cell r="DU2641">
            <v>180</v>
          </cell>
          <cell r="DV2641">
            <v>3047063.4000000004</v>
          </cell>
          <cell r="EA2641" t="str">
            <v>ГПЗ</v>
          </cell>
          <cell r="EF2641">
            <v>180</v>
          </cell>
          <cell r="EG2641">
            <v>3047063.4000000004</v>
          </cell>
          <cell r="EH2641" t="e">
            <v>#N/A</v>
          </cell>
          <cell r="EJ2641" t="str">
            <v>9-2</v>
          </cell>
          <cell r="EK2641" t="str">
            <v>ОТ</v>
          </cell>
          <cell r="EL2641" t="str">
            <v>ТПФ</v>
          </cell>
          <cell r="EO2641" t="str">
            <v>ПО</v>
          </cell>
          <cell r="EP2641" t="str">
            <v>ОТП</v>
          </cell>
          <cell r="ES2641" t="str">
            <v>08.2022</v>
          </cell>
          <cell r="ET2641" t="str">
            <v>475200000, Мангистауская область, Тупкараганский район, месторождение Каражанбас, база МТС АО Каражанбасмунай</v>
          </cell>
          <cell r="EU2641" t="str">
            <v>с 01.2023 по 03.2023</v>
          </cell>
          <cell r="EV2641" t="str">
            <v>ок</v>
          </cell>
          <cell r="EW2641">
            <v>242040</v>
          </cell>
          <cell r="EX2641" t="str">
            <v>242040.100.000013</v>
          </cell>
          <cell r="EY2641" t="str">
            <v>Переводник для насосно-компрессорных труб</v>
          </cell>
          <cell r="EZ2641" t="str">
            <v>стальной, тип П</v>
          </cell>
        </row>
        <row r="2642">
          <cell r="CI2642" t="str">
            <v>210-00045</v>
          </cell>
          <cell r="CJ2642" t="str">
            <v>Переходник: 2-7/8" EUE Pin X 2-7/8" NUE Pin (10 RD)(аналог 210-01429, 210-00040)....~Crossover: 2-7/8" EUE Pin X 2-7/8" NUE Pin (10 RD)(analog 210-01429, 210-00040)....</v>
          </cell>
          <cell r="CK2642" t="str">
            <v>ШТ</v>
          </cell>
          <cell r="CL2642" t="e">
            <v>#N/A</v>
          </cell>
          <cell r="CM2642" t="e">
            <v>#N/A</v>
          </cell>
          <cell r="CN2642">
            <v>16928.13</v>
          </cell>
          <cell r="CU2642">
            <v>0</v>
          </cell>
          <cell r="CV2642">
            <v>0</v>
          </cell>
          <cell r="CY2642">
            <v>120</v>
          </cell>
          <cell r="CZ2642">
            <v>2031375.6</v>
          </cell>
          <cell r="DB2642">
            <v>0</v>
          </cell>
          <cell r="DC2642">
            <v>0</v>
          </cell>
          <cell r="DE2642">
            <v>0</v>
          </cell>
          <cell r="DF2642">
            <v>0</v>
          </cell>
          <cell r="DH2642">
            <v>0</v>
          </cell>
          <cell r="DI2642">
            <v>0</v>
          </cell>
          <cell r="DL2642">
            <v>0</v>
          </cell>
          <cell r="DN2642">
            <v>0</v>
          </cell>
          <cell r="DO2642">
            <v>0</v>
          </cell>
          <cell r="DR2642">
            <v>0</v>
          </cell>
          <cell r="DU2642">
            <v>120</v>
          </cell>
          <cell r="DV2642">
            <v>2031375.6</v>
          </cell>
          <cell r="EA2642" t="str">
            <v>доп.согл.</v>
          </cell>
          <cell r="EF2642">
            <v>120</v>
          </cell>
          <cell r="EG2642">
            <v>2031375.6</v>
          </cell>
          <cell r="EH2642" t="e">
            <v>#N/A</v>
          </cell>
          <cell r="EJ2642" t="str">
            <v>9 доп</v>
          </cell>
          <cell r="EK2642" t="str">
            <v>доп.согл.</v>
          </cell>
          <cell r="EL2642" t="str">
            <v>ТПФ</v>
          </cell>
          <cell r="EO2642" t="str">
            <v>ПО</v>
          </cell>
          <cell r="EP2642" t="str">
            <v>ОТП</v>
          </cell>
          <cell r="ES2642" t="str">
            <v>08.2022</v>
          </cell>
          <cell r="ET2642" t="str">
            <v>475200000, Мангистауская область, Тупкараганский район, месторождение Каражанбас, база МТС АО Каражанбасмунай</v>
          </cell>
          <cell r="EU2642" t="str">
            <v>с 01.2023 по 03.2023</v>
          </cell>
          <cell r="EW2642" t="e">
            <v>#VALUE!</v>
          </cell>
          <cell r="EX2642" t="str">
            <v>242040.100.000013</v>
          </cell>
          <cell r="EY2642" t="str">
            <v>Переводник для насосно-компрессорных труб</v>
          </cell>
          <cell r="EZ2642" t="str">
            <v>стальной, тип П</v>
          </cell>
        </row>
        <row r="2643">
          <cell r="CI2643" t="str">
            <v>210-00597</v>
          </cell>
          <cell r="CJ2643" t="str">
            <v>Переходник: концентрический, 114 х 10мм х 89 х 10мм....~Reducer: concentric, 114x10mm x 89x10mm....</v>
          </cell>
          <cell r="CK2643" t="str">
            <v>ШТ</v>
          </cell>
          <cell r="CL2643" t="e">
            <v>#N/A</v>
          </cell>
          <cell r="CM2643" t="e">
            <v>#N/A</v>
          </cell>
          <cell r="CN2643">
            <v>10299</v>
          </cell>
          <cell r="CO2643">
            <v>10</v>
          </cell>
          <cell r="CP2643">
            <v>10</v>
          </cell>
          <cell r="CQ2643" t="str">
            <v>сост</v>
          </cell>
          <cell r="CR2643">
            <v>7</v>
          </cell>
          <cell r="CS2643">
            <v>10</v>
          </cell>
          <cell r="CT2643">
            <v>3</v>
          </cell>
          <cell r="CU2643">
            <v>7</v>
          </cell>
          <cell r="CV2643">
            <v>0</v>
          </cell>
          <cell r="CW2643">
            <v>0</v>
          </cell>
          <cell r="CY2643">
            <v>9</v>
          </cell>
          <cell r="CZ2643">
            <v>92691</v>
          </cell>
          <cell r="DB2643">
            <v>0</v>
          </cell>
          <cell r="DC2643">
            <v>0</v>
          </cell>
          <cell r="DE2643">
            <v>0</v>
          </cell>
          <cell r="DF2643">
            <v>0</v>
          </cell>
          <cell r="DH2643">
            <v>0</v>
          </cell>
          <cell r="DI2643">
            <v>0</v>
          </cell>
          <cell r="DK2643">
            <v>0</v>
          </cell>
          <cell r="DL2643">
            <v>0</v>
          </cell>
          <cell r="DN2643">
            <v>0</v>
          </cell>
          <cell r="DO2643">
            <v>0</v>
          </cell>
          <cell r="DQ2643">
            <v>0</v>
          </cell>
          <cell r="DR2643">
            <v>0</v>
          </cell>
          <cell r="DU2643">
            <v>9</v>
          </cell>
          <cell r="DV2643">
            <v>92691</v>
          </cell>
          <cell r="DW2643" t="str">
            <v>МЦ</v>
          </cell>
          <cell r="DX2643" t="str">
            <v>Проводится МЦ/ Направлено в ОМЦиА 31.05.2023</v>
          </cell>
          <cell r="EA2643" t="str">
            <v>ГПЗ</v>
          </cell>
          <cell r="EF2643">
            <v>9</v>
          </cell>
          <cell r="EG2643">
            <v>92691</v>
          </cell>
          <cell r="EH2643" t="e">
            <v>#N/A</v>
          </cell>
          <cell r="EJ2643" t="str">
            <v>127</v>
          </cell>
          <cell r="EK2643" t="str">
            <v>ЗЦП</v>
          </cell>
          <cell r="EL2643" t="str">
            <v>ТПФ</v>
          </cell>
          <cell r="EM2643">
            <v>315</v>
          </cell>
          <cell r="EO2643" t="str">
            <v>ПО</v>
          </cell>
          <cell r="EP2643" t="str">
            <v>ЦП</v>
          </cell>
          <cell r="ES2643" t="str">
            <v>05.2023</v>
          </cell>
          <cell r="ET2643" t="str">
            <v>471010000, Мангистауская область, Актау Г.А., г.Актау, промышленная зона, БМТС АО Каражанбасмунай</v>
          </cell>
          <cell r="EU2643" t="str">
            <v>с 01.2023 по 03.2023</v>
          </cell>
          <cell r="EV2643" t="str">
            <v>ок</v>
          </cell>
          <cell r="EW2643">
            <v>242040</v>
          </cell>
          <cell r="EX2643" t="str">
            <v>242040.100.000027</v>
          </cell>
          <cell r="EY2643" t="str">
            <v>Переход</v>
          </cell>
          <cell r="EZ2643" t="str">
            <v>концентрический, диаметр 51-150 мм, исполнение 1</v>
          </cell>
        </row>
        <row r="2644">
          <cell r="CI2644" t="str">
            <v>210-01034</v>
          </cell>
          <cell r="CJ2644" t="str">
            <v>Переходник: концентрический, 114 х 8мм х 89 х 8мм, ГОСТ 17378-83....~Reducer: concentric, 114x8mm x 89x8mm, GOST 17378-83....</v>
          </cell>
          <cell r="CK2644" t="str">
            <v>ШТ</v>
          </cell>
          <cell r="CL2644" t="e">
            <v>#N/A</v>
          </cell>
          <cell r="CM2644" t="e">
            <v>#N/A</v>
          </cell>
          <cell r="CN2644">
            <v>8523</v>
          </cell>
          <cell r="CO2644">
            <v>9</v>
          </cell>
          <cell r="CP2644">
            <v>5</v>
          </cell>
          <cell r="CQ2644" t="str">
            <v>сост</v>
          </cell>
          <cell r="CR2644">
            <v>5</v>
          </cell>
          <cell r="CS2644">
            <v>5</v>
          </cell>
          <cell r="CT2644">
            <v>5</v>
          </cell>
          <cell r="CU2644">
            <v>4</v>
          </cell>
          <cell r="CV2644">
            <v>1</v>
          </cell>
          <cell r="CW2644">
            <v>0</v>
          </cell>
          <cell r="CY2644">
            <v>2</v>
          </cell>
          <cell r="CZ2644">
            <v>17046</v>
          </cell>
          <cell r="DB2644">
            <v>0</v>
          </cell>
          <cell r="DC2644">
            <v>0</v>
          </cell>
          <cell r="DE2644">
            <v>0</v>
          </cell>
          <cell r="DF2644">
            <v>0</v>
          </cell>
          <cell r="DH2644">
            <v>2</v>
          </cell>
          <cell r="DI2644">
            <v>17046</v>
          </cell>
          <cell r="DK2644">
            <v>0</v>
          </cell>
          <cell r="DL2644">
            <v>0</v>
          </cell>
          <cell r="DN2644">
            <v>0</v>
          </cell>
          <cell r="DO2644">
            <v>0</v>
          </cell>
          <cell r="DR2644">
            <v>0</v>
          </cell>
          <cell r="DU2644">
            <v>0</v>
          </cell>
          <cell r="DV2644">
            <v>0</v>
          </cell>
          <cell r="DW2644" t="str">
            <v>повтор/со склада</v>
          </cell>
          <cell r="DX2644" t="str">
            <v>Направлено 10.02.2023</v>
          </cell>
          <cell r="EA2644" t="str">
            <v>со склада</v>
          </cell>
          <cell r="EG2644">
            <v>0</v>
          </cell>
          <cell r="EH2644" t="e">
            <v>#N/A</v>
          </cell>
          <cell r="EJ2644" t="str">
            <v>57</v>
          </cell>
          <cell r="EK2644" t="str">
            <v>ЦПЭ</v>
          </cell>
          <cell r="EL2644" t="str">
            <v>ТПФ</v>
          </cell>
          <cell r="EM2644">
            <v>315</v>
          </cell>
          <cell r="EO2644" t="str">
            <v>ПО</v>
          </cell>
          <cell r="EP2644" t="e">
            <v>#N/A</v>
          </cell>
          <cell r="ES2644" t="e">
            <v>#N/A</v>
          </cell>
          <cell r="ET2644" t="str">
            <v>471010000, Мангистауская область, Актау Г.А., г.Актау, промышленная зона, БМТС АО Каражанбасмунай</v>
          </cell>
          <cell r="EU2644" t="str">
            <v>с 01.2023 по 03.2023</v>
          </cell>
          <cell r="EV2644" t="str">
            <v>ок</v>
          </cell>
          <cell r="EW2644">
            <v>242040</v>
          </cell>
          <cell r="EX2644" t="str">
            <v>242040.100.000030</v>
          </cell>
          <cell r="EY2644" t="str">
            <v>Переход</v>
          </cell>
          <cell r="EZ2644" t="str">
            <v>концентрический, диаметр 51-150 мм, исполнение 2</v>
          </cell>
        </row>
        <row r="2645">
          <cell r="CI2645" t="str">
            <v>210-01077</v>
          </cell>
          <cell r="CJ2645" t="str">
            <v>Переходник: концентрический, 114х12мм х 57х6мм....~Reducer: concentric, 114x12mm x 57x6mm....</v>
          </cell>
          <cell r="CK2645" t="str">
            <v>ШТ</v>
          </cell>
          <cell r="CL2645" t="e">
            <v>#N/A</v>
          </cell>
          <cell r="CM2645" t="e">
            <v>#N/A</v>
          </cell>
          <cell r="CN2645">
            <v>20090</v>
          </cell>
          <cell r="CO2645">
            <v>15</v>
          </cell>
          <cell r="CP2645">
            <v>15</v>
          </cell>
          <cell r="CQ2645" t="str">
            <v>сост</v>
          </cell>
          <cell r="CR2645">
            <v>0</v>
          </cell>
          <cell r="CS2645">
            <v>0</v>
          </cell>
          <cell r="CT2645">
            <v>0</v>
          </cell>
          <cell r="CU2645">
            <v>15</v>
          </cell>
          <cell r="CV2645">
            <v>-15</v>
          </cell>
          <cell r="CW2645">
            <v>0</v>
          </cell>
          <cell r="CY2645">
            <v>9</v>
          </cell>
          <cell r="CZ2645">
            <v>180810</v>
          </cell>
          <cell r="DB2645">
            <v>0</v>
          </cell>
          <cell r="DC2645">
            <v>0</v>
          </cell>
          <cell r="DE2645">
            <v>0</v>
          </cell>
          <cell r="DF2645">
            <v>0</v>
          </cell>
          <cell r="DH2645">
            <v>9</v>
          </cell>
          <cell r="DI2645">
            <v>180810</v>
          </cell>
          <cell r="DK2645">
            <v>0</v>
          </cell>
          <cell r="DL2645">
            <v>0</v>
          </cell>
          <cell r="DN2645">
            <v>0</v>
          </cell>
          <cell r="DO2645">
            <v>0</v>
          </cell>
          <cell r="DQ2645">
            <v>0</v>
          </cell>
          <cell r="DR2645">
            <v>0</v>
          </cell>
          <cell r="DU2645">
            <v>0</v>
          </cell>
          <cell r="DV2645">
            <v>0</v>
          </cell>
          <cell r="DW2645" t="str">
            <v>у АБП/со склада</v>
          </cell>
          <cell r="DX2645" t="str">
            <v>Направлено 14.02.2023</v>
          </cell>
          <cell r="EA2645" t="str">
            <v>со склада</v>
          </cell>
          <cell r="EG2645">
            <v>0</v>
          </cell>
          <cell r="EH2645" t="e">
            <v>#N/A</v>
          </cell>
          <cell r="EJ2645" t="str">
            <v>27-1</v>
          </cell>
          <cell r="EK2645" t="str">
            <v>ЦПЭ</v>
          </cell>
          <cell r="EL2645" t="str">
            <v>ТПФ</v>
          </cell>
          <cell r="EO2645" t="str">
            <v>ПО</v>
          </cell>
          <cell r="EP2645" t="e">
            <v>#N/A</v>
          </cell>
          <cell r="ES2645" t="e">
            <v>#N/A</v>
          </cell>
          <cell r="ET2645" t="str">
            <v>471010000, Мангистауская область, Актау Г.А., г.Актау, промышленная зона, БМТС АО Каражанбасмунай</v>
          </cell>
          <cell r="EU2645" t="str">
            <v>с 01.2023 по 03.2023</v>
          </cell>
          <cell r="EV2645" t="str">
            <v>ок</v>
          </cell>
          <cell r="EW2645">
            <v>242040</v>
          </cell>
          <cell r="EX2645" t="str">
            <v>242040.100.000030</v>
          </cell>
          <cell r="EY2645" t="str">
            <v>Переход</v>
          </cell>
          <cell r="EZ2645" t="str">
            <v>концентрический, диаметр 51-150 мм, исполнение 2</v>
          </cell>
        </row>
        <row r="2646">
          <cell r="CI2646" t="str">
            <v>210-00796</v>
          </cell>
          <cell r="CJ2646" t="str">
            <v>Переходник: концентрический, 159х10мм х 114х10мм, ГОСТ 17378-83....~Reducer: concentric, 159x10mm x 114x10mm, GOST 17378-83....</v>
          </cell>
          <cell r="CK2646" t="str">
            <v>ШТ</v>
          </cell>
          <cell r="CL2646" t="e">
            <v>#N/A</v>
          </cell>
          <cell r="CM2646" t="e">
            <v>#N/A</v>
          </cell>
          <cell r="CN2646">
            <v>24391.97</v>
          </cell>
          <cell r="CO2646">
            <v>7</v>
          </cell>
          <cell r="CP2646">
            <v>0</v>
          </cell>
          <cell r="CQ2646" t="str">
            <v>со склада</v>
          </cell>
          <cell r="CR2646">
            <v>12</v>
          </cell>
          <cell r="CS2646">
            <v>0</v>
          </cell>
          <cell r="CT2646">
            <v>0</v>
          </cell>
          <cell r="CU2646">
            <v>7</v>
          </cell>
          <cell r="CV2646">
            <v>5</v>
          </cell>
          <cell r="CW2646">
            <v>5</v>
          </cell>
          <cell r="CY2646">
            <v>7</v>
          </cell>
          <cell r="CZ2646">
            <v>170743.79</v>
          </cell>
          <cell r="DB2646">
            <v>0</v>
          </cell>
          <cell r="DC2646">
            <v>0</v>
          </cell>
          <cell r="DE2646">
            <v>0</v>
          </cell>
          <cell r="DF2646">
            <v>0</v>
          </cell>
          <cell r="DH2646">
            <v>7</v>
          </cell>
          <cell r="DI2646">
            <v>170743.79</v>
          </cell>
          <cell r="DK2646">
            <v>0</v>
          </cell>
          <cell r="DL2646">
            <v>0</v>
          </cell>
          <cell r="DN2646">
            <v>0</v>
          </cell>
          <cell r="DO2646">
            <v>0</v>
          </cell>
          <cell r="DQ2646">
            <v>0</v>
          </cell>
          <cell r="DR2646">
            <v>0</v>
          </cell>
          <cell r="DU2646">
            <v>0</v>
          </cell>
          <cell r="DV2646">
            <v>0</v>
          </cell>
          <cell r="DW2646" t="str">
            <v>МЦ/со склада</v>
          </cell>
          <cell r="DX2646" t="str">
            <v>Проводится МЦ/ направлено в ОМЦиА 29.06.2023</v>
          </cell>
          <cell r="EA2646" t="str">
            <v>со склада</v>
          </cell>
          <cell r="EG2646">
            <v>0</v>
          </cell>
          <cell r="EH2646" t="e">
            <v>#N/A</v>
          </cell>
          <cell r="EJ2646" t="str">
            <v>139</v>
          </cell>
          <cell r="EK2646" t="str">
            <v>ЦПЭ</v>
          </cell>
          <cell r="EL2646" t="str">
            <v>ТПФ</v>
          </cell>
          <cell r="EO2646" t="str">
            <v>ПО</v>
          </cell>
          <cell r="EP2646" t="e">
            <v>#N/A</v>
          </cell>
          <cell r="ES2646" t="e">
            <v>#N/A</v>
          </cell>
          <cell r="ET2646" t="str">
            <v>471010000, Мангистауская область, Актау Г.А., г.Актау, промышленная зона, БМТС АО Каражанбасмунай</v>
          </cell>
          <cell r="EU2646" t="str">
            <v>С даты подписания договора в течение 75 календарных дней</v>
          </cell>
          <cell r="EV2646" t="str">
            <v>ок</v>
          </cell>
          <cell r="EW2646" t="e">
            <v>#VALUE!</v>
          </cell>
          <cell r="EX2646" t="str">
            <v>242040.100.000031</v>
          </cell>
          <cell r="EY2646" t="str">
            <v>Переход</v>
          </cell>
          <cell r="EZ2646" t="str">
            <v>концентрический, диаметр 151-300 мм, исполнение 2</v>
          </cell>
        </row>
        <row r="2647">
          <cell r="CI2647" t="str">
            <v>210-00627</v>
          </cell>
          <cell r="CJ2647" t="str">
            <v>Переходник: концентрический, 159х10мм х 89x8мм, ГОСТ 17378-01....~Reducer: concentric, 159x10mm x 89x8mm, GOST 17378-01....</v>
          </cell>
          <cell r="CK2647" t="str">
            <v>ШТ</v>
          </cell>
          <cell r="CL2647" t="e">
            <v>#N/A</v>
          </cell>
          <cell r="CM2647" t="e">
            <v>#N/A</v>
          </cell>
          <cell r="CN2647">
            <v>13922.5</v>
          </cell>
          <cell r="CO2647">
            <v>0</v>
          </cell>
          <cell r="CP2647">
            <v>0</v>
          </cell>
          <cell r="CQ2647" t="str">
            <v>не сост/отмена</v>
          </cell>
          <cell r="CR2647">
            <v>131</v>
          </cell>
          <cell r="CS2647">
            <v>0</v>
          </cell>
          <cell r="CT2647">
            <v>9</v>
          </cell>
          <cell r="CU2647">
            <v>-9</v>
          </cell>
          <cell r="CV2647">
            <v>140</v>
          </cell>
          <cell r="CW2647">
            <v>10</v>
          </cell>
          <cell r="CY2647">
            <v>9</v>
          </cell>
          <cell r="CZ2647">
            <v>125302.5</v>
          </cell>
          <cell r="DB2647">
            <v>0</v>
          </cell>
          <cell r="DC2647">
            <v>0</v>
          </cell>
          <cell r="DE2647">
            <v>0</v>
          </cell>
          <cell r="DF2647">
            <v>0</v>
          </cell>
          <cell r="DH2647">
            <v>9</v>
          </cell>
          <cell r="DI2647">
            <v>125302.5</v>
          </cell>
          <cell r="DK2647">
            <v>0</v>
          </cell>
          <cell r="DL2647">
            <v>0</v>
          </cell>
          <cell r="DN2647">
            <v>0</v>
          </cell>
          <cell r="DO2647">
            <v>0</v>
          </cell>
          <cell r="DQ2647">
            <v>0</v>
          </cell>
          <cell r="DR2647">
            <v>0</v>
          </cell>
          <cell r="DU2647">
            <v>0</v>
          </cell>
          <cell r="DV2647">
            <v>0</v>
          </cell>
          <cell r="EA2647" t="str">
            <v>со склада</v>
          </cell>
          <cell r="EG2647">
            <v>0</v>
          </cell>
          <cell r="EH2647" t="e">
            <v>#N/A</v>
          </cell>
          <cell r="EL2647" t="str">
            <v>ТПФ</v>
          </cell>
          <cell r="EO2647" t="str">
            <v>ПО</v>
          </cell>
          <cell r="EP2647" t="e">
            <v>#N/A</v>
          </cell>
          <cell r="ES2647" t="e">
            <v>#N/A</v>
          </cell>
          <cell r="ET2647" t="str">
            <v>-</v>
          </cell>
          <cell r="EW2647">
            <v>242040</v>
          </cell>
          <cell r="EX2647" t="str">
            <v>242040.100.000031</v>
          </cell>
          <cell r="EY2647" t="str">
            <v>Переход</v>
          </cell>
          <cell r="EZ2647" t="str">
            <v>концентрический, диаметр 151-300 мм, исполнение 2</v>
          </cell>
        </row>
        <row r="2648">
          <cell r="CI2648" t="str">
            <v>210-00819</v>
          </cell>
          <cell r="CJ2648" t="str">
            <v>Переходник: концентрический, 159х8мм х 114х8мм, сварной, стальной, ГОСТ 17378-2001....~Reducer: concentric, 159x8mm x 114x8mm, weld, steel, GOST 17378-2001....</v>
          </cell>
          <cell r="CK2648" t="str">
            <v>ШТ</v>
          </cell>
          <cell r="CL2648" t="e">
            <v>#N/A</v>
          </cell>
          <cell r="CM2648" t="e">
            <v>#N/A</v>
          </cell>
          <cell r="CN2648">
            <v>10758.999999999998</v>
          </cell>
          <cell r="CO2648">
            <v>5</v>
          </cell>
          <cell r="CP2648">
            <v>5</v>
          </cell>
          <cell r="CQ2648" t="str">
            <v>сост</v>
          </cell>
          <cell r="CR2648">
            <v>9</v>
          </cell>
          <cell r="CS2648">
            <v>5</v>
          </cell>
          <cell r="CT2648">
            <v>1</v>
          </cell>
          <cell r="CU2648">
            <v>4</v>
          </cell>
          <cell r="CV2648">
            <v>5</v>
          </cell>
          <cell r="CW2648">
            <v>2</v>
          </cell>
          <cell r="CY2648">
            <v>2</v>
          </cell>
          <cell r="CZ2648">
            <v>21517.999999999996</v>
          </cell>
          <cell r="DB2648">
            <v>0</v>
          </cell>
          <cell r="DC2648">
            <v>0</v>
          </cell>
          <cell r="DE2648">
            <v>0</v>
          </cell>
          <cell r="DF2648">
            <v>0</v>
          </cell>
          <cell r="DH2648">
            <v>2</v>
          </cell>
          <cell r="DI2648">
            <v>21517.999999999996</v>
          </cell>
          <cell r="DK2648">
            <v>0</v>
          </cell>
          <cell r="DL2648">
            <v>0</v>
          </cell>
          <cell r="DN2648">
            <v>0</v>
          </cell>
          <cell r="DO2648">
            <v>0</v>
          </cell>
          <cell r="DQ2648">
            <v>0</v>
          </cell>
          <cell r="DR2648">
            <v>0</v>
          </cell>
          <cell r="DU2648">
            <v>0</v>
          </cell>
          <cell r="DV2648">
            <v>0</v>
          </cell>
          <cell r="EA2648" t="str">
            <v>со склада</v>
          </cell>
          <cell r="EG2648">
            <v>0</v>
          </cell>
          <cell r="EH2648" t="e">
            <v>#N/A</v>
          </cell>
          <cell r="EL2648" t="str">
            <v>ТПФ</v>
          </cell>
          <cell r="EO2648" t="str">
            <v>ПО</v>
          </cell>
          <cell r="EP2648" t="e">
            <v>#N/A</v>
          </cell>
          <cell r="ES2648" t="e">
            <v>#N/A</v>
          </cell>
          <cell r="ET2648" t="str">
            <v>-</v>
          </cell>
          <cell r="EU2648" t="str">
            <v>с 01.2023 по 03.2023</v>
          </cell>
          <cell r="EV2648" t="str">
            <v>ок</v>
          </cell>
          <cell r="EW2648">
            <v>242040</v>
          </cell>
          <cell r="EX2648" t="str">
            <v>242040.100.000031</v>
          </cell>
          <cell r="EY2648" t="str">
            <v>Переход</v>
          </cell>
          <cell r="EZ2648" t="str">
            <v>концентрический, диаметр 151-300 мм, исполнение 2</v>
          </cell>
        </row>
        <row r="2649">
          <cell r="CI2649" t="str">
            <v>210-00468</v>
          </cell>
          <cell r="CJ2649" t="str">
            <v>Переходник: концентрический, 219x10мм x 159x10мм, ГОСТ 17378-83....~Reducer: concentric, 219x10mm x 159x10mm, ГОСТ 17378-83....</v>
          </cell>
          <cell r="CK2649" t="str">
            <v>ШТ</v>
          </cell>
          <cell r="CL2649" t="e">
            <v>#N/A</v>
          </cell>
          <cell r="CM2649" t="e">
            <v>#N/A</v>
          </cell>
          <cell r="CN2649">
            <v>16923</v>
          </cell>
          <cell r="CO2649">
            <v>15</v>
          </cell>
          <cell r="CP2649">
            <v>15</v>
          </cell>
          <cell r="CQ2649" t="str">
            <v>сост</v>
          </cell>
          <cell r="CR2649">
            <v>15</v>
          </cell>
          <cell r="CS2649">
            <v>16</v>
          </cell>
          <cell r="CT2649">
            <v>9</v>
          </cell>
          <cell r="CU2649">
            <v>6</v>
          </cell>
          <cell r="CV2649">
            <v>9</v>
          </cell>
          <cell r="CW2649">
            <v>9</v>
          </cell>
          <cell r="CY2649">
            <v>20</v>
          </cell>
          <cell r="CZ2649">
            <v>338460</v>
          </cell>
          <cell r="DB2649">
            <v>0</v>
          </cell>
          <cell r="DC2649">
            <v>0</v>
          </cell>
          <cell r="DE2649">
            <v>0</v>
          </cell>
          <cell r="DF2649">
            <v>0</v>
          </cell>
          <cell r="DH2649">
            <v>9</v>
          </cell>
          <cell r="DI2649">
            <v>152307</v>
          </cell>
          <cell r="DK2649">
            <v>0</v>
          </cell>
          <cell r="DL2649">
            <v>0</v>
          </cell>
          <cell r="DN2649">
            <v>0</v>
          </cell>
          <cell r="DO2649">
            <v>0</v>
          </cell>
          <cell r="DQ2649">
            <v>0</v>
          </cell>
          <cell r="DR2649">
            <v>0</v>
          </cell>
          <cell r="DU2649">
            <v>11</v>
          </cell>
          <cell r="DV2649">
            <v>186153</v>
          </cell>
          <cell r="DW2649" t="str">
            <v>МЦ</v>
          </cell>
          <cell r="DX2649" t="str">
            <v>Проводится МЦ/ Направлено в ОМЦиА 31.05.2023</v>
          </cell>
          <cell r="EA2649" t="str">
            <v>ГПЗ</v>
          </cell>
          <cell r="EF2649">
            <v>11</v>
          </cell>
          <cell r="EG2649">
            <v>186153</v>
          </cell>
          <cell r="EH2649" t="e">
            <v>#N/A</v>
          </cell>
          <cell r="EJ2649" t="str">
            <v>109</v>
          </cell>
          <cell r="EK2649" t="str">
            <v>ЗЦП</v>
          </cell>
          <cell r="EL2649" t="str">
            <v>ТПФ</v>
          </cell>
          <cell r="EM2649">
            <v>315</v>
          </cell>
          <cell r="EO2649" t="str">
            <v>ПО</v>
          </cell>
          <cell r="EP2649" t="str">
            <v>ЦП</v>
          </cell>
          <cell r="ES2649" t="str">
            <v>04.2023</v>
          </cell>
          <cell r="ET2649" t="str">
            <v>471010000, Мангистауская область, Актау Г.А., г.Актау, промышленная зона, БМТС АО Каражанбасмунай</v>
          </cell>
          <cell r="EU2649" t="str">
            <v>С даты подписания договора в течение 90 календарных дней</v>
          </cell>
          <cell r="EV2649" t="str">
            <v>ок</v>
          </cell>
          <cell r="EW2649">
            <v>242040</v>
          </cell>
          <cell r="EX2649" t="str">
            <v>242040.100.000031</v>
          </cell>
          <cell r="EY2649" t="str">
            <v>Переход</v>
          </cell>
          <cell r="EZ2649" t="str">
            <v>концентрический, диаметр 151-300 мм, исполнение 2</v>
          </cell>
        </row>
        <row r="2650">
          <cell r="CI2650" t="str">
            <v>210-01078</v>
          </cell>
          <cell r="CJ2650" t="str">
            <v>Переходник: концентрический, 219x10мм x 159x8мм, ГОСТ 17378-2001....~Reducer: concentric, 219x10mm x 159x8 mm, GOST 17378-2001....</v>
          </cell>
          <cell r="CK2650" t="str">
            <v>ШТ</v>
          </cell>
          <cell r="CL2650" t="e">
            <v>#N/A</v>
          </cell>
          <cell r="CM2650" t="e">
            <v>#N/A</v>
          </cell>
          <cell r="CN2650">
            <v>11259</v>
          </cell>
          <cell r="CO2650">
            <v>4</v>
          </cell>
          <cell r="CP2650">
            <v>4</v>
          </cell>
          <cell r="CQ2650" t="str">
            <v>сост</v>
          </cell>
          <cell r="CR2650">
            <v>4</v>
          </cell>
          <cell r="CS2650">
            <v>4</v>
          </cell>
          <cell r="CT2650">
            <v>0</v>
          </cell>
          <cell r="CU2650">
            <v>4</v>
          </cell>
          <cell r="CV2650">
            <v>0</v>
          </cell>
          <cell r="CW2650">
            <v>0</v>
          </cell>
          <cell r="CY2650">
            <v>4</v>
          </cell>
          <cell r="CZ2650">
            <v>45036</v>
          </cell>
          <cell r="DB2650">
            <v>0</v>
          </cell>
          <cell r="DC2650">
            <v>0</v>
          </cell>
          <cell r="DE2650">
            <v>0</v>
          </cell>
          <cell r="DF2650">
            <v>0</v>
          </cell>
          <cell r="DH2650">
            <v>4</v>
          </cell>
          <cell r="DI2650">
            <v>45036</v>
          </cell>
          <cell r="DK2650">
            <v>0</v>
          </cell>
          <cell r="DL2650">
            <v>0</v>
          </cell>
          <cell r="DN2650">
            <v>0</v>
          </cell>
          <cell r="DO2650">
            <v>0</v>
          </cell>
          <cell r="DR2650">
            <v>0</v>
          </cell>
          <cell r="DU2650">
            <v>0</v>
          </cell>
          <cell r="DV2650">
            <v>0</v>
          </cell>
          <cell r="DW2650" t="str">
            <v>повтор/со склада</v>
          </cell>
          <cell r="DX2650" t="str">
            <v>Направлено 10.02.2023</v>
          </cell>
          <cell r="EA2650" t="str">
            <v>со склада</v>
          </cell>
          <cell r="EG2650">
            <v>0</v>
          </cell>
          <cell r="EH2650" t="e">
            <v>#N/A</v>
          </cell>
          <cell r="EJ2650" t="str">
            <v>57</v>
          </cell>
          <cell r="EK2650" t="str">
            <v>ЦПЭ</v>
          </cell>
          <cell r="EL2650" t="str">
            <v>ТПФ</v>
          </cell>
          <cell r="EM2650">
            <v>315</v>
          </cell>
          <cell r="EO2650" t="str">
            <v>ПО</v>
          </cell>
          <cell r="EP2650" t="e">
            <v>#N/A</v>
          </cell>
          <cell r="ES2650" t="e">
            <v>#N/A</v>
          </cell>
          <cell r="ET2650" t="str">
            <v>471010000, Мангистауская область, Актау Г.А., г.Актау, промышленная зона, БМТС АО Каражанбасмунай</v>
          </cell>
          <cell r="EU2650" t="str">
            <v>с 01.2023 по 03.2023</v>
          </cell>
          <cell r="EV2650" t="str">
            <v>ок</v>
          </cell>
          <cell r="EW2650">
            <v>242040</v>
          </cell>
          <cell r="EX2650" t="str">
            <v>242040.100.000031</v>
          </cell>
          <cell r="EY2650" t="str">
            <v>Переход</v>
          </cell>
          <cell r="EZ2650" t="str">
            <v>концентрический, диаметр 151-300 мм, исполнение 2</v>
          </cell>
        </row>
        <row r="2651">
          <cell r="CI2651" t="str">
            <v>210-00498</v>
          </cell>
          <cell r="CJ2651" t="str">
            <v>Переходник: концентрический, 219х10мм х 114х10мм, сталь 20, для соединения трубопровода, ГОСТ 17378-2001....~Reducer: concentric, 219x10mm x 114x10mm, steel 20, for connecting pipe, ГОСТ 17378-2001....</v>
          </cell>
          <cell r="CK2651" t="str">
            <v>ШТ</v>
          </cell>
          <cell r="CL2651" t="e">
            <v>#N/A</v>
          </cell>
          <cell r="CM2651" t="e">
            <v>#N/A</v>
          </cell>
          <cell r="CN2651">
            <v>29946</v>
          </cell>
          <cell r="CO2651">
            <v>15</v>
          </cell>
          <cell r="CP2651">
            <v>15</v>
          </cell>
          <cell r="CQ2651" t="str">
            <v>сост</v>
          </cell>
          <cell r="CR2651">
            <v>21</v>
          </cell>
          <cell r="CS2651">
            <v>15</v>
          </cell>
          <cell r="CT2651">
            <v>1</v>
          </cell>
          <cell r="CU2651">
            <v>14</v>
          </cell>
          <cell r="CV2651">
            <v>7</v>
          </cell>
          <cell r="CW2651">
            <v>7</v>
          </cell>
          <cell r="CY2651">
            <v>14</v>
          </cell>
          <cell r="CZ2651">
            <v>419244</v>
          </cell>
          <cell r="DB2651">
            <v>0</v>
          </cell>
          <cell r="DC2651">
            <v>0</v>
          </cell>
          <cell r="DE2651">
            <v>0</v>
          </cell>
          <cell r="DF2651">
            <v>0</v>
          </cell>
          <cell r="DH2651">
            <v>14</v>
          </cell>
          <cell r="DI2651">
            <v>419244</v>
          </cell>
          <cell r="DK2651">
            <v>0</v>
          </cell>
          <cell r="DL2651">
            <v>0</v>
          </cell>
          <cell r="DN2651">
            <v>0</v>
          </cell>
          <cell r="DO2651">
            <v>0</v>
          </cell>
          <cell r="DQ2651">
            <v>0</v>
          </cell>
          <cell r="DR2651">
            <v>0</v>
          </cell>
          <cell r="DU2651">
            <v>0</v>
          </cell>
          <cell r="DV2651">
            <v>0</v>
          </cell>
          <cell r="DW2651" t="str">
            <v>повтор/со склада</v>
          </cell>
          <cell r="DX2651" t="str">
            <v>Направлено 10.02.2023</v>
          </cell>
          <cell r="EA2651" t="str">
            <v>со склада</v>
          </cell>
          <cell r="EG2651">
            <v>0</v>
          </cell>
          <cell r="EH2651" t="e">
            <v>#N/A</v>
          </cell>
          <cell r="EJ2651" t="str">
            <v>57</v>
          </cell>
          <cell r="EK2651" t="str">
            <v>ЦПЭ</v>
          </cell>
          <cell r="EL2651" t="str">
            <v>ТПФ</v>
          </cell>
          <cell r="EM2651">
            <v>315</v>
          </cell>
          <cell r="EO2651" t="str">
            <v>ПО</v>
          </cell>
          <cell r="EP2651" t="e">
            <v>#N/A</v>
          </cell>
          <cell r="ES2651" t="e">
            <v>#N/A</v>
          </cell>
          <cell r="ET2651" t="str">
            <v>471010000, Мангистауская область, Актау Г.А., г.Актау, промышленная зона, БМТС АО Каражанбасмунай</v>
          </cell>
          <cell r="EU2651" t="str">
            <v>с 01.2023 по 03.2023</v>
          </cell>
          <cell r="EV2651" t="str">
            <v>ок</v>
          </cell>
          <cell r="EW2651">
            <v>242040</v>
          </cell>
          <cell r="EX2651" t="str">
            <v>242040.100.000031</v>
          </cell>
          <cell r="EY2651" t="str">
            <v>Переход</v>
          </cell>
          <cell r="EZ2651" t="str">
            <v>концентрический, диаметр 151-300 мм, исполнение 2</v>
          </cell>
        </row>
        <row r="2652">
          <cell r="CI2652" t="str">
            <v>210-00821</v>
          </cell>
          <cell r="CJ2652" t="str">
            <v>Переходник: концентрический, 325x14 мм х 273x14 мм, ГОСТ 17378-83....~Reducer: concentric, 325x14 mm x 273x14 mm ГОСТ 17378-83....</v>
          </cell>
          <cell r="CK2652" t="str">
            <v>ШТ</v>
          </cell>
          <cell r="CL2652" t="e">
            <v>#N/A</v>
          </cell>
          <cell r="CM2652" t="e">
            <v>#N/A</v>
          </cell>
          <cell r="CN2652">
            <v>65402</v>
          </cell>
          <cell r="CO2652">
            <v>7</v>
          </cell>
          <cell r="CP2652">
            <v>6</v>
          </cell>
          <cell r="CQ2652" t="str">
            <v>сост</v>
          </cell>
          <cell r="CR2652">
            <v>12</v>
          </cell>
          <cell r="CS2652">
            <v>6</v>
          </cell>
          <cell r="CT2652">
            <v>1</v>
          </cell>
          <cell r="CU2652">
            <v>6</v>
          </cell>
          <cell r="CV2652">
            <v>6</v>
          </cell>
          <cell r="CW2652">
            <v>4</v>
          </cell>
          <cell r="CY2652">
            <v>7</v>
          </cell>
          <cell r="CZ2652">
            <v>457814</v>
          </cell>
          <cell r="DB2652">
            <v>0</v>
          </cell>
          <cell r="DC2652">
            <v>0</v>
          </cell>
          <cell r="DE2652">
            <v>0</v>
          </cell>
          <cell r="DF2652">
            <v>0</v>
          </cell>
          <cell r="DH2652">
            <v>7</v>
          </cell>
          <cell r="DI2652">
            <v>457814</v>
          </cell>
          <cell r="DK2652">
            <v>0</v>
          </cell>
          <cell r="DL2652">
            <v>0</v>
          </cell>
          <cell r="DN2652">
            <v>0</v>
          </cell>
          <cell r="DO2652">
            <v>0</v>
          </cell>
          <cell r="DQ2652">
            <v>0</v>
          </cell>
          <cell r="DR2652">
            <v>0</v>
          </cell>
          <cell r="DU2652">
            <v>0</v>
          </cell>
          <cell r="DV2652">
            <v>0</v>
          </cell>
          <cell r="DW2652" t="str">
            <v>повтор/со склада</v>
          </cell>
          <cell r="DX2652" t="str">
            <v>Направлено 10.02.2023</v>
          </cell>
          <cell r="EA2652" t="str">
            <v>со склада</v>
          </cell>
          <cell r="EG2652">
            <v>0</v>
          </cell>
          <cell r="EH2652" t="e">
            <v>#N/A</v>
          </cell>
          <cell r="EJ2652" t="str">
            <v>57</v>
          </cell>
          <cell r="EK2652" t="str">
            <v>ЦПЭ</v>
          </cell>
          <cell r="EL2652" t="str">
            <v>ТПФ</v>
          </cell>
          <cell r="EM2652">
            <v>315</v>
          </cell>
          <cell r="EO2652" t="str">
            <v>ПО</v>
          </cell>
          <cell r="EP2652" t="e">
            <v>#N/A</v>
          </cell>
          <cell r="ES2652" t="e">
            <v>#N/A</v>
          </cell>
          <cell r="ET2652" t="str">
            <v>471010000, Мангистауская область, Актау Г.А., г.Актау, промышленная зона, БМТС АО Каражанбасмунай</v>
          </cell>
          <cell r="EU2652" t="str">
            <v>с 01.2023 по 03.2023</v>
          </cell>
          <cell r="EV2652" t="str">
            <v>ок</v>
          </cell>
          <cell r="EW2652">
            <v>242040</v>
          </cell>
          <cell r="EX2652" t="str">
            <v>242040.100.000031</v>
          </cell>
          <cell r="EY2652" t="str">
            <v>Переход</v>
          </cell>
          <cell r="EZ2652" t="str">
            <v>концентрический, диаметр 151-300 мм, исполнение 2</v>
          </cell>
        </row>
        <row r="2653">
          <cell r="CI2653" t="str">
            <v>210-00798</v>
          </cell>
          <cell r="CJ2653" t="str">
            <v>Переходник: концентрический, 325х12мм х 159х8мм, ГОСТ 17378-2001....~Reducer: concentric, 325x12mm x 159x8mm, ГОСТ 17378-2001....</v>
          </cell>
          <cell r="CK2653" t="str">
            <v>ШТ</v>
          </cell>
          <cell r="CL2653" t="e">
            <v>#N/A</v>
          </cell>
          <cell r="CM2653" t="e">
            <v>#N/A</v>
          </cell>
          <cell r="CN2653">
            <v>73670</v>
          </cell>
          <cell r="CO2653">
            <v>2</v>
          </cell>
          <cell r="CP2653">
            <v>2</v>
          </cell>
          <cell r="CQ2653" t="str">
            <v>сост</v>
          </cell>
          <cell r="CR2653">
            <v>12</v>
          </cell>
          <cell r="CS2653">
            <v>2</v>
          </cell>
          <cell r="CT2653">
            <v>2</v>
          </cell>
          <cell r="CU2653">
            <v>0</v>
          </cell>
          <cell r="CV2653">
            <v>12</v>
          </cell>
          <cell r="CW2653">
            <v>8</v>
          </cell>
          <cell r="CY2653">
            <v>8</v>
          </cell>
          <cell r="CZ2653">
            <v>589360</v>
          </cell>
          <cell r="DB2653">
            <v>0</v>
          </cell>
          <cell r="DC2653">
            <v>0</v>
          </cell>
          <cell r="DE2653">
            <v>0</v>
          </cell>
          <cell r="DF2653">
            <v>0</v>
          </cell>
          <cell r="DH2653">
            <v>8</v>
          </cell>
          <cell r="DI2653">
            <v>589360</v>
          </cell>
          <cell r="DK2653">
            <v>0</v>
          </cell>
          <cell r="DL2653">
            <v>0</v>
          </cell>
          <cell r="DN2653">
            <v>0</v>
          </cell>
          <cell r="DO2653">
            <v>0</v>
          </cell>
          <cell r="DQ2653">
            <v>0</v>
          </cell>
          <cell r="DR2653">
            <v>0</v>
          </cell>
          <cell r="DU2653">
            <v>0</v>
          </cell>
          <cell r="DV2653">
            <v>0</v>
          </cell>
          <cell r="EA2653" t="str">
            <v>со склада</v>
          </cell>
          <cell r="EG2653">
            <v>0</v>
          </cell>
          <cell r="EH2653" t="e">
            <v>#N/A</v>
          </cell>
          <cell r="EL2653" t="str">
            <v>ТПФ</v>
          </cell>
          <cell r="EO2653" t="str">
            <v>ПО</v>
          </cell>
          <cell r="EP2653" t="e">
            <v>#N/A</v>
          </cell>
          <cell r="ES2653" t="e">
            <v>#N/A</v>
          </cell>
          <cell r="ET2653" t="str">
            <v>-</v>
          </cell>
          <cell r="EU2653" t="str">
            <v>с 01.2023 по 03.2023</v>
          </cell>
          <cell r="EV2653" t="str">
            <v>ок</v>
          </cell>
          <cell r="EW2653">
            <v>242040</v>
          </cell>
          <cell r="EX2653" t="str">
            <v>242040.100.000032</v>
          </cell>
          <cell r="EY2653" t="str">
            <v>Переход</v>
          </cell>
          <cell r="EZ2653" t="str">
            <v>концентрический, диаметр 301-500 мм, исполнение 2</v>
          </cell>
        </row>
        <row r="2654">
          <cell r="CI2654" t="str">
            <v>210-01035</v>
          </cell>
          <cell r="CJ2654" t="str">
            <v>Переходник: концентрический, 325х14мм х 219х14мм, сталь 20, для соединения трубопровода, ГОСТ 17378-2001….~Reducer: concentric, 325x14mm x 219x14mm, steel 20, for connecting pipe, GOST 17378-2001….</v>
          </cell>
          <cell r="CK2654" t="str">
            <v>ШТ</v>
          </cell>
          <cell r="CL2654" t="e">
            <v>#N/A</v>
          </cell>
          <cell r="CM2654" t="e">
            <v>#N/A</v>
          </cell>
          <cell r="CN2654">
            <v>94233.999999999985</v>
          </cell>
          <cell r="CO2654">
            <v>9</v>
          </cell>
          <cell r="CP2654">
            <v>7</v>
          </cell>
          <cell r="CQ2654" t="str">
            <v>сост</v>
          </cell>
          <cell r="CR2654">
            <v>36</v>
          </cell>
          <cell r="CS2654">
            <v>7</v>
          </cell>
          <cell r="CT2654">
            <v>5</v>
          </cell>
          <cell r="CU2654">
            <v>4</v>
          </cell>
          <cell r="CV2654">
            <v>32</v>
          </cell>
          <cell r="CW2654">
            <v>19</v>
          </cell>
          <cell r="CY2654">
            <v>18</v>
          </cell>
          <cell r="CZ2654">
            <v>1696211.9999999998</v>
          </cell>
          <cell r="DB2654">
            <v>0</v>
          </cell>
          <cell r="DC2654">
            <v>0</v>
          </cell>
          <cell r="DE2654">
            <v>0</v>
          </cell>
          <cell r="DF2654">
            <v>0</v>
          </cell>
          <cell r="DH2654">
            <v>18</v>
          </cell>
          <cell r="DI2654">
            <v>1696211.9999999998</v>
          </cell>
          <cell r="DK2654">
            <v>0</v>
          </cell>
          <cell r="DL2654">
            <v>0</v>
          </cell>
          <cell r="DN2654">
            <v>0</v>
          </cell>
          <cell r="DO2654">
            <v>0</v>
          </cell>
          <cell r="DQ2654">
            <v>0</v>
          </cell>
          <cell r="DR2654">
            <v>0</v>
          </cell>
          <cell r="DU2654">
            <v>0</v>
          </cell>
          <cell r="DV2654">
            <v>0</v>
          </cell>
          <cell r="EA2654" t="str">
            <v>со склада</v>
          </cell>
          <cell r="EG2654">
            <v>0</v>
          </cell>
          <cell r="EH2654" t="e">
            <v>#N/A</v>
          </cell>
          <cell r="EL2654" t="str">
            <v>ТПФ</v>
          </cell>
          <cell r="EO2654" t="str">
            <v>ПО</v>
          </cell>
          <cell r="EP2654" t="e">
            <v>#N/A</v>
          </cell>
          <cell r="ES2654" t="e">
            <v>#N/A</v>
          </cell>
          <cell r="ET2654" t="str">
            <v>-</v>
          </cell>
          <cell r="EU2654" t="str">
            <v>с 01.2023 по 03.2023</v>
          </cell>
          <cell r="EV2654" t="str">
            <v>ок</v>
          </cell>
          <cell r="EW2654">
            <v>242040</v>
          </cell>
          <cell r="EX2654" t="str">
            <v>242040.100.000032</v>
          </cell>
          <cell r="EY2654" t="str">
            <v>Переход</v>
          </cell>
          <cell r="EZ2654" t="str">
            <v>концентрический, диаметр 301-500 мм, исполнение 2</v>
          </cell>
        </row>
        <row r="2655">
          <cell r="CI2655" t="str">
            <v>210-00924</v>
          </cell>
          <cell r="CJ2655" t="str">
            <v>Переходник: концентрический, 426x14мм x 325x14мм, сталь 20, для соединения трубопровода, ГОСТ 17378-2001….~Reducer: concentric, 426x14mm x 325x14mm, steel 20, for connecting pipe, GOST 17378-2001….</v>
          </cell>
          <cell r="CK2655" t="str">
            <v>ШТ</v>
          </cell>
          <cell r="CL2655" t="e">
            <v>#N/A</v>
          </cell>
          <cell r="CM2655" t="e">
            <v>#N/A</v>
          </cell>
          <cell r="CN2655">
            <v>148196.43</v>
          </cell>
          <cell r="CO2655">
            <v>4</v>
          </cell>
          <cell r="CP2655">
            <v>0</v>
          </cell>
          <cell r="CQ2655" t="str">
            <v>со склада</v>
          </cell>
          <cell r="CR2655">
            <v>2</v>
          </cell>
          <cell r="CS2655">
            <v>0</v>
          </cell>
          <cell r="CT2655">
            <v>2</v>
          </cell>
          <cell r="CU2655">
            <v>2</v>
          </cell>
          <cell r="CV2655">
            <v>0</v>
          </cell>
          <cell r="CW2655">
            <v>0</v>
          </cell>
          <cell r="CY2655">
            <v>5</v>
          </cell>
          <cell r="CZ2655">
            <v>740982.14999999991</v>
          </cell>
          <cell r="DB2655">
            <v>0</v>
          </cell>
          <cell r="DC2655">
            <v>0</v>
          </cell>
          <cell r="DE2655">
            <v>0</v>
          </cell>
          <cell r="DF2655">
            <v>0</v>
          </cell>
          <cell r="DH2655">
            <v>0</v>
          </cell>
          <cell r="DI2655">
            <v>0</v>
          </cell>
          <cell r="DL2655">
            <v>0</v>
          </cell>
          <cell r="DN2655">
            <v>0</v>
          </cell>
          <cell r="DO2655">
            <v>0</v>
          </cell>
          <cell r="DR2655">
            <v>0</v>
          </cell>
          <cell r="DU2655">
            <v>5</v>
          </cell>
          <cell r="DV2655">
            <v>740982.14999999991</v>
          </cell>
          <cell r="EA2655" t="str">
            <v>ГПЗ</v>
          </cell>
          <cell r="EF2655">
            <v>5</v>
          </cell>
          <cell r="EG2655">
            <v>740982.14999999991</v>
          </cell>
          <cell r="EH2655" t="e">
            <v>#N/A</v>
          </cell>
          <cell r="EJ2655" t="str">
            <v>139</v>
          </cell>
          <cell r="EK2655" t="str">
            <v>ЗЦП</v>
          </cell>
          <cell r="EL2655" t="str">
            <v>ТПФ</v>
          </cell>
          <cell r="EO2655" t="str">
            <v>ПО</v>
          </cell>
          <cell r="EP2655" t="str">
            <v>ЦП</v>
          </cell>
          <cell r="ES2655" t="str">
            <v>05.2023</v>
          </cell>
          <cell r="ET2655" t="str">
            <v>475200000, Мангистауская область, Тупкараганский район, месторождение Каражанбас, база МТС АО Каражанбасмунай</v>
          </cell>
          <cell r="EU2655" t="str">
            <v>С даты подписания договора в течение 75 календарных дней</v>
          </cell>
          <cell r="EV2655" t="str">
            <v>ок</v>
          </cell>
          <cell r="EW2655" t="e">
            <v>#VALUE!</v>
          </cell>
          <cell r="EX2655" t="str">
            <v>242040.100.000032</v>
          </cell>
          <cell r="EY2655" t="str">
            <v>Переход</v>
          </cell>
          <cell r="EZ2655" t="str">
            <v>концентрический, диаметр 301-500 мм, исполнение 2</v>
          </cell>
        </row>
        <row r="2656">
          <cell r="CI2656" t="str">
            <v>210-00800</v>
          </cell>
          <cell r="CJ2656" t="str">
            <v>Переходник: концентрический, 426x16мм х 325х16мм, ГОСТ 17378-2001....~Reducer: concentric, 426x16mm x 325x16mm, ГОСТ 17378-2001....</v>
          </cell>
          <cell r="CK2656" t="str">
            <v>ШТ</v>
          </cell>
          <cell r="CL2656" t="e">
            <v>#N/A</v>
          </cell>
          <cell r="CM2656" t="e">
            <v>#N/A</v>
          </cell>
          <cell r="CN2656">
            <v>93279.999999999985</v>
          </cell>
          <cell r="CO2656">
            <v>2</v>
          </cell>
          <cell r="CP2656">
            <v>2</v>
          </cell>
          <cell r="CQ2656" t="str">
            <v>сост</v>
          </cell>
          <cell r="CR2656">
            <v>6</v>
          </cell>
          <cell r="CS2656">
            <v>2</v>
          </cell>
          <cell r="CT2656">
            <v>0</v>
          </cell>
          <cell r="CU2656">
            <v>2</v>
          </cell>
          <cell r="CV2656">
            <v>4</v>
          </cell>
          <cell r="CW2656">
            <v>2</v>
          </cell>
          <cell r="CY2656">
            <v>2</v>
          </cell>
          <cell r="CZ2656">
            <v>186559.99999999997</v>
          </cell>
          <cell r="DB2656">
            <v>0</v>
          </cell>
          <cell r="DC2656">
            <v>0</v>
          </cell>
          <cell r="DE2656">
            <v>0</v>
          </cell>
          <cell r="DF2656">
            <v>0</v>
          </cell>
          <cell r="DH2656">
            <v>2</v>
          </cell>
          <cell r="DI2656">
            <v>186559.99999999997</v>
          </cell>
          <cell r="DK2656">
            <v>0</v>
          </cell>
          <cell r="DL2656">
            <v>0</v>
          </cell>
          <cell r="DN2656">
            <v>0</v>
          </cell>
          <cell r="DO2656">
            <v>0</v>
          </cell>
          <cell r="DQ2656">
            <v>0</v>
          </cell>
          <cell r="DR2656">
            <v>0</v>
          </cell>
          <cell r="DU2656">
            <v>0</v>
          </cell>
          <cell r="DV2656">
            <v>0</v>
          </cell>
          <cell r="EA2656" t="str">
            <v>со склада</v>
          </cell>
          <cell r="EG2656">
            <v>0</v>
          </cell>
          <cell r="EH2656" t="e">
            <v>#N/A</v>
          </cell>
          <cell r="EL2656" t="str">
            <v>ТПФ</v>
          </cell>
          <cell r="EO2656" t="str">
            <v>ПО</v>
          </cell>
          <cell r="EP2656" t="e">
            <v>#N/A</v>
          </cell>
          <cell r="ES2656" t="e">
            <v>#N/A</v>
          </cell>
          <cell r="ET2656" t="str">
            <v>-</v>
          </cell>
          <cell r="EU2656" t="str">
            <v>с 01.2023 по 03.2023</v>
          </cell>
          <cell r="EV2656" t="str">
            <v>ок</v>
          </cell>
          <cell r="EW2656">
            <v>242040</v>
          </cell>
          <cell r="EX2656" t="str">
            <v>242040.100.000032</v>
          </cell>
          <cell r="EY2656" t="str">
            <v>Переход</v>
          </cell>
          <cell r="EZ2656" t="str">
            <v>концентрический, диаметр 301-500 мм, исполнение 2</v>
          </cell>
        </row>
        <row r="2657">
          <cell r="CI2657" t="str">
            <v>210-01079</v>
          </cell>
          <cell r="CJ2657" t="str">
            <v>Переходник: концентрический, литой, 89x76мм, S-13, L-100мм, сталь 20G....~Reducer: concentric,  89x76mm, S-13, L-100mm, steel 20G....</v>
          </cell>
          <cell r="CK2657" t="str">
            <v>ШТ</v>
          </cell>
          <cell r="CL2657" t="e">
            <v>#N/A</v>
          </cell>
          <cell r="CM2657" t="e">
            <v>#N/A</v>
          </cell>
          <cell r="CN2657">
            <v>28090</v>
          </cell>
          <cell r="CO2657">
            <v>5</v>
          </cell>
          <cell r="CP2657">
            <v>0</v>
          </cell>
          <cell r="CQ2657" t="str">
            <v>не сост/отмена</v>
          </cell>
          <cell r="CR2657">
            <v>0</v>
          </cell>
          <cell r="CS2657">
            <v>0</v>
          </cell>
          <cell r="CT2657">
            <v>0</v>
          </cell>
          <cell r="CU2657">
            <v>5</v>
          </cell>
          <cell r="CV2657">
            <v>-5</v>
          </cell>
          <cell r="CW2657">
            <v>0</v>
          </cell>
          <cell r="CY2657">
            <v>3</v>
          </cell>
          <cell r="CZ2657">
            <v>84270</v>
          </cell>
          <cell r="DB2657">
            <v>0</v>
          </cell>
          <cell r="DC2657">
            <v>0</v>
          </cell>
          <cell r="DE2657">
            <v>0</v>
          </cell>
          <cell r="DF2657">
            <v>0</v>
          </cell>
          <cell r="DG2657" t="str">
            <v>Превышение бюджета</v>
          </cell>
          <cell r="DH2657">
            <v>0</v>
          </cell>
          <cell r="DI2657">
            <v>0</v>
          </cell>
          <cell r="DK2657">
            <v>0</v>
          </cell>
          <cell r="DL2657">
            <v>0</v>
          </cell>
          <cell r="DN2657">
            <v>0</v>
          </cell>
          <cell r="DO2657">
            <v>0</v>
          </cell>
          <cell r="DQ2657">
            <v>0</v>
          </cell>
          <cell r="DR2657">
            <v>0</v>
          </cell>
          <cell r="DU2657">
            <v>3</v>
          </cell>
          <cell r="DV2657">
            <v>84270</v>
          </cell>
          <cell r="EA2657" t="str">
            <v>ГПЗ</v>
          </cell>
          <cell r="EF2657">
            <v>3</v>
          </cell>
          <cell r="EG2657">
            <v>84270</v>
          </cell>
          <cell r="EH2657" t="e">
            <v>#N/A</v>
          </cell>
          <cell r="EJ2657" t="str">
            <v>73</v>
          </cell>
          <cell r="EK2657" t="str">
            <v>ЗЦП</v>
          </cell>
          <cell r="EL2657" t="str">
            <v>ТПФ</v>
          </cell>
          <cell r="EO2657" t="str">
            <v>ПО</v>
          </cell>
          <cell r="EP2657" t="str">
            <v>ЦП</v>
          </cell>
          <cell r="ES2657" t="str">
            <v>01.2023</v>
          </cell>
          <cell r="ET2657" t="str">
            <v>471010000, Мангистауская область, Актау Г.А., г.Актау, промышленная зона, БМТС АО Каражанбасмунай</v>
          </cell>
          <cell r="EU2657" t="str">
            <v>С даты подписания договора в течение 90 календарных дней</v>
          </cell>
          <cell r="EW2657">
            <v>242040</v>
          </cell>
          <cell r="EX2657" t="str">
            <v>242040.100.000030</v>
          </cell>
          <cell r="EY2657" t="str">
            <v>Переход</v>
          </cell>
          <cell r="EZ2657" t="str">
            <v>концентрический, диаметр 51-150 мм, исполнение 2</v>
          </cell>
        </row>
        <row r="2658">
          <cell r="CI2658" t="str">
            <v>210-00850</v>
          </cell>
          <cell r="CJ2658" t="str">
            <v>Переходник: концентрический, стальной, 89x10мм x 57x8мм....~Reducer: concentric, steel, 89x10mm x 57x8mm....</v>
          </cell>
          <cell r="CK2658" t="str">
            <v>ШТ</v>
          </cell>
          <cell r="CL2658" t="e">
            <v>#N/A</v>
          </cell>
          <cell r="CM2658" t="e">
            <v>#N/A</v>
          </cell>
          <cell r="CN2658">
            <v>10893.75</v>
          </cell>
          <cell r="CO2658">
            <v>0</v>
          </cell>
          <cell r="CP2658">
            <v>0</v>
          </cell>
          <cell r="CQ2658" t="str">
            <v>не сост/отмена</v>
          </cell>
          <cell r="CR2658">
            <v>0</v>
          </cell>
          <cell r="CS2658">
            <v>0</v>
          </cell>
          <cell r="CT2658">
            <v>47</v>
          </cell>
          <cell r="CU2658">
            <v>-47</v>
          </cell>
          <cell r="CV2658">
            <v>47</v>
          </cell>
          <cell r="CW2658">
            <v>0</v>
          </cell>
          <cell r="CY2658">
            <v>90</v>
          </cell>
          <cell r="CZ2658">
            <v>980437.5</v>
          </cell>
          <cell r="DB2658">
            <v>0</v>
          </cell>
          <cell r="DC2658">
            <v>0</v>
          </cell>
          <cell r="DE2658">
            <v>0</v>
          </cell>
          <cell r="DF2658">
            <v>0</v>
          </cell>
          <cell r="DH2658">
            <v>0</v>
          </cell>
          <cell r="DI2658">
            <v>0</v>
          </cell>
          <cell r="DL2658">
            <v>0</v>
          </cell>
          <cell r="DN2658">
            <v>0</v>
          </cell>
          <cell r="DO2658">
            <v>0</v>
          </cell>
          <cell r="DR2658">
            <v>0</v>
          </cell>
          <cell r="DU2658">
            <v>90</v>
          </cell>
          <cell r="DV2658">
            <v>980437.5</v>
          </cell>
          <cell r="EA2658" t="str">
            <v>ГПЗ</v>
          </cell>
          <cell r="EF2658">
            <v>90</v>
          </cell>
          <cell r="EG2658">
            <v>980437.5</v>
          </cell>
          <cell r="EH2658" t="e">
            <v>#N/A</v>
          </cell>
          <cell r="EJ2658" t="str">
            <v>139</v>
          </cell>
          <cell r="EK2658" t="str">
            <v>ЗЦП</v>
          </cell>
          <cell r="EL2658" t="str">
            <v>ТПФ</v>
          </cell>
          <cell r="EO2658" t="str">
            <v>ПО</v>
          </cell>
          <cell r="EP2658" t="str">
            <v>ЦП</v>
          </cell>
          <cell r="ES2658" t="str">
            <v>05.2023</v>
          </cell>
          <cell r="ET2658" t="str">
            <v>475200000, Мангистауская область, Тупкараганский район, месторождение Каражанбас, база МТС АО Каражанбасмунай</v>
          </cell>
          <cell r="EU2658" t="str">
            <v>С даты подписания договора в течение 75 календарных дней</v>
          </cell>
          <cell r="EW2658" t="e">
            <v>#VALUE!</v>
          </cell>
          <cell r="EX2658" t="str">
            <v>242040.100.000030</v>
          </cell>
          <cell r="EY2658" t="str">
            <v>Переход</v>
          </cell>
          <cell r="EZ2658" t="str">
            <v>концентрический, диаметр 51-150 мм, исполнение 2</v>
          </cell>
        </row>
        <row r="2659">
          <cell r="CI2659" t="str">
            <v>190-08521</v>
          </cell>
          <cell r="CJ2659" t="str">
            <v>Переходник: ПЭ-ВП/сталь 714130, USTRS, (патрубок-фитинг) d110/DN100,SDR11</v>
          </cell>
          <cell r="CK2659" t="str">
            <v>ШТ</v>
          </cell>
          <cell r="CL2659" t="b">
            <v>0</v>
          </cell>
          <cell r="CM2659">
            <v>11133.33</v>
          </cell>
          <cell r="CN2659">
            <v>17723.66</v>
          </cell>
          <cell r="CO2659">
            <v>0</v>
          </cell>
          <cell r="CP2659">
            <v>0</v>
          </cell>
          <cell r="CQ2659" t="e">
            <v>#N/A</v>
          </cell>
          <cell r="CR2659">
            <v>6</v>
          </cell>
          <cell r="CS2659">
            <v>0</v>
          </cell>
          <cell r="CT2659">
            <v>2</v>
          </cell>
          <cell r="CU2659">
            <v>-2</v>
          </cell>
          <cell r="CV2659">
            <v>8</v>
          </cell>
          <cell r="CW2659">
            <v>6</v>
          </cell>
          <cell r="CY2659">
            <v>10</v>
          </cell>
          <cell r="CZ2659">
            <v>177236.6</v>
          </cell>
          <cell r="DB2659">
            <v>0</v>
          </cell>
          <cell r="DC2659">
            <v>0</v>
          </cell>
          <cell r="DE2659">
            <v>0</v>
          </cell>
          <cell r="DF2659">
            <v>0</v>
          </cell>
          <cell r="DH2659">
            <v>4</v>
          </cell>
          <cell r="DI2659">
            <v>70894.64</v>
          </cell>
          <cell r="DK2659">
            <v>0</v>
          </cell>
          <cell r="DL2659">
            <v>0</v>
          </cell>
          <cell r="DN2659">
            <v>0</v>
          </cell>
          <cell r="DO2659">
            <v>0</v>
          </cell>
          <cell r="DP2659" t="str">
            <v>Кунанбаева Карлыгаш Токтарбековна Пн 10.07.2023 11:00</v>
          </cell>
          <cell r="DQ2659">
            <v>0</v>
          </cell>
          <cell r="DR2659">
            <v>0</v>
          </cell>
          <cell r="DU2659">
            <v>6</v>
          </cell>
          <cell r="DV2659">
            <v>106341.95999999999</v>
          </cell>
          <cell r="DW2659" t="str">
            <v>передан</v>
          </cell>
          <cell r="DX2659" t="str">
            <v>Направлено 11.05.2023</v>
          </cell>
          <cell r="EA2659" t="str">
            <v>ЭМ</v>
          </cell>
          <cell r="EF2659">
            <v>6</v>
          </cell>
          <cell r="EG2659">
            <v>106341.95999999999</v>
          </cell>
          <cell r="EH2659" t="e">
            <v>#N/A</v>
          </cell>
          <cell r="EJ2659" t="str">
            <v>146</v>
          </cell>
          <cell r="EK2659" t="str">
            <v>ЭМ</v>
          </cell>
          <cell r="EO2659" t="str">
            <v>УЖЭО</v>
          </cell>
          <cell r="EP2659" t="str">
            <v>ЭМ</v>
          </cell>
          <cell r="ES2659" t="str">
            <v>-</v>
          </cell>
          <cell r="ET2659" t="str">
            <v>471010000, Мангистауская область, Актау Г.А., г.Актау, промышленная зона, БМТС АО Каражанбасмунай</v>
          </cell>
          <cell r="EU2659" t="str">
            <v>С даты подписания договора в течение 60 календарных дней</v>
          </cell>
          <cell r="EV2659" t="str">
            <v>Проставить</v>
          </cell>
          <cell r="EW2659" t="e">
            <v>#VALUE!</v>
          </cell>
          <cell r="EX2659" t="str">
            <v>222129.700.000411</v>
          </cell>
          <cell r="EY2659" t="str">
            <v>Переходник</v>
          </cell>
          <cell r="EZ2659" t="str">
            <v>полиэтилен-сталь, размер 110*108 мм</v>
          </cell>
        </row>
        <row r="2660">
          <cell r="CI2660" t="str">
            <v>210-02001</v>
          </cell>
          <cell r="CJ2660" t="str">
            <v>Переходник: ПЭ-ВП/сталь, д=160мм, SDR 11</v>
          </cell>
          <cell r="CK2660" t="str">
            <v>ШТ</v>
          </cell>
          <cell r="CL2660" t="e">
            <v>#N/A</v>
          </cell>
          <cell r="CM2660" t="e">
            <v>#N/A</v>
          </cell>
          <cell r="CN2660">
            <v>28737.06</v>
          </cell>
          <cell r="CO2660">
            <v>0</v>
          </cell>
          <cell r="CP2660">
            <v>0</v>
          </cell>
          <cell r="CQ2660" t="e">
            <v>#N/A</v>
          </cell>
          <cell r="CR2660">
            <v>0</v>
          </cell>
          <cell r="CS2660">
            <v>0</v>
          </cell>
          <cell r="CT2660">
            <v>0</v>
          </cell>
          <cell r="CU2660">
            <v>0</v>
          </cell>
          <cell r="CV2660">
            <v>0</v>
          </cell>
          <cell r="CW2660">
            <v>0</v>
          </cell>
          <cell r="CY2660">
            <v>12</v>
          </cell>
          <cell r="CZ2660">
            <v>344844.72000000003</v>
          </cell>
          <cell r="DB2660">
            <v>0</v>
          </cell>
          <cell r="DC2660">
            <v>0</v>
          </cell>
          <cell r="DE2660">
            <v>0</v>
          </cell>
          <cell r="DF2660">
            <v>0</v>
          </cell>
          <cell r="DH2660">
            <v>0</v>
          </cell>
          <cell r="DI2660">
            <v>0</v>
          </cell>
          <cell r="DL2660">
            <v>0</v>
          </cell>
          <cell r="DN2660">
            <v>0</v>
          </cell>
          <cell r="DO2660">
            <v>0</v>
          </cell>
          <cell r="DR2660">
            <v>0</v>
          </cell>
          <cell r="DU2660">
            <v>12</v>
          </cell>
          <cell r="DV2660">
            <v>344844.72000000003</v>
          </cell>
          <cell r="DW2660" t="str">
            <v>передан</v>
          </cell>
          <cell r="DX2660" t="str">
            <v>Направлено 11.05.2023</v>
          </cell>
          <cell r="EA2660" t="str">
            <v>ГПЗ</v>
          </cell>
          <cell r="EF2660">
            <v>12</v>
          </cell>
          <cell r="EG2660">
            <v>344844.72000000003</v>
          </cell>
          <cell r="EH2660" t="e">
            <v>#N/A</v>
          </cell>
          <cell r="EJ2660" t="str">
            <v>65</v>
          </cell>
          <cell r="EK2660" t="str">
            <v>ЗЦП</v>
          </cell>
          <cell r="EO2660" t="str">
            <v>УЖЭО</v>
          </cell>
          <cell r="EP2660" t="str">
            <v>ЦП</v>
          </cell>
          <cell r="ES2660" t="str">
            <v>06.2023</v>
          </cell>
          <cell r="ET2660" t="str">
            <v>471010000, Мангистауская область, Актау Г.А., г.Актау, промышленная зона, БМТС АО Каражанбасмунай</v>
          </cell>
          <cell r="EU2660" t="str">
            <v>С даты подписания договора в течение 60 календарных дней</v>
          </cell>
          <cell r="EV2660" t="str">
            <v>Проставить</v>
          </cell>
          <cell r="EW2660" t="e">
            <v>#VALUE!</v>
          </cell>
          <cell r="EX2660" t="str">
            <v>222129.700.000410</v>
          </cell>
          <cell r="EY2660" t="str">
            <v>Переходник</v>
          </cell>
          <cell r="EZ2660" t="str">
            <v>полиэтилен-сталь, размер 160*159 мм</v>
          </cell>
        </row>
        <row r="2661">
          <cell r="CI2661" t="str">
            <v>210-00849</v>
          </cell>
          <cell r="CJ2661" t="str">
            <v>Переходник: резьбовой 2" х 1", резьба наружная....~Reducer: Threaded, 2" x 1", MNPT....</v>
          </cell>
          <cell r="CK2661" t="str">
            <v>ШТ</v>
          </cell>
          <cell r="CL2661" t="e">
            <v>#N/A</v>
          </cell>
          <cell r="CM2661" t="e">
            <v>#N/A</v>
          </cell>
          <cell r="CN2661">
            <v>5710</v>
          </cell>
          <cell r="CO2661">
            <v>0</v>
          </cell>
          <cell r="CP2661">
            <v>0</v>
          </cell>
          <cell r="CQ2661" t="e">
            <v>#N/A</v>
          </cell>
          <cell r="CR2661">
            <v>1</v>
          </cell>
          <cell r="CS2661">
            <v>0</v>
          </cell>
          <cell r="CT2661">
            <v>0</v>
          </cell>
          <cell r="CU2661">
            <v>0</v>
          </cell>
          <cell r="CV2661">
            <v>1</v>
          </cell>
          <cell r="CW2661">
            <v>1</v>
          </cell>
          <cell r="CY2661">
            <v>27</v>
          </cell>
          <cell r="CZ2661">
            <v>154170</v>
          </cell>
          <cell r="DB2661">
            <v>0</v>
          </cell>
          <cell r="DC2661">
            <v>0</v>
          </cell>
          <cell r="DE2661">
            <v>0</v>
          </cell>
          <cell r="DF2661">
            <v>0</v>
          </cell>
          <cell r="DH2661">
            <v>1</v>
          </cell>
          <cell r="DI2661">
            <v>5710</v>
          </cell>
          <cell r="DK2661">
            <v>0</v>
          </cell>
          <cell r="DL2661">
            <v>0</v>
          </cell>
          <cell r="DN2661">
            <v>0</v>
          </cell>
          <cell r="DO2661">
            <v>0</v>
          </cell>
          <cell r="DQ2661">
            <v>0</v>
          </cell>
          <cell r="DR2661">
            <v>0</v>
          </cell>
          <cell r="DU2661">
            <v>26</v>
          </cell>
          <cell r="DV2661">
            <v>148460</v>
          </cell>
          <cell r="DX2661" t="str">
            <v>Проводится МЦ / Направлено в ОМЦиА 03.05.2023</v>
          </cell>
          <cell r="DZ2661" t="str">
            <v>ЭМ</v>
          </cell>
          <cell r="EA2661" t="str">
            <v>ЭМ</v>
          </cell>
          <cell r="EF2661">
            <v>26</v>
          </cell>
          <cell r="EG2661">
            <v>148460</v>
          </cell>
          <cell r="EH2661" t="e">
            <v>#N/A</v>
          </cell>
          <cell r="EJ2661" t="str">
            <v>72</v>
          </cell>
          <cell r="EK2661" t="str">
            <v>ЭМ</v>
          </cell>
          <cell r="EO2661" t="str">
            <v>ПО</v>
          </cell>
          <cell r="EP2661" t="str">
            <v>ЭМ</v>
          </cell>
          <cell r="ES2661" t="str">
            <v>-</v>
          </cell>
          <cell r="ET2661" t="str">
            <v>471010000, Мангистауская область, Актау Г.А., г.Актау, промышленная зона, БМТС АО Каражанбасмунай</v>
          </cell>
          <cell r="EU2661" t="str">
            <v>С даты подписания договора в течение 60 календарных дней</v>
          </cell>
          <cell r="EV2661" t="str">
            <v>ок</v>
          </cell>
          <cell r="EW2661" t="e">
            <v>#VALUE!</v>
          </cell>
          <cell r="EX2661" t="str">
            <v>259929.490.000293</v>
          </cell>
          <cell r="EY2661" t="str">
            <v>Переходник</v>
          </cell>
          <cell r="EZ2661" t="str">
            <v>для организации перехода лотка с одной ширины на другую</v>
          </cell>
        </row>
        <row r="2662">
          <cell r="CI2662" t="str">
            <v>210-01032</v>
          </cell>
          <cell r="CJ2662" t="str">
            <v>Переходник: эксцентрический, 273х12мм х 219х10мм, сталь 20, приварной, ГОСТ 17378-2001....~Reducer: Excentric, 273x12mm x 219x10mm,steel 20, weld, ГОСТ 17378-2001....</v>
          </cell>
          <cell r="CK2662" t="str">
            <v>ШТ</v>
          </cell>
          <cell r="CL2662" t="e">
            <v>#N/A</v>
          </cell>
          <cell r="CM2662" t="e">
            <v>#N/A</v>
          </cell>
          <cell r="CN2662">
            <v>80030</v>
          </cell>
          <cell r="CO2662">
            <v>11</v>
          </cell>
          <cell r="CP2662">
            <v>10</v>
          </cell>
          <cell r="CQ2662" t="str">
            <v>сост</v>
          </cell>
          <cell r="CR2662">
            <v>26</v>
          </cell>
          <cell r="CS2662">
            <v>10</v>
          </cell>
          <cell r="CT2662">
            <v>0</v>
          </cell>
          <cell r="CU2662">
            <v>11</v>
          </cell>
          <cell r="CV2662">
            <v>15</v>
          </cell>
          <cell r="CW2662">
            <v>10</v>
          </cell>
          <cell r="CY2662">
            <v>9</v>
          </cell>
          <cell r="CZ2662">
            <v>720270</v>
          </cell>
          <cell r="DB2662">
            <v>0</v>
          </cell>
          <cell r="DC2662">
            <v>0</v>
          </cell>
          <cell r="DE2662">
            <v>0</v>
          </cell>
          <cell r="DF2662">
            <v>0</v>
          </cell>
          <cell r="DH2662">
            <v>9</v>
          </cell>
          <cell r="DI2662">
            <v>720270</v>
          </cell>
          <cell r="DK2662">
            <v>0</v>
          </cell>
          <cell r="DL2662">
            <v>0</v>
          </cell>
          <cell r="DN2662">
            <v>0</v>
          </cell>
          <cell r="DO2662">
            <v>0</v>
          </cell>
          <cell r="DQ2662">
            <v>0</v>
          </cell>
          <cell r="DR2662">
            <v>0</v>
          </cell>
          <cell r="DU2662">
            <v>0</v>
          </cell>
          <cell r="DV2662">
            <v>0</v>
          </cell>
          <cell r="EA2662" t="str">
            <v>со склада</v>
          </cell>
          <cell r="EG2662">
            <v>0</v>
          </cell>
          <cell r="EH2662" t="e">
            <v>#N/A</v>
          </cell>
          <cell r="EL2662" t="str">
            <v>ТПФ</v>
          </cell>
          <cell r="EO2662" t="str">
            <v>ПО</v>
          </cell>
          <cell r="EP2662" t="e">
            <v>#N/A</v>
          </cell>
          <cell r="ES2662" t="e">
            <v>#N/A</v>
          </cell>
          <cell r="ET2662" t="str">
            <v>-</v>
          </cell>
          <cell r="EU2662" t="str">
            <v>с 01.2023 по 03.2023</v>
          </cell>
          <cell r="EV2662" t="str">
            <v>ок</v>
          </cell>
          <cell r="EW2662">
            <v>242040</v>
          </cell>
          <cell r="EX2662" t="str">
            <v>242040.100.000040</v>
          </cell>
          <cell r="EY2662" t="str">
            <v>Переход</v>
          </cell>
          <cell r="EZ2662" t="str">
            <v>эксцентрический, диаметр 151-300 мм, исполнение 2</v>
          </cell>
        </row>
        <row r="2663">
          <cell r="CI2663" t="str">
            <v>230-00019</v>
          </cell>
          <cell r="CJ2663" t="str">
            <v>Песок: кварцевый, фракция 0.8-2.0 мм, ГОСТ (ТУ) 571726-002-45588031-01....~Sand: quartz, size fraction 0.8-2.0 mm, ГОСТ (ТУ) 571726-002-45588031-01....</v>
          </cell>
          <cell r="CK2663" t="str">
            <v>Т</v>
          </cell>
          <cell r="CL2663" t="e">
            <v>#N/A</v>
          </cell>
          <cell r="CM2663" t="e">
            <v>#N/A</v>
          </cell>
          <cell r="CN2663">
            <v>91517.86</v>
          </cell>
          <cell r="CO2663">
            <v>36</v>
          </cell>
          <cell r="CP2663">
            <v>7</v>
          </cell>
          <cell r="CQ2663" t="str">
            <v>сост</v>
          </cell>
          <cell r="CR2663">
            <v>41.26</v>
          </cell>
          <cell r="CS2663">
            <v>12.423</v>
          </cell>
          <cell r="CT2663">
            <v>39.103000000000002</v>
          </cell>
          <cell r="CU2663">
            <v>-3.1030000000000015</v>
          </cell>
          <cell r="CV2663">
            <v>44.363</v>
          </cell>
          <cell r="CW2663">
            <v>34</v>
          </cell>
          <cell r="CY2663">
            <v>89</v>
          </cell>
          <cell r="CZ2663">
            <v>8145089.54</v>
          </cell>
          <cell r="DB2663">
            <v>0</v>
          </cell>
          <cell r="DC2663">
            <v>0</v>
          </cell>
          <cell r="DE2663">
            <v>0</v>
          </cell>
          <cell r="DF2663">
            <v>0</v>
          </cell>
          <cell r="DH2663">
            <v>39</v>
          </cell>
          <cell r="DI2663">
            <v>3569196.54</v>
          </cell>
          <cell r="DK2663">
            <v>0</v>
          </cell>
          <cell r="DL2663">
            <v>0</v>
          </cell>
          <cell r="DN2663">
            <v>0</v>
          </cell>
          <cell r="DO2663">
            <v>0</v>
          </cell>
          <cell r="DQ2663">
            <v>0</v>
          </cell>
          <cell r="DR2663">
            <v>0</v>
          </cell>
          <cell r="DU2663">
            <v>50</v>
          </cell>
          <cell r="DV2663">
            <v>4575893</v>
          </cell>
          <cell r="EA2663" t="str">
            <v>ГПЗ</v>
          </cell>
          <cell r="EF2663">
            <v>50</v>
          </cell>
          <cell r="EG2663">
            <v>4575893</v>
          </cell>
          <cell r="EH2663" t="e">
            <v>#N/A</v>
          </cell>
          <cell r="EJ2663" t="str">
            <v>37 Песок</v>
          </cell>
          <cell r="EK2663" t="str">
            <v>ЗЦП</v>
          </cell>
          <cell r="EL2663" t="str">
            <v>ТПФ</v>
          </cell>
          <cell r="EO2663" t="str">
            <v>ПО</v>
          </cell>
          <cell r="EP2663" t="str">
            <v>ЦП</v>
          </cell>
          <cell r="ES2663" t="str">
            <v>08.2022</v>
          </cell>
          <cell r="ET2663" t="str">
            <v>475200000, Мангистауская область, Тупкараганский район, месторождение Каражанбас, база МТС АО Каражанбасмунай</v>
          </cell>
          <cell r="EU2663" t="str">
            <v>с 01.2023 по 03.2023</v>
          </cell>
          <cell r="EV2663" t="str">
            <v>ок</v>
          </cell>
          <cell r="EW2663" t="str">
            <v>081211</v>
          </cell>
          <cell r="EX2663" t="str">
            <v>081211.900.000017</v>
          </cell>
          <cell r="EY2663" t="str">
            <v>Песок</v>
          </cell>
          <cell r="EZ2663" t="str">
            <v>кварцевый</v>
          </cell>
        </row>
        <row r="2664">
          <cell r="CI2664" t="str">
            <v>230-00019</v>
          </cell>
          <cell r="CJ2664" t="str">
            <v>Песок: кварцевый, фракция 0.8-2.0 мм, ГОСТ (ТУ) 571726-002-45588031-01....~Sand: quartz, size fraction 0.8-2.0 mm, ГОСТ (ТУ) 571726-002-45588031-01....</v>
          </cell>
          <cell r="CK2664" t="str">
            <v>Т</v>
          </cell>
          <cell r="CL2664" t="e">
            <v>#N/A</v>
          </cell>
          <cell r="CM2664" t="e">
            <v>#N/A</v>
          </cell>
          <cell r="CN2664">
            <v>91517.86</v>
          </cell>
          <cell r="CU2664">
            <v>0</v>
          </cell>
          <cell r="CV2664">
            <v>0</v>
          </cell>
          <cell r="CY2664">
            <v>0</v>
          </cell>
          <cell r="CZ2664">
            <v>0</v>
          </cell>
          <cell r="DB2664">
            <v>0</v>
          </cell>
          <cell r="DC2664">
            <v>0</v>
          </cell>
          <cell r="DE2664">
            <v>0</v>
          </cell>
          <cell r="DF2664">
            <v>0</v>
          </cell>
          <cell r="DH2664">
            <v>0</v>
          </cell>
          <cell r="DI2664">
            <v>0</v>
          </cell>
          <cell r="DL2664">
            <v>0</v>
          </cell>
          <cell r="DN2664">
            <v>0</v>
          </cell>
          <cell r="DO2664">
            <v>0</v>
          </cell>
          <cell r="DR2664">
            <v>0</v>
          </cell>
          <cell r="DU2664">
            <v>0</v>
          </cell>
          <cell r="DV2664">
            <v>0</v>
          </cell>
          <cell r="EG2664">
            <v>0</v>
          </cell>
          <cell r="EH2664" t="e">
            <v>#N/A</v>
          </cell>
          <cell r="EL2664" t="str">
            <v>ТПФ</v>
          </cell>
          <cell r="EO2664" t="str">
            <v>ПО</v>
          </cell>
          <cell r="EP2664" t="e">
            <v>#N/A</v>
          </cell>
          <cell r="ES2664" t="e">
            <v>#N/A</v>
          </cell>
          <cell r="ET2664" t="str">
            <v>-</v>
          </cell>
          <cell r="EW2664" t="e">
            <v>#VALUE!</v>
          </cell>
          <cell r="EX2664" t="str">
            <v>081211.900.000017</v>
          </cell>
          <cell r="EY2664" t="str">
            <v>Песок</v>
          </cell>
          <cell r="EZ2664" t="str">
            <v>кварцевый</v>
          </cell>
        </row>
        <row r="2665">
          <cell r="CI2665" t="str">
            <v>110-00185</v>
          </cell>
          <cell r="CJ2665" t="str">
            <v>Печь: Building Catadyne в комплекте с пуском 220В....~Heater: Building Catadyne c/w 200V start....</v>
          </cell>
          <cell r="CK2665" t="str">
            <v>К-Т</v>
          </cell>
          <cell r="CL2665" t="b">
            <v>1</v>
          </cell>
          <cell r="CM2665">
            <v>0</v>
          </cell>
          <cell r="CN2665">
            <v>0</v>
          </cell>
          <cell r="CO2665">
            <v>0</v>
          </cell>
          <cell r="CP2665">
            <v>0</v>
          </cell>
          <cell r="CQ2665" t="e">
            <v>#N/A</v>
          </cell>
          <cell r="CR2665">
            <v>0</v>
          </cell>
          <cell r="CS2665">
            <v>0</v>
          </cell>
          <cell r="CT2665">
            <v>0</v>
          </cell>
          <cell r="CU2665">
            <v>0</v>
          </cell>
          <cell r="CV2665">
            <v>0</v>
          </cell>
          <cell r="CW2665">
            <v>0</v>
          </cell>
          <cell r="CY2665">
            <v>0</v>
          </cell>
          <cell r="CZ2665">
            <v>0</v>
          </cell>
          <cell r="DB2665">
            <v>0</v>
          </cell>
          <cell r="DC2665">
            <v>0</v>
          </cell>
          <cell r="DE2665">
            <v>0</v>
          </cell>
          <cell r="DF2665">
            <v>0</v>
          </cell>
          <cell r="DH2665">
            <v>0</v>
          </cell>
          <cell r="DI2665">
            <v>0</v>
          </cell>
          <cell r="DL2665">
            <v>0</v>
          </cell>
          <cell r="DN2665">
            <v>0</v>
          </cell>
          <cell r="DO2665">
            <v>0</v>
          </cell>
          <cell r="DR2665">
            <v>0</v>
          </cell>
          <cell r="DU2665">
            <v>0</v>
          </cell>
          <cell r="DV2665">
            <v>0</v>
          </cell>
          <cell r="EG2665">
            <v>0</v>
          </cell>
          <cell r="EH2665" t="e">
            <v>#N/A</v>
          </cell>
          <cell r="EO2665" t="str">
            <v>ПО</v>
          </cell>
          <cell r="EP2665" t="e">
            <v>#N/A</v>
          </cell>
          <cell r="ES2665" t="e">
            <v>#N/A</v>
          </cell>
          <cell r="ET2665" t="str">
            <v>-</v>
          </cell>
          <cell r="EV2665" t="str">
            <v>Проставить</v>
          </cell>
          <cell r="EW2665" t="e">
            <v>#VALUE!</v>
          </cell>
          <cell r="EX2665" t="str">
            <v>-</v>
          </cell>
          <cell r="EY2665" t="e">
            <v>#N/A</v>
          </cell>
          <cell r="EZ2665" t="e">
            <v>#N/A</v>
          </cell>
        </row>
        <row r="2666">
          <cell r="CI2666" t="str">
            <v>190-06897</v>
          </cell>
          <cell r="CJ2666" t="str">
            <v>Пипетка: градуированная 1мл....~Pipette: 1ml....</v>
          </cell>
          <cell r="CK2666" t="str">
            <v>ШТ</v>
          </cell>
          <cell r="CL2666" t="b">
            <v>0</v>
          </cell>
          <cell r="CM2666">
            <v>1135</v>
          </cell>
          <cell r="CN2666">
            <v>2417.5</v>
          </cell>
          <cell r="CO2666">
            <v>10</v>
          </cell>
          <cell r="CP2666">
            <v>10</v>
          </cell>
          <cell r="CQ2666" t="str">
            <v>не сост</v>
          </cell>
          <cell r="CR2666">
            <v>0</v>
          </cell>
          <cell r="CS2666">
            <v>0</v>
          </cell>
          <cell r="CT2666">
            <v>0</v>
          </cell>
          <cell r="CU2666">
            <v>10</v>
          </cell>
          <cell r="CV2666">
            <v>-10</v>
          </cell>
          <cell r="CW2666">
            <v>0</v>
          </cell>
          <cell r="CY2666">
            <v>10</v>
          </cell>
          <cell r="CZ2666">
            <v>24175</v>
          </cell>
          <cell r="DB2666">
            <v>0</v>
          </cell>
          <cell r="DC2666">
            <v>0</v>
          </cell>
          <cell r="DE2666">
            <v>0</v>
          </cell>
          <cell r="DF2666">
            <v>0</v>
          </cell>
          <cell r="DH2666">
            <v>0</v>
          </cell>
          <cell r="DI2666">
            <v>0</v>
          </cell>
          <cell r="DK2666">
            <v>0</v>
          </cell>
          <cell r="DL2666">
            <v>0</v>
          </cell>
          <cell r="DN2666">
            <v>0</v>
          </cell>
          <cell r="DO2666">
            <v>0</v>
          </cell>
          <cell r="DR2666">
            <v>0</v>
          </cell>
          <cell r="DU2666">
            <v>10</v>
          </cell>
          <cell r="DV2666">
            <v>24175</v>
          </cell>
          <cell r="DW2666" t="str">
            <v>передан</v>
          </cell>
          <cell r="DX2666" t="str">
            <v>Направлено 13.01.2023</v>
          </cell>
          <cell r="EA2666" t="str">
            <v>100 МРП</v>
          </cell>
          <cell r="EF2666">
            <v>10</v>
          </cell>
          <cell r="EG2666">
            <v>24175</v>
          </cell>
          <cell r="EH2666" t="e">
            <v>#N/A</v>
          </cell>
          <cell r="EJ2666" t="str">
            <v>80</v>
          </cell>
          <cell r="EK2666" t="str">
            <v>100 МРП</v>
          </cell>
          <cell r="EM2666">
            <v>315</v>
          </cell>
          <cell r="EO2666" t="str">
            <v>ПО</v>
          </cell>
          <cell r="EP2666" t="e">
            <v>#N/A</v>
          </cell>
          <cell r="ES2666" t="e">
            <v>#N/A</v>
          </cell>
          <cell r="ET2666" t="str">
            <v>471010000, Мангистауская область, Актау Г.А., г.Актау, промышленная зона, БМТС АО Каражанбасмунай</v>
          </cell>
          <cell r="EU2666" t="str">
            <v>с 01.2023 по 03.2023</v>
          </cell>
          <cell r="EV2666" t="str">
            <v>ок</v>
          </cell>
          <cell r="EW2666">
            <v>231923</v>
          </cell>
          <cell r="EX2666" t="str">
            <v>231923.300.000234</v>
          </cell>
          <cell r="EY2666" t="str">
            <v>Пипетка</v>
          </cell>
          <cell r="EZ2666" t="str">
            <v>из стекла, градуированная, вместимость 0,5-200 см3</v>
          </cell>
        </row>
        <row r="2667">
          <cell r="CI2667" t="str">
            <v>190-06225</v>
          </cell>
          <cell r="CJ2667" t="str">
            <v>Планшайба: 322.8х204.2мм....~Tubing head adapter: 322.8х204.2mm....</v>
          </cell>
          <cell r="CK2667" t="str">
            <v>ШТ</v>
          </cell>
          <cell r="CL2667" t="e">
            <v>#N/A</v>
          </cell>
          <cell r="CM2667" t="e">
            <v>#N/A</v>
          </cell>
          <cell r="CN2667">
            <v>212092.82</v>
          </cell>
          <cell r="CO2667">
            <v>12</v>
          </cell>
          <cell r="CP2667">
            <v>0</v>
          </cell>
          <cell r="CQ2667" t="str">
            <v>со склада</v>
          </cell>
          <cell r="CR2667">
            <v>32</v>
          </cell>
          <cell r="CS2667">
            <v>0</v>
          </cell>
          <cell r="CT2667">
            <v>4</v>
          </cell>
          <cell r="CU2667">
            <v>8</v>
          </cell>
          <cell r="CV2667">
            <v>24</v>
          </cell>
          <cell r="CW2667">
            <v>24</v>
          </cell>
          <cell r="CY2667">
            <v>23</v>
          </cell>
          <cell r="CZ2667">
            <v>4878134.8600000003</v>
          </cell>
          <cell r="DB2667">
            <v>0</v>
          </cell>
          <cell r="DC2667">
            <v>0</v>
          </cell>
          <cell r="DE2667">
            <v>0</v>
          </cell>
          <cell r="DF2667">
            <v>0</v>
          </cell>
          <cell r="DH2667">
            <v>23</v>
          </cell>
          <cell r="DI2667">
            <v>4878134.8600000003</v>
          </cell>
          <cell r="DK2667">
            <v>0</v>
          </cell>
          <cell r="DL2667">
            <v>0</v>
          </cell>
          <cell r="DN2667">
            <v>0</v>
          </cell>
          <cell r="DO2667">
            <v>0</v>
          </cell>
          <cell r="DQ2667">
            <v>0</v>
          </cell>
          <cell r="DR2667">
            <v>0</v>
          </cell>
          <cell r="DU2667">
            <v>0</v>
          </cell>
          <cell r="DV2667">
            <v>0</v>
          </cell>
          <cell r="EA2667" t="str">
            <v>со склада</v>
          </cell>
          <cell r="EG2667">
            <v>0</v>
          </cell>
          <cell r="EH2667" t="e">
            <v>#N/A</v>
          </cell>
          <cell r="EL2667" t="str">
            <v>МХБ/ТПФ</v>
          </cell>
          <cell r="EO2667" t="str">
            <v>ПО</v>
          </cell>
          <cell r="EP2667" t="e">
            <v>#N/A</v>
          </cell>
          <cell r="ES2667" t="e">
            <v>#N/A</v>
          </cell>
          <cell r="ET2667" t="str">
            <v>-</v>
          </cell>
          <cell r="EV2667" t="str">
            <v>Проверить</v>
          </cell>
          <cell r="EW2667" t="e">
            <v>#VALUE!</v>
          </cell>
          <cell r="EX2667" t="str">
            <v>259412.300.000026</v>
          </cell>
          <cell r="EY2667" t="str">
            <v>Шайба специальная</v>
          </cell>
          <cell r="EZ2667" t="str">
            <v>для трубопроводной арматуры</v>
          </cell>
        </row>
        <row r="2668">
          <cell r="CI2668" t="str">
            <v>190-06226</v>
          </cell>
          <cell r="CJ2668" t="str">
            <v>Планшайба: 470х323.8 мм....~Tubing head adapter: 470х323.8 mm....</v>
          </cell>
          <cell r="CK2668" t="str">
            <v>ШТ</v>
          </cell>
          <cell r="CL2668" t="e">
            <v>#N/A</v>
          </cell>
          <cell r="CM2668" t="e">
            <v>#N/A</v>
          </cell>
          <cell r="CN2668">
            <v>284869</v>
          </cell>
          <cell r="CO2668">
            <v>12</v>
          </cell>
          <cell r="CP2668">
            <v>0</v>
          </cell>
          <cell r="CQ2668" t="str">
            <v>со склада</v>
          </cell>
          <cell r="CR2668">
            <v>28</v>
          </cell>
          <cell r="CS2668">
            <v>0</v>
          </cell>
          <cell r="CT2668">
            <v>9</v>
          </cell>
          <cell r="CU2668">
            <v>3</v>
          </cell>
          <cell r="CV2668">
            <v>25</v>
          </cell>
          <cell r="CW2668">
            <v>25</v>
          </cell>
          <cell r="CY2668">
            <v>23</v>
          </cell>
          <cell r="CZ2668">
            <v>6551987</v>
          </cell>
          <cell r="DB2668">
            <v>0</v>
          </cell>
          <cell r="DC2668">
            <v>0</v>
          </cell>
          <cell r="DE2668">
            <v>0</v>
          </cell>
          <cell r="DF2668">
            <v>0</v>
          </cell>
          <cell r="DH2668">
            <v>23</v>
          </cell>
          <cell r="DI2668">
            <v>6551987</v>
          </cell>
          <cell r="DK2668">
            <v>0</v>
          </cell>
          <cell r="DL2668">
            <v>0</v>
          </cell>
          <cell r="DN2668">
            <v>0</v>
          </cell>
          <cell r="DO2668">
            <v>0</v>
          </cell>
          <cell r="DQ2668">
            <v>0</v>
          </cell>
          <cell r="DR2668">
            <v>0</v>
          </cell>
          <cell r="DU2668">
            <v>0</v>
          </cell>
          <cell r="DV2668">
            <v>0</v>
          </cell>
          <cell r="EA2668" t="str">
            <v>со склада</v>
          </cell>
          <cell r="EG2668">
            <v>0</v>
          </cell>
          <cell r="EH2668" t="e">
            <v>#N/A</v>
          </cell>
          <cell r="EL2668" t="str">
            <v>МХБ/ТПФ</v>
          </cell>
          <cell r="EO2668" t="str">
            <v>ПО</v>
          </cell>
          <cell r="EP2668" t="e">
            <v>#N/A</v>
          </cell>
          <cell r="ES2668" t="e">
            <v>#N/A</v>
          </cell>
          <cell r="ET2668" t="str">
            <v>-</v>
          </cell>
          <cell r="EV2668" t="str">
            <v>Проверить</v>
          </cell>
          <cell r="EW2668" t="e">
            <v>#VALUE!</v>
          </cell>
          <cell r="EX2668" t="str">
            <v>259412.300.000026</v>
          </cell>
          <cell r="EY2668" t="str">
            <v>Шайба специальная</v>
          </cell>
          <cell r="EZ2668" t="str">
            <v>для трубопроводной арматуры</v>
          </cell>
        </row>
        <row r="2669">
          <cell r="CI2669" t="str">
            <v>110-00457</v>
          </cell>
          <cell r="CJ2669" t="str">
            <v>Плотномер: DMA 4100M</v>
          </cell>
          <cell r="CK2669" t="str">
            <v>ШТ</v>
          </cell>
          <cell r="CL2669" t="b">
            <v>1</v>
          </cell>
          <cell r="CM2669">
            <v>1713252</v>
          </cell>
          <cell r="CN2669">
            <v>1713252</v>
          </cell>
          <cell r="CO2669">
            <v>0</v>
          </cell>
          <cell r="CP2669">
            <v>0</v>
          </cell>
          <cell r="CQ2669" t="e">
            <v>#N/A</v>
          </cell>
          <cell r="CR2669">
            <v>0</v>
          </cell>
          <cell r="CS2669">
            <v>0</v>
          </cell>
          <cell r="CT2669">
            <v>0</v>
          </cell>
          <cell r="CU2669">
            <v>0</v>
          </cell>
          <cell r="CV2669">
            <v>0</v>
          </cell>
          <cell r="CW2669">
            <v>0</v>
          </cell>
          <cell r="CY2669">
            <v>1</v>
          </cell>
          <cell r="CZ2669">
            <v>1713252</v>
          </cell>
          <cell r="DB2669">
            <v>0</v>
          </cell>
          <cell r="DC2669">
            <v>0</v>
          </cell>
          <cell r="DE2669">
            <v>0</v>
          </cell>
          <cell r="DF2669">
            <v>0</v>
          </cell>
          <cell r="DH2669">
            <v>0</v>
          </cell>
          <cell r="DI2669">
            <v>0</v>
          </cell>
          <cell r="DL2669">
            <v>0</v>
          </cell>
          <cell r="DN2669">
            <v>0</v>
          </cell>
          <cell r="DO2669">
            <v>0</v>
          </cell>
          <cell r="DR2669">
            <v>0</v>
          </cell>
          <cell r="DU2669">
            <v>1</v>
          </cell>
          <cell r="DV2669">
            <v>1713252</v>
          </cell>
          <cell r="EA2669" t="str">
            <v>ГПЗ</v>
          </cell>
          <cell r="EF2669">
            <v>1</v>
          </cell>
          <cell r="EG2669">
            <v>1713252</v>
          </cell>
          <cell r="EH2669" t="e">
            <v>#N/A</v>
          </cell>
          <cell r="EJ2669" t="str">
            <v>107</v>
          </cell>
          <cell r="EK2669" t="str">
            <v>ЗЦП</v>
          </cell>
          <cell r="EO2669" t="str">
            <v>ПО</v>
          </cell>
          <cell r="EP2669" t="str">
            <v>ЦП</v>
          </cell>
          <cell r="ES2669" t="str">
            <v>03.2023</v>
          </cell>
          <cell r="ET2669" t="str">
            <v>475200000, Мангистауская область, Тупкараганский район, месторождение Каражанбас, база МТС АО Каражанбасмунай</v>
          </cell>
          <cell r="EU2669" t="str">
            <v>С даты подписания договора в течение 75 календарных дней</v>
          </cell>
          <cell r="EV2669" t="str">
            <v>ок</v>
          </cell>
          <cell r="EW2669" t="e">
            <v>#VALUE!</v>
          </cell>
          <cell r="EX2669" t="str">
            <v>265153.900.000027</v>
          </cell>
          <cell r="EY2669" t="str">
            <v>Плотномер</v>
          </cell>
          <cell r="EZ2669" t="str">
            <v>для измерения плотности жидкости</v>
          </cell>
        </row>
        <row r="2670">
          <cell r="CI2670" t="str">
            <v>250-00089</v>
          </cell>
          <cell r="CJ2670"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cell r="CK2670" t="str">
            <v>ШТ</v>
          </cell>
          <cell r="CL2670" t="e">
            <v>#N/A</v>
          </cell>
          <cell r="CM2670" t="e">
            <v>#N/A</v>
          </cell>
          <cell r="CN2670">
            <v>167380.63</v>
          </cell>
          <cell r="CO2670">
            <v>11</v>
          </cell>
          <cell r="CP2670">
            <v>11</v>
          </cell>
          <cell r="CQ2670" t="str">
            <v>сост</v>
          </cell>
          <cell r="CR2670">
            <v>11</v>
          </cell>
          <cell r="CS2670">
            <v>11</v>
          </cell>
          <cell r="CT2670">
            <v>0</v>
          </cell>
          <cell r="CU2670">
            <v>11</v>
          </cell>
          <cell r="CV2670">
            <v>0</v>
          </cell>
          <cell r="CW2670">
            <v>0</v>
          </cell>
          <cell r="CY2670">
            <v>9</v>
          </cell>
          <cell r="CZ2670">
            <v>1506425.67</v>
          </cell>
          <cell r="DB2670">
            <v>0</v>
          </cell>
          <cell r="DC2670">
            <v>0</v>
          </cell>
          <cell r="DE2670">
            <v>0</v>
          </cell>
          <cell r="DF2670">
            <v>0</v>
          </cell>
          <cell r="DH2670">
            <v>3</v>
          </cell>
          <cell r="DI2670">
            <v>502141.89</v>
          </cell>
          <cell r="DK2670">
            <v>0</v>
          </cell>
          <cell r="DL2670">
            <v>0</v>
          </cell>
          <cell r="DN2670">
            <v>0</v>
          </cell>
          <cell r="DO2670">
            <v>0</v>
          </cell>
          <cell r="DQ2670">
            <v>0</v>
          </cell>
          <cell r="DR2670">
            <v>0</v>
          </cell>
          <cell r="DU2670">
            <v>6</v>
          </cell>
          <cell r="DV2670">
            <v>1004283.78</v>
          </cell>
          <cell r="EA2670" t="str">
            <v>ГПЗ</v>
          </cell>
          <cell r="EF2670">
            <v>6</v>
          </cell>
          <cell r="EG2670">
            <v>1004283.78</v>
          </cell>
          <cell r="EH2670" t="e">
            <v>#N/A</v>
          </cell>
          <cell r="EJ2670" t="str">
            <v>125-1</v>
          </cell>
          <cell r="EK2670" t="str">
            <v>ЗЦП</v>
          </cell>
          <cell r="EL2670" t="str">
            <v>ТПФ</v>
          </cell>
          <cell r="EO2670" t="str">
            <v>ПО</v>
          </cell>
          <cell r="EP2670" t="str">
            <v>ЦП</v>
          </cell>
          <cell r="ES2670" t="str">
            <v>10.2022</v>
          </cell>
          <cell r="ET2670" t="str">
            <v>475200000, Мангистауская область, Тупкараганский район, месторождение Каражанбас, база МТС АО Каражанбасмунай</v>
          </cell>
          <cell r="EU2670" t="str">
            <v>С даты подписания договора в течение 75 календарных дней</v>
          </cell>
          <cell r="EW2670">
            <v>281411</v>
          </cell>
          <cell r="EX2670" t="str">
            <v>281411.300.000008</v>
          </cell>
          <cell r="EY2670" t="str">
            <v>Превентор</v>
          </cell>
          <cell r="EZ2670" t="str">
            <v>условный проход 60 мм, рабочее давление до 21 Мпа</v>
          </cell>
        </row>
        <row r="2671">
          <cell r="CI2671" t="str">
            <v>250-00089</v>
          </cell>
          <cell r="CJ2671"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cell r="CK2671" t="str">
            <v>ШТ</v>
          </cell>
          <cell r="CL2671" t="e">
            <v>#N/A</v>
          </cell>
          <cell r="CM2671" t="e">
            <v>#N/A</v>
          </cell>
          <cell r="CN2671">
            <v>167380.63</v>
          </cell>
          <cell r="CU2671">
            <v>0</v>
          </cell>
          <cell r="CV2671">
            <v>0</v>
          </cell>
          <cell r="CY2671">
            <v>0</v>
          </cell>
          <cell r="CZ2671">
            <v>0</v>
          </cell>
          <cell r="DB2671">
            <v>0</v>
          </cell>
          <cell r="DC2671">
            <v>0</v>
          </cell>
          <cell r="DE2671">
            <v>0</v>
          </cell>
          <cell r="DF2671">
            <v>0</v>
          </cell>
          <cell r="DH2671">
            <v>0</v>
          </cell>
          <cell r="DI2671">
            <v>0</v>
          </cell>
          <cell r="DL2671">
            <v>0</v>
          </cell>
          <cell r="DN2671">
            <v>0</v>
          </cell>
          <cell r="DO2671">
            <v>0</v>
          </cell>
          <cell r="DR2671">
            <v>0</v>
          </cell>
          <cell r="DU2671">
            <v>0</v>
          </cell>
          <cell r="DV2671">
            <v>0</v>
          </cell>
          <cell r="EG2671">
            <v>0</v>
          </cell>
          <cell r="EH2671" t="e">
            <v>#N/A</v>
          </cell>
          <cell r="EL2671" t="str">
            <v>ТПФ</v>
          </cell>
          <cell r="EO2671" t="str">
            <v>ПО</v>
          </cell>
          <cell r="EP2671" t="e">
            <v>#N/A</v>
          </cell>
          <cell r="ES2671" t="e">
            <v>#N/A</v>
          </cell>
          <cell r="ET2671" t="str">
            <v>475200000, Мангистауская область, Тупкараганский район, месторождение Каражанбас, база МТС АО Каражанбасмунай</v>
          </cell>
          <cell r="EU2671" t="str">
            <v>С даты подписания договора в течение 75 календарных дней</v>
          </cell>
          <cell r="EW2671" t="e">
            <v>#VALUE!</v>
          </cell>
          <cell r="EX2671" t="str">
            <v>281411.300.000008</v>
          </cell>
          <cell r="EY2671" t="str">
            <v>Превентор</v>
          </cell>
          <cell r="EZ2671" t="str">
            <v>условный проход 60 мм, рабочее давление до 21 Мпа</v>
          </cell>
        </row>
        <row r="2672">
          <cell r="CI2672" t="str">
            <v>250-00048</v>
          </cell>
          <cell r="CJ2672" t="str">
            <v>Превентор: противовыбросный, штанговый, внутренний диаметр вертикального прохода - 60,05мм, рабочее давление - 2000 PSI (13.8 МПа),диаметр герметизируемого полированного штока - 1-1/4(32мм), корпус из углеродистой стали, материал плашек -NBR, манжета сальника и винт из легированной стали, нижнее и верхнее соединение -2-7/8" EUE, габаритные размеры  - высота без резьбы - 24см, ширина с крышкой - 38см….~ BOP-Rod: 2000 PSI, for 1-1/4" polished rod, 2-7/8" EUE connection....</v>
          </cell>
          <cell r="CK2672" t="str">
            <v>ШТ</v>
          </cell>
          <cell r="CL2672" t="e">
            <v>#N/A</v>
          </cell>
          <cell r="CM2672" t="e">
            <v>#N/A</v>
          </cell>
          <cell r="CN2672">
            <v>262658.38</v>
          </cell>
          <cell r="CO2672">
            <v>178</v>
          </cell>
          <cell r="CP2672">
            <v>168</v>
          </cell>
          <cell r="CQ2672" t="str">
            <v>сост</v>
          </cell>
          <cell r="CR2672">
            <v>8</v>
          </cell>
          <cell r="CS2672">
            <v>149</v>
          </cell>
          <cell r="CT2672">
            <v>141</v>
          </cell>
          <cell r="CU2672">
            <v>37</v>
          </cell>
          <cell r="CV2672">
            <v>-29</v>
          </cell>
          <cell r="CW2672">
            <v>0</v>
          </cell>
          <cell r="CY2672">
            <v>174</v>
          </cell>
          <cell r="CZ2672">
            <v>45702558.119999997</v>
          </cell>
          <cell r="DB2672">
            <v>0</v>
          </cell>
          <cell r="DC2672">
            <v>0</v>
          </cell>
          <cell r="DE2672">
            <v>0</v>
          </cell>
          <cell r="DF2672">
            <v>0</v>
          </cell>
          <cell r="DH2672">
            <v>0</v>
          </cell>
          <cell r="DI2672">
            <v>0</v>
          </cell>
          <cell r="DK2672">
            <v>0</v>
          </cell>
          <cell r="DL2672">
            <v>0</v>
          </cell>
          <cell r="DN2672">
            <v>0</v>
          </cell>
          <cell r="DO2672">
            <v>0</v>
          </cell>
          <cell r="DQ2672">
            <v>0</v>
          </cell>
          <cell r="DR2672">
            <v>0</v>
          </cell>
          <cell r="DU2672">
            <v>174</v>
          </cell>
          <cell r="DV2672">
            <v>45702558.119999997</v>
          </cell>
          <cell r="DW2672" t="str">
            <v>передан</v>
          </cell>
          <cell r="DX2672" t="str">
            <v>Направлено 30.01.2023</v>
          </cell>
          <cell r="EA2672" t="str">
            <v>ГПЗ</v>
          </cell>
          <cell r="EF2672">
            <v>174</v>
          </cell>
          <cell r="EG2672">
            <v>45702558.119999997</v>
          </cell>
          <cell r="EH2672" t="e">
            <v>#N/A</v>
          </cell>
          <cell r="EJ2672" t="str">
            <v>125-2</v>
          </cell>
          <cell r="EK2672" t="str">
            <v>ОТ</v>
          </cell>
          <cell r="EL2672" t="str">
            <v>ТПФ</v>
          </cell>
          <cell r="EO2672" t="str">
            <v>ПО</v>
          </cell>
          <cell r="EP2672" t="str">
            <v>ОТП</v>
          </cell>
          <cell r="ES2672" t="str">
            <v>05.2023</v>
          </cell>
          <cell r="ET2672" t="str">
            <v>475200000, Мангистауская область, Тупкараганский район, месторождение Каражанбас, база МТС АО Каражанбасмунай</v>
          </cell>
          <cell r="EU2672" t="str">
            <v>С даты подписания договора в течение 75 календарных дней</v>
          </cell>
          <cell r="EW2672">
            <v>281411</v>
          </cell>
          <cell r="EX2672" t="str">
            <v>281411.300.000009</v>
          </cell>
          <cell r="EY2672" t="str">
            <v>Превентор</v>
          </cell>
          <cell r="EZ2672" t="str">
            <v>условный проход 60 мм, рабочее давление 13,8 Мпа</v>
          </cell>
        </row>
        <row r="2673">
          <cell r="CI2673" t="str">
            <v>250-00047</v>
          </cell>
          <cell r="CJ2673" t="str">
            <v>Превентор: противовыбросный, штанговый, внутренний диаметр вертикальногопрохода - 76мм, рабочее давление - 2000 PSI (13,8 МПа), диаметргерметизируемого полированного штока - 1-1/4 (32мм), корпус изуглеродистой стали, материал плашек - нержавеющая сталь с резиновымуплотнением - бутадиен-нитрильный каучук (NBR) с температурнымдиапазоном с -30 °С до +100 °С, манжета сальника и винт из легированнойстали, верхнее и нижнее соединение - 3-1/2 EUE pin x box, габаритныеразмеры - высота с резьбой - не более 30 см, ширина с крышкой - не более35 см, диаметр штурвала - не более 20 см.</v>
          </cell>
          <cell r="CK2673" t="str">
            <v>ШТ</v>
          </cell>
          <cell r="CL2673" t="e">
            <v>#N/A</v>
          </cell>
          <cell r="CM2673" t="e">
            <v>#N/A</v>
          </cell>
          <cell r="CN2673">
            <v>341212.5</v>
          </cell>
          <cell r="CO2673">
            <v>125</v>
          </cell>
          <cell r="CP2673">
            <v>125</v>
          </cell>
          <cell r="CQ2673" t="str">
            <v>сост</v>
          </cell>
          <cell r="CR2673">
            <v>123</v>
          </cell>
          <cell r="CS2673">
            <v>125</v>
          </cell>
          <cell r="CT2673">
            <v>35</v>
          </cell>
          <cell r="CU2673">
            <v>90</v>
          </cell>
          <cell r="CV2673">
            <v>33</v>
          </cell>
          <cell r="CW2673">
            <v>0</v>
          </cell>
          <cell r="CY2673">
            <v>113</v>
          </cell>
          <cell r="CZ2673">
            <v>38557012.5</v>
          </cell>
          <cell r="DB2673">
            <v>0</v>
          </cell>
          <cell r="DC2673">
            <v>0</v>
          </cell>
          <cell r="DE2673">
            <v>0</v>
          </cell>
          <cell r="DF2673">
            <v>0</v>
          </cell>
          <cell r="DH2673">
            <v>104</v>
          </cell>
          <cell r="DI2673">
            <v>35486100</v>
          </cell>
          <cell r="DK2673">
            <v>0</v>
          </cell>
          <cell r="DL2673">
            <v>0</v>
          </cell>
          <cell r="DN2673">
            <v>0</v>
          </cell>
          <cell r="DO2673">
            <v>0</v>
          </cell>
          <cell r="DQ2673">
            <v>0</v>
          </cell>
          <cell r="DR2673">
            <v>0</v>
          </cell>
          <cell r="DU2673">
            <v>9</v>
          </cell>
          <cell r="DV2673">
            <v>3070912.5</v>
          </cell>
          <cell r="DW2673" t="str">
            <v>передан</v>
          </cell>
          <cell r="DX2673" t="str">
            <v>Направлено 28.02.2023</v>
          </cell>
          <cell r="EA2673" t="str">
            <v>ГПЗ</v>
          </cell>
          <cell r="EF2673">
            <v>9</v>
          </cell>
          <cell r="EG2673">
            <v>3070912.5</v>
          </cell>
          <cell r="EH2673" t="e">
            <v>#N/A</v>
          </cell>
          <cell r="EJ2673" t="str">
            <v>125-1</v>
          </cell>
          <cell r="EK2673" t="str">
            <v>ЗЦП</v>
          </cell>
          <cell r="EL2673" t="str">
            <v>ТПФ</v>
          </cell>
          <cell r="EO2673" t="str">
            <v>ПО</v>
          </cell>
          <cell r="EP2673" t="str">
            <v>ЦП</v>
          </cell>
          <cell r="ES2673" t="str">
            <v>04.2023</v>
          </cell>
          <cell r="ET2673" t="str">
            <v>475200000, Мангистауская область, Тупкараганский район, месторождение Каражанбас, база МТС АО Каражанбасмунай</v>
          </cell>
          <cell r="EU2673" t="str">
            <v>С даты подписания договора в течение 75 календарных дней</v>
          </cell>
          <cell r="EW2673">
            <v>281411</v>
          </cell>
          <cell r="EX2673" t="str">
            <v>281411.300.000010</v>
          </cell>
          <cell r="EY2673" t="str">
            <v>Превентор</v>
          </cell>
          <cell r="EZ2673" t="str">
            <v>условный проход 76 мм, рабочее давление 13,8 Мпа</v>
          </cell>
        </row>
        <row r="2674">
          <cell r="CI2674" t="str">
            <v>110-00143</v>
          </cell>
          <cell r="CJ2674"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0.005• Канал измерения температуры:- диапазон измерений, °С    0...320- абсолютная погрешность, °С   ±1- дискретность, °С     0.003- постоянная времени, сек    10• Рабочий диапазон температур, °С   0…+ 300(при времени работы до 5 часов.)• Предельно допустимое давление, МПа  60• Питание (напряжение, В)     3,9• Ток потребления, мA, не более- в ждущем режиме    0,2- при интервале записи 1 сек   0,5- при интервале записи 10 сек   0,22• Объем Flash-памяти, тысяч записей, не менее  500• Интервал между записями, сек.    2..65535• Количество интервалов записей   20• Время записи при интервале 1 сек, час  138•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46- длина (для прибора с аккумуляторами)  1600Параметры входных и выходных сигналов• Сигналы связи с компьютером    RS-232– скорость связи с компьютером, бод   57600КомплектацияПрибор САФ. АМТВ    1 шт.Узел крепления к скребковой проволоке   1 шт.Передний наконечник     1 шт.Кабель связи с компьютером    1 шт.Комплект  запасных колец    4 шт.Программное обеспечение.</v>
          </cell>
          <cell r="CK2674" t="str">
            <v>ШТ</v>
          </cell>
          <cell r="CL2674" t="e">
            <v>#N/A</v>
          </cell>
          <cell r="CM2674" t="e">
            <v>#N/A</v>
          </cell>
          <cell r="CN2674">
            <v>22896000</v>
          </cell>
          <cell r="CO2674">
            <v>1</v>
          </cell>
          <cell r="CP2674">
            <v>1</v>
          </cell>
          <cell r="CQ2674" t="str">
            <v>сост</v>
          </cell>
          <cell r="CR2674">
            <v>0</v>
          </cell>
          <cell r="CS2674">
            <v>0</v>
          </cell>
          <cell r="CT2674">
            <v>0</v>
          </cell>
          <cell r="CU2674">
            <v>1</v>
          </cell>
          <cell r="CV2674">
            <v>-1</v>
          </cell>
          <cell r="CW2674">
            <v>0</v>
          </cell>
          <cell r="CY2674">
            <v>0</v>
          </cell>
          <cell r="CZ2674">
            <v>0</v>
          </cell>
          <cell r="DB2674">
            <v>0</v>
          </cell>
          <cell r="DC2674">
            <v>0</v>
          </cell>
          <cell r="DE2674">
            <v>0</v>
          </cell>
          <cell r="DF2674">
            <v>0</v>
          </cell>
          <cell r="DH2674">
            <v>0</v>
          </cell>
          <cell r="DI2674">
            <v>0</v>
          </cell>
          <cell r="DL2674">
            <v>0</v>
          </cell>
          <cell r="DN2674">
            <v>0</v>
          </cell>
          <cell r="DO2674">
            <v>0</v>
          </cell>
          <cell r="DR2674">
            <v>0</v>
          </cell>
          <cell r="DU2674">
            <v>0</v>
          </cell>
          <cell r="DV2674">
            <v>0</v>
          </cell>
          <cell r="EG2674">
            <v>0</v>
          </cell>
          <cell r="EH2674" t="e">
            <v>#N/A</v>
          </cell>
          <cell r="EK2674" t="str">
            <v>ОИ/</v>
          </cell>
          <cell r="EL2674" t="str">
            <v>ПНП</v>
          </cell>
          <cell r="EO2674" t="str">
            <v>ПО</v>
          </cell>
          <cell r="EP2674" t="e">
            <v>#N/A</v>
          </cell>
          <cell r="ES2674" t="e">
            <v>#N/A</v>
          </cell>
          <cell r="ET2674" t="str">
            <v>-</v>
          </cell>
          <cell r="EU2674" t="str">
            <v>С даты подписания договора в течение 75 календарных дней</v>
          </cell>
          <cell r="EV2674" t="str">
            <v>ок</v>
          </cell>
          <cell r="EW2674">
            <v>265152</v>
          </cell>
          <cell r="EX2674" t="str">
            <v>265152.700.000038</v>
          </cell>
          <cell r="EY2674" t="str">
            <v>Манометр-термометр</v>
          </cell>
          <cell r="EZ2674" t="str">
            <v>скважинный, глубинный</v>
          </cell>
        </row>
        <row r="2675">
          <cell r="CI2675" t="str">
            <v>190-06745</v>
          </cell>
          <cell r="CJ2675"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cell r="CK2675" t="str">
            <v>К-Т</v>
          </cell>
          <cell r="CL2675" t="e">
            <v>#N/A</v>
          </cell>
          <cell r="CM2675" t="e">
            <v>#N/A</v>
          </cell>
          <cell r="CN2675">
            <v>2544000</v>
          </cell>
          <cell r="CO2675">
            <v>18</v>
          </cell>
          <cell r="CP2675">
            <v>18</v>
          </cell>
          <cell r="CQ2675" t="str">
            <v>сост</v>
          </cell>
          <cell r="CR2675">
            <v>2</v>
          </cell>
          <cell r="CS2675">
            <v>19</v>
          </cell>
          <cell r="CT2675">
            <v>23</v>
          </cell>
          <cell r="CU2675">
            <v>-5</v>
          </cell>
          <cell r="CV2675">
            <v>7</v>
          </cell>
          <cell r="CW2675">
            <v>0</v>
          </cell>
          <cell r="CY2675">
            <v>117</v>
          </cell>
          <cell r="CZ2675">
            <v>297648000</v>
          </cell>
          <cell r="DB2675">
            <v>0</v>
          </cell>
          <cell r="DC2675">
            <v>0</v>
          </cell>
          <cell r="DE2675">
            <v>0</v>
          </cell>
          <cell r="DF2675">
            <v>0</v>
          </cell>
          <cell r="DH2675">
            <v>0</v>
          </cell>
          <cell r="DI2675">
            <v>0</v>
          </cell>
          <cell r="DK2675">
            <v>0</v>
          </cell>
          <cell r="DL2675">
            <v>0</v>
          </cell>
          <cell r="DN2675">
            <v>0</v>
          </cell>
          <cell r="DO2675">
            <v>0</v>
          </cell>
          <cell r="DQ2675">
            <v>0</v>
          </cell>
          <cell r="DR2675">
            <v>0</v>
          </cell>
          <cell r="DU2675">
            <v>117</v>
          </cell>
          <cell r="DV2675">
            <v>297648000</v>
          </cell>
          <cell r="EA2675" t="str">
            <v>ГПЗ</v>
          </cell>
          <cell r="EF2675">
            <v>117</v>
          </cell>
          <cell r="EG2675">
            <v>297648000</v>
          </cell>
          <cell r="EH2675" t="e">
            <v>#N/A</v>
          </cell>
          <cell r="EJ2675" t="str">
            <v>76</v>
          </cell>
          <cell r="EK2675" t="str">
            <v>ОТ</v>
          </cell>
          <cell r="EL2675" t="str">
            <v>ТПФ</v>
          </cell>
          <cell r="EM2675">
            <v>315</v>
          </cell>
          <cell r="EO2675" t="str">
            <v>ПО</v>
          </cell>
          <cell r="EP2675" t="str">
            <v>ОТП</v>
          </cell>
          <cell r="ES2675" t="str">
            <v>11.2022</v>
          </cell>
          <cell r="ET2675" t="str">
            <v>475200000, Мангистауская область, Тупкараганский район, месторождение Каражанбас, база МТС АО Каражанбасмунай</v>
          </cell>
          <cell r="EU2675" t="str">
            <v>С даты подписания договора в течение 100 календарных дней</v>
          </cell>
          <cell r="EV2675" t="str">
            <v>ок</v>
          </cell>
          <cell r="EW2675">
            <v>281331</v>
          </cell>
          <cell r="EX2675" t="str">
            <v>281331.000.000191</v>
          </cell>
          <cell r="EY2675" t="str">
            <v>Привод</v>
          </cell>
          <cell r="EZ2675" t="str">
            <v>для винтового насоса, наземный</v>
          </cell>
        </row>
        <row r="2676">
          <cell r="CI2676" t="str">
            <v>190-06745</v>
          </cell>
          <cell r="CJ2676"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cell r="CK2676" t="str">
            <v>К-Т</v>
          </cell>
          <cell r="CL2676" t="e">
            <v>#N/A</v>
          </cell>
          <cell r="CM2676" t="e">
            <v>#N/A</v>
          </cell>
          <cell r="CN2676">
            <v>2544000</v>
          </cell>
          <cell r="CU2676">
            <v>0</v>
          </cell>
          <cell r="CV2676">
            <v>0</v>
          </cell>
          <cell r="CY2676">
            <v>53</v>
          </cell>
          <cell r="CZ2676">
            <v>134832000</v>
          </cell>
          <cell r="DB2676">
            <v>0</v>
          </cell>
          <cell r="DC2676">
            <v>0</v>
          </cell>
          <cell r="DE2676">
            <v>0</v>
          </cell>
          <cell r="DF2676">
            <v>0</v>
          </cell>
          <cell r="DH2676">
            <v>0</v>
          </cell>
          <cell r="DI2676">
            <v>0</v>
          </cell>
          <cell r="DL2676">
            <v>0</v>
          </cell>
          <cell r="DN2676">
            <v>0</v>
          </cell>
          <cell r="DO2676">
            <v>0</v>
          </cell>
          <cell r="DR2676">
            <v>0</v>
          </cell>
          <cell r="DU2676">
            <v>53</v>
          </cell>
          <cell r="DV2676">
            <v>134832000</v>
          </cell>
          <cell r="EA2676" t="str">
            <v>доп.согл.</v>
          </cell>
          <cell r="EF2676">
            <v>53</v>
          </cell>
          <cell r="EG2676">
            <v>134832000</v>
          </cell>
          <cell r="EH2676" t="e">
            <v>#N/A</v>
          </cell>
          <cell r="EK2676" t="str">
            <v>доп.согл.</v>
          </cell>
          <cell r="EL2676" t="str">
            <v>ТПФ</v>
          </cell>
          <cell r="EO2676" t="str">
            <v>ПО</v>
          </cell>
          <cell r="EP2676" t="str">
            <v>ОТП</v>
          </cell>
          <cell r="ES2676" t="str">
            <v>11.2022</v>
          </cell>
          <cell r="ET2676" t="str">
            <v>475200000, Мангистауская область, Тупкараганский район, месторождение Каражанбас, база МТС АО Каражанбасмунай</v>
          </cell>
          <cell r="EU2676" t="str">
            <v>С даты подписания договора в течение 100 календарных дней</v>
          </cell>
          <cell r="EW2676" t="e">
            <v>#VALUE!</v>
          </cell>
          <cell r="EX2676" t="str">
            <v>281331.000.000191</v>
          </cell>
          <cell r="EY2676" t="str">
            <v>Привод</v>
          </cell>
          <cell r="EZ2676" t="str">
            <v>для винтового насоса, наземный</v>
          </cell>
        </row>
        <row r="2677">
          <cell r="CI2677" t="str">
            <v>110-00321</v>
          </cell>
          <cell r="CJ2677" t="str">
            <v>Пробоотборник: автоматический "Стандарт-А", фирмы БОЗНА, напряжение: 380/220В(50Гц), не более 25Вт, объем отбираемой дозы: 1…20см3,минимальное число точечных проб: не меньше 300, диаметр обводной линии: 50мм, давление среды: до 20бар, вязкость среды: до 200сСт, температура среды: -20...100°С, массовая доля воды 5%, концентрация хлористых солей: не более 100 мг/дм3, массовая доля мех.примесей: не более 0,01%, массовая доля сероводорода: 0,02ppm, массовая доля серы: не более 2,6%</v>
          </cell>
          <cell r="CK2677" t="str">
            <v>ШТ</v>
          </cell>
          <cell r="CL2677" t="b">
            <v>0</v>
          </cell>
          <cell r="CM2677">
            <v>813120</v>
          </cell>
          <cell r="CN2677">
            <v>1014315</v>
          </cell>
          <cell r="CO2677">
            <v>0</v>
          </cell>
          <cell r="CP2677">
            <v>0</v>
          </cell>
          <cell r="CQ2677" t="e">
            <v>#N/A</v>
          </cell>
          <cell r="CR2677">
            <v>0</v>
          </cell>
          <cell r="CS2677">
            <v>0</v>
          </cell>
          <cell r="CT2677">
            <v>0</v>
          </cell>
          <cell r="CU2677">
            <v>0</v>
          </cell>
          <cell r="CV2677">
            <v>0</v>
          </cell>
          <cell r="CW2677">
            <v>0</v>
          </cell>
          <cell r="CY2677">
            <v>2</v>
          </cell>
          <cell r="CZ2677">
            <v>2028630</v>
          </cell>
          <cell r="DB2677">
            <v>0</v>
          </cell>
          <cell r="DC2677">
            <v>0</v>
          </cell>
          <cell r="DE2677">
            <v>0</v>
          </cell>
          <cell r="DF2677">
            <v>0</v>
          </cell>
          <cell r="DH2677">
            <v>0</v>
          </cell>
          <cell r="DI2677">
            <v>0</v>
          </cell>
          <cell r="DL2677">
            <v>0</v>
          </cell>
          <cell r="DN2677">
            <v>0</v>
          </cell>
          <cell r="DO2677">
            <v>0</v>
          </cell>
          <cell r="DR2677">
            <v>0</v>
          </cell>
          <cell r="DU2677">
            <v>2</v>
          </cell>
          <cell r="DV2677">
            <v>2028630</v>
          </cell>
          <cell r="DW2677" t="str">
            <v>передан</v>
          </cell>
          <cell r="DX2677" t="str">
            <v>Направлено 23.05.2023</v>
          </cell>
          <cell r="EA2677" t="str">
            <v>ГПЗ</v>
          </cell>
          <cell r="EF2677">
            <v>2</v>
          </cell>
          <cell r="EG2677">
            <v>2028630</v>
          </cell>
          <cell r="EH2677" t="e">
            <v>#N/A</v>
          </cell>
          <cell r="EJ2677" t="str">
            <v>151</v>
          </cell>
          <cell r="EK2677" t="str">
            <v>ЗЦП</v>
          </cell>
          <cell r="EL2677" t="str">
            <v>ТПФ</v>
          </cell>
          <cell r="EO2677" t="str">
            <v>ПО</v>
          </cell>
          <cell r="EP2677" t="str">
            <v>ЦП</v>
          </cell>
          <cell r="ES2677" t="str">
            <v>08.2023</v>
          </cell>
          <cell r="ET2677" t="str">
            <v>475200000, Мангистауская область, Тупкараганский район, месторождение Каражанбас, база МТС АО Каражанбасмунай</v>
          </cell>
          <cell r="EU2677" t="str">
            <v>С даты подписания договора в течение 75 календарных дней</v>
          </cell>
          <cell r="EV2677" t="str">
            <v>Проставить</v>
          </cell>
          <cell r="EW2677" t="e">
            <v>#VALUE!</v>
          </cell>
          <cell r="EX2677" t="str">
            <v>265153.900.000032</v>
          </cell>
          <cell r="EY2677" t="str">
            <v>Пробоотборник</v>
          </cell>
          <cell r="EZ2677" t="str">
            <v>для отбора проб нефтепродуктов</v>
          </cell>
        </row>
        <row r="2678">
          <cell r="CI2678" t="str">
            <v>360-00115</v>
          </cell>
          <cell r="CJ2678" t="str">
            <v>Прокладка:  для фильтра Shelco model 806....~Gasket: canister for Shelco model 806 filter....</v>
          </cell>
          <cell r="CK2678" t="str">
            <v>ШТ</v>
          </cell>
          <cell r="CL2678" t="e">
            <v>#N/A</v>
          </cell>
          <cell r="CM2678" t="e">
            <v>#N/A</v>
          </cell>
          <cell r="CN2678">
            <v>10440.17</v>
          </cell>
          <cell r="CO2678">
            <v>0</v>
          </cell>
          <cell r="CP2678">
            <v>0</v>
          </cell>
          <cell r="CQ2678" t="e">
            <v>#N/A</v>
          </cell>
          <cell r="CR2678">
            <v>0</v>
          </cell>
          <cell r="CS2678">
            <v>0</v>
          </cell>
          <cell r="CT2678">
            <v>0</v>
          </cell>
          <cell r="CU2678">
            <v>0</v>
          </cell>
          <cell r="CV2678">
            <v>0</v>
          </cell>
          <cell r="CW2678">
            <v>0</v>
          </cell>
          <cell r="CY2678">
            <v>5</v>
          </cell>
          <cell r="CZ2678">
            <v>52200.85</v>
          </cell>
          <cell r="DB2678">
            <v>0</v>
          </cell>
          <cell r="DC2678">
            <v>0</v>
          </cell>
          <cell r="DE2678">
            <v>0</v>
          </cell>
          <cell r="DF2678">
            <v>0</v>
          </cell>
          <cell r="DH2678">
            <v>0</v>
          </cell>
          <cell r="DI2678">
            <v>0</v>
          </cell>
          <cell r="DL2678">
            <v>0</v>
          </cell>
          <cell r="DN2678">
            <v>0</v>
          </cell>
          <cell r="DO2678">
            <v>0</v>
          </cell>
          <cell r="DR2678">
            <v>0</v>
          </cell>
          <cell r="DU2678">
            <v>5</v>
          </cell>
          <cell r="DV2678">
            <v>52200.85</v>
          </cell>
          <cell r="DW2678" t="str">
            <v>у АБП</v>
          </cell>
          <cell r="DX2678" t="str">
            <v>Направлено 31.07.2023</v>
          </cell>
          <cell r="EA2678" t="str">
            <v>ГПЗ</v>
          </cell>
          <cell r="EF2678">
            <v>5</v>
          </cell>
          <cell r="EG2678">
            <v>52200.85</v>
          </cell>
          <cell r="EH2678" t="e">
            <v>#N/A</v>
          </cell>
          <cell r="EJ2678" t="str">
            <v>31-1</v>
          </cell>
          <cell r="EK2678" t="str">
            <v>ЗЦП</v>
          </cell>
          <cell r="EO2678" t="str">
            <v>СГМ</v>
          </cell>
          <cell r="EP2678" t="str">
            <v>ЦП</v>
          </cell>
          <cell r="ES2678" t="str">
            <v>04.2023</v>
          </cell>
          <cell r="ET2678" t="str">
            <v>471010000, Мангистауская область, Актау Г.А., г.Актау, промышленная зона, БМТС АО Каражанбасмунай</v>
          </cell>
          <cell r="EU2678" t="str">
            <v>С даты подписания договора в течение 60 календарных дней</v>
          </cell>
          <cell r="EV2678" t="str">
            <v>ок</v>
          </cell>
          <cell r="EW2678" t="e">
            <v>#VALUE!</v>
          </cell>
          <cell r="EX2678" t="str">
            <v>221973.230.000027</v>
          </cell>
          <cell r="EY2678" t="str">
            <v>Уплотнение</v>
          </cell>
          <cell r="EZ2678" t="str">
            <v>для теплообменника</v>
          </cell>
        </row>
        <row r="2679">
          <cell r="CI2679" t="str">
            <v>360-00320</v>
          </cell>
          <cell r="CJ2679" t="str">
            <v>Прокладка: комплект для 20" и 24", Reboiler H-700....~Gasket: set for 20" and 24", Reboiler H-700....</v>
          </cell>
          <cell r="CK2679" t="str">
            <v>ШТ</v>
          </cell>
          <cell r="CL2679" t="e">
            <v>#N/A</v>
          </cell>
          <cell r="CM2679" t="e">
            <v>#N/A</v>
          </cell>
          <cell r="CN2679">
            <v>37350</v>
          </cell>
          <cell r="CO2679">
            <v>0</v>
          </cell>
          <cell r="CP2679">
            <v>0</v>
          </cell>
          <cell r="CQ2679" t="e">
            <v>#N/A</v>
          </cell>
          <cell r="CR2679">
            <v>3</v>
          </cell>
          <cell r="CS2679">
            <v>0</v>
          </cell>
          <cell r="CT2679">
            <v>0</v>
          </cell>
          <cell r="CU2679">
            <v>0</v>
          </cell>
          <cell r="CV2679">
            <v>3</v>
          </cell>
          <cell r="CW2679">
            <v>3</v>
          </cell>
          <cell r="CY2679">
            <v>9</v>
          </cell>
          <cell r="CZ2679">
            <v>336150</v>
          </cell>
          <cell r="DB2679">
            <v>0</v>
          </cell>
          <cell r="DC2679">
            <v>0</v>
          </cell>
          <cell r="DE2679">
            <v>0</v>
          </cell>
          <cell r="DF2679">
            <v>0</v>
          </cell>
          <cell r="DH2679">
            <v>3</v>
          </cell>
          <cell r="DI2679">
            <v>112050</v>
          </cell>
          <cell r="DK2679">
            <v>0</v>
          </cell>
          <cell r="DL2679">
            <v>0</v>
          </cell>
          <cell r="DN2679">
            <v>0</v>
          </cell>
          <cell r="DO2679">
            <v>0</v>
          </cell>
          <cell r="DQ2679">
            <v>0</v>
          </cell>
          <cell r="DR2679">
            <v>0</v>
          </cell>
          <cell r="DU2679">
            <v>6</v>
          </cell>
          <cell r="DV2679">
            <v>224100</v>
          </cell>
          <cell r="DW2679" t="str">
            <v>передан</v>
          </cell>
          <cell r="DX2679" t="str">
            <v>Направлено 09.06.2023</v>
          </cell>
          <cell r="EA2679" t="str">
            <v>ГПЗ</v>
          </cell>
          <cell r="EF2679">
            <v>6</v>
          </cell>
          <cell r="EG2679">
            <v>224100</v>
          </cell>
          <cell r="EH2679" t="e">
            <v>#N/A</v>
          </cell>
          <cell r="EJ2679" t="str">
            <v>67-6</v>
          </cell>
          <cell r="EK2679" t="str">
            <v>ЗЦП</v>
          </cell>
          <cell r="EO2679" t="str">
            <v>СГМ</v>
          </cell>
          <cell r="EP2679" t="str">
            <v>ЦП</v>
          </cell>
          <cell r="ES2679" t="str">
            <v>07.2023</v>
          </cell>
          <cell r="ET2679" t="str">
            <v>471010000, Мангистауская область, Актау Г.А., г.Актау, промышленная зона, БМТС АО Каражанбасмунай</v>
          </cell>
          <cell r="EU2679" t="str">
            <v>С даты подписания договора в течение 60 календарных дней</v>
          </cell>
          <cell r="EV2679" t="str">
            <v>ок</v>
          </cell>
          <cell r="EW2679" t="e">
            <v>#VALUE!</v>
          </cell>
          <cell r="EX2679" t="str">
            <v>221973.230.000027</v>
          </cell>
          <cell r="EY2679" t="str">
            <v>Уплотнение</v>
          </cell>
          <cell r="EZ2679" t="str">
            <v>для теплообменника</v>
          </cell>
        </row>
        <row r="2680">
          <cell r="CI2680" t="str">
            <v>360-00322</v>
          </cell>
          <cell r="CJ2680" t="str">
            <v>Прокладка: комплект для буферной емкости Т-800....~Gasket: set for Surge tank T-800....</v>
          </cell>
          <cell r="CK2680" t="str">
            <v>К-Т</v>
          </cell>
          <cell r="CL2680" t="e">
            <v>#N/A</v>
          </cell>
          <cell r="CM2680" t="e">
            <v>#N/A</v>
          </cell>
          <cell r="CN2680">
            <v>28000</v>
          </cell>
          <cell r="CO2680">
            <v>0</v>
          </cell>
          <cell r="CP2680">
            <v>0</v>
          </cell>
          <cell r="CQ2680" t="e">
            <v>#N/A</v>
          </cell>
          <cell r="CR2680">
            <v>1</v>
          </cell>
          <cell r="CS2680">
            <v>0</v>
          </cell>
          <cell r="CT2680">
            <v>1</v>
          </cell>
          <cell r="CU2680">
            <v>-1</v>
          </cell>
          <cell r="CV2680">
            <v>2</v>
          </cell>
          <cell r="CW2680">
            <v>1</v>
          </cell>
          <cell r="CY2680">
            <v>9</v>
          </cell>
          <cell r="CZ2680">
            <v>252000</v>
          </cell>
          <cell r="DB2680">
            <v>0</v>
          </cell>
          <cell r="DC2680">
            <v>0</v>
          </cell>
          <cell r="DE2680">
            <v>0</v>
          </cell>
          <cell r="DF2680">
            <v>0</v>
          </cell>
          <cell r="DH2680">
            <v>1</v>
          </cell>
          <cell r="DI2680">
            <v>28000</v>
          </cell>
          <cell r="DK2680">
            <v>0</v>
          </cell>
          <cell r="DL2680">
            <v>0</v>
          </cell>
          <cell r="DN2680">
            <v>0</v>
          </cell>
          <cell r="DO2680">
            <v>0</v>
          </cell>
          <cell r="DQ2680">
            <v>0</v>
          </cell>
          <cell r="DR2680">
            <v>0</v>
          </cell>
          <cell r="DU2680">
            <v>8</v>
          </cell>
          <cell r="DV2680">
            <v>224000</v>
          </cell>
          <cell r="DW2680" t="str">
            <v>передан</v>
          </cell>
          <cell r="DX2680" t="str">
            <v>Направлено 09.06.2023</v>
          </cell>
          <cell r="EA2680" t="str">
            <v>ГПЗ</v>
          </cell>
          <cell r="EF2680">
            <v>8</v>
          </cell>
          <cell r="EG2680">
            <v>224000</v>
          </cell>
          <cell r="EH2680" t="e">
            <v>#N/A</v>
          </cell>
          <cell r="EJ2680" t="str">
            <v>67-6</v>
          </cell>
          <cell r="EK2680" t="str">
            <v>ЗЦП</v>
          </cell>
          <cell r="EO2680" t="str">
            <v>СГМ</v>
          </cell>
          <cell r="EP2680" t="str">
            <v>ЦП</v>
          </cell>
          <cell r="ES2680" t="str">
            <v>07.2023</v>
          </cell>
          <cell r="ET2680" t="str">
            <v>471010000, Мангистауская область, Актау Г.А., г.Актау, промышленная зона, БМТС АО Каражанбасмунай</v>
          </cell>
          <cell r="EU2680" t="str">
            <v>С даты подписания договора в течение 60 календарных дней</v>
          </cell>
          <cell r="EV2680" t="str">
            <v>ок</v>
          </cell>
          <cell r="EW2680" t="e">
            <v>#VALUE!</v>
          </cell>
          <cell r="EX2680" t="str">
            <v>221973.230.000027</v>
          </cell>
          <cell r="EY2680" t="str">
            <v>Уплотнение</v>
          </cell>
          <cell r="EZ2680" t="str">
            <v>для теплообменника</v>
          </cell>
        </row>
        <row r="2681">
          <cell r="CI2681" t="str">
            <v>240-00117</v>
          </cell>
          <cell r="CJ2681" t="str">
            <v>Раствор: буферный, сульфатный, каталоговый номер 452-49, объем 500мл,для спектрофотометра DR-2800 фирмы HACH Lange.</v>
          </cell>
          <cell r="CK2681" t="str">
            <v>ШТ</v>
          </cell>
          <cell r="CL2681" t="e">
            <v>#N/A</v>
          </cell>
          <cell r="CM2681" t="e">
            <v>#N/A</v>
          </cell>
          <cell r="CN2681">
            <v>27000</v>
          </cell>
          <cell r="CO2681">
            <v>1</v>
          </cell>
          <cell r="CP2681">
            <v>1</v>
          </cell>
          <cell r="CQ2681" t="str">
            <v>не сост</v>
          </cell>
          <cell r="CR2681">
            <v>0</v>
          </cell>
          <cell r="CS2681">
            <v>0</v>
          </cell>
          <cell r="CT2681">
            <v>0</v>
          </cell>
          <cell r="CU2681">
            <v>1</v>
          </cell>
          <cell r="CV2681">
            <v>-1</v>
          </cell>
          <cell r="CW2681">
            <v>0</v>
          </cell>
          <cell r="CY2681">
            <v>10</v>
          </cell>
          <cell r="CZ2681">
            <v>270000</v>
          </cell>
          <cell r="DB2681">
            <v>0</v>
          </cell>
          <cell r="DC2681">
            <v>0</v>
          </cell>
          <cell r="DE2681">
            <v>0</v>
          </cell>
          <cell r="DF2681">
            <v>0</v>
          </cell>
          <cell r="DH2681">
            <v>0</v>
          </cell>
          <cell r="DI2681">
            <v>0</v>
          </cell>
          <cell r="DL2681">
            <v>0</v>
          </cell>
          <cell r="DN2681">
            <v>0</v>
          </cell>
          <cell r="DO2681">
            <v>0</v>
          </cell>
          <cell r="DR2681">
            <v>0</v>
          </cell>
          <cell r="DU2681">
            <v>10</v>
          </cell>
          <cell r="DV2681">
            <v>270000</v>
          </cell>
          <cell r="DW2681" t="str">
            <v>МЦ</v>
          </cell>
          <cell r="DX2681" t="str">
            <v>Проводится МЦ/ Направлено в ОМЦиА 02.08.2023</v>
          </cell>
          <cell r="DZ2681" t="str">
            <v>ЭМ</v>
          </cell>
          <cell r="EA2681" t="str">
            <v>ЭМ</v>
          </cell>
          <cell r="EF2681">
            <v>10</v>
          </cell>
          <cell r="EG2681">
            <v>270000</v>
          </cell>
          <cell r="EH2681" t="e">
            <v>#N/A</v>
          </cell>
          <cell r="EJ2681" t="str">
            <v>72</v>
          </cell>
          <cell r="EK2681" t="str">
            <v>ЭМ</v>
          </cell>
          <cell r="EO2681" t="str">
            <v>ПО</v>
          </cell>
          <cell r="EP2681" t="str">
            <v>ЭМ</v>
          </cell>
          <cell r="ES2681" t="str">
            <v>-</v>
          </cell>
          <cell r="ET2681" t="str">
            <v>471010000, Мангистауская область, Актау Г.А., г.Актау, промышленная зона, БМТС АО Каражанбасмунай</v>
          </cell>
          <cell r="EU2681" t="str">
            <v>С даты подписания договора в течение 60 календарных дней</v>
          </cell>
          <cell r="EW2681" t="e">
            <v>#VALUE!</v>
          </cell>
          <cell r="EX2681" t="str">
            <v>205952.100.000045</v>
          </cell>
          <cell r="EY2681" t="str">
            <v>Раствор</v>
          </cell>
          <cell r="EZ2681" t="str">
            <v>буферный, для определения ПАВ</v>
          </cell>
        </row>
        <row r="2682">
          <cell r="CI2682" t="str">
            <v>240-00057</v>
          </cell>
          <cell r="CJ2682" t="str">
            <v>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v>
          </cell>
          <cell r="CK2682" t="str">
            <v>КГ</v>
          </cell>
          <cell r="CL2682" t="e">
            <v>#N/A</v>
          </cell>
          <cell r="CM2682" t="e">
            <v>#N/A</v>
          </cell>
          <cell r="CN2682">
            <v>226633.37</v>
          </cell>
          <cell r="CO2682">
            <v>0.1</v>
          </cell>
          <cell r="CP2682">
            <v>0.05</v>
          </cell>
          <cell r="CQ2682" t="str">
            <v>сост</v>
          </cell>
          <cell r="CR2682">
            <v>6.0000000000000005E-2</v>
          </cell>
          <cell r="CS2682">
            <v>0.05</v>
          </cell>
          <cell r="CT2682">
            <v>3.5000000000000003E-2</v>
          </cell>
          <cell r="CU2682">
            <v>6.5000000000000002E-2</v>
          </cell>
          <cell r="CV2682">
            <v>-4.9999999999999975E-3</v>
          </cell>
          <cell r="CW2682">
            <v>0</v>
          </cell>
          <cell r="CY2682">
            <v>0.1</v>
          </cell>
          <cell r="CZ2682">
            <v>22663.337</v>
          </cell>
          <cell r="DB2682">
            <v>0</v>
          </cell>
          <cell r="DC2682">
            <v>0</v>
          </cell>
          <cell r="DE2682">
            <v>0</v>
          </cell>
          <cell r="DF2682">
            <v>0</v>
          </cell>
          <cell r="DH2682">
            <v>0</v>
          </cell>
          <cell r="DI2682">
            <v>0</v>
          </cell>
          <cell r="DK2682">
            <v>0</v>
          </cell>
          <cell r="DL2682">
            <v>0</v>
          </cell>
          <cell r="DN2682">
            <v>0</v>
          </cell>
          <cell r="DO2682">
            <v>0</v>
          </cell>
          <cell r="DR2682">
            <v>0</v>
          </cell>
          <cell r="DU2682">
            <v>0.1</v>
          </cell>
          <cell r="DV2682">
            <v>22663.337</v>
          </cell>
          <cell r="DW2682" t="str">
            <v>передан</v>
          </cell>
          <cell r="DX2682" t="str">
            <v>Направлено 19.10.2022</v>
          </cell>
          <cell r="EA2682" t="str">
            <v>100 МРП</v>
          </cell>
          <cell r="EF2682">
            <v>0.1</v>
          </cell>
          <cell r="EG2682">
            <v>22663.337</v>
          </cell>
          <cell r="EH2682" t="e">
            <v>#N/A</v>
          </cell>
          <cell r="EJ2682" t="str">
            <v>80</v>
          </cell>
          <cell r="EK2682" t="str">
            <v>100 МРП</v>
          </cell>
          <cell r="EM2682">
            <v>315</v>
          </cell>
          <cell r="EO2682" t="str">
            <v>ПО</v>
          </cell>
          <cell r="EP2682" t="e">
            <v>#N/A</v>
          </cell>
          <cell r="ES2682" t="e">
            <v>#N/A</v>
          </cell>
          <cell r="ET2682" t="str">
            <v>471010000, Мангистауская область, Актау Г.А., г.Актау, промышленная зона, БМТС АО Каражанбасмунай</v>
          </cell>
          <cell r="EU2682" t="str">
            <v>с 01.2023 по 03.2023</v>
          </cell>
          <cell r="EV2682" t="str">
            <v>ок</v>
          </cell>
          <cell r="EW2682">
            <v>205956</v>
          </cell>
          <cell r="EX2682" t="str">
            <v>205956.900.000013</v>
          </cell>
          <cell r="EY2682" t="str">
            <v>Дифенилкарбазид (1,5-дифенилкарбогидразид)</v>
          </cell>
          <cell r="EZ2682" t="str">
            <v>кристаллы</v>
          </cell>
        </row>
        <row r="2683">
          <cell r="CI2683" t="str">
            <v>240-00095</v>
          </cell>
          <cell r="CJ2683" t="str">
            <v>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v>
          </cell>
          <cell r="CK2683" t="str">
            <v>КГ</v>
          </cell>
          <cell r="CL2683" t="e">
            <v>#N/A</v>
          </cell>
          <cell r="CM2683" t="e">
            <v>#N/A</v>
          </cell>
          <cell r="CN2683">
            <v>281029.87</v>
          </cell>
          <cell r="CO2683">
            <v>0.05</v>
          </cell>
          <cell r="CP2683">
            <v>0.05</v>
          </cell>
          <cell r="CQ2683" t="str">
            <v>сост</v>
          </cell>
          <cell r="CR2683">
            <v>3.5000000000000003E-2</v>
          </cell>
          <cell r="CS2683">
            <v>0.05</v>
          </cell>
          <cell r="CT2683">
            <v>1.4999999999999999E-2</v>
          </cell>
          <cell r="CU2683">
            <v>3.5000000000000003E-2</v>
          </cell>
          <cell r="CV2683">
            <v>0</v>
          </cell>
          <cell r="CW2683">
            <v>0</v>
          </cell>
          <cell r="CY2683">
            <v>0.05</v>
          </cell>
          <cell r="CZ2683">
            <v>14051.4935</v>
          </cell>
          <cell r="DB2683">
            <v>0</v>
          </cell>
          <cell r="DC2683">
            <v>0</v>
          </cell>
          <cell r="DE2683">
            <v>0</v>
          </cell>
          <cell r="DF2683">
            <v>0</v>
          </cell>
          <cell r="DH2683">
            <v>0</v>
          </cell>
          <cell r="DI2683">
            <v>0</v>
          </cell>
          <cell r="DK2683">
            <v>0</v>
          </cell>
          <cell r="DL2683">
            <v>0</v>
          </cell>
          <cell r="DN2683">
            <v>0</v>
          </cell>
          <cell r="DO2683">
            <v>0</v>
          </cell>
          <cell r="DR2683">
            <v>0</v>
          </cell>
          <cell r="DU2683">
            <v>0.05</v>
          </cell>
          <cell r="DV2683">
            <v>14051.4935</v>
          </cell>
          <cell r="DW2683" t="str">
            <v>передан</v>
          </cell>
          <cell r="DX2683" t="str">
            <v>Направлено 19.10.2022</v>
          </cell>
          <cell r="EA2683" t="str">
            <v>100 МРП</v>
          </cell>
          <cell r="EF2683">
            <v>0.05</v>
          </cell>
          <cell r="EG2683">
            <v>14051.4935</v>
          </cell>
          <cell r="EH2683" t="e">
            <v>#N/A</v>
          </cell>
          <cell r="EJ2683" t="str">
            <v>80</v>
          </cell>
          <cell r="EK2683" t="str">
            <v>100 МРП</v>
          </cell>
          <cell r="EM2683">
            <v>315</v>
          </cell>
          <cell r="EO2683" t="str">
            <v>ПО</v>
          </cell>
          <cell r="EP2683" t="e">
            <v>#N/A</v>
          </cell>
          <cell r="ES2683" t="e">
            <v>#N/A</v>
          </cell>
          <cell r="ET2683" t="str">
            <v>471010000, Мангистауская область, Актау Г.А., г.Актау, промышленная зона, БМТС АО Каражанбасмунай</v>
          </cell>
          <cell r="EU2683" t="str">
            <v>С даты подписания договора в течение 60 календарных дней</v>
          </cell>
          <cell r="EV2683" t="str">
            <v>ок</v>
          </cell>
          <cell r="EW2683">
            <v>205959</v>
          </cell>
          <cell r="EX2683" t="str">
            <v>205959.700.000002</v>
          </cell>
          <cell r="EY2683" t="str">
            <v>Индикатор</v>
          </cell>
          <cell r="EZ2683" t="str">
            <v>дифенилкарбазон</v>
          </cell>
        </row>
        <row r="2684">
          <cell r="CI2684" t="str">
            <v>240-00058</v>
          </cell>
          <cell r="CJ2684"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cell r="CK2684" t="str">
            <v>Г</v>
          </cell>
          <cell r="CL2684" t="e">
            <v>#N/A</v>
          </cell>
          <cell r="CM2684" t="e">
            <v>#N/A</v>
          </cell>
          <cell r="CN2684">
            <v>972.58</v>
          </cell>
          <cell r="CO2684">
            <v>50.05</v>
          </cell>
          <cell r="CP2684">
            <v>4.9999999999997158E-2</v>
          </cell>
          <cell r="CQ2684" t="str">
            <v>не сост</v>
          </cell>
          <cell r="CR2684">
            <v>34</v>
          </cell>
          <cell r="CS2684">
            <v>0</v>
          </cell>
          <cell r="CT2684">
            <v>16</v>
          </cell>
          <cell r="CU2684">
            <v>34.049999999999997</v>
          </cell>
          <cell r="CV2684">
            <v>-4.9999999999997158E-2</v>
          </cell>
          <cell r="CW2684">
            <v>0</v>
          </cell>
          <cell r="CY2684">
            <v>1000</v>
          </cell>
          <cell r="CZ2684">
            <v>972580</v>
          </cell>
          <cell r="DB2684">
            <v>0</v>
          </cell>
          <cell r="DC2684">
            <v>0</v>
          </cell>
          <cell r="DE2684">
            <v>0</v>
          </cell>
          <cell r="DF2684">
            <v>0</v>
          </cell>
          <cell r="DH2684">
            <v>375</v>
          </cell>
          <cell r="DI2684">
            <v>364717.5</v>
          </cell>
          <cell r="DK2684">
            <v>0</v>
          </cell>
          <cell r="DL2684">
            <v>0</v>
          </cell>
          <cell r="DN2684">
            <v>0</v>
          </cell>
          <cell r="DO2684">
            <v>0</v>
          </cell>
          <cell r="DQ2684">
            <v>0</v>
          </cell>
          <cell r="DR2684">
            <v>0</v>
          </cell>
          <cell r="DU2684">
            <v>625</v>
          </cell>
          <cell r="DV2684">
            <v>607862.5</v>
          </cell>
          <cell r="EA2684" t="str">
            <v>ГПЗ</v>
          </cell>
          <cell r="EF2684">
            <v>625</v>
          </cell>
          <cell r="EG2684">
            <v>607862.5</v>
          </cell>
          <cell r="EH2684" t="e">
            <v>#N/A</v>
          </cell>
          <cell r="EJ2684" t="str">
            <v>75</v>
          </cell>
          <cell r="EK2684" t="str">
            <v>ЗЦП</v>
          </cell>
          <cell r="EO2684" t="str">
            <v>ПО</v>
          </cell>
          <cell r="EP2684" t="str">
            <v>ЦП</v>
          </cell>
          <cell r="ES2684" t="str">
            <v>10.2022</v>
          </cell>
          <cell r="ET2684" t="str">
            <v>475200000, Мангистауская область, Тупкараганский район, месторождение Каражанбас, база МТС АО Каражанбасмунай</v>
          </cell>
          <cell r="EU2684" t="str">
            <v>С даты подписания договора в течение 75 календарных дней</v>
          </cell>
          <cell r="EW2684">
            <v>205959</v>
          </cell>
          <cell r="EX2684" t="str">
            <v>205959.700.000001</v>
          </cell>
          <cell r="EY2684" t="str">
            <v>Индикатор</v>
          </cell>
          <cell r="EZ2684" t="str">
            <v>бромфеноловый</v>
          </cell>
        </row>
        <row r="2685">
          <cell r="CI2685" t="str">
            <v>240-00058</v>
          </cell>
          <cell r="CJ2685"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cell r="CK2685" t="str">
            <v>Г</v>
          </cell>
          <cell r="CL2685" t="e">
            <v>#N/A</v>
          </cell>
          <cell r="CM2685" t="e">
            <v>#N/A</v>
          </cell>
          <cell r="CN2685">
            <v>972.58</v>
          </cell>
          <cell r="CU2685">
            <v>0</v>
          </cell>
          <cell r="CV2685">
            <v>0</v>
          </cell>
          <cell r="CY2685">
            <v>0</v>
          </cell>
          <cell r="CZ2685">
            <v>0</v>
          </cell>
          <cell r="DB2685">
            <v>0</v>
          </cell>
          <cell r="DC2685">
            <v>0</v>
          </cell>
          <cell r="DE2685">
            <v>0</v>
          </cell>
          <cell r="DF2685">
            <v>0</v>
          </cell>
          <cell r="DH2685">
            <v>0</v>
          </cell>
          <cell r="DI2685">
            <v>0</v>
          </cell>
          <cell r="DL2685">
            <v>0</v>
          </cell>
          <cell r="DN2685">
            <v>0</v>
          </cell>
          <cell r="DO2685">
            <v>0</v>
          </cell>
          <cell r="DR2685">
            <v>0</v>
          </cell>
          <cell r="DU2685">
            <v>0</v>
          </cell>
          <cell r="DV2685">
            <v>0</v>
          </cell>
          <cell r="EG2685">
            <v>0</v>
          </cell>
          <cell r="EH2685" t="e">
            <v>#N/A</v>
          </cell>
          <cell r="EO2685" t="str">
            <v>ПО</v>
          </cell>
          <cell r="EP2685" t="e">
            <v>#N/A</v>
          </cell>
          <cell r="ES2685" t="e">
            <v>#N/A</v>
          </cell>
          <cell r="ET2685" t="str">
            <v>475200000, Мангистауская область, Тупкараганский район, месторождение Каражанбас, база МТС АО Каражанбасмунай</v>
          </cell>
          <cell r="EU2685" t="str">
            <v>С даты подписания договора в течение 75 календарных дней</v>
          </cell>
          <cell r="EW2685" t="e">
            <v>#VALUE!</v>
          </cell>
          <cell r="EX2685" t="str">
            <v>205959.700.000001</v>
          </cell>
          <cell r="EY2685" t="str">
            <v>Индикатор</v>
          </cell>
          <cell r="EZ2685" t="str">
            <v>бромфеноловый</v>
          </cell>
        </row>
        <row r="2686">
          <cell r="CI2686" t="str">
            <v>240-00039</v>
          </cell>
          <cell r="CJ2686" t="str">
            <v>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v>
          </cell>
          <cell r="CK2686" t="str">
            <v>КГ</v>
          </cell>
          <cell r="CL2686" t="e">
            <v>#N/A</v>
          </cell>
          <cell r="CM2686" t="e">
            <v>#N/A</v>
          </cell>
          <cell r="CN2686">
            <v>2712.92</v>
          </cell>
          <cell r="CO2686">
            <v>0.5</v>
          </cell>
          <cell r="CP2686">
            <v>0.5</v>
          </cell>
          <cell r="CQ2686" t="str">
            <v>не сост</v>
          </cell>
          <cell r="CR2686">
            <v>0</v>
          </cell>
          <cell r="CS2686">
            <v>0</v>
          </cell>
          <cell r="CT2686">
            <v>0</v>
          </cell>
          <cell r="CU2686">
            <v>0.5</v>
          </cell>
          <cell r="CV2686">
            <v>-0.5</v>
          </cell>
          <cell r="CW2686">
            <v>0</v>
          </cell>
          <cell r="CY2686">
            <v>1</v>
          </cell>
          <cell r="CZ2686">
            <v>2712.92</v>
          </cell>
          <cell r="DB2686">
            <v>0</v>
          </cell>
          <cell r="DC2686">
            <v>0</v>
          </cell>
          <cell r="DE2686">
            <v>0</v>
          </cell>
          <cell r="DF2686">
            <v>0</v>
          </cell>
          <cell r="DH2686">
            <v>0</v>
          </cell>
          <cell r="DI2686">
            <v>0</v>
          </cell>
          <cell r="DK2686">
            <v>0</v>
          </cell>
          <cell r="DL2686">
            <v>0</v>
          </cell>
          <cell r="DN2686">
            <v>0</v>
          </cell>
          <cell r="DO2686">
            <v>0</v>
          </cell>
          <cell r="DR2686">
            <v>0</v>
          </cell>
          <cell r="DU2686">
            <v>1</v>
          </cell>
          <cell r="DV2686">
            <v>2712.92</v>
          </cell>
          <cell r="DW2686" t="str">
            <v>передан</v>
          </cell>
          <cell r="DX2686" t="str">
            <v>Направлено 13.01.2023</v>
          </cell>
          <cell r="EA2686" t="str">
            <v>100 МРП</v>
          </cell>
          <cell r="EF2686">
            <v>1</v>
          </cell>
          <cell r="EG2686">
            <v>2712.92</v>
          </cell>
          <cell r="EH2686" t="e">
            <v>#N/A</v>
          </cell>
          <cell r="EJ2686" t="str">
            <v>80</v>
          </cell>
          <cell r="EK2686" t="str">
            <v>100 МРП</v>
          </cell>
          <cell r="EL2686" t="str">
            <v>МХБ</v>
          </cell>
          <cell r="EO2686" t="str">
            <v>ПО</v>
          </cell>
          <cell r="EP2686" t="e">
            <v>#N/A</v>
          </cell>
          <cell r="ES2686" t="e">
            <v>#N/A</v>
          </cell>
          <cell r="ET2686" t="str">
            <v>471010000, Мангистауская область, Актау Г.А., г.Актау, промышленная зона, БМТС АО Каражанбасмунай</v>
          </cell>
          <cell r="EU2686" t="str">
            <v>с 01.2023 по 03.2023</v>
          </cell>
          <cell r="EV2686" t="str">
            <v>ок</v>
          </cell>
          <cell r="EW2686">
            <v>201325</v>
          </cell>
          <cell r="EX2686" t="str">
            <v>201325.200.000002</v>
          </cell>
          <cell r="EY2686" t="str">
            <v>Гидроксид натрия</v>
          </cell>
          <cell r="EZ2686" t="str">
            <v>чистый для анализа</v>
          </cell>
        </row>
        <row r="2687">
          <cell r="CI2687" t="str">
            <v>240-00055</v>
          </cell>
          <cell r="CJ2687" t="str">
            <v>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v>
          </cell>
          <cell r="CK2687" t="str">
            <v>КГ</v>
          </cell>
          <cell r="CL2687" t="e">
            <v>#N/A</v>
          </cell>
          <cell r="CM2687" t="e">
            <v>#N/A</v>
          </cell>
          <cell r="CN2687">
            <v>5487</v>
          </cell>
          <cell r="CO2687">
            <v>150</v>
          </cell>
          <cell r="CP2687">
            <v>138</v>
          </cell>
          <cell r="CQ2687" t="str">
            <v>сост</v>
          </cell>
          <cell r="CR2687">
            <v>168.74</v>
          </cell>
          <cell r="CS2687">
            <v>138</v>
          </cell>
          <cell r="CT2687">
            <v>54.26</v>
          </cell>
          <cell r="CU2687">
            <v>95.740000000000009</v>
          </cell>
          <cell r="CV2687">
            <v>73</v>
          </cell>
          <cell r="CW2687">
            <v>0</v>
          </cell>
          <cell r="CY2687">
            <v>100</v>
          </cell>
          <cell r="CZ2687">
            <v>548700</v>
          </cell>
          <cell r="DB2687">
            <v>0</v>
          </cell>
          <cell r="DC2687">
            <v>0</v>
          </cell>
          <cell r="DE2687">
            <v>0</v>
          </cell>
          <cell r="DF2687">
            <v>0</v>
          </cell>
          <cell r="DH2687">
            <v>0</v>
          </cell>
          <cell r="DI2687">
            <v>0</v>
          </cell>
          <cell r="DL2687">
            <v>0</v>
          </cell>
          <cell r="DN2687">
            <v>0</v>
          </cell>
          <cell r="DO2687">
            <v>0</v>
          </cell>
          <cell r="DR2687">
            <v>0</v>
          </cell>
          <cell r="DU2687">
            <v>100</v>
          </cell>
          <cell r="DV2687">
            <v>548700</v>
          </cell>
          <cell r="DW2687" t="str">
            <v>передан</v>
          </cell>
          <cell r="DX2687" t="str">
            <v>Направлено 31.03.2023</v>
          </cell>
          <cell r="EA2687" t="str">
            <v>ГПЗ</v>
          </cell>
          <cell r="EF2687">
            <v>100</v>
          </cell>
          <cell r="EG2687">
            <v>548700</v>
          </cell>
          <cell r="EH2687" t="e">
            <v>#N/A</v>
          </cell>
          <cell r="EJ2687" t="str">
            <v>124</v>
          </cell>
          <cell r="EK2687" t="str">
            <v>ЗЦП</v>
          </cell>
          <cell r="EO2687" t="str">
            <v>ПО</v>
          </cell>
          <cell r="EP2687" t="str">
            <v>ЦП</v>
          </cell>
          <cell r="ES2687" t="str">
            <v>05.2023</v>
          </cell>
          <cell r="ET2687" t="str">
            <v>471010000, Мангистауская область, Актау Г.А., г.Актау, промышленная зона, БМТС АО Каражанбасмунай</v>
          </cell>
          <cell r="EU2687" t="str">
            <v>С даты подписания договора в течение 75 календарных дней</v>
          </cell>
          <cell r="EV2687" t="str">
            <v>ок</v>
          </cell>
          <cell r="EW2687">
            <v>201413</v>
          </cell>
          <cell r="EX2687" t="str">
            <v>201413.230.000003</v>
          </cell>
          <cell r="EY2687" t="str">
            <v>Хлороформ (трихлорметан)</v>
          </cell>
          <cell r="EZ2687" t="str">
            <v>очищенный</v>
          </cell>
        </row>
        <row r="2688">
          <cell r="CI2688" t="str">
            <v>240-00023</v>
          </cell>
          <cell r="CJ2688" t="str">
            <v>Ртуть азотнокислая двухвалентная одноводная, Hg (NO3)2 (II)....~MERCURY NITRATE: BIVALENT. Hg (NO3)2 (II)....</v>
          </cell>
          <cell r="CK2688" t="str">
            <v>КГ</v>
          </cell>
          <cell r="CL2688" t="e">
            <v>#N/A</v>
          </cell>
          <cell r="CM2688" t="e">
            <v>#N/A</v>
          </cell>
          <cell r="CN2688">
            <v>103000</v>
          </cell>
          <cell r="CO2688">
            <v>1</v>
          </cell>
          <cell r="CP2688">
            <v>1</v>
          </cell>
          <cell r="CQ2688" t="str">
            <v>сост</v>
          </cell>
          <cell r="CR2688">
            <v>0.3</v>
          </cell>
          <cell r="CS2688">
            <v>1.01</v>
          </cell>
          <cell r="CT2688">
            <v>0.76</v>
          </cell>
          <cell r="CU2688">
            <v>0.24</v>
          </cell>
          <cell r="CV2688">
            <v>0.06</v>
          </cell>
          <cell r="CW2688">
            <v>0</v>
          </cell>
          <cell r="CY2688">
            <v>0.3</v>
          </cell>
          <cell r="CZ2688">
            <v>30900</v>
          </cell>
          <cell r="DB2688">
            <v>0</v>
          </cell>
          <cell r="DC2688">
            <v>0</v>
          </cell>
          <cell r="DE2688">
            <v>0</v>
          </cell>
          <cell r="DF2688">
            <v>0</v>
          </cell>
          <cell r="DH2688">
            <v>0</v>
          </cell>
          <cell r="DI2688">
            <v>0</v>
          </cell>
          <cell r="DK2688">
            <v>0</v>
          </cell>
          <cell r="DL2688">
            <v>0</v>
          </cell>
          <cell r="DN2688">
            <v>0</v>
          </cell>
          <cell r="DO2688">
            <v>0</v>
          </cell>
          <cell r="DQ2688">
            <v>0</v>
          </cell>
          <cell r="DR2688">
            <v>0</v>
          </cell>
          <cell r="DU2688">
            <v>0.3</v>
          </cell>
          <cell r="DV2688">
            <v>30900</v>
          </cell>
          <cell r="EA2688" t="str">
            <v>ГПЗ</v>
          </cell>
          <cell r="EF2688">
            <v>0.3</v>
          </cell>
          <cell r="EG2688">
            <v>30900</v>
          </cell>
          <cell r="EH2688" t="e">
            <v>#N/A</v>
          </cell>
          <cell r="EJ2688" t="str">
            <v>75</v>
          </cell>
          <cell r="EK2688" t="str">
            <v>ЗЦП</v>
          </cell>
          <cell r="EO2688" t="str">
            <v>ПО</v>
          </cell>
          <cell r="EP2688" t="str">
            <v>ЦП</v>
          </cell>
          <cell r="ES2688" t="str">
            <v>10.2022</v>
          </cell>
          <cell r="ET2688" t="str">
            <v>471010000, Мангистауская область, Актау Г.А., г.Актау, промышленная зона, БМТС АО Каражанбасмунай</v>
          </cell>
          <cell r="EU2688" t="str">
            <v>С даты подписания договора в течение 75 календарных дней</v>
          </cell>
          <cell r="EW2688">
            <v>201352</v>
          </cell>
          <cell r="EX2688" t="str">
            <v>201352.900.000003</v>
          </cell>
          <cell r="EY2688" t="str">
            <v>Нитрат ртути (II)</v>
          </cell>
          <cell r="EZ2688" t="str">
            <v>1-водный, чистый для анализа</v>
          </cell>
        </row>
        <row r="2689">
          <cell r="CI2689" t="str">
            <v>190-04764</v>
          </cell>
          <cell r="CJ2689" t="str">
            <v>Рукоятка: общая длина не более 200мм, длина рукоятки 150мм из кругадиаметром 14мм, ширина квадрата 35мм, длина/ширина отверстия 30/15мм, вкомплекте с болтом М8мм длиной 30мм со сплошной резьбой, цвет красный,для превентора Moyno....~Handle: total length 200mm, 150mm arm length ofa circle of diameter 14 mm, square width 35мm, length / width 30/15mmhole, complete with bolt M8mm 30cm long with a continuous thread, colorred, for BOP Moyno....</v>
          </cell>
          <cell r="CK2689" t="str">
            <v>ШТ</v>
          </cell>
          <cell r="CL2689" t="e">
            <v>#N/A</v>
          </cell>
          <cell r="CM2689" t="e">
            <v>#N/A</v>
          </cell>
          <cell r="CN2689">
            <v>7921.47</v>
          </cell>
          <cell r="CO2689">
            <v>100</v>
          </cell>
          <cell r="CP2689">
            <v>100</v>
          </cell>
          <cell r="CQ2689" t="str">
            <v>сост</v>
          </cell>
          <cell r="CR2689">
            <v>78</v>
          </cell>
          <cell r="CS2689">
            <v>100</v>
          </cell>
          <cell r="CT2689">
            <v>219</v>
          </cell>
          <cell r="CU2689">
            <v>-119</v>
          </cell>
          <cell r="CV2689">
            <v>197</v>
          </cell>
          <cell r="CW2689">
            <v>0</v>
          </cell>
          <cell r="CY2689">
            <v>271</v>
          </cell>
          <cell r="CZ2689">
            <v>2146718.37</v>
          </cell>
          <cell r="DB2689">
            <v>0</v>
          </cell>
          <cell r="DC2689">
            <v>0</v>
          </cell>
          <cell r="DE2689">
            <v>0</v>
          </cell>
          <cell r="DF2689">
            <v>0</v>
          </cell>
          <cell r="DH2689">
            <v>0</v>
          </cell>
          <cell r="DI2689">
            <v>0</v>
          </cell>
          <cell r="DK2689">
            <v>0</v>
          </cell>
          <cell r="DL2689">
            <v>0</v>
          </cell>
          <cell r="DN2689">
            <v>0</v>
          </cell>
          <cell r="DO2689">
            <v>0</v>
          </cell>
          <cell r="DQ2689">
            <v>0</v>
          </cell>
          <cell r="DR2689">
            <v>0</v>
          </cell>
          <cell r="DU2689">
            <v>271</v>
          </cell>
          <cell r="DV2689">
            <v>2146718.37</v>
          </cell>
          <cell r="DW2689" t="str">
            <v>передан</v>
          </cell>
          <cell r="DX2689" t="str">
            <v>Направлено 08.02.2023</v>
          </cell>
          <cell r="EA2689" t="str">
            <v>ГПЗ</v>
          </cell>
          <cell r="EF2689">
            <v>271</v>
          </cell>
          <cell r="EG2689">
            <v>2146718.37</v>
          </cell>
          <cell r="EH2689" t="e">
            <v>#N/A</v>
          </cell>
          <cell r="EJ2689" t="str">
            <v>109</v>
          </cell>
          <cell r="EK2689" t="str">
            <v>ЗЦП</v>
          </cell>
          <cell r="EL2689" t="str">
            <v>ТПФ</v>
          </cell>
          <cell r="EO2689" t="str">
            <v>ПО</v>
          </cell>
          <cell r="EP2689" t="str">
            <v>ЦП</v>
          </cell>
          <cell r="ES2689" t="str">
            <v>04.2023</v>
          </cell>
          <cell r="ET2689" t="str">
            <v>475200000, Мангистауская область, Тупкараганский район, месторождение Каражанбас, база МТС АО Каражанбасмунай</v>
          </cell>
          <cell r="EU2689" t="str">
            <v>С даты подписания договора в течение 75 календарных дней</v>
          </cell>
          <cell r="EW2689">
            <v>289952</v>
          </cell>
          <cell r="EX2689" t="str">
            <v>289952.000.000012</v>
          </cell>
          <cell r="EY2689" t="str">
            <v>Рукоятка</v>
          </cell>
          <cell r="EZ2689" t="str">
            <v>для превентора</v>
          </cell>
        </row>
        <row r="2690">
          <cell r="CI2690" t="str">
            <v>260-00199</v>
          </cell>
          <cell r="CJ2690" t="str">
            <v>Сальник устьевой штангового насоса DPSB; 2-7/8'' x 1-1/4''....~Box-Stuffing: DPSB; 2-7/8'' x 1-1/4''; For Rod Pump;....</v>
          </cell>
          <cell r="CK2690" t="str">
            <v>ШТ</v>
          </cell>
          <cell r="CL2690" t="e">
            <v>#N/A</v>
          </cell>
          <cell r="CM2690" t="e">
            <v>#N/A</v>
          </cell>
          <cell r="CN2690">
            <v>5050.63</v>
          </cell>
          <cell r="CO2690">
            <v>0</v>
          </cell>
          <cell r="CP2690">
            <v>0</v>
          </cell>
          <cell r="CQ2690" t="e">
            <v>#N/A</v>
          </cell>
          <cell r="CR2690">
            <v>0</v>
          </cell>
          <cell r="CS2690">
            <v>0</v>
          </cell>
          <cell r="CT2690">
            <v>0</v>
          </cell>
          <cell r="CU2690">
            <v>0</v>
          </cell>
          <cell r="CV2690">
            <v>0</v>
          </cell>
          <cell r="CW2690">
            <v>0</v>
          </cell>
          <cell r="CY2690">
            <v>27</v>
          </cell>
          <cell r="CZ2690">
            <v>136367.01</v>
          </cell>
          <cell r="DB2690">
            <v>0</v>
          </cell>
          <cell r="DC2690">
            <v>0</v>
          </cell>
          <cell r="DE2690">
            <v>0</v>
          </cell>
          <cell r="DF2690">
            <v>0</v>
          </cell>
          <cell r="DH2690">
            <v>0</v>
          </cell>
          <cell r="DI2690">
            <v>0</v>
          </cell>
          <cell r="DK2690">
            <v>0</v>
          </cell>
          <cell r="DL2690">
            <v>0</v>
          </cell>
          <cell r="DN2690">
            <v>0</v>
          </cell>
          <cell r="DO2690">
            <v>0</v>
          </cell>
          <cell r="DQ2690">
            <v>0</v>
          </cell>
          <cell r="DR2690">
            <v>0</v>
          </cell>
          <cell r="DU2690">
            <v>27</v>
          </cell>
          <cell r="DV2690">
            <v>136367.01</v>
          </cell>
          <cell r="DW2690" t="str">
            <v>у АБП</v>
          </cell>
          <cell r="DX2690" t="str">
            <v>направлено 19.06.2023</v>
          </cell>
          <cell r="EA2690" t="str">
            <v>100 МРП</v>
          </cell>
          <cell r="EB2690" t="str">
            <v>в работе</v>
          </cell>
          <cell r="EC2690">
            <v>7500</v>
          </cell>
          <cell r="EF2690">
            <v>27</v>
          </cell>
          <cell r="EG2690">
            <v>136367.01</v>
          </cell>
          <cell r="EH2690" t="e">
            <v>#N/A</v>
          </cell>
          <cell r="EJ2690" t="str">
            <v>62</v>
          </cell>
          <cell r="EK2690" t="str">
            <v>100 МРП</v>
          </cell>
          <cell r="EL2690" t="str">
            <v>МХБ/ТПФ</v>
          </cell>
          <cell r="EO2690" t="str">
            <v>ПО</v>
          </cell>
          <cell r="EP2690" t="e">
            <v>#N/A</v>
          </cell>
          <cell r="ES2690" t="e">
            <v>#N/A</v>
          </cell>
          <cell r="ET2690" t="str">
            <v>471010000, Мангистауская область, Актау Г.А., г.Актау, промышленная зона, БМТС АО Каражанбасмунай</v>
          </cell>
          <cell r="EU2690" t="str">
            <v>С даты подписания договора в течение 75 календарных дней</v>
          </cell>
          <cell r="EV2690" t="str">
            <v>ок</v>
          </cell>
          <cell r="EW2690" t="e">
            <v>#VALUE!</v>
          </cell>
          <cell r="EX2690" t="str">
            <v>289261.500.000151</v>
          </cell>
          <cell r="EY2690" t="str">
            <v>Сальник устьевой</v>
          </cell>
          <cell r="EZ2690" t="str">
            <v>для герметизации устья скважины, рабочее давление 14 МПа, диаметр полированного штока 31,8 мм</v>
          </cell>
        </row>
        <row r="2691">
          <cell r="CI2691" t="str">
            <v>210-01084</v>
          </cell>
          <cell r="CJ2691" t="str">
            <v>Сгон: стальной, условный проход 15 мм, длина 90 мм, в комплекте с муфтойи контргайкой, ГОСТ 8965-75.....</v>
          </cell>
          <cell r="CK2691" t="str">
            <v>ШТ</v>
          </cell>
          <cell r="CL2691" t="e">
            <v>#N/A</v>
          </cell>
          <cell r="CM2691" t="e">
            <v>#N/A</v>
          </cell>
          <cell r="CN2691">
            <v>1113</v>
          </cell>
          <cell r="CO2691">
            <v>40</v>
          </cell>
          <cell r="CP2691">
            <v>40</v>
          </cell>
          <cell r="CQ2691" t="str">
            <v>сост</v>
          </cell>
          <cell r="CR2691">
            <v>30</v>
          </cell>
          <cell r="CS2691">
            <v>40</v>
          </cell>
          <cell r="CT2691">
            <v>10</v>
          </cell>
          <cell r="CU2691">
            <v>30</v>
          </cell>
          <cell r="CV2691">
            <v>0</v>
          </cell>
          <cell r="CW2691">
            <v>0</v>
          </cell>
          <cell r="CY2691">
            <v>30</v>
          </cell>
          <cell r="CZ2691">
            <v>33390</v>
          </cell>
          <cell r="DB2691">
            <v>0</v>
          </cell>
          <cell r="DC2691">
            <v>0</v>
          </cell>
          <cell r="DE2691">
            <v>0</v>
          </cell>
          <cell r="DF2691">
            <v>0</v>
          </cell>
          <cell r="DH2691">
            <v>0</v>
          </cell>
          <cell r="DI2691">
            <v>0</v>
          </cell>
          <cell r="DK2691">
            <v>0</v>
          </cell>
          <cell r="DL2691">
            <v>0</v>
          </cell>
          <cell r="DN2691">
            <v>0</v>
          </cell>
          <cell r="DO2691">
            <v>0</v>
          </cell>
          <cell r="DQ2691">
            <v>0</v>
          </cell>
          <cell r="DR2691">
            <v>0</v>
          </cell>
          <cell r="DU2691">
            <v>30</v>
          </cell>
          <cell r="DV2691">
            <v>33390</v>
          </cell>
          <cell r="EA2691" t="str">
            <v>ГПЗ</v>
          </cell>
          <cell r="EF2691">
            <v>30</v>
          </cell>
          <cell r="EG2691">
            <v>33390</v>
          </cell>
          <cell r="EH2691" t="e">
            <v>#N/A</v>
          </cell>
          <cell r="EJ2691" t="str">
            <v>59</v>
          </cell>
          <cell r="EK2691" t="str">
            <v>ЗЦП</v>
          </cell>
          <cell r="EM2691">
            <v>315</v>
          </cell>
          <cell r="EO2691" t="str">
            <v>ПО</v>
          </cell>
          <cell r="EP2691" t="str">
            <v>ЦП</v>
          </cell>
          <cell r="ES2691" t="str">
            <v>09.2022</v>
          </cell>
          <cell r="ET2691" t="str">
            <v>471010000, Мангистауская область, Актау Г.А., г.Актау, промышленная зона, БМТС АО Каражанбасмунай</v>
          </cell>
          <cell r="EU2691" t="str">
            <v>с 01.2023 по 03.2023</v>
          </cell>
          <cell r="EV2691" t="str">
            <v>ок</v>
          </cell>
          <cell r="EW2691">
            <v>242040</v>
          </cell>
          <cell r="EX2691" t="str">
            <v>242040.300.000054</v>
          </cell>
          <cell r="EY2691" t="str">
            <v>Сгон</v>
          </cell>
          <cell r="EZ2691" t="str">
            <v>стальной, диаметр 15 мм</v>
          </cell>
        </row>
        <row r="2692">
          <cell r="CI2692" t="str">
            <v>210-01084</v>
          </cell>
          <cell r="CJ2692" t="str">
            <v>Сгон: стальной, условный проход 15 мм, длина 90 мм, в комплекте с муфтойи контргайкой, ГОСТ 8965-75.....</v>
          </cell>
          <cell r="CK2692" t="str">
            <v>ШТ</v>
          </cell>
          <cell r="CL2692" t="e">
            <v>#N/A</v>
          </cell>
          <cell r="CM2692" t="e">
            <v>#N/A</v>
          </cell>
          <cell r="CN2692">
            <v>1113</v>
          </cell>
          <cell r="CU2692">
            <v>0</v>
          </cell>
          <cell r="CV2692">
            <v>0</v>
          </cell>
          <cell r="CY2692">
            <v>20</v>
          </cell>
          <cell r="CZ2692">
            <v>22260</v>
          </cell>
          <cell r="DB2692">
            <v>0</v>
          </cell>
          <cell r="DC2692">
            <v>0</v>
          </cell>
          <cell r="DE2692">
            <v>0</v>
          </cell>
          <cell r="DF2692">
            <v>0</v>
          </cell>
          <cell r="DH2692">
            <v>0</v>
          </cell>
          <cell r="DI2692">
            <v>0</v>
          </cell>
          <cell r="DL2692">
            <v>0</v>
          </cell>
          <cell r="DN2692">
            <v>0</v>
          </cell>
          <cell r="DO2692">
            <v>0</v>
          </cell>
          <cell r="DR2692">
            <v>0</v>
          </cell>
          <cell r="DU2692">
            <v>20</v>
          </cell>
          <cell r="DV2692">
            <v>22260</v>
          </cell>
          <cell r="EA2692" t="str">
            <v>доп.согл.</v>
          </cell>
          <cell r="EF2692">
            <v>20</v>
          </cell>
          <cell r="EG2692">
            <v>22260</v>
          </cell>
          <cell r="EH2692" t="e">
            <v>#N/A</v>
          </cell>
          <cell r="EJ2692" t="str">
            <v>59-1</v>
          </cell>
          <cell r="EK2692" t="str">
            <v>доп.согл.</v>
          </cell>
          <cell r="EO2692" t="str">
            <v>ПО</v>
          </cell>
          <cell r="EP2692" t="str">
            <v>ЦП</v>
          </cell>
          <cell r="ES2692" t="str">
            <v>09.2022</v>
          </cell>
          <cell r="ET2692" t="str">
            <v>471010000, Мангистауская область, Актау Г.А., г.Актау, промышленная зона, БМТС АО Каражанбасмунай</v>
          </cell>
          <cell r="EU2692" t="str">
            <v>с 01.2023 по 03.2023</v>
          </cell>
          <cell r="EW2692" t="e">
            <v>#VALUE!</v>
          </cell>
          <cell r="EX2692" t="str">
            <v>242040.300.000054</v>
          </cell>
          <cell r="EY2692" t="str">
            <v>Сгон</v>
          </cell>
          <cell r="EZ2692" t="str">
            <v>стальной, диаметр 15 мм</v>
          </cell>
        </row>
        <row r="2693">
          <cell r="CI2693" t="str">
            <v>210-01085</v>
          </cell>
          <cell r="CJ2693" t="str">
            <v>Сгон: стальной, условный проход 20 мм, длина не более 180мм, в комплектес муфтойи контргайкой, ГОСТ 8965-75...</v>
          </cell>
          <cell r="CK2693" t="str">
            <v>ШТ</v>
          </cell>
          <cell r="CL2693" t="e">
            <v>#N/A</v>
          </cell>
          <cell r="CM2693" t="e">
            <v>#N/A</v>
          </cell>
          <cell r="CN2693">
            <v>2195.2600000000002</v>
          </cell>
          <cell r="CO2693">
            <v>60</v>
          </cell>
          <cell r="CP2693">
            <v>59</v>
          </cell>
          <cell r="CQ2693" t="str">
            <v>сост</v>
          </cell>
          <cell r="CR2693">
            <v>59</v>
          </cell>
          <cell r="CS2693">
            <v>59</v>
          </cell>
          <cell r="CT2693">
            <v>1</v>
          </cell>
          <cell r="CU2693">
            <v>59</v>
          </cell>
          <cell r="CV2693">
            <v>0</v>
          </cell>
          <cell r="CW2693">
            <v>0</v>
          </cell>
          <cell r="CY2693">
            <v>50</v>
          </cell>
          <cell r="CZ2693">
            <v>109763.00000000001</v>
          </cell>
          <cell r="DB2693">
            <v>0</v>
          </cell>
          <cell r="DC2693">
            <v>0</v>
          </cell>
          <cell r="DE2693">
            <v>0</v>
          </cell>
          <cell r="DF2693">
            <v>0</v>
          </cell>
          <cell r="DH2693">
            <v>20</v>
          </cell>
          <cell r="DI2693">
            <v>43905.200000000004</v>
          </cell>
          <cell r="DK2693">
            <v>0</v>
          </cell>
          <cell r="DL2693">
            <v>0</v>
          </cell>
          <cell r="DN2693">
            <v>0</v>
          </cell>
          <cell r="DO2693">
            <v>0</v>
          </cell>
          <cell r="DQ2693">
            <v>0</v>
          </cell>
          <cell r="DR2693">
            <v>0</v>
          </cell>
          <cell r="DU2693">
            <v>30</v>
          </cell>
          <cell r="DV2693">
            <v>65857.8</v>
          </cell>
          <cell r="EA2693" t="str">
            <v>ГПЗ</v>
          </cell>
          <cell r="EF2693">
            <v>30</v>
          </cell>
          <cell r="EG2693">
            <v>65857.8</v>
          </cell>
          <cell r="EH2693" t="e">
            <v>#N/A</v>
          </cell>
          <cell r="EJ2693" t="str">
            <v>59</v>
          </cell>
          <cell r="EK2693" t="str">
            <v>ЗЦП</v>
          </cell>
          <cell r="EM2693">
            <v>315</v>
          </cell>
          <cell r="EO2693" t="str">
            <v>ПО</v>
          </cell>
          <cell r="EP2693" t="str">
            <v>ЦП</v>
          </cell>
          <cell r="ES2693" t="str">
            <v>09.2022</v>
          </cell>
          <cell r="ET2693" t="str">
            <v>471010000, Мангистауская область, Актау Г.А., г.Актау, промышленная зона, БМТС АО Каражанбасмунай</v>
          </cell>
          <cell r="EU2693" t="str">
            <v>с 01.2023 по 03.2023</v>
          </cell>
          <cell r="EV2693" t="str">
            <v>ок</v>
          </cell>
          <cell r="EW2693">
            <v>242040</v>
          </cell>
          <cell r="EX2693" t="str">
            <v>242040.300.000055</v>
          </cell>
          <cell r="EY2693" t="str">
            <v>Сгон</v>
          </cell>
          <cell r="EZ2693" t="str">
            <v>стальной, диаметр 20 мм</v>
          </cell>
        </row>
        <row r="2694">
          <cell r="CI2694" t="str">
            <v>210-01085</v>
          </cell>
          <cell r="CJ2694" t="str">
            <v>Сгон: стальной, условный проход 20 мм, длина не более 180мм, в комплектес муфтойи контргайкой, ГОСТ 8965-75...</v>
          </cell>
          <cell r="CK2694" t="str">
            <v>ШТ</v>
          </cell>
          <cell r="CL2694" t="e">
            <v>#N/A</v>
          </cell>
          <cell r="CM2694" t="e">
            <v>#N/A</v>
          </cell>
          <cell r="CN2694">
            <v>2195.2600000000002</v>
          </cell>
          <cell r="CU2694">
            <v>0</v>
          </cell>
          <cell r="CV2694">
            <v>0</v>
          </cell>
          <cell r="CY2694">
            <v>0</v>
          </cell>
          <cell r="CZ2694">
            <v>0</v>
          </cell>
          <cell r="DB2694">
            <v>0</v>
          </cell>
          <cell r="DC2694">
            <v>0</v>
          </cell>
          <cell r="DE2694">
            <v>0</v>
          </cell>
          <cell r="DF2694">
            <v>0</v>
          </cell>
          <cell r="DH2694">
            <v>0</v>
          </cell>
          <cell r="DI2694">
            <v>0</v>
          </cell>
          <cell r="DL2694">
            <v>0</v>
          </cell>
          <cell r="DN2694">
            <v>0</v>
          </cell>
          <cell r="DO2694">
            <v>0</v>
          </cell>
          <cell r="DR2694">
            <v>0</v>
          </cell>
          <cell r="DU2694">
            <v>0</v>
          </cell>
          <cell r="DV2694">
            <v>0</v>
          </cell>
          <cell r="EG2694">
            <v>0</v>
          </cell>
          <cell r="EH2694" t="e">
            <v>#N/A</v>
          </cell>
          <cell r="EO2694" t="str">
            <v>ПО</v>
          </cell>
          <cell r="EP2694" t="e">
            <v>#N/A</v>
          </cell>
          <cell r="ES2694" t="e">
            <v>#N/A</v>
          </cell>
          <cell r="ET2694" t="str">
            <v>471010000, Мангистауская область, Актау Г.А., г.Актау, промышленная зона, БМТС АО Каражанбасмунай</v>
          </cell>
          <cell r="EU2694" t="str">
            <v>с 01.2023 по 03.2023</v>
          </cell>
          <cell r="EW2694" t="e">
            <v>#VALUE!</v>
          </cell>
          <cell r="EX2694" t="str">
            <v>242040.300.000055</v>
          </cell>
          <cell r="EY2694" t="str">
            <v>Сгон</v>
          </cell>
          <cell r="EZ2694" t="str">
            <v>стальной, диаметр 20 мм</v>
          </cell>
        </row>
        <row r="2695">
          <cell r="CI2695" t="str">
            <v>220-00258</v>
          </cell>
          <cell r="CJ2695" t="str">
            <v>Соединение: быстроразборное, БСГ-2”, внутренний диаметр 56,5мм (± 2мм),наружный диаметр 73,8мм(± 2мм), толщина стенки 8,65мм(± 2мм), вес 2,38кг, стальное, рабочее давление 13,8 МПа (2000 psi), соединительнаярезьба с обеих концов внутренного типа, Fig200, длина 82,55мм(± 2мм),для быстрой сборки и разборки трубопроводов</v>
          </cell>
          <cell r="CK2695" t="str">
            <v>ШТ</v>
          </cell>
          <cell r="CL2695" t="e">
            <v>#N/A</v>
          </cell>
          <cell r="CM2695" t="e">
            <v>#N/A</v>
          </cell>
          <cell r="CN2695">
            <v>22097.75</v>
          </cell>
          <cell r="CO2695">
            <v>2044</v>
          </cell>
          <cell r="CP2695">
            <v>2044</v>
          </cell>
          <cell r="CQ2695" t="str">
            <v>сост</v>
          </cell>
          <cell r="CR2695">
            <v>1034</v>
          </cell>
          <cell r="CS2695">
            <v>2061</v>
          </cell>
          <cell r="CT2695">
            <v>1127</v>
          </cell>
          <cell r="CU2695">
            <v>917</v>
          </cell>
          <cell r="CV2695">
            <v>117</v>
          </cell>
          <cell r="CW2695">
            <v>117</v>
          </cell>
          <cell r="CY2695">
            <v>2169</v>
          </cell>
          <cell r="CZ2695">
            <v>47930019.75</v>
          </cell>
          <cell r="DB2695">
            <v>0</v>
          </cell>
          <cell r="DC2695">
            <v>0</v>
          </cell>
          <cell r="DE2695">
            <v>0</v>
          </cell>
          <cell r="DF2695">
            <v>0</v>
          </cell>
          <cell r="DH2695">
            <v>117</v>
          </cell>
          <cell r="DI2695">
            <v>2585436.75</v>
          </cell>
          <cell r="DK2695">
            <v>0</v>
          </cell>
          <cell r="DL2695">
            <v>0</v>
          </cell>
          <cell r="DN2695">
            <v>0</v>
          </cell>
          <cell r="DO2695">
            <v>0</v>
          </cell>
          <cell r="DQ2695">
            <v>0</v>
          </cell>
          <cell r="DR2695">
            <v>0</v>
          </cell>
          <cell r="DU2695">
            <v>2052</v>
          </cell>
          <cell r="DV2695">
            <v>45344583</v>
          </cell>
          <cell r="EA2695" t="str">
            <v>ГПЗ</v>
          </cell>
          <cell r="EF2695">
            <v>2052</v>
          </cell>
          <cell r="EG2695">
            <v>45344583</v>
          </cell>
          <cell r="EH2695" t="e">
            <v>#N/A</v>
          </cell>
          <cell r="EJ2695" t="str">
            <v>141</v>
          </cell>
          <cell r="EK2695" t="str">
            <v>ОТ</v>
          </cell>
          <cell r="EL2695" t="str">
            <v>ТПФ</v>
          </cell>
          <cell r="EO2695" t="str">
            <v>ПО</v>
          </cell>
          <cell r="EP2695" t="str">
            <v>ОТП</v>
          </cell>
          <cell r="ES2695" t="str">
            <v>06.2023</v>
          </cell>
          <cell r="ET2695" t="str">
            <v>475200000, Мангистауская область, Тупкараганский район, месторождение Каражанбас, база МТС АО Каражанбасмунай</v>
          </cell>
          <cell r="EU2695" t="str">
            <v>С даты подписания договора в течение 75 календарных дней</v>
          </cell>
          <cell r="EW2695" t="e">
            <v>#VALUE!</v>
          </cell>
          <cell r="EX2695" t="str">
            <v>255012.600.000002</v>
          </cell>
          <cell r="EY2695" t="str">
            <v>Соединение быстроразъемное</v>
          </cell>
          <cell r="EZ2695" t="str">
            <v>стальное</v>
          </cell>
        </row>
        <row r="2696">
          <cell r="CI2696" t="str">
            <v>210-01381</v>
          </cell>
          <cell r="CJ2696" t="str">
            <v>Соединение: равнопроходной, из нержавеющей стали, O.D. 1/2'', DU-8-SA...</v>
          </cell>
          <cell r="CK2696" t="str">
            <v>ШТ</v>
          </cell>
          <cell r="CL2696" t="e">
            <v>#N/A</v>
          </cell>
          <cell r="CM2696" t="e">
            <v>#N/A</v>
          </cell>
          <cell r="CN2696">
            <v>15888</v>
          </cell>
          <cell r="CO2696">
            <v>12</v>
          </cell>
          <cell r="CP2696">
            <v>12</v>
          </cell>
          <cell r="CQ2696" t="str">
            <v>сост</v>
          </cell>
          <cell r="CR2696">
            <v>0</v>
          </cell>
          <cell r="CS2696">
            <v>0</v>
          </cell>
          <cell r="CT2696">
            <v>0</v>
          </cell>
          <cell r="CU2696">
            <v>12</v>
          </cell>
          <cell r="CV2696">
            <v>-12</v>
          </cell>
          <cell r="CW2696">
            <v>0</v>
          </cell>
          <cell r="CY2696">
            <v>45</v>
          </cell>
          <cell r="CZ2696">
            <v>714960</v>
          </cell>
          <cell r="DB2696">
            <v>0</v>
          </cell>
          <cell r="DC2696">
            <v>0</v>
          </cell>
          <cell r="DE2696">
            <v>0</v>
          </cell>
          <cell r="DF2696">
            <v>0</v>
          </cell>
          <cell r="DH2696">
            <v>0</v>
          </cell>
          <cell r="DI2696">
            <v>0</v>
          </cell>
          <cell r="DL2696">
            <v>0</v>
          </cell>
          <cell r="DN2696">
            <v>0</v>
          </cell>
          <cell r="DO2696">
            <v>0</v>
          </cell>
          <cell r="DR2696">
            <v>0</v>
          </cell>
          <cell r="DU2696">
            <v>45</v>
          </cell>
          <cell r="DV2696">
            <v>714960</v>
          </cell>
          <cell r="DW2696" t="str">
            <v>у АБП</v>
          </cell>
          <cell r="DX2696" t="str">
            <v>направлено 21.07.2023</v>
          </cell>
          <cell r="EA2696" t="str">
            <v>ГПЗ</v>
          </cell>
          <cell r="EC2696">
            <v>19182.150000000001</v>
          </cell>
          <cell r="EF2696">
            <v>45</v>
          </cell>
          <cell r="EG2696">
            <v>714960</v>
          </cell>
          <cell r="EH2696" t="e">
            <v>#N/A</v>
          </cell>
          <cell r="EJ2696" t="str">
            <v>131</v>
          </cell>
          <cell r="EK2696" t="str">
            <v>ОТ</v>
          </cell>
          <cell r="EL2696" t="str">
            <v>ТПФ</v>
          </cell>
          <cell r="EO2696" t="str">
            <v>ПО</v>
          </cell>
          <cell r="EP2696" t="str">
            <v>ОТП</v>
          </cell>
          <cell r="ES2696" t="str">
            <v>05.2023</v>
          </cell>
          <cell r="ET2696" t="str">
            <v>475200000, Мангистауская область, Тупкараганский район, месторождение Каражанбас, база МТС АО Каражанбасмунай</v>
          </cell>
          <cell r="EU2696" t="str">
            <v>С даты подписания договора в течение 75 календарных дней</v>
          </cell>
          <cell r="EW2696" t="e">
            <v>#VALUE!</v>
          </cell>
          <cell r="EX2696" t="str">
            <v>255012.600.000002</v>
          </cell>
          <cell r="EY2696" t="str">
            <v>Соединение быстроразъемное</v>
          </cell>
          <cell r="EZ2696" t="str">
            <v>стальное</v>
          </cell>
        </row>
        <row r="2697">
          <cell r="CI2697" t="str">
            <v>210-01380</v>
          </cell>
          <cell r="CJ2697" t="str">
            <v>Соединение: равнопроходной, из нержавеющей стали, O.D. 3/8'', DU-6-SA</v>
          </cell>
          <cell r="CK2697" t="str">
            <v>ШТ</v>
          </cell>
          <cell r="CL2697" t="e">
            <v>#N/A</v>
          </cell>
          <cell r="CM2697" t="e">
            <v>#N/A</v>
          </cell>
          <cell r="CN2697">
            <v>20350</v>
          </cell>
          <cell r="CU2697">
            <v>0</v>
          </cell>
          <cell r="CV2697">
            <v>0</v>
          </cell>
          <cell r="CY2697">
            <v>45</v>
          </cell>
          <cell r="CZ2697">
            <v>915750</v>
          </cell>
          <cell r="DB2697">
            <v>0</v>
          </cell>
          <cell r="DC2697">
            <v>0</v>
          </cell>
          <cell r="DE2697">
            <v>0</v>
          </cell>
          <cell r="DF2697">
            <v>0</v>
          </cell>
          <cell r="DH2697">
            <v>0</v>
          </cell>
          <cell r="DI2697">
            <v>0</v>
          </cell>
          <cell r="DL2697">
            <v>0</v>
          </cell>
          <cell r="DN2697">
            <v>0</v>
          </cell>
          <cell r="DO2697">
            <v>0</v>
          </cell>
          <cell r="DR2697">
            <v>0</v>
          </cell>
          <cell r="DU2697">
            <v>45</v>
          </cell>
          <cell r="DV2697">
            <v>915750</v>
          </cell>
          <cell r="EA2697" t="str">
            <v>ГПЗ</v>
          </cell>
          <cell r="EF2697">
            <v>45</v>
          </cell>
          <cell r="EG2697">
            <v>915750</v>
          </cell>
          <cell r="EH2697" t="e">
            <v>#N/A</v>
          </cell>
          <cell r="EJ2697" t="str">
            <v>145</v>
          </cell>
          <cell r="EK2697" t="str">
            <v>ОТ</v>
          </cell>
          <cell r="EL2697" t="str">
            <v>ТПФ</v>
          </cell>
          <cell r="EO2697" t="str">
            <v>ПО</v>
          </cell>
          <cell r="EP2697" t="str">
            <v>ОТП</v>
          </cell>
          <cell r="ES2697" t="str">
            <v>06.2023</v>
          </cell>
          <cell r="ET2697" t="str">
            <v>475200000, Мангистауская область, Тупкараганский район, месторождение Каражанбас, база МТС АО Каражанбасмунай</v>
          </cell>
          <cell r="EU2697" t="str">
            <v>С даты подписания договора в течение 60 календарных дней</v>
          </cell>
          <cell r="EV2697" t="str">
            <v>Проставить</v>
          </cell>
          <cell r="EW2697" t="e">
            <v>#VALUE!</v>
          </cell>
          <cell r="EX2697" t="str">
            <v>255012.600.000002</v>
          </cell>
          <cell r="EY2697" t="str">
            <v>Соединение быстроразъемное</v>
          </cell>
          <cell r="EZ2697" t="str">
            <v>стальное</v>
          </cell>
        </row>
        <row r="2698">
          <cell r="CI2698" t="str">
            <v>240-00007</v>
          </cell>
          <cell r="CJ2698" t="str">
            <v>Соль: техническая, в мягком контейнере МКР....~Salt: technical....</v>
          </cell>
          <cell r="CK2698" t="str">
            <v>Т</v>
          </cell>
          <cell r="CL2698" t="e">
            <v>#N/A</v>
          </cell>
          <cell r="CM2698" t="e">
            <v>#N/A</v>
          </cell>
          <cell r="CN2698">
            <v>26785.71</v>
          </cell>
          <cell r="CO2698">
            <v>3190</v>
          </cell>
          <cell r="CP2698">
            <v>3190</v>
          </cell>
          <cell r="CQ2698" t="str">
            <v>сост</v>
          </cell>
          <cell r="CR2698">
            <v>127.52</v>
          </cell>
          <cell r="CS2698">
            <v>3677</v>
          </cell>
          <cell r="CT2698">
            <v>5041</v>
          </cell>
          <cell r="CU2698">
            <v>-1851</v>
          </cell>
          <cell r="CV2698">
            <v>1978.52</v>
          </cell>
          <cell r="CW2698">
            <v>0</v>
          </cell>
          <cell r="CY2698">
            <v>1747.25</v>
          </cell>
          <cell r="CZ2698">
            <v>46801331.797499999</v>
          </cell>
          <cell r="DB2698">
            <v>0</v>
          </cell>
          <cell r="DC2698">
            <v>0</v>
          </cell>
          <cell r="DE2698">
            <v>0</v>
          </cell>
          <cell r="DF2698">
            <v>0</v>
          </cell>
          <cell r="DH2698">
            <v>0</v>
          </cell>
          <cell r="DI2698">
            <v>0</v>
          </cell>
          <cell r="DK2698">
            <v>0</v>
          </cell>
          <cell r="DL2698">
            <v>0</v>
          </cell>
          <cell r="DN2698">
            <v>0</v>
          </cell>
          <cell r="DO2698">
            <v>0</v>
          </cell>
          <cell r="DQ2698">
            <v>0</v>
          </cell>
          <cell r="DR2698">
            <v>0</v>
          </cell>
          <cell r="DU2698">
            <v>1747.25</v>
          </cell>
          <cell r="DV2698">
            <v>46801331.797499999</v>
          </cell>
          <cell r="DW2698" t="str">
            <v>передан</v>
          </cell>
          <cell r="DX2698" t="str">
            <v>проводится МЦ / 
Направлено в ОМЦиА 07.12.2022</v>
          </cell>
          <cell r="EA2698" t="str">
            <v>ГПЗ</v>
          </cell>
          <cell r="EF2698">
            <v>1747.25</v>
          </cell>
          <cell r="EG2698">
            <v>46801331.797499999</v>
          </cell>
          <cell r="EH2698" t="e">
            <v>#N/A</v>
          </cell>
          <cell r="EJ2698" t="str">
            <v>77</v>
          </cell>
          <cell r="EK2698" t="str">
            <v>ОТ</v>
          </cell>
          <cell r="EL2698" t="str">
            <v>ТПФ</v>
          </cell>
          <cell r="EO2698" t="str">
            <v>ПО</v>
          </cell>
          <cell r="EP2698" t="str">
            <v>ОТП</v>
          </cell>
          <cell r="ES2698" t="str">
            <v>01.2023</v>
          </cell>
          <cell r="ET2698" t="str">
            <v>475200000, Мангистауская область, Тупкараганский район, месторождение Каражанбас, база МТС АО Каражанбасмунай</v>
          </cell>
          <cell r="EU2698" t="str">
            <v>С даты подписания договора по 07.2023</v>
          </cell>
          <cell r="EW2698" t="str">
            <v>089310</v>
          </cell>
          <cell r="EX2698" t="str">
            <v>089310.900.000013</v>
          </cell>
          <cell r="EY2698" t="str">
            <v>Соль техническая</v>
          </cell>
          <cell r="EZ2698" t="str">
            <v>кристаллическая</v>
          </cell>
        </row>
        <row r="2699">
          <cell r="CI2699" t="str">
            <v>240-00007</v>
          </cell>
          <cell r="CJ2699" t="str">
            <v>Соль: техническая, в мягком контейнере МКР....~Salt: technical....</v>
          </cell>
          <cell r="CK2699" t="str">
            <v>Т</v>
          </cell>
          <cell r="CL2699" t="e">
            <v>#N/A</v>
          </cell>
          <cell r="CM2699" t="e">
            <v>#N/A</v>
          </cell>
          <cell r="CN2699">
            <v>26785.71</v>
          </cell>
          <cell r="CU2699">
            <v>0</v>
          </cell>
          <cell r="CV2699">
            <v>0</v>
          </cell>
          <cell r="CY2699">
            <v>500</v>
          </cell>
          <cell r="CZ2699">
            <v>13392855</v>
          </cell>
          <cell r="DB2699">
            <v>0</v>
          </cell>
          <cell r="DC2699">
            <v>0</v>
          </cell>
          <cell r="DE2699">
            <v>0</v>
          </cell>
          <cell r="DF2699">
            <v>0</v>
          </cell>
          <cell r="DH2699">
            <v>0</v>
          </cell>
          <cell r="DI2699">
            <v>0</v>
          </cell>
          <cell r="DK2699">
            <v>0</v>
          </cell>
          <cell r="DL2699">
            <v>0</v>
          </cell>
          <cell r="DN2699">
            <v>0</v>
          </cell>
          <cell r="DO2699">
            <v>0</v>
          </cell>
          <cell r="DQ2699">
            <v>0</v>
          </cell>
          <cell r="DR2699">
            <v>0</v>
          </cell>
          <cell r="DU2699">
            <v>500</v>
          </cell>
          <cell r="DV2699">
            <v>13392855</v>
          </cell>
          <cell r="EA2699" t="str">
            <v>ГПЗ</v>
          </cell>
          <cell r="EF2699">
            <v>500</v>
          </cell>
          <cell r="EG2699">
            <v>13392855</v>
          </cell>
          <cell r="EH2699" t="e">
            <v>#N/A</v>
          </cell>
          <cell r="EJ2699" t="str">
            <v>92</v>
          </cell>
          <cell r="EK2699" t="str">
            <v>ОИ</v>
          </cell>
          <cell r="EL2699" t="str">
            <v>ТПФ/ежеднев</v>
          </cell>
          <cell r="EO2699" t="str">
            <v>ПО</v>
          </cell>
          <cell r="EP2699" t="str">
            <v>ОИ</v>
          </cell>
          <cell r="ES2699" t="str">
            <v>01.2023</v>
          </cell>
          <cell r="ET2699" t="str">
            <v>475200000, Мангистауская область, Тупкараганский район, месторождение Каражанбас, база МТС АО Каражанбасмунай</v>
          </cell>
          <cell r="EU2699" t="str">
            <v>С даты подписания договора по 02.2023</v>
          </cell>
          <cell r="EW2699" t="str">
            <v>089310</v>
          </cell>
          <cell r="EX2699" t="str">
            <v>089310.900.000013</v>
          </cell>
          <cell r="EY2699" t="str">
            <v>Соль техническая</v>
          </cell>
          <cell r="EZ2699" t="str">
            <v>кристаллическая</v>
          </cell>
        </row>
        <row r="2700">
          <cell r="CI2700" t="str">
            <v>240-00007</v>
          </cell>
          <cell r="CJ2700" t="str">
            <v>Соль: техническая, в мягком контейнере МКР....~Salt: technical....</v>
          </cell>
          <cell r="CK2700" t="str">
            <v>Т</v>
          </cell>
          <cell r="CL2700" t="e">
            <v>#N/A</v>
          </cell>
          <cell r="CM2700" t="e">
            <v>#N/A</v>
          </cell>
          <cell r="CN2700">
            <v>26785.71</v>
          </cell>
          <cell r="CU2700">
            <v>0</v>
          </cell>
          <cell r="CV2700">
            <v>0</v>
          </cell>
          <cell r="CY2700">
            <v>1062.75</v>
          </cell>
          <cell r="CZ2700">
            <v>28466513.302499998</v>
          </cell>
          <cell r="DB2700">
            <v>0</v>
          </cell>
          <cell r="DC2700">
            <v>0</v>
          </cell>
          <cell r="DE2700">
            <v>0</v>
          </cell>
          <cell r="DF2700">
            <v>0</v>
          </cell>
          <cell r="DH2700">
            <v>0</v>
          </cell>
          <cell r="DI2700">
            <v>0</v>
          </cell>
          <cell r="DK2700">
            <v>0</v>
          </cell>
          <cell r="DL2700">
            <v>0</v>
          </cell>
          <cell r="DN2700">
            <v>0</v>
          </cell>
          <cell r="DO2700">
            <v>0</v>
          </cell>
          <cell r="DQ2700">
            <v>0</v>
          </cell>
          <cell r="DR2700">
            <v>0</v>
          </cell>
          <cell r="DU2700">
            <v>1062.75</v>
          </cell>
          <cell r="DV2700">
            <v>28466513.302499998</v>
          </cell>
          <cell r="EA2700" t="str">
            <v>МЦ определен</v>
          </cell>
          <cell r="EG2700">
            <v>0</v>
          </cell>
          <cell r="EH2700" t="e">
            <v>#N/A</v>
          </cell>
          <cell r="EK2700" t="str">
            <v>доп.согл</v>
          </cell>
          <cell r="EL2700" t="str">
            <v>ТПФ</v>
          </cell>
          <cell r="EO2700" t="str">
            <v>ПО</v>
          </cell>
          <cell r="EP2700" t="e">
            <v>#N/A</v>
          </cell>
          <cell r="ES2700" t="e">
            <v>#N/A</v>
          </cell>
          <cell r="ET2700" t="str">
            <v>475200000, Мангистауская область, Тупкараганский район, месторождение Каражанбас, база МТС АО Каражанбасмунай</v>
          </cell>
          <cell r="EU2700" t="str">
            <v>С даты подписания договора по 07.2023</v>
          </cell>
          <cell r="EW2700" t="str">
            <v>089310</v>
          </cell>
          <cell r="EX2700" t="str">
            <v>089310.900.000013</v>
          </cell>
          <cell r="EY2700" t="str">
            <v>Соль техническая</v>
          </cell>
          <cell r="EZ2700" t="str">
            <v>кристаллическая</v>
          </cell>
        </row>
        <row r="2701">
          <cell r="CI2701" t="str">
            <v>240-00029</v>
          </cell>
          <cell r="CJ2701" t="str">
            <v>Спирт этиловый, технический, марка А, ГОСТ 17299-78....~Alcohol-Ethyl,ГОСТ 17299-78....</v>
          </cell>
          <cell r="CK2701" t="str">
            <v>Л</v>
          </cell>
          <cell r="CL2701" t="e">
            <v>#N/A</v>
          </cell>
          <cell r="CM2701" t="e">
            <v>#N/A</v>
          </cell>
          <cell r="CN2701">
            <v>3525</v>
          </cell>
          <cell r="CO2701">
            <v>35</v>
          </cell>
          <cell r="CP2701">
            <v>35</v>
          </cell>
          <cell r="CQ2701" t="str">
            <v>сост</v>
          </cell>
          <cell r="CR2701">
            <v>0</v>
          </cell>
          <cell r="CS2701">
            <v>0</v>
          </cell>
          <cell r="CT2701">
            <v>19.5</v>
          </cell>
          <cell r="CU2701">
            <v>15.5</v>
          </cell>
          <cell r="CV2701">
            <v>-15.5</v>
          </cell>
          <cell r="CW2701">
            <v>0</v>
          </cell>
          <cell r="CY2701">
            <v>109</v>
          </cell>
          <cell r="CZ2701">
            <v>384225</v>
          </cell>
          <cell r="DB2701">
            <v>0</v>
          </cell>
          <cell r="DC2701">
            <v>0</v>
          </cell>
          <cell r="DE2701">
            <v>0</v>
          </cell>
          <cell r="DF2701">
            <v>0</v>
          </cell>
          <cell r="DH2701">
            <v>0</v>
          </cell>
          <cell r="DI2701">
            <v>0</v>
          </cell>
          <cell r="DL2701">
            <v>0</v>
          </cell>
          <cell r="DN2701">
            <v>0</v>
          </cell>
          <cell r="DO2701">
            <v>0</v>
          </cell>
          <cell r="DR2701">
            <v>0</v>
          </cell>
          <cell r="DU2701">
            <v>109</v>
          </cell>
          <cell r="DV2701">
            <v>384225</v>
          </cell>
          <cell r="EA2701" t="str">
            <v>ГПЗ</v>
          </cell>
          <cell r="EF2701">
            <v>109</v>
          </cell>
          <cell r="EG2701">
            <v>384225</v>
          </cell>
          <cell r="EH2701" t="e">
            <v>#N/A</v>
          </cell>
          <cell r="EJ2701" t="str">
            <v>94</v>
          </cell>
          <cell r="EK2701" t="str">
            <v>ЗЦП</v>
          </cell>
          <cell r="EL2701" t="str">
            <v>МХБ</v>
          </cell>
          <cell r="EO2701" t="str">
            <v>ПО</v>
          </cell>
          <cell r="EP2701" t="str">
            <v>ЦП</v>
          </cell>
          <cell r="ES2701" t="str">
            <v>01.2023</v>
          </cell>
          <cell r="ET2701" t="str">
            <v>471010000, Мангистауская область, Актау Г.А., г.Актау, промышленная зона, БМТС АО Каражанбасмунай</v>
          </cell>
          <cell r="EU2701" t="str">
            <v>С даты подписания договора в течение 75 календарных дней</v>
          </cell>
          <cell r="EV2701" t="str">
            <v>ок</v>
          </cell>
          <cell r="EW2701">
            <v>201474</v>
          </cell>
          <cell r="EX2701" t="str">
            <v>201474.000.000001</v>
          </cell>
          <cell r="EY2701" t="str">
            <v>Спирт</v>
          </cell>
          <cell r="EZ2701" t="str">
            <v>этиловый, технический, марка А</v>
          </cell>
        </row>
        <row r="2702">
          <cell r="CI2702" t="str">
            <v>240-00118</v>
          </cell>
          <cell r="CJ2702" t="str">
            <v>Средство: моющее, Detergent Reagent Powder Pillows, каталоговый номер1008-68, 25 штук в упаковке, для спектрофотометра DR-2800 фирмы HACHLange.</v>
          </cell>
          <cell r="CK2702" t="str">
            <v>ШТ</v>
          </cell>
          <cell r="CL2702" t="e">
            <v>#N/A</v>
          </cell>
          <cell r="CM2702" t="e">
            <v>#N/A</v>
          </cell>
          <cell r="CN2702">
            <v>5829</v>
          </cell>
          <cell r="CO2702">
            <v>1</v>
          </cell>
          <cell r="CP2702">
            <v>1</v>
          </cell>
          <cell r="CQ2702" t="str">
            <v>не сост</v>
          </cell>
          <cell r="CR2702">
            <v>0</v>
          </cell>
          <cell r="CS2702">
            <v>0</v>
          </cell>
          <cell r="CT2702">
            <v>0</v>
          </cell>
          <cell r="CU2702">
            <v>1</v>
          </cell>
          <cell r="CV2702">
            <v>-1</v>
          </cell>
          <cell r="CW2702">
            <v>0</v>
          </cell>
          <cell r="CY2702">
            <v>40</v>
          </cell>
          <cell r="CZ2702">
            <v>233160</v>
          </cell>
          <cell r="DB2702">
            <v>0</v>
          </cell>
          <cell r="DC2702">
            <v>0</v>
          </cell>
          <cell r="DE2702">
            <v>0</v>
          </cell>
          <cell r="DF2702">
            <v>0</v>
          </cell>
          <cell r="DH2702">
            <v>0</v>
          </cell>
          <cell r="DI2702">
            <v>0</v>
          </cell>
          <cell r="DL2702">
            <v>0</v>
          </cell>
          <cell r="DN2702">
            <v>0</v>
          </cell>
          <cell r="DO2702">
            <v>0</v>
          </cell>
          <cell r="DR2702">
            <v>0</v>
          </cell>
          <cell r="DU2702">
            <v>40</v>
          </cell>
          <cell r="DV2702">
            <v>233160</v>
          </cell>
          <cell r="DW2702" t="str">
            <v>у АБП</v>
          </cell>
          <cell r="DX2702" t="str">
            <v>направлено 19.06.2023</v>
          </cell>
          <cell r="EA2702" t="str">
            <v>100 МРП</v>
          </cell>
          <cell r="EC2702">
            <v>9000</v>
          </cell>
          <cell r="EF2702">
            <v>40</v>
          </cell>
          <cell r="EG2702">
            <v>233160</v>
          </cell>
          <cell r="EH2702" t="e">
            <v>#N/A</v>
          </cell>
          <cell r="EJ2702" t="str">
            <v>72</v>
          </cell>
          <cell r="EK2702" t="str">
            <v>100 МРП</v>
          </cell>
          <cell r="EO2702" t="str">
            <v>ПО</v>
          </cell>
          <cell r="EP2702" t="e">
            <v>#N/A</v>
          </cell>
          <cell r="ES2702" t="e">
            <v>#N/A</v>
          </cell>
          <cell r="ET2702" t="str">
            <v>471010000, Мангистауская область, Актау Г.А., г.Актау, промышленная зона, БМТС АО Каражанбасмунай</v>
          </cell>
          <cell r="EU2702" t="str">
            <v>С даты подписания договора в течение 60 календарных дней</v>
          </cell>
          <cell r="EW2702" t="e">
            <v>#VALUE!</v>
          </cell>
          <cell r="EX2702" t="str">
            <v>205952.100.000344</v>
          </cell>
          <cell r="EY2702" t="str">
            <v>Реагент</v>
          </cell>
          <cell r="EZ2702" t="str">
            <v>для определения ПАВ</v>
          </cell>
        </row>
        <row r="2703">
          <cell r="CI2703" t="str">
            <v>260-00180</v>
          </cell>
          <cell r="CJ2703"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cell r="CK2703" t="str">
            <v>ШТ</v>
          </cell>
          <cell r="CL2703" t="e">
            <v>#N/A</v>
          </cell>
          <cell r="CM2703" t="e">
            <v>#N/A</v>
          </cell>
          <cell r="CN2703">
            <v>905.24</v>
          </cell>
          <cell r="CO2703">
            <v>6287</v>
          </cell>
          <cell r="CP2703">
            <v>6287</v>
          </cell>
          <cell r="CQ2703" t="str">
            <v>сост</v>
          </cell>
          <cell r="CR2703">
            <v>815</v>
          </cell>
          <cell r="CS2703">
            <v>5000</v>
          </cell>
          <cell r="CT2703">
            <v>4187</v>
          </cell>
          <cell r="CU2703">
            <v>2100</v>
          </cell>
          <cell r="CV2703">
            <v>-1285</v>
          </cell>
          <cell r="CW2703">
            <v>0</v>
          </cell>
          <cell r="CY2703">
            <v>3937</v>
          </cell>
          <cell r="CZ2703">
            <v>3563929.88</v>
          </cell>
          <cell r="DB2703">
            <v>0</v>
          </cell>
          <cell r="DC2703">
            <v>0</v>
          </cell>
          <cell r="DE2703">
            <v>0</v>
          </cell>
          <cell r="DF2703">
            <v>0</v>
          </cell>
          <cell r="DH2703">
            <v>0</v>
          </cell>
          <cell r="DI2703">
            <v>0</v>
          </cell>
          <cell r="DK2703">
            <v>0</v>
          </cell>
          <cell r="DL2703">
            <v>0</v>
          </cell>
          <cell r="DN2703">
            <v>0</v>
          </cell>
          <cell r="DO2703">
            <v>0</v>
          </cell>
          <cell r="DQ2703">
            <v>0</v>
          </cell>
          <cell r="DR2703">
            <v>0</v>
          </cell>
          <cell r="DU2703">
            <v>3937</v>
          </cell>
          <cell r="DV2703">
            <v>3563929.88</v>
          </cell>
          <cell r="EA2703" t="str">
            <v>ГПЗ</v>
          </cell>
          <cell r="EF2703">
            <v>3937</v>
          </cell>
          <cell r="EG2703">
            <v>3563929.88</v>
          </cell>
          <cell r="EH2703" t="e">
            <v>#N/A</v>
          </cell>
          <cell r="EJ2703" t="str">
            <v>5</v>
          </cell>
          <cell r="EK2703" t="str">
            <v>ЗЦП</v>
          </cell>
          <cell r="EL2703" t="str">
            <v>ТПФ</v>
          </cell>
          <cell r="EO2703" t="str">
            <v>ПО</v>
          </cell>
          <cell r="EP2703" t="str">
            <v>ЦП</v>
          </cell>
          <cell r="ES2703" t="str">
            <v>10.2022</v>
          </cell>
          <cell r="ET2703" t="str">
            <v>475200000, Мангистауская область, Тупкараганский район, месторождение Каражанбас, база МТС АО Каражанбасмунай</v>
          </cell>
          <cell r="EU2703" t="str">
            <v>С даты подписания договора в течение 90 календарных дней</v>
          </cell>
          <cell r="EW2703">
            <v>281220</v>
          </cell>
          <cell r="EX2703" t="str">
            <v>281220.900.000038</v>
          </cell>
          <cell r="EY2703" t="str">
            <v>Стабилизатор</v>
          </cell>
          <cell r="EZ2703" t="str">
            <v>для насосной штанги</v>
          </cell>
        </row>
        <row r="2704">
          <cell r="CI2704" t="str">
            <v>260-00180</v>
          </cell>
          <cell r="CJ2704"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cell r="CK2704" t="str">
            <v>ШТ</v>
          </cell>
          <cell r="CL2704" t="e">
            <v>#N/A</v>
          </cell>
          <cell r="CM2704" t="e">
            <v>#N/A</v>
          </cell>
          <cell r="CN2704">
            <v>905.24</v>
          </cell>
          <cell r="CU2704">
            <v>0</v>
          </cell>
          <cell r="CV2704">
            <v>0</v>
          </cell>
          <cell r="CY2704">
            <v>2363</v>
          </cell>
          <cell r="CZ2704">
            <v>2139082.12</v>
          </cell>
          <cell r="DB2704">
            <v>0</v>
          </cell>
          <cell r="DC2704">
            <v>0</v>
          </cell>
          <cell r="DE2704">
            <v>0</v>
          </cell>
          <cell r="DF2704">
            <v>0</v>
          </cell>
          <cell r="DH2704">
            <v>0</v>
          </cell>
          <cell r="DI2704">
            <v>0</v>
          </cell>
          <cell r="DL2704">
            <v>0</v>
          </cell>
          <cell r="DN2704">
            <v>0</v>
          </cell>
          <cell r="DO2704">
            <v>0</v>
          </cell>
          <cell r="DR2704">
            <v>0</v>
          </cell>
          <cell r="DU2704">
            <v>2363</v>
          </cell>
          <cell r="DV2704">
            <v>2139082.12</v>
          </cell>
          <cell r="EA2704" t="str">
            <v>МЦ определен</v>
          </cell>
          <cell r="EG2704">
            <v>0</v>
          </cell>
          <cell r="EH2704" t="e">
            <v>#N/A</v>
          </cell>
          <cell r="EK2704" t="str">
            <v>доп.согл</v>
          </cell>
          <cell r="EL2704" t="str">
            <v>ТПФ</v>
          </cell>
          <cell r="EO2704" t="str">
            <v>ПО</v>
          </cell>
          <cell r="EP2704" t="e">
            <v>#N/A</v>
          </cell>
          <cell r="ES2704" t="e">
            <v>#N/A</v>
          </cell>
          <cell r="ET2704" t="str">
            <v>475200000, Мангистауская область, Тупкараганский район, месторождение Каражанбас, база МТС АО Каражанбасмунай</v>
          </cell>
          <cell r="EU2704" t="str">
            <v>С даты подписания договора в течение 90 календарных дней</v>
          </cell>
          <cell r="EW2704" t="e">
            <v>#VALUE!</v>
          </cell>
          <cell r="EX2704" t="str">
            <v>281220.900.000038</v>
          </cell>
          <cell r="EY2704" t="str">
            <v>Стабилизатор</v>
          </cell>
          <cell r="EZ2704" t="str">
            <v>для насосной штанги</v>
          </cell>
        </row>
        <row r="2705">
          <cell r="CI2705" t="str">
            <v>260-00186</v>
          </cell>
          <cell r="CJ2705"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cell r="CK2705" t="str">
            <v>ШТ</v>
          </cell>
          <cell r="CL2705" t="e">
            <v>#N/A</v>
          </cell>
          <cell r="CM2705" t="e">
            <v>#N/A</v>
          </cell>
          <cell r="CN2705">
            <v>906.3</v>
          </cell>
          <cell r="CO2705">
            <v>6000</v>
          </cell>
          <cell r="CP2705">
            <v>6000</v>
          </cell>
          <cell r="CQ2705" t="str">
            <v>сост</v>
          </cell>
          <cell r="CR2705">
            <v>0</v>
          </cell>
          <cell r="CS2705">
            <v>0</v>
          </cell>
          <cell r="CT2705">
            <v>622</v>
          </cell>
          <cell r="CU2705">
            <v>5378</v>
          </cell>
          <cell r="CV2705">
            <v>-5378</v>
          </cell>
          <cell r="CW2705">
            <v>0</v>
          </cell>
          <cell r="CY2705">
            <v>3750</v>
          </cell>
          <cell r="CZ2705">
            <v>3398625</v>
          </cell>
          <cell r="DB2705">
            <v>0</v>
          </cell>
          <cell r="DC2705">
            <v>0</v>
          </cell>
          <cell r="DE2705">
            <v>0</v>
          </cell>
          <cell r="DF2705">
            <v>0</v>
          </cell>
          <cell r="DH2705">
            <v>0</v>
          </cell>
          <cell r="DI2705">
            <v>0</v>
          </cell>
          <cell r="DK2705">
            <v>0</v>
          </cell>
          <cell r="DL2705">
            <v>0</v>
          </cell>
          <cell r="DN2705">
            <v>0</v>
          </cell>
          <cell r="DO2705">
            <v>0</v>
          </cell>
          <cell r="DQ2705">
            <v>0</v>
          </cell>
          <cell r="DR2705">
            <v>0</v>
          </cell>
          <cell r="DU2705">
            <v>3750</v>
          </cell>
          <cell r="DV2705">
            <v>3398625</v>
          </cell>
          <cell r="EA2705" t="str">
            <v>ГПЗ</v>
          </cell>
          <cell r="EF2705">
            <v>3750</v>
          </cell>
          <cell r="EG2705">
            <v>3398625</v>
          </cell>
          <cell r="EH2705" t="e">
            <v>#N/A</v>
          </cell>
          <cell r="EJ2705" t="str">
            <v>5</v>
          </cell>
          <cell r="EK2705" t="str">
            <v>ЗЦП</v>
          </cell>
          <cell r="EL2705" t="str">
            <v>ТПФ</v>
          </cell>
          <cell r="EO2705" t="str">
            <v>ПО</v>
          </cell>
          <cell r="EP2705" t="str">
            <v>ЦП</v>
          </cell>
          <cell r="ES2705" t="str">
            <v>10.2022</v>
          </cell>
          <cell r="ET2705" t="str">
            <v>475200000, Мангистауская область, Тупкараганский район, месторождение Каражанбас, база МТС АО Каражанбасмунай</v>
          </cell>
          <cell r="EU2705" t="str">
            <v>С даты подписания договора в течение 75 календарных дней</v>
          </cell>
          <cell r="EW2705">
            <v>281220</v>
          </cell>
          <cell r="EX2705" t="str">
            <v>281220.900.000038</v>
          </cell>
          <cell r="EY2705" t="str">
            <v>Стабилизатор</v>
          </cell>
          <cell r="EZ2705" t="str">
            <v>для насосной штанги</v>
          </cell>
        </row>
        <row r="2706">
          <cell r="CI2706" t="str">
            <v>260-00186</v>
          </cell>
          <cell r="CJ2706"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cell r="CK2706" t="str">
            <v>ШТ</v>
          </cell>
          <cell r="CL2706" t="e">
            <v>#N/A</v>
          </cell>
          <cell r="CM2706" t="e">
            <v>#N/A</v>
          </cell>
          <cell r="CN2706">
            <v>906.3</v>
          </cell>
          <cell r="CU2706">
            <v>0</v>
          </cell>
          <cell r="CV2706">
            <v>0</v>
          </cell>
          <cell r="CY2706">
            <v>2250</v>
          </cell>
          <cell r="CZ2706">
            <v>2039175</v>
          </cell>
          <cell r="DB2706">
            <v>0</v>
          </cell>
          <cell r="DC2706">
            <v>0</v>
          </cell>
          <cell r="DE2706">
            <v>0</v>
          </cell>
          <cell r="DF2706">
            <v>0</v>
          </cell>
          <cell r="DH2706">
            <v>0</v>
          </cell>
          <cell r="DI2706">
            <v>0</v>
          </cell>
          <cell r="DL2706">
            <v>0</v>
          </cell>
          <cell r="DN2706">
            <v>0</v>
          </cell>
          <cell r="DO2706">
            <v>0</v>
          </cell>
          <cell r="DR2706">
            <v>0</v>
          </cell>
          <cell r="DU2706">
            <v>2250</v>
          </cell>
          <cell r="DV2706">
            <v>2039175</v>
          </cell>
          <cell r="EA2706" t="str">
            <v>МЦ определен</v>
          </cell>
          <cell r="EG2706">
            <v>0</v>
          </cell>
          <cell r="EH2706" t="e">
            <v>#N/A</v>
          </cell>
          <cell r="EK2706" t="str">
            <v>доп.согл</v>
          </cell>
          <cell r="EL2706" t="str">
            <v>ТПФ</v>
          </cell>
          <cell r="EO2706" t="str">
            <v>ПО</v>
          </cell>
          <cell r="EP2706" t="e">
            <v>#N/A</v>
          </cell>
          <cell r="ES2706" t="e">
            <v>#N/A</v>
          </cell>
          <cell r="ET2706" t="str">
            <v>475200000, Мангистауская область, Тупкараганский район, месторождение Каражанбас, база МТС АО Каражанбасмунай</v>
          </cell>
          <cell r="EU2706" t="str">
            <v>С даты подписания договора в течение 75 календарных дней</v>
          </cell>
          <cell r="EW2706" t="e">
            <v>#VALUE!</v>
          </cell>
          <cell r="EX2706" t="str">
            <v>281220.900.000038</v>
          </cell>
          <cell r="EY2706" t="str">
            <v>Стабилизатор</v>
          </cell>
          <cell r="EZ2706" t="str">
            <v>для насосной штанги</v>
          </cell>
        </row>
        <row r="2707">
          <cell r="CI2707" t="str">
            <v>110-00439</v>
          </cell>
          <cell r="CJ2707" t="str">
            <v>Станция: рекуперации Value VRR-24L-OS, скорость рекуперации (жидкость):2.9-3.2 кг/мин, скорость рекуперации (газ) 0.42-0.47 кг/мин, мощность электродвигателя 735Вт, питающее напряжение 230B/50Гц,автоматическое отключение 38.5 бар/3850 кПа (558 psi), габариты 400х250х355мм, вес 14,8 кг, рабочая температура от 0 до +40 °C...</v>
          </cell>
          <cell r="CK2707" t="str">
            <v>ШТ</v>
          </cell>
          <cell r="CL2707" t="b">
            <v>0</v>
          </cell>
          <cell r="CM2707">
            <v>404001.22</v>
          </cell>
          <cell r="CN2707">
            <v>489200</v>
          </cell>
          <cell r="CO2707">
            <v>1</v>
          </cell>
          <cell r="CP2707">
            <v>0</v>
          </cell>
          <cell r="CQ2707" t="str">
            <v>не сост/отмена</v>
          </cell>
          <cell r="CR2707">
            <v>0</v>
          </cell>
          <cell r="CS2707">
            <v>0</v>
          </cell>
          <cell r="CT2707">
            <v>0</v>
          </cell>
          <cell r="CU2707">
            <v>1</v>
          </cell>
          <cell r="CV2707">
            <v>-1</v>
          </cell>
          <cell r="CW2707">
            <v>0</v>
          </cell>
          <cell r="CY2707">
            <v>1</v>
          </cell>
          <cell r="CZ2707">
            <v>489200</v>
          </cell>
          <cell r="DB2707">
            <v>0</v>
          </cell>
          <cell r="DC2707">
            <v>0</v>
          </cell>
          <cell r="DE2707">
            <v>0</v>
          </cell>
          <cell r="DF2707">
            <v>0</v>
          </cell>
          <cell r="DH2707">
            <v>0</v>
          </cell>
          <cell r="DI2707">
            <v>0</v>
          </cell>
          <cell r="DL2707">
            <v>0</v>
          </cell>
          <cell r="DN2707">
            <v>0</v>
          </cell>
          <cell r="DO2707">
            <v>0</v>
          </cell>
          <cell r="DR2707">
            <v>0</v>
          </cell>
          <cell r="DU2707">
            <v>1</v>
          </cell>
          <cell r="DV2707">
            <v>489200</v>
          </cell>
          <cell r="DW2707" t="str">
            <v>передан</v>
          </cell>
          <cell r="DX2707" t="str">
            <v>Направлено 23.05.2023</v>
          </cell>
          <cell r="EA2707" t="str">
            <v>ГПЗ</v>
          </cell>
          <cell r="EF2707">
            <v>1</v>
          </cell>
          <cell r="EG2707">
            <v>489200</v>
          </cell>
          <cell r="EH2707" t="e">
            <v>#N/A</v>
          </cell>
          <cell r="EJ2707" t="str">
            <v>152</v>
          </cell>
          <cell r="EK2707" t="str">
            <v>ЗЦП</v>
          </cell>
          <cell r="EO2707" t="str">
            <v>ПО</v>
          </cell>
          <cell r="EP2707" t="str">
            <v>ЦП</v>
          </cell>
          <cell r="ES2707" t="str">
            <v>08.2023</v>
          </cell>
          <cell r="ET2707" t="str">
            <v>471010000, Мангистауская область, Актау Г.А., г.Актау, промышленная зона, БМТС АО Каражанбасмунай</v>
          </cell>
          <cell r="EU2707" t="str">
            <v>С даты подписания договора в течение 60 календарных дней</v>
          </cell>
          <cell r="EW2707" t="e">
            <v>#VALUE!</v>
          </cell>
          <cell r="EX2707" t="str">
            <v>281332.000.000038</v>
          </cell>
          <cell r="EY2707" t="str">
            <v>Маслоотделитель</v>
          </cell>
          <cell r="EZ2707" t="str">
            <v>для винтового компрессора</v>
          </cell>
        </row>
        <row r="2708">
          <cell r="CI2708" t="str">
            <v>160-00312</v>
          </cell>
          <cell r="CJ2708"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cell r="CK2708" t="str">
            <v>ШТ</v>
          </cell>
          <cell r="CL2708" t="e">
            <v>#N/A</v>
          </cell>
          <cell r="CM2708" t="e">
            <v>#N/A</v>
          </cell>
          <cell r="CN2708">
            <v>720800</v>
          </cell>
          <cell r="CO2708">
            <v>4</v>
          </cell>
          <cell r="CP2708">
            <v>4</v>
          </cell>
          <cell r="CQ2708" t="str">
            <v>сост</v>
          </cell>
          <cell r="CR2708">
            <v>0</v>
          </cell>
          <cell r="CS2708">
            <v>0</v>
          </cell>
          <cell r="CT2708">
            <v>0</v>
          </cell>
          <cell r="CU2708">
            <v>4</v>
          </cell>
          <cell r="CV2708">
            <v>-4</v>
          </cell>
          <cell r="CW2708">
            <v>0</v>
          </cell>
          <cell r="CY2708">
            <v>2</v>
          </cell>
          <cell r="CZ2708">
            <v>1441600</v>
          </cell>
          <cell r="DB2708">
            <v>0</v>
          </cell>
          <cell r="DC2708">
            <v>0</v>
          </cell>
          <cell r="DE2708">
            <v>0</v>
          </cell>
          <cell r="DF2708">
            <v>0</v>
          </cell>
          <cell r="DH2708">
            <v>0</v>
          </cell>
          <cell r="DI2708">
            <v>0</v>
          </cell>
          <cell r="DK2708">
            <v>0</v>
          </cell>
          <cell r="DL2708">
            <v>0</v>
          </cell>
          <cell r="DN2708">
            <v>0</v>
          </cell>
          <cell r="DO2708">
            <v>0</v>
          </cell>
          <cell r="DQ2708">
            <v>0</v>
          </cell>
          <cell r="DR2708">
            <v>0</v>
          </cell>
          <cell r="DU2708">
            <v>2</v>
          </cell>
          <cell r="DV2708">
            <v>1441600</v>
          </cell>
          <cell r="EA2708" t="str">
            <v>ГПЗ</v>
          </cell>
          <cell r="EF2708">
            <v>2</v>
          </cell>
          <cell r="EG2708">
            <v>1441600</v>
          </cell>
          <cell r="EH2708" t="e">
            <v>#N/A</v>
          </cell>
          <cell r="EJ2708" t="str">
            <v>65</v>
          </cell>
          <cell r="EK2708" t="str">
            <v>ЗЦП</v>
          </cell>
          <cell r="EL2708" t="str">
            <v>ОИН/ЭПВ/ТПФ</v>
          </cell>
          <cell r="EO2708" t="str">
            <v>ПО</v>
          </cell>
          <cell r="EP2708" t="str">
            <v>ЦП</v>
          </cell>
          <cell r="ES2708" t="str">
            <v>10.2022</v>
          </cell>
          <cell r="ET2708" t="str">
            <v>475200000, Мангистауская область, Тупкараганский район, месторождение Каражанбас, база МТС АО Каражанбасмунай</v>
          </cell>
          <cell r="EU2708" t="str">
            <v>С даты подписания договора в течение 75 календарных дней</v>
          </cell>
          <cell r="EW2708">
            <v>310914</v>
          </cell>
          <cell r="EX2708" t="str">
            <v>310914.900.000001</v>
          </cell>
          <cell r="EY2708" t="str">
            <v>Стол</v>
          </cell>
          <cell r="EZ2708" t="str">
            <v>лабораторный, столешница керамика, лаборанта</v>
          </cell>
        </row>
        <row r="2709">
          <cell r="CI2709" t="str">
            <v>160-00312</v>
          </cell>
          <cell r="CJ2709"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cell r="CK2709" t="str">
            <v>ШТ</v>
          </cell>
          <cell r="CL2709" t="e">
            <v>#N/A</v>
          </cell>
          <cell r="CM2709" t="e">
            <v>#N/A</v>
          </cell>
          <cell r="CN2709">
            <v>720800</v>
          </cell>
          <cell r="CU2709">
            <v>0</v>
          </cell>
          <cell r="CV2709">
            <v>0</v>
          </cell>
          <cell r="CY2709">
            <v>2</v>
          </cell>
          <cell r="CZ2709">
            <v>1441600</v>
          </cell>
          <cell r="DB2709">
            <v>0</v>
          </cell>
          <cell r="DC2709">
            <v>0</v>
          </cell>
          <cell r="DE2709">
            <v>0</v>
          </cell>
          <cell r="DF2709">
            <v>0</v>
          </cell>
          <cell r="DH2709">
            <v>0</v>
          </cell>
          <cell r="DI2709">
            <v>0</v>
          </cell>
          <cell r="DL2709">
            <v>0</v>
          </cell>
          <cell r="DN2709">
            <v>0</v>
          </cell>
          <cell r="DO2709">
            <v>0</v>
          </cell>
          <cell r="DR2709">
            <v>0</v>
          </cell>
          <cell r="DU2709">
            <v>2</v>
          </cell>
          <cell r="DV2709">
            <v>1441600</v>
          </cell>
          <cell r="EA2709" t="str">
            <v>доп.согл.</v>
          </cell>
          <cell r="EF2709">
            <v>2</v>
          </cell>
          <cell r="EG2709">
            <v>1441600</v>
          </cell>
          <cell r="EH2709" t="e">
            <v>#N/A</v>
          </cell>
          <cell r="EJ2709" t="str">
            <v>65-1</v>
          </cell>
          <cell r="EK2709" t="str">
            <v>доп.согл.</v>
          </cell>
          <cell r="EL2709" t="str">
            <v>ОИН/ЭПВ/ТПФ</v>
          </cell>
          <cell r="EO2709" t="str">
            <v>ПО</v>
          </cell>
          <cell r="EP2709" t="str">
            <v>ЦП</v>
          </cell>
          <cell r="ES2709" t="str">
            <v>10.2022</v>
          </cell>
          <cell r="ET2709" t="str">
            <v>475200000, Мангистауская область, Тупкараганский район, месторождение Каражанбас, база МТС АО Каражанбасмунай</v>
          </cell>
          <cell r="EU2709" t="str">
            <v>С даты подписания договора в течение 75 календарных дней</v>
          </cell>
          <cell r="EW2709" t="e">
            <v>#VALUE!</v>
          </cell>
          <cell r="EX2709" t="str">
            <v>310914.900.000001</v>
          </cell>
          <cell r="EY2709" t="str">
            <v>Стол</v>
          </cell>
          <cell r="EZ2709" t="str">
            <v>лабораторный, столешница керамика, лаборанта</v>
          </cell>
        </row>
        <row r="2710">
          <cell r="CI2710" t="str">
            <v>160-00313</v>
          </cell>
          <cell r="CJ2710"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cell r="CK2710" t="str">
            <v>ШТ</v>
          </cell>
          <cell r="CL2710" t="e">
            <v>#N/A</v>
          </cell>
          <cell r="CM2710" t="e">
            <v>#N/A</v>
          </cell>
          <cell r="CN2710">
            <v>424000</v>
          </cell>
          <cell r="CO2710">
            <v>4</v>
          </cell>
          <cell r="CP2710">
            <v>4</v>
          </cell>
          <cell r="CQ2710" t="str">
            <v>сост</v>
          </cell>
          <cell r="CR2710">
            <v>0</v>
          </cell>
          <cell r="CS2710">
            <v>0</v>
          </cell>
          <cell r="CT2710">
            <v>0</v>
          </cell>
          <cell r="CU2710">
            <v>4</v>
          </cell>
          <cell r="CV2710">
            <v>-4</v>
          </cell>
          <cell r="CW2710">
            <v>0</v>
          </cell>
          <cell r="CY2710">
            <v>4</v>
          </cell>
          <cell r="CZ2710">
            <v>1696000</v>
          </cell>
          <cell r="DB2710">
            <v>0</v>
          </cell>
          <cell r="DC2710">
            <v>0</v>
          </cell>
          <cell r="DE2710">
            <v>0</v>
          </cell>
          <cell r="DF2710">
            <v>0</v>
          </cell>
          <cell r="DH2710">
            <v>0</v>
          </cell>
          <cell r="DI2710">
            <v>0</v>
          </cell>
          <cell r="DK2710">
            <v>0</v>
          </cell>
          <cell r="DL2710">
            <v>0</v>
          </cell>
          <cell r="DN2710">
            <v>0</v>
          </cell>
          <cell r="DO2710">
            <v>0</v>
          </cell>
          <cell r="DQ2710">
            <v>0</v>
          </cell>
          <cell r="DR2710">
            <v>0</v>
          </cell>
          <cell r="DU2710">
            <v>4</v>
          </cell>
          <cell r="DV2710">
            <v>1696000</v>
          </cell>
          <cell r="EA2710" t="str">
            <v>ГПЗ</v>
          </cell>
          <cell r="EF2710">
            <v>4</v>
          </cell>
          <cell r="EG2710">
            <v>1696000</v>
          </cell>
          <cell r="EH2710" t="e">
            <v>#N/A</v>
          </cell>
          <cell r="EJ2710" t="str">
            <v>65</v>
          </cell>
          <cell r="EK2710" t="str">
            <v>ЗЦП</v>
          </cell>
          <cell r="EL2710" t="str">
            <v>ОИН/ЭПВ/ТПФ</v>
          </cell>
          <cell r="EO2710" t="str">
            <v>ПО</v>
          </cell>
          <cell r="EP2710" t="str">
            <v>ЦП</v>
          </cell>
          <cell r="ES2710" t="str">
            <v>10.2022</v>
          </cell>
          <cell r="ET2710" t="str">
            <v>475200000, Мангистауская область, Тупкараганский район, месторождение Каражанбас, база МТС АО Каражанбасмунай</v>
          </cell>
          <cell r="EU2710" t="str">
            <v>С даты подписания договора в течение 75 календарных дней</v>
          </cell>
          <cell r="EW2710">
            <v>310914</v>
          </cell>
          <cell r="EX2710" t="str">
            <v>310914.900.000001</v>
          </cell>
          <cell r="EY2710" t="str">
            <v>Стол</v>
          </cell>
          <cell r="EZ2710" t="str">
            <v>лабораторный, столешница керамика, лаборанта</v>
          </cell>
        </row>
        <row r="2711">
          <cell r="CI2711" t="str">
            <v>160-00313</v>
          </cell>
          <cell r="CJ2711"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cell r="CK2711" t="str">
            <v>ШТ</v>
          </cell>
          <cell r="CL2711" t="e">
            <v>#N/A</v>
          </cell>
          <cell r="CM2711" t="e">
            <v>#N/A</v>
          </cell>
          <cell r="CN2711">
            <v>424000</v>
          </cell>
          <cell r="CU2711">
            <v>0</v>
          </cell>
          <cell r="CV2711">
            <v>0</v>
          </cell>
          <cell r="CY2711">
            <v>2</v>
          </cell>
          <cell r="CZ2711">
            <v>848000</v>
          </cell>
          <cell r="DB2711">
            <v>0</v>
          </cell>
          <cell r="DC2711">
            <v>0</v>
          </cell>
          <cell r="DE2711">
            <v>0</v>
          </cell>
          <cell r="DF2711">
            <v>0</v>
          </cell>
          <cell r="DH2711">
            <v>0</v>
          </cell>
          <cell r="DI2711">
            <v>0</v>
          </cell>
          <cell r="DL2711">
            <v>0</v>
          </cell>
          <cell r="DN2711">
            <v>0</v>
          </cell>
          <cell r="DO2711">
            <v>0</v>
          </cell>
          <cell r="DR2711">
            <v>0</v>
          </cell>
          <cell r="DU2711">
            <v>2</v>
          </cell>
          <cell r="DV2711">
            <v>848000</v>
          </cell>
          <cell r="EA2711" t="str">
            <v>доп.согл.</v>
          </cell>
          <cell r="EF2711">
            <v>2</v>
          </cell>
          <cell r="EG2711">
            <v>848000</v>
          </cell>
          <cell r="EH2711" t="e">
            <v>#N/A</v>
          </cell>
          <cell r="EJ2711" t="str">
            <v>65-1</v>
          </cell>
          <cell r="EK2711" t="str">
            <v>доп.согл.</v>
          </cell>
          <cell r="EL2711" t="str">
            <v>ОИН/ЭПВ/ТПФ</v>
          </cell>
          <cell r="EO2711" t="str">
            <v>ПО</v>
          </cell>
          <cell r="EP2711" t="str">
            <v>ЦП</v>
          </cell>
          <cell r="ES2711" t="str">
            <v>10.2022</v>
          </cell>
          <cell r="ET2711" t="str">
            <v>475200000, Мангистауская область, Тупкараганский район, месторождение Каражанбас, база МТС АО Каражанбасмунай</v>
          </cell>
          <cell r="EU2711" t="str">
            <v>С даты подписания договора в течение 75 календарных дней</v>
          </cell>
          <cell r="EW2711" t="e">
            <v>#VALUE!</v>
          </cell>
          <cell r="EX2711" t="str">
            <v>310914.900.000001</v>
          </cell>
          <cell r="EY2711" t="str">
            <v>Стол</v>
          </cell>
          <cell r="EZ2711" t="str">
            <v>лабораторный, столешница керамика, лаборанта</v>
          </cell>
        </row>
        <row r="2712">
          <cell r="CI2712" t="str">
            <v>240-00002</v>
          </cell>
          <cell r="CJ2712"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cell r="CK2712" t="str">
            <v>Т</v>
          </cell>
          <cell r="CL2712" t="e">
            <v>#N/A</v>
          </cell>
          <cell r="CM2712" t="e">
            <v>#N/A</v>
          </cell>
          <cell r="CN2712">
            <v>432479.99999999994</v>
          </cell>
          <cell r="CO2712">
            <v>8</v>
          </cell>
          <cell r="CP2712">
            <v>8</v>
          </cell>
          <cell r="CQ2712" t="str">
            <v>сост</v>
          </cell>
          <cell r="CR2712">
            <v>1.1000000000000001</v>
          </cell>
          <cell r="CS2712">
            <v>8</v>
          </cell>
          <cell r="CT2712">
            <v>6.9</v>
          </cell>
          <cell r="CU2712">
            <v>1.0999999999999996</v>
          </cell>
          <cell r="CV2712">
            <v>0</v>
          </cell>
          <cell r="CW2712">
            <v>0</v>
          </cell>
          <cell r="CY2712">
            <v>5</v>
          </cell>
          <cell r="CZ2712">
            <v>2162399.9999999995</v>
          </cell>
          <cell r="DB2712">
            <v>0</v>
          </cell>
          <cell r="DC2712">
            <v>0</v>
          </cell>
          <cell r="DE2712">
            <v>0</v>
          </cell>
          <cell r="DF2712">
            <v>0</v>
          </cell>
          <cell r="DH2712">
            <v>0</v>
          </cell>
          <cell r="DI2712">
            <v>0</v>
          </cell>
          <cell r="DK2712">
            <v>0</v>
          </cell>
          <cell r="DL2712">
            <v>0</v>
          </cell>
          <cell r="DN2712">
            <v>0</v>
          </cell>
          <cell r="DO2712">
            <v>0</v>
          </cell>
          <cell r="DQ2712">
            <v>0</v>
          </cell>
          <cell r="DR2712">
            <v>0</v>
          </cell>
          <cell r="DU2712">
            <v>5</v>
          </cell>
          <cell r="DV2712">
            <v>2162399.9999999995</v>
          </cell>
          <cell r="EA2712" t="str">
            <v>ГПЗ</v>
          </cell>
          <cell r="EF2712">
            <v>5</v>
          </cell>
          <cell r="EG2712">
            <v>2162399.9999999995</v>
          </cell>
          <cell r="EH2712" t="e">
            <v>#N/A</v>
          </cell>
          <cell r="EJ2712" t="str">
            <v>49</v>
          </cell>
          <cell r="EK2712" t="str">
            <v>ЗЦП</v>
          </cell>
          <cell r="EM2712">
            <v>315</v>
          </cell>
          <cell r="EO2712" t="str">
            <v>ПО</v>
          </cell>
          <cell r="EP2712" t="str">
            <v>ЦП</v>
          </cell>
          <cell r="ES2712" t="str">
            <v>09.2022</v>
          </cell>
          <cell r="ET2712" t="str">
            <v>475200000, Мангистауская область, Тупкараганский район, месторождение Каражанбас, база МТС АО Каражанбасмунай</v>
          </cell>
          <cell r="EU2712" t="str">
            <v>с 01.2023 по 03.2023</v>
          </cell>
          <cell r="EV2712" t="str">
            <v>ок</v>
          </cell>
          <cell r="EW2712">
            <v>201659</v>
          </cell>
          <cell r="EX2712" t="str">
            <v>201659.200.000006</v>
          </cell>
          <cell r="EY2712" t="str">
            <v>Сульфоуголь</v>
          </cell>
          <cell r="EZ2712" t="str">
            <v>сильнокислотный катионит, марка СК-1</v>
          </cell>
        </row>
        <row r="2713">
          <cell r="CI2713" t="str">
            <v>240-00002</v>
          </cell>
          <cell r="CJ2713"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cell r="CK2713" t="str">
            <v>Т</v>
          </cell>
          <cell r="CL2713" t="e">
            <v>#N/A</v>
          </cell>
          <cell r="CM2713" t="e">
            <v>#N/A</v>
          </cell>
          <cell r="CN2713">
            <v>432479.99999999994</v>
          </cell>
          <cell r="CU2713">
            <v>0</v>
          </cell>
          <cell r="CV2713">
            <v>0</v>
          </cell>
          <cell r="CY2713">
            <v>3</v>
          </cell>
          <cell r="CZ2713">
            <v>1297439.9999999998</v>
          </cell>
          <cell r="DB2713">
            <v>0</v>
          </cell>
          <cell r="DC2713">
            <v>0</v>
          </cell>
          <cell r="DE2713">
            <v>0</v>
          </cell>
          <cell r="DF2713">
            <v>0</v>
          </cell>
          <cell r="DH2713">
            <v>0</v>
          </cell>
          <cell r="DI2713">
            <v>0</v>
          </cell>
          <cell r="DL2713">
            <v>0</v>
          </cell>
          <cell r="DN2713">
            <v>0</v>
          </cell>
          <cell r="DO2713">
            <v>0</v>
          </cell>
          <cell r="DR2713">
            <v>0</v>
          </cell>
          <cell r="DU2713">
            <v>3</v>
          </cell>
          <cell r="DV2713">
            <v>1297439.9999999998</v>
          </cell>
          <cell r="EA2713" t="str">
            <v>МЦ определен</v>
          </cell>
          <cell r="EG2713">
            <v>0</v>
          </cell>
          <cell r="EH2713" t="e">
            <v>#N/A</v>
          </cell>
          <cell r="EK2713" t="str">
            <v>доп.согл</v>
          </cell>
          <cell r="EO2713" t="str">
            <v>ПО</v>
          </cell>
          <cell r="EP2713" t="e">
            <v>#N/A</v>
          </cell>
          <cell r="ES2713" t="e">
            <v>#N/A</v>
          </cell>
          <cell r="ET2713" t="str">
            <v>475200000, Мангистауская область, Тупкараганский район, месторождение Каражанбас, база МТС АО Каражанбасмунай</v>
          </cell>
          <cell r="EU2713" t="str">
            <v>с 01.2023 по 03.2023</v>
          </cell>
          <cell r="EW2713" t="e">
            <v>#VALUE!</v>
          </cell>
          <cell r="EX2713" t="str">
            <v>201659.200.000006</v>
          </cell>
          <cell r="EY2713" t="str">
            <v>Сульфоуголь</v>
          </cell>
          <cell r="EZ2713" t="str">
            <v>сильнокислотный катионит, марка СК-1</v>
          </cell>
        </row>
        <row r="2714">
          <cell r="CI2714" t="str">
            <v>110-00387</v>
          </cell>
          <cell r="CJ2714" t="str">
            <v>Термоманометр: кварцевый, глубинный, прибор скважинный, автономныйпредназначен для измерения давления и температуры при гидродинамическихисследованиях нагнетательных и эксплуатационных скважинах, областьприменения: мониторинг(в режиме онлайн) пластового давления итемпературы, проведение ГДИС, контроль выполнения геолого-техническихмероприятий, мониторинг на период технологических остановок скважины,состоит из скважинного прибора, устройства согласования интерфейсов,кабеля соединения прибора с компьютером и программного обеспечения дляIBM – совместимого компьютера, имеет автономное батарейное питаниеосуществляет измерение и запись информации о давлении и температуре вэнергонезависимую память прибора (емкостью 128 Мбит) с привязкойизмерений по времени. ПО предназначено для программирования режимовработы и калибровки прибора, а также для обработки информации,зарегистрированной в энергонезависимой памяти прибора, с помощьюперсонального компьютера, максимальное рабочее давление окружающей среды60МПа (9000psi), максимальное рабочее усилие сжатия 480кг (1000lb),максимальное рабочее усилие растяжения 480кг (1000lb); Датчик давления -частотный кварцевый, диапазон измерения давления от 0,1 до 60МПа(от 14.5до 9000psi), точность измерения давления 0,18% от ВПИ;давлению 0,00002МПа, диапазон рабочей температуры от 0 до +150°С(от 32до 302°F), абсолютная погрешность измерения температуры ±0.2°С(±0.36°F);разрешающая способность по температуре 0,001°С(0.018°F); Напряжениепитания 3,6В, минимальное напряжение питания 2,6В; мотребляемый ток неболее 6mА, объем энергонезависимой памяти 128 MБит, число измерений1600000, интервал времени опроса датчиков от 1 до 3600 сек., Длина0.356м (1.0ft), диаметр 28мм (1.102in), масса не более 0,5кг (1.102lb),материал корпуса титан (устойчивый к сероводороду), IP68, комплектпоставки: прибор термоманометр кварцевый глубинный, кабель связи скомпьютером (USB-miniUSB), кейс для переноски, крограммное обеспечение,утяжелитель; Запасные аккумуляторы; запасные уплотнительные кольца (4шт); пресс-масленка 1 шт, смазка «Литол» 1 шт, в том числедополнительное оборудование: узел крепления к скребковой проволоке,пружинный амортизатор, счетчик с датчиком положения и скорости,электронный...</v>
          </cell>
          <cell r="CK2714" t="str">
            <v>К-Т</v>
          </cell>
          <cell r="CL2714" t="e">
            <v>#N/A</v>
          </cell>
          <cell r="CM2714" t="e">
            <v>#N/A</v>
          </cell>
          <cell r="CN2714">
            <v>0</v>
          </cell>
          <cell r="CO2714">
            <v>1</v>
          </cell>
          <cell r="CP2714">
            <v>1</v>
          </cell>
          <cell r="CQ2714" t="str">
            <v>сост</v>
          </cell>
          <cell r="CR2714">
            <v>0</v>
          </cell>
          <cell r="CS2714">
            <v>2</v>
          </cell>
          <cell r="CT2714">
            <v>3</v>
          </cell>
          <cell r="CU2714">
            <v>-2</v>
          </cell>
          <cell r="CV2714">
            <v>2</v>
          </cell>
          <cell r="CW2714">
            <v>0</v>
          </cell>
          <cell r="CY2714">
            <v>0</v>
          </cell>
          <cell r="CZ2714">
            <v>0</v>
          </cell>
          <cell r="DB2714">
            <v>0</v>
          </cell>
          <cell r="DC2714">
            <v>0</v>
          </cell>
          <cell r="DE2714">
            <v>0</v>
          </cell>
          <cell r="DF2714">
            <v>0</v>
          </cell>
          <cell r="DH2714">
            <v>0</v>
          </cell>
          <cell r="DI2714">
            <v>0</v>
          </cell>
          <cell r="DL2714">
            <v>0</v>
          </cell>
          <cell r="DN2714">
            <v>0</v>
          </cell>
          <cell r="DO2714">
            <v>0</v>
          </cell>
          <cell r="DR2714">
            <v>0</v>
          </cell>
          <cell r="DU2714">
            <v>0</v>
          </cell>
          <cell r="DV2714">
            <v>0</v>
          </cell>
          <cell r="EG2714">
            <v>0</v>
          </cell>
          <cell r="EH2714" t="e">
            <v>#N/A</v>
          </cell>
          <cell r="EK2714" t="str">
            <v>ОИ/</v>
          </cell>
          <cell r="EL2714" t="str">
            <v>ПНП</v>
          </cell>
          <cell r="EO2714" t="str">
            <v>ПО</v>
          </cell>
          <cell r="EP2714" t="e">
            <v>#N/A</v>
          </cell>
          <cell r="ES2714" t="e">
            <v>#N/A</v>
          </cell>
          <cell r="ET2714" t="str">
            <v>-</v>
          </cell>
          <cell r="EW2714" t="e">
            <v>#VALUE!</v>
          </cell>
          <cell r="EX2714" t="str">
            <v>265152.700.000038</v>
          </cell>
          <cell r="EY2714" t="str">
            <v>Манометр-термометр</v>
          </cell>
          <cell r="EZ2714" t="str">
            <v>скважинный, глубинный</v>
          </cell>
        </row>
        <row r="2715">
          <cell r="CI2715" t="str">
            <v>240-00097</v>
          </cell>
          <cell r="CJ2715" t="str">
            <v>Трилон Б: 0,1 н, фиксанал (в ампулах)....~TRILON B: 0.1n, FIXANAL (IN AMPULES)....</v>
          </cell>
          <cell r="CK2715" t="str">
            <v>УПК</v>
          </cell>
          <cell r="CL2715" t="e">
            <v>#N/A</v>
          </cell>
          <cell r="CM2715" t="e">
            <v>#N/A</v>
          </cell>
          <cell r="CN2715">
            <v>7430.93</v>
          </cell>
          <cell r="CO2715">
            <v>0</v>
          </cell>
          <cell r="CP2715">
            <v>0</v>
          </cell>
          <cell r="CQ2715" t="e">
            <v>#N/A</v>
          </cell>
          <cell r="CR2715">
            <v>1</v>
          </cell>
          <cell r="CS2715">
            <v>0</v>
          </cell>
          <cell r="CT2715">
            <v>2</v>
          </cell>
          <cell r="CU2715">
            <v>-2</v>
          </cell>
          <cell r="CV2715">
            <v>3</v>
          </cell>
          <cell r="CW2715">
            <v>0</v>
          </cell>
          <cell r="CY2715">
            <v>4</v>
          </cell>
          <cell r="CZ2715">
            <v>29723.72</v>
          </cell>
          <cell r="DB2715">
            <v>0</v>
          </cell>
          <cell r="DC2715">
            <v>0</v>
          </cell>
          <cell r="DE2715">
            <v>0</v>
          </cell>
          <cell r="DF2715">
            <v>0</v>
          </cell>
          <cell r="DH2715">
            <v>0</v>
          </cell>
          <cell r="DI2715">
            <v>0</v>
          </cell>
          <cell r="DL2715">
            <v>0</v>
          </cell>
          <cell r="DN2715">
            <v>0</v>
          </cell>
          <cell r="DO2715">
            <v>0</v>
          </cell>
          <cell r="DR2715">
            <v>0</v>
          </cell>
          <cell r="DU2715">
            <v>4</v>
          </cell>
          <cell r="DV2715">
            <v>29723.72</v>
          </cell>
          <cell r="EA2715" t="str">
            <v>100 МРП</v>
          </cell>
          <cell r="EF2715">
            <v>4</v>
          </cell>
          <cell r="EG2715">
            <v>29723.72</v>
          </cell>
          <cell r="EH2715" t="e">
            <v>#N/A</v>
          </cell>
          <cell r="EJ2715" t="str">
            <v>80</v>
          </cell>
          <cell r="EK2715" t="str">
            <v>100 МРП</v>
          </cell>
          <cell r="EO2715" t="str">
            <v>ПО</v>
          </cell>
          <cell r="EP2715" t="e">
            <v>#N/A</v>
          </cell>
          <cell r="ES2715" t="e">
            <v>#N/A</v>
          </cell>
          <cell r="ET2715" t="str">
            <v>471010000, Мангистауская область, Актау Г.А., г.Актау, промышленная зона, БМТС АО Каражанбасмунай</v>
          </cell>
          <cell r="EU2715" t="str">
            <v>С даты подписания договора в течение 75 календарных дней</v>
          </cell>
          <cell r="EW2715">
            <v>205952</v>
          </cell>
          <cell r="EX2715" t="str">
            <v>205952.100.000507</v>
          </cell>
          <cell r="EY2715" t="str">
            <v>Стандарт-титр</v>
          </cell>
          <cell r="EZ2715" t="str">
            <v>трилон Б 0,1Н</v>
          </cell>
        </row>
        <row r="2716">
          <cell r="CI2716" t="str">
            <v>210-01061</v>
          </cell>
          <cell r="CJ2716" t="str">
            <v>Тройник 426 х 14мм....~Tee, 426 x 14mm....</v>
          </cell>
          <cell r="CK2716" t="str">
            <v>ШТ</v>
          </cell>
          <cell r="CL2716" t="e">
            <v>#N/A</v>
          </cell>
          <cell r="CM2716" t="e">
            <v>#N/A</v>
          </cell>
          <cell r="CN2716">
            <v>313062.5</v>
          </cell>
          <cell r="CO2716">
            <v>2</v>
          </cell>
          <cell r="CP2716">
            <v>0</v>
          </cell>
          <cell r="CQ2716" t="str">
            <v>со склада</v>
          </cell>
          <cell r="CR2716">
            <v>10</v>
          </cell>
          <cell r="CS2716">
            <v>0</v>
          </cell>
          <cell r="CT2716">
            <v>1</v>
          </cell>
          <cell r="CU2716">
            <v>1</v>
          </cell>
          <cell r="CV2716">
            <v>9</v>
          </cell>
          <cell r="CW2716">
            <v>9</v>
          </cell>
          <cell r="CY2716">
            <v>7</v>
          </cell>
          <cell r="CZ2716">
            <v>2191437.5</v>
          </cell>
          <cell r="DB2716">
            <v>0</v>
          </cell>
          <cell r="DC2716">
            <v>0</v>
          </cell>
          <cell r="DE2716">
            <v>0</v>
          </cell>
          <cell r="DF2716">
            <v>0</v>
          </cell>
          <cell r="DH2716">
            <v>7</v>
          </cell>
          <cell r="DI2716">
            <v>2191437.5</v>
          </cell>
          <cell r="DK2716">
            <v>0</v>
          </cell>
          <cell r="DL2716">
            <v>0</v>
          </cell>
          <cell r="DN2716">
            <v>0</v>
          </cell>
          <cell r="DO2716">
            <v>0</v>
          </cell>
          <cell r="DQ2716">
            <v>0</v>
          </cell>
          <cell r="DR2716">
            <v>0</v>
          </cell>
          <cell r="DU2716">
            <v>0</v>
          </cell>
          <cell r="DV2716">
            <v>0</v>
          </cell>
          <cell r="EA2716" t="str">
            <v>со склада</v>
          </cell>
          <cell r="EG2716">
            <v>0</v>
          </cell>
          <cell r="EH2716" t="e">
            <v>#N/A</v>
          </cell>
          <cell r="EL2716" t="str">
            <v>ТПФ</v>
          </cell>
          <cell r="EO2716" t="str">
            <v>ПО</v>
          </cell>
          <cell r="EP2716" t="e">
            <v>#N/A</v>
          </cell>
          <cell r="ES2716" t="e">
            <v>#N/A</v>
          </cell>
          <cell r="ET2716" t="str">
            <v>-</v>
          </cell>
          <cell r="EV2716" t="str">
            <v>Проверить</v>
          </cell>
          <cell r="EW2716" t="e">
            <v>#VALUE!</v>
          </cell>
          <cell r="EX2716" t="str">
            <v>242040.500.000061</v>
          </cell>
          <cell r="EY2716" t="str">
            <v>Тройник стальной</v>
          </cell>
          <cell r="EZ2716" t="str">
            <v>равнопроходный, диаметр свыше 401 мм, исполнение 2</v>
          </cell>
        </row>
        <row r="2717">
          <cell r="CI2717" t="str">
            <v>210-01064</v>
          </cell>
          <cell r="CJ2717" t="str">
            <v>Тройник переводной  219х12мм х 159х12мм,ГОСТ 17376-83....Tee: Reducing. 219x12mm x 159x12mm, GOST 17376-83....</v>
          </cell>
          <cell r="CK2717" t="str">
            <v>ШТ</v>
          </cell>
          <cell r="CL2717" t="e">
            <v>#N/A</v>
          </cell>
          <cell r="CM2717" t="e">
            <v>#N/A</v>
          </cell>
          <cell r="CN2717">
            <v>128750</v>
          </cell>
          <cell r="CO2717">
            <v>6</v>
          </cell>
          <cell r="CP2717">
            <v>0</v>
          </cell>
          <cell r="CQ2717" t="str">
            <v>со склада</v>
          </cell>
          <cell r="CR2717">
            <v>4</v>
          </cell>
          <cell r="CS2717">
            <v>0</v>
          </cell>
          <cell r="CT2717">
            <v>14</v>
          </cell>
          <cell r="CU2717">
            <v>-8</v>
          </cell>
          <cell r="CV2717">
            <v>12</v>
          </cell>
          <cell r="CW2717">
            <v>4</v>
          </cell>
          <cell r="CY2717">
            <v>11</v>
          </cell>
          <cell r="CZ2717">
            <v>1416250</v>
          </cell>
          <cell r="DB2717">
            <v>0</v>
          </cell>
          <cell r="DC2717">
            <v>0</v>
          </cell>
          <cell r="DE2717">
            <v>0</v>
          </cell>
          <cell r="DF2717">
            <v>0</v>
          </cell>
          <cell r="DH2717">
            <v>4</v>
          </cell>
          <cell r="DI2717">
            <v>515000</v>
          </cell>
          <cell r="DK2717">
            <v>0</v>
          </cell>
          <cell r="DL2717">
            <v>0</v>
          </cell>
          <cell r="DN2717">
            <v>0</v>
          </cell>
          <cell r="DO2717">
            <v>0</v>
          </cell>
          <cell r="DQ2717">
            <v>0</v>
          </cell>
          <cell r="DR2717">
            <v>0</v>
          </cell>
          <cell r="DU2717">
            <v>7</v>
          </cell>
          <cell r="DV2717">
            <v>901250</v>
          </cell>
          <cell r="EA2717" t="str">
            <v>ГПЗ</v>
          </cell>
          <cell r="EF2717">
            <v>7</v>
          </cell>
          <cell r="EG2717">
            <v>901250</v>
          </cell>
          <cell r="EH2717" t="e">
            <v>#N/A</v>
          </cell>
          <cell r="EJ2717" t="str">
            <v>133</v>
          </cell>
          <cell r="EK2717" t="str">
            <v>ЗЦП</v>
          </cell>
          <cell r="EL2717" t="str">
            <v>ТПФ</v>
          </cell>
          <cell r="EO2717" t="str">
            <v>ПО</v>
          </cell>
          <cell r="EP2717" t="str">
            <v>ЦП</v>
          </cell>
          <cell r="ES2717" t="str">
            <v>05.2023</v>
          </cell>
          <cell r="ET2717" t="str">
            <v>475200000, Мангистауская область, Тупкараганский район, месторождение Каражанбас, база МТС АО Каражанбасмунай</v>
          </cell>
          <cell r="EU2717" t="str">
            <v>С даты подписания договора в течение 75 календарных дней</v>
          </cell>
          <cell r="EV2717" t="str">
            <v>ок</v>
          </cell>
          <cell r="EW2717" t="e">
            <v>#VALUE!</v>
          </cell>
          <cell r="EX2717" t="str">
            <v>242040.500.000064</v>
          </cell>
          <cell r="EY2717" t="str">
            <v>Тройник стальной</v>
          </cell>
          <cell r="EZ2717" t="str">
            <v>переходный, диаметр 151-300 мм, исполнение 2</v>
          </cell>
        </row>
        <row r="2718">
          <cell r="CI2718" t="str">
            <v>210-01065</v>
          </cell>
          <cell r="CJ2718" t="str">
            <v>Тройник переводной 325 х 14мм х 219 х 10мм, ГОСТ 17376-83....~Tee:Reducing.325 x 14mm x 219 x 10mm, GOST 17376-83....</v>
          </cell>
          <cell r="CK2718" t="str">
            <v>ШТ</v>
          </cell>
          <cell r="CL2718" t="e">
            <v>#N/A</v>
          </cell>
          <cell r="CM2718" t="e">
            <v>#N/A</v>
          </cell>
          <cell r="CN2718">
            <v>86533.05</v>
          </cell>
          <cell r="CO2718">
            <v>6</v>
          </cell>
          <cell r="CP2718">
            <v>0</v>
          </cell>
          <cell r="CQ2718" t="str">
            <v>со склада</v>
          </cell>
          <cell r="CR2718">
            <v>15</v>
          </cell>
          <cell r="CS2718">
            <v>0</v>
          </cell>
          <cell r="CT2718">
            <v>16</v>
          </cell>
          <cell r="CU2718">
            <v>-10</v>
          </cell>
          <cell r="CV2718">
            <v>25</v>
          </cell>
          <cell r="CW2718">
            <v>15</v>
          </cell>
          <cell r="CY2718">
            <v>10</v>
          </cell>
          <cell r="CZ2718">
            <v>865330.5</v>
          </cell>
          <cell r="DB2718">
            <v>0</v>
          </cell>
          <cell r="DC2718">
            <v>0</v>
          </cell>
          <cell r="DE2718">
            <v>0</v>
          </cell>
          <cell r="DF2718">
            <v>0</v>
          </cell>
          <cell r="DH2718">
            <v>10</v>
          </cell>
          <cell r="DI2718">
            <v>865330.5</v>
          </cell>
          <cell r="DK2718">
            <v>0</v>
          </cell>
          <cell r="DL2718">
            <v>0</v>
          </cell>
          <cell r="DN2718">
            <v>0</v>
          </cell>
          <cell r="DO2718">
            <v>0</v>
          </cell>
          <cell r="DQ2718">
            <v>0</v>
          </cell>
          <cell r="DR2718">
            <v>0</v>
          </cell>
          <cell r="DU2718">
            <v>0</v>
          </cell>
          <cell r="DV2718">
            <v>0</v>
          </cell>
          <cell r="EA2718" t="str">
            <v>со склада</v>
          </cell>
          <cell r="EG2718">
            <v>0</v>
          </cell>
          <cell r="EH2718" t="e">
            <v>#N/A</v>
          </cell>
          <cell r="EL2718" t="str">
            <v>ТПФ</v>
          </cell>
          <cell r="EO2718" t="str">
            <v>ПО</v>
          </cell>
          <cell r="EP2718" t="e">
            <v>#N/A</v>
          </cell>
          <cell r="ES2718" t="e">
            <v>#N/A</v>
          </cell>
          <cell r="ET2718" t="str">
            <v>-</v>
          </cell>
          <cell r="EV2718" t="str">
            <v>Проверить</v>
          </cell>
          <cell r="EW2718" t="e">
            <v>#VALUE!</v>
          </cell>
          <cell r="EX2718" t="str">
            <v>242040.500.000065</v>
          </cell>
          <cell r="EY2718" t="str">
            <v>Тройник стальной</v>
          </cell>
          <cell r="EZ2718" t="str">
            <v>переходный, диаметр 301-400 мм, исполнение 2</v>
          </cell>
        </row>
        <row r="2719">
          <cell r="CI2719" t="str">
            <v>210-00590</v>
          </cell>
          <cell r="CJ2719" t="str">
            <v>Тройник переходной  325х14мм х 159х10мм, ГОСТ 17376-83....~Tee:Reducing. 325x14mm x 159x10mm, GOST 17376-83....</v>
          </cell>
          <cell r="CK2719" t="str">
            <v>ШТ</v>
          </cell>
          <cell r="CL2719" t="e">
            <v>#N/A</v>
          </cell>
          <cell r="CM2719" t="e">
            <v>#N/A</v>
          </cell>
          <cell r="CN2719">
            <v>80002.81</v>
          </cell>
          <cell r="CO2719">
            <v>3</v>
          </cell>
          <cell r="CP2719">
            <v>0</v>
          </cell>
          <cell r="CQ2719" t="str">
            <v>со склада</v>
          </cell>
          <cell r="CR2719">
            <v>31</v>
          </cell>
          <cell r="CS2719">
            <v>0</v>
          </cell>
          <cell r="CT2719">
            <v>9</v>
          </cell>
          <cell r="CU2719">
            <v>-6</v>
          </cell>
          <cell r="CV2719">
            <v>37</v>
          </cell>
          <cell r="CW2719">
            <v>31</v>
          </cell>
          <cell r="CY2719">
            <v>12</v>
          </cell>
          <cell r="CZ2719">
            <v>960033.72</v>
          </cell>
          <cell r="DB2719">
            <v>0</v>
          </cell>
          <cell r="DC2719">
            <v>0</v>
          </cell>
          <cell r="DE2719">
            <v>0</v>
          </cell>
          <cell r="DF2719">
            <v>0</v>
          </cell>
          <cell r="DH2719">
            <v>12</v>
          </cell>
          <cell r="DI2719">
            <v>960033.72</v>
          </cell>
          <cell r="DK2719">
            <v>0</v>
          </cell>
          <cell r="DL2719">
            <v>0</v>
          </cell>
          <cell r="DN2719">
            <v>0</v>
          </cell>
          <cell r="DO2719">
            <v>0</v>
          </cell>
          <cell r="DQ2719">
            <v>0</v>
          </cell>
          <cell r="DR2719">
            <v>0</v>
          </cell>
          <cell r="DU2719">
            <v>0</v>
          </cell>
          <cell r="DV2719">
            <v>0</v>
          </cell>
          <cell r="EA2719" t="str">
            <v>со склада</v>
          </cell>
          <cell r="EG2719">
            <v>0</v>
          </cell>
          <cell r="EH2719" t="e">
            <v>#N/A</v>
          </cell>
          <cell r="EL2719" t="str">
            <v>ТПФ</v>
          </cell>
          <cell r="EO2719" t="str">
            <v>ПО</v>
          </cell>
          <cell r="EP2719" t="e">
            <v>#N/A</v>
          </cell>
          <cell r="ES2719" t="e">
            <v>#N/A</v>
          </cell>
          <cell r="ET2719" t="str">
            <v>-</v>
          </cell>
          <cell r="EV2719" t="str">
            <v>Проверить</v>
          </cell>
          <cell r="EW2719" t="e">
            <v>#VALUE!</v>
          </cell>
          <cell r="EX2719" t="str">
            <v>242040.500.000065</v>
          </cell>
          <cell r="EY2719" t="str">
            <v>Тройник стальной</v>
          </cell>
          <cell r="EZ2719" t="str">
            <v>переходный, диаметр 301-400 мм, исполнение 2</v>
          </cell>
        </row>
        <row r="2720">
          <cell r="CI2720" t="str">
            <v>210-01062</v>
          </cell>
          <cell r="CJ2720" t="str">
            <v>Тройник переходной, 426х14мм х 219х12мм х 426х14мм, бесшовный, приварной, из углеродистой стали, ГОСТ 17376-83....~Tee: Reducing. 426х14mm x 219х12mm x 426х14mm, ГОСТ 17376-83....</v>
          </cell>
          <cell r="CK2720" t="str">
            <v>ШТ</v>
          </cell>
          <cell r="CL2720" t="e">
            <v>#N/A</v>
          </cell>
          <cell r="CM2720" t="e">
            <v>#N/A</v>
          </cell>
          <cell r="CN2720">
            <v>160006.26999999999</v>
          </cell>
          <cell r="CO2720">
            <v>4</v>
          </cell>
          <cell r="CP2720">
            <v>0</v>
          </cell>
          <cell r="CQ2720" t="str">
            <v>со склада</v>
          </cell>
          <cell r="CR2720">
            <v>18</v>
          </cell>
          <cell r="CS2720">
            <v>0</v>
          </cell>
          <cell r="CT2720">
            <v>2</v>
          </cell>
          <cell r="CU2720">
            <v>2</v>
          </cell>
          <cell r="CV2720">
            <v>16</v>
          </cell>
          <cell r="CW2720">
            <v>16</v>
          </cell>
          <cell r="CY2720">
            <v>4</v>
          </cell>
          <cell r="CZ2720">
            <v>640025.07999999996</v>
          </cell>
          <cell r="DB2720">
            <v>0</v>
          </cell>
          <cell r="DC2720">
            <v>0</v>
          </cell>
          <cell r="DE2720">
            <v>0</v>
          </cell>
          <cell r="DF2720">
            <v>0</v>
          </cell>
          <cell r="DH2720">
            <v>4</v>
          </cell>
          <cell r="DI2720">
            <v>640025.07999999996</v>
          </cell>
          <cell r="DK2720">
            <v>0</v>
          </cell>
          <cell r="DL2720">
            <v>0</v>
          </cell>
          <cell r="DN2720">
            <v>0</v>
          </cell>
          <cell r="DO2720">
            <v>0</v>
          </cell>
          <cell r="DQ2720">
            <v>0</v>
          </cell>
          <cell r="DR2720">
            <v>0</v>
          </cell>
          <cell r="DU2720">
            <v>0</v>
          </cell>
          <cell r="DV2720">
            <v>0</v>
          </cell>
          <cell r="EA2720" t="str">
            <v>со склада</v>
          </cell>
          <cell r="EG2720">
            <v>0</v>
          </cell>
          <cell r="EH2720" t="e">
            <v>#N/A</v>
          </cell>
          <cell r="EL2720" t="str">
            <v>ТПФ</v>
          </cell>
          <cell r="EO2720" t="str">
            <v>ПО</v>
          </cell>
          <cell r="EP2720" t="e">
            <v>#N/A</v>
          </cell>
          <cell r="ES2720" t="e">
            <v>#N/A</v>
          </cell>
          <cell r="ET2720" t="str">
            <v>-</v>
          </cell>
          <cell r="EV2720" t="str">
            <v>Проверить</v>
          </cell>
          <cell r="EW2720" t="e">
            <v>#VALUE!</v>
          </cell>
          <cell r="EX2720" t="str">
            <v>242040.500.000066</v>
          </cell>
          <cell r="EY2720" t="str">
            <v>Тройник стальной</v>
          </cell>
          <cell r="EZ2720" t="str">
            <v>переходный, диаметр свыше 401 мм, исполнение 2</v>
          </cell>
        </row>
        <row r="2721">
          <cell r="CI2721" t="str">
            <v>210-00496</v>
          </cell>
          <cell r="CJ2721" t="str">
            <v>Тройник равнопроходной 273x10 mm....~Tee: 273x10 mm;....</v>
          </cell>
          <cell r="CK2721" t="str">
            <v>ШТ</v>
          </cell>
          <cell r="CL2721" t="e">
            <v>#N/A</v>
          </cell>
          <cell r="CM2721" t="e">
            <v>#N/A</v>
          </cell>
          <cell r="CN2721">
            <v>37080.019999999997</v>
          </cell>
          <cell r="CO2721">
            <v>2</v>
          </cell>
          <cell r="CP2721">
            <v>0</v>
          </cell>
          <cell r="CQ2721" t="str">
            <v>со склада</v>
          </cell>
          <cell r="CR2721">
            <v>32</v>
          </cell>
          <cell r="CS2721">
            <v>0</v>
          </cell>
          <cell r="CT2721">
            <v>2</v>
          </cell>
          <cell r="CU2721">
            <v>0</v>
          </cell>
          <cell r="CV2721">
            <v>32</v>
          </cell>
          <cell r="CW2721">
            <v>32</v>
          </cell>
          <cell r="CY2721">
            <v>2</v>
          </cell>
          <cell r="CZ2721">
            <v>74160.039999999994</v>
          </cell>
          <cell r="DB2721">
            <v>0</v>
          </cell>
          <cell r="DC2721">
            <v>0</v>
          </cell>
          <cell r="DE2721">
            <v>0</v>
          </cell>
          <cell r="DF2721">
            <v>0</v>
          </cell>
          <cell r="DH2721">
            <v>2</v>
          </cell>
          <cell r="DI2721">
            <v>74160.039999999994</v>
          </cell>
          <cell r="DK2721">
            <v>0</v>
          </cell>
          <cell r="DL2721">
            <v>0</v>
          </cell>
          <cell r="DN2721">
            <v>0</v>
          </cell>
          <cell r="DO2721">
            <v>0</v>
          </cell>
          <cell r="DQ2721">
            <v>0</v>
          </cell>
          <cell r="DR2721">
            <v>0</v>
          </cell>
          <cell r="DU2721">
            <v>0</v>
          </cell>
          <cell r="DV2721">
            <v>0</v>
          </cell>
          <cell r="EA2721" t="str">
            <v>со склада</v>
          </cell>
          <cell r="EG2721">
            <v>0</v>
          </cell>
          <cell r="EH2721" t="e">
            <v>#N/A</v>
          </cell>
          <cell r="EL2721" t="str">
            <v>ТПФ</v>
          </cell>
          <cell r="EO2721" t="str">
            <v>ПО</v>
          </cell>
          <cell r="EP2721" t="e">
            <v>#N/A</v>
          </cell>
          <cell r="ES2721" t="e">
            <v>#N/A</v>
          </cell>
          <cell r="ET2721" t="str">
            <v>-</v>
          </cell>
          <cell r="EV2721" t="str">
            <v>Проверить</v>
          </cell>
          <cell r="EW2721" t="e">
            <v>#VALUE!</v>
          </cell>
          <cell r="EX2721" t="str">
            <v>242040.500.000059</v>
          </cell>
          <cell r="EY2721" t="str">
            <v>Тройник стальной</v>
          </cell>
          <cell r="EZ2721" t="str">
            <v>равнопроходный, диаметр 151-300 мм, исполнение 2</v>
          </cell>
        </row>
        <row r="2722">
          <cell r="CI2722" t="str">
            <v>220-00014</v>
          </cell>
          <cell r="CJ2722"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cell r="CK2722" t="str">
            <v>ШТ</v>
          </cell>
          <cell r="CL2722" t="e">
            <v>#N/A</v>
          </cell>
          <cell r="CM2722" t="e">
            <v>#N/A</v>
          </cell>
          <cell r="CN2722">
            <v>86237</v>
          </cell>
          <cell r="CO2722">
            <v>110</v>
          </cell>
          <cell r="CP2722">
            <v>0</v>
          </cell>
          <cell r="CQ2722" t="str">
            <v>не сост/отмена</v>
          </cell>
          <cell r="CR2722">
            <v>134</v>
          </cell>
          <cell r="CS2722">
            <v>0</v>
          </cell>
          <cell r="CT2722">
            <v>26</v>
          </cell>
          <cell r="CU2722">
            <v>84</v>
          </cell>
          <cell r="CV2722">
            <v>50</v>
          </cell>
          <cell r="CW2722">
            <v>25</v>
          </cell>
          <cell r="CY2722">
            <v>59</v>
          </cell>
          <cell r="CZ2722">
            <v>5087983</v>
          </cell>
          <cell r="DB2722">
            <v>0</v>
          </cell>
          <cell r="DC2722">
            <v>0</v>
          </cell>
          <cell r="DE2722">
            <v>0</v>
          </cell>
          <cell r="DF2722">
            <v>0</v>
          </cell>
          <cell r="DH2722">
            <v>25</v>
          </cell>
          <cell r="DI2722">
            <v>2155925</v>
          </cell>
          <cell r="DK2722">
            <v>0</v>
          </cell>
          <cell r="DL2722">
            <v>0</v>
          </cell>
          <cell r="DN2722">
            <v>0</v>
          </cell>
          <cell r="DO2722">
            <v>0</v>
          </cell>
          <cell r="DQ2722">
            <v>0</v>
          </cell>
          <cell r="DR2722">
            <v>0</v>
          </cell>
          <cell r="DU2722">
            <v>34</v>
          </cell>
          <cell r="DV2722">
            <v>2932058</v>
          </cell>
          <cell r="EA2722" t="str">
            <v>ГПЗ</v>
          </cell>
          <cell r="EF2722">
            <v>34</v>
          </cell>
          <cell r="EG2722">
            <v>2932058</v>
          </cell>
          <cell r="EH2722" t="e">
            <v>#N/A</v>
          </cell>
          <cell r="EJ2722" t="str">
            <v>86</v>
          </cell>
          <cell r="EK2722" t="str">
            <v>ЗЦП</v>
          </cell>
          <cell r="EL2722" t="str">
            <v>МХБ/ТПФ</v>
          </cell>
          <cell r="EO2722" t="str">
            <v>ПО</v>
          </cell>
          <cell r="EP2722" t="str">
            <v>ЦП</v>
          </cell>
          <cell r="ES2722" t="str">
            <v>12.2022</v>
          </cell>
          <cell r="ET2722" t="str">
            <v>475200000, Мангистауская область, Тупкараганский район, месторождение Каражанбас, база МТС АО Каражанбасмунай</v>
          </cell>
          <cell r="EU2722" t="str">
            <v>С даты подписания договора в течение 75 календарных дней</v>
          </cell>
          <cell r="EV2722" t="str">
            <v>ок</v>
          </cell>
          <cell r="EW2722">
            <v>281420</v>
          </cell>
          <cell r="EX2722" t="str">
            <v>281420.000.000056</v>
          </cell>
          <cell r="EY2722" t="str">
            <v>Тройник стальной</v>
          </cell>
          <cell r="EZ2722" t="str">
            <v>для устьевой арматуры</v>
          </cell>
        </row>
        <row r="2723">
          <cell r="CI2723" t="str">
            <v>220-00014</v>
          </cell>
          <cell r="CJ2723"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cell r="CK2723" t="str">
            <v>ШТ</v>
          </cell>
          <cell r="CL2723" t="e">
            <v>#N/A</v>
          </cell>
          <cell r="CM2723" t="e">
            <v>#N/A</v>
          </cell>
          <cell r="CN2723">
            <v>86237</v>
          </cell>
          <cell r="CU2723">
            <v>0</v>
          </cell>
          <cell r="CV2723">
            <v>0</v>
          </cell>
          <cell r="CY2723">
            <v>60</v>
          </cell>
          <cell r="CZ2723">
            <v>5174220</v>
          </cell>
          <cell r="DB2723">
            <v>0</v>
          </cell>
          <cell r="DC2723">
            <v>0</v>
          </cell>
          <cell r="DE2723">
            <v>0</v>
          </cell>
          <cell r="DF2723">
            <v>0</v>
          </cell>
          <cell r="DH2723">
            <v>60</v>
          </cell>
          <cell r="DI2723">
            <v>5174220</v>
          </cell>
          <cell r="DL2723">
            <v>0</v>
          </cell>
          <cell r="DN2723">
            <v>0</v>
          </cell>
          <cell r="DO2723">
            <v>0</v>
          </cell>
          <cell r="DR2723">
            <v>0</v>
          </cell>
          <cell r="DU2723">
            <v>0</v>
          </cell>
          <cell r="DV2723">
            <v>0</v>
          </cell>
          <cell r="EA2723" t="str">
            <v>со склада</v>
          </cell>
          <cell r="EG2723">
            <v>0</v>
          </cell>
          <cell r="EH2723" t="e">
            <v>#N/A</v>
          </cell>
          <cell r="EL2723" t="str">
            <v>МХБ/ТПФ</v>
          </cell>
          <cell r="EO2723" t="str">
            <v>ПО</v>
          </cell>
          <cell r="EP2723" t="e">
            <v>#N/A</v>
          </cell>
          <cell r="ES2723" t="e">
            <v>#N/A</v>
          </cell>
          <cell r="ET2723" t="str">
            <v>475200000, Мангистауская область, Тупкараганский район, месторождение Каражанбас, база МТС АО Каражанбасмунай</v>
          </cell>
          <cell r="EU2723" t="str">
            <v>С даты подписания договора в течение 75 календарных дней</v>
          </cell>
          <cell r="EW2723" t="e">
            <v>#VALUE!</v>
          </cell>
          <cell r="EX2723" t="str">
            <v>281420.000.000056</v>
          </cell>
          <cell r="EY2723" t="str">
            <v>Тройник стальной</v>
          </cell>
          <cell r="EZ2723" t="str">
            <v>для устьевой арматуры</v>
          </cell>
        </row>
        <row r="2724">
          <cell r="CI2724" t="str">
            <v>210-00400</v>
          </cell>
          <cell r="CJ2724" t="str">
            <v>Тройник: 57х6....~Tee: 57x6....</v>
          </cell>
          <cell r="CK2724" t="str">
            <v>ШТ</v>
          </cell>
          <cell r="CL2724" t="e">
            <v>#N/A</v>
          </cell>
          <cell r="CM2724" t="e">
            <v>#N/A</v>
          </cell>
          <cell r="CN2724">
            <v>2241.02</v>
          </cell>
          <cell r="CO2724">
            <v>8</v>
          </cell>
          <cell r="CP2724">
            <v>0</v>
          </cell>
          <cell r="CQ2724" t="str">
            <v>со склада</v>
          </cell>
          <cell r="CR2724">
            <v>110</v>
          </cell>
          <cell r="CS2724">
            <v>2</v>
          </cell>
          <cell r="CT2724">
            <v>6</v>
          </cell>
          <cell r="CU2724">
            <v>2</v>
          </cell>
          <cell r="CV2724">
            <v>108</v>
          </cell>
          <cell r="CW2724">
            <v>108</v>
          </cell>
          <cell r="CY2724">
            <v>5</v>
          </cell>
          <cell r="CZ2724">
            <v>11205.1</v>
          </cell>
          <cell r="DB2724">
            <v>0</v>
          </cell>
          <cell r="DC2724">
            <v>0</v>
          </cell>
          <cell r="DE2724">
            <v>0</v>
          </cell>
          <cell r="DF2724">
            <v>0</v>
          </cell>
          <cell r="DH2724">
            <v>5</v>
          </cell>
          <cell r="DI2724">
            <v>11205.1</v>
          </cell>
          <cell r="DK2724">
            <v>0</v>
          </cell>
          <cell r="DL2724">
            <v>0</v>
          </cell>
          <cell r="DN2724">
            <v>0</v>
          </cell>
          <cell r="DO2724">
            <v>0</v>
          </cell>
          <cell r="DQ2724">
            <v>0</v>
          </cell>
          <cell r="DR2724">
            <v>0</v>
          </cell>
          <cell r="DU2724">
            <v>0</v>
          </cell>
          <cell r="DV2724">
            <v>0</v>
          </cell>
          <cell r="EA2724" t="str">
            <v>со склада</v>
          </cell>
          <cell r="EG2724">
            <v>0</v>
          </cell>
          <cell r="EH2724" t="e">
            <v>#N/A</v>
          </cell>
          <cell r="EL2724" t="str">
            <v>ТПФ</v>
          </cell>
          <cell r="EO2724" t="str">
            <v>ПО</v>
          </cell>
          <cell r="EP2724" t="e">
            <v>#N/A</v>
          </cell>
          <cell r="ES2724" t="e">
            <v>#N/A</v>
          </cell>
          <cell r="ET2724" t="str">
            <v>-</v>
          </cell>
          <cell r="EV2724" t="str">
            <v>Проверить</v>
          </cell>
          <cell r="EW2724" t="e">
            <v>#VALUE!</v>
          </cell>
          <cell r="EX2724" t="str">
            <v>242040.500.000057</v>
          </cell>
          <cell r="EY2724" t="str">
            <v>Тройник стальной</v>
          </cell>
          <cell r="EZ2724" t="str">
            <v>равнопроходный, диаметр до 80 мм, исполнение 2</v>
          </cell>
        </row>
        <row r="2725">
          <cell r="CI2725" t="str">
            <v>210-00596</v>
          </cell>
          <cell r="CJ2725" t="str">
            <v>Тройник: диаметр 219мм,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cell r="CK2725" t="str">
            <v>ШТ</v>
          </cell>
          <cell r="CL2725" t="e">
            <v>#N/A</v>
          </cell>
          <cell r="CM2725" t="e">
            <v>#N/A</v>
          </cell>
          <cell r="CN2725">
            <v>146928.57</v>
          </cell>
          <cell r="CO2725">
            <v>15</v>
          </cell>
          <cell r="CP2725">
            <v>0</v>
          </cell>
          <cell r="CQ2725" t="str">
            <v>со склада</v>
          </cell>
          <cell r="CR2725">
            <v>3</v>
          </cell>
          <cell r="CS2725">
            <v>0</v>
          </cell>
          <cell r="CT2725">
            <v>19</v>
          </cell>
          <cell r="CU2725">
            <v>-4</v>
          </cell>
          <cell r="CV2725">
            <v>7</v>
          </cell>
          <cell r="CW2725">
            <v>3</v>
          </cell>
          <cell r="CY2725">
            <v>15</v>
          </cell>
          <cell r="CZ2725">
            <v>2203928.5500000003</v>
          </cell>
          <cell r="DB2725">
            <v>0</v>
          </cell>
          <cell r="DC2725">
            <v>0</v>
          </cell>
          <cell r="DE2725">
            <v>0</v>
          </cell>
          <cell r="DF2725">
            <v>0</v>
          </cell>
          <cell r="DH2725">
            <v>3</v>
          </cell>
          <cell r="DI2725">
            <v>440785.71</v>
          </cell>
          <cell r="DK2725">
            <v>0</v>
          </cell>
          <cell r="DL2725">
            <v>0</v>
          </cell>
          <cell r="DN2725">
            <v>0</v>
          </cell>
          <cell r="DO2725">
            <v>0</v>
          </cell>
          <cell r="DQ2725">
            <v>0</v>
          </cell>
          <cell r="DR2725">
            <v>0</v>
          </cell>
          <cell r="DU2725">
            <v>12</v>
          </cell>
          <cell r="DV2725">
            <v>1763142.84</v>
          </cell>
          <cell r="EA2725" t="str">
            <v>ГПЗ</v>
          </cell>
          <cell r="EF2725">
            <v>12</v>
          </cell>
          <cell r="EG2725">
            <v>1763142.84</v>
          </cell>
          <cell r="EH2725" t="e">
            <v>#N/A</v>
          </cell>
          <cell r="EJ2725" t="str">
            <v>133</v>
          </cell>
          <cell r="EK2725" t="str">
            <v>ЗЦП</v>
          </cell>
          <cell r="EL2725" t="str">
            <v>ТПФ</v>
          </cell>
          <cell r="EO2725" t="str">
            <v>ПО</v>
          </cell>
          <cell r="EP2725" t="str">
            <v>ЦП</v>
          </cell>
          <cell r="ES2725" t="str">
            <v>05.2023</v>
          </cell>
          <cell r="ET2725" t="str">
            <v>475200000, Мангистауская область, Тупкараганский район, месторождение Каражанбас, база МТС АО Каражанбасмунай</v>
          </cell>
          <cell r="EU2725" t="str">
            <v>С даты подписания договора в течение 75 календарных дней</v>
          </cell>
          <cell r="EV2725" t="str">
            <v>ок</v>
          </cell>
          <cell r="EW2725" t="e">
            <v>#VALUE!</v>
          </cell>
          <cell r="EX2725" t="str">
            <v>242040.500.000059</v>
          </cell>
          <cell r="EY2725" t="str">
            <v>Тройник стальной</v>
          </cell>
          <cell r="EZ2725" t="str">
            <v>равнопроходный, диаметр 151-300 мм, исполнение 2</v>
          </cell>
        </row>
        <row r="2726">
          <cell r="CI2726" t="str">
            <v>210-00593</v>
          </cell>
          <cell r="CJ2726" t="str">
            <v>Тройник: диаметр 50мм (2"), равнопроходной, соединение внутреннее резьбовое, NPT, допустимое давление до 14 МПа, температурный режим эксплуатации -70° до +450°С, рабочая среда вода, пар, газ, из кованной нержавеющей стали, ASTM A105,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стали,область применения тройников - в соответствии с разделом 1 ГОСТ 17380, тройник из нержавеющей стали, идеален для эксплуатации в условиях с повышенной влажностью), в комплекте сертификат соответствия РК.</v>
          </cell>
          <cell r="CK2726" t="str">
            <v>ШТ</v>
          </cell>
          <cell r="CL2726" t="e">
            <v>#N/A</v>
          </cell>
          <cell r="CM2726" t="e">
            <v>#N/A</v>
          </cell>
          <cell r="CN2726">
            <v>8825.9</v>
          </cell>
          <cell r="CO2726">
            <v>896</v>
          </cell>
          <cell r="CP2726">
            <v>0</v>
          </cell>
          <cell r="CQ2726" t="str">
            <v>со склада</v>
          </cell>
          <cell r="CR2726">
            <v>1432</v>
          </cell>
          <cell r="CS2726">
            <v>12</v>
          </cell>
          <cell r="CT2726">
            <v>475</v>
          </cell>
          <cell r="CU2726">
            <v>421</v>
          </cell>
          <cell r="CV2726">
            <v>1011</v>
          </cell>
          <cell r="CW2726">
            <v>1011</v>
          </cell>
          <cell r="CY2726">
            <v>1452</v>
          </cell>
          <cell r="CZ2726">
            <v>12815206.799999999</v>
          </cell>
          <cell r="DB2726">
            <v>0</v>
          </cell>
          <cell r="DC2726">
            <v>0</v>
          </cell>
          <cell r="DE2726">
            <v>0</v>
          </cell>
          <cell r="DF2726">
            <v>0</v>
          </cell>
          <cell r="DH2726">
            <v>1011</v>
          </cell>
          <cell r="DI2726">
            <v>8922984.9000000004</v>
          </cell>
          <cell r="DK2726">
            <v>0</v>
          </cell>
          <cell r="DL2726">
            <v>0</v>
          </cell>
          <cell r="DN2726">
            <v>0</v>
          </cell>
          <cell r="DO2726">
            <v>0</v>
          </cell>
          <cell r="DQ2726">
            <v>0</v>
          </cell>
          <cell r="DR2726">
            <v>0</v>
          </cell>
          <cell r="DU2726">
            <v>441</v>
          </cell>
          <cell r="DV2726">
            <v>3892221.9</v>
          </cell>
          <cell r="EA2726" t="str">
            <v>ГПЗ</v>
          </cell>
          <cell r="EF2726">
            <v>441</v>
          </cell>
          <cell r="EG2726">
            <v>3892221.9</v>
          </cell>
          <cell r="EH2726" t="e">
            <v>#N/A</v>
          </cell>
          <cell r="EJ2726" t="str">
            <v>133</v>
          </cell>
          <cell r="EK2726" t="str">
            <v>ЗЦП</v>
          </cell>
          <cell r="EL2726" t="str">
            <v>ТПФ</v>
          </cell>
          <cell r="EO2726" t="str">
            <v>ПО</v>
          </cell>
          <cell r="EP2726" t="str">
            <v>ЦП</v>
          </cell>
          <cell r="ES2726" t="str">
            <v>05.2023</v>
          </cell>
          <cell r="ET2726" t="str">
            <v>475200000, Мангистауская область, Тупкараганский район, месторождение Каражанбас, база МТС АО Каражанбасмунай</v>
          </cell>
          <cell r="EU2726" t="str">
            <v>С даты подписания договора в течение 75 календарных дней</v>
          </cell>
          <cell r="EV2726" t="str">
            <v>ок</v>
          </cell>
          <cell r="EW2726" t="e">
            <v>#VALUE!</v>
          </cell>
          <cell r="EX2726" t="str">
            <v>242040.500.000057</v>
          </cell>
          <cell r="EY2726" t="str">
            <v>Тройник стальной</v>
          </cell>
          <cell r="EZ2726" t="str">
            <v>равнопроходный, диаметр до 80 мм, исполнение 2</v>
          </cell>
        </row>
        <row r="2727">
          <cell r="CI2727" t="str">
            <v>210-00486</v>
          </cell>
          <cell r="CJ2727" t="str">
            <v>Тройник: диаметр 89мм, толщина стенки 10мм, равнопроходной, стальнойбезшовный, соединение - сварное, с фаской, ГОСТ-17376-2001 (далее настоящий стандарт распространяется на бесшовные приварныеравнопроходные и переходные тройники из углеродистой и низколегированной стали, область применения тройников - в соответствии с разделом 1ГОСТ 17380), применяется при температурах от -70 до +450 градусов, рабочая среда вода, пар, газ, давление Ру до10 МПа, предназначен дляприсоединения к магистральному трубопроводу боковых ответвлений, в комплекте сертификат соответствия РК.</v>
          </cell>
          <cell r="CK2727" t="str">
            <v>ШТ</v>
          </cell>
          <cell r="CL2727" t="e">
            <v>#N/A</v>
          </cell>
          <cell r="CM2727" t="e">
            <v>#N/A</v>
          </cell>
          <cell r="CN2727">
            <v>23504.02</v>
          </cell>
          <cell r="CO2727">
            <v>20</v>
          </cell>
          <cell r="CP2727">
            <v>0</v>
          </cell>
          <cell r="CQ2727" t="str">
            <v>со склада</v>
          </cell>
          <cell r="CR2727">
            <v>8</v>
          </cell>
          <cell r="CS2727">
            <v>0</v>
          </cell>
          <cell r="CT2727">
            <v>18</v>
          </cell>
          <cell r="CU2727">
            <v>2</v>
          </cell>
          <cell r="CV2727">
            <v>6</v>
          </cell>
          <cell r="CW2727">
            <v>6</v>
          </cell>
          <cell r="CY2727">
            <v>18</v>
          </cell>
          <cell r="CZ2727">
            <v>423072.36</v>
          </cell>
          <cell r="DB2727">
            <v>0</v>
          </cell>
          <cell r="DC2727">
            <v>0</v>
          </cell>
          <cell r="DE2727">
            <v>0</v>
          </cell>
          <cell r="DF2727">
            <v>0</v>
          </cell>
          <cell r="DH2727">
            <v>6</v>
          </cell>
          <cell r="DI2727">
            <v>141024.12</v>
          </cell>
          <cell r="DK2727">
            <v>0</v>
          </cell>
          <cell r="DL2727">
            <v>0</v>
          </cell>
          <cell r="DN2727">
            <v>0</v>
          </cell>
          <cell r="DO2727">
            <v>0</v>
          </cell>
          <cell r="DQ2727">
            <v>0</v>
          </cell>
          <cell r="DR2727">
            <v>0</v>
          </cell>
          <cell r="DU2727">
            <v>12</v>
          </cell>
          <cell r="DV2727">
            <v>282048.24</v>
          </cell>
          <cell r="EA2727" t="str">
            <v>ГПЗ</v>
          </cell>
          <cell r="EF2727">
            <v>12</v>
          </cell>
          <cell r="EG2727">
            <v>282048.24</v>
          </cell>
          <cell r="EH2727" t="e">
            <v>#N/A</v>
          </cell>
          <cell r="EJ2727" t="str">
            <v>133</v>
          </cell>
          <cell r="EK2727" t="str">
            <v>ЗЦП</v>
          </cell>
          <cell r="EL2727" t="str">
            <v>ТПФ</v>
          </cell>
          <cell r="EO2727" t="str">
            <v>ПО</v>
          </cell>
          <cell r="EP2727" t="str">
            <v>ЦП</v>
          </cell>
          <cell r="ES2727" t="str">
            <v>05.2023</v>
          </cell>
          <cell r="ET2727" t="str">
            <v>471010000, Мангистауская область, Актау Г.А., г.Актау, промышленная зона, БМТС АО Каражанбасмунай</v>
          </cell>
          <cell r="EU2727" t="str">
            <v>С даты подписания договора в течение 75 календарных дней</v>
          </cell>
          <cell r="EV2727" t="str">
            <v>ок</v>
          </cell>
          <cell r="EW2727" t="e">
            <v>#VALUE!</v>
          </cell>
          <cell r="EX2727" t="str">
            <v>242040.500.000058</v>
          </cell>
          <cell r="EY2727" t="str">
            <v>Тройник стальной</v>
          </cell>
          <cell r="EZ2727" t="str">
            <v>равнопроходный, диаметр 81-150 мм, исполнение 2</v>
          </cell>
        </row>
        <row r="2728">
          <cell r="CI2728" t="str">
            <v>210-01063</v>
          </cell>
          <cell r="CJ2728" t="str">
            <v>Тройник: переходной, 426х14мм х 325х14мм х 426х14мм, бесшовный, приварной, из углеродистой стали, ГОСТ 17376-83....~Tee: Reducing. 426х14mm x 325х14mm x 426х14mm, ГОСТ 17376-83....</v>
          </cell>
          <cell r="CK2728" t="str">
            <v>ШТ</v>
          </cell>
          <cell r="CL2728" t="e">
            <v>#N/A</v>
          </cell>
          <cell r="CM2728" t="e">
            <v>#N/A</v>
          </cell>
          <cell r="CN2728">
            <v>447500</v>
          </cell>
          <cell r="CO2728">
            <v>12</v>
          </cell>
          <cell r="CP2728">
            <v>0</v>
          </cell>
          <cell r="CQ2728" t="str">
            <v>со склада</v>
          </cell>
          <cell r="CR2728">
            <v>15</v>
          </cell>
          <cell r="CS2728">
            <v>0</v>
          </cell>
          <cell r="CT2728">
            <v>1</v>
          </cell>
          <cell r="CU2728">
            <v>11</v>
          </cell>
          <cell r="CV2728">
            <v>4</v>
          </cell>
          <cell r="CW2728">
            <v>4</v>
          </cell>
          <cell r="CY2728">
            <v>11</v>
          </cell>
          <cell r="CZ2728">
            <v>4922500</v>
          </cell>
          <cell r="DB2728">
            <v>0</v>
          </cell>
          <cell r="DC2728">
            <v>0</v>
          </cell>
          <cell r="DE2728">
            <v>0</v>
          </cell>
          <cell r="DF2728">
            <v>0</v>
          </cell>
          <cell r="DH2728">
            <v>4</v>
          </cell>
          <cell r="DI2728">
            <v>1790000</v>
          </cell>
          <cell r="DK2728">
            <v>0</v>
          </cell>
          <cell r="DL2728">
            <v>0</v>
          </cell>
          <cell r="DN2728">
            <v>0</v>
          </cell>
          <cell r="DO2728">
            <v>0</v>
          </cell>
          <cell r="DQ2728">
            <v>0</v>
          </cell>
          <cell r="DR2728">
            <v>0</v>
          </cell>
          <cell r="DU2728">
            <v>7</v>
          </cell>
          <cell r="DV2728">
            <v>3132500</v>
          </cell>
          <cell r="EA2728" t="str">
            <v>ГПЗ</v>
          </cell>
          <cell r="EF2728">
            <v>7</v>
          </cell>
          <cell r="EG2728">
            <v>3132500</v>
          </cell>
          <cell r="EH2728" t="e">
            <v>#N/A</v>
          </cell>
          <cell r="EJ2728" t="str">
            <v>133</v>
          </cell>
          <cell r="EK2728" t="str">
            <v>ЗЦП</v>
          </cell>
          <cell r="EL2728" t="str">
            <v>ТПФ</v>
          </cell>
          <cell r="EO2728" t="str">
            <v>ПО</v>
          </cell>
          <cell r="EP2728" t="str">
            <v>ЦП</v>
          </cell>
          <cell r="ES2728" t="str">
            <v>05.2023</v>
          </cell>
          <cell r="ET2728" t="str">
            <v>475200000, Мангистауская область, Тупкараганский район, месторождение Каражанбас, база МТС АО Каражанбасмунай</v>
          </cell>
          <cell r="EU2728" t="str">
            <v>С даты подписания договора в течение 75 календарных дней</v>
          </cell>
          <cell r="EV2728" t="str">
            <v>ок</v>
          </cell>
          <cell r="EW2728" t="e">
            <v>#VALUE!</v>
          </cell>
          <cell r="EX2728" t="str">
            <v>242040.500.000066</v>
          </cell>
          <cell r="EY2728" t="str">
            <v>Тройник стальной</v>
          </cell>
          <cell r="EZ2728" t="str">
            <v>переходный, диаметр свыше 401 мм, исполнение 2</v>
          </cell>
        </row>
        <row r="2729">
          <cell r="CI2729" t="str">
            <v>210-00478</v>
          </cell>
          <cell r="CJ2729" t="str">
            <v>Тройник: равнопроходной, 114х8 мм, соединение сварное, углеродистаясталь 20, ГОСТ 17376-2001, с фаской....~Tee: 114x8 mm....</v>
          </cell>
          <cell r="CK2729" t="str">
            <v>ШТ</v>
          </cell>
          <cell r="CL2729" t="e">
            <v>#N/A</v>
          </cell>
          <cell r="CM2729" t="e">
            <v>#N/A</v>
          </cell>
          <cell r="CN2729">
            <v>15410</v>
          </cell>
          <cell r="CO2729">
            <v>3</v>
          </cell>
          <cell r="CP2729">
            <v>3</v>
          </cell>
          <cell r="CQ2729" t="str">
            <v>сост</v>
          </cell>
          <cell r="CR2729">
            <v>4</v>
          </cell>
          <cell r="CS2729">
            <v>3</v>
          </cell>
          <cell r="CT2729">
            <v>1</v>
          </cell>
          <cell r="CU2729">
            <v>2</v>
          </cell>
          <cell r="CV2729">
            <v>2</v>
          </cell>
          <cell r="CW2729">
            <v>0</v>
          </cell>
          <cell r="CY2729">
            <v>2</v>
          </cell>
          <cell r="CZ2729">
            <v>30820</v>
          </cell>
          <cell r="DB2729">
            <v>0</v>
          </cell>
          <cell r="DC2729">
            <v>0</v>
          </cell>
          <cell r="DE2729">
            <v>0</v>
          </cell>
          <cell r="DF2729">
            <v>0</v>
          </cell>
          <cell r="DH2729">
            <v>2</v>
          </cell>
          <cell r="DI2729">
            <v>30820</v>
          </cell>
          <cell r="DK2729">
            <v>0</v>
          </cell>
          <cell r="DL2729">
            <v>0</v>
          </cell>
          <cell r="DN2729">
            <v>0</v>
          </cell>
          <cell r="DO2729">
            <v>0</v>
          </cell>
          <cell r="DR2729">
            <v>0</v>
          </cell>
          <cell r="DU2729">
            <v>0</v>
          </cell>
          <cell r="DV2729">
            <v>0</v>
          </cell>
          <cell r="DW2729" t="str">
            <v>МЦ/со склада</v>
          </cell>
          <cell r="DX2729" t="str">
            <v>проводится МЦ / 
Направлено в ОМЦиА 03.11.2022</v>
          </cell>
          <cell r="EA2729" t="str">
            <v>со склада</v>
          </cell>
          <cell r="EG2729">
            <v>0</v>
          </cell>
          <cell r="EH2729" t="e">
            <v>#N/A</v>
          </cell>
          <cell r="EJ2729" t="str">
            <v>51</v>
          </cell>
          <cell r="EK2729" t="str">
            <v>ЦПЭ</v>
          </cell>
          <cell r="EL2729" t="str">
            <v>ТПФ</v>
          </cell>
          <cell r="EM2729">
            <v>315</v>
          </cell>
          <cell r="EO2729" t="str">
            <v>ПО</v>
          </cell>
          <cell r="EP2729" t="e">
            <v>#N/A</v>
          </cell>
          <cell r="ES2729" t="e">
            <v>#N/A</v>
          </cell>
          <cell r="ET2729" t="str">
            <v>471010000, Мангистауская область, Актау Г.А., г.Актау, промышленная зона, БМТС АО Каражанбасмунай</v>
          </cell>
          <cell r="EU2729" t="str">
            <v>с 01.2023 по 03.2023</v>
          </cell>
          <cell r="EV2729" t="str">
            <v>ок</v>
          </cell>
          <cell r="EW2729">
            <v>242040</v>
          </cell>
          <cell r="EX2729" t="str">
            <v>242040.500.000058</v>
          </cell>
          <cell r="EY2729" t="str">
            <v>Тройник стальной</v>
          </cell>
          <cell r="EZ2729" t="str">
            <v>равнопроходный, диаметр 81-150 мм, исполнение 2</v>
          </cell>
        </row>
        <row r="2730">
          <cell r="CI2730" t="str">
            <v>210-00803</v>
          </cell>
          <cell r="CJ2730" t="str">
            <v>Тройник: равнопроходной, 159х8 мм, сварной, стальной, бесшовный, ГОСТ 17376-2001....~Tee: equal, 159x8 mm, weld, steel, seamless, GOST 17376-2001....</v>
          </cell>
          <cell r="CK2730" t="str">
            <v>ШТ</v>
          </cell>
          <cell r="CL2730" t="e">
            <v>#N/A</v>
          </cell>
          <cell r="CM2730" t="e">
            <v>#N/A</v>
          </cell>
          <cell r="CN2730">
            <v>13946.41</v>
          </cell>
          <cell r="CO2730">
            <v>14</v>
          </cell>
          <cell r="CP2730">
            <v>0</v>
          </cell>
          <cell r="CQ2730" t="str">
            <v>со склада</v>
          </cell>
          <cell r="CR2730">
            <v>45</v>
          </cell>
          <cell r="CS2730">
            <v>3</v>
          </cell>
          <cell r="CT2730">
            <v>8</v>
          </cell>
          <cell r="CU2730">
            <v>6</v>
          </cell>
          <cell r="CV2730">
            <v>39</v>
          </cell>
          <cell r="CW2730">
            <v>39</v>
          </cell>
          <cell r="CY2730">
            <v>2</v>
          </cell>
          <cell r="CZ2730">
            <v>27892.82</v>
          </cell>
          <cell r="DB2730">
            <v>0</v>
          </cell>
          <cell r="DC2730">
            <v>0</v>
          </cell>
          <cell r="DE2730">
            <v>0</v>
          </cell>
          <cell r="DF2730">
            <v>0</v>
          </cell>
          <cell r="DH2730">
            <v>2</v>
          </cell>
          <cell r="DI2730">
            <v>27892.82</v>
          </cell>
          <cell r="DK2730">
            <v>0</v>
          </cell>
          <cell r="DL2730">
            <v>0</v>
          </cell>
          <cell r="DN2730">
            <v>0</v>
          </cell>
          <cell r="DO2730">
            <v>0</v>
          </cell>
          <cell r="DQ2730">
            <v>0</v>
          </cell>
          <cell r="DR2730">
            <v>0</v>
          </cell>
          <cell r="DU2730">
            <v>0</v>
          </cell>
          <cell r="DV2730">
            <v>0</v>
          </cell>
          <cell r="EA2730" t="str">
            <v>со склада</v>
          </cell>
          <cell r="EG2730">
            <v>0</v>
          </cell>
          <cell r="EH2730" t="e">
            <v>#N/A</v>
          </cell>
          <cell r="EL2730" t="str">
            <v>ТПФ</v>
          </cell>
          <cell r="EO2730" t="str">
            <v>ПО</v>
          </cell>
          <cell r="EP2730" t="e">
            <v>#N/A</v>
          </cell>
          <cell r="ES2730" t="e">
            <v>#N/A</v>
          </cell>
          <cell r="ET2730" t="str">
            <v>-</v>
          </cell>
          <cell r="EV2730" t="str">
            <v>Проверить</v>
          </cell>
          <cell r="EW2730" t="e">
            <v>#VALUE!</v>
          </cell>
          <cell r="EX2730" t="str">
            <v>242040.500.000059</v>
          </cell>
          <cell r="EY2730" t="str">
            <v>Тройник стальной</v>
          </cell>
          <cell r="EZ2730" t="str">
            <v>равнопроходный, диаметр 151-300 мм, исполнение 2</v>
          </cell>
        </row>
        <row r="2731">
          <cell r="CI2731" t="str">
            <v>210-00697</v>
          </cell>
          <cell r="CJ2731" t="str">
            <v>Тройник: равнопроходной, 530х14 мм, сварной, стальной....~Tee: equal,530х14 мм, weld, steel....</v>
          </cell>
          <cell r="CK2731" t="str">
            <v>ШТ</v>
          </cell>
          <cell r="CL2731" t="e">
            <v>#N/A</v>
          </cell>
          <cell r="CM2731" t="e">
            <v>#N/A</v>
          </cell>
          <cell r="CN2731">
            <v>387500</v>
          </cell>
          <cell r="CO2731">
            <v>0</v>
          </cell>
          <cell r="CP2731">
            <v>0</v>
          </cell>
          <cell r="CQ2731" t="str">
            <v>не сост/отмена</v>
          </cell>
          <cell r="CR2731">
            <v>2</v>
          </cell>
          <cell r="CS2731">
            <v>0</v>
          </cell>
          <cell r="CT2731">
            <v>4</v>
          </cell>
          <cell r="CU2731">
            <v>-4</v>
          </cell>
          <cell r="CV2731">
            <v>6</v>
          </cell>
          <cell r="CW2731">
            <v>0</v>
          </cell>
          <cell r="CY2731">
            <v>4</v>
          </cell>
          <cell r="CZ2731">
            <v>1550000</v>
          </cell>
          <cell r="DB2731">
            <v>0</v>
          </cell>
          <cell r="DC2731">
            <v>0</v>
          </cell>
          <cell r="DE2731">
            <v>0</v>
          </cell>
          <cell r="DF2731">
            <v>0</v>
          </cell>
          <cell r="DH2731">
            <v>0</v>
          </cell>
          <cell r="DI2731">
            <v>0</v>
          </cell>
          <cell r="DK2731">
            <v>0</v>
          </cell>
          <cell r="DL2731">
            <v>0</v>
          </cell>
          <cell r="DN2731">
            <v>0</v>
          </cell>
          <cell r="DO2731">
            <v>0</v>
          </cell>
          <cell r="DQ2731">
            <v>0</v>
          </cell>
          <cell r="DR2731">
            <v>0</v>
          </cell>
          <cell r="DU2731">
            <v>4</v>
          </cell>
          <cell r="DV2731">
            <v>1550000</v>
          </cell>
          <cell r="EA2731" t="str">
            <v>ГПЗ</v>
          </cell>
          <cell r="EF2731">
            <v>4</v>
          </cell>
          <cell r="EG2731">
            <v>1550000</v>
          </cell>
          <cell r="EH2731" t="e">
            <v>#N/A</v>
          </cell>
          <cell r="EJ2731">
            <v>33</v>
          </cell>
          <cell r="EK2731" t="str">
            <v>ОТ</v>
          </cell>
          <cell r="EL2731" t="str">
            <v>ТПФ</v>
          </cell>
          <cell r="EO2731" t="str">
            <v>ПО</v>
          </cell>
          <cell r="EP2731" t="str">
            <v>ОТП</v>
          </cell>
          <cell r="ES2731" t="str">
            <v>08.2022</v>
          </cell>
          <cell r="ET2731" t="str">
            <v>475200000, Мангистауская область, Тупкараганский район, месторождение Каражанбас, база МТС АО Каражанбасмунай</v>
          </cell>
          <cell r="EU2731" t="str">
            <v>с 01.2023 по 03.2023</v>
          </cell>
          <cell r="EV2731" t="str">
            <v>ок</v>
          </cell>
          <cell r="EW2731">
            <v>242040</v>
          </cell>
          <cell r="EX2731" t="str">
            <v>242040.500.000061</v>
          </cell>
          <cell r="EY2731" t="str">
            <v>Тройник стальной</v>
          </cell>
          <cell r="EZ2731" t="str">
            <v>равнопроходный, диаметр свыше 401 мм, исполнение 2</v>
          </cell>
        </row>
        <row r="2732">
          <cell r="CI2732" t="str">
            <v>210-00697</v>
          </cell>
          <cell r="CJ2732" t="str">
            <v>Тройник: равнопроходной, 530х14 мм, сварной, стальной....~Tee: equal,530х14 мм, weld, steel....</v>
          </cell>
          <cell r="CK2732" t="str">
            <v>ШТ</v>
          </cell>
          <cell r="CL2732" t="e">
            <v>#N/A</v>
          </cell>
          <cell r="CM2732" t="e">
            <v>#N/A</v>
          </cell>
          <cell r="CN2732">
            <v>387500</v>
          </cell>
          <cell r="CU2732">
            <v>0</v>
          </cell>
          <cell r="CV2732">
            <v>0</v>
          </cell>
          <cell r="CY2732">
            <v>1</v>
          </cell>
          <cell r="CZ2732">
            <v>387500</v>
          </cell>
          <cell r="DB2732">
            <v>0</v>
          </cell>
          <cell r="DC2732">
            <v>0</v>
          </cell>
          <cell r="DE2732">
            <v>0</v>
          </cell>
          <cell r="DF2732">
            <v>0</v>
          </cell>
          <cell r="DH2732">
            <v>0</v>
          </cell>
          <cell r="DI2732">
            <v>0</v>
          </cell>
          <cell r="DL2732">
            <v>0</v>
          </cell>
          <cell r="DN2732">
            <v>0</v>
          </cell>
          <cell r="DO2732">
            <v>0</v>
          </cell>
          <cell r="DR2732">
            <v>0</v>
          </cell>
          <cell r="DU2732">
            <v>1</v>
          </cell>
          <cell r="DV2732">
            <v>387500</v>
          </cell>
          <cell r="EA2732" t="str">
            <v>МЦ определен</v>
          </cell>
          <cell r="EG2732">
            <v>0</v>
          </cell>
          <cell r="EH2732" t="e">
            <v>#N/A</v>
          </cell>
          <cell r="EL2732" t="str">
            <v>ТПФ</v>
          </cell>
          <cell r="EO2732" t="str">
            <v>ПО</v>
          </cell>
          <cell r="EP2732" t="e">
            <v>#N/A</v>
          </cell>
          <cell r="ES2732" t="e">
            <v>#N/A</v>
          </cell>
          <cell r="ET2732" t="str">
            <v>475200000, Мангистауская область, Тупкараганский район, месторождение Каражанбас, база МТС АО Каражанбасмунай</v>
          </cell>
          <cell r="EU2732" t="str">
            <v>с 01.2023 по 03.2023</v>
          </cell>
          <cell r="EW2732" t="e">
            <v>#VALUE!</v>
          </cell>
          <cell r="EX2732" t="str">
            <v>242040.500.000061</v>
          </cell>
          <cell r="EY2732" t="str">
            <v>Тройник стальной</v>
          </cell>
          <cell r="EZ2732" t="str">
            <v>равнопроходный, диаметр свыше 401 мм, исполнение 2</v>
          </cell>
        </row>
        <row r="2733">
          <cell r="CI2733" t="str">
            <v>210-01575</v>
          </cell>
          <cell r="CJ2733" t="str">
            <v>Тройник: равнопроходной, 89х6 мм, сварной, стальной, бесшовный, ГОСТ 17376-2001....~Tee: equal, 89x6 mm, weld, steel, seamless, GOST 17376-2001....</v>
          </cell>
          <cell r="CK2733" t="str">
            <v>ШТ</v>
          </cell>
          <cell r="CL2733" t="e">
            <v>#N/A</v>
          </cell>
          <cell r="CM2733" t="e">
            <v>#N/A</v>
          </cell>
          <cell r="CN2733">
            <v>9800</v>
          </cell>
          <cell r="CO2733">
            <v>5</v>
          </cell>
          <cell r="CP2733">
            <v>5</v>
          </cell>
          <cell r="CQ2733" t="str">
            <v>не сост</v>
          </cell>
          <cell r="CR2733">
            <v>0</v>
          </cell>
          <cell r="CS2733">
            <v>0</v>
          </cell>
          <cell r="CT2733">
            <v>0</v>
          </cell>
          <cell r="CU2733">
            <v>5</v>
          </cell>
          <cell r="CV2733">
            <v>-5</v>
          </cell>
          <cell r="CW2733">
            <v>0</v>
          </cell>
          <cell r="CY2733">
            <v>2</v>
          </cell>
          <cell r="CZ2733">
            <v>19600</v>
          </cell>
          <cell r="DB2733">
            <v>0</v>
          </cell>
          <cell r="DC2733">
            <v>0</v>
          </cell>
          <cell r="DE2733">
            <v>0</v>
          </cell>
          <cell r="DF2733">
            <v>0</v>
          </cell>
          <cell r="DH2733">
            <v>0</v>
          </cell>
          <cell r="DI2733">
            <v>0</v>
          </cell>
          <cell r="DL2733">
            <v>0</v>
          </cell>
          <cell r="DN2733">
            <v>0</v>
          </cell>
          <cell r="DO2733">
            <v>0</v>
          </cell>
          <cell r="DR2733">
            <v>0</v>
          </cell>
          <cell r="DU2733">
            <v>2</v>
          </cell>
          <cell r="DV2733">
            <v>19600</v>
          </cell>
          <cell r="EA2733" t="str">
            <v>ГПЗ</v>
          </cell>
          <cell r="EF2733">
            <v>2</v>
          </cell>
          <cell r="EG2733">
            <v>19600</v>
          </cell>
          <cell r="EH2733" t="e">
            <v>#N/A</v>
          </cell>
          <cell r="EJ2733" t="str">
            <v>133</v>
          </cell>
          <cell r="EK2733" t="str">
            <v>ЗЦП</v>
          </cell>
          <cell r="EL2733" t="str">
            <v>ТПФ</v>
          </cell>
          <cell r="EO2733" t="str">
            <v>ПО</v>
          </cell>
          <cell r="EP2733" t="str">
            <v>ЦП</v>
          </cell>
          <cell r="ES2733" t="str">
            <v>05.2023</v>
          </cell>
          <cell r="ET2733" t="str">
            <v>471010000, Мангистауская область, Актау Г.А., г.Актау, промышленная зона, БМТС АО Каражанбасмунай</v>
          </cell>
          <cell r="EU2733" t="str">
            <v>С даты подписания договора в течение 75 календарных дней</v>
          </cell>
          <cell r="EW2733" t="e">
            <v>#VALUE!</v>
          </cell>
          <cell r="EX2733" t="str">
            <v>242040.500.000058</v>
          </cell>
          <cell r="EY2733" t="str">
            <v>Тройник стальной</v>
          </cell>
          <cell r="EZ2733" t="str">
            <v>равнопроходный, диаметр 81-150 мм, исполнение 2</v>
          </cell>
        </row>
        <row r="2734">
          <cell r="CI2734" t="str">
            <v>210-00483</v>
          </cell>
          <cell r="CJ2734" t="str">
            <v>Тройник: равнопроходной, сварной, 325х14мм, сталь 20, ГОСТ 17376-83....~Tee: equal, weld, 325x14mm, steel grade 20, GOST 17376-83....</v>
          </cell>
          <cell r="CK2734" t="str">
            <v>ШТ</v>
          </cell>
          <cell r="CL2734" t="e">
            <v>#N/A</v>
          </cell>
          <cell r="CM2734" t="e">
            <v>#N/A</v>
          </cell>
          <cell r="CN2734">
            <v>80323.62000000001</v>
          </cell>
          <cell r="CO2734">
            <v>21</v>
          </cell>
          <cell r="CP2734">
            <v>21</v>
          </cell>
          <cell r="CQ2734" t="str">
            <v>сост</v>
          </cell>
          <cell r="CR2734">
            <v>11</v>
          </cell>
          <cell r="CS2734">
            <v>21</v>
          </cell>
          <cell r="CT2734">
            <v>10</v>
          </cell>
          <cell r="CU2734">
            <v>11</v>
          </cell>
          <cell r="CV2734">
            <v>0</v>
          </cell>
          <cell r="CW2734">
            <v>0</v>
          </cell>
          <cell r="CY2734">
            <v>17</v>
          </cell>
          <cell r="CZ2734">
            <v>1365501.5400000003</v>
          </cell>
          <cell r="DB2734">
            <v>0</v>
          </cell>
          <cell r="DC2734">
            <v>0</v>
          </cell>
          <cell r="DE2734">
            <v>0</v>
          </cell>
          <cell r="DF2734">
            <v>0</v>
          </cell>
          <cell r="DH2734">
            <v>0</v>
          </cell>
          <cell r="DI2734">
            <v>0</v>
          </cell>
          <cell r="DK2734">
            <v>0</v>
          </cell>
          <cell r="DL2734">
            <v>0</v>
          </cell>
          <cell r="DN2734">
            <v>0</v>
          </cell>
          <cell r="DO2734">
            <v>0</v>
          </cell>
          <cell r="DQ2734">
            <v>0</v>
          </cell>
          <cell r="DR2734">
            <v>0</v>
          </cell>
          <cell r="DU2734">
            <v>17</v>
          </cell>
          <cell r="DV2734">
            <v>1365501.5400000003</v>
          </cell>
          <cell r="EA2734" t="str">
            <v>ГПЗ</v>
          </cell>
          <cell r="EF2734">
            <v>17</v>
          </cell>
          <cell r="EG2734">
            <v>1365501.5400000003</v>
          </cell>
          <cell r="EH2734" t="e">
            <v>#N/A</v>
          </cell>
          <cell r="EJ2734" t="str">
            <v>133</v>
          </cell>
          <cell r="EK2734" t="str">
            <v>ЗЦП</v>
          </cell>
          <cell r="EL2734" t="str">
            <v>ТПФ</v>
          </cell>
          <cell r="EM2734">
            <v>315</v>
          </cell>
          <cell r="EO2734" t="str">
            <v>ПО</v>
          </cell>
          <cell r="EP2734" t="str">
            <v>ЦП</v>
          </cell>
          <cell r="ES2734" t="str">
            <v>05.2023</v>
          </cell>
          <cell r="ET2734" t="str">
            <v>475200000, Мангистауская область, Тупкараганский район, месторождение Каражанбас, база МТС АО Каражанбасмунай</v>
          </cell>
          <cell r="EU2734" t="str">
            <v>с 01.2023 по 03.2023</v>
          </cell>
          <cell r="EV2734" t="str">
            <v>ок</v>
          </cell>
          <cell r="EW2734">
            <v>242040</v>
          </cell>
          <cell r="EX2734" t="str">
            <v>242040.500.000060</v>
          </cell>
          <cell r="EY2734" t="str">
            <v>Тройник стальной</v>
          </cell>
          <cell r="EZ2734" t="str">
            <v>равнопроходный, диаметр 301-400 мм, исполнение 2</v>
          </cell>
        </row>
        <row r="2735">
          <cell r="CI2735" t="str">
            <v>210-00483</v>
          </cell>
          <cell r="CJ2735" t="str">
            <v>Тройник: равнопроходной, сварной, 325х14мм, сталь 20, ГОСТ 17376-83....~Tee: equal, weld, 325x14mm, steel grade 20, GOST 17376-83....</v>
          </cell>
          <cell r="CK2735" t="str">
            <v>ШТ</v>
          </cell>
          <cell r="CL2735" t="e">
            <v>#N/A</v>
          </cell>
          <cell r="CM2735" t="e">
            <v>#N/A</v>
          </cell>
          <cell r="CN2735">
            <v>80323.62000000001</v>
          </cell>
          <cell r="CU2735">
            <v>0</v>
          </cell>
          <cell r="CV2735">
            <v>0</v>
          </cell>
          <cell r="CY2735">
            <v>0</v>
          </cell>
          <cell r="CZ2735">
            <v>0</v>
          </cell>
          <cell r="DB2735">
            <v>0</v>
          </cell>
          <cell r="DC2735">
            <v>0</v>
          </cell>
          <cell r="DE2735">
            <v>0</v>
          </cell>
          <cell r="DF2735">
            <v>0</v>
          </cell>
          <cell r="DH2735">
            <v>0</v>
          </cell>
          <cell r="DI2735">
            <v>0</v>
          </cell>
          <cell r="DL2735">
            <v>0</v>
          </cell>
          <cell r="DN2735">
            <v>0</v>
          </cell>
          <cell r="DO2735">
            <v>0</v>
          </cell>
          <cell r="DR2735">
            <v>0</v>
          </cell>
          <cell r="DU2735">
            <v>0</v>
          </cell>
          <cell r="DV2735">
            <v>0</v>
          </cell>
          <cell r="EG2735">
            <v>0</v>
          </cell>
          <cell r="EH2735" t="e">
            <v>#N/A</v>
          </cell>
          <cell r="EL2735" t="str">
            <v>ТПФ</v>
          </cell>
          <cell r="EO2735" t="str">
            <v>ПО</v>
          </cell>
          <cell r="EP2735" t="e">
            <v>#N/A</v>
          </cell>
          <cell r="ES2735" t="e">
            <v>#N/A</v>
          </cell>
          <cell r="ET2735" t="str">
            <v>475200000, Мангистауская область, Тупкараганский район, месторождение Каражанбас, база МТС АО Каражанбасмунай</v>
          </cell>
          <cell r="EU2735" t="str">
            <v>с 01.2023 по 03.2023</v>
          </cell>
          <cell r="EW2735" t="e">
            <v>#VALUE!</v>
          </cell>
          <cell r="EX2735" t="str">
            <v>242040.500.000060</v>
          </cell>
          <cell r="EY2735" t="str">
            <v>Тройник стальной</v>
          </cell>
          <cell r="EZ2735" t="str">
            <v>равнопроходный, диаметр 301-400 мм, исполнение 2</v>
          </cell>
        </row>
        <row r="2736">
          <cell r="CI2736" t="str">
            <v>210-00479</v>
          </cell>
          <cell r="CJ2736" t="str">
            <v>Тройник: стальной, равно-проходной, 159х10мм, марка стали 20, бесшовный, рабочая температура -70/+450°С, присоединение к трубопроводу методом приварки, ГОСТ 17376-2001....~Tee: 159x10mm, ГОСТ 17376-2001....</v>
          </cell>
          <cell r="CK2736" t="str">
            <v>ШТ</v>
          </cell>
          <cell r="CL2736" t="e">
            <v>#N/A</v>
          </cell>
          <cell r="CM2736" t="e">
            <v>#N/A</v>
          </cell>
          <cell r="CN2736">
            <v>21428.570000000003</v>
          </cell>
          <cell r="CO2736">
            <v>10</v>
          </cell>
          <cell r="CP2736">
            <v>0</v>
          </cell>
          <cell r="CQ2736" t="str">
            <v>со склада</v>
          </cell>
          <cell r="CR2736">
            <v>93</v>
          </cell>
          <cell r="CS2736">
            <v>0</v>
          </cell>
          <cell r="CT2736">
            <v>20</v>
          </cell>
          <cell r="CU2736">
            <v>-10</v>
          </cell>
          <cell r="CV2736">
            <v>103</v>
          </cell>
          <cell r="CW2736">
            <v>93</v>
          </cell>
          <cell r="CY2736">
            <v>14</v>
          </cell>
          <cell r="CZ2736">
            <v>299999.98000000004</v>
          </cell>
          <cell r="DB2736">
            <v>0</v>
          </cell>
          <cell r="DC2736">
            <v>0</v>
          </cell>
          <cell r="DE2736">
            <v>0</v>
          </cell>
          <cell r="DF2736">
            <v>0</v>
          </cell>
          <cell r="DH2736">
            <v>14</v>
          </cell>
          <cell r="DI2736">
            <v>299999.98000000004</v>
          </cell>
          <cell r="DK2736">
            <v>0</v>
          </cell>
          <cell r="DL2736">
            <v>0</v>
          </cell>
          <cell r="DN2736">
            <v>0</v>
          </cell>
          <cell r="DO2736">
            <v>0</v>
          </cell>
          <cell r="DQ2736">
            <v>0</v>
          </cell>
          <cell r="DR2736">
            <v>0</v>
          </cell>
          <cell r="DU2736">
            <v>0</v>
          </cell>
          <cell r="DV2736">
            <v>0</v>
          </cell>
          <cell r="EA2736" t="str">
            <v>со склада</v>
          </cell>
          <cell r="EG2736">
            <v>0</v>
          </cell>
          <cell r="EH2736" t="e">
            <v>#N/A</v>
          </cell>
          <cell r="EL2736" t="str">
            <v>ТПФ</v>
          </cell>
          <cell r="EO2736" t="str">
            <v>ПО</v>
          </cell>
          <cell r="EP2736" t="e">
            <v>#N/A</v>
          </cell>
          <cell r="ES2736" t="e">
            <v>#N/A</v>
          </cell>
          <cell r="ET2736" t="str">
            <v>-</v>
          </cell>
          <cell r="EV2736" t="str">
            <v>Проверить</v>
          </cell>
          <cell r="EW2736" t="e">
            <v>#VALUE!</v>
          </cell>
          <cell r="EX2736" t="str">
            <v>242040.500.000059</v>
          </cell>
          <cell r="EY2736" t="str">
            <v>Тройник стальной</v>
          </cell>
          <cell r="EZ2736" t="str">
            <v>равнопроходный, диаметр 151-300 мм, исполнение 2</v>
          </cell>
        </row>
        <row r="2737">
          <cell r="CI2737" t="str">
            <v>210-00480</v>
          </cell>
          <cell r="CJ2737" t="str">
            <v>Тройник: стальной, равно-проходной, 219х10мм, марка стали 20, бесшовный, рабочая температура -70/+450°С, присоединение к трубопроводу методом приварки, ГОСТ 17376-01....~Tee: 219x10mm, ГОСТ 17376-01....</v>
          </cell>
          <cell r="CK2737" t="str">
            <v>ШТ</v>
          </cell>
          <cell r="CL2737" t="e">
            <v>#N/A</v>
          </cell>
          <cell r="CM2737" t="e">
            <v>#N/A</v>
          </cell>
          <cell r="CN2737">
            <v>34586.61</v>
          </cell>
          <cell r="CO2737">
            <v>6</v>
          </cell>
          <cell r="CP2737">
            <v>0</v>
          </cell>
          <cell r="CQ2737" t="str">
            <v>со склада</v>
          </cell>
          <cell r="CR2737">
            <v>15</v>
          </cell>
          <cell r="CS2737">
            <v>0</v>
          </cell>
          <cell r="CT2737">
            <v>4</v>
          </cell>
          <cell r="CU2737">
            <v>2</v>
          </cell>
          <cell r="CV2737">
            <v>13</v>
          </cell>
          <cell r="CW2737">
            <v>13</v>
          </cell>
          <cell r="CY2737">
            <v>3</v>
          </cell>
          <cell r="CZ2737">
            <v>103759.83</v>
          </cell>
          <cell r="DB2737">
            <v>0</v>
          </cell>
          <cell r="DC2737">
            <v>0</v>
          </cell>
          <cell r="DE2737">
            <v>0</v>
          </cell>
          <cell r="DF2737">
            <v>0</v>
          </cell>
          <cell r="DH2737">
            <v>3</v>
          </cell>
          <cell r="DI2737">
            <v>103759.83</v>
          </cell>
          <cell r="DK2737">
            <v>0</v>
          </cell>
          <cell r="DL2737">
            <v>0</v>
          </cell>
          <cell r="DN2737">
            <v>0</v>
          </cell>
          <cell r="DO2737">
            <v>0</v>
          </cell>
          <cell r="DQ2737">
            <v>0</v>
          </cell>
          <cell r="DR2737">
            <v>0</v>
          </cell>
          <cell r="DU2737">
            <v>0</v>
          </cell>
          <cell r="DV2737">
            <v>0</v>
          </cell>
          <cell r="EA2737" t="str">
            <v>со склада</v>
          </cell>
          <cell r="EG2737">
            <v>0</v>
          </cell>
          <cell r="EH2737" t="e">
            <v>#N/A</v>
          </cell>
          <cell r="EL2737" t="str">
            <v>ТПФ</v>
          </cell>
          <cell r="EO2737" t="str">
            <v>ПО</v>
          </cell>
          <cell r="EP2737" t="e">
            <v>#N/A</v>
          </cell>
          <cell r="ES2737" t="e">
            <v>#N/A</v>
          </cell>
          <cell r="ET2737" t="str">
            <v>-</v>
          </cell>
          <cell r="EV2737" t="str">
            <v>Проверить</v>
          </cell>
          <cell r="EW2737" t="e">
            <v>#VALUE!</v>
          </cell>
          <cell r="EX2737" t="str">
            <v>242040.500.000059</v>
          </cell>
          <cell r="EY2737" t="str">
            <v>Тройник стальной</v>
          </cell>
          <cell r="EZ2737" t="str">
            <v>равнопроходный, диаметр 151-300 мм, исполнение 2</v>
          </cell>
        </row>
        <row r="2738">
          <cell r="CI2738" t="str">
            <v>190-06205</v>
          </cell>
          <cell r="CJ2738"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cell r="CK2738" t="str">
            <v>ШТ</v>
          </cell>
          <cell r="CL2738" t="e">
            <v>#N/A</v>
          </cell>
          <cell r="CM2738" t="e">
            <v>#N/A</v>
          </cell>
          <cell r="CN2738">
            <v>71737.62000000001</v>
          </cell>
          <cell r="CO2738">
            <v>180</v>
          </cell>
          <cell r="CP2738">
            <v>132</v>
          </cell>
          <cell r="CQ2738" t="str">
            <v>сост</v>
          </cell>
          <cell r="CR2738">
            <v>112</v>
          </cell>
          <cell r="CS2738">
            <v>132</v>
          </cell>
          <cell r="CT2738">
            <v>62</v>
          </cell>
          <cell r="CU2738">
            <v>118</v>
          </cell>
          <cell r="CV2738">
            <v>-6</v>
          </cell>
          <cell r="CW2738">
            <v>0</v>
          </cell>
          <cell r="CY2738">
            <v>171</v>
          </cell>
          <cell r="CZ2738">
            <v>12267133.020000001</v>
          </cell>
          <cell r="DB2738">
            <v>0</v>
          </cell>
          <cell r="DC2738">
            <v>0</v>
          </cell>
          <cell r="DE2738">
            <v>0</v>
          </cell>
          <cell r="DF2738">
            <v>0</v>
          </cell>
          <cell r="DH2738">
            <v>57</v>
          </cell>
          <cell r="DI2738">
            <v>4089044.3400000008</v>
          </cell>
          <cell r="DK2738">
            <v>0</v>
          </cell>
          <cell r="DL2738">
            <v>0</v>
          </cell>
          <cell r="DN2738">
            <v>0</v>
          </cell>
          <cell r="DO2738">
            <v>0</v>
          </cell>
          <cell r="DQ2738">
            <v>0</v>
          </cell>
          <cell r="DR2738">
            <v>0</v>
          </cell>
          <cell r="DU2738">
            <v>114</v>
          </cell>
          <cell r="DV2738">
            <v>8178088.6800000016</v>
          </cell>
          <cell r="EA2738" t="str">
            <v>ГПЗ</v>
          </cell>
          <cell r="EF2738">
            <v>114</v>
          </cell>
          <cell r="EG2738">
            <v>8178088.6800000016</v>
          </cell>
          <cell r="EH2738" t="e">
            <v>#N/A</v>
          </cell>
          <cell r="EJ2738" t="str">
            <v>51</v>
          </cell>
          <cell r="EK2738" t="str">
            <v>ЗЦП</v>
          </cell>
          <cell r="EL2738" t="str">
            <v>МХБ/ТПФ</v>
          </cell>
          <cell r="EM2738">
            <v>315</v>
          </cell>
          <cell r="EO2738" t="str">
            <v>ПО</v>
          </cell>
          <cell r="EP2738" t="str">
            <v>ЦП</v>
          </cell>
          <cell r="ES2738" t="str">
            <v>09.2022</v>
          </cell>
          <cell r="ET2738" t="str">
            <v>475200000, Мангистауская область, Тупкараганский район, месторождение Каражанбас, база МТС АО Каражанбасмунай</v>
          </cell>
          <cell r="EU2738" t="str">
            <v>с 01.2023 по 03.2023</v>
          </cell>
          <cell r="EV2738" t="str">
            <v>ок</v>
          </cell>
          <cell r="EW2738">
            <v>281420</v>
          </cell>
          <cell r="EX2738" t="str">
            <v>281420.000.000056</v>
          </cell>
          <cell r="EY2738" t="str">
            <v>Тройник стальной</v>
          </cell>
          <cell r="EZ2738" t="str">
            <v>для устьевой арматуры</v>
          </cell>
        </row>
        <row r="2739">
          <cell r="CI2739" t="str">
            <v>190-06205</v>
          </cell>
          <cell r="CJ2739"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cell r="CK2739" t="str">
            <v>ШТ</v>
          </cell>
          <cell r="CL2739" t="e">
            <v>#N/A</v>
          </cell>
          <cell r="CM2739" t="e">
            <v>#N/A</v>
          </cell>
          <cell r="CN2739">
            <v>71737.62000000001</v>
          </cell>
          <cell r="CU2739">
            <v>0</v>
          </cell>
          <cell r="CV2739">
            <v>0</v>
          </cell>
          <cell r="CY2739">
            <v>0</v>
          </cell>
          <cell r="CZ2739">
            <v>0</v>
          </cell>
          <cell r="DB2739">
            <v>0</v>
          </cell>
          <cell r="DC2739">
            <v>0</v>
          </cell>
          <cell r="DE2739">
            <v>0</v>
          </cell>
          <cell r="DF2739">
            <v>0</v>
          </cell>
          <cell r="DH2739">
            <v>0</v>
          </cell>
          <cell r="DI2739">
            <v>0</v>
          </cell>
          <cell r="DL2739">
            <v>0</v>
          </cell>
          <cell r="DN2739">
            <v>0</v>
          </cell>
          <cell r="DO2739">
            <v>0</v>
          </cell>
          <cell r="DR2739">
            <v>0</v>
          </cell>
          <cell r="DU2739">
            <v>0</v>
          </cell>
          <cell r="DV2739">
            <v>0</v>
          </cell>
          <cell r="EG2739">
            <v>0</v>
          </cell>
          <cell r="EH2739" t="e">
            <v>#N/A</v>
          </cell>
          <cell r="EL2739" t="str">
            <v>МХБ/ТПФ</v>
          </cell>
          <cell r="EO2739" t="str">
            <v>ПО</v>
          </cell>
          <cell r="EP2739" t="e">
            <v>#N/A</v>
          </cell>
          <cell r="ES2739" t="e">
            <v>#N/A</v>
          </cell>
          <cell r="ET2739" t="str">
            <v>475200000, Мангистауская область, Тупкараганский район, месторождение Каражанбас, база МТС АО Каражанбасмунай</v>
          </cell>
          <cell r="EU2739" t="str">
            <v>с 01.2023 по 03.2023</v>
          </cell>
          <cell r="EW2739" t="e">
            <v>#VALUE!</v>
          </cell>
          <cell r="EX2739" t="str">
            <v>281420.000.000056</v>
          </cell>
          <cell r="EY2739" t="str">
            <v>Тройник стальной</v>
          </cell>
          <cell r="EZ2739" t="str">
            <v>для устьевой арматуры</v>
          </cell>
        </row>
        <row r="2740">
          <cell r="CI2740" t="str">
            <v>210-02000</v>
          </cell>
          <cell r="CJ2740" t="str">
            <v>Тройник: электросварной SDR 11 д=160мм (10 бар), для ПЭ трубы д=160мм с нагрев элементом</v>
          </cell>
          <cell r="CK2740" t="str">
            <v>ШТ</v>
          </cell>
          <cell r="CL2740" t="e">
            <v>#N/A</v>
          </cell>
          <cell r="CM2740" t="e">
            <v>#N/A</v>
          </cell>
          <cell r="CN2740">
            <v>34910.71</v>
          </cell>
          <cell r="CO2740">
            <v>0</v>
          </cell>
          <cell r="CP2740">
            <v>0</v>
          </cell>
          <cell r="CQ2740" t="e">
            <v>#N/A</v>
          </cell>
          <cell r="CR2740">
            <v>0</v>
          </cell>
          <cell r="CS2740">
            <v>0</v>
          </cell>
          <cell r="CT2740">
            <v>0</v>
          </cell>
          <cell r="CU2740">
            <v>0</v>
          </cell>
          <cell r="CV2740">
            <v>0</v>
          </cell>
          <cell r="CW2740">
            <v>0</v>
          </cell>
          <cell r="CY2740">
            <v>9</v>
          </cell>
          <cell r="CZ2740">
            <v>314196.39</v>
          </cell>
          <cell r="DB2740">
            <v>0</v>
          </cell>
          <cell r="DC2740">
            <v>0</v>
          </cell>
          <cell r="DE2740">
            <v>0</v>
          </cell>
          <cell r="DF2740">
            <v>0</v>
          </cell>
          <cell r="DH2740">
            <v>0</v>
          </cell>
          <cell r="DI2740">
            <v>0</v>
          </cell>
          <cell r="DL2740">
            <v>0</v>
          </cell>
          <cell r="DN2740">
            <v>0</v>
          </cell>
          <cell r="DO2740">
            <v>0</v>
          </cell>
          <cell r="DR2740">
            <v>0</v>
          </cell>
          <cell r="DU2740">
            <v>9</v>
          </cell>
          <cell r="DV2740">
            <v>314196.39</v>
          </cell>
          <cell r="EA2740" t="str">
            <v>ГПЗ</v>
          </cell>
          <cell r="EF2740">
            <v>9</v>
          </cell>
          <cell r="EG2740">
            <v>314196.39</v>
          </cell>
          <cell r="EH2740" t="e">
            <v>#N/A</v>
          </cell>
          <cell r="EJ2740" t="str">
            <v>47-2</v>
          </cell>
          <cell r="EK2740" t="str">
            <v>ЗЦП</v>
          </cell>
          <cell r="EL2740" t="str">
            <v>ТПФ</v>
          </cell>
          <cell r="EO2740" t="str">
            <v>УЖЭО</v>
          </cell>
          <cell r="EP2740" t="str">
            <v>ЦП</v>
          </cell>
          <cell r="ES2740" t="str">
            <v>03.2023</v>
          </cell>
          <cell r="ET2740" t="str">
            <v>471010000, Мангистауская область, Актау Г.А., г.Актау, промышленная зона, БМТС АО Каражанбасмунай</v>
          </cell>
          <cell r="EU2740" t="str">
            <v>С даты подписания договора в течение 75 календарных дней</v>
          </cell>
          <cell r="EV2740" t="str">
            <v>Проставить</v>
          </cell>
          <cell r="EW2740" t="e">
            <v>#VALUE!</v>
          </cell>
          <cell r="EX2740" t="str">
            <v>222129.700.000006</v>
          </cell>
          <cell r="EY2740" t="str">
            <v>Тройник полиэтиленовый</v>
          </cell>
          <cell r="EZ2740" t="str">
            <v>равнопроходный</v>
          </cell>
        </row>
        <row r="2741">
          <cell r="CI2741" t="str">
            <v>210-00180</v>
          </cell>
          <cell r="CJ2741" t="str">
            <v>Труба 273 х 12 мм, ГОСТ 8732-78 ст 20....~Pipe, 273 x 12 mm, GOST 8732-78 steel 20....</v>
          </cell>
          <cell r="CK2741" t="str">
            <v>М</v>
          </cell>
          <cell r="CL2741" t="e">
            <v>#N/A</v>
          </cell>
          <cell r="CM2741" t="e">
            <v>#N/A</v>
          </cell>
          <cell r="CN2741">
            <v>99735</v>
          </cell>
          <cell r="CO2741">
            <v>0</v>
          </cell>
          <cell r="CP2741">
            <v>0</v>
          </cell>
          <cell r="CQ2741" t="str">
            <v>не сост/отмена</v>
          </cell>
          <cell r="CR2741">
            <v>0</v>
          </cell>
          <cell r="CS2741">
            <v>0</v>
          </cell>
          <cell r="CT2741">
            <v>4.26</v>
          </cell>
          <cell r="CU2741">
            <v>-4.26</v>
          </cell>
          <cell r="CV2741">
            <v>4.26</v>
          </cell>
          <cell r="CW2741">
            <v>0</v>
          </cell>
          <cell r="CY2741">
            <v>45</v>
          </cell>
          <cell r="CZ2741">
            <v>4488075</v>
          </cell>
          <cell r="DB2741">
            <v>0</v>
          </cell>
          <cell r="DC2741">
            <v>0</v>
          </cell>
          <cell r="DE2741">
            <v>0</v>
          </cell>
          <cell r="DF2741">
            <v>0</v>
          </cell>
          <cell r="DH2741">
            <v>0</v>
          </cell>
          <cell r="DI2741">
            <v>0</v>
          </cell>
          <cell r="DL2741">
            <v>0</v>
          </cell>
          <cell r="DN2741">
            <v>0</v>
          </cell>
          <cell r="DO2741">
            <v>0</v>
          </cell>
          <cell r="DR2741">
            <v>0</v>
          </cell>
          <cell r="DU2741">
            <v>45</v>
          </cell>
          <cell r="DV2741">
            <v>4488075</v>
          </cell>
          <cell r="EA2741" t="str">
            <v>ГПЗ</v>
          </cell>
          <cell r="EF2741">
            <v>45</v>
          </cell>
          <cell r="EG2741">
            <v>4488075</v>
          </cell>
          <cell r="EH2741" t="e">
            <v>#N/A</v>
          </cell>
          <cell r="EJ2741" t="str">
            <v>126</v>
          </cell>
          <cell r="EK2741" t="str">
            <v>ЗЦП</v>
          </cell>
          <cell r="EL2741" t="str">
            <v>ТПФ</v>
          </cell>
          <cell r="EO2741" t="str">
            <v>ПО</v>
          </cell>
          <cell r="EP2741" t="str">
            <v>ЦП</v>
          </cell>
          <cell r="ES2741" t="str">
            <v>05.2023</v>
          </cell>
          <cell r="ET2741" t="str">
            <v>475200000, Мангистауская область, Тупкараганский район, месторождение Каражанбас, база МТС АО Каражанбасмунай</v>
          </cell>
          <cell r="EU2741" t="str">
            <v>С даты подписания договора в течение 75 календарных дней</v>
          </cell>
          <cell r="EW2741" t="e">
            <v>#VALUE!</v>
          </cell>
          <cell r="EX2741" t="str">
            <v>242013.900.010113</v>
          </cell>
          <cell r="EY2741" t="str">
            <v>Труба общего назначения</v>
          </cell>
          <cell r="EZ2741" t="str">
            <v>стальная, диаметр 251-300 мм</v>
          </cell>
        </row>
        <row r="2742">
          <cell r="CI2742" t="str">
            <v>210-00174</v>
          </cell>
          <cell r="CJ2742" t="str">
            <v>Труба 273 х 8 мм ГОСТ 8732-78 ст 20....~Pipe: 273 x 8 mm GOST 8732-78 Steel 20....</v>
          </cell>
          <cell r="CK2742" t="str">
            <v>М</v>
          </cell>
          <cell r="CL2742" t="e">
            <v>#N/A</v>
          </cell>
          <cell r="CM2742" t="e">
            <v>#N/A</v>
          </cell>
          <cell r="CN2742">
            <v>94700</v>
          </cell>
          <cell r="CO2742">
            <v>0</v>
          </cell>
          <cell r="CP2742">
            <v>0</v>
          </cell>
          <cell r="CQ2742" t="str">
            <v>не сост/отмена</v>
          </cell>
          <cell r="CR2742">
            <v>0</v>
          </cell>
          <cell r="CS2742">
            <v>0</v>
          </cell>
          <cell r="CT2742">
            <v>0</v>
          </cell>
          <cell r="CU2742">
            <v>0</v>
          </cell>
          <cell r="CV2742">
            <v>0</v>
          </cell>
          <cell r="CW2742">
            <v>0</v>
          </cell>
          <cell r="CY2742">
            <v>20</v>
          </cell>
          <cell r="CZ2742">
            <v>1894000</v>
          </cell>
          <cell r="DB2742">
            <v>0</v>
          </cell>
          <cell r="DC2742">
            <v>0</v>
          </cell>
          <cell r="DE2742">
            <v>0</v>
          </cell>
          <cell r="DF2742">
            <v>0</v>
          </cell>
          <cell r="DH2742">
            <v>0</v>
          </cell>
          <cell r="DI2742">
            <v>0</v>
          </cell>
          <cell r="DL2742">
            <v>0</v>
          </cell>
          <cell r="DN2742">
            <v>0</v>
          </cell>
          <cell r="DO2742">
            <v>0</v>
          </cell>
          <cell r="DR2742">
            <v>0</v>
          </cell>
          <cell r="DU2742">
            <v>20</v>
          </cell>
          <cell r="DV2742">
            <v>1894000</v>
          </cell>
          <cell r="EA2742" t="str">
            <v>ГПЗ</v>
          </cell>
          <cell r="EF2742">
            <v>20</v>
          </cell>
          <cell r="EG2742">
            <v>1894000</v>
          </cell>
          <cell r="EH2742" t="e">
            <v>#N/A</v>
          </cell>
          <cell r="EJ2742" t="str">
            <v>140</v>
          </cell>
          <cell r="EK2742" t="str">
            <v>ОТ</v>
          </cell>
          <cell r="EL2742" t="str">
            <v>ТПФ</v>
          </cell>
          <cell r="EO2742" t="str">
            <v>ПО</v>
          </cell>
          <cell r="EP2742" t="str">
            <v>ОТП</v>
          </cell>
          <cell r="ES2742" t="str">
            <v>05.2023</v>
          </cell>
          <cell r="ET2742" t="str">
            <v>475200000, Мангистауская область, Тупкараганский район, месторождение Каражанбас, база МТС АО Каражанбасмунай</v>
          </cell>
          <cell r="EU2742" t="str">
            <v>С даты подписания договора в течение 75 календарных дней</v>
          </cell>
          <cell r="EW2742" t="e">
            <v>#VALUE!</v>
          </cell>
          <cell r="EX2742" t="str">
            <v>242013.900.010113</v>
          </cell>
          <cell r="EY2742" t="str">
            <v>Труба общего назначения</v>
          </cell>
          <cell r="EZ2742" t="str">
            <v>стальная, диаметр 251-300 мм</v>
          </cell>
        </row>
        <row r="2743">
          <cell r="CI2743" t="str">
            <v>210-00228</v>
          </cell>
          <cell r="CJ2743" t="str">
            <v>Труба 426 х 14мм, сталь 20, ГОСТ 10705....~Pipe: 426 x 14mm, ГОСТ 10705....</v>
          </cell>
          <cell r="CK2743" t="str">
            <v>М</v>
          </cell>
          <cell r="CL2743" t="e">
            <v>#N/A</v>
          </cell>
          <cell r="CM2743" t="e">
            <v>#N/A</v>
          </cell>
          <cell r="CN2743">
            <v>138545</v>
          </cell>
          <cell r="CO2743">
            <v>0</v>
          </cell>
          <cell r="CP2743">
            <v>0</v>
          </cell>
          <cell r="CQ2743" t="str">
            <v>не сост/нет в бюджете 2022г.</v>
          </cell>
          <cell r="CR2743">
            <v>42.19</v>
          </cell>
          <cell r="CS2743">
            <v>191.12</v>
          </cell>
          <cell r="CT2743">
            <v>307.81</v>
          </cell>
          <cell r="CU2743">
            <v>-307.81</v>
          </cell>
          <cell r="CV2743">
            <v>350</v>
          </cell>
          <cell r="CW2743">
            <v>0</v>
          </cell>
          <cell r="CY2743">
            <v>51.5</v>
          </cell>
          <cell r="CZ2743">
            <v>7135067.5</v>
          </cell>
          <cell r="DB2743">
            <v>0</v>
          </cell>
          <cell r="DC2743">
            <v>0</v>
          </cell>
          <cell r="DE2743">
            <v>0</v>
          </cell>
          <cell r="DF2743">
            <v>0</v>
          </cell>
          <cell r="DH2743">
            <v>0</v>
          </cell>
          <cell r="DI2743">
            <v>0</v>
          </cell>
          <cell r="DL2743">
            <v>0</v>
          </cell>
          <cell r="DN2743">
            <v>0</v>
          </cell>
          <cell r="DO2743">
            <v>0</v>
          </cell>
          <cell r="DR2743">
            <v>0</v>
          </cell>
          <cell r="DU2743">
            <v>51.5</v>
          </cell>
          <cell r="DV2743">
            <v>7135067.5</v>
          </cell>
          <cell r="DX2743" t="str">
            <v>Направлено 15.06.2023</v>
          </cell>
          <cell r="EA2743" t="str">
            <v>ГПЗ</v>
          </cell>
          <cell r="EF2743">
            <v>51.5</v>
          </cell>
          <cell r="EG2743">
            <v>7135067.5</v>
          </cell>
          <cell r="EH2743" t="e">
            <v>#N/A</v>
          </cell>
          <cell r="EJ2743" t="str">
            <v>118</v>
          </cell>
          <cell r="EK2743" t="str">
            <v>ОТ</v>
          </cell>
          <cell r="EL2743" t="str">
            <v>ТПФ</v>
          </cell>
          <cell r="EO2743" t="str">
            <v>ПО</v>
          </cell>
          <cell r="EP2743" t="str">
            <v>ОТП</v>
          </cell>
          <cell r="ES2743" t="str">
            <v>07.2023</v>
          </cell>
          <cell r="ET2743" t="str">
            <v>475200000, Мангистауская область, Тупкараганский район, месторождение Каражанбас, база МТС АО Каражанбасмунай</v>
          </cell>
          <cell r="EU2743" t="str">
            <v>С даты подписания договора в течение 60 календарных дней</v>
          </cell>
          <cell r="EV2743" t="str">
            <v>ок</v>
          </cell>
          <cell r="EW2743" t="e">
            <v>#VALUE!</v>
          </cell>
          <cell r="EX2743" t="str">
            <v>242013.900.010085</v>
          </cell>
          <cell r="EY2743" t="str">
            <v>Труба электросварная</v>
          </cell>
          <cell r="EZ2743" t="str">
            <v>стальная, диаметр 401-450 мм</v>
          </cell>
        </row>
        <row r="2744">
          <cell r="CI2744" t="str">
            <v>210-00167</v>
          </cell>
          <cell r="CJ2744" t="str">
            <v>Труба 426х10мм, электросварная прямошовная, СТ20, ГОСТ 10704-92; 10705-80....</v>
          </cell>
          <cell r="CK2744" t="str">
            <v>М</v>
          </cell>
          <cell r="CL2744" t="e">
            <v>#N/A</v>
          </cell>
          <cell r="CM2744" t="e">
            <v>#N/A</v>
          </cell>
          <cell r="CN2744">
            <v>84207.5</v>
          </cell>
          <cell r="CO2744">
            <v>1600</v>
          </cell>
          <cell r="CP2744">
            <v>1593.96</v>
          </cell>
          <cell r="CQ2744" t="str">
            <v>сост</v>
          </cell>
          <cell r="CR2744">
            <v>1029.96</v>
          </cell>
          <cell r="CS2744">
            <v>1605.96</v>
          </cell>
          <cell r="CT2744">
            <v>576</v>
          </cell>
          <cell r="CU2744">
            <v>1024</v>
          </cell>
          <cell r="CV2744">
            <v>5.9600000000000364</v>
          </cell>
          <cell r="CW2744">
            <v>0</v>
          </cell>
          <cell r="CY2744">
            <v>640</v>
          </cell>
          <cell r="CZ2744">
            <v>53892800</v>
          </cell>
          <cell r="DB2744">
            <v>0</v>
          </cell>
          <cell r="DC2744">
            <v>0</v>
          </cell>
          <cell r="DE2744">
            <v>0</v>
          </cell>
          <cell r="DF2744">
            <v>0</v>
          </cell>
          <cell r="DH2744">
            <v>0</v>
          </cell>
          <cell r="DI2744">
            <v>0</v>
          </cell>
          <cell r="DL2744">
            <v>0</v>
          </cell>
          <cell r="DN2744">
            <v>11.23</v>
          </cell>
          <cell r="DO2744">
            <v>945650.22500000009</v>
          </cell>
          <cell r="DP2744" t="str">
            <v>Толеранс при поставке</v>
          </cell>
          <cell r="DR2744">
            <v>0</v>
          </cell>
          <cell r="DU2744">
            <v>628.77</v>
          </cell>
          <cell r="DV2744">
            <v>52947149.774999999</v>
          </cell>
          <cell r="EA2744" t="str">
            <v>ГПЗ</v>
          </cell>
          <cell r="EF2744">
            <v>628.77</v>
          </cell>
          <cell r="EG2744">
            <v>52947149.774999999</v>
          </cell>
          <cell r="EH2744" t="e">
            <v>#N/A</v>
          </cell>
          <cell r="EJ2744" t="str">
            <v>93</v>
          </cell>
          <cell r="EK2744" t="str">
            <v>ОТ</v>
          </cell>
          <cell r="EL2744" t="str">
            <v>ТПФ</v>
          </cell>
          <cell r="EO2744" t="str">
            <v>ПО</v>
          </cell>
          <cell r="EP2744" t="str">
            <v>ОТП</v>
          </cell>
          <cell r="ES2744" t="str">
            <v>01.2023</v>
          </cell>
          <cell r="ET2744" t="str">
            <v>475200000, Мангистауская область, Тупкараганский район, месторождение Каражанбас, база МТС АО Каражанбасмунай</v>
          </cell>
          <cell r="EU2744" t="str">
            <v>С даты подписания договора в течение 75 календарных дней</v>
          </cell>
          <cell r="EW2744" t="e">
            <v>#VALUE!</v>
          </cell>
          <cell r="EX2744" t="str">
            <v>242013.900.010085</v>
          </cell>
          <cell r="EY2744" t="str">
            <v>Труба электросварная</v>
          </cell>
          <cell r="EZ2744" t="str">
            <v>стальная, диаметр 401-450 мм</v>
          </cell>
        </row>
        <row r="2745">
          <cell r="CI2745" t="str">
            <v>210-00167</v>
          </cell>
          <cell r="CJ2745" t="str">
            <v>Труба 426х10мм, электросварная прямошовная, СТ20, ГОСТ 10704-92; 10705-80....</v>
          </cell>
          <cell r="CK2745" t="str">
            <v>М</v>
          </cell>
          <cell r="CL2745" t="e">
            <v>#N/A</v>
          </cell>
          <cell r="CM2745" t="e">
            <v>#N/A</v>
          </cell>
          <cell r="CN2745">
            <v>84207.5</v>
          </cell>
          <cell r="CU2745">
            <v>0</v>
          </cell>
          <cell r="CV2745">
            <v>0</v>
          </cell>
          <cell r="CY2745">
            <v>0</v>
          </cell>
          <cell r="CZ2745">
            <v>0</v>
          </cell>
          <cell r="DB2745">
            <v>0</v>
          </cell>
          <cell r="DC2745">
            <v>0</v>
          </cell>
          <cell r="DE2745">
            <v>0</v>
          </cell>
          <cell r="DF2745">
            <v>0</v>
          </cell>
          <cell r="DH2745">
            <v>0</v>
          </cell>
          <cell r="DI2745">
            <v>0</v>
          </cell>
          <cell r="DL2745">
            <v>0</v>
          </cell>
          <cell r="DN2745">
            <v>0</v>
          </cell>
          <cell r="DO2745">
            <v>0</v>
          </cell>
          <cell r="DR2745">
            <v>0</v>
          </cell>
          <cell r="DU2745">
            <v>0</v>
          </cell>
          <cell r="DV2745">
            <v>0</v>
          </cell>
          <cell r="EG2745">
            <v>0</v>
          </cell>
          <cell r="EH2745" t="e">
            <v>#N/A</v>
          </cell>
          <cell r="EL2745" t="str">
            <v>ТПФ</v>
          </cell>
          <cell r="EO2745" t="str">
            <v>ПО</v>
          </cell>
          <cell r="EP2745" t="e">
            <v>#N/A</v>
          </cell>
          <cell r="ES2745" t="e">
            <v>#N/A</v>
          </cell>
          <cell r="ET2745" t="str">
            <v>475200000, Мангистауская область, Тупкараганский район, месторождение Каражанбас, база МТС АО Каражанбасмунай</v>
          </cell>
          <cell r="EU2745" t="str">
            <v>С даты подписания договора в течение 75 календарных дней</v>
          </cell>
          <cell r="EW2745" t="e">
            <v>#VALUE!</v>
          </cell>
          <cell r="EX2745" t="str">
            <v>242013.900.010085</v>
          </cell>
          <cell r="EY2745" t="str">
            <v>Труба электросварная</v>
          </cell>
          <cell r="EZ2745" t="str">
            <v>стальная, диаметр 401-450 мм</v>
          </cell>
        </row>
        <row r="2746">
          <cell r="CI2746" t="str">
            <v>210-00186</v>
          </cell>
          <cell r="CJ2746" t="str">
            <v>Труба бесшовная стальная, 325х12мм, ГОСТ 8732, Сталь 20, с фасками....~Pipe: Steel Pipe 325x12mm, GOCT GOST 8732, Steel grade 20, seamless, beveled, 92,63 kgs/m....</v>
          </cell>
          <cell r="CK2746" t="str">
            <v>М</v>
          </cell>
          <cell r="CL2746" t="e">
            <v>#N/A</v>
          </cell>
          <cell r="CM2746" t="e">
            <v>#N/A</v>
          </cell>
          <cell r="CN2746">
            <v>111570.5</v>
          </cell>
          <cell r="CO2746">
            <v>250</v>
          </cell>
          <cell r="CP2746">
            <v>0</v>
          </cell>
          <cell r="CQ2746" t="str">
            <v>со склада</v>
          </cell>
          <cell r="CR2746">
            <v>0</v>
          </cell>
          <cell r="CS2746">
            <v>0</v>
          </cell>
          <cell r="CT2746">
            <v>225.41</v>
          </cell>
          <cell r="CU2746">
            <v>24.590000000000003</v>
          </cell>
          <cell r="CV2746">
            <v>-24.590000000000003</v>
          </cell>
          <cell r="CW2746">
            <v>0</v>
          </cell>
          <cell r="CY2746">
            <v>380</v>
          </cell>
          <cell r="CZ2746">
            <v>42396790</v>
          </cell>
          <cell r="DB2746">
            <v>0</v>
          </cell>
          <cell r="DC2746">
            <v>0</v>
          </cell>
          <cell r="DE2746">
            <v>0</v>
          </cell>
          <cell r="DF2746">
            <v>0</v>
          </cell>
          <cell r="DH2746">
            <v>0</v>
          </cell>
          <cell r="DI2746">
            <v>0</v>
          </cell>
          <cell r="DK2746">
            <v>0</v>
          </cell>
          <cell r="DL2746">
            <v>0</v>
          </cell>
          <cell r="DN2746">
            <v>0</v>
          </cell>
          <cell r="DO2746">
            <v>0</v>
          </cell>
          <cell r="DQ2746">
            <v>0</v>
          </cell>
          <cell r="DR2746">
            <v>0</v>
          </cell>
          <cell r="DU2746">
            <v>380</v>
          </cell>
          <cell r="DV2746">
            <v>42396790</v>
          </cell>
          <cell r="DW2746" t="str">
            <v>передан</v>
          </cell>
          <cell r="DX2746" t="str">
            <v>Направлено 09.12.2022</v>
          </cell>
          <cell r="EA2746" t="str">
            <v>ГПЗ</v>
          </cell>
          <cell r="EF2746">
            <v>380</v>
          </cell>
          <cell r="EG2746">
            <v>42396790</v>
          </cell>
          <cell r="EH2746" t="e">
            <v>#N/A</v>
          </cell>
          <cell r="EJ2746" t="str">
            <v>128</v>
          </cell>
          <cell r="EK2746" t="str">
            <v>ОТ</v>
          </cell>
          <cell r="EL2746" t="str">
            <v>ТПФ</v>
          </cell>
          <cell r="EO2746" t="str">
            <v>ПО</v>
          </cell>
          <cell r="EP2746" t="str">
            <v>ОТП</v>
          </cell>
          <cell r="ES2746" t="str">
            <v>05.2023</v>
          </cell>
          <cell r="ET2746" t="str">
            <v>475200000, Мангистауская область, Тупкараганский район, месторождение Каражанбас, база МТС АО Каражанбасмунай</v>
          </cell>
          <cell r="EU2746" t="str">
            <v>С даты подписания договора в течение 90 календарных дней</v>
          </cell>
          <cell r="EV2746" t="str">
            <v>ок</v>
          </cell>
          <cell r="EW2746">
            <v>242013</v>
          </cell>
          <cell r="EX2746" t="str">
            <v>242013.900.010114</v>
          </cell>
          <cell r="EY2746" t="str">
            <v>Труба общего назначения</v>
          </cell>
          <cell r="EZ2746" t="str">
            <v>стальная, диаметр 301-350 мм</v>
          </cell>
        </row>
        <row r="2747">
          <cell r="CI2747" t="str">
            <v>210-01669</v>
          </cell>
          <cell r="CJ2747" t="str">
            <v>Труба из нержавеющей стали SS 316L, 3/8" x 0.049", отрезками по 6 метров…</v>
          </cell>
          <cell r="CK2747" t="str">
            <v>М</v>
          </cell>
          <cell r="CL2747" t="e">
            <v>#N/A</v>
          </cell>
          <cell r="CM2747" t="e">
            <v>#N/A</v>
          </cell>
          <cell r="CN2747">
            <v>33521.199999999997</v>
          </cell>
          <cell r="CO2747">
            <v>0</v>
          </cell>
          <cell r="CP2747">
            <v>0</v>
          </cell>
          <cell r="CQ2747" t="e">
            <v>#N/A</v>
          </cell>
          <cell r="CR2747">
            <v>71</v>
          </cell>
          <cell r="CS2747">
            <v>0</v>
          </cell>
          <cell r="CT2747">
            <v>18</v>
          </cell>
          <cell r="CU2747">
            <v>-18</v>
          </cell>
          <cell r="CV2747">
            <v>89</v>
          </cell>
          <cell r="CW2747">
            <v>60</v>
          </cell>
          <cell r="CY2747">
            <v>60</v>
          </cell>
          <cell r="CZ2747">
            <v>2011271.9999999998</v>
          </cell>
          <cell r="DB2747">
            <v>0</v>
          </cell>
          <cell r="DC2747">
            <v>0</v>
          </cell>
          <cell r="DE2747">
            <v>0</v>
          </cell>
          <cell r="DF2747">
            <v>0</v>
          </cell>
          <cell r="DH2747">
            <v>60</v>
          </cell>
          <cell r="DI2747">
            <v>2011271.9999999998</v>
          </cell>
          <cell r="DK2747">
            <v>0</v>
          </cell>
          <cell r="DL2747">
            <v>0</v>
          </cell>
          <cell r="DN2747">
            <v>0</v>
          </cell>
          <cell r="DO2747">
            <v>0</v>
          </cell>
          <cell r="DQ2747">
            <v>0</v>
          </cell>
          <cell r="DR2747">
            <v>0</v>
          </cell>
          <cell r="DU2747">
            <v>0</v>
          </cell>
          <cell r="DV2747">
            <v>0</v>
          </cell>
          <cell r="EA2747" t="str">
            <v>со склада</v>
          </cell>
          <cell r="EG2747">
            <v>0</v>
          </cell>
          <cell r="EH2747" t="e">
            <v>#N/A</v>
          </cell>
          <cell r="EO2747" t="str">
            <v>ПО</v>
          </cell>
          <cell r="EP2747" t="e">
            <v>#N/A</v>
          </cell>
          <cell r="ES2747" t="e">
            <v>#N/A</v>
          </cell>
          <cell r="ET2747" t="str">
            <v>-</v>
          </cell>
          <cell r="EV2747" t="str">
            <v>Проставить</v>
          </cell>
          <cell r="EW2747" t="e">
            <v>#VALUE!</v>
          </cell>
          <cell r="EX2747" t="str">
            <v>-</v>
          </cell>
          <cell r="EY2747" t="e">
            <v>#N/A</v>
          </cell>
          <cell r="EZ2747" t="e">
            <v>#N/A</v>
          </cell>
        </row>
        <row r="2748">
          <cell r="CI2748" t="str">
            <v>210-00164</v>
          </cell>
          <cell r="CJ2748" t="str">
            <v>Труба, 219х8 мм ГОСТ 8732-78 / В20 ГОСТ 8731-81....~Pipe: 219x8 mm GOST 8732-78 / B20 GOST 8731-81, 41.63 kgs/m;....</v>
          </cell>
          <cell r="CK2748" t="str">
            <v>М</v>
          </cell>
          <cell r="CL2748" t="e">
            <v>#N/A</v>
          </cell>
          <cell r="CM2748" t="e">
            <v>#N/A</v>
          </cell>
          <cell r="CN2748">
            <v>42124.5</v>
          </cell>
          <cell r="CO2748">
            <v>100</v>
          </cell>
          <cell r="CP2748">
            <v>0</v>
          </cell>
          <cell r="CQ2748" t="str">
            <v>со склада</v>
          </cell>
          <cell r="CR2748">
            <v>28.7</v>
          </cell>
          <cell r="CS2748">
            <v>17</v>
          </cell>
          <cell r="CT2748">
            <v>530.01</v>
          </cell>
          <cell r="CU2748">
            <v>-430.01</v>
          </cell>
          <cell r="CV2748">
            <v>458.71</v>
          </cell>
          <cell r="CW2748">
            <v>0</v>
          </cell>
          <cell r="CY2748">
            <v>60</v>
          </cell>
          <cell r="CZ2748">
            <v>2527470</v>
          </cell>
          <cell r="DB2748">
            <v>0</v>
          </cell>
          <cell r="DC2748">
            <v>0</v>
          </cell>
          <cell r="DE2748">
            <v>0</v>
          </cell>
          <cell r="DF2748">
            <v>0</v>
          </cell>
          <cell r="DH2748">
            <v>0</v>
          </cell>
          <cell r="DI2748">
            <v>0</v>
          </cell>
          <cell r="DK2748">
            <v>0</v>
          </cell>
          <cell r="DL2748">
            <v>0</v>
          </cell>
          <cell r="DN2748">
            <v>0</v>
          </cell>
          <cell r="DO2748">
            <v>0</v>
          </cell>
          <cell r="DQ2748">
            <v>0</v>
          </cell>
          <cell r="DR2748">
            <v>0</v>
          </cell>
          <cell r="DU2748">
            <v>60</v>
          </cell>
          <cell r="DV2748">
            <v>2527470</v>
          </cell>
          <cell r="EA2748" t="str">
            <v>ГПЗ</v>
          </cell>
          <cell r="EF2748">
            <v>60</v>
          </cell>
          <cell r="EG2748">
            <v>2527470</v>
          </cell>
          <cell r="EH2748" t="e">
            <v>#N/A</v>
          </cell>
          <cell r="EJ2748" t="str">
            <v>50</v>
          </cell>
          <cell r="EK2748" t="str">
            <v>ЗЦП</v>
          </cell>
          <cell r="EL2748" t="str">
            <v>ТПФ</v>
          </cell>
          <cell r="EM2748">
            <v>315</v>
          </cell>
          <cell r="EO2748" t="str">
            <v>ПО</v>
          </cell>
          <cell r="EP2748" t="str">
            <v>ЦП</v>
          </cell>
          <cell r="ES2748" t="str">
            <v>09.2022</v>
          </cell>
          <cell r="ET2748" t="str">
            <v>475200000, Мангистауская область, Тупкараганский район, месторождение Каражанбас, база МТС АО Каражанбасмунай</v>
          </cell>
          <cell r="EU2748" t="str">
            <v>с 01.2023 по 03.2023</v>
          </cell>
          <cell r="EV2748" t="str">
            <v>ок</v>
          </cell>
          <cell r="EW2748">
            <v>242013</v>
          </cell>
          <cell r="EX2748" t="str">
            <v>242013.900.010112</v>
          </cell>
          <cell r="EY2748" t="str">
            <v>Труба общего назначения</v>
          </cell>
          <cell r="EZ2748" t="str">
            <v>стальная, диаметр 201-250 мм</v>
          </cell>
        </row>
        <row r="2749">
          <cell r="CI2749" t="str">
            <v>210-00164</v>
          </cell>
          <cell r="CJ2749" t="str">
            <v>Труба, 219х8 мм ГОСТ 8732-78 / В20 ГОСТ 8731-81....~Pipe: 219x8 mm GOST 8732-78 / B20 GOST 8731-81, 41.63 kgs/m;....</v>
          </cell>
          <cell r="CK2749" t="str">
            <v>М</v>
          </cell>
          <cell r="CL2749" t="e">
            <v>#N/A</v>
          </cell>
          <cell r="CM2749" t="e">
            <v>#N/A</v>
          </cell>
          <cell r="CN2749">
            <v>42124.5</v>
          </cell>
          <cell r="CU2749">
            <v>0</v>
          </cell>
          <cell r="CV2749">
            <v>0</v>
          </cell>
          <cell r="CY2749">
            <v>30</v>
          </cell>
          <cell r="CZ2749">
            <v>1263735</v>
          </cell>
          <cell r="DB2749">
            <v>0</v>
          </cell>
          <cell r="DC2749">
            <v>0</v>
          </cell>
          <cell r="DE2749">
            <v>0</v>
          </cell>
          <cell r="DF2749">
            <v>0</v>
          </cell>
          <cell r="DH2749">
            <v>0</v>
          </cell>
          <cell r="DI2749">
            <v>0</v>
          </cell>
          <cell r="DL2749">
            <v>0</v>
          </cell>
          <cell r="DN2749">
            <v>0</v>
          </cell>
          <cell r="DO2749">
            <v>0</v>
          </cell>
          <cell r="DR2749">
            <v>0</v>
          </cell>
          <cell r="DU2749">
            <v>30</v>
          </cell>
          <cell r="DV2749">
            <v>1263735</v>
          </cell>
          <cell r="EA2749" t="str">
            <v>МЦ определен</v>
          </cell>
          <cell r="EG2749">
            <v>0</v>
          </cell>
          <cell r="EH2749" t="e">
            <v>#N/A</v>
          </cell>
          <cell r="EK2749" t="str">
            <v>доп.согл</v>
          </cell>
          <cell r="EL2749" t="str">
            <v>ТПФ</v>
          </cell>
          <cell r="EO2749" t="str">
            <v>ПО</v>
          </cell>
          <cell r="EP2749" t="e">
            <v>#N/A</v>
          </cell>
          <cell r="ES2749" t="e">
            <v>#N/A</v>
          </cell>
          <cell r="ET2749" t="str">
            <v>475200000, Мангистауская область, Тупкараганский район, месторождение Каражанбас, база МТС АО Каражанбасмунай</v>
          </cell>
          <cell r="EU2749" t="str">
            <v>с 01.2023 по 03.2023</v>
          </cell>
          <cell r="EW2749" t="e">
            <v>#VALUE!</v>
          </cell>
          <cell r="EX2749" t="str">
            <v>242013.900.010112</v>
          </cell>
          <cell r="EY2749" t="str">
            <v>Труба общего назначения</v>
          </cell>
          <cell r="EZ2749" t="str">
            <v>стальная, диаметр 201-250 мм</v>
          </cell>
        </row>
        <row r="2750">
          <cell r="CI2750" t="str">
            <v>210-00195</v>
          </cell>
          <cell r="CJ2750" t="str">
            <v>Труба, 25х3,5 мм, ГОСТ 8734-75, ст 20....~Pipe: 25x3,5 mm, GOST 8734-75, steel 20;....</v>
          </cell>
          <cell r="CK2750" t="str">
            <v>М</v>
          </cell>
          <cell r="CL2750" t="e">
            <v>#N/A</v>
          </cell>
          <cell r="CM2750" t="e">
            <v>#N/A</v>
          </cell>
          <cell r="CN2750">
            <v>6705.21</v>
          </cell>
          <cell r="CO2750">
            <v>179</v>
          </cell>
          <cell r="CP2750">
            <v>179</v>
          </cell>
          <cell r="CQ2750" t="str">
            <v>сост</v>
          </cell>
          <cell r="CR2750">
            <v>234</v>
          </cell>
          <cell r="CS2750">
            <v>7.5</v>
          </cell>
          <cell r="CT2750">
            <v>395</v>
          </cell>
          <cell r="CU2750">
            <v>-216</v>
          </cell>
          <cell r="CV2750">
            <v>450</v>
          </cell>
          <cell r="CW2750">
            <v>0</v>
          </cell>
          <cell r="CY2750">
            <v>190</v>
          </cell>
          <cell r="CZ2750">
            <v>1273989.8999999999</v>
          </cell>
          <cell r="DB2750">
            <v>0</v>
          </cell>
          <cell r="DC2750">
            <v>0</v>
          </cell>
          <cell r="DE2750">
            <v>0</v>
          </cell>
          <cell r="DF2750">
            <v>0</v>
          </cell>
          <cell r="DH2750">
            <v>65</v>
          </cell>
          <cell r="DI2750">
            <v>435838.65</v>
          </cell>
          <cell r="DK2750">
            <v>0</v>
          </cell>
          <cell r="DL2750">
            <v>0</v>
          </cell>
          <cell r="DN2750">
            <v>0</v>
          </cell>
          <cell r="DO2750">
            <v>0</v>
          </cell>
          <cell r="DQ2750">
            <v>0</v>
          </cell>
          <cell r="DR2750">
            <v>0</v>
          </cell>
          <cell r="DU2750">
            <v>125</v>
          </cell>
          <cell r="DV2750">
            <v>838151.25</v>
          </cell>
          <cell r="EA2750" t="str">
            <v>ГПЗ</v>
          </cell>
          <cell r="EF2750">
            <v>125</v>
          </cell>
          <cell r="EG2750">
            <v>838151.25</v>
          </cell>
          <cell r="EH2750" t="e">
            <v>#N/A</v>
          </cell>
          <cell r="EJ2750" t="str">
            <v>68 Труба</v>
          </cell>
          <cell r="EK2750" t="str">
            <v>ЗЦП</v>
          </cell>
          <cell r="EL2750" t="str">
            <v>ТПФ</v>
          </cell>
          <cell r="EO2750" t="str">
            <v>ПО</v>
          </cell>
          <cell r="EP2750" t="str">
            <v>ЦП</v>
          </cell>
          <cell r="ES2750" t="str">
            <v>10.2022</v>
          </cell>
          <cell r="ET2750" t="str">
            <v>475200000, Мангистауская область, Тупкараганский район, месторождение Каражанбас, база МТС АО Каражанбасмунай</v>
          </cell>
          <cell r="EU2750" t="str">
            <v>С даты подписания договора в течение 75 календарных дней</v>
          </cell>
          <cell r="EW2750">
            <v>242013</v>
          </cell>
          <cell r="EX2750" t="str">
            <v>242013.900.010108</v>
          </cell>
          <cell r="EY2750" t="str">
            <v>Труба общего назначения</v>
          </cell>
          <cell r="EZ2750" t="str">
            <v>стальная, диаметр 10-50 мм</v>
          </cell>
        </row>
        <row r="2751">
          <cell r="CI2751" t="str">
            <v>210-00195</v>
          </cell>
          <cell r="CJ2751" t="str">
            <v>Труба, 25х3,5 мм, ГОСТ 8734-75, ст 20....~Pipe: 25x3,5 mm, GOST 8734-75, steel 20;....</v>
          </cell>
          <cell r="CK2751" t="str">
            <v>М</v>
          </cell>
          <cell r="CL2751" t="e">
            <v>#N/A</v>
          </cell>
          <cell r="CM2751" t="e">
            <v>#N/A</v>
          </cell>
          <cell r="CN2751">
            <v>6705.21</v>
          </cell>
          <cell r="CU2751">
            <v>0</v>
          </cell>
          <cell r="CV2751">
            <v>0</v>
          </cell>
          <cell r="CY2751">
            <v>0</v>
          </cell>
          <cell r="CZ2751">
            <v>0</v>
          </cell>
          <cell r="DB2751">
            <v>0</v>
          </cell>
          <cell r="DC2751">
            <v>0</v>
          </cell>
          <cell r="DE2751">
            <v>0</v>
          </cell>
          <cell r="DF2751">
            <v>0</v>
          </cell>
          <cell r="DH2751">
            <v>0</v>
          </cell>
          <cell r="DI2751">
            <v>0</v>
          </cell>
          <cell r="DL2751">
            <v>0</v>
          </cell>
          <cell r="DN2751">
            <v>0</v>
          </cell>
          <cell r="DO2751">
            <v>0</v>
          </cell>
          <cell r="DR2751">
            <v>0</v>
          </cell>
          <cell r="DU2751">
            <v>0</v>
          </cell>
          <cell r="DV2751">
            <v>0</v>
          </cell>
          <cell r="EG2751">
            <v>0</v>
          </cell>
          <cell r="EH2751" t="e">
            <v>#N/A</v>
          </cell>
          <cell r="EL2751" t="str">
            <v>ТПФ</v>
          </cell>
          <cell r="EO2751" t="str">
            <v>ПО</v>
          </cell>
          <cell r="EP2751" t="e">
            <v>#N/A</v>
          </cell>
          <cell r="ES2751" t="e">
            <v>#N/A</v>
          </cell>
          <cell r="ET2751" t="str">
            <v>475200000, Мангистауская область, Тупкараганский район, месторождение Каражанбас, база МТС АО Каражанбасмунай</v>
          </cell>
          <cell r="EU2751" t="str">
            <v>С даты подписания договора в течение 75 календарных дней</v>
          </cell>
          <cell r="EW2751" t="e">
            <v>#VALUE!</v>
          </cell>
          <cell r="EX2751" t="str">
            <v>242013.900.010108</v>
          </cell>
          <cell r="EY2751" t="str">
            <v>Труба общего назначения</v>
          </cell>
          <cell r="EZ2751" t="str">
            <v>стальная, диаметр 10-50 мм</v>
          </cell>
        </row>
        <row r="2752">
          <cell r="CI2752" t="str">
            <v>210-00199</v>
          </cell>
          <cell r="CJ2752" t="str">
            <v>Труба,114 х 8 мм; ГОСТ 8732; сталь 20; бесшовная с фасками....~Pipe: 114x8 mm; GOST 8732; steel 20; seamless bevelled....</v>
          </cell>
          <cell r="CK2752" t="str">
            <v>М</v>
          </cell>
          <cell r="CL2752" t="e">
            <v>#N/A</v>
          </cell>
          <cell r="CM2752" t="e">
            <v>#N/A</v>
          </cell>
          <cell r="CN2752">
            <v>21632</v>
          </cell>
          <cell r="CO2752">
            <v>400</v>
          </cell>
          <cell r="CP2752">
            <v>0</v>
          </cell>
          <cell r="CQ2752" t="str">
            <v>со склада</v>
          </cell>
          <cell r="CR2752">
            <v>435.96100000000001</v>
          </cell>
          <cell r="CS2752">
            <v>6</v>
          </cell>
          <cell r="CT2752">
            <v>343.66</v>
          </cell>
          <cell r="CU2752">
            <v>56.339999999999975</v>
          </cell>
          <cell r="CV2752">
            <v>379.62100000000004</v>
          </cell>
          <cell r="CW2752">
            <v>0</v>
          </cell>
          <cell r="CY2752">
            <v>900</v>
          </cell>
          <cell r="CZ2752">
            <v>19468800</v>
          </cell>
          <cell r="DB2752">
            <v>0</v>
          </cell>
          <cell r="DC2752">
            <v>0</v>
          </cell>
          <cell r="DF2752">
            <v>0</v>
          </cell>
          <cell r="DG2752" t="str">
            <v>Нет в бюджете 2023г.</v>
          </cell>
          <cell r="DH2752">
            <v>0</v>
          </cell>
          <cell r="DI2752">
            <v>0</v>
          </cell>
          <cell r="DK2752">
            <v>0</v>
          </cell>
          <cell r="DL2752">
            <v>0</v>
          </cell>
          <cell r="DN2752">
            <v>0</v>
          </cell>
          <cell r="DO2752">
            <v>0</v>
          </cell>
          <cell r="DQ2752">
            <v>0</v>
          </cell>
          <cell r="DR2752">
            <v>0</v>
          </cell>
          <cell r="DU2752">
            <v>900</v>
          </cell>
          <cell r="DV2752">
            <v>19468800</v>
          </cell>
          <cell r="EA2752" t="str">
            <v>ГПЗ</v>
          </cell>
          <cell r="EF2752">
            <v>900</v>
          </cell>
          <cell r="EG2752">
            <v>19468800</v>
          </cell>
          <cell r="EH2752" t="e">
            <v>#N/A</v>
          </cell>
          <cell r="EJ2752" t="str">
            <v>50</v>
          </cell>
          <cell r="EK2752" t="str">
            <v>ЗЦП</v>
          </cell>
          <cell r="EL2752" t="str">
            <v>ТПФ</v>
          </cell>
          <cell r="EM2752">
            <v>315</v>
          </cell>
          <cell r="EO2752" t="str">
            <v>ПО</v>
          </cell>
          <cell r="EP2752" t="str">
            <v>ЦП</v>
          </cell>
          <cell r="ES2752" t="str">
            <v>09.2022</v>
          </cell>
          <cell r="ET2752" t="str">
            <v>475200000, Мангистауская область, Тупкараганский район, месторождение Каражанбас, база МТС АО Каражанбасмунай</v>
          </cell>
          <cell r="EU2752" t="str">
            <v>с 01.2023 по 03.2023</v>
          </cell>
          <cell r="EV2752" t="str">
            <v>ок</v>
          </cell>
          <cell r="EW2752">
            <v>242013</v>
          </cell>
          <cell r="EX2752" t="str">
            <v>242013.900.010110</v>
          </cell>
          <cell r="EY2752" t="str">
            <v>Труба общего назначения</v>
          </cell>
          <cell r="EZ2752" t="str">
            <v>стальная, диаметр 101-150 мм</v>
          </cell>
        </row>
        <row r="2753">
          <cell r="CI2753" t="str">
            <v>210-01948</v>
          </cell>
          <cell r="CJ2753" t="str">
            <v>Труба: 114x8мм,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cell r="CK2753" t="str">
            <v>М</v>
          </cell>
          <cell r="CL2753" t="e">
            <v>#N/A</v>
          </cell>
          <cell r="CM2753" t="e">
            <v>#N/A</v>
          </cell>
          <cell r="CN2753">
            <v>14822.15</v>
          </cell>
          <cell r="CO2753">
            <v>50</v>
          </cell>
          <cell r="CP2753">
            <v>0</v>
          </cell>
          <cell r="CQ2753" t="str">
            <v>со склада</v>
          </cell>
          <cell r="CR2753">
            <v>69.44</v>
          </cell>
          <cell r="CS2753">
            <v>0</v>
          </cell>
          <cell r="CT2753">
            <v>0</v>
          </cell>
          <cell r="CU2753">
            <v>50</v>
          </cell>
          <cell r="CV2753">
            <v>19.439999999999998</v>
          </cell>
          <cell r="CW2753">
            <v>0</v>
          </cell>
          <cell r="CY2753">
            <v>40</v>
          </cell>
          <cell r="CZ2753">
            <v>592886</v>
          </cell>
          <cell r="DB2753">
            <v>0</v>
          </cell>
          <cell r="DC2753">
            <v>0</v>
          </cell>
          <cell r="DE2753">
            <v>0</v>
          </cell>
          <cell r="DF2753">
            <v>0</v>
          </cell>
          <cell r="DH2753">
            <v>40</v>
          </cell>
          <cell r="DI2753">
            <v>592886</v>
          </cell>
          <cell r="DL2753">
            <v>0</v>
          </cell>
          <cell r="DN2753">
            <v>0</v>
          </cell>
          <cell r="DO2753">
            <v>0</v>
          </cell>
          <cell r="DR2753">
            <v>0</v>
          </cell>
          <cell r="DU2753">
            <v>0</v>
          </cell>
          <cell r="DV2753">
            <v>0</v>
          </cell>
          <cell r="EA2753" t="str">
            <v>со склада</v>
          </cell>
          <cell r="EG2753">
            <v>0</v>
          </cell>
          <cell r="EH2753" t="e">
            <v>#N/A</v>
          </cell>
          <cell r="EL2753" t="str">
            <v>ТПФ</v>
          </cell>
          <cell r="EO2753" t="str">
            <v>ПО</v>
          </cell>
          <cell r="EP2753" t="e">
            <v>#N/A</v>
          </cell>
          <cell r="ES2753" t="e">
            <v>#N/A</v>
          </cell>
          <cell r="ET2753" t="str">
            <v>475200000, Мангистауская область, Тупкараганский район, месторождение Каражанбас, база МТС АО Каражанбасмунай</v>
          </cell>
          <cell r="EV2753" t="str">
            <v>ок</v>
          </cell>
          <cell r="EW2753" t="e">
            <v>#VALUE!</v>
          </cell>
          <cell r="EX2753" t="str">
            <v>242013.900.010030</v>
          </cell>
          <cell r="EY2753" t="str">
            <v>Труба для паровых котлов и трубопроводов</v>
          </cell>
          <cell r="EZ2753" t="str">
            <v>стальная, диаметр 101-150 мм</v>
          </cell>
        </row>
        <row r="2754">
          <cell r="CI2754" t="str">
            <v>210-00214</v>
          </cell>
          <cell r="CJ2754" t="str">
            <v>Труба: 114х10мм, бесшовная, горячедеформированная, сталь 20, ГОСТ 8732-78, с фаской....~Pipe: 114x10mm, seamless, hot-deformed, steel grade 20, GOST 8732-78, bevelled....</v>
          </cell>
          <cell r="CK2754" t="str">
            <v>М</v>
          </cell>
          <cell r="CL2754" t="e">
            <v>#N/A</v>
          </cell>
          <cell r="CM2754" t="e">
            <v>#N/A</v>
          </cell>
          <cell r="CN2754">
            <v>26606</v>
          </cell>
          <cell r="CO2754">
            <v>0</v>
          </cell>
          <cell r="CP2754">
            <v>0</v>
          </cell>
          <cell r="CQ2754" t="str">
            <v>не сост/отмена</v>
          </cell>
          <cell r="CR2754">
            <v>66.841999999999999</v>
          </cell>
          <cell r="CS2754">
            <v>0</v>
          </cell>
          <cell r="CT2754">
            <v>1012.27</v>
          </cell>
          <cell r="CU2754">
            <v>-1012.27</v>
          </cell>
          <cell r="CV2754">
            <v>1079.1120000000001</v>
          </cell>
          <cell r="CW2754">
            <v>0</v>
          </cell>
          <cell r="CY2754">
            <v>169</v>
          </cell>
          <cell r="CZ2754">
            <v>4496414</v>
          </cell>
          <cell r="DB2754">
            <v>0</v>
          </cell>
          <cell r="DC2754">
            <v>0</v>
          </cell>
          <cell r="DE2754">
            <v>0</v>
          </cell>
          <cell r="DF2754">
            <v>0</v>
          </cell>
          <cell r="DH2754">
            <v>0</v>
          </cell>
          <cell r="DI2754">
            <v>0</v>
          </cell>
          <cell r="DK2754">
            <v>0</v>
          </cell>
          <cell r="DL2754">
            <v>0</v>
          </cell>
          <cell r="DN2754">
            <v>0</v>
          </cell>
          <cell r="DO2754">
            <v>0</v>
          </cell>
          <cell r="DQ2754">
            <v>0</v>
          </cell>
          <cell r="DR2754">
            <v>0</v>
          </cell>
          <cell r="DU2754">
            <v>169</v>
          </cell>
          <cell r="DV2754">
            <v>4496414</v>
          </cell>
          <cell r="EA2754" t="str">
            <v>ГПЗ</v>
          </cell>
          <cell r="EF2754">
            <v>169</v>
          </cell>
          <cell r="EG2754">
            <v>4496414</v>
          </cell>
          <cell r="EH2754" t="e">
            <v>#N/A</v>
          </cell>
          <cell r="EJ2754" t="str">
            <v>70</v>
          </cell>
          <cell r="EK2754" t="str">
            <v>ОТ</v>
          </cell>
          <cell r="EL2754" t="str">
            <v>ТПФ</v>
          </cell>
          <cell r="EO2754" t="str">
            <v>ПО</v>
          </cell>
          <cell r="EP2754" t="str">
            <v>ОТП</v>
          </cell>
          <cell r="ES2754" t="str">
            <v>10.2022</v>
          </cell>
          <cell r="ET2754" t="str">
            <v>475200000, Мангистауская область, Тупкараганский район, месторождение Каражанбас, база МТС АО Каражанбасмунай</v>
          </cell>
          <cell r="EU2754" t="str">
            <v>С даты подписания договора в течение 75 календарных дней</v>
          </cell>
          <cell r="EW2754">
            <v>242013</v>
          </cell>
          <cell r="EX2754" t="str">
            <v>242013.900.010110</v>
          </cell>
          <cell r="EY2754" t="str">
            <v>Труба общего назначения</v>
          </cell>
          <cell r="EZ2754" t="str">
            <v>стальная, диаметр 101-150 мм</v>
          </cell>
        </row>
        <row r="2755">
          <cell r="CI2755" t="str">
            <v>210-00214</v>
          </cell>
          <cell r="CJ2755" t="str">
            <v>Труба: 114х10мм, бесшовная, горячедеформированная, сталь 20, ГОСТ 8732-78, с фаской....~Pipe: 114x10mm, seamless, hot-deformed, steel grade 20, GOST 8732-78, bevelled....</v>
          </cell>
          <cell r="CK2755" t="str">
            <v>М</v>
          </cell>
          <cell r="CL2755" t="e">
            <v>#N/A</v>
          </cell>
          <cell r="CM2755" t="e">
            <v>#N/A</v>
          </cell>
          <cell r="CN2755">
            <v>26606</v>
          </cell>
          <cell r="CU2755">
            <v>0</v>
          </cell>
          <cell r="CV2755">
            <v>0</v>
          </cell>
          <cell r="CY2755">
            <v>76</v>
          </cell>
          <cell r="CZ2755">
            <v>2022056</v>
          </cell>
          <cell r="DB2755">
            <v>0</v>
          </cell>
          <cell r="DC2755">
            <v>0</v>
          </cell>
          <cell r="DE2755">
            <v>0</v>
          </cell>
          <cell r="DF2755">
            <v>0</v>
          </cell>
          <cell r="DH2755">
            <v>0</v>
          </cell>
          <cell r="DI2755">
            <v>0</v>
          </cell>
          <cell r="DL2755">
            <v>0</v>
          </cell>
          <cell r="DN2755">
            <v>0</v>
          </cell>
          <cell r="DO2755">
            <v>0</v>
          </cell>
          <cell r="DR2755">
            <v>0</v>
          </cell>
          <cell r="DU2755">
            <v>76</v>
          </cell>
          <cell r="DV2755">
            <v>2022056</v>
          </cell>
          <cell r="EA2755" t="str">
            <v>МЦ определен</v>
          </cell>
          <cell r="EG2755">
            <v>0</v>
          </cell>
          <cell r="EH2755" t="e">
            <v>#N/A</v>
          </cell>
          <cell r="EK2755" t="str">
            <v>доп.согл</v>
          </cell>
          <cell r="EL2755" t="str">
            <v>ТПФ</v>
          </cell>
          <cell r="EO2755" t="str">
            <v>ПО</v>
          </cell>
          <cell r="EP2755" t="e">
            <v>#N/A</v>
          </cell>
          <cell r="ES2755" t="e">
            <v>#N/A</v>
          </cell>
          <cell r="ET2755" t="str">
            <v>475200000, Мангистауская область, Тупкараганский район, месторождение Каражанбас, база МТС АО Каражанбасмунай</v>
          </cell>
          <cell r="EU2755" t="str">
            <v>С даты подписания договора в течение 75 календарных дней</v>
          </cell>
          <cell r="EW2755" t="e">
            <v>#VALUE!</v>
          </cell>
          <cell r="EX2755" t="str">
            <v>242013.900.010110</v>
          </cell>
          <cell r="EY2755" t="str">
            <v>Труба общего назначения</v>
          </cell>
          <cell r="EZ2755" t="str">
            <v>стальная, диаметр 101-150 мм</v>
          </cell>
        </row>
        <row r="2756">
          <cell r="CI2756" t="str">
            <v>210-00175</v>
          </cell>
          <cell r="CJ2756" t="str">
            <v>Труба: 114х6 мм, бесшовная, горячедеформированная, сталь 20, ГОСТ 8732-78, с фаской....~Pipe: 114x6mm, seamless, hot-deformed, steel grade 20, GOST 8732-78, bevelled....</v>
          </cell>
          <cell r="CK2756" t="str">
            <v>М</v>
          </cell>
          <cell r="CL2756" t="e">
            <v>#N/A</v>
          </cell>
          <cell r="CM2756" t="e">
            <v>#N/A</v>
          </cell>
          <cell r="CN2756">
            <v>15116</v>
          </cell>
          <cell r="CO2756">
            <v>50</v>
          </cell>
          <cell r="CP2756">
            <v>40</v>
          </cell>
          <cell r="CQ2756" t="str">
            <v>сост</v>
          </cell>
          <cell r="CR2756">
            <v>50</v>
          </cell>
          <cell r="CS2756">
            <v>40</v>
          </cell>
          <cell r="CT2756">
            <v>40</v>
          </cell>
          <cell r="CU2756">
            <v>10</v>
          </cell>
          <cell r="CV2756">
            <v>40</v>
          </cell>
          <cell r="CW2756">
            <v>0</v>
          </cell>
          <cell r="CY2756">
            <v>100</v>
          </cell>
          <cell r="CZ2756">
            <v>1511600</v>
          </cell>
          <cell r="DB2756">
            <v>0</v>
          </cell>
          <cell r="DC2756">
            <v>0</v>
          </cell>
          <cell r="DE2756">
            <v>0</v>
          </cell>
          <cell r="DF2756">
            <v>0</v>
          </cell>
          <cell r="DH2756">
            <v>0</v>
          </cell>
          <cell r="DI2756">
            <v>0</v>
          </cell>
          <cell r="DL2756">
            <v>0</v>
          </cell>
          <cell r="DN2756">
            <v>0</v>
          </cell>
          <cell r="DO2756">
            <v>0</v>
          </cell>
          <cell r="DR2756">
            <v>0</v>
          </cell>
          <cell r="DU2756">
            <v>100</v>
          </cell>
          <cell r="DV2756">
            <v>1511600</v>
          </cell>
          <cell r="EA2756" t="str">
            <v>ГПЗ</v>
          </cell>
          <cell r="EF2756">
            <v>100</v>
          </cell>
          <cell r="EG2756">
            <v>1511600</v>
          </cell>
          <cell r="EH2756" t="e">
            <v>#N/A</v>
          </cell>
          <cell r="EJ2756" t="str">
            <v>140</v>
          </cell>
          <cell r="EK2756" t="str">
            <v>ОТ</v>
          </cell>
          <cell r="EL2756" t="str">
            <v>ТПФ</v>
          </cell>
          <cell r="EO2756" t="str">
            <v>ПО</v>
          </cell>
          <cell r="EP2756" t="str">
            <v>ОТП</v>
          </cell>
          <cell r="ES2756" t="str">
            <v>05.2023</v>
          </cell>
          <cell r="ET2756" t="str">
            <v>475200000, Мангистауская область, Тупкараганский район, месторождение Каражанбас, база МТС АО Каражанбасмунай</v>
          </cell>
          <cell r="EU2756" t="str">
            <v>С даты подписания договора в течение 75 календарных дней</v>
          </cell>
          <cell r="EW2756" t="e">
            <v>#VALUE!</v>
          </cell>
          <cell r="EX2756" t="str">
            <v>242013.900.010110</v>
          </cell>
          <cell r="EY2756" t="str">
            <v>Труба общего назначения</v>
          </cell>
          <cell r="EZ2756" t="str">
            <v>стальная, диаметр 101-150 мм</v>
          </cell>
        </row>
        <row r="2757">
          <cell r="CI2757" t="str">
            <v>210-00192</v>
          </cell>
          <cell r="CJ2757" t="str">
            <v>Труба: 159х10 мм, бесшовная, горячедеформированная, сталь 20, ГОСТ 8732-78, с фаской....~Pipe: 159x10mm, seamless, hot-deformed, steel grade 20,GOST 8732-78....</v>
          </cell>
          <cell r="CK2757" t="str">
            <v>М</v>
          </cell>
          <cell r="CL2757" t="e">
            <v>#N/A</v>
          </cell>
          <cell r="CM2757" t="e">
            <v>#N/A</v>
          </cell>
          <cell r="CN2757">
            <v>27850</v>
          </cell>
          <cell r="CO2757">
            <v>511.91999999999996</v>
          </cell>
          <cell r="CP2757">
            <v>504.68</v>
          </cell>
          <cell r="CQ2757" t="str">
            <v>сост</v>
          </cell>
          <cell r="CR2757">
            <v>74.400000000000006</v>
          </cell>
          <cell r="CS2757">
            <v>504.68</v>
          </cell>
          <cell r="CT2757">
            <v>477.68</v>
          </cell>
          <cell r="CU2757">
            <v>34.239999999999952</v>
          </cell>
          <cell r="CV2757">
            <v>40.160000000000053</v>
          </cell>
          <cell r="CW2757">
            <v>0</v>
          </cell>
          <cell r="CY2757">
            <v>714</v>
          </cell>
          <cell r="CZ2757">
            <v>19884900</v>
          </cell>
          <cell r="DB2757">
            <v>0</v>
          </cell>
          <cell r="DC2757">
            <v>0</v>
          </cell>
          <cell r="DE2757">
            <v>0</v>
          </cell>
          <cell r="DF2757">
            <v>0</v>
          </cell>
          <cell r="DG2757" t="str">
            <v>Превышение бюджета</v>
          </cell>
          <cell r="DH2757">
            <v>0</v>
          </cell>
          <cell r="DI2757">
            <v>0</v>
          </cell>
          <cell r="DK2757">
            <v>0</v>
          </cell>
          <cell r="DL2757">
            <v>0</v>
          </cell>
          <cell r="DN2757">
            <v>0</v>
          </cell>
          <cell r="DO2757">
            <v>0</v>
          </cell>
          <cell r="DQ2757">
            <v>0</v>
          </cell>
          <cell r="DR2757">
            <v>0</v>
          </cell>
          <cell r="DU2757">
            <v>714</v>
          </cell>
          <cell r="DV2757">
            <v>19884900</v>
          </cell>
          <cell r="EA2757" t="str">
            <v>ГПЗ</v>
          </cell>
          <cell r="EF2757">
            <v>714</v>
          </cell>
          <cell r="EG2757">
            <v>19884900</v>
          </cell>
          <cell r="EH2757" t="e">
            <v>#N/A</v>
          </cell>
          <cell r="EJ2757" t="str">
            <v>34</v>
          </cell>
          <cell r="EK2757" t="str">
            <v>ОТ</v>
          </cell>
          <cell r="EL2757" t="str">
            <v>ТПФ</v>
          </cell>
          <cell r="EO2757" t="str">
            <v>ПО</v>
          </cell>
          <cell r="EP2757" t="str">
            <v>ОТП</v>
          </cell>
          <cell r="ES2757" t="str">
            <v>08.2022</v>
          </cell>
          <cell r="ET2757" t="str">
            <v>475200000, Мангистауская область, Тупкараганский район, месторождение Каражанбас, база МТС АО Каражанбасмунай</v>
          </cell>
          <cell r="EU2757" t="str">
            <v>с 01.2023 по 03.2023</v>
          </cell>
          <cell r="EV2757" t="str">
            <v>ок</v>
          </cell>
          <cell r="EW2757">
            <v>242013</v>
          </cell>
          <cell r="EX2757" t="str">
            <v>242013.900.010111</v>
          </cell>
          <cell r="EY2757" t="str">
            <v>Труба общего назначения</v>
          </cell>
          <cell r="EZ2757" t="str">
            <v>стальная, диаметр 151-200 мм</v>
          </cell>
        </row>
        <row r="2758">
          <cell r="CI2758" t="str">
            <v>210-00193</v>
          </cell>
          <cell r="CJ2758" t="str">
            <v>Труба: 219х10 мм, бесшовная, горячедеформированная, сталь 20, ГОСТ 8732-78, с фаской....~Pipe: 219x10mm, seamless, hot-deformed, steel grade 20, GOST 8732-78, bevelled....</v>
          </cell>
          <cell r="CK2758" t="str">
            <v>М</v>
          </cell>
          <cell r="CL2758" t="e">
            <v>#N/A</v>
          </cell>
          <cell r="CM2758" t="e">
            <v>#N/A</v>
          </cell>
          <cell r="CN2758">
            <v>29256.5</v>
          </cell>
          <cell r="CO2758">
            <v>0</v>
          </cell>
          <cell r="CP2758">
            <v>0</v>
          </cell>
          <cell r="CQ2758" t="str">
            <v>отмена</v>
          </cell>
          <cell r="CR2758">
            <v>24.73</v>
          </cell>
          <cell r="CS2758">
            <v>0</v>
          </cell>
          <cell r="CT2758">
            <v>66.97</v>
          </cell>
          <cell r="CU2758">
            <v>-66.97</v>
          </cell>
          <cell r="CV2758">
            <v>91.7</v>
          </cell>
          <cell r="CW2758">
            <v>0</v>
          </cell>
          <cell r="CY2758">
            <v>271</v>
          </cell>
          <cell r="CZ2758">
            <v>7928511.5</v>
          </cell>
          <cell r="DB2758">
            <v>0</v>
          </cell>
          <cell r="DC2758">
            <v>0</v>
          </cell>
          <cell r="DE2758">
            <v>0</v>
          </cell>
          <cell r="DF2758">
            <v>0</v>
          </cell>
          <cell r="DH2758">
            <v>0</v>
          </cell>
          <cell r="DI2758">
            <v>0</v>
          </cell>
          <cell r="DL2758">
            <v>0</v>
          </cell>
          <cell r="DN2758">
            <v>0</v>
          </cell>
          <cell r="DO2758">
            <v>0</v>
          </cell>
          <cell r="DR2758">
            <v>0</v>
          </cell>
          <cell r="DU2758">
            <v>271</v>
          </cell>
          <cell r="DV2758">
            <v>7928511.5</v>
          </cell>
          <cell r="DW2758" t="str">
            <v>МЦ</v>
          </cell>
          <cell r="DX2758" t="str">
            <v>Проводится МЦ/ Направлено в ОМЦиА 26.07.2023</v>
          </cell>
          <cell r="EA2758" t="str">
            <v>ГПЗ</v>
          </cell>
          <cell r="EF2758">
            <v>271</v>
          </cell>
          <cell r="EG2758">
            <v>7928511.5</v>
          </cell>
          <cell r="EH2758" t="e">
            <v>#N/A</v>
          </cell>
          <cell r="EJ2758" t="str">
            <v>140</v>
          </cell>
          <cell r="EK2758" t="str">
            <v>ОТ</v>
          </cell>
          <cell r="EL2758" t="str">
            <v>ТПФ</v>
          </cell>
          <cell r="EO2758" t="str">
            <v>ПО</v>
          </cell>
          <cell r="EP2758" t="str">
            <v>ОТП</v>
          </cell>
          <cell r="ES2758" t="str">
            <v>05.2023</v>
          </cell>
          <cell r="ET2758" t="str">
            <v>475200000, Мангистауская область, Тупкараганский район, месторождение Каражанбас, база МТС АО Каражанбасмунай</v>
          </cell>
          <cell r="EU2758" t="str">
            <v>С даты подписания договора в течение 75 календарных дней</v>
          </cell>
          <cell r="EV2758" t="str">
            <v>ок</v>
          </cell>
          <cell r="EW2758" t="e">
            <v>#VALUE!</v>
          </cell>
          <cell r="EX2758" t="str">
            <v>242013.900.010112</v>
          </cell>
          <cell r="EY2758" t="str">
            <v>Труба общего назначения</v>
          </cell>
          <cell r="EZ2758" t="str">
            <v>стальная, диаметр 201-250 мм</v>
          </cell>
        </row>
        <row r="2759">
          <cell r="CI2759" t="str">
            <v>210-00208</v>
          </cell>
          <cell r="CJ2759" t="str">
            <v>Труба: 25х2,8, ГОСТ 3262-75....~Pipe: 25х2,8, ГОСТ 3262-75....</v>
          </cell>
          <cell r="CK2759" t="str">
            <v>М</v>
          </cell>
          <cell r="CL2759" t="e">
            <v>#N/A</v>
          </cell>
          <cell r="CM2759" t="e">
            <v>#N/A</v>
          </cell>
          <cell r="CN2759">
            <v>1573.07</v>
          </cell>
          <cell r="CO2759">
            <v>100</v>
          </cell>
          <cell r="CP2759">
            <v>70</v>
          </cell>
          <cell r="CQ2759" t="str">
            <v>сост</v>
          </cell>
          <cell r="CR2759">
            <v>87</v>
          </cell>
          <cell r="CS2759">
            <v>70</v>
          </cell>
          <cell r="CT2759">
            <v>113</v>
          </cell>
          <cell r="CU2759">
            <v>-13</v>
          </cell>
          <cell r="CV2759">
            <v>100</v>
          </cell>
          <cell r="CW2759">
            <v>0</v>
          </cell>
          <cell r="CY2759">
            <v>100</v>
          </cell>
          <cell r="CZ2759">
            <v>157307</v>
          </cell>
          <cell r="DB2759">
            <v>0</v>
          </cell>
          <cell r="DC2759">
            <v>0</v>
          </cell>
          <cell r="DE2759">
            <v>0</v>
          </cell>
          <cell r="DF2759">
            <v>0</v>
          </cell>
          <cell r="DH2759">
            <v>40</v>
          </cell>
          <cell r="DI2759">
            <v>62922.799999999996</v>
          </cell>
          <cell r="DK2759">
            <v>0</v>
          </cell>
          <cell r="DL2759">
            <v>0</v>
          </cell>
          <cell r="DN2759">
            <v>0</v>
          </cell>
          <cell r="DO2759">
            <v>0</v>
          </cell>
          <cell r="DQ2759">
            <v>0</v>
          </cell>
          <cell r="DR2759">
            <v>0</v>
          </cell>
          <cell r="DU2759">
            <v>60</v>
          </cell>
          <cell r="DV2759">
            <v>94384.2</v>
          </cell>
          <cell r="EA2759" t="str">
            <v>ГПЗ</v>
          </cell>
          <cell r="EF2759">
            <v>60</v>
          </cell>
          <cell r="EG2759">
            <v>94384.2</v>
          </cell>
          <cell r="EH2759" t="e">
            <v>#N/A</v>
          </cell>
          <cell r="EJ2759" t="str">
            <v>35</v>
          </cell>
          <cell r="EK2759" t="str">
            <v>ОТ</v>
          </cell>
          <cell r="EL2759" t="str">
            <v>ТПФ</v>
          </cell>
          <cell r="EO2759" t="str">
            <v>ПО</v>
          </cell>
          <cell r="EP2759" t="str">
            <v>ОТП</v>
          </cell>
          <cell r="ES2759" t="str">
            <v>08.2022</v>
          </cell>
          <cell r="ET2759" t="str">
            <v>471010000, Мангистауская область, Актау Г.А., г.Актау, промышленная зона, БМТС АО Каражанбасмунай</v>
          </cell>
          <cell r="EU2759" t="str">
            <v>с 01.2023 по 03.2023</v>
          </cell>
          <cell r="EV2759" t="str">
            <v>ок</v>
          </cell>
          <cell r="EW2759">
            <v>242013</v>
          </cell>
          <cell r="EX2759" t="str">
            <v>242013.900.010000</v>
          </cell>
          <cell r="EY2759" t="str">
            <v>Труба водогазопроводная</v>
          </cell>
          <cell r="EZ2759" t="str">
            <v>стальная, диаметр 10-50 мм</v>
          </cell>
        </row>
        <row r="2760">
          <cell r="CI2760" t="str">
            <v>210-00208</v>
          </cell>
          <cell r="CJ2760" t="str">
            <v>Труба: 25х2,8, ГОСТ 3262-75....~Pipe: 25х2,8, ГОСТ 3262-75....</v>
          </cell>
          <cell r="CK2760" t="str">
            <v>М</v>
          </cell>
          <cell r="CL2760" t="e">
            <v>#N/A</v>
          </cell>
          <cell r="CM2760" t="e">
            <v>#N/A</v>
          </cell>
          <cell r="CN2760">
            <v>1573.07</v>
          </cell>
          <cell r="CU2760">
            <v>0</v>
          </cell>
          <cell r="CV2760">
            <v>0</v>
          </cell>
          <cell r="CY2760">
            <v>0</v>
          </cell>
          <cell r="CZ2760">
            <v>0</v>
          </cell>
          <cell r="DB2760">
            <v>0</v>
          </cell>
          <cell r="DC2760">
            <v>0</v>
          </cell>
          <cell r="DE2760">
            <v>0</v>
          </cell>
          <cell r="DF2760">
            <v>0</v>
          </cell>
          <cell r="DH2760">
            <v>0</v>
          </cell>
          <cell r="DI2760">
            <v>0</v>
          </cell>
          <cell r="DL2760">
            <v>0</v>
          </cell>
          <cell r="DN2760">
            <v>0</v>
          </cell>
          <cell r="DO2760">
            <v>0</v>
          </cell>
          <cell r="DR2760">
            <v>0</v>
          </cell>
          <cell r="DU2760">
            <v>0</v>
          </cell>
          <cell r="DV2760">
            <v>0</v>
          </cell>
          <cell r="EG2760">
            <v>0</v>
          </cell>
          <cell r="EH2760" t="e">
            <v>#N/A</v>
          </cell>
          <cell r="EL2760" t="str">
            <v>ТПФ</v>
          </cell>
          <cell r="EO2760" t="str">
            <v>ПО</v>
          </cell>
          <cell r="EP2760" t="e">
            <v>#N/A</v>
          </cell>
          <cell r="ES2760" t="e">
            <v>#N/A</v>
          </cell>
          <cell r="ET2760" t="str">
            <v>471010000, Мангистауская область, Актау Г.А., г.Актау, промышленная зона, БМТС АО Каражанбасмунай</v>
          </cell>
          <cell r="EU2760" t="str">
            <v>с 01.2023 по 03.2023</v>
          </cell>
          <cell r="EW2760" t="e">
            <v>#VALUE!</v>
          </cell>
          <cell r="EX2760" t="str">
            <v>242013.900.010000</v>
          </cell>
          <cell r="EY2760" t="str">
            <v>Труба водогазопроводная</v>
          </cell>
          <cell r="EZ2760" t="str">
            <v>стальная, диаметр 10-50 мм</v>
          </cell>
        </row>
        <row r="2761">
          <cell r="CI2761" t="str">
            <v>210-00229</v>
          </cell>
          <cell r="CJ2761" t="str">
            <v>Труба: 25х3.2мм, стальная, ГОСТ 3262-75....~Pipe: 25x3.2mm, steel, GOST 3262-75....</v>
          </cell>
          <cell r="CK2761" t="str">
            <v>М</v>
          </cell>
          <cell r="CL2761" t="e">
            <v>#N/A</v>
          </cell>
          <cell r="CM2761" t="e">
            <v>#N/A</v>
          </cell>
          <cell r="CN2761">
            <v>1623.19</v>
          </cell>
          <cell r="CO2761">
            <v>100</v>
          </cell>
          <cell r="CP2761">
            <v>98.42</v>
          </cell>
          <cell r="CQ2761" t="str">
            <v>сост</v>
          </cell>
          <cell r="CR2761">
            <v>43.8</v>
          </cell>
          <cell r="CS2761">
            <v>50</v>
          </cell>
          <cell r="CT2761">
            <v>12</v>
          </cell>
          <cell r="CU2761">
            <v>88</v>
          </cell>
          <cell r="CV2761">
            <v>-44.2</v>
          </cell>
          <cell r="CW2761">
            <v>0</v>
          </cell>
          <cell r="CY2761">
            <v>50</v>
          </cell>
          <cell r="CZ2761">
            <v>81159.5</v>
          </cell>
          <cell r="DB2761">
            <v>0</v>
          </cell>
          <cell r="DC2761">
            <v>0</v>
          </cell>
          <cell r="DE2761">
            <v>0</v>
          </cell>
          <cell r="DF2761">
            <v>0</v>
          </cell>
          <cell r="DH2761">
            <v>20</v>
          </cell>
          <cell r="DI2761">
            <v>32463.800000000003</v>
          </cell>
          <cell r="DK2761">
            <v>0</v>
          </cell>
          <cell r="DL2761">
            <v>0</v>
          </cell>
          <cell r="DN2761">
            <v>0</v>
          </cell>
          <cell r="DO2761">
            <v>0</v>
          </cell>
          <cell r="DQ2761">
            <v>0</v>
          </cell>
          <cell r="DR2761">
            <v>0</v>
          </cell>
          <cell r="DU2761">
            <v>30</v>
          </cell>
          <cell r="DV2761">
            <v>48695.700000000004</v>
          </cell>
          <cell r="EA2761" t="str">
            <v>ГПЗ</v>
          </cell>
          <cell r="EF2761">
            <v>30</v>
          </cell>
          <cell r="EG2761">
            <v>48695.700000000004</v>
          </cell>
          <cell r="EH2761" t="e">
            <v>#N/A</v>
          </cell>
          <cell r="EJ2761" t="str">
            <v>35</v>
          </cell>
          <cell r="EK2761" t="str">
            <v>ОТ</v>
          </cell>
          <cell r="EL2761" t="str">
            <v>ТПФ</v>
          </cell>
          <cell r="EO2761" t="str">
            <v>ПО</v>
          </cell>
          <cell r="EP2761" t="str">
            <v>ОТП</v>
          </cell>
          <cell r="ES2761" t="str">
            <v>08.2022</v>
          </cell>
          <cell r="ET2761" t="str">
            <v>471010000, Мангистауская область, Актау Г.А., г.Актау, промышленная зона, БМТС АО Каражанбасмунай</v>
          </cell>
          <cell r="EU2761" t="str">
            <v>с 01.2023 по 03.2023</v>
          </cell>
          <cell r="EV2761" t="str">
            <v>ок</v>
          </cell>
          <cell r="EW2761">
            <v>242013</v>
          </cell>
          <cell r="EX2761" t="str">
            <v>242013.900.010000</v>
          </cell>
          <cell r="EY2761" t="str">
            <v>Труба водогазопроводная</v>
          </cell>
          <cell r="EZ2761" t="str">
            <v>стальная, диаметр 10-50 мм</v>
          </cell>
        </row>
        <row r="2762">
          <cell r="CI2762" t="str">
            <v>210-00229</v>
          </cell>
          <cell r="CJ2762" t="str">
            <v>Труба: 25х3.2мм, стальная, ГОСТ 3262-75....~Pipe: 25x3.2mm, steel, GOST 3262-75....</v>
          </cell>
          <cell r="CK2762" t="str">
            <v>М</v>
          </cell>
          <cell r="CL2762" t="e">
            <v>#N/A</v>
          </cell>
          <cell r="CM2762" t="e">
            <v>#N/A</v>
          </cell>
          <cell r="CN2762">
            <v>1623.19</v>
          </cell>
          <cell r="CU2762">
            <v>0</v>
          </cell>
          <cell r="CV2762">
            <v>0</v>
          </cell>
          <cell r="CY2762">
            <v>0</v>
          </cell>
          <cell r="CZ2762">
            <v>0</v>
          </cell>
          <cell r="DB2762">
            <v>0</v>
          </cell>
          <cell r="DC2762">
            <v>0</v>
          </cell>
          <cell r="DE2762">
            <v>0</v>
          </cell>
          <cell r="DF2762">
            <v>0</v>
          </cell>
          <cell r="DH2762">
            <v>0</v>
          </cell>
          <cell r="DI2762">
            <v>0</v>
          </cell>
          <cell r="DL2762">
            <v>0</v>
          </cell>
          <cell r="DN2762">
            <v>0</v>
          </cell>
          <cell r="DO2762">
            <v>0</v>
          </cell>
          <cell r="DR2762">
            <v>0</v>
          </cell>
          <cell r="DU2762">
            <v>0</v>
          </cell>
          <cell r="DV2762">
            <v>0</v>
          </cell>
          <cell r="EG2762">
            <v>0</v>
          </cell>
          <cell r="EH2762" t="e">
            <v>#N/A</v>
          </cell>
          <cell r="EL2762" t="str">
            <v>ТПФ</v>
          </cell>
          <cell r="EO2762" t="str">
            <v>ПО</v>
          </cell>
          <cell r="EP2762" t="e">
            <v>#N/A</v>
          </cell>
          <cell r="ES2762" t="e">
            <v>#N/A</v>
          </cell>
          <cell r="ET2762" t="str">
            <v>471010000, Мангистауская область, Актау Г.А., г.Актау, промышленная зона, БМТС АО Каражанбасмунай</v>
          </cell>
          <cell r="EU2762" t="str">
            <v>с 01.2023 по 03.2023</v>
          </cell>
          <cell r="EW2762" t="e">
            <v>#VALUE!</v>
          </cell>
          <cell r="EX2762" t="str">
            <v>242013.900.010000</v>
          </cell>
          <cell r="EY2762" t="str">
            <v>Труба водогазопроводная</v>
          </cell>
          <cell r="EZ2762" t="str">
            <v>стальная, диаметр 10-50 мм</v>
          </cell>
        </row>
        <row r="2763">
          <cell r="CI2763" t="str">
            <v>210-00178</v>
          </cell>
          <cell r="CJ2763" t="str">
            <v>Труба: 32 х 3.2 мм, бесшовная, холоднодеформированная, ст. 20, ГОСТ 8734-75....~Pipe: 32 x 3.2 mm, seamless, cold-deformed, steel grade 20, GOST 8734-75....</v>
          </cell>
          <cell r="CK2763" t="str">
            <v>М</v>
          </cell>
          <cell r="CL2763" t="e">
            <v>#N/A</v>
          </cell>
          <cell r="CM2763" t="e">
            <v>#N/A</v>
          </cell>
          <cell r="CN2763">
            <v>6767.5</v>
          </cell>
          <cell r="CO2763">
            <v>247</v>
          </cell>
          <cell r="CP2763">
            <v>241</v>
          </cell>
          <cell r="CQ2763" t="str">
            <v>сост</v>
          </cell>
          <cell r="CR2763">
            <v>88.94</v>
          </cell>
          <cell r="CS2763">
            <v>245.5</v>
          </cell>
          <cell r="CT2763">
            <v>215.73</v>
          </cell>
          <cell r="CU2763">
            <v>31.27000000000001</v>
          </cell>
          <cell r="CV2763">
            <v>57.669999999999987</v>
          </cell>
          <cell r="CW2763">
            <v>0</v>
          </cell>
          <cell r="CY2763">
            <v>240</v>
          </cell>
          <cell r="CZ2763">
            <v>1624200</v>
          </cell>
          <cell r="DB2763">
            <v>0</v>
          </cell>
          <cell r="DC2763">
            <v>0</v>
          </cell>
          <cell r="DE2763">
            <v>0</v>
          </cell>
          <cell r="DF2763">
            <v>0</v>
          </cell>
          <cell r="DH2763">
            <v>0</v>
          </cell>
          <cell r="DI2763">
            <v>0</v>
          </cell>
          <cell r="DK2763">
            <v>0</v>
          </cell>
          <cell r="DL2763">
            <v>0</v>
          </cell>
          <cell r="DN2763">
            <v>0</v>
          </cell>
          <cell r="DO2763">
            <v>0</v>
          </cell>
          <cell r="DQ2763">
            <v>0</v>
          </cell>
          <cell r="DR2763">
            <v>0</v>
          </cell>
          <cell r="DU2763">
            <v>240</v>
          </cell>
          <cell r="DV2763">
            <v>1624200</v>
          </cell>
          <cell r="DW2763" t="str">
            <v>передан</v>
          </cell>
          <cell r="DX2763" t="str">
            <v>Направлено 17.03.2023</v>
          </cell>
          <cell r="EA2763" t="str">
            <v>ГПЗ</v>
          </cell>
          <cell r="EF2763">
            <v>240</v>
          </cell>
          <cell r="EG2763">
            <v>1624200</v>
          </cell>
          <cell r="EH2763" t="e">
            <v>#N/A</v>
          </cell>
          <cell r="EJ2763" t="str">
            <v>114</v>
          </cell>
          <cell r="EK2763" t="str">
            <v>ЗЦП</v>
          </cell>
          <cell r="EL2763" t="str">
            <v>ТПФ</v>
          </cell>
          <cell r="EM2763">
            <v>315</v>
          </cell>
          <cell r="EO2763" t="str">
            <v>ПО</v>
          </cell>
          <cell r="EP2763" t="str">
            <v>ЦП</v>
          </cell>
          <cell r="ES2763" t="str">
            <v>04.2023</v>
          </cell>
          <cell r="ET2763" t="str">
            <v>475200000, Мангистауская область, Тупкараганский район, месторождение Каражанбас, база МТС АО Каражанбасмунай</v>
          </cell>
          <cell r="EU2763" t="str">
            <v>С даты подписания договора в течение 75 календарных дней</v>
          </cell>
          <cell r="EV2763" t="str">
            <v>ок</v>
          </cell>
          <cell r="EW2763">
            <v>242013</v>
          </cell>
          <cell r="EX2763" t="str">
            <v>242013.900.010108</v>
          </cell>
          <cell r="EY2763" t="str">
            <v>Труба общего назначения</v>
          </cell>
          <cell r="EZ2763" t="str">
            <v>стальная, диаметр 10-50 мм</v>
          </cell>
        </row>
        <row r="2764">
          <cell r="CI2764" t="str">
            <v>210-00166</v>
          </cell>
          <cell r="CJ2764" t="str">
            <v>Труба: 325х14 мм, сталь 20, бесшовная, с фасками, ГОСТ 8732.... ~ Pipe: 325x14 mm, Steel 20, Seamless, Beveled, 107.38 kgs/m, GOCT GOST 8732....</v>
          </cell>
          <cell r="CK2764" t="str">
            <v>М</v>
          </cell>
          <cell r="CL2764" t="e">
            <v>#N/A</v>
          </cell>
          <cell r="CM2764" t="e">
            <v>#N/A</v>
          </cell>
          <cell r="CN2764">
            <v>171250</v>
          </cell>
          <cell r="CO2764">
            <v>54</v>
          </cell>
          <cell r="CP2764">
            <v>0</v>
          </cell>
          <cell r="CQ2764" t="str">
            <v>не сост/отмена</v>
          </cell>
          <cell r="CR2764">
            <v>0</v>
          </cell>
          <cell r="CS2764">
            <v>0</v>
          </cell>
          <cell r="CT2764">
            <v>0</v>
          </cell>
          <cell r="CU2764">
            <v>54</v>
          </cell>
          <cell r="CV2764">
            <v>-54</v>
          </cell>
          <cell r="CW2764">
            <v>0</v>
          </cell>
          <cell r="CY2764">
            <v>189</v>
          </cell>
          <cell r="CZ2764">
            <v>32366250</v>
          </cell>
          <cell r="DB2764">
            <v>0</v>
          </cell>
          <cell r="DC2764">
            <v>0</v>
          </cell>
          <cell r="DE2764">
            <v>0</v>
          </cell>
          <cell r="DF2764">
            <v>0</v>
          </cell>
          <cell r="DH2764">
            <v>0</v>
          </cell>
          <cell r="DI2764">
            <v>0</v>
          </cell>
          <cell r="DK2764">
            <v>0</v>
          </cell>
          <cell r="DL2764">
            <v>0</v>
          </cell>
          <cell r="DN2764">
            <v>0</v>
          </cell>
          <cell r="DO2764">
            <v>0</v>
          </cell>
          <cell r="DQ2764">
            <v>0</v>
          </cell>
          <cell r="DR2764">
            <v>0</v>
          </cell>
          <cell r="DU2764">
            <v>189</v>
          </cell>
          <cell r="DV2764">
            <v>32366250</v>
          </cell>
          <cell r="EA2764" t="str">
            <v>ГПЗ</v>
          </cell>
          <cell r="EF2764">
            <v>189</v>
          </cell>
          <cell r="EG2764">
            <v>32366250</v>
          </cell>
          <cell r="EH2764" t="e">
            <v>#N/A</v>
          </cell>
          <cell r="EJ2764" t="str">
            <v>87</v>
          </cell>
          <cell r="EK2764" t="str">
            <v>ОТ</v>
          </cell>
          <cell r="EL2764" t="str">
            <v>ТПФ</v>
          </cell>
          <cell r="EO2764" t="str">
            <v>ПО</v>
          </cell>
          <cell r="EP2764" t="str">
            <v>ОТП</v>
          </cell>
          <cell r="ES2764" t="str">
            <v>12.2022</v>
          </cell>
          <cell r="ET2764" t="str">
            <v>475200000, Мангистауская область, Тупкараганский район, месторождение Каражанбас, база МТС АО Каражанбасмунай</v>
          </cell>
          <cell r="EU2764" t="str">
            <v>С даты подписания договора в течение 75 календарных дней</v>
          </cell>
          <cell r="EW2764">
            <v>242013</v>
          </cell>
          <cell r="EX2764" t="str">
            <v>242013.900.010114</v>
          </cell>
          <cell r="EY2764" t="str">
            <v>Труба общего назначения</v>
          </cell>
          <cell r="EZ2764" t="str">
            <v>стальная, диаметр 301-350 мм</v>
          </cell>
        </row>
        <row r="2765">
          <cell r="CI2765" t="str">
            <v>210-00176</v>
          </cell>
          <cell r="CJ2765" t="str">
            <v>Труба: 377х9 мм, бесшовная, горячедеформированная, сталь 20, ГОСТ 8732-78, с фаской....~Pipe: 377x9mm, seamless, hot-deformed, steel grade 20, GOST 8732-78, bevelled....</v>
          </cell>
          <cell r="CK2765" t="str">
            <v>М</v>
          </cell>
          <cell r="CL2765" t="e">
            <v>#N/A</v>
          </cell>
          <cell r="CM2765" t="e">
            <v>#N/A</v>
          </cell>
          <cell r="CN2765">
            <v>90909.08</v>
          </cell>
          <cell r="CO2765">
            <v>0</v>
          </cell>
          <cell r="CP2765">
            <v>0</v>
          </cell>
          <cell r="CQ2765" t="e">
            <v>#N/A</v>
          </cell>
          <cell r="CR2765">
            <v>54.18</v>
          </cell>
          <cell r="CS2765">
            <v>0</v>
          </cell>
          <cell r="CT2765">
            <v>63.63</v>
          </cell>
          <cell r="CU2765">
            <v>-63.63</v>
          </cell>
          <cell r="CV2765">
            <v>117.81</v>
          </cell>
          <cell r="CW2765">
            <v>0</v>
          </cell>
          <cell r="CY2765">
            <v>90</v>
          </cell>
          <cell r="CZ2765">
            <v>8181817.2000000002</v>
          </cell>
          <cell r="DB2765">
            <v>0</v>
          </cell>
          <cell r="DC2765">
            <v>0</v>
          </cell>
          <cell r="DE2765">
            <v>0</v>
          </cell>
          <cell r="DF2765">
            <v>0</v>
          </cell>
          <cell r="DH2765">
            <v>0</v>
          </cell>
          <cell r="DI2765">
            <v>0</v>
          </cell>
          <cell r="DL2765">
            <v>0</v>
          </cell>
          <cell r="DN2765">
            <v>0</v>
          </cell>
          <cell r="DO2765">
            <v>0</v>
          </cell>
          <cell r="DR2765">
            <v>0</v>
          </cell>
          <cell r="DU2765">
            <v>90</v>
          </cell>
          <cell r="DV2765">
            <v>8181817.2000000002</v>
          </cell>
          <cell r="EA2765" t="str">
            <v>ГПЗ</v>
          </cell>
          <cell r="EF2765">
            <v>90</v>
          </cell>
          <cell r="EG2765">
            <v>8181817.2000000002</v>
          </cell>
          <cell r="EH2765" t="e">
            <v>#N/A</v>
          </cell>
          <cell r="EJ2765" t="str">
            <v>140</v>
          </cell>
          <cell r="EK2765" t="str">
            <v>ОТ</v>
          </cell>
          <cell r="EL2765" t="str">
            <v>ТПФ</v>
          </cell>
          <cell r="EO2765" t="str">
            <v>ПО</v>
          </cell>
          <cell r="EP2765" t="str">
            <v>ОТП</v>
          </cell>
          <cell r="ES2765" t="str">
            <v>05.2023</v>
          </cell>
          <cell r="ET2765" t="str">
            <v>475200000, Мангистауская область, Тупкараганский район, месторождение Каражанбас, база МТС АО Каражанбасмунай</v>
          </cell>
          <cell r="EU2765" t="str">
            <v>С даты подписания договора в течение 75 календарных дней</v>
          </cell>
          <cell r="EV2765" t="str">
            <v>ок</v>
          </cell>
          <cell r="EW2765" t="e">
            <v>#VALUE!</v>
          </cell>
          <cell r="EX2765" t="str">
            <v>242013.900.010115</v>
          </cell>
          <cell r="EY2765" t="str">
            <v>Труба общего назначения</v>
          </cell>
          <cell r="EZ2765" t="str">
            <v>стальная, диаметр 351-400 мм</v>
          </cell>
        </row>
        <row r="2766">
          <cell r="CI2766" t="str">
            <v>210-01972</v>
          </cell>
          <cell r="CJ2766" t="str">
            <v>Труба: 57 х 3,5 мм, бесшовная, горячедеформированная, ст. 20, ГОСТ 8732-78.</v>
          </cell>
          <cell r="CK2766" t="str">
            <v>М</v>
          </cell>
          <cell r="CL2766" t="e">
            <v>#N/A</v>
          </cell>
          <cell r="CM2766" t="e">
            <v>#N/A</v>
          </cell>
          <cell r="CN2766">
            <v>6598.5</v>
          </cell>
          <cell r="CO2766">
            <v>270</v>
          </cell>
          <cell r="CP2766">
            <v>0</v>
          </cell>
          <cell r="CQ2766" t="str">
            <v>не сост/отмена</v>
          </cell>
          <cell r="CR2766">
            <v>0</v>
          </cell>
          <cell r="CS2766">
            <v>0</v>
          </cell>
          <cell r="CT2766">
            <v>58.534999999999997</v>
          </cell>
          <cell r="CU2766">
            <v>211.465</v>
          </cell>
          <cell r="CV2766">
            <v>-211.465</v>
          </cell>
          <cell r="CW2766">
            <v>0</v>
          </cell>
          <cell r="CY2766">
            <v>240</v>
          </cell>
          <cell r="CZ2766">
            <v>1583640</v>
          </cell>
          <cell r="DB2766">
            <v>0</v>
          </cell>
          <cell r="DC2766">
            <v>0</v>
          </cell>
          <cell r="DE2766">
            <v>0</v>
          </cell>
          <cell r="DF2766">
            <v>0</v>
          </cell>
          <cell r="DH2766">
            <v>0</v>
          </cell>
          <cell r="DI2766">
            <v>0</v>
          </cell>
          <cell r="DK2766">
            <v>0</v>
          </cell>
          <cell r="DL2766">
            <v>0</v>
          </cell>
          <cell r="DN2766">
            <v>0</v>
          </cell>
          <cell r="DO2766">
            <v>0</v>
          </cell>
          <cell r="DQ2766">
            <v>0</v>
          </cell>
          <cell r="DR2766">
            <v>0</v>
          </cell>
          <cell r="DU2766">
            <v>240</v>
          </cell>
          <cell r="DV2766">
            <v>1583640</v>
          </cell>
          <cell r="DW2766" t="str">
            <v>передан</v>
          </cell>
          <cell r="DX2766" t="str">
            <v>Направлено 17.03.2023</v>
          </cell>
          <cell r="EA2766" t="str">
            <v>ГПЗ</v>
          </cell>
          <cell r="EF2766">
            <v>240</v>
          </cell>
          <cell r="EG2766">
            <v>1583640</v>
          </cell>
          <cell r="EH2766" t="e">
            <v>#N/A</v>
          </cell>
          <cell r="EJ2766" t="str">
            <v>112</v>
          </cell>
          <cell r="EK2766" t="str">
            <v>ОТ</v>
          </cell>
          <cell r="EL2766" t="str">
            <v>ТПФ</v>
          </cell>
          <cell r="EO2766" t="str">
            <v>ПО</v>
          </cell>
          <cell r="EP2766" t="str">
            <v>ОТП</v>
          </cell>
          <cell r="ES2766" t="str">
            <v>04.2023</v>
          </cell>
          <cell r="ET2766" t="str">
            <v>475200000, Мангистауская область, Тупкараганский район, месторождение Каражанбас, база МТС АО Каражанбасмунай</v>
          </cell>
          <cell r="EU2766" t="str">
            <v>С даты подписания договора в течение 75 календарных дней</v>
          </cell>
          <cell r="EW2766">
            <v>242013</v>
          </cell>
          <cell r="EX2766" t="str">
            <v>242013.900.010109</v>
          </cell>
          <cell r="EY2766" t="str">
            <v>Труба общего назначения</v>
          </cell>
          <cell r="EZ2766" t="str">
            <v>стальная, диаметр 51-100 мм</v>
          </cell>
        </row>
        <row r="2767">
          <cell r="CI2767" t="str">
            <v>210-00172</v>
          </cell>
          <cell r="CJ2767" t="str">
            <v>Труба: 57мм х 6мм, бесшовная, горячедеформированная, сталь 20, ГОСТ 8732-78, с фаской....~Pipe: 57mm x 6mm, seamless, hot-deformed,steel grade 20, bevelled, GOST 8732-78....</v>
          </cell>
          <cell r="CK2767" t="str">
            <v>М</v>
          </cell>
          <cell r="CL2767" t="e">
            <v>#N/A</v>
          </cell>
          <cell r="CM2767" t="e">
            <v>#N/A</v>
          </cell>
          <cell r="CN2767">
            <v>8010</v>
          </cell>
          <cell r="CO2767">
            <v>0</v>
          </cell>
          <cell r="CP2767">
            <v>0</v>
          </cell>
          <cell r="CQ2767" t="str">
            <v>не сост/отмена</v>
          </cell>
          <cell r="CR2767">
            <v>90.05</v>
          </cell>
          <cell r="CS2767">
            <v>0</v>
          </cell>
          <cell r="CT2767">
            <v>466.2</v>
          </cell>
          <cell r="CU2767">
            <v>-466.2</v>
          </cell>
          <cell r="CV2767">
            <v>556.25</v>
          </cell>
          <cell r="CW2767">
            <v>0</v>
          </cell>
          <cell r="CY2767">
            <v>140</v>
          </cell>
          <cell r="CZ2767">
            <v>1121400</v>
          </cell>
          <cell r="DB2767">
            <v>0</v>
          </cell>
          <cell r="DC2767">
            <v>0</v>
          </cell>
          <cell r="DE2767">
            <v>0</v>
          </cell>
          <cell r="DF2767">
            <v>0</v>
          </cell>
          <cell r="DH2767">
            <v>0</v>
          </cell>
          <cell r="DI2767">
            <v>0</v>
          </cell>
          <cell r="DK2767">
            <v>0</v>
          </cell>
          <cell r="DL2767">
            <v>0</v>
          </cell>
          <cell r="DN2767">
            <v>0</v>
          </cell>
          <cell r="DO2767">
            <v>0</v>
          </cell>
          <cell r="DQ2767">
            <v>0</v>
          </cell>
          <cell r="DR2767">
            <v>0</v>
          </cell>
          <cell r="DU2767">
            <v>140</v>
          </cell>
          <cell r="DV2767">
            <v>1121400</v>
          </cell>
          <cell r="DW2767" t="str">
            <v>передан</v>
          </cell>
          <cell r="DX2767" t="str">
            <v>Направлено 19.05.2023</v>
          </cell>
          <cell r="EA2767" t="str">
            <v>ГПЗ</v>
          </cell>
          <cell r="EF2767">
            <v>140</v>
          </cell>
          <cell r="EG2767">
            <v>1121400</v>
          </cell>
          <cell r="EH2767" t="e">
            <v>#N/A</v>
          </cell>
          <cell r="EJ2767" t="str">
            <v>140</v>
          </cell>
          <cell r="EK2767" t="str">
            <v>ОТ</v>
          </cell>
          <cell r="EL2767" t="str">
            <v>ТПФ</v>
          </cell>
          <cell r="EO2767" t="str">
            <v>ПО</v>
          </cell>
          <cell r="EP2767" t="str">
            <v>ОТП</v>
          </cell>
          <cell r="ES2767" t="str">
            <v>05.2023</v>
          </cell>
          <cell r="ET2767" t="str">
            <v>475200000, Мангистауская область, Тупкараганский район, месторождение Каражанбас, база МТС АО Каражанбасмунай</v>
          </cell>
          <cell r="EU2767" t="str">
            <v>С даты подписания договора в течение 75 календарных дней</v>
          </cell>
          <cell r="EW2767" t="e">
            <v>#VALUE!</v>
          </cell>
          <cell r="EX2767" t="str">
            <v>242013.900.010109</v>
          </cell>
          <cell r="EY2767" t="str">
            <v>Труба общего назначения</v>
          </cell>
          <cell r="EZ2767" t="str">
            <v>стальная, диаметр 51-100 мм</v>
          </cell>
        </row>
        <row r="2768">
          <cell r="CI2768" t="str">
            <v>210-01924</v>
          </cell>
          <cell r="CJ2768" t="str">
            <v>Труба: 60х5мм, нержавеющая, бесшовная, горячедеформированная, сталь 12Х18Н10Т, с фаской, ГОСТ 9940-81…</v>
          </cell>
          <cell r="CK2768" t="str">
            <v>М</v>
          </cell>
          <cell r="CL2768" t="e">
            <v>#N/A</v>
          </cell>
          <cell r="CM2768" t="e">
            <v>#N/A</v>
          </cell>
          <cell r="CN2768">
            <v>55646.5</v>
          </cell>
          <cell r="CO2768">
            <v>0</v>
          </cell>
          <cell r="CP2768">
            <v>0</v>
          </cell>
          <cell r="CQ2768" t="e">
            <v>#N/A</v>
          </cell>
          <cell r="CR2768">
            <v>205</v>
          </cell>
          <cell r="CS2768">
            <v>0</v>
          </cell>
          <cell r="CT2768">
            <v>2</v>
          </cell>
          <cell r="CU2768">
            <v>-2</v>
          </cell>
          <cell r="CV2768">
            <v>207</v>
          </cell>
          <cell r="CW2768">
            <v>0</v>
          </cell>
          <cell r="CY2768">
            <v>55</v>
          </cell>
          <cell r="CZ2768">
            <v>3060557.5</v>
          </cell>
          <cell r="DB2768">
            <v>0</v>
          </cell>
          <cell r="DC2768">
            <v>0</v>
          </cell>
          <cell r="DE2768">
            <v>0</v>
          </cell>
          <cell r="DF2768">
            <v>0</v>
          </cell>
          <cell r="DH2768">
            <v>0</v>
          </cell>
          <cell r="DI2768">
            <v>0</v>
          </cell>
          <cell r="DK2768">
            <v>0</v>
          </cell>
          <cell r="DL2768">
            <v>0</v>
          </cell>
          <cell r="DN2768">
            <v>0</v>
          </cell>
          <cell r="DO2768">
            <v>0</v>
          </cell>
          <cell r="DQ2768">
            <v>0</v>
          </cell>
          <cell r="DR2768">
            <v>0</v>
          </cell>
          <cell r="DU2768">
            <v>55</v>
          </cell>
          <cell r="DV2768">
            <v>3060557.5</v>
          </cell>
          <cell r="DW2768" t="str">
            <v>передан</v>
          </cell>
          <cell r="DX2768" t="str">
            <v>Направлено 09.12.2022</v>
          </cell>
          <cell r="EA2768" t="str">
            <v>ГПЗ</v>
          </cell>
          <cell r="EF2768">
            <v>55</v>
          </cell>
          <cell r="EG2768">
            <v>3060557.5</v>
          </cell>
          <cell r="EH2768" t="e">
            <v>#N/A</v>
          </cell>
          <cell r="EJ2768" t="str">
            <v>105</v>
          </cell>
          <cell r="EK2768" t="str">
            <v>ОТ</v>
          </cell>
          <cell r="EL2768" t="str">
            <v>ТПФ</v>
          </cell>
          <cell r="EO2768" t="str">
            <v>ПО</v>
          </cell>
          <cell r="EP2768" t="str">
            <v>ОТП</v>
          </cell>
          <cell r="ES2768" t="str">
            <v>03.2023</v>
          </cell>
          <cell r="ET2768" t="str">
            <v>475200000, Мангистауская область, Тупкараганский район, месторождение Каражанбас, база МТС АО Каражанбасмунай</v>
          </cell>
          <cell r="EU2768" t="str">
            <v>С даты подписания договора в течение 75 календарных дней</v>
          </cell>
          <cell r="EV2768" t="str">
            <v>ок</v>
          </cell>
          <cell r="EW2768">
            <v>242013</v>
          </cell>
          <cell r="EX2768" t="str">
            <v>242013.900.010109</v>
          </cell>
          <cell r="EY2768" t="str">
            <v>Труба общего назначения</v>
          </cell>
          <cell r="EZ2768" t="str">
            <v>стальная, диаметр 51-100 мм</v>
          </cell>
        </row>
        <row r="2769">
          <cell r="CI2769" t="str">
            <v>210-00230</v>
          </cell>
          <cell r="CJ2769" t="str">
            <v>Труба: 73x11мм, длина 10м, бесшовная, горячедеформированная, материалтрубы - ст. 20G по стандарту GB5310 или сталь 20 по ТУ 14-3-460, ТУ 14-1-1529, ТУ 14-1-2560, ТУ 14-1-5329. Для парогенераторов YZG-18-17,2-G,YZG-18-12-G.</v>
          </cell>
          <cell r="CK2769" t="str">
            <v>М</v>
          </cell>
          <cell r="CL2769" t="e">
            <v>#N/A</v>
          </cell>
          <cell r="CM2769" t="e">
            <v>#N/A</v>
          </cell>
          <cell r="CN2769">
            <v>17648.43</v>
          </cell>
          <cell r="CO2769">
            <v>0</v>
          </cell>
          <cell r="CP2769">
            <v>0</v>
          </cell>
          <cell r="CQ2769" t="str">
            <v>со склада/нет в бюджете 2022г.</v>
          </cell>
          <cell r="CR2769">
            <v>240</v>
          </cell>
          <cell r="CS2769">
            <v>40</v>
          </cell>
          <cell r="CT2769">
            <v>160</v>
          </cell>
          <cell r="CU2769">
            <v>-160</v>
          </cell>
          <cell r="CV2769">
            <v>400</v>
          </cell>
          <cell r="CW2769">
            <v>120</v>
          </cell>
          <cell r="CY2769">
            <v>120</v>
          </cell>
          <cell r="CZ2769">
            <v>2117811.6</v>
          </cell>
          <cell r="DB2769">
            <v>0</v>
          </cell>
          <cell r="DC2769">
            <v>0</v>
          </cell>
          <cell r="DE2769">
            <v>0</v>
          </cell>
          <cell r="DF2769">
            <v>0</v>
          </cell>
          <cell r="DH2769">
            <v>120</v>
          </cell>
          <cell r="DI2769">
            <v>2117811.6</v>
          </cell>
          <cell r="DK2769">
            <v>0</v>
          </cell>
          <cell r="DL2769">
            <v>0</v>
          </cell>
          <cell r="DN2769">
            <v>0</v>
          </cell>
          <cell r="DO2769">
            <v>0</v>
          </cell>
          <cell r="DQ2769">
            <v>0</v>
          </cell>
          <cell r="DR2769">
            <v>0</v>
          </cell>
          <cell r="DU2769">
            <v>0</v>
          </cell>
          <cell r="DV2769">
            <v>0</v>
          </cell>
          <cell r="EA2769" t="str">
            <v>со склада</v>
          </cell>
          <cell r="EG2769">
            <v>0</v>
          </cell>
          <cell r="EH2769" t="e">
            <v>#N/A</v>
          </cell>
          <cell r="EK2769" t="str">
            <v>ЭОТТ</v>
          </cell>
          <cell r="EL2769" t="str">
            <v>ТПФ</v>
          </cell>
          <cell r="EO2769" t="str">
            <v>ПО</v>
          </cell>
          <cell r="EP2769" t="e">
            <v>#N/A</v>
          </cell>
          <cell r="ES2769" t="e">
            <v>#N/A</v>
          </cell>
          <cell r="ET2769" t="str">
            <v>-</v>
          </cell>
          <cell r="EV2769" t="str">
            <v>Проверить</v>
          </cell>
          <cell r="EW2769" t="e">
            <v>#VALUE!</v>
          </cell>
          <cell r="EX2769" t="str">
            <v>242013.900.010029</v>
          </cell>
          <cell r="EY2769" t="str">
            <v>Труба для паровых котлов и трубопроводов</v>
          </cell>
          <cell r="EZ2769" t="str">
            <v>стальная, диаметр 51-100 мм</v>
          </cell>
        </row>
        <row r="2770">
          <cell r="CI2770" t="str">
            <v>210-01923</v>
          </cell>
          <cell r="CJ2770" t="str">
            <v>Труба: 76х5мм, нержавеющая, бесшовная, горячедеформированная, сталь 12Х18Н10Т, с фаской, ГОСТ 9940-81</v>
          </cell>
          <cell r="CK2770" t="str">
            <v>М</v>
          </cell>
          <cell r="CL2770" t="e">
            <v>#N/A</v>
          </cell>
          <cell r="CM2770" t="e">
            <v>#N/A</v>
          </cell>
          <cell r="CN2770">
            <v>71122.5</v>
          </cell>
          <cell r="CO2770">
            <v>0</v>
          </cell>
          <cell r="CP2770">
            <v>0</v>
          </cell>
          <cell r="CQ2770" t="e">
            <v>#N/A</v>
          </cell>
          <cell r="CR2770">
            <v>0</v>
          </cell>
          <cell r="CS2770">
            <v>0</v>
          </cell>
          <cell r="CT2770">
            <v>201.5</v>
          </cell>
          <cell r="CU2770">
            <v>-201.5</v>
          </cell>
          <cell r="CV2770">
            <v>201.5</v>
          </cell>
          <cell r="CW2770">
            <v>0</v>
          </cell>
          <cell r="CY2770">
            <v>100</v>
          </cell>
          <cell r="CZ2770">
            <v>7112250</v>
          </cell>
          <cell r="DB2770">
            <v>0</v>
          </cell>
          <cell r="DC2770">
            <v>0</v>
          </cell>
          <cell r="DE2770">
            <v>0</v>
          </cell>
          <cell r="DF2770">
            <v>0</v>
          </cell>
          <cell r="DH2770">
            <v>0</v>
          </cell>
          <cell r="DI2770">
            <v>0</v>
          </cell>
          <cell r="DK2770">
            <v>0</v>
          </cell>
          <cell r="DL2770">
            <v>0</v>
          </cell>
          <cell r="DN2770">
            <v>0</v>
          </cell>
          <cell r="DO2770">
            <v>0</v>
          </cell>
          <cell r="DQ2770">
            <v>0</v>
          </cell>
          <cell r="DR2770">
            <v>0</v>
          </cell>
          <cell r="DU2770">
            <v>100</v>
          </cell>
          <cell r="DV2770">
            <v>7112250</v>
          </cell>
          <cell r="DW2770" t="str">
            <v>передан</v>
          </cell>
          <cell r="DX2770" t="str">
            <v>Направлено 09.12.2022</v>
          </cell>
          <cell r="EA2770" t="str">
            <v>ГПЗ</v>
          </cell>
          <cell r="EF2770">
            <v>100</v>
          </cell>
          <cell r="EG2770">
            <v>7112250</v>
          </cell>
          <cell r="EH2770" t="e">
            <v>#N/A</v>
          </cell>
          <cell r="EJ2770" t="str">
            <v>105</v>
          </cell>
          <cell r="EK2770" t="str">
            <v>ОТ</v>
          </cell>
          <cell r="EL2770" t="str">
            <v>ТПФ</v>
          </cell>
          <cell r="EO2770" t="str">
            <v>ПО</v>
          </cell>
          <cell r="EP2770" t="str">
            <v>ОТП</v>
          </cell>
          <cell r="ES2770" t="str">
            <v>03.2023</v>
          </cell>
          <cell r="ET2770" t="str">
            <v>475200000, Мангистауская область, Тупкараганский район, месторождение Каражанбас, база МТС АО Каражанбасмунай</v>
          </cell>
          <cell r="EU2770" t="str">
            <v>С даты подписания договора в течение 75 календарных дней</v>
          </cell>
          <cell r="EV2770" t="str">
            <v>ок</v>
          </cell>
          <cell r="EW2770">
            <v>242013</v>
          </cell>
          <cell r="EX2770" t="str">
            <v>242013.900.010109</v>
          </cell>
          <cell r="EY2770" t="str">
            <v>Труба общего назначения</v>
          </cell>
          <cell r="EZ2770" t="str">
            <v>стальная, диаметр 51-100 мм</v>
          </cell>
        </row>
        <row r="2771">
          <cell r="CI2771" t="str">
            <v>210-00231</v>
          </cell>
          <cell r="CJ2771" t="str">
            <v>Труба: 89x13 мм, сталь 20, ГОСТ 8732-78, немерная длина, не менее 10метров , с фаской, гр. В…~Pipe: 83x13 mm, steel 20…</v>
          </cell>
          <cell r="CK2771" t="str">
            <v>М</v>
          </cell>
          <cell r="CL2771" t="e">
            <v>#N/A</v>
          </cell>
          <cell r="CM2771" t="e">
            <v>#N/A</v>
          </cell>
          <cell r="CN2771">
            <v>25345.5</v>
          </cell>
          <cell r="CO2771">
            <v>10</v>
          </cell>
          <cell r="CP2771">
            <v>0</v>
          </cell>
          <cell r="CQ2771" t="str">
            <v>не сост/отмена</v>
          </cell>
          <cell r="CR2771">
            <v>0</v>
          </cell>
          <cell r="CS2771">
            <v>0</v>
          </cell>
          <cell r="CT2771">
            <v>0</v>
          </cell>
          <cell r="CU2771">
            <v>10</v>
          </cell>
          <cell r="CV2771">
            <v>-10</v>
          </cell>
          <cell r="CW2771">
            <v>0</v>
          </cell>
          <cell r="CY2771">
            <v>0</v>
          </cell>
          <cell r="CZ2771">
            <v>0</v>
          </cell>
          <cell r="DB2771">
            <v>0</v>
          </cell>
          <cell r="DC2771">
            <v>0</v>
          </cell>
          <cell r="DE2771">
            <v>0</v>
          </cell>
          <cell r="DF2771">
            <v>0</v>
          </cell>
          <cell r="DH2771">
            <v>0</v>
          </cell>
          <cell r="DI2771">
            <v>0</v>
          </cell>
          <cell r="DK2771">
            <v>0</v>
          </cell>
          <cell r="DL2771">
            <v>0</v>
          </cell>
          <cell r="DN2771">
            <v>0</v>
          </cell>
          <cell r="DO2771">
            <v>0</v>
          </cell>
          <cell r="DQ2771">
            <v>0</v>
          </cell>
          <cell r="DR2771">
            <v>0</v>
          </cell>
          <cell r="DU2771">
            <v>0</v>
          </cell>
          <cell r="DV2771">
            <v>0</v>
          </cell>
          <cell r="EG2771">
            <v>0</v>
          </cell>
          <cell r="EH2771" t="e">
            <v>#N/A</v>
          </cell>
          <cell r="EK2771" t="str">
            <v>ЭОТТ</v>
          </cell>
          <cell r="EL2771" t="str">
            <v>ТПФ</v>
          </cell>
          <cell r="EO2771" t="str">
            <v>ПО</v>
          </cell>
          <cell r="EP2771" t="e">
            <v>#N/A</v>
          </cell>
          <cell r="ES2771" t="e">
            <v>#N/A</v>
          </cell>
          <cell r="ET2771" t="str">
            <v>475200000, Мангистауская область, Тупкараганский район, месторождение Каражанбас, база МТС АО Каражанбасмунай</v>
          </cell>
          <cell r="EU2771" t="str">
            <v>С даты подписания договора в течение 75 календарных дней</v>
          </cell>
          <cell r="EW2771">
            <v>242013</v>
          </cell>
          <cell r="EX2771" t="str">
            <v>242013.900.010109</v>
          </cell>
          <cell r="EY2771" t="str">
            <v>Труба общего назначения</v>
          </cell>
          <cell r="EZ2771" t="str">
            <v>стальная, диаметр 51-100 мм</v>
          </cell>
        </row>
        <row r="2772">
          <cell r="CI2772" t="str">
            <v>210-00216</v>
          </cell>
          <cell r="CJ2772" t="str">
            <v>Труба: 89x6мм, с фаской, ст20, по ГОСТ 8732-78</v>
          </cell>
          <cell r="CK2772" t="str">
            <v>М</v>
          </cell>
          <cell r="CL2772" t="e">
            <v>#N/A</v>
          </cell>
          <cell r="CM2772" t="e">
            <v>#N/A</v>
          </cell>
          <cell r="CN2772">
            <v>13719.5</v>
          </cell>
          <cell r="CO2772">
            <v>0</v>
          </cell>
          <cell r="CP2772">
            <v>0</v>
          </cell>
          <cell r="CQ2772" t="str">
            <v>нет в бюджете 2022г.</v>
          </cell>
          <cell r="CR2772">
            <v>0</v>
          </cell>
          <cell r="CS2772">
            <v>0</v>
          </cell>
          <cell r="CT2772">
            <v>0</v>
          </cell>
          <cell r="CU2772">
            <v>0</v>
          </cell>
          <cell r="CV2772">
            <v>0</v>
          </cell>
          <cell r="CW2772">
            <v>0</v>
          </cell>
          <cell r="CY2772">
            <v>0</v>
          </cell>
          <cell r="CZ2772">
            <v>0</v>
          </cell>
          <cell r="DB2772">
            <v>0</v>
          </cell>
          <cell r="DC2772">
            <v>0</v>
          </cell>
          <cell r="DF2772">
            <v>0</v>
          </cell>
          <cell r="DG2772" t="str">
            <v>Нет в бюджете 2023г.</v>
          </cell>
          <cell r="DH2772">
            <v>0</v>
          </cell>
          <cell r="DI2772">
            <v>0</v>
          </cell>
          <cell r="DK2772">
            <v>0</v>
          </cell>
          <cell r="DL2772">
            <v>0</v>
          </cell>
          <cell r="DN2772">
            <v>0</v>
          </cell>
          <cell r="DO2772">
            <v>0</v>
          </cell>
          <cell r="DP2772" t="str">
            <v>Ургешов Канат Жаксылыкович Thursday, June 8, 2023 11:41 AM</v>
          </cell>
          <cell r="DQ2772">
            <v>0</v>
          </cell>
          <cell r="DR2772">
            <v>0</v>
          </cell>
          <cell r="DU2772">
            <v>0</v>
          </cell>
          <cell r="DV2772">
            <v>0</v>
          </cell>
          <cell r="DW2772" t="str">
            <v>МЦ/отмена</v>
          </cell>
          <cell r="DX2772" t="str">
            <v>Проводится МЦ / Направлено в ОМЦиА 24.05.2023</v>
          </cell>
          <cell r="EG2772">
            <v>0</v>
          </cell>
          <cell r="EH2772" t="e">
            <v>#N/A</v>
          </cell>
          <cell r="EJ2772" t="str">
            <v>56</v>
          </cell>
          <cell r="EK2772" t="str">
            <v>ЭОТТ</v>
          </cell>
          <cell r="EL2772" t="str">
            <v>ТПФ</v>
          </cell>
          <cell r="EM2772">
            <v>315</v>
          </cell>
          <cell r="EO2772" t="str">
            <v>ПО</v>
          </cell>
          <cell r="EP2772" t="e">
            <v>#N/A</v>
          </cell>
          <cell r="ES2772" t="e">
            <v>#N/A</v>
          </cell>
          <cell r="ET2772" t="str">
            <v>475200000, Мангистауская область, Тупкараганский район, месторождение Каражанбас, база МТС АО Каражанбасмунай</v>
          </cell>
          <cell r="EU2772" t="str">
            <v>с 01.2023 по 03.2023</v>
          </cell>
          <cell r="EV2772" t="str">
            <v>ок</v>
          </cell>
          <cell r="EW2772">
            <v>242013</v>
          </cell>
          <cell r="EX2772" t="str">
            <v>242013.900.010109</v>
          </cell>
          <cell r="EY2772" t="str">
            <v>Труба общего назначения</v>
          </cell>
          <cell r="EZ2772" t="str">
            <v>стальная, диаметр 51-100 мм</v>
          </cell>
        </row>
        <row r="2773">
          <cell r="CI2773" t="str">
            <v>210-00215</v>
          </cell>
          <cell r="CJ2773" t="str">
            <v>Труба: 89х8мм, бесшовная, горячедеформированная, сталь 20, ГОСТ 8732-78, с фаской....~Pipe: 89x8mm, seamless, hot-deformed, steel grade 20, GOST 8732-78, bevelled....</v>
          </cell>
          <cell r="CK2773" t="str">
            <v>М</v>
          </cell>
          <cell r="CL2773" t="e">
            <v>#N/A</v>
          </cell>
          <cell r="CM2773" t="e">
            <v>#N/A</v>
          </cell>
          <cell r="CN2773">
            <v>17739</v>
          </cell>
          <cell r="CO2773">
            <v>759</v>
          </cell>
          <cell r="CP2773">
            <v>0</v>
          </cell>
          <cell r="CQ2773" t="str">
            <v>со склада</v>
          </cell>
          <cell r="CR2773">
            <v>10030.790000000001</v>
          </cell>
          <cell r="CS2773">
            <v>936.73</v>
          </cell>
          <cell r="CT2773">
            <v>6892.75</v>
          </cell>
          <cell r="CU2773">
            <v>-6133.75</v>
          </cell>
          <cell r="CV2773">
            <v>16164.54</v>
          </cell>
          <cell r="CW2773">
            <v>680</v>
          </cell>
          <cell r="CY2773">
            <v>170</v>
          </cell>
          <cell r="CZ2773">
            <v>3015630</v>
          </cell>
          <cell r="DB2773">
            <v>0</v>
          </cell>
          <cell r="DC2773">
            <v>0</v>
          </cell>
          <cell r="DE2773">
            <v>0</v>
          </cell>
          <cell r="DF2773">
            <v>0</v>
          </cell>
          <cell r="DH2773">
            <v>170</v>
          </cell>
          <cell r="DI2773">
            <v>3015630</v>
          </cell>
          <cell r="DK2773">
            <v>0</v>
          </cell>
          <cell r="DL2773">
            <v>0</v>
          </cell>
          <cell r="DN2773">
            <v>0</v>
          </cell>
          <cell r="DO2773">
            <v>0</v>
          </cell>
          <cell r="DQ2773">
            <v>0</v>
          </cell>
          <cell r="DR2773">
            <v>0</v>
          </cell>
          <cell r="DU2773">
            <v>0</v>
          </cell>
          <cell r="DV2773">
            <v>0</v>
          </cell>
          <cell r="EA2773" t="str">
            <v>со склада</v>
          </cell>
          <cell r="EG2773">
            <v>0</v>
          </cell>
          <cell r="EH2773" t="e">
            <v>#N/A</v>
          </cell>
          <cell r="EK2773" t="str">
            <v>ЭОТТ</v>
          </cell>
          <cell r="EL2773" t="str">
            <v>ТПФ</v>
          </cell>
          <cell r="EO2773" t="str">
            <v>ПО</v>
          </cell>
          <cell r="EP2773" t="e">
            <v>#N/A</v>
          </cell>
          <cell r="ES2773" t="e">
            <v>#N/A</v>
          </cell>
          <cell r="ET2773" t="str">
            <v>-</v>
          </cell>
          <cell r="EU2773" t="str">
            <v>с 01.2023 по 03.2023</v>
          </cell>
          <cell r="EV2773" t="str">
            <v>ок</v>
          </cell>
          <cell r="EW2773">
            <v>242013</v>
          </cell>
          <cell r="EX2773" t="str">
            <v>242013.900.010109</v>
          </cell>
          <cell r="EY2773" t="str">
            <v>Труба общего назначения</v>
          </cell>
          <cell r="EZ2773" t="str">
            <v>стальная, диаметр 51-100 мм</v>
          </cell>
        </row>
        <row r="2774">
          <cell r="CI2774" t="str">
            <v>210-01947</v>
          </cell>
          <cell r="CJ2774" t="str">
            <v>Труба: Ø89х8 мм, длиной не менее 12000 мм, бесшовная, котловая для паровых котлов высокого давления из стали 15CrMoG стандарту КНР GB5310 (или аналог).</v>
          </cell>
          <cell r="CK2774" t="str">
            <v>М</v>
          </cell>
          <cell r="CL2774" t="e">
            <v>#N/A</v>
          </cell>
          <cell r="CM2774" t="e">
            <v>#N/A</v>
          </cell>
          <cell r="CN2774">
            <v>12761.01</v>
          </cell>
          <cell r="CO2774">
            <v>0</v>
          </cell>
          <cell r="CP2774">
            <v>0</v>
          </cell>
          <cell r="CQ2774" t="e">
            <v>#N/A</v>
          </cell>
          <cell r="CR2774">
            <v>0</v>
          </cell>
          <cell r="CS2774">
            <v>0</v>
          </cell>
          <cell r="CT2774">
            <v>0</v>
          </cell>
          <cell r="CU2774">
            <v>0</v>
          </cell>
          <cell r="CV2774">
            <v>0</v>
          </cell>
          <cell r="CW2774">
            <v>0</v>
          </cell>
          <cell r="CY2774">
            <v>0</v>
          </cell>
          <cell r="CZ2774">
            <v>0</v>
          </cell>
          <cell r="DB2774">
            <v>0</v>
          </cell>
          <cell r="DC2774">
            <v>0</v>
          </cell>
          <cell r="DE2774">
            <v>0</v>
          </cell>
          <cell r="DF2774">
            <v>0</v>
          </cell>
          <cell r="DH2774">
            <v>0</v>
          </cell>
          <cell r="DI2774">
            <v>0</v>
          </cell>
          <cell r="DL2774">
            <v>0</v>
          </cell>
          <cell r="DN2774">
            <v>0</v>
          </cell>
          <cell r="DO2774">
            <v>0</v>
          </cell>
          <cell r="DR2774">
            <v>0</v>
          </cell>
          <cell r="DU2774">
            <v>0</v>
          </cell>
          <cell r="DV2774">
            <v>0</v>
          </cell>
          <cell r="DW2774" t="str">
            <v>у АБП/отмена</v>
          </cell>
          <cell r="DX2774" t="str">
            <v>Направлено 05.07.2023</v>
          </cell>
          <cell r="EG2774">
            <v>0</v>
          </cell>
          <cell r="EH2774" t="e">
            <v>#N/A</v>
          </cell>
          <cell r="EJ2774" t="str">
            <v>86-3</v>
          </cell>
          <cell r="EK2774" t="str">
            <v>ЦПЭ</v>
          </cell>
          <cell r="EL2774" t="str">
            <v>ТПФ</v>
          </cell>
          <cell r="EO2774" t="str">
            <v>СГМ</v>
          </cell>
          <cell r="EP2774" t="e">
            <v>#N/A</v>
          </cell>
          <cell r="ES2774" t="e">
            <v>#N/A</v>
          </cell>
          <cell r="ET2774" t="str">
            <v>475200000, Мангистауская область, Тупкараганский район, месторождение Каражанбас, база МТС АО Каражанбасмунай</v>
          </cell>
          <cell r="EU2774" t="str">
            <v>С даты подписания договора в течение 75 календарных дней</v>
          </cell>
          <cell r="EV2774" t="str">
            <v>ок</v>
          </cell>
          <cell r="EW2774" t="e">
            <v>#VALUE!</v>
          </cell>
          <cell r="EX2774" t="str">
            <v>242013.900.010029</v>
          </cell>
          <cell r="EY2774" t="str">
            <v>Труба для паровых котлов и трубопроводов</v>
          </cell>
          <cell r="EZ2774" t="str">
            <v>стальная, диаметр 51-100 мм</v>
          </cell>
        </row>
        <row r="2775">
          <cell r="CI2775" t="str">
            <v>210-00169</v>
          </cell>
          <cell r="CJ2775" t="str">
            <v>Труба: бесшовная, 57х8 мм,  марка стали 20, с фасками, ГОСТ 8732-78....~Pipe: 57x8 mm, ГОСТ 8732-78, steel 20, seamless, beveled....</v>
          </cell>
          <cell r="CK2775" t="str">
            <v>М</v>
          </cell>
          <cell r="CL2775" t="e">
            <v>#N/A</v>
          </cell>
          <cell r="CM2775" t="e">
            <v>#N/A</v>
          </cell>
          <cell r="CN2775">
            <v>15575</v>
          </cell>
          <cell r="CO2775">
            <v>0</v>
          </cell>
          <cell r="CP2775">
            <v>0</v>
          </cell>
          <cell r="CQ2775" t="str">
            <v>не сост/отмена</v>
          </cell>
          <cell r="CR2775">
            <v>0</v>
          </cell>
          <cell r="CS2775">
            <v>0</v>
          </cell>
          <cell r="CT2775">
            <v>0</v>
          </cell>
          <cell r="CU2775">
            <v>0</v>
          </cell>
          <cell r="CV2775">
            <v>0</v>
          </cell>
          <cell r="CW2775">
            <v>0</v>
          </cell>
          <cell r="CY2775">
            <v>145</v>
          </cell>
          <cell r="CZ2775">
            <v>2258375</v>
          </cell>
          <cell r="DB2775">
            <v>0</v>
          </cell>
          <cell r="DC2775">
            <v>0</v>
          </cell>
          <cell r="DE2775">
            <v>0</v>
          </cell>
          <cell r="DF2775">
            <v>0</v>
          </cell>
          <cell r="DH2775">
            <v>0</v>
          </cell>
          <cell r="DI2775">
            <v>0</v>
          </cell>
          <cell r="DK2775">
            <v>0</v>
          </cell>
          <cell r="DL2775">
            <v>0</v>
          </cell>
          <cell r="DN2775">
            <v>0</v>
          </cell>
          <cell r="DO2775">
            <v>0</v>
          </cell>
          <cell r="DQ2775">
            <v>0</v>
          </cell>
          <cell r="DR2775">
            <v>0</v>
          </cell>
          <cell r="DU2775">
            <v>145</v>
          </cell>
          <cell r="DV2775">
            <v>2258375</v>
          </cell>
          <cell r="EA2775" t="str">
            <v>ГПЗ</v>
          </cell>
          <cell r="EF2775">
            <v>145</v>
          </cell>
          <cell r="EG2775">
            <v>2258375</v>
          </cell>
          <cell r="EH2775" t="e">
            <v>#N/A</v>
          </cell>
          <cell r="EJ2775" t="str">
            <v>140</v>
          </cell>
          <cell r="EK2775" t="str">
            <v>ОТ</v>
          </cell>
          <cell r="EL2775" t="str">
            <v>ТПФ</v>
          </cell>
          <cell r="EO2775" t="str">
            <v>ПО</v>
          </cell>
          <cell r="EP2775" t="str">
            <v>ОТП</v>
          </cell>
          <cell r="ES2775" t="str">
            <v>05.2023</v>
          </cell>
          <cell r="ET2775" t="str">
            <v>475200000, Мангистауская область, Тупкараганский район, месторождение Каражанбас, база МТС АО Каражанбасмунай</v>
          </cell>
          <cell r="EU2775" t="str">
            <v>С даты подписания договора в течение 75 календарных дней</v>
          </cell>
          <cell r="EW2775" t="e">
            <v>#VALUE!</v>
          </cell>
          <cell r="EX2775" t="str">
            <v>242013.900.010109</v>
          </cell>
          <cell r="EY2775" t="str">
            <v>Труба общего назначения</v>
          </cell>
          <cell r="EZ2775" t="str">
            <v>стальная, диаметр 51-100 мм</v>
          </cell>
        </row>
        <row r="2776">
          <cell r="CI2776" t="str">
            <v>210-01940</v>
          </cell>
          <cell r="CJ2776" t="str">
            <v>Труба: водогазопроводная 20 х 2,8 мм, стальная, условный проход - 20 мм, наружный диаметр - 26,8 мм, толщина стенки - 2,8 мм, оцинкованная, ГОСТ 3262-75.</v>
          </cell>
          <cell r="CK2776" t="str">
            <v>М</v>
          </cell>
          <cell r="CL2776" t="e">
            <v>#N/A</v>
          </cell>
          <cell r="CM2776" t="e">
            <v>#N/A</v>
          </cell>
          <cell r="CN2776">
            <v>1300.8699999999999</v>
          </cell>
          <cell r="CO2776">
            <v>25</v>
          </cell>
          <cell r="CP2776">
            <v>0</v>
          </cell>
          <cell r="CQ2776" t="str">
            <v>со склада</v>
          </cell>
          <cell r="CR2776">
            <v>96</v>
          </cell>
          <cell r="CS2776">
            <v>0</v>
          </cell>
          <cell r="CT2776">
            <v>61</v>
          </cell>
          <cell r="CU2776">
            <v>-36</v>
          </cell>
          <cell r="CV2776">
            <v>132</v>
          </cell>
          <cell r="CW2776">
            <v>48</v>
          </cell>
          <cell r="CY2776">
            <v>48</v>
          </cell>
          <cell r="CZ2776">
            <v>62441.759999999995</v>
          </cell>
          <cell r="DB2776">
            <v>0</v>
          </cell>
          <cell r="DC2776">
            <v>0</v>
          </cell>
          <cell r="DE2776">
            <v>0</v>
          </cell>
          <cell r="DF2776">
            <v>0</v>
          </cell>
          <cell r="DH2776">
            <v>48</v>
          </cell>
          <cell r="DI2776">
            <v>62441.759999999995</v>
          </cell>
          <cell r="DK2776">
            <v>0</v>
          </cell>
          <cell r="DL2776">
            <v>0</v>
          </cell>
          <cell r="DN2776">
            <v>0</v>
          </cell>
          <cell r="DO2776">
            <v>0</v>
          </cell>
          <cell r="DQ2776">
            <v>0</v>
          </cell>
          <cell r="DR2776">
            <v>0</v>
          </cell>
          <cell r="DU2776">
            <v>0</v>
          </cell>
          <cell r="DV2776">
            <v>0</v>
          </cell>
          <cell r="EA2776" t="str">
            <v>со склада</v>
          </cell>
          <cell r="EG2776">
            <v>0</v>
          </cell>
          <cell r="EH2776" t="e">
            <v>#N/A</v>
          </cell>
          <cell r="EL2776" t="str">
            <v>ТПФ</v>
          </cell>
          <cell r="EO2776" t="str">
            <v>ПО</v>
          </cell>
          <cell r="EP2776" t="e">
            <v>#N/A</v>
          </cell>
          <cell r="ES2776" t="e">
            <v>#N/A</v>
          </cell>
          <cell r="ET2776" t="str">
            <v>-</v>
          </cell>
          <cell r="EV2776" t="str">
            <v>Проверить</v>
          </cell>
          <cell r="EW2776" t="e">
            <v>#VALUE!</v>
          </cell>
          <cell r="EX2776" t="str">
            <v>242013.900.010000</v>
          </cell>
          <cell r="EY2776" t="str">
            <v>Труба водогазопроводная</v>
          </cell>
          <cell r="EZ2776" t="str">
            <v>стальная, диаметр 10-50 мм</v>
          </cell>
        </row>
        <row r="2777">
          <cell r="CI2777" t="str">
            <v>210-00222</v>
          </cell>
          <cell r="CJ2777" t="str">
            <v>Труба: водогазопроводная Ду25мм, толщина 3мм, ГОСТ 3262-75 ....~Pipe:water/gas; Dn 25mm ГОСТ 3262-75 ....</v>
          </cell>
          <cell r="CK2777" t="str">
            <v>М</v>
          </cell>
          <cell r="CL2777" t="e">
            <v>#N/A</v>
          </cell>
          <cell r="CM2777" t="e">
            <v>#N/A</v>
          </cell>
          <cell r="CN2777">
            <v>1781.5</v>
          </cell>
          <cell r="CO2777">
            <v>30</v>
          </cell>
          <cell r="CP2777">
            <v>30</v>
          </cell>
          <cell r="CQ2777" t="str">
            <v>сост</v>
          </cell>
          <cell r="CR2777">
            <v>0</v>
          </cell>
          <cell r="CS2777">
            <v>0</v>
          </cell>
          <cell r="CT2777">
            <v>0</v>
          </cell>
          <cell r="CU2777">
            <v>30</v>
          </cell>
          <cell r="CV2777">
            <v>-30</v>
          </cell>
          <cell r="CW2777">
            <v>0</v>
          </cell>
          <cell r="CY2777">
            <v>48</v>
          </cell>
          <cell r="CZ2777">
            <v>85512</v>
          </cell>
          <cell r="DB2777">
            <v>0</v>
          </cell>
          <cell r="DC2777">
            <v>0</v>
          </cell>
          <cell r="DE2777">
            <v>0</v>
          </cell>
          <cell r="DF2777">
            <v>0</v>
          </cell>
          <cell r="DH2777">
            <v>0</v>
          </cell>
          <cell r="DI2777">
            <v>0</v>
          </cell>
          <cell r="DK2777">
            <v>0</v>
          </cell>
          <cell r="DL2777">
            <v>0</v>
          </cell>
          <cell r="DN2777">
            <v>0</v>
          </cell>
          <cell r="DO2777">
            <v>0</v>
          </cell>
          <cell r="DQ2777">
            <v>0</v>
          </cell>
          <cell r="DR2777">
            <v>0</v>
          </cell>
          <cell r="DU2777">
            <v>48</v>
          </cell>
          <cell r="DV2777">
            <v>85512</v>
          </cell>
          <cell r="DW2777" t="str">
            <v>передан</v>
          </cell>
          <cell r="DX2777" t="str">
            <v>Направлено 17.03.2023</v>
          </cell>
          <cell r="EA2777" t="str">
            <v>ГПЗ</v>
          </cell>
          <cell r="EF2777">
            <v>48</v>
          </cell>
          <cell r="EG2777">
            <v>85512</v>
          </cell>
          <cell r="EH2777" t="e">
            <v>#N/A</v>
          </cell>
          <cell r="EJ2777" t="str">
            <v>114</v>
          </cell>
          <cell r="EK2777" t="str">
            <v>ЗЦП</v>
          </cell>
          <cell r="EL2777" t="str">
            <v>ТПФ</v>
          </cell>
          <cell r="EO2777" t="str">
            <v>ПО</v>
          </cell>
          <cell r="EP2777" t="str">
            <v>ЦП</v>
          </cell>
          <cell r="ES2777" t="str">
            <v>04.2023</v>
          </cell>
          <cell r="ET2777" t="str">
            <v>471010000, Мангистауская область, Актау Г.А., г.Актау, промышленная зона, БМТС АО Каражанбасмунай</v>
          </cell>
          <cell r="EU2777" t="str">
            <v>С даты подписания договора в течение 75 календарных дней</v>
          </cell>
          <cell r="EW2777">
            <v>242013</v>
          </cell>
          <cell r="EX2777" t="str">
            <v>242013.900.010000</v>
          </cell>
          <cell r="EY2777" t="str">
            <v>Труба водогазопроводная</v>
          </cell>
          <cell r="EZ2777" t="str">
            <v>стальная, диаметр 10-50 мм</v>
          </cell>
        </row>
        <row r="2778">
          <cell r="CI2778" t="str">
            <v>210-00206</v>
          </cell>
          <cell r="CJ2778" t="str">
            <v>Труба: водогазопроводная, d=32мм, толщина 3.2мм....~Pipe: water-gas, d=32x3.2mm....</v>
          </cell>
          <cell r="CK2778" t="str">
            <v>М</v>
          </cell>
          <cell r="CL2778" t="e">
            <v>#N/A</v>
          </cell>
          <cell r="CM2778" t="e">
            <v>#N/A</v>
          </cell>
          <cell r="CN2778">
            <v>4140</v>
          </cell>
          <cell r="CO2778">
            <v>50</v>
          </cell>
          <cell r="CP2778">
            <v>0</v>
          </cell>
          <cell r="CQ2778" t="str">
            <v>со склада</v>
          </cell>
          <cell r="CR2778">
            <v>24</v>
          </cell>
          <cell r="CS2778">
            <v>0</v>
          </cell>
          <cell r="CT2778">
            <v>30</v>
          </cell>
          <cell r="CU2778">
            <v>20</v>
          </cell>
          <cell r="CV2778">
            <v>4</v>
          </cell>
          <cell r="CW2778">
            <v>0</v>
          </cell>
          <cell r="CY2778">
            <v>45</v>
          </cell>
          <cell r="CZ2778">
            <v>186300</v>
          </cell>
          <cell r="DB2778">
            <v>0</v>
          </cell>
          <cell r="DC2778">
            <v>0</v>
          </cell>
          <cell r="DE2778">
            <v>0</v>
          </cell>
          <cell r="DF2778">
            <v>0</v>
          </cell>
          <cell r="DH2778">
            <v>0</v>
          </cell>
          <cell r="DI2778">
            <v>0</v>
          </cell>
          <cell r="DK2778">
            <v>0</v>
          </cell>
          <cell r="DL2778">
            <v>0</v>
          </cell>
          <cell r="DN2778">
            <v>0</v>
          </cell>
          <cell r="DO2778">
            <v>0</v>
          </cell>
          <cell r="DQ2778">
            <v>0</v>
          </cell>
          <cell r="DR2778">
            <v>0</v>
          </cell>
          <cell r="DU2778">
            <v>45</v>
          </cell>
          <cell r="DV2778">
            <v>186300</v>
          </cell>
          <cell r="EA2778" t="str">
            <v>ГПЗ</v>
          </cell>
          <cell r="EF2778">
            <v>45</v>
          </cell>
          <cell r="EG2778">
            <v>186300</v>
          </cell>
          <cell r="EH2778" t="e">
            <v>#N/A</v>
          </cell>
          <cell r="EJ2778" t="str">
            <v>68 Труба</v>
          </cell>
          <cell r="EK2778" t="str">
            <v>ЗЦП</v>
          </cell>
          <cell r="EL2778" t="str">
            <v>ТПФ</v>
          </cell>
          <cell r="EO2778" t="str">
            <v>ПО</v>
          </cell>
          <cell r="EP2778" t="str">
            <v>ЦП</v>
          </cell>
          <cell r="ES2778" t="str">
            <v>10.2022</v>
          </cell>
          <cell r="ET2778" t="str">
            <v>471010000, Мангистауская область, Актау Г.А., г.Актау, промышленная зона, БМТС АО Каражанбасмунай</v>
          </cell>
          <cell r="EU2778" t="str">
            <v>С даты подписания договора в течение 75 календарных дней</v>
          </cell>
          <cell r="EW2778">
            <v>242013</v>
          </cell>
          <cell r="EX2778" t="str">
            <v>242013.900.010000</v>
          </cell>
          <cell r="EY2778" t="str">
            <v>Труба водогазопроводная</v>
          </cell>
          <cell r="EZ2778" t="str">
            <v>стальная, диаметр 10-50 мм</v>
          </cell>
        </row>
        <row r="2779">
          <cell r="CI2779" t="str">
            <v>210-00206</v>
          </cell>
          <cell r="CJ2779" t="str">
            <v>Труба: водогазопроводная, d=32мм, толщина 3.2мм....~Pipe: water-gas, d=32x3.2mm....</v>
          </cell>
          <cell r="CK2779" t="str">
            <v>М</v>
          </cell>
          <cell r="CL2779" t="e">
            <v>#N/A</v>
          </cell>
          <cell r="CM2779" t="e">
            <v>#N/A</v>
          </cell>
          <cell r="CN2779">
            <v>4140</v>
          </cell>
          <cell r="CU2779">
            <v>0</v>
          </cell>
          <cell r="CV2779">
            <v>0</v>
          </cell>
          <cell r="CY2779">
            <v>25</v>
          </cell>
          <cell r="CZ2779">
            <v>103500</v>
          </cell>
          <cell r="DB2779">
            <v>0</v>
          </cell>
          <cell r="DC2779">
            <v>0</v>
          </cell>
          <cell r="DE2779">
            <v>0</v>
          </cell>
          <cell r="DF2779">
            <v>0</v>
          </cell>
          <cell r="DH2779">
            <v>0</v>
          </cell>
          <cell r="DI2779">
            <v>0</v>
          </cell>
          <cell r="DL2779">
            <v>0</v>
          </cell>
          <cell r="DN2779">
            <v>0</v>
          </cell>
          <cell r="DO2779">
            <v>0</v>
          </cell>
          <cell r="DR2779">
            <v>0</v>
          </cell>
          <cell r="DU2779">
            <v>25</v>
          </cell>
          <cell r="DV2779">
            <v>103500</v>
          </cell>
          <cell r="EA2779" t="str">
            <v>ГПЗ</v>
          </cell>
          <cell r="EF2779">
            <v>25</v>
          </cell>
          <cell r="EG2779">
            <v>103500</v>
          </cell>
          <cell r="EH2779" t="e">
            <v>#N/A</v>
          </cell>
          <cell r="EJ2779" t="str">
            <v>144</v>
          </cell>
          <cell r="EK2779" t="str">
            <v>ЗЦП</v>
          </cell>
          <cell r="EL2779" t="str">
            <v>ТПФ</v>
          </cell>
          <cell r="EO2779" t="str">
            <v>ПО</v>
          </cell>
          <cell r="EP2779" t="str">
            <v>ЦП</v>
          </cell>
          <cell r="ES2779" t="str">
            <v>06.2023</v>
          </cell>
          <cell r="ET2779" t="str">
            <v>471010000, Мангистауская область, Актау Г.А., г.Актау, промышленная зона, БМТС АО Каражанбасмунай</v>
          </cell>
          <cell r="EU2779" t="str">
            <v>С даты подписания договора в течение 75 календарных дней</v>
          </cell>
          <cell r="EW2779" t="e">
            <v>#VALUE!</v>
          </cell>
          <cell r="EX2779" t="str">
            <v>242013.900.010000</v>
          </cell>
          <cell r="EY2779" t="str">
            <v>Труба водогазопроводная</v>
          </cell>
          <cell r="EZ2779" t="str">
            <v>стальная, диаметр 10-50 мм</v>
          </cell>
        </row>
        <row r="2780">
          <cell r="CI2780" t="str">
            <v>210-01998</v>
          </cell>
          <cell r="CJ2780" t="str">
            <v>Труба: для газопроводов SDR 11 из ПЭ 100 д=160мм.</v>
          </cell>
          <cell r="CK2780" t="str">
            <v>М</v>
          </cell>
          <cell r="CL2780" t="e">
            <v>#N/A</v>
          </cell>
          <cell r="CM2780" t="e">
            <v>#N/A</v>
          </cell>
          <cell r="CN2780">
            <v>11625</v>
          </cell>
          <cell r="CO2780">
            <v>0</v>
          </cell>
          <cell r="CP2780">
            <v>0</v>
          </cell>
          <cell r="CQ2780" t="e">
            <v>#N/A</v>
          </cell>
          <cell r="CR2780">
            <v>0</v>
          </cell>
          <cell r="CS2780">
            <v>0</v>
          </cell>
          <cell r="CT2780">
            <v>0</v>
          </cell>
          <cell r="CU2780">
            <v>0</v>
          </cell>
          <cell r="CV2780">
            <v>0</v>
          </cell>
          <cell r="CW2780">
            <v>0</v>
          </cell>
          <cell r="CY2780">
            <v>1500</v>
          </cell>
          <cell r="CZ2780">
            <v>17437500</v>
          </cell>
          <cell r="DB2780">
            <v>0</v>
          </cell>
          <cell r="DC2780">
            <v>0</v>
          </cell>
          <cell r="DE2780">
            <v>0</v>
          </cell>
          <cell r="DF2780">
            <v>0</v>
          </cell>
          <cell r="DH2780">
            <v>0</v>
          </cell>
          <cell r="DI2780">
            <v>0</v>
          </cell>
          <cell r="DL2780">
            <v>0</v>
          </cell>
          <cell r="DN2780">
            <v>0</v>
          </cell>
          <cell r="DO2780">
            <v>0</v>
          </cell>
          <cell r="DR2780">
            <v>0</v>
          </cell>
          <cell r="DU2780">
            <v>1500</v>
          </cell>
          <cell r="DV2780">
            <v>17437500</v>
          </cell>
          <cell r="EA2780" t="str">
            <v>ГПЗ</v>
          </cell>
          <cell r="EF2780">
            <v>1500</v>
          </cell>
          <cell r="EG2780">
            <v>17437500</v>
          </cell>
          <cell r="EH2780" t="e">
            <v>#N/A</v>
          </cell>
          <cell r="EJ2780" t="str">
            <v>47-2</v>
          </cell>
          <cell r="EK2780" t="str">
            <v>ЗЦП</v>
          </cell>
          <cell r="EL2780" t="str">
            <v>ТПФ</v>
          </cell>
          <cell r="EO2780" t="str">
            <v>УЖЭО</v>
          </cell>
          <cell r="EP2780" t="str">
            <v>ЦП</v>
          </cell>
          <cell r="ES2780" t="str">
            <v>03.2023</v>
          </cell>
          <cell r="ET2780" t="str">
            <v>475200000, Мангистауская область, Тупкараганский район, месторождение Каражанбас, база МТС АО Каражанбасмунай</v>
          </cell>
          <cell r="EU2780" t="str">
            <v>С даты подписания договора в течение 75 календарных дней</v>
          </cell>
          <cell r="EV2780" t="str">
            <v>Проставить</v>
          </cell>
          <cell r="EW2780" t="e">
            <v>#VALUE!</v>
          </cell>
          <cell r="EX2780" t="str">
            <v>222121.530.010098</v>
          </cell>
          <cell r="EY2780" t="str">
            <v>Труба для газопроводов</v>
          </cell>
          <cell r="EZ2780" t="str">
            <v>полиэтиленовая, диаметр 151-200 мм</v>
          </cell>
        </row>
        <row r="2781">
          <cell r="CI2781" t="str">
            <v>210-01637</v>
          </cell>
          <cell r="CJ2781" t="str">
            <v>Труба: НКТ с футеровкой полиэтиленом EXPE: 3-1/2 (89мм), вес 14,51 кг/м,J55, R2, NUE, толщина стенки 6,45 мм, внутренний диаметр 67 мм,макс.рабочая температура 130гр.C, API 5 CT…</v>
          </cell>
          <cell r="CK2781" t="str">
            <v>М</v>
          </cell>
          <cell r="CL2781" t="e">
            <v>#N/A</v>
          </cell>
          <cell r="CM2781" t="e">
            <v>#N/A</v>
          </cell>
          <cell r="CN2781">
            <v>21000</v>
          </cell>
          <cell r="CO2781">
            <v>20906</v>
          </cell>
          <cell r="CP2781">
            <v>0</v>
          </cell>
          <cell r="CQ2781" t="str">
            <v>возврат/отмена</v>
          </cell>
          <cell r="CR2781">
            <v>27.21</v>
          </cell>
          <cell r="CS2781">
            <v>25362</v>
          </cell>
          <cell r="CT2781">
            <v>25371.83</v>
          </cell>
          <cell r="CU2781">
            <v>-4465.8300000000017</v>
          </cell>
          <cell r="CV2781">
            <v>4493.0400000000018</v>
          </cell>
          <cell r="CW2781">
            <v>0</v>
          </cell>
          <cell r="CY2781">
            <v>18326</v>
          </cell>
          <cell r="CZ2781">
            <v>384846000</v>
          </cell>
          <cell r="DB2781">
            <v>18326</v>
          </cell>
          <cell r="DC2781">
            <v>384846000</v>
          </cell>
          <cell r="DD2781" t="str">
            <v>сост</v>
          </cell>
          <cell r="DE2781">
            <v>0</v>
          </cell>
          <cell r="DF2781">
            <v>0</v>
          </cell>
          <cell r="DH2781">
            <v>0</v>
          </cell>
          <cell r="DI2781">
            <v>0</v>
          </cell>
          <cell r="DK2781">
            <v>0</v>
          </cell>
          <cell r="DL2781">
            <v>0</v>
          </cell>
          <cell r="DN2781">
            <v>0</v>
          </cell>
          <cell r="DO2781">
            <v>0</v>
          </cell>
          <cell r="DQ2781">
            <v>0</v>
          </cell>
          <cell r="DR2781">
            <v>0</v>
          </cell>
          <cell r="DU2781">
            <v>0</v>
          </cell>
          <cell r="DV2781">
            <v>0</v>
          </cell>
          <cell r="EA2781" t="str">
            <v>ДПЗ</v>
          </cell>
          <cell r="EG2781">
            <v>0</v>
          </cell>
          <cell r="EH2781" t="e">
            <v>#N/A</v>
          </cell>
          <cell r="EK2781" t="str">
            <v>ДПЗ</v>
          </cell>
          <cell r="EL2781" t="str">
            <v>ТПФ</v>
          </cell>
          <cell r="EO2781" t="str">
            <v>ПО</v>
          </cell>
          <cell r="EP2781" t="e">
            <v>#N/A</v>
          </cell>
          <cell r="ES2781" t="e">
            <v>#N/A</v>
          </cell>
          <cell r="ET2781" t="str">
            <v>-</v>
          </cell>
          <cell r="EW2781" t="e">
            <v>#VALUE!</v>
          </cell>
          <cell r="EX2781" t="str">
            <v>242012.200.010026</v>
          </cell>
          <cell r="EY2781" t="str">
            <v>Труба насосно-компрессорная</v>
          </cell>
          <cell r="EZ2781" t="str">
            <v>стальная, диаметр 51-100 мм</v>
          </cell>
        </row>
        <row r="2782">
          <cell r="CI2782" t="str">
            <v>210-01637</v>
          </cell>
          <cell r="CJ2782" t="str">
            <v>Труба: НКТ с футеровкой полиэтиленом EXPE: 3-1/2 (89мм), вес 14,51 кг/м,J55, R2, NUE, толщина стенки 6,45 мм, внутренний диаметр 67 мм,макс.рабочая температура 130гр.C, API 5 CT…</v>
          </cell>
          <cell r="CK2782" t="str">
            <v>М</v>
          </cell>
          <cell r="CL2782" t="e">
            <v>#N/A</v>
          </cell>
          <cell r="CM2782" t="e">
            <v>#N/A</v>
          </cell>
          <cell r="CN2782">
            <v>15066.5</v>
          </cell>
          <cell r="CU2782">
            <v>0</v>
          </cell>
          <cell r="CV2782">
            <v>0</v>
          </cell>
          <cell r="CY2782">
            <v>4456</v>
          </cell>
          <cell r="CZ2782">
            <v>67136324</v>
          </cell>
          <cell r="DB2782">
            <v>4456</v>
          </cell>
          <cell r="DC2782">
            <v>67136324</v>
          </cell>
          <cell r="DD2782" t="str">
            <v>сост</v>
          </cell>
          <cell r="DE2782">
            <v>0</v>
          </cell>
          <cell r="DF2782">
            <v>0</v>
          </cell>
          <cell r="DH2782">
            <v>0</v>
          </cell>
          <cell r="DI2782">
            <v>0</v>
          </cell>
          <cell r="DL2782">
            <v>0</v>
          </cell>
          <cell r="DN2782">
            <v>0</v>
          </cell>
          <cell r="DO2782">
            <v>0</v>
          </cell>
          <cell r="DR2782">
            <v>0</v>
          </cell>
          <cell r="DU2782">
            <v>0</v>
          </cell>
          <cell r="DV2782">
            <v>0</v>
          </cell>
          <cell r="EA2782" t="str">
            <v>ДПЗ</v>
          </cell>
          <cell r="EG2782">
            <v>0</v>
          </cell>
          <cell r="EH2782" t="e">
            <v>#N/A</v>
          </cell>
          <cell r="EK2782" t="str">
            <v>ДПЗ</v>
          </cell>
          <cell r="EL2782" t="str">
            <v>ТПФ</v>
          </cell>
          <cell r="EO2782" t="str">
            <v>ПО</v>
          </cell>
          <cell r="EP2782" t="e">
            <v>#N/A</v>
          </cell>
          <cell r="ES2782" t="e">
            <v>#N/A</v>
          </cell>
          <cell r="ET2782" t="str">
            <v>-</v>
          </cell>
          <cell r="EW2782" t="e">
            <v>#VALUE!</v>
          </cell>
          <cell r="EX2782" t="str">
            <v>242012.200.010026</v>
          </cell>
          <cell r="EY2782" t="str">
            <v>Труба насосно-компрессорная</v>
          </cell>
          <cell r="EZ2782" t="str">
            <v>стальная, диаметр 51-100 мм</v>
          </cell>
        </row>
        <row r="2783">
          <cell r="CI2783" t="str">
            <v>210-01796</v>
          </cell>
          <cell r="CJ2783" t="str">
            <v>Труба: полиэтиленовая 100 SDR 17, Дн 225х13,4мм, ПНД-ПЭ, ГОСТ 18599-2001.</v>
          </cell>
          <cell r="CK2783" t="str">
            <v>М</v>
          </cell>
          <cell r="CL2783" t="e">
            <v>#N/A</v>
          </cell>
          <cell r="CM2783" t="e">
            <v>#N/A</v>
          </cell>
          <cell r="CN2783">
            <v>9624.4500000000007</v>
          </cell>
          <cell r="CO2783">
            <v>0</v>
          </cell>
          <cell r="CP2783">
            <v>0</v>
          </cell>
          <cell r="CQ2783">
            <v>0</v>
          </cell>
          <cell r="CR2783">
            <v>120</v>
          </cell>
          <cell r="CS2783">
            <v>0</v>
          </cell>
          <cell r="CT2783">
            <v>0</v>
          </cell>
          <cell r="CU2783">
            <v>0</v>
          </cell>
          <cell r="CV2783">
            <v>120</v>
          </cell>
          <cell r="CW2783">
            <v>110</v>
          </cell>
          <cell r="CY2783">
            <v>1800</v>
          </cell>
          <cell r="CZ2783">
            <v>17324010</v>
          </cell>
          <cell r="DB2783">
            <v>0</v>
          </cell>
          <cell r="DC2783">
            <v>0</v>
          </cell>
          <cell r="DF2783">
            <v>0</v>
          </cell>
          <cell r="DG2783" t="str">
            <v>Нет в бюджете 2023г.</v>
          </cell>
          <cell r="DH2783">
            <v>0</v>
          </cell>
          <cell r="DI2783">
            <v>0</v>
          </cell>
          <cell r="DK2783">
            <v>0</v>
          </cell>
          <cell r="DL2783">
            <v>0</v>
          </cell>
          <cell r="DN2783">
            <v>0</v>
          </cell>
          <cell r="DO2783">
            <v>0</v>
          </cell>
          <cell r="DQ2783">
            <v>0</v>
          </cell>
          <cell r="DR2783">
            <v>0</v>
          </cell>
          <cell r="DU2783">
            <v>1800</v>
          </cell>
          <cell r="DV2783">
            <v>17324010</v>
          </cell>
          <cell r="EA2783" t="str">
            <v>ГПЗ</v>
          </cell>
          <cell r="EF2783">
            <v>1800</v>
          </cell>
          <cell r="EG2783">
            <v>17324010</v>
          </cell>
          <cell r="EH2783" t="e">
            <v>#N/A</v>
          </cell>
          <cell r="EJ2783" t="str">
            <v>39</v>
          </cell>
          <cell r="EK2783" t="str">
            <v>ОТ</v>
          </cell>
          <cell r="EL2783" t="str">
            <v>ТПФ</v>
          </cell>
          <cell r="EO2783" t="str">
            <v>ПО</v>
          </cell>
          <cell r="EP2783" t="str">
            <v>ОТП</v>
          </cell>
          <cell r="ES2783" t="str">
            <v>08.2022</v>
          </cell>
          <cell r="ET2783" t="str">
            <v>475200000, Мангистауская область, Тупкараганский район, месторождение Каражанбас, база МТС АО Каражанбасмунай</v>
          </cell>
          <cell r="EU2783" t="str">
            <v>с 01.2023 по 03.2023</v>
          </cell>
          <cell r="EV2783" t="str">
            <v>ок</v>
          </cell>
          <cell r="EW2783">
            <v>222121</v>
          </cell>
          <cell r="EX2783" t="str">
            <v>222121.530.010065</v>
          </cell>
          <cell r="EY2783" t="str">
            <v>Труба для водоснабжения</v>
          </cell>
          <cell r="EZ2783" t="str">
            <v>полиэтиленовая, диаметр 101-150 мм</v>
          </cell>
        </row>
        <row r="2784">
          <cell r="CI2784" t="str">
            <v>210-02004</v>
          </cell>
          <cell r="CJ2784" t="str">
            <v>Труба: полиэтиленовая Ø110, SDR 17 (10 атм.).</v>
          </cell>
          <cell r="CK2784" t="str">
            <v>М</v>
          </cell>
          <cell r="CL2784" t="e">
            <v>#N/A</v>
          </cell>
          <cell r="CM2784" t="e">
            <v>#N/A</v>
          </cell>
          <cell r="CN2784">
            <v>3596.38</v>
          </cell>
          <cell r="CO2784">
            <v>0</v>
          </cell>
          <cell r="CP2784">
            <v>0</v>
          </cell>
          <cell r="CQ2784" t="e">
            <v>#N/A</v>
          </cell>
          <cell r="CR2784">
            <v>0</v>
          </cell>
          <cell r="CS2784">
            <v>0</v>
          </cell>
          <cell r="CT2784">
            <v>0</v>
          </cell>
          <cell r="CU2784">
            <v>0</v>
          </cell>
          <cell r="CV2784">
            <v>0</v>
          </cell>
          <cell r="CW2784">
            <v>0</v>
          </cell>
          <cell r="CY2784">
            <v>60</v>
          </cell>
          <cell r="CZ2784">
            <v>215782.80000000002</v>
          </cell>
          <cell r="DB2784">
            <v>0</v>
          </cell>
          <cell r="DC2784">
            <v>0</v>
          </cell>
          <cell r="DF2784">
            <v>0</v>
          </cell>
          <cell r="DG2784" t="str">
            <v>Нет в бюджете 2023г.</v>
          </cell>
          <cell r="DH2784">
            <v>0</v>
          </cell>
          <cell r="DI2784">
            <v>0</v>
          </cell>
          <cell r="DK2784">
            <v>0</v>
          </cell>
          <cell r="DL2784">
            <v>0</v>
          </cell>
          <cell r="DN2784">
            <v>0</v>
          </cell>
          <cell r="DO2784">
            <v>0</v>
          </cell>
          <cell r="DQ2784">
            <v>0</v>
          </cell>
          <cell r="DR2784">
            <v>0</v>
          </cell>
          <cell r="DU2784">
            <v>60</v>
          </cell>
          <cell r="DV2784">
            <v>215782.80000000002</v>
          </cell>
          <cell r="DW2784" t="str">
            <v>у АБП</v>
          </cell>
          <cell r="DX2784" t="str">
            <v>Направлено 22.06.2023</v>
          </cell>
          <cell r="EA2784" t="str">
            <v>ГПЗ</v>
          </cell>
          <cell r="EC2784">
            <v>4350</v>
          </cell>
          <cell r="EF2784">
            <v>60</v>
          </cell>
          <cell r="EG2784">
            <v>215782.80000000002</v>
          </cell>
          <cell r="EH2784" t="e">
            <v>#N/A</v>
          </cell>
          <cell r="EJ2784" t="str">
            <v>53</v>
          </cell>
          <cell r="EK2784" t="str">
            <v>ЗЦП</v>
          </cell>
          <cell r="EL2784" t="str">
            <v>ТПФ</v>
          </cell>
          <cell r="EM2784">
            <v>315</v>
          </cell>
          <cell r="EO2784" t="str">
            <v>ПО</v>
          </cell>
          <cell r="EP2784" t="str">
            <v>ЦП</v>
          </cell>
          <cell r="ES2784" t="str">
            <v>09.2022</v>
          </cell>
          <cell r="ET2784" t="str">
            <v>471010000, Мангистауская область, Актау Г.А., г.Актау, промышленная зона, БМТС АО Каражанбасмунай</v>
          </cell>
          <cell r="EU2784" t="str">
            <v>с 01.2023 по 03.2023</v>
          </cell>
          <cell r="EV2784" t="str">
            <v>ок</v>
          </cell>
          <cell r="EW2784">
            <v>222121</v>
          </cell>
          <cell r="EX2784" t="str">
            <v>222121.530.010065</v>
          </cell>
          <cell r="EY2784" t="str">
            <v>Труба для водоснабжения</v>
          </cell>
          <cell r="EZ2784" t="str">
            <v>полиэтиленовая, диаметр 101-150 мм</v>
          </cell>
        </row>
        <row r="2785">
          <cell r="CI2785" t="str">
            <v>210-01898</v>
          </cell>
          <cell r="CJ2785" t="str">
            <v>Труба: ПЭ для газа PE100-RC «Crack Resistance» устойчивый к растрескиванию d110, SDR 9.0, СТ РК ГОСТ Р 50838-2011…</v>
          </cell>
          <cell r="CK2785" t="str">
            <v>М</v>
          </cell>
          <cell r="CL2785" t="e">
            <v>#N/A</v>
          </cell>
          <cell r="CM2785" t="e">
            <v>#N/A</v>
          </cell>
          <cell r="CN2785">
            <v>7560</v>
          </cell>
          <cell r="CO2785">
            <v>0</v>
          </cell>
          <cell r="CP2785">
            <v>0</v>
          </cell>
          <cell r="CQ2785" t="e">
            <v>#N/A</v>
          </cell>
          <cell r="CR2785">
            <v>481.6</v>
          </cell>
          <cell r="CS2785">
            <v>0</v>
          </cell>
          <cell r="CT2785">
            <v>98.4</v>
          </cell>
          <cell r="CU2785">
            <v>-98.4</v>
          </cell>
          <cell r="CV2785">
            <v>580</v>
          </cell>
          <cell r="CW2785">
            <v>350</v>
          </cell>
          <cell r="CY2785">
            <v>546</v>
          </cell>
          <cell r="CZ2785">
            <v>4127760</v>
          </cell>
          <cell r="DB2785">
            <v>0</v>
          </cell>
          <cell r="DC2785">
            <v>0</v>
          </cell>
          <cell r="DE2785">
            <v>0</v>
          </cell>
          <cell r="DF2785">
            <v>0</v>
          </cell>
          <cell r="DH2785">
            <v>252</v>
          </cell>
          <cell r="DI2785">
            <v>1905120</v>
          </cell>
          <cell r="DK2785">
            <v>0</v>
          </cell>
          <cell r="DL2785">
            <v>0</v>
          </cell>
          <cell r="DN2785">
            <v>0</v>
          </cell>
          <cell r="DO2785">
            <v>0</v>
          </cell>
          <cell r="DQ2785">
            <v>0</v>
          </cell>
          <cell r="DR2785">
            <v>0</v>
          </cell>
          <cell r="DU2785">
            <v>294</v>
          </cell>
          <cell r="DV2785">
            <v>2222640</v>
          </cell>
          <cell r="EA2785" t="str">
            <v>ГПЗ</v>
          </cell>
          <cell r="EF2785">
            <v>294</v>
          </cell>
          <cell r="EG2785">
            <v>2222640</v>
          </cell>
          <cell r="EH2785" t="e">
            <v>#N/A</v>
          </cell>
          <cell r="EJ2785" t="str">
            <v>53</v>
          </cell>
          <cell r="EK2785" t="str">
            <v>ЗЦП</v>
          </cell>
          <cell r="EL2785" t="str">
            <v>ТПФ</v>
          </cell>
          <cell r="EM2785">
            <v>315</v>
          </cell>
          <cell r="EO2785" t="str">
            <v>ПО</v>
          </cell>
          <cell r="EP2785" t="str">
            <v>ЦП</v>
          </cell>
          <cell r="ES2785" t="str">
            <v>09.2022</v>
          </cell>
          <cell r="ET2785" t="str">
            <v>475200000, Мангистауская область, Тупкараганский район, месторождение Каражанбас, база МТС АО Каражанбасмунай</v>
          </cell>
          <cell r="EU2785" t="str">
            <v>с 01.2023 по 03.2023</v>
          </cell>
          <cell r="EV2785" t="str">
            <v>ок</v>
          </cell>
          <cell r="EW2785">
            <v>222121</v>
          </cell>
          <cell r="EX2785" t="str">
            <v>222121.530.010097</v>
          </cell>
          <cell r="EY2785" t="str">
            <v>Труба для газопроводов</v>
          </cell>
          <cell r="EZ2785" t="str">
            <v>полиэтиленовая, диаметр 101-150 мм</v>
          </cell>
        </row>
        <row r="2786">
          <cell r="CI2786" t="str">
            <v>210-01898</v>
          </cell>
          <cell r="CJ2786" t="str">
            <v>Труба: ПЭ для газа PE100-RC «Crack Resistance» устойчивый к растрескиванию d110, SDR 9.0, СТ РК ГОСТ Р 50838-2011…</v>
          </cell>
          <cell r="CK2786" t="str">
            <v>М</v>
          </cell>
          <cell r="CL2786" t="e">
            <v>#N/A</v>
          </cell>
          <cell r="CM2786" t="e">
            <v>#N/A</v>
          </cell>
          <cell r="CN2786">
            <v>7560</v>
          </cell>
          <cell r="CU2786">
            <v>0</v>
          </cell>
          <cell r="CV2786">
            <v>0</v>
          </cell>
          <cell r="CY2786">
            <v>294</v>
          </cell>
          <cell r="CZ2786">
            <v>2222640</v>
          </cell>
          <cell r="DB2786">
            <v>0</v>
          </cell>
          <cell r="DC2786">
            <v>0</v>
          </cell>
          <cell r="DE2786">
            <v>0</v>
          </cell>
          <cell r="DF2786">
            <v>0</v>
          </cell>
          <cell r="DH2786">
            <v>0</v>
          </cell>
          <cell r="DI2786">
            <v>0</v>
          </cell>
          <cell r="DL2786">
            <v>0</v>
          </cell>
          <cell r="DN2786">
            <v>0</v>
          </cell>
          <cell r="DO2786">
            <v>0</v>
          </cell>
          <cell r="DR2786">
            <v>0</v>
          </cell>
          <cell r="DU2786">
            <v>294</v>
          </cell>
          <cell r="DV2786">
            <v>2222640</v>
          </cell>
          <cell r="EA2786" t="str">
            <v>доп.согл.</v>
          </cell>
          <cell r="EF2786">
            <v>294</v>
          </cell>
          <cell r="EG2786">
            <v>2222640</v>
          </cell>
          <cell r="EH2786" t="e">
            <v>#N/A</v>
          </cell>
          <cell r="EJ2786" t="str">
            <v>53 доп</v>
          </cell>
          <cell r="EK2786" t="str">
            <v>доп.согл.</v>
          </cell>
          <cell r="EL2786" t="str">
            <v>ТПФ</v>
          </cell>
          <cell r="EO2786" t="str">
            <v>ПО</v>
          </cell>
          <cell r="EP2786" t="str">
            <v>ЦП</v>
          </cell>
          <cell r="ES2786" t="str">
            <v>09.2022</v>
          </cell>
          <cell r="ET2786" t="str">
            <v>475200000, Мангистауская область, Тупкараганский район, месторождение Каражанбас, база МТС АО Каражанбасмунай</v>
          </cell>
          <cell r="EU2786" t="str">
            <v>с 01.2023 по 03.2023</v>
          </cell>
          <cell r="EW2786" t="e">
            <v>#VALUE!</v>
          </cell>
          <cell r="EX2786" t="str">
            <v>222121.530.010097</v>
          </cell>
          <cell r="EY2786" t="str">
            <v>Труба для газопроводов</v>
          </cell>
          <cell r="EZ2786" t="str">
            <v>полиэтиленовая, диаметр 101-150 мм</v>
          </cell>
        </row>
        <row r="2787">
          <cell r="CI2787" t="str">
            <v>210-02409</v>
          </cell>
          <cell r="CJ2787" t="str">
            <v>Труба: стальная ø32 мм, водогазопроводная, ГОСТ 3262-75, марка стали ст2пс, диаметр 32 мм, толщина 2,8 мм.</v>
          </cell>
          <cell r="CK2787" t="str">
            <v>М</v>
          </cell>
          <cell r="CL2787" t="e">
            <v>#N/A</v>
          </cell>
          <cell r="CM2787" t="e">
            <v>#N/A</v>
          </cell>
          <cell r="CN2787">
            <v>1823.2</v>
          </cell>
          <cell r="CO2787">
            <v>30</v>
          </cell>
          <cell r="CP2787">
            <v>30</v>
          </cell>
          <cell r="CQ2787" t="str">
            <v>сост</v>
          </cell>
          <cell r="CR2787">
            <v>0</v>
          </cell>
          <cell r="CS2787">
            <v>0</v>
          </cell>
          <cell r="CT2787">
            <v>0</v>
          </cell>
          <cell r="CU2787">
            <v>30</v>
          </cell>
          <cell r="CV2787">
            <v>-30</v>
          </cell>
          <cell r="CW2787">
            <v>0</v>
          </cell>
          <cell r="CY2787">
            <v>48</v>
          </cell>
          <cell r="CZ2787">
            <v>87513.600000000006</v>
          </cell>
          <cell r="DB2787">
            <v>0</v>
          </cell>
          <cell r="DC2787">
            <v>0</v>
          </cell>
          <cell r="DE2787">
            <v>0</v>
          </cell>
          <cell r="DF2787">
            <v>0</v>
          </cell>
          <cell r="DH2787">
            <v>18</v>
          </cell>
          <cell r="DI2787">
            <v>32817.599999999999</v>
          </cell>
          <cell r="DK2787">
            <v>0</v>
          </cell>
          <cell r="DL2787">
            <v>0</v>
          </cell>
          <cell r="DN2787">
            <v>0</v>
          </cell>
          <cell r="DO2787">
            <v>0</v>
          </cell>
          <cell r="DQ2787">
            <v>0</v>
          </cell>
          <cell r="DR2787">
            <v>0</v>
          </cell>
          <cell r="DU2787">
            <v>30</v>
          </cell>
          <cell r="DV2787">
            <v>54696</v>
          </cell>
          <cell r="EA2787" t="str">
            <v>ГПЗ</v>
          </cell>
          <cell r="EF2787">
            <v>30</v>
          </cell>
          <cell r="EG2787">
            <v>54696</v>
          </cell>
          <cell r="EH2787" t="e">
            <v>#N/A</v>
          </cell>
          <cell r="EJ2787" t="str">
            <v>68 Труба</v>
          </cell>
          <cell r="EK2787" t="str">
            <v>ЗЦП</v>
          </cell>
          <cell r="EL2787" t="str">
            <v>ТПФ</v>
          </cell>
          <cell r="EO2787" t="str">
            <v>ПО</v>
          </cell>
          <cell r="EP2787" t="str">
            <v>ЦП</v>
          </cell>
          <cell r="ES2787" t="str">
            <v>10.2022</v>
          </cell>
          <cell r="ET2787" t="str">
            <v>471010000, Мангистауская область, Актау Г.А., г.Актау, промышленная зона, БМТС АО Каражанбасмунай</v>
          </cell>
          <cell r="EU2787" t="str">
            <v>С даты подписания договора в течение 75 календарных дней</v>
          </cell>
          <cell r="EW2787">
            <v>242013</v>
          </cell>
          <cell r="EX2787" t="str">
            <v>242013.900.010000</v>
          </cell>
          <cell r="EY2787" t="str">
            <v>Труба водогазопроводная</v>
          </cell>
          <cell r="EZ2787" t="str">
            <v>стальная, диаметр 10-50 мм</v>
          </cell>
        </row>
        <row r="2788">
          <cell r="CI2788" t="str">
            <v>210-02409</v>
          </cell>
          <cell r="CJ2788" t="str">
            <v>Труба: стальная ø32 мм, водогазопроводная, ГОСТ 3262-75, марка стали ст2пс, диаметр 32 мм, толщина 2,8 мм.</v>
          </cell>
          <cell r="CK2788" t="str">
            <v>М</v>
          </cell>
          <cell r="CL2788" t="e">
            <v>#N/A</v>
          </cell>
          <cell r="CM2788" t="e">
            <v>#N/A</v>
          </cell>
          <cell r="CN2788">
            <v>1823.2</v>
          </cell>
          <cell r="CU2788">
            <v>0</v>
          </cell>
          <cell r="CV2788">
            <v>0</v>
          </cell>
          <cell r="CY2788">
            <v>0</v>
          </cell>
          <cell r="CZ2788">
            <v>0</v>
          </cell>
          <cell r="DB2788">
            <v>0</v>
          </cell>
          <cell r="DC2788">
            <v>0</v>
          </cell>
          <cell r="DE2788">
            <v>0</v>
          </cell>
          <cell r="DF2788">
            <v>0</v>
          </cell>
          <cell r="DH2788">
            <v>0</v>
          </cell>
          <cell r="DI2788">
            <v>0</v>
          </cell>
          <cell r="DL2788">
            <v>0</v>
          </cell>
          <cell r="DN2788">
            <v>0</v>
          </cell>
          <cell r="DO2788">
            <v>0</v>
          </cell>
          <cell r="DR2788">
            <v>0</v>
          </cell>
          <cell r="DU2788">
            <v>0</v>
          </cell>
          <cell r="DV2788">
            <v>0</v>
          </cell>
          <cell r="EG2788">
            <v>0</v>
          </cell>
          <cell r="EH2788" t="e">
            <v>#N/A</v>
          </cell>
          <cell r="EL2788" t="str">
            <v>ТПФ</v>
          </cell>
          <cell r="EO2788" t="str">
            <v>ПО</v>
          </cell>
          <cell r="EP2788" t="e">
            <v>#N/A</v>
          </cell>
          <cell r="ES2788" t="e">
            <v>#N/A</v>
          </cell>
          <cell r="ET2788" t="str">
            <v>471010000, Мангистауская область, Актау Г.А., г.Актау, промышленная зона, БМТС АО Каражанбасмунай</v>
          </cell>
          <cell r="EU2788" t="str">
            <v>С даты подписания договора в течение 75 календарных дней</v>
          </cell>
          <cell r="EW2788" t="e">
            <v>#VALUE!</v>
          </cell>
          <cell r="EX2788" t="str">
            <v>242013.900.010000</v>
          </cell>
          <cell r="EY2788" t="str">
            <v>Труба водогазопроводная</v>
          </cell>
          <cell r="EZ2788" t="str">
            <v>стальная, диаметр 10-50 мм</v>
          </cell>
        </row>
        <row r="2789">
          <cell r="CI2789" t="str">
            <v>210-02410</v>
          </cell>
          <cell r="CJ2789" t="str">
            <v>Труба: стальная ø50 мм, водогазопроводная, ГОСТ 3262-75, марка стали ст08кп5, диаметр 50 мм, толщина 3,5 мм.</v>
          </cell>
          <cell r="CK2789" t="str">
            <v>М</v>
          </cell>
          <cell r="CL2789" t="e">
            <v>#N/A</v>
          </cell>
          <cell r="CM2789" t="e">
            <v>#N/A</v>
          </cell>
          <cell r="CN2789">
            <v>6247.5</v>
          </cell>
          <cell r="CO2789">
            <v>30</v>
          </cell>
          <cell r="CP2789">
            <v>30</v>
          </cell>
          <cell r="CQ2789" t="str">
            <v>сост</v>
          </cell>
          <cell r="CR2789">
            <v>0</v>
          </cell>
          <cell r="CS2789">
            <v>0</v>
          </cell>
          <cell r="CT2789">
            <v>0</v>
          </cell>
          <cell r="CU2789">
            <v>30</v>
          </cell>
          <cell r="CV2789">
            <v>-30</v>
          </cell>
          <cell r="CW2789">
            <v>0</v>
          </cell>
          <cell r="CY2789">
            <v>48</v>
          </cell>
          <cell r="CZ2789">
            <v>299880</v>
          </cell>
          <cell r="DB2789">
            <v>0</v>
          </cell>
          <cell r="DC2789">
            <v>0</v>
          </cell>
          <cell r="DE2789">
            <v>0</v>
          </cell>
          <cell r="DF2789">
            <v>0</v>
          </cell>
          <cell r="DH2789">
            <v>0</v>
          </cell>
          <cell r="DI2789">
            <v>0</v>
          </cell>
          <cell r="DL2789">
            <v>0</v>
          </cell>
          <cell r="DN2789">
            <v>0</v>
          </cell>
          <cell r="DO2789">
            <v>0</v>
          </cell>
          <cell r="DR2789">
            <v>0</v>
          </cell>
          <cell r="DU2789">
            <v>48</v>
          </cell>
          <cell r="DV2789">
            <v>299880</v>
          </cell>
          <cell r="DW2789" t="str">
            <v>передан</v>
          </cell>
          <cell r="DX2789" t="str">
            <v>Направлено 17.03.2023</v>
          </cell>
          <cell r="EA2789" t="str">
            <v>ГПЗ</v>
          </cell>
          <cell r="EF2789">
            <v>48</v>
          </cell>
          <cell r="EG2789">
            <v>299880</v>
          </cell>
          <cell r="EH2789" t="e">
            <v>#N/A</v>
          </cell>
          <cell r="EJ2789" t="str">
            <v>114</v>
          </cell>
          <cell r="EK2789" t="str">
            <v>ЗЦП</v>
          </cell>
          <cell r="EL2789" t="str">
            <v>ТПФ</v>
          </cell>
          <cell r="EO2789" t="str">
            <v>ПО</v>
          </cell>
          <cell r="EP2789" t="str">
            <v>ЦП</v>
          </cell>
          <cell r="ES2789" t="str">
            <v>04.2023</v>
          </cell>
          <cell r="ET2789" t="str">
            <v>471010000, Мангистауская область, Актау Г.А., г.Актау, промышленная зона, БМТС АО Каражанбасмунай</v>
          </cell>
          <cell r="EU2789" t="str">
            <v>С даты подписания договора в течение 75 календарных дней</v>
          </cell>
          <cell r="EV2789" t="str">
            <v>ок</v>
          </cell>
          <cell r="EW2789">
            <v>242013</v>
          </cell>
          <cell r="EX2789" t="str">
            <v>242013.900.010000</v>
          </cell>
          <cell r="EY2789" t="str">
            <v>Труба водогазопроводная</v>
          </cell>
          <cell r="EZ2789" t="str">
            <v>стальная, диаметр 10-50 мм</v>
          </cell>
        </row>
        <row r="2790">
          <cell r="CI2790" t="str">
            <v>210-02410</v>
          </cell>
          <cell r="CJ2790" t="str">
            <v>Труба: стальная ø50 мм, водогазопроводная, ГОСТ 3262-75, марка стали ст08кп5, диаметр 50 мм, толщина 3,5 мм.</v>
          </cell>
          <cell r="CK2790" t="str">
            <v>М</v>
          </cell>
          <cell r="CL2790" t="e">
            <v>#N/A</v>
          </cell>
          <cell r="CM2790" t="e">
            <v>#N/A</v>
          </cell>
          <cell r="CN2790">
            <v>6247.5</v>
          </cell>
          <cell r="CU2790">
            <v>0</v>
          </cell>
          <cell r="CV2790">
            <v>0</v>
          </cell>
          <cell r="CY2790">
            <v>0</v>
          </cell>
          <cell r="CZ2790">
            <v>0</v>
          </cell>
          <cell r="DB2790">
            <v>0</v>
          </cell>
          <cell r="DC2790">
            <v>0</v>
          </cell>
          <cell r="DE2790">
            <v>0</v>
          </cell>
          <cell r="DF2790">
            <v>0</v>
          </cell>
          <cell r="DH2790">
            <v>0</v>
          </cell>
          <cell r="DI2790">
            <v>0</v>
          </cell>
          <cell r="DL2790">
            <v>0</v>
          </cell>
          <cell r="DN2790">
            <v>0</v>
          </cell>
          <cell r="DO2790">
            <v>0</v>
          </cell>
          <cell r="DR2790">
            <v>0</v>
          </cell>
          <cell r="DU2790">
            <v>0</v>
          </cell>
          <cell r="DV2790">
            <v>0</v>
          </cell>
          <cell r="EG2790">
            <v>0</v>
          </cell>
          <cell r="EH2790" t="e">
            <v>#N/A</v>
          </cell>
          <cell r="EL2790" t="str">
            <v>ТПФ</v>
          </cell>
          <cell r="EO2790" t="str">
            <v>ПО</v>
          </cell>
          <cell r="EP2790" t="e">
            <v>#N/A</v>
          </cell>
          <cell r="ES2790" t="e">
            <v>#N/A</v>
          </cell>
          <cell r="ET2790" t="str">
            <v>-</v>
          </cell>
          <cell r="EW2790" t="e">
            <v>#VALUE!</v>
          </cell>
          <cell r="EX2790" t="str">
            <v>242013.900.010000</v>
          </cell>
          <cell r="EY2790" t="str">
            <v>Труба водогазопроводная</v>
          </cell>
          <cell r="EZ2790" t="str">
            <v>стальная, диаметр 10-50 мм</v>
          </cell>
        </row>
        <row r="2791">
          <cell r="CI2791" t="str">
            <v>210-02408</v>
          </cell>
          <cell r="CJ2791" t="str">
            <v>Труба: стальная бесшовная 57 мм, толщина 5 мм, материал ст20, ГОСТ 8732-78.</v>
          </cell>
          <cell r="CK2791" t="str">
            <v>М</v>
          </cell>
          <cell r="CL2791" t="e">
            <v>#N/A</v>
          </cell>
          <cell r="CM2791" t="e">
            <v>#N/A</v>
          </cell>
          <cell r="CN2791">
            <v>5988.32</v>
          </cell>
          <cell r="CO2791">
            <v>720</v>
          </cell>
          <cell r="CP2791">
            <v>720</v>
          </cell>
          <cell r="CQ2791" t="str">
            <v>МЦ</v>
          </cell>
          <cell r="CR2791">
            <v>0</v>
          </cell>
          <cell r="CS2791">
            <v>0</v>
          </cell>
          <cell r="CT2791">
            <v>0</v>
          </cell>
          <cell r="CU2791">
            <v>720</v>
          </cell>
          <cell r="CV2791">
            <v>-720</v>
          </cell>
          <cell r="CW2791">
            <v>0</v>
          </cell>
          <cell r="CY2791">
            <v>620</v>
          </cell>
          <cell r="CZ2791">
            <v>3712758.4</v>
          </cell>
          <cell r="DB2791">
            <v>0</v>
          </cell>
          <cell r="DC2791">
            <v>0</v>
          </cell>
          <cell r="DE2791">
            <v>0</v>
          </cell>
          <cell r="DF2791">
            <v>0</v>
          </cell>
          <cell r="DH2791">
            <v>0</v>
          </cell>
          <cell r="DI2791">
            <v>0</v>
          </cell>
          <cell r="DL2791">
            <v>0</v>
          </cell>
          <cell r="DN2791">
            <v>0</v>
          </cell>
          <cell r="DO2791">
            <v>0</v>
          </cell>
          <cell r="DR2791">
            <v>0</v>
          </cell>
          <cell r="DU2791">
            <v>620</v>
          </cell>
          <cell r="DV2791">
            <v>3712758.4</v>
          </cell>
          <cell r="EA2791" t="str">
            <v>ГПЗ</v>
          </cell>
          <cell r="EF2791">
            <v>620</v>
          </cell>
          <cell r="EG2791">
            <v>3712758.4</v>
          </cell>
          <cell r="EH2791" t="e">
            <v>#N/A</v>
          </cell>
          <cell r="EJ2791" t="str">
            <v>140</v>
          </cell>
          <cell r="EK2791" t="str">
            <v>ОТ</v>
          </cell>
          <cell r="EL2791" t="str">
            <v>ТПФ</v>
          </cell>
          <cell r="EO2791" t="str">
            <v>ПО</v>
          </cell>
          <cell r="EP2791" t="str">
            <v>ОТП</v>
          </cell>
          <cell r="ES2791" t="str">
            <v>05.2023</v>
          </cell>
          <cell r="ET2791" t="str">
            <v>475200000, Мангистауская область, Тупкараганский район, месторождение Каражанбас, база МТС АО Каражанбасмунай</v>
          </cell>
          <cell r="EU2791" t="str">
            <v>С даты подписания договора в течение 75 календарных дней</v>
          </cell>
          <cell r="EV2791" t="str">
            <v>ок</v>
          </cell>
          <cell r="EW2791" t="e">
            <v>#VALUE!</v>
          </cell>
          <cell r="EX2791" t="str">
            <v>242013.900.010109</v>
          </cell>
          <cell r="EY2791" t="str">
            <v>Труба общего назначения</v>
          </cell>
          <cell r="EZ2791" t="str">
            <v>стальная, диаметр 51-100 мм</v>
          </cell>
        </row>
        <row r="2792">
          <cell r="CI2792" t="str">
            <v>210-00177</v>
          </cell>
          <cell r="CJ2792" t="str">
            <v>Труба: стальная, 20 х 3.2 мм, водогазопроводная (ВГП), неоцинкованная, ГОСТ 3262-75....~Pipe: steel, 20 x 3.2 mm, water and gas, non-galvanized, GOST 3262-75....</v>
          </cell>
          <cell r="CK2792" t="str">
            <v>М</v>
          </cell>
          <cell r="CL2792" t="e">
            <v>#N/A</v>
          </cell>
          <cell r="CM2792" t="e">
            <v>#N/A</v>
          </cell>
          <cell r="CN2792">
            <v>2471</v>
          </cell>
          <cell r="CO2792">
            <v>0</v>
          </cell>
          <cell r="CP2792">
            <v>0</v>
          </cell>
          <cell r="CQ2792" t="str">
            <v>не сост/отмена</v>
          </cell>
          <cell r="CR2792">
            <v>75.83</v>
          </cell>
          <cell r="CS2792">
            <v>0</v>
          </cell>
          <cell r="CT2792">
            <v>36</v>
          </cell>
          <cell r="CU2792">
            <v>-36</v>
          </cell>
          <cell r="CV2792">
            <v>111.83</v>
          </cell>
          <cell r="CW2792">
            <v>0</v>
          </cell>
          <cell r="CY2792">
            <v>120</v>
          </cell>
          <cell r="CZ2792">
            <v>296520</v>
          </cell>
          <cell r="DB2792">
            <v>0</v>
          </cell>
          <cell r="DC2792">
            <v>0</v>
          </cell>
          <cell r="DE2792">
            <v>0</v>
          </cell>
          <cell r="DF2792">
            <v>0</v>
          </cell>
          <cell r="DH2792">
            <v>48</v>
          </cell>
          <cell r="DI2792">
            <v>118608</v>
          </cell>
          <cell r="DK2792">
            <v>0</v>
          </cell>
          <cell r="DL2792">
            <v>0</v>
          </cell>
          <cell r="DN2792">
            <v>0</v>
          </cell>
          <cell r="DO2792">
            <v>0</v>
          </cell>
          <cell r="DQ2792">
            <v>0</v>
          </cell>
          <cell r="DR2792">
            <v>0</v>
          </cell>
          <cell r="DU2792">
            <v>72</v>
          </cell>
          <cell r="DV2792">
            <v>177912</v>
          </cell>
          <cell r="EA2792" t="str">
            <v>ГПЗ</v>
          </cell>
          <cell r="EF2792">
            <v>72</v>
          </cell>
          <cell r="EG2792">
            <v>177912</v>
          </cell>
          <cell r="EH2792" t="e">
            <v>#N/A</v>
          </cell>
          <cell r="EJ2792" t="str">
            <v>50</v>
          </cell>
          <cell r="EK2792" t="str">
            <v>ЗЦП</v>
          </cell>
          <cell r="EL2792" t="str">
            <v>ТПФ</v>
          </cell>
          <cell r="EM2792">
            <v>315</v>
          </cell>
          <cell r="EO2792" t="str">
            <v>ПО</v>
          </cell>
          <cell r="EP2792" t="str">
            <v>ЦП</v>
          </cell>
          <cell r="ES2792" t="str">
            <v>09.2022</v>
          </cell>
          <cell r="ET2792" t="str">
            <v>471010000, Мангистауская область, Актау Г.А., г.Актау, промышленная зона, БМТС АО Каражанбасмунай</v>
          </cell>
          <cell r="EU2792" t="str">
            <v>с 01.2023 по 03.2023</v>
          </cell>
          <cell r="EV2792" t="str">
            <v>ок</v>
          </cell>
          <cell r="EW2792">
            <v>242013</v>
          </cell>
          <cell r="EX2792" t="str">
            <v>242013.900.010000</v>
          </cell>
          <cell r="EY2792" t="str">
            <v>Труба водогазопроводная</v>
          </cell>
          <cell r="EZ2792" t="str">
            <v>стальная, диаметр 10-50 мм</v>
          </cell>
        </row>
        <row r="2793">
          <cell r="CI2793" t="str">
            <v>210-00177</v>
          </cell>
          <cell r="CJ2793" t="str">
            <v>Труба: стальная, 20 х 3.2 мм, водогазопроводная (ВГП), неоцинкованная, ГОСТ 3262-75....~Pipe: steel, 20 x 3.2 mm, water and gas, non-galvanized, GOST 3262-75....</v>
          </cell>
          <cell r="CK2793" t="str">
            <v>М</v>
          </cell>
          <cell r="CL2793" t="e">
            <v>#N/A</v>
          </cell>
          <cell r="CM2793" t="e">
            <v>#N/A</v>
          </cell>
          <cell r="CN2793">
            <v>2471</v>
          </cell>
          <cell r="CU2793">
            <v>0</v>
          </cell>
          <cell r="CV2793">
            <v>0</v>
          </cell>
          <cell r="CY2793">
            <v>0</v>
          </cell>
          <cell r="CZ2793">
            <v>0</v>
          </cell>
          <cell r="DB2793">
            <v>0</v>
          </cell>
          <cell r="DC2793">
            <v>0</v>
          </cell>
          <cell r="DE2793">
            <v>0</v>
          </cell>
          <cell r="DF2793">
            <v>0</v>
          </cell>
          <cell r="DH2793">
            <v>0</v>
          </cell>
          <cell r="DI2793">
            <v>0</v>
          </cell>
          <cell r="DL2793">
            <v>0</v>
          </cell>
          <cell r="DN2793">
            <v>0</v>
          </cell>
          <cell r="DO2793">
            <v>0</v>
          </cell>
          <cell r="DR2793">
            <v>0</v>
          </cell>
          <cell r="DU2793">
            <v>0</v>
          </cell>
          <cell r="DV2793">
            <v>0</v>
          </cell>
          <cell r="EG2793">
            <v>0</v>
          </cell>
          <cell r="EH2793" t="e">
            <v>#N/A</v>
          </cell>
          <cell r="EL2793" t="str">
            <v>ТПФ</v>
          </cell>
          <cell r="EO2793" t="str">
            <v>ПО</v>
          </cell>
          <cell r="EP2793" t="e">
            <v>#N/A</v>
          </cell>
          <cell r="ES2793" t="e">
            <v>#N/A</v>
          </cell>
          <cell r="ET2793" t="str">
            <v>471010000, Мангистауская область, Актау Г.А., г.Актау, промышленная зона, БМТС АО Каражанбасмунай</v>
          </cell>
          <cell r="EU2793" t="str">
            <v>с 01.2023 по 03.2023</v>
          </cell>
          <cell r="EW2793" t="e">
            <v>#VALUE!</v>
          </cell>
          <cell r="EX2793" t="str">
            <v>242013.900.010000</v>
          </cell>
          <cell r="EY2793" t="str">
            <v>Труба водогазопроводная</v>
          </cell>
          <cell r="EZ2793" t="str">
            <v>стальная, диаметр 10-50 мм</v>
          </cell>
        </row>
        <row r="2794">
          <cell r="CI2794" t="str">
            <v>210-00232</v>
          </cell>
          <cell r="CJ2794" t="str">
            <v>Труба: стальная, 219х12мм, ГОСТ 8732, Сталь 20, бесшовная с фасками....~Pipe: Steel Pipe. 219x12mm, Steel 20, Seamless, Bevelled, GOST 8732....</v>
          </cell>
          <cell r="CK2794" t="str">
            <v>М</v>
          </cell>
          <cell r="CL2794" t="e">
            <v>#N/A</v>
          </cell>
          <cell r="CM2794" t="e">
            <v>#N/A</v>
          </cell>
          <cell r="CN2794">
            <v>61279.5</v>
          </cell>
          <cell r="CO2794">
            <v>450</v>
          </cell>
          <cell r="CP2794">
            <v>0</v>
          </cell>
          <cell r="CQ2794" t="str">
            <v>со склада</v>
          </cell>
          <cell r="CR2794">
            <v>46.81</v>
          </cell>
          <cell r="CS2794">
            <v>0</v>
          </cell>
          <cell r="CT2794">
            <v>39.700000000000003</v>
          </cell>
          <cell r="CU2794">
            <v>410.3</v>
          </cell>
          <cell r="CV2794">
            <v>-363.49</v>
          </cell>
          <cell r="CW2794">
            <v>0</v>
          </cell>
          <cell r="CY2794">
            <v>714</v>
          </cell>
          <cell r="CZ2794">
            <v>43753563</v>
          </cell>
          <cell r="DB2794">
            <v>0</v>
          </cell>
          <cell r="DC2794">
            <v>0</v>
          </cell>
          <cell r="DE2794">
            <v>0</v>
          </cell>
          <cell r="DF2794">
            <v>0</v>
          </cell>
          <cell r="DH2794">
            <v>0</v>
          </cell>
          <cell r="DI2794">
            <v>0</v>
          </cell>
          <cell r="DK2794">
            <v>0</v>
          </cell>
          <cell r="DL2794">
            <v>0</v>
          </cell>
          <cell r="DN2794">
            <v>0</v>
          </cell>
          <cell r="DO2794">
            <v>0</v>
          </cell>
          <cell r="DQ2794">
            <v>0</v>
          </cell>
          <cell r="DR2794">
            <v>0</v>
          </cell>
          <cell r="DU2794">
            <v>714</v>
          </cell>
          <cell r="DV2794">
            <v>43753563</v>
          </cell>
          <cell r="EA2794" t="str">
            <v>ГПЗ</v>
          </cell>
          <cell r="EF2794">
            <v>714</v>
          </cell>
          <cell r="EG2794">
            <v>43753563</v>
          </cell>
          <cell r="EH2794" t="e">
            <v>#N/A</v>
          </cell>
          <cell r="EJ2794" t="str">
            <v>87</v>
          </cell>
          <cell r="EK2794" t="str">
            <v>ОТ</v>
          </cell>
          <cell r="EL2794" t="str">
            <v>ТПФ</v>
          </cell>
          <cell r="EO2794" t="str">
            <v>ПО</v>
          </cell>
          <cell r="EP2794" t="str">
            <v>ОТП</v>
          </cell>
          <cell r="ES2794" t="str">
            <v>12.2022</v>
          </cell>
          <cell r="ET2794" t="str">
            <v>475200000, Мангистауская область, Тупкараганский район, месторождение Каражанбас, база МТС АО Каражанбасмунай</v>
          </cell>
          <cell r="EU2794" t="str">
            <v>С даты подписания договора в течение 75 календарных дней</v>
          </cell>
          <cell r="EW2794">
            <v>242013</v>
          </cell>
          <cell r="EX2794" t="str">
            <v>242013.900.010112</v>
          </cell>
          <cell r="EY2794" t="str">
            <v>Труба общего назначения</v>
          </cell>
          <cell r="EZ2794" t="str">
            <v>стальная, диаметр 201-250 мм</v>
          </cell>
        </row>
        <row r="2795">
          <cell r="CI2795" t="str">
            <v>210-00205</v>
          </cell>
          <cell r="CJ2795" t="str">
            <v>Труба: стальная, 40 x 3 мм, ВГП, 3262-75....~Pipe: steel 40 x 3 mm, 3262-75....</v>
          </cell>
          <cell r="CK2795" t="str">
            <v>М</v>
          </cell>
          <cell r="CL2795" t="e">
            <v>#N/A</v>
          </cell>
          <cell r="CM2795" t="e">
            <v>#N/A</v>
          </cell>
          <cell r="CN2795">
            <v>1959.68</v>
          </cell>
          <cell r="CO2795">
            <v>30</v>
          </cell>
          <cell r="CP2795">
            <v>0</v>
          </cell>
          <cell r="CQ2795" t="str">
            <v>со склада</v>
          </cell>
          <cell r="CR2795">
            <v>0</v>
          </cell>
          <cell r="CS2795">
            <v>0</v>
          </cell>
          <cell r="CT2795">
            <v>30</v>
          </cell>
          <cell r="CU2795">
            <v>0</v>
          </cell>
          <cell r="CV2795">
            <v>0</v>
          </cell>
          <cell r="CW2795">
            <v>0</v>
          </cell>
          <cell r="CY2795">
            <v>48</v>
          </cell>
          <cell r="CZ2795">
            <v>94064.639999999999</v>
          </cell>
          <cell r="DB2795">
            <v>0</v>
          </cell>
          <cell r="DC2795">
            <v>0</v>
          </cell>
          <cell r="DE2795">
            <v>0</v>
          </cell>
          <cell r="DF2795">
            <v>0</v>
          </cell>
          <cell r="DH2795">
            <v>0</v>
          </cell>
          <cell r="DI2795">
            <v>0</v>
          </cell>
          <cell r="DL2795">
            <v>0</v>
          </cell>
          <cell r="DN2795">
            <v>0</v>
          </cell>
          <cell r="DO2795">
            <v>0</v>
          </cell>
          <cell r="DR2795">
            <v>0</v>
          </cell>
          <cell r="DU2795">
            <v>48</v>
          </cell>
          <cell r="DV2795">
            <v>94064.639999999999</v>
          </cell>
          <cell r="DW2795" t="str">
            <v>МЦ</v>
          </cell>
          <cell r="DX2795" t="str">
            <v>Проводится МЦ/ Направлено в ОМЦиА 26.07.2023</v>
          </cell>
          <cell r="EA2795" t="str">
            <v>ГПЗ</v>
          </cell>
          <cell r="EF2795">
            <v>48</v>
          </cell>
          <cell r="EG2795">
            <v>94064.639999999999</v>
          </cell>
          <cell r="EH2795" t="e">
            <v>#N/A</v>
          </cell>
          <cell r="EJ2795" t="str">
            <v>140</v>
          </cell>
          <cell r="EK2795" t="str">
            <v>ОТ</v>
          </cell>
          <cell r="EL2795" t="str">
            <v>ТПФ</v>
          </cell>
          <cell r="EO2795" t="str">
            <v>ПО</v>
          </cell>
          <cell r="EP2795" t="str">
            <v>ОТП</v>
          </cell>
          <cell r="ES2795" t="str">
            <v>05.2023</v>
          </cell>
          <cell r="ET2795" t="str">
            <v>471010000, Мангистауская область, Актау Г.А., г.Актау, промышленная зона, БМТС АО Каражанбасмунай</v>
          </cell>
          <cell r="EU2795" t="str">
            <v>С даты подписания договора в течение 75 календарных дней</v>
          </cell>
          <cell r="EV2795" t="str">
            <v>ок</v>
          </cell>
          <cell r="EW2795" t="e">
            <v>#VALUE!</v>
          </cell>
          <cell r="EX2795" t="str">
            <v>242013.900.010000</v>
          </cell>
          <cell r="EY2795" t="str">
            <v>Труба водогазопроводная</v>
          </cell>
          <cell r="EZ2795" t="str">
            <v>стальная, диаметр 10-50 мм</v>
          </cell>
        </row>
        <row r="2796">
          <cell r="CI2796" t="str">
            <v>210-00162</v>
          </cell>
          <cell r="CJ2796"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cell r="CK2796" t="str">
            <v>М</v>
          </cell>
          <cell r="CL2796" t="e">
            <v>#N/A</v>
          </cell>
          <cell r="CM2796" t="e">
            <v>#N/A</v>
          </cell>
          <cell r="CN2796">
            <v>9094.65</v>
          </cell>
          <cell r="CO2796">
            <v>1700</v>
          </cell>
          <cell r="CP2796">
            <v>1172</v>
          </cell>
          <cell r="CQ2796" t="str">
            <v>сост</v>
          </cell>
          <cell r="CR2796">
            <v>200</v>
          </cell>
          <cell r="CS2796">
            <v>291</v>
          </cell>
          <cell r="CT2796">
            <v>1133.2</v>
          </cell>
          <cell r="CU2796">
            <v>566.79999999999995</v>
          </cell>
          <cell r="CV2796">
            <v>-366.79999999999995</v>
          </cell>
          <cell r="CW2796">
            <v>0</v>
          </cell>
          <cell r="CY2796">
            <v>1620</v>
          </cell>
          <cell r="CZ2796">
            <v>14733333</v>
          </cell>
          <cell r="DB2796">
            <v>0</v>
          </cell>
          <cell r="DC2796">
            <v>0</v>
          </cell>
          <cell r="DE2796">
            <v>0</v>
          </cell>
          <cell r="DF2796">
            <v>0</v>
          </cell>
          <cell r="DH2796">
            <v>0</v>
          </cell>
          <cell r="DI2796">
            <v>0</v>
          </cell>
          <cell r="DK2796">
            <v>0</v>
          </cell>
          <cell r="DL2796">
            <v>0</v>
          </cell>
          <cell r="DN2796">
            <v>0</v>
          </cell>
          <cell r="DO2796">
            <v>0</v>
          </cell>
          <cell r="DQ2796">
            <v>0</v>
          </cell>
          <cell r="DR2796">
            <v>0</v>
          </cell>
          <cell r="DU2796">
            <v>1620</v>
          </cell>
          <cell r="DV2796">
            <v>14733333</v>
          </cell>
          <cell r="EA2796" t="str">
            <v>ГПЗ</v>
          </cell>
          <cell r="EF2796">
            <v>1620</v>
          </cell>
          <cell r="EG2796">
            <v>14733333</v>
          </cell>
          <cell r="EH2796" t="e">
            <v>#N/A</v>
          </cell>
          <cell r="EJ2796" t="str">
            <v>34</v>
          </cell>
          <cell r="EK2796" t="str">
            <v>ОТ</v>
          </cell>
          <cell r="EL2796" t="str">
            <v>ТПФ</v>
          </cell>
          <cell r="EO2796" t="str">
            <v>ПО</v>
          </cell>
          <cell r="EP2796" t="str">
            <v>ОТП</v>
          </cell>
          <cell r="ES2796" t="str">
            <v>08.2022</v>
          </cell>
          <cell r="ET2796" t="str">
            <v>475200000, Мангистауская область, Тупкараганский район, месторождение Каражанбас, база МТС АО Каражанбасмунай</v>
          </cell>
          <cell r="EU2796" t="str">
            <v>с 01.2023 по 05.2023</v>
          </cell>
          <cell r="EV2796" t="str">
            <v>ок</v>
          </cell>
          <cell r="EW2796">
            <v>242013</v>
          </cell>
          <cell r="EX2796" t="str">
            <v>242013.900.010109</v>
          </cell>
          <cell r="EY2796" t="str">
            <v>Труба общего назначения</v>
          </cell>
          <cell r="EZ2796" t="str">
            <v>стальная, диаметр 51-100 мм</v>
          </cell>
        </row>
        <row r="2797">
          <cell r="CI2797" t="str">
            <v>210-00162</v>
          </cell>
          <cell r="CJ2797"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cell r="CK2797" t="str">
            <v>М</v>
          </cell>
          <cell r="CL2797" t="e">
            <v>#N/A</v>
          </cell>
          <cell r="CM2797" t="e">
            <v>#N/A</v>
          </cell>
          <cell r="CN2797">
            <v>9094.65</v>
          </cell>
          <cell r="CU2797">
            <v>0</v>
          </cell>
          <cell r="CV2797">
            <v>0</v>
          </cell>
          <cell r="CY2797">
            <v>1620</v>
          </cell>
          <cell r="CZ2797">
            <v>14733333</v>
          </cell>
          <cell r="DB2797">
            <v>0</v>
          </cell>
          <cell r="DC2797">
            <v>0</v>
          </cell>
          <cell r="DE2797">
            <v>0</v>
          </cell>
          <cell r="DF2797">
            <v>0</v>
          </cell>
          <cell r="DH2797">
            <v>0</v>
          </cell>
          <cell r="DI2797">
            <v>0</v>
          </cell>
          <cell r="DL2797">
            <v>0</v>
          </cell>
          <cell r="DN2797">
            <v>0</v>
          </cell>
          <cell r="DO2797">
            <v>0</v>
          </cell>
          <cell r="DR2797">
            <v>0</v>
          </cell>
          <cell r="DU2797">
            <v>1620</v>
          </cell>
          <cell r="DV2797">
            <v>14733333</v>
          </cell>
          <cell r="EA2797" t="str">
            <v>доп.согл.</v>
          </cell>
          <cell r="EF2797">
            <v>1620</v>
          </cell>
          <cell r="EG2797">
            <v>14733333</v>
          </cell>
          <cell r="EH2797" t="e">
            <v>#N/A</v>
          </cell>
          <cell r="EK2797" t="str">
            <v>доп.согл.</v>
          </cell>
          <cell r="EL2797" t="str">
            <v>ТПФ</v>
          </cell>
          <cell r="EO2797" t="str">
            <v>ПО</v>
          </cell>
          <cell r="EP2797" t="str">
            <v>ОТП</v>
          </cell>
          <cell r="ES2797" t="str">
            <v>08.2022</v>
          </cell>
          <cell r="ET2797" t="str">
            <v>475200000, Мангистауская область, Тупкараганский район, месторождение Каражанбас, база МТС АО Каражанбасмунай</v>
          </cell>
          <cell r="EU2797" t="str">
            <v>с 01.2023 по 05.2023</v>
          </cell>
          <cell r="EW2797" t="e">
            <v>#VALUE!</v>
          </cell>
          <cell r="EX2797" t="str">
            <v>242013.900.010109</v>
          </cell>
          <cell r="EY2797" t="str">
            <v>Труба общего назначения</v>
          </cell>
          <cell r="EZ2797" t="str">
            <v>стальная, диаметр 51-100 мм</v>
          </cell>
        </row>
        <row r="2798">
          <cell r="CI2798" t="str">
            <v>210-00162</v>
          </cell>
          <cell r="CJ2798"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cell r="CK2798" t="str">
            <v>М</v>
          </cell>
          <cell r="CL2798" t="e">
            <v>#N/A</v>
          </cell>
          <cell r="CM2798" t="e">
            <v>#N/A</v>
          </cell>
          <cell r="CN2798">
            <v>9094.65</v>
          </cell>
          <cell r="CU2798">
            <v>0</v>
          </cell>
          <cell r="CV2798">
            <v>0</v>
          </cell>
          <cell r="CY2798">
            <v>897</v>
          </cell>
          <cell r="CZ2798">
            <v>8157901.0499999998</v>
          </cell>
          <cell r="DB2798">
            <v>0</v>
          </cell>
          <cell r="DC2798">
            <v>0</v>
          </cell>
          <cell r="DE2798">
            <v>0</v>
          </cell>
          <cell r="DF2798">
            <v>0</v>
          </cell>
          <cell r="DH2798">
            <v>0</v>
          </cell>
          <cell r="DI2798">
            <v>0</v>
          </cell>
          <cell r="DL2798">
            <v>0</v>
          </cell>
          <cell r="DN2798">
            <v>0</v>
          </cell>
          <cell r="DO2798">
            <v>0</v>
          </cell>
          <cell r="DR2798">
            <v>0</v>
          </cell>
          <cell r="DU2798">
            <v>897</v>
          </cell>
          <cell r="DV2798">
            <v>8157901.0499999998</v>
          </cell>
          <cell r="EA2798" t="str">
            <v>ГПЗ</v>
          </cell>
          <cell r="EF2798">
            <v>897</v>
          </cell>
          <cell r="EG2798">
            <v>8157901.0499999998</v>
          </cell>
          <cell r="EH2798" t="e">
            <v>#N/A</v>
          </cell>
          <cell r="EJ2798" t="str">
            <v>105</v>
          </cell>
          <cell r="EK2798" t="str">
            <v>ОТ</v>
          </cell>
          <cell r="EL2798" t="str">
            <v>ТПФ</v>
          </cell>
          <cell r="EO2798" t="str">
            <v>ПО</v>
          </cell>
          <cell r="EP2798" t="str">
            <v>ОТП</v>
          </cell>
          <cell r="ES2798" t="str">
            <v>03.2023</v>
          </cell>
          <cell r="ET2798" t="str">
            <v>475200000, Мангистауская область, Тупкараганский район, месторождение Каражанбас, база МТС АО Каражанбасмунай</v>
          </cell>
          <cell r="EU2798" t="str">
            <v>С даты подписания договора в течение 75 календарных дней</v>
          </cell>
          <cell r="EW2798" t="e">
            <v>#VALUE!</v>
          </cell>
          <cell r="EX2798" t="str">
            <v>242013.900.010109</v>
          </cell>
          <cell r="EY2798" t="str">
            <v>Труба общего назначения</v>
          </cell>
          <cell r="EZ2798" t="str">
            <v>стальная, диаметр 51-100 мм</v>
          </cell>
        </row>
        <row r="2799">
          <cell r="CI2799" t="str">
            <v>210-00194</v>
          </cell>
          <cell r="CJ2799" t="str">
            <v>Труба: стальная, бесшовная, холоднодеформированная, Д= 32мм, толщина 4 мм, марка стали 20, ГОСТ 8734-75....~Pipe: steel, seamless, cold deformed, D=32mm, thickness 4mm, steel grade 20, ГОСТ 8734-75....</v>
          </cell>
          <cell r="CK2799" t="str">
            <v>М</v>
          </cell>
          <cell r="CL2799" t="e">
            <v>#N/A</v>
          </cell>
          <cell r="CM2799" t="e">
            <v>#N/A</v>
          </cell>
          <cell r="CN2799">
            <v>8856.11</v>
          </cell>
          <cell r="CO2799">
            <v>0</v>
          </cell>
          <cell r="CP2799">
            <v>0</v>
          </cell>
          <cell r="CQ2799" t="str">
            <v>не сост/отмена</v>
          </cell>
          <cell r="CR2799">
            <v>59.33</v>
          </cell>
          <cell r="CS2799">
            <v>2</v>
          </cell>
          <cell r="CT2799">
            <v>87.3</v>
          </cell>
          <cell r="CU2799">
            <v>-87.3</v>
          </cell>
          <cell r="CV2799">
            <v>146.63</v>
          </cell>
          <cell r="CW2799">
            <v>0</v>
          </cell>
          <cell r="CY2799">
            <v>64</v>
          </cell>
          <cell r="CZ2799">
            <v>566791.04</v>
          </cell>
          <cell r="DB2799">
            <v>0</v>
          </cell>
          <cell r="DC2799">
            <v>0</v>
          </cell>
          <cell r="DE2799">
            <v>0</v>
          </cell>
          <cell r="DF2799">
            <v>0</v>
          </cell>
          <cell r="DH2799">
            <v>0</v>
          </cell>
          <cell r="DI2799">
            <v>0</v>
          </cell>
          <cell r="DK2799">
            <v>0</v>
          </cell>
          <cell r="DL2799">
            <v>0</v>
          </cell>
          <cell r="DN2799">
            <v>0</v>
          </cell>
          <cell r="DO2799">
            <v>0</v>
          </cell>
          <cell r="DQ2799">
            <v>0</v>
          </cell>
          <cell r="DR2799">
            <v>0</v>
          </cell>
          <cell r="DU2799">
            <v>64</v>
          </cell>
          <cell r="DV2799">
            <v>566791.04</v>
          </cell>
          <cell r="DW2799" t="str">
            <v>передан</v>
          </cell>
          <cell r="DX2799" t="str">
            <v>Направлено 13.01.2023</v>
          </cell>
          <cell r="EA2799" t="str">
            <v>ГПЗ</v>
          </cell>
          <cell r="EF2799">
            <v>64</v>
          </cell>
          <cell r="EG2799">
            <v>566791.04</v>
          </cell>
          <cell r="EH2799" t="e">
            <v>#N/A</v>
          </cell>
          <cell r="EJ2799" t="str">
            <v>101</v>
          </cell>
          <cell r="EK2799" t="str">
            <v>ЗЦП</v>
          </cell>
          <cell r="EL2799" t="str">
            <v>ТПФ</v>
          </cell>
          <cell r="EM2799">
            <v>315</v>
          </cell>
          <cell r="EO2799" t="str">
            <v>ПО</v>
          </cell>
          <cell r="EP2799" t="str">
            <v>ЦП</v>
          </cell>
          <cell r="ES2799" t="str">
            <v>03.2023</v>
          </cell>
          <cell r="ET2799" t="str">
            <v>475200000, Мангистауская область, Тупкараганский район, месторождение Каражанбас, база МТС АО Каражанбасмунай</v>
          </cell>
          <cell r="EU2799" t="str">
            <v>С даты подписания договора в течение 75 календарных дней</v>
          </cell>
          <cell r="EV2799" t="str">
            <v>ок</v>
          </cell>
          <cell r="EW2799">
            <v>242013</v>
          </cell>
          <cell r="EX2799" t="str">
            <v>242013.900.010108</v>
          </cell>
          <cell r="EY2799" t="str">
            <v>Труба общего назначения</v>
          </cell>
          <cell r="EZ2799" t="str">
            <v>стальная, диаметр 10-50 мм</v>
          </cell>
        </row>
        <row r="2800">
          <cell r="CI2800" t="str">
            <v>210-00201</v>
          </cell>
          <cell r="CJ2800" t="str">
            <v>Труба: стальная, внутренний диаметр 15мм, толщина стенки 3,2мм,холоднодеформированная, бесшовная, сталь 20, с фаской, ГОСТ 8734-75.</v>
          </cell>
          <cell r="CK2800" t="str">
            <v>М</v>
          </cell>
          <cell r="CL2800" t="e">
            <v>#N/A</v>
          </cell>
          <cell r="CM2800" t="e">
            <v>#N/A</v>
          </cell>
          <cell r="CN2800">
            <v>909.89</v>
          </cell>
          <cell r="CO2800">
            <v>120</v>
          </cell>
          <cell r="CP2800">
            <v>0</v>
          </cell>
          <cell r="CQ2800" t="str">
            <v>со склада</v>
          </cell>
          <cell r="CR2800">
            <v>255</v>
          </cell>
          <cell r="CS2800">
            <v>0</v>
          </cell>
          <cell r="CT2800">
            <v>326.5</v>
          </cell>
          <cell r="CU2800">
            <v>-206.5</v>
          </cell>
          <cell r="CV2800">
            <v>461.5</v>
          </cell>
          <cell r="CW2800">
            <v>227</v>
          </cell>
          <cell r="CY2800">
            <v>448</v>
          </cell>
          <cell r="CZ2800">
            <v>407630.72</v>
          </cell>
          <cell r="DB2800">
            <v>0</v>
          </cell>
          <cell r="DC2800">
            <v>0</v>
          </cell>
          <cell r="DE2800">
            <v>0</v>
          </cell>
          <cell r="DF2800">
            <v>0</v>
          </cell>
          <cell r="DH2800">
            <v>0</v>
          </cell>
          <cell r="DI2800">
            <v>0</v>
          </cell>
          <cell r="DK2800">
            <v>0</v>
          </cell>
          <cell r="DL2800">
            <v>0</v>
          </cell>
          <cell r="DN2800">
            <v>0</v>
          </cell>
          <cell r="DO2800">
            <v>0</v>
          </cell>
          <cell r="DP2800" t="str">
            <v>Кунанбаева Карлыгаш Токтарбековна Вт 01.08.2023 11:11</v>
          </cell>
          <cell r="DQ2800">
            <v>0</v>
          </cell>
          <cell r="DR2800">
            <v>0</v>
          </cell>
          <cell r="DU2800">
            <v>448</v>
          </cell>
          <cell r="DV2800">
            <v>407630.72</v>
          </cell>
          <cell r="DW2800" t="str">
            <v>МЦ</v>
          </cell>
          <cell r="DX2800" t="str">
            <v>Проводится МЦ/ Направлено в ОМЦиА 26.07.2023</v>
          </cell>
          <cell r="EA2800" t="str">
            <v>ГПЗ</v>
          </cell>
          <cell r="EF2800">
            <v>448</v>
          </cell>
          <cell r="EG2800">
            <v>407630.72</v>
          </cell>
          <cell r="EH2800" t="e">
            <v>#N/A</v>
          </cell>
          <cell r="EJ2800" t="str">
            <v>140</v>
          </cell>
          <cell r="EK2800" t="str">
            <v>ОТ</v>
          </cell>
          <cell r="EL2800" t="str">
            <v>ТПФ</v>
          </cell>
          <cell r="EO2800" t="str">
            <v>ПО</v>
          </cell>
          <cell r="EP2800" t="str">
            <v>ОТП</v>
          </cell>
          <cell r="ES2800" t="str">
            <v>05.2023</v>
          </cell>
          <cell r="ET2800" t="str">
            <v>471010000, Мангистауская область, Актау Г.А., г.Актау, промышленная зона, БМТС АО Каражанбасмунай</v>
          </cell>
          <cell r="EU2800" t="str">
            <v>С даты подписания договора в течение 75 календарных дней</v>
          </cell>
          <cell r="EV2800" t="str">
            <v>ок</v>
          </cell>
          <cell r="EW2800" t="e">
            <v>#VALUE!</v>
          </cell>
          <cell r="EX2800" t="str">
            <v>242013.900.010108</v>
          </cell>
          <cell r="EY2800" t="str">
            <v>Труба общего назначения</v>
          </cell>
          <cell r="EZ2800" t="str">
            <v>стальная, диаметр 10-50 мм</v>
          </cell>
        </row>
        <row r="2801">
          <cell r="CI2801" t="str">
            <v>210-01574</v>
          </cell>
          <cell r="CJ2801" t="str">
            <v>Труба: стальная, водогазопроводная Ду15х2.8мм, оцинкованная, ГОСТ 3262-75….~Pipe: steel, water and gas, 15x2.8mm, galvanized, ГОСТ 3262-75….</v>
          </cell>
          <cell r="CK2801" t="str">
            <v>М</v>
          </cell>
          <cell r="CL2801" t="e">
            <v>#N/A</v>
          </cell>
          <cell r="CM2801" t="e">
            <v>#N/A</v>
          </cell>
          <cell r="CN2801">
            <v>1590</v>
          </cell>
          <cell r="CO2801">
            <v>60</v>
          </cell>
          <cell r="CP2801">
            <v>60</v>
          </cell>
          <cell r="CQ2801" t="str">
            <v>сост</v>
          </cell>
          <cell r="CR2801">
            <v>0</v>
          </cell>
          <cell r="CS2801">
            <v>68</v>
          </cell>
          <cell r="CT2801">
            <v>68</v>
          </cell>
          <cell r="CU2801">
            <v>-8</v>
          </cell>
          <cell r="CV2801">
            <v>8</v>
          </cell>
          <cell r="CW2801">
            <v>0</v>
          </cell>
          <cell r="CY2801">
            <v>60</v>
          </cell>
          <cell r="CZ2801">
            <v>95400</v>
          </cell>
          <cell r="DB2801">
            <v>0</v>
          </cell>
          <cell r="DC2801">
            <v>0</v>
          </cell>
          <cell r="DE2801">
            <v>0</v>
          </cell>
          <cell r="DF2801">
            <v>0</v>
          </cell>
          <cell r="DH2801">
            <v>0</v>
          </cell>
          <cell r="DI2801">
            <v>0</v>
          </cell>
          <cell r="DK2801">
            <v>0</v>
          </cell>
          <cell r="DL2801">
            <v>0</v>
          </cell>
          <cell r="DN2801">
            <v>0</v>
          </cell>
          <cell r="DO2801">
            <v>0</v>
          </cell>
          <cell r="DQ2801">
            <v>0</v>
          </cell>
          <cell r="DR2801">
            <v>0</v>
          </cell>
          <cell r="DU2801">
            <v>60</v>
          </cell>
          <cell r="DV2801">
            <v>95400</v>
          </cell>
          <cell r="EA2801" t="str">
            <v>ГПЗ</v>
          </cell>
          <cell r="EF2801">
            <v>60</v>
          </cell>
          <cell r="EG2801">
            <v>95400</v>
          </cell>
          <cell r="EH2801" t="e">
            <v>#N/A</v>
          </cell>
          <cell r="EJ2801" t="str">
            <v>68 Труба</v>
          </cell>
          <cell r="EK2801" t="str">
            <v>ЗЦП</v>
          </cell>
          <cell r="EL2801" t="str">
            <v>ТПФ</v>
          </cell>
          <cell r="EO2801" t="str">
            <v>ПО</v>
          </cell>
          <cell r="EP2801" t="str">
            <v>ЦП</v>
          </cell>
          <cell r="ES2801" t="str">
            <v>10.2022</v>
          </cell>
          <cell r="ET2801" t="str">
            <v>471010000, Мангистауская область, Актау Г.А., г.Актау, промышленная зона, БМТС АО Каражанбасмунай</v>
          </cell>
          <cell r="EU2801" t="str">
            <v>С даты подписания договора в течение 75 календарных дней</v>
          </cell>
          <cell r="EW2801">
            <v>242013</v>
          </cell>
          <cell r="EX2801" t="str">
            <v>242013.900.010000</v>
          </cell>
          <cell r="EY2801" t="str">
            <v>Труба водогазопроводная</v>
          </cell>
          <cell r="EZ2801" t="str">
            <v>стальная, диаметр 10-50 мм</v>
          </cell>
        </row>
        <row r="2802">
          <cell r="CI2802" t="str">
            <v>210-01574</v>
          </cell>
          <cell r="CJ2802" t="str">
            <v>Труба: стальная, водогазопроводная Ду15х2.8мм, оцинкованная, ГОСТ 3262-75….~Pipe: steel, water and gas, 15x2.8mm, galvanized, ГОСТ 3262-75….</v>
          </cell>
          <cell r="CK2802" t="str">
            <v>М</v>
          </cell>
          <cell r="CL2802" t="e">
            <v>#N/A</v>
          </cell>
          <cell r="CM2802" t="e">
            <v>#N/A</v>
          </cell>
          <cell r="CN2802">
            <v>1590</v>
          </cell>
          <cell r="CU2802">
            <v>0</v>
          </cell>
          <cell r="CV2802">
            <v>0</v>
          </cell>
          <cell r="CY2802">
            <v>36</v>
          </cell>
          <cell r="CZ2802">
            <v>57240</v>
          </cell>
          <cell r="DB2802">
            <v>0</v>
          </cell>
          <cell r="DC2802">
            <v>0</v>
          </cell>
          <cell r="DE2802">
            <v>0</v>
          </cell>
          <cell r="DF2802">
            <v>0</v>
          </cell>
          <cell r="DH2802">
            <v>0</v>
          </cell>
          <cell r="DI2802">
            <v>0</v>
          </cell>
          <cell r="DL2802">
            <v>0</v>
          </cell>
          <cell r="DN2802">
            <v>0</v>
          </cell>
          <cell r="DO2802">
            <v>0</v>
          </cell>
          <cell r="DR2802">
            <v>0</v>
          </cell>
          <cell r="DU2802">
            <v>36</v>
          </cell>
          <cell r="DV2802">
            <v>57240</v>
          </cell>
          <cell r="EA2802" t="str">
            <v>ГПЗ</v>
          </cell>
          <cell r="EC2802" t="str">
            <v>3884 Т</v>
          </cell>
          <cell r="EG2802">
            <v>0</v>
          </cell>
          <cell r="EH2802" t="str">
            <v>3884 Т</v>
          </cell>
          <cell r="EJ2802" t="str">
            <v>157</v>
          </cell>
          <cell r="EK2802" t="str">
            <v>ЗЦП</v>
          </cell>
          <cell r="EL2802" t="str">
            <v>ТПФ</v>
          </cell>
          <cell r="EO2802" t="str">
            <v>ПО</v>
          </cell>
          <cell r="EP2802" t="str">
            <v>ЦП</v>
          </cell>
          <cell r="ES2802" t="str">
            <v>08.2023</v>
          </cell>
          <cell r="ET2802" t="str">
            <v>471010000, Мангистауская область, Актау Г.А., г.Актау, промышленная зона, БМТС АО Каражанбасмунай</v>
          </cell>
          <cell r="EU2802" t="str">
            <v>С даты подписания договора в течение 75 календарных дней</v>
          </cell>
          <cell r="EW2802" t="e">
            <v>#VALUE!</v>
          </cell>
          <cell r="EX2802" t="str">
            <v>242013.900.010000</v>
          </cell>
          <cell r="EY2802" t="str">
            <v>Труба водогазопроводная</v>
          </cell>
          <cell r="EZ2802" t="str">
            <v>стальная, диаметр 10-50 мм</v>
          </cell>
        </row>
        <row r="2803">
          <cell r="CI2803" t="str">
            <v>210-00238</v>
          </cell>
          <cell r="CJ2803" t="str">
            <v>Труба: стальная, водогазопроводная Ду20х3.2мм, оцинкованная, ГОСТ 3262-75….~Pipe: steel, water and gas, 20х3.2mm, galvanized, ГОСТ 3262-75….</v>
          </cell>
          <cell r="CK2803" t="str">
            <v>М</v>
          </cell>
          <cell r="CL2803" t="e">
            <v>#N/A</v>
          </cell>
          <cell r="CM2803" t="e">
            <v>#N/A</v>
          </cell>
          <cell r="CN2803">
            <v>2535.5</v>
          </cell>
          <cell r="CO2803">
            <v>32</v>
          </cell>
          <cell r="CP2803">
            <v>0</v>
          </cell>
          <cell r="CQ2803" t="str">
            <v>не сост/отмена</v>
          </cell>
          <cell r="CR2803">
            <v>0</v>
          </cell>
          <cell r="CS2803">
            <v>0</v>
          </cell>
          <cell r="CT2803">
            <v>0</v>
          </cell>
          <cell r="CU2803">
            <v>32</v>
          </cell>
          <cell r="CV2803">
            <v>-32</v>
          </cell>
          <cell r="CW2803">
            <v>0</v>
          </cell>
          <cell r="CY2803">
            <v>60</v>
          </cell>
          <cell r="CZ2803">
            <v>152130</v>
          </cell>
          <cell r="DB2803">
            <v>0</v>
          </cell>
          <cell r="DC2803">
            <v>0</v>
          </cell>
          <cell r="DE2803">
            <v>0</v>
          </cell>
          <cell r="DF2803">
            <v>0</v>
          </cell>
          <cell r="DH2803">
            <v>0</v>
          </cell>
          <cell r="DI2803">
            <v>0</v>
          </cell>
          <cell r="DK2803">
            <v>0</v>
          </cell>
          <cell r="DL2803">
            <v>0</v>
          </cell>
          <cell r="DN2803">
            <v>0</v>
          </cell>
          <cell r="DO2803">
            <v>0</v>
          </cell>
          <cell r="DQ2803">
            <v>0</v>
          </cell>
          <cell r="DR2803">
            <v>0</v>
          </cell>
          <cell r="DU2803">
            <v>60</v>
          </cell>
          <cell r="DV2803">
            <v>152130</v>
          </cell>
          <cell r="EA2803" t="str">
            <v>ГПЗ</v>
          </cell>
          <cell r="EF2803">
            <v>60</v>
          </cell>
          <cell r="EG2803">
            <v>152130</v>
          </cell>
          <cell r="EH2803" t="e">
            <v>#N/A</v>
          </cell>
          <cell r="EJ2803" t="str">
            <v>35</v>
          </cell>
          <cell r="EK2803" t="str">
            <v>ОТ</v>
          </cell>
          <cell r="EL2803" t="str">
            <v>ТПФ</v>
          </cell>
          <cell r="EO2803" t="str">
            <v>ПО</v>
          </cell>
          <cell r="EP2803" t="str">
            <v>ОТП</v>
          </cell>
          <cell r="ES2803" t="str">
            <v>08.2022</v>
          </cell>
          <cell r="ET2803" t="str">
            <v>471010000, Мангистауская область, Актау Г.А., г.Актау, промышленная зона, БМТС АО Каражанбасмунай</v>
          </cell>
          <cell r="EU2803" t="str">
            <v>с 01.2023 по 03.2023</v>
          </cell>
          <cell r="EV2803" t="str">
            <v>ок</v>
          </cell>
          <cell r="EW2803">
            <v>242013</v>
          </cell>
          <cell r="EX2803" t="str">
            <v>242013.900.010000</v>
          </cell>
          <cell r="EY2803" t="str">
            <v>Труба водогазопроводная</v>
          </cell>
          <cell r="EZ2803" t="str">
            <v>стальная, диаметр 10-50 мм</v>
          </cell>
        </row>
        <row r="2804">
          <cell r="CI2804" t="str">
            <v>210-00238</v>
          </cell>
          <cell r="CJ2804" t="str">
            <v>Труба: стальная, водогазопроводная Ду20х3.2мм, оцинкованная, ГОСТ 3262-75….~Pipe: steel, water and gas, 20х3.2mm, galvanized, ГОСТ 3262-75….</v>
          </cell>
          <cell r="CK2804" t="str">
            <v>М</v>
          </cell>
          <cell r="CL2804" t="e">
            <v>#N/A</v>
          </cell>
          <cell r="CM2804" t="e">
            <v>#N/A</v>
          </cell>
          <cell r="CN2804">
            <v>2535.5</v>
          </cell>
          <cell r="CU2804">
            <v>0</v>
          </cell>
          <cell r="CV2804">
            <v>0</v>
          </cell>
          <cell r="CY2804">
            <v>30</v>
          </cell>
          <cell r="CZ2804">
            <v>76065</v>
          </cell>
          <cell r="DB2804">
            <v>0</v>
          </cell>
          <cell r="DC2804">
            <v>0</v>
          </cell>
          <cell r="DE2804">
            <v>0</v>
          </cell>
          <cell r="DF2804">
            <v>0</v>
          </cell>
          <cell r="DH2804">
            <v>0</v>
          </cell>
          <cell r="DI2804">
            <v>0</v>
          </cell>
          <cell r="DL2804">
            <v>0</v>
          </cell>
          <cell r="DN2804">
            <v>0</v>
          </cell>
          <cell r="DO2804">
            <v>0</v>
          </cell>
          <cell r="DR2804">
            <v>0</v>
          </cell>
          <cell r="DU2804">
            <v>30</v>
          </cell>
          <cell r="DV2804">
            <v>76065</v>
          </cell>
          <cell r="EA2804" t="str">
            <v>доп.согл.</v>
          </cell>
          <cell r="EF2804">
            <v>30</v>
          </cell>
          <cell r="EG2804">
            <v>76065</v>
          </cell>
          <cell r="EH2804" t="e">
            <v>#N/A</v>
          </cell>
          <cell r="EJ2804" t="str">
            <v>35-1</v>
          </cell>
          <cell r="EK2804" t="str">
            <v>доп.согл.</v>
          </cell>
          <cell r="EL2804" t="str">
            <v>ТПФ</v>
          </cell>
          <cell r="EO2804" t="str">
            <v>ПО</v>
          </cell>
          <cell r="EP2804" t="str">
            <v>ОТП</v>
          </cell>
          <cell r="ES2804" t="str">
            <v>08.2022</v>
          </cell>
          <cell r="ET2804" t="str">
            <v>471010000, Мангистауская область, Актау Г.А., г.Актау, промышленная зона, БМТС АО Каражанбасмунай</v>
          </cell>
          <cell r="EU2804" t="str">
            <v>с 01.2023 по 03.2023</v>
          </cell>
          <cell r="EW2804" t="e">
            <v>#VALUE!</v>
          </cell>
          <cell r="EX2804" t="str">
            <v>242013.900.010000</v>
          </cell>
          <cell r="EY2804" t="str">
            <v>Труба водогазопроводная</v>
          </cell>
          <cell r="EZ2804" t="str">
            <v>стальная, диаметр 10-50 мм</v>
          </cell>
        </row>
        <row r="2805">
          <cell r="CI2805" t="str">
            <v>210-01532</v>
          </cell>
          <cell r="CJ2805" t="str">
            <v>Труба: стальная, спиральношовная, ст3, наружный диаметр 530мм, толщинастенки 8мм, ГОСТ 20295-85...~Pipe: 530 x 8 mm, steel, ГОСТ 20295-85....</v>
          </cell>
          <cell r="CK2805" t="str">
            <v>М</v>
          </cell>
          <cell r="CL2805" t="e">
            <v>#N/A</v>
          </cell>
          <cell r="CM2805" t="e">
            <v>#N/A</v>
          </cell>
          <cell r="CN2805">
            <v>42600</v>
          </cell>
          <cell r="CO2805">
            <v>0</v>
          </cell>
          <cell r="CP2805">
            <v>0</v>
          </cell>
          <cell r="CQ2805" t="e">
            <v>#N/A</v>
          </cell>
          <cell r="CR2805">
            <v>0</v>
          </cell>
          <cell r="CS2805">
            <v>0</v>
          </cell>
          <cell r="CT2805">
            <v>0</v>
          </cell>
          <cell r="CU2805">
            <v>0</v>
          </cell>
          <cell r="CV2805">
            <v>0</v>
          </cell>
          <cell r="CW2805">
            <v>0</v>
          </cell>
          <cell r="CY2805">
            <v>150</v>
          </cell>
          <cell r="CZ2805">
            <v>6390000</v>
          </cell>
          <cell r="DB2805">
            <v>0</v>
          </cell>
          <cell r="DC2805">
            <v>0</v>
          </cell>
          <cell r="DE2805">
            <v>0</v>
          </cell>
          <cell r="DF2805">
            <v>0</v>
          </cell>
          <cell r="DH2805">
            <v>0</v>
          </cell>
          <cell r="DI2805">
            <v>0</v>
          </cell>
          <cell r="DK2805">
            <v>0</v>
          </cell>
          <cell r="DL2805">
            <v>0</v>
          </cell>
          <cell r="DN2805">
            <v>0</v>
          </cell>
          <cell r="DO2805">
            <v>0</v>
          </cell>
          <cell r="DQ2805">
            <v>0</v>
          </cell>
          <cell r="DR2805">
            <v>0</v>
          </cell>
          <cell r="DU2805">
            <v>150</v>
          </cell>
          <cell r="DV2805">
            <v>6390000</v>
          </cell>
          <cell r="DW2805" t="str">
            <v>передан</v>
          </cell>
          <cell r="DX2805" t="str">
            <v>Направлено 23.06.2023</v>
          </cell>
          <cell r="EA2805" t="str">
            <v>ГПЗ</v>
          </cell>
          <cell r="EF2805">
            <v>150</v>
          </cell>
          <cell r="EG2805">
            <v>6390000</v>
          </cell>
          <cell r="EH2805" t="e">
            <v>#N/A</v>
          </cell>
          <cell r="EJ2805" t="str">
            <v>119</v>
          </cell>
          <cell r="EK2805" t="str">
            <v>ЗЦП</v>
          </cell>
          <cell r="EO2805" t="str">
            <v>ПО</v>
          </cell>
          <cell r="EP2805" t="str">
            <v>ЦП</v>
          </cell>
          <cell r="ES2805" t="str">
            <v>08.2023</v>
          </cell>
          <cell r="ET2805" t="str">
            <v>475200000, Мангистауская область, Тупкараганский район, месторождение Каражанбас, база МТС АО Каражанбасмунай</v>
          </cell>
          <cell r="EU2805" t="str">
            <v>С даты подписания договора в течение 60 календарных дней</v>
          </cell>
          <cell r="EV2805" t="str">
            <v>ок</v>
          </cell>
          <cell r="EW2805" t="e">
            <v>#VALUE!</v>
          </cell>
          <cell r="EX2805" t="str">
            <v>242013.900.010073</v>
          </cell>
          <cell r="EY2805" t="str">
            <v>Труба общего назначения</v>
          </cell>
          <cell r="EZ2805" t="str">
            <v>стальная, диаметр 501-550 мм, со швом</v>
          </cell>
        </row>
        <row r="2806">
          <cell r="CI2806" t="str">
            <v>210-01778</v>
          </cell>
          <cell r="CJ2806" t="str">
            <v>Труба: стальная, электросварная, спиральношовная, сталь 17Г1С, наружный диаметр 530 мм, толщина стенки 8 мм, ГОСТ 20295-85.</v>
          </cell>
          <cell r="CK2806" t="str">
            <v>М</v>
          </cell>
          <cell r="CL2806" t="e">
            <v>#N/A</v>
          </cell>
          <cell r="CM2806" t="e">
            <v>#N/A</v>
          </cell>
          <cell r="CN2806">
            <v>94834</v>
          </cell>
          <cell r="CO2806">
            <v>110</v>
          </cell>
          <cell r="CP2806">
            <v>0</v>
          </cell>
          <cell r="CQ2806" t="str">
            <v>со склада</v>
          </cell>
          <cell r="CR2806">
            <v>277.08</v>
          </cell>
          <cell r="CS2806">
            <v>0</v>
          </cell>
          <cell r="CT2806">
            <v>618.49300000000005</v>
          </cell>
          <cell r="CU2806">
            <v>-508.49300000000005</v>
          </cell>
          <cell r="CV2806">
            <v>785.57300000000009</v>
          </cell>
          <cell r="CW2806">
            <v>0</v>
          </cell>
          <cell r="CY2806">
            <v>90</v>
          </cell>
          <cell r="CZ2806">
            <v>8535060</v>
          </cell>
          <cell r="DB2806">
            <v>0</v>
          </cell>
          <cell r="DC2806">
            <v>0</v>
          </cell>
          <cell r="DF2806">
            <v>0</v>
          </cell>
          <cell r="DG2806" t="str">
            <v>Нет в бюджете 2023г.</v>
          </cell>
          <cell r="DH2806">
            <v>0</v>
          </cell>
          <cell r="DI2806">
            <v>0</v>
          </cell>
          <cell r="DK2806">
            <v>0</v>
          </cell>
          <cell r="DL2806">
            <v>0</v>
          </cell>
          <cell r="DN2806">
            <v>0</v>
          </cell>
          <cell r="DO2806">
            <v>0</v>
          </cell>
          <cell r="DQ2806">
            <v>0</v>
          </cell>
          <cell r="DR2806">
            <v>0</v>
          </cell>
          <cell r="DU2806">
            <v>90</v>
          </cell>
          <cell r="DV2806">
            <v>8535060</v>
          </cell>
          <cell r="EA2806" t="str">
            <v>ГПЗ</v>
          </cell>
          <cell r="EF2806">
            <v>90</v>
          </cell>
          <cell r="EG2806">
            <v>8535060</v>
          </cell>
          <cell r="EH2806" t="e">
            <v>#N/A</v>
          </cell>
          <cell r="EJ2806" t="str">
            <v>50</v>
          </cell>
          <cell r="EK2806" t="str">
            <v>ЗЦП</v>
          </cell>
          <cell r="EL2806" t="str">
            <v>ТПФ</v>
          </cell>
          <cell r="EM2806">
            <v>315</v>
          </cell>
          <cell r="EO2806" t="str">
            <v>ПО</v>
          </cell>
          <cell r="EP2806" t="str">
            <v>ЦП</v>
          </cell>
          <cell r="ES2806" t="str">
            <v>09.2022</v>
          </cell>
          <cell r="ET2806" t="str">
            <v>475200000, Мангистауская область, Тупкараганский район, месторождение Каражанбас, база МТС АО Каражанбасмунай</v>
          </cell>
          <cell r="EU2806" t="str">
            <v>с 01.2023 по 03.2023</v>
          </cell>
          <cell r="EV2806" t="str">
            <v>ок</v>
          </cell>
          <cell r="EW2806">
            <v>242013</v>
          </cell>
          <cell r="EX2806" t="str">
            <v>242013.900.010087</v>
          </cell>
          <cell r="EY2806" t="str">
            <v>Труба электросварная</v>
          </cell>
          <cell r="EZ2806" t="str">
            <v>стальная, диаметр 501-550 мм</v>
          </cell>
        </row>
        <row r="2807">
          <cell r="CI2807" t="str">
            <v>210-00161</v>
          </cell>
          <cell r="CJ2807" t="str">
            <v>Труба: стальная,15x2.8мм,водогазопроводный(ВГП), неоцинкованный,  ГОСТ 3262-75, 1.28кг/м....~ Pipe: steel, 15x2,8mm, water and gas , non-galvanized, GOST 3262-75, 1.28 kg/m....</v>
          </cell>
          <cell r="CK2807" t="str">
            <v>М</v>
          </cell>
          <cell r="CL2807" t="e">
            <v>#N/A</v>
          </cell>
          <cell r="CM2807" t="e">
            <v>#N/A</v>
          </cell>
          <cell r="CN2807">
            <v>1728</v>
          </cell>
          <cell r="CO2807">
            <v>0</v>
          </cell>
          <cell r="CP2807">
            <v>0</v>
          </cell>
          <cell r="CQ2807" t="str">
            <v>не сост/отмена</v>
          </cell>
          <cell r="CR2807">
            <v>76.03</v>
          </cell>
          <cell r="CS2807">
            <v>0</v>
          </cell>
          <cell r="CT2807">
            <v>79</v>
          </cell>
          <cell r="CU2807">
            <v>-79</v>
          </cell>
          <cell r="CV2807">
            <v>155.03</v>
          </cell>
          <cell r="CW2807">
            <v>0</v>
          </cell>
          <cell r="CY2807">
            <v>50</v>
          </cell>
          <cell r="CZ2807">
            <v>86400</v>
          </cell>
          <cell r="DB2807">
            <v>0</v>
          </cell>
          <cell r="DC2807">
            <v>0</v>
          </cell>
          <cell r="DE2807">
            <v>0</v>
          </cell>
          <cell r="DF2807">
            <v>0</v>
          </cell>
          <cell r="DH2807">
            <v>19</v>
          </cell>
          <cell r="DI2807">
            <v>32832</v>
          </cell>
          <cell r="DK2807">
            <v>0</v>
          </cell>
          <cell r="DL2807">
            <v>0</v>
          </cell>
          <cell r="DN2807">
            <v>0</v>
          </cell>
          <cell r="DO2807">
            <v>0</v>
          </cell>
          <cell r="DQ2807">
            <v>0</v>
          </cell>
          <cell r="DR2807">
            <v>0</v>
          </cell>
          <cell r="DU2807">
            <v>31</v>
          </cell>
          <cell r="DV2807">
            <v>53568</v>
          </cell>
          <cell r="EA2807" t="str">
            <v>ГПЗ</v>
          </cell>
          <cell r="EF2807">
            <v>31</v>
          </cell>
          <cell r="EG2807">
            <v>53568</v>
          </cell>
          <cell r="EH2807" t="e">
            <v>#N/A</v>
          </cell>
          <cell r="EJ2807" t="str">
            <v>68 Труба</v>
          </cell>
          <cell r="EK2807" t="str">
            <v>ЗЦП</v>
          </cell>
          <cell r="EL2807" t="str">
            <v>ТПФ</v>
          </cell>
          <cell r="EO2807" t="str">
            <v>ПО</v>
          </cell>
          <cell r="EP2807" t="str">
            <v>ЦП</v>
          </cell>
          <cell r="ES2807" t="str">
            <v>10.2022</v>
          </cell>
          <cell r="ET2807" t="str">
            <v>471010000, Мангистауская область, Актау Г.А., г.Актау, промышленная зона, БМТС АО Каражанбасмунай</v>
          </cell>
          <cell r="EU2807" t="str">
            <v>С даты подписания договора в течение 75 календарных дней</v>
          </cell>
          <cell r="EW2807">
            <v>242013</v>
          </cell>
          <cell r="EX2807" t="str">
            <v>242013.900.010000</v>
          </cell>
          <cell r="EY2807" t="str">
            <v>Труба водогазопроводная</v>
          </cell>
          <cell r="EZ2807" t="str">
            <v>стальная, диаметр 10-50 мм</v>
          </cell>
        </row>
        <row r="2808">
          <cell r="CI2808" t="str">
            <v>210-00161</v>
          </cell>
          <cell r="CJ2808" t="str">
            <v>Труба: стальная,15x2.8мм,водогазопроводный(ВГП), неоцинкованный,  ГОСТ 3262-75, 1.28кг/м....~ Pipe: steel, 15x2,8mm, water and gas , non-galvanized, GOST 3262-75, 1.28 kg/m....</v>
          </cell>
          <cell r="CK2808" t="str">
            <v>М</v>
          </cell>
          <cell r="CL2808" t="e">
            <v>#N/A</v>
          </cell>
          <cell r="CM2808" t="e">
            <v>#N/A</v>
          </cell>
          <cell r="CN2808">
            <v>1728</v>
          </cell>
          <cell r="CU2808">
            <v>0</v>
          </cell>
          <cell r="CV2808">
            <v>0</v>
          </cell>
          <cell r="CY2808">
            <v>0</v>
          </cell>
          <cell r="CZ2808">
            <v>0</v>
          </cell>
          <cell r="DB2808">
            <v>0</v>
          </cell>
          <cell r="DC2808">
            <v>0</v>
          </cell>
          <cell r="DE2808">
            <v>0</v>
          </cell>
          <cell r="DF2808">
            <v>0</v>
          </cell>
          <cell r="DH2808">
            <v>0</v>
          </cell>
          <cell r="DI2808">
            <v>0</v>
          </cell>
          <cell r="DL2808">
            <v>0</v>
          </cell>
          <cell r="DN2808">
            <v>0</v>
          </cell>
          <cell r="DO2808">
            <v>0</v>
          </cell>
          <cell r="DR2808">
            <v>0</v>
          </cell>
          <cell r="DU2808">
            <v>0</v>
          </cell>
          <cell r="DV2808">
            <v>0</v>
          </cell>
          <cell r="EG2808">
            <v>0</v>
          </cell>
          <cell r="EH2808" t="e">
            <v>#N/A</v>
          </cell>
          <cell r="EL2808" t="str">
            <v>ТПФ</v>
          </cell>
          <cell r="EO2808" t="str">
            <v>ПО</v>
          </cell>
          <cell r="EP2808" t="e">
            <v>#N/A</v>
          </cell>
          <cell r="ES2808" t="e">
            <v>#N/A</v>
          </cell>
          <cell r="ET2808" t="str">
            <v>471010000, Мангистауская область, Актау Г.А., г.Актау, промышленная зона, БМТС АО Каражанбасмунай</v>
          </cell>
          <cell r="EU2808" t="str">
            <v>С даты подписания договора в течение 75 календарных дней</v>
          </cell>
          <cell r="EW2808" t="e">
            <v>#VALUE!</v>
          </cell>
          <cell r="EX2808" t="str">
            <v>242013.900.010000</v>
          </cell>
          <cell r="EY2808" t="str">
            <v>Труба водогазопроводная</v>
          </cell>
          <cell r="EZ2808" t="str">
            <v>стальная, диаметр 10-50 мм</v>
          </cell>
        </row>
        <row r="2809">
          <cell r="CI2809" t="str">
            <v>210-00210</v>
          </cell>
          <cell r="CJ2809" t="str">
            <v>Труба: тонкостенная, общего назначения, диаметр 20мм, толщина стенки неменее 1,5мм, соединение сварное, стальная, бесшовная, холоднодеформированная, ГОСТ 8734-75….~Pipe: thin-walled, general purpose, diameter20mm, wall thickness 1,5mm, welded joint, steel, seamless, cold-deformed, ГОСТ 8734-75....</v>
          </cell>
          <cell r="CK2809" t="str">
            <v>М</v>
          </cell>
          <cell r="CL2809" t="e">
            <v>#N/A</v>
          </cell>
          <cell r="CM2809" t="e">
            <v>#N/A</v>
          </cell>
          <cell r="CN2809">
            <v>4394</v>
          </cell>
          <cell r="CO2809">
            <v>50</v>
          </cell>
          <cell r="CP2809">
            <v>0</v>
          </cell>
          <cell r="CQ2809" t="str">
            <v>не сост/отмена</v>
          </cell>
          <cell r="CR2809">
            <v>6.72</v>
          </cell>
          <cell r="CS2809">
            <v>0</v>
          </cell>
          <cell r="CT2809">
            <v>49.78</v>
          </cell>
          <cell r="CU2809">
            <v>0.21999999999999886</v>
          </cell>
          <cell r="CV2809">
            <v>6.5000000000000009</v>
          </cell>
          <cell r="CW2809">
            <v>0</v>
          </cell>
          <cell r="CY2809">
            <v>50</v>
          </cell>
          <cell r="CZ2809">
            <v>219700</v>
          </cell>
          <cell r="DB2809">
            <v>0</v>
          </cell>
          <cell r="DC2809">
            <v>0</v>
          </cell>
          <cell r="DE2809">
            <v>0</v>
          </cell>
          <cell r="DF2809">
            <v>0</v>
          </cell>
          <cell r="DH2809">
            <v>0</v>
          </cell>
          <cell r="DI2809">
            <v>0</v>
          </cell>
          <cell r="DK2809">
            <v>0</v>
          </cell>
          <cell r="DL2809">
            <v>0</v>
          </cell>
          <cell r="DN2809">
            <v>0</v>
          </cell>
          <cell r="DO2809">
            <v>0</v>
          </cell>
          <cell r="DQ2809">
            <v>0</v>
          </cell>
          <cell r="DR2809">
            <v>0</v>
          </cell>
          <cell r="DU2809">
            <v>50</v>
          </cell>
          <cell r="DV2809">
            <v>219700</v>
          </cell>
          <cell r="DW2809" t="str">
            <v>передан</v>
          </cell>
          <cell r="DX2809" t="str">
            <v>Направлено 19.05.2023</v>
          </cell>
          <cell r="EA2809" t="str">
            <v>ГПЗ</v>
          </cell>
          <cell r="EF2809">
            <v>50</v>
          </cell>
          <cell r="EG2809">
            <v>219700</v>
          </cell>
          <cell r="EH2809" t="e">
            <v>#N/A</v>
          </cell>
          <cell r="EJ2809" t="str">
            <v>146</v>
          </cell>
          <cell r="EK2809" t="str">
            <v>ЗЦП</v>
          </cell>
          <cell r="EL2809" t="str">
            <v>ТПФ</v>
          </cell>
          <cell r="EO2809" t="str">
            <v>ПО</v>
          </cell>
          <cell r="EP2809" t="str">
            <v>ЦП</v>
          </cell>
          <cell r="ES2809" t="str">
            <v>06.2023</v>
          </cell>
          <cell r="ET2809" t="str">
            <v>471010000, Мангистауская область, Актау Г.А., г.Актау, промышленная зона, БМТС АО Каражанбасмунай</v>
          </cell>
          <cell r="EU2809" t="str">
            <v>С даты подписания договора в течение 75 календарных дней</v>
          </cell>
          <cell r="EW2809">
            <v>242013</v>
          </cell>
          <cell r="EX2809" t="str">
            <v>242013.900.010108</v>
          </cell>
          <cell r="EY2809" t="str">
            <v>Труба общего назначения</v>
          </cell>
          <cell r="EZ2809" t="str">
            <v>стальная, диаметр 10-50 мм</v>
          </cell>
        </row>
        <row r="2810">
          <cell r="CI2810" t="str">
            <v>210-00160</v>
          </cell>
          <cell r="CJ2810" t="str">
            <v>Труба:159х6мм, горячедеформированная, бесшовная, сталь 20, ГОСТ 8732-78, с фаской....~Pipe: 159x6mm, hot-deformed, seamless, steel grade 20, GOST 8732-78, bevelled....</v>
          </cell>
          <cell r="CK2810" t="str">
            <v>М</v>
          </cell>
          <cell r="CL2810" t="e">
            <v>#N/A</v>
          </cell>
          <cell r="CM2810" t="e">
            <v>#N/A</v>
          </cell>
          <cell r="CN2810">
            <v>20245</v>
          </cell>
          <cell r="CO2810">
            <v>100</v>
          </cell>
          <cell r="CP2810">
            <v>95.9</v>
          </cell>
          <cell r="CQ2810" t="str">
            <v>сост</v>
          </cell>
          <cell r="CR2810">
            <v>0</v>
          </cell>
          <cell r="CS2810">
            <v>95.9</v>
          </cell>
          <cell r="CT2810">
            <v>95.9</v>
          </cell>
          <cell r="CU2810">
            <v>4.0999999999999943</v>
          </cell>
          <cell r="CV2810">
            <v>-4.0999999999999943</v>
          </cell>
          <cell r="CW2810">
            <v>0</v>
          </cell>
          <cell r="CY2810">
            <v>100</v>
          </cell>
          <cell r="CZ2810">
            <v>2024500</v>
          </cell>
          <cell r="DB2810">
            <v>0</v>
          </cell>
          <cell r="DC2810">
            <v>0</v>
          </cell>
          <cell r="DE2810">
            <v>0</v>
          </cell>
          <cell r="DF2810">
            <v>0</v>
          </cell>
          <cell r="DH2810">
            <v>0</v>
          </cell>
          <cell r="DI2810">
            <v>0</v>
          </cell>
          <cell r="DL2810">
            <v>0</v>
          </cell>
          <cell r="DN2810">
            <v>0</v>
          </cell>
          <cell r="DO2810">
            <v>0</v>
          </cell>
          <cell r="DR2810">
            <v>0</v>
          </cell>
          <cell r="DU2810">
            <v>100</v>
          </cell>
          <cell r="DV2810">
            <v>2024500</v>
          </cell>
          <cell r="EA2810" t="str">
            <v>ГПЗ</v>
          </cell>
          <cell r="EF2810">
            <v>100</v>
          </cell>
          <cell r="EG2810">
            <v>2024500</v>
          </cell>
          <cell r="EH2810" t="e">
            <v>#N/A</v>
          </cell>
          <cell r="EJ2810" t="str">
            <v>140</v>
          </cell>
          <cell r="EK2810" t="str">
            <v>ОТ</v>
          </cell>
          <cell r="EL2810" t="str">
            <v>ТПФ</v>
          </cell>
          <cell r="EO2810" t="str">
            <v>ПО</v>
          </cell>
          <cell r="EP2810" t="str">
            <v>ОТП</v>
          </cell>
          <cell r="ES2810" t="str">
            <v>05.2023</v>
          </cell>
          <cell r="ET2810" t="str">
            <v>475200000, Мангистауская область, Тупкараганский район, месторождение Каражанбас, база МТС АО Каражанбасмунай</v>
          </cell>
          <cell r="EU2810" t="str">
            <v>С даты подписания договора в течение 75 календарных дней</v>
          </cell>
          <cell r="EW2810" t="e">
            <v>#VALUE!</v>
          </cell>
          <cell r="EX2810" t="str">
            <v>242013.900.010111</v>
          </cell>
          <cell r="EY2810" t="str">
            <v>Труба общего назначения</v>
          </cell>
          <cell r="EZ2810" t="str">
            <v>стальная, диаметр 151-200 мм</v>
          </cell>
        </row>
        <row r="2811">
          <cell r="CI2811" t="str">
            <v>280-00773</v>
          </cell>
          <cell r="CJ2811" t="str">
            <v>Трубка присоединительная (бобышка) для манометра, тип 910.15, исполнениестандартное, прямая форма, вход под сварку, выход 1/2 NPT внутренняя,материал сталь, длина 100 мм, Wika.</v>
          </cell>
          <cell r="CK2811" t="str">
            <v>ШТ</v>
          </cell>
          <cell r="CL2811" t="e">
            <v>#N/A</v>
          </cell>
          <cell r="CM2811" t="e">
            <v>#N/A</v>
          </cell>
          <cell r="CN2811">
            <v>2888.4999999999995</v>
          </cell>
          <cell r="CO2811">
            <v>50</v>
          </cell>
          <cell r="CP2811">
            <v>30</v>
          </cell>
          <cell r="CQ2811" t="str">
            <v>сост</v>
          </cell>
          <cell r="CR2811">
            <v>138</v>
          </cell>
          <cell r="CS2811">
            <v>30</v>
          </cell>
          <cell r="CT2811">
            <v>48</v>
          </cell>
          <cell r="CU2811">
            <v>2</v>
          </cell>
          <cell r="CV2811">
            <v>136</v>
          </cell>
          <cell r="CW2811">
            <v>80</v>
          </cell>
          <cell r="CY2811">
            <v>72</v>
          </cell>
          <cell r="CZ2811">
            <v>207971.99999999997</v>
          </cell>
          <cell r="DB2811">
            <v>0</v>
          </cell>
          <cell r="DC2811">
            <v>0</v>
          </cell>
          <cell r="DE2811">
            <v>0</v>
          </cell>
          <cell r="DF2811">
            <v>0</v>
          </cell>
          <cell r="DH2811">
            <v>72</v>
          </cell>
          <cell r="DI2811">
            <v>207971.99999999997</v>
          </cell>
          <cell r="DK2811">
            <v>0</v>
          </cell>
          <cell r="DL2811">
            <v>0</v>
          </cell>
          <cell r="DN2811">
            <v>0</v>
          </cell>
          <cell r="DO2811">
            <v>0</v>
          </cell>
          <cell r="DQ2811">
            <v>0</v>
          </cell>
          <cell r="DR2811">
            <v>0</v>
          </cell>
          <cell r="DU2811">
            <v>0</v>
          </cell>
          <cell r="DV2811">
            <v>0</v>
          </cell>
          <cell r="EA2811" t="str">
            <v>со склада</v>
          </cell>
          <cell r="EG2811">
            <v>0</v>
          </cell>
          <cell r="EH2811" t="e">
            <v>#N/A</v>
          </cell>
          <cell r="EL2811" t="str">
            <v>ТПФ</v>
          </cell>
          <cell r="EO2811" t="str">
            <v>ПО</v>
          </cell>
          <cell r="EP2811" t="e">
            <v>#N/A</v>
          </cell>
          <cell r="ES2811" t="e">
            <v>#N/A</v>
          </cell>
          <cell r="ET2811" t="str">
            <v>-</v>
          </cell>
          <cell r="EU2811" t="str">
            <v>с 01.2023 по 03.2023</v>
          </cell>
          <cell r="EV2811" t="str">
            <v>ок</v>
          </cell>
          <cell r="EW2811">
            <v>259929</v>
          </cell>
          <cell r="EX2811" t="str">
            <v>259929.490.000120</v>
          </cell>
          <cell r="EY2811" t="str">
            <v>Бобышка</v>
          </cell>
          <cell r="EZ2811" t="str">
            <v>прямая</v>
          </cell>
        </row>
        <row r="2812">
          <cell r="CI2812" t="str">
            <v>210-00155</v>
          </cell>
          <cell r="CJ2812" t="str">
            <v>Трубка: 1/2" из нержавеющей стали, длина 20 футов....~Tubing: 1/2" x 0,049", 316SS, 20 Ft.Lengths....</v>
          </cell>
          <cell r="CK2812" t="str">
            <v>ШТ</v>
          </cell>
          <cell r="CL2812" t="e">
            <v>#N/A</v>
          </cell>
          <cell r="CM2812" t="e">
            <v>#N/A</v>
          </cell>
          <cell r="CN2812">
            <v>560</v>
          </cell>
          <cell r="CO2812">
            <v>5</v>
          </cell>
          <cell r="CP2812">
            <v>0</v>
          </cell>
          <cell r="CQ2812" t="str">
            <v>со склада</v>
          </cell>
          <cell r="CR2812">
            <v>0</v>
          </cell>
          <cell r="CS2812">
            <v>0</v>
          </cell>
          <cell r="CT2812">
            <v>84</v>
          </cell>
          <cell r="CU2812">
            <v>-79</v>
          </cell>
          <cell r="CV2812">
            <v>79</v>
          </cell>
          <cell r="CW2812">
            <v>0</v>
          </cell>
          <cell r="CY2812">
            <v>10</v>
          </cell>
          <cell r="CZ2812">
            <v>5600</v>
          </cell>
          <cell r="DB2812">
            <v>0</v>
          </cell>
          <cell r="DC2812">
            <v>0</v>
          </cell>
          <cell r="DE2812">
            <v>0</v>
          </cell>
          <cell r="DF2812">
            <v>0</v>
          </cell>
          <cell r="DH2812">
            <v>0</v>
          </cell>
          <cell r="DI2812">
            <v>0</v>
          </cell>
          <cell r="DL2812">
            <v>0</v>
          </cell>
          <cell r="DN2812">
            <v>0</v>
          </cell>
          <cell r="DO2812">
            <v>0</v>
          </cell>
          <cell r="DR2812">
            <v>0</v>
          </cell>
          <cell r="DU2812">
            <v>10</v>
          </cell>
          <cell r="DV2812">
            <v>5600</v>
          </cell>
          <cell r="DW2812" t="str">
            <v>МЦ</v>
          </cell>
          <cell r="DX2812" t="str">
            <v>МЦ1</v>
          </cell>
          <cell r="DZ2812" t="str">
            <v>ЭМ</v>
          </cell>
          <cell r="EA2812" t="str">
            <v>ЭМ</v>
          </cell>
          <cell r="EF2812">
            <v>10</v>
          </cell>
          <cell r="EG2812">
            <v>5600</v>
          </cell>
          <cell r="EH2812" t="e">
            <v>#N/A</v>
          </cell>
          <cell r="EJ2812" t="str">
            <v>72</v>
          </cell>
          <cell r="EK2812" t="str">
            <v>ЭМ</v>
          </cell>
          <cell r="EO2812" t="str">
            <v>ПО</v>
          </cell>
          <cell r="EP2812" t="str">
            <v>ЭМ</v>
          </cell>
          <cell r="ES2812" t="str">
            <v>-</v>
          </cell>
          <cell r="ET2812" t="str">
            <v>471010000, Мангистауская область, Актау Г.А., г.Актау, промышленная зона, БМТС АО Каражанбасмунай</v>
          </cell>
          <cell r="EU2812" t="str">
            <v>С даты подписания договора в течение 60 календарных дней</v>
          </cell>
          <cell r="EV2812" t="str">
            <v>ок</v>
          </cell>
          <cell r="EW2812" t="e">
            <v>#VALUE!</v>
          </cell>
          <cell r="EX2812" t="str">
            <v>259929.490.000306</v>
          </cell>
          <cell r="EY2812" t="str">
            <v>Трубка</v>
          </cell>
          <cell r="EZ2812" t="str">
            <v>общего назначения, импульсная, стальная</v>
          </cell>
        </row>
        <row r="2813">
          <cell r="CI2813" t="str">
            <v>110-00145</v>
          </cell>
          <cell r="CJ2813" t="str">
            <v>Уровнемер: скважинный, предназначен для оперативного контроля уровняжидкости в добывающих нефтяных скважинах, Рабочий диапазон температур от-40 °С до +50 °С, диапазон контролируемых уровней жидкости не более3000м, диапазон контролируемых избыточных давлений газа 0-100кгс/см2, вкомплекте кабель интерфейсный - 1шт, адаптер USB-RS232 - 1шт, сетевойадаптер - 1шт, шнур для заряда от бортсети, шаровая насадка - 1шт, сумка- 1шт, программное обеспечение для ПК - 1шт, комплект ЗИП...</v>
          </cell>
          <cell r="CK2813" t="str">
            <v>ШТ</v>
          </cell>
          <cell r="CL2813" t="b">
            <v>0</v>
          </cell>
          <cell r="CM2813">
            <v>334660</v>
          </cell>
          <cell r="CN2813">
            <v>2300000</v>
          </cell>
          <cell r="CO2813">
            <v>8</v>
          </cell>
          <cell r="CP2813">
            <v>8</v>
          </cell>
          <cell r="CQ2813" t="str">
            <v>сост</v>
          </cell>
          <cell r="CR2813">
            <v>0</v>
          </cell>
          <cell r="CS2813">
            <v>5</v>
          </cell>
          <cell r="CT2813">
            <v>5</v>
          </cell>
          <cell r="CU2813">
            <v>3</v>
          </cell>
          <cell r="CV2813">
            <v>-3</v>
          </cell>
          <cell r="CW2813">
            <v>0</v>
          </cell>
          <cell r="CY2813">
            <v>8</v>
          </cell>
          <cell r="CZ2813">
            <v>18400000</v>
          </cell>
          <cell r="DB2813">
            <v>0</v>
          </cell>
          <cell r="DC2813">
            <v>0</v>
          </cell>
          <cell r="DE2813">
            <v>0</v>
          </cell>
          <cell r="DF2813">
            <v>0</v>
          </cell>
          <cell r="DH2813">
            <v>0</v>
          </cell>
          <cell r="DI2813">
            <v>0</v>
          </cell>
          <cell r="DK2813">
            <v>0</v>
          </cell>
          <cell r="DL2813">
            <v>0</v>
          </cell>
          <cell r="DN2813">
            <v>0</v>
          </cell>
          <cell r="DO2813">
            <v>0</v>
          </cell>
          <cell r="DQ2813">
            <v>0</v>
          </cell>
          <cell r="DR2813">
            <v>0</v>
          </cell>
          <cell r="DU2813">
            <v>8</v>
          </cell>
          <cell r="DV2813">
            <v>18400000</v>
          </cell>
          <cell r="EA2813" t="str">
            <v>ГПЗ</v>
          </cell>
          <cell r="EF2813">
            <v>8</v>
          </cell>
          <cell r="EG2813">
            <v>18400000</v>
          </cell>
          <cell r="EH2813" t="e">
            <v>#N/A</v>
          </cell>
          <cell r="EJ2813" t="str">
            <v>123</v>
          </cell>
          <cell r="EK2813" t="str">
            <v>ОИ</v>
          </cell>
          <cell r="EL2813" t="str">
            <v>ПНП</v>
          </cell>
          <cell r="EO2813" t="str">
            <v>ПО</v>
          </cell>
          <cell r="EP2813" t="str">
            <v>ОИ</v>
          </cell>
          <cell r="ES2813" t="str">
            <v>04.2023</v>
          </cell>
          <cell r="ET2813" t="str">
            <v>471010000, Мангистауская область, Актау Г.А., г.Актау, промышленная зона, БМТС АО Каражанбасмунай</v>
          </cell>
          <cell r="EU2813" t="str">
            <v>С даты подписания договора в течение 90 календарных дней</v>
          </cell>
          <cell r="EW2813">
            <v>265112</v>
          </cell>
          <cell r="EX2813" t="str">
            <v>265112.590.000036</v>
          </cell>
          <cell r="EY2813" t="str">
            <v>Уровнемер</v>
          </cell>
          <cell r="EZ2813" t="str">
            <v>скважинный</v>
          </cell>
        </row>
        <row r="2814">
          <cell r="CI2814" t="str">
            <v>250-00493</v>
          </cell>
          <cell r="CJ2814" t="str">
            <v>Устройство противоотворотное: (Якорь) 6-5/8'' x 2-7/8"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ммРабочий диапазон якоря (внутренний диаметр обсадной колонны) - 144,2-155,8 ммВнутренний диаметр якоря - 61,9 ммОбщая длина с муфтами - 609,6 ммТип соединения - резьба API 5CT 2-7/8 EUE (73мм высаженный наружу конец)Верх — муфта 2-7/8"Низ — ниппель 2-7/8"Материал изготовления - сталь AISI 4130, 4145 или аналогВ комплекте с ремкомплектом, включающем в себя 8 пружин, 4 лезвия (ножа)и 8 прижимных пластин</v>
          </cell>
          <cell r="CK2814" t="str">
            <v>ШТ</v>
          </cell>
          <cell r="CL2814" t="e">
            <v>#N/A</v>
          </cell>
          <cell r="CM2814" t="e">
            <v>#N/A</v>
          </cell>
          <cell r="CN2814">
            <v>683458.35</v>
          </cell>
          <cell r="CO2814">
            <v>470</v>
          </cell>
          <cell r="CP2814">
            <v>470</v>
          </cell>
          <cell r="CQ2814" t="str">
            <v>сост</v>
          </cell>
          <cell r="CR2814">
            <v>106</v>
          </cell>
          <cell r="CS2814">
            <v>238</v>
          </cell>
          <cell r="CT2814">
            <v>182</v>
          </cell>
          <cell r="CU2814">
            <v>288</v>
          </cell>
          <cell r="CV2814">
            <v>-182</v>
          </cell>
          <cell r="CW2814">
            <v>0</v>
          </cell>
          <cell r="CY2814">
            <v>275</v>
          </cell>
          <cell r="CZ2814">
            <v>187951046.25</v>
          </cell>
          <cell r="DB2814">
            <v>0</v>
          </cell>
          <cell r="DC2814">
            <v>0</v>
          </cell>
          <cell r="DE2814">
            <v>0</v>
          </cell>
          <cell r="DF2814">
            <v>0</v>
          </cell>
          <cell r="DH2814">
            <v>0</v>
          </cell>
          <cell r="DI2814">
            <v>0</v>
          </cell>
          <cell r="DK2814">
            <v>0</v>
          </cell>
          <cell r="DL2814">
            <v>0</v>
          </cell>
          <cell r="DN2814">
            <v>0</v>
          </cell>
          <cell r="DO2814">
            <v>0</v>
          </cell>
          <cell r="DQ2814">
            <v>0</v>
          </cell>
          <cell r="DR2814">
            <v>0</v>
          </cell>
          <cell r="DU2814">
            <v>275</v>
          </cell>
          <cell r="DV2814">
            <v>187951046.25</v>
          </cell>
          <cell r="EA2814" t="str">
            <v>ГПЗ</v>
          </cell>
          <cell r="EF2814">
            <v>275</v>
          </cell>
          <cell r="EG2814">
            <v>187951046.25</v>
          </cell>
          <cell r="EH2814" t="e">
            <v>#N/A</v>
          </cell>
          <cell r="EJ2814" t="str">
            <v>2</v>
          </cell>
          <cell r="EK2814" t="str">
            <v>ОТ</v>
          </cell>
          <cell r="EL2814" t="str">
            <v>ТПФ</v>
          </cell>
          <cell r="EO2814" t="str">
            <v>ПО</v>
          </cell>
          <cell r="EP2814" t="str">
            <v>ОТП</v>
          </cell>
          <cell r="ES2814" t="str">
            <v>01.2023</v>
          </cell>
          <cell r="ET2814" t="str">
            <v>471010000, Мангистауская область, Актау Г.А., г.Актау, промышленная зона, БМТС АО Каражанбасмунай</v>
          </cell>
          <cell r="EU2814" t="str">
            <v>С даты подписания договора в течение 75 календарных дней</v>
          </cell>
          <cell r="EW2814" t="e">
            <v>#VALUE!</v>
          </cell>
          <cell r="EX2814" t="str">
            <v>289939.899.000025</v>
          </cell>
          <cell r="EY2814" t="str">
            <v>Якорь</v>
          </cell>
          <cell r="EZ2814" t="str">
            <v>для предотвращения отворота и полета подвески насосно-компрессорной трубы</v>
          </cell>
        </row>
        <row r="2815">
          <cell r="CI2815" t="str">
            <v>250-00494</v>
          </cell>
          <cell r="CJ2815"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cell r="CK2815" t="str">
            <v>ШТ</v>
          </cell>
          <cell r="CL2815" t="e">
            <v>#N/A</v>
          </cell>
          <cell r="CM2815" t="e">
            <v>#N/A</v>
          </cell>
          <cell r="CN2815">
            <v>400000</v>
          </cell>
          <cell r="CO2815">
            <v>81.718721825776697</v>
          </cell>
          <cell r="CP2815">
            <v>81</v>
          </cell>
          <cell r="CQ2815" t="str">
            <v>сост</v>
          </cell>
          <cell r="CR2815">
            <v>11</v>
          </cell>
          <cell r="CS2815">
            <v>82</v>
          </cell>
          <cell r="CT2815">
            <v>90</v>
          </cell>
          <cell r="CU2815">
            <v>-8.2812781742233028</v>
          </cell>
          <cell r="CV2815">
            <v>19.281278174223303</v>
          </cell>
          <cell r="CW2815">
            <v>10</v>
          </cell>
          <cell r="CY2815">
            <v>45</v>
          </cell>
          <cell r="CZ2815">
            <v>18000000</v>
          </cell>
          <cell r="DB2815">
            <v>0</v>
          </cell>
          <cell r="DC2815">
            <v>0</v>
          </cell>
          <cell r="DE2815">
            <v>0</v>
          </cell>
          <cell r="DF2815">
            <v>0</v>
          </cell>
          <cell r="DH2815">
            <v>0</v>
          </cell>
          <cell r="DI2815">
            <v>0</v>
          </cell>
          <cell r="DK2815">
            <v>0</v>
          </cell>
          <cell r="DL2815">
            <v>0</v>
          </cell>
          <cell r="DN2815">
            <v>0</v>
          </cell>
          <cell r="DO2815">
            <v>0</v>
          </cell>
          <cell r="DQ2815">
            <v>0</v>
          </cell>
          <cell r="DR2815">
            <v>0</v>
          </cell>
          <cell r="DU2815">
            <v>45</v>
          </cell>
          <cell r="DV2815">
            <v>18000000</v>
          </cell>
          <cell r="EA2815" t="str">
            <v>ГПЗ</v>
          </cell>
          <cell r="EF2815">
            <v>45</v>
          </cell>
          <cell r="EG2815">
            <v>18000000</v>
          </cell>
          <cell r="EH2815" t="e">
            <v>#N/A</v>
          </cell>
          <cell r="EJ2815" t="str">
            <v>2-1</v>
          </cell>
          <cell r="EK2815" t="str">
            <v>ОТ</v>
          </cell>
          <cell r="EL2815" t="str">
            <v>ТПФ</v>
          </cell>
          <cell r="EO2815" t="str">
            <v>ПО</v>
          </cell>
          <cell r="EP2815" t="str">
            <v>ОТП</v>
          </cell>
          <cell r="ES2815" t="str">
            <v>12.2022</v>
          </cell>
          <cell r="ET2815" t="str">
            <v>475200000, Мангистауская область, Тупкараганский район, месторождение Каражанбас, база МТС АО Каражанбасмунай</v>
          </cell>
          <cell r="EU2815" t="str">
            <v>С даты подписания договора в течение 90 календарных дней</v>
          </cell>
          <cell r="EW2815" t="e">
            <v>#VALUE!</v>
          </cell>
          <cell r="EX2815" t="str">
            <v>289939.899.000025</v>
          </cell>
          <cell r="EY2815" t="str">
            <v>Якорь</v>
          </cell>
          <cell r="EZ2815" t="str">
            <v>для предотвращения отворота и полета подвески насосно-компрессорной трубы</v>
          </cell>
        </row>
        <row r="2816">
          <cell r="CI2816" t="str">
            <v>250-00494</v>
          </cell>
          <cell r="CJ2816"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cell r="CK2816" t="str">
            <v>ШТ</v>
          </cell>
          <cell r="CL2816" t="e">
            <v>#N/A</v>
          </cell>
          <cell r="CM2816" t="e">
            <v>#N/A</v>
          </cell>
          <cell r="CN2816">
            <v>400000</v>
          </cell>
          <cell r="CU2816">
            <v>0</v>
          </cell>
          <cell r="CV2816">
            <v>0</v>
          </cell>
          <cell r="CY2816">
            <v>45</v>
          </cell>
          <cell r="CZ2816">
            <v>18000000</v>
          </cell>
          <cell r="DB2816">
            <v>0</v>
          </cell>
          <cell r="DC2816">
            <v>0</v>
          </cell>
          <cell r="DE2816">
            <v>0</v>
          </cell>
          <cell r="DF2816">
            <v>0</v>
          </cell>
          <cell r="DH2816">
            <v>0</v>
          </cell>
          <cell r="DI2816">
            <v>0</v>
          </cell>
          <cell r="DK2816">
            <v>0</v>
          </cell>
          <cell r="DL2816">
            <v>0</v>
          </cell>
          <cell r="DN2816">
            <v>0</v>
          </cell>
          <cell r="DO2816">
            <v>0</v>
          </cell>
          <cell r="DQ2816">
            <v>0</v>
          </cell>
          <cell r="DR2816">
            <v>0</v>
          </cell>
          <cell r="DU2816">
            <v>45</v>
          </cell>
          <cell r="DV2816">
            <v>18000000</v>
          </cell>
          <cell r="EA2816" t="str">
            <v>доп.согл.</v>
          </cell>
          <cell r="EF2816">
            <v>45</v>
          </cell>
          <cell r="EG2816">
            <v>18000000</v>
          </cell>
          <cell r="EH2816" t="e">
            <v>#N/A</v>
          </cell>
          <cell r="EJ2816" t="str">
            <v>2-1 доп</v>
          </cell>
          <cell r="EK2816" t="str">
            <v>доп.согл.</v>
          </cell>
          <cell r="EL2816" t="str">
            <v>ТПФ</v>
          </cell>
          <cell r="EO2816" t="str">
            <v>ПО</v>
          </cell>
          <cell r="EP2816" t="str">
            <v>ОТП</v>
          </cell>
          <cell r="ES2816" t="str">
            <v>12.2022</v>
          </cell>
          <cell r="ET2816" t="str">
            <v>-</v>
          </cell>
          <cell r="EW2816" t="e">
            <v>#VALUE!</v>
          </cell>
          <cell r="EX2816" t="str">
            <v>289939.899.000025</v>
          </cell>
          <cell r="EY2816" t="str">
            <v>Якорь</v>
          </cell>
          <cell r="EZ2816" t="str">
            <v>для предотвращения отворота и полета подвески насосно-компрессорной трубы</v>
          </cell>
        </row>
        <row r="2817">
          <cell r="CI2817" t="str">
            <v>240-00098</v>
          </cell>
          <cell r="CJ2817" t="str">
            <v>Фенолфталеин, ч.д.а....~Phenolphthalein....</v>
          </cell>
          <cell r="CK2817" t="str">
            <v>КГ</v>
          </cell>
          <cell r="CL2817" t="e">
            <v>#N/A</v>
          </cell>
          <cell r="CM2817" t="e">
            <v>#N/A</v>
          </cell>
          <cell r="CN2817">
            <v>88829.72</v>
          </cell>
          <cell r="CO2817">
            <v>0.05</v>
          </cell>
          <cell r="CP2817">
            <v>0</v>
          </cell>
          <cell r="CQ2817" t="str">
            <v>со склада</v>
          </cell>
          <cell r="CR2817">
            <v>0.03</v>
          </cell>
          <cell r="CS2817">
            <v>0</v>
          </cell>
          <cell r="CT2817">
            <v>1.4999999999999999E-2</v>
          </cell>
          <cell r="CU2817">
            <v>3.5000000000000003E-2</v>
          </cell>
          <cell r="CV2817">
            <v>-5.0000000000000044E-3</v>
          </cell>
          <cell r="CW2817">
            <v>0</v>
          </cell>
          <cell r="CY2817">
            <v>0.1</v>
          </cell>
          <cell r="CZ2817">
            <v>8882.9719999999998</v>
          </cell>
          <cell r="DB2817">
            <v>0</v>
          </cell>
          <cell r="DC2817">
            <v>0</v>
          </cell>
          <cell r="DE2817">
            <v>0</v>
          </cell>
          <cell r="DF2817">
            <v>0</v>
          </cell>
          <cell r="DH2817">
            <v>0</v>
          </cell>
          <cell r="DI2817">
            <v>0</v>
          </cell>
          <cell r="DL2817">
            <v>0</v>
          </cell>
          <cell r="DN2817">
            <v>0</v>
          </cell>
          <cell r="DO2817">
            <v>0</v>
          </cell>
          <cell r="DR2817">
            <v>0</v>
          </cell>
          <cell r="DU2817">
            <v>0.1</v>
          </cell>
          <cell r="DV2817">
            <v>8882.9719999999998</v>
          </cell>
          <cell r="EA2817" t="str">
            <v>100 МРП</v>
          </cell>
          <cell r="EF2817">
            <v>0.1</v>
          </cell>
          <cell r="EG2817">
            <v>8882.9719999999998</v>
          </cell>
          <cell r="EH2817" t="e">
            <v>#N/A</v>
          </cell>
          <cell r="EJ2817" t="str">
            <v>80</v>
          </cell>
          <cell r="EK2817" t="str">
            <v>100 МРП</v>
          </cell>
          <cell r="EO2817" t="str">
            <v>ПО</v>
          </cell>
          <cell r="EP2817" t="e">
            <v>#N/A</v>
          </cell>
          <cell r="ES2817" t="e">
            <v>#N/A</v>
          </cell>
          <cell r="ET2817" t="str">
            <v>471010000, Мангистауская область, Актау Г.А., г.Актау, промышленная зона, БМТС АО Каражанбасмунай</v>
          </cell>
          <cell r="EU2817" t="str">
            <v>С даты подписания договора в течение 75 календарных дней</v>
          </cell>
          <cell r="EW2817">
            <v>201452</v>
          </cell>
          <cell r="EX2817" t="str">
            <v>201452.500.000005</v>
          </cell>
          <cell r="EY2817" t="str">
            <v>Фенолфталеин</v>
          </cell>
          <cell r="EZ2817" t="str">
            <v>порошок</v>
          </cell>
        </row>
        <row r="2818">
          <cell r="CI2818" t="str">
            <v>210-00448</v>
          </cell>
          <cell r="CJ2818" t="str">
            <v>Фланец приварной 12'' 300 ANSI SCH 40....~Flange: weld-neck; 12'' 300 ANSI; SCH 40;....</v>
          </cell>
          <cell r="CK2818" t="str">
            <v>ШТ</v>
          </cell>
          <cell r="CL2818" t="e">
            <v>#N/A</v>
          </cell>
          <cell r="CM2818" t="e">
            <v>#N/A</v>
          </cell>
          <cell r="CN2818">
            <v>471781.25</v>
          </cell>
          <cell r="CO2818">
            <v>16</v>
          </cell>
          <cell r="CP2818">
            <v>16</v>
          </cell>
          <cell r="CQ2818" t="str">
            <v>сост</v>
          </cell>
          <cell r="CR2818">
            <v>0</v>
          </cell>
          <cell r="CS2818">
            <v>0</v>
          </cell>
          <cell r="CT2818">
            <v>7</v>
          </cell>
          <cell r="CU2818">
            <v>9</v>
          </cell>
          <cell r="CV2818">
            <v>-9</v>
          </cell>
          <cell r="CW2818">
            <v>0</v>
          </cell>
          <cell r="CY2818">
            <v>8</v>
          </cell>
          <cell r="CZ2818">
            <v>3774250</v>
          </cell>
          <cell r="DB2818">
            <v>0</v>
          </cell>
          <cell r="DC2818">
            <v>0</v>
          </cell>
          <cell r="DE2818">
            <v>0</v>
          </cell>
          <cell r="DF2818">
            <v>0</v>
          </cell>
          <cell r="DH2818">
            <v>3</v>
          </cell>
          <cell r="DI2818">
            <v>1415343.75</v>
          </cell>
          <cell r="DK2818">
            <v>0</v>
          </cell>
          <cell r="DL2818">
            <v>0</v>
          </cell>
          <cell r="DN2818">
            <v>0</v>
          </cell>
          <cell r="DO2818">
            <v>0</v>
          </cell>
          <cell r="DQ2818">
            <v>0</v>
          </cell>
          <cell r="DR2818">
            <v>0</v>
          </cell>
          <cell r="DU2818">
            <v>5</v>
          </cell>
          <cell r="DV2818">
            <v>2358906.25</v>
          </cell>
          <cell r="EA2818" t="str">
            <v>ГПЗ</v>
          </cell>
          <cell r="EF2818">
            <v>5</v>
          </cell>
          <cell r="EG2818">
            <v>2358906.25</v>
          </cell>
          <cell r="EH2818" t="e">
            <v>#N/A</v>
          </cell>
          <cell r="EJ2818" t="str">
            <v>60</v>
          </cell>
          <cell r="EK2818" t="str">
            <v>ЗЦП</v>
          </cell>
          <cell r="EL2818" t="str">
            <v>ТПФ</v>
          </cell>
          <cell r="EM2818">
            <v>315</v>
          </cell>
          <cell r="EO2818" t="str">
            <v>ПО</v>
          </cell>
          <cell r="EP2818" t="str">
            <v>ЦП</v>
          </cell>
          <cell r="ES2818" t="str">
            <v>09.2022</v>
          </cell>
          <cell r="ET2818" t="str">
            <v>475200000, Мангистауская область, Тупкараганский район, месторождение Каражанбас, база МТС АО Каражанбасмунай</v>
          </cell>
          <cell r="EU2818" t="str">
            <v>с 01.2023 по 03.2023</v>
          </cell>
          <cell r="EV2818" t="str">
            <v>ок</v>
          </cell>
          <cell r="EW2818">
            <v>242040</v>
          </cell>
          <cell r="EX2818" t="str">
            <v>242040.750.000092</v>
          </cell>
          <cell r="EY2818" t="str">
            <v>Фланец</v>
          </cell>
          <cell r="EZ2818" t="str">
            <v>стальной, приварной встык, диаметр 301-500 мм</v>
          </cell>
        </row>
        <row r="2819">
          <cell r="CI2819" t="str">
            <v>210-00448</v>
          </cell>
          <cell r="CJ2819" t="str">
            <v>Фланец приварной 12'' 300 ANSI SCH 40....~Flange: weld-neck; 12'' 300 ANSI; SCH 40;....</v>
          </cell>
          <cell r="CK2819" t="str">
            <v>ШТ</v>
          </cell>
          <cell r="CL2819" t="e">
            <v>#N/A</v>
          </cell>
          <cell r="CM2819" t="e">
            <v>#N/A</v>
          </cell>
          <cell r="CN2819">
            <v>471781.25</v>
          </cell>
          <cell r="CU2819">
            <v>0</v>
          </cell>
          <cell r="CV2819">
            <v>0</v>
          </cell>
          <cell r="CY2819">
            <v>0</v>
          </cell>
          <cell r="CZ2819">
            <v>0</v>
          </cell>
          <cell r="DB2819">
            <v>0</v>
          </cell>
          <cell r="DC2819">
            <v>0</v>
          </cell>
          <cell r="DE2819">
            <v>0</v>
          </cell>
          <cell r="DF2819">
            <v>0</v>
          </cell>
          <cell r="DH2819">
            <v>0</v>
          </cell>
          <cell r="DI2819">
            <v>0</v>
          </cell>
          <cell r="DL2819">
            <v>0</v>
          </cell>
          <cell r="DN2819">
            <v>0</v>
          </cell>
          <cell r="DO2819">
            <v>0</v>
          </cell>
          <cell r="DR2819">
            <v>0</v>
          </cell>
          <cell r="DU2819">
            <v>0</v>
          </cell>
          <cell r="DV2819">
            <v>0</v>
          </cell>
          <cell r="EG2819">
            <v>0</v>
          </cell>
          <cell r="EH2819" t="e">
            <v>#N/A</v>
          </cell>
          <cell r="EL2819" t="str">
            <v>ТПФ</v>
          </cell>
          <cell r="EO2819" t="str">
            <v>ПО</v>
          </cell>
          <cell r="EP2819" t="e">
            <v>#N/A</v>
          </cell>
          <cell r="ES2819" t="e">
            <v>#N/A</v>
          </cell>
          <cell r="ET2819" t="str">
            <v>475200000, Мангистауская область, Тупкараганский район, месторождение Каражанбас, база МТС АО Каражанбасмунай</v>
          </cell>
          <cell r="EU2819" t="str">
            <v>с 01.2023 по 03.2023</v>
          </cell>
          <cell r="EW2819" t="e">
            <v>#VALUE!</v>
          </cell>
          <cell r="EX2819" t="str">
            <v>242040.750.000092</v>
          </cell>
          <cell r="EY2819" t="str">
            <v>Фланец</v>
          </cell>
          <cell r="EZ2819" t="str">
            <v>стальной, приварной встык, диаметр 301-500 мм</v>
          </cell>
        </row>
        <row r="2820">
          <cell r="CI2820" t="str">
            <v>210-00453</v>
          </cell>
          <cell r="CJ2820" t="str">
            <v>Фланец приварной 4'' 150 ANSI SCH 40....~Flange: weld-neck; 4''; 150 ANSI; SCH 40;....</v>
          </cell>
          <cell r="CK2820" t="str">
            <v>ШТ</v>
          </cell>
          <cell r="CL2820" t="e">
            <v>#N/A</v>
          </cell>
          <cell r="CM2820" t="e">
            <v>#N/A</v>
          </cell>
          <cell r="CN2820">
            <v>81625</v>
          </cell>
          <cell r="CO2820">
            <v>1</v>
          </cell>
          <cell r="CP2820">
            <v>1</v>
          </cell>
          <cell r="CQ2820" t="str">
            <v>сост</v>
          </cell>
          <cell r="CR2820">
            <v>0</v>
          </cell>
          <cell r="CS2820">
            <v>0</v>
          </cell>
          <cell r="CT2820">
            <v>0</v>
          </cell>
          <cell r="CU2820">
            <v>1</v>
          </cell>
          <cell r="CV2820">
            <v>-1</v>
          </cell>
          <cell r="CW2820">
            <v>0</v>
          </cell>
          <cell r="CY2820">
            <v>13</v>
          </cell>
          <cell r="CZ2820">
            <v>1061125</v>
          </cell>
          <cell r="DB2820">
            <v>0</v>
          </cell>
          <cell r="DC2820">
            <v>0</v>
          </cell>
          <cell r="DE2820">
            <v>0</v>
          </cell>
          <cell r="DF2820">
            <v>0</v>
          </cell>
          <cell r="DH2820">
            <v>1</v>
          </cell>
          <cell r="DI2820">
            <v>81625</v>
          </cell>
          <cell r="DK2820">
            <v>0</v>
          </cell>
          <cell r="DL2820">
            <v>0</v>
          </cell>
          <cell r="DN2820">
            <v>0</v>
          </cell>
          <cell r="DO2820">
            <v>0</v>
          </cell>
          <cell r="DQ2820">
            <v>0</v>
          </cell>
          <cell r="DR2820">
            <v>0</v>
          </cell>
          <cell r="DU2820">
            <v>12</v>
          </cell>
          <cell r="DV2820">
            <v>979500</v>
          </cell>
          <cell r="EA2820" t="str">
            <v>ГПЗ</v>
          </cell>
          <cell r="EF2820">
            <v>12</v>
          </cell>
          <cell r="EG2820">
            <v>979500</v>
          </cell>
          <cell r="EH2820" t="e">
            <v>#N/A</v>
          </cell>
          <cell r="EJ2820" t="str">
            <v>60</v>
          </cell>
          <cell r="EK2820" t="str">
            <v>ЗЦП</v>
          </cell>
          <cell r="EL2820" t="str">
            <v>ТПФ</v>
          </cell>
          <cell r="EM2820">
            <v>315</v>
          </cell>
          <cell r="EO2820" t="str">
            <v>ПО</v>
          </cell>
          <cell r="EP2820" t="str">
            <v>ЦП</v>
          </cell>
          <cell r="ES2820" t="str">
            <v>09.2022</v>
          </cell>
          <cell r="ET2820" t="str">
            <v>475200000, Мангистауская область, Тупкараганский район, месторождение Каражанбас, база МТС АО Каражанбасмунай</v>
          </cell>
          <cell r="EU2820" t="str">
            <v>с 01.2023 по 03.2023</v>
          </cell>
          <cell r="EV2820" t="str">
            <v>ок</v>
          </cell>
          <cell r="EW2820">
            <v>242040</v>
          </cell>
          <cell r="EX2820" t="str">
            <v>242040.750.000090</v>
          </cell>
          <cell r="EY2820" t="str">
            <v>Фланец</v>
          </cell>
          <cell r="EZ2820" t="str">
            <v>стальной, приварной встык, диаметр 50-150 мм</v>
          </cell>
        </row>
        <row r="2821">
          <cell r="CI2821" t="str">
            <v>210-00453</v>
          </cell>
          <cell r="CJ2821" t="str">
            <v>Фланец приварной 4'' 150 ANSI SCH 40....~Flange: weld-neck; 4''; 150 ANSI; SCH 40;....</v>
          </cell>
          <cell r="CK2821" t="str">
            <v>ШТ</v>
          </cell>
          <cell r="CL2821" t="e">
            <v>#N/A</v>
          </cell>
          <cell r="CM2821" t="e">
            <v>#N/A</v>
          </cell>
          <cell r="CN2821">
            <v>81625</v>
          </cell>
          <cell r="CU2821">
            <v>0</v>
          </cell>
          <cell r="CV2821">
            <v>0</v>
          </cell>
          <cell r="CY2821">
            <v>7</v>
          </cell>
          <cell r="CZ2821">
            <v>571375</v>
          </cell>
          <cell r="DB2821">
            <v>0</v>
          </cell>
          <cell r="DC2821">
            <v>0</v>
          </cell>
          <cell r="DE2821">
            <v>0</v>
          </cell>
          <cell r="DF2821">
            <v>0</v>
          </cell>
          <cell r="DH2821">
            <v>0</v>
          </cell>
          <cell r="DI2821">
            <v>0</v>
          </cell>
          <cell r="DL2821">
            <v>0</v>
          </cell>
          <cell r="DN2821">
            <v>0</v>
          </cell>
          <cell r="DO2821">
            <v>0</v>
          </cell>
          <cell r="DR2821">
            <v>0</v>
          </cell>
          <cell r="DU2821">
            <v>7</v>
          </cell>
          <cell r="DV2821">
            <v>571375</v>
          </cell>
          <cell r="EA2821" t="str">
            <v>МЦ определен</v>
          </cell>
          <cell r="EG2821">
            <v>0</v>
          </cell>
          <cell r="EH2821" t="e">
            <v>#N/A</v>
          </cell>
          <cell r="EK2821" t="str">
            <v>доп.согл</v>
          </cell>
          <cell r="EL2821" t="str">
            <v>ТПФ</v>
          </cell>
          <cell r="EO2821" t="str">
            <v>ПО</v>
          </cell>
          <cell r="EP2821" t="e">
            <v>#N/A</v>
          </cell>
          <cell r="ES2821" t="e">
            <v>#N/A</v>
          </cell>
          <cell r="ET2821" t="str">
            <v>475200000, Мангистауская область, Тупкараганский район, месторождение Каражанбас, база МТС АО Каражанбасмунай</v>
          </cell>
          <cell r="EU2821" t="str">
            <v>с 01.2023 по 03.2023</v>
          </cell>
          <cell r="EW2821" t="e">
            <v>#VALUE!</v>
          </cell>
          <cell r="EX2821" t="str">
            <v>242040.750.000090</v>
          </cell>
          <cell r="EY2821" t="str">
            <v>Фланец</v>
          </cell>
          <cell r="EZ2821" t="str">
            <v>стальной, приварной встык, диаметр 50-150 мм</v>
          </cell>
        </row>
        <row r="2822">
          <cell r="CI2822" t="str">
            <v>210-01565</v>
          </cell>
          <cell r="CJ2822" t="str">
            <v>Фланец приварной встык, с соединительным выступом, 3" RF ANSI 600 1400PSI SCH80.</v>
          </cell>
          <cell r="CK2822" t="str">
            <v>ШТ</v>
          </cell>
          <cell r="CL2822" t="e">
            <v>#N/A</v>
          </cell>
          <cell r="CM2822" t="e">
            <v>#N/A</v>
          </cell>
          <cell r="CN2822">
            <v>40356.25</v>
          </cell>
          <cell r="CO2822">
            <v>158</v>
          </cell>
          <cell r="CP2822">
            <v>158</v>
          </cell>
          <cell r="CQ2822" t="str">
            <v>сост</v>
          </cell>
          <cell r="CR2822">
            <v>92</v>
          </cell>
          <cell r="CS2822">
            <v>156</v>
          </cell>
          <cell r="CT2822">
            <v>103</v>
          </cell>
          <cell r="CU2822">
            <v>55</v>
          </cell>
          <cell r="CV2822">
            <v>37</v>
          </cell>
          <cell r="CW2822">
            <v>0</v>
          </cell>
          <cell r="CY2822">
            <v>9</v>
          </cell>
          <cell r="CZ2822">
            <v>363206.25</v>
          </cell>
          <cell r="DB2822">
            <v>0</v>
          </cell>
          <cell r="DC2822">
            <v>0</v>
          </cell>
          <cell r="DE2822">
            <v>0</v>
          </cell>
          <cell r="DF2822">
            <v>0</v>
          </cell>
          <cell r="DH2822">
            <v>0</v>
          </cell>
          <cell r="DI2822">
            <v>0</v>
          </cell>
          <cell r="DK2822">
            <v>0</v>
          </cell>
          <cell r="DL2822">
            <v>0</v>
          </cell>
          <cell r="DN2822">
            <v>0</v>
          </cell>
          <cell r="DO2822">
            <v>0</v>
          </cell>
          <cell r="DQ2822">
            <v>0</v>
          </cell>
          <cell r="DR2822">
            <v>0</v>
          </cell>
          <cell r="DU2822">
            <v>9</v>
          </cell>
          <cell r="DV2822">
            <v>363206.25</v>
          </cell>
          <cell r="EA2822" t="str">
            <v>ГПЗ</v>
          </cell>
          <cell r="EF2822">
            <v>9</v>
          </cell>
          <cell r="EG2822">
            <v>363206.25</v>
          </cell>
          <cell r="EH2822" t="e">
            <v>#N/A</v>
          </cell>
          <cell r="EJ2822" t="str">
            <v>60</v>
          </cell>
          <cell r="EK2822" t="str">
            <v>ЗЦП</v>
          </cell>
          <cell r="EL2822" t="str">
            <v>ТПФ</v>
          </cell>
          <cell r="EM2822">
            <v>315</v>
          </cell>
          <cell r="EO2822" t="str">
            <v>ПО</v>
          </cell>
          <cell r="EP2822" t="str">
            <v>ЦП</v>
          </cell>
          <cell r="ES2822" t="str">
            <v>09.2022</v>
          </cell>
          <cell r="ET2822" t="str">
            <v>471010000, Мангистауская область, Актау Г.А., г.Актау, промышленная зона, БМТС АО Каражанбасмунай</v>
          </cell>
          <cell r="EU2822" t="str">
            <v>с 01.2023 по 03.2023</v>
          </cell>
          <cell r="EV2822" t="str">
            <v>ок</v>
          </cell>
          <cell r="EW2822">
            <v>242040</v>
          </cell>
          <cell r="EX2822" t="str">
            <v>242040.750.000090</v>
          </cell>
          <cell r="EY2822" t="str">
            <v>Фланец</v>
          </cell>
          <cell r="EZ2822" t="str">
            <v>стальной, приварной встык, диаметр 50-150 мм</v>
          </cell>
        </row>
        <row r="2823">
          <cell r="CI2823" t="str">
            <v>210-01565</v>
          </cell>
          <cell r="CJ2823" t="str">
            <v>Фланец приварной встык, с соединительным выступом, 3" RF ANSI 600 1400PSI SCH80.</v>
          </cell>
          <cell r="CK2823" t="str">
            <v>ШТ</v>
          </cell>
          <cell r="CL2823" t="e">
            <v>#N/A</v>
          </cell>
          <cell r="CM2823" t="e">
            <v>#N/A</v>
          </cell>
          <cell r="CN2823">
            <v>40356.25</v>
          </cell>
          <cell r="CU2823">
            <v>0</v>
          </cell>
          <cell r="CV2823">
            <v>0</v>
          </cell>
          <cell r="CY2823">
            <v>6</v>
          </cell>
          <cell r="CZ2823">
            <v>242137.5</v>
          </cell>
          <cell r="DB2823">
            <v>0</v>
          </cell>
          <cell r="DC2823">
            <v>0</v>
          </cell>
          <cell r="DE2823">
            <v>0</v>
          </cell>
          <cell r="DF2823">
            <v>0</v>
          </cell>
          <cell r="DH2823">
            <v>0</v>
          </cell>
          <cell r="DI2823">
            <v>0</v>
          </cell>
          <cell r="DL2823">
            <v>0</v>
          </cell>
          <cell r="DN2823">
            <v>0</v>
          </cell>
          <cell r="DO2823">
            <v>0</v>
          </cell>
          <cell r="DR2823">
            <v>0</v>
          </cell>
          <cell r="DU2823">
            <v>6</v>
          </cell>
          <cell r="DV2823">
            <v>242137.5</v>
          </cell>
          <cell r="EA2823" t="str">
            <v>доп.согл.</v>
          </cell>
          <cell r="EF2823">
            <v>6</v>
          </cell>
          <cell r="EG2823">
            <v>242137.5</v>
          </cell>
          <cell r="EH2823" t="e">
            <v>#N/A</v>
          </cell>
          <cell r="EJ2823" t="str">
            <v>60-1</v>
          </cell>
          <cell r="EK2823" t="str">
            <v>доп.согл.</v>
          </cell>
          <cell r="EL2823" t="str">
            <v>ТПФ</v>
          </cell>
          <cell r="EO2823" t="str">
            <v>ПО</v>
          </cell>
          <cell r="EP2823" t="str">
            <v>ЦП</v>
          </cell>
          <cell r="ES2823" t="str">
            <v>09.2022</v>
          </cell>
          <cell r="ET2823" t="str">
            <v>471010000, Мангистауская область, Актау Г.А., г.Актау, промышленная зона, БМТС АО Каражанбасмунай</v>
          </cell>
          <cell r="EU2823" t="str">
            <v>с 01.2023 по 03.2023</v>
          </cell>
          <cell r="EW2823" t="e">
            <v>#VALUE!</v>
          </cell>
          <cell r="EX2823" t="str">
            <v>242040.750.000090</v>
          </cell>
          <cell r="EY2823" t="str">
            <v>Фланец</v>
          </cell>
          <cell r="EZ2823" t="str">
            <v>стальной, приварной встык, диаметр 50-150 мм</v>
          </cell>
        </row>
        <row r="2824">
          <cell r="CI2824" t="str">
            <v>210-00458</v>
          </cell>
          <cell r="CJ2824" t="str">
            <v>Фланец приварной встык, с соединительным выступом, 6" RF ANSI 600 1400 PSI SCH80....~Flange: Weld-neck Steel Flange. 6" RF ANSI 6001400 PSI SCH80....</v>
          </cell>
          <cell r="CK2824" t="str">
            <v>ШТ</v>
          </cell>
          <cell r="CL2824" t="e">
            <v>#N/A</v>
          </cell>
          <cell r="CM2824" t="e">
            <v>#N/A</v>
          </cell>
          <cell r="CN2824">
            <v>124250</v>
          </cell>
          <cell r="CO2824">
            <v>0</v>
          </cell>
          <cell r="CP2824">
            <v>0</v>
          </cell>
          <cell r="CQ2824" t="e">
            <v>#N/A</v>
          </cell>
          <cell r="CR2824">
            <v>0</v>
          </cell>
          <cell r="CS2824">
            <v>0</v>
          </cell>
          <cell r="CT2824">
            <v>0</v>
          </cell>
          <cell r="CU2824">
            <v>0</v>
          </cell>
          <cell r="CV2824">
            <v>0</v>
          </cell>
          <cell r="CW2824">
            <v>0</v>
          </cell>
          <cell r="CY2824">
            <v>17</v>
          </cell>
          <cell r="CZ2824">
            <v>2112250</v>
          </cell>
          <cell r="DB2824">
            <v>0</v>
          </cell>
          <cell r="DC2824">
            <v>0</v>
          </cell>
          <cell r="DE2824">
            <v>0</v>
          </cell>
          <cell r="DF2824">
            <v>0</v>
          </cell>
          <cell r="DH2824">
            <v>0</v>
          </cell>
          <cell r="DI2824">
            <v>0</v>
          </cell>
          <cell r="DL2824">
            <v>0</v>
          </cell>
          <cell r="DN2824">
            <v>0</v>
          </cell>
          <cell r="DO2824">
            <v>0</v>
          </cell>
          <cell r="DR2824">
            <v>0</v>
          </cell>
          <cell r="DU2824">
            <v>17</v>
          </cell>
          <cell r="DV2824">
            <v>2112250</v>
          </cell>
          <cell r="EA2824" t="str">
            <v>ГПЗ</v>
          </cell>
          <cell r="EF2824">
            <v>17</v>
          </cell>
          <cell r="EG2824">
            <v>2112250</v>
          </cell>
          <cell r="EH2824" t="e">
            <v>#N/A</v>
          </cell>
          <cell r="EJ2824" t="str">
            <v>137</v>
          </cell>
          <cell r="EK2824" t="str">
            <v>ЗЦП</v>
          </cell>
          <cell r="EL2824" t="str">
            <v>МХБ/ТПФ</v>
          </cell>
          <cell r="EO2824" t="str">
            <v>ПО</v>
          </cell>
          <cell r="EP2824" t="str">
            <v>ЦП</v>
          </cell>
          <cell r="ES2824" t="str">
            <v>05.2023</v>
          </cell>
          <cell r="ET2824" t="str">
            <v>475200000, Мангистауская область, Тупкараганский район, месторождение Каражанбас, база МТС АО Каражанбасмунай</v>
          </cell>
          <cell r="EU2824" t="str">
            <v>С даты подписания договора в течение 75 календарных дней</v>
          </cell>
          <cell r="EV2824" t="str">
            <v>ок</v>
          </cell>
          <cell r="EW2824" t="e">
            <v>#VALUE!</v>
          </cell>
          <cell r="EX2824" t="str">
            <v>281420.000.000033</v>
          </cell>
          <cell r="EY2824" t="str">
            <v>Фланец</v>
          </cell>
          <cell r="EZ2824" t="str">
            <v>приварной, с выступом</v>
          </cell>
        </row>
        <row r="2825">
          <cell r="CI2825" t="str">
            <v>210-01096</v>
          </cell>
          <cell r="CJ2825" t="str">
            <v>Фланец приварной встык, с соединительным выступом, 8" RF ANSI 600 1400 PSI SCH80....~Flange: Weld-neck Steel Flange. 8" RF ANSI 6001400 PSI SCH80....</v>
          </cell>
          <cell r="CK2825" t="str">
            <v>ШТ</v>
          </cell>
          <cell r="CL2825" t="e">
            <v>#N/A</v>
          </cell>
          <cell r="CM2825" t="e">
            <v>#N/A</v>
          </cell>
          <cell r="CN2825">
            <v>93881.67</v>
          </cell>
          <cell r="CO2825">
            <v>0</v>
          </cell>
          <cell r="CP2825">
            <v>0</v>
          </cell>
          <cell r="CQ2825" t="e">
            <v>#N/A</v>
          </cell>
          <cell r="CR2825">
            <v>16</v>
          </cell>
          <cell r="CS2825">
            <v>0</v>
          </cell>
          <cell r="CT2825">
            <v>0</v>
          </cell>
          <cell r="CU2825">
            <v>0</v>
          </cell>
          <cell r="CV2825">
            <v>16</v>
          </cell>
          <cell r="CW2825">
            <v>16</v>
          </cell>
          <cell r="CY2825">
            <v>3</v>
          </cell>
          <cell r="CZ2825">
            <v>281645.01</v>
          </cell>
          <cell r="DB2825">
            <v>0</v>
          </cell>
          <cell r="DC2825">
            <v>0</v>
          </cell>
          <cell r="DE2825">
            <v>0</v>
          </cell>
          <cell r="DF2825">
            <v>0</v>
          </cell>
          <cell r="DH2825">
            <v>3</v>
          </cell>
          <cell r="DI2825">
            <v>281645.01</v>
          </cell>
          <cell r="DK2825">
            <v>0</v>
          </cell>
          <cell r="DL2825">
            <v>0</v>
          </cell>
          <cell r="DN2825">
            <v>0</v>
          </cell>
          <cell r="DO2825">
            <v>0</v>
          </cell>
          <cell r="DQ2825">
            <v>0</v>
          </cell>
          <cell r="DR2825">
            <v>0</v>
          </cell>
          <cell r="DU2825">
            <v>0</v>
          </cell>
          <cell r="DV2825">
            <v>0</v>
          </cell>
          <cell r="EA2825" t="str">
            <v>со склада</v>
          </cell>
          <cell r="EG2825">
            <v>0</v>
          </cell>
          <cell r="EH2825" t="e">
            <v>#N/A</v>
          </cell>
          <cell r="EO2825" t="str">
            <v>ПО</v>
          </cell>
          <cell r="EP2825" t="e">
            <v>#N/A</v>
          </cell>
          <cell r="ES2825" t="e">
            <v>#N/A</v>
          </cell>
          <cell r="ET2825" t="str">
            <v>-</v>
          </cell>
          <cell r="EV2825" t="str">
            <v>Проставить</v>
          </cell>
          <cell r="EW2825" t="e">
            <v>#VALUE!</v>
          </cell>
          <cell r="EX2825" t="str">
            <v>-</v>
          </cell>
          <cell r="EY2825" t="e">
            <v>#N/A</v>
          </cell>
          <cell r="EZ2825" t="e">
            <v>#N/A</v>
          </cell>
        </row>
        <row r="2826">
          <cell r="CI2826" t="str">
            <v>210-00901</v>
          </cell>
          <cell r="CJ2826" t="str">
            <v>Фланец приварной: 8" RF; ANSI 600; стальной; ....~Flange: weld-neck; 8" RF; ANSI 600; steel;....</v>
          </cell>
          <cell r="CK2826" t="str">
            <v>ШТ</v>
          </cell>
          <cell r="CL2826" t="e">
            <v>#N/A</v>
          </cell>
          <cell r="CM2826" t="e">
            <v>#N/A</v>
          </cell>
          <cell r="CN2826">
            <v>88219.69</v>
          </cell>
          <cell r="CO2826">
            <v>119</v>
          </cell>
          <cell r="CP2826">
            <v>41</v>
          </cell>
          <cell r="CQ2826" t="str">
            <v>сост</v>
          </cell>
          <cell r="CR2826">
            <v>175</v>
          </cell>
          <cell r="CS2826">
            <v>41</v>
          </cell>
          <cell r="CT2826">
            <v>0</v>
          </cell>
          <cell r="CU2826">
            <v>119</v>
          </cell>
          <cell r="CV2826">
            <v>56</v>
          </cell>
          <cell r="CW2826">
            <v>56</v>
          </cell>
          <cell r="CY2826">
            <v>40</v>
          </cell>
          <cell r="CZ2826">
            <v>3528787.6</v>
          </cell>
          <cell r="DB2826">
            <v>0</v>
          </cell>
          <cell r="DC2826">
            <v>0</v>
          </cell>
          <cell r="DE2826">
            <v>0</v>
          </cell>
          <cell r="DF2826">
            <v>0</v>
          </cell>
          <cell r="DH2826">
            <v>40</v>
          </cell>
          <cell r="DI2826">
            <v>3528787.6</v>
          </cell>
          <cell r="DK2826">
            <v>0</v>
          </cell>
          <cell r="DL2826">
            <v>0</v>
          </cell>
          <cell r="DN2826">
            <v>0</v>
          </cell>
          <cell r="DO2826">
            <v>0</v>
          </cell>
          <cell r="DQ2826">
            <v>0</v>
          </cell>
          <cell r="DR2826">
            <v>0</v>
          </cell>
          <cell r="DU2826">
            <v>0</v>
          </cell>
          <cell r="DV2826">
            <v>0</v>
          </cell>
          <cell r="EA2826" t="str">
            <v>со склада</v>
          </cell>
          <cell r="EG2826">
            <v>0</v>
          </cell>
          <cell r="EH2826" t="e">
            <v>#N/A</v>
          </cell>
          <cell r="EL2826" t="str">
            <v>ТПФ</v>
          </cell>
          <cell r="EO2826" t="str">
            <v>ПО</v>
          </cell>
          <cell r="EP2826" t="e">
            <v>#N/A</v>
          </cell>
          <cell r="ES2826" t="e">
            <v>#N/A</v>
          </cell>
          <cell r="ET2826" t="str">
            <v>-</v>
          </cell>
          <cell r="EW2826" t="e">
            <v>#VALUE!</v>
          </cell>
          <cell r="EX2826" t="str">
            <v>242040.750.000091</v>
          </cell>
          <cell r="EY2826" t="str">
            <v>Фланец</v>
          </cell>
          <cell r="EZ2826" t="str">
            <v>стальной, приварной встык, диаметр 151-300 мм</v>
          </cell>
        </row>
        <row r="2827">
          <cell r="CI2827" t="str">
            <v>210-00730</v>
          </cell>
          <cell r="CJ2827" t="str">
            <v>Фланец сварной воротниковый 4" 600#, RFWN S80, A105N....~FLANGE: WELD NECK. 4", CL600, RFWN S80, A105N....</v>
          </cell>
          <cell r="CK2827" t="str">
            <v>ШТ</v>
          </cell>
          <cell r="CL2827" t="e">
            <v>#N/A</v>
          </cell>
          <cell r="CM2827" t="e">
            <v>#N/A</v>
          </cell>
          <cell r="CN2827">
            <v>45560.13</v>
          </cell>
          <cell r="CO2827">
            <v>248</v>
          </cell>
          <cell r="CP2827">
            <v>248</v>
          </cell>
          <cell r="CQ2827" t="str">
            <v>сост</v>
          </cell>
          <cell r="CR2827">
            <v>218</v>
          </cell>
          <cell r="CS2827">
            <v>10</v>
          </cell>
          <cell r="CT2827">
            <v>191</v>
          </cell>
          <cell r="CU2827">
            <v>57</v>
          </cell>
          <cell r="CV2827">
            <v>161</v>
          </cell>
          <cell r="CW2827">
            <v>161</v>
          </cell>
          <cell r="CY2827">
            <v>240</v>
          </cell>
          <cell r="CZ2827">
            <v>10934431.199999999</v>
          </cell>
          <cell r="DB2827">
            <v>0</v>
          </cell>
          <cell r="DC2827">
            <v>0</v>
          </cell>
          <cell r="DE2827">
            <v>0</v>
          </cell>
          <cell r="DF2827">
            <v>0</v>
          </cell>
          <cell r="DH2827">
            <v>0</v>
          </cell>
          <cell r="DI2827">
            <v>0</v>
          </cell>
          <cell r="DK2827">
            <v>0</v>
          </cell>
          <cell r="DL2827">
            <v>0</v>
          </cell>
          <cell r="DN2827">
            <v>0</v>
          </cell>
          <cell r="DO2827">
            <v>0</v>
          </cell>
          <cell r="DQ2827">
            <v>0</v>
          </cell>
          <cell r="DR2827">
            <v>0</v>
          </cell>
          <cell r="DU2827">
            <v>240</v>
          </cell>
          <cell r="DV2827">
            <v>10934431.199999999</v>
          </cell>
          <cell r="EA2827" t="str">
            <v>ГПЗ</v>
          </cell>
          <cell r="EF2827">
            <v>240</v>
          </cell>
          <cell r="EG2827">
            <v>10934431.199999999</v>
          </cell>
          <cell r="EH2827" t="e">
            <v>#N/A</v>
          </cell>
          <cell r="EJ2827" t="str">
            <v>88</v>
          </cell>
          <cell r="EK2827" t="str">
            <v>ЗЦП</v>
          </cell>
          <cell r="EL2827" t="str">
            <v>МХБ/ТПФ</v>
          </cell>
          <cell r="EO2827" t="str">
            <v>ПО</v>
          </cell>
          <cell r="EP2827" t="str">
            <v>ЦП</v>
          </cell>
          <cell r="ES2827" t="str">
            <v>12.2022</v>
          </cell>
          <cell r="ET2827" t="str">
            <v>475200000, Мангистауская область, Тупкараганский район, месторождение Каражанбас, база МТС АО Каражанбасмунай</v>
          </cell>
          <cell r="EU2827" t="str">
            <v>С даты подписания договора в течение 75 календарных дней</v>
          </cell>
          <cell r="EW2827">
            <v>281420</v>
          </cell>
          <cell r="EX2827" t="str">
            <v>281420.000.000036</v>
          </cell>
          <cell r="EY2827" t="str">
            <v>Фланец</v>
          </cell>
          <cell r="EZ2827" t="str">
            <v>приварной, с пазом</v>
          </cell>
        </row>
        <row r="2828">
          <cell r="CI2828" t="str">
            <v>210-00777</v>
          </cell>
          <cell r="CJ2828"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cell r="CK2828" t="str">
            <v>ШТ</v>
          </cell>
          <cell r="CL2828" t="e">
            <v>#N/A</v>
          </cell>
          <cell r="CM2828" t="e">
            <v>#N/A</v>
          </cell>
          <cell r="CN2828">
            <v>17300</v>
          </cell>
          <cell r="CO2828">
            <v>150</v>
          </cell>
          <cell r="CP2828">
            <v>150</v>
          </cell>
          <cell r="CQ2828" t="str">
            <v>сост</v>
          </cell>
          <cell r="CR2828">
            <v>0</v>
          </cell>
          <cell r="CS2828">
            <v>0</v>
          </cell>
          <cell r="CT2828">
            <v>0</v>
          </cell>
          <cell r="CU2828">
            <v>150</v>
          </cell>
          <cell r="CV2828">
            <v>-150</v>
          </cell>
          <cell r="CW2828">
            <v>0</v>
          </cell>
          <cell r="CY2828">
            <v>245</v>
          </cell>
          <cell r="CZ2828">
            <v>4238500</v>
          </cell>
          <cell r="DB2828">
            <v>0</v>
          </cell>
          <cell r="DC2828">
            <v>0</v>
          </cell>
          <cell r="DE2828">
            <v>0</v>
          </cell>
          <cell r="DF2828">
            <v>0</v>
          </cell>
          <cell r="DH2828">
            <v>0</v>
          </cell>
          <cell r="DI2828">
            <v>0</v>
          </cell>
          <cell r="DK2828">
            <v>0</v>
          </cell>
          <cell r="DL2828">
            <v>0</v>
          </cell>
          <cell r="DN2828">
            <v>0</v>
          </cell>
          <cell r="DO2828">
            <v>0</v>
          </cell>
          <cell r="DP2828" t="str">
            <v>Кунанбаева Карлыгаш Токтарбековна Вт 01.08.2023 10:52</v>
          </cell>
          <cell r="DQ2828">
            <v>0</v>
          </cell>
          <cell r="DR2828">
            <v>0</v>
          </cell>
          <cell r="DU2828">
            <v>245</v>
          </cell>
          <cell r="DV2828">
            <v>4238500</v>
          </cell>
          <cell r="EA2828" t="str">
            <v>ГПЗ</v>
          </cell>
          <cell r="EG2828">
            <v>0</v>
          </cell>
          <cell r="EH2828" t="e">
            <v>#N/A</v>
          </cell>
          <cell r="EJ2828" t="str">
            <v>156</v>
          </cell>
          <cell r="EK2828" t="str">
            <v>ЗЦП</v>
          </cell>
          <cell r="EL2828" t="str">
            <v>ТПФ</v>
          </cell>
          <cell r="EO2828" t="str">
            <v>ПО</v>
          </cell>
          <cell r="EP2828" t="str">
            <v>ЦП</v>
          </cell>
          <cell r="ES2828" t="str">
            <v>08.2023</v>
          </cell>
          <cell r="ET2828" t="str">
            <v>475200000, Мангистауская область, Тупкараганский район, месторождение Каражанбас, база МТС АО Каражанбасмунай</v>
          </cell>
          <cell r="EU2828" t="str">
            <v>С даты подписания договора в течение 75 календарных дней</v>
          </cell>
          <cell r="EW2828">
            <v>242040</v>
          </cell>
          <cell r="EX2828" t="str">
            <v>242040.750.000090</v>
          </cell>
          <cell r="EY2828" t="str">
            <v>Фланец</v>
          </cell>
          <cell r="EZ2828" t="str">
            <v>стальной, приварной встык, диаметр 50-150 мм</v>
          </cell>
        </row>
        <row r="2829">
          <cell r="CI2829" t="str">
            <v>210-00777</v>
          </cell>
          <cell r="CJ2829"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cell r="CK2829" t="str">
            <v>ШТ</v>
          </cell>
          <cell r="CL2829" t="e">
            <v>#N/A</v>
          </cell>
          <cell r="CM2829" t="e">
            <v>#N/A</v>
          </cell>
          <cell r="CN2829">
            <v>17300</v>
          </cell>
          <cell r="CU2829">
            <v>0</v>
          </cell>
          <cell r="CV2829">
            <v>0</v>
          </cell>
          <cell r="CY2829">
            <v>0</v>
          </cell>
          <cell r="CZ2829">
            <v>0</v>
          </cell>
          <cell r="DB2829">
            <v>0</v>
          </cell>
          <cell r="DC2829">
            <v>0</v>
          </cell>
          <cell r="DE2829">
            <v>0</v>
          </cell>
          <cell r="DF2829">
            <v>0</v>
          </cell>
          <cell r="DH2829">
            <v>0</v>
          </cell>
          <cell r="DI2829">
            <v>0</v>
          </cell>
          <cell r="DL2829">
            <v>0</v>
          </cell>
          <cell r="DN2829">
            <v>0</v>
          </cell>
          <cell r="DO2829">
            <v>0</v>
          </cell>
          <cell r="DR2829">
            <v>0</v>
          </cell>
          <cell r="DU2829">
            <v>0</v>
          </cell>
          <cell r="DV2829">
            <v>0</v>
          </cell>
          <cell r="EG2829">
            <v>0</v>
          </cell>
          <cell r="EH2829" t="e">
            <v>#N/A</v>
          </cell>
          <cell r="EJ2829" t="str">
            <v>67-1</v>
          </cell>
          <cell r="EL2829" t="str">
            <v>ТПФ</v>
          </cell>
          <cell r="EO2829" t="str">
            <v>ПО</v>
          </cell>
          <cell r="EP2829" t="e">
            <v>#N/A</v>
          </cell>
          <cell r="ES2829" t="e">
            <v>#N/A</v>
          </cell>
          <cell r="ET2829" t="str">
            <v>475200000, Мангистауская область, Тупкараганский район, месторождение Каражанбас, база МТС АО Каражанбасмунай</v>
          </cell>
          <cell r="EU2829" t="str">
            <v>С даты подписания договора в течение 75 календарных дней</v>
          </cell>
          <cell r="EW2829" t="e">
            <v>#VALUE!</v>
          </cell>
          <cell r="EX2829" t="str">
            <v>242040.750.000090</v>
          </cell>
          <cell r="EY2829" t="str">
            <v>Фланец</v>
          </cell>
          <cell r="EZ2829" t="str">
            <v>стальной, приварной встык, диаметр 50-150 мм</v>
          </cell>
        </row>
        <row r="2830">
          <cell r="CI2830" t="str">
            <v>210-01909</v>
          </cell>
          <cell r="CJ2830" t="str">
            <v>Фланец: стальной, воротниковый, приварной, Ду Ø114х10мм</v>
          </cell>
          <cell r="CK2830" t="str">
            <v>ШТ</v>
          </cell>
          <cell r="CL2830" t="e">
            <v>#N/A</v>
          </cell>
          <cell r="CM2830" t="e">
            <v>#N/A</v>
          </cell>
          <cell r="CN2830">
            <v>23250</v>
          </cell>
          <cell r="CO2830">
            <v>0</v>
          </cell>
          <cell r="CP2830">
            <v>0</v>
          </cell>
          <cell r="CQ2830" t="e">
            <v>#N/A</v>
          </cell>
          <cell r="CR2830">
            <v>0</v>
          </cell>
          <cell r="CS2830">
            <v>0</v>
          </cell>
          <cell r="CT2830">
            <v>0</v>
          </cell>
          <cell r="CU2830">
            <v>0</v>
          </cell>
          <cell r="CV2830">
            <v>0</v>
          </cell>
          <cell r="CW2830">
            <v>0</v>
          </cell>
          <cell r="CY2830">
            <v>0</v>
          </cell>
          <cell r="CZ2830">
            <v>0</v>
          </cell>
          <cell r="DB2830">
            <v>0</v>
          </cell>
          <cell r="DC2830">
            <v>0</v>
          </cell>
          <cell r="DE2830">
            <v>0</v>
          </cell>
          <cell r="DF2830">
            <v>0</v>
          </cell>
          <cell r="DH2830">
            <v>0</v>
          </cell>
          <cell r="DI2830">
            <v>0</v>
          </cell>
          <cell r="DL2830">
            <v>0</v>
          </cell>
          <cell r="DN2830">
            <v>0</v>
          </cell>
          <cell r="DO2830">
            <v>0</v>
          </cell>
          <cell r="DP2830" t="str">
            <v>Ургешов Канат Жаксылыкович Пн 15.05.2023 16:08</v>
          </cell>
          <cell r="DR2830">
            <v>0</v>
          </cell>
          <cell r="DU2830">
            <v>0</v>
          </cell>
          <cell r="DV2830">
            <v>0</v>
          </cell>
          <cell r="EG2830">
            <v>0</v>
          </cell>
          <cell r="EH2830" t="e">
            <v>#N/A</v>
          </cell>
          <cell r="EJ2830" t="str">
            <v>137</v>
          </cell>
          <cell r="EK2830" t="str">
            <v>ЗЦП</v>
          </cell>
          <cell r="EL2830" t="str">
            <v>ТПФ</v>
          </cell>
          <cell r="EO2830" t="str">
            <v>ПО</v>
          </cell>
          <cell r="EP2830" t="e">
            <v>#N/A</v>
          </cell>
          <cell r="ES2830" t="e">
            <v>#N/A</v>
          </cell>
          <cell r="ET2830" t="str">
            <v>471010000, Мангистауская область, Актау Г.А., г.Актау, промышленная зона, БМТС АО Каражанбасмунай</v>
          </cell>
          <cell r="EU2830" t="str">
            <v>С даты подписания договора в течение 75 календарных дней</v>
          </cell>
          <cell r="EV2830" t="str">
            <v>ок</v>
          </cell>
          <cell r="EW2830" t="e">
            <v>#VALUE!</v>
          </cell>
          <cell r="EX2830" t="str">
            <v>242040.750.000090</v>
          </cell>
          <cell r="EY2830" t="str">
            <v>Фланец</v>
          </cell>
          <cell r="EZ2830" t="str">
            <v>стальной, приварной встык, диаметр 50-150 мм</v>
          </cell>
        </row>
        <row r="2831">
          <cell r="CI2831" t="str">
            <v>110-00103</v>
          </cell>
          <cell r="CJ2831" t="str">
            <v>Центрифуга: электрическая, однофазная, 872А, Robinson, 230VAC....~Centrifuge: 872A, Robinson, 4 place electrically heated 230VAC, single phase, 100ml SC-2 pre-heater sections....</v>
          </cell>
          <cell r="CK2831" t="str">
            <v>ШТ</v>
          </cell>
          <cell r="CL2831" t="e">
            <v>#N/A</v>
          </cell>
          <cell r="CM2831" t="e">
            <v>#N/A</v>
          </cell>
          <cell r="CN2831">
            <v>3409366.5</v>
          </cell>
          <cell r="CO2831">
            <v>2</v>
          </cell>
          <cell r="CP2831">
            <v>2</v>
          </cell>
          <cell r="CQ2831" t="str">
            <v>сост</v>
          </cell>
          <cell r="CR2831">
            <v>0</v>
          </cell>
          <cell r="CS2831">
            <v>4</v>
          </cell>
          <cell r="CT2831">
            <v>4</v>
          </cell>
          <cell r="CU2831">
            <v>-2</v>
          </cell>
          <cell r="CV2831">
            <v>2</v>
          </cell>
          <cell r="CW2831">
            <v>0</v>
          </cell>
          <cell r="CY2831">
            <v>2</v>
          </cell>
          <cell r="CZ2831">
            <v>6818733</v>
          </cell>
          <cell r="DB2831">
            <v>0</v>
          </cell>
          <cell r="DC2831">
            <v>0</v>
          </cell>
          <cell r="DE2831">
            <v>0</v>
          </cell>
          <cell r="DF2831">
            <v>0</v>
          </cell>
          <cell r="DH2831">
            <v>0</v>
          </cell>
          <cell r="DI2831">
            <v>0</v>
          </cell>
          <cell r="DK2831">
            <v>0</v>
          </cell>
          <cell r="DL2831">
            <v>0</v>
          </cell>
          <cell r="DN2831">
            <v>0</v>
          </cell>
          <cell r="DO2831">
            <v>0</v>
          </cell>
          <cell r="DR2831">
            <v>0</v>
          </cell>
          <cell r="DU2831">
            <v>2</v>
          </cell>
          <cell r="DV2831">
            <v>6818733</v>
          </cell>
          <cell r="DW2831" t="str">
            <v>передан</v>
          </cell>
          <cell r="DX2831" t="str">
            <v>Направлено 13.01.2023</v>
          </cell>
          <cell r="EA2831" t="str">
            <v>ГПЗ</v>
          </cell>
          <cell r="EF2831">
            <v>2</v>
          </cell>
          <cell r="EG2831">
            <v>6818733</v>
          </cell>
          <cell r="EH2831" t="e">
            <v>#N/A</v>
          </cell>
          <cell r="EJ2831" t="str">
            <v>110</v>
          </cell>
          <cell r="EK2831" t="str">
            <v>ЗЦП</v>
          </cell>
          <cell r="EM2831">
            <v>315</v>
          </cell>
          <cell r="EO2831" t="str">
            <v>ПО</v>
          </cell>
          <cell r="EP2831" t="str">
            <v>ЦП</v>
          </cell>
          <cell r="ES2831" t="str">
            <v>04.2023</v>
          </cell>
          <cell r="ET2831" t="str">
            <v>475200000, Мангистауская область, Тупкараганский район, месторождение Каражанбас, база МТС АО Каражанбасмунай</v>
          </cell>
          <cell r="EU2831" t="str">
            <v>С даты подписания договора в течение 90 календарных дней</v>
          </cell>
          <cell r="EV2831" t="str">
            <v>ок</v>
          </cell>
          <cell r="EW2831">
            <v>282941</v>
          </cell>
          <cell r="EX2831" t="str">
            <v>282941.300.000003</v>
          </cell>
          <cell r="EY2831" t="str">
            <v>Центрифуга</v>
          </cell>
          <cell r="EZ2831" t="str">
            <v>для химической промышленности</v>
          </cell>
        </row>
        <row r="2832">
          <cell r="CI2832" t="str">
            <v>280-00506</v>
          </cell>
          <cell r="CJ2832" t="str">
            <v>Цилиндр градуированный 25 мл....~Cylinder-Graduated: Poly; 25ml; Fann Filter;....</v>
          </cell>
          <cell r="CK2832" t="str">
            <v>ШТ</v>
          </cell>
          <cell r="CL2832" t="e">
            <v>#N/A</v>
          </cell>
          <cell r="CM2832" t="e">
            <v>#N/A</v>
          </cell>
          <cell r="CN2832">
            <v>0</v>
          </cell>
          <cell r="CO2832">
            <v>0</v>
          </cell>
          <cell r="CP2832">
            <v>0</v>
          </cell>
          <cell r="CQ2832" t="e">
            <v>#N/A</v>
          </cell>
          <cell r="CR2832">
            <v>0</v>
          </cell>
          <cell r="CS2832">
            <v>0</v>
          </cell>
          <cell r="CT2832">
            <v>0</v>
          </cell>
          <cell r="CU2832">
            <v>0</v>
          </cell>
          <cell r="CV2832">
            <v>0</v>
          </cell>
          <cell r="CW2832">
            <v>0</v>
          </cell>
          <cell r="CY2832">
            <v>0</v>
          </cell>
          <cell r="CZ2832">
            <v>0</v>
          </cell>
          <cell r="DB2832">
            <v>0</v>
          </cell>
          <cell r="DC2832">
            <v>0</v>
          </cell>
          <cell r="DE2832">
            <v>0</v>
          </cell>
          <cell r="DF2832">
            <v>0</v>
          </cell>
          <cell r="DH2832">
            <v>0</v>
          </cell>
          <cell r="DI2832">
            <v>0</v>
          </cell>
          <cell r="DL2832">
            <v>0</v>
          </cell>
          <cell r="DN2832">
            <v>0</v>
          </cell>
          <cell r="DO2832">
            <v>0</v>
          </cell>
          <cell r="DR2832">
            <v>0</v>
          </cell>
          <cell r="DU2832">
            <v>0</v>
          </cell>
          <cell r="DV2832">
            <v>0</v>
          </cell>
          <cell r="EG2832">
            <v>0</v>
          </cell>
          <cell r="EH2832" t="e">
            <v>#N/A</v>
          </cell>
          <cell r="EO2832" t="str">
            <v>ПО</v>
          </cell>
          <cell r="EP2832" t="e">
            <v>#N/A</v>
          </cell>
          <cell r="ES2832" t="e">
            <v>#N/A</v>
          </cell>
          <cell r="ET2832" t="str">
            <v>-</v>
          </cell>
          <cell r="EV2832" t="str">
            <v>ок</v>
          </cell>
          <cell r="EW2832" t="e">
            <v>#VALUE!</v>
          </cell>
          <cell r="EX2832" t="str">
            <v>222929.900.000016</v>
          </cell>
          <cell r="EY2832" t="str">
            <v>Цилиндр мерный</v>
          </cell>
          <cell r="EZ2832" t="str">
            <v>из полипропилена</v>
          </cell>
        </row>
        <row r="2833">
          <cell r="CI2833" t="str">
            <v>190-05303</v>
          </cell>
          <cell r="CJ2833" t="str">
            <v>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v>
          </cell>
          <cell r="CK2833" t="str">
            <v>ШТ</v>
          </cell>
          <cell r="CL2833" t="b">
            <v>0</v>
          </cell>
          <cell r="CM2833">
            <v>2240.77</v>
          </cell>
          <cell r="CN2833">
            <v>2150</v>
          </cell>
          <cell r="CO2833">
            <v>0</v>
          </cell>
          <cell r="CP2833">
            <v>0</v>
          </cell>
          <cell r="CQ2833" t="e">
            <v>#N/A</v>
          </cell>
          <cell r="CR2833">
            <v>1</v>
          </cell>
          <cell r="CS2833">
            <v>0</v>
          </cell>
          <cell r="CT2833">
            <v>7</v>
          </cell>
          <cell r="CU2833">
            <v>-7</v>
          </cell>
          <cell r="CV2833">
            <v>8</v>
          </cell>
          <cell r="CW2833">
            <v>1</v>
          </cell>
          <cell r="CY2833">
            <v>10</v>
          </cell>
          <cell r="CZ2833">
            <v>21500</v>
          </cell>
          <cell r="DB2833">
            <v>0</v>
          </cell>
          <cell r="DC2833">
            <v>0</v>
          </cell>
          <cell r="DE2833">
            <v>0</v>
          </cell>
          <cell r="DF2833">
            <v>0</v>
          </cell>
          <cell r="DH2833">
            <v>1</v>
          </cell>
          <cell r="DI2833">
            <v>2150</v>
          </cell>
          <cell r="DK2833">
            <v>0</v>
          </cell>
          <cell r="DL2833">
            <v>0</v>
          </cell>
          <cell r="DN2833">
            <v>0</v>
          </cell>
          <cell r="DO2833">
            <v>0</v>
          </cell>
          <cell r="DQ2833">
            <v>0</v>
          </cell>
          <cell r="DR2833">
            <v>0</v>
          </cell>
          <cell r="DU2833">
            <v>9</v>
          </cell>
          <cell r="DV2833">
            <v>19350</v>
          </cell>
          <cell r="DW2833" t="str">
            <v>у АБП</v>
          </cell>
          <cell r="DX2833" t="str">
            <v>направлено 19.06.2023</v>
          </cell>
          <cell r="EA2833" t="str">
            <v>100 МРП</v>
          </cell>
          <cell r="EC2833">
            <v>3000</v>
          </cell>
          <cell r="EF2833">
            <v>9</v>
          </cell>
          <cell r="EG2833">
            <v>19350</v>
          </cell>
          <cell r="EH2833" t="e">
            <v>#N/A</v>
          </cell>
          <cell r="EJ2833" t="str">
            <v>72</v>
          </cell>
          <cell r="EK2833" t="str">
            <v>100 МРП</v>
          </cell>
          <cell r="EO2833" t="str">
            <v>ПО</v>
          </cell>
          <cell r="EP2833" t="e">
            <v>#N/A</v>
          </cell>
          <cell r="ES2833" t="e">
            <v>#N/A</v>
          </cell>
          <cell r="ET2833" t="str">
            <v>471010000, Мангистауская область, Актау Г.А., г.Актау, промышленная зона, БМТС АО Каражанбасмунай</v>
          </cell>
          <cell r="EU2833" t="str">
            <v>С даты подписания договора в течение 60 календарных дней</v>
          </cell>
          <cell r="EV2833" t="str">
            <v>ок</v>
          </cell>
          <cell r="EW2833" t="e">
            <v>#VALUE!</v>
          </cell>
          <cell r="EX2833" t="str">
            <v>231923.300.000004</v>
          </cell>
          <cell r="EY2833" t="str">
            <v>Цилиндр лабораторный</v>
          </cell>
          <cell r="EZ2833" t="str">
            <v>марка 1-100-1</v>
          </cell>
        </row>
        <row r="2834">
          <cell r="CI2834" t="str">
            <v>190-05300</v>
          </cell>
          <cell r="CJ2834" t="str">
            <v>Цилиндр: стеклянный, лабораторный, мерный объемом 10мл, ценой деления 0,2мл, высотой 140мм, диаметром 16мм, без шлифа, с носиком для слива жидкости, на литой стеклянной подставке....~Cylinder: measuring 10ml....</v>
          </cell>
          <cell r="CK2834" t="str">
            <v>ШТ</v>
          </cell>
          <cell r="CL2834" t="b">
            <v>1</v>
          </cell>
          <cell r="CM2834">
            <v>0</v>
          </cell>
          <cell r="CN2834">
            <v>0</v>
          </cell>
          <cell r="CO2834">
            <v>0</v>
          </cell>
          <cell r="CP2834">
            <v>0</v>
          </cell>
          <cell r="CQ2834" t="e">
            <v>#N/A</v>
          </cell>
          <cell r="CR2834">
            <v>0</v>
          </cell>
          <cell r="CS2834">
            <v>0</v>
          </cell>
          <cell r="CT2834">
            <v>0</v>
          </cell>
          <cell r="CU2834">
            <v>0</v>
          </cell>
          <cell r="CV2834">
            <v>0</v>
          </cell>
          <cell r="CW2834">
            <v>0</v>
          </cell>
          <cell r="CY2834">
            <v>0</v>
          </cell>
          <cell r="CZ2834">
            <v>0</v>
          </cell>
          <cell r="DB2834">
            <v>0</v>
          </cell>
          <cell r="DC2834">
            <v>0</v>
          </cell>
          <cell r="DE2834">
            <v>0</v>
          </cell>
          <cell r="DF2834">
            <v>0</v>
          </cell>
          <cell r="DH2834">
            <v>0</v>
          </cell>
          <cell r="DI2834">
            <v>0</v>
          </cell>
          <cell r="DL2834">
            <v>0</v>
          </cell>
          <cell r="DN2834">
            <v>0</v>
          </cell>
          <cell r="DO2834">
            <v>0</v>
          </cell>
          <cell r="DR2834">
            <v>0</v>
          </cell>
          <cell r="DU2834">
            <v>0</v>
          </cell>
          <cell r="DV2834">
            <v>0</v>
          </cell>
          <cell r="EG2834">
            <v>0</v>
          </cell>
          <cell r="EH2834" t="e">
            <v>#N/A</v>
          </cell>
          <cell r="EO2834" t="str">
            <v>ПО</v>
          </cell>
          <cell r="EP2834" t="e">
            <v>#N/A</v>
          </cell>
          <cell r="ES2834" t="e">
            <v>#N/A</v>
          </cell>
          <cell r="ET2834" t="str">
            <v>-</v>
          </cell>
          <cell r="EV2834" t="str">
            <v>ок</v>
          </cell>
          <cell r="EW2834" t="e">
            <v>#VALUE!</v>
          </cell>
          <cell r="EX2834" t="str">
            <v>231923.300.000001</v>
          </cell>
          <cell r="EY2834" t="str">
            <v>Цилиндр лабораторный</v>
          </cell>
          <cell r="EZ2834" t="str">
            <v>марка 1-10-1</v>
          </cell>
        </row>
        <row r="2835">
          <cell r="CI2835" t="str">
            <v>190-05302</v>
          </cell>
          <cell r="CJ2835" t="str">
            <v>Цилиндр: стеклянный, лабораторный, мерный объемом 50мл, ценой деления 1мл, высотой 222мм, диаметром 25мм, без шлифа, с носиком для слива жидкости, на литой стеклянной подставке….~Cylinder: measuring 50ml....</v>
          </cell>
          <cell r="CK2835" t="str">
            <v>ШТ</v>
          </cell>
          <cell r="CL2835" t="b">
            <v>1</v>
          </cell>
          <cell r="CM2835">
            <v>0</v>
          </cell>
          <cell r="CN2835">
            <v>0</v>
          </cell>
          <cell r="CO2835">
            <v>0</v>
          </cell>
          <cell r="CP2835">
            <v>0</v>
          </cell>
          <cell r="CQ2835" t="e">
            <v>#N/A</v>
          </cell>
          <cell r="CR2835">
            <v>0</v>
          </cell>
          <cell r="CS2835">
            <v>0</v>
          </cell>
          <cell r="CT2835">
            <v>0</v>
          </cell>
          <cell r="CU2835">
            <v>0</v>
          </cell>
          <cell r="CV2835">
            <v>0</v>
          </cell>
          <cell r="CW2835">
            <v>0</v>
          </cell>
          <cell r="CY2835">
            <v>0</v>
          </cell>
          <cell r="CZ2835">
            <v>0</v>
          </cell>
          <cell r="DB2835">
            <v>0</v>
          </cell>
          <cell r="DC2835">
            <v>0</v>
          </cell>
          <cell r="DE2835">
            <v>0</v>
          </cell>
          <cell r="DF2835">
            <v>0</v>
          </cell>
          <cell r="DH2835">
            <v>0</v>
          </cell>
          <cell r="DI2835">
            <v>0</v>
          </cell>
          <cell r="DL2835">
            <v>0</v>
          </cell>
          <cell r="DN2835">
            <v>0</v>
          </cell>
          <cell r="DO2835">
            <v>0</v>
          </cell>
          <cell r="DR2835">
            <v>0</v>
          </cell>
          <cell r="DU2835">
            <v>0</v>
          </cell>
          <cell r="DV2835">
            <v>0</v>
          </cell>
          <cell r="EG2835">
            <v>0</v>
          </cell>
          <cell r="EH2835" t="e">
            <v>#N/A</v>
          </cell>
          <cell r="EO2835" t="str">
            <v>ПО</v>
          </cell>
          <cell r="EP2835" t="e">
            <v>#N/A</v>
          </cell>
          <cell r="ES2835" t="e">
            <v>#N/A</v>
          </cell>
          <cell r="ET2835" t="str">
            <v>-</v>
          </cell>
          <cell r="EV2835" t="str">
            <v>ок</v>
          </cell>
          <cell r="EW2835" t="e">
            <v>#VALUE!</v>
          </cell>
          <cell r="EX2835" t="str">
            <v>231923.300.000003</v>
          </cell>
          <cell r="EY2835" t="str">
            <v>Цилиндр лабораторный</v>
          </cell>
          <cell r="EZ2835" t="str">
            <v>марка 1-50-1</v>
          </cell>
        </row>
        <row r="2836">
          <cell r="CI2836" t="str">
            <v>110-00444</v>
          </cell>
          <cell r="CJ2836" t="str">
            <v>Шкаф: вытяжной для работы с ЛВЖ "ЛАБ-PRO ШВЛВЖ 150.75.231 F20"</v>
          </cell>
          <cell r="CK2836" t="str">
            <v>ШТ</v>
          </cell>
          <cell r="CL2836" t="e">
            <v>#N/A</v>
          </cell>
          <cell r="CM2836" t="e">
            <v>#N/A</v>
          </cell>
          <cell r="CN2836">
            <v>1374077.9999999998</v>
          </cell>
          <cell r="CO2836">
            <v>2</v>
          </cell>
          <cell r="CP2836">
            <v>2</v>
          </cell>
          <cell r="CQ2836" t="str">
            <v>сост</v>
          </cell>
          <cell r="CR2836">
            <v>0</v>
          </cell>
          <cell r="CS2836">
            <v>0</v>
          </cell>
          <cell r="CT2836">
            <v>0</v>
          </cell>
          <cell r="CU2836">
            <v>2</v>
          </cell>
          <cell r="CV2836">
            <v>-2</v>
          </cell>
          <cell r="CW2836">
            <v>0</v>
          </cell>
          <cell r="CY2836">
            <v>1</v>
          </cell>
          <cell r="CZ2836">
            <v>1374077.9999999998</v>
          </cell>
          <cell r="DB2836">
            <v>0</v>
          </cell>
          <cell r="DC2836">
            <v>0</v>
          </cell>
          <cell r="DE2836">
            <v>0</v>
          </cell>
          <cell r="DF2836">
            <v>0</v>
          </cell>
          <cell r="DH2836">
            <v>0</v>
          </cell>
          <cell r="DI2836">
            <v>0</v>
          </cell>
          <cell r="DK2836">
            <v>0</v>
          </cell>
          <cell r="DL2836">
            <v>0</v>
          </cell>
          <cell r="DN2836">
            <v>0</v>
          </cell>
          <cell r="DO2836">
            <v>0</v>
          </cell>
          <cell r="DR2836">
            <v>0</v>
          </cell>
          <cell r="DU2836">
            <v>1</v>
          </cell>
          <cell r="DV2836">
            <v>1374077.9999999998</v>
          </cell>
          <cell r="EA2836" t="str">
            <v>ГПЗ</v>
          </cell>
          <cell r="EF2836">
            <v>1</v>
          </cell>
          <cell r="EG2836">
            <v>1374077.9999999998</v>
          </cell>
          <cell r="EH2836" t="e">
            <v>#N/A</v>
          </cell>
          <cell r="EJ2836" t="str">
            <v>55</v>
          </cell>
          <cell r="EK2836" t="str">
            <v>ЗЦП</v>
          </cell>
          <cell r="EL2836" t="str">
            <v>ОИН/ЭПВ/ТПФ</v>
          </cell>
          <cell r="EM2836">
            <v>315</v>
          </cell>
          <cell r="EO2836" t="str">
            <v>ПО</v>
          </cell>
          <cell r="EP2836" t="str">
            <v>ЦП</v>
          </cell>
          <cell r="ES2836" t="str">
            <v>09.2022</v>
          </cell>
          <cell r="ET2836" t="str">
            <v>475200000, Мангистауская область, Тупкараганский район, месторождение Каражанбас, база МТС АО Каражанбасмунай</v>
          </cell>
          <cell r="EU2836" t="str">
            <v>с 01.2023 по 03.2023</v>
          </cell>
          <cell r="EV2836" t="str">
            <v>ок</v>
          </cell>
          <cell r="EW2836">
            <v>310911</v>
          </cell>
          <cell r="EX2836" t="str">
            <v>310911.000.000013</v>
          </cell>
          <cell r="EY2836" t="str">
            <v>Шкаф</v>
          </cell>
          <cell r="EZ2836" t="str">
            <v>металлический, лабораторный</v>
          </cell>
        </row>
        <row r="2837">
          <cell r="CI2837" t="str">
            <v>110-00444</v>
          </cell>
          <cell r="CJ2837" t="str">
            <v>Шкаф: вытяжной для работы с ЛВЖ "ЛАБ-PRO ШВЛВЖ 150.75.231 F20"</v>
          </cell>
          <cell r="CK2837" t="str">
            <v>ШТ</v>
          </cell>
          <cell r="CL2837" t="e">
            <v>#N/A</v>
          </cell>
          <cell r="CM2837" t="e">
            <v>#N/A</v>
          </cell>
          <cell r="CN2837">
            <v>1374077.9999999998</v>
          </cell>
          <cell r="CU2837">
            <v>0</v>
          </cell>
          <cell r="CV2837">
            <v>0</v>
          </cell>
          <cell r="CY2837">
            <v>1</v>
          </cell>
          <cell r="CZ2837">
            <v>1374077.9999999998</v>
          </cell>
          <cell r="DB2837">
            <v>0</v>
          </cell>
          <cell r="DC2837">
            <v>0</v>
          </cell>
          <cell r="DE2837">
            <v>0</v>
          </cell>
          <cell r="DF2837">
            <v>0</v>
          </cell>
          <cell r="DH2837">
            <v>0</v>
          </cell>
          <cell r="DI2837">
            <v>0</v>
          </cell>
          <cell r="DL2837">
            <v>0</v>
          </cell>
          <cell r="DN2837">
            <v>0</v>
          </cell>
          <cell r="DO2837">
            <v>0</v>
          </cell>
          <cell r="DR2837">
            <v>0</v>
          </cell>
          <cell r="DU2837">
            <v>1</v>
          </cell>
          <cell r="DV2837">
            <v>1374077.9999999998</v>
          </cell>
          <cell r="EA2837" t="str">
            <v>ГПЗ</v>
          </cell>
          <cell r="EF2837">
            <v>1</v>
          </cell>
          <cell r="EG2837">
            <v>1374077.9999999998</v>
          </cell>
          <cell r="EH2837" t="e">
            <v>#N/A</v>
          </cell>
          <cell r="EJ2837" t="str">
            <v>149</v>
          </cell>
          <cell r="EK2837" t="str">
            <v>ЗЦП</v>
          </cell>
          <cell r="EL2837" t="str">
            <v>ОИН/ЭПВ/ТПФ</v>
          </cell>
          <cell r="EO2837" t="str">
            <v>ПО</v>
          </cell>
          <cell r="EP2837" t="str">
            <v>ЦП</v>
          </cell>
          <cell r="ES2837" t="str">
            <v>07.2023</v>
          </cell>
          <cell r="ET2837" t="str">
            <v>-</v>
          </cell>
          <cell r="EW2837" t="e">
            <v>#VALUE!</v>
          </cell>
          <cell r="EX2837" t="str">
            <v>310911.000.000013</v>
          </cell>
          <cell r="EY2837" t="str">
            <v>Шкаф</v>
          </cell>
          <cell r="EZ2837" t="str">
            <v>металлический, лабораторный</v>
          </cell>
        </row>
        <row r="2838">
          <cell r="CI2838" t="str">
            <v>110-00010</v>
          </cell>
          <cell r="CJ2838" t="str">
            <v>Шкаф: для лабораторной посуды и приборов 2.01.07.0809....~Hood: for laboratory instruments 2.01.07.0809....</v>
          </cell>
          <cell r="CK2838" t="str">
            <v>ШТ</v>
          </cell>
          <cell r="CL2838" t="e">
            <v>#N/A</v>
          </cell>
          <cell r="CM2838" t="e">
            <v>#N/A</v>
          </cell>
          <cell r="CN2838">
            <v>2733928.57</v>
          </cell>
          <cell r="CO2838">
            <v>0</v>
          </cell>
          <cell r="CP2838">
            <v>0</v>
          </cell>
          <cell r="CQ2838" t="e">
            <v>#N/A</v>
          </cell>
          <cell r="CR2838">
            <v>0</v>
          </cell>
          <cell r="CS2838">
            <v>0</v>
          </cell>
          <cell r="CT2838">
            <v>0</v>
          </cell>
          <cell r="CU2838">
            <v>0</v>
          </cell>
          <cell r="CV2838">
            <v>0</v>
          </cell>
          <cell r="CW2838">
            <v>0</v>
          </cell>
          <cell r="CY2838">
            <v>1</v>
          </cell>
          <cell r="CZ2838">
            <v>2733928.57</v>
          </cell>
          <cell r="DB2838">
            <v>0</v>
          </cell>
          <cell r="DC2838">
            <v>0</v>
          </cell>
          <cell r="DE2838">
            <v>0</v>
          </cell>
          <cell r="DF2838">
            <v>0</v>
          </cell>
          <cell r="DH2838">
            <v>0</v>
          </cell>
          <cell r="DI2838">
            <v>0</v>
          </cell>
          <cell r="DL2838">
            <v>0</v>
          </cell>
          <cell r="DN2838">
            <v>0</v>
          </cell>
          <cell r="DO2838">
            <v>0</v>
          </cell>
          <cell r="DR2838">
            <v>0</v>
          </cell>
          <cell r="DU2838">
            <v>1</v>
          </cell>
          <cell r="DV2838">
            <v>2733928.57</v>
          </cell>
          <cell r="EA2838" t="str">
            <v>ГПЗ</v>
          </cell>
          <cell r="EF2838">
            <v>1</v>
          </cell>
          <cell r="EG2838">
            <v>2733928.57</v>
          </cell>
          <cell r="EH2838" t="e">
            <v>#N/A</v>
          </cell>
          <cell r="EJ2838" t="str">
            <v>84</v>
          </cell>
          <cell r="EK2838" t="str">
            <v>ЗЦП</v>
          </cell>
          <cell r="EL2838" t="str">
            <v>ОИН/ЭПВ/ТПФ</v>
          </cell>
          <cell r="EO2838" t="str">
            <v>ПО</v>
          </cell>
          <cell r="EP2838" t="str">
            <v>ЦП</v>
          </cell>
          <cell r="ES2838" t="str">
            <v>12.2022</v>
          </cell>
          <cell r="ET2838" t="str">
            <v>475200000, Мангистауская область, Тупкараганский район, месторождение Каражанбас, база МТС АО Каражанбасмунай</v>
          </cell>
          <cell r="EU2838" t="str">
            <v>С даты подписания договора в течение 75 календарных дней</v>
          </cell>
          <cell r="EW2838">
            <v>310911</v>
          </cell>
          <cell r="EX2838" t="str">
            <v>310911.000.000013</v>
          </cell>
          <cell r="EY2838" t="str">
            <v>Шкаф</v>
          </cell>
          <cell r="EZ2838" t="str">
            <v>металлический, лабораторный</v>
          </cell>
        </row>
        <row r="2839">
          <cell r="CI2839" t="str">
            <v>110-00010</v>
          </cell>
          <cell r="CJ2839" t="str">
            <v>Шкаф: для лабораторной посуды и приборов 2.01.07.0809....~Hood: for laboratory instruments 2.01.07.0809....</v>
          </cell>
          <cell r="CK2839" t="str">
            <v>ШТ</v>
          </cell>
          <cell r="CL2839" t="e">
            <v>#N/A</v>
          </cell>
          <cell r="CM2839" t="e">
            <v>#N/A</v>
          </cell>
          <cell r="CN2839">
            <v>2733928.57</v>
          </cell>
          <cell r="CU2839">
            <v>0</v>
          </cell>
          <cell r="CV2839">
            <v>0</v>
          </cell>
          <cell r="CY2839">
            <v>0</v>
          </cell>
          <cell r="CZ2839">
            <v>0</v>
          </cell>
          <cell r="DB2839">
            <v>0</v>
          </cell>
          <cell r="DC2839">
            <v>0</v>
          </cell>
          <cell r="DE2839">
            <v>0</v>
          </cell>
          <cell r="DF2839">
            <v>0</v>
          </cell>
          <cell r="DH2839">
            <v>0</v>
          </cell>
          <cell r="DI2839">
            <v>0</v>
          </cell>
          <cell r="DL2839">
            <v>0</v>
          </cell>
          <cell r="DN2839">
            <v>0</v>
          </cell>
          <cell r="DO2839">
            <v>0</v>
          </cell>
          <cell r="DR2839">
            <v>0</v>
          </cell>
          <cell r="DU2839">
            <v>0</v>
          </cell>
          <cell r="DV2839">
            <v>0</v>
          </cell>
          <cell r="EG2839">
            <v>0</v>
          </cell>
          <cell r="EH2839" t="e">
            <v>#N/A</v>
          </cell>
          <cell r="EK2839" t="str">
            <v>ЦПЭ</v>
          </cell>
          <cell r="EL2839" t="str">
            <v>ОИН/ЭПВ/ТПФ</v>
          </cell>
          <cell r="EO2839" t="str">
            <v>ПО</v>
          </cell>
          <cell r="EP2839" t="e">
            <v>#N/A</v>
          </cell>
          <cell r="ES2839" t="e">
            <v>#N/A</v>
          </cell>
          <cell r="ET2839" t="str">
            <v>-</v>
          </cell>
          <cell r="EW2839" t="e">
            <v>#VALUE!</v>
          </cell>
          <cell r="EX2839" t="str">
            <v>310911.000.000013</v>
          </cell>
          <cell r="EY2839" t="str">
            <v>Шкаф</v>
          </cell>
          <cell r="EZ2839" t="str">
            <v>металлический, лабораторный</v>
          </cell>
        </row>
        <row r="2840">
          <cell r="CI2840" t="str">
            <v>350-00155</v>
          </cell>
          <cell r="CJ2840" t="str">
            <v>Шланг: дистиллятора, резиновый, прозрачный, гибкий, для подачи и отвода воды, внутренний диаметр 13мм, наружный диаметр 20мм....~Hose: rubber, for distiller, ID=13mm, OD=20mm....</v>
          </cell>
          <cell r="CK2840" t="str">
            <v>М</v>
          </cell>
          <cell r="CL2840" t="e">
            <v>#N/A</v>
          </cell>
          <cell r="CM2840" t="e">
            <v>#N/A</v>
          </cell>
          <cell r="CN2840">
            <v>5400</v>
          </cell>
          <cell r="CO2840">
            <v>0</v>
          </cell>
          <cell r="CP2840">
            <v>0</v>
          </cell>
          <cell r="CQ2840" t="e">
            <v>#N/A</v>
          </cell>
          <cell r="CR2840">
            <v>0</v>
          </cell>
          <cell r="CS2840">
            <v>0</v>
          </cell>
          <cell r="CT2840">
            <v>0</v>
          </cell>
          <cell r="CU2840">
            <v>0</v>
          </cell>
          <cell r="CV2840">
            <v>0</v>
          </cell>
          <cell r="CW2840">
            <v>0</v>
          </cell>
          <cell r="CY2840">
            <v>2</v>
          </cell>
          <cell r="CZ2840">
            <v>10800</v>
          </cell>
          <cell r="DB2840">
            <v>0</v>
          </cell>
          <cell r="DC2840">
            <v>0</v>
          </cell>
          <cell r="DE2840">
            <v>0</v>
          </cell>
          <cell r="DF2840">
            <v>0</v>
          </cell>
          <cell r="DH2840">
            <v>0</v>
          </cell>
          <cell r="DI2840">
            <v>0</v>
          </cell>
          <cell r="DL2840">
            <v>0</v>
          </cell>
          <cell r="DN2840">
            <v>0</v>
          </cell>
          <cell r="DO2840">
            <v>0</v>
          </cell>
          <cell r="DR2840">
            <v>0</v>
          </cell>
          <cell r="DU2840">
            <v>2</v>
          </cell>
          <cell r="DV2840">
            <v>10800</v>
          </cell>
          <cell r="DW2840" t="str">
            <v>МЦ</v>
          </cell>
          <cell r="DX2840" t="str">
            <v>Проводится МЦ/ направлено в ОМЦиА 09.08.2023</v>
          </cell>
          <cell r="DZ2840" t="str">
            <v>ЭМ</v>
          </cell>
          <cell r="EA2840" t="str">
            <v>ЭМ</v>
          </cell>
          <cell r="EF2840">
            <v>2</v>
          </cell>
          <cell r="EG2840">
            <v>10800</v>
          </cell>
          <cell r="EH2840" t="e">
            <v>#N/A</v>
          </cell>
          <cell r="EJ2840" t="str">
            <v>72</v>
          </cell>
          <cell r="EK2840" t="str">
            <v>ЭМ</v>
          </cell>
          <cell r="EO2840" t="str">
            <v>ПО</v>
          </cell>
          <cell r="EP2840" t="str">
            <v>ЭМ</v>
          </cell>
          <cell r="ES2840" t="str">
            <v>-</v>
          </cell>
          <cell r="ET2840" t="str">
            <v>471010000, Мангистауская область, Актау Г.А., г.Актау, промышленная зона, БМТС АО Каражанбасмунай</v>
          </cell>
          <cell r="EU2840" t="str">
            <v>С даты подписания договора в течение 60 календарных дней</v>
          </cell>
          <cell r="EV2840" t="str">
            <v>ок</v>
          </cell>
          <cell r="EW2840" t="e">
            <v>#VALUE!</v>
          </cell>
          <cell r="EX2840" t="str">
            <v>221930.590.000000</v>
          </cell>
          <cell r="EY2840" t="str">
            <v>Шланг</v>
          </cell>
          <cell r="EZ2840" t="str">
            <v>лабораторный, резиновый</v>
          </cell>
        </row>
        <row r="2841">
          <cell r="CI2841" t="str">
            <v>260-00379</v>
          </cell>
          <cell r="CJ2841"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cell r="CK2841" t="str">
            <v>ШТ</v>
          </cell>
          <cell r="CL2841" t="e">
            <v>#N/A</v>
          </cell>
          <cell r="CM2841" t="e">
            <v>#N/A</v>
          </cell>
          <cell r="CN2841">
            <v>32897.760000000002</v>
          </cell>
          <cell r="CO2841">
            <v>12427</v>
          </cell>
          <cell r="CP2841">
            <v>12427</v>
          </cell>
          <cell r="CQ2841" t="str">
            <v>сост</v>
          </cell>
          <cell r="CR2841">
            <v>1414</v>
          </cell>
          <cell r="CS2841">
            <v>7555</v>
          </cell>
          <cell r="CT2841">
            <v>7009</v>
          </cell>
          <cell r="CU2841">
            <v>5418</v>
          </cell>
          <cell r="CV2841">
            <v>-4004</v>
          </cell>
          <cell r="CW2841">
            <v>0</v>
          </cell>
          <cell r="CY2841">
            <v>7470</v>
          </cell>
          <cell r="CZ2841">
            <v>245746267.20000002</v>
          </cell>
          <cell r="DB2841">
            <v>0</v>
          </cell>
          <cell r="DC2841">
            <v>0</v>
          </cell>
          <cell r="DE2841">
            <v>0</v>
          </cell>
          <cell r="DF2841">
            <v>0</v>
          </cell>
          <cell r="DH2841">
            <v>0</v>
          </cell>
          <cell r="DI2841">
            <v>0</v>
          </cell>
          <cell r="DK2841">
            <v>0</v>
          </cell>
          <cell r="DL2841">
            <v>0</v>
          </cell>
          <cell r="DN2841">
            <v>0</v>
          </cell>
          <cell r="DO2841">
            <v>0</v>
          </cell>
          <cell r="DQ2841">
            <v>0</v>
          </cell>
          <cell r="DR2841">
            <v>0</v>
          </cell>
          <cell r="DU2841">
            <v>7470</v>
          </cell>
          <cell r="DV2841">
            <v>245746267.20000002</v>
          </cell>
          <cell r="EA2841" t="str">
            <v>ГПЗ</v>
          </cell>
          <cell r="EF2841">
            <v>7470</v>
          </cell>
          <cell r="EG2841">
            <v>245746267.20000002</v>
          </cell>
          <cell r="EH2841" t="e">
            <v>#N/A</v>
          </cell>
          <cell r="EJ2841" t="str">
            <v>35</v>
          </cell>
          <cell r="EK2841" t="str">
            <v>ОТ</v>
          </cell>
          <cell r="EL2841" t="str">
            <v>ТПФ</v>
          </cell>
          <cell r="EM2841" t="str">
            <v>ЗКС</v>
          </cell>
          <cell r="EO2841" t="str">
            <v>ПО</v>
          </cell>
          <cell r="EP2841" t="str">
            <v>ОТП</v>
          </cell>
          <cell r="ES2841" t="str">
            <v>08.2022</v>
          </cell>
          <cell r="ET2841" t="str">
            <v>475200000, Мангистауская область, Тупкараганский район, месторождение Каражанбас, база МТС АО Каражанбасмунай</v>
          </cell>
          <cell r="EU2841" t="str">
            <v>с 01.2023 по 05.2023</v>
          </cell>
          <cell r="EV2841" t="str">
            <v>ок</v>
          </cell>
          <cell r="EW2841">
            <v>281220</v>
          </cell>
          <cell r="EX2841" t="str">
            <v>281220.900.000028</v>
          </cell>
          <cell r="EY2841" t="str">
            <v>Штанга</v>
          </cell>
          <cell r="EZ2841" t="str">
            <v>для глубинного штангового насоса</v>
          </cell>
        </row>
        <row r="2842">
          <cell r="CI2842" t="str">
            <v>260-00379</v>
          </cell>
          <cell r="CJ2842"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cell r="CK2842" t="str">
            <v>ШТ</v>
          </cell>
          <cell r="CL2842" t="e">
            <v>#N/A</v>
          </cell>
          <cell r="CM2842" t="e">
            <v>#N/A</v>
          </cell>
          <cell r="CN2842">
            <v>32897.760000000002</v>
          </cell>
          <cell r="CU2842">
            <v>0</v>
          </cell>
          <cell r="CV2842">
            <v>0</v>
          </cell>
          <cell r="CY2842">
            <v>4980</v>
          </cell>
          <cell r="CZ2842">
            <v>163830844.80000001</v>
          </cell>
          <cell r="DB2842">
            <v>0</v>
          </cell>
          <cell r="DC2842">
            <v>0</v>
          </cell>
          <cell r="DE2842">
            <v>0</v>
          </cell>
          <cell r="DF2842">
            <v>0</v>
          </cell>
          <cell r="DH2842">
            <v>0</v>
          </cell>
          <cell r="DI2842">
            <v>0</v>
          </cell>
          <cell r="DK2842">
            <v>0</v>
          </cell>
          <cell r="DL2842">
            <v>0</v>
          </cell>
          <cell r="DN2842">
            <v>0</v>
          </cell>
          <cell r="DO2842">
            <v>0</v>
          </cell>
          <cell r="DQ2842">
            <v>0</v>
          </cell>
          <cell r="DR2842">
            <v>0</v>
          </cell>
          <cell r="DU2842">
            <v>4980</v>
          </cell>
          <cell r="DV2842">
            <v>163830844.80000001</v>
          </cell>
          <cell r="EA2842" t="str">
            <v>доп.согл.</v>
          </cell>
          <cell r="EF2842">
            <v>4980</v>
          </cell>
          <cell r="EG2842">
            <v>163830844.80000001</v>
          </cell>
          <cell r="EH2842" t="e">
            <v>#N/A</v>
          </cell>
          <cell r="EJ2842" t="str">
            <v>8 доп</v>
          </cell>
          <cell r="EK2842" t="str">
            <v>доп.согл.</v>
          </cell>
          <cell r="EL2842" t="str">
            <v>ТПФ</v>
          </cell>
          <cell r="EM2842" t="str">
            <v>ЗКС</v>
          </cell>
          <cell r="EO2842" t="str">
            <v>ПО</v>
          </cell>
          <cell r="EP2842" t="str">
            <v>ОТП</v>
          </cell>
          <cell r="ES2842" t="str">
            <v>08.2022</v>
          </cell>
          <cell r="ET2842" t="str">
            <v>475200000, Мангистауская область, Тупкараганский район, месторождение Каражанбас, база МТС АО Каражанбасмунай</v>
          </cell>
          <cell r="EU2842" t="str">
            <v>с 01.2023 по 05.2023</v>
          </cell>
          <cell r="EV2842" t="str">
            <v>ок</v>
          </cell>
          <cell r="EW2842">
            <v>281220</v>
          </cell>
          <cell r="EX2842" t="str">
            <v>281220.900.000028</v>
          </cell>
          <cell r="EY2842" t="str">
            <v>Штанга</v>
          </cell>
          <cell r="EZ2842" t="str">
            <v>для глубинного штангового насоса</v>
          </cell>
        </row>
        <row r="2843">
          <cell r="CI2843" t="str">
            <v>260-00378</v>
          </cell>
          <cell r="CJ2843"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cell r="CK2843" t="str">
            <v>ШТ</v>
          </cell>
          <cell r="CL2843" t="e">
            <v>#N/A</v>
          </cell>
          <cell r="CM2843" t="e">
            <v>#N/A</v>
          </cell>
          <cell r="CN2843">
            <v>38647.440000000002</v>
          </cell>
          <cell r="CO2843">
            <v>18000</v>
          </cell>
          <cell r="CP2843">
            <v>18000</v>
          </cell>
          <cell r="CQ2843" t="str">
            <v>сост</v>
          </cell>
          <cell r="CR2843">
            <v>4289</v>
          </cell>
          <cell r="CS2843">
            <v>13102</v>
          </cell>
          <cell r="CT2843">
            <v>9334</v>
          </cell>
          <cell r="CU2843">
            <v>8666</v>
          </cell>
          <cell r="CV2843">
            <v>-4377</v>
          </cell>
          <cell r="CW2843">
            <v>0</v>
          </cell>
          <cell r="CY2843">
            <v>10890</v>
          </cell>
          <cell r="CZ2843">
            <v>420870621.60000002</v>
          </cell>
          <cell r="DB2843">
            <v>0</v>
          </cell>
          <cell r="DC2843">
            <v>0</v>
          </cell>
          <cell r="DE2843">
            <v>0</v>
          </cell>
          <cell r="DF2843">
            <v>0</v>
          </cell>
          <cell r="DH2843">
            <v>0</v>
          </cell>
          <cell r="DI2843">
            <v>0</v>
          </cell>
          <cell r="DK2843">
            <v>0</v>
          </cell>
          <cell r="DL2843">
            <v>0</v>
          </cell>
          <cell r="DN2843">
            <v>0</v>
          </cell>
          <cell r="DO2843">
            <v>0</v>
          </cell>
          <cell r="DQ2843">
            <v>0</v>
          </cell>
          <cell r="DR2843">
            <v>0</v>
          </cell>
          <cell r="DU2843">
            <v>10890</v>
          </cell>
          <cell r="DV2843">
            <v>420870621.60000002</v>
          </cell>
          <cell r="EA2843" t="str">
            <v>ГПЗ</v>
          </cell>
          <cell r="EF2843">
            <v>10890</v>
          </cell>
          <cell r="EG2843">
            <v>420870621.60000002</v>
          </cell>
          <cell r="EH2843" t="e">
            <v>#N/A</v>
          </cell>
          <cell r="EJ2843" t="str">
            <v>76</v>
          </cell>
          <cell r="EK2843" t="str">
            <v>ОТ</v>
          </cell>
          <cell r="EL2843" t="str">
            <v>ТПФ</v>
          </cell>
          <cell r="EM2843" t="str">
            <v>ЗКС</v>
          </cell>
          <cell r="EO2843" t="str">
            <v>ПО</v>
          </cell>
          <cell r="EP2843" t="str">
            <v>ОТП</v>
          </cell>
          <cell r="ES2843" t="str">
            <v>11.2022</v>
          </cell>
          <cell r="ET2843" t="str">
            <v>475200000, Мангистауская область, Тупкараганский район, месторождение Каражанбас, база МТС АО Каражанбасмунай</v>
          </cell>
          <cell r="EU2843" t="str">
            <v>С даты подписания договора в течение 90 календарных дней</v>
          </cell>
          <cell r="EV2843" t="str">
            <v>ок</v>
          </cell>
          <cell r="EW2843">
            <v>281220</v>
          </cell>
          <cell r="EX2843" t="str">
            <v>281220.900.000028</v>
          </cell>
          <cell r="EY2843" t="str">
            <v>Штанга</v>
          </cell>
          <cell r="EZ2843" t="str">
            <v>для глубинного штангового насоса</v>
          </cell>
        </row>
        <row r="2844">
          <cell r="CI2844" t="str">
            <v>260-00378</v>
          </cell>
          <cell r="CJ2844"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cell r="CK2844" t="str">
            <v>ШТ</v>
          </cell>
          <cell r="CL2844" t="e">
            <v>#N/A</v>
          </cell>
          <cell r="CM2844" t="e">
            <v>#N/A</v>
          </cell>
          <cell r="CN2844">
            <v>38647.440000000002</v>
          </cell>
          <cell r="CU2844">
            <v>0</v>
          </cell>
          <cell r="CV2844">
            <v>0</v>
          </cell>
          <cell r="CY2844">
            <v>5260</v>
          </cell>
          <cell r="CZ2844">
            <v>203285534.40000001</v>
          </cell>
          <cell r="DB2844">
            <v>0</v>
          </cell>
          <cell r="DC2844">
            <v>0</v>
          </cell>
          <cell r="DE2844">
            <v>0</v>
          </cell>
          <cell r="DF2844">
            <v>0</v>
          </cell>
          <cell r="DH2844">
            <v>0</v>
          </cell>
          <cell r="DI2844">
            <v>0</v>
          </cell>
          <cell r="DK2844">
            <v>0</v>
          </cell>
          <cell r="DL2844">
            <v>0</v>
          </cell>
          <cell r="DN2844">
            <v>0</v>
          </cell>
          <cell r="DO2844">
            <v>0</v>
          </cell>
          <cell r="DQ2844">
            <v>0</v>
          </cell>
          <cell r="DR2844">
            <v>0</v>
          </cell>
          <cell r="DU2844">
            <v>5260</v>
          </cell>
          <cell r="DV2844">
            <v>203285534.40000001</v>
          </cell>
          <cell r="EA2844" t="str">
            <v>доп.согл.</v>
          </cell>
          <cell r="EF2844">
            <v>5260</v>
          </cell>
          <cell r="EG2844">
            <v>203285534.40000001</v>
          </cell>
          <cell r="EH2844" t="e">
            <v>#N/A</v>
          </cell>
          <cell r="EJ2844" t="str">
            <v>76 доп</v>
          </cell>
          <cell r="EK2844" t="str">
            <v>доп.согл.</v>
          </cell>
          <cell r="EL2844" t="str">
            <v>ТПФ</v>
          </cell>
          <cell r="EM2844" t="str">
            <v>ЗКС</v>
          </cell>
          <cell r="EO2844" t="str">
            <v>ПО</v>
          </cell>
          <cell r="EP2844" t="str">
            <v>ОТП</v>
          </cell>
          <cell r="ES2844" t="str">
            <v>11.2022</v>
          </cell>
          <cell r="ET2844" t="str">
            <v>475200000, Мангистауская область, Тупкараганский район, месторождение Каражанбас, база МТС АО Каражанбасмунай</v>
          </cell>
          <cell r="EU2844" t="str">
            <v>С даты подписания договора в течение 90 календарных дней</v>
          </cell>
          <cell r="EV2844" t="str">
            <v>ок</v>
          </cell>
          <cell r="EW2844">
            <v>281220</v>
          </cell>
          <cell r="EX2844" t="str">
            <v>281220.900.000028</v>
          </cell>
          <cell r="EY2844" t="str">
            <v>Штанга</v>
          </cell>
          <cell r="EZ2844" t="str">
            <v>для глубинного штангового насоса</v>
          </cell>
        </row>
        <row r="2845">
          <cell r="CI2845" t="str">
            <v>260-00385</v>
          </cell>
          <cell r="CJ2845"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cell r="CK2845" t="str">
            <v>ШТ</v>
          </cell>
          <cell r="CL2845" t="e">
            <v>#N/A</v>
          </cell>
          <cell r="CM2845" t="e">
            <v>#N/A</v>
          </cell>
          <cell r="CN2845">
            <v>11605</v>
          </cell>
          <cell r="CO2845">
            <v>360</v>
          </cell>
          <cell r="CP2845">
            <v>356</v>
          </cell>
          <cell r="CQ2845" t="str">
            <v>сост</v>
          </cell>
          <cell r="CR2845">
            <v>47</v>
          </cell>
          <cell r="CS2845">
            <v>357</v>
          </cell>
          <cell r="CT2845">
            <v>399</v>
          </cell>
          <cell r="CU2845">
            <v>-39</v>
          </cell>
          <cell r="CV2845">
            <v>86</v>
          </cell>
          <cell r="CW2845">
            <v>86</v>
          </cell>
          <cell r="CY2845">
            <v>335</v>
          </cell>
          <cell r="CZ2845">
            <v>3887675</v>
          </cell>
          <cell r="DB2845">
            <v>0</v>
          </cell>
          <cell r="DC2845">
            <v>0</v>
          </cell>
          <cell r="DE2845">
            <v>0</v>
          </cell>
          <cell r="DF2845">
            <v>0</v>
          </cell>
          <cell r="DH2845">
            <v>0</v>
          </cell>
          <cell r="DI2845">
            <v>0</v>
          </cell>
          <cell r="DK2845">
            <v>0</v>
          </cell>
          <cell r="DL2845">
            <v>0</v>
          </cell>
          <cell r="DN2845">
            <v>0</v>
          </cell>
          <cell r="DO2845">
            <v>0</v>
          </cell>
          <cell r="DQ2845">
            <v>0</v>
          </cell>
          <cell r="DR2845">
            <v>0</v>
          </cell>
          <cell r="DU2845">
            <v>335</v>
          </cell>
          <cell r="DV2845">
            <v>3887675</v>
          </cell>
          <cell r="EA2845" t="str">
            <v>ГПЗ</v>
          </cell>
          <cell r="EF2845">
            <v>335</v>
          </cell>
          <cell r="EG2845">
            <v>3887675</v>
          </cell>
          <cell r="EH2845" t="e">
            <v>#N/A</v>
          </cell>
          <cell r="EJ2845" t="str">
            <v>34</v>
          </cell>
          <cell r="EK2845" t="str">
            <v>ОТ</v>
          </cell>
          <cell r="EL2845" t="str">
            <v>ТПФ</v>
          </cell>
          <cell r="EM2845" t="str">
            <v>ЗКС</v>
          </cell>
          <cell r="EO2845" t="str">
            <v>ПО</v>
          </cell>
          <cell r="EP2845" t="str">
            <v>ОТП</v>
          </cell>
          <cell r="ES2845" t="str">
            <v>08.2022</v>
          </cell>
          <cell r="ET2845" t="str">
            <v>475200000, Мангистауская область, Тупкараганский район, месторождение Каражанбас, база МТС АО Каражанбасмунай</v>
          </cell>
          <cell r="EU2845" t="str">
            <v>с 01.2023 по 05.2023</v>
          </cell>
          <cell r="EV2845" t="str">
            <v>ок</v>
          </cell>
          <cell r="EW2845">
            <v>281220</v>
          </cell>
          <cell r="EX2845" t="str">
            <v>281220.900.000028</v>
          </cell>
          <cell r="EY2845" t="str">
            <v>Штанга</v>
          </cell>
          <cell r="EZ2845" t="str">
            <v>для глубинного штангового насоса</v>
          </cell>
        </row>
        <row r="2846">
          <cell r="CI2846" t="str">
            <v>260-00385</v>
          </cell>
          <cell r="CJ2846"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cell r="CK2846" t="str">
            <v>ШТ</v>
          </cell>
          <cell r="CL2846" t="e">
            <v>#N/A</v>
          </cell>
          <cell r="CM2846" t="e">
            <v>#N/A</v>
          </cell>
          <cell r="CN2846">
            <v>11605</v>
          </cell>
          <cell r="CU2846">
            <v>0</v>
          </cell>
          <cell r="CV2846">
            <v>0</v>
          </cell>
          <cell r="CY2846">
            <v>223</v>
          </cell>
          <cell r="CZ2846">
            <v>2587915</v>
          </cell>
          <cell r="DB2846">
            <v>0</v>
          </cell>
          <cell r="DC2846">
            <v>0</v>
          </cell>
          <cell r="DE2846">
            <v>0</v>
          </cell>
          <cell r="DF2846">
            <v>0</v>
          </cell>
          <cell r="DH2846">
            <v>0</v>
          </cell>
          <cell r="DI2846">
            <v>0</v>
          </cell>
          <cell r="DK2846">
            <v>0</v>
          </cell>
          <cell r="DL2846">
            <v>0</v>
          </cell>
          <cell r="DN2846">
            <v>0</v>
          </cell>
          <cell r="DO2846">
            <v>0</v>
          </cell>
          <cell r="DQ2846">
            <v>0</v>
          </cell>
          <cell r="DR2846">
            <v>0</v>
          </cell>
          <cell r="DU2846">
            <v>223</v>
          </cell>
          <cell r="DV2846">
            <v>2587915</v>
          </cell>
          <cell r="EA2846" t="str">
            <v>доп.согл.</v>
          </cell>
          <cell r="EF2846">
            <v>223</v>
          </cell>
          <cell r="EG2846">
            <v>2587915</v>
          </cell>
          <cell r="EH2846" t="e">
            <v>#N/A</v>
          </cell>
          <cell r="EJ2846" t="str">
            <v>8 доп</v>
          </cell>
          <cell r="EK2846" t="str">
            <v>доп.согл.</v>
          </cell>
          <cell r="EL2846" t="str">
            <v>ТПФ</v>
          </cell>
          <cell r="EM2846" t="str">
            <v>ЗКС</v>
          </cell>
          <cell r="EO2846" t="str">
            <v>ПО</v>
          </cell>
          <cell r="EP2846" t="str">
            <v>ОТП</v>
          </cell>
          <cell r="ES2846" t="str">
            <v>08.2022</v>
          </cell>
          <cell r="ET2846" t="str">
            <v>475200000, Мангистауская область, Тупкараганский район, месторождение Каражанбас, база МТС АО Каражанбасмунай</v>
          </cell>
          <cell r="EU2846" t="str">
            <v>с 01.2023 по 05.2023</v>
          </cell>
          <cell r="EV2846" t="str">
            <v>ок</v>
          </cell>
          <cell r="EW2846">
            <v>281220</v>
          </cell>
          <cell r="EX2846" t="str">
            <v>281220.900.000028</v>
          </cell>
          <cell r="EY2846" t="str">
            <v>Штанга</v>
          </cell>
          <cell r="EZ2846" t="str">
            <v>для глубинного штангового насоса</v>
          </cell>
        </row>
        <row r="2847">
          <cell r="CI2847" t="str">
            <v>260-00386</v>
          </cell>
          <cell r="CJ2847"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cell r="CK2847" t="str">
            <v>ШТ</v>
          </cell>
          <cell r="CL2847" t="e">
            <v>#N/A</v>
          </cell>
          <cell r="CM2847" t="e">
            <v>#N/A</v>
          </cell>
          <cell r="CN2847">
            <v>17605</v>
          </cell>
          <cell r="CO2847">
            <v>182</v>
          </cell>
          <cell r="CP2847">
            <v>182</v>
          </cell>
          <cell r="CQ2847" t="str">
            <v>сост</v>
          </cell>
          <cell r="CR2847">
            <v>285</v>
          </cell>
          <cell r="CS2847">
            <v>182</v>
          </cell>
          <cell r="CT2847">
            <v>108</v>
          </cell>
          <cell r="CU2847">
            <v>74</v>
          </cell>
          <cell r="CV2847">
            <v>211</v>
          </cell>
          <cell r="CW2847">
            <v>211</v>
          </cell>
          <cell r="CY2847">
            <v>186</v>
          </cell>
          <cell r="CZ2847">
            <v>3274530</v>
          </cell>
          <cell r="DB2847">
            <v>0</v>
          </cell>
          <cell r="DC2847">
            <v>0</v>
          </cell>
          <cell r="DE2847">
            <v>0</v>
          </cell>
          <cell r="DF2847">
            <v>0</v>
          </cell>
          <cell r="DH2847">
            <v>0</v>
          </cell>
          <cell r="DI2847">
            <v>0</v>
          </cell>
          <cell r="DK2847">
            <v>0</v>
          </cell>
          <cell r="DL2847">
            <v>0</v>
          </cell>
          <cell r="DN2847">
            <v>0</v>
          </cell>
          <cell r="DO2847">
            <v>0</v>
          </cell>
          <cell r="DQ2847">
            <v>0</v>
          </cell>
          <cell r="DR2847">
            <v>0</v>
          </cell>
          <cell r="DU2847">
            <v>186</v>
          </cell>
          <cell r="DV2847">
            <v>3274530</v>
          </cell>
          <cell r="EA2847" t="str">
            <v>ГПЗ</v>
          </cell>
          <cell r="EF2847">
            <v>186</v>
          </cell>
          <cell r="EG2847">
            <v>3274530</v>
          </cell>
          <cell r="EH2847" t="e">
            <v>#N/A</v>
          </cell>
          <cell r="EJ2847">
            <v>8</v>
          </cell>
          <cell r="EK2847" t="str">
            <v>ОТ</v>
          </cell>
          <cell r="EL2847" t="str">
            <v>ТПФ</v>
          </cell>
          <cell r="EM2847" t="str">
            <v>ЗКС</v>
          </cell>
          <cell r="EO2847" t="str">
            <v>ПО</v>
          </cell>
          <cell r="EP2847" t="str">
            <v>ОТП</v>
          </cell>
          <cell r="ES2847" t="str">
            <v>08.2022</v>
          </cell>
          <cell r="ET2847" t="str">
            <v>475200000, Мангистауская область, Тупкараганский район, месторождение Каражанбас, база МТС АО Каражанбасмунай</v>
          </cell>
          <cell r="EU2847" t="str">
            <v>с 01.2023 по 05.2023</v>
          </cell>
          <cell r="EV2847" t="str">
            <v>ок</v>
          </cell>
          <cell r="EW2847">
            <v>281220</v>
          </cell>
          <cell r="EX2847" t="str">
            <v>281220.900.000028</v>
          </cell>
          <cell r="EY2847" t="str">
            <v>Штанга</v>
          </cell>
          <cell r="EZ2847" t="str">
            <v>для глубинного штангового насоса</v>
          </cell>
        </row>
        <row r="2848">
          <cell r="CI2848" t="str">
            <v>260-00386</v>
          </cell>
          <cell r="CJ2848"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cell r="CK2848" t="str">
            <v>ШТ</v>
          </cell>
          <cell r="CL2848" t="e">
            <v>#N/A</v>
          </cell>
          <cell r="CM2848" t="e">
            <v>#N/A</v>
          </cell>
          <cell r="CN2848">
            <v>17605</v>
          </cell>
          <cell r="CU2848">
            <v>0</v>
          </cell>
          <cell r="CV2848">
            <v>0</v>
          </cell>
          <cell r="CY2848">
            <v>124</v>
          </cell>
          <cell r="CZ2848">
            <v>2183020</v>
          </cell>
          <cell r="DB2848">
            <v>0</v>
          </cell>
          <cell r="DC2848">
            <v>0</v>
          </cell>
          <cell r="DE2848">
            <v>0</v>
          </cell>
          <cell r="DF2848">
            <v>0</v>
          </cell>
          <cell r="DH2848">
            <v>0</v>
          </cell>
          <cell r="DI2848">
            <v>0</v>
          </cell>
          <cell r="DK2848">
            <v>0</v>
          </cell>
          <cell r="DL2848">
            <v>0</v>
          </cell>
          <cell r="DN2848">
            <v>0</v>
          </cell>
          <cell r="DO2848">
            <v>0</v>
          </cell>
          <cell r="DQ2848">
            <v>0</v>
          </cell>
          <cell r="DR2848">
            <v>0</v>
          </cell>
          <cell r="DU2848">
            <v>124</v>
          </cell>
          <cell r="DV2848">
            <v>2183020</v>
          </cell>
          <cell r="EA2848" t="str">
            <v>доп.согл.</v>
          </cell>
          <cell r="EF2848">
            <v>124</v>
          </cell>
          <cell r="EG2848">
            <v>2183020</v>
          </cell>
          <cell r="EH2848" t="e">
            <v>#N/A</v>
          </cell>
          <cell r="EJ2848" t="str">
            <v>8 доп</v>
          </cell>
          <cell r="EK2848" t="str">
            <v>доп.согл.</v>
          </cell>
          <cell r="EL2848" t="str">
            <v>ТПФ</v>
          </cell>
          <cell r="EM2848" t="str">
            <v>ЗКС</v>
          </cell>
          <cell r="EO2848" t="str">
            <v>ПО</v>
          </cell>
          <cell r="EP2848" t="str">
            <v>ОТП</v>
          </cell>
          <cell r="ES2848" t="str">
            <v>08.2022</v>
          </cell>
          <cell r="ET2848" t="str">
            <v>475200000, Мангистауская область, Тупкараганский район, месторождение Каражанбас, база МТС АО Каражанбасмунай</v>
          </cell>
          <cell r="EU2848" t="str">
            <v>с 01.2023 по 05.2023</v>
          </cell>
          <cell r="EV2848" t="str">
            <v>ок</v>
          </cell>
          <cell r="EW2848">
            <v>281220</v>
          </cell>
          <cell r="EX2848" t="str">
            <v>281220.900.000028</v>
          </cell>
          <cell r="EY2848" t="str">
            <v>Штанга</v>
          </cell>
          <cell r="EZ2848" t="str">
            <v>для глубинного штангового насоса</v>
          </cell>
        </row>
        <row r="2849">
          <cell r="CI2849" t="str">
            <v>260-00383</v>
          </cell>
          <cell r="CJ2849"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cell r="CK2849" t="str">
            <v>ШТ</v>
          </cell>
          <cell r="CL2849" t="e">
            <v>#N/A</v>
          </cell>
          <cell r="CM2849" t="e">
            <v>#N/A</v>
          </cell>
          <cell r="CN2849">
            <v>15605</v>
          </cell>
          <cell r="CO2849">
            <v>293</v>
          </cell>
          <cell r="CP2849">
            <v>293</v>
          </cell>
          <cell r="CQ2849" t="str">
            <v>сост</v>
          </cell>
          <cell r="CR2849">
            <v>83</v>
          </cell>
          <cell r="CS2849">
            <v>294</v>
          </cell>
          <cell r="CT2849">
            <v>233</v>
          </cell>
          <cell r="CU2849">
            <v>60</v>
          </cell>
          <cell r="CV2849">
            <v>23</v>
          </cell>
          <cell r="CW2849">
            <v>23</v>
          </cell>
          <cell r="CY2849">
            <v>176</v>
          </cell>
          <cell r="CZ2849">
            <v>2746480</v>
          </cell>
          <cell r="DB2849">
            <v>0</v>
          </cell>
          <cell r="DC2849">
            <v>0</v>
          </cell>
          <cell r="DE2849">
            <v>0</v>
          </cell>
          <cell r="DF2849">
            <v>0</v>
          </cell>
          <cell r="DH2849">
            <v>0</v>
          </cell>
          <cell r="DI2849">
            <v>0</v>
          </cell>
          <cell r="DK2849">
            <v>0</v>
          </cell>
          <cell r="DL2849">
            <v>0</v>
          </cell>
          <cell r="DN2849">
            <v>0</v>
          </cell>
          <cell r="DO2849">
            <v>0</v>
          </cell>
          <cell r="DQ2849">
            <v>0</v>
          </cell>
          <cell r="DR2849">
            <v>0</v>
          </cell>
          <cell r="DU2849">
            <v>176</v>
          </cell>
          <cell r="DV2849">
            <v>2746480</v>
          </cell>
          <cell r="EA2849" t="str">
            <v>ГПЗ</v>
          </cell>
          <cell r="EF2849">
            <v>176</v>
          </cell>
          <cell r="EG2849">
            <v>2746480</v>
          </cell>
          <cell r="EH2849" t="e">
            <v>#N/A</v>
          </cell>
          <cell r="EJ2849">
            <v>8</v>
          </cell>
          <cell r="EK2849" t="str">
            <v>ОТ</v>
          </cell>
          <cell r="EL2849" t="str">
            <v>ТПФ</v>
          </cell>
          <cell r="EM2849" t="str">
            <v>ЗКС</v>
          </cell>
          <cell r="EO2849" t="str">
            <v>ПО</v>
          </cell>
          <cell r="EP2849" t="str">
            <v>ОТП</v>
          </cell>
          <cell r="ES2849" t="str">
            <v>08.2022</v>
          </cell>
          <cell r="ET2849" t="str">
            <v>475200000, Мангистауская область, Тупкараганский район, месторождение Каражанбас, база МТС АО Каражанбасмунай</v>
          </cell>
          <cell r="EU2849" t="str">
            <v>с 01.2023 по 05.2023</v>
          </cell>
          <cell r="EV2849" t="str">
            <v>ок</v>
          </cell>
          <cell r="EW2849">
            <v>281220</v>
          </cell>
          <cell r="EX2849" t="str">
            <v>281220.900.000028</v>
          </cell>
          <cell r="EY2849" t="str">
            <v>Штанга</v>
          </cell>
          <cell r="EZ2849" t="str">
            <v>для глубинного штангового насоса</v>
          </cell>
        </row>
        <row r="2850">
          <cell r="CI2850" t="str">
            <v>260-00383</v>
          </cell>
          <cell r="CJ2850"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cell r="CK2850" t="str">
            <v>ШТ</v>
          </cell>
          <cell r="CL2850" t="e">
            <v>#N/A</v>
          </cell>
          <cell r="CM2850" t="e">
            <v>#N/A</v>
          </cell>
          <cell r="CN2850">
            <v>15605</v>
          </cell>
          <cell r="CU2850">
            <v>0</v>
          </cell>
          <cell r="CV2850">
            <v>0</v>
          </cell>
          <cell r="CY2850">
            <v>117</v>
          </cell>
          <cell r="CZ2850">
            <v>1825785</v>
          </cell>
          <cell r="DB2850">
            <v>0</v>
          </cell>
          <cell r="DC2850">
            <v>0</v>
          </cell>
          <cell r="DE2850">
            <v>0</v>
          </cell>
          <cell r="DF2850">
            <v>0</v>
          </cell>
          <cell r="DH2850">
            <v>0</v>
          </cell>
          <cell r="DI2850">
            <v>0</v>
          </cell>
          <cell r="DK2850">
            <v>0</v>
          </cell>
          <cell r="DL2850">
            <v>0</v>
          </cell>
          <cell r="DN2850">
            <v>0</v>
          </cell>
          <cell r="DO2850">
            <v>0</v>
          </cell>
          <cell r="DQ2850">
            <v>0</v>
          </cell>
          <cell r="DR2850">
            <v>0</v>
          </cell>
          <cell r="DU2850">
            <v>117</v>
          </cell>
          <cell r="DV2850">
            <v>1825785</v>
          </cell>
          <cell r="EA2850" t="str">
            <v>доп.согл.</v>
          </cell>
          <cell r="EF2850">
            <v>117</v>
          </cell>
          <cell r="EG2850">
            <v>1825785</v>
          </cell>
          <cell r="EH2850" t="e">
            <v>#N/A</v>
          </cell>
          <cell r="EJ2850" t="str">
            <v>8 доп</v>
          </cell>
          <cell r="EK2850" t="str">
            <v>доп.согл.</v>
          </cell>
          <cell r="EL2850" t="str">
            <v>ТПФ</v>
          </cell>
          <cell r="EM2850" t="str">
            <v>ЗКС</v>
          </cell>
          <cell r="EO2850" t="str">
            <v>ПО</v>
          </cell>
          <cell r="EP2850" t="str">
            <v>ОТП</v>
          </cell>
          <cell r="ES2850" t="str">
            <v>08.2022</v>
          </cell>
          <cell r="ET2850" t="str">
            <v>475200000, Мангистауская область, Тупкараганский район, месторождение Каражанбас, база МТС АО Каражанбасмунай</v>
          </cell>
          <cell r="EU2850" t="str">
            <v>с 01.2023 по 05.2023</v>
          </cell>
          <cell r="EV2850" t="str">
            <v>ок</v>
          </cell>
          <cell r="EW2850">
            <v>281220</v>
          </cell>
          <cell r="EX2850" t="str">
            <v>281220.900.000028</v>
          </cell>
          <cell r="EY2850" t="str">
            <v>Штанга</v>
          </cell>
          <cell r="EZ2850" t="str">
            <v>для глубинного штангового насоса</v>
          </cell>
        </row>
        <row r="2851">
          <cell r="CI2851" t="str">
            <v>260-00382</v>
          </cell>
          <cell r="CJ2851"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cell r="CK2851" t="str">
            <v>ШТ</v>
          </cell>
          <cell r="CL2851" t="e">
            <v>#N/A</v>
          </cell>
          <cell r="CM2851" t="e">
            <v>#N/A</v>
          </cell>
          <cell r="CN2851">
            <v>13605</v>
          </cell>
          <cell r="CO2851">
            <v>485</v>
          </cell>
          <cell r="CP2851">
            <v>485</v>
          </cell>
          <cell r="CQ2851" t="str">
            <v>сост</v>
          </cell>
          <cell r="CR2851">
            <v>1</v>
          </cell>
          <cell r="CS2851">
            <v>485</v>
          </cell>
          <cell r="CT2851">
            <v>484</v>
          </cell>
          <cell r="CU2851">
            <v>1</v>
          </cell>
          <cell r="CV2851">
            <v>0</v>
          </cell>
          <cell r="CW2851">
            <v>0</v>
          </cell>
          <cell r="CY2851">
            <v>498</v>
          </cell>
          <cell r="CZ2851">
            <v>6775290</v>
          </cell>
          <cell r="DB2851">
            <v>0</v>
          </cell>
          <cell r="DC2851">
            <v>0</v>
          </cell>
          <cell r="DE2851">
            <v>0</v>
          </cell>
          <cell r="DF2851">
            <v>0</v>
          </cell>
          <cell r="DH2851">
            <v>0</v>
          </cell>
          <cell r="DI2851">
            <v>0</v>
          </cell>
          <cell r="DK2851">
            <v>0</v>
          </cell>
          <cell r="DL2851">
            <v>0</v>
          </cell>
          <cell r="DN2851">
            <v>0</v>
          </cell>
          <cell r="DO2851">
            <v>0</v>
          </cell>
          <cell r="DQ2851">
            <v>0</v>
          </cell>
          <cell r="DR2851">
            <v>0</v>
          </cell>
          <cell r="DU2851">
            <v>498</v>
          </cell>
          <cell r="DV2851">
            <v>6775290</v>
          </cell>
          <cell r="EA2851" t="str">
            <v>ГПЗ</v>
          </cell>
          <cell r="EF2851">
            <v>498</v>
          </cell>
          <cell r="EG2851">
            <v>6775290</v>
          </cell>
          <cell r="EH2851" t="e">
            <v>#N/A</v>
          </cell>
          <cell r="EJ2851">
            <v>8</v>
          </cell>
          <cell r="EK2851" t="str">
            <v>ОТ</v>
          </cell>
          <cell r="EL2851" t="str">
            <v>ТПФ</v>
          </cell>
          <cell r="EM2851" t="str">
            <v>ЗКС</v>
          </cell>
          <cell r="EO2851" t="str">
            <v>ПО</v>
          </cell>
          <cell r="EP2851" t="str">
            <v>ОТП</v>
          </cell>
          <cell r="ES2851" t="str">
            <v>08.2022</v>
          </cell>
          <cell r="ET2851" t="str">
            <v>475200000, Мангистауская область, Тупкараганский район, месторождение Каражанбас, база МТС АО Каражанбасмунай</v>
          </cell>
          <cell r="EU2851" t="str">
            <v>с 01.2023 по 05.2023</v>
          </cell>
          <cell r="EV2851" t="str">
            <v>ок</v>
          </cell>
          <cell r="EW2851">
            <v>281220</v>
          </cell>
          <cell r="EX2851" t="str">
            <v>281220.900.000028</v>
          </cell>
          <cell r="EY2851" t="str">
            <v>Штанга</v>
          </cell>
          <cell r="EZ2851" t="str">
            <v>для глубинного штангового насоса</v>
          </cell>
        </row>
        <row r="2852">
          <cell r="CI2852" t="str">
            <v>260-00382</v>
          </cell>
          <cell r="CJ2852"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cell r="CK2852" t="str">
            <v>ШТ</v>
          </cell>
          <cell r="CL2852" t="e">
            <v>#N/A</v>
          </cell>
          <cell r="CM2852" t="e">
            <v>#N/A</v>
          </cell>
          <cell r="CN2852">
            <v>13605</v>
          </cell>
          <cell r="CU2852">
            <v>0</v>
          </cell>
          <cell r="CV2852">
            <v>0</v>
          </cell>
          <cell r="CY2852">
            <v>332</v>
          </cell>
          <cell r="CZ2852">
            <v>4516860</v>
          </cell>
          <cell r="DB2852">
            <v>0</v>
          </cell>
          <cell r="DC2852">
            <v>0</v>
          </cell>
          <cell r="DE2852">
            <v>0</v>
          </cell>
          <cell r="DF2852">
            <v>0</v>
          </cell>
          <cell r="DH2852">
            <v>0</v>
          </cell>
          <cell r="DI2852">
            <v>0</v>
          </cell>
          <cell r="DK2852">
            <v>0</v>
          </cell>
          <cell r="DL2852">
            <v>0</v>
          </cell>
          <cell r="DN2852">
            <v>0</v>
          </cell>
          <cell r="DO2852">
            <v>0</v>
          </cell>
          <cell r="DQ2852">
            <v>0</v>
          </cell>
          <cell r="DR2852">
            <v>0</v>
          </cell>
          <cell r="DU2852">
            <v>332</v>
          </cell>
          <cell r="DV2852">
            <v>4516860</v>
          </cell>
          <cell r="EA2852" t="str">
            <v>доп.согл.</v>
          </cell>
          <cell r="EF2852">
            <v>332</v>
          </cell>
          <cell r="EG2852">
            <v>4516860</v>
          </cell>
          <cell r="EH2852" t="e">
            <v>#N/A</v>
          </cell>
          <cell r="EJ2852" t="str">
            <v>8 доп</v>
          </cell>
          <cell r="EK2852" t="str">
            <v>доп.согл.</v>
          </cell>
          <cell r="EL2852" t="str">
            <v>ТПФ</v>
          </cell>
          <cell r="EM2852" t="str">
            <v>ЗКС</v>
          </cell>
          <cell r="EO2852" t="str">
            <v>ПО</v>
          </cell>
          <cell r="EP2852" t="str">
            <v>ОТП</v>
          </cell>
          <cell r="ES2852" t="str">
            <v>08.2022</v>
          </cell>
          <cell r="ET2852" t="str">
            <v>475200000, Мангистауская область, Тупкараганский район, месторождение Каражанбас, база МТС АО Каражанбасмунай</v>
          </cell>
          <cell r="EU2852" t="str">
            <v>с 01.2023 по 05.2023</v>
          </cell>
          <cell r="EV2852" t="str">
            <v>ок</v>
          </cell>
          <cell r="EW2852">
            <v>281220</v>
          </cell>
          <cell r="EX2852" t="str">
            <v>281220.900.000028</v>
          </cell>
          <cell r="EY2852" t="str">
            <v>Штанга</v>
          </cell>
          <cell r="EZ2852" t="str">
            <v>для глубинного штангового насоса</v>
          </cell>
        </row>
        <row r="2853">
          <cell r="CI2853" t="str">
            <v>260-00387</v>
          </cell>
          <cell r="CJ2853"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cell r="CK2853" t="str">
            <v>ШТ</v>
          </cell>
          <cell r="CL2853" t="e">
            <v>#N/A</v>
          </cell>
          <cell r="CM2853" t="e">
            <v>#N/A</v>
          </cell>
          <cell r="CN2853">
            <v>17803</v>
          </cell>
          <cell r="CO2853">
            <v>111</v>
          </cell>
          <cell r="CP2853">
            <v>111</v>
          </cell>
          <cell r="CQ2853" t="str">
            <v>сост</v>
          </cell>
          <cell r="CR2853">
            <v>0</v>
          </cell>
          <cell r="CS2853">
            <v>111</v>
          </cell>
          <cell r="CT2853">
            <v>111</v>
          </cell>
          <cell r="CU2853">
            <v>0</v>
          </cell>
          <cell r="CV2853">
            <v>0</v>
          </cell>
          <cell r="CW2853">
            <v>0</v>
          </cell>
          <cell r="CY2853">
            <v>90</v>
          </cell>
          <cell r="CZ2853">
            <v>1602270</v>
          </cell>
          <cell r="DB2853">
            <v>0</v>
          </cell>
          <cell r="DC2853">
            <v>0</v>
          </cell>
          <cell r="DE2853">
            <v>0</v>
          </cell>
          <cell r="DF2853">
            <v>0</v>
          </cell>
          <cell r="DH2853">
            <v>0</v>
          </cell>
          <cell r="DI2853">
            <v>0</v>
          </cell>
          <cell r="DK2853">
            <v>0</v>
          </cell>
          <cell r="DL2853">
            <v>0</v>
          </cell>
          <cell r="DN2853">
            <v>0</v>
          </cell>
          <cell r="DO2853">
            <v>0</v>
          </cell>
          <cell r="DQ2853">
            <v>0</v>
          </cell>
          <cell r="DR2853">
            <v>0</v>
          </cell>
          <cell r="DU2853">
            <v>90</v>
          </cell>
          <cell r="DV2853">
            <v>1602270</v>
          </cell>
          <cell r="EA2853" t="str">
            <v>ГПЗ</v>
          </cell>
          <cell r="EF2853">
            <v>90</v>
          </cell>
          <cell r="EG2853">
            <v>1602270</v>
          </cell>
          <cell r="EH2853" t="e">
            <v>#N/A</v>
          </cell>
          <cell r="EJ2853">
            <v>8</v>
          </cell>
          <cell r="EK2853" t="str">
            <v>ОТ</v>
          </cell>
          <cell r="EL2853" t="str">
            <v>ТПФ</v>
          </cell>
          <cell r="EM2853" t="str">
            <v>ЗКС</v>
          </cell>
          <cell r="EO2853" t="str">
            <v>ПО</v>
          </cell>
          <cell r="EP2853" t="str">
            <v>ОТП</v>
          </cell>
          <cell r="ES2853" t="str">
            <v>08.2022</v>
          </cell>
          <cell r="ET2853" t="str">
            <v>475200000, Мангистауская область, Тупкараганский район, месторождение Каражанбас, база МТС АО Каражанбасмунай</v>
          </cell>
          <cell r="EU2853" t="str">
            <v>с 01.2023 по 05.2023</v>
          </cell>
          <cell r="EV2853" t="str">
            <v>ок</v>
          </cell>
          <cell r="EW2853">
            <v>281220</v>
          </cell>
          <cell r="EX2853" t="str">
            <v>281220.900.000028</v>
          </cell>
          <cell r="EY2853" t="str">
            <v>Штанга</v>
          </cell>
          <cell r="EZ2853" t="str">
            <v>для глубинного штангового насоса</v>
          </cell>
        </row>
        <row r="2854">
          <cell r="CI2854" t="str">
            <v>260-00387</v>
          </cell>
          <cell r="CJ2854"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cell r="CK2854" t="str">
            <v>ШТ</v>
          </cell>
          <cell r="CL2854" t="e">
            <v>#N/A</v>
          </cell>
          <cell r="CM2854" t="e">
            <v>#N/A</v>
          </cell>
          <cell r="CN2854">
            <v>17803</v>
          </cell>
          <cell r="CU2854">
            <v>0</v>
          </cell>
          <cell r="CV2854">
            <v>0</v>
          </cell>
          <cell r="CY2854">
            <v>60</v>
          </cell>
          <cell r="CZ2854">
            <v>1068180</v>
          </cell>
          <cell r="DB2854">
            <v>0</v>
          </cell>
          <cell r="DC2854">
            <v>0</v>
          </cell>
          <cell r="DE2854">
            <v>0</v>
          </cell>
          <cell r="DF2854">
            <v>0</v>
          </cell>
          <cell r="DH2854">
            <v>0</v>
          </cell>
          <cell r="DI2854">
            <v>0</v>
          </cell>
          <cell r="DK2854">
            <v>0</v>
          </cell>
          <cell r="DL2854">
            <v>0</v>
          </cell>
          <cell r="DN2854">
            <v>0</v>
          </cell>
          <cell r="DO2854">
            <v>0</v>
          </cell>
          <cell r="DQ2854">
            <v>0</v>
          </cell>
          <cell r="DR2854">
            <v>0</v>
          </cell>
          <cell r="DU2854">
            <v>60</v>
          </cell>
          <cell r="DV2854">
            <v>1068180</v>
          </cell>
          <cell r="EA2854" t="str">
            <v>доп.согл.</v>
          </cell>
          <cell r="EF2854">
            <v>60</v>
          </cell>
          <cell r="EG2854">
            <v>1068180</v>
          </cell>
          <cell r="EH2854" t="e">
            <v>#N/A</v>
          </cell>
          <cell r="EJ2854" t="str">
            <v>8 доп</v>
          </cell>
          <cell r="EK2854" t="str">
            <v>доп.согл.</v>
          </cell>
          <cell r="EL2854" t="str">
            <v>ТПФ</v>
          </cell>
          <cell r="EM2854" t="str">
            <v>ЗКС</v>
          </cell>
          <cell r="EO2854" t="str">
            <v>ПО</v>
          </cell>
          <cell r="EP2854" t="str">
            <v>ОТП</v>
          </cell>
          <cell r="ES2854" t="str">
            <v>08.2022</v>
          </cell>
          <cell r="ET2854" t="str">
            <v>475200000, Мангистауская область, Тупкараганский район, месторождение Каражанбас, база МТС АО Каражанбасмунай</v>
          </cell>
          <cell r="EU2854" t="str">
            <v>с 01.2023 по 05.2023</v>
          </cell>
          <cell r="EV2854" t="str">
            <v>ок</v>
          </cell>
          <cell r="EW2854">
            <v>281220</v>
          </cell>
          <cell r="EX2854" t="str">
            <v>281220.900.000028</v>
          </cell>
          <cell r="EY2854" t="str">
            <v>Штанга</v>
          </cell>
          <cell r="EZ2854" t="str">
            <v>для глубинного штангового насоса</v>
          </cell>
        </row>
        <row r="2855">
          <cell r="CI2855" t="str">
            <v>260-00388</v>
          </cell>
          <cell r="CJ2855"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cell r="CK2855" t="str">
            <v>ШТ</v>
          </cell>
          <cell r="CL2855" t="e">
            <v>#N/A</v>
          </cell>
          <cell r="CM2855" t="e">
            <v>#N/A</v>
          </cell>
          <cell r="CN2855">
            <v>19803</v>
          </cell>
          <cell r="CO2855">
            <v>86</v>
          </cell>
          <cell r="CP2855">
            <v>86</v>
          </cell>
          <cell r="CQ2855" t="str">
            <v>сост</v>
          </cell>
          <cell r="CR2855">
            <v>0</v>
          </cell>
          <cell r="CS2855">
            <v>86</v>
          </cell>
          <cell r="CT2855">
            <v>86</v>
          </cell>
          <cell r="CU2855">
            <v>0</v>
          </cell>
          <cell r="CV2855">
            <v>0</v>
          </cell>
          <cell r="CW2855">
            <v>0</v>
          </cell>
          <cell r="CY2855">
            <v>95</v>
          </cell>
          <cell r="CZ2855">
            <v>1881285</v>
          </cell>
          <cell r="DB2855">
            <v>0</v>
          </cell>
          <cell r="DC2855">
            <v>0</v>
          </cell>
          <cell r="DE2855">
            <v>0</v>
          </cell>
          <cell r="DF2855">
            <v>0</v>
          </cell>
          <cell r="DH2855">
            <v>0</v>
          </cell>
          <cell r="DI2855">
            <v>0</v>
          </cell>
          <cell r="DK2855">
            <v>0</v>
          </cell>
          <cell r="DL2855">
            <v>0</v>
          </cell>
          <cell r="DN2855">
            <v>0</v>
          </cell>
          <cell r="DO2855">
            <v>0</v>
          </cell>
          <cell r="DQ2855">
            <v>0</v>
          </cell>
          <cell r="DR2855">
            <v>0</v>
          </cell>
          <cell r="DU2855">
            <v>95</v>
          </cell>
          <cell r="DV2855">
            <v>1881285</v>
          </cell>
          <cell r="EA2855" t="str">
            <v>ГПЗ</v>
          </cell>
          <cell r="EF2855">
            <v>95</v>
          </cell>
          <cell r="EG2855">
            <v>1881285</v>
          </cell>
          <cell r="EH2855" t="e">
            <v>#N/A</v>
          </cell>
          <cell r="EJ2855">
            <v>8</v>
          </cell>
          <cell r="EK2855" t="str">
            <v>ОТ</v>
          </cell>
          <cell r="EL2855" t="str">
            <v>ТПФ</v>
          </cell>
          <cell r="EM2855" t="str">
            <v>ЗКС</v>
          </cell>
          <cell r="EO2855" t="str">
            <v>ПО</v>
          </cell>
          <cell r="EP2855" t="str">
            <v>ОТП</v>
          </cell>
          <cell r="ES2855" t="str">
            <v>08.2022</v>
          </cell>
          <cell r="ET2855" t="str">
            <v>475200000, Мангистауская область, Тупкараганский район, месторождение Каражанбас, база МТС АО Каражанбасмунай</v>
          </cell>
          <cell r="EU2855" t="str">
            <v>с 01.2023 по 05.2023</v>
          </cell>
          <cell r="EV2855" t="str">
            <v>ок</v>
          </cell>
          <cell r="EW2855">
            <v>281220</v>
          </cell>
          <cell r="EX2855" t="str">
            <v>281220.900.000028</v>
          </cell>
          <cell r="EY2855" t="str">
            <v>Штанга</v>
          </cell>
          <cell r="EZ2855" t="str">
            <v>для глубинного штангового насоса</v>
          </cell>
        </row>
        <row r="2856">
          <cell r="CI2856" t="str">
            <v>260-00388</v>
          </cell>
          <cell r="CJ2856"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cell r="CK2856" t="str">
            <v>ШТ</v>
          </cell>
          <cell r="CL2856" t="e">
            <v>#N/A</v>
          </cell>
          <cell r="CM2856" t="e">
            <v>#N/A</v>
          </cell>
          <cell r="CN2856">
            <v>19803</v>
          </cell>
          <cell r="CU2856">
            <v>0</v>
          </cell>
          <cell r="CV2856">
            <v>0</v>
          </cell>
          <cell r="CY2856">
            <v>63</v>
          </cell>
          <cell r="CZ2856">
            <v>1247589</v>
          </cell>
          <cell r="DB2856">
            <v>0</v>
          </cell>
          <cell r="DC2856">
            <v>0</v>
          </cell>
          <cell r="DE2856">
            <v>0</v>
          </cell>
          <cell r="DF2856">
            <v>0</v>
          </cell>
          <cell r="DH2856">
            <v>0</v>
          </cell>
          <cell r="DI2856">
            <v>0</v>
          </cell>
          <cell r="DK2856">
            <v>0</v>
          </cell>
          <cell r="DL2856">
            <v>0</v>
          </cell>
          <cell r="DN2856">
            <v>0</v>
          </cell>
          <cell r="DO2856">
            <v>0</v>
          </cell>
          <cell r="DQ2856">
            <v>0</v>
          </cell>
          <cell r="DR2856">
            <v>0</v>
          </cell>
          <cell r="DU2856">
            <v>63</v>
          </cell>
          <cell r="DV2856">
            <v>1247589</v>
          </cell>
          <cell r="EA2856" t="str">
            <v>доп.согл.</v>
          </cell>
          <cell r="EF2856">
            <v>63</v>
          </cell>
          <cell r="EG2856">
            <v>1247589</v>
          </cell>
          <cell r="EH2856" t="e">
            <v>#N/A</v>
          </cell>
          <cell r="EJ2856" t="str">
            <v>8 доп</v>
          </cell>
          <cell r="EK2856" t="str">
            <v>доп.согл.</v>
          </cell>
          <cell r="EL2856" t="str">
            <v>ТПФ</v>
          </cell>
          <cell r="EM2856" t="str">
            <v>ЗКС</v>
          </cell>
          <cell r="EO2856" t="str">
            <v>ПО</v>
          </cell>
          <cell r="EP2856" t="str">
            <v>ОТП</v>
          </cell>
          <cell r="ES2856" t="str">
            <v>08.2022</v>
          </cell>
          <cell r="ET2856" t="str">
            <v>475200000, Мангистауская область, Тупкараганский район, месторождение Каражанбас, база МТС АО Каражанбасмунай</v>
          </cell>
          <cell r="EU2856" t="str">
            <v>с 01.2023 по 05.2023</v>
          </cell>
          <cell r="EV2856" t="str">
            <v>ок</v>
          </cell>
          <cell r="EW2856">
            <v>281220</v>
          </cell>
          <cell r="EX2856" t="str">
            <v>281220.900.000028</v>
          </cell>
          <cell r="EY2856" t="str">
            <v>Штанга</v>
          </cell>
          <cell r="EZ2856" t="str">
            <v>для глубинного штангового насоса</v>
          </cell>
        </row>
        <row r="2857">
          <cell r="CI2857" t="str">
            <v>260-00381</v>
          </cell>
          <cell r="CJ2857"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cell r="CK2857" t="str">
            <v>ШТ</v>
          </cell>
          <cell r="CL2857" t="e">
            <v>#N/A</v>
          </cell>
          <cell r="CM2857" t="e">
            <v>#N/A</v>
          </cell>
          <cell r="CN2857">
            <v>10529</v>
          </cell>
          <cell r="CO2857">
            <v>565</v>
          </cell>
          <cell r="CP2857">
            <v>565</v>
          </cell>
          <cell r="CQ2857" t="str">
            <v>сост</v>
          </cell>
          <cell r="CR2857">
            <v>282</v>
          </cell>
          <cell r="CS2857">
            <v>565</v>
          </cell>
          <cell r="CT2857">
            <v>719</v>
          </cell>
          <cell r="CU2857">
            <v>-154</v>
          </cell>
          <cell r="CV2857">
            <v>436</v>
          </cell>
          <cell r="CW2857">
            <v>436</v>
          </cell>
          <cell r="CY2857">
            <v>300</v>
          </cell>
          <cell r="CZ2857">
            <v>3158700</v>
          </cell>
          <cell r="DB2857">
            <v>0</v>
          </cell>
          <cell r="DC2857">
            <v>0</v>
          </cell>
          <cell r="DE2857">
            <v>0</v>
          </cell>
          <cell r="DF2857">
            <v>0</v>
          </cell>
          <cell r="DH2857">
            <v>0</v>
          </cell>
          <cell r="DI2857">
            <v>0</v>
          </cell>
          <cell r="DK2857">
            <v>0</v>
          </cell>
          <cell r="DL2857">
            <v>0</v>
          </cell>
          <cell r="DN2857">
            <v>0</v>
          </cell>
          <cell r="DO2857">
            <v>0</v>
          </cell>
          <cell r="DQ2857">
            <v>0</v>
          </cell>
          <cell r="DR2857">
            <v>0</v>
          </cell>
          <cell r="DU2857">
            <v>300</v>
          </cell>
          <cell r="DV2857">
            <v>3158700</v>
          </cell>
          <cell r="EA2857" t="str">
            <v>ГПЗ</v>
          </cell>
          <cell r="EF2857">
            <v>300</v>
          </cell>
          <cell r="EG2857">
            <v>3158700</v>
          </cell>
          <cell r="EH2857" t="e">
            <v>#N/A</v>
          </cell>
          <cell r="EJ2857">
            <v>8</v>
          </cell>
          <cell r="EK2857" t="str">
            <v>ОТ</v>
          </cell>
          <cell r="EL2857" t="str">
            <v>ТПФ</v>
          </cell>
          <cell r="EM2857" t="str">
            <v>ЗКС</v>
          </cell>
          <cell r="EO2857" t="str">
            <v>ПО</v>
          </cell>
          <cell r="EP2857" t="str">
            <v>ОТП</v>
          </cell>
          <cell r="ES2857" t="str">
            <v>08.2022</v>
          </cell>
          <cell r="ET2857" t="str">
            <v>475200000, Мангистауская область, Тупкараганский район, месторождение Каражанбас, база МТС АО Каражанбасмунай</v>
          </cell>
          <cell r="EU2857" t="str">
            <v>с 01.2023 по 05.2023</v>
          </cell>
          <cell r="EV2857" t="str">
            <v>ок</v>
          </cell>
          <cell r="EW2857">
            <v>281220</v>
          </cell>
          <cell r="EX2857" t="str">
            <v>281220.900.000028</v>
          </cell>
          <cell r="EY2857" t="str">
            <v>Штанга</v>
          </cell>
          <cell r="EZ2857" t="str">
            <v>для глубинного штангового насоса</v>
          </cell>
        </row>
        <row r="2858">
          <cell r="CI2858" t="str">
            <v>260-00381</v>
          </cell>
          <cell r="CJ285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cell r="CK2858" t="str">
            <v>ШТ</v>
          </cell>
          <cell r="CL2858" t="e">
            <v>#N/A</v>
          </cell>
          <cell r="CM2858" t="e">
            <v>#N/A</v>
          </cell>
          <cell r="CN2858">
            <v>10529</v>
          </cell>
          <cell r="CU2858">
            <v>0</v>
          </cell>
          <cell r="CV2858">
            <v>0</v>
          </cell>
          <cell r="CY2858">
            <v>200</v>
          </cell>
          <cell r="CZ2858">
            <v>2105800</v>
          </cell>
          <cell r="DB2858">
            <v>0</v>
          </cell>
          <cell r="DC2858">
            <v>0</v>
          </cell>
          <cell r="DE2858">
            <v>0</v>
          </cell>
          <cell r="DF2858">
            <v>0</v>
          </cell>
          <cell r="DH2858">
            <v>0</v>
          </cell>
          <cell r="DI2858">
            <v>0</v>
          </cell>
          <cell r="DK2858">
            <v>0</v>
          </cell>
          <cell r="DL2858">
            <v>0</v>
          </cell>
          <cell r="DN2858">
            <v>0</v>
          </cell>
          <cell r="DO2858">
            <v>0</v>
          </cell>
          <cell r="DQ2858">
            <v>0</v>
          </cell>
          <cell r="DR2858">
            <v>0</v>
          </cell>
          <cell r="DU2858">
            <v>200</v>
          </cell>
          <cell r="DV2858">
            <v>2105800</v>
          </cell>
          <cell r="EA2858" t="str">
            <v>доп.согл.</v>
          </cell>
          <cell r="EF2858">
            <v>200</v>
          </cell>
          <cell r="EG2858">
            <v>2105800</v>
          </cell>
          <cell r="EH2858" t="e">
            <v>#N/A</v>
          </cell>
          <cell r="EJ2858" t="str">
            <v>8 доп</v>
          </cell>
          <cell r="EK2858" t="str">
            <v>доп.согл.</v>
          </cell>
          <cell r="EL2858" t="str">
            <v>ТПФ</v>
          </cell>
          <cell r="EM2858" t="str">
            <v>ЗКС</v>
          </cell>
          <cell r="EO2858" t="str">
            <v>ПО</v>
          </cell>
          <cell r="EP2858" t="str">
            <v>ОТП</v>
          </cell>
          <cell r="ES2858" t="str">
            <v>08.2022</v>
          </cell>
          <cell r="ET2858" t="str">
            <v>475200000, Мангистауская область, Тупкараганский район, месторождение Каражанбас, база МТС АО Каражанбасмунай</v>
          </cell>
          <cell r="EU2858" t="str">
            <v>с 01.2023 по 05.2023</v>
          </cell>
          <cell r="EV2858" t="str">
            <v>ок</v>
          </cell>
          <cell r="EW2858">
            <v>281220</v>
          </cell>
          <cell r="EX2858" t="str">
            <v>281220.900.000028</v>
          </cell>
          <cell r="EY2858" t="str">
            <v>Штанга</v>
          </cell>
          <cell r="EZ2858" t="str">
            <v>для глубинного штангового насоса</v>
          </cell>
        </row>
        <row r="2859">
          <cell r="CI2859" t="str">
            <v>260-00384</v>
          </cell>
          <cell r="CJ2859"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cell r="CK2859" t="str">
            <v>ШТ</v>
          </cell>
          <cell r="CL2859" t="e">
            <v>#N/A</v>
          </cell>
          <cell r="CM2859" t="e">
            <v>#N/A</v>
          </cell>
          <cell r="CN2859">
            <v>8529</v>
          </cell>
          <cell r="CO2859">
            <v>445</v>
          </cell>
          <cell r="CP2859">
            <v>442</v>
          </cell>
          <cell r="CQ2859" t="str">
            <v>сост</v>
          </cell>
          <cell r="CR2859">
            <v>165</v>
          </cell>
          <cell r="CS2859">
            <v>443</v>
          </cell>
          <cell r="CT2859">
            <v>400</v>
          </cell>
          <cell r="CU2859">
            <v>45</v>
          </cell>
          <cell r="CV2859">
            <v>120</v>
          </cell>
          <cell r="CW2859">
            <v>120</v>
          </cell>
          <cell r="CY2859">
            <v>402</v>
          </cell>
          <cell r="CZ2859">
            <v>3428658</v>
          </cell>
          <cell r="DB2859">
            <v>0</v>
          </cell>
          <cell r="DC2859">
            <v>0</v>
          </cell>
          <cell r="DE2859">
            <v>0</v>
          </cell>
          <cell r="DF2859">
            <v>0</v>
          </cell>
          <cell r="DH2859">
            <v>0</v>
          </cell>
          <cell r="DI2859">
            <v>0</v>
          </cell>
          <cell r="DK2859">
            <v>0</v>
          </cell>
          <cell r="DL2859">
            <v>0</v>
          </cell>
          <cell r="DN2859">
            <v>0</v>
          </cell>
          <cell r="DO2859">
            <v>0</v>
          </cell>
          <cell r="DQ2859">
            <v>0</v>
          </cell>
          <cell r="DR2859">
            <v>0</v>
          </cell>
          <cell r="DU2859">
            <v>402</v>
          </cell>
          <cell r="DV2859">
            <v>3428658</v>
          </cell>
          <cell r="EA2859" t="str">
            <v>ГПЗ</v>
          </cell>
          <cell r="EF2859">
            <v>402</v>
          </cell>
          <cell r="EG2859">
            <v>3428658</v>
          </cell>
          <cell r="EH2859" t="e">
            <v>#N/A</v>
          </cell>
          <cell r="EJ2859" t="str">
            <v>8</v>
          </cell>
          <cell r="EK2859" t="str">
            <v>ОТ</v>
          </cell>
          <cell r="EL2859" t="str">
            <v>ТПФ</v>
          </cell>
          <cell r="EM2859" t="str">
            <v>ЗКС</v>
          </cell>
          <cell r="EO2859" t="str">
            <v>ПО</v>
          </cell>
          <cell r="EP2859" t="str">
            <v>ОТП</v>
          </cell>
          <cell r="ES2859" t="str">
            <v>08.2022</v>
          </cell>
          <cell r="ET2859" t="str">
            <v>475200000, Мангистауская область, Тупкараганский район, месторождение Каражанбас, база МТС АО Каражанбасмунай</v>
          </cell>
          <cell r="EU2859" t="str">
            <v>с 01.2023 по 05.2023</v>
          </cell>
          <cell r="EV2859" t="str">
            <v>ок</v>
          </cell>
          <cell r="EW2859">
            <v>281220</v>
          </cell>
          <cell r="EX2859" t="str">
            <v>281220.900.000028</v>
          </cell>
          <cell r="EY2859" t="str">
            <v>Штанга</v>
          </cell>
          <cell r="EZ2859" t="str">
            <v>для глубинного штангового насоса</v>
          </cell>
        </row>
        <row r="2860">
          <cell r="CI2860" t="str">
            <v>260-00384</v>
          </cell>
          <cell r="CJ2860"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cell r="CK2860" t="str">
            <v>ШТ</v>
          </cell>
          <cell r="CL2860" t="e">
            <v>#N/A</v>
          </cell>
          <cell r="CM2860" t="e">
            <v>#N/A</v>
          </cell>
          <cell r="CN2860">
            <v>8529</v>
          </cell>
          <cell r="CU2860">
            <v>0</v>
          </cell>
          <cell r="CV2860">
            <v>0</v>
          </cell>
          <cell r="CY2860">
            <v>268</v>
          </cell>
          <cell r="CZ2860">
            <v>2285772</v>
          </cell>
          <cell r="DB2860">
            <v>0</v>
          </cell>
          <cell r="DC2860">
            <v>0</v>
          </cell>
          <cell r="DE2860">
            <v>0</v>
          </cell>
          <cell r="DF2860">
            <v>0</v>
          </cell>
          <cell r="DH2860">
            <v>0</v>
          </cell>
          <cell r="DI2860">
            <v>0</v>
          </cell>
          <cell r="DK2860">
            <v>0</v>
          </cell>
          <cell r="DL2860">
            <v>0</v>
          </cell>
          <cell r="DN2860">
            <v>0</v>
          </cell>
          <cell r="DO2860">
            <v>0</v>
          </cell>
          <cell r="DQ2860">
            <v>0</v>
          </cell>
          <cell r="DR2860">
            <v>0</v>
          </cell>
          <cell r="DU2860">
            <v>268</v>
          </cell>
          <cell r="DV2860">
            <v>2285772</v>
          </cell>
          <cell r="EA2860" t="str">
            <v>доп.согл.</v>
          </cell>
          <cell r="EF2860">
            <v>268</v>
          </cell>
          <cell r="EG2860">
            <v>2285772</v>
          </cell>
          <cell r="EH2860" t="e">
            <v>#N/A</v>
          </cell>
          <cell r="EJ2860" t="str">
            <v>8 доп</v>
          </cell>
          <cell r="EK2860" t="str">
            <v>доп.согл.</v>
          </cell>
          <cell r="EL2860" t="str">
            <v>ТПФ</v>
          </cell>
          <cell r="EM2860" t="str">
            <v>ЗКС</v>
          </cell>
          <cell r="EO2860" t="str">
            <v>ПО</v>
          </cell>
          <cell r="EP2860" t="str">
            <v>ОТП</v>
          </cell>
          <cell r="ES2860" t="str">
            <v>08.2022</v>
          </cell>
          <cell r="ET2860" t="str">
            <v>475200000, Мангистауская область, Тупкараганский район, месторождение Каражанбас, база МТС АО Каражанбасмунай</v>
          </cell>
          <cell r="EU2860" t="str">
            <v>с 01.2023 по 05.2023</v>
          </cell>
          <cell r="EV2860" t="str">
            <v>ок</v>
          </cell>
          <cell r="EW2860">
            <v>281220</v>
          </cell>
          <cell r="EX2860" t="str">
            <v>281220.900.000028</v>
          </cell>
          <cell r="EY2860" t="str">
            <v>Штанга</v>
          </cell>
          <cell r="EZ2860" t="str">
            <v>для глубинного штангового насоса</v>
          </cell>
        </row>
        <row r="2861">
          <cell r="CI2861" t="str">
            <v>260-00162</v>
          </cell>
          <cell r="CJ2861"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cell r="CK2861" t="str">
            <v>ШТ</v>
          </cell>
          <cell r="CL2861" t="e">
            <v>#N/A</v>
          </cell>
          <cell r="CM2861" t="e">
            <v>#N/A</v>
          </cell>
          <cell r="CN2861">
            <v>186552.95</v>
          </cell>
          <cell r="CO2861">
            <v>185.79292296688701</v>
          </cell>
          <cell r="CP2861">
            <v>58.000000000000007</v>
          </cell>
          <cell r="CQ2861">
            <v>0</v>
          </cell>
          <cell r="CR2861">
            <v>0</v>
          </cell>
          <cell r="CS2861">
            <v>0</v>
          </cell>
          <cell r="CT2861">
            <v>31</v>
          </cell>
          <cell r="CU2861">
            <v>154.79292296688701</v>
          </cell>
          <cell r="CV2861">
            <v>-154.79292296688701</v>
          </cell>
          <cell r="CW2861">
            <v>0</v>
          </cell>
          <cell r="CY2861">
            <v>96</v>
          </cell>
          <cell r="CZ2861">
            <v>17909083.200000003</v>
          </cell>
          <cell r="DB2861">
            <v>0</v>
          </cell>
          <cell r="DC2861">
            <v>0</v>
          </cell>
          <cell r="DE2861">
            <v>0</v>
          </cell>
          <cell r="DF2861">
            <v>0</v>
          </cell>
          <cell r="DH2861">
            <v>0</v>
          </cell>
          <cell r="DI2861">
            <v>0</v>
          </cell>
          <cell r="DK2861">
            <v>0</v>
          </cell>
          <cell r="DL2861">
            <v>0</v>
          </cell>
          <cell r="DN2861">
            <v>0</v>
          </cell>
          <cell r="DO2861">
            <v>0</v>
          </cell>
          <cell r="DQ2861">
            <v>0</v>
          </cell>
          <cell r="DR2861">
            <v>0</v>
          </cell>
          <cell r="DU2861">
            <v>96</v>
          </cell>
          <cell r="DV2861">
            <v>17909083.200000003</v>
          </cell>
          <cell r="EA2861" t="str">
            <v>ГПЗ</v>
          </cell>
          <cell r="EF2861">
            <v>96</v>
          </cell>
          <cell r="EG2861">
            <v>17909083.200000003</v>
          </cell>
          <cell r="EH2861" t="e">
            <v>#N/A</v>
          </cell>
          <cell r="EJ2861" t="str">
            <v>8-1</v>
          </cell>
          <cell r="EK2861" t="str">
            <v>ОТ</v>
          </cell>
          <cell r="EL2861" t="str">
            <v>ТПФ</v>
          </cell>
          <cell r="EM2861" t="str">
            <v>ЗКС</v>
          </cell>
          <cell r="EO2861" t="str">
            <v>ПО</v>
          </cell>
          <cell r="EP2861" t="str">
            <v>ОТП</v>
          </cell>
          <cell r="ES2861" t="str">
            <v>09.2022</v>
          </cell>
          <cell r="ET2861" t="str">
            <v>475200000, Мангистауская область, Тупкараганский район, месторождение Каражанбас, база МТС АО Каражанбасмунай</v>
          </cell>
          <cell r="EU2861" t="str">
            <v>с 01.2023 по 03.2023</v>
          </cell>
          <cell r="EV2861" t="str">
            <v>ок</v>
          </cell>
          <cell r="EW2861">
            <v>281220</v>
          </cell>
          <cell r="EX2861" t="str">
            <v>281220.900.000028</v>
          </cell>
          <cell r="EY2861" t="str">
            <v>Штанга</v>
          </cell>
          <cell r="EZ2861" t="str">
            <v>для глубинного штангового насоса</v>
          </cell>
        </row>
        <row r="2862">
          <cell r="CI2862" t="str">
            <v>260-00162</v>
          </cell>
          <cell r="CJ2862"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cell r="CK2862" t="str">
            <v>ШТ</v>
          </cell>
          <cell r="CL2862" t="e">
            <v>#N/A</v>
          </cell>
          <cell r="CM2862" t="e">
            <v>#N/A</v>
          </cell>
          <cell r="CN2862">
            <v>186552.95</v>
          </cell>
          <cell r="CU2862">
            <v>0</v>
          </cell>
          <cell r="CV2862">
            <v>0</v>
          </cell>
          <cell r="CY2862">
            <v>64</v>
          </cell>
          <cell r="CZ2862">
            <v>11939388.800000001</v>
          </cell>
          <cell r="DB2862">
            <v>0</v>
          </cell>
          <cell r="DC2862">
            <v>0</v>
          </cell>
          <cell r="DE2862">
            <v>0</v>
          </cell>
          <cell r="DF2862">
            <v>0</v>
          </cell>
          <cell r="DH2862">
            <v>0</v>
          </cell>
          <cell r="DI2862">
            <v>0</v>
          </cell>
          <cell r="DK2862">
            <v>0</v>
          </cell>
          <cell r="DL2862">
            <v>0</v>
          </cell>
          <cell r="DN2862">
            <v>0</v>
          </cell>
          <cell r="DO2862">
            <v>0</v>
          </cell>
          <cell r="DQ2862">
            <v>0</v>
          </cell>
          <cell r="DR2862">
            <v>0</v>
          </cell>
          <cell r="DU2862">
            <v>64</v>
          </cell>
          <cell r="DV2862">
            <v>11939388.800000001</v>
          </cell>
          <cell r="EA2862" t="str">
            <v>ГПЗ</v>
          </cell>
          <cell r="EF2862">
            <v>64</v>
          </cell>
          <cell r="EG2862">
            <v>11939388.800000001</v>
          </cell>
          <cell r="EH2862" t="e">
            <v>#N/A</v>
          </cell>
          <cell r="EJ2862" t="str">
            <v>8-2</v>
          </cell>
          <cell r="EK2862" t="str">
            <v>ОТ</v>
          </cell>
          <cell r="EL2862" t="str">
            <v>ТПФ</v>
          </cell>
          <cell r="EO2862" t="str">
            <v>ПО</v>
          </cell>
          <cell r="EP2862" t="str">
            <v>ОТП</v>
          </cell>
          <cell r="ES2862" t="str">
            <v>05.2023</v>
          </cell>
          <cell r="ET2862" t="str">
            <v>475200000, Мангистауская область, Тупкараганский район, месторождение Каражанбас, база МТС АО Каражанбасмунай</v>
          </cell>
          <cell r="EU2862" t="str">
            <v>С даты подписания договора в течение 75 календарных дней</v>
          </cell>
          <cell r="EV2862" t="str">
            <v>ок</v>
          </cell>
          <cell r="EW2862">
            <v>281220</v>
          </cell>
          <cell r="EX2862" t="str">
            <v>281220.900.000028</v>
          </cell>
          <cell r="EY2862" t="str">
            <v>Штанга</v>
          </cell>
          <cell r="EZ2862" t="str">
            <v>для глубинного штангового насоса</v>
          </cell>
        </row>
        <row r="2863">
          <cell r="CI2863" t="str">
            <v>190-08471</v>
          </cell>
          <cell r="CJ2863" t="str">
            <v>Штатив: для пробирок, 100мл. на 12шт…</v>
          </cell>
          <cell r="CK2863" t="str">
            <v>ШТ</v>
          </cell>
          <cell r="CL2863" t="e">
            <v>#N/A</v>
          </cell>
          <cell r="CM2863" t="e">
            <v>#N/A</v>
          </cell>
          <cell r="CN2863">
            <v>0</v>
          </cell>
          <cell r="CU2863">
            <v>0</v>
          </cell>
          <cell r="CV2863">
            <v>0</v>
          </cell>
          <cell r="CY2863">
            <v>0</v>
          </cell>
          <cell r="CZ2863">
            <v>0</v>
          </cell>
          <cell r="DB2863">
            <v>0</v>
          </cell>
          <cell r="DC2863">
            <v>0</v>
          </cell>
          <cell r="DE2863">
            <v>0</v>
          </cell>
          <cell r="DF2863">
            <v>0</v>
          </cell>
          <cell r="DH2863">
            <v>0</v>
          </cell>
          <cell r="DI2863">
            <v>0</v>
          </cell>
          <cell r="DL2863">
            <v>0</v>
          </cell>
          <cell r="DN2863">
            <v>0</v>
          </cell>
          <cell r="DO2863">
            <v>0</v>
          </cell>
          <cell r="DR2863">
            <v>0</v>
          </cell>
          <cell r="DU2863">
            <v>0</v>
          </cell>
          <cell r="DV2863">
            <v>0</v>
          </cell>
          <cell r="EG2863">
            <v>0</v>
          </cell>
          <cell r="EH2863" t="e">
            <v>#N/A</v>
          </cell>
          <cell r="EO2863" t="str">
            <v>ПО</v>
          </cell>
          <cell r="EP2863" t="e">
            <v>#N/A</v>
          </cell>
          <cell r="ES2863" t="e">
            <v>#N/A</v>
          </cell>
          <cell r="ET2863" t="str">
            <v>-</v>
          </cell>
          <cell r="EV2863" t="str">
            <v>Проставить</v>
          </cell>
          <cell r="EW2863" t="e">
            <v>#VALUE!</v>
          </cell>
          <cell r="EX2863" t="str">
            <v>222929.900.000223</v>
          </cell>
          <cell r="EY2863" t="str">
            <v>Штатив</v>
          </cell>
          <cell r="EZ2863" t="str">
            <v>лабораторный, пластмассовый</v>
          </cell>
        </row>
        <row r="2864">
          <cell r="CI2864" t="str">
            <v>190-08586</v>
          </cell>
          <cell r="CJ2864" t="str">
            <v>Шток: полированный, 1-1/4'' (32мм), длина 4,6 м, 7/8" (с переходом на22мм ниппель), сталь марки 20Х17Н2.</v>
          </cell>
          <cell r="CK2864" t="str">
            <v>ШТ</v>
          </cell>
          <cell r="CL2864" t="e">
            <v>#N/A</v>
          </cell>
          <cell r="CM2864" t="e">
            <v>#N/A</v>
          </cell>
          <cell r="CN2864">
            <v>279923.37</v>
          </cell>
          <cell r="CO2864">
            <v>100</v>
          </cell>
          <cell r="CP2864">
            <v>100</v>
          </cell>
          <cell r="CQ2864" t="str">
            <v>сост</v>
          </cell>
          <cell r="CR2864">
            <v>0</v>
          </cell>
          <cell r="CS2864">
            <v>0</v>
          </cell>
          <cell r="CT2864">
            <v>0</v>
          </cell>
          <cell r="CU2864">
            <v>100</v>
          </cell>
          <cell r="CV2864">
            <v>-100</v>
          </cell>
          <cell r="CW2864">
            <v>0</v>
          </cell>
          <cell r="CY2864">
            <v>80</v>
          </cell>
          <cell r="CZ2864">
            <v>22393869.600000001</v>
          </cell>
          <cell r="DB2864">
            <v>0</v>
          </cell>
          <cell r="DC2864">
            <v>0</v>
          </cell>
          <cell r="DE2864">
            <v>0</v>
          </cell>
          <cell r="DF2864">
            <v>0</v>
          </cell>
          <cell r="DH2864">
            <v>32</v>
          </cell>
          <cell r="DI2864">
            <v>8957547.8399999999</v>
          </cell>
          <cell r="DK2864">
            <v>0</v>
          </cell>
          <cell r="DL2864">
            <v>0</v>
          </cell>
          <cell r="DN2864">
            <v>0</v>
          </cell>
          <cell r="DO2864">
            <v>0</v>
          </cell>
          <cell r="DQ2864">
            <v>0</v>
          </cell>
          <cell r="DR2864">
            <v>0</v>
          </cell>
          <cell r="DU2864">
            <v>48</v>
          </cell>
          <cell r="DV2864">
            <v>13436321.76</v>
          </cell>
          <cell r="EA2864" t="str">
            <v>ГПЗ</v>
          </cell>
          <cell r="EF2864">
            <v>48</v>
          </cell>
          <cell r="EG2864">
            <v>13436321.76</v>
          </cell>
          <cell r="EH2864" t="e">
            <v>#N/A</v>
          </cell>
          <cell r="EJ2864">
            <v>4</v>
          </cell>
          <cell r="EK2864" t="str">
            <v>ОТ</v>
          </cell>
          <cell r="EL2864" t="str">
            <v>ТПФ</v>
          </cell>
          <cell r="EO2864" t="str">
            <v>ПО</v>
          </cell>
          <cell r="EP2864" t="str">
            <v>ОТП</v>
          </cell>
          <cell r="ES2864" t="str">
            <v>08.2022</v>
          </cell>
          <cell r="ET2864" t="str">
            <v>475200000, Мангистауская область, Тупкараганский район, месторождение Каражанбас, база МТС АО Каражанбасмунай</v>
          </cell>
          <cell r="EU2864" t="str">
            <v>с 01.2023 по 03.2023</v>
          </cell>
          <cell r="EV2864" t="str">
            <v>ок</v>
          </cell>
          <cell r="EW2864">
            <v>281331</v>
          </cell>
          <cell r="EX2864" t="str">
            <v>281331.000.000133</v>
          </cell>
          <cell r="EY2864" t="str">
            <v>Шток</v>
          </cell>
          <cell r="EZ2864" t="str">
            <v>для насоса жидкостей</v>
          </cell>
        </row>
        <row r="2865">
          <cell r="CI2865" t="str">
            <v>190-08586</v>
          </cell>
          <cell r="CJ2865" t="str">
            <v>Шток: полированный, 1-1/4'' (32мм), длина 4,6 м, 7/8" (с переходом на22мм ниппель), сталь марки 20Х17Н2.</v>
          </cell>
          <cell r="CK2865" t="str">
            <v>ШТ</v>
          </cell>
          <cell r="CL2865" t="e">
            <v>#N/A</v>
          </cell>
          <cell r="CM2865" t="e">
            <v>#N/A</v>
          </cell>
          <cell r="CN2865">
            <v>279923.37</v>
          </cell>
          <cell r="CU2865">
            <v>0</v>
          </cell>
          <cell r="CV2865">
            <v>0</v>
          </cell>
          <cell r="CY2865">
            <v>0</v>
          </cell>
          <cell r="CZ2865">
            <v>0</v>
          </cell>
          <cell r="DB2865">
            <v>0</v>
          </cell>
          <cell r="DC2865">
            <v>0</v>
          </cell>
          <cell r="DE2865">
            <v>0</v>
          </cell>
          <cell r="DF2865">
            <v>0</v>
          </cell>
          <cell r="DH2865">
            <v>0</v>
          </cell>
          <cell r="DI2865">
            <v>0</v>
          </cell>
          <cell r="DL2865">
            <v>0</v>
          </cell>
          <cell r="DN2865">
            <v>0</v>
          </cell>
          <cell r="DO2865">
            <v>0</v>
          </cell>
          <cell r="DR2865">
            <v>0</v>
          </cell>
          <cell r="DU2865">
            <v>0</v>
          </cell>
          <cell r="DV2865">
            <v>0</v>
          </cell>
          <cell r="EG2865">
            <v>0</v>
          </cell>
          <cell r="EH2865" t="e">
            <v>#N/A</v>
          </cell>
          <cell r="EL2865" t="str">
            <v>ТПФ</v>
          </cell>
          <cell r="EO2865" t="str">
            <v>ПО</v>
          </cell>
          <cell r="EP2865" t="e">
            <v>#N/A</v>
          </cell>
          <cell r="ES2865" t="e">
            <v>#N/A</v>
          </cell>
          <cell r="ET2865" t="str">
            <v>475200000, Мангистауская область, Тупкараганский район, месторождение Каражанбас, база МТС АО Каражанбасмунай</v>
          </cell>
          <cell r="EU2865" t="str">
            <v>с 01.2023 по 03.2023</v>
          </cell>
          <cell r="EW2865" t="e">
            <v>#VALUE!</v>
          </cell>
          <cell r="EX2865" t="str">
            <v>281331.000.000133</v>
          </cell>
          <cell r="EY2865" t="str">
            <v>Шток</v>
          </cell>
          <cell r="EZ2865" t="str">
            <v>для насоса жидкостей</v>
          </cell>
        </row>
        <row r="2866">
          <cell r="CI2866" t="str">
            <v>190-05541</v>
          </cell>
          <cell r="CJ2866" t="str">
            <v>Шток: полированный, 1-1/4" (32мм), 26' (7,9м) длиной, 7/8" (с переходом на 22мм), ASTM 4140....~Rod: Polished, 1-1/4", 26' Long, with 7/8" Pin, ASTM 4140....</v>
          </cell>
          <cell r="CK2866" t="str">
            <v>ШТ</v>
          </cell>
          <cell r="CL2866" t="e">
            <v>#N/A</v>
          </cell>
          <cell r="CM2866" t="e">
            <v>#N/A</v>
          </cell>
          <cell r="CN2866">
            <v>99750</v>
          </cell>
          <cell r="CO2866">
            <v>913</v>
          </cell>
          <cell r="CP2866">
            <v>913</v>
          </cell>
          <cell r="CQ2866" t="str">
            <v>сост</v>
          </cell>
          <cell r="CR2866">
            <v>609</v>
          </cell>
          <cell r="CS2866">
            <v>887</v>
          </cell>
          <cell r="CT2866">
            <v>540</v>
          </cell>
          <cell r="CU2866">
            <v>373</v>
          </cell>
          <cell r="CV2866">
            <v>236</v>
          </cell>
          <cell r="CW2866">
            <v>0</v>
          </cell>
          <cell r="CY2866">
            <v>483</v>
          </cell>
          <cell r="CZ2866">
            <v>48179250</v>
          </cell>
          <cell r="DB2866">
            <v>0</v>
          </cell>
          <cell r="DC2866">
            <v>0</v>
          </cell>
          <cell r="DE2866">
            <v>0</v>
          </cell>
          <cell r="DF2866">
            <v>0</v>
          </cell>
          <cell r="DH2866">
            <v>0</v>
          </cell>
          <cell r="DI2866">
            <v>0</v>
          </cell>
          <cell r="DK2866">
            <v>0</v>
          </cell>
          <cell r="DL2866">
            <v>0</v>
          </cell>
          <cell r="DN2866">
            <v>0</v>
          </cell>
          <cell r="DO2866">
            <v>0</v>
          </cell>
          <cell r="DQ2866">
            <v>0</v>
          </cell>
          <cell r="DR2866">
            <v>0</v>
          </cell>
          <cell r="DU2866">
            <v>483</v>
          </cell>
          <cell r="DV2866">
            <v>48179250</v>
          </cell>
          <cell r="EA2866" t="str">
            <v>ГПЗ</v>
          </cell>
          <cell r="EF2866">
            <v>483</v>
          </cell>
          <cell r="EG2866">
            <v>48179250</v>
          </cell>
          <cell r="EH2866" t="e">
            <v>#N/A</v>
          </cell>
          <cell r="EJ2866">
            <v>4</v>
          </cell>
          <cell r="EK2866" t="str">
            <v>ОТ</v>
          </cell>
          <cell r="EL2866" t="str">
            <v>ТПФ</v>
          </cell>
          <cell r="EO2866" t="str">
            <v>ПО</v>
          </cell>
          <cell r="EP2866" t="str">
            <v>ОТП</v>
          </cell>
          <cell r="ES2866" t="str">
            <v>08.2022</v>
          </cell>
          <cell r="ET2866" t="str">
            <v>475200000, Мангистауская область, Тупкараганский район, месторождение Каражанбас, база МТС АО Каражанбасмунай</v>
          </cell>
          <cell r="EU2866" t="str">
            <v>с 01.2023 по 03.2023</v>
          </cell>
          <cell r="EV2866" t="str">
            <v>ок</v>
          </cell>
          <cell r="EW2866">
            <v>281331</v>
          </cell>
          <cell r="EX2866" t="str">
            <v>281331.000.000133</v>
          </cell>
          <cell r="EY2866" t="str">
            <v>Шток</v>
          </cell>
          <cell r="EZ2866" t="str">
            <v>для насоса жидкостей</v>
          </cell>
        </row>
        <row r="2867">
          <cell r="CI2867" t="str">
            <v>190-05541</v>
          </cell>
          <cell r="CJ2867" t="str">
            <v>Шток: полированный, 1-1/4" (32мм), 26' (7,9м) длиной, 7/8" (с переходом на 22мм), ASTM 4140....~Rod: Polished, 1-1/4", 26' Long, with 7/8" Pin, ASTM 4140....</v>
          </cell>
          <cell r="CK2867" t="str">
            <v>ШТ</v>
          </cell>
          <cell r="CL2867" t="e">
            <v>#N/A</v>
          </cell>
          <cell r="CM2867" t="e">
            <v>#N/A</v>
          </cell>
          <cell r="CN2867">
            <v>99750</v>
          </cell>
          <cell r="CU2867">
            <v>0</v>
          </cell>
          <cell r="CV2867">
            <v>0</v>
          </cell>
          <cell r="CY2867">
            <v>322</v>
          </cell>
          <cell r="CZ2867">
            <v>32119500</v>
          </cell>
          <cell r="DB2867">
            <v>0</v>
          </cell>
          <cell r="DC2867">
            <v>0</v>
          </cell>
          <cell r="DE2867">
            <v>0</v>
          </cell>
          <cell r="DF2867">
            <v>0</v>
          </cell>
          <cell r="DH2867">
            <v>0</v>
          </cell>
          <cell r="DI2867">
            <v>0</v>
          </cell>
          <cell r="DL2867">
            <v>0</v>
          </cell>
          <cell r="DN2867">
            <v>0</v>
          </cell>
          <cell r="DO2867">
            <v>0</v>
          </cell>
          <cell r="DR2867">
            <v>0</v>
          </cell>
          <cell r="DU2867">
            <v>322</v>
          </cell>
          <cell r="DV2867">
            <v>32119500</v>
          </cell>
          <cell r="EA2867" t="str">
            <v>доп.согл.</v>
          </cell>
          <cell r="EF2867">
            <v>322</v>
          </cell>
          <cell r="EG2867">
            <v>32119500</v>
          </cell>
          <cell r="EH2867" t="e">
            <v>#N/A</v>
          </cell>
          <cell r="EJ2867" t="str">
            <v xml:space="preserve">4 доп </v>
          </cell>
          <cell r="EK2867" t="str">
            <v>доп.согл.</v>
          </cell>
          <cell r="EL2867" t="str">
            <v>ТПФ</v>
          </cell>
          <cell r="EO2867" t="str">
            <v>ПО</v>
          </cell>
          <cell r="EP2867" t="str">
            <v>ОТП</v>
          </cell>
          <cell r="ES2867" t="str">
            <v>08.2022</v>
          </cell>
          <cell r="ET2867" t="str">
            <v>475200000, Мангистауская область, Тупкараганский район, месторождение Каражанбас, база МТС АО Каражанбасмунай</v>
          </cell>
          <cell r="EU2867" t="str">
            <v>с 01.2023 по 03.2023</v>
          </cell>
          <cell r="EW2867" t="e">
            <v>#VALUE!</v>
          </cell>
          <cell r="EX2867" t="str">
            <v>281331.000.000133</v>
          </cell>
          <cell r="EY2867" t="str">
            <v>Шток</v>
          </cell>
          <cell r="EZ2867" t="str">
            <v>для насоса жидкостей</v>
          </cell>
        </row>
        <row r="2868">
          <cell r="CI2868" t="str">
            <v>190-08585</v>
          </cell>
          <cell r="CJ2868" t="str">
            <v>Шток: полированный, 1-1/4" (32мм), длина 8 м, 7/8" (с переходом на 22ммниппель), сталь марки 20Х17Н2.</v>
          </cell>
          <cell r="CK2868" t="str">
            <v>ШТ</v>
          </cell>
          <cell r="CL2868" t="e">
            <v>#N/A</v>
          </cell>
          <cell r="CM2868" t="e">
            <v>#N/A</v>
          </cell>
          <cell r="CN2868">
            <v>485875</v>
          </cell>
          <cell r="CO2868">
            <v>0</v>
          </cell>
          <cell r="CP2868">
            <v>0</v>
          </cell>
          <cell r="CQ2868" t="e">
            <v>#N/A</v>
          </cell>
          <cell r="CR2868">
            <v>0</v>
          </cell>
          <cell r="CS2868">
            <v>0</v>
          </cell>
          <cell r="CT2868">
            <v>0</v>
          </cell>
          <cell r="CU2868">
            <v>0</v>
          </cell>
          <cell r="CV2868">
            <v>0</v>
          </cell>
          <cell r="CW2868">
            <v>0</v>
          </cell>
          <cell r="CY2868">
            <v>48</v>
          </cell>
          <cell r="CZ2868">
            <v>23322000</v>
          </cell>
          <cell r="DB2868">
            <v>0</v>
          </cell>
          <cell r="DC2868">
            <v>0</v>
          </cell>
          <cell r="DE2868">
            <v>0</v>
          </cell>
          <cell r="DF2868">
            <v>0</v>
          </cell>
          <cell r="DH2868">
            <v>0</v>
          </cell>
          <cell r="DI2868">
            <v>0</v>
          </cell>
          <cell r="DK2868">
            <v>0</v>
          </cell>
          <cell r="DL2868">
            <v>0</v>
          </cell>
          <cell r="DN2868">
            <v>0</v>
          </cell>
          <cell r="DO2868">
            <v>0</v>
          </cell>
          <cell r="DQ2868">
            <v>0</v>
          </cell>
          <cell r="DR2868">
            <v>0</v>
          </cell>
          <cell r="DU2868">
            <v>48</v>
          </cell>
          <cell r="DV2868">
            <v>23322000</v>
          </cell>
          <cell r="EA2868" t="str">
            <v>ГПЗ</v>
          </cell>
          <cell r="EF2868">
            <v>48</v>
          </cell>
          <cell r="EG2868">
            <v>23322000</v>
          </cell>
          <cell r="EH2868" t="e">
            <v>#N/A</v>
          </cell>
          <cell r="EJ2868" t="str">
            <v>76</v>
          </cell>
          <cell r="EK2868" t="str">
            <v>ОТ</v>
          </cell>
          <cell r="EL2868" t="str">
            <v>ТПФ</v>
          </cell>
          <cell r="EM2868">
            <v>315</v>
          </cell>
          <cell r="EO2868" t="str">
            <v>ПО</v>
          </cell>
          <cell r="EP2868" t="str">
            <v>ОТП</v>
          </cell>
          <cell r="ES2868" t="str">
            <v>11.2022</v>
          </cell>
          <cell r="ET2868" t="str">
            <v>475200000, Мангистауская область, Тупкараганский район, месторождение Каражанбас, база МТС АО Каражанбасмунай</v>
          </cell>
          <cell r="EU2868" t="str">
            <v>С даты подписания договора в течение 90 календарных дней</v>
          </cell>
          <cell r="EV2868" t="str">
            <v>ок</v>
          </cell>
          <cell r="EW2868">
            <v>281331</v>
          </cell>
          <cell r="EX2868" t="str">
            <v>281331.000.000133</v>
          </cell>
          <cell r="EY2868" t="str">
            <v>Шток</v>
          </cell>
          <cell r="EZ2868" t="str">
            <v>для насоса жидкостей</v>
          </cell>
        </row>
        <row r="2869">
          <cell r="CI2869" t="str">
            <v>190-08585</v>
          </cell>
          <cell r="CJ2869" t="str">
            <v>Шток: полированный, 1-1/4" (32мм), длина 8 м, 7/8" (с переходом на 22ммниппель), сталь марки 20Х17Н2.</v>
          </cell>
          <cell r="CK2869" t="str">
            <v>ШТ</v>
          </cell>
          <cell r="CL2869" t="e">
            <v>#N/A</v>
          </cell>
          <cell r="CM2869" t="e">
            <v>#N/A</v>
          </cell>
          <cell r="CN2869">
            <v>485875</v>
          </cell>
          <cell r="CU2869">
            <v>0</v>
          </cell>
          <cell r="CV2869">
            <v>0</v>
          </cell>
          <cell r="CY2869">
            <v>32</v>
          </cell>
          <cell r="CZ2869">
            <v>15548000</v>
          </cell>
          <cell r="DB2869">
            <v>0</v>
          </cell>
          <cell r="DC2869">
            <v>0</v>
          </cell>
          <cell r="DE2869">
            <v>0</v>
          </cell>
          <cell r="DF2869">
            <v>0</v>
          </cell>
          <cell r="DH2869">
            <v>0</v>
          </cell>
          <cell r="DI2869">
            <v>0</v>
          </cell>
          <cell r="DL2869">
            <v>0</v>
          </cell>
          <cell r="DN2869">
            <v>0</v>
          </cell>
          <cell r="DO2869">
            <v>0</v>
          </cell>
          <cell r="DR2869">
            <v>0</v>
          </cell>
          <cell r="DU2869">
            <v>32</v>
          </cell>
          <cell r="DV2869">
            <v>15548000</v>
          </cell>
          <cell r="EA2869" t="str">
            <v>ГПЗ</v>
          </cell>
          <cell r="EC2869" t="str">
            <v>3939 Т</v>
          </cell>
          <cell r="EG2869">
            <v>0</v>
          </cell>
          <cell r="EH2869" t="str">
            <v>3938 Т</v>
          </cell>
          <cell r="EJ2869" t="str">
            <v>154</v>
          </cell>
          <cell r="EK2869" t="str">
            <v>ОТ</v>
          </cell>
          <cell r="EL2869" t="str">
            <v>ТПФ</v>
          </cell>
          <cell r="EO2869" t="str">
            <v>ПО</v>
          </cell>
          <cell r="EP2869" t="str">
            <v>ОТ</v>
          </cell>
          <cell r="ES2869" t="str">
            <v>08.2023</v>
          </cell>
          <cell r="ET2869" t="str">
            <v>475200000, Мангистауская область, Тупкараганский район, месторождение Каражанбас, база МТС АО Каражанбасмунай</v>
          </cell>
          <cell r="EU2869" t="str">
            <v>С даты подписания договора в течение 90 календарных дней</v>
          </cell>
          <cell r="EW2869" t="e">
            <v>#VALUE!</v>
          </cell>
          <cell r="EX2869" t="str">
            <v>281331.000.000133</v>
          </cell>
          <cell r="EY2869" t="str">
            <v>Шток</v>
          </cell>
          <cell r="EZ2869" t="str">
            <v>для насоса жидкостей</v>
          </cell>
        </row>
        <row r="2870">
          <cell r="CI2870" t="str">
            <v>190-05542</v>
          </cell>
          <cell r="CJ2870" t="str">
            <v>Шток: полированный, 1-1/4''(32мм), длина 4.9 м, 7/8"(22мм нипель), ASTM 4140....~Rod: polished, 1-1/4"(32mm), 16" (4.9m) long, 7/8"Pin, ASTM 4140....</v>
          </cell>
          <cell r="CK2870" t="str">
            <v>ШТ</v>
          </cell>
          <cell r="CL2870" t="e">
            <v>#N/A</v>
          </cell>
          <cell r="CM2870" t="e">
            <v>#N/A</v>
          </cell>
          <cell r="CN2870">
            <v>71351</v>
          </cell>
          <cell r="CO2870">
            <v>753</v>
          </cell>
          <cell r="CP2870">
            <v>753</v>
          </cell>
          <cell r="CQ2870" t="str">
            <v>сост</v>
          </cell>
          <cell r="CR2870">
            <v>222</v>
          </cell>
          <cell r="CS2870">
            <v>755</v>
          </cell>
          <cell r="CT2870">
            <v>671</v>
          </cell>
          <cell r="CU2870">
            <v>82</v>
          </cell>
          <cell r="CV2870">
            <v>140</v>
          </cell>
          <cell r="CW2870">
            <v>0</v>
          </cell>
          <cell r="CY2870">
            <v>420</v>
          </cell>
          <cell r="CZ2870">
            <v>29967420</v>
          </cell>
          <cell r="DB2870">
            <v>0</v>
          </cell>
          <cell r="DC2870">
            <v>0</v>
          </cell>
          <cell r="DE2870">
            <v>0</v>
          </cell>
          <cell r="DF2870">
            <v>0</v>
          </cell>
          <cell r="DH2870">
            <v>0</v>
          </cell>
          <cell r="DI2870">
            <v>0</v>
          </cell>
          <cell r="DK2870">
            <v>0</v>
          </cell>
          <cell r="DL2870">
            <v>0</v>
          </cell>
          <cell r="DN2870">
            <v>0</v>
          </cell>
          <cell r="DO2870">
            <v>0</v>
          </cell>
          <cell r="DQ2870">
            <v>0</v>
          </cell>
          <cell r="DR2870">
            <v>0</v>
          </cell>
          <cell r="DU2870">
            <v>420</v>
          </cell>
          <cell r="DV2870">
            <v>29967420</v>
          </cell>
          <cell r="EA2870" t="str">
            <v>ГПЗ</v>
          </cell>
          <cell r="EF2870">
            <v>420</v>
          </cell>
          <cell r="EG2870">
            <v>29967420</v>
          </cell>
          <cell r="EH2870" t="e">
            <v>#N/A</v>
          </cell>
          <cell r="EJ2870">
            <v>4</v>
          </cell>
          <cell r="EK2870" t="str">
            <v>ОТ</v>
          </cell>
          <cell r="EL2870" t="str">
            <v>ТПФ</v>
          </cell>
          <cell r="EO2870" t="str">
            <v>ПО</v>
          </cell>
          <cell r="EP2870" t="str">
            <v>ОТП</v>
          </cell>
          <cell r="ES2870" t="str">
            <v>08.2022</v>
          </cell>
          <cell r="ET2870" t="str">
            <v>475200000, Мангистауская область, Тупкараганский район, месторождение Каражанбас, база МТС АО Каражанбасмунай</v>
          </cell>
          <cell r="EU2870" t="str">
            <v>с 01.2023 по 03.2023</v>
          </cell>
          <cell r="EV2870" t="str">
            <v>ок</v>
          </cell>
          <cell r="EW2870">
            <v>281331</v>
          </cell>
          <cell r="EX2870" t="str">
            <v>281331.000.000133</v>
          </cell>
          <cell r="EY2870" t="str">
            <v>Шток</v>
          </cell>
          <cell r="EZ2870" t="str">
            <v>для насоса жидкостей</v>
          </cell>
        </row>
        <row r="2871">
          <cell r="CI2871" t="str">
            <v>190-05542</v>
          </cell>
          <cell r="CJ2871" t="str">
            <v>Шток: полированный, 1-1/4''(32мм), длина 4.9 м, 7/8"(22мм нипель), ASTM 4140....~Rod: polished, 1-1/4"(32mm), 16" (4.9m) long, 7/8"Pin, ASTM 4140....</v>
          </cell>
          <cell r="CK2871" t="str">
            <v>ШТ</v>
          </cell>
          <cell r="CL2871" t="e">
            <v>#N/A</v>
          </cell>
          <cell r="CM2871" t="e">
            <v>#N/A</v>
          </cell>
          <cell r="CN2871">
            <v>71351</v>
          </cell>
          <cell r="CU2871">
            <v>0</v>
          </cell>
          <cell r="CV2871">
            <v>0</v>
          </cell>
          <cell r="CY2871">
            <v>280</v>
          </cell>
          <cell r="CZ2871">
            <v>19978280</v>
          </cell>
          <cell r="DB2871">
            <v>0</v>
          </cell>
          <cell r="DC2871">
            <v>0</v>
          </cell>
          <cell r="DE2871">
            <v>0</v>
          </cell>
          <cell r="DF2871">
            <v>0</v>
          </cell>
          <cell r="DH2871">
            <v>0</v>
          </cell>
          <cell r="DI2871">
            <v>0</v>
          </cell>
          <cell r="DL2871">
            <v>0</v>
          </cell>
          <cell r="DN2871">
            <v>0</v>
          </cell>
          <cell r="DO2871">
            <v>0</v>
          </cell>
          <cell r="DR2871">
            <v>0</v>
          </cell>
          <cell r="DU2871">
            <v>280</v>
          </cell>
          <cell r="DV2871">
            <v>19978280</v>
          </cell>
          <cell r="EA2871" t="str">
            <v>доп.согл.</v>
          </cell>
          <cell r="EF2871">
            <v>280</v>
          </cell>
          <cell r="EG2871">
            <v>19978280</v>
          </cell>
          <cell r="EH2871" t="e">
            <v>#N/A</v>
          </cell>
          <cell r="EJ2871" t="str">
            <v xml:space="preserve">4 доп </v>
          </cell>
          <cell r="EK2871" t="str">
            <v>доп.согл.</v>
          </cell>
          <cell r="EL2871" t="str">
            <v>ТПФ</v>
          </cell>
          <cell r="EO2871" t="str">
            <v>ПО</v>
          </cell>
          <cell r="EP2871" t="str">
            <v>ОТП</v>
          </cell>
          <cell r="ES2871" t="str">
            <v>08.2022</v>
          </cell>
          <cell r="ET2871" t="str">
            <v>475200000, Мангистауская область, Тупкараганский район, месторождение Каражанбас, база МТС АО Каражанбасмунай</v>
          </cell>
          <cell r="EU2871" t="str">
            <v>с 01.2023 по 03.2023</v>
          </cell>
          <cell r="EW2871" t="e">
            <v>#VALUE!</v>
          </cell>
          <cell r="EX2871" t="str">
            <v>281331.000.000133</v>
          </cell>
          <cell r="EY2871" t="str">
            <v>Шток</v>
          </cell>
          <cell r="EZ2871" t="str">
            <v>для насоса жидкостей</v>
          </cell>
        </row>
        <row r="2872">
          <cell r="CI2872" t="str">
            <v>210-01095</v>
          </cell>
          <cell r="CJ2872" t="str">
            <v>Штуцер угловой с наружной резьбой из нержавеющей стали O.D. 3/8'' - NPT3/8'', DLM6-6N-SA</v>
          </cell>
          <cell r="CK2872" t="str">
            <v>К-Т</v>
          </cell>
          <cell r="CL2872" t="e">
            <v>#N/A</v>
          </cell>
          <cell r="CM2872" t="e">
            <v>#N/A</v>
          </cell>
          <cell r="CN2872">
            <v>28400</v>
          </cell>
          <cell r="CU2872">
            <v>0</v>
          </cell>
          <cell r="CV2872">
            <v>0</v>
          </cell>
          <cell r="CY2872">
            <v>12</v>
          </cell>
          <cell r="CZ2872">
            <v>340800</v>
          </cell>
          <cell r="DB2872">
            <v>0</v>
          </cell>
          <cell r="DC2872">
            <v>0</v>
          </cell>
          <cell r="DE2872">
            <v>0</v>
          </cell>
          <cell r="DF2872">
            <v>0</v>
          </cell>
          <cell r="DH2872">
            <v>0</v>
          </cell>
          <cell r="DI2872">
            <v>0</v>
          </cell>
          <cell r="DL2872">
            <v>0</v>
          </cell>
          <cell r="DN2872">
            <v>0</v>
          </cell>
          <cell r="DO2872">
            <v>0</v>
          </cell>
          <cell r="DR2872">
            <v>0</v>
          </cell>
          <cell r="DU2872">
            <v>12</v>
          </cell>
          <cell r="DV2872">
            <v>340800</v>
          </cell>
          <cell r="EA2872" t="str">
            <v>ГПЗ</v>
          </cell>
          <cell r="EF2872">
            <v>12</v>
          </cell>
          <cell r="EG2872">
            <v>340800</v>
          </cell>
          <cell r="EH2872" t="e">
            <v>#N/A</v>
          </cell>
          <cell r="EJ2872" t="str">
            <v>132</v>
          </cell>
          <cell r="EK2872" t="str">
            <v>ЗЦП</v>
          </cell>
          <cell r="EO2872" t="str">
            <v>ПО</v>
          </cell>
          <cell r="EP2872" t="str">
            <v>ЦП</v>
          </cell>
          <cell r="ES2872" t="str">
            <v>05.2023</v>
          </cell>
          <cell r="ET2872" t="str">
            <v>471010000, Мангистауская область, Актау Г.А., г.Актау, промышленная зона, БМТС АО Каражанбасмунай</v>
          </cell>
          <cell r="EU2872" t="str">
            <v>С даты подписания договора в течение 60 календарных дней</v>
          </cell>
          <cell r="EV2872" t="str">
            <v>Проставить</v>
          </cell>
          <cell r="EW2872" t="e">
            <v>#VALUE!</v>
          </cell>
          <cell r="EX2872" t="str">
            <v>259929.400.000004</v>
          </cell>
          <cell r="EY2872" t="str">
            <v>Штуцер</v>
          </cell>
          <cell r="EZ2872" t="str">
            <v>поворотный, металлический</v>
          </cell>
        </row>
        <row r="2873">
          <cell r="CI2873" t="str">
            <v>210-01323</v>
          </cell>
          <cell r="CJ2873" t="str">
            <v>Штуцер: резьбовой, 1/2" NPT 3000#....~Thread OLet:  1/2" NPT 3000#....</v>
          </cell>
          <cell r="CK2873" t="str">
            <v>ШТ</v>
          </cell>
          <cell r="CL2873" t="e">
            <v>#N/A</v>
          </cell>
          <cell r="CM2873" t="e">
            <v>#N/A</v>
          </cell>
          <cell r="CN2873">
            <v>1802</v>
          </cell>
          <cell r="CO2873">
            <v>50</v>
          </cell>
          <cell r="CP2873">
            <v>0</v>
          </cell>
          <cell r="CQ2873" t="str">
            <v>со склада</v>
          </cell>
          <cell r="CR2873">
            <v>535</v>
          </cell>
          <cell r="CS2873">
            <v>0</v>
          </cell>
          <cell r="CT2873">
            <v>21</v>
          </cell>
          <cell r="CU2873">
            <v>29</v>
          </cell>
          <cell r="CV2873">
            <v>506</v>
          </cell>
          <cell r="CW2873">
            <v>506</v>
          </cell>
          <cell r="CY2873">
            <v>18</v>
          </cell>
          <cell r="CZ2873">
            <v>32436</v>
          </cell>
          <cell r="DB2873">
            <v>0</v>
          </cell>
          <cell r="DC2873">
            <v>0</v>
          </cell>
          <cell r="DE2873">
            <v>0</v>
          </cell>
          <cell r="DF2873">
            <v>0</v>
          </cell>
          <cell r="DH2873">
            <v>18</v>
          </cell>
          <cell r="DI2873">
            <v>32436</v>
          </cell>
          <cell r="DK2873">
            <v>0</v>
          </cell>
          <cell r="DL2873">
            <v>0</v>
          </cell>
          <cell r="DN2873">
            <v>0</v>
          </cell>
          <cell r="DO2873">
            <v>0</v>
          </cell>
          <cell r="DQ2873">
            <v>0</v>
          </cell>
          <cell r="DR2873">
            <v>0</v>
          </cell>
          <cell r="DU2873">
            <v>0</v>
          </cell>
          <cell r="DV2873">
            <v>0</v>
          </cell>
          <cell r="EA2873" t="str">
            <v>со склада</v>
          </cell>
          <cell r="EG2873">
            <v>0</v>
          </cell>
          <cell r="EH2873" t="e">
            <v>#N/A</v>
          </cell>
          <cell r="EO2873" t="str">
            <v>ПО</v>
          </cell>
          <cell r="EP2873" t="e">
            <v>#N/A</v>
          </cell>
          <cell r="ES2873" t="e">
            <v>#N/A</v>
          </cell>
          <cell r="ET2873" t="str">
            <v>-</v>
          </cell>
          <cell r="EV2873" t="str">
            <v>Проверить</v>
          </cell>
          <cell r="EW2873" t="e">
            <v>#VALUE!</v>
          </cell>
          <cell r="EX2873" t="str">
            <v>259929.400.000000</v>
          </cell>
          <cell r="EY2873" t="str">
            <v>Штуцер</v>
          </cell>
          <cell r="EZ2873" t="str">
            <v>ввертный, металлический</v>
          </cell>
        </row>
        <row r="2874">
          <cell r="CI2874" t="str">
            <v>210-01088</v>
          </cell>
          <cell r="CJ2874" t="str">
            <v>Штуцер: с наружной резьбой из нержавеющей стали O.D. 1/2''- NPT 1/2'',DMC8-8N-SA....</v>
          </cell>
          <cell r="CK2874" t="str">
            <v>ШТ</v>
          </cell>
          <cell r="CL2874" t="e">
            <v>#N/A</v>
          </cell>
          <cell r="CM2874" t="e">
            <v>#N/A</v>
          </cell>
          <cell r="CN2874">
            <v>21450</v>
          </cell>
          <cell r="CU2874">
            <v>0</v>
          </cell>
          <cell r="CV2874">
            <v>0</v>
          </cell>
          <cell r="CY2874">
            <v>45</v>
          </cell>
          <cell r="CZ2874">
            <v>965250</v>
          </cell>
          <cell r="DB2874">
            <v>0</v>
          </cell>
          <cell r="DC2874">
            <v>0</v>
          </cell>
          <cell r="DE2874">
            <v>0</v>
          </cell>
          <cell r="DF2874">
            <v>0</v>
          </cell>
          <cell r="DH2874">
            <v>0</v>
          </cell>
          <cell r="DI2874">
            <v>0</v>
          </cell>
          <cell r="DL2874">
            <v>0</v>
          </cell>
          <cell r="DN2874">
            <v>0</v>
          </cell>
          <cell r="DO2874">
            <v>0</v>
          </cell>
          <cell r="DR2874">
            <v>0</v>
          </cell>
          <cell r="DU2874">
            <v>45</v>
          </cell>
          <cell r="DV2874">
            <v>965250</v>
          </cell>
          <cell r="EA2874" t="str">
            <v>ГПЗ</v>
          </cell>
          <cell r="EF2874">
            <v>45</v>
          </cell>
          <cell r="EG2874">
            <v>965250</v>
          </cell>
          <cell r="EH2874" t="e">
            <v>#N/A</v>
          </cell>
          <cell r="EJ2874" t="str">
            <v>132</v>
          </cell>
          <cell r="EK2874" t="str">
            <v>ЗЦП</v>
          </cell>
          <cell r="EO2874" t="str">
            <v>ПО</v>
          </cell>
          <cell r="EP2874" t="str">
            <v>ЦП</v>
          </cell>
          <cell r="ES2874" t="str">
            <v>05.2023</v>
          </cell>
          <cell r="ET2874" t="str">
            <v>475200000, Мангистауская область, Тупкараганский район, месторождение Каражанбас, база МТС АО Каражанбасмунай</v>
          </cell>
          <cell r="EU2874" t="str">
            <v>С даты подписания договора в течение 60 календарных дней</v>
          </cell>
          <cell r="EV2874" t="str">
            <v>Проставить</v>
          </cell>
          <cell r="EW2874" t="e">
            <v>#VALUE!</v>
          </cell>
          <cell r="EX2874" t="str">
            <v>259929.400.000000</v>
          </cell>
          <cell r="EY2874" t="str">
            <v>Штуцер</v>
          </cell>
          <cell r="EZ2874" t="str">
            <v>ввертный, металлический</v>
          </cell>
        </row>
        <row r="2875">
          <cell r="CI2875" t="str">
            <v>210-01089</v>
          </cell>
          <cell r="CJ2875" t="str">
            <v>Штуцер: с наружной резьбой, из нержавеющей стали O.D. 3/8''- NPT 1/2'',DMC6-8N-SA....</v>
          </cell>
          <cell r="CK2875" t="str">
            <v>ШТ</v>
          </cell>
          <cell r="CL2875" t="e">
            <v>#N/A</v>
          </cell>
          <cell r="CM2875" t="e">
            <v>#N/A</v>
          </cell>
          <cell r="CN2875">
            <v>18325</v>
          </cell>
          <cell r="CU2875">
            <v>0</v>
          </cell>
          <cell r="CV2875">
            <v>0</v>
          </cell>
          <cell r="CY2875">
            <v>45</v>
          </cell>
          <cell r="CZ2875">
            <v>824625</v>
          </cell>
          <cell r="DB2875">
            <v>0</v>
          </cell>
          <cell r="DC2875">
            <v>0</v>
          </cell>
          <cell r="DE2875">
            <v>0</v>
          </cell>
          <cell r="DF2875">
            <v>0</v>
          </cell>
          <cell r="DH2875">
            <v>0</v>
          </cell>
          <cell r="DI2875">
            <v>0</v>
          </cell>
          <cell r="DL2875">
            <v>0</v>
          </cell>
          <cell r="DN2875">
            <v>0</v>
          </cell>
          <cell r="DO2875">
            <v>0</v>
          </cell>
          <cell r="DR2875">
            <v>0</v>
          </cell>
          <cell r="DU2875">
            <v>45</v>
          </cell>
          <cell r="DV2875">
            <v>824625</v>
          </cell>
          <cell r="EA2875" t="str">
            <v>ГПЗ</v>
          </cell>
          <cell r="EF2875">
            <v>45</v>
          </cell>
          <cell r="EG2875">
            <v>824625</v>
          </cell>
          <cell r="EH2875" t="e">
            <v>#N/A</v>
          </cell>
          <cell r="EJ2875" t="str">
            <v>132</v>
          </cell>
          <cell r="EK2875" t="str">
            <v>ЗЦП</v>
          </cell>
          <cell r="EO2875" t="str">
            <v>ПО</v>
          </cell>
          <cell r="EP2875" t="str">
            <v>ЦП</v>
          </cell>
          <cell r="ES2875" t="str">
            <v>05.2023</v>
          </cell>
          <cell r="ET2875" t="str">
            <v>475200000, Мангистауская область, Тупкараганский район, месторождение Каражанбас, база МТС АО Каражанбасмунай</v>
          </cell>
          <cell r="EU2875" t="str">
            <v>С даты подписания договора в течение 60 календарных дней</v>
          </cell>
          <cell r="EV2875" t="str">
            <v>Проставить</v>
          </cell>
          <cell r="EW2875" t="e">
            <v>#VALUE!</v>
          </cell>
          <cell r="EX2875" t="str">
            <v>259929.400.000000</v>
          </cell>
          <cell r="EY2875" t="str">
            <v>Штуцер</v>
          </cell>
          <cell r="EZ2875" t="str">
            <v>ввертный, металлический</v>
          </cell>
        </row>
        <row r="2876">
          <cell r="CI2876" t="str">
            <v>210-01090</v>
          </cell>
          <cell r="CJ2876" t="str">
            <v>Штуцер: с наружной резьбой, из нержавеющей стали O.D. 3/8''- NPT 3/8'',DMC6-6N-SA...</v>
          </cell>
          <cell r="CK2876" t="str">
            <v>ШТ</v>
          </cell>
          <cell r="CL2876" t="e">
            <v>#N/A</v>
          </cell>
          <cell r="CM2876" t="e">
            <v>#N/A</v>
          </cell>
          <cell r="CN2876">
            <v>18350</v>
          </cell>
          <cell r="CU2876">
            <v>0</v>
          </cell>
          <cell r="CV2876">
            <v>0</v>
          </cell>
          <cell r="CY2876">
            <v>45</v>
          </cell>
          <cell r="CZ2876">
            <v>825750</v>
          </cell>
          <cell r="DB2876">
            <v>0</v>
          </cell>
          <cell r="DC2876">
            <v>0</v>
          </cell>
          <cell r="DE2876">
            <v>0</v>
          </cell>
          <cell r="DF2876">
            <v>0</v>
          </cell>
          <cell r="DH2876">
            <v>0</v>
          </cell>
          <cell r="DI2876">
            <v>0</v>
          </cell>
          <cell r="DL2876">
            <v>0</v>
          </cell>
          <cell r="DN2876">
            <v>0</v>
          </cell>
          <cell r="DO2876">
            <v>0</v>
          </cell>
          <cell r="DR2876">
            <v>0</v>
          </cell>
          <cell r="DU2876">
            <v>45</v>
          </cell>
          <cell r="DV2876">
            <v>825750</v>
          </cell>
          <cell r="EA2876" t="str">
            <v>ГПЗ</v>
          </cell>
          <cell r="EF2876">
            <v>45</v>
          </cell>
          <cell r="EG2876">
            <v>825750</v>
          </cell>
          <cell r="EH2876" t="e">
            <v>#N/A</v>
          </cell>
          <cell r="EJ2876" t="str">
            <v>132</v>
          </cell>
          <cell r="EK2876" t="str">
            <v>ЗЦП</v>
          </cell>
          <cell r="EO2876" t="str">
            <v>ПО</v>
          </cell>
          <cell r="EP2876" t="str">
            <v>ЦП</v>
          </cell>
          <cell r="ES2876" t="str">
            <v>05.2023</v>
          </cell>
          <cell r="ET2876" t="str">
            <v>475200000, Мангистауская область, Тупкараганский район, месторождение Каражанбас, база МТС АО Каражанбасмунай</v>
          </cell>
          <cell r="EU2876" t="str">
            <v>С даты подписания договора в течение 60 календарных дней</v>
          </cell>
          <cell r="EV2876" t="str">
            <v>Проставить</v>
          </cell>
          <cell r="EW2876" t="e">
            <v>#VALUE!</v>
          </cell>
          <cell r="EX2876" t="str">
            <v>259929.400.000000</v>
          </cell>
          <cell r="EY2876" t="str">
            <v>Штуцер</v>
          </cell>
          <cell r="EZ2876" t="str">
            <v>ввертный, металлический</v>
          </cell>
        </row>
        <row r="2877">
          <cell r="CI2877" t="str">
            <v>210-01094</v>
          </cell>
          <cell r="CJ2877" t="str">
            <v>Штуцер: угловой, с наружней резьбой, stainless Male Elbow, O.D. 1/2 -NPT 1/2", DLM8-8N-SA....</v>
          </cell>
          <cell r="CK2877" t="str">
            <v>К-Т</v>
          </cell>
          <cell r="CL2877" t="e">
            <v>#N/A</v>
          </cell>
          <cell r="CM2877" t="e">
            <v>#N/A</v>
          </cell>
          <cell r="CN2877">
            <v>34950</v>
          </cell>
          <cell r="CU2877">
            <v>0</v>
          </cell>
          <cell r="CV2877">
            <v>0</v>
          </cell>
          <cell r="CY2877">
            <v>11</v>
          </cell>
          <cell r="CZ2877">
            <v>384450</v>
          </cell>
          <cell r="DB2877">
            <v>0</v>
          </cell>
          <cell r="DC2877">
            <v>0</v>
          </cell>
          <cell r="DE2877">
            <v>0</v>
          </cell>
          <cell r="DF2877">
            <v>0</v>
          </cell>
          <cell r="DH2877">
            <v>0</v>
          </cell>
          <cell r="DI2877">
            <v>0</v>
          </cell>
          <cell r="DL2877">
            <v>0</v>
          </cell>
          <cell r="DN2877">
            <v>0</v>
          </cell>
          <cell r="DO2877">
            <v>0</v>
          </cell>
          <cell r="DR2877">
            <v>0</v>
          </cell>
          <cell r="DU2877">
            <v>11</v>
          </cell>
          <cell r="DV2877">
            <v>384450</v>
          </cell>
          <cell r="EA2877" t="str">
            <v>ГПЗ</v>
          </cell>
          <cell r="EF2877">
            <v>11</v>
          </cell>
          <cell r="EG2877">
            <v>384450</v>
          </cell>
          <cell r="EH2877" t="e">
            <v>#N/A</v>
          </cell>
          <cell r="EJ2877" t="str">
            <v>132</v>
          </cell>
          <cell r="EK2877" t="str">
            <v>ЗЦП</v>
          </cell>
          <cell r="EO2877" t="str">
            <v>ПО</v>
          </cell>
          <cell r="EP2877" t="str">
            <v>ЦП</v>
          </cell>
          <cell r="ES2877" t="str">
            <v>05.2023</v>
          </cell>
          <cell r="ET2877" t="str">
            <v>471010000, Мангистауская область, Актау Г.А., г.Актау, промышленная зона, БМТС АО Каражанбасмунай</v>
          </cell>
          <cell r="EU2877" t="str">
            <v>С даты подписания договора в течение 60 календарных дней</v>
          </cell>
          <cell r="EV2877" t="str">
            <v>Проставить</v>
          </cell>
          <cell r="EW2877" t="e">
            <v>#VALUE!</v>
          </cell>
          <cell r="EX2877" t="str">
            <v>259929.400.000004</v>
          </cell>
          <cell r="EY2877" t="str">
            <v>Штуцер</v>
          </cell>
          <cell r="EZ2877" t="str">
            <v>поворотный, металлический</v>
          </cell>
        </row>
        <row r="2878">
          <cell r="CI2878" t="str">
            <v>110-00407</v>
          </cell>
          <cell r="CJ2878" t="str">
            <v>Экстрактор: ПЭ-8110 Лаб-сервис (стандартной комплектаций)</v>
          </cell>
          <cell r="CK2878" t="str">
            <v>ШТ</v>
          </cell>
          <cell r="CL2878" t="b">
            <v>1</v>
          </cell>
          <cell r="CM2878">
            <v>480846.41</v>
          </cell>
          <cell r="CN2878">
            <v>480846.41</v>
          </cell>
          <cell r="CO2878">
            <v>4</v>
          </cell>
          <cell r="CP2878">
            <v>0</v>
          </cell>
          <cell r="CQ2878" t="str">
            <v>не сост/отмена</v>
          </cell>
          <cell r="CR2878">
            <v>0</v>
          </cell>
          <cell r="CS2878">
            <v>0</v>
          </cell>
          <cell r="CT2878">
            <v>0</v>
          </cell>
          <cell r="CU2878">
            <v>4</v>
          </cell>
          <cell r="CV2878">
            <v>-4</v>
          </cell>
          <cell r="CW2878">
            <v>0</v>
          </cell>
          <cell r="CY2878">
            <v>4</v>
          </cell>
          <cell r="CZ2878">
            <v>1923385.64</v>
          </cell>
          <cell r="DB2878">
            <v>0</v>
          </cell>
          <cell r="DC2878">
            <v>0</v>
          </cell>
          <cell r="DE2878">
            <v>0</v>
          </cell>
          <cell r="DF2878">
            <v>0</v>
          </cell>
          <cell r="DH2878">
            <v>0</v>
          </cell>
          <cell r="DI2878">
            <v>0</v>
          </cell>
          <cell r="DL2878">
            <v>0</v>
          </cell>
          <cell r="DN2878">
            <v>0</v>
          </cell>
          <cell r="DO2878">
            <v>0</v>
          </cell>
          <cell r="DR2878">
            <v>0</v>
          </cell>
          <cell r="DU2878">
            <v>4</v>
          </cell>
          <cell r="DV2878">
            <v>1923385.64</v>
          </cell>
          <cell r="DZ2878" t="str">
            <v>ЭМ</v>
          </cell>
          <cell r="EA2878" t="str">
            <v>ЭМ</v>
          </cell>
          <cell r="EF2878">
            <v>4</v>
          </cell>
          <cell r="EG2878">
            <v>1923385.64</v>
          </cell>
          <cell r="EH2878" t="e">
            <v>#N/A</v>
          </cell>
          <cell r="EJ2878" t="str">
            <v>72</v>
          </cell>
          <cell r="EK2878" t="str">
            <v>ЭМ</v>
          </cell>
          <cell r="EO2878" t="str">
            <v>ПО</v>
          </cell>
          <cell r="EP2878" t="str">
            <v>ЭМ</v>
          </cell>
          <cell r="ES2878" t="str">
            <v>-</v>
          </cell>
          <cell r="ET2878" t="str">
            <v>475200000, Мангистауская область, Тупкараганский район, месторождение Каражанбас, база МТС АО Каражанбасмунай</v>
          </cell>
          <cell r="EU2878" t="str">
            <v>С даты подписания договора в течение 60 календарных дней</v>
          </cell>
          <cell r="EW2878" t="e">
            <v>#VALUE!</v>
          </cell>
          <cell r="EX2878" t="str">
            <v>325050.900.000036</v>
          </cell>
          <cell r="EY2878" t="str">
            <v>Экстрактор</v>
          </cell>
          <cell r="EZ2878" t="str">
            <v>для определения хлористых солей</v>
          </cell>
        </row>
        <row r="2879">
          <cell r="CI2879" t="str">
            <v>110-00410</v>
          </cell>
          <cell r="CJ2879" t="str">
            <v>Эндоскоп: цифровой, LED монитор V70 (7" 720 х 576), пульт ДУ, записьфото (JPEG) и видео со звуком (MPEG4/AVI), USB 2.0, разъем для картпамяти MicroSD до 32 Гб, Li-ion аккумулятор, гибкий зонд для осмотракамеры сгорания и лопаточной части (длина 2м, диаметр 8 мм, оплеткадистальной части из вольфрама, матрица 450 000 пикселей (CMOS), фокусноерасстояние от 10 мм до бесконечности, артикуляция 180° в 2-хнаправлениях и поворотом на 360°, светодиодная регулируемая подсветка,рабочая температура от -20 до +80 °С , степень защищенности IP67,жесткий измерительный дальнефокусный зонд (D 6,5 мм, длина 300 мм,боковой обзор 90°), жесткий измерительный ближнефокусный зонд (D 6,5 мм,длина 300 мм, боковой обзор 90°), ADRONIC TECH-1...</v>
          </cell>
          <cell r="CK2879" t="str">
            <v>ШТ</v>
          </cell>
          <cell r="CL2879" t="b">
            <v>0</v>
          </cell>
          <cell r="CM2879">
            <v>528133.32999999996</v>
          </cell>
          <cell r="CN2879">
            <v>627620</v>
          </cell>
          <cell r="CO2879">
            <v>0</v>
          </cell>
          <cell r="CP2879">
            <v>0</v>
          </cell>
          <cell r="CQ2879" t="e">
            <v>#N/A</v>
          </cell>
          <cell r="CR2879">
            <v>0</v>
          </cell>
          <cell r="CS2879">
            <v>0</v>
          </cell>
          <cell r="CT2879">
            <v>0</v>
          </cell>
          <cell r="CU2879">
            <v>0</v>
          </cell>
          <cell r="CV2879">
            <v>0</v>
          </cell>
          <cell r="CW2879">
            <v>0</v>
          </cell>
          <cell r="CY2879">
            <v>1</v>
          </cell>
          <cell r="CZ2879">
            <v>627620</v>
          </cell>
          <cell r="DB2879">
            <v>0</v>
          </cell>
          <cell r="DC2879">
            <v>0</v>
          </cell>
          <cell r="DE2879">
            <v>0</v>
          </cell>
          <cell r="DF2879">
            <v>0</v>
          </cell>
          <cell r="DH2879">
            <v>0</v>
          </cell>
          <cell r="DI2879">
            <v>0</v>
          </cell>
          <cell r="DL2879">
            <v>0</v>
          </cell>
          <cell r="DN2879">
            <v>0</v>
          </cell>
          <cell r="DO2879">
            <v>0</v>
          </cell>
          <cell r="DR2879">
            <v>0</v>
          </cell>
          <cell r="DU2879">
            <v>1</v>
          </cell>
          <cell r="DV2879">
            <v>528133.32999999996</v>
          </cell>
          <cell r="DX2879" t="str">
            <v>Направлено 23.05.2023</v>
          </cell>
          <cell r="DZ2879" t="str">
            <v>ЭМ</v>
          </cell>
          <cell r="EA2879" t="str">
            <v>ЭМ</v>
          </cell>
          <cell r="EF2879">
            <v>1</v>
          </cell>
          <cell r="EG2879">
            <v>528133.32999999996</v>
          </cell>
          <cell r="EH2879" t="e">
            <v>#N/A</v>
          </cell>
          <cell r="EJ2879" t="str">
            <v>72</v>
          </cell>
          <cell r="EK2879" t="str">
            <v>ЭМ</v>
          </cell>
          <cell r="EO2879" t="str">
            <v>ПО</v>
          </cell>
          <cell r="EP2879" t="str">
            <v>ЭМ</v>
          </cell>
          <cell r="ES2879" t="str">
            <v>-</v>
          </cell>
          <cell r="ET2879" t="str">
            <v>475200000, Мангистауская область, Тупкараганский район, месторождение Каражанбас, база МТС АО Каражанбасмунай</v>
          </cell>
          <cell r="EU2879" t="str">
            <v>С даты подписания договора в течение 60 календарных дней</v>
          </cell>
          <cell r="EV2879" t="str">
            <v>ок</v>
          </cell>
          <cell r="EW2879" t="e">
            <v>#VALUE!</v>
          </cell>
          <cell r="EX2879" t="str">
            <v>267023.900.000002</v>
          </cell>
          <cell r="EY2879" t="str">
            <v>Видеоэндоскоп</v>
          </cell>
          <cell r="EZ2879" t="str">
            <v>для визуального осмотра и проверки труднодоступных мест, промышленный</v>
          </cell>
        </row>
        <row r="2880">
          <cell r="CI2880" t="str">
            <v>330-01715</v>
          </cell>
          <cell r="CJ2880" t="str">
            <v>Круг: шлифовальный 1 (300х40х76 мм; 64 С; 25СМ F60 K/L,) карбид кремния, зеленый.
"</v>
          </cell>
          <cell r="CK2880" t="str">
            <v>ШТ</v>
          </cell>
          <cell r="CL2880" t="e">
            <v>#N/A</v>
          </cell>
          <cell r="CM2880" t="e">
            <v>#N/A</v>
          </cell>
          <cell r="CN2880">
            <v>24000</v>
          </cell>
          <cell r="CO2880">
            <v>6</v>
          </cell>
          <cell r="CP2880">
            <v>4</v>
          </cell>
          <cell r="CQ2880" t="str">
            <v>сост</v>
          </cell>
          <cell r="CR2880">
            <v>0</v>
          </cell>
          <cell r="CS2880">
            <v>4</v>
          </cell>
          <cell r="CT2880">
            <v>4</v>
          </cell>
          <cell r="CU2880">
            <v>2</v>
          </cell>
          <cell r="CV2880">
            <v>-2</v>
          </cell>
          <cell r="CW2880">
            <v>0</v>
          </cell>
          <cell r="CY2880">
            <v>8</v>
          </cell>
          <cell r="CZ2880">
            <v>192000</v>
          </cell>
          <cell r="DB2880">
            <v>0</v>
          </cell>
          <cell r="DC2880">
            <v>0</v>
          </cell>
          <cell r="DE2880">
            <v>0</v>
          </cell>
          <cell r="DF2880">
            <v>0</v>
          </cell>
          <cell r="DH2880">
            <v>0</v>
          </cell>
          <cell r="DI2880">
            <v>0</v>
          </cell>
          <cell r="DL2880">
            <v>0</v>
          </cell>
          <cell r="DN2880">
            <v>0</v>
          </cell>
          <cell r="DO2880">
            <v>0</v>
          </cell>
          <cell r="DR2880">
            <v>0</v>
          </cell>
          <cell r="DU2880">
            <v>8</v>
          </cell>
          <cell r="DV2880">
            <v>192000</v>
          </cell>
          <cell r="DW2880" t="str">
            <v>передан</v>
          </cell>
          <cell r="DX2880" t="str">
            <v>Направлено 05.07.2023</v>
          </cell>
          <cell r="EA2880" t="str">
            <v>ГПЗ</v>
          </cell>
          <cell r="EF2880">
            <v>8</v>
          </cell>
          <cell r="EG2880">
            <v>192000</v>
          </cell>
          <cell r="EH2880" t="e">
            <v>#N/A</v>
          </cell>
          <cell r="EJ2880" t="str">
            <v>45-14</v>
          </cell>
          <cell r="EK2880" t="str">
            <v>ЗЦП</v>
          </cell>
          <cell r="EL2880" t="str">
            <v>ТПФ</v>
          </cell>
          <cell r="EO2880" t="str">
            <v>СГМ</v>
          </cell>
          <cell r="EP2880" t="str">
            <v>ЦП</v>
          </cell>
          <cell r="ES2880" t="str">
            <v>08.2023</v>
          </cell>
          <cell r="ET2880" t="str">
            <v>471010000, Мангистауская область, Актау Г.А., г.Актау, промышленная зона, БМТС АО Каражанбасмунай</v>
          </cell>
          <cell r="EU2880" t="str">
            <v>С даты подписания договора в течение 75 календарных дней</v>
          </cell>
          <cell r="EW2880" t="e">
            <v>#VALUE!</v>
          </cell>
          <cell r="EX2880" t="str">
            <v>239111.600.000012</v>
          </cell>
          <cell r="EY2880" t="str">
            <v>Круг</v>
          </cell>
          <cell r="EZ2880" t="str">
            <v>шлифматериал электрокорунд, на керамической связке, шлифовальный</v>
          </cell>
        </row>
        <row r="2881">
          <cell r="CI2881" t="str">
            <v>330-01851</v>
          </cell>
          <cell r="CJ2881"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cell r="CK2881" t="str">
            <v>НАБ</v>
          </cell>
          <cell r="CL2881" t="e">
            <v>#N/A</v>
          </cell>
          <cell r="CM2881" t="e">
            <v>#N/A</v>
          </cell>
          <cell r="CN2881">
            <v>47064</v>
          </cell>
          <cell r="CO2881">
            <v>10</v>
          </cell>
          <cell r="CP2881">
            <v>10</v>
          </cell>
          <cell r="CQ2881" t="str">
            <v>сост</v>
          </cell>
          <cell r="CR2881">
            <v>0</v>
          </cell>
          <cell r="CS2881">
            <v>10</v>
          </cell>
          <cell r="CT2881">
            <v>10</v>
          </cell>
          <cell r="CU2881">
            <v>0</v>
          </cell>
          <cell r="CV2881">
            <v>0</v>
          </cell>
          <cell r="CW2881">
            <v>0</v>
          </cell>
          <cell r="CY2881">
            <v>4</v>
          </cell>
          <cell r="CZ2881">
            <v>188256</v>
          </cell>
          <cell r="DB2881">
            <v>0</v>
          </cell>
          <cell r="DC2881">
            <v>0</v>
          </cell>
          <cell r="DE2881">
            <v>0</v>
          </cell>
          <cell r="DF2881">
            <v>0</v>
          </cell>
          <cell r="DH2881">
            <v>0</v>
          </cell>
          <cell r="DI2881">
            <v>0</v>
          </cell>
          <cell r="DK2881">
            <v>0</v>
          </cell>
          <cell r="DL2881">
            <v>0</v>
          </cell>
          <cell r="DN2881">
            <v>0</v>
          </cell>
          <cell r="DO2881">
            <v>0</v>
          </cell>
          <cell r="DQ2881">
            <v>0</v>
          </cell>
          <cell r="DR2881">
            <v>0</v>
          </cell>
          <cell r="DU2881">
            <v>4</v>
          </cell>
          <cell r="DV2881">
            <v>188256</v>
          </cell>
          <cell r="EA2881" t="str">
            <v>ГПЗ</v>
          </cell>
          <cell r="EF2881">
            <v>4</v>
          </cell>
          <cell r="EG2881">
            <v>188256</v>
          </cell>
          <cell r="EH2881" t="e">
            <v>#N/A</v>
          </cell>
          <cell r="EJ2881" t="str">
            <v>53-2</v>
          </cell>
          <cell r="EK2881" t="str">
            <v>ЗЦП</v>
          </cell>
          <cell r="EO2881" t="str">
            <v>СГМ</v>
          </cell>
          <cell r="EP2881" t="str">
            <v>ЦП</v>
          </cell>
          <cell r="ES2881" t="str">
            <v>10.2022</v>
          </cell>
          <cell r="ET2881" t="str">
            <v>471010000, Мангистауская область, Актау Г.А., г.Актау, промышленная зона, БМТС АО Каражанбасмунай</v>
          </cell>
          <cell r="EU2881" t="str">
            <v>С даты подписания договора в течение 75 календарных дней</v>
          </cell>
          <cell r="EW2881">
            <v>259413</v>
          </cell>
          <cell r="EX2881" t="str">
            <v>259413.900.000013</v>
          </cell>
          <cell r="EY2881" t="str">
            <v>Набор инструментов</v>
          </cell>
          <cell r="EZ2881" t="str">
            <v>для плотника</v>
          </cell>
        </row>
        <row r="2882">
          <cell r="CI2882" t="str">
            <v>330-01851</v>
          </cell>
          <cell r="CJ2882"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cell r="CK2882" t="str">
            <v>НАБ</v>
          </cell>
          <cell r="CL2882" t="e">
            <v>#N/A</v>
          </cell>
          <cell r="CM2882" t="e">
            <v>#N/A</v>
          </cell>
          <cell r="CN2882">
            <v>32580</v>
          </cell>
          <cell r="CU2882">
            <v>0</v>
          </cell>
          <cell r="CV2882">
            <v>0</v>
          </cell>
          <cell r="CY2882">
            <v>8</v>
          </cell>
          <cell r="CZ2882">
            <v>260640</v>
          </cell>
          <cell r="DB2882">
            <v>0</v>
          </cell>
          <cell r="DC2882">
            <v>0</v>
          </cell>
          <cell r="DE2882">
            <v>0</v>
          </cell>
          <cell r="DF2882">
            <v>0</v>
          </cell>
          <cell r="DH2882">
            <v>0</v>
          </cell>
          <cell r="DI2882">
            <v>0</v>
          </cell>
          <cell r="DL2882">
            <v>0</v>
          </cell>
          <cell r="DN2882">
            <v>0</v>
          </cell>
          <cell r="DO2882">
            <v>0</v>
          </cell>
          <cell r="DR2882">
            <v>0</v>
          </cell>
          <cell r="DU2882">
            <v>8</v>
          </cell>
          <cell r="DV2882">
            <v>260640</v>
          </cell>
          <cell r="EA2882" t="str">
            <v>ГПЗ</v>
          </cell>
          <cell r="EF2882">
            <v>8</v>
          </cell>
          <cell r="EG2882">
            <v>260640</v>
          </cell>
          <cell r="EH2882" t="e">
            <v>#N/A</v>
          </cell>
          <cell r="EJ2882" t="str">
            <v>53-21</v>
          </cell>
          <cell r="EK2882" t="str">
            <v>ЗЦП</v>
          </cell>
          <cell r="EO2882" t="str">
            <v>СГМ</v>
          </cell>
          <cell r="EP2882" t="str">
            <v>ЦП</v>
          </cell>
          <cell r="ES2882" t="str">
            <v>05.2023</v>
          </cell>
          <cell r="ET2882" t="str">
            <v>471010000, Мангистауская область, Актау Г.А., г.Актау, промышленная зона, БМТС АО Каражанбасмунай</v>
          </cell>
          <cell r="EU2882" t="str">
            <v>С даты подписания договора в течение 75 календарных дней</v>
          </cell>
          <cell r="EW2882">
            <v>259413</v>
          </cell>
          <cell r="EX2882" t="str">
            <v>259413.900.000013</v>
          </cell>
          <cell r="EY2882" t="str">
            <v>Набор инструментов</v>
          </cell>
          <cell r="EZ2882" t="str">
            <v>для плотника</v>
          </cell>
        </row>
        <row r="2883">
          <cell r="CI2883" t="str">
            <v>330-01851</v>
          </cell>
          <cell r="CJ2883"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cell r="CK2883" t="str">
            <v>НАБ</v>
          </cell>
          <cell r="CL2883" t="e">
            <v>#N/A</v>
          </cell>
          <cell r="CM2883" t="e">
            <v>#N/A</v>
          </cell>
          <cell r="CN2883">
            <v>32580</v>
          </cell>
          <cell r="CU2883">
            <v>0</v>
          </cell>
          <cell r="CV2883">
            <v>0</v>
          </cell>
          <cell r="CY2883">
            <v>0</v>
          </cell>
          <cell r="CZ2883">
            <v>0</v>
          </cell>
          <cell r="DB2883">
            <v>0</v>
          </cell>
          <cell r="DC2883">
            <v>0</v>
          </cell>
          <cell r="DE2883">
            <v>0</v>
          </cell>
          <cell r="DF2883">
            <v>0</v>
          </cell>
          <cell r="DH2883">
            <v>0</v>
          </cell>
          <cell r="DI2883">
            <v>0</v>
          </cell>
          <cell r="DL2883">
            <v>0</v>
          </cell>
          <cell r="DN2883">
            <v>0</v>
          </cell>
          <cell r="DO2883">
            <v>0</v>
          </cell>
          <cell r="DR2883">
            <v>0</v>
          </cell>
          <cell r="DU2883">
            <v>0</v>
          </cell>
          <cell r="DV2883">
            <v>0</v>
          </cell>
          <cell r="EG2883">
            <v>0</v>
          </cell>
          <cell r="EH2883" t="e">
            <v>#N/A</v>
          </cell>
          <cell r="EO2883" t="str">
            <v>СГМ</v>
          </cell>
          <cell r="EP2883" t="e">
            <v>#N/A</v>
          </cell>
          <cell r="ES2883" t="e">
            <v>#N/A</v>
          </cell>
          <cell r="ET2883" t="str">
            <v>471010000, Мангистауская область, Актау Г.А., г.Актау, промышленная зона, БМТС АО Каражанбасмунай</v>
          </cell>
          <cell r="EU2883" t="str">
            <v>С даты подписания договора в течение 75 календарных дней</v>
          </cell>
          <cell r="EW2883" t="e">
            <v>#VALUE!</v>
          </cell>
          <cell r="EX2883" t="str">
            <v>259413.900.000013</v>
          </cell>
          <cell r="EY2883" t="str">
            <v>Набор инструментов</v>
          </cell>
          <cell r="EZ2883" t="str">
            <v>для плотника</v>
          </cell>
        </row>
        <row r="2884">
          <cell r="CI2884" t="str">
            <v>330-01688</v>
          </cell>
          <cell r="CJ2884" t="str">
            <v>Набор: торцевых диэлектрических отверток под гайки, 5 штук . Модель товара: КВТ НИО-5505-Т. Состав набора: отвертка 5.5х125, отвертка 7х125, отвертка 8х125, отвертка 10х125, отвертка 13х125. Для работы под напряжением до 1000 В. Размеры торцевых ключей: 5.5; 7; 8; 10; 13 для гаек и болтов М3; М4; М5; М6; М8. Каждая отвертка прошла индивидуальное тестирование напряжением 10 кВ согласно DIN 60900. Материал стержня: хром-молибденовая сталь. Оптимальная передача осевого усилия. Эргономичный дизайн рукояток обеспечивает максимальный комфорт при работе. Анатомическая двухкомпонентная рукоятка. Литая маркировка на торце рукояток.
"</v>
          </cell>
          <cell r="CK2884" t="str">
            <v>ШТ</v>
          </cell>
          <cell r="CL2884" t="e">
            <v>#N/A</v>
          </cell>
          <cell r="CM2884" t="e">
            <v>#N/A</v>
          </cell>
          <cell r="CN2884">
            <v>16562.5</v>
          </cell>
          <cell r="CO2884">
            <v>4</v>
          </cell>
          <cell r="CP2884">
            <v>4</v>
          </cell>
          <cell r="CQ2884" t="str">
            <v>сост</v>
          </cell>
          <cell r="CR2884">
            <v>4</v>
          </cell>
          <cell r="CS2884">
            <v>4</v>
          </cell>
          <cell r="CT2884">
            <v>8</v>
          </cell>
          <cell r="CU2884">
            <v>-4</v>
          </cell>
          <cell r="CV2884">
            <v>8</v>
          </cell>
          <cell r="CW2884">
            <v>4</v>
          </cell>
          <cell r="CY2884">
            <v>4</v>
          </cell>
          <cell r="CZ2884">
            <v>66250</v>
          </cell>
          <cell r="DB2884">
            <v>0</v>
          </cell>
          <cell r="DC2884">
            <v>0</v>
          </cell>
          <cell r="DE2884">
            <v>0</v>
          </cell>
          <cell r="DF2884">
            <v>0</v>
          </cell>
          <cell r="DH2884">
            <v>4</v>
          </cell>
          <cell r="DI2884">
            <v>66250</v>
          </cell>
          <cell r="DK2884">
            <v>0</v>
          </cell>
          <cell r="DL2884">
            <v>0</v>
          </cell>
          <cell r="DN2884">
            <v>0</v>
          </cell>
          <cell r="DO2884">
            <v>0</v>
          </cell>
          <cell r="DQ2884">
            <v>0</v>
          </cell>
          <cell r="DR2884">
            <v>0</v>
          </cell>
          <cell r="DU2884">
            <v>0</v>
          </cell>
          <cell r="DV2884">
            <v>0</v>
          </cell>
          <cell r="EA2884" t="str">
            <v>со склада</v>
          </cell>
          <cell r="EG2884">
            <v>0</v>
          </cell>
          <cell r="EH2884" t="e">
            <v>#N/A</v>
          </cell>
          <cell r="EO2884" t="str">
            <v>СГМ</v>
          </cell>
          <cell r="EP2884" t="e">
            <v>#N/A</v>
          </cell>
          <cell r="ES2884" t="e">
            <v>#N/A</v>
          </cell>
          <cell r="ET2884" t="str">
            <v>-</v>
          </cell>
          <cell r="EU2884" t="str">
            <v>с 01.2023 по 03.2023</v>
          </cell>
          <cell r="EV2884" t="str">
            <v>ок</v>
          </cell>
          <cell r="EW2884">
            <v>259413</v>
          </cell>
          <cell r="EX2884" t="str">
            <v>259413.900.000006</v>
          </cell>
          <cell r="EY2884" t="str">
            <v>Набор отверток</v>
          </cell>
          <cell r="EZ2884" t="str">
            <v>диэлектрические</v>
          </cell>
        </row>
        <row r="2885">
          <cell r="CI2885" t="str">
            <v>350-00280</v>
          </cell>
          <cell r="CJ2885" t="str">
            <v>Рукав: резиновый (шланг), напорный, с текстильным каркасом, внутренний диаметр 20мм, наружный диаметр не менее 31мм,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63 атм (6,3 МПа), рабочая температура до +50 °C, ГОСТ 18698-79
"</v>
          </cell>
          <cell r="CK2885" t="str">
            <v>М</v>
          </cell>
          <cell r="CL2885" t="e">
            <v>#N/A</v>
          </cell>
          <cell r="CM2885" t="e">
            <v>#N/A</v>
          </cell>
          <cell r="CN2885">
            <v>2051.1</v>
          </cell>
          <cell r="CO2885">
            <v>230</v>
          </cell>
          <cell r="CP2885">
            <v>230</v>
          </cell>
          <cell r="CQ2885" t="str">
            <v>сост</v>
          </cell>
          <cell r="CR2885">
            <v>310</v>
          </cell>
          <cell r="CS2885">
            <v>230</v>
          </cell>
          <cell r="CT2885">
            <v>40</v>
          </cell>
          <cell r="CU2885">
            <v>190</v>
          </cell>
          <cell r="CV2885">
            <v>120</v>
          </cell>
          <cell r="CW2885">
            <v>0</v>
          </cell>
          <cell r="CY2885">
            <v>267</v>
          </cell>
          <cell r="CZ2885">
            <v>547643.69999999995</v>
          </cell>
          <cell r="DB2885">
            <v>0</v>
          </cell>
          <cell r="DC2885">
            <v>0</v>
          </cell>
          <cell r="DE2885">
            <v>0</v>
          </cell>
          <cell r="DF2885">
            <v>0</v>
          </cell>
          <cell r="DH2885">
            <v>0</v>
          </cell>
          <cell r="DI2885">
            <v>0</v>
          </cell>
          <cell r="DK2885">
            <v>0</v>
          </cell>
          <cell r="DL2885">
            <v>0</v>
          </cell>
          <cell r="DN2885">
            <v>0</v>
          </cell>
          <cell r="DO2885">
            <v>0</v>
          </cell>
          <cell r="DQ2885">
            <v>0</v>
          </cell>
          <cell r="DR2885">
            <v>0</v>
          </cell>
          <cell r="DU2885">
            <v>267</v>
          </cell>
          <cell r="DV2885">
            <v>547643.69999999995</v>
          </cell>
          <cell r="EA2885" t="str">
            <v>ГПЗ</v>
          </cell>
          <cell r="EF2885">
            <v>267</v>
          </cell>
          <cell r="EG2885">
            <v>547643.69999999995</v>
          </cell>
          <cell r="EH2885" t="e">
            <v>#N/A</v>
          </cell>
          <cell r="EJ2885" t="str">
            <v>74-1</v>
          </cell>
          <cell r="EK2885" t="str">
            <v>ЗЦП</v>
          </cell>
          <cell r="EL2885" t="str">
            <v>ЭПВ/ТПФ</v>
          </cell>
          <cell r="EO2885" t="str">
            <v>СГМ</v>
          </cell>
          <cell r="EP2885" t="str">
            <v>ЦП</v>
          </cell>
          <cell r="ES2885" t="str">
            <v>12.2022</v>
          </cell>
          <cell r="ET2885" t="str">
            <v>471010000, Мангистауская область, Актау Г.А., г.Актау, промышленная зона, БМТС АО Каражанбасмунай</v>
          </cell>
          <cell r="EU2885" t="str">
            <v>С даты подписания договора в течение 90 календарных дней</v>
          </cell>
          <cell r="EW2885">
            <v>139616</v>
          </cell>
          <cell r="EX2885" t="str">
            <v>139616.900.000004</v>
          </cell>
          <cell r="EY2885" t="str">
            <v>Рукав</v>
          </cell>
          <cell r="EZ2885" t="str">
            <v>напорный, резиновый, класса В</v>
          </cell>
        </row>
        <row r="2886">
          <cell r="CI2886" t="str">
            <v>330-00344</v>
          </cell>
          <cell r="CJ2886" t="str">
            <v>+++Лопата: совковая (песочная), с черенком, из прочной стали, длинная сполушаровой головкой, из древесины (не перезаказывать см.код 330-00424)....</v>
          </cell>
          <cell r="CK2886" t="str">
            <v>ШТ</v>
          </cell>
          <cell r="CL2886" t="e">
            <v>#N/A</v>
          </cell>
          <cell r="CM2886" t="e">
            <v>#N/A</v>
          </cell>
          <cell r="CN2886">
            <v>2120</v>
          </cell>
          <cell r="CO2886">
            <v>300</v>
          </cell>
          <cell r="CP2886">
            <v>300</v>
          </cell>
          <cell r="CQ2886" t="str">
            <v>сост</v>
          </cell>
          <cell r="CR2886">
            <v>106</v>
          </cell>
          <cell r="CS2886">
            <v>300</v>
          </cell>
          <cell r="CT2886">
            <v>194</v>
          </cell>
          <cell r="CU2886">
            <v>106</v>
          </cell>
          <cell r="CV2886">
            <v>0</v>
          </cell>
          <cell r="CW2886">
            <v>0</v>
          </cell>
          <cell r="CY2886">
            <v>0</v>
          </cell>
          <cell r="CZ2886">
            <v>0</v>
          </cell>
          <cell r="DB2886">
            <v>0</v>
          </cell>
          <cell r="DC2886">
            <v>0</v>
          </cell>
          <cell r="DE2886">
            <v>0</v>
          </cell>
          <cell r="DF2886">
            <v>0</v>
          </cell>
          <cell r="DH2886">
            <v>0</v>
          </cell>
          <cell r="DI2886">
            <v>0</v>
          </cell>
          <cell r="DK2886">
            <v>0</v>
          </cell>
          <cell r="DL2886">
            <v>0</v>
          </cell>
          <cell r="DN2886">
            <v>0</v>
          </cell>
          <cell r="DO2886">
            <v>0</v>
          </cell>
          <cell r="DQ2886">
            <v>0</v>
          </cell>
          <cell r="DR2886">
            <v>0</v>
          </cell>
          <cell r="DU2886">
            <v>0</v>
          </cell>
          <cell r="DV2886">
            <v>0</v>
          </cell>
          <cell r="EG2886">
            <v>0</v>
          </cell>
          <cell r="EH2886" t="e">
            <v>#N/A</v>
          </cell>
          <cell r="EK2886" t="str">
            <v>ЦПЭ</v>
          </cell>
          <cell r="EL2886" t="str">
            <v>МХБ</v>
          </cell>
          <cell r="EO2886" t="str">
            <v>СГМ</v>
          </cell>
          <cell r="EP2886" t="e">
            <v>#N/A</v>
          </cell>
          <cell r="ES2886" t="e">
            <v>#N/A</v>
          </cell>
          <cell r="ET2886" t="str">
            <v>-</v>
          </cell>
          <cell r="EU2886" t="str">
            <v>С даты подписания договора в течение 75 календарных дней</v>
          </cell>
          <cell r="EW2886">
            <v>257310</v>
          </cell>
          <cell r="EX2886" t="str">
            <v>257310.100.000002</v>
          </cell>
          <cell r="EY2886" t="str">
            <v>Лопата</v>
          </cell>
          <cell r="EZ2886" t="str">
            <v>совковая</v>
          </cell>
        </row>
        <row r="2887">
          <cell r="CI2887" t="str">
            <v>190-08777</v>
          </cell>
          <cell r="CJ2887" t="str">
            <v>+++Шпилька: М22х220 20хн3а, ГОСТ 22042 (не перезаказывать см.код 190-08776)...</v>
          </cell>
          <cell r="CK2887" t="str">
            <v>ШТ</v>
          </cell>
          <cell r="CL2887" t="b">
            <v>1</v>
          </cell>
          <cell r="CM2887">
            <v>2800</v>
          </cell>
          <cell r="CN2887">
            <v>2800</v>
          </cell>
          <cell r="CO2887">
            <v>0</v>
          </cell>
          <cell r="CP2887">
            <v>0</v>
          </cell>
          <cell r="CQ2887" t="e">
            <v>#N/A</v>
          </cell>
          <cell r="CR2887">
            <v>0</v>
          </cell>
          <cell r="CS2887">
            <v>0</v>
          </cell>
          <cell r="CT2887">
            <v>0</v>
          </cell>
          <cell r="CU2887">
            <v>0</v>
          </cell>
          <cell r="CV2887">
            <v>0</v>
          </cell>
          <cell r="CW2887">
            <v>0</v>
          </cell>
          <cell r="CY2887">
            <v>0</v>
          </cell>
          <cell r="CZ2887">
            <v>0</v>
          </cell>
          <cell r="DB2887">
            <v>0</v>
          </cell>
          <cell r="DC2887">
            <v>0</v>
          </cell>
          <cell r="DE2887">
            <v>0</v>
          </cell>
          <cell r="DF2887">
            <v>0</v>
          </cell>
          <cell r="DH2887">
            <v>0</v>
          </cell>
          <cell r="DI2887">
            <v>0</v>
          </cell>
          <cell r="DL2887">
            <v>0</v>
          </cell>
          <cell r="DN2887">
            <v>0</v>
          </cell>
          <cell r="DO2887">
            <v>0</v>
          </cell>
          <cell r="DR2887">
            <v>0</v>
          </cell>
          <cell r="DU2887">
            <v>0</v>
          </cell>
          <cell r="DV2887">
            <v>0</v>
          </cell>
          <cell r="EG2887">
            <v>0</v>
          </cell>
          <cell r="EH2887" t="e">
            <v>#N/A</v>
          </cell>
          <cell r="EL2887" t="str">
            <v>МХБ/ТПФ</v>
          </cell>
          <cell r="EO2887" t="str">
            <v>СГМ</v>
          </cell>
          <cell r="EP2887" t="e">
            <v>#N/A</v>
          </cell>
          <cell r="ES2887" t="e">
            <v>#N/A</v>
          </cell>
          <cell r="ET2887" t="str">
            <v>-</v>
          </cell>
          <cell r="EV2887" t="str">
            <v>Проставить</v>
          </cell>
          <cell r="EW2887" t="e">
            <v>#VALUE!</v>
          </cell>
          <cell r="EX2887" t="str">
            <v>259411.900.000192</v>
          </cell>
          <cell r="EY2887" t="str">
            <v>Шпилька для фланцевых соединений</v>
          </cell>
          <cell r="EZ2887" t="str">
            <v>стальная, диаметр 22 мм, без гайки</v>
          </cell>
        </row>
        <row r="2888">
          <cell r="CI2888" t="str">
            <v>320-00655</v>
          </cell>
          <cell r="CJ2888" t="str">
            <v>+++Шпилька: М27х220 мм резьба по телу сплашная, гайка с двух сторон (не перезаказывать см.код 320-00614)...</v>
          </cell>
          <cell r="CK2888" t="str">
            <v>ШТ</v>
          </cell>
          <cell r="CL2888" t="b">
            <v>1</v>
          </cell>
          <cell r="CM2888">
            <v>3000</v>
          </cell>
          <cell r="CN2888">
            <v>3000</v>
          </cell>
          <cell r="CO2888">
            <v>0</v>
          </cell>
          <cell r="CP2888">
            <v>0</v>
          </cell>
          <cell r="CQ2888" t="e">
            <v>#N/A</v>
          </cell>
          <cell r="CR2888">
            <v>0</v>
          </cell>
          <cell r="CS2888">
            <v>0</v>
          </cell>
          <cell r="CT2888">
            <v>0</v>
          </cell>
          <cell r="CU2888">
            <v>0</v>
          </cell>
          <cell r="CV2888">
            <v>0</v>
          </cell>
          <cell r="CW2888">
            <v>0</v>
          </cell>
          <cell r="CY2888">
            <v>0</v>
          </cell>
          <cell r="CZ2888">
            <v>0</v>
          </cell>
          <cell r="DB2888">
            <v>0</v>
          </cell>
          <cell r="DC2888">
            <v>0</v>
          </cell>
          <cell r="DE2888">
            <v>0</v>
          </cell>
          <cell r="DF2888">
            <v>0</v>
          </cell>
          <cell r="DH2888">
            <v>0</v>
          </cell>
          <cell r="DI2888">
            <v>0</v>
          </cell>
          <cell r="DL2888">
            <v>0</v>
          </cell>
          <cell r="DN2888">
            <v>0</v>
          </cell>
          <cell r="DO2888">
            <v>0</v>
          </cell>
          <cell r="DR2888">
            <v>0</v>
          </cell>
          <cell r="DU2888">
            <v>0</v>
          </cell>
          <cell r="DV2888">
            <v>0</v>
          </cell>
          <cell r="EG2888">
            <v>0</v>
          </cell>
          <cell r="EH2888" t="e">
            <v>#N/A</v>
          </cell>
          <cell r="EL2888" t="str">
            <v>МХБ/ТПФ</v>
          </cell>
          <cell r="EO2888" t="str">
            <v>СГМ</v>
          </cell>
          <cell r="EP2888" t="e">
            <v>#N/A</v>
          </cell>
          <cell r="ES2888" t="e">
            <v>#N/A</v>
          </cell>
          <cell r="ET2888" t="str">
            <v>475200000, Мангистауская область, Тупкараганский район, месторождение Каражанбас, база МТС АО Каражанбасмунай</v>
          </cell>
          <cell r="EV2888" t="str">
            <v>Проставить</v>
          </cell>
          <cell r="EW2888" t="e">
            <v>#VALUE!</v>
          </cell>
          <cell r="EX2888" t="str">
            <v>259411.900.000189</v>
          </cell>
          <cell r="EY2888" t="str">
            <v>Шпилька для фланцевых соединений</v>
          </cell>
          <cell r="EZ2888" t="str">
            <v>стальная, диаметр 27 мм, с гайкой</v>
          </cell>
        </row>
        <row r="2889">
          <cell r="CI2889" t="str">
            <v>120-00104</v>
          </cell>
          <cell r="CJ2889" t="str">
            <v>Агрегат насосный шестеренный масляный на лапах V-50-3-4/1,6 нержавеющая сталь с электродвигателем 3кВт/1150об/мин УХЛ2 ГОСТ 19027-89</v>
          </cell>
          <cell r="CK2889" t="str">
            <v>ШТ</v>
          </cell>
          <cell r="CL2889" t="b">
            <v>1</v>
          </cell>
          <cell r="CM2889">
            <v>0</v>
          </cell>
          <cell r="CN2889">
            <v>0</v>
          </cell>
          <cell r="CO2889">
            <v>0</v>
          </cell>
          <cell r="CP2889">
            <v>0</v>
          </cell>
          <cell r="CQ2889" t="e">
            <v>#N/A</v>
          </cell>
          <cell r="CR2889">
            <v>0</v>
          </cell>
          <cell r="CS2889">
            <v>0</v>
          </cell>
          <cell r="CT2889">
            <v>0</v>
          </cell>
          <cell r="CU2889">
            <v>0</v>
          </cell>
          <cell r="CV2889">
            <v>0</v>
          </cell>
          <cell r="CW2889">
            <v>0</v>
          </cell>
          <cell r="CY2889">
            <v>0</v>
          </cell>
          <cell r="CZ2889">
            <v>0</v>
          </cell>
          <cell r="DB2889">
            <v>0</v>
          </cell>
          <cell r="DC2889">
            <v>0</v>
          </cell>
          <cell r="DE2889">
            <v>0</v>
          </cell>
          <cell r="DF2889">
            <v>0</v>
          </cell>
          <cell r="DH2889">
            <v>0</v>
          </cell>
          <cell r="DI2889">
            <v>0</v>
          </cell>
          <cell r="DL2889">
            <v>0</v>
          </cell>
          <cell r="DN2889">
            <v>0</v>
          </cell>
          <cell r="DO2889">
            <v>0</v>
          </cell>
          <cell r="DR2889">
            <v>0</v>
          </cell>
          <cell r="DU2889">
            <v>0</v>
          </cell>
          <cell r="DV2889">
            <v>0</v>
          </cell>
          <cell r="EG2889">
            <v>0</v>
          </cell>
          <cell r="EH2889" t="e">
            <v>#N/A</v>
          </cell>
          <cell r="EL2889" t="str">
            <v>МХБ</v>
          </cell>
          <cell r="EO2889" t="str">
            <v>СГМ</v>
          </cell>
          <cell r="EP2889" t="e">
            <v>#N/A</v>
          </cell>
          <cell r="ES2889" t="e">
            <v>#N/A</v>
          </cell>
          <cell r="ET2889" t="str">
            <v>-</v>
          </cell>
          <cell r="EV2889" t="str">
            <v>ок</v>
          </cell>
          <cell r="EW2889" t="e">
            <v>#VALUE!</v>
          </cell>
          <cell r="EX2889" t="str">
            <v>281314.900.000090</v>
          </cell>
          <cell r="EY2889" t="str">
            <v>Насос</v>
          </cell>
          <cell r="EZ2889" t="str">
            <v>битумный, шестеренный, подача до 30 м3/ч</v>
          </cell>
        </row>
        <row r="2890">
          <cell r="CI2890" t="str">
            <v>110-00089</v>
          </cell>
          <cell r="CJ2890" t="str">
            <v>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v>
          </cell>
          <cell r="CK2890" t="str">
            <v>ШТ</v>
          </cell>
          <cell r="CL2890" t="b">
            <v>0</v>
          </cell>
          <cell r="CM2890">
            <v>2965261.5</v>
          </cell>
          <cell r="CN2890">
            <v>28496419.649999999</v>
          </cell>
          <cell r="CO2890">
            <v>0</v>
          </cell>
          <cell r="CP2890">
            <v>0</v>
          </cell>
          <cell r="CQ2890" t="e">
            <v>#N/A</v>
          </cell>
          <cell r="CR2890">
            <v>0</v>
          </cell>
          <cell r="CS2890">
            <v>0</v>
          </cell>
          <cell r="CT2890">
            <v>0</v>
          </cell>
          <cell r="CU2890">
            <v>0</v>
          </cell>
          <cell r="CV2890">
            <v>0</v>
          </cell>
          <cell r="CW2890">
            <v>0</v>
          </cell>
          <cell r="CY2890">
            <v>1</v>
          </cell>
          <cell r="CZ2890">
            <v>28496419.649999999</v>
          </cell>
          <cell r="DB2890">
            <v>0</v>
          </cell>
          <cell r="DC2890">
            <v>0</v>
          </cell>
          <cell r="DE2890">
            <v>0</v>
          </cell>
          <cell r="DF2890">
            <v>0</v>
          </cell>
          <cell r="DH2890">
            <v>0</v>
          </cell>
          <cell r="DI2890">
            <v>0</v>
          </cell>
          <cell r="DL2890">
            <v>0</v>
          </cell>
          <cell r="DN2890">
            <v>0</v>
          </cell>
          <cell r="DO2890">
            <v>0</v>
          </cell>
          <cell r="DR2890">
            <v>0</v>
          </cell>
          <cell r="DU2890">
            <v>1</v>
          </cell>
          <cell r="DV2890">
            <v>28496419.649999999</v>
          </cell>
          <cell r="DW2890" t="str">
            <v>передан</v>
          </cell>
          <cell r="DX2890" t="str">
            <v>Направлено 23.05.2023</v>
          </cell>
          <cell r="EA2890" t="str">
            <v>ГПЗ</v>
          </cell>
          <cell r="EF2890">
            <v>1</v>
          </cell>
          <cell r="EG2890">
            <v>28496419.649999999</v>
          </cell>
          <cell r="EH2890" t="e">
            <v>#N/A</v>
          </cell>
          <cell r="EJ2890" t="str">
            <v>105-1</v>
          </cell>
          <cell r="EK2890" t="str">
            <v>ЗЦП</v>
          </cell>
          <cell r="EL2890" t="str">
            <v>ТПФ</v>
          </cell>
          <cell r="EO2890" t="str">
            <v>СГМ</v>
          </cell>
          <cell r="EP2890" t="str">
            <v>ЦП</v>
          </cell>
          <cell r="ES2890" t="str">
            <v>08.2023</v>
          </cell>
          <cell r="ET2890" t="str">
            <v>475200000, Мангистауская область, Тупкараганский район, месторождение Каражанбас, база МТС АО Каражанбасмунай</v>
          </cell>
          <cell r="EU2890" t="str">
            <v>С даты подписания договора в течение 75 календарных дней</v>
          </cell>
          <cell r="EV2890" t="str">
            <v>ок</v>
          </cell>
          <cell r="EW2890" t="e">
            <v>#VALUE!</v>
          </cell>
          <cell r="EX2890" t="str">
            <v>302040.300.001442</v>
          </cell>
          <cell r="EY2890" t="str">
            <v>Агрегат компрессорный</v>
          </cell>
          <cell r="EZ2890" t="str">
            <v>винтовой</v>
          </cell>
        </row>
        <row r="2891">
          <cell r="CI2891" t="str">
            <v>120-00004</v>
          </cell>
          <cell r="CJ2891" t="str">
            <v>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v>
          </cell>
          <cell r="CK2891" t="str">
            <v>ШТ</v>
          </cell>
          <cell r="CL2891" t="e">
            <v>#N/A</v>
          </cell>
          <cell r="CM2891" t="e">
            <v>#N/A</v>
          </cell>
          <cell r="CN2891">
            <v>9847400</v>
          </cell>
          <cell r="CO2891">
            <v>1</v>
          </cell>
          <cell r="CP2891">
            <v>1</v>
          </cell>
          <cell r="CQ2891" t="str">
            <v>сост</v>
          </cell>
          <cell r="CR2891">
            <v>1</v>
          </cell>
          <cell r="CS2891">
            <v>2</v>
          </cell>
          <cell r="CT2891">
            <v>2</v>
          </cell>
          <cell r="CU2891">
            <v>-1</v>
          </cell>
          <cell r="CV2891">
            <v>2</v>
          </cell>
          <cell r="CW2891">
            <v>0</v>
          </cell>
          <cell r="CY2891">
            <v>1</v>
          </cell>
          <cell r="CZ2891">
            <v>9847400</v>
          </cell>
          <cell r="DB2891">
            <v>0</v>
          </cell>
          <cell r="DC2891">
            <v>0</v>
          </cell>
          <cell r="DE2891">
            <v>0</v>
          </cell>
          <cell r="DF2891">
            <v>0</v>
          </cell>
          <cell r="DH2891">
            <v>0</v>
          </cell>
          <cell r="DI2891">
            <v>0</v>
          </cell>
          <cell r="DK2891">
            <v>0</v>
          </cell>
          <cell r="DL2891">
            <v>0</v>
          </cell>
          <cell r="DN2891">
            <v>0</v>
          </cell>
          <cell r="DO2891">
            <v>0</v>
          </cell>
          <cell r="DR2891">
            <v>0</v>
          </cell>
          <cell r="DU2891">
            <v>1</v>
          </cell>
          <cell r="DV2891">
            <v>9847400</v>
          </cell>
          <cell r="EA2891" t="str">
            <v>ГПЗ</v>
          </cell>
          <cell r="EF2891">
            <v>1</v>
          </cell>
          <cell r="EG2891">
            <v>9847400</v>
          </cell>
          <cell r="EH2891" t="e">
            <v>#N/A</v>
          </cell>
          <cell r="EJ2891" t="str">
            <v>54</v>
          </cell>
          <cell r="EK2891" t="str">
            <v>ЗЦП</v>
          </cell>
          <cell r="EL2891" t="str">
            <v>МХБ</v>
          </cell>
          <cell r="EM2891">
            <v>315</v>
          </cell>
          <cell r="EO2891" t="str">
            <v>СГМ</v>
          </cell>
          <cell r="EP2891" t="str">
            <v>ЦП</v>
          </cell>
          <cell r="ES2891" t="str">
            <v>09.2022</v>
          </cell>
          <cell r="ET2891" t="str">
            <v>475200000, Мангистауская область, Тупкараганский район, месторождение Каражанбас, база МТС АО Каражанбасмунай</v>
          </cell>
          <cell r="EU2891" t="str">
            <v>с 01.2023 по 03.2023</v>
          </cell>
          <cell r="EV2891" t="str">
            <v>ок</v>
          </cell>
          <cell r="EW2891">
            <v>281314</v>
          </cell>
          <cell r="EX2891" t="str">
            <v>281314.130.000003</v>
          </cell>
          <cell r="EY2891" t="str">
            <v>Агрегат электронасосный</v>
          </cell>
          <cell r="EZ2891" t="str">
            <v>центробежный, для городских/производственных сточных масс</v>
          </cell>
        </row>
        <row r="2892">
          <cell r="CI2892" t="str">
            <v>130-00002</v>
          </cell>
          <cell r="CJ2892"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cell r="CK2892" t="str">
            <v>ШТ</v>
          </cell>
          <cell r="CL2892" t="e">
            <v>#N/A</v>
          </cell>
          <cell r="CM2892" t="e">
            <v>#N/A</v>
          </cell>
          <cell r="CN2892">
            <v>4240000</v>
          </cell>
          <cell r="CO2892">
            <v>4</v>
          </cell>
          <cell r="CP2892">
            <v>4</v>
          </cell>
          <cell r="CQ2892" t="str">
            <v>сост</v>
          </cell>
          <cell r="CR2892">
            <v>4</v>
          </cell>
          <cell r="CS2892">
            <v>4</v>
          </cell>
          <cell r="CT2892">
            <v>0</v>
          </cell>
          <cell r="CU2892">
            <v>4</v>
          </cell>
          <cell r="CV2892">
            <v>0</v>
          </cell>
          <cell r="CW2892">
            <v>0</v>
          </cell>
          <cell r="CY2892">
            <v>2</v>
          </cell>
          <cell r="CZ2892">
            <v>8480000</v>
          </cell>
          <cell r="DB2892">
            <v>0</v>
          </cell>
          <cell r="DC2892">
            <v>0</v>
          </cell>
          <cell r="DE2892">
            <v>0</v>
          </cell>
          <cell r="DF2892">
            <v>0</v>
          </cell>
          <cell r="DH2892">
            <v>0</v>
          </cell>
          <cell r="DI2892">
            <v>0</v>
          </cell>
          <cell r="DK2892">
            <v>0</v>
          </cell>
          <cell r="DL2892">
            <v>0</v>
          </cell>
          <cell r="DN2892">
            <v>0</v>
          </cell>
          <cell r="DO2892">
            <v>0</v>
          </cell>
          <cell r="DR2892">
            <v>0</v>
          </cell>
          <cell r="DU2892">
            <v>2</v>
          </cell>
          <cell r="DV2892">
            <v>8480000</v>
          </cell>
          <cell r="EA2892" t="str">
            <v>ГПЗ</v>
          </cell>
          <cell r="EF2892">
            <v>2</v>
          </cell>
          <cell r="EG2892">
            <v>8480000</v>
          </cell>
          <cell r="EH2892" t="e">
            <v>#N/A</v>
          </cell>
          <cell r="EJ2892" t="str">
            <v>54</v>
          </cell>
          <cell r="EK2892" t="str">
            <v>ЗЦП</v>
          </cell>
          <cell r="EL2892" t="str">
            <v>МХБ</v>
          </cell>
          <cell r="EM2892">
            <v>315</v>
          </cell>
          <cell r="EO2892" t="str">
            <v>СГМ</v>
          </cell>
          <cell r="EP2892" t="str">
            <v>ЦП</v>
          </cell>
          <cell r="ES2892" t="str">
            <v>09.2022</v>
          </cell>
          <cell r="ET2892" t="str">
            <v>475200000, Мангистауская область, Тупкараганский район, месторождение Каражанбас, база МТС АО Каражанбасмунай</v>
          </cell>
          <cell r="EU2892" t="str">
            <v>с 01.2023 по 03.2023</v>
          </cell>
          <cell r="EV2892" t="str">
            <v>ок</v>
          </cell>
          <cell r="EW2892">
            <v>279031</v>
          </cell>
          <cell r="EX2892" t="str">
            <v>279031.900.000003</v>
          </cell>
          <cell r="EY2892" t="str">
            <v>Агрегат сварочный</v>
          </cell>
          <cell r="EZ2892" t="str">
            <v>2 сварочных поста, тип топлива бензин</v>
          </cell>
        </row>
        <row r="2893">
          <cell r="CI2893" t="str">
            <v>130-00002</v>
          </cell>
          <cell r="CJ2893"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cell r="CK2893" t="str">
            <v>ШТ</v>
          </cell>
          <cell r="CL2893" t="e">
            <v>#N/A</v>
          </cell>
          <cell r="CM2893" t="e">
            <v>#N/A</v>
          </cell>
          <cell r="CN2893">
            <v>4240000</v>
          </cell>
          <cell r="CU2893">
            <v>0</v>
          </cell>
          <cell r="CV2893">
            <v>0</v>
          </cell>
          <cell r="CY2893">
            <v>2</v>
          </cell>
          <cell r="CZ2893">
            <v>8480000</v>
          </cell>
          <cell r="DB2893">
            <v>0</v>
          </cell>
          <cell r="DC2893">
            <v>0</v>
          </cell>
          <cell r="DE2893">
            <v>0</v>
          </cell>
          <cell r="DF2893">
            <v>0</v>
          </cell>
          <cell r="DH2893">
            <v>0</v>
          </cell>
          <cell r="DI2893">
            <v>0</v>
          </cell>
          <cell r="DL2893">
            <v>0</v>
          </cell>
          <cell r="DN2893">
            <v>0</v>
          </cell>
          <cell r="DO2893">
            <v>0</v>
          </cell>
          <cell r="DR2893">
            <v>0</v>
          </cell>
          <cell r="DU2893">
            <v>2</v>
          </cell>
          <cell r="DV2893">
            <v>8480000</v>
          </cell>
          <cell r="EA2893" t="str">
            <v>ГПЗ</v>
          </cell>
          <cell r="EF2893">
            <v>2</v>
          </cell>
          <cell r="EG2893">
            <v>8480000</v>
          </cell>
          <cell r="EH2893" t="e">
            <v>#N/A</v>
          </cell>
          <cell r="EJ2893" t="str">
            <v>54-1</v>
          </cell>
          <cell r="EK2893" t="str">
            <v>ЗЦП</v>
          </cell>
          <cell r="EL2893" t="str">
            <v>МХБ</v>
          </cell>
          <cell r="EO2893" t="str">
            <v>СГМ</v>
          </cell>
          <cell r="EP2893" t="str">
            <v>ЦП</v>
          </cell>
          <cell r="ES2893" t="str">
            <v>04.2023</v>
          </cell>
          <cell r="ET2893" t="str">
            <v>475200000, Мангистауская область, Тупкараганский район, месторождение Каражанбас, база МТС АО Каражанбасмунай</v>
          </cell>
          <cell r="EU2893" t="str">
            <v>С даты подписания договора в течение 90 календарных дней</v>
          </cell>
          <cell r="EW2893" t="e">
            <v>#VALUE!</v>
          </cell>
          <cell r="EX2893" t="str">
            <v>279031.900.000003</v>
          </cell>
          <cell r="EY2893" t="str">
            <v>Агрегат сварочный</v>
          </cell>
          <cell r="EZ2893" t="str">
            <v>2 сварочных поста, тип топлива бензин</v>
          </cell>
        </row>
        <row r="2894">
          <cell r="CI2894" t="str">
            <v>120-00071</v>
          </cell>
          <cell r="CJ2894" t="str">
            <v>Агрегат: электронасосный, К65-50-160, консольный, центробежный, горизонтальный, Ду=65/50мм (вх/вых), подача 25 м3/час, напор 32 м, с электродвигателем макс. мощностью 5.5кВт, частота вращения 3000 об/мин.</v>
          </cell>
          <cell r="CK2894" t="str">
            <v>ШТ</v>
          </cell>
          <cell r="CL2894" t="e">
            <v>#N/A</v>
          </cell>
          <cell r="CM2894" t="e">
            <v>#N/A</v>
          </cell>
          <cell r="CN2894">
            <v>150844.57</v>
          </cell>
          <cell r="CO2894">
            <v>6</v>
          </cell>
          <cell r="CP2894">
            <v>0</v>
          </cell>
          <cell r="CQ2894" t="str">
            <v>со склада</v>
          </cell>
          <cell r="CR2894">
            <v>14</v>
          </cell>
          <cell r="CS2894">
            <v>0</v>
          </cell>
          <cell r="CT2894">
            <v>8</v>
          </cell>
          <cell r="CU2894">
            <v>-2</v>
          </cell>
          <cell r="CV2894">
            <v>16</v>
          </cell>
          <cell r="CW2894">
            <v>6</v>
          </cell>
          <cell r="CY2894">
            <v>6</v>
          </cell>
          <cell r="CZ2894">
            <v>905067.42</v>
          </cell>
          <cell r="DB2894">
            <v>0</v>
          </cell>
          <cell r="DC2894">
            <v>0</v>
          </cell>
          <cell r="DE2894">
            <v>0</v>
          </cell>
          <cell r="DF2894">
            <v>0</v>
          </cell>
          <cell r="DH2894">
            <v>6</v>
          </cell>
          <cell r="DI2894">
            <v>905067.42</v>
          </cell>
          <cell r="DK2894">
            <v>0</v>
          </cell>
          <cell r="DL2894">
            <v>0</v>
          </cell>
          <cell r="DN2894">
            <v>0</v>
          </cell>
          <cell r="DO2894">
            <v>0</v>
          </cell>
          <cell r="DQ2894">
            <v>0</v>
          </cell>
          <cell r="DR2894">
            <v>0</v>
          </cell>
          <cell r="DU2894">
            <v>0</v>
          </cell>
          <cell r="DV2894">
            <v>0</v>
          </cell>
          <cell r="EA2894" t="str">
            <v>со склада</v>
          </cell>
          <cell r="EG2894">
            <v>0</v>
          </cell>
          <cell r="EH2894" t="e">
            <v>#N/A</v>
          </cell>
          <cell r="EL2894" t="str">
            <v>МХБ</v>
          </cell>
          <cell r="EO2894" t="str">
            <v>СГМ</v>
          </cell>
          <cell r="EP2894" t="e">
            <v>#N/A</v>
          </cell>
          <cell r="ES2894" t="e">
            <v>#N/A</v>
          </cell>
          <cell r="ET2894" t="str">
            <v>-</v>
          </cell>
          <cell r="EV2894" t="str">
            <v>Проверить</v>
          </cell>
          <cell r="EW2894" t="e">
            <v>#VALUE!</v>
          </cell>
          <cell r="EX2894" t="str">
            <v>281314.130.000003</v>
          </cell>
          <cell r="EY2894" t="str">
            <v>Агрегат электронасосный</v>
          </cell>
          <cell r="EZ2894" t="str">
            <v>центробежный, для городских/производственных сточных масс</v>
          </cell>
        </row>
        <row r="2895">
          <cell r="CI2895" t="str">
            <v>120-00030</v>
          </cell>
          <cell r="CJ2895" t="str">
            <v>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v>
          </cell>
          <cell r="CK2895" t="str">
            <v>ШТ</v>
          </cell>
          <cell r="CL2895" t="b">
            <v>1</v>
          </cell>
          <cell r="CM2895">
            <v>812617.5</v>
          </cell>
          <cell r="CN2895">
            <v>812617.5</v>
          </cell>
          <cell r="CO2895">
            <v>0</v>
          </cell>
          <cell r="CP2895">
            <v>0</v>
          </cell>
          <cell r="CQ2895" t="e">
            <v>#N/A</v>
          </cell>
          <cell r="CR2895">
            <v>0</v>
          </cell>
          <cell r="CS2895">
            <v>0</v>
          </cell>
          <cell r="CT2895">
            <v>1</v>
          </cell>
          <cell r="CU2895">
            <v>-1</v>
          </cell>
          <cell r="CV2895">
            <v>1</v>
          </cell>
          <cell r="CW2895">
            <v>0</v>
          </cell>
          <cell r="CY2895">
            <v>2</v>
          </cell>
          <cell r="CZ2895">
            <v>1625235</v>
          </cell>
          <cell r="DB2895">
            <v>0</v>
          </cell>
          <cell r="DC2895">
            <v>0</v>
          </cell>
          <cell r="DE2895">
            <v>0</v>
          </cell>
          <cell r="DF2895">
            <v>0</v>
          </cell>
          <cell r="DH2895">
            <v>0</v>
          </cell>
          <cell r="DI2895">
            <v>0</v>
          </cell>
          <cell r="DL2895">
            <v>0</v>
          </cell>
          <cell r="DN2895">
            <v>0</v>
          </cell>
          <cell r="DO2895">
            <v>0</v>
          </cell>
          <cell r="DR2895">
            <v>0</v>
          </cell>
          <cell r="DU2895">
            <v>2</v>
          </cell>
          <cell r="DV2895">
            <v>1625235</v>
          </cell>
          <cell r="DW2895" t="str">
            <v>у АБП</v>
          </cell>
          <cell r="DX2895" t="str">
            <v>Направлено 13.07.2023</v>
          </cell>
          <cell r="EA2895" t="str">
            <v>ГПЗ</v>
          </cell>
          <cell r="EC2895">
            <v>1014960</v>
          </cell>
          <cell r="EF2895">
            <v>2</v>
          </cell>
          <cell r="EG2895">
            <v>1625235</v>
          </cell>
          <cell r="EH2895" t="e">
            <v>#N/A</v>
          </cell>
          <cell r="EJ2895" t="str">
            <v>88-2</v>
          </cell>
          <cell r="EK2895" t="str">
            <v>ОТ</v>
          </cell>
          <cell r="EL2895" t="str">
            <v>МХБ</v>
          </cell>
          <cell r="EO2895" t="str">
            <v>СГМ</v>
          </cell>
          <cell r="EP2895" t="str">
            <v>ОТП</v>
          </cell>
          <cell r="ES2895" t="str">
            <v>03.2023</v>
          </cell>
          <cell r="ET2895" t="str">
            <v>475200000, Мангистауская область, Тупкараганский район, месторождение Каражанбас, база МТС АО Каражанбасмунай</v>
          </cell>
          <cell r="EU2895" t="str">
            <v>С даты подписания договора в течение 75 календарных дней</v>
          </cell>
          <cell r="EV2895" t="str">
            <v>ок</v>
          </cell>
          <cell r="EW2895" t="e">
            <v>#VALUE!</v>
          </cell>
          <cell r="EX2895" t="str">
            <v>281314.130.000003</v>
          </cell>
          <cell r="EY2895" t="str">
            <v>Агрегат электронасосный</v>
          </cell>
          <cell r="EZ2895" t="str">
            <v>центробежный, для городских/производственных сточных масс</v>
          </cell>
        </row>
        <row r="2896">
          <cell r="CI2896" t="str">
            <v>120-00063</v>
          </cell>
          <cell r="CJ2896" t="str">
            <v>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v>
          </cell>
          <cell r="CK2896" t="str">
            <v>ШТ</v>
          </cell>
          <cell r="CL2896" t="e">
            <v>#N/A</v>
          </cell>
          <cell r="CM2896" t="e">
            <v>#N/A</v>
          </cell>
          <cell r="CN2896">
            <v>7356399.9999999991</v>
          </cell>
          <cell r="CO2896">
            <v>1</v>
          </cell>
          <cell r="CP2896">
            <v>1</v>
          </cell>
          <cell r="CQ2896" t="str">
            <v>сост</v>
          </cell>
          <cell r="CR2896">
            <v>1</v>
          </cell>
          <cell r="CS2896">
            <v>2</v>
          </cell>
          <cell r="CT2896">
            <v>2</v>
          </cell>
          <cell r="CU2896">
            <v>-1</v>
          </cell>
          <cell r="CV2896">
            <v>2</v>
          </cell>
          <cell r="CW2896">
            <v>0</v>
          </cell>
          <cell r="CY2896">
            <v>1</v>
          </cell>
          <cell r="CZ2896">
            <v>7356399.9999999991</v>
          </cell>
          <cell r="DB2896">
            <v>0</v>
          </cell>
          <cell r="DC2896">
            <v>0</v>
          </cell>
          <cell r="DE2896">
            <v>0</v>
          </cell>
          <cell r="DF2896">
            <v>0</v>
          </cell>
          <cell r="DH2896">
            <v>0</v>
          </cell>
          <cell r="DI2896">
            <v>0</v>
          </cell>
          <cell r="DK2896">
            <v>0</v>
          </cell>
          <cell r="DL2896">
            <v>0</v>
          </cell>
          <cell r="DN2896">
            <v>0</v>
          </cell>
          <cell r="DO2896">
            <v>0</v>
          </cell>
          <cell r="DR2896">
            <v>0</v>
          </cell>
          <cell r="DU2896">
            <v>1</v>
          </cell>
          <cell r="DV2896">
            <v>7356399.9999999991</v>
          </cell>
          <cell r="EA2896" t="str">
            <v>ГПЗ</v>
          </cell>
          <cell r="EF2896">
            <v>1</v>
          </cell>
          <cell r="EG2896">
            <v>7356399.9999999991</v>
          </cell>
          <cell r="EH2896" t="e">
            <v>#N/A</v>
          </cell>
          <cell r="EJ2896" t="str">
            <v>54</v>
          </cell>
          <cell r="EK2896" t="str">
            <v>ЗЦП</v>
          </cell>
          <cell r="EL2896" t="str">
            <v>МХБ</v>
          </cell>
          <cell r="EM2896">
            <v>315</v>
          </cell>
          <cell r="EO2896" t="str">
            <v>СГМ</v>
          </cell>
          <cell r="EP2896" t="str">
            <v>ЦП</v>
          </cell>
          <cell r="ES2896" t="str">
            <v>09.2022</v>
          </cell>
          <cell r="ET2896" t="str">
            <v>475200000, Мангистауская область, Тупкараганский район, месторождение Каражанбас, база МТС АО Каражанбасмунай</v>
          </cell>
          <cell r="EU2896" t="str">
            <v>с 01.2023 по 03.2023</v>
          </cell>
          <cell r="EV2896" t="str">
            <v>ок</v>
          </cell>
          <cell r="EW2896">
            <v>281314</v>
          </cell>
          <cell r="EX2896" t="str">
            <v>281314.130.000003</v>
          </cell>
          <cell r="EY2896" t="str">
            <v>Агрегат электронасосный</v>
          </cell>
          <cell r="EZ2896" t="str">
            <v>центробежный, для городских/производственных сточных масс</v>
          </cell>
        </row>
        <row r="2897">
          <cell r="CI2897" t="str">
            <v>470-00182</v>
          </cell>
          <cell r="CJ2897" t="str">
            <v>Активатор: модель М75 К4/4 DLS, серия 29204 FSW....~Activator: modelM75, K4/4 DLS, serial 29204 FSW....</v>
          </cell>
          <cell r="CK2897" t="str">
            <v>ШТ</v>
          </cell>
          <cell r="CL2897" t="e">
            <v>#N/A</v>
          </cell>
          <cell r="CM2897" t="e">
            <v>#N/A</v>
          </cell>
          <cell r="CN2897">
            <v>527331.1</v>
          </cell>
          <cell r="CO2897">
            <v>20</v>
          </cell>
          <cell r="CP2897">
            <v>0</v>
          </cell>
          <cell r="CQ2897" t="str">
            <v>не сост/отмена</v>
          </cell>
          <cell r="CR2897">
            <v>0</v>
          </cell>
          <cell r="CS2897">
            <v>0</v>
          </cell>
          <cell r="CT2897">
            <v>3</v>
          </cell>
          <cell r="CU2897">
            <v>17</v>
          </cell>
          <cell r="CV2897">
            <v>-17</v>
          </cell>
          <cell r="CW2897">
            <v>0</v>
          </cell>
          <cell r="CY2897">
            <v>5</v>
          </cell>
          <cell r="CZ2897">
            <v>2636655.5</v>
          </cell>
          <cell r="DB2897">
            <v>0</v>
          </cell>
          <cell r="DC2897">
            <v>0</v>
          </cell>
          <cell r="DE2897">
            <v>0</v>
          </cell>
          <cell r="DF2897">
            <v>0</v>
          </cell>
          <cell r="DH2897">
            <v>0</v>
          </cell>
          <cell r="DI2897">
            <v>0</v>
          </cell>
          <cell r="DL2897">
            <v>0</v>
          </cell>
          <cell r="DN2897">
            <v>0</v>
          </cell>
          <cell r="DO2897">
            <v>0</v>
          </cell>
          <cell r="DR2897">
            <v>0</v>
          </cell>
          <cell r="DU2897">
            <v>5</v>
          </cell>
          <cell r="DV2897">
            <v>2636655.5</v>
          </cell>
          <cell r="EA2897" t="str">
            <v>ГПЗ</v>
          </cell>
          <cell r="EF2897">
            <v>5</v>
          </cell>
          <cell r="EG2897">
            <v>2636655.5</v>
          </cell>
          <cell r="EH2897" t="e">
            <v>#N/A</v>
          </cell>
          <cell r="EJ2897" t="str">
            <v>91</v>
          </cell>
          <cell r="EK2897" t="str">
            <v>ЗЦП</v>
          </cell>
          <cell r="EL2897" t="str">
            <v>МХБ</v>
          </cell>
          <cell r="EO2897" t="str">
            <v>СГМ</v>
          </cell>
          <cell r="EP2897" t="str">
            <v>ЦП</v>
          </cell>
          <cell r="ES2897" t="str">
            <v>12.2022</v>
          </cell>
          <cell r="ET2897" t="str">
            <v>475200000, Мангистауская область, Тупкараганский район, месторождение Каражанбас, база МТС АО Каражанбасмунай</v>
          </cell>
          <cell r="EU2897" t="str">
            <v>С даты подписания договора в течение 75 календарных дней</v>
          </cell>
          <cell r="EV2897" t="str">
            <v>ок</v>
          </cell>
          <cell r="EW2897">
            <v>281420</v>
          </cell>
          <cell r="EX2897" t="str">
            <v>281420.000.000101</v>
          </cell>
          <cell r="EY2897" t="str">
            <v>Привод</v>
          </cell>
          <cell r="EZ2897" t="str">
            <v>пневматический, неполнооборотный</v>
          </cell>
        </row>
        <row r="2898">
          <cell r="CI2898" t="str">
            <v>470-00182</v>
          </cell>
          <cell r="CJ2898" t="str">
            <v>Активатор: модель М75 К4/4 DLS, серия 29204 FSW....~Activator: modelM75, K4/4 DLS, serial 29204 FSW....</v>
          </cell>
          <cell r="CK2898" t="str">
            <v>ШТ</v>
          </cell>
          <cell r="CL2898" t="e">
            <v>#N/A</v>
          </cell>
          <cell r="CM2898" t="e">
            <v>#N/A</v>
          </cell>
          <cell r="CN2898">
            <v>527331.1</v>
          </cell>
          <cell r="CU2898">
            <v>0</v>
          </cell>
          <cell r="CV2898">
            <v>0</v>
          </cell>
          <cell r="CY2898">
            <v>15</v>
          </cell>
          <cell r="CZ2898">
            <v>7909966.5</v>
          </cell>
          <cell r="DB2898">
            <v>0</v>
          </cell>
          <cell r="DC2898">
            <v>0</v>
          </cell>
          <cell r="DE2898">
            <v>0</v>
          </cell>
          <cell r="DF2898">
            <v>0</v>
          </cell>
          <cell r="DH2898">
            <v>0</v>
          </cell>
          <cell r="DI2898">
            <v>0</v>
          </cell>
          <cell r="DL2898">
            <v>0</v>
          </cell>
          <cell r="DN2898">
            <v>0</v>
          </cell>
          <cell r="DO2898">
            <v>0</v>
          </cell>
          <cell r="DR2898">
            <v>0</v>
          </cell>
          <cell r="DU2898">
            <v>15</v>
          </cell>
          <cell r="DV2898">
            <v>7909966.5</v>
          </cell>
          <cell r="EA2898" t="str">
            <v>ГПЗ</v>
          </cell>
          <cell r="EF2898">
            <v>15</v>
          </cell>
          <cell r="EG2898">
            <v>7909966.5</v>
          </cell>
          <cell r="EH2898" t="e">
            <v>#N/A</v>
          </cell>
          <cell r="EJ2898" t="str">
            <v>100</v>
          </cell>
          <cell r="EK2898" t="str">
            <v>ЗЦП</v>
          </cell>
          <cell r="EL2898" t="str">
            <v>МХБ</v>
          </cell>
          <cell r="EO2898" t="str">
            <v>СГМ</v>
          </cell>
          <cell r="EP2898" t="str">
            <v>ЦП</v>
          </cell>
          <cell r="ES2898" t="str">
            <v>01.2023</v>
          </cell>
          <cell r="ET2898" t="str">
            <v>475200000, Мангистауская область, Тупкараганский район, месторождение Каражанбас, база МТС АО Каражанбасмунай</v>
          </cell>
          <cell r="EU2898" t="str">
            <v>С даты подписания договора в течение 75 календарных дней</v>
          </cell>
          <cell r="EW2898" t="e">
            <v>#VALUE!</v>
          </cell>
          <cell r="EX2898" t="str">
            <v>281420.000.000101</v>
          </cell>
          <cell r="EY2898" t="str">
            <v>Привод</v>
          </cell>
          <cell r="EZ2898" t="str">
            <v>пневматический, неполнооборотный</v>
          </cell>
        </row>
        <row r="2899">
          <cell r="CI2899" t="str">
            <v>470-00407</v>
          </cell>
          <cell r="CJ2899" t="str">
            <v>Алюминиевая стремянка 8 ступней. Рабочая высота 3.86м, Высота площадки 1.86м, размер (см) 267х62х 8.0 толщина профиля 1,6 (мм) p/n:Комфорт 108</v>
          </cell>
          <cell r="CK2899" t="str">
            <v>ШТ</v>
          </cell>
          <cell r="CL2899" t="e">
            <v>#N/A</v>
          </cell>
          <cell r="CM2899" t="e">
            <v>#N/A</v>
          </cell>
          <cell r="CN2899">
            <v>43052</v>
          </cell>
          <cell r="CO2899">
            <v>1</v>
          </cell>
          <cell r="CP2899">
            <v>1</v>
          </cell>
          <cell r="CQ2899" t="str">
            <v>не сост</v>
          </cell>
          <cell r="CR2899">
            <v>0</v>
          </cell>
          <cell r="CS2899">
            <v>0</v>
          </cell>
          <cell r="CT2899">
            <v>0</v>
          </cell>
          <cell r="CU2899">
            <v>1</v>
          </cell>
          <cell r="CV2899">
            <v>-1</v>
          </cell>
          <cell r="CW2899">
            <v>0</v>
          </cell>
          <cell r="CY2899">
            <v>2</v>
          </cell>
          <cell r="CZ2899">
            <v>86104</v>
          </cell>
          <cell r="DB2899">
            <v>0</v>
          </cell>
          <cell r="DC2899">
            <v>0</v>
          </cell>
          <cell r="DE2899">
            <v>0</v>
          </cell>
          <cell r="DF2899">
            <v>0</v>
          </cell>
          <cell r="DH2899">
            <v>0</v>
          </cell>
          <cell r="DI2899">
            <v>0</v>
          </cell>
          <cell r="DL2899">
            <v>0</v>
          </cell>
          <cell r="DN2899">
            <v>0</v>
          </cell>
          <cell r="DO2899">
            <v>0</v>
          </cell>
          <cell r="DR2899">
            <v>0</v>
          </cell>
          <cell r="DU2899">
            <v>2</v>
          </cell>
          <cell r="DV2899">
            <v>86104</v>
          </cell>
          <cell r="EA2899" t="str">
            <v>ГПЗ</v>
          </cell>
          <cell r="EF2899">
            <v>2</v>
          </cell>
          <cell r="EG2899">
            <v>86104</v>
          </cell>
          <cell r="EH2899" t="e">
            <v>#N/A</v>
          </cell>
          <cell r="EJ2899" t="str">
            <v>53-19</v>
          </cell>
          <cell r="EK2899" t="str">
            <v>ЗЦП</v>
          </cell>
          <cell r="EO2899" t="str">
            <v>СГМ</v>
          </cell>
          <cell r="EP2899" t="str">
            <v>ЦП</v>
          </cell>
          <cell r="ES2899" t="str">
            <v>04.2023</v>
          </cell>
          <cell r="ET2899" t="str">
            <v>471010000, Мангистауская область, Актау Г.А., г.Актау, промышленная зона, БМТС АО Каражанбасмунай</v>
          </cell>
          <cell r="EU2899" t="str">
            <v>С даты подписания договора в течение 60 календарных дней</v>
          </cell>
          <cell r="EW2899" t="e">
            <v>#VALUE!</v>
          </cell>
          <cell r="EX2899" t="str">
            <v>259929.530.000002</v>
          </cell>
          <cell r="EY2899" t="str">
            <v>Лестница</v>
          </cell>
          <cell r="EZ2899" t="str">
            <v>техническая, из алюминиевого сплава</v>
          </cell>
        </row>
        <row r="2900">
          <cell r="CI2900" t="str">
            <v>340-00134</v>
          </cell>
          <cell r="CJ2900" t="str">
            <v>Антифриз: охлаждающий, низкозамерзающий, полностью готовая к использованию жидкость синего цвета на основе этиленгликоля, смешанныйс необходимым количеством деминерализованной воды, предназначен для охлаждения двигателей внутреннего сгорания, гарантирующий предотвращение коррозии и обеспечивает надежную защиту от замерзания, рабочая температура от -36 до +108 °C, EG50/50, бочка 200л....~Antifreeze: liquid cooling, EG50/50, 200 ltr drum....</v>
          </cell>
          <cell r="CK2900" t="str">
            <v>Л</v>
          </cell>
          <cell r="CL2900" t="e">
            <v>#N/A</v>
          </cell>
          <cell r="CM2900" t="e">
            <v>#N/A</v>
          </cell>
          <cell r="CN2900">
            <v>750</v>
          </cell>
          <cell r="CO2900">
            <v>3245</v>
          </cell>
          <cell r="CP2900">
            <v>2945</v>
          </cell>
          <cell r="CQ2900" t="str">
            <v>сост</v>
          </cell>
          <cell r="CR2900">
            <v>1085</v>
          </cell>
          <cell r="CS2900">
            <v>3385</v>
          </cell>
          <cell r="CT2900">
            <v>3185</v>
          </cell>
          <cell r="CU2900">
            <v>60</v>
          </cell>
          <cell r="CV2900">
            <v>1025</v>
          </cell>
          <cell r="CW2900">
            <v>0</v>
          </cell>
          <cell r="CY2900">
            <v>3520</v>
          </cell>
          <cell r="CZ2900">
            <v>2640000</v>
          </cell>
          <cell r="DB2900">
            <v>0</v>
          </cell>
          <cell r="DC2900">
            <v>0</v>
          </cell>
          <cell r="DE2900">
            <v>0</v>
          </cell>
          <cell r="DF2900">
            <v>0</v>
          </cell>
          <cell r="DH2900">
            <v>0</v>
          </cell>
          <cell r="DI2900">
            <v>0</v>
          </cell>
          <cell r="DK2900">
            <v>0</v>
          </cell>
          <cell r="DL2900">
            <v>0</v>
          </cell>
          <cell r="DN2900">
            <v>0</v>
          </cell>
          <cell r="DO2900">
            <v>0</v>
          </cell>
          <cell r="DQ2900">
            <v>0</v>
          </cell>
          <cell r="DR2900">
            <v>0</v>
          </cell>
          <cell r="DU2900">
            <v>3520</v>
          </cell>
          <cell r="DV2900">
            <v>2640000</v>
          </cell>
          <cell r="EA2900" t="str">
            <v>ГПЗ</v>
          </cell>
          <cell r="EF2900">
            <v>3520</v>
          </cell>
          <cell r="EG2900">
            <v>2640000</v>
          </cell>
          <cell r="EH2900" t="e">
            <v>#N/A</v>
          </cell>
          <cell r="EJ2900" t="str">
            <v>43-3</v>
          </cell>
          <cell r="EK2900" t="str">
            <v>ЗЦП</v>
          </cell>
          <cell r="EL2900" t="str">
            <v>ТПФ</v>
          </cell>
          <cell r="EO2900" t="str">
            <v>СГМ</v>
          </cell>
          <cell r="EP2900" t="str">
            <v>ЦП</v>
          </cell>
          <cell r="ES2900" t="str">
            <v>12.2022</v>
          </cell>
          <cell r="ET2900" t="str">
            <v>475200000, Мангистауская область, Тупкараганский район, месторождение Каражанбас, база МТС АО Каражанбасмунай</v>
          </cell>
          <cell r="EU2900" t="str">
            <v>С даты подписания договора в течение 75 календарных дней</v>
          </cell>
          <cell r="EW2900">
            <v>205943</v>
          </cell>
          <cell r="EX2900" t="str">
            <v>205943.900.000000</v>
          </cell>
          <cell r="EY2900" t="str">
            <v>Жидкость</v>
          </cell>
          <cell r="EZ2900" t="str">
            <v>для охлаждения двигателей внутреннего сгорания/ теплообменных аппаратов, охлаждающая</v>
          </cell>
        </row>
        <row r="2901">
          <cell r="CI2901" t="str">
            <v>130-00040</v>
          </cell>
          <cell r="CJ2901" t="str">
            <v>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v>
          </cell>
          <cell r="CK2901" t="str">
            <v>ШТ</v>
          </cell>
          <cell r="CL2901" t="e">
            <v>#N/A</v>
          </cell>
          <cell r="CM2901" t="e">
            <v>#N/A</v>
          </cell>
          <cell r="CN2901">
            <v>2725033.95</v>
          </cell>
          <cell r="CO2901">
            <v>0</v>
          </cell>
          <cell r="CP2901">
            <v>0</v>
          </cell>
          <cell r="CQ2901" t="str">
            <v>не сост/отмена</v>
          </cell>
          <cell r="CR2901">
            <v>0</v>
          </cell>
          <cell r="CS2901">
            <v>0</v>
          </cell>
          <cell r="CT2901">
            <v>0</v>
          </cell>
          <cell r="CU2901">
            <v>0</v>
          </cell>
          <cell r="CV2901">
            <v>0</v>
          </cell>
          <cell r="CW2901">
            <v>0</v>
          </cell>
          <cell r="CY2901">
            <v>1</v>
          </cell>
          <cell r="CZ2901">
            <v>2725033.95</v>
          </cell>
          <cell r="DB2901">
            <v>0</v>
          </cell>
          <cell r="DC2901">
            <v>0</v>
          </cell>
          <cell r="DE2901">
            <v>0</v>
          </cell>
          <cell r="DF2901">
            <v>0</v>
          </cell>
          <cell r="DH2901">
            <v>0</v>
          </cell>
          <cell r="DI2901">
            <v>0</v>
          </cell>
          <cell r="DL2901">
            <v>0</v>
          </cell>
          <cell r="DN2901">
            <v>0</v>
          </cell>
          <cell r="DO2901">
            <v>0</v>
          </cell>
          <cell r="DR2901">
            <v>0</v>
          </cell>
          <cell r="DU2901">
            <v>1</v>
          </cell>
          <cell r="DV2901">
            <v>2725033.95</v>
          </cell>
          <cell r="EA2901" t="str">
            <v>ГПЗ</v>
          </cell>
          <cell r="EF2901">
            <v>1</v>
          </cell>
          <cell r="EG2901">
            <v>2725033.95</v>
          </cell>
          <cell r="EH2901" t="e">
            <v>#N/A</v>
          </cell>
          <cell r="EJ2901" t="str">
            <v>27-2</v>
          </cell>
          <cell r="EK2901" t="str">
            <v>ЗЦП</v>
          </cell>
          <cell r="EO2901" t="str">
            <v>СГМ</v>
          </cell>
          <cell r="EP2901" t="str">
            <v>ЦП</v>
          </cell>
          <cell r="ES2901" t="str">
            <v>06.2023</v>
          </cell>
          <cell r="ET2901" t="str">
            <v>475200000, Мангистауская область, Тупкараганский район, месторождение Каражанбас, база МТС АО Каражанбасмунай</v>
          </cell>
          <cell r="EU2901" t="str">
            <v>С даты подписания договора в течение 60 календарных дней</v>
          </cell>
          <cell r="EW2901" t="e">
            <v>#VALUE!</v>
          </cell>
          <cell r="EX2901" t="str">
            <v>282970.300.000004</v>
          </cell>
          <cell r="EY2901" t="str">
            <v>Установка воздушно-плазменной резки</v>
          </cell>
          <cell r="EZ2901" t="str">
            <v>для резки электропроводящих материалов</v>
          </cell>
        </row>
        <row r="2902">
          <cell r="CI2902" t="str">
            <v>470-00184</v>
          </cell>
          <cell r="CJ2902" t="str">
            <v>Аппарат: теплообменный, кожухотрубчатый, горизонтального исполнения, с U-образными гладкими теплообменными трубами, по типу 500ТУ-1.0-М1/20Г-6-Т-2-У-И ТУ 3612-023-00220302-00, предназначен для охлаждения газа перед ступенью сепарации, условный диаметр кожуха 500мм, условное давление среды в кожухе и в трубе 1.0 (10) МПа (кгс/см2), климатическое исполнение У (категоря размещения по ГОСТ 15150-69), 2-х ходовой по трубному простанству...~Heatexchanger: shelltube, horizontal design, with smooth U-shaped heat exchange tubes, type 500ТУ-1.0-М1/20Г-6-Т-2-У-И ТУ 3612-023-00220302-00, designed to cool the gas before separation step, conditional shell diameter 500mm, nominal pressure environment in the casing pipe and 1.0 (10) MPa (kgf/cm2), climatic version U (placement category according ГОСТ 15150-69), 2-way in tube...</v>
          </cell>
          <cell r="CK2902" t="str">
            <v>ШТ</v>
          </cell>
          <cell r="CL2902" t="e">
            <v>#N/A</v>
          </cell>
          <cell r="CM2902" t="e">
            <v>#N/A</v>
          </cell>
          <cell r="CN2902">
            <v>3190000</v>
          </cell>
          <cell r="CO2902">
            <v>0</v>
          </cell>
          <cell r="CP2902">
            <v>0</v>
          </cell>
          <cell r="CQ2902" t="e">
            <v>#N/A</v>
          </cell>
          <cell r="CR2902">
            <v>0</v>
          </cell>
          <cell r="CS2902">
            <v>0</v>
          </cell>
          <cell r="CT2902">
            <v>0</v>
          </cell>
          <cell r="CU2902">
            <v>0</v>
          </cell>
          <cell r="CV2902">
            <v>0</v>
          </cell>
          <cell r="CW2902">
            <v>0</v>
          </cell>
          <cell r="CY2902">
            <v>1</v>
          </cell>
          <cell r="CZ2902">
            <v>3190000</v>
          </cell>
          <cell r="DB2902">
            <v>0</v>
          </cell>
          <cell r="DC2902">
            <v>0</v>
          </cell>
          <cell r="DE2902">
            <v>0</v>
          </cell>
          <cell r="DF2902">
            <v>0</v>
          </cell>
          <cell r="DH2902">
            <v>0</v>
          </cell>
          <cell r="DI2902">
            <v>0</v>
          </cell>
          <cell r="DL2902">
            <v>0</v>
          </cell>
          <cell r="DN2902">
            <v>0</v>
          </cell>
          <cell r="DO2902">
            <v>0</v>
          </cell>
          <cell r="DR2902">
            <v>0</v>
          </cell>
          <cell r="DU2902">
            <v>1</v>
          </cell>
          <cell r="DV2902">
            <v>3190000</v>
          </cell>
          <cell r="DW2902" t="str">
            <v>МЦ</v>
          </cell>
          <cell r="DX2902" t="str">
            <v>Проводится МЦ/ Направлено в ОМЦиА 29.06.2023</v>
          </cell>
          <cell r="EA2902" t="str">
            <v>ГПЗ</v>
          </cell>
          <cell r="EF2902">
            <v>1</v>
          </cell>
          <cell r="EG2902">
            <v>3190000</v>
          </cell>
          <cell r="EH2902" t="e">
            <v>#N/A</v>
          </cell>
          <cell r="EJ2902" t="str">
            <v>127</v>
          </cell>
          <cell r="EK2902" t="str">
            <v>ЗЦП</v>
          </cell>
          <cell r="EL2902" t="str">
            <v>ТПФ</v>
          </cell>
          <cell r="EO2902" t="str">
            <v>СГМ</v>
          </cell>
          <cell r="EP2902" t="str">
            <v>ЦП</v>
          </cell>
          <cell r="ES2902" t="str">
            <v>06.2023</v>
          </cell>
          <cell r="ET2902" t="str">
            <v>475200000, Мангистауская область, Тупкараганский район, месторождение Каражанбас, база МТС АО Каражанбасмунай</v>
          </cell>
          <cell r="EU2902" t="str">
            <v>С даты подписания договора в течение 90 календарных дней</v>
          </cell>
          <cell r="EV2902" t="str">
            <v>ок</v>
          </cell>
          <cell r="EW2902" t="e">
            <v>#VALUE!</v>
          </cell>
          <cell r="EX2902" t="str">
            <v>282511.300.000014</v>
          </cell>
          <cell r="EY2902" t="str">
            <v>Аппарат теплообменный</v>
          </cell>
          <cell r="EZ2902" t="str">
            <v>кожухотрубчатый</v>
          </cell>
        </row>
        <row r="2903">
          <cell r="CI2903" t="str">
            <v>380-00002</v>
          </cell>
          <cell r="CJ2903" t="str">
            <v>Баллон: с газом бутан, 200гр для горелки Pistol Gas....~Bottle: with gas butane, 200gr for burner Pistol Gas....</v>
          </cell>
          <cell r="CK2903" t="str">
            <v>ШТ</v>
          </cell>
          <cell r="CL2903" t="e">
            <v>#N/A</v>
          </cell>
          <cell r="CM2903" t="e">
            <v>#N/A</v>
          </cell>
          <cell r="CN2903">
            <v>1613.9200000000003</v>
          </cell>
          <cell r="CO2903">
            <v>0</v>
          </cell>
          <cell r="CP2903">
            <v>0</v>
          </cell>
          <cell r="CQ2903" t="e">
            <v>#N/A</v>
          </cell>
          <cell r="CR2903">
            <v>154</v>
          </cell>
          <cell r="CS2903">
            <v>0</v>
          </cell>
          <cell r="CT2903">
            <v>53</v>
          </cell>
          <cell r="CU2903">
            <v>-53</v>
          </cell>
          <cell r="CV2903">
            <v>207</v>
          </cell>
          <cell r="CW2903">
            <v>154</v>
          </cell>
          <cell r="CY2903">
            <v>90</v>
          </cell>
          <cell r="CZ2903">
            <v>145252.80000000002</v>
          </cell>
          <cell r="DB2903">
            <v>0</v>
          </cell>
          <cell r="DC2903">
            <v>0</v>
          </cell>
          <cell r="DE2903">
            <v>0</v>
          </cell>
          <cell r="DF2903">
            <v>0</v>
          </cell>
          <cell r="DH2903">
            <v>90</v>
          </cell>
          <cell r="DI2903">
            <v>145252.80000000002</v>
          </cell>
          <cell r="DK2903">
            <v>0</v>
          </cell>
          <cell r="DL2903">
            <v>0</v>
          </cell>
          <cell r="DN2903">
            <v>0</v>
          </cell>
          <cell r="DO2903">
            <v>0</v>
          </cell>
          <cell r="DQ2903">
            <v>0</v>
          </cell>
          <cell r="DR2903">
            <v>0</v>
          </cell>
          <cell r="DU2903">
            <v>0</v>
          </cell>
          <cell r="DV2903">
            <v>0</v>
          </cell>
          <cell r="EA2903" t="str">
            <v>со склада</v>
          </cell>
          <cell r="EG2903">
            <v>0</v>
          </cell>
          <cell r="EH2903" t="e">
            <v>#N/A</v>
          </cell>
          <cell r="EO2903" t="str">
            <v>СГМ</v>
          </cell>
          <cell r="EP2903" t="e">
            <v>#N/A</v>
          </cell>
          <cell r="ES2903" t="e">
            <v>#N/A</v>
          </cell>
          <cell r="ET2903" t="str">
            <v>-</v>
          </cell>
          <cell r="EV2903" t="str">
            <v>Проставить</v>
          </cell>
          <cell r="EW2903" t="e">
            <v>#VALUE!</v>
          </cell>
          <cell r="EX2903" t="str">
            <v>-</v>
          </cell>
          <cell r="EY2903" t="e">
            <v>#N/A</v>
          </cell>
          <cell r="EZ2903" t="e">
            <v>#N/A</v>
          </cell>
        </row>
        <row r="2904">
          <cell r="CI2904" t="str">
            <v>330-01681</v>
          </cell>
          <cell r="CJ2904" t="str">
            <v>Бита: PH для шуруповерта, длина 150мм, крестовая шестегранная по всей длине…</v>
          </cell>
          <cell r="CK2904" t="str">
            <v>ШТ</v>
          </cell>
          <cell r="CL2904" t="e">
            <v>#N/A</v>
          </cell>
          <cell r="CM2904" t="e">
            <v>#N/A</v>
          </cell>
          <cell r="CN2904">
            <v>1308.3499999999999</v>
          </cell>
          <cell r="CO2904">
            <v>0</v>
          </cell>
          <cell r="CP2904">
            <v>0</v>
          </cell>
          <cell r="CQ2904" t="e">
            <v>#N/A</v>
          </cell>
          <cell r="CR2904">
            <v>0</v>
          </cell>
          <cell r="CS2904">
            <v>0</v>
          </cell>
          <cell r="CT2904">
            <v>0</v>
          </cell>
          <cell r="CU2904">
            <v>0</v>
          </cell>
          <cell r="CV2904">
            <v>0</v>
          </cell>
          <cell r="CW2904">
            <v>0</v>
          </cell>
          <cell r="CY2904">
            <v>45</v>
          </cell>
          <cell r="CZ2904">
            <v>58875.749999999993</v>
          </cell>
          <cell r="DB2904">
            <v>0</v>
          </cell>
          <cell r="DC2904">
            <v>0</v>
          </cell>
          <cell r="DE2904">
            <v>0</v>
          </cell>
          <cell r="DF2904">
            <v>0</v>
          </cell>
          <cell r="DH2904">
            <v>0</v>
          </cell>
          <cell r="DI2904">
            <v>0</v>
          </cell>
          <cell r="DL2904">
            <v>0</v>
          </cell>
          <cell r="DN2904">
            <v>0</v>
          </cell>
          <cell r="DO2904">
            <v>0</v>
          </cell>
          <cell r="DR2904">
            <v>0</v>
          </cell>
          <cell r="DU2904">
            <v>45</v>
          </cell>
          <cell r="DV2904">
            <v>58875.749999999993</v>
          </cell>
          <cell r="EA2904" t="str">
            <v>100 МРП</v>
          </cell>
          <cell r="EF2904">
            <v>45</v>
          </cell>
          <cell r="EG2904">
            <v>58875.749999999993</v>
          </cell>
          <cell r="EH2904" t="e">
            <v>#N/A</v>
          </cell>
          <cell r="EJ2904" t="str">
            <v xml:space="preserve">1 </v>
          </cell>
          <cell r="EK2904" t="str">
            <v>100 МРП</v>
          </cell>
          <cell r="EO2904" t="str">
            <v>СГМ</v>
          </cell>
          <cell r="EP2904" t="e">
            <v>#N/A</v>
          </cell>
          <cell r="ES2904" t="e">
            <v>#N/A</v>
          </cell>
          <cell r="ET2904" t="str">
            <v>471010000, Мангистауская область, Актау Г.А., г.Актау, промышленная зона, БМТС АО Каражанбасмунай</v>
          </cell>
          <cell r="EV2904" t="str">
            <v>Проставить</v>
          </cell>
          <cell r="EW2904" t="e">
            <v>#VALUE!</v>
          </cell>
          <cell r="EX2904" t="str">
            <v>257340.900.000010</v>
          </cell>
          <cell r="EY2904" t="str">
            <v>Бита</v>
          </cell>
          <cell r="EZ2904" t="str">
            <v>форма крест</v>
          </cell>
        </row>
        <row r="2905">
          <cell r="CI2905" t="str">
            <v>190-05626</v>
          </cell>
          <cell r="CJ2905" t="str">
            <v>Блок: клапанов - запуск, p/n 5269970 гликолевого насоса FMC (P-300A/B)....~Valve: assy - start up, p/n 5269970, Glycol pumps FMC (P-300A/B) (common parts)....</v>
          </cell>
          <cell r="CK2905" t="str">
            <v>ШТ</v>
          </cell>
          <cell r="CL2905" t="e">
            <v>#N/A</v>
          </cell>
          <cell r="CM2905" t="e">
            <v>#N/A</v>
          </cell>
          <cell r="CN2905">
            <v>69700</v>
          </cell>
          <cell r="CO2905">
            <v>40</v>
          </cell>
          <cell r="CP2905">
            <v>40</v>
          </cell>
          <cell r="CQ2905" t="str">
            <v>сост</v>
          </cell>
          <cell r="CR2905">
            <v>0</v>
          </cell>
          <cell r="CS2905">
            <v>40</v>
          </cell>
          <cell r="CT2905">
            <v>40</v>
          </cell>
          <cell r="CU2905">
            <v>0</v>
          </cell>
          <cell r="CV2905">
            <v>0</v>
          </cell>
          <cell r="CW2905">
            <v>0</v>
          </cell>
          <cell r="CY2905">
            <v>40</v>
          </cell>
          <cell r="CZ2905">
            <v>2788000</v>
          </cell>
          <cell r="DB2905">
            <v>0</v>
          </cell>
          <cell r="DC2905">
            <v>0</v>
          </cell>
          <cell r="DE2905">
            <v>0</v>
          </cell>
          <cell r="DF2905">
            <v>0</v>
          </cell>
          <cell r="DH2905">
            <v>0</v>
          </cell>
          <cell r="DI2905">
            <v>0</v>
          </cell>
          <cell r="DK2905">
            <v>0</v>
          </cell>
          <cell r="DL2905">
            <v>0</v>
          </cell>
          <cell r="DN2905">
            <v>0</v>
          </cell>
          <cell r="DO2905">
            <v>0</v>
          </cell>
          <cell r="DR2905">
            <v>0</v>
          </cell>
          <cell r="DU2905">
            <v>40</v>
          </cell>
          <cell r="DV2905">
            <v>2788000</v>
          </cell>
          <cell r="DW2905" t="str">
            <v>передан</v>
          </cell>
          <cell r="DX2905" t="str">
            <v>Направлено 10.02.2023</v>
          </cell>
          <cell r="EA2905" t="str">
            <v>ГПЗ</v>
          </cell>
          <cell r="EF2905">
            <v>40</v>
          </cell>
          <cell r="EG2905">
            <v>2788000</v>
          </cell>
          <cell r="EH2905" t="e">
            <v>#N/A</v>
          </cell>
          <cell r="EJ2905" t="str">
            <v>69-3</v>
          </cell>
          <cell r="EK2905" t="str">
            <v>ЗЦП</v>
          </cell>
          <cell r="EM2905">
            <v>315</v>
          </cell>
          <cell r="EO2905" t="str">
            <v>СГМ</v>
          </cell>
          <cell r="EP2905" t="str">
            <v>ЦП</v>
          </cell>
          <cell r="ES2905" t="str">
            <v>04.2023</v>
          </cell>
          <cell r="ET2905" t="str">
            <v>475200000, Мангистауская область, Тупкараганский район, месторождение Каражанбас, база МТС АО Каражанбасмунай</v>
          </cell>
          <cell r="EU2905" t="str">
            <v>С даты подписания договора в течение 60 календарных дней</v>
          </cell>
          <cell r="EV2905" t="str">
            <v>ок</v>
          </cell>
          <cell r="EW2905">
            <v>281332</v>
          </cell>
          <cell r="EX2905" t="str">
            <v>281332.000.000102</v>
          </cell>
          <cell r="EY2905" t="str">
            <v>Блок клапанный</v>
          </cell>
          <cell r="EZ2905" t="str">
            <v>для воздушного компрессора</v>
          </cell>
        </row>
        <row r="2906">
          <cell r="CI2906" t="str">
            <v>190-07070</v>
          </cell>
          <cell r="CJ2906" t="str">
            <v>Блок: распределительный, компрессора Ariel, A-0336-SS 12S-6S-6T…</v>
          </cell>
          <cell r="CK2906" t="str">
            <v>ШТ</v>
          </cell>
          <cell r="CL2906" t="b">
            <v>0</v>
          </cell>
          <cell r="CM2906">
            <v>400631.96</v>
          </cell>
          <cell r="CN2906">
            <v>1478372</v>
          </cell>
          <cell r="CO2906">
            <v>0</v>
          </cell>
          <cell r="CP2906">
            <v>0</v>
          </cell>
          <cell r="CQ2906" t="e">
            <v>#N/A</v>
          </cell>
          <cell r="CR2906">
            <v>0</v>
          </cell>
          <cell r="CS2906">
            <v>0</v>
          </cell>
          <cell r="CT2906">
            <v>0</v>
          </cell>
          <cell r="CU2906">
            <v>0</v>
          </cell>
          <cell r="CV2906">
            <v>0</v>
          </cell>
          <cell r="CW2906">
            <v>0</v>
          </cell>
          <cell r="CY2906">
            <v>1</v>
          </cell>
          <cell r="CZ2906">
            <v>1478372</v>
          </cell>
          <cell r="DB2906">
            <v>0</v>
          </cell>
          <cell r="DC2906">
            <v>0</v>
          </cell>
          <cell r="DE2906">
            <v>0</v>
          </cell>
          <cell r="DF2906">
            <v>0</v>
          </cell>
          <cell r="DH2906">
            <v>0</v>
          </cell>
          <cell r="DI2906">
            <v>0</v>
          </cell>
          <cell r="DL2906">
            <v>0</v>
          </cell>
          <cell r="DN2906">
            <v>0</v>
          </cell>
          <cell r="DO2906">
            <v>0</v>
          </cell>
          <cell r="DR2906">
            <v>0</v>
          </cell>
          <cell r="DU2906">
            <v>1</v>
          </cell>
          <cell r="DV2906">
            <v>1478372</v>
          </cell>
          <cell r="DW2906" t="str">
            <v>передан</v>
          </cell>
          <cell r="DX2906" t="str">
            <v>Направлено 07.06.2023</v>
          </cell>
          <cell r="EA2906" t="str">
            <v>ГПЗ</v>
          </cell>
          <cell r="EF2906">
            <v>1</v>
          </cell>
          <cell r="EG2906">
            <v>1478372</v>
          </cell>
          <cell r="EH2906" t="e">
            <v>#N/A</v>
          </cell>
          <cell r="EJ2906" t="str">
            <v>180</v>
          </cell>
          <cell r="EK2906" t="str">
            <v>ЗЦП</v>
          </cell>
          <cell r="EL2906" t="str">
            <v>МХБ</v>
          </cell>
          <cell r="EO2906" t="str">
            <v>СГМ</v>
          </cell>
          <cell r="EP2906" t="str">
            <v>ЦП</v>
          </cell>
          <cell r="ES2906" t="str">
            <v>07.2023</v>
          </cell>
          <cell r="ET2906" t="str">
            <v>475200000, Мангистауская область, Тупкараганский район, месторождение Каражанбас, база МТС АО Каражанбасмунай</v>
          </cell>
          <cell r="EU2906" t="str">
            <v>С даты подписания договора в течение 75 календарных дней</v>
          </cell>
          <cell r="EV2906" t="str">
            <v>Проставить</v>
          </cell>
          <cell r="EW2906" t="e">
            <v>#VALUE!</v>
          </cell>
          <cell r="EX2906" t="str">
            <v>271232.900.000006</v>
          </cell>
          <cell r="EY2906" t="str">
            <v>Блок</v>
          </cell>
          <cell r="EZ2906" t="str">
            <v>для распределения электроэнергии</v>
          </cell>
        </row>
        <row r="2907">
          <cell r="CI2907" t="str">
            <v>330-01052</v>
          </cell>
          <cell r="CJ2907" t="str">
            <v>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v>
          </cell>
          <cell r="CK2907" t="str">
            <v>ШТ</v>
          </cell>
          <cell r="CL2907" t="e">
            <v>#N/A</v>
          </cell>
          <cell r="CM2907" t="e">
            <v>#N/A</v>
          </cell>
          <cell r="CN2907">
            <v>30912.3</v>
          </cell>
          <cell r="CO2907">
            <v>0</v>
          </cell>
          <cell r="CP2907">
            <v>0</v>
          </cell>
          <cell r="CQ2907" t="e">
            <v>#N/A</v>
          </cell>
          <cell r="CR2907">
            <v>0</v>
          </cell>
          <cell r="CS2907">
            <v>0</v>
          </cell>
          <cell r="CT2907">
            <v>0</v>
          </cell>
          <cell r="CU2907">
            <v>0</v>
          </cell>
          <cell r="CV2907">
            <v>0</v>
          </cell>
          <cell r="CW2907">
            <v>0</v>
          </cell>
          <cell r="CY2907">
            <v>4</v>
          </cell>
          <cell r="CZ2907">
            <v>123649.2</v>
          </cell>
          <cell r="DB2907">
            <v>0</v>
          </cell>
          <cell r="DC2907">
            <v>0</v>
          </cell>
          <cell r="DE2907">
            <v>0</v>
          </cell>
          <cell r="DF2907">
            <v>0</v>
          </cell>
          <cell r="DH2907">
            <v>0</v>
          </cell>
          <cell r="DI2907">
            <v>0</v>
          </cell>
          <cell r="DL2907">
            <v>0</v>
          </cell>
          <cell r="DN2907">
            <v>0</v>
          </cell>
          <cell r="DO2907">
            <v>0</v>
          </cell>
          <cell r="DR2907">
            <v>0</v>
          </cell>
          <cell r="DU2907">
            <v>4</v>
          </cell>
          <cell r="DV2907">
            <v>123649.2</v>
          </cell>
          <cell r="EA2907" t="str">
            <v>100 МРП</v>
          </cell>
          <cell r="EF2907">
            <v>4</v>
          </cell>
          <cell r="EG2907">
            <v>123649.2</v>
          </cell>
          <cell r="EH2907" t="e">
            <v>#N/A</v>
          </cell>
          <cell r="EJ2907" t="str">
            <v xml:space="preserve">1 </v>
          </cell>
          <cell r="EK2907" t="str">
            <v>100 МРП</v>
          </cell>
          <cell r="EO2907" t="str">
            <v>СГМ</v>
          </cell>
          <cell r="EP2907" t="e">
            <v>#N/A</v>
          </cell>
          <cell r="ES2907" t="e">
            <v>#N/A</v>
          </cell>
          <cell r="ET2907" t="str">
            <v>471010000, Мангистауская область, Актау Г.А., г.Актау, промышленная зона, БМТС АО Каражанбасмунай</v>
          </cell>
          <cell r="EU2907" t="str">
            <v>С даты подписания договора в течение 60 календарных дней</v>
          </cell>
          <cell r="EV2907" t="str">
            <v>Проставить</v>
          </cell>
          <cell r="EW2907" t="e">
            <v>#VALUE!</v>
          </cell>
          <cell r="EX2907" t="str">
            <v>257340.900.000053</v>
          </cell>
          <cell r="EY2907" t="str">
            <v>Лезвие</v>
          </cell>
          <cell r="EZ2907" t="str">
            <v>для механического ножа резки материала/кабеля</v>
          </cell>
        </row>
        <row r="2908">
          <cell r="CI2908" t="str">
            <v>320-00704</v>
          </cell>
          <cell r="CJ2908" t="str">
            <v>Болт М10 х 100 Болты шестигранной головкой (класс точности В) ГОСТ 7798-70</v>
          </cell>
          <cell r="CK2908" t="str">
            <v>КГ</v>
          </cell>
          <cell r="CL2908" t="e">
            <v>#N/A</v>
          </cell>
          <cell r="CM2908" t="e">
            <v>#N/A</v>
          </cell>
          <cell r="CN2908">
            <v>2652.5</v>
          </cell>
          <cell r="CO2908">
            <v>5</v>
          </cell>
          <cell r="CP2908">
            <v>0</v>
          </cell>
          <cell r="CQ2908" t="str">
            <v>со склада</v>
          </cell>
          <cell r="CR2908">
            <v>10.5</v>
          </cell>
          <cell r="CS2908">
            <v>0</v>
          </cell>
          <cell r="CT2908">
            <v>4.2</v>
          </cell>
          <cell r="CU2908">
            <v>0.79999999999999982</v>
          </cell>
          <cell r="CV2908">
            <v>9.6999999999999993</v>
          </cell>
          <cell r="CW2908">
            <v>4</v>
          </cell>
          <cell r="CY2908">
            <v>6</v>
          </cell>
          <cell r="CZ2908">
            <v>15915</v>
          </cell>
          <cell r="DB2908">
            <v>0</v>
          </cell>
          <cell r="DC2908">
            <v>0</v>
          </cell>
          <cell r="DE2908">
            <v>0</v>
          </cell>
          <cell r="DF2908">
            <v>0</v>
          </cell>
          <cell r="DH2908">
            <v>0</v>
          </cell>
          <cell r="DI2908">
            <v>0</v>
          </cell>
          <cell r="DK2908">
            <v>0</v>
          </cell>
          <cell r="DL2908">
            <v>0</v>
          </cell>
          <cell r="DN2908">
            <v>0</v>
          </cell>
          <cell r="DO2908">
            <v>0</v>
          </cell>
          <cell r="DQ2908">
            <v>0</v>
          </cell>
          <cell r="DR2908">
            <v>0</v>
          </cell>
          <cell r="DU2908">
            <v>6</v>
          </cell>
          <cell r="DV2908">
            <v>15915</v>
          </cell>
          <cell r="DW2908" t="str">
            <v>передан</v>
          </cell>
          <cell r="DX2908" t="str">
            <v>Направлено 13.01.2023</v>
          </cell>
          <cell r="EA2908" t="str">
            <v>ГПЗ</v>
          </cell>
          <cell r="EF2908">
            <v>6</v>
          </cell>
          <cell r="EG2908">
            <v>15915</v>
          </cell>
          <cell r="EH2908" t="e">
            <v>#N/A</v>
          </cell>
          <cell r="EJ2908" t="str">
            <v>56-3</v>
          </cell>
          <cell r="EK2908" t="str">
            <v>ЗЦП</v>
          </cell>
          <cell r="EL2908" t="str">
            <v>МХБ</v>
          </cell>
          <cell r="EO2908" t="str">
            <v>СГМ</v>
          </cell>
          <cell r="EP2908" t="str">
            <v>ЦП</v>
          </cell>
          <cell r="ES2908" t="str">
            <v>03.2023</v>
          </cell>
          <cell r="ET2908" t="str">
            <v>471010000, Мангистауская область, Актау Г.А., г.Актау, промышленная зона, БМТС АО Каражанбасмунай</v>
          </cell>
          <cell r="EU2908" t="str">
            <v>С даты подписания договора в течение 75 календарных дней</v>
          </cell>
          <cell r="EV2908" t="str">
            <v>ок</v>
          </cell>
          <cell r="EW2908">
            <v>259411</v>
          </cell>
          <cell r="EX2908" t="str">
            <v>259411.300.000035</v>
          </cell>
          <cell r="EY2908" t="str">
            <v>Болт с шестигранной головкой</v>
          </cell>
          <cell r="EZ2908" t="str">
            <v>стальной, диаметр 10 мм, с гайкой</v>
          </cell>
        </row>
        <row r="2909">
          <cell r="CI2909" t="str">
            <v>320-00705</v>
          </cell>
          <cell r="CJ2909" t="str">
            <v>Болт М10 х 50 Болты шестигранной головкой (класс точности В) ГОСТ 7798-70</v>
          </cell>
          <cell r="CK2909" t="str">
            <v>КГ</v>
          </cell>
          <cell r="CL2909" t="e">
            <v>#N/A</v>
          </cell>
          <cell r="CM2909" t="e">
            <v>#N/A</v>
          </cell>
          <cell r="CN2909">
            <v>2589.8199999999997</v>
          </cell>
          <cell r="CO2909">
            <v>10</v>
          </cell>
          <cell r="CP2909">
            <v>0</v>
          </cell>
          <cell r="CQ2909" t="str">
            <v>со склада</v>
          </cell>
          <cell r="CR2909">
            <v>0</v>
          </cell>
          <cell r="CS2909">
            <v>0</v>
          </cell>
          <cell r="CT2909">
            <v>5.3</v>
          </cell>
          <cell r="CU2909">
            <v>4.7</v>
          </cell>
          <cell r="CV2909">
            <v>-4.7</v>
          </cell>
          <cell r="CW2909">
            <v>0</v>
          </cell>
          <cell r="CY2909">
            <v>4</v>
          </cell>
          <cell r="CZ2909">
            <v>10359.279999999999</v>
          </cell>
          <cell r="DB2909">
            <v>0</v>
          </cell>
          <cell r="DC2909">
            <v>0</v>
          </cell>
          <cell r="DE2909">
            <v>0</v>
          </cell>
          <cell r="DF2909">
            <v>0</v>
          </cell>
          <cell r="DH2909">
            <v>0</v>
          </cell>
          <cell r="DI2909">
            <v>0</v>
          </cell>
          <cell r="DK2909">
            <v>0</v>
          </cell>
          <cell r="DL2909">
            <v>0</v>
          </cell>
          <cell r="DN2909">
            <v>0</v>
          </cell>
          <cell r="DO2909">
            <v>0</v>
          </cell>
          <cell r="DQ2909">
            <v>0</v>
          </cell>
          <cell r="DR2909">
            <v>0</v>
          </cell>
          <cell r="DU2909">
            <v>4</v>
          </cell>
          <cell r="DV2909">
            <v>10359.279999999999</v>
          </cell>
          <cell r="EA2909" t="str">
            <v>ГПЗ</v>
          </cell>
          <cell r="EF2909">
            <v>4</v>
          </cell>
          <cell r="EG2909">
            <v>10359.279999999999</v>
          </cell>
          <cell r="EH2909" t="e">
            <v>#N/A</v>
          </cell>
          <cell r="EJ2909" t="str">
            <v>56</v>
          </cell>
          <cell r="EK2909" t="str">
            <v>ЗЦП</v>
          </cell>
          <cell r="EL2909" t="str">
            <v>МХБ</v>
          </cell>
          <cell r="EM2909">
            <v>315</v>
          </cell>
          <cell r="EO2909" t="str">
            <v>СГМ</v>
          </cell>
          <cell r="EP2909" t="str">
            <v>ЦП</v>
          </cell>
          <cell r="ES2909" t="str">
            <v>09.2022</v>
          </cell>
          <cell r="ET2909" t="str">
            <v>471010000, Мангистауская область, Актау Г.А., г.Актау, промышленная зона, БМТС АО Каражанбасмунай</v>
          </cell>
          <cell r="EU2909" t="str">
            <v>с 01.2023 по 03.2023</v>
          </cell>
          <cell r="EV2909" t="str">
            <v>ок</v>
          </cell>
          <cell r="EW2909">
            <v>259411</v>
          </cell>
          <cell r="EX2909" t="str">
            <v>259411.300.000035</v>
          </cell>
          <cell r="EY2909" t="str">
            <v>Болт с шестигранной головкой</v>
          </cell>
          <cell r="EZ2909" t="str">
            <v>стальной, диаметр 10 мм, с гайкой</v>
          </cell>
        </row>
        <row r="2910">
          <cell r="CI2910" t="str">
            <v>320-00705</v>
          </cell>
          <cell r="CJ2910" t="str">
            <v>Болт М10 х 50 Болты шестигранной головкой (класс точности В) ГОСТ 7798-70</v>
          </cell>
          <cell r="CK2910" t="str">
            <v>КГ</v>
          </cell>
          <cell r="CL2910" t="e">
            <v>#N/A</v>
          </cell>
          <cell r="CM2910" t="e">
            <v>#N/A</v>
          </cell>
          <cell r="CN2910">
            <v>2589.8200000000002</v>
          </cell>
          <cell r="CU2910">
            <v>0</v>
          </cell>
          <cell r="CV2910">
            <v>0</v>
          </cell>
          <cell r="CY2910">
            <v>7</v>
          </cell>
          <cell r="CZ2910">
            <v>18128.740000000002</v>
          </cell>
          <cell r="DB2910">
            <v>0</v>
          </cell>
          <cell r="DC2910">
            <v>0</v>
          </cell>
          <cell r="DE2910">
            <v>0</v>
          </cell>
          <cell r="DF2910">
            <v>0</v>
          </cell>
          <cell r="DH2910">
            <v>0</v>
          </cell>
          <cell r="DI2910">
            <v>0</v>
          </cell>
          <cell r="DL2910">
            <v>0</v>
          </cell>
          <cell r="DN2910">
            <v>0</v>
          </cell>
          <cell r="DO2910">
            <v>0</v>
          </cell>
          <cell r="DR2910">
            <v>0</v>
          </cell>
          <cell r="DU2910">
            <v>7</v>
          </cell>
          <cell r="DV2910">
            <v>18128.740000000002</v>
          </cell>
          <cell r="EA2910" t="str">
            <v>ГПЗ</v>
          </cell>
          <cell r="EF2910">
            <v>7</v>
          </cell>
          <cell r="EG2910">
            <v>18128.740000000002</v>
          </cell>
          <cell r="EH2910" t="e">
            <v>#N/A</v>
          </cell>
          <cell r="EJ2910" t="str">
            <v>56-3</v>
          </cell>
          <cell r="EK2910" t="str">
            <v>ЗЦП</v>
          </cell>
          <cell r="EL2910" t="str">
            <v>МХБ</v>
          </cell>
          <cell r="EO2910" t="str">
            <v>СГМ</v>
          </cell>
          <cell r="EP2910" t="str">
            <v>ЦП</v>
          </cell>
          <cell r="ES2910" t="str">
            <v>03.2023</v>
          </cell>
          <cell r="ET2910" t="str">
            <v>471010000, Мангистауская область, Актау Г.А., г.Актау, промышленная зона, БМТС АО Каражанбасмунай</v>
          </cell>
          <cell r="EU2910" t="str">
            <v>С даты подписания договора в течение 75 календарных дней</v>
          </cell>
          <cell r="EW2910" t="e">
            <v>#VALUE!</v>
          </cell>
          <cell r="EX2910" t="str">
            <v>259411.300.000035</v>
          </cell>
          <cell r="EY2910" t="str">
            <v>Болт с шестигранной головкой</v>
          </cell>
          <cell r="EZ2910" t="str">
            <v>стальной, диаметр 10 мм, с гайкой</v>
          </cell>
        </row>
        <row r="2911">
          <cell r="CI2911" t="str">
            <v>320-00705</v>
          </cell>
          <cell r="CJ2911" t="str">
            <v>Болт М10 х 50 Болты шестигранной головкой (класс точности В) ГОСТ 7798-70</v>
          </cell>
          <cell r="CK2911" t="str">
            <v>КГ</v>
          </cell>
          <cell r="CL2911" t="e">
            <v>#N/A</v>
          </cell>
          <cell r="CM2911" t="e">
            <v>#N/A</v>
          </cell>
          <cell r="CN2911">
            <v>2589.8199999999997</v>
          </cell>
          <cell r="CU2911">
            <v>0</v>
          </cell>
          <cell r="CV2911">
            <v>0</v>
          </cell>
          <cell r="CY2911">
            <v>0</v>
          </cell>
          <cell r="CZ2911">
            <v>0</v>
          </cell>
          <cell r="DB2911">
            <v>0</v>
          </cell>
          <cell r="DC2911">
            <v>0</v>
          </cell>
          <cell r="DE2911">
            <v>0</v>
          </cell>
          <cell r="DF2911">
            <v>0</v>
          </cell>
          <cell r="DH2911">
            <v>0</v>
          </cell>
          <cell r="DI2911">
            <v>0</v>
          </cell>
          <cell r="DL2911">
            <v>0</v>
          </cell>
          <cell r="DN2911">
            <v>0</v>
          </cell>
          <cell r="DO2911">
            <v>0</v>
          </cell>
          <cell r="DR2911">
            <v>0</v>
          </cell>
          <cell r="DU2911">
            <v>0</v>
          </cell>
          <cell r="DV2911">
            <v>0</v>
          </cell>
          <cell r="EG2911">
            <v>0</v>
          </cell>
          <cell r="EH2911" t="e">
            <v>#N/A</v>
          </cell>
          <cell r="EL2911" t="str">
            <v>МХБ</v>
          </cell>
          <cell r="EO2911" t="str">
            <v>СГМ</v>
          </cell>
          <cell r="EP2911" t="e">
            <v>#N/A</v>
          </cell>
          <cell r="ES2911" t="e">
            <v>#N/A</v>
          </cell>
          <cell r="ET2911" t="str">
            <v>471010000, Мангистауская область, Актау Г.А., г.Актау, промышленная зона, БМТС АО Каражанбасмунай</v>
          </cell>
          <cell r="EU2911" t="str">
            <v>с 01.2023 по 03.2023</v>
          </cell>
          <cell r="EW2911" t="e">
            <v>#VALUE!</v>
          </cell>
          <cell r="EX2911" t="str">
            <v>259411.300.000035</v>
          </cell>
          <cell r="EY2911" t="str">
            <v>Болт с шестигранной головкой</v>
          </cell>
          <cell r="EZ2911" t="str">
            <v>стальной, диаметр 10 мм, с гайкой</v>
          </cell>
        </row>
        <row r="2912">
          <cell r="CI2912" t="str">
            <v>320-00685</v>
          </cell>
          <cell r="CJ2912" t="str">
            <v>Болт М10 х 80 Болты шестигранной головкой (класс точности В) ГОСТ 7798-70</v>
          </cell>
          <cell r="CK2912" t="str">
            <v>КГ</v>
          </cell>
          <cell r="CL2912" t="e">
            <v>#N/A</v>
          </cell>
          <cell r="CM2912" t="e">
            <v>#N/A</v>
          </cell>
          <cell r="CN2912">
            <v>2652.5</v>
          </cell>
          <cell r="CO2912">
            <v>7</v>
          </cell>
          <cell r="CP2912">
            <v>0</v>
          </cell>
          <cell r="CQ2912" t="str">
            <v>со склада</v>
          </cell>
          <cell r="CR2912">
            <v>18.100000000000001</v>
          </cell>
          <cell r="CS2912">
            <v>0</v>
          </cell>
          <cell r="CT2912">
            <v>0.4</v>
          </cell>
          <cell r="CU2912">
            <v>6.6</v>
          </cell>
          <cell r="CV2912">
            <v>11.500000000000002</v>
          </cell>
          <cell r="CW2912">
            <v>6</v>
          </cell>
          <cell r="CY2912">
            <v>8</v>
          </cell>
          <cell r="CZ2912">
            <v>21220</v>
          </cell>
          <cell r="DB2912">
            <v>0</v>
          </cell>
          <cell r="DC2912">
            <v>0</v>
          </cell>
          <cell r="DE2912">
            <v>0</v>
          </cell>
          <cell r="DF2912">
            <v>0</v>
          </cell>
          <cell r="DH2912">
            <v>0</v>
          </cell>
          <cell r="DI2912">
            <v>0</v>
          </cell>
          <cell r="DK2912">
            <v>0</v>
          </cell>
          <cell r="DL2912">
            <v>0</v>
          </cell>
          <cell r="DN2912">
            <v>0</v>
          </cell>
          <cell r="DO2912">
            <v>0</v>
          </cell>
          <cell r="DQ2912">
            <v>0</v>
          </cell>
          <cell r="DR2912">
            <v>0</v>
          </cell>
          <cell r="DU2912">
            <v>8</v>
          </cell>
          <cell r="DV2912">
            <v>21220</v>
          </cell>
          <cell r="DW2912" t="str">
            <v>передан</v>
          </cell>
          <cell r="DX2912" t="str">
            <v>Направлено 13.01.2023</v>
          </cell>
          <cell r="EA2912" t="str">
            <v>ГПЗ</v>
          </cell>
          <cell r="EF2912">
            <v>8</v>
          </cell>
          <cell r="EG2912">
            <v>21220</v>
          </cell>
          <cell r="EH2912" t="e">
            <v>#N/A</v>
          </cell>
          <cell r="EJ2912" t="str">
            <v>56-3</v>
          </cell>
          <cell r="EK2912" t="str">
            <v>ЗЦП</v>
          </cell>
          <cell r="EL2912" t="str">
            <v>МХБ</v>
          </cell>
          <cell r="EO2912" t="str">
            <v>СГМ</v>
          </cell>
          <cell r="EP2912" t="str">
            <v>ЦП</v>
          </cell>
          <cell r="ES2912" t="str">
            <v>03.2023</v>
          </cell>
          <cell r="ET2912" t="str">
            <v>471010000, Мангистауская область, Актау Г.А., г.Актау, промышленная зона, БМТС АО Каражанбасмунай</v>
          </cell>
          <cell r="EU2912" t="str">
            <v>С даты подписания договора в течение 75 календарных дней</v>
          </cell>
          <cell r="EV2912" t="str">
            <v>ок</v>
          </cell>
          <cell r="EW2912">
            <v>259411</v>
          </cell>
          <cell r="EX2912" t="str">
            <v>259411.300.000035</v>
          </cell>
          <cell r="EY2912" t="str">
            <v>Болт с шестигранной головкой</v>
          </cell>
          <cell r="EZ2912" t="str">
            <v>стальной, диаметр 10 мм, с гайкой</v>
          </cell>
        </row>
        <row r="2913">
          <cell r="CI2913" t="str">
            <v>320-00686</v>
          </cell>
          <cell r="CJ2913" t="str">
            <v>Болт М12 х 100 Болты шестигранной головкой (класс точности В) ГОСТ 7798-70</v>
          </cell>
          <cell r="CK2913" t="str">
            <v>КГ</v>
          </cell>
          <cell r="CL2913" t="e">
            <v>#N/A</v>
          </cell>
          <cell r="CM2913" t="e">
            <v>#N/A</v>
          </cell>
          <cell r="CN2913">
            <v>2652.5</v>
          </cell>
          <cell r="CO2913">
            <v>5</v>
          </cell>
          <cell r="CP2913">
            <v>0</v>
          </cell>
          <cell r="CQ2913" t="str">
            <v>со склада</v>
          </cell>
          <cell r="CR2913">
            <v>15</v>
          </cell>
          <cell r="CS2913">
            <v>0</v>
          </cell>
          <cell r="CT2913">
            <v>0</v>
          </cell>
          <cell r="CU2913">
            <v>5</v>
          </cell>
          <cell r="CV2913">
            <v>10</v>
          </cell>
          <cell r="CW2913">
            <v>4</v>
          </cell>
          <cell r="CY2913">
            <v>6</v>
          </cell>
          <cell r="CZ2913">
            <v>15915</v>
          </cell>
          <cell r="DB2913">
            <v>0</v>
          </cell>
          <cell r="DC2913">
            <v>0</v>
          </cell>
          <cell r="DE2913">
            <v>0</v>
          </cell>
          <cell r="DF2913">
            <v>0</v>
          </cell>
          <cell r="DH2913">
            <v>0</v>
          </cell>
          <cell r="DI2913">
            <v>0</v>
          </cell>
          <cell r="DK2913">
            <v>0</v>
          </cell>
          <cell r="DL2913">
            <v>0</v>
          </cell>
          <cell r="DN2913">
            <v>0</v>
          </cell>
          <cell r="DO2913">
            <v>0</v>
          </cell>
          <cell r="DQ2913">
            <v>0</v>
          </cell>
          <cell r="DR2913">
            <v>0</v>
          </cell>
          <cell r="DU2913">
            <v>6</v>
          </cell>
          <cell r="DV2913">
            <v>15915</v>
          </cell>
          <cell r="DW2913" t="str">
            <v>передан</v>
          </cell>
          <cell r="DX2913" t="str">
            <v>Направлено 13.01.2023</v>
          </cell>
          <cell r="EA2913" t="str">
            <v>ГПЗ</v>
          </cell>
          <cell r="EF2913">
            <v>6</v>
          </cell>
          <cell r="EG2913">
            <v>15915</v>
          </cell>
          <cell r="EH2913" t="e">
            <v>#N/A</v>
          </cell>
          <cell r="EJ2913" t="str">
            <v>56-3</v>
          </cell>
          <cell r="EK2913" t="str">
            <v>ЗЦП</v>
          </cell>
          <cell r="EL2913" t="str">
            <v>МХБ/ТПФ</v>
          </cell>
          <cell r="EO2913" t="str">
            <v>СГМ</v>
          </cell>
          <cell r="EP2913" t="str">
            <v>ЦП</v>
          </cell>
          <cell r="ES2913" t="str">
            <v>03.2023</v>
          </cell>
          <cell r="ET2913" t="str">
            <v>471010000, Мангистауская область, Актау Г.А., г.Актау, промышленная зона, БМТС АО Каражанбасмунай</v>
          </cell>
          <cell r="EU2913" t="str">
            <v>С даты подписания договора в течение 75 календарных дней</v>
          </cell>
          <cell r="EV2913" t="str">
            <v>ок</v>
          </cell>
          <cell r="EW2913">
            <v>259411</v>
          </cell>
          <cell r="EX2913" t="str">
            <v>259411.300.000038</v>
          </cell>
          <cell r="EY2913" t="str">
            <v>Болт с шестигранной головкой</v>
          </cell>
          <cell r="EZ2913" t="str">
            <v>стальной, диаметр 12 мм, с гайкой</v>
          </cell>
        </row>
        <row r="2914">
          <cell r="CI2914" t="str">
            <v>320-00703</v>
          </cell>
          <cell r="CJ2914" t="str">
            <v>Болт М14 х 100 Болты шестигранной головкой (класс точности В) ГОСТ 7798-70</v>
          </cell>
          <cell r="CK2914" t="str">
            <v>КГ</v>
          </cell>
          <cell r="CL2914" t="e">
            <v>#N/A</v>
          </cell>
          <cell r="CM2914" t="e">
            <v>#N/A</v>
          </cell>
          <cell r="CN2914">
            <v>2634.8199999999997</v>
          </cell>
          <cell r="CO2914">
            <v>5</v>
          </cell>
          <cell r="CP2914">
            <v>0</v>
          </cell>
          <cell r="CQ2914" t="str">
            <v>со склада</v>
          </cell>
          <cell r="CR2914">
            <v>8.4</v>
          </cell>
          <cell r="CS2914">
            <v>0</v>
          </cell>
          <cell r="CT2914">
            <v>4</v>
          </cell>
          <cell r="CU2914">
            <v>1</v>
          </cell>
          <cell r="CV2914">
            <v>7.4</v>
          </cell>
          <cell r="CW2914">
            <v>7</v>
          </cell>
          <cell r="CY2914">
            <v>6</v>
          </cell>
          <cell r="CZ2914">
            <v>15808.919999999998</v>
          </cell>
          <cell r="DB2914">
            <v>0</v>
          </cell>
          <cell r="DC2914">
            <v>0</v>
          </cell>
          <cell r="DE2914">
            <v>0</v>
          </cell>
          <cell r="DF2914">
            <v>0</v>
          </cell>
          <cell r="DH2914">
            <v>6</v>
          </cell>
          <cell r="DI2914">
            <v>15808.919999999998</v>
          </cell>
          <cell r="DK2914">
            <v>0</v>
          </cell>
          <cell r="DL2914">
            <v>0</v>
          </cell>
          <cell r="DN2914">
            <v>0</v>
          </cell>
          <cell r="DO2914">
            <v>0</v>
          </cell>
          <cell r="DQ2914">
            <v>0</v>
          </cell>
          <cell r="DR2914">
            <v>0</v>
          </cell>
          <cell r="DU2914">
            <v>0</v>
          </cell>
          <cell r="DV2914">
            <v>0</v>
          </cell>
          <cell r="EA2914" t="str">
            <v>со склада</v>
          </cell>
          <cell r="EG2914">
            <v>0</v>
          </cell>
          <cell r="EH2914" t="e">
            <v>#N/A</v>
          </cell>
          <cell r="EK2914" t="str">
            <v>ЦПЭ</v>
          </cell>
          <cell r="EL2914" t="str">
            <v>МХБ</v>
          </cell>
          <cell r="EO2914" t="str">
            <v>СГМ</v>
          </cell>
          <cell r="EP2914" t="e">
            <v>#N/A</v>
          </cell>
          <cell r="ES2914" t="e">
            <v>#N/A</v>
          </cell>
          <cell r="ET2914" t="str">
            <v>471010000, Мангистауская область, Актау Г.А., г.Актау, промышленная зона, БМТС АО Каражанбасмунай</v>
          </cell>
          <cell r="EU2914" t="str">
            <v>С даты подписания договора в течение 75 календарных дней</v>
          </cell>
          <cell r="EV2914" t="str">
            <v>ок</v>
          </cell>
          <cell r="EW2914">
            <v>259411</v>
          </cell>
          <cell r="EX2914" t="str">
            <v>259411.300.000041</v>
          </cell>
          <cell r="EY2914" t="str">
            <v>Болт с шестигранной головкой</v>
          </cell>
          <cell r="EZ2914" t="str">
            <v>стальной, диаметр 14 мм, с гайкой</v>
          </cell>
        </row>
        <row r="2915">
          <cell r="CI2915" t="str">
            <v>320-00752</v>
          </cell>
          <cell r="CJ2915" t="str">
            <v>Болт М14 х 150 Болты шестигранной головкой (класс точности В) ГОСТ 7798-70</v>
          </cell>
          <cell r="CK2915" t="str">
            <v>КГ</v>
          </cell>
          <cell r="CL2915" t="e">
            <v>#N/A</v>
          </cell>
          <cell r="CM2915" t="e">
            <v>#N/A</v>
          </cell>
          <cell r="CN2915">
            <v>2550</v>
          </cell>
          <cell r="CO2915">
            <v>2</v>
          </cell>
          <cell r="CP2915">
            <v>2</v>
          </cell>
          <cell r="CQ2915" t="str">
            <v>не сост</v>
          </cell>
          <cell r="CR2915">
            <v>9</v>
          </cell>
          <cell r="CS2915">
            <v>0</v>
          </cell>
          <cell r="CT2915">
            <v>0</v>
          </cell>
          <cell r="CU2915">
            <v>2</v>
          </cell>
          <cell r="CV2915">
            <v>7</v>
          </cell>
          <cell r="CW2915">
            <v>2</v>
          </cell>
          <cell r="CY2915">
            <v>2</v>
          </cell>
          <cell r="CZ2915">
            <v>5100</v>
          </cell>
          <cell r="DB2915">
            <v>0</v>
          </cell>
          <cell r="DC2915">
            <v>0</v>
          </cell>
          <cell r="DE2915">
            <v>0</v>
          </cell>
          <cell r="DF2915">
            <v>0</v>
          </cell>
          <cell r="DH2915">
            <v>2</v>
          </cell>
          <cell r="DI2915">
            <v>5100</v>
          </cell>
          <cell r="DK2915">
            <v>0</v>
          </cell>
          <cell r="DL2915">
            <v>0</v>
          </cell>
          <cell r="DN2915">
            <v>0</v>
          </cell>
          <cell r="DO2915">
            <v>0</v>
          </cell>
          <cell r="DQ2915">
            <v>0</v>
          </cell>
          <cell r="DR2915">
            <v>0</v>
          </cell>
          <cell r="DU2915">
            <v>0</v>
          </cell>
          <cell r="DV2915">
            <v>0</v>
          </cell>
          <cell r="EA2915" t="str">
            <v>со склада</v>
          </cell>
          <cell r="EG2915">
            <v>0</v>
          </cell>
          <cell r="EH2915" t="e">
            <v>#N/A</v>
          </cell>
          <cell r="EL2915" t="str">
            <v>МХБ</v>
          </cell>
          <cell r="EO2915" t="str">
            <v>СГМ</v>
          </cell>
          <cell r="EP2915" t="e">
            <v>#N/A</v>
          </cell>
          <cell r="ES2915" t="e">
            <v>#N/A</v>
          </cell>
          <cell r="ET2915" t="str">
            <v>-</v>
          </cell>
          <cell r="EW2915" t="e">
            <v>#VALUE!</v>
          </cell>
          <cell r="EX2915" t="str">
            <v>259411.300.000040</v>
          </cell>
          <cell r="EY2915" t="str">
            <v>Болт с шестигранной головкой</v>
          </cell>
          <cell r="EZ2915" t="str">
            <v>стальной, диаметр 14 мм, без гайки</v>
          </cell>
        </row>
        <row r="2916">
          <cell r="CI2916" t="str">
            <v>320-00883</v>
          </cell>
          <cell r="CJ2916" t="str">
            <v>Болт М16 х 100мм с гайкой....</v>
          </cell>
          <cell r="CK2916" t="str">
            <v>КГ</v>
          </cell>
          <cell r="CL2916" t="e">
            <v>#N/A</v>
          </cell>
          <cell r="CM2916" t="e">
            <v>#N/A</v>
          </cell>
          <cell r="CN2916">
            <v>2771.88</v>
          </cell>
          <cell r="CO2916">
            <v>4</v>
          </cell>
          <cell r="CP2916">
            <v>4</v>
          </cell>
          <cell r="CQ2916">
            <v>0</v>
          </cell>
          <cell r="CR2916">
            <v>0</v>
          </cell>
          <cell r="CS2916">
            <v>0</v>
          </cell>
          <cell r="CT2916">
            <v>0</v>
          </cell>
          <cell r="CU2916">
            <v>4</v>
          </cell>
          <cell r="CV2916">
            <v>-4</v>
          </cell>
          <cell r="CW2916">
            <v>0</v>
          </cell>
          <cell r="CY2916">
            <v>4</v>
          </cell>
          <cell r="CZ2916">
            <v>11087.52</v>
          </cell>
          <cell r="DB2916">
            <v>0</v>
          </cell>
          <cell r="DC2916">
            <v>0</v>
          </cell>
          <cell r="DE2916">
            <v>0</v>
          </cell>
          <cell r="DF2916">
            <v>0</v>
          </cell>
          <cell r="DH2916">
            <v>0</v>
          </cell>
          <cell r="DI2916">
            <v>0</v>
          </cell>
          <cell r="DL2916">
            <v>0</v>
          </cell>
          <cell r="DN2916">
            <v>0</v>
          </cell>
          <cell r="DO2916">
            <v>0</v>
          </cell>
          <cell r="DR2916">
            <v>0</v>
          </cell>
          <cell r="DU2916">
            <v>4</v>
          </cell>
          <cell r="DV2916">
            <v>11087.52</v>
          </cell>
          <cell r="EA2916" t="str">
            <v>ГПЗ</v>
          </cell>
          <cell r="EF2916">
            <v>4</v>
          </cell>
          <cell r="EG2916">
            <v>11087.52</v>
          </cell>
          <cell r="EH2916" t="e">
            <v>#N/A</v>
          </cell>
          <cell r="EJ2916" t="str">
            <v>56-5</v>
          </cell>
          <cell r="EK2916" t="str">
            <v>ЗЦП</v>
          </cell>
          <cell r="EL2916" t="str">
            <v>МХБ/ТПФ</v>
          </cell>
          <cell r="EO2916" t="str">
            <v>СГМ</v>
          </cell>
          <cell r="EP2916" t="str">
            <v>ЦП</v>
          </cell>
          <cell r="ES2916" t="str">
            <v>05.2023</v>
          </cell>
          <cell r="ET2916" t="str">
            <v>471010000, Мангистауская область, Актау Г.А., г.Актау, промышленная зона, БМТС АО Каражанбасмунай</v>
          </cell>
          <cell r="EU2916" t="str">
            <v>С даты подписания договора в течение 75 календарных дней</v>
          </cell>
          <cell r="EV2916" t="str">
            <v>ок</v>
          </cell>
          <cell r="EW2916" t="e">
            <v>#VALUE!</v>
          </cell>
          <cell r="EX2916" t="str">
            <v>259411.300.000044</v>
          </cell>
          <cell r="EY2916" t="str">
            <v>Болт с шестигранной головкой</v>
          </cell>
          <cell r="EZ2916" t="str">
            <v>стальной, диаметр 16 мм, с гайкой</v>
          </cell>
        </row>
        <row r="2917">
          <cell r="CI2917" t="str">
            <v>320-00698</v>
          </cell>
          <cell r="CJ2917" t="str">
            <v>Болт М16 х 80 Болты шестигранной головкой (класс точности В) ГОСТ 7798-70</v>
          </cell>
          <cell r="CK2917" t="str">
            <v>КГ</v>
          </cell>
          <cell r="CL2917" t="e">
            <v>#N/A</v>
          </cell>
          <cell r="CM2917" t="e">
            <v>#N/A</v>
          </cell>
          <cell r="CN2917">
            <v>2599.8199999999997</v>
          </cell>
          <cell r="CO2917">
            <v>8</v>
          </cell>
          <cell r="CP2917">
            <v>8</v>
          </cell>
          <cell r="CQ2917" t="str">
            <v>не сост</v>
          </cell>
          <cell r="CR2917">
            <v>1.5</v>
          </cell>
          <cell r="CS2917">
            <v>0</v>
          </cell>
          <cell r="CT2917">
            <v>2</v>
          </cell>
          <cell r="CU2917">
            <v>6</v>
          </cell>
          <cell r="CV2917">
            <v>-4.5</v>
          </cell>
          <cell r="CW2917">
            <v>0</v>
          </cell>
          <cell r="CY2917">
            <v>2</v>
          </cell>
          <cell r="CZ2917">
            <v>5199.6399999999994</v>
          </cell>
          <cell r="DB2917">
            <v>0</v>
          </cell>
          <cell r="DC2917">
            <v>0</v>
          </cell>
          <cell r="DE2917">
            <v>0</v>
          </cell>
          <cell r="DF2917">
            <v>0</v>
          </cell>
          <cell r="DH2917">
            <v>0</v>
          </cell>
          <cell r="DI2917">
            <v>0</v>
          </cell>
          <cell r="DK2917">
            <v>0</v>
          </cell>
          <cell r="DL2917">
            <v>0</v>
          </cell>
          <cell r="DN2917">
            <v>0</v>
          </cell>
          <cell r="DO2917">
            <v>0</v>
          </cell>
          <cell r="DQ2917">
            <v>0</v>
          </cell>
          <cell r="DR2917">
            <v>0</v>
          </cell>
          <cell r="DU2917">
            <v>2</v>
          </cell>
          <cell r="DV2917">
            <v>5199.6399999999994</v>
          </cell>
          <cell r="EA2917" t="str">
            <v>ГПЗ</v>
          </cell>
          <cell r="EF2917">
            <v>2</v>
          </cell>
          <cell r="EG2917">
            <v>5199.6399999999994</v>
          </cell>
          <cell r="EH2917" t="e">
            <v>#N/A</v>
          </cell>
          <cell r="EJ2917" t="str">
            <v>56</v>
          </cell>
          <cell r="EK2917" t="str">
            <v>ЗЦП</v>
          </cell>
          <cell r="EL2917" t="str">
            <v>МХБ/ТПФ</v>
          </cell>
          <cell r="EM2917">
            <v>315</v>
          </cell>
          <cell r="EO2917" t="str">
            <v>СГМ</v>
          </cell>
          <cell r="EP2917" t="str">
            <v>ЦП</v>
          </cell>
          <cell r="ES2917" t="str">
            <v>09.2022</v>
          </cell>
          <cell r="ET2917" t="str">
            <v>471010000, Мангистауская область, Актау Г.А., г.Актау, промышленная зона, БМТС АО Каражанбасмунай</v>
          </cell>
          <cell r="EU2917" t="str">
            <v>с 01.2023 по 03.2023</v>
          </cell>
          <cell r="EV2917" t="str">
            <v>ок</v>
          </cell>
          <cell r="EW2917">
            <v>259411</v>
          </cell>
          <cell r="EX2917" t="str">
            <v>259411.300.000044</v>
          </cell>
          <cell r="EY2917" t="str">
            <v>Болт с шестигранной головкой</v>
          </cell>
          <cell r="EZ2917" t="str">
            <v>стальной, диаметр 16 мм, с гайкой</v>
          </cell>
        </row>
        <row r="2918">
          <cell r="CI2918" t="str">
            <v>320-00698</v>
          </cell>
          <cell r="CJ2918" t="str">
            <v>Болт М16 х 80 Болты шестигранной головкой (класс точности В) ГОСТ 7798-70</v>
          </cell>
          <cell r="CK2918" t="str">
            <v>КГ</v>
          </cell>
          <cell r="CL2918" t="e">
            <v>#N/A</v>
          </cell>
          <cell r="CM2918" t="e">
            <v>#N/A</v>
          </cell>
          <cell r="CN2918">
            <v>2599.8200000000002</v>
          </cell>
          <cell r="CU2918">
            <v>0</v>
          </cell>
          <cell r="CV2918">
            <v>0</v>
          </cell>
          <cell r="CY2918">
            <v>4</v>
          </cell>
          <cell r="CZ2918">
            <v>10399.280000000001</v>
          </cell>
          <cell r="DB2918">
            <v>0</v>
          </cell>
          <cell r="DC2918">
            <v>0</v>
          </cell>
          <cell r="DE2918">
            <v>0</v>
          </cell>
          <cell r="DF2918">
            <v>0</v>
          </cell>
          <cell r="DH2918">
            <v>4</v>
          </cell>
          <cell r="DI2918">
            <v>10399.280000000001</v>
          </cell>
          <cell r="DL2918">
            <v>0</v>
          </cell>
          <cell r="DN2918">
            <v>0</v>
          </cell>
          <cell r="DO2918">
            <v>0</v>
          </cell>
          <cell r="DR2918">
            <v>0</v>
          </cell>
          <cell r="DU2918">
            <v>0</v>
          </cell>
          <cell r="DV2918">
            <v>0</v>
          </cell>
          <cell r="EA2918" t="str">
            <v>со склада</v>
          </cell>
          <cell r="EG2918">
            <v>0</v>
          </cell>
          <cell r="EH2918" t="e">
            <v>#N/A</v>
          </cell>
          <cell r="EL2918" t="str">
            <v>МХБ/ТПФ</v>
          </cell>
          <cell r="EO2918" t="str">
            <v>СГМ</v>
          </cell>
          <cell r="EP2918" t="e">
            <v>#N/A</v>
          </cell>
          <cell r="ES2918" t="e">
            <v>#N/A</v>
          </cell>
          <cell r="ET2918" t="str">
            <v>471010000, Мангистауская область, Актау Г.А., г.Актау, промышленная зона, БМТС АО Каражанбасмунай</v>
          </cell>
          <cell r="EW2918" t="e">
            <v>#VALUE!</v>
          </cell>
          <cell r="EX2918" t="str">
            <v>259411.300.000044</v>
          </cell>
          <cell r="EY2918" t="str">
            <v>Болт с шестигранной головкой</v>
          </cell>
          <cell r="EZ2918" t="str">
            <v>стальной, диаметр 16 мм, с гайкой</v>
          </cell>
        </row>
        <row r="2919">
          <cell r="CI2919" t="str">
            <v>320-00698</v>
          </cell>
          <cell r="CJ2919" t="str">
            <v>Болт М16 х 80 Болты шестигранной головкой (класс точности В) ГОСТ 7798-70</v>
          </cell>
          <cell r="CK2919" t="str">
            <v>КГ</v>
          </cell>
          <cell r="CL2919" t="e">
            <v>#N/A</v>
          </cell>
          <cell r="CM2919" t="e">
            <v>#N/A</v>
          </cell>
          <cell r="CN2919">
            <v>2599.8199999999997</v>
          </cell>
          <cell r="CU2919">
            <v>0</v>
          </cell>
          <cell r="CV2919">
            <v>0</v>
          </cell>
          <cell r="CY2919">
            <v>0</v>
          </cell>
          <cell r="CZ2919">
            <v>0</v>
          </cell>
          <cell r="DB2919">
            <v>0</v>
          </cell>
          <cell r="DC2919">
            <v>0</v>
          </cell>
          <cell r="DE2919">
            <v>0</v>
          </cell>
          <cell r="DF2919">
            <v>0</v>
          </cell>
          <cell r="DH2919">
            <v>0</v>
          </cell>
          <cell r="DI2919">
            <v>0</v>
          </cell>
          <cell r="DL2919">
            <v>0</v>
          </cell>
          <cell r="DN2919">
            <v>0</v>
          </cell>
          <cell r="DO2919">
            <v>0</v>
          </cell>
          <cell r="DR2919">
            <v>0</v>
          </cell>
          <cell r="DU2919">
            <v>0</v>
          </cell>
          <cell r="DV2919">
            <v>0</v>
          </cell>
          <cell r="EG2919">
            <v>0</v>
          </cell>
          <cell r="EH2919" t="e">
            <v>#N/A</v>
          </cell>
          <cell r="EL2919" t="str">
            <v>МХБ/ТПФ</v>
          </cell>
          <cell r="EO2919" t="str">
            <v>СГМ</v>
          </cell>
          <cell r="EP2919" t="e">
            <v>#N/A</v>
          </cell>
          <cell r="ES2919" t="e">
            <v>#N/A</v>
          </cell>
          <cell r="ET2919" t="str">
            <v>471010000, Мангистауская область, Актау Г.А., г.Актау, промышленная зона, БМТС АО Каражанбасмунай</v>
          </cell>
          <cell r="EU2919" t="str">
            <v>с 01.2023 по 03.2023</v>
          </cell>
          <cell r="EW2919" t="e">
            <v>#VALUE!</v>
          </cell>
          <cell r="EX2919" t="str">
            <v>259411.300.000044</v>
          </cell>
          <cell r="EY2919" t="str">
            <v>Болт с шестигранной головкой</v>
          </cell>
          <cell r="EZ2919" t="str">
            <v>стальной, диаметр 16 мм, с гайкой</v>
          </cell>
        </row>
        <row r="2920">
          <cell r="CI2920" t="str">
            <v>320-00694</v>
          </cell>
          <cell r="CJ2920" t="str">
            <v>Болт М6 х 60. Болты шестигранной головкой (класс точности В) ГОСТ 7798-70</v>
          </cell>
          <cell r="CK2920" t="str">
            <v>КГ</v>
          </cell>
          <cell r="CL2920" t="e">
            <v>#N/A</v>
          </cell>
          <cell r="CM2920" t="e">
            <v>#N/A</v>
          </cell>
          <cell r="CN2920">
            <v>2652.5</v>
          </cell>
          <cell r="CO2920">
            <v>7</v>
          </cell>
          <cell r="CP2920">
            <v>0</v>
          </cell>
          <cell r="CQ2920" t="str">
            <v>со склада</v>
          </cell>
          <cell r="CR2920">
            <v>17.064</v>
          </cell>
          <cell r="CS2920">
            <v>0</v>
          </cell>
          <cell r="CT2920">
            <v>1.6859999999999999</v>
          </cell>
          <cell r="CU2920">
            <v>5.3140000000000001</v>
          </cell>
          <cell r="CV2920">
            <v>11.75</v>
          </cell>
          <cell r="CW2920">
            <v>4</v>
          </cell>
          <cell r="CY2920">
            <v>8</v>
          </cell>
          <cell r="CZ2920">
            <v>21220</v>
          </cell>
          <cell r="DB2920">
            <v>0</v>
          </cell>
          <cell r="DC2920">
            <v>0</v>
          </cell>
          <cell r="DE2920">
            <v>0</v>
          </cell>
          <cell r="DF2920">
            <v>0</v>
          </cell>
          <cell r="DH2920">
            <v>0</v>
          </cell>
          <cell r="DI2920">
            <v>0</v>
          </cell>
          <cell r="DK2920">
            <v>0</v>
          </cell>
          <cell r="DL2920">
            <v>0</v>
          </cell>
          <cell r="DN2920">
            <v>0</v>
          </cell>
          <cell r="DO2920">
            <v>0</v>
          </cell>
          <cell r="DQ2920">
            <v>0</v>
          </cell>
          <cell r="DR2920">
            <v>0</v>
          </cell>
          <cell r="DU2920">
            <v>8</v>
          </cell>
          <cell r="DV2920">
            <v>21220</v>
          </cell>
          <cell r="DW2920" t="str">
            <v>передан</v>
          </cell>
          <cell r="DX2920" t="str">
            <v>Направлено 13.01.2023</v>
          </cell>
          <cell r="EA2920" t="str">
            <v>ГПЗ</v>
          </cell>
          <cell r="EF2920">
            <v>8</v>
          </cell>
          <cell r="EG2920">
            <v>21220</v>
          </cell>
          <cell r="EH2920" t="e">
            <v>#N/A</v>
          </cell>
          <cell r="EJ2920" t="str">
            <v>56-3</v>
          </cell>
          <cell r="EK2920" t="str">
            <v>ЗЦП</v>
          </cell>
          <cell r="EL2920" t="str">
            <v>МХБ</v>
          </cell>
          <cell r="EO2920" t="str">
            <v>СГМ</v>
          </cell>
          <cell r="EP2920" t="str">
            <v>ЦП</v>
          </cell>
          <cell r="ES2920" t="str">
            <v>03.2023</v>
          </cell>
          <cell r="ET2920" t="str">
            <v>471010000, Мангистауская область, Актау Г.А., г.Актау, промышленная зона, БМТС АО Каражанбасмунай</v>
          </cell>
          <cell r="EU2920" t="str">
            <v>С даты подписания договора в течение 75 календарных дней</v>
          </cell>
          <cell r="EV2920" t="str">
            <v>ок</v>
          </cell>
          <cell r="EW2920">
            <v>259411</v>
          </cell>
          <cell r="EX2920" t="str">
            <v>259411.300.000029</v>
          </cell>
          <cell r="EY2920" t="str">
            <v>Болт с шестигранной головкой</v>
          </cell>
          <cell r="EZ2920" t="str">
            <v>стальной, диаметр 6 мм, с гайкой</v>
          </cell>
        </row>
        <row r="2921">
          <cell r="CI2921" t="str">
            <v>320-00695</v>
          </cell>
          <cell r="CJ2921" t="str">
            <v>Болт М8 х 20 Болты шестигранной головкой (класс точности В) ГОСТ 7798-70</v>
          </cell>
          <cell r="CK2921" t="str">
            <v>КГ</v>
          </cell>
          <cell r="CL2921" t="e">
            <v>#N/A</v>
          </cell>
          <cell r="CM2921" t="e">
            <v>#N/A</v>
          </cell>
          <cell r="CN2921">
            <v>2249.8199999999997</v>
          </cell>
          <cell r="CO2921">
            <v>7</v>
          </cell>
          <cell r="CP2921">
            <v>0</v>
          </cell>
          <cell r="CQ2921" t="str">
            <v>со склада</v>
          </cell>
          <cell r="CR2921">
            <v>9.01</v>
          </cell>
          <cell r="CS2921">
            <v>0</v>
          </cell>
          <cell r="CT2921">
            <v>4.7699999999999996</v>
          </cell>
          <cell r="CU2921">
            <v>2.2300000000000004</v>
          </cell>
          <cell r="CV2921">
            <v>6.7799999999999994</v>
          </cell>
          <cell r="CW2921">
            <v>6</v>
          </cell>
          <cell r="CY2921">
            <v>8</v>
          </cell>
          <cell r="CZ2921">
            <v>17998.559999999998</v>
          </cell>
          <cell r="DB2921">
            <v>0</v>
          </cell>
          <cell r="DC2921">
            <v>0</v>
          </cell>
          <cell r="DE2921">
            <v>0</v>
          </cell>
          <cell r="DF2921">
            <v>0</v>
          </cell>
          <cell r="DH2921">
            <v>6</v>
          </cell>
          <cell r="DI2921">
            <v>13498.919999999998</v>
          </cell>
          <cell r="DK2921">
            <v>0</v>
          </cell>
          <cell r="DL2921">
            <v>0</v>
          </cell>
          <cell r="DN2921">
            <v>0</v>
          </cell>
          <cell r="DO2921">
            <v>0</v>
          </cell>
          <cell r="DQ2921">
            <v>0</v>
          </cell>
          <cell r="DR2921">
            <v>0</v>
          </cell>
          <cell r="DU2921">
            <v>2</v>
          </cell>
          <cell r="DV2921">
            <v>4499.6399999999994</v>
          </cell>
          <cell r="EA2921" t="str">
            <v>ГПЗ</v>
          </cell>
          <cell r="EF2921">
            <v>2</v>
          </cell>
          <cell r="EG2921">
            <v>4499.6399999999994</v>
          </cell>
          <cell r="EH2921" t="e">
            <v>#N/A</v>
          </cell>
          <cell r="EJ2921" t="str">
            <v>56-5</v>
          </cell>
          <cell r="EK2921" t="str">
            <v>ЗЦП</v>
          </cell>
          <cell r="EL2921" t="str">
            <v>МХБ/ТПФ</v>
          </cell>
          <cell r="EO2921" t="str">
            <v>СГМ</v>
          </cell>
          <cell r="EP2921" t="str">
            <v>ЦП</v>
          </cell>
          <cell r="ES2921" t="str">
            <v>05.2023</v>
          </cell>
          <cell r="ET2921" t="str">
            <v>471010000, Мангистауская область, Актау Г.А., г.Актау, промышленная зона, БМТС АО Каражанбасмунай</v>
          </cell>
          <cell r="EU2921" t="str">
            <v>С даты подписания договора в течение 75 календарных дней</v>
          </cell>
          <cell r="EV2921" t="str">
            <v>ок</v>
          </cell>
          <cell r="EW2921">
            <v>259411</v>
          </cell>
          <cell r="EX2921" t="str">
            <v>259411.300.000032</v>
          </cell>
          <cell r="EY2921" t="str">
            <v>Болт с шестигранной головкой</v>
          </cell>
          <cell r="EZ2921" t="str">
            <v>стальной, диаметр 8 мм, с гайкой</v>
          </cell>
        </row>
        <row r="2922">
          <cell r="CI2922" t="str">
            <v>320-00045</v>
          </cell>
          <cell r="CJ2922" t="str">
            <v>Болт М8 х 30мм с гайками....~Bolt: M8; 30mm; w/nut;....</v>
          </cell>
          <cell r="CK2922" t="str">
            <v>ШТ</v>
          </cell>
          <cell r="CL2922" t="e">
            <v>#N/A</v>
          </cell>
          <cell r="CM2922" t="e">
            <v>#N/A</v>
          </cell>
          <cell r="CN2922">
            <v>110.24000000000001</v>
          </cell>
          <cell r="CO2922">
            <v>500</v>
          </cell>
          <cell r="CP2922">
            <v>500</v>
          </cell>
          <cell r="CQ2922" t="str">
            <v>сост</v>
          </cell>
          <cell r="CR2922">
            <v>290</v>
          </cell>
          <cell r="CS2922">
            <v>505</v>
          </cell>
          <cell r="CT2922">
            <v>367</v>
          </cell>
          <cell r="CU2922">
            <v>133</v>
          </cell>
          <cell r="CV2922">
            <v>157</v>
          </cell>
          <cell r="CW2922">
            <v>0</v>
          </cell>
          <cell r="CY2922">
            <v>1200</v>
          </cell>
          <cell r="CZ2922">
            <v>132288</v>
          </cell>
          <cell r="DB2922">
            <v>0</v>
          </cell>
          <cell r="DC2922">
            <v>0</v>
          </cell>
          <cell r="DE2922">
            <v>0</v>
          </cell>
          <cell r="DF2922">
            <v>0</v>
          </cell>
          <cell r="DH2922">
            <v>0</v>
          </cell>
          <cell r="DI2922">
            <v>0</v>
          </cell>
          <cell r="DK2922">
            <v>0</v>
          </cell>
          <cell r="DL2922">
            <v>0</v>
          </cell>
          <cell r="DN2922">
            <v>0</v>
          </cell>
          <cell r="DO2922">
            <v>0</v>
          </cell>
          <cell r="DQ2922">
            <v>0</v>
          </cell>
          <cell r="DR2922">
            <v>0</v>
          </cell>
          <cell r="DU2922">
            <v>1200</v>
          </cell>
          <cell r="DV2922">
            <v>132288</v>
          </cell>
          <cell r="EA2922" t="str">
            <v>ГПЗ</v>
          </cell>
          <cell r="EF2922">
            <v>1200</v>
          </cell>
          <cell r="EG2922">
            <v>132288</v>
          </cell>
          <cell r="EH2922" t="e">
            <v>#N/A</v>
          </cell>
          <cell r="EJ2922" t="str">
            <v>56</v>
          </cell>
          <cell r="EK2922" t="str">
            <v>ЗЦП</v>
          </cell>
          <cell r="EL2922" t="str">
            <v>МХБ</v>
          </cell>
          <cell r="EM2922">
            <v>315</v>
          </cell>
          <cell r="EO2922" t="str">
            <v>СГМ</v>
          </cell>
          <cell r="EP2922" t="str">
            <v>ЦП</v>
          </cell>
          <cell r="ES2922" t="str">
            <v>09.2022</v>
          </cell>
          <cell r="ET2922" t="str">
            <v>471010000, Мангистауская область, Актау Г.А., г.Актау, промышленная зона, БМТС АО Каражанбасмунай</v>
          </cell>
          <cell r="EU2922" t="str">
            <v>с 01.2023 по 03.2023</v>
          </cell>
          <cell r="EV2922" t="str">
            <v>ок</v>
          </cell>
          <cell r="EW2922">
            <v>259411</v>
          </cell>
          <cell r="EX2922" t="str">
            <v>259411.300.000033</v>
          </cell>
          <cell r="EY2922" t="str">
            <v>Болт с шестигранной головкой</v>
          </cell>
          <cell r="EZ2922" t="str">
            <v>стальной, диаметр 8 мм, с гайкой/шайбой</v>
          </cell>
        </row>
        <row r="2923">
          <cell r="CI2923" t="str">
            <v>320-00045</v>
          </cell>
          <cell r="CJ2923" t="str">
            <v>Болт М8 х 30мм с гайками....~Bolt: M8; 30mm; w/nut;....</v>
          </cell>
          <cell r="CK2923" t="str">
            <v>ШТ</v>
          </cell>
          <cell r="CL2923" t="e">
            <v>#N/A</v>
          </cell>
          <cell r="CM2923" t="e">
            <v>#N/A</v>
          </cell>
          <cell r="CN2923">
            <v>110.24000000000001</v>
          </cell>
          <cell r="CU2923">
            <v>0</v>
          </cell>
          <cell r="CV2923">
            <v>0</v>
          </cell>
          <cell r="CY2923">
            <v>608</v>
          </cell>
          <cell r="CZ2923">
            <v>67025.920000000013</v>
          </cell>
          <cell r="DB2923">
            <v>0</v>
          </cell>
          <cell r="DC2923">
            <v>0</v>
          </cell>
          <cell r="DE2923">
            <v>0</v>
          </cell>
          <cell r="DF2923">
            <v>0</v>
          </cell>
          <cell r="DH2923">
            <v>0</v>
          </cell>
          <cell r="DI2923">
            <v>0</v>
          </cell>
          <cell r="DL2923">
            <v>0</v>
          </cell>
          <cell r="DN2923">
            <v>0</v>
          </cell>
          <cell r="DO2923">
            <v>0</v>
          </cell>
          <cell r="DR2923">
            <v>0</v>
          </cell>
          <cell r="DU2923">
            <v>608</v>
          </cell>
          <cell r="DV2923">
            <v>67025.920000000013</v>
          </cell>
          <cell r="EA2923" t="str">
            <v>доп.согл.</v>
          </cell>
          <cell r="EF2923">
            <v>608</v>
          </cell>
          <cell r="EG2923">
            <v>67025.920000000013</v>
          </cell>
          <cell r="EH2923" t="e">
            <v>#N/A</v>
          </cell>
          <cell r="EJ2923" t="str">
            <v>56</v>
          </cell>
          <cell r="EK2923" t="str">
            <v>доп.согл.</v>
          </cell>
          <cell r="EL2923" t="str">
            <v>МХБ</v>
          </cell>
          <cell r="EO2923" t="str">
            <v>СГМ</v>
          </cell>
          <cell r="EP2923" t="str">
            <v>ЦП</v>
          </cell>
          <cell r="ES2923" t="str">
            <v>09.2022</v>
          </cell>
          <cell r="ET2923" t="str">
            <v>471010000, Мангистауская область, Актау Г.А., г.Актау, промышленная зона, БМТС АО Каражанбасмунай</v>
          </cell>
          <cell r="EU2923" t="str">
            <v>с 01.2023 по 03.2023</v>
          </cell>
          <cell r="EW2923" t="e">
            <v>#VALUE!</v>
          </cell>
          <cell r="EX2923" t="str">
            <v>259411.300.000033</v>
          </cell>
          <cell r="EY2923" t="str">
            <v>Болт с шестигранной головкой</v>
          </cell>
          <cell r="EZ2923" t="str">
            <v>стальной, диаметр 8 мм, с гайкой/шайбой</v>
          </cell>
        </row>
        <row r="2924">
          <cell r="CI2924" t="str">
            <v>320-00720</v>
          </cell>
          <cell r="CJ2924" t="str">
            <v>Болт М8 х 40 Болты шестигранной головкой (класс точности В) ГОСТ 7798-70</v>
          </cell>
          <cell r="CK2924" t="str">
            <v>КГ</v>
          </cell>
          <cell r="CL2924" t="e">
            <v>#N/A</v>
          </cell>
          <cell r="CM2924" t="e">
            <v>#N/A</v>
          </cell>
          <cell r="CN2924">
            <v>2249.8199999999997</v>
          </cell>
          <cell r="CO2924">
            <v>5</v>
          </cell>
          <cell r="CP2924">
            <v>0</v>
          </cell>
          <cell r="CQ2924" t="str">
            <v>со склада</v>
          </cell>
          <cell r="CR2924">
            <v>8.0500000000000007</v>
          </cell>
          <cell r="CS2924">
            <v>0</v>
          </cell>
          <cell r="CT2924">
            <v>4.9000000000000004</v>
          </cell>
          <cell r="CU2924">
            <v>9.9999999999999645E-2</v>
          </cell>
          <cell r="CV2924">
            <v>7.9500000000000011</v>
          </cell>
          <cell r="CW2924">
            <v>7</v>
          </cell>
          <cell r="CY2924">
            <v>6</v>
          </cell>
          <cell r="CZ2924">
            <v>13498.919999999998</v>
          </cell>
          <cell r="DB2924">
            <v>0</v>
          </cell>
          <cell r="DC2924">
            <v>0</v>
          </cell>
          <cell r="DE2924">
            <v>0</v>
          </cell>
          <cell r="DF2924">
            <v>0</v>
          </cell>
          <cell r="DH2924">
            <v>6</v>
          </cell>
          <cell r="DI2924">
            <v>13498.919999999998</v>
          </cell>
          <cell r="DK2924">
            <v>0</v>
          </cell>
          <cell r="DL2924">
            <v>0</v>
          </cell>
          <cell r="DN2924">
            <v>0</v>
          </cell>
          <cell r="DO2924">
            <v>0</v>
          </cell>
          <cell r="DQ2924">
            <v>0</v>
          </cell>
          <cell r="DR2924">
            <v>0</v>
          </cell>
          <cell r="DU2924">
            <v>0</v>
          </cell>
          <cell r="DV2924">
            <v>0</v>
          </cell>
          <cell r="EA2924" t="str">
            <v>со склада</v>
          </cell>
          <cell r="EG2924">
            <v>0</v>
          </cell>
          <cell r="EH2924" t="e">
            <v>#N/A</v>
          </cell>
          <cell r="EK2924" t="str">
            <v>ЦПЭ</v>
          </cell>
          <cell r="EL2924" t="str">
            <v>МХБ/ТПФ</v>
          </cell>
          <cell r="EO2924" t="str">
            <v>СГМ</v>
          </cell>
          <cell r="EP2924" t="e">
            <v>#N/A</v>
          </cell>
          <cell r="ES2924" t="e">
            <v>#N/A</v>
          </cell>
          <cell r="ET2924" t="str">
            <v>471010000, Мангистауская область, Актау Г.А., г.Актау, промышленная зона, БМТС АО Каражанбасмунай</v>
          </cell>
          <cell r="EU2924" t="str">
            <v>С даты подписания договора в течение 75 календарных дней</v>
          </cell>
          <cell r="EV2924" t="str">
            <v>ок</v>
          </cell>
          <cell r="EW2924">
            <v>259411</v>
          </cell>
          <cell r="EX2924" t="str">
            <v>259411.300.000032</v>
          </cell>
          <cell r="EY2924" t="str">
            <v>Болт с шестигранной головкой</v>
          </cell>
          <cell r="EZ2924" t="str">
            <v>стальной, диаметр 8 мм, с гайкой</v>
          </cell>
        </row>
        <row r="2925">
          <cell r="CI2925" t="str">
            <v>320-00869</v>
          </cell>
          <cell r="CJ2925" t="str">
            <v>Болт М8 х 60, болты шестигранной головкой (класс точности В) ГОСТ 7798-70</v>
          </cell>
          <cell r="CK2925" t="str">
            <v>КГ</v>
          </cell>
          <cell r="CL2925" t="e">
            <v>#N/A</v>
          </cell>
          <cell r="CM2925" t="e">
            <v>#N/A</v>
          </cell>
          <cell r="CN2925">
            <v>2589.8199999999997</v>
          </cell>
          <cell r="CO2925">
            <v>14</v>
          </cell>
          <cell r="CP2925">
            <v>14</v>
          </cell>
          <cell r="CQ2925" t="str">
            <v>не сост</v>
          </cell>
          <cell r="CR2925">
            <v>0</v>
          </cell>
          <cell r="CS2925">
            <v>0</v>
          </cell>
          <cell r="CT2925">
            <v>0</v>
          </cell>
          <cell r="CU2925">
            <v>14</v>
          </cell>
          <cell r="CV2925">
            <v>-14</v>
          </cell>
          <cell r="CW2925">
            <v>0</v>
          </cell>
          <cell r="CY2925">
            <v>2</v>
          </cell>
          <cell r="CZ2925">
            <v>5179.6399999999994</v>
          </cell>
          <cell r="DB2925">
            <v>0</v>
          </cell>
          <cell r="DC2925">
            <v>0</v>
          </cell>
          <cell r="DE2925">
            <v>0</v>
          </cell>
          <cell r="DF2925">
            <v>0</v>
          </cell>
          <cell r="DH2925">
            <v>0</v>
          </cell>
          <cell r="DI2925">
            <v>0</v>
          </cell>
          <cell r="DK2925">
            <v>0</v>
          </cell>
          <cell r="DL2925">
            <v>0</v>
          </cell>
          <cell r="DN2925">
            <v>0</v>
          </cell>
          <cell r="DO2925">
            <v>0</v>
          </cell>
          <cell r="DQ2925">
            <v>0</v>
          </cell>
          <cell r="DR2925">
            <v>0</v>
          </cell>
          <cell r="DU2925">
            <v>2</v>
          </cell>
          <cell r="DV2925">
            <v>5179.6399999999994</v>
          </cell>
          <cell r="EA2925" t="str">
            <v>ГПЗ</v>
          </cell>
          <cell r="EF2925">
            <v>2</v>
          </cell>
          <cell r="EG2925">
            <v>5179.6399999999994</v>
          </cell>
          <cell r="EH2925" t="e">
            <v>#N/A</v>
          </cell>
          <cell r="EJ2925" t="str">
            <v>56</v>
          </cell>
          <cell r="EK2925" t="str">
            <v>ЗЦП</v>
          </cell>
          <cell r="EL2925" t="str">
            <v>МХБ/ТПФ</v>
          </cell>
          <cell r="EM2925">
            <v>315</v>
          </cell>
          <cell r="EO2925" t="str">
            <v>СГМ</v>
          </cell>
          <cell r="EP2925" t="str">
            <v>ЦП</v>
          </cell>
          <cell r="ES2925" t="str">
            <v>09.2022</v>
          </cell>
          <cell r="ET2925" t="str">
            <v>471010000, Мангистауская область, Актау Г.А., г.Актау, промышленная зона, БМТС АО Каражанбасмунай</v>
          </cell>
          <cell r="EU2925" t="str">
            <v>с 01.2023 по 03.2023</v>
          </cell>
          <cell r="EV2925" t="str">
            <v>ок</v>
          </cell>
          <cell r="EW2925">
            <v>259411</v>
          </cell>
          <cell r="EX2925" t="str">
            <v>259411.300.000032</v>
          </cell>
          <cell r="EY2925" t="str">
            <v>Болт с шестигранной головкой</v>
          </cell>
          <cell r="EZ2925" t="str">
            <v>стальной, диаметр 8 мм, с гайкой</v>
          </cell>
        </row>
        <row r="2926">
          <cell r="CI2926" t="str">
            <v>320-00869</v>
          </cell>
          <cell r="CJ2926" t="str">
            <v>Болт М8 х 60, болты шестигранной головкой (класс точности В) ГОСТ 7798-70</v>
          </cell>
          <cell r="CK2926" t="str">
            <v>КГ</v>
          </cell>
          <cell r="CL2926" t="e">
            <v>#N/A</v>
          </cell>
          <cell r="CM2926" t="e">
            <v>#N/A</v>
          </cell>
          <cell r="CN2926">
            <v>2589.8200000000002</v>
          </cell>
          <cell r="CU2926">
            <v>0</v>
          </cell>
          <cell r="CV2926">
            <v>0</v>
          </cell>
          <cell r="CY2926">
            <v>6</v>
          </cell>
          <cell r="CZ2926">
            <v>15538.920000000002</v>
          </cell>
          <cell r="DB2926">
            <v>0</v>
          </cell>
          <cell r="DC2926">
            <v>0</v>
          </cell>
          <cell r="DE2926">
            <v>0</v>
          </cell>
          <cell r="DF2926">
            <v>0</v>
          </cell>
          <cell r="DH2926">
            <v>0</v>
          </cell>
          <cell r="DI2926">
            <v>0</v>
          </cell>
          <cell r="DL2926">
            <v>0</v>
          </cell>
          <cell r="DN2926">
            <v>0</v>
          </cell>
          <cell r="DO2926">
            <v>0</v>
          </cell>
          <cell r="DR2926">
            <v>0</v>
          </cell>
          <cell r="DU2926">
            <v>6</v>
          </cell>
          <cell r="DV2926">
            <v>15538.920000000002</v>
          </cell>
          <cell r="EA2926" t="str">
            <v>ГПЗ</v>
          </cell>
          <cell r="EF2926">
            <v>6</v>
          </cell>
          <cell r="EG2926">
            <v>15538.920000000002</v>
          </cell>
          <cell r="EH2926" t="e">
            <v>#N/A</v>
          </cell>
          <cell r="EJ2926" t="str">
            <v>56-2</v>
          </cell>
          <cell r="EK2926" t="str">
            <v>ЗЦП</v>
          </cell>
          <cell r="EL2926" t="str">
            <v>МХБ/ТПФ</v>
          </cell>
          <cell r="EO2926" t="str">
            <v>СГМ</v>
          </cell>
          <cell r="EP2926" t="str">
            <v>ЦП</v>
          </cell>
          <cell r="ES2926" t="str">
            <v>02.2023</v>
          </cell>
          <cell r="ET2926" t="str">
            <v>471010000, Мангистауская область, Актау Г.А., г.Актау, промышленная зона, БМТС АО Каражанбасмунай</v>
          </cell>
          <cell r="EU2926" t="str">
            <v>С даты подписания договора в течение 75 календарных дней</v>
          </cell>
          <cell r="EW2926" t="e">
            <v>#VALUE!</v>
          </cell>
          <cell r="EX2926" t="str">
            <v>259411.300.000032</v>
          </cell>
          <cell r="EY2926" t="str">
            <v>Болт с шестигранной головкой</v>
          </cell>
          <cell r="EZ2926" t="str">
            <v>стальной, диаметр 8 мм, с гайкой</v>
          </cell>
        </row>
        <row r="2927">
          <cell r="CI2927" t="str">
            <v>320-00869</v>
          </cell>
          <cell r="CJ2927" t="str">
            <v>Болт М8 х 60, болты шестигранной головкой (класс точности В) ГОСТ 7798-70</v>
          </cell>
          <cell r="CK2927" t="str">
            <v>КГ</v>
          </cell>
          <cell r="CL2927" t="e">
            <v>#N/A</v>
          </cell>
          <cell r="CM2927" t="e">
            <v>#N/A</v>
          </cell>
          <cell r="CN2927">
            <v>2589.8199999999997</v>
          </cell>
          <cell r="CU2927">
            <v>0</v>
          </cell>
          <cell r="CV2927">
            <v>0</v>
          </cell>
          <cell r="CY2927">
            <v>0</v>
          </cell>
          <cell r="CZ2927">
            <v>0</v>
          </cell>
          <cell r="DB2927">
            <v>0</v>
          </cell>
          <cell r="DC2927">
            <v>0</v>
          </cell>
          <cell r="DE2927">
            <v>0</v>
          </cell>
          <cell r="DF2927">
            <v>0</v>
          </cell>
          <cell r="DH2927">
            <v>0</v>
          </cell>
          <cell r="DI2927">
            <v>0</v>
          </cell>
          <cell r="DL2927">
            <v>0</v>
          </cell>
          <cell r="DN2927">
            <v>0</v>
          </cell>
          <cell r="DO2927">
            <v>0</v>
          </cell>
          <cell r="DR2927">
            <v>0</v>
          </cell>
          <cell r="DU2927">
            <v>0</v>
          </cell>
          <cell r="DV2927">
            <v>0</v>
          </cell>
          <cell r="EG2927">
            <v>0</v>
          </cell>
          <cell r="EH2927" t="e">
            <v>#N/A</v>
          </cell>
          <cell r="EL2927" t="str">
            <v>МХБ/ТПФ</v>
          </cell>
          <cell r="EO2927" t="str">
            <v>СГМ</v>
          </cell>
          <cell r="EP2927" t="e">
            <v>#N/A</v>
          </cell>
          <cell r="ES2927" t="e">
            <v>#N/A</v>
          </cell>
          <cell r="ET2927" t="str">
            <v>471010000, Мангистауская область, Актау Г.А., г.Актау, промышленная зона, БМТС АО Каражанбасмунай</v>
          </cell>
          <cell r="EU2927" t="str">
            <v>с 01.2023 по 03.2023</v>
          </cell>
          <cell r="EW2927" t="e">
            <v>#VALUE!</v>
          </cell>
          <cell r="EX2927" t="str">
            <v>259411.300.000032</v>
          </cell>
          <cell r="EY2927" t="str">
            <v>Болт с шестигранной головкой</v>
          </cell>
          <cell r="EZ2927" t="str">
            <v>стальной, диаметр 8 мм, с гайкой</v>
          </cell>
        </row>
        <row r="2928">
          <cell r="CI2928" t="str">
            <v>320-00172</v>
          </cell>
          <cell r="CJ2928" t="str">
            <v>Болт: M8 x 25 mm, с гайкой....~Bolt: M8 x 25 mm, c/w nut....</v>
          </cell>
          <cell r="CK2928" t="str">
            <v>ШТ</v>
          </cell>
          <cell r="CL2928" t="e">
            <v>#N/A</v>
          </cell>
          <cell r="CM2928" t="e">
            <v>#N/A</v>
          </cell>
          <cell r="CN2928">
            <v>43.46</v>
          </cell>
          <cell r="CO2928">
            <v>500</v>
          </cell>
          <cell r="CP2928">
            <v>500</v>
          </cell>
          <cell r="CQ2928" t="str">
            <v>сост</v>
          </cell>
          <cell r="CR2928">
            <v>0</v>
          </cell>
          <cell r="CS2928">
            <v>500</v>
          </cell>
          <cell r="CT2928">
            <v>935</v>
          </cell>
          <cell r="CU2928">
            <v>-435</v>
          </cell>
          <cell r="CV2928">
            <v>435</v>
          </cell>
          <cell r="CW2928">
            <v>0</v>
          </cell>
          <cell r="CY2928">
            <v>1200</v>
          </cell>
          <cell r="CZ2928">
            <v>52152</v>
          </cell>
          <cell r="DB2928">
            <v>0</v>
          </cell>
          <cell r="DC2928">
            <v>0</v>
          </cell>
          <cell r="DE2928">
            <v>0</v>
          </cell>
          <cell r="DF2928">
            <v>0</v>
          </cell>
          <cell r="DH2928">
            <v>0</v>
          </cell>
          <cell r="DI2928">
            <v>0</v>
          </cell>
          <cell r="DK2928">
            <v>0</v>
          </cell>
          <cell r="DL2928">
            <v>0</v>
          </cell>
          <cell r="DN2928">
            <v>0</v>
          </cell>
          <cell r="DO2928">
            <v>0</v>
          </cell>
          <cell r="DQ2928">
            <v>0</v>
          </cell>
          <cell r="DR2928">
            <v>0</v>
          </cell>
          <cell r="DU2928">
            <v>1200</v>
          </cell>
          <cell r="DV2928">
            <v>52152</v>
          </cell>
          <cell r="EA2928" t="str">
            <v>ГПЗ</v>
          </cell>
          <cell r="EF2928">
            <v>1200</v>
          </cell>
          <cell r="EG2928">
            <v>52152</v>
          </cell>
          <cell r="EH2928" t="e">
            <v>#N/A</v>
          </cell>
          <cell r="EJ2928" t="str">
            <v>56</v>
          </cell>
          <cell r="EK2928" t="str">
            <v>ЗЦП</v>
          </cell>
          <cell r="EL2928" t="str">
            <v>МХБ/ТПФ</v>
          </cell>
          <cell r="EM2928">
            <v>315</v>
          </cell>
          <cell r="EO2928" t="str">
            <v>СГМ</v>
          </cell>
          <cell r="EP2928" t="str">
            <v>ЦП</v>
          </cell>
          <cell r="ES2928" t="str">
            <v>09.2022</v>
          </cell>
          <cell r="ET2928" t="str">
            <v>471010000, Мангистауская область, Актау Г.А., г.Актау, промышленная зона, БМТС АО Каражанбасмунай</v>
          </cell>
          <cell r="EU2928" t="str">
            <v>с 01.2023 по 03.2023</v>
          </cell>
          <cell r="EV2928" t="str">
            <v>ок</v>
          </cell>
          <cell r="EW2928">
            <v>259411</v>
          </cell>
          <cell r="EX2928" t="str">
            <v>259411.300.000032</v>
          </cell>
          <cell r="EY2928" t="str">
            <v>Болт с шестигранной головкой</v>
          </cell>
          <cell r="EZ2928" t="str">
            <v>стальной, диаметр 8 мм, с гайкой</v>
          </cell>
        </row>
        <row r="2929">
          <cell r="CI2929" t="str">
            <v>320-00172</v>
          </cell>
          <cell r="CJ2929" t="str">
            <v>Болт: M8 x 25 mm, с гайкой....~Bolt: M8 x 25 mm, c/w nut....</v>
          </cell>
          <cell r="CK2929" t="str">
            <v>ШТ</v>
          </cell>
          <cell r="CL2929" t="e">
            <v>#N/A</v>
          </cell>
          <cell r="CM2929" t="e">
            <v>#N/A</v>
          </cell>
          <cell r="CN2929">
            <v>43.46</v>
          </cell>
          <cell r="CU2929">
            <v>0</v>
          </cell>
          <cell r="CV2929">
            <v>0</v>
          </cell>
          <cell r="CY2929">
            <v>608</v>
          </cell>
          <cell r="CZ2929">
            <v>26423.68</v>
          </cell>
          <cell r="DB2929">
            <v>0</v>
          </cell>
          <cell r="DC2929">
            <v>0</v>
          </cell>
          <cell r="DE2929">
            <v>0</v>
          </cell>
          <cell r="DF2929">
            <v>0</v>
          </cell>
          <cell r="DH2929">
            <v>0</v>
          </cell>
          <cell r="DI2929">
            <v>0</v>
          </cell>
          <cell r="DL2929">
            <v>0</v>
          </cell>
          <cell r="DN2929">
            <v>0</v>
          </cell>
          <cell r="DO2929">
            <v>0</v>
          </cell>
          <cell r="DR2929">
            <v>0</v>
          </cell>
          <cell r="DU2929">
            <v>608</v>
          </cell>
          <cell r="DV2929">
            <v>26423.68</v>
          </cell>
          <cell r="EA2929" t="str">
            <v>доп.согл.</v>
          </cell>
          <cell r="EF2929">
            <v>608</v>
          </cell>
          <cell r="EG2929">
            <v>26423.68</v>
          </cell>
          <cell r="EH2929" t="e">
            <v>#N/A</v>
          </cell>
          <cell r="EJ2929" t="str">
            <v>56</v>
          </cell>
          <cell r="EK2929" t="str">
            <v>доп.согл.</v>
          </cell>
          <cell r="EL2929" t="str">
            <v>МХБ/ТПФ</v>
          </cell>
          <cell r="EO2929" t="str">
            <v>СГМ</v>
          </cell>
          <cell r="EP2929" t="str">
            <v>ЦП</v>
          </cell>
          <cell r="ES2929" t="str">
            <v>09.2022</v>
          </cell>
          <cell r="ET2929" t="str">
            <v>471010000, Мангистауская область, Актау Г.А., г.Актау, промышленная зона, БМТС АО Каражанбасмунай</v>
          </cell>
          <cell r="EU2929" t="str">
            <v>с 01.2023 по 03.2023</v>
          </cell>
          <cell r="EW2929" t="e">
            <v>#VALUE!</v>
          </cell>
          <cell r="EX2929" t="str">
            <v>259411.300.000032</v>
          </cell>
          <cell r="EY2929" t="str">
            <v>Болт с шестигранной головкой</v>
          </cell>
          <cell r="EZ2929" t="str">
            <v>стальной, диаметр 8 мм, с гайкой</v>
          </cell>
        </row>
        <row r="2930">
          <cell r="CI2930" t="str">
            <v>320-00848</v>
          </cell>
          <cell r="CJ2930" t="str">
            <v>Болт: М10 х 150</v>
          </cell>
          <cell r="CK2930" t="str">
            <v>КГ</v>
          </cell>
          <cell r="CL2930" t="e">
            <v>#N/A</v>
          </cell>
          <cell r="CM2930" t="e">
            <v>#N/A</v>
          </cell>
          <cell r="CN2930">
            <v>2652.5</v>
          </cell>
          <cell r="CO2930">
            <v>10</v>
          </cell>
          <cell r="CP2930">
            <v>10</v>
          </cell>
          <cell r="CQ2930" t="str">
            <v>не сост</v>
          </cell>
          <cell r="CR2930">
            <v>13.1</v>
          </cell>
          <cell r="CS2930">
            <v>0</v>
          </cell>
          <cell r="CT2930">
            <v>1</v>
          </cell>
          <cell r="CU2930">
            <v>9</v>
          </cell>
          <cell r="CV2930">
            <v>4.0999999999999996</v>
          </cell>
          <cell r="CW2930">
            <v>4</v>
          </cell>
          <cell r="CY2930">
            <v>6</v>
          </cell>
          <cell r="CZ2930">
            <v>15915</v>
          </cell>
          <cell r="DB2930">
            <v>0</v>
          </cell>
          <cell r="DC2930">
            <v>0</v>
          </cell>
          <cell r="DE2930">
            <v>0</v>
          </cell>
          <cell r="DF2930">
            <v>0</v>
          </cell>
          <cell r="DH2930">
            <v>0</v>
          </cell>
          <cell r="DI2930">
            <v>0</v>
          </cell>
          <cell r="DK2930">
            <v>0</v>
          </cell>
          <cell r="DL2930">
            <v>0</v>
          </cell>
          <cell r="DN2930">
            <v>0</v>
          </cell>
          <cell r="DO2930">
            <v>0</v>
          </cell>
          <cell r="DQ2930">
            <v>0</v>
          </cell>
          <cell r="DR2930">
            <v>0</v>
          </cell>
          <cell r="DU2930">
            <v>6</v>
          </cell>
          <cell r="DV2930">
            <v>15915</v>
          </cell>
          <cell r="DW2930" t="str">
            <v>передан</v>
          </cell>
          <cell r="DX2930" t="str">
            <v>Направлено 13.01.2023</v>
          </cell>
          <cell r="EA2930" t="str">
            <v>ГПЗ</v>
          </cell>
          <cell r="EF2930">
            <v>6</v>
          </cell>
          <cell r="EG2930">
            <v>15915</v>
          </cell>
          <cell r="EH2930" t="e">
            <v>#N/A</v>
          </cell>
          <cell r="EJ2930" t="str">
            <v>56-3</v>
          </cell>
          <cell r="EK2930" t="str">
            <v>ЗЦП</v>
          </cell>
          <cell r="EL2930" t="str">
            <v>МХБ</v>
          </cell>
          <cell r="EO2930" t="str">
            <v>СГМ</v>
          </cell>
          <cell r="EP2930" t="str">
            <v>ЦП</v>
          </cell>
          <cell r="ES2930" t="str">
            <v>03.2023</v>
          </cell>
          <cell r="ET2930" t="str">
            <v>471010000, Мангистауская область, Актау Г.А., г.Актау, промышленная зона, БМТС АО Каражанбасмунай</v>
          </cell>
          <cell r="EU2930" t="str">
            <v>С даты подписания договора в течение 75 календарных дней</v>
          </cell>
          <cell r="EV2930" t="str">
            <v>ок</v>
          </cell>
          <cell r="EW2930">
            <v>259411</v>
          </cell>
          <cell r="EX2930" t="str">
            <v>259411.300.000035</v>
          </cell>
          <cell r="EY2930" t="str">
            <v>Болт с шестигранной головкой</v>
          </cell>
          <cell r="EZ2930" t="str">
            <v>стальной, диаметр 10 мм, с гайкой</v>
          </cell>
        </row>
        <row r="2931">
          <cell r="CI2931" t="str">
            <v>320-00871</v>
          </cell>
          <cell r="CJ2931" t="str">
            <v>Болт: М10 х 30, болты шестигранной головкой (класс точности В) ГОСТ 7798-70</v>
          </cell>
          <cell r="CK2931" t="str">
            <v>КГ</v>
          </cell>
          <cell r="CL2931" t="e">
            <v>#N/A</v>
          </cell>
          <cell r="CM2931" t="e">
            <v>#N/A</v>
          </cell>
          <cell r="CN2931">
            <v>2589.8199999999997</v>
          </cell>
          <cell r="CO2931">
            <v>24</v>
          </cell>
          <cell r="CP2931">
            <v>24</v>
          </cell>
          <cell r="CQ2931" t="str">
            <v>не сост</v>
          </cell>
          <cell r="CR2931">
            <v>0</v>
          </cell>
          <cell r="CS2931">
            <v>0</v>
          </cell>
          <cell r="CT2931">
            <v>0</v>
          </cell>
          <cell r="CU2931">
            <v>24</v>
          </cell>
          <cell r="CV2931">
            <v>-24</v>
          </cell>
          <cell r="CW2931">
            <v>0</v>
          </cell>
          <cell r="CY2931">
            <v>2</v>
          </cell>
          <cell r="CZ2931">
            <v>5179.6399999999994</v>
          </cell>
          <cell r="DB2931">
            <v>0</v>
          </cell>
          <cell r="DC2931">
            <v>0</v>
          </cell>
          <cell r="DE2931">
            <v>0</v>
          </cell>
          <cell r="DF2931">
            <v>0</v>
          </cell>
          <cell r="DH2931">
            <v>0</v>
          </cell>
          <cell r="DI2931">
            <v>0</v>
          </cell>
          <cell r="DK2931">
            <v>0</v>
          </cell>
          <cell r="DL2931">
            <v>0</v>
          </cell>
          <cell r="DN2931">
            <v>0</v>
          </cell>
          <cell r="DO2931">
            <v>0</v>
          </cell>
          <cell r="DQ2931">
            <v>0</v>
          </cell>
          <cell r="DR2931">
            <v>0</v>
          </cell>
          <cell r="DU2931">
            <v>2</v>
          </cell>
          <cell r="DV2931">
            <v>5179.6399999999994</v>
          </cell>
          <cell r="EA2931" t="str">
            <v>ГПЗ</v>
          </cell>
          <cell r="EF2931">
            <v>2</v>
          </cell>
          <cell r="EG2931">
            <v>5179.6399999999994</v>
          </cell>
          <cell r="EH2931" t="e">
            <v>#N/A</v>
          </cell>
          <cell r="EJ2931" t="str">
            <v>56</v>
          </cell>
          <cell r="EK2931" t="str">
            <v>ЗЦП</v>
          </cell>
          <cell r="EL2931" t="str">
            <v>МХБ</v>
          </cell>
          <cell r="EM2931">
            <v>315</v>
          </cell>
          <cell r="EO2931" t="str">
            <v>СГМ</v>
          </cell>
          <cell r="EP2931" t="str">
            <v>ЦП</v>
          </cell>
          <cell r="ES2931" t="str">
            <v>09.2022</v>
          </cell>
          <cell r="ET2931" t="str">
            <v>471010000, Мангистауская область, Актау Г.А., г.Актау, промышленная зона, БМТС АО Каражанбасмунай</v>
          </cell>
          <cell r="EU2931" t="str">
            <v>с 01.2023 по 03.2023</v>
          </cell>
          <cell r="EV2931" t="str">
            <v>ок</v>
          </cell>
          <cell r="EW2931">
            <v>259411</v>
          </cell>
          <cell r="EX2931" t="str">
            <v>259411.300.000035</v>
          </cell>
          <cell r="EY2931" t="str">
            <v>Болт с шестигранной головкой</v>
          </cell>
          <cell r="EZ2931" t="str">
            <v>стальной, диаметр 10 мм, с гайкой</v>
          </cell>
        </row>
        <row r="2932">
          <cell r="CI2932" t="str">
            <v>320-00871</v>
          </cell>
          <cell r="CJ2932" t="str">
            <v>Болт: М10 х 30, болты шестигранной головкой (класс точности В) ГОСТ 7798-70</v>
          </cell>
          <cell r="CK2932" t="str">
            <v>КГ</v>
          </cell>
          <cell r="CL2932" t="e">
            <v>#N/A</v>
          </cell>
          <cell r="CM2932" t="e">
            <v>#N/A</v>
          </cell>
          <cell r="CN2932">
            <v>2589.8200000000002</v>
          </cell>
          <cell r="CU2932">
            <v>0</v>
          </cell>
          <cell r="CV2932">
            <v>0</v>
          </cell>
          <cell r="CY2932">
            <v>6</v>
          </cell>
          <cell r="CZ2932">
            <v>15538.920000000002</v>
          </cell>
          <cell r="DB2932">
            <v>0</v>
          </cell>
          <cell r="DC2932">
            <v>0</v>
          </cell>
          <cell r="DE2932">
            <v>0</v>
          </cell>
          <cell r="DF2932">
            <v>0</v>
          </cell>
          <cell r="DH2932">
            <v>0</v>
          </cell>
          <cell r="DI2932">
            <v>0</v>
          </cell>
          <cell r="DL2932">
            <v>0</v>
          </cell>
          <cell r="DN2932">
            <v>0</v>
          </cell>
          <cell r="DO2932">
            <v>0</v>
          </cell>
          <cell r="DR2932">
            <v>0</v>
          </cell>
          <cell r="DU2932">
            <v>6</v>
          </cell>
          <cell r="DV2932">
            <v>15538.920000000002</v>
          </cell>
          <cell r="EA2932" t="str">
            <v>ГПЗ</v>
          </cell>
          <cell r="EF2932">
            <v>6</v>
          </cell>
          <cell r="EG2932">
            <v>15538.920000000002</v>
          </cell>
          <cell r="EH2932" t="e">
            <v>#N/A</v>
          </cell>
          <cell r="EJ2932" t="str">
            <v>56-2</v>
          </cell>
          <cell r="EK2932" t="str">
            <v>ЗЦП</v>
          </cell>
          <cell r="EL2932" t="str">
            <v>МХБ</v>
          </cell>
          <cell r="EO2932" t="str">
            <v>СГМ</v>
          </cell>
          <cell r="EP2932" t="str">
            <v>ЦП</v>
          </cell>
          <cell r="ES2932" t="str">
            <v>02.2023</v>
          </cell>
          <cell r="ET2932" t="str">
            <v>471010000, Мангистауская область, Актау Г.А., г.Актау, промышленная зона, БМТС АО Каражанбасмунай</v>
          </cell>
          <cell r="EU2932" t="str">
            <v>С даты подписания договора в течение 75 календарных дней</v>
          </cell>
          <cell r="EW2932" t="e">
            <v>#VALUE!</v>
          </cell>
          <cell r="EX2932" t="str">
            <v>259411.300.000035</v>
          </cell>
          <cell r="EY2932" t="str">
            <v>Болт с шестигранной головкой</v>
          </cell>
          <cell r="EZ2932" t="str">
            <v>стальной, диаметр 10 мм, с гайкой</v>
          </cell>
        </row>
        <row r="2933">
          <cell r="CI2933" t="str">
            <v>320-00871</v>
          </cell>
          <cell r="CJ2933" t="str">
            <v>Болт: М10 х 30, болты шестигранной головкой (класс точности В) ГОСТ 7798-70</v>
          </cell>
          <cell r="CK2933" t="str">
            <v>КГ</v>
          </cell>
          <cell r="CL2933" t="e">
            <v>#N/A</v>
          </cell>
          <cell r="CM2933" t="e">
            <v>#N/A</v>
          </cell>
          <cell r="CN2933">
            <v>2589.8199999999997</v>
          </cell>
          <cell r="CU2933">
            <v>0</v>
          </cell>
          <cell r="CV2933">
            <v>0</v>
          </cell>
          <cell r="CY2933">
            <v>0</v>
          </cell>
          <cell r="CZ2933">
            <v>0</v>
          </cell>
          <cell r="DB2933">
            <v>0</v>
          </cell>
          <cell r="DC2933">
            <v>0</v>
          </cell>
          <cell r="DE2933">
            <v>0</v>
          </cell>
          <cell r="DF2933">
            <v>0</v>
          </cell>
          <cell r="DH2933">
            <v>0</v>
          </cell>
          <cell r="DI2933">
            <v>0</v>
          </cell>
          <cell r="DL2933">
            <v>0</v>
          </cell>
          <cell r="DN2933">
            <v>0</v>
          </cell>
          <cell r="DO2933">
            <v>0</v>
          </cell>
          <cell r="DR2933">
            <v>0</v>
          </cell>
          <cell r="DU2933">
            <v>0</v>
          </cell>
          <cell r="DV2933">
            <v>0</v>
          </cell>
          <cell r="EG2933">
            <v>0</v>
          </cell>
          <cell r="EH2933" t="e">
            <v>#N/A</v>
          </cell>
          <cell r="EL2933" t="str">
            <v>МХБ</v>
          </cell>
          <cell r="EO2933" t="str">
            <v>СГМ</v>
          </cell>
          <cell r="EP2933" t="e">
            <v>#N/A</v>
          </cell>
          <cell r="ES2933" t="e">
            <v>#N/A</v>
          </cell>
          <cell r="ET2933" t="str">
            <v>471010000, Мангистауская область, Актау Г.А., г.Актау, промышленная зона, БМТС АО Каражанбасмунай</v>
          </cell>
          <cell r="EU2933" t="str">
            <v>с 01.2023 по 03.2023</v>
          </cell>
          <cell r="EW2933" t="e">
            <v>#VALUE!</v>
          </cell>
          <cell r="EX2933" t="str">
            <v>259411.300.000035</v>
          </cell>
          <cell r="EY2933" t="str">
            <v>Болт с шестигранной головкой</v>
          </cell>
          <cell r="EZ2933" t="str">
            <v>стальной, диаметр 10 мм, с гайкой</v>
          </cell>
        </row>
        <row r="2934">
          <cell r="CI2934" t="str">
            <v>320-00038</v>
          </cell>
          <cell r="CJ2934" t="str">
            <v>Болт: М10 х 30мм, с гайкой....~Bolt: M10 x 30mm, w/nut....</v>
          </cell>
          <cell r="CK2934" t="str">
            <v>ШТ</v>
          </cell>
          <cell r="CL2934" t="e">
            <v>#N/A</v>
          </cell>
          <cell r="CM2934" t="e">
            <v>#N/A</v>
          </cell>
          <cell r="CN2934">
            <v>75.260000000000005</v>
          </cell>
          <cell r="CO2934">
            <v>500</v>
          </cell>
          <cell r="CP2934">
            <v>500</v>
          </cell>
          <cell r="CQ2934" t="str">
            <v>сост</v>
          </cell>
          <cell r="CR2934">
            <v>515</v>
          </cell>
          <cell r="CS2934">
            <v>500</v>
          </cell>
          <cell r="CT2934">
            <v>255</v>
          </cell>
          <cell r="CU2934">
            <v>245</v>
          </cell>
          <cell r="CV2934">
            <v>270</v>
          </cell>
          <cell r="CW2934">
            <v>0</v>
          </cell>
          <cell r="CY2934">
            <v>1200</v>
          </cell>
          <cell r="CZ2934">
            <v>90312</v>
          </cell>
          <cell r="DB2934">
            <v>0</v>
          </cell>
          <cell r="DC2934">
            <v>0</v>
          </cell>
          <cell r="DE2934">
            <v>0</v>
          </cell>
          <cell r="DF2934">
            <v>0</v>
          </cell>
          <cell r="DH2934">
            <v>0</v>
          </cell>
          <cell r="DI2934">
            <v>0</v>
          </cell>
          <cell r="DK2934">
            <v>0</v>
          </cell>
          <cell r="DL2934">
            <v>0</v>
          </cell>
          <cell r="DN2934">
            <v>0</v>
          </cell>
          <cell r="DO2934">
            <v>0</v>
          </cell>
          <cell r="DQ2934">
            <v>0</v>
          </cell>
          <cell r="DR2934">
            <v>0</v>
          </cell>
          <cell r="DU2934">
            <v>1200</v>
          </cell>
          <cell r="DV2934">
            <v>90312</v>
          </cell>
          <cell r="EA2934" t="str">
            <v>ГПЗ</v>
          </cell>
          <cell r="EF2934">
            <v>1200</v>
          </cell>
          <cell r="EG2934">
            <v>90312</v>
          </cell>
          <cell r="EH2934" t="e">
            <v>#N/A</v>
          </cell>
          <cell r="EJ2934" t="str">
            <v>56</v>
          </cell>
          <cell r="EK2934" t="str">
            <v>ЗЦП</v>
          </cell>
          <cell r="EL2934" t="str">
            <v>МХБ</v>
          </cell>
          <cell r="EM2934">
            <v>315</v>
          </cell>
          <cell r="EO2934" t="str">
            <v>СГМ</v>
          </cell>
          <cell r="EP2934" t="str">
            <v>ЦП</v>
          </cell>
          <cell r="ES2934" t="str">
            <v>09.2022</v>
          </cell>
          <cell r="ET2934" t="str">
            <v>471010000, Мангистауская область, Актау Г.А., г.Актау, промышленная зона, БМТС АО Каражанбасмунай</v>
          </cell>
          <cell r="EU2934" t="str">
            <v>с 01.2023 по 03.2023</v>
          </cell>
          <cell r="EV2934" t="str">
            <v>ок</v>
          </cell>
          <cell r="EW2934">
            <v>259411</v>
          </cell>
          <cell r="EX2934" t="str">
            <v>259411.300.000035</v>
          </cell>
          <cell r="EY2934" t="str">
            <v>Болт с шестигранной головкой</v>
          </cell>
          <cell r="EZ2934" t="str">
            <v>стальной, диаметр 10 мм, с гайкой</v>
          </cell>
        </row>
        <row r="2935">
          <cell r="CI2935" t="str">
            <v>320-00038</v>
          </cell>
          <cell r="CJ2935" t="str">
            <v>Болт: М10 х 30мм, с гайкой....~Bolt: M10 x 30mm, w/nut....</v>
          </cell>
          <cell r="CK2935" t="str">
            <v>ШТ</v>
          </cell>
          <cell r="CL2935" t="e">
            <v>#N/A</v>
          </cell>
          <cell r="CM2935" t="e">
            <v>#N/A</v>
          </cell>
          <cell r="CN2935">
            <v>75.260000000000005</v>
          </cell>
          <cell r="CU2935">
            <v>0</v>
          </cell>
          <cell r="CV2935">
            <v>0</v>
          </cell>
          <cell r="CY2935">
            <v>624</v>
          </cell>
          <cell r="CZ2935">
            <v>46962.240000000005</v>
          </cell>
          <cell r="DB2935">
            <v>0</v>
          </cell>
          <cell r="DC2935">
            <v>0</v>
          </cell>
          <cell r="DE2935">
            <v>0</v>
          </cell>
          <cell r="DF2935">
            <v>0</v>
          </cell>
          <cell r="DH2935">
            <v>0</v>
          </cell>
          <cell r="DI2935">
            <v>0</v>
          </cell>
          <cell r="DL2935">
            <v>0</v>
          </cell>
          <cell r="DN2935">
            <v>0</v>
          </cell>
          <cell r="DO2935">
            <v>0</v>
          </cell>
          <cell r="DR2935">
            <v>0</v>
          </cell>
          <cell r="DU2935">
            <v>624</v>
          </cell>
          <cell r="DV2935">
            <v>46962.240000000005</v>
          </cell>
          <cell r="EA2935" t="str">
            <v>доп.согл.</v>
          </cell>
          <cell r="EF2935">
            <v>624</v>
          </cell>
          <cell r="EG2935">
            <v>46962.240000000005</v>
          </cell>
          <cell r="EH2935" t="e">
            <v>#N/A</v>
          </cell>
          <cell r="EJ2935" t="str">
            <v>56</v>
          </cell>
          <cell r="EK2935" t="str">
            <v>доп.согл.</v>
          </cell>
          <cell r="EL2935" t="str">
            <v>МХБ</v>
          </cell>
          <cell r="EO2935" t="str">
            <v>СГМ</v>
          </cell>
          <cell r="EP2935" t="str">
            <v>ЦП</v>
          </cell>
          <cell r="ES2935" t="str">
            <v>09.2022</v>
          </cell>
          <cell r="ET2935" t="str">
            <v>471010000, Мангистауская область, Актау Г.А., г.Актау, промышленная зона, БМТС АО Каражанбасмунай</v>
          </cell>
          <cell r="EU2935" t="str">
            <v>с 01.2023 по 03.2023</v>
          </cell>
          <cell r="EW2935" t="e">
            <v>#VALUE!</v>
          </cell>
          <cell r="EX2935" t="str">
            <v>259411.300.000035</v>
          </cell>
          <cell r="EY2935" t="str">
            <v>Болт с шестигранной головкой</v>
          </cell>
          <cell r="EZ2935" t="str">
            <v>стальной, диаметр 10 мм, с гайкой</v>
          </cell>
        </row>
        <row r="2936">
          <cell r="CI2936" t="str">
            <v>320-00039</v>
          </cell>
          <cell r="CJ2936" t="str">
            <v>Болт: М10 х 50мм, с гайкой....~Bolt: M10 x 50mm, w/nut....</v>
          </cell>
          <cell r="CK2936" t="str">
            <v>ШТ</v>
          </cell>
          <cell r="CL2936" t="e">
            <v>#N/A</v>
          </cell>
          <cell r="CM2936" t="e">
            <v>#N/A</v>
          </cell>
          <cell r="CN2936">
            <v>102.82000000000001</v>
          </cell>
          <cell r="CO2936">
            <v>800</v>
          </cell>
          <cell r="CP2936">
            <v>800</v>
          </cell>
          <cell r="CQ2936" t="str">
            <v>сост</v>
          </cell>
          <cell r="CR2936">
            <v>200</v>
          </cell>
          <cell r="CS2936">
            <v>500</v>
          </cell>
          <cell r="CT2936">
            <v>710</v>
          </cell>
          <cell r="CU2936">
            <v>90</v>
          </cell>
          <cell r="CV2936">
            <v>110</v>
          </cell>
          <cell r="CW2936">
            <v>0</v>
          </cell>
          <cell r="CY2936">
            <v>1470</v>
          </cell>
          <cell r="CZ2936">
            <v>151145.40000000002</v>
          </cell>
          <cell r="DB2936">
            <v>0</v>
          </cell>
          <cell r="DC2936">
            <v>0</v>
          </cell>
          <cell r="DE2936">
            <v>0</v>
          </cell>
          <cell r="DF2936">
            <v>0</v>
          </cell>
          <cell r="DH2936">
            <v>0</v>
          </cell>
          <cell r="DI2936">
            <v>0</v>
          </cell>
          <cell r="DK2936">
            <v>0</v>
          </cell>
          <cell r="DL2936">
            <v>0</v>
          </cell>
          <cell r="DN2936">
            <v>0</v>
          </cell>
          <cell r="DO2936">
            <v>0</v>
          </cell>
          <cell r="DQ2936">
            <v>0</v>
          </cell>
          <cell r="DR2936">
            <v>0</v>
          </cell>
          <cell r="DU2936">
            <v>1470</v>
          </cell>
          <cell r="DV2936">
            <v>151145.40000000002</v>
          </cell>
          <cell r="EA2936" t="str">
            <v>ГПЗ</v>
          </cell>
          <cell r="EF2936">
            <v>1470</v>
          </cell>
          <cell r="EG2936">
            <v>151145.40000000002</v>
          </cell>
          <cell r="EH2936" t="e">
            <v>#N/A</v>
          </cell>
          <cell r="EJ2936" t="str">
            <v>56</v>
          </cell>
          <cell r="EK2936" t="str">
            <v>ЗЦП</v>
          </cell>
          <cell r="EL2936" t="str">
            <v>МХБ</v>
          </cell>
          <cell r="EM2936">
            <v>315</v>
          </cell>
          <cell r="EO2936" t="str">
            <v>СГМ</v>
          </cell>
          <cell r="EP2936" t="str">
            <v>ЦП</v>
          </cell>
          <cell r="ES2936" t="str">
            <v>09.2022</v>
          </cell>
          <cell r="ET2936" t="str">
            <v>471010000, Мангистауская область, Актау Г.А., г.Актау, промышленная зона, БМТС АО Каражанбасмунай</v>
          </cell>
          <cell r="EU2936" t="str">
            <v>с 01.2023 по 03.2023</v>
          </cell>
          <cell r="EV2936" t="str">
            <v>ок</v>
          </cell>
          <cell r="EW2936">
            <v>259411</v>
          </cell>
          <cell r="EX2936" t="str">
            <v>259411.300.000035</v>
          </cell>
          <cell r="EY2936" t="str">
            <v>Болт с шестигранной головкой</v>
          </cell>
          <cell r="EZ2936" t="str">
            <v>стальной, диаметр 10 мм, с гайкой</v>
          </cell>
        </row>
        <row r="2937">
          <cell r="CI2937" t="str">
            <v>320-00039</v>
          </cell>
          <cell r="CJ2937" t="str">
            <v>Болт: М10 х 50мм, с гайкой....~Bolt: M10 x 50mm, w/nut....</v>
          </cell>
          <cell r="CK2937" t="str">
            <v>ШТ</v>
          </cell>
          <cell r="CL2937" t="e">
            <v>#N/A</v>
          </cell>
          <cell r="CM2937" t="e">
            <v>#N/A</v>
          </cell>
          <cell r="CN2937">
            <v>102.82000000000001</v>
          </cell>
          <cell r="CU2937">
            <v>0</v>
          </cell>
          <cell r="CV2937">
            <v>0</v>
          </cell>
          <cell r="CY2937">
            <v>759</v>
          </cell>
          <cell r="CZ2937">
            <v>78040.38</v>
          </cell>
          <cell r="DB2937">
            <v>0</v>
          </cell>
          <cell r="DC2937">
            <v>0</v>
          </cell>
          <cell r="DE2937">
            <v>0</v>
          </cell>
          <cell r="DF2937">
            <v>0</v>
          </cell>
          <cell r="DH2937">
            <v>0</v>
          </cell>
          <cell r="DI2937">
            <v>0</v>
          </cell>
          <cell r="DL2937">
            <v>0</v>
          </cell>
          <cell r="DN2937">
            <v>0</v>
          </cell>
          <cell r="DO2937">
            <v>0</v>
          </cell>
          <cell r="DR2937">
            <v>0</v>
          </cell>
          <cell r="DU2937">
            <v>759</v>
          </cell>
          <cell r="DV2937">
            <v>78040.38</v>
          </cell>
          <cell r="EA2937" t="str">
            <v>доп.согл.</v>
          </cell>
          <cell r="EF2937">
            <v>759</v>
          </cell>
          <cell r="EG2937">
            <v>78040.38</v>
          </cell>
          <cell r="EH2937" t="e">
            <v>#N/A</v>
          </cell>
          <cell r="EJ2937" t="str">
            <v>56</v>
          </cell>
          <cell r="EK2937" t="str">
            <v>доп.согл.</v>
          </cell>
          <cell r="EL2937" t="str">
            <v>МХБ</v>
          </cell>
          <cell r="EO2937" t="str">
            <v>СГМ</v>
          </cell>
          <cell r="EP2937" t="str">
            <v>ЦП</v>
          </cell>
          <cell r="ES2937" t="str">
            <v>09.2022</v>
          </cell>
          <cell r="ET2937" t="str">
            <v>471010000, Мангистауская область, Актау Г.А., г.Актау, промышленная зона, БМТС АО Каражанбасмунай</v>
          </cell>
          <cell r="EU2937" t="str">
            <v>с 01.2023 по 03.2023</v>
          </cell>
          <cell r="EW2937" t="e">
            <v>#VALUE!</v>
          </cell>
          <cell r="EX2937" t="str">
            <v>259411.300.000035</v>
          </cell>
          <cell r="EY2937" t="str">
            <v>Болт с шестигранной головкой</v>
          </cell>
          <cell r="EZ2937" t="str">
            <v>стальной, диаметр 10 мм, с гайкой</v>
          </cell>
        </row>
        <row r="2938">
          <cell r="CI2938" t="str">
            <v>320-00181</v>
          </cell>
          <cell r="CJ2938" t="str">
            <v>Болт: М12 х 40 мм, с гайкой....~Bolt: M12 x 40mm, with nut....</v>
          </cell>
          <cell r="CK2938" t="str">
            <v>ШТ</v>
          </cell>
          <cell r="CL2938" t="e">
            <v>#N/A</v>
          </cell>
          <cell r="CM2938" t="e">
            <v>#N/A</v>
          </cell>
          <cell r="CN2938">
            <v>208.82000000000002</v>
          </cell>
          <cell r="CO2938">
            <v>800</v>
          </cell>
          <cell r="CP2938">
            <v>800</v>
          </cell>
          <cell r="CQ2938" t="str">
            <v>сост</v>
          </cell>
          <cell r="CR2938">
            <v>394</v>
          </cell>
          <cell r="CS2938">
            <v>810</v>
          </cell>
          <cell r="CT2938">
            <v>756</v>
          </cell>
          <cell r="CU2938">
            <v>44</v>
          </cell>
          <cell r="CV2938">
            <v>350</v>
          </cell>
          <cell r="CW2938">
            <v>0</v>
          </cell>
          <cell r="CY2938">
            <v>1680</v>
          </cell>
          <cell r="CZ2938">
            <v>350817.60000000003</v>
          </cell>
          <cell r="DB2938">
            <v>0</v>
          </cell>
          <cell r="DC2938">
            <v>0</v>
          </cell>
          <cell r="DE2938">
            <v>0</v>
          </cell>
          <cell r="DF2938">
            <v>0</v>
          </cell>
          <cell r="DH2938">
            <v>0</v>
          </cell>
          <cell r="DI2938">
            <v>0</v>
          </cell>
          <cell r="DK2938">
            <v>0</v>
          </cell>
          <cell r="DL2938">
            <v>0</v>
          </cell>
          <cell r="DN2938">
            <v>0</v>
          </cell>
          <cell r="DO2938">
            <v>0</v>
          </cell>
          <cell r="DQ2938">
            <v>0</v>
          </cell>
          <cell r="DR2938">
            <v>0</v>
          </cell>
          <cell r="DU2938">
            <v>1680</v>
          </cell>
          <cell r="DV2938">
            <v>350817.60000000003</v>
          </cell>
          <cell r="EA2938" t="str">
            <v>ГПЗ</v>
          </cell>
          <cell r="EF2938">
            <v>1680</v>
          </cell>
          <cell r="EG2938">
            <v>350817.60000000003</v>
          </cell>
          <cell r="EH2938" t="e">
            <v>#N/A</v>
          </cell>
          <cell r="EJ2938" t="str">
            <v>56</v>
          </cell>
          <cell r="EK2938" t="str">
            <v>ЗЦП</v>
          </cell>
          <cell r="EL2938" t="str">
            <v>МХБ/ТПФ</v>
          </cell>
          <cell r="EM2938">
            <v>315</v>
          </cell>
          <cell r="EO2938" t="str">
            <v>СГМ</v>
          </cell>
          <cell r="EP2938" t="str">
            <v>ЦП</v>
          </cell>
          <cell r="ES2938" t="str">
            <v>09.2022</v>
          </cell>
          <cell r="ET2938" t="str">
            <v>471010000, Мангистауская область, Актау Г.А., г.Актау, промышленная зона, БМТС АО Каражанбасмунай</v>
          </cell>
          <cell r="EU2938" t="str">
            <v>с 01.2023 по 03.2023</v>
          </cell>
          <cell r="EV2938" t="str">
            <v>ок</v>
          </cell>
          <cell r="EW2938">
            <v>259411</v>
          </cell>
          <cell r="EX2938" t="str">
            <v>259411.300.000038</v>
          </cell>
          <cell r="EY2938" t="str">
            <v>Болт с шестигранной головкой</v>
          </cell>
          <cell r="EZ2938" t="str">
            <v>стальной, диаметр 12 мм, с гайкой</v>
          </cell>
        </row>
        <row r="2939">
          <cell r="CI2939" t="str">
            <v>320-00181</v>
          </cell>
          <cell r="CJ2939" t="str">
            <v>Болт: М12 х 40 мм, с гайкой....~Bolt: M12 x 40mm, with nut....</v>
          </cell>
          <cell r="CK2939" t="str">
            <v>ШТ</v>
          </cell>
          <cell r="CL2939" t="e">
            <v>#N/A</v>
          </cell>
          <cell r="CM2939" t="e">
            <v>#N/A</v>
          </cell>
          <cell r="CN2939">
            <v>208.82000000000002</v>
          </cell>
          <cell r="CU2939">
            <v>0</v>
          </cell>
          <cell r="CV2939">
            <v>0</v>
          </cell>
          <cell r="CY2939">
            <v>899</v>
          </cell>
          <cell r="CZ2939">
            <v>187729.18000000002</v>
          </cell>
          <cell r="DB2939">
            <v>0</v>
          </cell>
          <cell r="DC2939">
            <v>0</v>
          </cell>
          <cell r="DE2939">
            <v>0</v>
          </cell>
          <cell r="DF2939">
            <v>0</v>
          </cell>
          <cell r="DH2939">
            <v>0</v>
          </cell>
          <cell r="DI2939">
            <v>0</v>
          </cell>
          <cell r="DL2939">
            <v>0</v>
          </cell>
          <cell r="DN2939">
            <v>0</v>
          </cell>
          <cell r="DO2939">
            <v>0</v>
          </cell>
          <cell r="DR2939">
            <v>0</v>
          </cell>
          <cell r="DU2939">
            <v>899</v>
          </cell>
          <cell r="DV2939">
            <v>187729.18000000002</v>
          </cell>
          <cell r="EA2939" t="str">
            <v>доп.согл.</v>
          </cell>
          <cell r="EF2939">
            <v>899</v>
          </cell>
          <cell r="EG2939">
            <v>187729.18000000002</v>
          </cell>
          <cell r="EH2939" t="e">
            <v>#N/A</v>
          </cell>
          <cell r="EJ2939" t="str">
            <v>56</v>
          </cell>
          <cell r="EK2939" t="str">
            <v>доп.согл.</v>
          </cell>
          <cell r="EL2939" t="str">
            <v>МХБ/ТПФ</v>
          </cell>
          <cell r="EO2939" t="str">
            <v>СГМ</v>
          </cell>
          <cell r="EP2939" t="str">
            <v>ЦП</v>
          </cell>
          <cell r="ES2939" t="str">
            <v>09.2022</v>
          </cell>
          <cell r="ET2939" t="str">
            <v>471010000, Мангистауская область, Актау Г.А., г.Актау, промышленная зона, БМТС АО Каражанбасмунай</v>
          </cell>
          <cell r="EU2939" t="str">
            <v>с 01.2023 по 03.2023</v>
          </cell>
          <cell r="EW2939" t="e">
            <v>#VALUE!</v>
          </cell>
          <cell r="EX2939" t="str">
            <v>259411.300.000038</v>
          </cell>
          <cell r="EY2939" t="str">
            <v>Болт с шестигранной головкой</v>
          </cell>
          <cell r="EZ2939" t="str">
            <v>стальной, диаметр 12 мм, с гайкой</v>
          </cell>
        </row>
        <row r="2940">
          <cell r="CI2940" t="str">
            <v>320-00041</v>
          </cell>
          <cell r="CJ2940" t="str">
            <v>Болт: М12 х 50 мм, с гайкой....~Bolt: M12 x 50 mm, w/nut....</v>
          </cell>
          <cell r="CK2940" t="str">
            <v>ШТ</v>
          </cell>
          <cell r="CL2940" t="e">
            <v>#N/A</v>
          </cell>
          <cell r="CM2940" t="e">
            <v>#N/A</v>
          </cell>
          <cell r="CN2940">
            <v>146.28</v>
          </cell>
          <cell r="CO2940">
            <v>1000</v>
          </cell>
          <cell r="CP2940">
            <v>1000</v>
          </cell>
          <cell r="CQ2940" t="str">
            <v>сост</v>
          </cell>
          <cell r="CR2940">
            <v>1000</v>
          </cell>
          <cell r="CS2940">
            <v>1000</v>
          </cell>
          <cell r="CT2940">
            <v>985</v>
          </cell>
          <cell r="CU2940">
            <v>15</v>
          </cell>
          <cell r="CV2940">
            <v>985</v>
          </cell>
          <cell r="CW2940">
            <v>900</v>
          </cell>
          <cell r="CY2940">
            <v>1560</v>
          </cell>
          <cell r="CZ2940">
            <v>228196.8</v>
          </cell>
          <cell r="DB2940">
            <v>0</v>
          </cell>
          <cell r="DC2940">
            <v>0</v>
          </cell>
          <cell r="DE2940">
            <v>0</v>
          </cell>
          <cell r="DF2940">
            <v>0</v>
          </cell>
          <cell r="DH2940">
            <v>900</v>
          </cell>
          <cell r="DI2940">
            <v>131652</v>
          </cell>
          <cell r="DK2940">
            <v>0</v>
          </cell>
          <cell r="DL2940">
            <v>0</v>
          </cell>
          <cell r="DN2940">
            <v>0</v>
          </cell>
          <cell r="DO2940">
            <v>0</v>
          </cell>
          <cell r="DQ2940">
            <v>0</v>
          </cell>
          <cell r="DR2940">
            <v>0</v>
          </cell>
          <cell r="DU2940">
            <v>660</v>
          </cell>
          <cell r="DV2940">
            <v>96544.8</v>
          </cell>
          <cell r="EA2940" t="str">
            <v>ГПЗ</v>
          </cell>
          <cell r="EF2940">
            <v>660</v>
          </cell>
          <cell r="EG2940">
            <v>96544.8</v>
          </cell>
          <cell r="EH2940" t="e">
            <v>#N/A</v>
          </cell>
          <cell r="EJ2940" t="str">
            <v>56</v>
          </cell>
          <cell r="EK2940" t="str">
            <v>ЗЦП</v>
          </cell>
          <cell r="EL2940" t="str">
            <v>МХБ/ТПФ</v>
          </cell>
          <cell r="EM2940">
            <v>315</v>
          </cell>
          <cell r="EO2940" t="str">
            <v>СГМ</v>
          </cell>
          <cell r="EP2940" t="str">
            <v>ЦП</v>
          </cell>
          <cell r="ES2940" t="str">
            <v>09.2022</v>
          </cell>
          <cell r="ET2940" t="str">
            <v>471010000, Мангистауская область, Актау Г.А., г.Актау, промышленная зона, БМТС АО Каражанбасмунай</v>
          </cell>
          <cell r="EU2940" t="str">
            <v>с 01.2023 по 03.2023</v>
          </cell>
          <cell r="EV2940" t="str">
            <v>ок</v>
          </cell>
          <cell r="EW2940">
            <v>259411</v>
          </cell>
          <cell r="EX2940" t="str">
            <v>259411.300.000038</v>
          </cell>
          <cell r="EY2940" t="str">
            <v>Болт с шестигранной головкой</v>
          </cell>
          <cell r="EZ2940" t="str">
            <v>стальной, диаметр 12 мм, с гайкой</v>
          </cell>
        </row>
        <row r="2941">
          <cell r="CI2941" t="str">
            <v>320-00041</v>
          </cell>
          <cell r="CJ2941" t="str">
            <v>Болт: М12 х 50 мм, с гайкой....~Bolt: M12 x 50 mm, w/nut....</v>
          </cell>
          <cell r="CK2941" t="str">
            <v>ШТ</v>
          </cell>
          <cell r="CL2941" t="e">
            <v>#N/A</v>
          </cell>
          <cell r="CM2941" t="e">
            <v>#N/A</v>
          </cell>
          <cell r="CN2941">
            <v>146.28</v>
          </cell>
          <cell r="CU2941">
            <v>0</v>
          </cell>
          <cell r="CV2941">
            <v>0</v>
          </cell>
          <cell r="CY2941">
            <v>248</v>
          </cell>
          <cell r="CZ2941">
            <v>36277.440000000002</v>
          </cell>
          <cell r="DB2941">
            <v>0</v>
          </cell>
          <cell r="DC2941">
            <v>0</v>
          </cell>
          <cell r="DE2941">
            <v>0</v>
          </cell>
          <cell r="DF2941">
            <v>0</v>
          </cell>
          <cell r="DH2941">
            <v>0</v>
          </cell>
          <cell r="DI2941">
            <v>0</v>
          </cell>
          <cell r="DL2941">
            <v>0</v>
          </cell>
          <cell r="DN2941">
            <v>0</v>
          </cell>
          <cell r="DO2941">
            <v>0</v>
          </cell>
          <cell r="DR2941">
            <v>0</v>
          </cell>
          <cell r="DU2941">
            <v>248</v>
          </cell>
          <cell r="DV2941">
            <v>36277.440000000002</v>
          </cell>
          <cell r="EA2941" t="str">
            <v>доп.согл.</v>
          </cell>
          <cell r="EF2941">
            <v>248</v>
          </cell>
          <cell r="EG2941">
            <v>36277.440000000002</v>
          </cell>
          <cell r="EH2941" t="e">
            <v>#N/A</v>
          </cell>
          <cell r="EJ2941" t="str">
            <v>56</v>
          </cell>
          <cell r="EK2941" t="str">
            <v>доп.согл.</v>
          </cell>
          <cell r="EL2941" t="str">
            <v>МХБ/ТПФ</v>
          </cell>
          <cell r="EO2941" t="str">
            <v>СГМ</v>
          </cell>
          <cell r="EP2941" t="str">
            <v>ЦП</v>
          </cell>
          <cell r="ES2941" t="str">
            <v>09.2022</v>
          </cell>
          <cell r="ET2941" t="str">
            <v>471010000, Мангистауская область, Актау Г.А., г.Актау, промышленная зона, БМТС АО Каражанбасмунай</v>
          </cell>
          <cell r="EU2941" t="str">
            <v>с 01.2023 по 03.2023</v>
          </cell>
          <cell r="EW2941" t="e">
            <v>#VALUE!</v>
          </cell>
          <cell r="EX2941" t="str">
            <v>259411.300.000038</v>
          </cell>
          <cell r="EY2941" t="str">
            <v>Болт с шестигранной головкой</v>
          </cell>
          <cell r="EZ2941" t="str">
            <v>стальной, диаметр 12 мм, с гайкой</v>
          </cell>
        </row>
        <row r="2942">
          <cell r="CI2942" t="str">
            <v>320-00877</v>
          </cell>
          <cell r="CJ2942" t="str">
            <v>Болт: М12 х 50, шестигранной головкой (класс точности В) ГОСТ 7798-70</v>
          </cell>
          <cell r="CK2942" t="str">
            <v>КГ</v>
          </cell>
          <cell r="CL2942" t="e">
            <v>#N/A</v>
          </cell>
          <cell r="CM2942" t="e">
            <v>#N/A</v>
          </cell>
          <cell r="CN2942">
            <v>2589.8199999999997</v>
          </cell>
          <cell r="CO2942">
            <v>14</v>
          </cell>
          <cell r="CP2942">
            <v>14</v>
          </cell>
          <cell r="CQ2942" t="str">
            <v>не сост</v>
          </cell>
          <cell r="CR2942">
            <v>0</v>
          </cell>
          <cell r="CS2942">
            <v>0</v>
          </cell>
          <cell r="CT2942">
            <v>0</v>
          </cell>
          <cell r="CU2942">
            <v>14</v>
          </cell>
          <cell r="CV2942">
            <v>-14</v>
          </cell>
          <cell r="CW2942">
            <v>0</v>
          </cell>
          <cell r="CY2942">
            <v>11</v>
          </cell>
          <cell r="CZ2942">
            <v>28488.019999999997</v>
          </cell>
          <cell r="DB2942">
            <v>0</v>
          </cell>
          <cell r="DC2942">
            <v>0</v>
          </cell>
          <cell r="DE2942">
            <v>0</v>
          </cell>
          <cell r="DF2942">
            <v>0</v>
          </cell>
          <cell r="DH2942">
            <v>0</v>
          </cell>
          <cell r="DI2942">
            <v>0</v>
          </cell>
          <cell r="DK2942">
            <v>0</v>
          </cell>
          <cell r="DL2942">
            <v>0</v>
          </cell>
          <cell r="DN2942">
            <v>0</v>
          </cell>
          <cell r="DO2942">
            <v>0</v>
          </cell>
          <cell r="DQ2942">
            <v>0</v>
          </cell>
          <cell r="DR2942">
            <v>0</v>
          </cell>
          <cell r="DU2942">
            <v>11</v>
          </cell>
          <cell r="DV2942">
            <v>28488.019999999997</v>
          </cell>
          <cell r="EA2942" t="str">
            <v>ГПЗ</v>
          </cell>
          <cell r="EF2942">
            <v>11</v>
          </cell>
          <cell r="EG2942">
            <v>28488.019999999997</v>
          </cell>
          <cell r="EH2942" t="e">
            <v>#N/A</v>
          </cell>
          <cell r="EJ2942" t="str">
            <v>56</v>
          </cell>
          <cell r="EK2942" t="str">
            <v>ЗЦП</v>
          </cell>
          <cell r="EL2942" t="str">
            <v>МХБ/ТПФ</v>
          </cell>
          <cell r="EM2942">
            <v>315</v>
          </cell>
          <cell r="EO2942" t="str">
            <v>СГМ</v>
          </cell>
          <cell r="EP2942" t="str">
            <v>ЦП</v>
          </cell>
          <cell r="ES2942" t="str">
            <v>09.2022</v>
          </cell>
          <cell r="ET2942" t="str">
            <v>471010000, Мангистауская область, Актау Г.А., г.Актау, промышленная зона, БМТС АО Каражанбасмунай</v>
          </cell>
          <cell r="EU2942" t="str">
            <v>с 01.2023 по 03.2023</v>
          </cell>
          <cell r="EV2942" t="str">
            <v>ок</v>
          </cell>
          <cell r="EW2942">
            <v>259411</v>
          </cell>
          <cell r="EX2942" t="str">
            <v>259411.300.000038</v>
          </cell>
          <cell r="EY2942" t="str">
            <v>Болт с шестигранной головкой</v>
          </cell>
          <cell r="EZ2942" t="str">
            <v>стальной, диаметр 12 мм, с гайкой</v>
          </cell>
        </row>
        <row r="2943">
          <cell r="CI2943" t="str">
            <v>320-00849</v>
          </cell>
          <cell r="CJ2943" t="str">
            <v>Болт: М16 х 150</v>
          </cell>
          <cell r="CK2943" t="str">
            <v>КГ</v>
          </cell>
          <cell r="CL2943" t="e">
            <v>#N/A</v>
          </cell>
          <cell r="CM2943" t="e">
            <v>#N/A</v>
          </cell>
          <cell r="CN2943">
            <v>950</v>
          </cell>
          <cell r="CO2943">
            <v>2</v>
          </cell>
          <cell r="CP2943">
            <v>0</v>
          </cell>
          <cell r="CQ2943" t="str">
            <v>МЦ</v>
          </cell>
          <cell r="CR2943">
            <v>6</v>
          </cell>
          <cell r="CS2943">
            <v>0</v>
          </cell>
          <cell r="CT2943">
            <v>8.5</v>
          </cell>
          <cell r="CU2943">
            <v>-6.5</v>
          </cell>
          <cell r="CV2943">
            <v>12.5</v>
          </cell>
          <cell r="CW2943">
            <v>2</v>
          </cell>
          <cell r="CY2943">
            <v>2</v>
          </cell>
          <cell r="CZ2943">
            <v>1900</v>
          </cell>
          <cell r="DB2943">
            <v>0</v>
          </cell>
          <cell r="DC2943">
            <v>0</v>
          </cell>
          <cell r="DE2943">
            <v>0</v>
          </cell>
          <cell r="DF2943">
            <v>0</v>
          </cell>
          <cell r="DH2943">
            <v>2</v>
          </cell>
          <cell r="DI2943">
            <v>1900</v>
          </cell>
          <cell r="DK2943">
            <v>0</v>
          </cell>
          <cell r="DL2943">
            <v>0</v>
          </cell>
          <cell r="DN2943">
            <v>0</v>
          </cell>
          <cell r="DO2943">
            <v>0</v>
          </cell>
          <cell r="DQ2943">
            <v>0</v>
          </cell>
          <cell r="DR2943">
            <v>0</v>
          </cell>
          <cell r="DU2943">
            <v>0</v>
          </cell>
          <cell r="DV2943">
            <v>0</v>
          </cell>
          <cell r="EA2943" t="str">
            <v>со склада</v>
          </cell>
          <cell r="EG2943">
            <v>0</v>
          </cell>
          <cell r="EH2943" t="e">
            <v>#N/A</v>
          </cell>
          <cell r="EL2943" t="str">
            <v>МХБ</v>
          </cell>
          <cell r="EO2943" t="str">
            <v>СГМ</v>
          </cell>
          <cell r="EP2943" t="e">
            <v>#N/A</v>
          </cell>
          <cell r="ES2943" t="e">
            <v>#N/A</v>
          </cell>
          <cell r="ET2943" t="str">
            <v>-</v>
          </cell>
          <cell r="EV2943" t="str">
            <v>Проверить</v>
          </cell>
          <cell r="EW2943" t="e">
            <v>#VALUE!</v>
          </cell>
          <cell r="EX2943" t="str">
            <v>259411.300.000043</v>
          </cell>
          <cell r="EY2943" t="str">
            <v>Болт с шестигранной головкой</v>
          </cell>
          <cell r="EZ2943" t="str">
            <v>стальной, диаметр 16 мм, без гайки</v>
          </cell>
        </row>
        <row r="2944">
          <cell r="CI2944" t="str">
            <v>320-00872</v>
          </cell>
          <cell r="CJ2944" t="str">
            <v>Болт: М16 х 50, болты шестигранной головкой (класс точности В) ГОСТ 7798-70</v>
          </cell>
          <cell r="CK2944" t="str">
            <v>КГ</v>
          </cell>
          <cell r="CL2944" t="e">
            <v>#N/A</v>
          </cell>
          <cell r="CM2944" t="e">
            <v>#N/A</v>
          </cell>
          <cell r="CN2944">
            <v>2634.8199999999997</v>
          </cell>
          <cell r="CO2944">
            <v>12</v>
          </cell>
          <cell r="CP2944">
            <v>12</v>
          </cell>
          <cell r="CQ2944" t="str">
            <v>не сост</v>
          </cell>
          <cell r="CR2944">
            <v>0</v>
          </cell>
          <cell r="CS2944">
            <v>0</v>
          </cell>
          <cell r="CT2944">
            <v>0</v>
          </cell>
          <cell r="CU2944">
            <v>12</v>
          </cell>
          <cell r="CV2944">
            <v>-12</v>
          </cell>
          <cell r="CW2944">
            <v>0</v>
          </cell>
          <cell r="CY2944">
            <v>4</v>
          </cell>
          <cell r="CZ2944">
            <v>10539.279999999999</v>
          </cell>
          <cell r="DB2944">
            <v>0</v>
          </cell>
          <cell r="DC2944">
            <v>0</v>
          </cell>
          <cell r="DE2944">
            <v>0</v>
          </cell>
          <cell r="DF2944">
            <v>0</v>
          </cell>
          <cell r="DH2944">
            <v>0</v>
          </cell>
          <cell r="DI2944">
            <v>0</v>
          </cell>
          <cell r="DK2944">
            <v>0</v>
          </cell>
          <cell r="DL2944">
            <v>0</v>
          </cell>
          <cell r="DN2944">
            <v>0</v>
          </cell>
          <cell r="DO2944">
            <v>0</v>
          </cell>
          <cell r="DQ2944">
            <v>0</v>
          </cell>
          <cell r="DR2944">
            <v>0</v>
          </cell>
          <cell r="DU2944">
            <v>4</v>
          </cell>
          <cell r="DV2944">
            <v>10539.279999999999</v>
          </cell>
          <cell r="EA2944" t="str">
            <v>ГПЗ</v>
          </cell>
          <cell r="EF2944">
            <v>4</v>
          </cell>
          <cell r="EG2944">
            <v>10539.279999999999</v>
          </cell>
          <cell r="EH2944" t="e">
            <v>#N/A</v>
          </cell>
          <cell r="EJ2944" t="str">
            <v>56</v>
          </cell>
          <cell r="EK2944" t="str">
            <v>ЗЦП</v>
          </cell>
          <cell r="EL2944" t="str">
            <v>МХБ/ТПФ</v>
          </cell>
          <cell r="EM2944">
            <v>315</v>
          </cell>
          <cell r="EO2944" t="str">
            <v>СГМ</v>
          </cell>
          <cell r="EP2944" t="str">
            <v>ЦП</v>
          </cell>
          <cell r="ES2944" t="str">
            <v>09.2022</v>
          </cell>
          <cell r="ET2944" t="str">
            <v>471010000, Мангистауская область, Актау Г.А., г.Актау, промышленная зона, БМТС АО Каражанбасмунай</v>
          </cell>
          <cell r="EU2944" t="str">
            <v>с 01.2023 по 03.2023</v>
          </cell>
          <cell r="EV2944" t="str">
            <v>ок</v>
          </cell>
          <cell r="EW2944">
            <v>259411</v>
          </cell>
          <cell r="EX2944" t="str">
            <v>259411.300.000044</v>
          </cell>
          <cell r="EY2944" t="str">
            <v>Болт с шестигранной головкой</v>
          </cell>
          <cell r="EZ2944" t="str">
            <v>стальной, диаметр 16 мм, с гайкой</v>
          </cell>
        </row>
        <row r="2945">
          <cell r="CI2945" t="str">
            <v>320-00872</v>
          </cell>
          <cell r="CJ2945" t="str">
            <v>Болт: М16 х 50, болты шестигранной головкой (класс точности В) ГОСТ 7798-70</v>
          </cell>
          <cell r="CK2945" t="str">
            <v>КГ</v>
          </cell>
          <cell r="CL2945" t="e">
            <v>#N/A</v>
          </cell>
          <cell r="CM2945" t="e">
            <v>#N/A</v>
          </cell>
          <cell r="CN2945">
            <v>2634.82</v>
          </cell>
          <cell r="CU2945">
            <v>0</v>
          </cell>
          <cell r="CV2945">
            <v>0</v>
          </cell>
          <cell r="CY2945">
            <v>5</v>
          </cell>
          <cell r="CZ2945">
            <v>13174.1</v>
          </cell>
          <cell r="DB2945">
            <v>0</v>
          </cell>
          <cell r="DC2945">
            <v>0</v>
          </cell>
          <cell r="DE2945">
            <v>0</v>
          </cell>
          <cell r="DF2945">
            <v>0</v>
          </cell>
          <cell r="DH2945">
            <v>5</v>
          </cell>
          <cell r="DI2945">
            <v>13174.1</v>
          </cell>
          <cell r="DL2945">
            <v>0</v>
          </cell>
          <cell r="DN2945">
            <v>0</v>
          </cell>
          <cell r="DO2945">
            <v>0</v>
          </cell>
          <cell r="DR2945">
            <v>0</v>
          </cell>
          <cell r="DU2945">
            <v>0</v>
          </cell>
          <cell r="DV2945">
            <v>0</v>
          </cell>
          <cell r="EA2945" t="str">
            <v>со склада</v>
          </cell>
          <cell r="EG2945">
            <v>0</v>
          </cell>
          <cell r="EH2945" t="e">
            <v>#N/A</v>
          </cell>
          <cell r="EL2945" t="str">
            <v>МХБ/ТПФ</v>
          </cell>
          <cell r="EO2945" t="str">
            <v>СГМ</v>
          </cell>
          <cell r="EP2945" t="e">
            <v>#N/A</v>
          </cell>
          <cell r="ES2945" t="e">
            <v>#N/A</v>
          </cell>
          <cell r="ET2945" t="str">
            <v>471010000, Мангистауская область, Актау Г.А., г.Актау, промышленная зона, БМТС АО Каражанбасмунай</v>
          </cell>
          <cell r="EW2945" t="e">
            <v>#VALUE!</v>
          </cell>
          <cell r="EX2945" t="str">
            <v>259411.300.000044</v>
          </cell>
          <cell r="EY2945" t="str">
            <v>Болт с шестигранной головкой</v>
          </cell>
          <cell r="EZ2945" t="str">
            <v>стальной, диаметр 16 мм, с гайкой</v>
          </cell>
        </row>
        <row r="2946">
          <cell r="CI2946" t="str">
            <v>320-00872</v>
          </cell>
          <cell r="CJ2946" t="str">
            <v>Болт: М16 х 50, болты шестигранной головкой (класс точности В) ГОСТ 7798-70</v>
          </cell>
          <cell r="CK2946" t="str">
            <v>КГ</v>
          </cell>
          <cell r="CL2946" t="e">
            <v>#N/A</v>
          </cell>
          <cell r="CM2946" t="e">
            <v>#N/A</v>
          </cell>
          <cell r="CN2946">
            <v>2634.8199999999997</v>
          </cell>
          <cell r="CU2946">
            <v>0</v>
          </cell>
          <cell r="CV2946">
            <v>0</v>
          </cell>
          <cell r="CY2946">
            <v>0</v>
          </cell>
          <cell r="CZ2946">
            <v>0</v>
          </cell>
          <cell r="DB2946">
            <v>0</v>
          </cell>
          <cell r="DC2946">
            <v>0</v>
          </cell>
          <cell r="DE2946">
            <v>0</v>
          </cell>
          <cell r="DF2946">
            <v>0</v>
          </cell>
          <cell r="DH2946">
            <v>0</v>
          </cell>
          <cell r="DI2946">
            <v>0</v>
          </cell>
          <cell r="DL2946">
            <v>0</v>
          </cell>
          <cell r="DN2946">
            <v>0</v>
          </cell>
          <cell r="DO2946">
            <v>0</v>
          </cell>
          <cell r="DR2946">
            <v>0</v>
          </cell>
          <cell r="DU2946">
            <v>0</v>
          </cell>
          <cell r="DV2946">
            <v>0</v>
          </cell>
          <cell r="EG2946">
            <v>0</v>
          </cell>
          <cell r="EH2946" t="e">
            <v>#N/A</v>
          </cell>
          <cell r="EL2946" t="str">
            <v>МХБ/ТПФ</v>
          </cell>
          <cell r="EO2946" t="str">
            <v>СГМ</v>
          </cell>
          <cell r="EP2946" t="e">
            <v>#N/A</v>
          </cell>
          <cell r="ES2946" t="e">
            <v>#N/A</v>
          </cell>
          <cell r="ET2946" t="str">
            <v>471010000, Мангистауская область, Актау Г.А., г.Актау, промышленная зона, БМТС АО Каражанбасмунай</v>
          </cell>
          <cell r="EU2946" t="str">
            <v>с 01.2023 по 03.2023</v>
          </cell>
          <cell r="EW2946" t="e">
            <v>#VALUE!</v>
          </cell>
          <cell r="EX2946" t="str">
            <v>259411.300.000044</v>
          </cell>
          <cell r="EY2946" t="str">
            <v>Болт с шестигранной головкой</v>
          </cell>
          <cell r="EZ2946" t="str">
            <v>стальной, диаметр 16 мм, с гайкой</v>
          </cell>
        </row>
        <row r="2947">
          <cell r="CI2947" t="str">
            <v>320-00154</v>
          </cell>
          <cell r="CJ2947" t="str">
            <v>Болт: М6 x 30 mm, с гайкой....~Bolt: M6 x 30 mm, c/w nut....</v>
          </cell>
          <cell r="CK2947" t="str">
            <v>ШТ</v>
          </cell>
          <cell r="CL2947" t="e">
            <v>#N/A</v>
          </cell>
          <cell r="CM2947" t="e">
            <v>#N/A</v>
          </cell>
          <cell r="CN2947">
            <v>66.78</v>
          </cell>
          <cell r="CO2947">
            <v>500</v>
          </cell>
          <cell r="CP2947">
            <v>500</v>
          </cell>
          <cell r="CQ2947" t="str">
            <v>сост</v>
          </cell>
          <cell r="CR2947">
            <v>483</v>
          </cell>
          <cell r="CS2947">
            <v>483</v>
          </cell>
          <cell r="CT2947">
            <v>130</v>
          </cell>
          <cell r="CU2947">
            <v>370</v>
          </cell>
          <cell r="CV2947">
            <v>113</v>
          </cell>
          <cell r="CW2947">
            <v>0</v>
          </cell>
          <cell r="CY2947">
            <v>1200</v>
          </cell>
          <cell r="CZ2947">
            <v>80136</v>
          </cell>
          <cell r="DB2947">
            <v>0</v>
          </cell>
          <cell r="DC2947">
            <v>0</v>
          </cell>
          <cell r="DE2947">
            <v>0</v>
          </cell>
          <cell r="DF2947">
            <v>0</v>
          </cell>
          <cell r="DH2947">
            <v>0</v>
          </cell>
          <cell r="DI2947">
            <v>0</v>
          </cell>
          <cell r="DK2947">
            <v>0</v>
          </cell>
          <cell r="DL2947">
            <v>0</v>
          </cell>
          <cell r="DN2947">
            <v>0</v>
          </cell>
          <cell r="DO2947">
            <v>0</v>
          </cell>
          <cell r="DQ2947">
            <v>0</v>
          </cell>
          <cell r="DR2947">
            <v>0</v>
          </cell>
          <cell r="DU2947">
            <v>1200</v>
          </cell>
          <cell r="DV2947">
            <v>80136</v>
          </cell>
          <cell r="EA2947" t="str">
            <v>ГПЗ</v>
          </cell>
          <cell r="EF2947">
            <v>1200</v>
          </cell>
          <cell r="EG2947">
            <v>80136</v>
          </cell>
          <cell r="EH2947" t="e">
            <v>#N/A</v>
          </cell>
          <cell r="EJ2947" t="str">
            <v>56</v>
          </cell>
          <cell r="EK2947" t="str">
            <v>ЗЦП</v>
          </cell>
          <cell r="EL2947" t="str">
            <v>МХБ</v>
          </cell>
          <cell r="EM2947">
            <v>315</v>
          </cell>
          <cell r="EO2947" t="str">
            <v>СГМ</v>
          </cell>
          <cell r="EP2947" t="str">
            <v>ЦП</v>
          </cell>
          <cell r="ES2947" t="str">
            <v>09.2022</v>
          </cell>
          <cell r="ET2947" t="str">
            <v>471010000, Мангистауская область, Актау Г.А., г.Актау, промышленная зона, БМТС АО Каражанбасмунай</v>
          </cell>
          <cell r="EU2947" t="str">
            <v>с 01.2023 по 03.2023</v>
          </cell>
          <cell r="EV2947" t="str">
            <v>ок</v>
          </cell>
          <cell r="EW2947">
            <v>259411</v>
          </cell>
          <cell r="EX2947" t="str">
            <v>259411.300.000029</v>
          </cell>
          <cell r="EY2947" t="str">
            <v>Болт с шестигранной головкой</v>
          </cell>
          <cell r="EZ2947" t="str">
            <v>стальной, диаметр 6 мм, с гайкой</v>
          </cell>
        </row>
        <row r="2948">
          <cell r="CI2948" t="str">
            <v>320-00154</v>
          </cell>
          <cell r="CJ2948" t="str">
            <v>Болт: М6 x 30 mm, с гайкой....~Bolt: M6 x 30 mm, c/w nut....</v>
          </cell>
          <cell r="CK2948" t="str">
            <v>ШТ</v>
          </cell>
          <cell r="CL2948" t="e">
            <v>#N/A</v>
          </cell>
          <cell r="CM2948" t="e">
            <v>#N/A</v>
          </cell>
          <cell r="CN2948">
            <v>66.78</v>
          </cell>
          <cell r="CU2948">
            <v>0</v>
          </cell>
          <cell r="CV2948">
            <v>0</v>
          </cell>
          <cell r="CY2948">
            <v>608</v>
          </cell>
          <cell r="CZ2948">
            <v>40602.239999999998</v>
          </cell>
          <cell r="DB2948">
            <v>0</v>
          </cell>
          <cell r="DC2948">
            <v>0</v>
          </cell>
          <cell r="DE2948">
            <v>0</v>
          </cell>
          <cell r="DF2948">
            <v>0</v>
          </cell>
          <cell r="DH2948">
            <v>0</v>
          </cell>
          <cell r="DI2948">
            <v>0</v>
          </cell>
          <cell r="DL2948">
            <v>0</v>
          </cell>
          <cell r="DN2948">
            <v>0</v>
          </cell>
          <cell r="DO2948">
            <v>0</v>
          </cell>
          <cell r="DR2948">
            <v>0</v>
          </cell>
          <cell r="DU2948">
            <v>608</v>
          </cell>
          <cell r="DV2948">
            <v>40602.239999999998</v>
          </cell>
          <cell r="EA2948" t="str">
            <v>доп.согл.</v>
          </cell>
          <cell r="EF2948">
            <v>608</v>
          </cell>
          <cell r="EG2948">
            <v>40602.239999999998</v>
          </cell>
          <cell r="EH2948" t="e">
            <v>#N/A</v>
          </cell>
          <cell r="EJ2948" t="str">
            <v>56</v>
          </cell>
          <cell r="EK2948" t="str">
            <v>доп.согл.</v>
          </cell>
          <cell r="EL2948" t="str">
            <v>МХБ</v>
          </cell>
          <cell r="EO2948" t="str">
            <v>СГМ</v>
          </cell>
          <cell r="EP2948" t="str">
            <v>ЦП</v>
          </cell>
          <cell r="ES2948" t="str">
            <v>09.2022</v>
          </cell>
          <cell r="ET2948" t="str">
            <v>471010000, Мангистауская область, Актау Г.А., г.Актау, промышленная зона, БМТС АО Каражанбасмунай</v>
          </cell>
          <cell r="EU2948" t="str">
            <v>с 01.2023 по 03.2023</v>
          </cell>
          <cell r="EW2948" t="e">
            <v>#VALUE!</v>
          </cell>
          <cell r="EX2948" t="str">
            <v>259411.300.000029</v>
          </cell>
          <cell r="EY2948" t="str">
            <v>Болт с шестигранной головкой</v>
          </cell>
          <cell r="EZ2948" t="str">
            <v>стальной, диаметр 6 мм, с гайкой</v>
          </cell>
        </row>
        <row r="2949">
          <cell r="CI2949" t="str">
            <v>320-00867</v>
          </cell>
          <cell r="CJ2949" t="str">
            <v>Болт: М6 х 20, болты шестигранной головкой (класс точности В) ГОСТ 7798-70</v>
          </cell>
          <cell r="CK2949" t="str">
            <v>КГ</v>
          </cell>
          <cell r="CL2949" t="e">
            <v>#N/A</v>
          </cell>
          <cell r="CM2949" t="e">
            <v>#N/A</v>
          </cell>
          <cell r="CN2949">
            <v>2249.8199999999997</v>
          </cell>
          <cell r="CO2949">
            <v>24</v>
          </cell>
          <cell r="CP2949">
            <v>24</v>
          </cell>
          <cell r="CQ2949" t="str">
            <v>не сост</v>
          </cell>
          <cell r="CR2949">
            <v>0</v>
          </cell>
          <cell r="CS2949">
            <v>0</v>
          </cell>
          <cell r="CT2949">
            <v>0</v>
          </cell>
          <cell r="CU2949">
            <v>24</v>
          </cell>
          <cell r="CV2949">
            <v>-24</v>
          </cell>
          <cell r="CW2949">
            <v>0</v>
          </cell>
          <cell r="CY2949">
            <v>4</v>
          </cell>
          <cell r="CZ2949">
            <v>8999.2799999999988</v>
          </cell>
          <cell r="DB2949">
            <v>0</v>
          </cell>
          <cell r="DC2949">
            <v>0</v>
          </cell>
          <cell r="DE2949">
            <v>0</v>
          </cell>
          <cell r="DF2949">
            <v>0</v>
          </cell>
          <cell r="DH2949">
            <v>0</v>
          </cell>
          <cell r="DI2949">
            <v>0</v>
          </cell>
          <cell r="DK2949">
            <v>0</v>
          </cell>
          <cell r="DL2949">
            <v>0</v>
          </cell>
          <cell r="DN2949">
            <v>0</v>
          </cell>
          <cell r="DO2949">
            <v>0</v>
          </cell>
          <cell r="DQ2949">
            <v>0</v>
          </cell>
          <cell r="DR2949">
            <v>0</v>
          </cell>
          <cell r="DU2949">
            <v>4</v>
          </cell>
          <cell r="DV2949">
            <v>8999.2799999999988</v>
          </cell>
          <cell r="EA2949" t="str">
            <v>ГПЗ</v>
          </cell>
          <cell r="EF2949">
            <v>4</v>
          </cell>
          <cell r="EG2949">
            <v>8999.2799999999988</v>
          </cell>
          <cell r="EH2949" t="e">
            <v>#N/A</v>
          </cell>
          <cell r="EJ2949" t="str">
            <v>56</v>
          </cell>
          <cell r="EK2949" t="str">
            <v>ЗЦП</v>
          </cell>
          <cell r="EL2949" t="str">
            <v>МХБ</v>
          </cell>
          <cell r="EM2949">
            <v>315</v>
          </cell>
          <cell r="EO2949" t="str">
            <v>СГМ</v>
          </cell>
          <cell r="EP2949" t="str">
            <v>ЦП</v>
          </cell>
          <cell r="ES2949" t="str">
            <v>09.2022</v>
          </cell>
          <cell r="ET2949" t="str">
            <v>471010000, Мангистауская область, Актау Г.А., г.Актау, промышленная зона, БМТС АО Каражанбасмунай</v>
          </cell>
          <cell r="EU2949" t="str">
            <v>с 01.2023 по 03.2023</v>
          </cell>
          <cell r="EV2949" t="str">
            <v>ок</v>
          </cell>
          <cell r="EW2949">
            <v>259411</v>
          </cell>
          <cell r="EX2949" t="str">
            <v>259411.300.000029</v>
          </cell>
          <cell r="EY2949" t="str">
            <v>Болт с шестигранной головкой</v>
          </cell>
          <cell r="EZ2949" t="str">
            <v>стальной, диаметр 6 мм, с гайкой</v>
          </cell>
        </row>
        <row r="2950">
          <cell r="CI2950" t="str">
            <v>320-00867</v>
          </cell>
          <cell r="CJ2950" t="str">
            <v>Болт: М6 х 20, болты шестигранной головкой (класс точности В) ГОСТ 7798-70</v>
          </cell>
          <cell r="CK2950" t="str">
            <v>КГ</v>
          </cell>
          <cell r="CL2950" t="e">
            <v>#N/A</v>
          </cell>
          <cell r="CM2950" t="e">
            <v>#N/A</v>
          </cell>
          <cell r="CN2950">
            <v>2249.8200000000002</v>
          </cell>
          <cell r="CU2950">
            <v>0</v>
          </cell>
          <cell r="CV2950">
            <v>0</v>
          </cell>
          <cell r="CY2950">
            <v>7</v>
          </cell>
          <cell r="CZ2950">
            <v>15748.740000000002</v>
          </cell>
          <cell r="DB2950">
            <v>0</v>
          </cell>
          <cell r="DC2950">
            <v>0</v>
          </cell>
          <cell r="DE2950">
            <v>0</v>
          </cell>
          <cell r="DF2950">
            <v>0</v>
          </cell>
          <cell r="DH2950">
            <v>0</v>
          </cell>
          <cell r="DI2950">
            <v>0</v>
          </cell>
          <cell r="DL2950">
            <v>0</v>
          </cell>
          <cell r="DN2950">
            <v>0</v>
          </cell>
          <cell r="DO2950">
            <v>0</v>
          </cell>
          <cell r="DR2950">
            <v>0</v>
          </cell>
          <cell r="DU2950">
            <v>7</v>
          </cell>
          <cell r="DV2950">
            <v>15748.740000000002</v>
          </cell>
          <cell r="EA2950" t="str">
            <v>ГПЗ</v>
          </cell>
          <cell r="EF2950">
            <v>7</v>
          </cell>
          <cell r="EG2950">
            <v>15748.740000000002</v>
          </cell>
          <cell r="EH2950" t="e">
            <v>#N/A</v>
          </cell>
          <cell r="EJ2950" t="str">
            <v>56-3</v>
          </cell>
          <cell r="EK2950" t="str">
            <v>ЗЦП</v>
          </cell>
          <cell r="EL2950" t="str">
            <v>МХБ</v>
          </cell>
          <cell r="EO2950" t="str">
            <v>СГМ</v>
          </cell>
          <cell r="EP2950" t="str">
            <v>ЦП</v>
          </cell>
          <cell r="ES2950" t="str">
            <v>03.2023</v>
          </cell>
          <cell r="ET2950" t="str">
            <v>471010000, Мангистауская область, Актау Г.А., г.Актау, промышленная зона, БМТС АО Каражанбасмунай</v>
          </cell>
          <cell r="EU2950" t="str">
            <v>С даты подписания договора в течение 75 календарных дней</v>
          </cell>
          <cell r="EW2950" t="e">
            <v>#VALUE!</v>
          </cell>
          <cell r="EX2950" t="str">
            <v>259411.300.000029</v>
          </cell>
          <cell r="EY2950" t="str">
            <v>Болт с шестигранной головкой</v>
          </cell>
          <cell r="EZ2950" t="str">
            <v>стальной, диаметр 6 мм, с гайкой</v>
          </cell>
        </row>
        <row r="2951">
          <cell r="CI2951" t="str">
            <v>320-00867</v>
          </cell>
          <cell r="CJ2951" t="str">
            <v>Болт: М6 х 20, болты шестигранной головкой (класс точности В) ГОСТ 7798-70</v>
          </cell>
          <cell r="CK2951" t="str">
            <v>КГ</v>
          </cell>
          <cell r="CL2951" t="e">
            <v>#N/A</v>
          </cell>
          <cell r="CM2951" t="e">
            <v>#N/A</v>
          </cell>
          <cell r="CN2951">
            <v>2249.8199999999997</v>
          </cell>
          <cell r="CU2951">
            <v>0</v>
          </cell>
          <cell r="CV2951">
            <v>0</v>
          </cell>
          <cell r="CY2951">
            <v>0</v>
          </cell>
          <cell r="CZ2951">
            <v>0</v>
          </cell>
          <cell r="DB2951">
            <v>0</v>
          </cell>
          <cell r="DC2951">
            <v>0</v>
          </cell>
          <cell r="DE2951">
            <v>0</v>
          </cell>
          <cell r="DF2951">
            <v>0</v>
          </cell>
          <cell r="DH2951">
            <v>0</v>
          </cell>
          <cell r="DI2951">
            <v>0</v>
          </cell>
          <cell r="DL2951">
            <v>0</v>
          </cell>
          <cell r="DN2951">
            <v>0</v>
          </cell>
          <cell r="DO2951">
            <v>0</v>
          </cell>
          <cell r="DR2951">
            <v>0</v>
          </cell>
          <cell r="DU2951">
            <v>0</v>
          </cell>
          <cell r="DV2951">
            <v>0</v>
          </cell>
          <cell r="EG2951">
            <v>0</v>
          </cell>
          <cell r="EH2951" t="e">
            <v>#N/A</v>
          </cell>
          <cell r="EL2951" t="str">
            <v>МХБ</v>
          </cell>
          <cell r="EO2951" t="str">
            <v>СГМ</v>
          </cell>
          <cell r="EP2951" t="e">
            <v>#N/A</v>
          </cell>
          <cell r="ES2951" t="e">
            <v>#N/A</v>
          </cell>
          <cell r="ET2951" t="str">
            <v>471010000, Мангистауская область, Актау Г.А., г.Актау, промышленная зона, БМТС АО Каражанбасмунай</v>
          </cell>
          <cell r="EU2951" t="str">
            <v>с 01.2023 по 03.2023</v>
          </cell>
          <cell r="EW2951" t="e">
            <v>#VALUE!</v>
          </cell>
          <cell r="EX2951" t="str">
            <v>259411.300.000029</v>
          </cell>
          <cell r="EY2951" t="str">
            <v>Болт с шестигранной головкой</v>
          </cell>
          <cell r="EZ2951" t="str">
            <v>стальной, диаметр 6 мм, с гайкой</v>
          </cell>
        </row>
        <row r="2952">
          <cell r="CI2952" t="str">
            <v>320-00160</v>
          </cell>
          <cell r="CJ2952" t="str">
            <v>Болт: М6 х 40 мм, с гайками....~Bolt: M6x40mm, c/w nuts....</v>
          </cell>
          <cell r="CK2952" t="str">
            <v>ШТ</v>
          </cell>
          <cell r="CL2952" t="e">
            <v>#N/A</v>
          </cell>
          <cell r="CM2952" t="e">
            <v>#N/A</v>
          </cell>
          <cell r="CN2952">
            <v>96.460000000000008</v>
          </cell>
          <cell r="CO2952">
            <v>800</v>
          </cell>
          <cell r="CP2952">
            <v>511</v>
          </cell>
          <cell r="CQ2952" t="str">
            <v>сост</v>
          </cell>
          <cell r="CR2952">
            <v>71</v>
          </cell>
          <cell r="CS2952">
            <v>176</v>
          </cell>
          <cell r="CT2952">
            <v>506</v>
          </cell>
          <cell r="CU2952">
            <v>294</v>
          </cell>
          <cell r="CV2952">
            <v>-223</v>
          </cell>
          <cell r="CW2952">
            <v>0</v>
          </cell>
          <cell r="CY2952">
            <v>1590</v>
          </cell>
          <cell r="CZ2952">
            <v>153371.40000000002</v>
          </cell>
          <cell r="DB2952">
            <v>0</v>
          </cell>
          <cell r="DC2952">
            <v>0</v>
          </cell>
          <cell r="DE2952">
            <v>0</v>
          </cell>
          <cell r="DF2952">
            <v>0</v>
          </cell>
          <cell r="DH2952">
            <v>0</v>
          </cell>
          <cell r="DI2952">
            <v>0</v>
          </cell>
          <cell r="DK2952">
            <v>0</v>
          </cell>
          <cell r="DL2952">
            <v>0</v>
          </cell>
          <cell r="DN2952">
            <v>0</v>
          </cell>
          <cell r="DO2952">
            <v>0</v>
          </cell>
          <cell r="DQ2952">
            <v>0</v>
          </cell>
          <cell r="DR2952">
            <v>0</v>
          </cell>
          <cell r="DU2952">
            <v>1590</v>
          </cell>
          <cell r="DV2952">
            <v>153371.40000000002</v>
          </cell>
          <cell r="EA2952" t="str">
            <v>ГПЗ</v>
          </cell>
          <cell r="EF2952">
            <v>1590</v>
          </cell>
          <cell r="EG2952">
            <v>153371.40000000002</v>
          </cell>
          <cell r="EH2952" t="e">
            <v>#N/A</v>
          </cell>
          <cell r="EJ2952" t="str">
            <v>56</v>
          </cell>
          <cell r="EK2952" t="str">
            <v>ЗЦП</v>
          </cell>
          <cell r="EL2952" t="str">
            <v>МХБ</v>
          </cell>
          <cell r="EM2952">
            <v>315</v>
          </cell>
          <cell r="EO2952" t="str">
            <v>СГМ</v>
          </cell>
          <cell r="EP2952" t="str">
            <v>ЦП</v>
          </cell>
          <cell r="ES2952" t="str">
            <v>09.2022</v>
          </cell>
          <cell r="ET2952" t="str">
            <v>471010000, Мангистауская область, Актау Г.А., г.Актау, промышленная зона, БМТС АО Каражанбасмунай</v>
          </cell>
          <cell r="EU2952" t="str">
            <v>с 01.2023 по 03.2023</v>
          </cell>
          <cell r="EV2952" t="str">
            <v>ок</v>
          </cell>
          <cell r="EW2952">
            <v>259411</v>
          </cell>
          <cell r="EX2952" t="str">
            <v>259411.300.000029</v>
          </cell>
          <cell r="EY2952" t="str">
            <v>Болт с шестигранной головкой</v>
          </cell>
          <cell r="EZ2952" t="str">
            <v>стальной, диаметр 6 мм, с гайкой</v>
          </cell>
        </row>
        <row r="2953">
          <cell r="CI2953" t="str">
            <v>320-00160</v>
          </cell>
          <cell r="CJ2953" t="str">
            <v>Болт: М6 х 40 мм, с гайками....~Bolt: M6x40mm, c/w nuts....</v>
          </cell>
          <cell r="CK2953" t="str">
            <v>ШТ</v>
          </cell>
          <cell r="CL2953" t="e">
            <v>#N/A</v>
          </cell>
          <cell r="CM2953" t="e">
            <v>#N/A</v>
          </cell>
          <cell r="CN2953">
            <v>96.460000000000008</v>
          </cell>
          <cell r="CU2953">
            <v>0</v>
          </cell>
          <cell r="CV2953">
            <v>0</v>
          </cell>
          <cell r="CY2953">
            <v>989</v>
          </cell>
          <cell r="CZ2953">
            <v>95398.94</v>
          </cell>
          <cell r="DB2953">
            <v>0</v>
          </cell>
          <cell r="DC2953">
            <v>0</v>
          </cell>
          <cell r="DE2953">
            <v>0</v>
          </cell>
          <cell r="DF2953">
            <v>0</v>
          </cell>
          <cell r="DH2953">
            <v>0</v>
          </cell>
          <cell r="DI2953">
            <v>0</v>
          </cell>
          <cell r="DL2953">
            <v>0</v>
          </cell>
          <cell r="DN2953">
            <v>0</v>
          </cell>
          <cell r="DO2953">
            <v>0</v>
          </cell>
          <cell r="DR2953">
            <v>0</v>
          </cell>
          <cell r="DU2953">
            <v>989</v>
          </cell>
          <cell r="DV2953">
            <v>95398.94</v>
          </cell>
          <cell r="EA2953" t="str">
            <v>доп.согл.</v>
          </cell>
          <cell r="EF2953">
            <v>989</v>
          </cell>
          <cell r="EG2953">
            <v>95398.94</v>
          </cell>
          <cell r="EH2953" t="e">
            <v>#N/A</v>
          </cell>
          <cell r="EJ2953" t="str">
            <v>56</v>
          </cell>
          <cell r="EK2953" t="str">
            <v>доп.согл.</v>
          </cell>
          <cell r="EL2953" t="str">
            <v>МХБ</v>
          </cell>
          <cell r="EO2953" t="str">
            <v>СГМ</v>
          </cell>
          <cell r="EP2953" t="str">
            <v>ЦП</v>
          </cell>
          <cell r="ES2953" t="str">
            <v>09.2022</v>
          </cell>
          <cell r="ET2953" t="str">
            <v>471010000, Мангистауская область, Актау Г.А., г.Актау, промышленная зона, БМТС АО Каражанбасмунай</v>
          </cell>
          <cell r="EU2953" t="str">
            <v>с 01.2023 по 03.2023</v>
          </cell>
          <cell r="EW2953" t="e">
            <v>#VALUE!</v>
          </cell>
          <cell r="EX2953" t="str">
            <v>259411.300.000029</v>
          </cell>
          <cell r="EY2953" t="str">
            <v>Болт с шестигранной головкой</v>
          </cell>
          <cell r="EZ2953" t="str">
            <v>стальной, диаметр 6 мм, с гайкой</v>
          </cell>
        </row>
        <row r="2954">
          <cell r="CI2954" t="str">
            <v>320-00876</v>
          </cell>
          <cell r="CJ2954" t="str">
            <v>Болт: М6 х 40 шестигранной головкой (класс точности В) ГОСТ 7798-70</v>
          </cell>
          <cell r="CK2954" t="str">
            <v>КГ</v>
          </cell>
          <cell r="CL2954" t="e">
            <v>#N/A</v>
          </cell>
          <cell r="CM2954" t="e">
            <v>#N/A</v>
          </cell>
          <cell r="CN2954">
            <v>2249.8199999999997</v>
          </cell>
          <cell r="CO2954">
            <v>14</v>
          </cell>
          <cell r="CP2954">
            <v>14</v>
          </cell>
          <cell r="CQ2954" t="str">
            <v>не сост</v>
          </cell>
          <cell r="CR2954">
            <v>0</v>
          </cell>
          <cell r="CS2954">
            <v>0</v>
          </cell>
          <cell r="CT2954">
            <v>0</v>
          </cell>
          <cell r="CU2954">
            <v>14</v>
          </cell>
          <cell r="CV2954">
            <v>-14</v>
          </cell>
          <cell r="CW2954">
            <v>0</v>
          </cell>
          <cell r="CY2954">
            <v>2</v>
          </cell>
          <cell r="CZ2954">
            <v>4499.6399999999994</v>
          </cell>
          <cell r="DB2954">
            <v>0</v>
          </cell>
          <cell r="DC2954">
            <v>0</v>
          </cell>
          <cell r="DE2954">
            <v>0</v>
          </cell>
          <cell r="DF2954">
            <v>0</v>
          </cell>
          <cell r="DH2954">
            <v>0</v>
          </cell>
          <cell r="DI2954">
            <v>0</v>
          </cell>
          <cell r="DK2954">
            <v>0</v>
          </cell>
          <cell r="DL2954">
            <v>0</v>
          </cell>
          <cell r="DN2954">
            <v>0</v>
          </cell>
          <cell r="DO2954">
            <v>0</v>
          </cell>
          <cell r="DQ2954">
            <v>0</v>
          </cell>
          <cell r="DR2954">
            <v>0</v>
          </cell>
          <cell r="DU2954">
            <v>2</v>
          </cell>
          <cell r="DV2954">
            <v>4499.6399999999994</v>
          </cell>
          <cell r="EA2954" t="str">
            <v>ГПЗ</v>
          </cell>
          <cell r="EF2954">
            <v>2</v>
          </cell>
          <cell r="EG2954">
            <v>4499.6399999999994</v>
          </cell>
          <cell r="EH2954" t="e">
            <v>#N/A</v>
          </cell>
          <cell r="EJ2954" t="str">
            <v>56</v>
          </cell>
          <cell r="EK2954" t="str">
            <v>ЗЦП</v>
          </cell>
          <cell r="EL2954" t="str">
            <v>МХБ</v>
          </cell>
          <cell r="EM2954">
            <v>315</v>
          </cell>
          <cell r="EO2954" t="str">
            <v>СГМ</v>
          </cell>
          <cell r="EP2954" t="str">
            <v>ЦП</v>
          </cell>
          <cell r="ES2954" t="str">
            <v>09.2022</v>
          </cell>
          <cell r="ET2954" t="str">
            <v>471010000, Мангистауская область, Актау Г.А., г.Актау, промышленная зона, БМТС АО Каражанбасмунай</v>
          </cell>
          <cell r="EU2954" t="str">
            <v>с 01.2023 по 03.2023</v>
          </cell>
          <cell r="EV2954" t="str">
            <v>ок</v>
          </cell>
          <cell r="EW2954">
            <v>259411</v>
          </cell>
          <cell r="EX2954" t="str">
            <v>259411.300.000029</v>
          </cell>
          <cell r="EY2954" t="str">
            <v>Болт с шестигранной головкой</v>
          </cell>
          <cell r="EZ2954" t="str">
            <v>стальной, диаметр 6 мм, с гайкой</v>
          </cell>
        </row>
        <row r="2955">
          <cell r="CI2955" t="str">
            <v>320-00876</v>
          </cell>
          <cell r="CJ2955" t="str">
            <v>Болт: М6 х 40 шестигранной головкой (класс точности В) ГОСТ 7798-70</v>
          </cell>
          <cell r="CK2955" t="str">
            <v>КГ</v>
          </cell>
          <cell r="CL2955" t="e">
            <v>#N/A</v>
          </cell>
          <cell r="CM2955" t="e">
            <v>#N/A</v>
          </cell>
          <cell r="CN2955">
            <v>2249.8200000000002</v>
          </cell>
          <cell r="CU2955">
            <v>0</v>
          </cell>
          <cell r="CV2955">
            <v>0</v>
          </cell>
          <cell r="CY2955">
            <v>4</v>
          </cell>
          <cell r="CZ2955">
            <v>8999.2800000000007</v>
          </cell>
          <cell r="DB2955">
            <v>0</v>
          </cell>
          <cell r="DC2955">
            <v>0</v>
          </cell>
          <cell r="DE2955">
            <v>0</v>
          </cell>
          <cell r="DF2955">
            <v>0</v>
          </cell>
          <cell r="DH2955">
            <v>0</v>
          </cell>
          <cell r="DI2955">
            <v>0</v>
          </cell>
          <cell r="DL2955">
            <v>0</v>
          </cell>
          <cell r="DN2955">
            <v>0</v>
          </cell>
          <cell r="DO2955">
            <v>0</v>
          </cell>
          <cell r="DR2955">
            <v>0</v>
          </cell>
          <cell r="DU2955">
            <v>4</v>
          </cell>
          <cell r="DV2955">
            <v>8999.2800000000007</v>
          </cell>
          <cell r="EA2955" t="str">
            <v>ГПЗ</v>
          </cell>
          <cell r="EF2955">
            <v>4</v>
          </cell>
          <cell r="EG2955">
            <v>8999.2800000000007</v>
          </cell>
          <cell r="EH2955" t="e">
            <v>#N/A</v>
          </cell>
          <cell r="EJ2955" t="str">
            <v>56-3</v>
          </cell>
          <cell r="EK2955" t="str">
            <v>ЗЦП</v>
          </cell>
          <cell r="EL2955" t="str">
            <v>МХБ</v>
          </cell>
          <cell r="EO2955" t="str">
            <v>СГМ</v>
          </cell>
          <cell r="EP2955" t="str">
            <v>ЦП</v>
          </cell>
          <cell r="ES2955" t="str">
            <v>03.2023</v>
          </cell>
          <cell r="ET2955" t="str">
            <v>471010000, Мангистауская область, Актау Г.А., г.Актау, промышленная зона, БМТС АО Каражанбасмунай</v>
          </cell>
          <cell r="EU2955" t="str">
            <v>С даты подписания договора в течение 75 календарных дней</v>
          </cell>
          <cell r="EW2955" t="e">
            <v>#VALUE!</v>
          </cell>
          <cell r="EX2955" t="str">
            <v>259411.300.000029</v>
          </cell>
          <cell r="EY2955" t="str">
            <v>Болт с шестигранной головкой</v>
          </cell>
          <cell r="EZ2955" t="str">
            <v>стальной, диаметр 6 мм, с гайкой</v>
          </cell>
        </row>
        <row r="2956">
          <cell r="CI2956" t="str">
            <v>320-00876</v>
          </cell>
          <cell r="CJ2956" t="str">
            <v>Болт: М6 х 40 шестигранной головкой (класс точности В) ГОСТ 7798-70</v>
          </cell>
          <cell r="CK2956" t="str">
            <v>КГ</v>
          </cell>
          <cell r="CL2956" t="e">
            <v>#N/A</v>
          </cell>
          <cell r="CM2956" t="e">
            <v>#N/A</v>
          </cell>
          <cell r="CN2956">
            <v>2249.8199999999997</v>
          </cell>
          <cell r="CU2956">
            <v>0</v>
          </cell>
          <cell r="CV2956">
            <v>0</v>
          </cell>
          <cell r="CY2956">
            <v>0</v>
          </cell>
          <cell r="CZ2956">
            <v>0</v>
          </cell>
          <cell r="DB2956">
            <v>0</v>
          </cell>
          <cell r="DC2956">
            <v>0</v>
          </cell>
          <cell r="DE2956">
            <v>0</v>
          </cell>
          <cell r="DF2956">
            <v>0</v>
          </cell>
          <cell r="DH2956">
            <v>0</v>
          </cell>
          <cell r="DI2956">
            <v>0</v>
          </cell>
          <cell r="DL2956">
            <v>0</v>
          </cell>
          <cell r="DN2956">
            <v>0</v>
          </cell>
          <cell r="DO2956">
            <v>0</v>
          </cell>
          <cell r="DR2956">
            <v>0</v>
          </cell>
          <cell r="DU2956">
            <v>0</v>
          </cell>
          <cell r="DV2956">
            <v>0</v>
          </cell>
          <cell r="EG2956">
            <v>0</v>
          </cell>
          <cell r="EH2956" t="e">
            <v>#N/A</v>
          </cell>
          <cell r="EL2956" t="str">
            <v>МХБ</v>
          </cell>
          <cell r="EO2956" t="str">
            <v>СГМ</v>
          </cell>
          <cell r="EP2956" t="e">
            <v>#N/A</v>
          </cell>
          <cell r="ES2956" t="e">
            <v>#N/A</v>
          </cell>
          <cell r="ET2956" t="str">
            <v>471010000, Мангистауская область, Актау Г.А., г.Актау, промышленная зона, БМТС АО Каражанбасмунай</v>
          </cell>
          <cell r="EU2956" t="str">
            <v>с 01.2023 по 03.2023</v>
          </cell>
          <cell r="EW2956" t="e">
            <v>#VALUE!</v>
          </cell>
          <cell r="EX2956" t="str">
            <v>259411.300.000029</v>
          </cell>
          <cell r="EY2956" t="str">
            <v>Болт с шестигранной головкой</v>
          </cell>
          <cell r="EZ2956" t="str">
            <v>стальной, диаметр 6 мм, с гайкой</v>
          </cell>
        </row>
        <row r="2957">
          <cell r="CI2957" t="str">
            <v>320-00868</v>
          </cell>
          <cell r="CJ2957" t="str">
            <v>Болт: М6 х 80, болты шестигранной головкой (класс точности В) ГОСТ 7798-70</v>
          </cell>
          <cell r="CK2957" t="str">
            <v>КГ</v>
          </cell>
          <cell r="CL2957" t="e">
            <v>#N/A</v>
          </cell>
          <cell r="CM2957" t="e">
            <v>#N/A</v>
          </cell>
          <cell r="CN2957">
            <v>2249.8199999999997</v>
          </cell>
          <cell r="CO2957">
            <v>7</v>
          </cell>
          <cell r="CP2957">
            <v>7</v>
          </cell>
          <cell r="CQ2957" t="str">
            <v>не сост</v>
          </cell>
          <cell r="CR2957">
            <v>0</v>
          </cell>
          <cell r="CS2957">
            <v>0</v>
          </cell>
          <cell r="CT2957">
            <v>0</v>
          </cell>
          <cell r="CU2957">
            <v>7</v>
          </cell>
          <cell r="CV2957">
            <v>-7</v>
          </cell>
          <cell r="CW2957">
            <v>0</v>
          </cell>
          <cell r="CY2957">
            <v>2</v>
          </cell>
          <cell r="CZ2957">
            <v>4499.6399999999994</v>
          </cell>
          <cell r="DB2957">
            <v>0</v>
          </cell>
          <cell r="DC2957">
            <v>0</v>
          </cell>
          <cell r="DE2957">
            <v>0</v>
          </cell>
          <cell r="DF2957">
            <v>0</v>
          </cell>
          <cell r="DH2957">
            <v>0</v>
          </cell>
          <cell r="DI2957">
            <v>0</v>
          </cell>
          <cell r="DK2957">
            <v>0</v>
          </cell>
          <cell r="DL2957">
            <v>0</v>
          </cell>
          <cell r="DN2957">
            <v>0</v>
          </cell>
          <cell r="DO2957">
            <v>0</v>
          </cell>
          <cell r="DQ2957">
            <v>0</v>
          </cell>
          <cell r="DR2957">
            <v>0</v>
          </cell>
          <cell r="DU2957">
            <v>2</v>
          </cell>
          <cell r="DV2957">
            <v>4499.6399999999994</v>
          </cell>
          <cell r="EA2957" t="str">
            <v>ГПЗ</v>
          </cell>
          <cell r="EF2957">
            <v>2</v>
          </cell>
          <cell r="EG2957">
            <v>4499.6399999999994</v>
          </cell>
          <cell r="EH2957" t="e">
            <v>#N/A</v>
          </cell>
          <cell r="EJ2957" t="str">
            <v>56</v>
          </cell>
          <cell r="EK2957" t="str">
            <v>ЗЦП</v>
          </cell>
          <cell r="EL2957" t="str">
            <v>МХБ</v>
          </cell>
          <cell r="EM2957">
            <v>315</v>
          </cell>
          <cell r="EO2957" t="str">
            <v>СГМ</v>
          </cell>
          <cell r="EP2957" t="str">
            <v>ЦП</v>
          </cell>
          <cell r="ES2957" t="str">
            <v>09.2022</v>
          </cell>
          <cell r="ET2957" t="str">
            <v>471010000, Мангистауская область, Актау Г.А., г.Актау, промышленная зона, БМТС АО Каражанбасмунай</v>
          </cell>
          <cell r="EU2957" t="str">
            <v>с 01.2023 по 03.2023</v>
          </cell>
          <cell r="EV2957" t="str">
            <v>ок</v>
          </cell>
          <cell r="EW2957">
            <v>259411</v>
          </cell>
          <cell r="EX2957" t="str">
            <v>259411.300.000029</v>
          </cell>
          <cell r="EY2957" t="str">
            <v>Болт с шестигранной головкой</v>
          </cell>
          <cell r="EZ2957" t="str">
            <v>стальной, диаметр 6 мм, с гайкой</v>
          </cell>
        </row>
        <row r="2958">
          <cell r="CI2958" t="str">
            <v>320-00868</v>
          </cell>
          <cell r="CJ2958" t="str">
            <v>Болт: М6 х 80, болты шестигранной головкой (класс точности В) ГОСТ 7798-70</v>
          </cell>
          <cell r="CK2958" t="str">
            <v>КГ</v>
          </cell>
          <cell r="CL2958" t="e">
            <v>#N/A</v>
          </cell>
          <cell r="CM2958" t="e">
            <v>#N/A</v>
          </cell>
          <cell r="CN2958">
            <v>2249.8200000000002</v>
          </cell>
          <cell r="CU2958">
            <v>0</v>
          </cell>
          <cell r="CV2958">
            <v>0</v>
          </cell>
          <cell r="CY2958">
            <v>4</v>
          </cell>
          <cell r="CZ2958">
            <v>8999.2800000000007</v>
          </cell>
          <cell r="DB2958">
            <v>0</v>
          </cell>
          <cell r="DC2958">
            <v>0</v>
          </cell>
          <cell r="DE2958">
            <v>0</v>
          </cell>
          <cell r="DF2958">
            <v>0</v>
          </cell>
          <cell r="DH2958">
            <v>0</v>
          </cell>
          <cell r="DI2958">
            <v>0</v>
          </cell>
          <cell r="DL2958">
            <v>0</v>
          </cell>
          <cell r="DN2958">
            <v>0</v>
          </cell>
          <cell r="DO2958">
            <v>0</v>
          </cell>
          <cell r="DR2958">
            <v>0</v>
          </cell>
          <cell r="DU2958">
            <v>4</v>
          </cell>
          <cell r="DV2958">
            <v>8999.2800000000007</v>
          </cell>
          <cell r="EA2958" t="str">
            <v>ГПЗ</v>
          </cell>
          <cell r="EF2958">
            <v>4</v>
          </cell>
          <cell r="EG2958">
            <v>8999.2800000000007</v>
          </cell>
          <cell r="EH2958" t="e">
            <v>#N/A</v>
          </cell>
          <cell r="EJ2958" t="str">
            <v>56-3</v>
          </cell>
          <cell r="EK2958" t="str">
            <v>ЗЦП</v>
          </cell>
          <cell r="EL2958" t="str">
            <v>МХБ</v>
          </cell>
          <cell r="EO2958" t="str">
            <v>СГМ</v>
          </cell>
          <cell r="EP2958" t="str">
            <v>ЦП</v>
          </cell>
          <cell r="ES2958" t="str">
            <v>03.2023</v>
          </cell>
          <cell r="ET2958" t="str">
            <v>471010000, Мангистауская область, Актау Г.А., г.Актау, промышленная зона, БМТС АО Каражанбасмунай</v>
          </cell>
          <cell r="EU2958" t="str">
            <v>С даты подписания договора в течение 75 календарных дней</v>
          </cell>
          <cell r="EW2958" t="e">
            <v>#VALUE!</v>
          </cell>
          <cell r="EX2958" t="str">
            <v>259411.300.000029</v>
          </cell>
          <cell r="EY2958" t="str">
            <v>Болт с шестигранной головкой</v>
          </cell>
          <cell r="EZ2958" t="str">
            <v>стальной, диаметр 6 мм, с гайкой</v>
          </cell>
        </row>
        <row r="2959">
          <cell r="CI2959" t="str">
            <v>320-00868</v>
          </cell>
          <cell r="CJ2959" t="str">
            <v>Болт: М6 х 80, болты шестигранной головкой (класс точности В) ГОСТ 7798-70</v>
          </cell>
          <cell r="CK2959" t="str">
            <v>КГ</v>
          </cell>
          <cell r="CL2959" t="e">
            <v>#N/A</v>
          </cell>
          <cell r="CM2959" t="e">
            <v>#N/A</v>
          </cell>
          <cell r="CN2959">
            <v>2249.8199999999997</v>
          </cell>
          <cell r="CU2959">
            <v>0</v>
          </cell>
          <cell r="CV2959">
            <v>0</v>
          </cell>
          <cell r="CY2959">
            <v>0</v>
          </cell>
          <cell r="CZ2959">
            <v>0</v>
          </cell>
          <cell r="DB2959">
            <v>0</v>
          </cell>
          <cell r="DC2959">
            <v>0</v>
          </cell>
          <cell r="DE2959">
            <v>0</v>
          </cell>
          <cell r="DF2959">
            <v>0</v>
          </cell>
          <cell r="DH2959">
            <v>0</v>
          </cell>
          <cell r="DI2959">
            <v>0</v>
          </cell>
          <cell r="DL2959">
            <v>0</v>
          </cell>
          <cell r="DN2959">
            <v>0</v>
          </cell>
          <cell r="DO2959">
            <v>0</v>
          </cell>
          <cell r="DR2959">
            <v>0</v>
          </cell>
          <cell r="DU2959">
            <v>0</v>
          </cell>
          <cell r="DV2959">
            <v>0</v>
          </cell>
          <cell r="EG2959">
            <v>0</v>
          </cell>
          <cell r="EH2959" t="e">
            <v>#N/A</v>
          </cell>
          <cell r="EL2959" t="str">
            <v>МХБ</v>
          </cell>
          <cell r="EO2959" t="str">
            <v>СГМ</v>
          </cell>
          <cell r="EP2959" t="e">
            <v>#N/A</v>
          </cell>
          <cell r="ES2959" t="e">
            <v>#N/A</v>
          </cell>
          <cell r="ET2959" t="str">
            <v>471010000, Мангистауская область, Актау Г.А., г.Актау, промышленная зона, БМТС АО Каражанбасмунай</v>
          </cell>
          <cell r="EU2959" t="str">
            <v>с 01.2023 по 03.2023</v>
          </cell>
          <cell r="EW2959" t="e">
            <v>#VALUE!</v>
          </cell>
          <cell r="EX2959" t="str">
            <v>259411.300.000029</v>
          </cell>
          <cell r="EY2959" t="str">
            <v>Болт с шестигранной головкой</v>
          </cell>
          <cell r="EZ2959" t="str">
            <v>стальной, диаметр 6 мм, с гайкой</v>
          </cell>
        </row>
        <row r="2960">
          <cell r="CI2960" t="str">
            <v>320-00046</v>
          </cell>
          <cell r="CJ2960" t="str">
            <v>Болт: М8 х 45 мм, с гайкой....~Bolt: M8 x 45mm, c/w nut....</v>
          </cell>
          <cell r="CK2960" t="str">
            <v>ШТ</v>
          </cell>
          <cell r="CL2960" t="b">
            <v>1</v>
          </cell>
          <cell r="CM2960">
            <v>15.83</v>
          </cell>
          <cell r="CN2960">
            <v>15.83</v>
          </cell>
          <cell r="CO2960">
            <v>0</v>
          </cell>
          <cell r="CP2960">
            <v>0</v>
          </cell>
          <cell r="CQ2960" t="e">
            <v>#N/A</v>
          </cell>
          <cell r="CR2960">
            <v>0</v>
          </cell>
          <cell r="CS2960">
            <v>0</v>
          </cell>
          <cell r="CT2960">
            <v>0</v>
          </cell>
          <cell r="CU2960">
            <v>0</v>
          </cell>
          <cell r="CV2960">
            <v>0</v>
          </cell>
          <cell r="CW2960">
            <v>0</v>
          </cell>
          <cell r="CY2960">
            <v>0</v>
          </cell>
          <cell r="CZ2960">
            <v>0</v>
          </cell>
          <cell r="DB2960">
            <v>0</v>
          </cell>
          <cell r="DC2960">
            <v>0</v>
          </cell>
          <cell r="DE2960">
            <v>0</v>
          </cell>
          <cell r="DF2960">
            <v>0</v>
          </cell>
          <cell r="DH2960">
            <v>0</v>
          </cell>
          <cell r="DI2960">
            <v>0</v>
          </cell>
          <cell r="DL2960">
            <v>0</v>
          </cell>
          <cell r="DN2960">
            <v>0</v>
          </cell>
          <cell r="DO2960">
            <v>0</v>
          </cell>
          <cell r="DR2960">
            <v>0</v>
          </cell>
          <cell r="DU2960">
            <v>0</v>
          </cell>
          <cell r="DV2960">
            <v>0</v>
          </cell>
          <cell r="DW2960" t="str">
            <v>у АБП/отмена</v>
          </cell>
          <cell r="DX2960" t="str">
            <v>Направлено 10.07.2023</v>
          </cell>
          <cell r="EG2960">
            <v>0</v>
          </cell>
          <cell r="EH2960" t="e">
            <v>#N/A</v>
          </cell>
          <cell r="EJ2960" t="str">
            <v>56-4</v>
          </cell>
          <cell r="EK2960" t="str">
            <v>ЦПЭ</v>
          </cell>
          <cell r="EL2960" t="str">
            <v>МХБ</v>
          </cell>
          <cell r="EO2960" t="str">
            <v>СГМ</v>
          </cell>
          <cell r="EP2960" t="e">
            <v>#N/A</v>
          </cell>
          <cell r="ES2960" t="e">
            <v>#N/A</v>
          </cell>
          <cell r="ET2960" t="str">
            <v>471010000, Мангистауская область, Актау Г.А., г.Актау, промышленная зона, БМТС АО Каражанбасмунай</v>
          </cell>
          <cell r="EU2960" t="str">
            <v>С даты подписания договора в течение 75 календарных дней</v>
          </cell>
          <cell r="EV2960" t="str">
            <v>Проставить</v>
          </cell>
          <cell r="EW2960" t="e">
            <v>#VALUE!</v>
          </cell>
          <cell r="EX2960" t="str">
            <v>259411.300.000033</v>
          </cell>
          <cell r="EY2960" t="str">
            <v>Болт с шестигранной головкой</v>
          </cell>
          <cell r="EZ2960" t="str">
            <v>стальной, диаметр 8 мм, с гайкой/шайбой</v>
          </cell>
        </row>
        <row r="2961">
          <cell r="CI2961" t="str">
            <v>320-00870</v>
          </cell>
          <cell r="CJ2961" t="str">
            <v>Болт: М8 х 80, болты шестигранной головкой (класс точности В) ГОСТ 7798-70</v>
          </cell>
          <cell r="CK2961" t="str">
            <v>КГ</v>
          </cell>
          <cell r="CL2961" t="e">
            <v>#N/A</v>
          </cell>
          <cell r="CM2961" t="e">
            <v>#N/A</v>
          </cell>
          <cell r="CN2961">
            <v>2249.8199999999997</v>
          </cell>
          <cell r="CO2961">
            <v>12</v>
          </cell>
          <cell r="CP2961">
            <v>12</v>
          </cell>
          <cell r="CQ2961" t="str">
            <v>не сост</v>
          </cell>
          <cell r="CR2961">
            <v>14.1</v>
          </cell>
          <cell r="CS2961">
            <v>0</v>
          </cell>
          <cell r="CT2961">
            <v>0.8</v>
          </cell>
          <cell r="CU2961">
            <v>11.2</v>
          </cell>
          <cell r="CV2961">
            <v>2.9000000000000004</v>
          </cell>
          <cell r="CW2961">
            <v>0</v>
          </cell>
          <cell r="CY2961">
            <v>14</v>
          </cell>
          <cell r="CZ2961">
            <v>31497.479999999996</v>
          </cell>
          <cell r="DB2961">
            <v>0</v>
          </cell>
          <cell r="DC2961">
            <v>0</v>
          </cell>
          <cell r="DE2961">
            <v>0</v>
          </cell>
          <cell r="DF2961">
            <v>0</v>
          </cell>
          <cell r="DG2961" t="str">
            <v>Превышение бюджета</v>
          </cell>
          <cell r="DH2961">
            <v>0</v>
          </cell>
          <cell r="DI2961">
            <v>0</v>
          </cell>
          <cell r="DK2961">
            <v>0</v>
          </cell>
          <cell r="DL2961">
            <v>0</v>
          </cell>
          <cell r="DN2961">
            <v>0</v>
          </cell>
          <cell r="DO2961">
            <v>0</v>
          </cell>
          <cell r="DQ2961">
            <v>0</v>
          </cell>
          <cell r="DR2961">
            <v>0</v>
          </cell>
          <cell r="DU2961">
            <v>14</v>
          </cell>
          <cell r="DV2961">
            <v>31497.479999999996</v>
          </cell>
          <cell r="EA2961" t="str">
            <v>ГПЗ</v>
          </cell>
          <cell r="EF2961">
            <v>14</v>
          </cell>
          <cell r="EG2961">
            <v>31497.479999999996</v>
          </cell>
          <cell r="EH2961" t="e">
            <v>#N/A</v>
          </cell>
          <cell r="EJ2961" t="str">
            <v>56</v>
          </cell>
          <cell r="EK2961" t="str">
            <v>ЗЦП</v>
          </cell>
          <cell r="EL2961" t="str">
            <v>МХБ/ТПФ</v>
          </cell>
          <cell r="EM2961">
            <v>315</v>
          </cell>
          <cell r="EO2961" t="str">
            <v>СГМ</v>
          </cell>
          <cell r="EP2961" t="str">
            <v>ЦП</v>
          </cell>
          <cell r="ES2961" t="str">
            <v>09.2022</v>
          </cell>
          <cell r="ET2961" t="str">
            <v>471010000, Мангистауская область, Актау Г.А., г.Актау, промышленная зона, БМТС АО Каражанбасмунай</v>
          </cell>
          <cell r="EU2961" t="str">
            <v>с 01.2023 по 03.2023</v>
          </cell>
          <cell r="EV2961" t="str">
            <v>ок</v>
          </cell>
          <cell r="EW2961">
            <v>259411</v>
          </cell>
          <cell r="EX2961" t="str">
            <v>259411.300.000032</v>
          </cell>
          <cell r="EY2961" t="str">
            <v>Болт с шестигранной головкой</v>
          </cell>
          <cell r="EZ2961" t="str">
            <v>стальной, диаметр 8 мм, с гайкой</v>
          </cell>
        </row>
        <row r="2962">
          <cell r="CI2962" t="str">
            <v>320-00885</v>
          </cell>
          <cell r="CJ2962" t="str">
            <v>Болт: с гайкой М14Х50....~Bolt: with nut M14X50....</v>
          </cell>
          <cell r="CK2962" t="str">
            <v>КГ</v>
          </cell>
          <cell r="CL2962" t="e">
            <v>#N/A</v>
          </cell>
          <cell r="CM2962" t="e">
            <v>#N/A</v>
          </cell>
          <cell r="CN2962">
            <v>2651.88</v>
          </cell>
          <cell r="CO2962">
            <v>2</v>
          </cell>
          <cell r="CP2962">
            <v>2</v>
          </cell>
          <cell r="CQ2962">
            <v>0</v>
          </cell>
          <cell r="CR2962">
            <v>0</v>
          </cell>
          <cell r="CS2962">
            <v>0</v>
          </cell>
          <cell r="CT2962">
            <v>0</v>
          </cell>
          <cell r="CU2962">
            <v>2</v>
          </cell>
          <cell r="CV2962">
            <v>-2</v>
          </cell>
          <cell r="CW2962">
            <v>0</v>
          </cell>
          <cell r="CY2962">
            <v>2</v>
          </cell>
          <cell r="CZ2962">
            <v>5303.76</v>
          </cell>
          <cell r="DB2962">
            <v>0</v>
          </cell>
          <cell r="DC2962">
            <v>0</v>
          </cell>
          <cell r="DE2962">
            <v>0</v>
          </cell>
          <cell r="DF2962">
            <v>0</v>
          </cell>
          <cell r="DH2962">
            <v>0</v>
          </cell>
          <cell r="DI2962">
            <v>0</v>
          </cell>
          <cell r="DL2962">
            <v>0</v>
          </cell>
          <cell r="DN2962">
            <v>0</v>
          </cell>
          <cell r="DO2962">
            <v>0</v>
          </cell>
          <cell r="DR2962">
            <v>0</v>
          </cell>
          <cell r="DU2962">
            <v>2</v>
          </cell>
          <cell r="DV2962">
            <v>5303.76</v>
          </cell>
          <cell r="EA2962" t="str">
            <v>ГПЗ</v>
          </cell>
          <cell r="EF2962">
            <v>2</v>
          </cell>
          <cell r="EG2962">
            <v>5303.76</v>
          </cell>
          <cell r="EH2962" t="e">
            <v>#N/A</v>
          </cell>
          <cell r="EJ2962" t="str">
            <v>181</v>
          </cell>
          <cell r="EK2962" t="str">
            <v>ЗЦП</v>
          </cell>
          <cell r="EL2962" t="str">
            <v>МХБ</v>
          </cell>
          <cell r="EO2962" t="str">
            <v>СГМ</v>
          </cell>
          <cell r="EP2962" t="str">
            <v>ЦП</v>
          </cell>
          <cell r="ES2962" t="str">
            <v>07.2023</v>
          </cell>
          <cell r="ET2962" t="str">
            <v>471010000, Мангистауская область, Актау Г.А., г.Актау, промышленная зона, БМТС АО Каражанбасмунай</v>
          </cell>
          <cell r="EU2962" t="str">
            <v>С даты подписания договора в течение 75 календарных дней</v>
          </cell>
          <cell r="EV2962" t="str">
            <v>ок</v>
          </cell>
          <cell r="EW2962" t="e">
            <v>#VALUE!</v>
          </cell>
          <cell r="EX2962" t="str">
            <v>259411.300.000041</v>
          </cell>
          <cell r="EY2962" t="str">
            <v>Болт с шестигранной головкой</v>
          </cell>
          <cell r="EZ2962" t="str">
            <v>стальной, диаметр 14 мм, с гайкой</v>
          </cell>
        </row>
        <row r="2963">
          <cell r="CI2963" t="str">
            <v>320-00641</v>
          </cell>
          <cell r="CJ2963" t="str">
            <v>Болт: с гайкой М20-6g х 50, сталь 20Х23Н18, ГОСТ 7798-70, шестигранная головка болта и гайки под гаечный ключ-30мм</v>
          </cell>
          <cell r="CK2963" t="str">
            <v>ШТ</v>
          </cell>
          <cell r="CL2963" t="b">
            <v>0</v>
          </cell>
          <cell r="CM2963">
            <v>11583.33</v>
          </cell>
          <cell r="CN2963">
            <v>5059.82</v>
          </cell>
          <cell r="CO2963">
            <v>0</v>
          </cell>
          <cell r="CP2963">
            <v>0</v>
          </cell>
          <cell r="CQ2963" t="e">
            <v>#N/A</v>
          </cell>
          <cell r="CR2963">
            <v>0</v>
          </cell>
          <cell r="CS2963">
            <v>0</v>
          </cell>
          <cell r="CT2963">
            <v>11</v>
          </cell>
          <cell r="CU2963">
            <v>-11</v>
          </cell>
          <cell r="CV2963">
            <v>11</v>
          </cell>
          <cell r="CW2963">
            <v>0</v>
          </cell>
          <cell r="CY2963">
            <v>50</v>
          </cell>
          <cell r="CZ2963">
            <v>252991</v>
          </cell>
          <cell r="DB2963">
            <v>0</v>
          </cell>
          <cell r="DC2963">
            <v>0</v>
          </cell>
          <cell r="DE2963">
            <v>0</v>
          </cell>
          <cell r="DF2963">
            <v>0</v>
          </cell>
          <cell r="DH2963">
            <v>0</v>
          </cell>
          <cell r="DI2963">
            <v>0</v>
          </cell>
          <cell r="DL2963">
            <v>0</v>
          </cell>
          <cell r="DN2963">
            <v>0</v>
          </cell>
          <cell r="DO2963">
            <v>0</v>
          </cell>
          <cell r="DR2963">
            <v>0</v>
          </cell>
          <cell r="DU2963">
            <v>50</v>
          </cell>
          <cell r="DV2963">
            <v>252991</v>
          </cell>
          <cell r="EA2963" t="str">
            <v>ГПЗ</v>
          </cell>
          <cell r="EF2963">
            <v>50</v>
          </cell>
          <cell r="EG2963">
            <v>252991</v>
          </cell>
          <cell r="EH2963" t="e">
            <v>#N/A</v>
          </cell>
          <cell r="EJ2963" t="str">
            <v>181</v>
          </cell>
          <cell r="EK2963" t="str">
            <v>ЗЦП</v>
          </cell>
          <cell r="EL2963" t="str">
            <v>МХБ</v>
          </cell>
          <cell r="EO2963" t="str">
            <v>СГМ</v>
          </cell>
          <cell r="EP2963" t="str">
            <v>ЦП</v>
          </cell>
          <cell r="ES2963" t="str">
            <v>07.2023</v>
          </cell>
          <cell r="ET2963" t="str">
            <v>471010000, Мангистауская область, Актау Г.А., г.Актау, промышленная зона, БМТС АО Каражанбасмунай</v>
          </cell>
          <cell r="EU2963" t="str">
            <v>С даты подписания договора в течение 75 календарных дней</v>
          </cell>
          <cell r="EV2963" t="str">
            <v>Проставить</v>
          </cell>
          <cell r="EW2963" t="e">
            <v>#VALUE!</v>
          </cell>
          <cell r="EX2963" t="str">
            <v>259411.300.000051</v>
          </cell>
          <cell r="EY2963" t="str">
            <v>Болт с шестигранной головкой</v>
          </cell>
          <cell r="EZ2963" t="str">
            <v>стальной, диаметр 20 мм, с гайкой/шайбой</v>
          </cell>
        </row>
        <row r="2964">
          <cell r="CI2964" t="str">
            <v>320-00044</v>
          </cell>
          <cell r="CJ2964" t="str">
            <v>Болт: стальной, М6 х 20мм, с гайкой, с шестигранной головкой, классаточности А, ГОСТ 7805-70...~Bolt: M6 x 20mm, hexagon, class A, c/w nut,ГОСТ 7805-70....</v>
          </cell>
          <cell r="CK2964" t="str">
            <v>ШТ</v>
          </cell>
          <cell r="CL2964" t="e">
            <v>#N/A</v>
          </cell>
          <cell r="CM2964" t="e">
            <v>#N/A</v>
          </cell>
          <cell r="CN2964">
            <v>64.66</v>
          </cell>
          <cell r="CO2964">
            <v>1000</v>
          </cell>
          <cell r="CP2964">
            <v>1000</v>
          </cell>
          <cell r="CQ2964" t="str">
            <v>сост</v>
          </cell>
          <cell r="CR2964">
            <v>1000</v>
          </cell>
          <cell r="CS2964">
            <v>1000</v>
          </cell>
          <cell r="CT2964">
            <v>0</v>
          </cell>
          <cell r="CU2964">
            <v>1000</v>
          </cell>
          <cell r="CV2964">
            <v>0</v>
          </cell>
          <cell r="CW2964">
            <v>0</v>
          </cell>
          <cell r="CY2964">
            <v>1200</v>
          </cell>
          <cell r="CZ2964">
            <v>77592</v>
          </cell>
          <cell r="DB2964">
            <v>0</v>
          </cell>
          <cell r="DC2964">
            <v>0</v>
          </cell>
          <cell r="DE2964">
            <v>0</v>
          </cell>
          <cell r="DF2964">
            <v>0</v>
          </cell>
          <cell r="DH2964">
            <v>0</v>
          </cell>
          <cell r="DI2964">
            <v>0</v>
          </cell>
          <cell r="DK2964">
            <v>0</v>
          </cell>
          <cell r="DL2964">
            <v>0</v>
          </cell>
          <cell r="DN2964">
            <v>0</v>
          </cell>
          <cell r="DO2964">
            <v>0</v>
          </cell>
          <cell r="DQ2964">
            <v>0</v>
          </cell>
          <cell r="DR2964">
            <v>0</v>
          </cell>
          <cell r="DU2964">
            <v>1200</v>
          </cell>
          <cell r="DV2964">
            <v>77592</v>
          </cell>
          <cell r="EA2964" t="str">
            <v>ГПЗ</v>
          </cell>
          <cell r="EF2964">
            <v>1200</v>
          </cell>
          <cell r="EG2964">
            <v>77592</v>
          </cell>
          <cell r="EH2964" t="e">
            <v>#N/A</v>
          </cell>
          <cell r="EJ2964" t="str">
            <v>56</v>
          </cell>
          <cell r="EK2964" t="str">
            <v>ЗЦП</v>
          </cell>
          <cell r="EL2964" t="str">
            <v>МХБ</v>
          </cell>
          <cell r="EM2964">
            <v>315</v>
          </cell>
          <cell r="EO2964" t="str">
            <v>СГМ</v>
          </cell>
          <cell r="EP2964" t="str">
            <v>ЦП</v>
          </cell>
          <cell r="ES2964" t="str">
            <v>09.2022</v>
          </cell>
          <cell r="ET2964" t="str">
            <v>471010000, Мангистауская область, Актау Г.А., г.Актау, промышленная зона, БМТС АО Каражанбасмунай</v>
          </cell>
          <cell r="EU2964" t="str">
            <v>с 01.2023 по 03.2023</v>
          </cell>
          <cell r="EV2964" t="str">
            <v>ок</v>
          </cell>
          <cell r="EW2964">
            <v>259411</v>
          </cell>
          <cell r="EX2964" t="str">
            <v>259411.300.000029</v>
          </cell>
          <cell r="EY2964" t="str">
            <v>Болт с шестигранной головкой</v>
          </cell>
          <cell r="EZ2964" t="str">
            <v>стальной, диаметр 6 мм, с гайкой</v>
          </cell>
        </row>
        <row r="2965">
          <cell r="CI2965" t="str">
            <v>320-00044</v>
          </cell>
          <cell r="CJ2965" t="str">
            <v>Болт: стальной, М6 х 20мм, с гайкой, с шестигранной головкой, классаточности А, ГОСТ 7805-70...~Bolt: M6 x 20mm, hexagon, class A, c/w nut,ГОСТ 7805-70....</v>
          </cell>
          <cell r="CK2965" t="str">
            <v>ШТ</v>
          </cell>
          <cell r="CL2965" t="e">
            <v>#N/A</v>
          </cell>
          <cell r="CM2965" t="e">
            <v>#N/A</v>
          </cell>
          <cell r="CN2965">
            <v>64.66</v>
          </cell>
          <cell r="CU2965">
            <v>0</v>
          </cell>
          <cell r="CV2965">
            <v>0</v>
          </cell>
          <cell r="CY2965">
            <v>608</v>
          </cell>
          <cell r="CZ2965">
            <v>39313.279999999999</v>
          </cell>
          <cell r="DB2965">
            <v>0</v>
          </cell>
          <cell r="DC2965">
            <v>0</v>
          </cell>
          <cell r="DE2965">
            <v>0</v>
          </cell>
          <cell r="DF2965">
            <v>0</v>
          </cell>
          <cell r="DH2965">
            <v>0</v>
          </cell>
          <cell r="DI2965">
            <v>0</v>
          </cell>
          <cell r="DL2965">
            <v>0</v>
          </cell>
          <cell r="DN2965">
            <v>0</v>
          </cell>
          <cell r="DO2965">
            <v>0</v>
          </cell>
          <cell r="DR2965">
            <v>0</v>
          </cell>
          <cell r="DU2965">
            <v>608</v>
          </cell>
          <cell r="DV2965">
            <v>39313.279999999999</v>
          </cell>
          <cell r="EA2965" t="str">
            <v>доп.согл.</v>
          </cell>
          <cell r="EF2965">
            <v>608</v>
          </cell>
          <cell r="EG2965">
            <v>39313.279999999999</v>
          </cell>
          <cell r="EH2965" t="e">
            <v>#N/A</v>
          </cell>
          <cell r="EJ2965" t="str">
            <v>56</v>
          </cell>
          <cell r="EK2965" t="str">
            <v>доп.согл.</v>
          </cell>
          <cell r="EL2965" t="str">
            <v>МХБ</v>
          </cell>
          <cell r="EO2965" t="str">
            <v>СГМ</v>
          </cell>
          <cell r="EP2965" t="str">
            <v>ЦП</v>
          </cell>
          <cell r="ES2965" t="str">
            <v>09.2022</v>
          </cell>
          <cell r="ET2965" t="str">
            <v>471010000, Мангистауская область, Актау Г.А., г.Актау, промышленная зона, БМТС АО Каражанбасмунай</v>
          </cell>
          <cell r="EU2965" t="str">
            <v>с 01.2023 по 03.2023</v>
          </cell>
          <cell r="EW2965" t="e">
            <v>#VALUE!</v>
          </cell>
          <cell r="EX2965" t="str">
            <v>259411.300.000029</v>
          </cell>
          <cell r="EY2965" t="str">
            <v>Болт с шестигранной головкой</v>
          </cell>
          <cell r="EZ2965" t="str">
            <v>стальной, диаметр 6 мм, с гайкой</v>
          </cell>
        </row>
        <row r="2966">
          <cell r="CI2966" t="str">
            <v>320-00886</v>
          </cell>
          <cell r="CJ2966" t="str">
            <v>Болт: шестигранный с гайкой М10х1.5х70</v>
          </cell>
          <cell r="CK2966" t="str">
            <v>КГ</v>
          </cell>
          <cell r="CL2966" t="e">
            <v>#N/A</v>
          </cell>
          <cell r="CM2966" t="e">
            <v>#N/A</v>
          </cell>
          <cell r="CN2966">
            <v>2651.88</v>
          </cell>
          <cell r="CO2966">
            <v>2</v>
          </cell>
          <cell r="CP2966">
            <v>2</v>
          </cell>
          <cell r="CQ2966">
            <v>0</v>
          </cell>
          <cell r="CR2966">
            <v>0</v>
          </cell>
          <cell r="CS2966">
            <v>0</v>
          </cell>
          <cell r="CT2966">
            <v>0</v>
          </cell>
          <cell r="CU2966">
            <v>2</v>
          </cell>
          <cell r="CV2966">
            <v>-2</v>
          </cell>
          <cell r="CW2966">
            <v>0</v>
          </cell>
          <cell r="CY2966">
            <v>2</v>
          </cell>
          <cell r="CZ2966">
            <v>5303.76</v>
          </cell>
          <cell r="DB2966">
            <v>0</v>
          </cell>
          <cell r="DC2966">
            <v>0</v>
          </cell>
          <cell r="DE2966">
            <v>0</v>
          </cell>
          <cell r="DF2966">
            <v>0</v>
          </cell>
          <cell r="DH2966">
            <v>0</v>
          </cell>
          <cell r="DI2966">
            <v>0</v>
          </cell>
          <cell r="DL2966">
            <v>0</v>
          </cell>
          <cell r="DN2966">
            <v>0</v>
          </cell>
          <cell r="DO2966">
            <v>0</v>
          </cell>
          <cell r="DR2966">
            <v>0</v>
          </cell>
          <cell r="DU2966">
            <v>2</v>
          </cell>
          <cell r="DV2966">
            <v>5303.76</v>
          </cell>
          <cell r="EA2966" t="str">
            <v>ГПЗ</v>
          </cell>
          <cell r="EF2966">
            <v>2</v>
          </cell>
          <cell r="EG2966">
            <v>5303.76</v>
          </cell>
          <cell r="EH2966" t="e">
            <v>#N/A</v>
          </cell>
          <cell r="EJ2966" t="str">
            <v>181</v>
          </cell>
          <cell r="EK2966" t="str">
            <v>ЗЦП</v>
          </cell>
          <cell r="EL2966" t="str">
            <v>МХБ</v>
          </cell>
          <cell r="EO2966" t="str">
            <v>СГМ</v>
          </cell>
          <cell r="EP2966" t="str">
            <v>ЦП</v>
          </cell>
          <cell r="ES2966" t="str">
            <v>07.2023</v>
          </cell>
          <cell r="ET2966" t="str">
            <v>471010000, Мангистауская область, Актау Г.А., г.Актау, промышленная зона, БМТС АО Каражанбасмунай</v>
          </cell>
          <cell r="EU2966" t="str">
            <v>С даты подписания договора в течение 75 календарных дней</v>
          </cell>
          <cell r="EV2966" t="str">
            <v>ок</v>
          </cell>
          <cell r="EW2966" t="e">
            <v>#VALUE!</v>
          </cell>
          <cell r="EX2966" t="str">
            <v>259411.300.000035</v>
          </cell>
          <cell r="EY2966" t="str">
            <v>Болт с шестигранной головкой</v>
          </cell>
          <cell r="EZ2966" t="str">
            <v>стальной, диаметр 10 мм, с гайкой</v>
          </cell>
        </row>
        <row r="2967">
          <cell r="CI2967" t="str">
            <v>320-00887</v>
          </cell>
          <cell r="CJ2967" t="str">
            <v>Болт: шестигранный с не полной резьбой, с гайкой М12х1.75х70</v>
          </cell>
          <cell r="CK2967" t="str">
            <v>КГ</v>
          </cell>
          <cell r="CL2967" t="e">
            <v>#N/A</v>
          </cell>
          <cell r="CM2967" t="e">
            <v>#N/A</v>
          </cell>
          <cell r="CN2967">
            <v>2651.88</v>
          </cell>
          <cell r="CO2967">
            <v>2</v>
          </cell>
          <cell r="CP2967">
            <v>2</v>
          </cell>
          <cell r="CQ2967">
            <v>0</v>
          </cell>
          <cell r="CR2967">
            <v>0</v>
          </cell>
          <cell r="CS2967">
            <v>0</v>
          </cell>
          <cell r="CT2967">
            <v>0</v>
          </cell>
          <cell r="CU2967">
            <v>2</v>
          </cell>
          <cell r="CV2967">
            <v>-2</v>
          </cell>
          <cell r="CW2967">
            <v>0</v>
          </cell>
          <cell r="CY2967">
            <v>2</v>
          </cell>
          <cell r="CZ2967">
            <v>5303.76</v>
          </cell>
          <cell r="DB2967">
            <v>0</v>
          </cell>
          <cell r="DC2967">
            <v>0</v>
          </cell>
          <cell r="DE2967">
            <v>0</v>
          </cell>
          <cell r="DF2967">
            <v>0</v>
          </cell>
          <cell r="DH2967">
            <v>0</v>
          </cell>
          <cell r="DI2967">
            <v>0</v>
          </cell>
          <cell r="DL2967">
            <v>0</v>
          </cell>
          <cell r="DN2967">
            <v>0</v>
          </cell>
          <cell r="DO2967">
            <v>0</v>
          </cell>
          <cell r="DR2967">
            <v>0</v>
          </cell>
          <cell r="DU2967">
            <v>2</v>
          </cell>
          <cell r="DV2967">
            <v>5303.76</v>
          </cell>
          <cell r="EA2967" t="str">
            <v>ГПЗ</v>
          </cell>
          <cell r="EF2967">
            <v>2</v>
          </cell>
          <cell r="EG2967">
            <v>5303.76</v>
          </cell>
          <cell r="EH2967" t="e">
            <v>#N/A</v>
          </cell>
          <cell r="EJ2967" t="str">
            <v>56-7</v>
          </cell>
          <cell r="EK2967" t="str">
            <v>ЗЦП</v>
          </cell>
          <cell r="EL2967" t="str">
            <v>МХБ/ТПФ</v>
          </cell>
          <cell r="EO2967" t="str">
            <v>СГМ</v>
          </cell>
          <cell r="EP2967" t="str">
            <v>ЦП</v>
          </cell>
          <cell r="ES2967" t="str">
            <v>06.2023</v>
          </cell>
          <cell r="ET2967" t="str">
            <v>471010000, Мангистауская область, Актау Г.А., г.Актау, промышленная зона, БМТС АО Каражанбасмунай</v>
          </cell>
          <cell r="EU2967" t="str">
            <v>С даты подписания договора в течение 75 календарных дней</v>
          </cell>
          <cell r="EV2967" t="str">
            <v>ок</v>
          </cell>
          <cell r="EW2967" t="e">
            <v>#VALUE!</v>
          </cell>
          <cell r="EX2967" t="str">
            <v>259411.300.000038</v>
          </cell>
          <cell r="EY2967" t="str">
            <v>Болт с шестигранной головкой</v>
          </cell>
          <cell r="EZ2967" t="str">
            <v>стальной, диаметр 12 мм, с гайкой</v>
          </cell>
        </row>
        <row r="2968">
          <cell r="CI2968" t="str">
            <v>320-00888</v>
          </cell>
          <cell r="CJ2968" t="str">
            <v>Болт: шестигранный с не полной резьбой, с гайкой М12х1.75х90</v>
          </cell>
          <cell r="CK2968" t="str">
            <v>КГ</v>
          </cell>
          <cell r="CL2968" t="e">
            <v>#N/A</v>
          </cell>
          <cell r="CM2968" t="e">
            <v>#N/A</v>
          </cell>
          <cell r="CN2968">
            <v>2751.88</v>
          </cell>
          <cell r="CO2968">
            <v>2</v>
          </cell>
          <cell r="CP2968">
            <v>2</v>
          </cell>
          <cell r="CQ2968">
            <v>0</v>
          </cell>
          <cell r="CR2968">
            <v>0</v>
          </cell>
          <cell r="CS2968">
            <v>0</v>
          </cell>
          <cell r="CT2968">
            <v>0</v>
          </cell>
          <cell r="CU2968">
            <v>2</v>
          </cell>
          <cell r="CV2968">
            <v>-2</v>
          </cell>
          <cell r="CW2968">
            <v>0</v>
          </cell>
          <cell r="CY2968">
            <v>2</v>
          </cell>
          <cell r="CZ2968">
            <v>5503.76</v>
          </cell>
          <cell r="DB2968">
            <v>0</v>
          </cell>
          <cell r="DC2968">
            <v>0</v>
          </cell>
          <cell r="DE2968">
            <v>0</v>
          </cell>
          <cell r="DF2968">
            <v>0</v>
          </cell>
          <cell r="DH2968">
            <v>0</v>
          </cell>
          <cell r="DI2968">
            <v>0</v>
          </cell>
          <cell r="DL2968">
            <v>0</v>
          </cell>
          <cell r="DN2968">
            <v>0</v>
          </cell>
          <cell r="DO2968">
            <v>0</v>
          </cell>
          <cell r="DR2968">
            <v>0</v>
          </cell>
          <cell r="DU2968">
            <v>2</v>
          </cell>
          <cell r="DV2968">
            <v>5503.76</v>
          </cell>
          <cell r="EA2968" t="str">
            <v>ГПЗ</v>
          </cell>
          <cell r="EF2968">
            <v>2</v>
          </cell>
          <cell r="EG2968">
            <v>5503.76</v>
          </cell>
          <cell r="EH2968" t="e">
            <v>#N/A</v>
          </cell>
          <cell r="EJ2968" t="str">
            <v>56-7</v>
          </cell>
          <cell r="EK2968" t="str">
            <v>ЗЦП</v>
          </cell>
          <cell r="EL2968" t="str">
            <v>МХБ/ТПФ</v>
          </cell>
          <cell r="EO2968" t="str">
            <v>СГМ</v>
          </cell>
          <cell r="EP2968" t="str">
            <v>ЦП</v>
          </cell>
          <cell r="ES2968" t="str">
            <v>06.2023</v>
          </cell>
          <cell r="ET2968" t="str">
            <v>471010000, Мангистауская область, Актау Г.А., г.Актау, промышленная зона, БМТС АО Каражанбасмунай</v>
          </cell>
          <cell r="EU2968" t="str">
            <v>С даты подписания договора в течение 75 календарных дней</v>
          </cell>
          <cell r="EV2968" t="str">
            <v>ок</v>
          </cell>
          <cell r="EW2968" t="e">
            <v>#VALUE!</v>
          </cell>
          <cell r="EX2968" t="str">
            <v>259411.300.000038</v>
          </cell>
          <cell r="EY2968" t="str">
            <v>Болт с шестигранной головкой</v>
          </cell>
          <cell r="EZ2968" t="str">
            <v>стальной, диаметр 12 мм, с гайкой</v>
          </cell>
        </row>
        <row r="2969">
          <cell r="CI2969" t="str">
            <v>320-00889</v>
          </cell>
          <cell r="CJ2969" t="str">
            <v>Болт: шестигранный с не полной резьбой, с гайкой М14х2.0х120</v>
          </cell>
          <cell r="CK2969" t="str">
            <v>КГ</v>
          </cell>
          <cell r="CL2969" t="e">
            <v>#N/A</v>
          </cell>
          <cell r="CM2969" t="e">
            <v>#N/A</v>
          </cell>
          <cell r="CN2969">
            <v>2771.88</v>
          </cell>
          <cell r="CO2969">
            <v>2</v>
          </cell>
          <cell r="CP2969">
            <v>2</v>
          </cell>
          <cell r="CQ2969">
            <v>0</v>
          </cell>
          <cell r="CR2969">
            <v>0</v>
          </cell>
          <cell r="CS2969">
            <v>0</v>
          </cell>
          <cell r="CT2969">
            <v>0</v>
          </cell>
          <cell r="CU2969">
            <v>2</v>
          </cell>
          <cell r="CV2969">
            <v>-2</v>
          </cell>
          <cell r="CW2969">
            <v>0</v>
          </cell>
          <cell r="CY2969">
            <v>2</v>
          </cell>
          <cell r="CZ2969">
            <v>5543.76</v>
          </cell>
          <cell r="DB2969">
            <v>0</v>
          </cell>
          <cell r="DC2969">
            <v>0</v>
          </cell>
          <cell r="DE2969">
            <v>0</v>
          </cell>
          <cell r="DF2969">
            <v>0</v>
          </cell>
          <cell r="DH2969">
            <v>0</v>
          </cell>
          <cell r="DI2969">
            <v>0</v>
          </cell>
          <cell r="DL2969">
            <v>0</v>
          </cell>
          <cell r="DN2969">
            <v>0</v>
          </cell>
          <cell r="DO2969">
            <v>0</v>
          </cell>
          <cell r="DR2969">
            <v>0</v>
          </cell>
          <cell r="DU2969">
            <v>2</v>
          </cell>
          <cell r="DV2969">
            <v>5543.76</v>
          </cell>
          <cell r="EA2969" t="str">
            <v>ГПЗ</v>
          </cell>
          <cell r="EF2969">
            <v>2</v>
          </cell>
          <cell r="EG2969">
            <v>5543.76</v>
          </cell>
          <cell r="EH2969" t="e">
            <v>#N/A</v>
          </cell>
          <cell r="EJ2969" t="str">
            <v>181</v>
          </cell>
          <cell r="EK2969" t="str">
            <v>ЗЦП</v>
          </cell>
          <cell r="EL2969" t="str">
            <v>МХБ</v>
          </cell>
          <cell r="EO2969" t="str">
            <v>СГМ</v>
          </cell>
          <cell r="EP2969" t="str">
            <v>ЦП</v>
          </cell>
          <cell r="ES2969" t="str">
            <v>07.2023</v>
          </cell>
          <cell r="ET2969" t="str">
            <v>471010000, Мангистауская область, Актау Г.А., г.Актау, промышленная зона, БМТС АО Каражанбасмунай</v>
          </cell>
          <cell r="EU2969" t="str">
            <v>С даты подписания договора в течение 75 календарных дней</v>
          </cell>
          <cell r="EV2969" t="str">
            <v>ок</v>
          </cell>
          <cell r="EW2969" t="e">
            <v>#VALUE!</v>
          </cell>
          <cell r="EX2969" t="str">
            <v>259411.300.000041</v>
          </cell>
          <cell r="EY2969" t="str">
            <v>Болт с шестигранной головкой</v>
          </cell>
          <cell r="EZ2969" t="str">
            <v>стальной, диаметр 14 мм, с гайкой</v>
          </cell>
        </row>
        <row r="2970">
          <cell r="CI2970" t="str">
            <v>190-11476</v>
          </cell>
          <cell r="CJ2970" t="str">
            <v>Болт: шестигранный с не полной резьбой, с гайкой М14х2.0х70</v>
          </cell>
          <cell r="CK2970" t="str">
            <v>КГ</v>
          </cell>
          <cell r="CL2970" t="e">
            <v>#N/A</v>
          </cell>
          <cell r="CM2970" t="e">
            <v>#N/A</v>
          </cell>
          <cell r="CN2970">
            <v>2771.88</v>
          </cell>
          <cell r="CO2970">
            <v>2</v>
          </cell>
          <cell r="CP2970">
            <v>2</v>
          </cell>
          <cell r="CQ2970">
            <v>0</v>
          </cell>
          <cell r="CR2970">
            <v>0</v>
          </cell>
          <cell r="CS2970">
            <v>0</v>
          </cell>
          <cell r="CT2970">
            <v>0</v>
          </cell>
          <cell r="CU2970">
            <v>2</v>
          </cell>
          <cell r="CV2970">
            <v>-2</v>
          </cell>
          <cell r="CW2970">
            <v>0</v>
          </cell>
          <cell r="CY2970">
            <v>4</v>
          </cell>
          <cell r="CZ2970">
            <v>11087.52</v>
          </cell>
          <cell r="DB2970">
            <v>0</v>
          </cell>
          <cell r="DC2970">
            <v>0</v>
          </cell>
          <cell r="DE2970">
            <v>0</v>
          </cell>
          <cell r="DF2970">
            <v>0</v>
          </cell>
          <cell r="DH2970">
            <v>0</v>
          </cell>
          <cell r="DI2970">
            <v>0</v>
          </cell>
          <cell r="DL2970">
            <v>0</v>
          </cell>
          <cell r="DN2970">
            <v>0</v>
          </cell>
          <cell r="DO2970">
            <v>0</v>
          </cell>
          <cell r="DR2970">
            <v>0</v>
          </cell>
          <cell r="DU2970">
            <v>4</v>
          </cell>
          <cell r="DV2970">
            <v>11087.52</v>
          </cell>
          <cell r="EA2970" t="str">
            <v>ГПЗ</v>
          </cell>
          <cell r="EF2970">
            <v>4</v>
          </cell>
          <cell r="EG2970">
            <v>11087.52</v>
          </cell>
          <cell r="EH2970" t="e">
            <v>#N/A</v>
          </cell>
          <cell r="EJ2970" t="str">
            <v>181</v>
          </cell>
          <cell r="EK2970" t="str">
            <v>ЗЦП</v>
          </cell>
          <cell r="EL2970" t="str">
            <v>МХБ</v>
          </cell>
          <cell r="EO2970" t="str">
            <v>СГМ</v>
          </cell>
          <cell r="EP2970" t="str">
            <v>ЦП</v>
          </cell>
          <cell r="ES2970" t="str">
            <v>07.2023</v>
          </cell>
          <cell r="ET2970" t="str">
            <v>471010000, Мангистауская область, Актау Г.А., г.Актау, промышленная зона, БМТС АО Каражанбасмунай</v>
          </cell>
          <cell r="EU2970" t="str">
            <v>С даты подписания договора в течение 75 календарных дней</v>
          </cell>
          <cell r="EV2970" t="str">
            <v>ок</v>
          </cell>
          <cell r="EW2970" t="e">
            <v>#VALUE!</v>
          </cell>
          <cell r="EX2970" t="str">
            <v>259411.300.000041</v>
          </cell>
          <cell r="EY2970" t="str">
            <v>Болт с шестигранной головкой</v>
          </cell>
          <cell r="EZ2970" t="str">
            <v>стальной, диаметр 14 мм, с гайкой</v>
          </cell>
        </row>
        <row r="2971">
          <cell r="CI2971" t="str">
            <v>320-00890</v>
          </cell>
          <cell r="CJ2971" t="str">
            <v>Болт: шестигранный с не полной резьбой, с гайкой М14х2.0х90</v>
          </cell>
          <cell r="CK2971" t="str">
            <v>КГ</v>
          </cell>
          <cell r="CL2971" t="e">
            <v>#N/A</v>
          </cell>
          <cell r="CM2971" t="e">
            <v>#N/A</v>
          </cell>
          <cell r="CN2971">
            <v>2771.88</v>
          </cell>
          <cell r="CO2971">
            <v>2</v>
          </cell>
          <cell r="CP2971">
            <v>2</v>
          </cell>
          <cell r="CQ2971">
            <v>0</v>
          </cell>
          <cell r="CR2971">
            <v>0</v>
          </cell>
          <cell r="CS2971">
            <v>0</v>
          </cell>
          <cell r="CT2971">
            <v>0</v>
          </cell>
          <cell r="CU2971">
            <v>2</v>
          </cell>
          <cell r="CV2971">
            <v>-2</v>
          </cell>
          <cell r="CW2971">
            <v>0</v>
          </cell>
          <cell r="CY2971">
            <v>2</v>
          </cell>
          <cell r="CZ2971">
            <v>5543.76</v>
          </cell>
          <cell r="DB2971">
            <v>0</v>
          </cell>
          <cell r="DC2971">
            <v>0</v>
          </cell>
          <cell r="DE2971">
            <v>0</v>
          </cell>
          <cell r="DF2971">
            <v>0</v>
          </cell>
          <cell r="DH2971">
            <v>0</v>
          </cell>
          <cell r="DI2971">
            <v>0</v>
          </cell>
          <cell r="DL2971">
            <v>0</v>
          </cell>
          <cell r="DN2971">
            <v>0</v>
          </cell>
          <cell r="DO2971">
            <v>0</v>
          </cell>
          <cell r="DR2971">
            <v>0</v>
          </cell>
          <cell r="DU2971">
            <v>2</v>
          </cell>
          <cell r="DV2971">
            <v>5543.76</v>
          </cell>
          <cell r="EA2971" t="str">
            <v>ГПЗ</v>
          </cell>
          <cell r="EF2971">
            <v>2</v>
          </cell>
          <cell r="EG2971">
            <v>5543.76</v>
          </cell>
          <cell r="EH2971" t="e">
            <v>#N/A</v>
          </cell>
          <cell r="EJ2971" t="str">
            <v>181</v>
          </cell>
          <cell r="EK2971" t="str">
            <v>ЗЦП</v>
          </cell>
          <cell r="EL2971" t="str">
            <v>МХБ</v>
          </cell>
          <cell r="EO2971" t="str">
            <v>СГМ</v>
          </cell>
          <cell r="EP2971" t="str">
            <v>ЦП</v>
          </cell>
          <cell r="ES2971" t="str">
            <v>07.2023</v>
          </cell>
          <cell r="ET2971" t="str">
            <v>471010000, Мангистауская область, Актау Г.А., г.Актау, промышленная зона, БМТС АО Каражанбасмунай</v>
          </cell>
          <cell r="EU2971" t="str">
            <v>С даты подписания договора в течение 75 календарных дней</v>
          </cell>
          <cell r="EV2971" t="str">
            <v>ок</v>
          </cell>
          <cell r="EW2971" t="e">
            <v>#VALUE!</v>
          </cell>
          <cell r="EX2971" t="str">
            <v>259411.300.000041</v>
          </cell>
          <cell r="EY2971" t="str">
            <v>Болт с шестигранной головкой</v>
          </cell>
          <cell r="EZ2971" t="str">
            <v>стальной, диаметр 14 мм, с гайкой</v>
          </cell>
        </row>
        <row r="2972">
          <cell r="CI2972" t="str">
            <v>320-00891</v>
          </cell>
          <cell r="CJ2972" t="str">
            <v>Болт: шестигранный с не полной резьбой, с гайкой М16х2.0х120</v>
          </cell>
          <cell r="CK2972" t="str">
            <v>КГ</v>
          </cell>
          <cell r="CL2972" t="e">
            <v>#N/A</v>
          </cell>
          <cell r="CM2972" t="e">
            <v>#N/A</v>
          </cell>
          <cell r="CN2972">
            <v>2771.88</v>
          </cell>
          <cell r="CO2972">
            <v>2</v>
          </cell>
          <cell r="CP2972">
            <v>2</v>
          </cell>
          <cell r="CQ2972">
            <v>0</v>
          </cell>
          <cell r="CR2972">
            <v>0</v>
          </cell>
          <cell r="CS2972">
            <v>0</v>
          </cell>
          <cell r="CT2972">
            <v>0</v>
          </cell>
          <cell r="CU2972">
            <v>2</v>
          </cell>
          <cell r="CV2972">
            <v>-2</v>
          </cell>
          <cell r="CW2972">
            <v>0</v>
          </cell>
          <cell r="CY2972">
            <v>2</v>
          </cell>
          <cell r="CZ2972">
            <v>5543.76</v>
          </cell>
          <cell r="DB2972">
            <v>0</v>
          </cell>
          <cell r="DC2972">
            <v>0</v>
          </cell>
          <cell r="DE2972">
            <v>0</v>
          </cell>
          <cell r="DF2972">
            <v>0</v>
          </cell>
          <cell r="DH2972">
            <v>0</v>
          </cell>
          <cell r="DI2972">
            <v>0</v>
          </cell>
          <cell r="DL2972">
            <v>0</v>
          </cell>
          <cell r="DN2972">
            <v>0</v>
          </cell>
          <cell r="DO2972">
            <v>0</v>
          </cell>
          <cell r="DR2972">
            <v>0</v>
          </cell>
          <cell r="DU2972">
            <v>2</v>
          </cell>
          <cell r="DV2972">
            <v>5543.76</v>
          </cell>
          <cell r="EA2972" t="str">
            <v>ГПЗ</v>
          </cell>
          <cell r="EF2972">
            <v>2</v>
          </cell>
          <cell r="EG2972">
            <v>5543.76</v>
          </cell>
          <cell r="EH2972" t="e">
            <v>#N/A</v>
          </cell>
          <cell r="EJ2972" t="str">
            <v>56-5</v>
          </cell>
          <cell r="EK2972" t="str">
            <v>ЗЦП</v>
          </cell>
          <cell r="EL2972" t="str">
            <v>МХБ/ТПФ</v>
          </cell>
          <cell r="EO2972" t="str">
            <v>СГМ</v>
          </cell>
          <cell r="EP2972" t="str">
            <v>ЦП</v>
          </cell>
          <cell r="ES2972" t="str">
            <v>05.2023</v>
          </cell>
          <cell r="ET2972" t="str">
            <v>471010000, Мангистауская область, Актау Г.А., г.Актау, промышленная зона, БМТС АО Каражанбасмунай</v>
          </cell>
          <cell r="EU2972" t="str">
            <v>С даты подписания договора в течение 75 календарных дней</v>
          </cell>
          <cell r="EV2972" t="str">
            <v>ок</v>
          </cell>
          <cell r="EW2972" t="e">
            <v>#VALUE!</v>
          </cell>
          <cell r="EX2972" t="str">
            <v>259411.300.000044</v>
          </cell>
          <cell r="EY2972" t="str">
            <v>Болт с шестигранной головкой</v>
          </cell>
          <cell r="EZ2972" t="str">
            <v>стальной, диаметр 16 мм, с гайкой</v>
          </cell>
        </row>
        <row r="2973">
          <cell r="CI2973" t="str">
            <v>320-00892</v>
          </cell>
          <cell r="CJ2973" t="str">
            <v>Болт: шестигранный с не полной резьбой, с гайкой М8х100…</v>
          </cell>
          <cell r="CK2973" t="str">
            <v>КГ</v>
          </cell>
          <cell r="CL2973" t="e">
            <v>#N/A</v>
          </cell>
          <cell r="CM2973" t="e">
            <v>#N/A</v>
          </cell>
          <cell r="CN2973">
            <v>2326.88</v>
          </cell>
          <cell r="CO2973">
            <v>2</v>
          </cell>
          <cell r="CP2973">
            <v>2</v>
          </cell>
          <cell r="CQ2973">
            <v>0</v>
          </cell>
          <cell r="CR2973">
            <v>0</v>
          </cell>
          <cell r="CS2973">
            <v>0</v>
          </cell>
          <cell r="CT2973">
            <v>0</v>
          </cell>
          <cell r="CU2973">
            <v>2</v>
          </cell>
          <cell r="CV2973">
            <v>-2</v>
          </cell>
          <cell r="CW2973">
            <v>0</v>
          </cell>
          <cell r="CY2973">
            <v>2</v>
          </cell>
          <cell r="CZ2973">
            <v>4653.76</v>
          </cell>
          <cell r="DB2973">
            <v>0</v>
          </cell>
          <cell r="DC2973">
            <v>0</v>
          </cell>
          <cell r="DE2973">
            <v>0</v>
          </cell>
          <cell r="DF2973">
            <v>0</v>
          </cell>
          <cell r="DH2973">
            <v>0</v>
          </cell>
          <cell r="DI2973">
            <v>0</v>
          </cell>
          <cell r="DL2973">
            <v>0</v>
          </cell>
          <cell r="DN2973">
            <v>0</v>
          </cell>
          <cell r="DO2973">
            <v>0</v>
          </cell>
          <cell r="DR2973">
            <v>0</v>
          </cell>
          <cell r="DU2973">
            <v>2</v>
          </cell>
          <cell r="DV2973">
            <v>4653.76</v>
          </cell>
          <cell r="EA2973" t="str">
            <v>ГПЗ</v>
          </cell>
          <cell r="EF2973">
            <v>2</v>
          </cell>
          <cell r="EG2973">
            <v>4653.76</v>
          </cell>
          <cell r="EH2973" t="e">
            <v>#N/A</v>
          </cell>
          <cell r="EJ2973" t="str">
            <v>56-5</v>
          </cell>
          <cell r="EK2973" t="str">
            <v>ЗЦП</v>
          </cell>
          <cell r="EL2973" t="str">
            <v>МХБ/ТПФ</v>
          </cell>
          <cell r="EO2973" t="str">
            <v>СГМ</v>
          </cell>
          <cell r="EP2973" t="str">
            <v>ЦП</v>
          </cell>
          <cell r="ES2973" t="str">
            <v>05.2023</v>
          </cell>
          <cell r="ET2973" t="str">
            <v>471010000, Мангистауская область, Актау Г.А., г.Актау, промышленная зона, БМТС АО Каражанбасмунай</v>
          </cell>
          <cell r="EU2973" t="str">
            <v>С даты подписания договора в течение 75 календарных дней</v>
          </cell>
          <cell r="EV2973" t="str">
            <v>ок</v>
          </cell>
          <cell r="EW2973" t="e">
            <v>#VALUE!</v>
          </cell>
          <cell r="EX2973" t="str">
            <v>259411.300.000032</v>
          </cell>
          <cell r="EY2973" t="str">
            <v>Болт с шестигранной головкой</v>
          </cell>
          <cell r="EZ2973" t="str">
            <v>стальной, диаметр 8 мм, с гайкой</v>
          </cell>
        </row>
        <row r="2974">
          <cell r="CI2974" t="str">
            <v>330-00646</v>
          </cell>
          <cell r="CJ2974" t="str">
            <v>Бумага: наждачная №0....~Sandpaper: Grid #0....</v>
          </cell>
          <cell r="CK2974" t="str">
            <v>М2</v>
          </cell>
          <cell r="CL2974" t="e">
            <v>#N/A</v>
          </cell>
          <cell r="CM2974" t="e">
            <v>#N/A</v>
          </cell>
          <cell r="CN2974">
            <v>2102.25</v>
          </cell>
          <cell r="CO2974">
            <v>0</v>
          </cell>
          <cell r="CP2974">
            <v>0</v>
          </cell>
          <cell r="CQ2974" t="e">
            <v>#N/A</v>
          </cell>
          <cell r="CR2974">
            <v>7</v>
          </cell>
          <cell r="CS2974">
            <v>0</v>
          </cell>
          <cell r="CT2974">
            <v>0</v>
          </cell>
          <cell r="CU2974">
            <v>0</v>
          </cell>
          <cell r="CV2974">
            <v>7</v>
          </cell>
          <cell r="CW2974">
            <v>6</v>
          </cell>
          <cell r="CY2974">
            <v>10</v>
          </cell>
          <cell r="CZ2974">
            <v>21022.5</v>
          </cell>
          <cell r="DB2974">
            <v>0</v>
          </cell>
          <cell r="DC2974">
            <v>0</v>
          </cell>
          <cell r="DE2974">
            <v>0</v>
          </cell>
          <cell r="DF2974">
            <v>0</v>
          </cell>
          <cell r="DH2974">
            <v>6</v>
          </cell>
          <cell r="DI2974">
            <v>12613.5</v>
          </cell>
          <cell r="DK2974">
            <v>0</v>
          </cell>
          <cell r="DL2974">
            <v>0</v>
          </cell>
          <cell r="DN2974">
            <v>0</v>
          </cell>
          <cell r="DO2974">
            <v>0</v>
          </cell>
          <cell r="DQ2974">
            <v>0</v>
          </cell>
          <cell r="DR2974">
            <v>0</v>
          </cell>
          <cell r="DU2974">
            <v>4</v>
          </cell>
          <cell r="DV2974">
            <v>8409</v>
          </cell>
          <cell r="EA2974" t="str">
            <v>100 МРП</v>
          </cell>
          <cell r="EF2974">
            <v>4</v>
          </cell>
          <cell r="EG2974">
            <v>8409</v>
          </cell>
          <cell r="EH2974" t="e">
            <v>#N/A</v>
          </cell>
          <cell r="EJ2974" t="str">
            <v xml:space="preserve">1 </v>
          </cell>
          <cell r="EK2974" t="str">
            <v>100 МРП</v>
          </cell>
          <cell r="EO2974" t="str">
            <v>СГМ</v>
          </cell>
          <cell r="EP2974" t="e">
            <v>#N/A</v>
          </cell>
          <cell r="ES2974" t="e">
            <v>#N/A</v>
          </cell>
          <cell r="ET2974" t="str">
            <v>471010000, Мангистауская область, Актау Г.А., г.Актау, промышленная зона, БМТС АО Каражанбасмунай</v>
          </cell>
          <cell r="EW2974">
            <v>239112</v>
          </cell>
          <cell r="EX2974" t="str">
            <v>239112.300.000000</v>
          </cell>
          <cell r="EY2974" t="str">
            <v>Шкурка шлифовальная</v>
          </cell>
          <cell r="EZ2974" t="str">
            <v>на текстильной основе, водостойкая</v>
          </cell>
        </row>
        <row r="2975">
          <cell r="CI2975" t="str">
            <v>330-00647</v>
          </cell>
          <cell r="CJ2975" t="str">
            <v>Бумага: наждачная №1,5....~Sandpaper: Grid #1,5....</v>
          </cell>
          <cell r="CK2975" t="str">
            <v>М2</v>
          </cell>
          <cell r="CL2975" t="e">
            <v>#N/A</v>
          </cell>
          <cell r="CM2975" t="e">
            <v>#N/A</v>
          </cell>
          <cell r="CN2975">
            <v>1487.5</v>
          </cell>
          <cell r="CO2975">
            <v>0</v>
          </cell>
          <cell r="CP2975">
            <v>0</v>
          </cell>
          <cell r="CQ2975" t="e">
            <v>#N/A</v>
          </cell>
          <cell r="CR2975">
            <v>0</v>
          </cell>
          <cell r="CS2975">
            <v>0</v>
          </cell>
          <cell r="CT2975">
            <v>0</v>
          </cell>
          <cell r="CU2975">
            <v>0</v>
          </cell>
          <cell r="CV2975">
            <v>0</v>
          </cell>
          <cell r="CW2975">
            <v>0</v>
          </cell>
          <cell r="CY2975">
            <v>5</v>
          </cell>
          <cell r="CZ2975">
            <v>7437.5</v>
          </cell>
          <cell r="DB2975">
            <v>0</v>
          </cell>
          <cell r="DC2975">
            <v>0</v>
          </cell>
          <cell r="DE2975">
            <v>0</v>
          </cell>
          <cell r="DF2975">
            <v>0</v>
          </cell>
          <cell r="DH2975">
            <v>0</v>
          </cell>
          <cell r="DI2975">
            <v>0</v>
          </cell>
          <cell r="DL2975">
            <v>0</v>
          </cell>
          <cell r="DN2975">
            <v>0</v>
          </cell>
          <cell r="DO2975">
            <v>0</v>
          </cell>
          <cell r="DR2975">
            <v>0</v>
          </cell>
          <cell r="DU2975">
            <v>5</v>
          </cell>
          <cell r="DV2975">
            <v>7437.5</v>
          </cell>
          <cell r="DW2975" t="str">
            <v>передан</v>
          </cell>
          <cell r="DX2975" t="str">
            <v>Направлено 21.04.2023</v>
          </cell>
          <cell r="EA2975" t="str">
            <v>100 МРП</v>
          </cell>
          <cell r="EF2975">
            <v>5</v>
          </cell>
          <cell r="EG2975">
            <v>7437.5</v>
          </cell>
          <cell r="EH2975" t="e">
            <v>#N/A</v>
          </cell>
          <cell r="EJ2975" t="str">
            <v>178</v>
          </cell>
          <cell r="EK2975" t="str">
            <v>100 МРП</v>
          </cell>
          <cell r="EO2975" t="str">
            <v>СГМ</v>
          </cell>
          <cell r="EP2975" t="e">
            <v>#N/A</v>
          </cell>
          <cell r="ES2975" t="e">
            <v>#N/A</v>
          </cell>
          <cell r="ET2975" t="str">
            <v>471010000, Мангистауская область, Актау Г.А., г.Актау, промышленная зона, БМТС АО Каражанбасмунай</v>
          </cell>
          <cell r="EV2975" t="str">
            <v>ок</v>
          </cell>
          <cell r="EW2975" t="e">
            <v>#VALUE!</v>
          </cell>
          <cell r="EX2975" t="str">
            <v>239112.500.000000</v>
          </cell>
          <cell r="EY2975" t="str">
            <v>Шкурка шлифовальная</v>
          </cell>
          <cell r="EZ2975" t="str">
            <v>на бумажной основе, водостойкая</v>
          </cell>
        </row>
        <row r="2976">
          <cell r="CI2976" t="str">
            <v>330-00643</v>
          </cell>
          <cell r="CJ2976" t="str">
            <v>Бумага: наждачная №2, на бумажной основе....~Sandpaper: Grid #2, paper-based....</v>
          </cell>
          <cell r="CK2976" t="str">
            <v>М2</v>
          </cell>
          <cell r="CL2976" t="e">
            <v>#N/A</v>
          </cell>
          <cell r="CM2976" t="e">
            <v>#N/A</v>
          </cell>
          <cell r="CN2976">
            <v>1487.5</v>
          </cell>
          <cell r="CO2976">
            <v>0</v>
          </cell>
          <cell r="CP2976">
            <v>0</v>
          </cell>
          <cell r="CQ2976" t="e">
            <v>#N/A</v>
          </cell>
          <cell r="CR2976">
            <v>4.7</v>
          </cell>
          <cell r="CS2976">
            <v>0</v>
          </cell>
          <cell r="CT2976">
            <v>13.3</v>
          </cell>
          <cell r="CU2976">
            <v>-13.3</v>
          </cell>
          <cell r="CV2976">
            <v>18</v>
          </cell>
          <cell r="CW2976">
            <v>0</v>
          </cell>
          <cell r="CY2976">
            <v>5</v>
          </cell>
          <cell r="CZ2976">
            <v>7437.5</v>
          </cell>
          <cell r="DB2976">
            <v>0</v>
          </cell>
          <cell r="DC2976">
            <v>0</v>
          </cell>
          <cell r="DE2976">
            <v>0</v>
          </cell>
          <cell r="DF2976">
            <v>0</v>
          </cell>
          <cell r="DH2976">
            <v>0</v>
          </cell>
          <cell r="DI2976">
            <v>0</v>
          </cell>
          <cell r="DL2976">
            <v>0</v>
          </cell>
          <cell r="DN2976">
            <v>0</v>
          </cell>
          <cell r="DO2976">
            <v>0</v>
          </cell>
          <cell r="DR2976">
            <v>0</v>
          </cell>
          <cell r="DU2976">
            <v>5</v>
          </cell>
          <cell r="DV2976">
            <v>7437.5</v>
          </cell>
          <cell r="DW2976" t="str">
            <v>передан</v>
          </cell>
          <cell r="DX2976" t="str">
            <v>Направлено 21.04.2023</v>
          </cell>
          <cell r="EA2976" t="str">
            <v>100 МРП</v>
          </cell>
          <cell r="EF2976">
            <v>5</v>
          </cell>
          <cell r="EG2976">
            <v>7437.5</v>
          </cell>
          <cell r="EH2976" t="e">
            <v>#N/A</v>
          </cell>
          <cell r="EJ2976" t="str">
            <v>178</v>
          </cell>
          <cell r="EK2976" t="str">
            <v>100 МРП</v>
          </cell>
          <cell r="EO2976" t="str">
            <v>СГМ</v>
          </cell>
          <cell r="EP2976" t="e">
            <v>#N/A</v>
          </cell>
          <cell r="ES2976" t="e">
            <v>#N/A</v>
          </cell>
          <cell r="ET2976" t="str">
            <v>471010000, Мангистауская область, Актау Г.А., г.Актау, промышленная зона, БМТС АО Каражанбасмунай</v>
          </cell>
          <cell r="EV2976" t="str">
            <v>ок</v>
          </cell>
          <cell r="EW2976" t="e">
            <v>#VALUE!</v>
          </cell>
          <cell r="EX2976" t="str">
            <v>239112.500.000000</v>
          </cell>
          <cell r="EY2976" t="str">
            <v>Шкурка шлифовальная</v>
          </cell>
          <cell r="EZ2976" t="str">
            <v>на бумажной основе, водостойкая</v>
          </cell>
        </row>
        <row r="2977">
          <cell r="CI2977" t="str">
            <v>330-00641</v>
          </cell>
          <cell r="CJ2977" t="str">
            <v>Бумага: наждачная, № 1 на бумажной основе….~Sandpaper: grid # 1 paper-based….</v>
          </cell>
          <cell r="CK2977" t="str">
            <v>М2</v>
          </cell>
          <cell r="CL2977" t="e">
            <v>#N/A</v>
          </cell>
          <cell r="CM2977" t="e">
            <v>#N/A</v>
          </cell>
          <cell r="CN2977">
            <v>3785</v>
          </cell>
          <cell r="CO2977">
            <v>0</v>
          </cell>
          <cell r="CP2977">
            <v>0</v>
          </cell>
          <cell r="CQ2977" t="str">
            <v>не сост/отмена</v>
          </cell>
          <cell r="CR2977">
            <v>7.5</v>
          </cell>
          <cell r="CS2977">
            <v>0</v>
          </cell>
          <cell r="CT2977">
            <v>9.5</v>
          </cell>
          <cell r="CU2977">
            <v>-9.5</v>
          </cell>
          <cell r="CV2977">
            <v>17</v>
          </cell>
          <cell r="CW2977">
            <v>0</v>
          </cell>
          <cell r="CY2977">
            <v>20</v>
          </cell>
          <cell r="CZ2977">
            <v>75700</v>
          </cell>
          <cell r="DB2977">
            <v>0</v>
          </cell>
          <cell r="DC2977">
            <v>0</v>
          </cell>
          <cell r="DE2977">
            <v>0</v>
          </cell>
          <cell r="DF2977">
            <v>0</v>
          </cell>
          <cell r="DH2977">
            <v>0</v>
          </cell>
          <cell r="DI2977">
            <v>0</v>
          </cell>
          <cell r="DK2977">
            <v>0</v>
          </cell>
          <cell r="DL2977">
            <v>0</v>
          </cell>
          <cell r="DN2977">
            <v>0</v>
          </cell>
          <cell r="DO2977">
            <v>0</v>
          </cell>
          <cell r="DQ2977">
            <v>0</v>
          </cell>
          <cell r="DR2977">
            <v>0</v>
          </cell>
          <cell r="DU2977">
            <v>20</v>
          </cell>
          <cell r="DV2977">
            <v>75700</v>
          </cell>
          <cell r="DW2977" t="str">
            <v>передан</v>
          </cell>
          <cell r="DX2977" t="str">
            <v>Направлено 17.03.2023</v>
          </cell>
          <cell r="EA2977" t="str">
            <v>100 МРП</v>
          </cell>
          <cell r="EF2977">
            <v>20</v>
          </cell>
          <cell r="EG2977">
            <v>75700</v>
          </cell>
          <cell r="EH2977" t="e">
            <v>#N/A</v>
          </cell>
          <cell r="EJ2977" t="str">
            <v>178</v>
          </cell>
          <cell r="EK2977" t="str">
            <v>100 МРП</v>
          </cell>
          <cell r="EO2977" t="str">
            <v>СГМ</v>
          </cell>
          <cell r="EP2977" t="e">
            <v>#N/A</v>
          </cell>
          <cell r="ES2977" t="e">
            <v>#N/A</v>
          </cell>
          <cell r="ET2977" t="str">
            <v>471010000, Мангистауская область, Актау Г.А., г.Актау, промышленная зона, БМТС АО Каражанбасмунай</v>
          </cell>
          <cell r="EU2977" t="str">
            <v>С даты подписания договора в течение 45 календарных дней</v>
          </cell>
          <cell r="EW2977">
            <v>239112</v>
          </cell>
          <cell r="EX2977" t="str">
            <v>239112.500.000000</v>
          </cell>
          <cell r="EY2977" t="str">
            <v>Шкурка шлифовальная</v>
          </cell>
          <cell r="EZ2977" t="str">
            <v>на бумажной основе, водостойкая</v>
          </cell>
        </row>
        <row r="2978">
          <cell r="CI2978" t="str">
            <v>330-00642</v>
          </cell>
          <cell r="CJ2978" t="str">
            <v>Бумага: наждачная, № 3 на бумажной основе….~Sandpaper: grid # 3 paper-based….</v>
          </cell>
          <cell r="CK2978" t="str">
            <v>М2</v>
          </cell>
          <cell r="CL2978" t="e">
            <v>#N/A</v>
          </cell>
          <cell r="CM2978" t="e">
            <v>#N/A</v>
          </cell>
          <cell r="CN2978">
            <v>2027.5</v>
          </cell>
          <cell r="CO2978">
            <v>3</v>
          </cell>
          <cell r="CP2978">
            <v>0</v>
          </cell>
          <cell r="CQ2978" t="str">
            <v>не сост/отмена</v>
          </cell>
          <cell r="CR2978">
            <v>8.370000000000001</v>
          </cell>
          <cell r="CS2978">
            <v>0</v>
          </cell>
          <cell r="CT2978">
            <v>3.63</v>
          </cell>
          <cell r="CU2978">
            <v>-0.62999999999999989</v>
          </cell>
          <cell r="CV2978">
            <v>9</v>
          </cell>
          <cell r="CW2978">
            <v>0</v>
          </cell>
          <cell r="CY2978">
            <v>10</v>
          </cell>
          <cell r="CZ2978">
            <v>20275</v>
          </cell>
          <cell r="DB2978">
            <v>0</v>
          </cell>
          <cell r="DC2978">
            <v>0</v>
          </cell>
          <cell r="DE2978">
            <v>0</v>
          </cell>
          <cell r="DF2978">
            <v>0</v>
          </cell>
          <cell r="DH2978">
            <v>0</v>
          </cell>
          <cell r="DI2978">
            <v>0</v>
          </cell>
          <cell r="DL2978">
            <v>0</v>
          </cell>
          <cell r="DN2978">
            <v>0</v>
          </cell>
          <cell r="DO2978">
            <v>0</v>
          </cell>
          <cell r="DR2978">
            <v>0</v>
          </cell>
          <cell r="DU2978">
            <v>10</v>
          </cell>
          <cell r="DV2978">
            <v>20275</v>
          </cell>
          <cell r="EA2978" t="str">
            <v>100 МРП</v>
          </cell>
          <cell r="EF2978">
            <v>10</v>
          </cell>
          <cell r="EG2978">
            <v>20275</v>
          </cell>
          <cell r="EH2978" t="e">
            <v>#N/A</v>
          </cell>
          <cell r="EJ2978" t="str">
            <v xml:space="preserve">1 </v>
          </cell>
          <cell r="EK2978" t="str">
            <v>100 МРП</v>
          </cell>
          <cell r="EO2978" t="str">
            <v>СГМ</v>
          </cell>
          <cell r="EP2978" t="e">
            <v>#N/A</v>
          </cell>
          <cell r="ES2978" t="e">
            <v>#N/A</v>
          </cell>
          <cell r="ET2978" t="str">
            <v>471010000, Мангистауская область, Актау Г.А., г.Актау, промышленная зона, БМТС АО Каражанбасмунай</v>
          </cell>
          <cell r="EW2978" t="e">
            <v>#VALUE!</v>
          </cell>
          <cell r="EX2978" t="str">
            <v>239112.500.000000</v>
          </cell>
          <cell r="EY2978" t="str">
            <v>Шкурка шлифовальная</v>
          </cell>
          <cell r="EZ2978" t="str">
            <v>на бумажной основе, водостойкая</v>
          </cell>
        </row>
        <row r="2979">
          <cell r="CI2979" t="str">
            <v>430-00002</v>
          </cell>
          <cell r="CJ2979" t="str">
            <v>Бутылка-распылитель, пульверизатор для смазки WD-40.</v>
          </cell>
          <cell r="CK2979" t="str">
            <v>ШТ</v>
          </cell>
          <cell r="CL2979" t="e">
            <v>#N/A</v>
          </cell>
          <cell r="CM2979" t="e">
            <v>#N/A</v>
          </cell>
          <cell r="CN2979">
            <v>3298.33</v>
          </cell>
          <cell r="CO2979">
            <v>19</v>
          </cell>
          <cell r="CP2979">
            <v>19</v>
          </cell>
          <cell r="CQ2979" t="str">
            <v>сост</v>
          </cell>
          <cell r="CR2979">
            <v>0</v>
          </cell>
          <cell r="CS2979">
            <v>19</v>
          </cell>
          <cell r="CT2979">
            <v>19</v>
          </cell>
          <cell r="CU2979">
            <v>0</v>
          </cell>
          <cell r="CV2979">
            <v>0</v>
          </cell>
          <cell r="CW2979">
            <v>0</v>
          </cell>
          <cell r="CY2979">
            <v>19</v>
          </cell>
          <cell r="CZ2979">
            <v>62668.27</v>
          </cell>
          <cell r="DB2979">
            <v>0</v>
          </cell>
          <cell r="DC2979">
            <v>0</v>
          </cell>
          <cell r="DE2979">
            <v>0</v>
          </cell>
          <cell r="DF2979">
            <v>0</v>
          </cell>
          <cell r="DH2979">
            <v>0</v>
          </cell>
          <cell r="DI2979">
            <v>0</v>
          </cell>
          <cell r="DL2979">
            <v>0</v>
          </cell>
          <cell r="DN2979">
            <v>0</v>
          </cell>
          <cell r="DO2979">
            <v>0</v>
          </cell>
          <cell r="DR2979">
            <v>0</v>
          </cell>
          <cell r="DU2979">
            <v>19</v>
          </cell>
          <cell r="DV2979">
            <v>62668.27</v>
          </cell>
          <cell r="EA2979" t="str">
            <v>100 МРП</v>
          </cell>
          <cell r="EF2979">
            <v>19</v>
          </cell>
          <cell r="EG2979">
            <v>62668.27</v>
          </cell>
          <cell r="EH2979" t="e">
            <v>#N/A</v>
          </cell>
          <cell r="EJ2979" t="str">
            <v>173</v>
          </cell>
          <cell r="EK2979" t="str">
            <v>100 МРП</v>
          </cell>
          <cell r="EO2979" t="str">
            <v>СГМ</v>
          </cell>
          <cell r="EP2979" t="e">
            <v>#N/A</v>
          </cell>
          <cell r="ES2979" t="e">
            <v>#N/A</v>
          </cell>
          <cell r="ET2979" t="str">
            <v>471010000, Мангистауская область, Актау Г.А., г.Актау, промышленная зона, БМТС АО Каражанбасмунай</v>
          </cell>
          <cell r="EU2979" t="str">
            <v>С даты подписания договора в течение 60 календарных дней</v>
          </cell>
          <cell r="EW2979" t="e">
            <v>#VALUE!</v>
          </cell>
          <cell r="EX2979" t="str">
            <v>282922.230.000006</v>
          </cell>
          <cell r="EY2979" t="str">
            <v>Распылитель</v>
          </cell>
          <cell r="EZ2979" t="str">
            <v>для эмалей/красок/извести</v>
          </cell>
        </row>
        <row r="2980">
          <cell r="CI2980" t="str">
            <v>190-05932</v>
          </cell>
          <cell r="CJ2980" t="str">
            <v>Вал: кривошипный, в сборе с зубчатым венцом, Sigma LPV-5" 1/2x10",чертеж № 701 23904 1 и 701 23 882 1, p/n 502 22378 0 (аналог 190-05777)....~Crankshaft: assy, c/w gear, Sigma LPV-5" 1/2x10", drawing №701 23904 1, 701 23 882 1, p/n 502 22378 0 (analog 190-05777)....</v>
          </cell>
          <cell r="CK2980" t="str">
            <v>К-Т</v>
          </cell>
          <cell r="CL2980" t="e">
            <v>#N/A</v>
          </cell>
          <cell r="CM2980" t="e">
            <v>#N/A</v>
          </cell>
          <cell r="CN2980">
            <v>6960720</v>
          </cell>
          <cell r="CO2980">
            <v>1</v>
          </cell>
          <cell r="CP2980">
            <v>1</v>
          </cell>
          <cell r="CQ2980" t="str">
            <v>сост</v>
          </cell>
          <cell r="CR2980">
            <v>1</v>
          </cell>
          <cell r="CS2980">
            <v>1</v>
          </cell>
          <cell r="CT2980">
            <v>2</v>
          </cell>
          <cell r="CU2980">
            <v>-1</v>
          </cell>
          <cell r="CV2980">
            <v>2</v>
          </cell>
          <cell r="CW2980">
            <v>0</v>
          </cell>
          <cell r="CY2980">
            <v>5</v>
          </cell>
          <cell r="CZ2980">
            <v>34803600</v>
          </cell>
          <cell r="DB2980">
            <v>0</v>
          </cell>
          <cell r="DC2980">
            <v>0</v>
          </cell>
          <cell r="DE2980">
            <v>0</v>
          </cell>
          <cell r="DF2980">
            <v>0</v>
          </cell>
          <cell r="DH2980">
            <v>0</v>
          </cell>
          <cell r="DI2980">
            <v>0</v>
          </cell>
          <cell r="DK2980">
            <v>0</v>
          </cell>
          <cell r="DL2980">
            <v>0</v>
          </cell>
          <cell r="DN2980">
            <v>0</v>
          </cell>
          <cell r="DO2980">
            <v>0</v>
          </cell>
          <cell r="DR2980">
            <v>0</v>
          </cell>
          <cell r="DU2980">
            <v>5</v>
          </cell>
          <cell r="DV2980">
            <v>34803600</v>
          </cell>
          <cell r="DW2980" t="str">
            <v>передан</v>
          </cell>
          <cell r="DX2980" t="str">
            <v>проводится МЦ / 
Направлено в ОМЦиА 07.10.2022</v>
          </cell>
          <cell r="EA2980" t="str">
            <v>ГПЗ</v>
          </cell>
          <cell r="EF2980">
            <v>5</v>
          </cell>
          <cell r="EG2980">
            <v>34803600</v>
          </cell>
          <cell r="EH2980" t="e">
            <v>#N/A</v>
          </cell>
          <cell r="EJ2980" t="str">
            <v>55-5</v>
          </cell>
          <cell r="EK2980" t="str">
            <v>ОТ</v>
          </cell>
          <cell r="EL2980" t="str">
            <v>ТПФ</v>
          </cell>
          <cell r="EM2980">
            <v>315</v>
          </cell>
          <cell r="EO2980" t="str">
            <v>СГМ</v>
          </cell>
          <cell r="EP2980" t="str">
            <v>ОТП</v>
          </cell>
          <cell r="ES2980" t="str">
            <v>12.2022</v>
          </cell>
          <cell r="ET2980" t="str">
            <v>475200000, Мангистауская область, Тупкараганский район, месторождение Каражанбас, база МТС АО Каражанбасмунай</v>
          </cell>
          <cell r="EU2980" t="str">
            <v>С даты подписания договора в течение 75 календарных дней</v>
          </cell>
          <cell r="EV2980" t="str">
            <v>ок</v>
          </cell>
          <cell r="EW2980">
            <v>281331</v>
          </cell>
          <cell r="EX2980" t="str">
            <v>281331.000.000094</v>
          </cell>
          <cell r="EY2980" t="str">
            <v>Вал</v>
          </cell>
          <cell r="EZ2980" t="str">
            <v>для жидкостного насоса, кривошипный</v>
          </cell>
        </row>
        <row r="2981">
          <cell r="CI2981" t="str">
            <v>190-06963</v>
          </cell>
          <cell r="CJ2981" t="str">
            <v>Вал: промежуточный, в сборе на насос Sigma LPV 5-1/2" x 10: p/n 702 22304 1 поз№30, комплект: шпонка 22х14х200ЧСН 022562 p/n17 312 937 поз№31, шестерня p/n 702 22293 1 поз№32, распорная втулка вала Д=89.8х143 p/n704 63974 1 поз№33…</v>
          </cell>
          <cell r="CK2981" t="str">
            <v>К-Т</v>
          </cell>
          <cell r="CL2981" t="e">
            <v>#N/A</v>
          </cell>
          <cell r="CM2981" t="e">
            <v>#N/A</v>
          </cell>
          <cell r="CN2981">
            <v>1423579.9999999998</v>
          </cell>
          <cell r="CO2981">
            <v>2</v>
          </cell>
          <cell r="CP2981">
            <v>2</v>
          </cell>
          <cell r="CQ2981" t="str">
            <v>сост</v>
          </cell>
          <cell r="CR2981">
            <v>6</v>
          </cell>
          <cell r="CS2981">
            <v>2</v>
          </cell>
          <cell r="CT2981">
            <v>0</v>
          </cell>
          <cell r="CU2981">
            <v>2</v>
          </cell>
          <cell r="CV2981">
            <v>4</v>
          </cell>
          <cell r="CW2981">
            <v>1</v>
          </cell>
          <cell r="CY2981">
            <v>1</v>
          </cell>
          <cell r="CZ2981">
            <v>1423579.9999999998</v>
          </cell>
          <cell r="DB2981">
            <v>0</v>
          </cell>
          <cell r="DC2981">
            <v>0</v>
          </cell>
          <cell r="DE2981">
            <v>0</v>
          </cell>
          <cell r="DF2981">
            <v>0</v>
          </cell>
          <cell r="DH2981">
            <v>1</v>
          </cell>
          <cell r="DI2981">
            <v>1423579.9999999998</v>
          </cell>
          <cell r="DK2981">
            <v>0</v>
          </cell>
          <cell r="DL2981">
            <v>0</v>
          </cell>
          <cell r="DN2981">
            <v>0</v>
          </cell>
          <cell r="DO2981">
            <v>0</v>
          </cell>
          <cell r="DQ2981">
            <v>0</v>
          </cell>
          <cell r="DR2981">
            <v>0</v>
          </cell>
          <cell r="DU2981">
            <v>0</v>
          </cell>
          <cell r="DV2981">
            <v>0</v>
          </cell>
          <cell r="EA2981" t="str">
            <v>со склада</v>
          </cell>
          <cell r="EG2981">
            <v>0</v>
          </cell>
          <cell r="EH2981" t="e">
            <v>#N/A</v>
          </cell>
          <cell r="EK2981" t="str">
            <v>ЭОТТ</v>
          </cell>
          <cell r="EL2981" t="str">
            <v>ТПФ</v>
          </cell>
          <cell r="EO2981" t="str">
            <v>СГМ</v>
          </cell>
          <cell r="EP2981" t="e">
            <v>#N/A</v>
          </cell>
          <cell r="ES2981" t="e">
            <v>#N/A</v>
          </cell>
          <cell r="ET2981" t="str">
            <v>-</v>
          </cell>
          <cell r="EU2981" t="str">
            <v>с 01.2023 по 03.2023</v>
          </cell>
          <cell r="EV2981" t="str">
            <v>ок</v>
          </cell>
          <cell r="EW2981">
            <v>281331</v>
          </cell>
          <cell r="EX2981" t="str">
            <v>281331.000.000095</v>
          </cell>
          <cell r="EY2981" t="str">
            <v>Вал</v>
          </cell>
          <cell r="EZ2981" t="str">
            <v>для жидкостного насоса, промежуточный</v>
          </cell>
        </row>
        <row r="2982">
          <cell r="CI2982" t="str">
            <v>190-06941</v>
          </cell>
          <cell r="CJ2982" t="str">
            <v>Вал: промежуточный, для зубчатого ремня, Sigma LPV 5-1/2"x10", поз.30.1,p/n 702 22304 1, поз.31 шпонка 22x14x200 ЧСН 022562 p/n 17 312937,поз.32 шестерня p/n 702 22293 1, поз.33 распорная втулка вала 89/80x143p/n 704 63974 1, поз.34 подшипник 22 216K p/n 17 660 066, поз.35зажимная втулка H 316 p/n 17 696 105, поз.38 подшипник 22 216 p/n 17 660067, поз.39 распорное кольцо p/n 704 63991 1, поз.40 предохранительноекольцо p/n 17394 470, поз.42.1 шпонка 18x11x100 ЧСН 022562 p/n 17 312932, поз.43 поводковый патрон p/n 704 27768 1...</v>
          </cell>
          <cell r="CK2982" t="str">
            <v>К-Т</v>
          </cell>
          <cell r="CL2982" t="e">
            <v>#N/A</v>
          </cell>
          <cell r="CM2982" t="e">
            <v>#N/A</v>
          </cell>
          <cell r="CN2982">
            <v>2096854.5</v>
          </cell>
          <cell r="CO2982">
            <v>1</v>
          </cell>
          <cell r="CP2982">
            <v>1</v>
          </cell>
          <cell r="CQ2982" t="str">
            <v>со склада</v>
          </cell>
          <cell r="CR2982">
            <v>4</v>
          </cell>
          <cell r="CS2982">
            <v>1</v>
          </cell>
          <cell r="CT2982">
            <v>3</v>
          </cell>
          <cell r="CU2982">
            <v>-2</v>
          </cell>
          <cell r="CV2982">
            <v>6</v>
          </cell>
          <cell r="CW2982">
            <v>0</v>
          </cell>
          <cell r="CY2982">
            <v>1</v>
          </cell>
          <cell r="CZ2982">
            <v>2096854.5</v>
          </cell>
          <cell r="DB2982">
            <v>0</v>
          </cell>
          <cell r="DC2982">
            <v>0</v>
          </cell>
          <cell r="DE2982">
            <v>0</v>
          </cell>
          <cell r="DF2982">
            <v>0</v>
          </cell>
          <cell r="DH2982">
            <v>0</v>
          </cell>
          <cell r="DI2982">
            <v>0</v>
          </cell>
          <cell r="DK2982">
            <v>0</v>
          </cell>
          <cell r="DL2982">
            <v>0</v>
          </cell>
          <cell r="DN2982">
            <v>0</v>
          </cell>
          <cell r="DO2982">
            <v>0</v>
          </cell>
          <cell r="DR2982">
            <v>0</v>
          </cell>
          <cell r="DU2982">
            <v>1</v>
          </cell>
          <cell r="DV2982">
            <v>2096854.5</v>
          </cell>
          <cell r="DW2982" t="str">
            <v>передан</v>
          </cell>
          <cell r="DX2982" t="str">
            <v>проводится МЦ / 
Направлено в ОМЦиА 07.10.2022</v>
          </cell>
          <cell r="EA2982" t="str">
            <v>ГПЗ</v>
          </cell>
          <cell r="EF2982">
            <v>1</v>
          </cell>
          <cell r="EG2982">
            <v>2096854.5</v>
          </cell>
          <cell r="EH2982" t="e">
            <v>#N/A</v>
          </cell>
          <cell r="EJ2982" t="str">
            <v>55 ЗИП</v>
          </cell>
          <cell r="EK2982" t="str">
            <v>ЗЦП</v>
          </cell>
          <cell r="EL2982" t="str">
            <v>ТПФ</v>
          </cell>
          <cell r="EM2982">
            <v>315</v>
          </cell>
          <cell r="EO2982" t="str">
            <v>СГМ</v>
          </cell>
          <cell r="EP2982" t="str">
            <v>ЦП</v>
          </cell>
          <cell r="ES2982" t="str">
            <v>10.2022</v>
          </cell>
          <cell r="ET2982" t="str">
            <v>475200000, Мангистауская область, Тупкараганский район, месторождение Каражанбас, база МТС АО Каражанбасмунай</v>
          </cell>
          <cell r="EU2982" t="str">
            <v>С даты подписания договора в течение 75 календарных дней</v>
          </cell>
          <cell r="EV2982" t="str">
            <v>ок</v>
          </cell>
          <cell r="EW2982">
            <v>281331</v>
          </cell>
          <cell r="EX2982" t="str">
            <v>281331.000.000095</v>
          </cell>
          <cell r="EY2982" t="str">
            <v>Вал</v>
          </cell>
          <cell r="EZ2982" t="str">
            <v>для жидкостного насоса, промежуточный</v>
          </cell>
        </row>
        <row r="2983">
          <cell r="CI2983" t="str">
            <v>190-06942</v>
          </cell>
          <cell r="CJ2983" t="str">
            <v>Вал: промежуточный, для клиновидного ремня, Sigma LPV 5-1/2"x10",поз.30.2 p/n 702 22396 1, поз.31 шпонка 22x14x200 ЧСН 022562p/n 17312937, поз.32 шестерня p/n 702 22293 1, поз.33 распорная втулкавала89/80x143 p/n 704 63974 1, поз.34 подшипник 22 216K p/n 17 660066,поз.35 зажимная втулка H 316 p/n 17 696 105, поз.38 подшипник 22 216p/n17 660 067, поз.39  распорное кольцо p/n 704 63991 1,поз.40предохранительное кольцо p/n 17394 470, поз.42.2 шпонка 20x12x110ЧСН022562 p/n 17 312 932, поз.43 поводковый патрон p/n 704 27768 1...</v>
          </cell>
          <cell r="CK2983" t="str">
            <v>К-Т</v>
          </cell>
          <cell r="CL2983" t="e">
            <v>#N/A</v>
          </cell>
          <cell r="CM2983" t="e">
            <v>#N/A</v>
          </cell>
          <cell r="CN2983">
            <v>2103400</v>
          </cell>
          <cell r="CO2983">
            <v>10</v>
          </cell>
          <cell r="CP2983">
            <v>10</v>
          </cell>
          <cell r="CQ2983" t="str">
            <v>сост</v>
          </cell>
          <cell r="CR2983">
            <v>0</v>
          </cell>
          <cell r="CS2983">
            <v>2</v>
          </cell>
          <cell r="CT2983">
            <v>2</v>
          </cell>
          <cell r="CU2983">
            <v>8</v>
          </cell>
          <cell r="CV2983">
            <v>-8</v>
          </cell>
          <cell r="CW2983">
            <v>0</v>
          </cell>
          <cell r="CY2983">
            <v>16</v>
          </cell>
          <cell r="CZ2983">
            <v>33654400</v>
          </cell>
          <cell r="DB2983">
            <v>0</v>
          </cell>
          <cell r="DC2983">
            <v>0</v>
          </cell>
          <cell r="DE2983">
            <v>0</v>
          </cell>
          <cell r="DF2983">
            <v>0</v>
          </cell>
          <cell r="DH2983">
            <v>0</v>
          </cell>
          <cell r="DI2983">
            <v>0</v>
          </cell>
          <cell r="DK2983">
            <v>0</v>
          </cell>
          <cell r="DL2983">
            <v>0</v>
          </cell>
          <cell r="DN2983">
            <v>0</v>
          </cell>
          <cell r="DO2983">
            <v>0</v>
          </cell>
          <cell r="DQ2983">
            <v>0</v>
          </cell>
          <cell r="DR2983">
            <v>0</v>
          </cell>
          <cell r="DU2983">
            <v>16</v>
          </cell>
          <cell r="DV2983">
            <v>33654400</v>
          </cell>
          <cell r="DW2983" t="str">
            <v>передан</v>
          </cell>
          <cell r="DX2983" t="str">
            <v>проводится МЦ / 
Направлено в ОМЦиА 07.10.2022</v>
          </cell>
          <cell r="EA2983" t="str">
            <v>ГПЗ</v>
          </cell>
          <cell r="EF2983">
            <v>16</v>
          </cell>
          <cell r="EG2983">
            <v>33654400</v>
          </cell>
          <cell r="EH2983" t="e">
            <v>#N/A</v>
          </cell>
          <cell r="EJ2983" t="str">
            <v>55-5</v>
          </cell>
          <cell r="EK2983" t="str">
            <v>ОТ</v>
          </cell>
          <cell r="EL2983" t="str">
            <v>ТПФ</v>
          </cell>
          <cell r="EM2983">
            <v>315</v>
          </cell>
          <cell r="EO2983" t="str">
            <v>СГМ</v>
          </cell>
          <cell r="EP2983" t="str">
            <v>ОТП</v>
          </cell>
          <cell r="ES2983" t="str">
            <v>12.2022</v>
          </cell>
          <cell r="ET2983" t="str">
            <v>475200000, Мангистауская область, Тупкараганский район, месторождение Каражанбас, база МТС АО Каражанбасмунай</v>
          </cell>
          <cell r="EU2983" t="str">
            <v>С даты подписания договора в течение 75 календарных дней</v>
          </cell>
          <cell r="EV2983" t="str">
            <v>ок</v>
          </cell>
          <cell r="EW2983">
            <v>281331</v>
          </cell>
          <cell r="EX2983" t="str">
            <v>281331.000.000095</v>
          </cell>
          <cell r="EY2983" t="str">
            <v>Вал</v>
          </cell>
          <cell r="EZ2983" t="str">
            <v>для жидкостного насоса, промежуточный</v>
          </cell>
        </row>
        <row r="2984">
          <cell r="CI2984" t="str">
            <v>190-08653</v>
          </cell>
          <cell r="CJ2984" t="str">
            <v>Вал: фрикционный, в сборе 16Р25П, для токарно-винторезного станка 16Р25П-1,5…</v>
          </cell>
          <cell r="CK2984" t="str">
            <v>ШТ</v>
          </cell>
          <cell r="CL2984" t="b">
            <v>0</v>
          </cell>
          <cell r="CM2984">
            <v>181775</v>
          </cell>
          <cell r="CN2984">
            <v>247000</v>
          </cell>
          <cell r="CO2984">
            <v>0</v>
          </cell>
          <cell r="CP2984">
            <v>0</v>
          </cell>
          <cell r="CQ2984" t="e">
            <v>#N/A</v>
          </cell>
          <cell r="CR2984">
            <v>0</v>
          </cell>
          <cell r="CS2984">
            <v>0</v>
          </cell>
          <cell r="CT2984">
            <v>0</v>
          </cell>
          <cell r="CU2984">
            <v>0</v>
          </cell>
          <cell r="CV2984">
            <v>0</v>
          </cell>
          <cell r="CW2984">
            <v>0</v>
          </cell>
          <cell r="CY2984">
            <v>1</v>
          </cell>
          <cell r="CZ2984">
            <v>247000</v>
          </cell>
          <cell r="DB2984">
            <v>0</v>
          </cell>
          <cell r="DC2984">
            <v>0</v>
          </cell>
          <cell r="DE2984">
            <v>0</v>
          </cell>
          <cell r="DF2984">
            <v>0</v>
          </cell>
          <cell r="DH2984">
            <v>0</v>
          </cell>
          <cell r="DI2984">
            <v>0</v>
          </cell>
          <cell r="DL2984">
            <v>0</v>
          </cell>
          <cell r="DN2984">
            <v>0</v>
          </cell>
          <cell r="DO2984">
            <v>0</v>
          </cell>
          <cell r="DR2984">
            <v>0</v>
          </cell>
          <cell r="DU2984">
            <v>1</v>
          </cell>
          <cell r="DV2984">
            <v>247000</v>
          </cell>
          <cell r="DW2984" t="str">
            <v>повтор</v>
          </cell>
          <cell r="DX2984" t="str">
            <v>направлено 19.06.2023</v>
          </cell>
          <cell r="EA2984" t="str">
            <v>100 МРП</v>
          </cell>
          <cell r="EF2984">
            <v>1</v>
          </cell>
          <cell r="EG2984">
            <v>247000</v>
          </cell>
          <cell r="EH2984" t="e">
            <v>#N/A</v>
          </cell>
          <cell r="EJ2984" t="str">
            <v>173</v>
          </cell>
          <cell r="EK2984" t="str">
            <v>100 МРП</v>
          </cell>
          <cell r="EO2984" t="str">
            <v>СГМ</v>
          </cell>
          <cell r="EP2984" t="e">
            <v>#N/A</v>
          </cell>
          <cell r="ES2984" t="e">
            <v>#N/A</v>
          </cell>
          <cell r="ET2984" t="str">
            <v>471010000, Мангистауская область, Актау Г.А., г.Актау, промышленная зона, БМТС АО Каражанбасмунай</v>
          </cell>
          <cell r="EU2984" t="str">
            <v>С даты подписания договора в течение 45 календарных дней</v>
          </cell>
          <cell r="EV2984" t="str">
            <v>ок</v>
          </cell>
          <cell r="EW2984" t="e">
            <v>#VALUE!</v>
          </cell>
          <cell r="EX2984" t="str">
            <v>284140.000.000016</v>
          </cell>
          <cell r="EY2984" t="str">
            <v>Вал фрикционный</v>
          </cell>
          <cell r="EZ2984" t="str">
            <v>для токарного станка</v>
          </cell>
        </row>
        <row r="2985">
          <cell r="CI2985" t="str">
            <v>200-00570</v>
          </cell>
          <cell r="CJ2985" t="str">
            <v>Вентиль запорный Barstok, Форма 2, 1/2 NPT, DN 5.</v>
          </cell>
          <cell r="CK2985" t="str">
            <v>ШТ</v>
          </cell>
          <cell r="CL2985" t="e">
            <v>#N/A</v>
          </cell>
          <cell r="CM2985" t="e">
            <v>#N/A</v>
          </cell>
          <cell r="CN2985">
            <v>53932.06</v>
          </cell>
          <cell r="CO2985">
            <v>24</v>
          </cell>
          <cell r="CP2985">
            <v>24</v>
          </cell>
          <cell r="CQ2985" t="str">
            <v>сост</v>
          </cell>
          <cell r="CR2985">
            <v>38</v>
          </cell>
          <cell r="CS2985">
            <v>24</v>
          </cell>
          <cell r="CT2985">
            <v>1</v>
          </cell>
          <cell r="CU2985">
            <v>23</v>
          </cell>
          <cell r="CV2985">
            <v>15</v>
          </cell>
          <cell r="CW2985">
            <v>15</v>
          </cell>
          <cell r="CY2985">
            <v>24</v>
          </cell>
          <cell r="CZ2985">
            <v>1294369.44</v>
          </cell>
          <cell r="DB2985">
            <v>0</v>
          </cell>
          <cell r="DC2985">
            <v>0</v>
          </cell>
          <cell r="DE2985">
            <v>0</v>
          </cell>
          <cell r="DF2985">
            <v>0</v>
          </cell>
          <cell r="DH2985">
            <v>12</v>
          </cell>
          <cell r="DI2985">
            <v>647184.72</v>
          </cell>
          <cell r="DK2985">
            <v>0</v>
          </cell>
          <cell r="DL2985">
            <v>0</v>
          </cell>
          <cell r="DN2985">
            <v>0</v>
          </cell>
          <cell r="DO2985">
            <v>0</v>
          </cell>
          <cell r="DQ2985">
            <v>0</v>
          </cell>
          <cell r="DR2985">
            <v>0</v>
          </cell>
          <cell r="DU2985">
            <v>12</v>
          </cell>
          <cell r="DV2985">
            <v>647184.72</v>
          </cell>
          <cell r="EA2985" t="str">
            <v>ГПЗ</v>
          </cell>
          <cell r="EF2985">
            <v>12</v>
          </cell>
          <cell r="EG2985">
            <v>647184.72</v>
          </cell>
          <cell r="EH2985" t="e">
            <v>#N/A</v>
          </cell>
          <cell r="EJ2985" t="str">
            <v>1-6</v>
          </cell>
          <cell r="EK2985" t="str">
            <v>ОТ</v>
          </cell>
          <cell r="EL2985" t="str">
            <v>МХБ</v>
          </cell>
          <cell r="EO2985" t="str">
            <v>СГМ</v>
          </cell>
          <cell r="EP2985" t="str">
            <v>ОТП</v>
          </cell>
          <cell r="ES2985" t="str">
            <v>04.2023</v>
          </cell>
          <cell r="ET2985" t="str">
            <v>475200000, Мангистауская область, Тупкараганский район, месторождение Каражанбас, база МТС АО Каражанбасмунай</v>
          </cell>
          <cell r="EU2985" t="str">
            <v>С даты подписания договора в течение 75 календарных дней</v>
          </cell>
          <cell r="EW2985" t="e">
            <v>#VALUE!</v>
          </cell>
          <cell r="EX2985" t="str">
            <v>281413.900.000100</v>
          </cell>
          <cell r="EY2985" t="str">
            <v>Клапан</v>
          </cell>
          <cell r="EZ2985" t="str">
            <v>запорно-регулирующий, стальной, размер до 50 мм</v>
          </cell>
        </row>
        <row r="2986">
          <cell r="CI2986" t="str">
            <v>280-00771</v>
          </cell>
          <cell r="CJ2986" t="str">
            <v>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v>
          </cell>
          <cell r="CK2986" t="str">
            <v>ШТ</v>
          </cell>
          <cell r="CL2986" t="e">
            <v>#N/A</v>
          </cell>
          <cell r="CM2986" t="e">
            <v>#N/A</v>
          </cell>
          <cell r="CN2986">
            <v>28944</v>
          </cell>
          <cell r="CO2986">
            <v>56</v>
          </cell>
          <cell r="CP2986">
            <v>56</v>
          </cell>
          <cell r="CQ2986" t="str">
            <v>сост</v>
          </cell>
          <cell r="CR2986">
            <v>0</v>
          </cell>
          <cell r="CS2986">
            <v>0</v>
          </cell>
          <cell r="CT2986">
            <v>55</v>
          </cell>
          <cell r="CU2986">
            <v>1</v>
          </cell>
          <cell r="CV2986">
            <v>-1</v>
          </cell>
          <cell r="CW2986">
            <v>0</v>
          </cell>
          <cell r="CY2986">
            <v>130</v>
          </cell>
          <cell r="CZ2986">
            <v>3762720</v>
          </cell>
          <cell r="DB2986">
            <v>0</v>
          </cell>
          <cell r="DC2986">
            <v>0</v>
          </cell>
          <cell r="DE2986">
            <v>0</v>
          </cell>
          <cell r="DF2986">
            <v>0</v>
          </cell>
          <cell r="DH2986">
            <v>0</v>
          </cell>
          <cell r="DI2986">
            <v>0</v>
          </cell>
          <cell r="DL2986">
            <v>0</v>
          </cell>
          <cell r="DN2986">
            <v>0</v>
          </cell>
          <cell r="DO2986">
            <v>0</v>
          </cell>
          <cell r="DR2986">
            <v>0</v>
          </cell>
          <cell r="DU2986">
            <v>130</v>
          </cell>
          <cell r="DV2986">
            <v>3762720</v>
          </cell>
          <cell r="EA2986" t="str">
            <v>ГПЗ</v>
          </cell>
          <cell r="EF2986">
            <v>130</v>
          </cell>
          <cell r="EG2986">
            <v>3762720</v>
          </cell>
          <cell r="EH2986" t="e">
            <v>#N/A</v>
          </cell>
          <cell r="EJ2986" t="str">
            <v>13-9</v>
          </cell>
          <cell r="EK2986" t="str">
            <v>ЗЦП</v>
          </cell>
          <cell r="EL2986" t="str">
            <v>МХБ</v>
          </cell>
          <cell r="EO2986" t="str">
            <v>СГМ</v>
          </cell>
          <cell r="EP2986" t="str">
            <v>ЦП</v>
          </cell>
          <cell r="ES2986" t="str">
            <v>05.2023</v>
          </cell>
          <cell r="ET2986" t="str">
            <v>475200000, Мангистауская область, Тупкараганский район, месторождение Каражанбас, база МТС АО Каражанбасмунай</v>
          </cell>
          <cell r="EU2986" t="str">
            <v>С даты подписания договора в течение 75 календарных дней</v>
          </cell>
          <cell r="EW2986" t="e">
            <v>#VALUE!</v>
          </cell>
          <cell r="EX2986" t="str">
            <v>281413.900.000025</v>
          </cell>
          <cell r="EY2986" t="str">
            <v>Клапан</v>
          </cell>
          <cell r="EZ2986" t="str">
            <v>запорный, медный, размер до 50 мм</v>
          </cell>
        </row>
        <row r="2987">
          <cell r="CI2987" t="str">
            <v>200-00016</v>
          </cell>
          <cell r="CJ2987" t="str">
            <v>Вентиль: (клапан) запорный, паровой, сальниковый,  Ду20мм, Ру 25Мпа,рабочая температура до 545°С, рабочая среда пар, привод ручной(маховик), присоединение под приварку, класс герметичности затвора А,материал корпуса жаропрочная сталь.</v>
          </cell>
          <cell r="CK2987" t="str">
            <v>ШТ</v>
          </cell>
          <cell r="CL2987" t="e">
            <v>#N/A</v>
          </cell>
          <cell r="CM2987" t="e">
            <v>#N/A</v>
          </cell>
          <cell r="CN2987">
            <v>116641</v>
          </cell>
          <cell r="CO2987">
            <v>20</v>
          </cell>
          <cell r="CP2987">
            <v>20</v>
          </cell>
          <cell r="CQ2987" t="str">
            <v>сост</v>
          </cell>
          <cell r="CR2987">
            <v>0</v>
          </cell>
          <cell r="CS2987">
            <v>0</v>
          </cell>
          <cell r="CT2987">
            <v>0</v>
          </cell>
          <cell r="CU2987">
            <v>20</v>
          </cell>
          <cell r="CV2987">
            <v>-20</v>
          </cell>
          <cell r="CW2987">
            <v>0</v>
          </cell>
          <cell r="CY2987">
            <v>43</v>
          </cell>
          <cell r="CZ2987">
            <v>5015563</v>
          </cell>
          <cell r="DB2987">
            <v>0</v>
          </cell>
          <cell r="DC2987">
            <v>0</v>
          </cell>
          <cell r="DE2987">
            <v>0</v>
          </cell>
          <cell r="DF2987">
            <v>0</v>
          </cell>
          <cell r="DH2987">
            <v>20</v>
          </cell>
          <cell r="DI2987">
            <v>2332820</v>
          </cell>
          <cell r="DK2987">
            <v>0</v>
          </cell>
          <cell r="DL2987">
            <v>0</v>
          </cell>
          <cell r="DN2987">
            <v>0</v>
          </cell>
          <cell r="DO2987">
            <v>0</v>
          </cell>
          <cell r="DQ2987">
            <v>0</v>
          </cell>
          <cell r="DR2987">
            <v>0</v>
          </cell>
          <cell r="DU2987">
            <v>23</v>
          </cell>
          <cell r="DV2987">
            <v>2682743</v>
          </cell>
          <cell r="DW2987" t="str">
            <v>передан</v>
          </cell>
          <cell r="DX2987" t="str">
            <v>Направлено 08.02.2023</v>
          </cell>
          <cell r="EA2987" t="str">
            <v>ГПЗ</v>
          </cell>
          <cell r="EF2987">
            <v>23</v>
          </cell>
          <cell r="EG2987">
            <v>2682743</v>
          </cell>
          <cell r="EH2987" t="e">
            <v>#N/A</v>
          </cell>
          <cell r="EJ2987" t="str">
            <v>78-1</v>
          </cell>
          <cell r="EK2987" t="str">
            <v>ЗЦП</v>
          </cell>
          <cell r="EL2987" t="str">
            <v>МХБ/ТПФ</v>
          </cell>
          <cell r="EO2987" t="str">
            <v>СГМ</v>
          </cell>
          <cell r="EP2987" t="str">
            <v>ЦП</v>
          </cell>
          <cell r="ES2987" t="str">
            <v>04.2023</v>
          </cell>
          <cell r="ET2987" t="str">
            <v>475200000, Мангистауская область, Тупкараганский район, месторождение Каражанбас, база МТС АО Каражанбасмунай</v>
          </cell>
          <cell r="EU2987" t="str">
            <v>С даты подписания договора в течение 75 календарных дней</v>
          </cell>
          <cell r="EW2987">
            <v>281413</v>
          </cell>
          <cell r="EX2987" t="str">
            <v>281413.550.000003</v>
          </cell>
          <cell r="EY2987" t="str">
            <v>Клапан</v>
          </cell>
          <cell r="EZ2987" t="str">
            <v>запорный, стальной, размер до 50 мм</v>
          </cell>
        </row>
        <row r="2988">
          <cell r="CI2988" t="str">
            <v>200-00529</v>
          </cell>
          <cell r="CJ2988"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cell r="CK2988" t="str">
            <v>ШТ</v>
          </cell>
          <cell r="CL2988" t="e">
            <v>#N/A</v>
          </cell>
          <cell r="CM2988" t="e">
            <v>#N/A</v>
          </cell>
          <cell r="CN2988">
            <v>51940</v>
          </cell>
          <cell r="CO2988">
            <v>30</v>
          </cell>
          <cell r="CP2988">
            <v>30</v>
          </cell>
          <cell r="CQ2988" t="str">
            <v>сост</v>
          </cell>
          <cell r="CR2988">
            <v>30</v>
          </cell>
          <cell r="CS2988">
            <v>30</v>
          </cell>
          <cell r="CT2988">
            <v>5</v>
          </cell>
          <cell r="CU2988">
            <v>25</v>
          </cell>
          <cell r="CV2988">
            <v>5</v>
          </cell>
          <cell r="CW2988">
            <v>0</v>
          </cell>
          <cell r="CY2988">
            <v>18</v>
          </cell>
          <cell r="CZ2988">
            <v>934920</v>
          </cell>
          <cell r="DB2988">
            <v>0</v>
          </cell>
          <cell r="DC2988">
            <v>0</v>
          </cell>
          <cell r="DE2988">
            <v>0</v>
          </cell>
          <cell r="DF2988">
            <v>0</v>
          </cell>
          <cell r="DH2988">
            <v>6</v>
          </cell>
          <cell r="DI2988">
            <v>311640</v>
          </cell>
          <cell r="DK2988">
            <v>0</v>
          </cell>
          <cell r="DL2988">
            <v>0</v>
          </cell>
          <cell r="DN2988">
            <v>0</v>
          </cell>
          <cell r="DO2988">
            <v>0</v>
          </cell>
          <cell r="DQ2988">
            <v>0</v>
          </cell>
          <cell r="DR2988">
            <v>0</v>
          </cell>
          <cell r="DU2988">
            <v>12</v>
          </cell>
          <cell r="DV2988">
            <v>623280</v>
          </cell>
          <cell r="EA2988" t="str">
            <v>ГПЗ</v>
          </cell>
          <cell r="EF2988">
            <v>12</v>
          </cell>
          <cell r="EG2988">
            <v>623280</v>
          </cell>
          <cell r="EH2988" t="e">
            <v>#N/A</v>
          </cell>
          <cell r="EJ2988" t="str">
            <v>78</v>
          </cell>
          <cell r="EK2988" t="str">
            <v>ЗЦП</v>
          </cell>
          <cell r="EL2988" t="str">
            <v>МХБ/ТПФ</v>
          </cell>
          <cell r="EO2988" t="str">
            <v>СГМ</v>
          </cell>
          <cell r="EP2988" t="str">
            <v>ЦП</v>
          </cell>
          <cell r="ES2988" t="str">
            <v>10.2022</v>
          </cell>
          <cell r="ET2988" t="str">
            <v>475200000, Мангистауская область, Тупкараганский район, месторождение Каражанбас, база МТС АО Каражанбасмунай</v>
          </cell>
          <cell r="EU2988" t="str">
            <v>С даты подписания договора в течение 75 календарных дней</v>
          </cell>
          <cell r="EW2988">
            <v>281413</v>
          </cell>
          <cell r="EX2988" t="str">
            <v>281413.900.000021</v>
          </cell>
          <cell r="EY2988" t="str">
            <v>Клапан</v>
          </cell>
          <cell r="EZ2988" t="str">
            <v>запорный, нержавеющий, размер до 50 мм</v>
          </cell>
        </row>
        <row r="2989">
          <cell r="CI2989" t="str">
            <v>200-00529</v>
          </cell>
          <cell r="CJ2989"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cell r="CK2989" t="str">
            <v>ШТ</v>
          </cell>
          <cell r="CL2989" t="e">
            <v>#N/A</v>
          </cell>
          <cell r="CM2989" t="e">
            <v>#N/A</v>
          </cell>
          <cell r="CN2989">
            <v>51940</v>
          </cell>
          <cell r="CU2989">
            <v>0</v>
          </cell>
          <cell r="CV2989">
            <v>0</v>
          </cell>
          <cell r="CY2989">
            <v>0</v>
          </cell>
          <cell r="CZ2989">
            <v>0</v>
          </cell>
          <cell r="DB2989">
            <v>0</v>
          </cell>
          <cell r="DC2989">
            <v>0</v>
          </cell>
          <cell r="DE2989">
            <v>0</v>
          </cell>
          <cell r="DF2989">
            <v>0</v>
          </cell>
          <cell r="DH2989">
            <v>0</v>
          </cell>
          <cell r="DI2989">
            <v>0</v>
          </cell>
          <cell r="DL2989">
            <v>0</v>
          </cell>
          <cell r="DN2989">
            <v>0</v>
          </cell>
          <cell r="DO2989">
            <v>0</v>
          </cell>
          <cell r="DR2989">
            <v>0</v>
          </cell>
          <cell r="DU2989">
            <v>0</v>
          </cell>
          <cell r="DV2989">
            <v>0</v>
          </cell>
          <cell r="EG2989">
            <v>0</v>
          </cell>
          <cell r="EH2989" t="e">
            <v>#N/A</v>
          </cell>
          <cell r="EL2989" t="str">
            <v>МХБ/ТПФ</v>
          </cell>
          <cell r="EO2989" t="str">
            <v>СГМ</v>
          </cell>
          <cell r="EP2989" t="e">
            <v>#N/A</v>
          </cell>
          <cell r="ES2989" t="e">
            <v>#N/A</v>
          </cell>
          <cell r="ET2989" t="str">
            <v>475200000, Мангистауская область, Тупкараганский район, месторождение Каражанбас, база МТС АО Каражанбасмунай</v>
          </cell>
          <cell r="EU2989" t="str">
            <v>С даты подписания договора в течение 75 календарных дней</v>
          </cell>
          <cell r="EW2989" t="e">
            <v>#VALUE!</v>
          </cell>
          <cell r="EX2989" t="str">
            <v>281413.900.000021</v>
          </cell>
          <cell r="EY2989" t="str">
            <v>Клапан</v>
          </cell>
          <cell r="EZ2989" t="str">
            <v>запорный, нержавеющий, размер до 50 мм</v>
          </cell>
        </row>
        <row r="2990">
          <cell r="CI2990" t="str">
            <v>200-00032</v>
          </cell>
          <cell r="CJ2990"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cell r="CK2990" t="str">
            <v>ШТ</v>
          </cell>
          <cell r="CL2990" t="e">
            <v>#N/A</v>
          </cell>
          <cell r="CM2990" t="e">
            <v>#N/A</v>
          </cell>
          <cell r="CN2990">
            <v>3910</v>
          </cell>
          <cell r="CO2990">
            <v>40</v>
          </cell>
          <cell r="CP2990">
            <v>40</v>
          </cell>
          <cell r="CQ2990" t="str">
            <v>возврат</v>
          </cell>
          <cell r="CR2990">
            <v>0</v>
          </cell>
          <cell r="CS2990">
            <v>0</v>
          </cell>
          <cell r="CT2990">
            <v>0</v>
          </cell>
          <cell r="CU2990">
            <v>40</v>
          </cell>
          <cell r="CV2990">
            <v>-40</v>
          </cell>
          <cell r="CW2990">
            <v>0</v>
          </cell>
          <cell r="CY2990">
            <v>24</v>
          </cell>
          <cell r="CZ2990">
            <v>93840</v>
          </cell>
          <cell r="DB2990">
            <v>0</v>
          </cell>
          <cell r="DC2990">
            <v>0</v>
          </cell>
          <cell r="DE2990">
            <v>0</v>
          </cell>
          <cell r="DF2990">
            <v>0</v>
          </cell>
          <cell r="DH2990">
            <v>0</v>
          </cell>
          <cell r="DI2990">
            <v>0</v>
          </cell>
          <cell r="DK2990">
            <v>0</v>
          </cell>
          <cell r="DL2990">
            <v>0</v>
          </cell>
          <cell r="DN2990">
            <v>0</v>
          </cell>
          <cell r="DO2990">
            <v>0</v>
          </cell>
          <cell r="DQ2990">
            <v>0</v>
          </cell>
          <cell r="DR2990">
            <v>0</v>
          </cell>
          <cell r="DU2990">
            <v>24</v>
          </cell>
          <cell r="DV2990">
            <v>93840</v>
          </cell>
          <cell r="EA2990" t="str">
            <v>ГПЗ</v>
          </cell>
          <cell r="EF2990">
            <v>24</v>
          </cell>
          <cell r="EG2990">
            <v>93840</v>
          </cell>
          <cell r="EH2990" t="e">
            <v>#N/A</v>
          </cell>
          <cell r="EJ2990" t="str">
            <v>18-1</v>
          </cell>
          <cell r="EK2990" t="str">
            <v>ЗЦП</v>
          </cell>
          <cell r="EL2990" t="str">
            <v>МХБ</v>
          </cell>
          <cell r="EM2990">
            <v>315</v>
          </cell>
          <cell r="EO2990" t="str">
            <v>СГМ</v>
          </cell>
          <cell r="EP2990" t="str">
            <v>ЦП</v>
          </cell>
          <cell r="ES2990" t="str">
            <v>09.2022</v>
          </cell>
          <cell r="ET2990" t="str">
            <v>471010000, Мангистауская область, Актау Г.А., г.Актау, промышленная зона, БМТС АО Каражанбасмунай</v>
          </cell>
          <cell r="EU2990" t="str">
            <v>с 01.2023 по 03.2023</v>
          </cell>
          <cell r="EV2990" t="str">
            <v>ок</v>
          </cell>
          <cell r="EW2990">
            <v>281413</v>
          </cell>
          <cell r="EX2990" t="str">
            <v>281413.590.000001</v>
          </cell>
          <cell r="EY2990" t="str">
            <v>Клапан</v>
          </cell>
          <cell r="EZ2990" t="str">
            <v>запорный, латунный, размер до 50 мм</v>
          </cell>
        </row>
        <row r="2991">
          <cell r="CI2991" t="str">
            <v>200-00032</v>
          </cell>
          <cell r="CJ2991"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cell r="CK2991" t="str">
            <v>ШТ</v>
          </cell>
          <cell r="CL2991" t="e">
            <v>#N/A</v>
          </cell>
          <cell r="CM2991" t="e">
            <v>#N/A</v>
          </cell>
          <cell r="CN2991">
            <v>3910</v>
          </cell>
          <cell r="CU2991">
            <v>0</v>
          </cell>
          <cell r="CV2991">
            <v>0</v>
          </cell>
          <cell r="CY2991">
            <v>16</v>
          </cell>
          <cell r="CZ2991">
            <v>62560</v>
          </cell>
          <cell r="DB2991">
            <v>0</v>
          </cell>
          <cell r="DC2991">
            <v>0</v>
          </cell>
          <cell r="DE2991">
            <v>0</v>
          </cell>
          <cell r="DF2991">
            <v>0</v>
          </cell>
          <cell r="DH2991">
            <v>0</v>
          </cell>
          <cell r="DI2991">
            <v>0</v>
          </cell>
          <cell r="DL2991">
            <v>0</v>
          </cell>
          <cell r="DN2991">
            <v>0</v>
          </cell>
          <cell r="DO2991">
            <v>0</v>
          </cell>
          <cell r="DR2991">
            <v>0</v>
          </cell>
          <cell r="DU2991">
            <v>16</v>
          </cell>
          <cell r="DV2991">
            <v>62560</v>
          </cell>
          <cell r="EA2991" t="str">
            <v>ГПЗ</v>
          </cell>
          <cell r="EC2991" t="str">
            <v>3943 Т</v>
          </cell>
          <cell r="EG2991">
            <v>0</v>
          </cell>
          <cell r="EH2991" t="str">
            <v>3942 Т</v>
          </cell>
          <cell r="EJ2991" t="str">
            <v>18-2</v>
          </cell>
          <cell r="EK2991" t="str">
            <v>ЗЦП</v>
          </cell>
          <cell r="EL2991" t="str">
            <v>МХБ</v>
          </cell>
          <cell r="EO2991" t="str">
            <v>СГМ</v>
          </cell>
          <cell r="EP2991" t="str">
            <v>ЦП</v>
          </cell>
          <cell r="ES2991" t="str">
            <v>08.2023</v>
          </cell>
          <cell r="ET2991" t="str">
            <v>471010000, Мангистауская область, Актау Г.А., г.Актау, промышленная зона, БМТС АО Каражанбасмунай</v>
          </cell>
          <cell r="EU2991" t="str">
            <v>С даты подписания договора в течение 75 календарных дней</v>
          </cell>
          <cell r="EW2991" t="e">
            <v>#VALUE!</v>
          </cell>
          <cell r="EX2991" t="str">
            <v>281413.590.000001</v>
          </cell>
          <cell r="EY2991" t="str">
            <v>Клапан</v>
          </cell>
          <cell r="EZ2991" t="str">
            <v>запорный, латунный, размер до 50 мм</v>
          </cell>
        </row>
        <row r="2992">
          <cell r="CI2992" t="str">
            <v>190-06811</v>
          </cell>
          <cell r="CJ2992"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cell r="CK2992" t="str">
            <v>ШТ</v>
          </cell>
          <cell r="CL2992" t="e">
            <v>#N/A</v>
          </cell>
          <cell r="CM2992" t="e">
            <v>#N/A</v>
          </cell>
          <cell r="CN2992">
            <v>225549.59</v>
          </cell>
          <cell r="CO2992">
            <v>26</v>
          </cell>
          <cell r="CP2992">
            <v>26</v>
          </cell>
          <cell r="CQ2992" t="str">
            <v>сост</v>
          </cell>
          <cell r="CR2992">
            <v>7</v>
          </cell>
          <cell r="CS2992">
            <v>39</v>
          </cell>
          <cell r="CT2992">
            <v>39</v>
          </cell>
          <cell r="CU2992">
            <v>-13</v>
          </cell>
          <cell r="CV2992">
            <v>20</v>
          </cell>
          <cell r="CW2992">
            <v>0</v>
          </cell>
          <cell r="CY2992">
            <v>46</v>
          </cell>
          <cell r="CZ2992">
            <v>10375281.140000001</v>
          </cell>
          <cell r="DB2992">
            <v>0</v>
          </cell>
          <cell r="DC2992">
            <v>0</v>
          </cell>
          <cell r="DE2992">
            <v>0</v>
          </cell>
          <cell r="DF2992">
            <v>0</v>
          </cell>
          <cell r="DH2992">
            <v>0</v>
          </cell>
          <cell r="DI2992">
            <v>0</v>
          </cell>
          <cell r="DK2992">
            <v>0</v>
          </cell>
          <cell r="DL2992">
            <v>0</v>
          </cell>
          <cell r="DN2992">
            <v>0</v>
          </cell>
          <cell r="DO2992">
            <v>0</v>
          </cell>
          <cell r="DQ2992">
            <v>0</v>
          </cell>
          <cell r="DR2992">
            <v>0</v>
          </cell>
          <cell r="DU2992">
            <v>46</v>
          </cell>
          <cell r="DV2992">
            <v>10375281.140000001</v>
          </cell>
          <cell r="EA2992" t="str">
            <v>ГПЗ</v>
          </cell>
          <cell r="EF2992">
            <v>46</v>
          </cell>
          <cell r="EG2992">
            <v>10375281.140000001</v>
          </cell>
          <cell r="EH2992" t="e">
            <v>#N/A</v>
          </cell>
          <cell r="EJ2992" t="str">
            <v>178</v>
          </cell>
          <cell r="EK2992" t="str">
            <v>ЗЦП</v>
          </cell>
          <cell r="EL2992" t="str">
            <v>МХБ/ТПФ</v>
          </cell>
          <cell r="EO2992" t="str">
            <v>СГМ</v>
          </cell>
          <cell r="EP2992" t="str">
            <v>ЦП</v>
          </cell>
          <cell r="ES2992" t="str">
            <v>07.2023</v>
          </cell>
          <cell r="ET2992" t="str">
            <v>475200000, Мангистауская область, Тупкараганский район, месторождение Каражанбас, база МТС АО Каражанбасмунай</v>
          </cell>
          <cell r="EU2992" t="str">
            <v>С даты подписания договора в течение 75 календарных дней</v>
          </cell>
          <cell r="EW2992">
            <v>281413</v>
          </cell>
          <cell r="EX2992" t="str">
            <v>281413.550.000002</v>
          </cell>
          <cell r="EY2992" t="str">
            <v>Клапан</v>
          </cell>
          <cell r="EZ2992" t="str">
            <v>запорный, стальной, размер 50-450 мм</v>
          </cell>
        </row>
        <row r="2993">
          <cell r="CI2993" t="str">
            <v>190-06811</v>
          </cell>
          <cell r="CJ2993"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cell r="CK2993" t="str">
            <v>ШТ</v>
          </cell>
          <cell r="CL2993" t="e">
            <v>#N/A</v>
          </cell>
          <cell r="CM2993" t="e">
            <v>#N/A</v>
          </cell>
          <cell r="CN2993">
            <v>225549.59</v>
          </cell>
          <cell r="CU2993">
            <v>0</v>
          </cell>
          <cell r="CV2993">
            <v>0</v>
          </cell>
          <cell r="CY2993">
            <v>0</v>
          </cell>
          <cell r="CZ2993">
            <v>0</v>
          </cell>
          <cell r="DB2993">
            <v>0</v>
          </cell>
          <cell r="DC2993">
            <v>0</v>
          </cell>
          <cell r="DE2993">
            <v>0</v>
          </cell>
          <cell r="DF2993">
            <v>0</v>
          </cell>
          <cell r="DH2993">
            <v>0</v>
          </cell>
          <cell r="DI2993">
            <v>0</v>
          </cell>
          <cell r="DL2993">
            <v>0</v>
          </cell>
          <cell r="DN2993">
            <v>0</v>
          </cell>
          <cell r="DO2993">
            <v>0</v>
          </cell>
          <cell r="DR2993">
            <v>0</v>
          </cell>
          <cell r="DU2993">
            <v>0</v>
          </cell>
          <cell r="DV2993">
            <v>0</v>
          </cell>
          <cell r="EG2993">
            <v>0</v>
          </cell>
          <cell r="EH2993" t="e">
            <v>#N/A</v>
          </cell>
          <cell r="EL2993" t="str">
            <v>МХБ/ТПФ</v>
          </cell>
          <cell r="EO2993" t="str">
            <v>СГМ</v>
          </cell>
          <cell r="EP2993" t="e">
            <v>#N/A</v>
          </cell>
          <cell r="ES2993" t="e">
            <v>#N/A</v>
          </cell>
          <cell r="ET2993" t="str">
            <v>475200000, Мангистауская область, Тупкараганский район, месторождение Каражанбас, база МТС АО Каражанбасмунай</v>
          </cell>
          <cell r="EU2993" t="str">
            <v>С даты подписания договора в течение 75 календарных дней</v>
          </cell>
          <cell r="EW2993" t="e">
            <v>#VALUE!</v>
          </cell>
          <cell r="EX2993" t="str">
            <v>281413.550.000002</v>
          </cell>
          <cell r="EY2993" t="str">
            <v>Клапан</v>
          </cell>
          <cell r="EZ2993" t="str">
            <v>запорный, стальной, размер 50-450 мм</v>
          </cell>
        </row>
        <row r="2994">
          <cell r="CI2994" t="str">
            <v>190-06809</v>
          </cell>
          <cell r="CJ2994" t="str">
            <v>Вентиль: запорный, Ду50, Ру 32Мпа,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 65Y-320V…~Valve: shut, DN50, PN 25 MPa, temperature 550 °C, 20G, rating-1500ib, , steаm-CR13, disk-HF, seat-HF, FIG no J 65Y-320V...</v>
          </cell>
          <cell r="CK2994" t="str">
            <v>ШТ</v>
          </cell>
          <cell r="CL2994" t="e">
            <v>#N/A</v>
          </cell>
          <cell r="CM2994" t="e">
            <v>#N/A</v>
          </cell>
          <cell r="CN2994">
            <v>204659.5</v>
          </cell>
          <cell r="CO2994">
            <v>3</v>
          </cell>
          <cell r="CP2994">
            <v>3</v>
          </cell>
          <cell r="CQ2994" t="str">
            <v>сост</v>
          </cell>
          <cell r="CR2994">
            <v>7</v>
          </cell>
          <cell r="CS2994">
            <v>5</v>
          </cell>
          <cell r="CT2994">
            <v>3</v>
          </cell>
          <cell r="CU2994">
            <v>0</v>
          </cell>
          <cell r="CV2994">
            <v>7</v>
          </cell>
          <cell r="CW2994">
            <v>5</v>
          </cell>
          <cell r="CY2994">
            <v>3</v>
          </cell>
          <cell r="CZ2994">
            <v>613978.5</v>
          </cell>
          <cell r="DB2994">
            <v>0</v>
          </cell>
          <cell r="DC2994">
            <v>0</v>
          </cell>
          <cell r="DE2994">
            <v>0</v>
          </cell>
          <cell r="DF2994">
            <v>0</v>
          </cell>
          <cell r="DH2994">
            <v>3</v>
          </cell>
          <cell r="DI2994">
            <v>613978.5</v>
          </cell>
          <cell r="DK2994">
            <v>0</v>
          </cell>
          <cell r="DL2994">
            <v>0</v>
          </cell>
          <cell r="DN2994">
            <v>0</v>
          </cell>
          <cell r="DO2994">
            <v>0</v>
          </cell>
          <cell r="DQ2994">
            <v>0</v>
          </cell>
          <cell r="DR2994">
            <v>0</v>
          </cell>
          <cell r="DU2994">
            <v>0</v>
          </cell>
          <cell r="DV2994">
            <v>0</v>
          </cell>
          <cell r="EA2994" t="str">
            <v>со склада</v>
          </cell>
          <cell r="EG2994">
            <v>0</v>
          </cell>
          <cell r="EH2994" t="e">
            <v>#N/A</v>
          </cell>
          <cell r="EL2994" t="str">
            <v>МХБ/ТПФ</v>
          </cell>
          <cell r="EO2994" t="str">
            <v>СГМ</v>
          </cell>
          <cell r="EP2994" t="e">
            <v>#N/A</v>
          </cell>
          <cell r="ES2994" t="e">
            <v>#N/A</v>
          </cell>
          <cell r="ET2994" t="str">
            <v>-</v>
          </cell>
          <cell r="EW2994">
            <v>281413</v>
          </cell>
          <cell r="EX2994" t="str">
            <v>281413.550.000002</v>
          </cell>
          <cell r="EY2994" t="str">
            <v>Клапан</v>
          </cell>
          <cell r="EZ2994" t="str">
            <v>запорный, стальной, размер 50-450 мм</v>
          </cell>
        </row>
        <row r="2995">
          <cell r="CI2995" t="str">
            <v>190-06810</v>
          </cell>
          <cell r="CJ2995" t="str">
            <v>Вентиль: запорный, Ду65 (2-1/2"), Ру 15-25Мпа, рабочая температура до550°С, рабочая среда пар, привод ручной (маховик), присоединение под сварку, класс герметичности затвора А, материал корпуса 20G,1500ib, тип - глобус, A105, CR13, disk-HF, seat-HF, FIG no  JY15WA2C-V/A...~Valve: shut, DN65(2-1/2"), PN 15-25 MPa, temperature 550 °C, 20G, rating-1500ib, type-globe, bodi-A105, stem-CR13, disk-HF, seat-HF, FIG no  JY15WA2C-V/A...</v>
          </cell>
          <cell r="CK2995" t="str">
            <v>ШТ</v>
          </cell>
          <cell r="CL2995" t="e">
            <v>#N/A</v>
          </cell>
          <cell r="CM2995" t="e">
            <v>#N/A</v>
          </cell>
          <cell r="CN2995">
            <v>275319</v>
          </cell>
          <cell r="CO2995">
            <v>16</v>
          </cell>
          <cell r="CP2995">
            <v>16</v>
          </cell>
          <cell r="CQ2995" t="str">
            <v>сост</v>
          </cell>
          <cell r="CR2995">
            <v>12</v>
          </cell>
          <cell r="CS2995">
            <v>30</v>
          </cell>
          <cell r="CT2995">
            <v>24</v>
          </cell>
          <cell r="CU2995">
            <v>-8</v>
          </cell>
          <cell r="CV2995">
            <v>20</v>
          </cell>
          <cell r="CW2995">
            <v>10</v>
          </cell>
          <cell r="CY2995">
            <v>23</v>
          </cell>
          <cell r="CZ2995">
            <v>6332337</v>
          </cell>
          <cell r="DB2995">
            <v>0</v>
          </cell>
          <cell r="DC2995">
            <v>0</v>
          </cell>
          <cell r="DE2995">
            <v>0</v>
          </cell>
          <cell r="DF2995">
            <v>0</v>
          </cell>
          <cell r="DH2995">
            <v>10</v>
          </cell>
          <cell r="DI2995">
            <v>2753190</v>
          </cell>
          <cell r="DK2995">
            <v>0</v>
          </cell>
          <cell r="DL2995">
            <v>0</v>
          </cell>
          <cell r="DN2995">
            <v>0</v>
          </cell>
          <cell r="DO2995">
            <v>0</v>
          </cell>
          <cell r="DQ2995">
            <v>0</v>
          </cell>
          <cell r="DR2995">
            <v>0</v>
          </cell>
          <cell r="DU2995">
            <v>13</v>
          </cell>
          <cell r="DV2995">
            <v>3579147</v>
          </cell>
          <cell r="EA2995" t="str">
            <v>ГПЗ</v>
          </cell>
          <cell r="EF2995">
            <v>13</v>
          </cell>
          <cell r="EG2995">
            <v>3579147</v>
          </cell>
          <cell r="EH2995" t="e">
            <v>#N/A</v>
          </cell>
          <cell r="EJ2995" t="str">
            <v>13-1</v>
          </cell>
          <cell r="EK2995" t="str">
            <v>ЗЦП</v>
          </cell>
          <cell r="EL2995" t="str">
            <v>МХБ/ТПФ</v>
          </cell>
          <cell r="EO2995" t="str">
            <v>СГМ</v>
          </cell>
          <cell r="EP2995" t="str">
            <v>ЦП</v>
          </cell>
          <cell r="ES2995" t="str">
            <v>12.2022</v>
          </cell>
          <cell r="ET2995" t="str">
            <v>475200000, Мангистауская область, Тупкараганский район, месторождение Каражанбас, база МТС АО Каражанбасмунай</v>
          </cell>
          <cell r="EU2995" t="str">
            <v>С даты подписания договора в течение 75 календарных дней</v>
          </cell>
          <cell r="EV2995" t="str">
            <v>ок</v>
          </cell>
          <cell r="EW2995">
            <v>281413</v>
          </cell>
          <cell r="EX2995" t="str">
            <v>281413.550.000002</v>
          </cell>
          <cell r="EY2995" t="str">
            <v>Клапан</v>
          </cell>
          <cell r="EZ2995" t="str">
            <v>запорный, стальной, размер 50-450 мм</v>
          </cell>
        </row>
        <row r="2996">
          <cell r="CI2996" t="str">
            <v>200-00012</v>
          </cell>
          <cell r="CJ2996"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cell r="CK2996" t="str">
            <v>ШТ</v>
          </cell>
          <cell r="CL2996" t="e">
            <v>#N/A</v>
          </cell>
          <cell r="CM2996" t="e">
            <v>#N/A</v>
          </cell>
          <cell r="CN2996">
            <v>446550</v>
          </cell>
          <cell r="CO2996">
            <v>54</v>
          </cell>
          <cell r="CP2996">
            <v>45</v>
          </cell>
          <cell r="CQ2996" t="str">
            <v>сост</v>
          </cell>
          <cell r="CR2996">
            <v>20</v>
          </cell>
          <cell r="CS2996">
            <v>45</v>
          </cell>
          <cell r="CT2996">
            <v>25</v>
          </cell>
          <cell r="CU2996">
            <v>29</v>
          </cell>
          <cell r="CV2996">
            <v>-9</v>
          </cell>
          <cell r="CW2996">
            <v>0</v>
          </cell>
          <cell r="CY2996">
            <v>44</v>
          </cell>
          <cell r="CZ2996">
            <v>19648200</v>
          </cell>
          <cell r="DB2996">
            <v>0</v>
          </cell>
          <cell r="DC2996">
            <v>0</v>
          </cell>
          <cell r="DE2996">
            <v>0</v>
          </cell>
          <cell r="DF2996">
            <v>0</v>
          </cell>
          <cell r="DH2996">
            <v>0</v>
          </cell>
          <cell r="DI2996">
            <v>0</v>
          </cell>
          <cell r="DK2996">
            <v>0</v>
          </cell>
          <cell r="DL2996">
            <v>0</v>
          </cell>
          <cell r="DN2996">
            <v>0</v>
          </cell>
          <cell r="DO2996">
            <v>0</v>
          </cell>
          <cell r="DQ2996">
            <v>0</v>
          </cell>
          <cell r="DR2996">
            <v>0</v>
          </cell>
          <cell r="DU2996">
            <v>44</v>
          </cell>
          <cell r="DV2996">
            <v>19648200</v>
          </cell>
          <cell r="EA2996" t="str">
            <v>ГПЗ</v>
          </cell>
          <cell r="EF2996">
            <v>44</v>
          </cell>
          <cell r="EG2996">
            <v>19648200</v>
          </cell>
          <cell r="EH2996" t="e">
            <v>#N/A</v>
          </cell>
          <cell r="EJ2996" t="str">
            <v>95</v>
          </cell>
          <cell r="EK2996" t="str">
            <v>ОТ</v>
          </cell>
          <cell r="EL2996" t="str">
            <v>МХБ/ТПФ</v>
          </cell>
          <cell r="EO2996" t="str">
            <v>СГМ</v>
          </cell>
          <cell r="EP2996" t="str">
            <v>ОТП</v>
          </cell>
          <cell r="ES2996" t="str">
            <v>12.2022</v>
          </cell>
          <cell r="ET2996" t="str">
            <v>475200000, Мангистауская область, Тупкараганский район, месторождение Каражанбас, база МТС АО Каражанбасмунай</v>
          </cell>
          <cell r="EU2996" t="str">
            <v>С даты подписания договора в течение 75 календарных дней</v>
          </cell>
          <cell r="EW2996" t="e">
            <v>#VALUE!</v>
          </cell>
          <cell r="EX2996" t="str">
            <v>281413.550.000002</v>
          </cell>
          <cell r="EY2996" t="str">
            <v>Клапан</v>
          </cell>
          <cell r="EZ2996" t="str">
            <v>запорный, стальной, размер 50-450 мм</v>
          </cell>
        </row>
        <row r="2997">
          <cell r="CI2997" t="str">
            <v>200-00012</v>
          </cell>
          <cell r="CJ2997"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cell r="CK2997" t="str">
            <v>ШТ</v>
          </cell>
          <cell r="CL2997" t="e">
            <v>#N/A</v>
          </cell>
          <cell r="CM2997" t="e">
            <v>#N/A</v>
          </cell>
          <cell r="CN2997">
            <v>446550</v>
          </cell>
          <cell r="CU2997">
            <v>0</v>
          </cell>
          <cell r="CV2997">
            <v>0</v>
          </cell>
          <cell r="CY2997">
            <v>44</v>
          </cell>
          <cell r="CZ2997">
            <v>19648200</v>
          </cell>
          <cell r="DB2997">
            <v>0</v>
          </cell>
          <cell r="DC2997">
            <v>0</v>
          </cell>
          <cell r="DE2997">
            <v>0</v>
          </cell>
          <cell r="DF2997">
            <v>0</v>
          </cell>
          <cell r="DH2997">
            <v>0</v>
          </cell>
          <cell r="DI2997">
            <v>0</v>
          </cell>
          <cell r="DK2997">
            <v>0</v>
          </cell>
          <cell r="DL2997">
            <v>0</v>
          </cell>
          <cell r="DN2997">
            <v>0</v>
          </cell>
          <cell r="DO2997">
            <v>0</v>
          </cell>
          <cell r="DQ2997">
            <v>0</v>
          </cell>
          <cell r="DR2997">
            <v>0</v>
          </cell>
          <cell r="DU2997">
            <v>44</v>
          </cell>
          <cell r="DV2997">
            <v>19648200</v>
          </cell>
          <cell r="EA2997" t="str">
            <v>доп.согл.</v>
          </cell>
          <cell r="EF2997">
            <v>44</v>
          </cell>
          <cell r="EG2997">
            <v>19648200</v>
          </cell>
          <cell r="EH2997" t="e">
            <v>#N/A</v>
          </cell>
          <cell r="EJ2997" t="str">
            <v>95</v>
          </cell>
          <cell r="EK2997" t="str">
            <v>доп.согл.</v>
          </cell>
          <cell r="EL2997" t="str">
            <v>МХБ/ТПФ</v>
          </cell>
          <cell r="EO2997" t="str">
            <v>СГМ</v>
          </cell>
          <cell r="EP2997" t="str">
            <v>ОТП</v>
          </cell>
          <cell r="ES2997" t="str">
            <v>12.2022</v>
          </cell>
          <cell r="ET2997" t="str">
            <v>475200000, Мангистауская область, Тупкараганский район, месторождение Каражанбас, база МТС АО Каражанбасмунай</v>
          </cell>
          <cell r="EU2997" t="str">
            <v>С даты подписания договора в течение 75 календарных дней</v>
          </cell>
          <cell r="EW2997" t="e">
            <v>#VALUE!</v>
          </cell>
          <cell r="EX2997" t="str">
            <v>281413.550.000002</v>
          </cell>
          <cell r="EY2997" t="str">
            <v>Клапан</v>
          </cell>
          <cell r="EZ2997" t="str">
            <v>запорный, стальной, размер 50-450 мм</v>
          </cell>
        </row>
        <row r="2998">
          <cell r="CI2998" t="str">
            <v>200-00012</v>
          </cell>
          <cell r="CJ2998"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cell r="CK2998" t="str">
            <v>ШТ</v>
          </cell>
          <cell r="CL2998" t="e">
            <v>#N/A</v>
          </cell>
          <cell r="CM2998" t="e">
            <v>#N/A</v>
          </cell>
          <cell r="CN2998">
            <v>446550</v>
          </cell>
          <cell r="CU2998">
            <v>0</v>
          </cell>
          <cell r="CV2998">
            <v>0</v>
          </cell>
          <cell r="CY2998">
            <v>32</v>
          </cell>
          <cell r="CZ2998">
            <v>14289600</v>
          </cell>
          <cell r="DB2998">
            <v>0</v>
          </cell>
          <cell r="DC2998">
            <v>0</v>
          </cell>
          <cell r="DE2998">
            <v>0</v>
          </cell>
          <cell r="DF2998">
            <v>0</v>
          </cell>
          <cell r="DH2998">
            <v>0</v>
          </cell>
          <cell r="DI2998">
            <v>0</v>
          </cell>
          <cell r="DK2998">
            <v>0</v>
          </cell>
          <cell r="DL2998">
            <v>0</v>
          </cell>
          <cell r="DN2998">
            <v>0</v>
          </cell>
          <cell r="DO2998">
            <v>0</v>
          </cell>
          <cell r="DQ2998">
            <v>0</v>
          </cell>
          <cell r="DR2998">
            <v>0</v>
          </cell>
          <cell r="DU2998">
            <v>32</v>
          </cell>
          <cell r="DV2998">
            <v>14289600</v>
          </cell>
          <cell r="EA2998" t="str">
            <v>ГПЗ</v>
          </cell>
          <cell r="EF2998">
            <v>32</v>
          </cell>
          <cell r="EG2998">
            <v>14289600</v>
          </cell>
          <cell r="EH2998" t="e">
            <v>#N/A</v>
          </cell>
          <cell r="EJ2998" t="str">
            <v>95-1</v>
          </cell>
          <cell r="EK2998" t="str">
            <v>ОТ</v>
          </cell>
          <cell r="EL2998" t="str">
            <v>МХБ/ТПФ</v>
          </cell>
          <cell r="EO2998" t="str">
            <v>СГМ</v>
          </cell>
          <cell r="EP2998" t="str">
            <v>ОТП</v>
          </cell>
          <cell r="ES2998" t="str">
            <v>02.2023</v>
          </cell>
          <cell r="ET2998" t="str">
            <v>475200000, Мангистауская область, Тупкараганский район, месторождение Каражанбас, база МТС АО Каражанбасмунай</v>
          </cell>
          <cell r="EU2998" t="str">
            <v>С даты подписания договора в течение 75 календарных дней</v>
          </cell>
          <cell r="EW2998" t="e">
            <v>#VALUE!</v>
          </cell>
          <cell r="EX2998" t="str">
            <v>281413.550.000002</v>
          </cell>
          <cell r="EY2998" t="str">
            <v>Клапан</v>
          </cell>
          <cell r="EZ2998" t="str">
            <v>запорный, стальной, размер 50-450 мм</v>
          </cell>
        </row>
        <row r="2999">
          <cell r="CI2999" t="str">
            <v>200-00018</v>
          </cell>
          <cell r="CJ2999" t="str">
            <v>Вентиль: запорный, сальниковый, Ду=10мм, Ру25МПа (205кгс/см2), корпус сталь 12Х1МФ, раб/темп до +545°С, раб.среда пар, ручной привод, приварной, марка 589-10-0….~Valve: shutoff, DN=10mm, PN 25MPa (250 kg/cm2), body  steel 12Х1МФ, oper/temp up to+545°C, vapor, handle, weld, type 589-10-0….</v>
          </cell>
          <cell r="CK2999" t="str">
            <v>ШТ</v>
          </cell>
          <cell r="CL2999" t="e">
            <v>#N/A</v>
          </cell>
          <cell r="CM2999" t="e">
            <v>#N/A</v>
          </cell>
          <cell r="CN2999">
            <v>147063.5</v>
          </cell>
          <cell r="CO2999">
            <v>15</v>
          </cell>
          <cell r="CP2999">
            <v>0</v>
          </cell>
          <cell r="CQ2999" t="str">
            <v>не сост/отмена</v>
          </cell>
          <cell r="CR2999">
            <v>0</v>
          </cell>
          <cell r="CS2999">
            <v>0</v>
          </cell>
          <cell r="CT2999">
            <v>11</v>
          </cell>
          <cell r="CU2999">
            <v>4</v>
          </cell>
          <cell r="CV2999">
            <v>-4</v>
          </cell>
          <cell r="CW2999">
            <v>0</v>
          </cell>
          <cell r="CY2999">
            <v>117</v>
          </cell>
          <cell r="CZ2999">
            <v>17206429.5</v>
          </cell>
          <cell r="DB2999">
            <v>0</v>
          </cell>
          <cell r="DC2999">
            <v>0</v>
          </cell>
          <cell r="DE2999">
            <v>0</v>
          </cell>
          <cell r="DF2999">
            <v>0</v>
          </cell>
          <cell r="DH2999">
            <v>0</v>
          </cell>
          <cell r="DI2999">
            <v>0</v>
          </cell>
          <cell r="DL2999">
            <v>0</v>
          </cell>
          <cell r="DN2999">
            <v>0</v>
          </cell>
          <cell r="DO2999">
            <v>0</v>
          </cell>
          <cell r="DR2999">
            <v>0</v>
          </cell>
          <cell r="DU2999">
            <v>117</v>
          </cell>
          <cell r="DV2999">
            <v>17206429.5</v>
          </cell>
          <cell r="EA2999" t="str">
            <v>ГПЗ</v>
          </cell>
          <cell r="EF2999">
            <v>117</v>
          </cell>
          <cell r="EG2999">
            <v>17206429.5</v>
          </cell>
          <cell r="EH2999" t="e">
            <v>#N/A</v>
          </cell>
          <cell r="EJ2999" t="str">
            <v>1-6</v>
          </cell>
          <cell r="EK2999" t="str">
            <v>ОТ</v>
          </cell>
          <cell r="EL2999" t="str">
            <v>МХБ/ТПФ</v>
          </cell>
          <cell r="EO2999" t="str">
            <v>СГМ</v>
          </cell>
          <cell r="EP2999" t="str">
            <v>ОТП</v>
          </cell>
          <cell r="ES2999" t="str">
            <v>04.2023</v>
          </cell>
          <cell r="ET2999" t="str">
            <v>475200000, Мангистауская область, Тупкараганский район, месторождение Каражанбас, база МТС АО Каражанбасмунай</v>
          </cell>
          <cell r="EU2999" t="str">
            <v>С даты подписания договора в течение 75 календарных дней</v>
          </cell>
          <cell r="EW2999" t="e">
            <v>#VALUE!</v>
          </cell>
          <cell r="EX2999" t="str">
            <v>281413.550.000003</v>
          </cell>
          <cell r="EY2999" t="str">
            <v>Клапан</v>
          </cell>
          <cell r="EZ2999" t="str">
            <v>запорный, стальной, размер до 50 мм</v>
          </cell>
        </row>
        <row r="3000">
          <cell r="CI3000" t="str">
            <v>200-00017</v>
          </cell>
          <cell r="CJ3000" t="str">
            <v>Вентиль: игольчатый (клапан регулирующий) Ду=32мм, Py10МПа (100кгс/см2), корпус сталь 12Х1МФ, раб/темп до+545°C, раб.среда -пар, ручной привод, приварной....~Valve: needle (regulator valve) DN=32mm,PN10MPa (100 kg/cm2), body steel 12Х1МФ, oper/temp to+545°C, vapor, handle, weld....</v>
          </cell>
          <cell r="CK3000" t="str">
            <v>ШТ</v>
          </cell>
          <cell r="CL3000" t="e">
            <v>#N/A</v>
          </cell>
          <cell r="CM3000" t="e">
            <v>#N/A</v>
          </cell>
          <cell r="CN3000">
            <v>195373</v>
          </cell>
          <cell r="CO3000">
            <v>102</v>
          </cell>
          <cell r="CP3000">
            <v>95</v>
          </cell>
          <cell r="CQ3000" t="str">
            <v>сост</v>
          </cell>
          <cell r="CR3000">
            <v>83</v>
          </cell>
          <cell r="CS3000">
            <v>97</v>
          </cell>
          <cell r="CT3000">
            <v>14</v>
          </cell>
          <cell r="CU3000">
            <v>88</v>
          </cell>
          <cell r="CV3000">
            <v>-5</v>
          </cell>
          <cell r="CW3000">
            <v>0</v>
          </cell>
          <cell r="CY3000">
            <v>107</v>
          </cell>
          <cell r="CZ3000">
            <v>20904911</v>
          </cell>
          <cell r="DB3000">
            <v>0</v>
          </cell>
          <cell r="DC3000">
            <v>0</v>
          </cell>
          <cell r="DE3000">
            <v>0</v>
          </cell>
          <cell r="DF3000">
            <v>0</v>
          </cell>
          <cell r="DH3000">
            <v>0</v>
          </cell>
          <cell r="DI3000">
            <v>0</v>
          </cell>
          <cell r="DK3000">
            <v>33</v>
          </cell>
          <cell r="DL3000">
            <v>6447309</v>
          </cell>
          <cell r="DN3000">
            <v>0</v>
          </cell>
          <cell r="DO3000">
            <v>0</v>
          </cell>
          <cell r="DR3000">
            <v>0</v>
          </cell>
          <cell r="DU3000">
            <v>74</v>
          </cell>
          <cell r="DV3000">
            <v>14457602</v>
          </cell>
          <cell r="EA3000" t="str">
            <v>ГПЗ</v>
          </cell>
          <cell r="EF3000">
            <v>74</v>
          </cell>
          <cell r="EG3000">
            <v>14457602</v>
          </cell>
          <cell r="EH3000" t="e">
            <v>#N/A</v>
          </cell>
          <cell r="EJ3000" t="str">
            <v>13-3</v>
          </cell>
          <cell r="EK3000" t="str">
            <v>ОТ</v>
          </cell>
          <cell r="EL3000" t="str">
            <v>МХБ/ТПФ</v>
          </cell>
          <cell r="EO3000" t="str">
            <v>СГМ</v>
          </cell>
          <cell r="EP3000" t="str">
            <v>ОТП</v>
          </cell>
          <cell r="ES3000" t="str">
            <v>12.2022</v>
          </cell>
          <cell r="ET3000" t="str">
            <v>475200000, Мангистауская область, Тупкараганский район, месторождение Каражанбас, база МТС АО Каражанбасмунай</v>
          </cell>
          <cell r="EU3000" t="str">
            <v>С даты подписания договора в течение 90 календарных дней</v>
          </cell>
          <cell r="EV3000" t="str">
            <v>ок</v>
          </cell>
          <cell r="EW3000">
            <v>281413</v>
          </cell>
          <cell r="EX3000" t="str">
            <v>281413.900.000017</v>
          </cell>
          <cell r="EY3000" t="str">
            <v>Клапан</v>
          </cell>
          <cell r="EZ3000" t="str">
            <v>игольчатый, стальной, номинальный до 50 мм</v>
          </cell>
        </row>
        <row r="3001">
          <cell r="CI3001" t="str">
            <v>200-00026</v>
          </cell>
          <cell r="CJ3001"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cell r="CK3001" t="str">
            <v>ШТ</v>
          </cell>
          <cell r="CL3001" t="e">
            <v>#N/A</v>
          </cell>
          <cell r="CM3001" t="e">
            <v>#N/A</v>
          </cell>
          <cell r="CN3001">
            <v>28307.119999999999</v>
          </cell>
          <cell r="CO3001">
            <v>72</v>
          </cell>
          <cell r="CP3001">
            <v>69</v>
          </cell>
          <cell r="CQ3001" t="str">
            <v>сост</v>
          </cell>
          <cell r="CR3001">
            <v>50</v>
          </cell>
          <cell r="CS3001">
            <v>69</v>
          </cell>
          <cell r="CT3001">
            <v>22</v>
          </cell>
          <cell r="CU3001">
            <v>50</v>
          </cell>
          <cell r="CV3001">
            <v>0</v>
          </cell>
          <cell r="CW3001">
            <v>0</v>
          </cell>
          <cell r="CY3001">
            <v>72</v>
          </cell>
          <cell r="CZ3001">
            <v>2038112.64</v>
          </cell>
          <cell r="DB3001">
            <v>0</v>
          </cell>
          <cell r="DC3001">
            <v>0</v>
          </cell>
          <cell r="DE3001">
            <v>0</v>
          </cell>
          <cell r="DF3001">
            <v>0</v>
          </cell>
          <cell r="DH3001">
            <v>0</v>
          </cell>
          <cell r="DI3001">
            <v>0</v>
          </cell>
          <cell r="DK3001">
            <v>0</v>
          </cell>
          <cell r="DL3001">
            <v>0</v>
          </cell>
          <cell r="DN3001">
            <v>0</v>
          </cell>
          <cell r="DO3001">
            <v>0</v>
          </cell>
          <cell r="DQ3001">
            <v>0</v>
          </cell>
          <cell r="DR3001">
            <v>0</v>
          </cell>
          <cell r="DU3001">
            <v>72</v>
          </cell>
          <cell r="DV3001">
            <v>2038112.64</v>
          </cell>
          <cell r="EA3001" t="str">
            <v>ГПЗ</v>
          </cell>
          <cell r="EF3001">
            <v>72</v>
          </cell>
          <cell r="EG3001">
            <v>2038112.64</v>
          </cell>
          <cell r="EH3001" t="e">
            <v>#N/A</v>
          </cell>
          <cell r="EJ3001" t="str">
            <v>18-2</v>
          </cell>
          <cell r="EK3001" t="str">
            <v>ЗЦП</v>
          </cell>
          <cell r="EL3001" t="str">
            <v>МХБ/ТПФ</v>
          </cell>
          <cell r="EM3001">
            <v>315</v>
          </cell>
          <cell r="EO3001" t="str">
            <v>СГМ</v>
          </cell>
          <cell r="EP3001" t="str">
            <v>ЦП</v>
          </cell>
          <cell r="ES3001" t="str">
            <v>08.2023</v>
          </cell>
          <cell r="ET3001" t="str">
            <v>475200000, Мангистауская область, Тупкараганский район, месторождение Каражанбас, база МТС АО Каражанбасмунай</v>
          </cell>
          <cell r="EU3001" t="str">
            <v>с 01.2023 по 03.2023</v>
          </cell>
          <cell r="EV3001" t="str">
            <v>ок</v>
          </cell>
          <cell r="EW3001">
            <v>281413</v>
          </cell>
          <cell r="EX3001" t="str">
            <v>281413.900.000017</v>
          </cell>
          <cell r="EY3001" t="str">
            <v>Клапан</v>
          </cell>
          <cell r="EZ3001" t="str">
            <v>игольчатый, стальной, номинальный до 50 мм</v>
          </cell>
        </row>
        <row r="3002">
          <cell r="CI3002" t="str">
            <v>200-00026</v>
          </cell>
          <cell r="CJ3002"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cell r="CK3002" t="str">
            <v>ШТ</v>
          </cell>
          <cell r="CL3002" t="e">
            <v>#N/A</v>
          </cell>
          <cell r="CM3002" t="e">
            <v>#N/A</v>
          </cell>
          <cell r="CN3002">
            <v>28307.119999999999</v>
          </cell>
          <cell r="CU3002">
            <v>0</v>
          </cell>
          <cell r="CV3002">
            <v>0</v>
          </cell>
          <cell r="CY3002">
            <v>40</v>
          </cell>
          <cell r="CZ3002">
            <v>1132284.8</v>
          </cell>
          <cell r="DB3002">
            <v>0</v>
          </cell>
          <cell r="DC3002">
            <v>0</v>
          </cell>
          <cell r="DE3002">
            <v>0</v>
          </cell>
          <cell r="DF3002">
            <v>0</v>
          </cell>
          <cell r="DH3002">
            <v>0</v>
          </cell>
          <cell r="DI3002">
            <v>0</v>
          </cell>
          <cell r="DL3002">
            <v>0</v>
          </cell>
          <cell r="DN3002">
            <v>0</v>
          </cell>
          <cell r="DO3002">
            <v>0</v>
          </cell>
          <cell r="DR3002">
            <v>0</v>
          </cell>
          <cell r="DU3002">
            <v>40</v>
          </cell>
          <cell r="DV3002">
            <v>1132284.8</v>
          </cell>
          <cell r="EA3002" t="str">
            <v>ГПЗ</v>
          </cell>
          <cell r="EF3002">
            <v>40</v>
          </cell>
          <cell r="EG3002">
            <v>1132284.8</v>
          </cell>
          <cell r="EH3002" t="e">
            <v>#N/A</v>
          </cell>
          <cell r="EJ3002" t="str">
            <v>1-3</v>
          </cell>
          <cell r="EK3002" t="str">
            <v>ОТ</v>
          </cell>
          <cell r="EL3002" t="str">
            <v>МХБ/ТПФ</v>
          </cell>
          <cell r="EO3002" t="str">
            <v>СГМ</v>
          </cell>
          <cell r="EP3002" t="str">
            <v>ОТП</v>
          </cell>
          <cell r="ES3002" t="str">
            <v>03.2023</v>
          </cell>
          <cell r="ET3002" t="str">
            <v>475200000, Мангистауская область, Тупкараганский район, месторождение Каражанбас, база МТС АО Каражанбасмунай</v>
          </cell>
          <cell r="EU3002" t="str">
            <v>С даты подписания договора в течение 90 календарных дней</v>
          </cell>
          <cell r="EV3002" t="str">
            <v>ок</v>
          </cell>
          <cell r="EW3002">
            <v>281413</v>
          </cell>
          <cell r="EX3002" t="str">
            <v>281413.900.000017</v>
          </cell>
          <cell r="EY3002" t="str">
            <v>Клапан</v>
          </cell>
          <cell r="EZ3002" t="str">
            <v>игольчатый, стальной, номинальный до 50 мм</v>
          </cell>
        </row>
        <row r="3003">
          <cell r="CI3003" t="str">
            <v>200-00530</v>
          </cell>
          <cell r="CJ3003" t="str">
            <v>Вентиль: игольчатый, высокого давление, Dragon 6000 PSI 1/2 NPT внутренная резьба, длина 2.510" / 63.76мм, height: 4.689" / 119.10мм…</v>
          </cell>
          <cell r="CK3003" t="str">
            <v>ШТ</v>
          </cell>
          <cell r="CL3003" t="e">
            <v>#N/A</v>
          </cell>
          <cell r="CM3003" t="e">
            <v>#N/A</v>
          </cell>
          <cell r="CN3003">
            <v>48643.89</v>
          </cell>
          <cell r="CO3003">
            <v>20</v>
          </cell>
          <cell r="CP3003">
            <v>20</v>
          </cell>
          <cell r="CQ3003" t="str">
            <v>сост</v>
          </cell>
          <cell r="CR3003">
            <v>5</v>
          </cell>
          <cell r="CS3003">
            <v>20</v>
          </cell>
          <cell r="CT3003">
            <v>15</v>
          </cell>
          <cell r="CU3003">
            <v>5</v>
          </cell>
          <cell r="CV3003">
            <v>0</v>
          </cell>
          <cell r="CW3003">
            <v>0</v>
          </cell>
          <cell r="CY3003">
            <v>20</v>
          </cell>
          <cell r="CZ3003">
            <v>972877.8</v>
          </cell>
          <cell r="DB3003">
            <v>0</v>
          </cell>
          <cell r="DC3003">
            <v>0</v>
          </cell>
          <cell r="DE3003">
            <v>0</v>
          </cell>
          <cell r="DF3003">
            <v>0</v>
          </cell>
          <cell r="DH3003">
            <v>0</v>
          </cell>
          <cell r="DI3003">
            <v>0</v>
          </cell>
          <cell r="DK3003">
            <v>0</v>
          </cell>
          <cell r="DL3003">
            <v>0</v>
          </cell>
          <cell r="DN3003">
            <v>0</v>
          </cell>
          <cell r="DO3003">
            <v>0</v>
          </cell>
          <cell r="DQ3003">
            <v>0</v>
          </cell>
          <cell r="DR3003">
            <v>0</v>
          </cell>
          <cell r="DU3003">
            <v>20</v>
          </cell>
          <cell r="DV3003">
            <v>972877.8</v>
          </cell>
          <cell r="EA3003" t="str">
            <v>ГПЗ</v>
          </cell>
          <cell r="EF3003">
            <v>20</v>
          </cell>
          <cell r="EG3003">
            <v>972877.8</v>
          </cell>
          <cell r="EH3003" t="e">
            <v>#N/A</v>
          </cell>
          <cell r="EJ3003" t="str">
            <v>19-2</v>
          </cell>
          <cell r="EK3003" t="str">
            <v>ЗЦП</v>
          </cell>
          <cell r="EL3003" t="str">
            <v>МХБ</v>
          </cell>
          <cell r="EM3003">
            <v>315</v>
          </cell>
          <cell r="EO3003" t="str">
            <v>СГМ</v>
          </cell>
          <cell r="EP3003" t="str">
            <v>ЦП</v>
          </cell>
          <cell r="ES3003" t="str">
            <v>07.2023</v>
          </cell>
          <cell r="ET3003" t="str">
            <v>475200000, Мангистауская область, Тупкараганский район, месторождение Каражанбас, база МТС АО Каражанбасмунай</v>
          </cell>
          <cell r="EU3003" t="str">
            <v>с 01.2023 по 03.2023</v>
          </cell>
          <cell r="EV3003" t="str">
            <v>ок</v>
          </cell>
          <cell r="EW3003">
            <v>281413</v>
          </cell>
          <cell r="EX3003" t="str">
            <v>281413.900.000018</v>
          </cell>
          <cell r="EY3003" t="str">
            <v>Клапан</v>
          </cell>
          <cell r="EZ3003" t="str">
            <v>игольчатый, стальной, номинальный диаметр 50-450 мм</v>
          </cell>
        </row>
        <row r="3004">
          <cell r="CI3004" t="str">
            <v>200-00530</v>
          </cell>
          <cell r="CJ3004" t="str">
            <v>Вентиль: игольчатый, высокого давление, Dragon 6000 PSI 1/2 NPT внутренная резьба, длина 2.510" / 63.76мм, height: 4.689" / 119.10мм…</v>
          </cell>
          <cell r="CK3004" t="str">
            <v>ШТ</v>
          </cell>
          <cell r="CL3004" t="e">
            <v>#N/A</v>
          </cell>
          <cell r="CM3004" t="e">
            <v>#N/A</v>
          </cell>
          <cell r="CN3004">
            <v>48643.89</v>
          </cell>
          <cell r="CU3004">
            <v>0</v>
          </cell>
          <cell r="CV3004">
            <v>0</v>
          </cell>
          <cell r="CY3004">
            <v>0</v>
          </cell>
          <cell r="CZ3004">
            <v>0</v>
          </cell>
          <cell r="DB3004">
            <v>0</v>
          </cell>
          <cell r="DC3004">
            <v>0</v>
          </cell>
          <cell r="DE3004">
            <v>0</v>
          </cell>
          <cell r="DF3004">
            <v>0</v>
          </cell>
          <cell r="DH3004">
            <v>0</v>
          </cell>
          <cell r="DI3004">
            <v>0</v>
          </cell>
          <cell r="DL3004">
            <v>0</v>
          </cell>
          <cell r="DN3004">
            <v>0</v>
          </cell>
          <cell r="DO3004">
            <v>0</v>
          </cell>
          <cell r="DR3004">
            <v>0</v>
          </cell>
          <cell r="DU3004">
            <v>0</v>
          </cell>
          <cell r="DV3004">
            <v>0</v>
          </cell>
          <cell r="EG3004">
            <v>0</v>
          </cell>
          <cell r="EH3004" t="e">
            <v>#N/A</v>
          </cell>
          <cell r="EL3004" t="str">
            <v>МХБ</v>
          </cell>
          <cell r="EO3004" t="str">
            <v>СГМ</v>
          </cell>
          <cell r="EP3004" t="e">
            <v>#N/A</v>
          </cell>
          <cell r="ES3004" t="e">
            <v>#N/A</v>
          </cell>
          <cell r="ET3004" t="str">
            <v>475200000, Мангистауская область, Тупкараганский район, месторождение Каражанбас, база МТС АО Каражанбасмунай</v>
          </cell>
          <cell r="EU3004" t="str">
            <v>с 01.2023 по 03.2023</v>
          </cell>
          <cell r="EW3004" t="e">
            <v>#VALUE!</v>
          </cell>
          <cell r="EX3004" t="str">
            <v>281413.900.000018</v>
          </cell>
          <cell r="EY3004" t="str">
            <v>Клапан</v>
          </cell>
          <cell r="EZ3004" t="str">
            <v>игольчатый, стальной, номинальный диаметр 50-450 мм</v>
          </cell>
        </row>
        <row r="3005">
          <cell r="CI3005" t="str">
            <v>200-00005</v>
          </cell>
          <cell r="CJ3005" t="str">
            <v>Вентиль: комплект, для трубного мерного стекла Redline, 5/8" F, 1/2'' M,1/2'' NPTF, LG-700, LG-800, p/n 700002346....~Cock: set, forRedlineTubular Gauge Glass, 5/8" F, 1/2'' M, 1/2'' NPTF, LG-700, LG-800,p/n 700002346....</v>
          </cell>
          <cell r="CK3005" t="str">
            <v>К-Т</v>
          </cell>
          <cell r="CL3005" t="e">
            <v>#N/A</v>
          </cell>
          <cell r="CM3005" t="e">
            <v>#N/A</v>
          </cell>
          <cell r="CN3005">
            <v>95251.15</v>
          </cell>
          <cell r="CO3005">
            <v>0</v>
          </cell>
          <cell r="CP3005">
            <v>0</v>
          </cell>
          <cell r="CQ3005" t="str">
            <v>не сост/отмена</v>
          </cell>
          <cell r="CR3005">
            <v>0</v>
          </cell>
          <cell r="CS3005">
            <v>0</v>
          </cell>
          <cell r="CT3005">
            <v>0</v>
          </cell>
          <cell r="CU3005">
            <v>0</v>
          </cell>
          <cell r="CV3005">
            <v>0</v>
          </cell>
          <cell r="CW3005">
            <v>0</v>
          </cell>
          <cell r="CY3005">
            <v>10</v>
          </cell>
          <cell r="CZ3005">
            <v>952511.5</v>
          </cell>
          <cell r="DB3005">
            <v>0</v>
          </cell>
          <cell r="DC3005">
            <v>0</v>
          </cell>
          <cell r="DE3005">
            <v>0</v>
          </cell>
          <cell r="DF3005">
            <v>0</v>
          </cell>
          <cell r="DH3005">
            <v>0</v>
          </cell>
          <cell r="DI3005">
            <v>0</v>
          </cell>
          <cell r="DL3005">
            <v>0</v>
          </cell>
          <cell r="DN3005">
            <v>0</v>
          </cell>
          <cell r="DO3005">
            <v>0</v>
          </cell>
          <cell r="DR3005">
            <v>0</v>
          </cell>
          <cell r="DU3005">
            <v>10</v>
          </cell>
          <cell r="DV3005">
            <v>952511.5</v>
          </cell>
          <cell r="EA3005" t="str">
            <v>ГПЗ</v>
          </cell>
          <cell r="EF3005">
            <v>10</v>
          </cell>
          <cell r="EG3005">
            <v>952511.5</v>
          </cell>
          <cell r="EH3005" t="e">
            <v>#N/A</v>
          </cell>
          <cell r="EJ3005" t="str">
            <v>53-27</v>
          </cell>
          <cell r="EK3005" t="str">
            <v>ЗЦП</v>
          </cell>
          <cell r="EO3005" t="str">
            <v>СГМ</v>
          </cell>
          <cell r="EP3005" t="str">
            <v>ЦП</v>
          </cell>
          <cell r="ES3005" t="str">
            <v>08.2023</v>
          </cell>
          <cell r="ET3005" t="str">
            <v>475200000, Мангистауская область, Тупкараганский район, месторождение Каражанбас, база МТС АО Каражанбасмунай</v>
          </cell>
          <cell r="EU3005" t="str">
            <v>С даты подписания договора в течение 75 календарных дней</v>
          </cell>
          <cell r="EW3005" t="e">
            <v>#VALUE!</v>
          </cell>
          <cell r="EX3005" t="str">
            <v>281332.000.000198</v>
          </cell>
          <cell r="EY3005" t="str">
            <v>Клапан</v>
          </cell>
          <cell r="EZ3005" t="str">
            <v>для газокомпрессорной установки</v>
          </cell>
        </row>
        <row r="3006">
          <cell r="CI3006" t="str">
            <v>200-00004</v>
          </cell>
          <cell r="CJ3006" t="str">
            <v>Вентиль: комплект, для указателя уровня качественной жидкости (модель Q15-R20, рефлекторный тип), LG-100, LG-101, LG-1000....~Cock:set, for Quality Liquid Level Gauge (Model Q15-R20, reflex type), LG-100, LG-101, LG-1000....</v>
          </cell>
          <cell r="CK3006" t="str">
            <v>ШТ</v>
          </cell>
          <cell r="CL3006" t="e">
            <v>#N/A</v>
          </cell>
          <cell r="CM3006" t="e">
            <v>#N/A</v>
          </cell>
          <cell r="CN3006">
            <v>174540</v>
          </cell>
          <cell r="CO3006">
            <v>0</v>
          </cell>
          <cell r="CP3006">
            <v>0</v>
          </cell>
          <cell r="CQ3006" t="str">
            <v>не сост/отмена</v>
          </cell>
          <cell r="CR3006">
            <v>0</v>
          </cell>
          <cell r="CS3006">
            <v>0</v>
          </cell>
          <cell r="CT3006">
            <v>0</v>
          </cell>
          <cell r="CU3006">
            <v>0</v>
          </cell>
          <cell r="CV3006">
            <v>0</v>
          </cell>
          <cell r="CW3006">
            <v>0</v>
          </cell>
          <cell r="CY3006">
            <v>4</v>
          </cell>
          <cell r="CZ3006">
            <v>698160</v>
          </cell>
          <cell r="DB3006">
            <v>0</v>
          </cell>
          <cell r="DC3006">
            <v>0</v>
          </cell>
          <cell r="DE3006">
            <v>0</v>
          </cell>
          <cell r="DF3006">
            <v>0</v>
          </cell>
          <cell r="DH3006">
            <v>0</v>
          </cell>
          <cell r="DI3006">
            <v>0</v>
          </cell>
          <cell r="DK3006">
            <v>0</v>
          </cell>
          <cell r="DL3006">
            <v>0</v>
          </cell>
          <cell r="DN3006">
            <v>0</v>
          </cell>
          <cell r="DO3006">
            <v>0</v>
          </cell>
          <cell r="DR3006">
            <v>0</v>
          </cell>
          <cell r="DU3006">
            <v>4</v>
          </cell>
          <cell r="DV3006">
            <v>698160</v>
          </cell>
          <cell r="DX3006" t="str">
            <v>Направлено на пересмотр тех.спец.</v>
          </cell>
          <cell r="EA3006" t="str">
            <v>ЭМ</v>
          </cell>
          <cell r="EG3006">
            <v>0</v>
          </cell>
          <cell r="EH3006" t="e">
            <v>#N/A</v>
          </cell>
          <cell r="EK3006" t="str">
            <v>ЭМ</v>
          </cell>
          <cell r="EO3006" t="str">
            <v>СГМ</v>
          </cell>
          <cell r="EP3006" t="str">
            <v>ЭМ</v>
          </cell>
          <cell r="ES3006" t="str">
            <v>-</v>
          </cell>
          <cell r="ET3006" t="str">
            <v>471010000, Мангистауская область, Актау Г.А., г.Актау, промышленная зона, БМТС АО Каражанбасмунай</v>
          </cell>
          <cell r="EU3006" t="str">
            <v>с 01.2023 по 03.2023</v>
          </cell>
          <cell r="EV3006" t="str">
            <v>ок</v>
          </cell>
          <cell r="EW3006">
            <v>252113</v>
          </cell>
          <cell r="EX3006" t="str">
            <v>252113.000.000002</v>
          </cell>
          <cell r="EY3006" t="str">
            <v>Указатель уровня</v>
          </cell>
          <cell r="EZ3006" t="str">
            <v>со стеклом Дюренса</v>
          </cell>
        </row>
        <row r="3007">
          <cell r="CI3007" t="str">
            <v>200-00036</v>
          </cell>
          <cell r="CJ3007" t="str">
            <v>Вентиль: регулировочный, бронзовый, водяной, 25/16, рабочая температурадо 100°С, соединение внутренняя резьба....</v>
          </cell>
          <cell r="CK3007" t="str">
            <v>ШТ</v>
          </cell>
          <cell r="CL3007" t="e">
            <v>#N/A</v>
          </cell>
          <cell r="CM3007" t="e">
            <v>#N/A</v>
          </cell>
          <cell r="CN3007">
            <v>6086</v>
          </cell>
          <cell r="CO3007">
            <v>35</v>
          </cell>
          <cell r="CP3007">
            <v>35</v>
          </cell>
          <cell r="CQ3007" t="str">
            <v>возврат</v>
          </cell>
          <cell r="CR3007">
            <v>3</v>
          </cell>
          <cell r="CS3007">
            <v>0</v>
          </cell>
          <cell r="CT3007">
            <v>0</v>
          </cell>
          <cell r="CU3007">
            <v>35</v>
          </cell>
          <cell r="CV3007">
            <v>-32</v>
          </cell>
          <cell r="CW3007">
            <v>0</v>
          </cell>
          <cell r="CY3007">
            <v>12</v>
          </cell>
          <cell r="CZ3007">
            <v>73032</v>
          </cell>
          <cell r="DB3007">
            <v>0</v>
          </cell>
          <cell r="DC3007">
            <v>0</v>
          </cell>
          <cell r="DE3007">
            <v>0</v>
          </cell>
          <cell r="DF3007">
            <v>0</v>
          </cell>
          <cell r="DH3007">
            <v>0</v>
          </cell>
          <cell r="DI3007">
            <v>0</v>
          </cell>
          <cell r="DK3007">
            <v>0</v>
          </cell>
          <cell r="DL3007">
            <v>0</v>
          </cell>
          <cell r="DN3007">
            <v>0</v>
          </cell>
          <cell r="DO3007">
            <v>0</v>
          </cell>
          <cell r="DQ3007">
            <v>0</v>
          </cell>
          <cell r="DR3007">
            <v>0</v>
          </cell>
          <cell r="DU3007">
            <v>12</v>
          </cell>
          <cell r="DV3007">
            <v>73032</v>
          </cell>
          <cell r="EA3007" t="str">
            <v>ГПЗ</v>
          </cell>
          <cell r="EF3007">
            <v>12</v>
          </cell>
          <cell r="EG3007">
            <v>73032</v>
          </cell>
          <cell r="EH3007" t="e">
            <v>#N/A</v>
          </cell>
          <cell r="EJ3007" t="str">
            <v>4-1</v>
          </cell>
          <cell r="EK3007" t="str">
            <v>ЗЦП</v>
          </cell>
          <cell r="EL3007" t="str">
            <v>МХБ</v>
          </cell>
          <cell r="EO3007" t="str">
            <v>СГМ</v>
          </cell>
          <cell r="EP3007" t="str">
            <v>ЦП</v>
          </cell>
          <cell r="ES3007" t="str">
            <v>08.2022</v>
          </cell>
          <cell r="ET3007" t="str">
            <v>471010000, Мангистауская область, Актау Г.А., г.Актау, промышленная зона, БМТС АО Каражанбасмунай</v>
          </cell>
          <cell r="EU3007" t="str">
            <v>с 01.2023 по 03.2023</v>
          </cell>
          <cell r="EV3007" t="str">
            <v>ок</v>
          </cell>
          <cell r="EW3007">
            <v>281413</v>
          </cell>
          <cell r="EX3007" t="str">
            <v>281413.390.000124</v>
          </cell>
          <cell r="EY3007" t="str">
            <v>Клапан</v>
          </cell>
          <cell r="EZ3007" t="str">
            <v>запорный, бронзовый, размер до 50 мм</v>
          </cell>
        </row>
        <row r="3008">
          <cell r="CI3008" t="str">
            <v>200-00036</v>
          </cell>
          <cell r="CJ3008" t="str">
            <v>Вентиль: регулировочный, бронзовый, водяной, 25/16, рабочая температурадо 100°С, соединение внутренняя резьба....</v>
          </cell>
          <cell r="CK3008" t="str">
            <v>ШТ</v>
          </cell>
          <cell r="CL3008" t="e">
            <v>#N/A</v>
          </cell>
          <cell r="CM3008" t="e">
            <v>#N/A</v>
          </cell>
          <cell r="CN3008">
            <v>6086</v>
          </cell>
          <cell r="CU3008">
            <v>0</v>
          </cell>
          <cell r="CV3008">
            <v>0</v>
          </cell>
          <cell r="CY3008">
            <v>8</v>
          </cell>
          <cell r="CZ3008">
            <v>48688</v>
          </cell>
          <cell r="DB3008">
            <v>0</v>
          </cell>
          <cell r="DC3008">
            <v>0</v>
          </cell>
          <cell r="DE3008">
            <v>0</v>
          </cell>
          <cell r="DF3008">
            <v>0</v>
          </cell>
          <cell r="DH3008">
            <v>0</v>
          </cell>
          <cell r="DI3008">
            <v>0</v>
          </cell>
          <cell r="DL3008">
            <v>0</v>
          </cell>
          <cell r="DN3008">
            <v>0</v>
          </cell>
          <cell r="DO3008">
            <v>0</v>
          </cell>
          <cell r="DR3008">
            <v>0</v>
          </cell>
          <cell r="DU3008">
            <v>8</v>
          </cell>
          <cell r="DV3008">
            <v>48688</v>
          </cell>
          <cell r="EA3008" t="str">
            <v>МЦ определен</v>
          </cell>
          <cell r="EC3008" t="e">
            <v>#N/A</v>
          </cell>
          <cell r="EG3008">
            <v>0</v>
          </cell>
          <cell r="EH3008" t="e">
            <v>#N/A</v>
          </cell>
          <cell r="EL3008" t="str">
            <v>МХБ</v>
          </cell>
          <cell r="EO3008" t="str">
            <v>СГМ</v>
          </cell>
          <cell r="EP3008" t="e">
            <v>#N/A</v>
          </cell>
          <cell r="ES3008" t="e">
            <v>#N/A</v>
          </cell>
          <cell r="ET3008" t="str">
            <v>471010000, Мангистауская область, Актау Г.А., г.Актау, промышленная зона, БМТС АО Каражанбасмунай</v>
          </cell>
          <cell r="EU3008" t="str">
            <v>С даты подписания договора в течение 75 календарных дней</v>
          </cell>
          <cell r="EW3008" t="e">
            <v>#VALUE!</v>
          </cell>
          <cell r="EX3008" t="str">
            <v>281413.390.000124</v>
          </cell>
          <cell r="EY3008" t="str">
            <v>Клапан</v>
          </cell>
          <cell r="EZ3008" t="str">
            <v>запорный, бронзовый, размер до 50 мм</v>
          </cell>
        </row>
        <row r="3009">
          <cell r="CI3009" t="str">
            <v>270-02647</v>
          </cell>
          <cell r="CJ3009" t="str">
            <v>Вентилятор для продувки колодцев переносной ВСП-500М</v>
          </cell>
          <cell r="CK3009" t="str">
            <v>К-Т</v>
          </cell>
          <cell r="CL3009" t="e">
            <v>#N/A</v>
          </cell>
          <cell r="CM3009" t="e">
            <v>#N/A</v>
          </cell>
          <cell r="CN3009">
            <v>446428.58</v>
          </cell>
          <cell r="CO3009">
            <v>0</v>
          </cell>
          <cell r="CP3009">
            <v>0</v>
          </cell>
          <cell r="CQ3009" t="e">
            <v>#N/A</v>
          </cell>
          <cell r="CR3009">
            <v>0</v>
          </cell>
          <cell r="CS3009">
            <v>0</v>
          </cell>
          <cell r="CT3009">
            <v>0</v>
          </cell>
          <cell r="CU3009">
            <v>0</v>
          </cell>
          <cell r="CV3009">
            <v>0</v>
          </cell>
          <cell r="CW3009">
            <v>0</v>
          </cell>
          <cell r="CY3009">
            <v>2</v>
          </cell>
          <cell r="CZ3009">
            <v>892857.16</v>
          </cell>
          <cell r="DB3009">
            <v>0</v>
          </cell>
          <cell r="DC3009">
            <v>0</v>
          </cell>
          <cell r="DE3009">
            <v>0</v>
          </cell>
          <cell r="DF3009">
            <v>0</v>
          </cell>
          <cell r="DH3009">
            <v>0</v>
          </cell>
          <cell r="DI3009">
            <v>0</v>
          </cell>
          <cell r="DL3009">
            <v>0</v>
          </cell>
          <cell r="DN3009">
            <v>0</v>
          </cell>
          <cell r="DO3009">
            <v>0</v>
          </cell>
          <cell r="DR3009">
            <v>0</v>
          </cell>
          <cell r="DU3009">
            <v>2</v>
          </cell>
          <cell r="DV3009">
            <v>892857.16</v>
          </cell>
          <cell r="EA3009" t="str">
            <v>ГПЗ</v>
          </cell>
          <cell r="EF3009">
            <v>2</v>
          </cell>
          <cell r="EG3009">
            <v>892857.16</v>
          </cell>
          <cell r="EH3009" t="e">
            <v>#N/A</v>
          </cell>
          <cell r="EJ3009" t="str">
            <v>27-1</v>
          </cell>
          <cell r="EK3009" t="str">
            <v>ЗЦП</v>
          </cell>
          <cell r="EO3009" t="str">
            <v>СГМ</v>
          </cell>
          <cell r="EP3009" t="str">
            <v>ЦП</v>
          </cell>
          <cell r="ES3009" t="str">
            <v>01.2023</v>
          </cell>
          <cell r="ET3009" t="str">
            <v>475200000, Мангистауская область, Тупкараганский район, месторождение Каражанбас, база МТС АО Каражанбасмунай</v>
          </cell>
          <cell r="EU3009" t="str">
            <v>С даты подписания договора в течение 60 календарных дней</v>
          </cell>
          <cell r="EV3009" t="str">
            <v>ок</v>
          </cell>
          <cell r="EW3009" t="e">
            <v>#VALUE!</v>
          </cell>
          <cell r="EX3009" t="str">
            <v>282520.900.000002</v>
          </cell>
          <cell r="EY3009" t="str">
            <v>Вентилятор</v>
          </cell>
          <cell r="EZ3009" t="str">
            <v>вытяжной</v>
          </cell>
        </row>
        <row r="3010">
          <cell r="CI3010" t="str">
            <v>270-02650</v>
          </cell>
          <cell r="CJ3010" t="str">
            <v>Вентилятор канальный круглый ВКК-200 0,135кВт 2650об/мин</v>
          </cell>
          <cell r="CK3010" t="str">
            <v>ШТ</v>
          </cell>
          <cell r="CL3010" t="e">
            <v>#N/A</v>
          </cell>
          <cell r="CM3010" t="e">
            <v>#N/A</v>
          </cell>
          <cell r="CN3010">
            <v>114017.86</v>
          </cell>
          <cell r="CU3010">
            <v>0</v>
          </cell>
          <cell r="CV3010">
            <v>0</v>
          </cell>
          <cell r="CY3010">
            <v>1</v>
          </cell>
          <cell r="CZ3010">
            <v>114017.86</v>
          </cell>
          <cell r="DB3010">
            <v>0</v>
          </cell>
          <cell r="DC3010">
            <v>0</v>
          </cell>
          <cell r="DE3010">
            <v>0</v>
          </cell>
          <cell r="DF3010">
            <v>0</v>
          </cell>
          <cell r="DH3010">
            <v>0</v>
          </cell>
          <cell r="DI3010">
            <v>0</v>
          </cell>
          <cell r="DL3010">
            <v>0</v>
          </cell>
          <cell r="DN3010">
            <v>0</v>
          </cell>
          <cell r="DO3010">
            <v>0</v>
          </cell>
          <cell r="DR3010">
            <v>0</v>
          </cell>
          <cell r="DU3010">
            <v>1</v>
          </cell>
          <cell r="DV3010">
            <v>114017.86</v>
          </cell>
          <cell r="EA3010" t="str">
            <v>ГПЗ</v>
          </cell>
          <cell r="EF3010">
            <v>1</v>
          </cell>
          <cell r="EG3010">
            <v>114017.86</v>
          </cell>
          <cell r="EH3010" t="e">
            <v>#N/A</v>
          </cell>
          <cell r="EJ3010" t="str">
            <v>108</v>
          </cell>
          <cell r="EK3010" t="str">
            <v>ЗЦП</v>
          </cell>
          <cell r="EO3010" t="str">
            <v>СГМ</v>
          </cell>
          <cell r="EP3010" t="str">
            <v>ЦП</v>
          </cell>
          <cell r="ES3010" t="str">
            <v>03.2023</v>
          </cell>
          <cell r="ET3010" t="str">
            <v>471010000, Мангистауская область, Актау Г.А., г.Актау, промышленная зона, БМТС АО Каражанбасмунай</v>
          </cell>
          <cell r="EU3010" t="str">
            <v>С даты подписания договора в течение 60 календарных дней</v>
          </cell>
          <cell r="EW3010" t="e">
            <v>#VALUE!</v>
          </cell>
          <cell r="EX3010" t="str">
            <v>282520.900.000004</v>
          </cell>
          <cell r="EY3010" t="str">
            <v>Вентилятор</v>
          </cell>
          <cell r="EZ3010" t="str">
            <v>канальный</v>
          </cell>
        </row>
        <row r="3011">
          <cell r="CI3011" t="str">
            <v>270-02651</v>
          </cell>
          <cell r="CJ3011" t="str">
            <v>Вентилятор осевой круглый ВО06-300-5 0,55кВт 1500об/мин</v>
          </cell>
          <cell r="CK3011" t="str">
            <v>ШТ</v>
          </cell>
          <cell r="CL3011" t="e">
            <v>#N/A</v>
          </cell>
          <cell r="CM3011" t="e">
            <v>#N/A</v>
          </cell>
          <cell r="CN3011">
            <v>122775</v>
          </cell>
          <cell r="CU3011">
            <v>0</v>
          </cell>
          <cell r="CV3011">
            <v>0</v>
          </cell>
          <cell r="CY3011">
            <v>1</v>
          </cell>
          <cell r="CZ3011">
            <v>122775</v>
          </cell>
          <cell r="DB3011">
            <v>0</v>
          </cell>
          <cell r="DC3011">
            <v>0</v>
          </cell>
          <cell r="DE3011">
            <v>0</v>
          </cell>
          <cell r="DF3011">
            <v>0</v>
          </cell>
          <cell r="DH3011">
            <v>0</v>
          </cell>
          <cell r="DI3011">
            <v>0</v>
          </cell>
          <cell r="DL3011">
            <v>0</v>
          </cell>
          <cell r="DN3011">
            <v>0</v>
          </cell>
          <cell r="DO3011">
            <v>0</v>
          </cell>
          <cell r="DR3011">
            <v>0</v>
          </cell>
          <cell r="DU3011">
            <v>1</v>
          </cell>
          <cell r="DV3011">
            <v>122775</v>
          </cell>
          <cell r="EA3011" t="str">
            <v>ГПЗ</v>
          </cell>
          <cell r="EF3011">
            <v>1</v>
          </cell>
          <cell r="EG3011">
            <v>122775</v>
          </cell>
          <cell r="EH3011" t="e">
            <v>#N/A</v>
          </cell>
          <cell r="EJ3011" t="str">
            <v>108</v>
          </cell>
          <cell r="EK3011" t="str">
            <v>ЗЦП</v>
          </cell>
          <cell r="EO3011" t="str">
            <v>СГМ</v>
          </cell>
          <cell r="EP3011" t="str">
            <v>ЦП</v>
          </cell>
          <cell r="ES3011" t="str">
            <v>03.2023</v>
          </cell>
          <cell r="ET3011" t="str">
            <v>471010000, Мангистауская область, Актау Г.А., г.Актау, промышленная зона, БМТС АО Каражанбасмунай</v>
          </cell>
          <cell r="EU3011" t="str">
            <v>С даты подписания договора в течение 60 календарных дней</v>
          </cell>
          <cell r="EW3011" t="e">
            <v>#VALUE!</v>
          </cell>
          <cell r="EX3011" t="str">
            <v>282520.300.000002</v>
          </cell>
          <cell r="EY3011" t="str">
            <v>Вентилятор</v>
          </cell>
          <cell r="EZ3011" t="str">
            <v>осевой, одноступенчатый, диаметр 800-1600 мм</v>
          </cell>
        </row>
        <row r="3012">
          <cell r="CI3012" t="str">
            <v>190-08462</v>
          </cell>
          <cell r="CJ3012" t="str">
            <v>Вентилятор: в сборе, для холодилной установки СОГ, ZIEHL-ABEGG, 3/400В, 50Гц, P1 2.6/1.6 кВт 65 C, 4.8/2.7A, 1310/1000 об/мин, THCL155 IP54, 121272, FE063-VDK.6N.V7, 10015844…</v>
          </cell>
          <cell r="CK3012" t="str">
            <v>ШТ</v>
          </cell>
          <cell r="CL3012" t="e">
            <v>#N/A</v>
          </cell>
          <cell r="CM3012" t="e">
            <v>#N/A</v>
          </cell>
          <cell r="CN3012">
            <v>557560</v>
          </cell>
          <cell r="CO3012">
            <v>5</v>
          </cell>
          <cell r="CP3012">
            <v>5</v>
          </cell>
          <cell r="CQ3012" t="str">
            <v>сост</v>
          </cell>
          <cell r="CR3012">
            <v>2</v>
          </cell>
          <cell r="CS3012">
            <v>5</v>
          </cell>
          <cell r="CT3012">
            <v>3</v>
          </cell>
          <cell r="CU3012">
            <v>2</v>
          </cell>
          <cell r="CV3012">
            <v>0</v>
          </cell>
          <cell r="CW3012">
            <v>0</v>
          </cell>
          <cell r="CY3012">
            <v>1</v>
          </cell>
          <cell r="CZ3012">
            <v>557560</v>
          </cell>
          <cell r="DB3012">
            <v>0</v>
          </cell>
          <cell r="DC3012">
            <v>0</v>
          </cell>
          <cell r="DE3012">
            <v>0</v>
          </cell>
          <cell r="DF3012">
            <v>0</v>
          </cell>
          <cell r="DH3012">
            <v>0</v>
          </cell>
          <cell r="DI3012">
            <v>0</v>
          </cell>
          <cell r="DK3012">
            <v>0</v>
          </cell>
          <cell r="DL3012">
            <v>0</v>
          </cell>
          <cell r="DN3012">
            <v>0</v>
          </cell>
          <cell r="DO3012">
            <v>0</v>
          </cell>
          <cell r="DQ3012">
            <v>0</v>
          </cell>
          <cell r="DR3012">
            <v>0</v>
          </cell>
          <cell r="DU3012">
            <v>1</v>
          </cell>
          <cell r="DV3012">
            <v>557560</v>
          </cell>
          <cell r="EA3012" t="str">
            <v>ГПЗ</v>
          </cell>
          <cell r="EF3012">
            <v>1</v>
          </cell>
          <cell r="EG3012">
            <v>557560</v>
          </cell>
          <cell r="EH3012" t="e">
            <v>#N/A</v>
          </cell>
          <cell r="EJ3012" t="str">
            <v>27</v>
          </cell>
          <cell r="EK3012" t="str">
            <v>ЗЦП</v>
          </cell>
          <cell r="EM3012">
            <v>315</v>
          </cell>
          <cell r="EO3012" t="str">
            <v>СГМ</v>
          </cell>
          <cell r="EP3012" t="str">
            <v>ЦП</v>
          </cell>
          <cell r="ES3012" t="str">
            <v>09.2022</v>
          </cell>
          <cell r="ET3012" t="str">
            <v>475200000, Мангистауская область, Тупкараганский район, месторождение Каражанбас, база МТС АО Каражанбасмунай</v>
          </cell>
          <cell r="EU3012" t="str">
            <v>с 01.2023 по 03.2023</v>
          </cell>
          <cell r="EV3012" t="str">
            <v>ок</v>
          </cell>
          <cell r="EW3012">
            <v>282520</v>
          </cell>
          <cell r="EX3012" t="str">
            <v>282520.900.000006</v>
          </cell>
          <cell r="EY3012" t="str">
            <v>Вентилятор</v>
          </cell>
          <cell r="EZ3012" t="str">
            <v>центробежный, односторонний, диаметр 300-800 мм</v>
          </cell>
        </row>
        <row r="3013">
          <cell r="CI3013" t="str">
            <v>190-08462</v>
          </cell>
          <cell r="CJ3013" t="str">
            <v>Вентилятор: в сборе, для холодилной установки СОГ, ZIEHL-ABEGG, 3/400В, 50Гц, P1 2.6/1.6 кВт 65 C, 4.8/2.7A, 1310/1000 об/мин, THCL155 IP54, 121272, FE063-VDK.6N.V7, 10015844…</v>
          </cell>
          <cell r="CK3013" t="str">
            <v>ШТ</v>
          </cell>
          <cell r="CL3013" t="e">
            <v>#N/A</v>
          </cell>
          <cell r="CM3013" t="e">
            <v>#N/A</v>
          </cell>
          <cell r="CN3013">
            <v>557560</v>
          </cell>
          <cell r="CU3013">
            <v>0</v>
          </cell>
          <cell r="CV3013">
            <v>0</v>
          </cell>
          <cell r="CY3013">
            <v>1</v>
          </cell>
          <cell r="CZ3013">
            <v>557560</v>
          </cell>
          <cell r="DB3013">
            <v>0</v>
          </cell>
          <cell r="DC3013">
            <v>0</v>
          </cell>
          <cell r="DE3013">
            <v>0</v>
          </cell>
          <cell r="DF3013">
            <v>0</v>
          </cell>
          <cell r="DH3013">
            <v>0</v>
          </cell>
          <cell r="DI3013">
            <v>0</v>
          </cell>
          <cell r="DL3013">
            <v>0</v>
          </cell>
          <cell r="DN3013">
            <v>0</v>
          </cell>
          <cell r="DO3013">
            <v>0</v>
          </cell>
          <cell r="DR3013">
            <v>0</v>
          </cell>
          <cell r="DU3013">
            <v>1</v>
          </cell>
          <cell r="DV3013">
            <v>557560</v>
          </cell>
          <cell r="EA3013" t="str">
            <v>доп.согл.</v>
          </cell>
          <cell r="EF3013">
            <v>1</v>
          </cell>
          <cell r="EG3013">
            <v>557560</v>
          </cell>
          <cell r="EH3013" t="e">
            <v>#N/A</v>
          </cell>
          <cell r="EJ3013" t="str">
            <v>27-3</v>
          </cell>
          <cell r="EK3013" t="str">
            <v>доп.согл.</v>
          </cell>
          <cell r="EO3013" t="str">
            <v>СГМ</v>
          </cell>
          <cell r="EP3013" t="str">
            <v>ЦП</v>
          </cell>
          <cell r="ES3013" t="str">
            <v>09.2022</v>
          </cell>
          <cell r="ET3013" t="str">
            <v>475200000, Мангистауская область, Тупкараганский район, месторождение Каражанбас, база МТС АО Каражанбасмунай</v>
          </cell>
          <cell r="EU3013" t="str">
            <v>с 01.2023 по 03.2023</v>
          </cell>
          <cell r="EW3013" t="e">
            <v>#VALUE!</v>
          </cell>
          <cell r="EX3013" t="str">
            <v>282520.900.000006</v>
          </cell>
          <cell r="EY3013" t="str">
            <v>Вентилятор</v>
          </cell>
          <cell r="EZ3013" t="str">
            <v>центробежный, односторонний, диаметр 300-800 мм</v>
          </cell>
        </row>
        <row r="3014">
          <cell r="CI3014" t="str">
            <v>110-00043</v>
          </cell>
          <cell r="CJ3014" t="str">
            <v>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v>
          </cell>
          <cell r="CK3014" t="str">
            <v>К-Т</v>
          </cell>
          <cell r="CL3014" t="e">
            <v>#N/A</v>
          </cell>
          <cell r="CM3014" t="e">
            <v>#N/A</v>
          </cell>
          <cell r="CN3014">
            <v>2911008.94</v>
          </cell>
          <cell r="CO3014">
            <v>2</v>
          </cell>
          <cell r="CP3014">
            <v>2</v>
          </cell>
          <cell r="CQ3014" t="str">
            <v>сост</v>
          </cell>
          <cell r="CR3014">
            <v>2</v>
          </cell>
          <cell r="CS3014">
            <v>4</v>
          </cell>
          <cell r="CT3014">
            <v>3</v>
          </cell>
          <cell r="CU3014">
            <v>-1</v>
          </cell>
          <cell r="CV3014">
            <v>3</v>
          </cell>
          <cell r="CW3014">
            <v>1</v>
          </cell>
          <cell r="CY3014">
            <v>1</v>
          </cell>
          <cell r="CZ3014">
            <v>2911008.94</v>
          </cell>
          <cell r="DB3014">
            <v>0</v>
          </cell>
          <cell r="DC3014">
            <v>0</v>
          </cell>
          <cell r="DE3014">
            <v>0</v>
          </cell>
          <cell r="DF3014">
            <v>0</v>
          </cell>
          <cell r="DH3014">
            <v>1</v>
          </cell>
          <cell r="DI3014">
            <v>2911008.94</v>
          </cell>
          <cell r="DK3014">
            <v>0</v>
          </cell>
          <cell r="DL3014">
            <v>0</v>
          </cell>
          <cell r="DN3014">
            <v>0</v>
          </cell>
          <cell r="DO3014">
            <v>0</v>
          </cell>
          <cell r="DQ3014">
            <v>0</v>
          </cell>
          <cell r="DR3014">
            <v>0</v>
          </cell>
          <cell r="DU3014">
            <v>0</v>
          </cell>
          <cell r="DV3014">
            <v>0</v>
          </cell>
          <cell r="EA3014" t="str">
            <v>со склада</v>
          </cell>
          <cell r="EG3014">
            <v>0</v>
          </cell>
          <cell r="EH3014" t="e">
            <v>#N/A</v>
          </cell>
          <cell r="EO3014" t="str">
            <v>СГМ</v>
          </cell>
          <cell r="EP3014" t="e">
            <v>#N/A</v>
          </cell>
          <cell r="ES3014" t="e">
            <v>#N/A</v>
          </cell>
          <cell r="ET3014" t="str">
            <v>-</v>
          </cell>
          <cell r="EU3014" t="str">
            <v>с 01.2023 по 03.2023</v>
          </cell>
          <cell r="EV3014" t="str">
            <v>ок</v>
          </cell>
          <cell r="EW3014">
            <v>282520</v>
          </cell>
          <cell r="EX3014" t="str">
            <v>282520.900.000007</v>
          </cell>
          <cell r="EY3014" t="str">
            <v>Вентилятор</v>
          </cell>
          <cell r="EZ3014" t="str">
            <v>центробежный, односторонний, диаметр 800-1600 мм</v>
          </cell>
        </row>
        <row r="3015">
          <cell r="CI3015" t="str">
            <v>270-02492</v>
          </cell>
          <cell r="CJ3015" t="str">
            <v>Вентилятор: канальный MARS GDF 100</v>
          </cell>
          <cell r="CK3015" t="str">
            <v>ШТ</v>
          </cell>
          <cell r="CL3015" t="e">
            <v>#N/A</v>
          </cell>
          <cell r="CM3015" t="e">
            <v>#N/A</v>
          </cell>
          <cell r="CN3015">
            <v>64660</v>
          </cell>
          <cell r="CO3015">
            <v>10</v>
          </cell>
          <cell r="CP3015">
            <v>10</v>
          </cell>
          <cell r="CQ3015" t="str">
            <v>сост</v>
          </cell>
          <cell r="CR3015">
            <v>10</v>
          </cell>
          <cell r="CS3015">
            <v>0</v>
          </cell>
          <cell r="CT3015">
            <v>0</v>
          </cell>
          <cell r="CU3015">
            <v>10</v>
          </cell>
          <cell r="CV3015">
            <v>0</v>
          </cell>
          <cell r="CW3015">
            <v>0</v>
          </cell>
          <cell r="CY3015">
            <v>10</v>
          </cell>
          <cell r="CZ3015">
            <v>646600</v>
          </cell>
          <cell r="DB3015">
            <v>0</v>
          </cell>
          <cell r="DC3015">
            <v>0</v>
          </cell>
          <cell r="DE3015">
            <v>0</v>
          </cell>
          <cell r="DF3015">
            <v>0</v>
          </cell>
          <cell r="DH3015">
            <v>10</v>
          </cell>
          <cell r="DI3015">
            <v>646600</v>
          </cell>
          <cell r="DK3015">
            <v>0</v>
          </cell>
          <cell r="DL3015">
            <v>0</v>
          </cell>
          <cell r="DN3015">
            <v>0</v>
          </cell>
          <cell r="DO3015">
            <v>0</v>
          </cell>
          <cell r="DQ3015">
            <v>0</v>
          </cell>
          <cell r="DR3015">
            <v>0</v>
          </cell>
          <cell r="DU3015">
            <v>0</v>
          </cell>
          <cell r="DV3015">
            <v>0</v>
          </cell>
          <cell r="EA3015" t="str">
            <v>со склада</v>
          </cell>
          <cell r="EG3015">
            <v>0</v>
          </cell>
          <cell r="EH3015" t="e">
            <v>#N/A</v>
          </cell>
          <cell r="EJ3015" t="str">
            <v>73</v>
          </cell>
          <cell r="EK3015" t="str">
            <v>ЗЦП</v>
          </cell>
          <cell r="EO3015" t="str">
            <v>СГМ</v>
          </cell>
          <cell r="EP3015" t="e">
            <v>#N/A</v>
          </cell>
          <cell r="ES3015" t="e">
            <v>#N/A</v>
          </cell>
          <cell r="ET3015" t="str">
            <v>471010000, Мангистауская область, Актау Г.А., г.Актау, промышленная зона, БМТС АО Каражанбасмунай</v>
          </cell>
          <cell r="EU3015" t="str">
            <v>С даты подписания договора в течение 75 календарных дней</v>
          </cell>
          <cell r="EW3015">
            <v>282520</v>
          </cell>
          <cell r="EX3015" t="str">
            <v>282520.900.000004</v>
          </cell>
          <cell r="EY3015" t="str">
            <v>Вентилятор</v>
          </cell>
          <cell r="EZ3015" t="str">
            <v>канальный</v>
          </cell>
        </row>
        <row r="3016">
          <cell r="CI3016" t="str">
            <v>270-02492</v>
          </cell>
          <cell r="CJ3016" t="str">
            <v>Вентилятор: канальный MARS GDF 100</v>
          </cell>
          <cell r="CK3016" t="str">
            <v>ШТ</v>
          </cell>
          <cell r="CL3016" t="e">
            <v>#N/A</v>
          </cell>
          <cell r="CM3016" t="e">
            <v>#N/A</v>
          </cell>
          <cell r="CN3016">
            <v>64660</v>
          </cell>
          <cell r="CU3016">
            <v>0</v>
          </cell>
          <cell r="CV3016">
            <v>0</v>
          </cell>
          <cell r="CY3016">
            <v>0</v>
          </cell>
          <cell r="CZ3016">
            <v>0</v>
          </cell>
          <cell r="DB3016">
            <v>0</v>
          </cell>
          <cell r="DC3016">
            <v>0</v>
          </cell>
          <cell r="DE3016">
            <v>0</v>
          </cell>
          <cell r="DF3016">
            <v>0</v>
          </cell>
          <cell r="DH3016">
            <v>0</v>
          </cell>
          <cell r="DI3016">
            <v>0</v>
          </cell>
          <cell r="DL3016">
            <v>0</v>
          </cell>
          <cell r="DN3016">
            <v>0</v>
          </cell>
          <cell r="DO3016">
            <v>0</v>
          </cell>
          <cell r="DR3016">
            <v>0</v>
          </cell>
          <cell r="DU3016">
            <v>0</v>
          </cell>
          <cell r="DV3016">
            <v>0</v>
          </cell>
          <cell r="EG3016">
            <v>0</v>
          </cell>
          <cell r="EH3016" t="e">
            <v>#N/A</v>
          </cell>
          <cell r="EO3016" t="str">
            <v>СГМ</v>
          </cell>
          <cell r="EP3016" t="e">
            <v>#N/A</v>
          </cell>
          <cell r="ES3016" t="e">
            <v>#N/A</v>
          </cell>
          <cell r="ET3016" t="str">
            <v>471010000, Мангистауская область, Актау Г.А., г.Актау, промышленная зона, БМТС АО Каражанбасмунай</v>
          </cell>
          <cell r="EU3016" t="str">
            <v>С даты подписания договора в течение 75 календарных дней</v>
          </cell>
          <cell r="EW3016" t="e">
            <v>#VALUE!</v>
          </cell>
          <cell r="EX3016" t="str">
            <v>282520.900.000004</v>
          </cell>
          <cell r="EY3016" t="str">
            <v>Вентилятор</v>
          </cell>
          <cell r="EZ3016" t="str">
            <v>канальный</v>
          </cell>
        </row>
        <row r="3017">
          <cell r="CI3017" t="str">
            <v>190-05267</v>
          </cell>
          <cell r="CJ3017" t="str">
            <v>Вентилятор: осевой, системы охлаждения газа, размер 500 мм, полюсовдвигателя 4 шт, производительность 9400/8300 м3/ч, скорость 1360/1100об/мин, напряжение 380 В, температура 55, мотор 106-70, направлениепотока "V" (всасывание), решетка "K", пятилопастное алюминиевое рабочееколесо, серповидный профиль лопастей обеспечивает низкий уровень шума,большой угол наклона лопастей (N), электродвигатель с внешним ротором,контролируемый по скорости вращения, класс защиты IP54, применение:конденсаторы, испарители, холодильные установки, тепловые насосы, дляагрегата компрессорного Вепрь СВр-4NCS-20.2-CH, "Rosenberg" марки AKSD500-4-4 N A4, артикул E64-50052...~Fan: cooling system, "Rosenberg" forcompressor unit Вепрь СВр-4NCS-20.2-CH, mark AKSD 500-4-4 N A4...</v>
          </cell>
          <cell r="CK3017" t="str">
            <v>ШТ</v>
          </cell>
          <cell r="CL3017" t="b">
            <v>0</v>
          </cell>
          <cell r="CM3017">
            <v>73307.5</v>
          </cell>
          <cell r="CN3017">
            <v>199720</v>
          </cell>
          <cell r="CO3017">
            <v>5</v>
          </cell>
          <cell r="CP3017">
            <v>5</v>
          </cell>
          <cell r="CQ3017" t="str">
            <v>сост</v>
          </cell>
          <cell r="CR3017">
            <v>1</v>
          </cell>
          <cell r="CS3017">
            <v>5</v>
          </cell>
          <cell r="CT3017">
            <v>5</v>
          </cell>
          <cell r="CU3017">
            <v>0</v>
          </cell>
          <cell r="CV3017">
            <v>1</v>
          </cell>
          <cell r="CW3017">
            <v>1</v>
          </cell>
          <cell r="CY3017">
            <v>3</v>
          </cell>
          <cell r="CZ3017">
            <v>599160</v>
          </cell>
          <cell r="DB3017">
            <v>0</v>
          </cell>
          <cell r="DC3017">
            <v>0</v>
          </cell>
          <cell r="DE3017">
            <v>0</v>
          </cell>
          <cell r="DF3017">
            <v>0</v>
          </cell>
          <cell r="DH3017">
            <v>0</v>
          </cell>
          <cell r="DI3017">
            <v>0</v>
          </cell>
          <cell r="DK3017">
            <v>0</v>
          </cell>
          <cell r="DL3017">
            <v>0</v>
          </cell>
          <cell r="DN3017">
            <v>0</v>
          </cell>
          <cell r="DO3017">
            <v>0</v>
          </cell>
          <cell r="DQ3017">
            <v>0</v>
          </cell>
          <cell r="DR3017">
            <v>0</v>
          </cell>
          <cell r="DU3017">
            <v>3</v>
          </cell>
          <cell r="DV3017">
            <v>599160</v>
          </cell>
          <cell r="DW3017" t="str">
            <v>МЦ</v>
          </cell>
          <cell r="DX3017" t="str">
            <v>Проводится МЦ/ Направлено в ОМЦиА в 05.07.2023</v>
          </cell>
          <cell r="EA3017" t="str">
            <v>ГПЗ</v>
          </cell>
          <cell r="EF3017">
            <v>3</v>
          </cell>
          <cell r="EG3017">
            <v>599160</v>
          </cell>
          <cell r="EH3017" t="e">
            <v>#N/A</v>
          </cell>
          <cell r="EJ3017" t="str">
            <v>27-2</v>
          </cell>
          <cell r="EK3017" t="str">
            <v>ЗЦП</v>
          </cell>
          <cell r="EM3017">
            <v>315</v>
          </cell>
          <cell r="EO3017" t="str">
            <v>СГМ</v>
          </cell>
          <cell r="EP3017" t="str">
            <v>ЦП</v>
          </cell>
          <cell r="ES3017" t="str">
            <v>06.2023</v>
          </cell>
          <cell r="ET3017" t="str">
            <v>475200000, Мангистауская область, Тупкараганский район, месторождение Каражанбас, база МТС АО Каражанбасмунай</v>
          </cell>
          <cell r="EU3017" t="str">
            <v>С даты подписания договора в течение 60 календарных дней</v>
          </cell>
          <cell r="EV3017" t="str">
            <v>ок</v>
          </cell>
          <cell r="EW3017">
            <v>282520</v>
          </cell>
          <cell r="EX3017" t="str">
            <v>282520.300.000001</v>
          </cell>
          <cell r="EY3017" t="str">
            <v>Вентилятор</v>
          </cell>
          <cell r="EZ3017" t="str">
            <v>осевой, одноступенчатый, диаметр 300-800 мм</v>
          </cell>
        </row>
        <row r="3018">
          <cell r="CI3018" t="str">
            <v>190-14404</v>
          </cell>
          <cell r="CJ3018" t="str">
            <v>Виброизолятор пружинный ДО-38 12,2-15,2кг 27-33,7мм</v>
          </cell>
          <cell r="CK3018" t="str">
            <v>ШТ</v>
          </cell>
          <cell r="CL3018" t="e">
            <v>#N/A</v>
          </cell>
          <cell r="CM3018" t="e">
            <v>#N/A</v>
          </cell>
          <cell r="CN3018">
            <v>4205.16</v>
          </cell>
          <cell r="CU3018">
            <v>0</v>
          </cell>
          <cell r="CV3018">
            <v>0</v>
          </cell>
          <cell r="CY3018">
            <v>20</v>
          </cell>
          <cell r="CZ3018">
            <v>84103.2</v>
          </cell>
          <cell r="DB3018">
            <v>0</v>
          </cell>
          <cell r="DC3018">
            <v>0</v>
          </cell>
          <cell r="DE3018">
            <v>0</v>
          </cell>
          <cell r="DF3018">
            <v>0</v>
          </cell>
          <cell r="DH3018">
            <v>0</v>
          </cell>
          <cell r="DI3018">
            <v>0</v>
          </cell>
          <cell r="DL3018">
            <v>0</v>
          </cell>
          <cell r="DN3018">
            <v>0</v>
          </cell>
          <cell r="DO3018">
            <v>0</v>
          </cell>
          <cell r="DR3018">
            <v>0</v>
          </cell>
          <cell r="DU3018">
            <v>20</v>
          </cell>
          <cell r="DV3018">
            <v>84103.2</v>
          </cell>
          <cell r="EA3018" t="str">
            <v>ГПЗ</v>
          </cell>
          <cell r="EF3018">
            <v>20</v>
          </cell>
          <cell r="EG3018">
            <v>84103.2</v>
          </cell>
          <cell r="EH3018" t="e">
            <v>#N/A</v>
          </cell>
          <cell r="EJ3018" t="str">
            <v>108</v>
          </cell>
          <cell r="EK3018" t="str">
            <v>ЗЦП</v>
          </cell>
          <cell r="EO3018" t="str">
            <v>СГМ</v>
          </cell>
          <cell r="EP3018" t="str">
            <v>ЦП</v>
          </cell>
          <cell r="ES3018" t="str">
            <v>03.2023</v>
          </cell>
          <cell r="ET3018" t="str">
            <v>471010000, Мангистауская область, Актау Г.А., г.Актау, промышленная зона, БМТС АО Каражанбасмунай</v>
          </cell>
          <cell r="EU3018" t="str">
            <v>С даты подписания договора в течение 60 календарных дней</v>
          </cell>
          <cell r="EW3018" t="e">
            <v>#VALUE!</v>
          </cell>
          <cell r="EX3018" t="str">
            <v>289952.000.000002</v>
          </cell>
          <cell r="EY3018" t="str">
            <v>Виброизолятор</v>
          </cell>
          <cell r="EZ3018" t="str">
            <v>пружинный</v>
          </cell>
        </row>
        <row r="3019">
          <cell r="CI3019" t="str">
            <v>190-14405</v>
          </cell>
          <cell r="CJ3019" t="str">
            <v>Виброизолятор пружинный ДО-39 21,9-27,3кг 36-45мм</v>
          </cell>
          <cell r="CK3019" t="str">
            <v>ШТ</v>
          </cell>
          <cell r="CL3019" t="e">
            <v>#N/A</v>
          </cell>
          <cell r="CM3019" t="e">
            <v>#N/A</v>
          </cell>
          <cell r="CN3019">
            <v>4645.47</v>
          </cell>
          <cell r="CU3019">
            <v>0</v>
          </cell>
          <cell r="CV3019">
            <v>0</v>
          </cell>
          <cell r="CY3019">
            <v>20</v>
          </cell>
          <cell r="CZ3019">
            <v>92909.400000000009</v>
          </cell>
          <cell r="DB3019">
            <v>0</v>
          </cell>
          <cell r="DC3019">
            <v>0</v>
          </cell>
          <cell r="DE3019">
            <v>0</v>
          </cell>
          <cell r="DF3019">
            <v>0</v>
          </cell>
          <cell r="DH3019">
            <v>0</v>
          </cell>
          <cell r="DI3019">
            <v>0</v>
          </cell>
          <cell r="DL3019">
            <v>0</v>
          </cell>
          <cell r="DN3019">
            <v>0</v>
          </cell>
          <cell r="DO3019">
            <v>0</v>
          </cell>
          <cell r="DR3019">
            <v>0</v>
          </cell>
          <cell r="DU3019">
            <v>20</v>
          </cell>
          <cell r="DV3019">
            <v>92909.400000000009</v>
          </cell>
          <cell r="EA3019" t="str">
            <v>ГПЗ</v>
          </cell>
          <cell r="EF3019">
            <v>20</v>
          </cell>
          <cell r="EG3019">
            <v>92909.400000000009</v>
          </cell>
          <cell r="EH3019" t="e">
            <v>#N/A</v>
          </cell>
          <cell r="EJ3019" t="str">
            <v>108</v>
          </cell>
          <cell r="EK3019" t="str">
            <v>ЗЦП</v>
          </cell>
          <cell r="EO3019" t="str">
            <v>СГМ</v>
          </cell>
          <cell r="EP3019" t="str">
            <v>ЦП</v>
          </cell>
          <cell r="ES3019" t="str">
            <v>03.2023</v>
          </cell>
          <cell r="ET3019" t="str">
            <v>471010000, Мангистауская область, Актау Г.А., г.Актау, промышленная зона, БМТС АО Каражанбасмунай</v>
          </cell>
          <cell r="EU3019" t="str">
            <v>С даты подписания договора в течение 60 календарных дней</v>
          </cell>
          <cell r="EW3019" t="e">
            <v>#VALUE!</v>
          </cell>
          <cell r="EX3019" t="str">
            <v>289952.000.000002</v>
          </cell>
          <cell r="EY3019" t="str">
            <v>Виброизолятор</v>
          </cell>
          <cell r="EZ3019" t="str">
            <v>пружинный</v>
          </cell>
        </row>
        <row r="3020">
          <cell r="CI3020" t="str">
            <v>190-14406</v>
          </cell>
          <cell r="CJ3020" t="str">
            <v>Виброизолятор пружинный ДО-40 33,9-42,4кг 41,7-52мм</v>
          </cell>
          <cell r="CK3020" t="str">
            <v>ШТ</v>
          </cell>
          <cell r="CL3020" t="e">
            <v>#N/A</v>
          </cell>
          <cell r="CM3020" t="e">
            <v>#N/A</v>
          </cell>
          <cell r="CN3020">
            <v>5142.34</v>
          </cell>
          <cell r="CU3020">
            <v>0</v>
          </cell>
          <cell r="CV3020">
            <v>0</v>
          </cell>
          <cell r="CY3020">
            <v>20</v>
          </cell>
          <cell r="CZ3020">
            <v>102846.8</v>
          </cell>
          <cell r="DB3020">
            <v>0</v>
          </cell>
          <cell r="DC3020">
            <v>0</v>
          </cell>
          <cell r="DE3020">
            <v>0</v>
          </cell>
          <cell r="DF3020">
            <v>0</v>
          </cell>
          <cell r="DH3020">
            <v>0</v>
          </cell>
          <cell r="DI3020">
            <v>0</v>
          </cell>
          <cell r="DL3020">
            <v>0</v>
          </cell>
          <cell r="DN3020">
            <v>0</v>
          </cell>
          <cell r="DO3020">
            <v>0</v>
          </cell>
          <cell r="DR3020">
            <v>0</v>
          </cell>
          <cell r="DU3020">
            <v>20</v>
          </cell>
          <cell r="DV3020">
            <v>102846.8</v>
          </cell>
          <cell r="EA3020" t="str">
            <v>ГПЗ</v>
          </cell>
          <cell r="EF3020">
            <v>20</v>
          </cell>
          <cell r="EG3020">
            <v>102846.8</v>
          </cell>
          <cell r="EH3020" t="e">
            <v>#N/A</v>
          </cell>
          <cell r="EJ3020" t="str">
            <v>108</v>
          </cell>
          <cell r="EK3020" t="str">
            <v>ЗЦП</v>
          </cell>
          <cell r="EO3020" t="str">
            <v>СГМ</v>
          </cell>
          <cell r="EP3020" t="str">
            <v>ЦП</v>
          </cell>
          <cell r="ES3020" t="str">
            <v>03.2023</v>
          </cell>
          <cell r="ET3020" t="str">
            <v>471010000, Мангистауская область, Актау Г.А., г.Актау, промышленная зона, БМТС АО Каражанбасмунай</v>
          </cell>
          <cell r="EU3020" t="str">
            <v>С даты подписания договора в течение 60 календарных дней</v>
          </cell>
          <cell r="EW3020" t="e">
            <v>#VALUE!</v>
          </cell>
          <cell r="EX3020" t="str">
            <v>289952.000.000002</v>
          </cell>
          <cell r="EY3020" t="str">
            <v>Виброизолятор</v>
          </cell>
          <cell r="EZ3020" t="str">
            <v>пружинный</v>
          </cell>
        </row>
        <row r="3021">
          <cell r="CI3021" t="str">
            <v>190-14415</v>
          </cell>
          <cell r="CJ3021" t="str">
            <v>Виброизолятор пружинный ДО-41 54,0-67,4кг 43,4-54мм</v>
          </cell>
          <cell r="CK3021" t="str">
            <v>ШТ</v>
          </cell>
          <cell r="CL3021" t="e">
            <v>#N/A</v>
          </cell>
          <cell r="CM3021" t="e">
            <v>#N/A</v>
          </cell>
          <cell r="CN3021">
            <v>5441.98</v>
          </cell>
          <cell r="CU3021">
            <v>0</v>
          </cell>
          <cell r="CV3021">
            <v>0</v>
          </cell>
          <cell r="CY3021">
            <v>20</v>
          </cell>
          <cell r="CZ3021">
            <v>108839.59999999999</v>
          </cell>
          <cell r="DB3021">
            <v>0</v>
          </cell>
          <cell r="DC3021">
            <v>0</v>
          </cell>
          <cell r="DE3021">
            <v>0</v>
          </cell>
          <cell r="DF3021">
            <v>0</v>
          </cell>
          <cell r="DH3021">
            <v>0</v>
          </cell>
          <cell r="DI3021">
            <v>0</v>
          </cell>
          <cell r="DL3021">
            <v>0</v>
          </cell>
          <cell r="DN3021">
            <v>0</v>
          </cell>
          <cell r="DO3021">
            <v>0</v>
          </cell>
          <cell r="DR3021">
            <v>0</v>
          </cell>
          <cell r="DU3021">
            <v>20</v>
          </cell>
          <cell r="DV3021">
            <v>108839.59999999999</v>
          </cell>
          <cell r="EA3021" t="str">
            <v>ГПЗ</v>
          </cell>
          <cell r="EF3021">
            <v>20</v>
          </cell>
          <cell r="EG3021">
            <v>108839.59999999999</v>
          </cell>
          <cell r="EH3021" t="e">
            <v>#N/A</v>
          </cell>
          <cell r="EJ3021" t="str">
            <v>108</v>
          </cell>
          <cell r="EK3021" t="str">
            <v>ЗЦП</v>
          </cell>
          <cell r="EO3021" t="str">
            <v>СГМ</v>
          </cell>
          <cell r="EP3021" t="str">
            <v>ЦП</v>
          </cell>
          <cell r="ES3021" t="str">
            <v>03.2023</v>
          </cell>
          <cell r="ET3021" t="str">
            <v>471010000, Мангистауская область, Актау Г.А., г.Актау, промышленная зона, БМТС АО Каражанбасмунай</v>
          </cell>
          <cell r="EU3021" t="str">
            <v>С даты подписания договора в течение 60 календарных дней</v>
          </cell>
          <cell r="EW3021" t="e">
            <v>#VALUE!</v>
          </cell>
          <cell r="EX3021" t="str">
            <v>289952.000.000002</v>
          </cell>
          <cell r="EY3021" t="str">
            <v>Виброизолятор</v>
          </cell>
          <cell r="EZ3021" t="str">
            <v>пружинный</v>
          </cell>
        </row>
        <row r="3022">
          <cell r="CI3022" t="str">
            <v>190-14407</v>
          </cell>
          <cell r="CJ3022" t="str">
            <v>Виброизолятор пружинный ДО-42 94,2-117,7кг 57,2-72мм</v>
          </cell>
          <cell r="CK3022" t="str">
            <v>ШТ</v>
          </cell>
          <cell r="CL3022" t="e">
            <v>#N/A</v>
          </cell>
          <cell r="CM3022" t="e">
            <v>#N/A</v>
          </cell>
          <cell r="CN3022">
            <v>9335.07</v>
          </cell>
          <cell r="CU3022">
            <v>0</v>
          </cell>
          <cell r="CV3022">
            <v>0</v>
          </cell>
          <cell r="CY3022">
            <v>20</v>
          </cell>
          <cell r="CZ3022">
            <v>186701.4</v>
          </cell>
          <cell r="DB3022">
            <v>0</v>
          </cell>
          <cell r="DC3022">
            <v>0</v>
          </cell>
          <cell r="DE3022">
            <v>0</v>
          </cell>
          <cell r="DF3022">
            <v>0</v>
          </cell>
          <cell r="DH3022">
            <v>0</v>
          </cell>
          <cell r="DI3022">
            <v>0</v>
          </cell>
          <cell r="DL3022">
            <v>0</v>
          </cell>
          <cell r="DN3022">
            <v>0</v>
          </cell>
          <cell r="DO3022">
            <v>0</v>
          </cell>
          <cell r="DR3022">
            <v>0</v>
          </cell>
          <cell r="DU3022">
            <v>20</v>
          </cell>
          <cell r="DV3022">
            <v>186701.4</v>
          </cell>
          <cell r="EA3022" t="str">
            <v>ГПЗ</v>
          </cell>
          <cell r="EF3022">
            <v>20</v>
          </cell>
          <cell r="EG3022">
            <v>186701.4</v>
          </cell>
          <cell r="EH3022" t="e">
            <v>#N/A</v>
          </cell>
          <cell r="EJ3022" t="str">
            <v>108</v>
          </cell>
          <cell r="EK3022" t="str">
            <v>ЗЦП</v>
          </cell>
          <cell r="EO3022" t="str">
            <v>СГМ</v>
          </cell>
          <cell r="EP3022" t="str">
            <v>ЦП</v>
          </cell>
          <cell r="ES3022" t="str">
            <v>03.2023</v>
          </cell>
          <cell r="ET3022" t="str">
            <v>471010000, Мангистауская область, Актау Г.А., г.Актау, промышленная зона, БМТС АО Каражанбасмунай</v>
          </cell>
          <cell r="EU3022" t="str">
            <v>С даты подписания договора в течение 60 календарных дней</v>
          </cell>
          <cell r="EW3022" t="e">
            <v>#VALUE!</v>
          </cell>
          <cell r="EX3022" t="str">
            <v>289952.000.000002</v>
          </cell>
          <cell r="EY3022" t="str">
            <v>Виброизолятор</v>
          </cell>
          <cell r="EZ3022" t="str">
            <v>пружинный</v>
          </cell>
        </row>
        <row r="3023">
          <cell r="CI3023" t="str">
            <v>190-14408</v>
          </cell>
          <cell r="CJ3023" t="str">
            <v>Виброизолятор пружинный ДО-43 164,8-206,0кг 56-70мм</v>
          </cell>
          <cell r="CK3023" t="str">
            <v>ШТ</v>
          </cell>
          <cell r="CL3023" t="e">
            <v>#N/A</v>
          </cell>
          <cell r="CM3023" t="e">
            <v>#N/A</v>
          </cell>
          <cell r="CN3023">
            <v>13180.1</v>
          </cell>
          <cell r="CU3023">
            <v>0</v>
          </cell>
          <cell r="CV3023">
            <v>0</v>
          </cell>
          <cell r="CY3023">
            <v>20</v>
          </cell>
          <cell r="CZ3023">
            <v>263602</v>
          </cell>
          <cell r="DB3023">
            <v>0</v>
          </cell>
          <cell r="DC3023">
            <v>0</v>
          </cell>
          <cell r="DE3023">
            <v>0</v>
          </cell>
          <cell r="DF3023">
            <v>0</v>
          </cell>
          <cell r="DH3023">
            <v>0</v>
          </cell>
          <cell r="DI3023">
            <v>0</v>
          </cell>
          <cell r="DL3023">
            <v>0</v>
          </cell>
          <cell r="DN3023">
            <v>0</v>
          </cell>
          <cell r="DO3023">
            <v>0</v>
          </cell>
          <cell r="DR3023">
            <v>0</v>
          </cell>
          <cell r="DU3023">
            <v>20</v>
          </cell>
          <cell r="DV3023">
            <v>263602</v>
          </cell>
          <cell r="EA3023" t="str">
            <v>ГПЗ</v>
          </cell>
          <cell r="EF3023">
            <v>20</v>
          </cell>
          <cell r="EG3023">
            <v>263602</v>
          </cell>
          <cell r="EH3023" t="e">
            <v>#N/A</v>
          </cell>
          <cell r="EJ3023" t="str">
            <v>108</v>
          </cell>
          <cell r="EK3023" t="str">
            <v>ЗЦП</v>
          </cell>
          <cell r="EO3023" t="str">
            <v>СГМ</v>
          </cell>
          <cell r="EP3023" t="str">
            <v>ЦП</v>
          </cell>
          <cell r="ES3023" t="str">
            <v>03.2023</v>
          </cell>
          <cell r="ET3023" t="str">
            <v>471010000, Мангистауская область, Актау Г.А., г.Актау, промышленная зона, БМТС АО Каражанбасмунай</v>
          </cell>
          <cell r="EU3023" t="str">
            <v>С даты подписания договора в течение 60 календарных дней</v>
          </cell>
          <cell r="EW3023" t="e">
            <v>#VALUE!</v>
          </cell>
          <cell r="EX3023" t="str">
            <v>289952.000.000002</v>
          </cell>
          <cell r="EY3023" t="str">
            <v>Виброизолятор</v>
          </cell>
          <cell r="EZ3023" t="str">
            <v>пружинный</v>
          </cell>
        </row>
        <row r="3024">
          <cell r="CI3024" t="str">
            <v>190-14418</v>
          </cell>
          <cell r="CJ3024" t="str">
            <v>Виброизолятор пружинный ДО-44 238,4-297,9кг 66,5-83мм</v>
          </cell>
          <cell r="CK3024" t="str">
            <v>ШТ</v>
          </cell>
          <cell r="CL3024" t="e">
            <v>#N/A</v>
          </cell>
          <cell r="CM3024" t="e">
            <v>#N/A</v>
          </cell>
          <cell r="CN3024">
            <v>16844.39</v>
          </cell>
          <cell r="CU3024">
            <v>0</v>
          </cell>
          <cell r="CV3024">
            <v>0</v>
          </cell>
          <cell r="CY3024">
            <v>20</v>
          </cell>
          <cell r="CZ3024">
            <v>336887.8</v>
          </cell>
          <cell r="DB3024">
            <v>0</v>
          </cell>
          <cell r="DC3024">
            <v>0</v>
          </cell>
          <cell r="DE3024">
            <v>0</v>
          </cell>
          <cell r="DF3024">
            <v>0</v>
          </cell>
          <cell r="DH3024">
            <v>0</v>
          </cell>
          <cell r="DI3024">
            <v>0</v>
          </cell>
          <cell r="DL3024">
            <v>0</v>
          </cell>
          <cell r="DN3024">
            <v>0</v>
          </cell>
          <cell r="DO3024">
            <v>0</v>
          </cell>
          <cell r="DR3024">
            <v>0</v>
          </cell>
          <cell r="DU3024">
            <v>20</v>
          </cell>
          <cell r="DV3024">
            <v>336887.8</v>
          </cell>
          <cell r="EA3024" t="str">
            <v>ГПЗ</v>
          </cell>
          <cell r="EF3024">
            <v>20</v>
          </cell>
          <cell r="EG3024">
            <v>336887.8</v>
          </cell>
          <cell r="EH3024" t="e">
            <v>#N/A</v>
          </cell>
          <cell r="EJ3024" t="str">
            <v>108</v>
          </cell>
          <cell r="EK3024" t="str">
            <v>ЗЦП</v>
          </cell>
          <cell r="EO3024" t="str">
            <v>СГМ</v>
          </cell>
          <cell r="EP3024" t="str">
            <v>ЦП</v>
          </cell>
          <cell r="ES3024" t="str">
            <v>03.2023</v>
          </cell>
          <cell r="ET3024" t="str">
            <v>471010000, Мангистауская область, Актау Г.А., г.Актау, промышленная зона, БМТС АО Каражанбасмунай</v>
          </cell>
          <cell r="EU3024" t="str">
            <v>С даты подписания договора в течение 60 календарных дней</v>
          </cell>
          <cell r="EW3024" t="e">
            <v>#VALUE!</v>
          </cell>
          <cell r="EX3024" t="str">
            <v>289952.000.000002</v>
          </cell>
          <cell r="EY3024" t="str">
            <v>Виброизолятор</v>
          </cell>
          <cell r="EZ3024" t="str">
            <v>пружинный</v>
          </cell>
        </row>
        <row r="3025">
          <cell r="CI3025" t="str">
            <v>320-00902</v>
          </cell>
          <cell r="CJ3025" t="str">
            <v>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v>
          </cell>
          <cell r="CK3025" t="str">
            <v>ШТ</v>
          </cell>
          <cell r="CL3025" t="e">
            <v>#N/A</v>
          </cell>
          <cell r="CM3025" t="e">
            <v>#N/A</v>
          </cell>
          <cell r="CN3025">
            <v>27885.4</v>
          </cell>
          <cell r="CO3025">
            <v>0</v>
          </cell>
          <cell r="CP3025">
            <v>0</v>
          </cell>
          <cell r="CQ3025" t="e">
            <v>#N/A</v>
          </cell>
          <cell r="CR3025">
            <v>0</v>
          </cell>
          <cell r="CS3025">
            <v>0</v>
          </cell>
          <cell r="CT3025">
            <v>0</v>
          </cell>
          <cell r="CU3025">
            <v>0</v>
          </cell>
          <cell r="CV3025">
            <v>0</v>
          </cell>
          <cell r="CW3025">
            <v>0</v>
          </cell>
          <cell r="CY3025">
            <v>30</v>
          </cell>
          <cell r="CZ3025">
            <v>836562</v>
          </cell>
          <cell r="DB3025">
            <v>0</v>
          </cell>
          <cell r="DC3025">
            <v>0</v>
          </cell>
          <cell r="DE3025">
            <v>0</v>
          </cell>
          <cell r="DF3025">
            <v>0</v>
          </cell>
          <cell r="DH3025">
            <v>0</v>
          </cell>
          <cell r="DI3025">
            <v>0</v>
          </cell>
          <cell r="DL3025">
            <v>0</v>
          </cell>
          <cell r="DN3025">
            <v>0</v>
          </cell>
          <cell r="DO3025">
            <v>0</v>
          </cell>
          <cell r="DR3025">
            <v>0</v>
          </cell>
          <cell r="DU3025">
            <v>30</v>
          </cell>
          <cell r="DV3025">
            <v>836562</v>
          </cell>
          <cell r="DW3025" t="str">
            <v>передан</v>
          </cell>
          <cell r="DX3025" t="str">
            <v>Направлено 24.03.2023</v>
          </cell>
          <cell r="EA3025" t="str">
            <v>ГПЗ</v>
          </cell>
          <cell r="EF3025">
            <v>30</v>
          </cell>
          <cell r="EG3025">
            <v>836562</v>
          </cell>
          <cell r="EH3025" t="e">
            <v>#N/A</v>
          </cell>
          <cell r="EJ3025" t="str">
            <v>53-25</v>
          </cell>
          <cell r="EK3025" t="str">
            <v>ЗЦП</v>
          </cell>
          <cell r="EL3025" t="str">
            <v>МХБ</v>
          </cell>
          <cell r="EO3025" t="str">
            <v>СГМ</v>
          </cell>
          <cell r="EP3025" t="str">
            <v>ЦП</v>
          </cell>
          <cell r="ES3025" t="str">
            <v>06.2023</v>
          </cell>
          <cell r="ET3025" t="str">
            <v>471010000, Мангистауская область, Актау Г.А., г.Актау, промышленная зона, БМТС АО Каражанбасмунай</v>
          </cell>
          <cell r="EU3025" t="str">
            <v>С даты подписания договора в течение 75 календарных дней</v>
          </cell>
          <cell r="EV3025" t="str">
            <v>ок</v>
          </cell>
          <cell r="EW3025" t="e">
            <v>#VALUE!</v>
          </cell>
          <cell r="EX3025" t="str">
            <v>282219.300.000008</v>
          </cell>
          <cell r="EY3025" t="str">
            <v>Винт специальный</v>
          </cell>
          <cell r="EZ3025" t="str">
            <v>для специальной и специализированной техники</v>
          </cell>
        </row>
        <row r="3026">
          <cell r="CI3026" t="str">
            <v>110-00557</v>
          </cell>
          <cell r="CJ3026" t="str">
            <v>Воздуходувка вихревая для КОС 53МПа 88м3/ч 5,5кВт</v>
          </cell>
          <cell r="CK3026" t="str">
            <v>ШТ</v>
          </cell>
          <cell r="CL3026" t="b">
            <v>1</v>
          </cell>
          <cell r="CM3026">
            <v>0</v>
          </cell>
          <cell r="CN3026">
            <v>0</v>
          </cell>
          <cell r="CO3026">
            <v>0</v>
          </cell>
          <cell r="CP3026">
            <v>0</v>
          </cell>
          <cell r="CQ3026" t="e">
            <v>#N/A</v>
          </cell>
          <cell r="CR3026">
            <v>0</v>
          </cell>
          <cell r="CS3026">
            <v>0</v>
          </cell>
          <cell r="CT3026">
            <v>0</v>
          </cell>
          <cell r="CU3026">
            <v>0</v>
          </cell>
          <cell r="CV3026">
            <v>0</v>
          </cell>
          <cell r="CW3026">
            <v>0</v>
          </cell>
          <cell r="CY3026">
            <v>0</v>
          </cell>
          <cell r="CZ3026">
            <v>0</v>
          </cell>
          <cell r="DB3026">
            <v>0</v>
          </cell>
          <cell r="DC3026">
            <v>0</v>
          </cell>
          <cell r="DE3026">
            <v>0</v>
          </cell>
          <cell r="DF3026">
            <v>0</v>
          </cell>
          <cell r="DH3026">
            <v>0</v>
          </cell>
          <cell r="DI3026">
            <v>0</v>
          </cell>
          <cell r="DL3026">
            <v>0</v>
          </cell>
          <cell r="DN3026">
            <v>0</v>
          </cell>
          <cell r="DO3026">
            <v>0</v>
          </cell>
          <cell r="DR3026">
            <v>0</v>
          </cell>
          <cell r="DU3026">
            <v>0</v>
          </cell>
          <cell r="DV3026">
            <v>0</v>
          </cell>
          <cell r="EG3026">
            <v>0</v>
          </cell>
          <cell r="EH3026" t="e">
            <v>#N/A</v>
          </cell>
          <cell r="EO3026" t="str">
            <v>СГМ</v>
          </cell>
          <cell r="EP3026" t="e">
            <v>#N/A</v>
          </cell>
          <cell r="ES3026" t="e">
            <v>#N/A</v>
          </cell>
          <cell r="ET3026" t="str">
            <v>-</v>
          </cell>
          <cell r="EV3026" t="str">
            <v>Проставить</v>
          </cell>
          <cell r="EW3026" t="e">
            <v>#VALUE!</v>
          </cell>
          <cell r="EX3026" t="str">
            <v>281321.900.000001</v>
          </cell>
          <cell r="EY3026" t="str">
            <v>Воздуходувка</v>
          </cell>
          <cell r="EZ3026" t="str">
            <v>электрическая</v>
          </cell>
        </row>
        <row r="3027">
          <cell r="CI3027" t="str">
            <v>330-01369</v>
          </cell>
          <cell r="CJ3027" t="str">
            <v>Вороток: Г-образный 3/4"DR 450 мм 048342...</v>
          </cell>
          <cell r="CK3027" t="str">
            <v>ШТ</v>
          </cell>
          <cell r="CL3027" t="e">
            <v>#N/A</v>
          </cell>
          <cell r="CM3027" t="e">
            <v>#N/A</v>
          </cell>
          <cell r="CN3027">
            <v>6260</v>
          </cell>
          <cell r="CO3027">
            <v>10</v>
          </cell>
          <cell r="CP3027">
            <v>10</v>
          </cell>
          <cell r="CQ3027" t="str">
            <v>не сост</v>
          </cell>
          <cell r="CR3027">
            <v>0</v>
          </cell>
          <cell r="CS3027">
            <v>0</v>
          </cell>
          <cell r="CT3027">
            <v>0</v>
          </cell>
          <cell r="CU3027">
            <v>10</v>
          </cell>
          <cell r="CV3027">
            <v>-10</v>
          </cell>
          <cell r="CW3027">
            <v>0</v>
          </cell>
          <cell r="CY3027">
            <v>10</v>
          </cell>
          <cell r="CZ3027">
            <v>62600</v>
          </cell>
          <cell r="DB3027">
            <v>0</v>
          </cell>
          <cell r="DC3027">
            <v>0</v>
          </cell>
          <cell r="DE3027">
            <v>0</v>
          </cell>
          <cell r="DF3027">
            <v>0</v>
          </cell>
          <cell r="DH3027">
            <v>0</v>
          </cell>
          <cell r="DI3027">
            <v>0</v>
          </cell>
          <cell r="DL3027">
            <v>0</v>
          </cell>
          <cell r="DN3027">
            <v>0</v>
          </cell>
          <cell r="DO3027">
            <v>0</v>
          </cell>
          <cell r="DR3027">
            <v>0</v>
          </cell>
          <cell r="DU3027">
            <v>10</v>
          </cell>
          <cell r="DV3027">
            <v>62600</v>
          </cell>
          <cell r="EA3027" t="str">
            <v>100 МРП</v>
          </cell>
          <cell r="EF3027">
            <v>10</v>
          </cell>
          <cell r="EG3027">
            <v>62600</v>
          </cell>
          <cell r="EH3027" t="e">
            <v>#N/A</v>
          </cell>
          <cell r="EJ3027" t="str">
            <v xml:space="preserve">1 </v>
          </cell>
          <cell r="EK3027" t="str">
            <v>100 МРП</v>
          </cell>
          <cell r="EL3027" t="str">
            <v>МХБ</v>
          </cell>
          <cell r="EO3027" t="str">
            <v>СГМ</v>
          </cell>
          <cell r="EP3027" t="e">
            <v>#N/A</v>
          </cell>
          <cell r="ES3027" t="e">
            <v>#N/A</v>
          </cell>
          <cell r="ET3027" t="str">
            <v>471010000, Мангистауская область, Актау Г.А., г.Актау, промышленная зона, БМТС АО Каражанбасмунай</v>
          </cell>
          <cell r="EW3027" t="e">
            <v>#VALUE!</v>
          </cell>
          <cell r="EX3027" t="str">
            <v>255012.500.000000</v>
          </cell>
          <cell r="EY3027" t="str">
            <v>Вороток</v>
          </cell>
          <cell r="EZ3027" t="str">
            <v>для винтового домкрата</v>
          </cell>
        </row>
        <row r="3028">
          <cell r="CI3028" t="str">
            <v>250-00206</v>
          </cell>
          <cell r="CJ3028" t="str">
            <v>Вставка: зубьев зажимных губок "Ridgid" E1666 - Set Jaw Inserts p/n 44715....~Dies: Pipe holding, for clamping "Ridgid" E1666 - SetJaw Inserts p/n 44715....</v>
          </cell>
          <cell r="CK3028" t="str">
            <v>ШТ</v>
          </cell>
          <cell r="CL3028" t="e">
            <v>#N/A</v>
          </cell>
          <cell r="CM3028" t="e">
            <v>#N/A</v>
          </cell>
          <cell r="CN3028">
            <v>29439</v>
          </cell>
          <cell r="CO3028">
            <v>5</v>
          </cell>
          <cell r="CP3028">
            <v>5</v>
          </cell>
          <cell r="CQ3028" t="str">
            <v>в ОПЗ</v>
          </cell>
          <cell r="CR3028">
            <v>108</v>
          </cell>
          <cell r="CS3028">
            <v>0</v>
          </cell>
          <cell r="CT3028">
            <v>0</v>
          </cell>
          <cell r="CU3028">
            <v>5</v>
          </cell>
          <cell r="CV3028">
            <v>103</v>
          </cell>
          <cell r="CW3028">
            <v>103</v>
          </cell>
          <cell r="CY3028">
            <v>5</v>
          </cell>
          <cell r="CZ3028">
            <v>147195</v>
          </cell>
          <cell r="DB3028">
            <v>0</v>
          </cell>
          <cell r="DC3028">
            <v>0</v>
          </cell>
          <cell r="DE3028">
            <v>0</v>
          </cell>
          <cell r="DF3028">
            <v>0</v>
          </cell>
          <cell r="DH3028">
            <v>5</v>
          </cell>
          <cell r="DI3028">
            <v>147195</v>
          </cell>
          <cell r="DK3028">
            <v>0</v>
          </cell>
          <cell r="DL3028">
            <v>0</v>
          </cell>
          <cell r="DN3028">
            <v>0</v>
          </cell>
          <cell r="DO3028">
            <v>0</v>
          </cell>
          <cell r="DQ3028">
            <v>0</v>
          </cell>
          <cell r="DR3028">
            <v>0</v>
          </cell>
          <cell r="DU3028">
            <v>0</v>
          </cell>
          <cell r="DV3028">
            <v>0</v>
          </cell>
          <cell r="EA3028" t="str">
            <v>со склада</v>
          </cell>
          <cell r="EG3028">
            <v>0</v>
          </cell>
          <cell r="EH3028" t="e">
            <v>#N/A</v>
          </cell>
          <cell r="EO3028" t="str">
            <v>СГМ</v>
          </cell>
          <cell r="EP3028" t="e">
            <v>#N/A</v>
          </cell>
          <cell r="ES3028" t="e">
            <v>#N/A</v>
          </cell>
          <cell r="ET3028" t="str">
            <v>-</v>
          </cell>
          <cell r="EW3028" t="e">
            <v>#VALUE!</v>
          </cell>
          <cell r="EX3028" t="str">
            <v>257340.900.000037</v>
          </cell>
          <cell r="EY3028" t="str">
            <v>Вставка-пружина</v>
          </cell>
          <cell r="EZ3028" t="str">
            <v>для трубного ключа</v>
          </cell>
        </row>
        <row r="3029">
          <cell r="CI3029" t="str">
            <v>330-01582</v>
          </cell>
          <cell r="CJ3029" t="str">
            <v>Вставка: резьбонарезная, высокоточная, левосторонний, 4 ниток/дюйм, вылет зубов 0.90мм, сплав КС5025, Kennametal, п/н NDC3040R3</v>
          </cell>
          <cell r="CK3029" t="str">
            <v>ШТ</v>
          </cell>
          <cell r="CL3029" t="e">
            <v>#N/A</v>
          </cell>
          <cell r="CM3029" t="e">
            <v>#N/A</v>
          </cell>
          <cell r="CN3029">
            <v>10599.999999999998</v>
          </cell>
          <cell r="CO3029">
            <v>40</v>
          </cell>
          <cell r="CP3029">
            <v>40</v>
          </cell>
          <cell r="CQ3029" t="str">
            <v>сост</v>
          </cell>
          <cell r="CR3029">
            <v>0</v>
          </cell>
          <cell r="CS3029">
            <v>0</v>
          </cell>
          <cell r="CT3029">
            <v>0</v>
          </cell>
          <cell r="CU3029">
            <v>40</v>
          </cell>
          <cell r="CV3029">
            <v>-40</v>
          </cell>
          <cell r="CW3029">
            <v>0</v>
          </cell>
          <cell r="CY3029">
            <v>0</v>
          </cell>
          <cell r="CZ3029">
            <v>0</v>
          </cell>
          <cell r="DB3029">
            <v>0</v>
          </cell>
          <cell r="DC3029">
            <v>0</v>
          </cell>
          <cell r="DE3029">
            <v>0</v>
          </cell>
          <cell r="DF3029">
            <v>0</v>
          </cell>
          <cell r="DH3029">
            <v>0</v>
          </cell>
          <cell r="DI3029">
            <v>0</v>
          </cell>
          <cell r="DK3029">
            <v>0</v>
          </cell>
          <cell r="DL3029">
            <v>0</v>
          </cell>
          <cell r="DN3029">
            <v>0</v>
          </cell>
          <cell r="DO3029">
            <v>0</v>
          </cell>
          <cell r="DP3029" t="str">
            <v>Текеев Мукдар Нурджанович Чт 26.01.2023 10:50</v>
          </cell>
          <cell r="DR3029">
            <v>0</v>
          </cell>
          <cell r="DU3029">
            <v>0</v>
          </cell>
          <cell r="DV3029">
            <v>0</v>
          </cell>
          <cell r="EG3029">
            <v>0</v>
          </cell>
          <cell r="EH3029" t="e">
            <v>#N/A</v>
          </cell>
          <cell r="EJ3029" t="str">
            <v>40</v>
          </cell>
          <cell r="EM3029">
            <v>315</v>
          </cell>
          <cell r="EO3029" t="str">
            <v>СГМ</v>
          </cell>
          <cell r="EP3029" t="e">
            <v>#N/A</v>
          </cell>
          <cell r="ES3029" t="e">
            <v>#N/A</v>
          </cell>
          <cell r="ET3029" t="str">
            <v>471010000, Мангистауская область, Актау Г.А., г.Актау, промышленная зона, БМТС АО Каражанбасмунай</v>
          </cell>
          <cell r="EU3029" t="str">
            <v>с 01.2023 по 03.2023</v>
          </cell>
          <cell r="EV3029" t="str">
            <v>ок</v>
          </cell>
          <cell r="EW3029">
            <v>284921</v>
          </cell>
          <cell r="EX3029" t="str">
            <v>284921.300.000001</v>
          </cell>
          <cell r="EY3029" t="str">
            <v>Вставка</v>
          </cell>
          <cell r="EZ3029" t="str">
            <v>для токарного станка</v>
          </cell>
        </row>
        <row r="3030">
          <cell r="CI3030" t="str">
            <v>330-01583</v>
          </cell>
          <cell r="CJ3030" t="str">
            <v>Вставка: резьбонарезная, высокоточная, левосторонний, 4 ниток/дюйм, вылет зубов 0.90мм, сплав КС5025, Kennametal, п/н NDC4040L3</v>
          </cell>
          <cell r="CK3030" t="str">
            <v>ШТ</v>
          </cell>
          <cell r="CL3030" t="e">
            <v>#N/A</v>
          </cell>
          <cell r="CM3030" t="e">
            <v>#N/A</v>
          </cell>
          <cell r="CN3030">
            <v>13249.999999999998</v>
          </cell>
          <cell r="CO3030">
            <v>40</v>
          </cell>
          <cell r="CP3030">
            <v>40</v>
          </cell>
          <cell r="CQ3030" t="str">
            <v>в работе</v>
          </cell>
          <cell r="CR3030">
            <v>0</v>
          </cell>
          <cell r="CS3030">
            <v>0</v>
          </cell>
          <cell r="CT3030">
            <v>0</v>
          </cell>
          <cell r="CU3030">
            <v>40</v>
          </cell>
          <cell r="CV3030">
            <v>-40</v>
          </cell>
          <cell r="CW3030">
            <v>0</v>
          </cell>
          <cell r="CY3030">
            <v>0</v>
          </cell>
          <cell r="CZ3030">
            <v>0</v>
          </cell>
          <cell r="DB3030">
            <v>0</v>
          </cell>
          <cell r="DC3030">
            <v>0</v>
          </cell>
          <cell r="DE3030">
            <v>0</v>
          </cell>
          <cell r="DF3030">
            <v>0</v>
          </cell>
          <cell r="DH3030">
            <v>0</v>
          </cell>
          <cell r="DI3030">
            <v>0</v>
          </cell>
          <cell r="DK3030">
            <v>0</v>
          </cell>
          <cell r="DL3030">
            <v>0</v>
          </cell>
          <cell r="DN3030">
            <v>0</v>
          </cell>
          <cell r="DO3030">
            <v>0</v>
          </cell>
          <cell r="DP3030" t="str">
            <v>Текеев Мукдар Нурджанович Чт 26.01.2023 10:50</v>
          </cell>
          <cell r="DR3030">
            <v>0</v>
          </cell>
          <cell r="DU3030">
            <v>0</v>
          </cell>
          <cell r="DV3030">
            <v>0</v>
          </cell>
          <cell r="EG3030">
            <v>0</v>
          </cell>
          <cell r="EH3030" t="e">
            <v>#N/A</v>
          </cell>
          <cell r="EJ3030" t="str">
            <v>40</v>
          </cell>
          <cell r="EM3030">
            <v>315</v>
          </cell>
          <cell r="EO3030" t="str">
            <v>СГМ</v>
          </cell>
          <cell r="EP3030" t="e">
            <v>#N/A</v>
          </cell>
          <cell r="ES3030" t="e">
            <v>#N/A</v>
          </cell>
          <cell r="ET3030" t="str">
            <v>471010000, Мангистауская область, Актау Г.А., г.Актау, промышленная зона, БМТС АО Каражанбасмунай</v>
          </cell>
          <cell r="EU3030" t="str">
            <v>с 01.2023 по 03.2023</v>
          </cell>
          <cell r="EV3030" t="str">
            <v>ок</v>
          </cell>
          <cell r="EW3030">
            <v>284921</v>
          </cell>
          <cell r="EX3030" t="str">
            <v>284921.300.000001</v>
          </cell>
          <cell r="EY3030" t="str">
            <v>Вставка</v>
          </cell>
          <cell r="EZ3030" t="str">
            <v>для токарного станка</v>
          </cell>
        </row>
        <row r="3031">
          <cell r="CI3031" t="str">
            <v>330-01584</v>
          </cell>
          <cell r="CJ3031" t="str">
            <v>Вставка: резьбонарезная, высокоточная, левосторонний, 4 ниток/дюйм, вылет зубов 0.90мм, сплав КС5025, Kennametal, п/н NDC4050L2</v>
          </cell>
          <cell r="CK3031" t="str">
            <v>ШТ</v>
          </cell>
          <cell r="CL3031" t="e">
            <v>#N/A</v>
          </cell>
          <cell r="CM3031" t="e">
            <v>#N/A</v>
          </cell>
          <cell r="CN3031">
            <v>13249.999999999998</v>
          </cell>
          <cell r="CO3031">
            <v>40</v>
          </cell>
          <cell r="CP3031">
            <v>40</v>
          </cell>
          <cell r="CQ3031" t="str">
            <v>сост</v>
          </cell>
          <cell r="CR3031">
            <v>0</v>
          </cell>
          <cell r="CS3031">
            <v>40</v>
          </cell>
          <cell r="CT3031">
            <v>40</v>
          </cell>
          <cell r="CU3031">
            <v>0</v>
          </cell>
          <cell r="CV3031">
            <v>0</v>
          </cell>
          <cell r="CW3031">
            <v>0</v>
          </cell>
          <cell r="CY3031">
            <v>0</v>
          </cell>
          <cell r="CZ3031">
            <v>0</v>
          </cell>
          <cell r="DB3031">
            <v>0</v>
          </cell>
          <cell r="DC3031">
            <v>0</v>
          </cell>
          <cell r="DE3031">
            <v>0</v>
          </cell>
          <cell r="DF3031">
            <v>0</v>
          </cell>
          <cell r="DH3031">
            <v>0</v>
          </cell>
          <cell r="DI3031">
            <v>0</v>
          </cell>
          <cell r="DK3031">
            <v>0</v>
          </cell>
          <cell r="DL3031">
            <v>0</v>
          </cell>
          <cell r="DN3031">
            <v>0</v>
          </cell>
          <cell r="DO3031">
            <v>0</v>
          </cell>
          <cell r="DP3031" t="str">
            <v>Текеев Мукдар Нурджанович Чт 26.01.2023 10:50</v>
          </cell>
          <cell r="DR3031">
            <v>0</v>
          </cell>
          <cell r="DU3031">
            <v>0</v>
          </cell>
          <cell r="DV3031">
            <v>0</v>
          </cell>
          <cell r="EG3031">
            <v>0</v>
          </cell>
          <cell r="EH3031" t="e">
            <v>#N/A</v>
          </cell>
          <cell r="EJ3031" t="str">
            <v>40</v>
          </cell>
          <cell r="EM3031">
            <v>315</v>
          </cell>
          <cell r="EO3031" t="str">
            <v>СГМ</v>
          </cell>
          <cell r="EP3031" t="e">
            <v>#N/A</v>
          </cell>
          <cell r="ES3031" t="e">
            <v>#N/A</v>
          </cell>
          <cell r="ET3031" t="str">
            <v>471010000, Мангистауская область, Актау Г.А., г.Актау, промышленная зона, БМТС АО Каражанбасмунай</v>
          </cell>
          <cell r="EU3031" t="str">
            <v>с 01.2023 по 03.2023</v>
          </cell>
          <cell r="EV3031" t="str">
            <v>ок</v>
          </cell>
          <cell r="EW3031">
            <v>284921</v>
          </cell>
          <cell r="EX3031" t="str">
            <v>284921.300.000001</v>
          </cell>
          <cell r="EY3031" t="str">
            <v>Вставка</v>
          </cell>
          <cell r="EZ3031" t="str">
            <v>для токарного станка</v>
          </cell>
        </row>
        <row r="3032">
          <cell r="CI3032" t="str">
            <v>330-01725</v>
          </cell>
          <cell r="CJ3032"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cell r="CK3032" t="str">
            <v>ШТ</v>
          </cell>
          <cell r="CL3032" t="e">
            <v>#N/A</v>
          </cell>
          <cell r="CM3032" t="e">
            <v>#N/A</v>
          </cell>
          <cell r="CN3032">
            <v>30023.439999999999</v>
          </cell>
          <cell r="CO3032">
            <v>20</v>
          </cell>
          <cell r="CP3032">
            <v>20</v>
          </cell>
          <cell r="CQ3032" t="str">
            <v>сост</v>
          </cell>
          <cell r="CR3032">
            <v>0</v>
          </cell>
          <cell r="CS3032">
            <v>20</v>
          </cell>
          <cell r="CT3032">
            <v>20</v>
          </cell>
          <cell r="CU3032">
            <v>0</v>
          </cell>
          <cell r="CV3032">
            <v>0</v>
          </cell>
          <cell r="CW3032">
            <v>0</v>
          </cell>
          <cell r="CY3032">
            <v>30</v>
          </cell>
          <cell r="CZ3032">
            <v>900703.2</v>
          </cell>
          <cell r="DB3032">
            <v>0</v>
          </cell>
          <cell r="DC3032">
            <v>0</v>
          </cell>
          <cell r="DE3032">
            <v>0</v>
          </cell>
          <cell r="DF3032">
            <v>0</v>
          </cell>
          <cell r="DH3032">
            <v>0</v>
          </cell>
          <cell r="DI3032">
            <v>0</v>
          </cell>
          <cell r="DK3032">
            <v>0</v>
          </cell>
          <cell r="DL3032">
            <v>0</v>
          </cell>
          <cell r="DN3032">
            <v>0</v>
          </cell>
          <cell r="DO3032">
            <v>0</v>
          </cell>
          <cell r="DQ3032">
            <v>0</v>
          </cell>
          <cell r="DR3032">
            <v>0</v>
          </cell>
          <cell r="DU3032">
            <v>30</v>
          </cell>
          <cell r="DV3032">
            <v>900703.2</v>
          </cell>
          <cell r="DW3032" t="str">
            <v>МЦ</v>
          </cell>
          <cell r="DX3032" t="str">
            <v>Проводится МЦ/ Направлено в ОМЦиА 02.08.2023</v>
          </cell>
          <cell r="EA3032" t="str">
            <v>ГПЗ</v>
          </cell>
          <cell r="EF3032">
            <v>30</v>
          </cell>
          <cell r="EG3032">
            <v>900703.2</v>
          </cell>
          <cell r="EH3032" t="e">
            <v>#N/A</v>
          </cell>
          <cell r="EJ3032" t="str">
            <v>40-1</v>
          </cell>
          <cell r="EK3032" t="str">
            <v>ЗЦП</v>
          </cell>
          <cell r="EM3032">
            <v>315</v>
          </cell>
          <cell r="EO3032" t="str">
            <v>СГМ</v>
          </cell>
          <cell r="EP3032" t="str">
            <v>ЦП</v>
          </cell>
          <cell r="ES3032" t="str">
            <v>07.2023</v>
          </cell>
          <cell r="ET3032" t="str">
            <v>475200000, Мангистауская область, Тупкараганский район, месторождение Каражанбас, база МТС АО Каражанбасмунай</v>
          </cell>
          <cell r="EU3032" t="str">
            <v>с 01.2023 по 03.2023</v>
          </cell>
          <cell r="EV3032" t="str">
            <v>ок</v>
          </cell>
          <cell r="EW3032">
            <v>284921</v>
          </cell>
          <cell r="EX3032" t="str">
            <v>284921.300.000001</v>
          </cell>
          <cell r="EY3032" t="str">
            <v>Вставка</v>
          </cell>
          <cell r="EZ3032" t="str">
            <v>для токарного станка</v>
          </cell>
        </row>
        <row r="3033">
          <cell r="CI3033" t="str">
            <v>330-01725</v>
          </cell>
          <cell r="CJ3033"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cell r="CK3033" t="str">
            <v>ШТ</v>
          </cell>
          <cell r="CL3033" t="e">
            <v>#N/A</v>
          </cell>
          <cell r="CM3033" t="e">
            <v>#N/A</v>
          </cell>
          <cell r="CN3033">
            <v>30023.439999999999</v>
          </cell>
          <cell r="CU3033">
            <v>0</v>
          </cell>
          <cell r="CV3033">
            <v>0</v>
          </cell>
          <cell r="CY3033">
            <v>0</v>
          </cell>
          <cell r="CZ3033">
            <v>0</v>
          </cell>
          <cell r="DB3033">
            <v>0</v>
          </cell>
          <cell r="DC3033">
            <v>0</v>
          </cell>
          <cell r="DE3033">
            <v>0</v>
          </cell>
          <cell r="DF3033">
            <v>0</v>
          </cell>
          <cell r="DH3033">
            <v>0</v>
          </cell>
          <cell r="DI3033">
            <v>0</v>
          </cell>
          <cell r="DL3033">
            <v>0</v>
          </cell>
          <cell r="DN3033">
            <v>0</v>
          </cell>
          <cell r="DO3033">
            <v>0</v>
          </cell>
          <cell r="DR3033">
            <v>0</v>
          </cell>
          <cell r="DU3033">
            <v>0</v>
          </cell>
          <cell r="DV3033">
            <v>0</v>
          </cell>
          <cell r="EG3033">
            <v>0</v>
          </cell>
          <cell r="EH3033" t="e">
            <v>#N/A</v>
          </cell>
          <cell r="EO3033" t="str">
            <v>СГМ</v>
          </cell>
          <cell r="EP3033" t="e">
            <v>#N/A</v>
          </cell>
          <cell r="ES3033" t="e">
            <v>#N/A</v>
          </cell>
          <cell r="ET3033" t="str">
            <v>475200000, Мангистауская область, Тупкараганский район, месторождение Каражанбас, база МТС АО Каражанбасмунай</v>
          </cell>
          <cell r="EU3033" t="str">
            <v>с 01.2023 по 03.2023</v>
          </cell>
          <cell r="EW3033" t="e">
            <v>#VALUE!</v>
          </cell>
          <cell r="EX3033" t="str">
            <v>284921.300.000001</v>
          </cell>
          <cell r="EY3033" t="str">
            <v>Вставка</v>
          </cell>
          <cell r="EZ3033" t="str">
            <v>для токарного станка</v>
          </cell>
        </row>
        <row r="3034">
          <cell r="CI3034" t="str">
            <v>330-00743</v>
          </cell>
          <cell r="CJ3034" t="str">
            <v>Вставка: резьбонарезная, высокоточная, левосторонний, для нарезаниянаружной трубной резьбы, марки сплава CP500, п/н 22NR4API386(NDC4038L2)...~Insert: treading, Top Notch, API RSC 4 TPI, Kennametal,p/n 22NR4API386 (NDC4038L2), grade CP500...</v>
          </cell>
          <cell r="CK3034" t="str">
            <v>ШТ</v>
          </cell>
          <cell r="CL3034" t="e">
            <v>#N/A</v>
          </cell>
          <cell r="CM3034" t="e">
            <v>#N/A</v>
          </cell>
          <cell r="CN3034">
            <v>7419.9999999999991</v>
          </cell>
          <cell r="CO3034">
            <v>60</v>
          </cell>
          <cell r="CP3034">
            <v>60</v>
          </cell>
          <cell r="CQ3034" t="str">
            <v>сост</v>
          </cell>
          <cell r="CR3034">
            <v>0</v>
          </cell>
          <cell r="CS3034">
            <v>38</v>
          </cell>
          <cell r="CT3034">
            <v>38</v>
          </cell>
          <cell r="CU3034">
            <v>22</v>
          </cell>
          <cell r="CV3034">
            <v>-22</v>
          </cell>
          <cell r="CW3034">
            <v>0</v>
          </cell>
          <cell r="CY3034">
            <v>0</v>
          </cell>
          <cell r="CZ3034">
            <v>0</v>
          </cell>
          <cell r="DB3034">
            <v>0</v>
          </cell>
          <cell r="DC3034">
            <v>0</v>
          </cell>
          <cell r="DE3034">
            <v>0</v>
          </cell>
          <cell r="DF3034">
            <v>0</v>
          </cell>
          <cell r="DH3034">
            <v>0</v>
          </cell>
          <cell r="DI3034">
            <v>0</v>
          </cell>
          <cell r="DK3034">
            <v>0</v>
          </cell>
          <cell r="DL3034">
            <v>0</v>
          </cell>
          <cell r="DN3034">
            <v>0</v>
          </cell>
          <cell r="DO3034">
            <v>0</v>
          </cell>
          <cell r="DP3034" t="str">
            <v>Текеев Мукдар Нурджанович Чт 26.01.2023 10:50</v>
          </cell>
          <cell r="DR3034">
            <v>0</v>
          </cell>
          <cell r="DU3034">
            <v>0</v>
          </cell>
          <cell r="DV3034">
            <v>0</v>
          </cell>
          <cell r="EG3034">
            <v>0</v>
          </cell>
          <cell r="EH3034" t="e">
            <v>#N/A</v>
          </cell>
          <cell r="EJ3034" t="str">
            <v>40</v>
          </cell>
          <cell r="EM3034">
            <v>315</v>
          </cell>
          <cell r="EO3034" t="str">
            <v>СГМ</v>
          </cell>
          <cell r="EP3034" t="e">
            <v>#N/A</v>
          </cell>
          <cell r="ES3034" t="e">
            <v>#N/A</v>
          </cell>
          <cell r="ET3034" t="str">
            <v>471010000, Мангистауская область, Актау Г.А., г.Актау, промышленная зона, БМТС АО Каражанбасмунай</v>
          </cell>
          <cell r="EU3034" t="str">
            <v>с 01.2023 по 03.2023</v>
          </cell>
          <cell r="EV3034" t="str">
            <v>ок</v>
          </cell>
          <cell r="EW3034">
            <v>284921</v>
          </cell>
          <cell r="EX3034" t="str">
            <v>284921.300.000001</v>
          </cell>
          <cell r="EY3034" t="str">
            <v>Вставка</v>
          </cell>
          <cell r="EZ3034" t="str">
            <v>для токарного станка</v>
          </cell>
        </row>
        <row r="3035">
          <cell r="CI3035" t="str">
            <v>330-01726</v>
          </cell>
          <cell r="CJ3035"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cell r="CK3035" t="str">
            <v>ШТ</v>
          </cell>
          <cell r="CL3035" t="e">
            <v>#N/A</v>
          </cell>
          <cell r="CM3035" t="e">
            <v>#N/A</v>
          </cell>
          <cell r="CN3035">
            <v>30023.439999999999</v>
          </cell>
          <cell r="CO3035">
            <v>20</v>
          </cell>
          <cell r="CP3035">
            <v>20</v>
          </cell>
          <cell r="CQ3035" t="str">
            <v>сост</v>
          </cell>
          <cell r="CR3035">
            <v>0</v>
          </cell>
          <cell r="CS3035">
            <v>20</v>
          </cell>
          <cell r="CT3035">
            <v>20</v>
          </cell>
          <cell r="CU3035">
            <v>0</v>
          </cell>
          <cell r="CV3035">
            <v>0</v>
          </cell>
          <cell r="CW3035">
            <v>0</v>
          </cell>
          <cell r="CY3035">
            <v>30</v>
          </cell>
          <cell r="CZ3035">
            <v>900703.2</v>
          </cell>
          <cell r="DB3035">
            <v>0</v>
          </cell>
          <cell r="DC3035">
            <v>0</v>
          </cell>
          <cell r="DE3035">
            <v>0</v>
          </cell>
          <cell r="DF3035">
            <v>0</v>
          </cell>
          <cell r="DH3035">
            <v>0</v>
          </cell>
          <cell r="DI3035">
            <v>0</v>
          </cell>
          <cell r="DK3035">
            <v>0</v>
          </cell>
          <cell r="DL3035">
            <v>0</v>
          </cell>
          <cell r="DN3035">
            <v>0</v>
          </cell>
          <cell r="DO3035">
            <v>0</v>
          </cell>
          <cell r="DQ3035">
            <v>0</v>
          </cell>
          <cell r="DR3035">
            <v>0</v>
          </cell>
          <cell r="DU3035">
            <v>30</v>
          </cell>
          <cell r="DV3035">
            <v>900703.2</v>
          </cell>
          <cell r="DW3035" t="str">
            <v>МЦ</v>
          </cell>
          <cell r="DX3035" t="str">
            <v>Проводится МЦ/ Направлено в ОМЦиА 02.08.2023</v>
          </cell>
          <cell r="EA3035" t="str">
            <v>ГПЗ</v>
          </cell>
          <cell r="EF3035">
            <v>30</v>
          </cell>
          <cell r="EG3035">
            <v>900703.2</v>
          </cell>
          <cell r="EH3035" t="e">
            <v>#N/A</v>
          </cell>
          <cell r="EJ3035" t="str">
            <v>40-1</v>
          </cell>
          <cell r="EK3035" t="str">
            <v>ЗЦП</v>
          </cell>
          <cell r="EM3035">
            <v>315</v>
          </cell>
          <cell r="EO3035" t="str">
            <v>СГМ</v>
          </cell>
          <cell r="EP3035" t="str">
            <v>ЦП</v>
          </cell>
          <cell r="ES3035" t="str">
            <v>07.2023</v>
          </cell>
          <cell r="ET3035" t="str">
            <v>475200000, Мангистауская область, Тупкараганский район, месторождение Каражанбас, база МТС АО Каражанбасмунай</v>
          </cell>
          <cell r="EU3035" t="str">
            <v>с 01.2023 по 03.2023</v>
          </cell>
          <cell r="EV3035" t="str">
            <v>ок</v>
          </cell>
          <cell r="EW3035">
            <v>284921</v>
          </cell>
          <cell r="EX3035" t="str">
            <v>284921.300.000001</v>
          </cell>
          <cell r="EY3035" t="str">
            <v>Вставка</v>
          </cell>
          <cell r="EZ3035" t="str">
            <v>для токарного станка</v>
          </cell>
        </row>
        <row r="3036">
          <cell r="CI3036" t="str">
            <v>330-01726</v>
          </cell>
          <cell r="CJ3036"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cell r="CK3036" t="str">
            <v>ШТ</v>
          </cell>
          <cell r="CL3036" t="e">
            <v>#N/A</v>
          </cell>
          <cell r="CM3036" t="e">
            <v>#N/A</v>
          </cell>
          <cell r="CN3036">
            <v>30023.439999999999</v>
          </cell>
          <cell r="CU3036">
            <v>0</v>
          </cell>
          <cell r="CV3036">
            <v>0</v>
          </cell>
          <cell r="CY3036">
            <v>0</v>
          </cell>
          <cell r="CZ3036">
            <v>0</v>
          </cell>
          <cell r="DB3036">
            <v>0</v>
          </cell>
          <cell r="DC3036">
            <v>0</v>
          </cell>
          <cell r="DE3036">
            <v>0</v>
          </cell>
          <cell r="DF3036">
            <v>0</v>
          </cell>
          <cell r="DH3036">
            <v>0</v>
          </cell>
          <cell r="DI3036">
            <v>0</v>
          </cell>
          <cell r="DL3036">
            <v>0</v>
          </cell>
          <cell r="DN3036">
            <v>0</v>
          </cell>
          <cell r="DO3036">
            <v>0</v>
          </cell>
          <cell r="DR3036">
            <v>0</v>
          </cell>
          <cell r="DU3036">
            <v>0</v>
          </cell>
          <cell r="DV3036">
            <v>0</v>
          </cell>
          <cell r="EG3036">
            <v>0</v>
          </cell>
          <cell r="EH3036" t="e">
            <v>#N/A</v>
          </cell>
          <cell r="EO3036" t="str">
            <v>СГМ</v>
          </cell>
          <cell r="EP3036" t="e">
            <v>#N/A</v>
          </cell>
          <cell r="ES3036" t="e">
            <v>#N/A</v>
          </cell>
          <cell r="ET3036" t="str">
            <v>475200000, Мангистауская область, Тупкараганский район, месторождение Каражанбас, база МТС АО Каражанбасмунай</v>
          </cell>
          <cell r="EU3036" t="str">
            <v>с 01.2023 по 03.2023</v>
          </cell>
          <cell r="EW3036" t="e">
            <v>#VALUE!</v>
          </cell>
          <cell r="EX3036" t="str">
            <v>284921.300.000001</v>
          </cell>
          <cell r="EY3036" t="str">
            <v>Вставка</v>
          </cell>
          <cell r="EZ3036" t="str">
            <v>для токарного станка</v>
          </cell>
        </row>
        <row r="3037">
          <cell r="CI3037" t="str">
            <v>330-01585</v>
          </cell>
          <cell r="CJ3037" t="str">
            <v>Вставка: резьбонарезная, высокоточная, правосторонний, 4 ниток/дюйм, вылет зубьев0.90мм, сплавКС5025, Kennametal, п/н NDC3040L3</v>
          </cell>
          <cell r="CK3037" t="str">
            <v>ШТ</v>
          </cell>
          <cell r="CL3037" t="e">
            <v>#N/A</v>
          </cell>
          <cell r="CM3037" t="e">
            <v>#N/A</v>
          </cell>
          <cell r="CN3037">
            <v>10599.999999999998</v>
          </cell>
          <cell r="CO3037">
            <v>40</v>
          </cell>
          <cell r="CP3037">
            <v>40</v>
          </cell>
          <cell r="CQ3037" t="str">
            <v>в работе</v>
          </cell>
          <cell r="CR3037">
            <v>0</v>
          </cell>
          <cell r="CS3037">
            <v>25</v>
          </cell>
          <cell r="CT3037">
            <v>25</v>
          </cell>
          <cell r="CU3037">
            <v>15</v>
          </cell>
          <cell r="CV3037">
            <v>-15</v>
          </cell>
          <cell r="CW3037">
            <v>0</v>
          </cell>
          <cell r="CY3037">
            <v>0</v>
          </cell>
          <cell r="CZ3037">
            <v>0</v>
          </cell>
          <cell r="DB3037">
            <v>0</v>
          </cell>
          <cell r="DC3037">
            <v>0</v>
          </cell>
          <cell r="DE3037">
            <v>0</v>
          </cell>
          <cell r="DF3037">
            <v>0</v>
          </cell>
          <cell r="DH3037">
            <v>0</v>
          </cell>
          <cell r="DI3037">
            <v>0</v>
          </cell>
          <cell r="DK3037">
            <v>0</v>
          </cell>
          <cell r="DL3037">
            <v>0</v>
          </cell>
          <cell r="DN3037">
            <v>0</v>
          </cell>
          <cell r="DO3037">
            <v>0</v>
          </cell>
          <cell r="DP3037" t="str">
            <v>Текеев Мукдар Нурджанович Чт 26.01.2023 10:50</v>
          </cell>
          <cell r="DR3037">
            <v>0</v>
          </cell>
          <cell r="DU3037">
            <v>0</v>
          </cell>
          <cell r="DV3037">
            <v>0</v>
          </cell>
          <cell r="EG3037">
            <v>0</v>
          </cell>
          <cell r="EH3037" t="e">
            <v>#N/A</v>
          </cell>
          <cell r="EJ3037" t="str">
            <v>40</v>
          </cell>
          <cell r="EM3037">
            <v>315</v>
          </cell>
          <cell r="EO3037" t="str">
            <v>СГМ</v>
          </cell>
          <cell r="EP3037" t="e">
            <v>#N/A</v>
          </cell>
          <cell r="ES3037" t="e">
            <v>#N/A</v>
          </cell>
          <cell r="ET3037" t="str">
            <v>471010000, Мангистауская область, Актау Г.А., г.Актау, промышленная зона, БМТС АО Каражанбасмунай</v>
          </cell>
          <cell r="EU3037" t="str">
            <v>с 01.2023 по 03.2023</v>
          </cell>
          <cell r="EV3037" t="str">
            <v>ок</v>
          </cell>
          <cell r="EW3037">
            <v>284921</v>
          </cell>
          <cell r="EX3037" t="str">
            <v>284921.300.000001</v>
          </cell>
          <cell r="EY3037" t="str">
            <v>Вставка</v>
          </cell>
          <cell r="EZ3037" t="str">
            <v>для токарного станка</v>
          </cell>
        </row>
        <row r="3038">
          <cell r="CI3038" t="str">
            <v>330-01586</v>
          </cell>
          <cell r="CJ3038" t="str">
            <v>Вставка: резьбонарезная, высокоточная, правосторонний, 4 ниток/дюйм, вылет зубьев0.90мм, сплавКС5025, Kennametal, п/н NDC4040R3</v>
          </cell>
          <cell r="CK3038" t="str">
            <v>ШТ</v>
          </cell>
          <cell r="CL3038" t="e">
            <v>#N/A</v>
          </cell>
          <cell r="CM3038" t="e">
            <v>#N/A</v>
          </cell>
          <cell r="CN3038">
            <v>13249.999999999998</v>
          </cell>
          <cell r="CO3038">
            <v>40</v>
          </cell>
          <cell r="CP3038">
            <v>40</v>
          </cell>
          <cell r="CQ3038" t="str">
            <v>сост</v>
          </cell>
          <cell r="CR3038">
            <v>0</v>
          </cell>
          <cell r="CS3038">
            <v>10</v>
          </cell>
          <cell r="CT3038">
            <v>10</v>
          </cell>
          <cell r="CU3038">
            <v>30</v>
          </cell>
          <cell r="CV3038">
            <v>-30</v>
          </cell>
          <cell r="CW3038">
            <v>0</v>
          </cell>
          <cell r="CY3038">
            <v>0</v>
          </cell>
          <cell r="CZ3038">
            <v>0</v>
          </cell>
          <cell r="DB3038">
            <v>0</v>
          </cell>
          <cell r="DC3038">
            <v>0</v>
          </cell>
          <cell r="DE3038">
            <v>0</v>
          </cell>
          <cell r="DF3038">
            <v>0</v>
          </cell>
          <cell r="DH3038">
            <v>0</v>
          </cell>
          <cell r="DI3038">
            <v>0</v>
          </cell>
          <cell r="DK3038">
            <v>0</v>
          </cell>
          <cell r="DL3038">
            <v>0</v>
          </cell>
          <cell r="DN3038">
            <v>0</v>
          </cell>
          <cell r="DO3038">
            <v>0</v>
          </cell>
          <cell r="DP3038" t="str">
            <v>Текеев Мукдар Нурджанович Чт 26.01.2023 10:50</v>
          </cell>
          <cell r="DR3038">
            <v>0</v>
          </cell>
          <cell r="DU3038">
            <v>0</v>
          </cell>
          <cell r="DV3038">
            <v>0</v>
          </cell>
          <cell r="EG3038">
            <v>0</v>
          </cell>
          <cell r="EH3038" t="e">
            <v>#N/A</v>
          </cell>
          <cell r="EJ3038" t="str">
            <v>40</v>
          </cell>
          <cell r="EM3038">
            <v>315</v>
          </cell>
          <cell r="EO3038" t="str">
            <v>СГМ</v>
          </cell>
          <cell r="EP3038" t="e">
            <v>#N/A</v>
          </cell>
          <cell r="ES3038" t="e">
            <v>#N/A</v>
          </cell>
          <cell r="ET3038" t="str">
            <v>471010000, Мангистауская область, Актау Г.А., г.Актау, промышленная зона, БМТС АО Каражанбасмунай</v>
          </cell>
          <cell r="EU3038" t="str">
            <v>с 01.2023 по 03.2023</v>
          </cell>
          <cell r="EV3038" t="str">
            <v>ок</v>
          </cell>
          <cell r="EW3038">
            <v>284921</v>
          </cell>
          <cell r="EX3038" t="str">
            <v>284921.300.000001</v>
          </cell>
          <cell r="EY3038" t="str">
            <v>Вставка</v>
          </cell>
          <cell r="EZ3038" t="str">
            <v>для токарного станка</v>
          </cell>
        </row>
        <row r="3039">
          <cell r="CI3039" t="str">
            <v>330-01587</v>
          </cell>
          <cell r="CJ3039" t="str">
            <v>Вставка: резьбонарезная, высокоточная, правосторонний, 4 ниток/дюйм, вылет зубьев0.90мм, сплавКС5025, Kennametal, п/н NDC4050R2</v>
          </cell>
          <cell r="CK3039" t="str">
            <v>ШТ</v>
          </cell>
          <cell r="CL3039" t="e">
            <v>#N/A</v>
          </cell>
          <cell r="CM3039" t="e">
            <v>#N/A</v>
          </cell>
          <cell r="CN3039">
            <v>13249.999999999998</v>
          </cell>
          <cell r="CO3039">
            <v>40</v>
          </cell>
          <cell r="CP3039">
            <v>40</v>
          </cell>
          <cell r="CQ3039" t="str">
            <v>сост</v>
          </cell>
          <cell r="CR3039">
            <v>0</v>
          </cell>
          <cell r="CS3039">
            <v>37</v>
          </cell>
          <cell r="CT3039">
            <v>37</v>
          </cell>
          <cell r="CU3039">
            <v>3</v>
          </cell>
          <cell r="CV3039">
            <v>-3</v>
          </cell>
          <cell r="CW3039">
            <v>0</v>
          </cell>
          <cell r="CY3039">
            <v>0</v>
          </cell>
          <cell r="CZ3039">
            <v>0</v>
          </cell>
          <cell r="DB3039">
            <v>0</v>
          </cell>
          <cell r="DC3039">
            <v>0</v>
          </cell>
          <cell r="DE3039">
            <v>0</v>
          </cell>
          <cell r="DF3039">
            <v>0</v>
          </cell>
          <cell r="DH3039">
            <v>0</v>
          </cell>
          <cell r="DI3039">
            <v>0</v>
          </cell>
          <cell r="DK3039">
            <v>0</v>
          </cell>
          <cell r="DL3039">
            <v>0</v>
          </cell>
          <cell r="DN3039">
            <v>0</v>
          </cell>
          <cell r="DO3039">
            <v>0</v>
          </cell>
          <cell r="DP3039" t="str">
            <v>Текеев Мукдар Нурджанович Чт 26.01.2023 10:50</v>
          </cell>
          <cell r="DR3039">
            <v>0</v>
          </cell>
          <cell r="DU3039">
            <v>0</v>
          </cell>
          <cell r="DV3039">
            <v>0</v>
          </cell>
          <cell r="EG3039">
            <v>0</v>
          </cell>
          <cell r="EH3039" t="e">
            <v>#N/A</v>
          </cell>
          <cell r="EJ3039" t="str">
            <v>40</v>
          </cell>
          <cell r="EM3039">
            <v>315</v>
          </cell>
          <cell r="EO3039" t="str">
            <v>СГМ</v>
          </cell>
          <cell r="EP3039" t="e">
            <v>#N/A</v>
          </cell>
          <cell r="ES3039" t="e">
            <v>#N/A</v>
          </cell>
          <cell r="ET3039" t="str">
            <v>471010000, Мангистауская область, Актау Г.А., г.Актау, промышленная зона, БМТС АО Каражанбасмунай</v>
          </cell>
          <cell r="EU3039" t="str">
            <v>с 01.2023 по 03.2023</v>
          </cell>
          <cell r="EV3039" t="str">
            <v>ок</v>
          </cell>
          <cell r="EW3039">
            <v>284921</v>
          </cell>
          <cell r="EX3039" t="str">
            <v>284921.300.000001</v>
          </cell>
          <cell r="EY3039" t="str">
            <v>Вставка</v>
          </cell>
          <cell r="EZ3039" t="str">
            <v>для токарного станка</v>
          </cell>
        </row>
        <row r="3040">
          <cell r="CI3040" t="str">
            <v>330-00742</v>
          </cell>
          <cell r="CJ3040" t="str">
            <v>Вставка: резьбонарезная, высокоточная, правосторонний, для нарезаниявнутренный трубной резьбы, сплав CP500, п/н 22ER4API386 (NDC4038R2)...~Insert: treading, Top Notch, grade CP500, 22ER4API386 (NDC4038R2)...</v>
          </cell>
          <cell r="CK3040" t="str">
            <v>ШТ</v>
          </cell>
          <cell r="CL3040" t="e">
            <v>#N/A</v>
          </cell>
          <cell r="CM3040" t="e">
            <v>#N/A</v>
          </cell>
          <cell r="CN3040">
            <v>7419.9999999999991</v>
          </cell>
          <cell r="CO3040">
            <v>60</v>
          </cell>
          <cell r="CP3040">
            <v>60</v>
          </cell>
          <cell r="CQ3040" t="str">
            <v>сост</v>
          </cell>
          <cell r="CR3040">
            <v>0</v>
          </cell>
          <cell r="CS3040">
            <v>48</v>
          </cell>
          <cell r="CT3040">
            <v>48</v>
          </cell>
          <cell r="CU3040">
            <v>12</v>
          </cell>
          <cell r="CV3040">
            <v>-12</v>
          </cell>
          <cell r="CW3040">
            <v>0</v>
          </cell>
          <cell r="CY3040">
            <v>0</v>
          </cell>
          <cell r="CZ3040">
            <v>0</v>
          </cell>
          <cell r="DB3040">
            <v>0</v>
          </cell>
          <cell r="DC3040">
            <v>0</v>
          </cell>
          <cell r="DE3040">
            <v>0</v>
          </cell>
          <cell r="DF3040">
            <v>0</v>
          </cell>
          <cell r="DH3040">
            <v>0</v>
          </cell>
          <cell r="DI3040">
            <v>0</v>
          </cell>
          <cell r="DK3040">
            <v>0</v>
          </cell>
          <cell r="DL3040">
            <v>0</v>
          </cell>
          <cell r="DN3040">
            <v>0</v>
          </cell>
          <cell r="DO3040">
            <v>0</v>
          </cell>
          <cell r="DP3040" t="str">
            <v>Текеев Мукдар Нурджанович Чт 26.01.2023 10:50</v>
          </cell>
          <cell r="DR3040">
            <v>0</v>
          </cell>
          <cell r="DU3040">
            <v>0</v>
          </cell>
          <cell r="DV3040">
            <v>0</v>
          </cell>
          <cell r="EG3040">
            <v>0</v>
          </cell>
          <cell r="EH3040" t="e">
            <v>#N/A</v>
          </cell>
          <cell r="EJ3040" t="str">
            <v>40</v>
          </cell>
          <cell r="EM3040">
            <v>315</v>
          </cell>
          <cell r="EO3040" t="str">
            <v>СГМ</v>
          </cell>
          <cell r="EP3040" t="e">
            <v>#N/A</v>
          </cell>
          <cell r="ES3040" t="e">
            <v>#N/A</v>
          </cell>
          <cell r="ET3040" t="str">
            <v>471010000, Мангистауская область, Актау Г.А., г.Актау, промышленная зона, БМТС АО Каражанбасмунай</v>
          </cell>
          <cell r="EU3040" t="str">
            <v>с 01.2023 по 03.2023</v>
          </cell>
          <cell r="EV3040" t="str">
            <v>ок</v>
          </cell>
          <cell r="EW3040">
            <v>284921</v>
          </cell>
          <cell r="EX3040" t="str">
            <v>284921.300.000001</v>
          </cell>
          <cell r="EY3040" t="str">
            <v>Вставка</v>
          </cell>
          <cell r="EZ3040" t="str">
            <v>для токарного станка</v>
          </cell>
        </row>
        <row r="3041">
          <cell r="CI3041" t="str">
            <v>330-00762</v>
          </cell>
          <cell r="CJ3041" t="str">
            <v>Вставка: резьбонарезная, для нарезения наружный резьбы, 3-я зубьями, шаг5 ниток на дюйм, Vargus, 4ER5BUT753T+VKX...</v>
          </cell>
          <cell r="CK3041" t="str">
            <v>ШТ</v>
          </cell>
          <cell r="CL3041" t="e">
            <v>#N/A</v>
          </cell>
          <cell r="CM3041" t="e">
            <v>#N/A</v>
          </cell>
          <cell r="CN3041">
            <v>7315.68</v>
          </cell>
          <cell r="CO3041">
            <v>0</v>
          </cell>
          <cell r="CP3041">
            <v>0</v>
          </cell>
          <cell r="CQ3041" t="e">
            <v>#N/A</v>
          </cell>
          <cell r="CR3041">
            <v>0</v>
          </cell>
          <cell r="CS3041">
            <v>0</v>
          </cell>
          <cell r="CT3041">
            <v>0</v>
          </cell>
          <cell r="CU3041">
            <v>0</v>
          </cell>
          <cell r="CV3041">
            <v>0</v>
          </cell>
          <cell r="CW3041">
            <v>0</v>
          </cell>
          <cell r="CY3041">
            <v>100</v>
          </cell>
          <cell r="CZ3041">
            <v>731568</v>
          </cell>
          <cell r="DB3041">
            <v>0</v>
          </cell>
          <cell r="DC3041">
            <v>0</v>
          </cell>
          <cell r="DE3041">
            <v>0</v>
          </cell>
          <cell r="DF3041">
            <v>0</v>
          </cell>
          <cell r="DH3041">
            <v>0</v>
          </cell>
          <cell r="DI3041">
            <v>0</v>
          </cell>
          <cell r="DL3041">
            <v>0</v>
          </cell>
          <cell r="DN3041">
            <v>0</v>
          </cell>
          <cell r="DO3041">
            <v>0</v>
          </cell>
          <cell r="DR3041">
            <v>0</v>
          </cell>
          <cell r="DU3041">
            <v>100</v>
          </cell>
          <cell r="DV3041">
            <v>731568</v>
          </cell>
          <cell r="DW3041" t="str">
            <v>МЦ</v>
          </cell>
          <cell r="DX3041" t="str">
            <v>Проводится МЦ/ Направлено в ОМЦиА 05.07.2023</v>
          </cell>
          <cell r="EA3041" t="str">
            <v>ГПЗ</v>
          </cell>
          <cell r="EF3041">
            <v>100</v>
          </cell>
          <cell r="EG3041">
            <v>731568</v>
          </cell>
          <cell r="EH3041" t="e">
            <v>#N/A</v>
          </cell>
          <cell r="EJ3041" t="str">
            <v>53-18R</v>
          </cell>
          <cell r="EK3041" t="str">
            <v>ЗЦП</v>
          </cell>
          <cell r="EL3041" t="str">
            <v>МХБ</v>
          </cell>
          <cell r="EO3041" t="str">
            <v>СГМ</v>
          </cell>
          <cell r="EP3041" t="str">
            <v>ЦП</v>
          </cell>
          <cell r="ES3041" t="str">
            <v>06.2023</v>
          </cell>
          <cell r="ET3041" t="str">
            <v>471010000, Мангистауская область, Актау Г.А., г.Актау, промышленная зона, БМТС АО Каражанбасмунай</v>
          </cell>
          <cell r="EU3041" t="str">
            <v>С даты подписания договора в течение 75 календарных дней</v>
          </cell>
          <cell r="EV3041" t="str">
            <v>Проставить</v>
          </cell>
          <cell r="EW3041" t="e">
            <v>#VALUE!</v>
          </cell>
          <cell r="EX3041" t="str">
            <v>257340.160.000000</v>
          </cell>
          <cell r="EY3041" t="str">
            <v>Плашка</v>
          </cell>
          <cell r="EZ3041" t="str">
            <v>для нарезания трубной цилиндрической резьбы, круглая</v>
          </cell>
        </row>
        <row r="3042">
          <cell r="CI3042" t="str">
            <v>190-05804</v>
          </cell>
          <cell r="CJ3042" t="str">
            <v>Втулка: (гильза, цилиндр), д=110мм, НБ-50....~Sleeve-Piston: 110mm, NB-50....</v>
          </cell>
          <cell r="CK3042" t="str">
            <v>ШТ</v>
          </cell>
          <cell r="CL3042" t="e">
            <v>#N/A</v>
          </cell>
          <cell r="CM3042" t="e">
            <v>#N/A</v>
          </cell>
          <cell r="CN3042">
            <v>60906.38</v>
          </cell>
          <cell r="CO3042">
            <v>1</v>
          </cell>
          <cell r="CP3042">
            <v>0</v>
          </cell>
          <cell r="CQ3042" t="str">
            <v>не сост/отмена</v>
          </cell>
          <cell r="CR3042">
            <v>0</v>
          </cell>
          <cell r="CS3042">
            <v>0</v>
          </cell>
          <cell r="CT3042">
            <v>1</v>
          </cell>
          <cell r="CU3042">
            <v>0</v>
          </cell>
          <cell r="CV3042">
            <v>0</v>
          </cell>
          <cell r="CW3042">
            <v>0</v>
          </cell>
          <cell r="CY3042">
            <v>18</v>
          </cell>
          <cell r="CZ3042">
            <v>1096314.8399999999</v>
          </cell>
          <cell r="DB3042">
            <v>0</v>
          </cell>
          <cell r="DC3042">
            <v>0</v>
          </cell>
          <cell r="DE3042">
            <v>0</v>
          </cell>
          <cell r="DF3042">
            <v>0</v>
          </cell>
          <cell r="DH3042">
            <v>0</v>
          </cell>
          <cell r="DI3042">
            <v>0</v>
          </cell>
          <cell r="DL3042">
            <v>0</v>
          </cell>
          <cell r="DN3042">
            <v>0</v>
          </cell>
          <cell r="DO3042">
            <v>0</v>
          </cell>
          <cell r="DR3042">
            <v>0</v>
          </cell>
          <cell r="DU3042">
            <v>18</v>
          </cell>
          <cell r="DV3042">
            <v>1096314.8399999999</v>
          </cell>
          <cell r="EA3042" t="str">
            <v>ГПЗ</v>
          </cell>
          <cell r="EF3042">
            <v>18</v>
          </cell>
          <cell r="EG3042">
            <v>1096314.8399999999</v>
          </cell>
          <cell r="EH3042" t="e">
            <v>#N/A</v>
          </cell>
          <cell r="EJ3042" t="str">
            <v>117</v>
          </cell>
          <cell r="EK3042" t="str">
            <v>ЗЦП</v>
          </cell>
          <cell r="EL3042" t="str">
            <v>МХБ/ТПФ</v>
          </cell>
          <cell r="EO3042" t="str">
            <v>СГМ</v>
          </cell>
          <cell r="EP3042" t="str">
            <v>ЦП</v>
          </cell>
          <cell r="ES3042" t="str">
            <v>04.2023</v>
          </cell>
          <cell r="ET3042" t="str">
            <v>475200000, Мангистауская область, Тупкараганский район, месторождение Каражанбас, база МТС АО Каражанбасмунай</v>
          </cell>
          <cell r="EU3042" t="str">
            <v>С даты подписания договора в течение 75 календарных дней</v>
          </cell>
          <cell r="EW3042" t="e">
            <v>#VALUE!</v>
          </cell>
          <cell r="EX3042" t="str">
            <v>281331.000.000076</v>
          </cell>
          <cell r="EY3042" t="str">
            <v>Втулка</v>
          </cell>
          <cell r="EZ3042" t="str">
            <v>стальная</v>
          </cell>
        </row>
        <row r="3043">
          <cell r="CI3043" t="str">
            <v>190-05793</v>
          </cell>
          <cell r="CJ3043" t="str">
            <v>Втулка: крейцкопфа НБ-125; 9Т.1.20.2А....~Bushing-Crosshead: NB-125; 9T.1.20.2A....</v>
          </cell>
          <cell r="CK3043" t="str">
            <v>ШТ</v>
          </cell>
          <cell r="CL3043" t="e">
            <v>#N/A</v>
          </cell>
          <cell r="CM3043" t="e">
            <v>#N/A</v>
          </cell>
          <cell r="CN3043">
            <v>14093.75</v>
          </cell>
          <cell r="CO3043">
            <v>12</v>
          </cell>
          <cell r="CP3043">
            <v>0</v>
          </cell>
          <cell r="CQ3043" t="str">
            <v>со склада</v>
          </cell>
          <cell r="CR3043">
            <v>35</v>
          </cell>
          <cell r="CS3043">
            <v>0</v>
          </cell>
          <cell r="CT3043">
            <v>17</v>
          </cell>
          <cell r="CU3043">
            <v>-5</v>
          </cell>
          <cell r="CV3043">
            <v>40</v>
          </cell>
          <cell r="CW3043">
            <v>35</v>
          </cell>
          <cell r="CY3043">
            <v>17</v>
          </cell>
          <cell r="CZ3043">
            <v>239593.75</v>
          </cell>
          <cell r="DB3043">
            <v>0</v>
          </cell>
          <cell r="DC3043">
            <v>0</v>
          </cell>
          <cell r="DE3043">
            <v>0</v>
          </cell>
          <cell r="DF3043">
            <v>0</v>
          </cell>
          <cell r="DH3043">
            <v>17</v>
          </cell>
          <cell r="DI3043">
            <v>239593.75</v>
          </cell>
          <cell r="DK3043">
            <v>0</v>
          </cell>
          <cell r="DL3043">
            <v>0</v>
          </cell>
          <cell r="DN3043">
            <v>0</v>
          </cell>
          <cell r="DO3043">
            <v>0</v>
          </cell>
          <cell r="DQ3043">
            <v>0</v>
          </cell>
          <cell r="DR3043">
            <v>0</v>
          </cell>
          <cell r="DU3043">
            <v>0</v>
          </cell>
          <cell r="DV3043">
            <v>0</v>
          </cell>
          <cell r="EA3043" t="str">
            <v>со склада</v>
          </cell>
          <cell r="EG3043">
            <v>0</v>
          </cell>
          <cell r="EH3043" t="e">
            <v>#N/A</v>
          </cell>
          <cell r="EL3043" t="str">
            <v>ТПФ</v>
          </cell>
          <cell r="EO3043" t="str">
            <v>СГМ</v>
          </cell>
          <cell r="EP3043" t="e">
            <v>#N/A</v>
          </cell>
          <cell r="ES3043" t="e">
            <v>#N/A</v>
          </cell>
          <cell r="ET3043" t="str">
            <v>-</v>
          </cell>
          <cell r="EV3043" t="str">
            <v>Проверить</v>
          </cell>
          <cell r="EW3043" t="e">
            <v>#VALUE!</v>
          </cell>
          <cell r="EX3043" t="str">
            <v>281331.000.000105</v>
          </cell>
          <cell r="EY3043" t="str">
            <v>Втулка</v>
          </cell>
          <cell r="EZ3043" t="str">
            <v>для поршневого насоса</v>
          </cell>
        </row>
        <row r="3044">
          <cell r="CI3044" t="str">
            <v>190-08637</v>
          </cell>
          <cell r="CJ3044" t="str">
            <v>Втулка: передняя, направляющая поз.№7 насоса 3GP 125A-11,5/20, материал-кольцо латунь, квадратного сечения, внут. д=48мм</v>
          </cell>
          <cell r="CK3044" t="str">
            <v>ШТ</v>
          </cell>
          <cell r="CL3044" t="e">
            <v>#N/A</v>
          </cell>
          <cell r="CM3044" t="e">
            <v>#N/A</v>
          </cell>
          <cell r="CN3044">
            <v>126557.38</v>
          </cell>
          <cell r="CO3044">
            <v>3</v>
          </cell>
          <cell r="CP3044">
            <v>3</v>
          </cell>
          <cell r="CQ3044" t="str">
            <v>сост</v>
          </cell>
          <cell r="CR3044">
            <v>3</v>
          </cell>
          <cell r="CS3044">
            <v>3</v>
          </cell>
          <cell r="CT3044">
            <v>0</v>
          </cell>
          <cell r="CU3044">
            <v>3</v>
          </cell>
          <cell r="CV3044">
            <v>0</v>
          </cell>
          <cell r="CW3044">
            <v>0</v>
          </cell>
          <cell r="CY3044">
            <v>3</v>
          </cell>
          <cell r="CZ3044">
            <v>379672.14</v>
          </cell>
          <cell r="DB3044">
            <v>0</v>
          </cell>
          <cell r="DC3044">
            <v>0</v>
          </cell>
          <cell r="DE3044">
            <v>0</v>
          </cell>
          <cell r="DF3044">
            <v>0</v>
          </cell>
          <cell r="DH3044">
            <v>1</v>
          </cell>
          <cell r="DI3044">
            <v>126557.38</v>
          </cell>
          <cell r="DK3044">
            <v>0</v>
          </cell>
          <cell r="DL3044">
            <v>0</v>
          </cell>
          <cell r="DN3044">
            <v>0</v>
          </cell>
          <cell r="DO3044">
            <v>0</v>
          </cell>
          <cell r="DQ3044">
            <v>0</v>
          </cell>
          <cell r="DR3044">
            <v>0</v>
          </cell>
          <cell r="DU3044">
            <v>2</v>
          </cell>
          <cell r="DV3044">
            <v>253114.76</v>
          </cell>
          <cell r="EA3044" t="str">
            <v>ГПЗ</v>
          </cell>
          <cell r="EF3044">
            <v>2</v>
          </cell>
          <cell r="EG3044">
            <v>253114.76</v>
          </cell>
          <cell r="EH3044" t="e">
            <v>#N/A</v>
          </cell>
          <cell r="EJ3044" t="str">
            <v>57</v>
          </cell>
          <cell r="EK3044" t="str">
            <v>ЗЦП</v>
          </cell>
          <cell r="EL3044" t="str">
            <v>ТПФ</v>
          </cell>
          <cell r="EM3044">
            <v>315</v>
          </cell>
          <cell r="EO3044" t="str">
            <v>СГМ</v>
          </cell>
          <cell r="EP3044" t="str">
            <v>ЦП</v>
          </cell>
          <cell r="ES3044" t="str">
            <v>09.2022</v>
          </cell>
          <cell r="ET3044" t="str">
            <v>471010000, Мангистауская область, Актау Г.А., г.Актау, промышленная зона, БМТС АО Каражанбасмунай</v>
          </cell>
          <cell r="EU3044" t="str">
            <v>с 01.2023 по 03.2023</v>
          </cell>
          <cell r="EV3044" t="str">
            <v>ок</v>
          </cell>
          <cell r="EW3044">
            <v>281331</v>
          </cell>
          <cell r="EX3044" t="str">
            <v>281331.000.000105</v>
          </cell>
          <cell r="EY3044" t="str">
            <v>Втулка</v>
          </cell>
          <cell r="EZ3044" t="str">
            <v>для поршневого насоса</v>
          </cell>
        </row>
        <row r="3045">
          <cell r="CI3045" t="str">
            <v>190-08637</v>
          </cell>
          <cell r="CJ3045" t="str">
            <v>Втулка: передняя, направляющая поз.№7 насоса 3GP 125A-11,5/20, материал-кольцо латунь, квадратного сечения, внут. д=48мм</v>
          </cell>
          <cell r="CK3045" t="str">
            <v>ШТ</v>
          </cell>
          <cell r="CL3045" t="e">
            <v>#N/A</v>
          </cell>
          <cell r="CM3045" t="e">
            <v>#N/A</v>
          </cell>
          <cell r="CN3045">
            <v>126557.38</v>
          </cell>
          <cell r="CU3045">
            <v>0</v>
          </cell>
          <cell r="CV3045">
            <v>0</v>
          </cell>
          <cell r="CY3045">
            <v>0</v>
          </cell>
          <cell r="CZ3045">
            <v>0</v>
          </cell>
          <cell r="DB3045">
            <v>0</v>
          </cell>
          <cell r="DC3045">
            <v>0</v>
          </cell>
          <cell r="DE3045">
            <v>0</v>
          </cell>
          <cell r="DF3045">
            <v>0</v>
          </cell>
          <cell r="DH3045">
            <v>0</v>
          </cell>
          <cell r="DI3045">
            <v>0</v>
          </cell>
          <cell r="DL3045">
            <v>0</v>
          </cell>
          <cell r="DN3045">
            <v>0</v>
          </cell>
          <cell r="DO3045">
            <v>0</v>
          </cell>
          <cell r="DR3045">
            <v>0</v>
          </cell>
          <cell r="DU3045">
            <v>0</v>
          </cell>
          <cell r="DV3045">
            <v>0</v>
          </cell>
          <cell r="EG3045">
            <v>0</v>
          </cell>
          <cell r="EH3045" t="e">
            <v>#N/A</v>
          </cell>
          <cell r="EL3045" t="str">
            <v>ТПФ</v>
          </cell>
          <cell r="EO3045" t="str">
            <v>СГМ</v>
          </cell>
          <cell r="EP3045" t="e">
            <v>#N/A</v>
          </cell>
          <cell r="ES3045" t="e">
            <v>#N/A</v>
          </cell>
          <cell r="ET3045" t="str">
            <v>471010000, Мангистауская область, Актау Г.А., г.Актау, промышленная зона, БМТС АО Каражанбасмунай</v>
          </cell>
          <cell r="EU3045" t="str">
            <v>с 01.2023 по 03.2023</v>
          </cell>
          <cell r="EW3045" t="e">
            <v>#VALUE!</v>
          </cell>
          <cell r="EX3045" t="str">
            <v>281331.000.000105</v>
          </cell>
          <cell r="EY3045" t="str">
            <v>Втулка</v>
          </cell>
          <cell r="EZ3045" t="str">
            <v>для поршневого насоса</v>
          </cell>
        </row>
        <row r="3046">
          <cell r="CI3046" t="str">
            <v>190-08629</v>
          </cell>
          <cell r="CJ3046" t="str">
            <v>Втулка: передняя, направляющая, поз.№7 насоса 3GP 26/10, материал-кольцо латунь, квадратного сечения, внут. Ø=68,1 мм; наруж.Ø=87,9мм</v>
          </cell>
          <cell r="CK3046" t="str">
            <v>ШТ</v>
          </cell>
          <cell r="CL3046" t="e">
            <v>#N/A</v>
          </cell>
          <cell r="CM3046" t="e">
            <v>#N/A</v>
          </cell>
          <cell r="CN3046">
            <v>104555.74999999999</v>
          </cell>
          <cell r="CO3046">
            <v>6</v>
          </cell>
          <cell r="CP3046">
            <v>6</v>
          </cell>
          <cell r="CQ3046" t="str">
            <v>сост</v>
          </cell>
          <cell r="CR3046">
            <v>6</v>
          </cell>
          <cell r="CS3046">
            <v>6</v>
          </cell>
          <cell r="CT3046">
            <v>0</v>
          </cell>
          <cell r="CU3046">
            <v>6</v>
          </cell>
          <cell r="CV3046">
            <v>0</v>
          </cell>
          <cell r="CW3046">
            <v>0</v>
          </cell>
          <cell r="CY3046">
            <v>3</v>
          </cell>
          <cell r="CZ3046">
            <v>313667.24999999994</v>
          </cell>
          <cell r="DB3046">
            <v>0</v>
          </cell>
          <cell r="DC3046">
            <v>0</v>
          </cell>
          <cell r="DE3046">
            <v>0</v>
          </cell>
          <cell r="DF3046">
            <v>0</v>
          </cell>
          <cell r="DH3046">
            <v>1</v>
          </cell>
          <cell r="DI3046">
            <v>104555.74999999999</v>
          </cell>
          <cell r="DK3046">
            <v>0</v>
          </cell>
          <cell r="DL3046">
            <v>0</v>
          </cell>
          <cell r="DN3046">
            <v>0</v>
          </cell>
          <cell r="DO3046">
            <v>0</v>
          </cell>
          <cell r="DQ3046">
            <v>0</v>
          </cell>
          <cell r="DR3046">
            <v>0</v>
          </cell>
          <cell r="DU3046">
            <v>2</v>
          </cell>
          <cell r="DV3046">
            <v>209111.49999999997</v>
          </cell>
          <cell r="EA3046" t="str">
            <v>ГПЗ</v>
          </cell>
          <cell r="EF3046">
            <v>2</v>
          </cell>
          <cell r="EG3046">
            <v>209111.49999999997</v>
          </cell>
          <cell r="EH3046" t="e">
            <v>#N/A</v>
          </cell>
          <cell r="EJ3046" t="str">
            <v>57</v>
          </cell>
          <cell r="EK3046" t="str">
            <v>ЗЦП</v>
          </cell>
          <cell r="EL3046" t="str">
            <v>ТПФ</v>
          </cell>
          <cell r="EM3046">
            <v>315</v>
          </cell>
          <cell r="EO3046" t="str">
            <v>СГМ</v>
          </cell>
          <cell r="EP3046" t="str">
            <v>ЦП</v>
          </cell>
          <cell r="ES3046" t="str">
            <v>09.2022</v>
          </cell>
          <cell r="ET3046" t="str">
            <v>471010000, Мангистауская область, Актау Г.А., г.Актау, промышленная зона, БМТС АО Каражанбасмунай</v>
          </cell>
          <cell r="EU3046" t="str">
            <v>с 01.2023 по 03.2023</v>
          </cell>
          <cell r="EV3046" t="str">
            <v>ок</v>
          </cell>
          <cell r="EW3046">
            <v>281331</v>
          </cell>
          <cell r="EX3046" t="str">
            <v>281331.000.000105</v>
          </cell>
          <cell r="EY3046" t="str">
            <v>Втулка</v>
          </cell>
          <cell r="EZ3046" t="str">
            <v>для поршневого насоса</v>
          </cell>
        </row>
        <row r="3047">
          <cell r="CI3047" t="str">
            <v>190-08629</v>
          </cell>
          <cell r="CJ3047" t="str">
            <v>Втулка: передняя, направляющая, поз.№7 насоса 3GP 26/10, материал-кольцо латунь, квадратного сечения, внут. Ø=68,1 мм; наруж.Ø=87,9мм</v>
          </cell>
          <cell r="CK3047" t="str">
            <v>ШТ</v>
          </cell>
          <cell r="CL3047" t="e">
            <v>#N/A</v>
          </cell>
          <cell r="CM3047" t="e">
            <v>#N/A</v>
          </cell>
          <cell r="CN3047">
            <v>104555.74999999999</v>
          </cell>
          <cell r="CU3047">
            <v>0</v>
          </cell>
          <cell r="CV3047">
            <v>0</v>
          </cell>
          <cell r="CY3047">
            <v>0</v>
          </cell>
          <cell r="CZ3047">
            <v>0</v>
          </cell>
          <cell r="DB3047">
            <v>0</v>
          </cell>
          <cell r="DC3047">
            <v>0</v>
          </cell>
          <cell r="DE3047">
            <v>0</v>
          </cell>
          <cell r="DF3047">
            <v>0</v>
          </cell>
          <cell r="DH3047">
            <v>0</v>
          </cell>
          <cell r="DI3047">
            <v>0</v>
          </cell>
          <cell r="DL3047">
            <v>0</v>
          </cell>
          <cell r="DN3047">
            <v>0</v>
          </cell>
          <cell r="DO3047">
            <v>0</v>
          </cell>
          <cell r="DR3047">
            <v>0</v>
          </cell>
          <cell r="DU3047">
            <v>0</v>
          </cell>
          <cell r="DV3047">
            <v>0</v>
          </cell>
          <cell r="EG3047">
            <v>0</v>
          </cell>
          <cell r="EH3047" t="e">
            <v>#N/A</v>
          </cell>
          <cell r="EL3047" t="str">
            <v>ТПФ</v>
          </cell>
          <cell r="EO3047" t="str">
            <v>СГМ</v>
          </cell>
          <cell r="EP3047" t="e">
            <v>#N/A</v>
          </cell>
          <cell r="ES3047" t="e">
            <v>#N/A</v>
          </cell>
          <cell r="ET3047" t="str">
            <v>471010000, Мангистауская область, Актау Г.А., г.Актау, промышленная зона, БМТС АО Каражанбасмунай</v>
          </cell>
          <cell r="EU3047" t="str">
            <v>с 01.2023 по 03.2023</v>
          </cell>
          <cell r="EW3047" t="e">
            <v>#VALUE!</v>
          </cell>
          <cell r="EX3047" t="str">
            <v>281331.000.000105</v>
          </cell>
          <cell r="EY3047" t="str">
            <v>Втулка</v>
          </cell>
          <cell r="EZ3047" t="str">
            <v>для поршневого насоса</v>
          </cell>
        </row>
        <row r="3048">
          <cell r="CI3048" t="str">
            <v>210-02416</v>
          </cell>
          <cell r="CJ3048" t="str">
            <v>Втулка: резьбовая (футорка) с шестигранной головкой 2"-1/2" (DN 50х15) F-M NPT ASME B16.11, наружная резьба NPT 2", внутренняя резьба NPT 1/2".</v>
          </cell>
          <cell r="CK3048" t="str">
            <v>ШТ</v>
          </cell>
          <cell r="CL3048" t="e">
            <v>#N/A</v>
          </cell>
          <cell r="CM3048" t="e">
            <v>#N/A</v>
          </cell>
          <cell r="CN3048">
            <v>30000</v>
          </cell>
          <cell r="CO3048">
            <v>24</v>
          </cell>
          <cell r="CP3048">
            <v>24</v>
          </cell>
          <cell r="CQ3048" t="str">
            <v>МЦ</v>
          </cell>
          <cell r="CR3048">
            <v>0</v>
          </cell>
          <cell r="CS3048">
            <v>0</v>
          </cell>
          <cell r="CT3048">
            <v>0</v>
          </cell>
          <cell r="CU3048">
            <v>24</v>
          </cell>
          <cell r="CV3048">
            <v>-24</v>
          </cell>
          <cell r="CW3048">
            <v>0</v>
          </cell>
          <cell r="CY3048">
            <v>24</v>
          </cell>
          <cell r="CZ3048">
            <v>720000</v>
          </cell>
          <cell r="DB3048">
            <v>0</v>
          </cell>
          <cell r="DC3048">
            <v>0</v>
          </cell>
          <cell r="DE3048">
            <v>0</v>
          </cell>
          <cell r="DF3048">
            <v>0</v>
          </cell>
          <cell r="DH3048">
            <v>0</v>
          </cell>
          <cell r="DI3048">
            <v>0</v>
          </cell>
          <cell r="DL3048">
            <v>0</v>
          </cell>
          <cell r="DN3048">
            <v>0</v>
          </cell>
          <cell r="DO3048">
            <v>0</v>
          </cell>
          <cell r="DR3048">
            <v>0</v>
          </cell>
          <cell r="DU3048">
            <v>24</v>
          </cell>
          <cell r="DV3048">
            <v>720000</v>
          </cell>
          <cell r="EA3048" t="str">
            <v>ГПЗ</v>
          </cell>
          <cell r="EF3048">
            <v>24</v>
          </cell>
          <cell r="EG3048">
            <v>720000</v>
          </cell>
          <cell r="EH3048" t="e">
            <v>#N/A</v>
          </cell>
          <cell r="EJ3048" t="str">
            <v>121</v>
          </cell>
          <cell r="EK3048" t="str">
            <v>ЗЦП</v>
          </cell>
          <cell r="EO3048" t="str">
            <v>СГМ</v>
          </cell>
          <cell r="EP3048" t="str">
            <v>ЦП</v>
          </cell>
          <cell r="ES3048" t="str">
            <v>04.2023</v>
          </cell>
          <cell r="ET3048" t="str">
            <v>475200000, Мангистауская область, Тупкараганский район, месторождение Каражанбас, база МТС АО Каражанбасмунай</v>
          </cell>
          <cell r="EU3048" t="str">
            <v>С даты подписания договора в течение 60 календарных дней</v>
          </cell>
          <cell r="EV3048" t="str">
            <v>ок</v>
          </cell>
          <cell r="EW3048" t="e">
            <v>#VALUE!</v>
          </cell>
          <cell r="EX3048" t="str">
            <v>302040.300.000180</v>
          </cell>
          <cell r="EY3048" t="str">
            <v>Втулка резьбовая</v>
          </cell>
          <cell r="EZ3048" t="str">
            <v>для выправочно-подбивочной или выправочно-подбивочно-рихтовочной машины</v>
          </cell>
        </row>
        <row r="3049">
          <cell r="CI3049" t="str">
            <v>190-05748</v>
          </cell>
          <cell r="CJ3049" t="str">
            <v>Втулка: цилиндра for Sigma LPV 5" x 10", №211, p/n 702 22318 1....~Liner: Cylinder for Sigma LPV 5" x 10", #211, p/n 702 22318 1....</v>
          </cell>
          <cell r="CK3049" t="str">
            <v>ШТ</v>
          </cell>
          <cell r="CL3049" t="e">
            <v>#N/A</v>
          </cell>
          <cell r="CM3049" t="e">
            <v>#N/A</v>
          </cell>
          <cell r="CN3049">
            <v>697696.88</v>
          </cell>
          <cell r="CO3049">
            <v>0</v>
          </cell>
          <cell r="CP3049">
            <v>0</v>
          </cell>
          <cell r="CQ3049" t="str">
            <v>со склада</v>
          </cell>
          <cell r="CR3049">
            <v>52</v>
          </cell>
          <cell r="CS3049">
            <v>0</v>
          </cell>
          <cell r="CT3049">
            <v>49</v>
          </cell>
          <cell r="CU3049">
            <v>-49</v>
          </cell>
          <cell r="CV3049">
            <v>101</v>
          </cell>
          <cell r="CW3049">
            <v>20</v>
          </cell>
          <cell r="CY3049">
            <v>33</v>
          </cell>
          <cell r="CZ3049">
            <v>23023997.039999999</v>
          </cell>
          <cell r="DB3049">
            <v>0</v>
          </cell>
          <cell r="DC3049">
            <v>0</v>
          </cell>
          <cell r="DE3049">
            <v>0</v>
          </cell>
          <cell r="DF3049">
            <v>0</v>
          </cell>
          <cell r="DH3049">
            <v>16</v>
          </cell>
          <cell r="DI3049">
            <v>11163150.08</v>
          </cell>
          <cell r="DK3049">
            <v>0</v>
          </cell>
          <cell r="DL3049">
            <v>0</v>
          </cell>
          <cell r="DN3049">
            <v>0</v>
          </cell>
          <cell r="DO3049">
            <v>0</v>
          </cell>
          <cell r="DQ3049">
            <v>0</v>
          </cell>
          <cell r="DR3049">
            <v>0</v>
          </cell>
          <cell r="DU3049">
            <v>17</v>
          </cell>
          <cell r="DV3049">
            <v>11860846.960000001</v>
          </cell>
          <cell r="EA3049" t="str">
            <v>ГПЗ</v>
          </cell>
          <cell r="EF3049">
            <v>17</v>
          </cell>
          <cell r="EG3049">
            <v>11860846.960000001</v>
          </cell>
          <cell r="EH3049" t="e">
            <v>#N/A</v>
          </cell>
          <cell r="EJ3049" t="str">
            <v>55-4</v>
          </cell>
          <cell r="EK3049" t="str">
            <v>ЗЦП</v>
          </cell>
          <cell r="EL3049" t="str">
            <v>ТПФ</v>
          </cell>
          <cell r="EO3049" t="str">
            <v>СГМ</v>
          </cell>
          <cell r="EP3049" t="str">
            <v>ЦП</v>
          </cell>
          <cell r="ES3049" t="str">
            <v>12.2022</v>
          </cell>
          <cell r="ET3049" t="str">
            <v>475200000, Мангистауская область, Тупкараганский район, месторождение Каражанбас, база МТС АО Каражанбасмунай</v>
          </cell>
          <cell r="EU3049" t="str">
            <v>С даты подписания договора в течение 75 календарных дней</v>
          </cell>
          <cell r="EW3049">
            <v>281331</v>
          </cell>
          <cell r="EX3049" t="str">
            <v>281331.000.000105</v>
          </cell>
          <cell r="EY3049" t="str">
            <v>Втулка</v>
          </cell>
          <cell r="EZ3049" t="str">
            <v>для поршневого насоса</v>
          </cell>
        </row>
        <row r="3050">
          <cell r="CI3050" t="str">
            <v>190-05748</v>
          </cell>
          <cell r="CJ3050" t="str">
            <v>Втулка: цилиндра for Sigma LPV 5" x 10", №211, p/n 702 22318 1....~Liner: Cylinder for Sigma LPV 5" x 10", #211, p/n 702 22318 1....</v>
          </cell>
          <cell r="CK3050" t="str">
            <v>ШТ</v>
          </cell>
          <cell r="CL3050" t="e">
            <v>#N/A</v>
          </cell>
          <cell r="CM3050" t="e">
            <v>#N/A</v>
          </cell>
          <cell r="CN3050">
            <v>697696.88</v>
          </cell>
          <cell r="CU3050">
            <v>0</v>
          </cell>
          <cell r="CV3050">
            <v>0</v>
          </cell>
          <cell r="CY3050">
            <v>17</v>
          </cell>
          <cell r="CZ3050">
            <v>11860846.960000001</v>
          </cell>
          <cell r="DB3050">
            <v>0</v>
          </cell>
          <cell r="DC3050">
            <v>0</v>
          </cell>
          <cell r="DE3050">
            <v>0</v>
          </cell>
          <cell r="DF3050">
            <v>0</v>
          </cell>
          <cell r="DH3050">
            <v>0</v>
          </cell>
          <cell r="DI3050">
            <v>0</v>
          </cell>
          <cell r="DL3050">
            <v>0</v>
          </cell>
          <cell r="DN3050">
            <v>0</v>
          </cell>
          <cell r="DO3050">
            <v>0</v>
          </cell>
          <cell r="DR3050">
            <v>0</v>
          </cell>
          <cell r="DU3050">
            <v>17</v>
          </cell>
          <cell r="DV3050">
            <v>11860846.960000001</v>
          </cell>
          <cell r="EA3050" t="str">
            <v>доп.согл.</v>
          </cell>
          <cell r="EF3050">
            <v>17</v>
          </cell>
          <cell r="EG3050">
            <v>11860846.960000001</v>
          </cell>
          <cell r="EH3050" t="e">
            <v>#N/A</v>
          </cell>
          <cell r="EJ3050" t="str">
            <v>55-4</v>
          </cell>
          <cell r="EK3050" t="str">
            <v>доп.согл.</v>
          </cell>
          <cell r="EL3050" t="str">
            <v>ТПФ</v>
          </cell>
          <cell r="EO3050" t="str">
            <v>СГМ</v>
          </cell>
          <cell r="EP3050" t="str">
            <v>ЦП</v>
          </cell>
          <cell r="ES3050" t="str">
            <v>12.2022</v>
          </cell>
          <cell r="ET3050" t="str">
            <v>-</v>
          </cell>
          <cell r="EW3050" t="e">
            <v>#VALUE!</v>
          </cell>
          <cell r="EX3050" t="str">
            <v>281331.000.000105</v>
          </cell>
          <cell r="EY3050" t="str">
            <v>Втулка</v>
          </cell>
          <cell r="EZ3050" t="str">
            <v>для поршневого насоса</v>
          </cell>
        </row>
        <row r="3051">
          <cell r="CI3051" t="str">
            <v>190-05673</v>
          </cell>
          <cell r="CJ3051" t="str">
            <v>Втулка: цилиндра for Sigma LPV 5-1/2" x 10", №211, p/n 702 22306 1....~Liner: Cylinder for Sigma LPV 5-1/2" x 10", #211, p/n 702 22306 1....</v>
          </cell>
          <cell r="CK3051" t="str">
            <v>ШТ</v>
          </cell>
          <cell r="CL3051" t="e">
            <v>#N/A</v>
          </cell>
          <cell r="CM3051" t="e">
            <v>#N/A</v>
          </cell>
          <cell r="CN3051">
            <v>640640</v>
          </cell>
          <cell r="CO3051">
            <v>236</v>
          </cell>
          <cell r="CP3051">
            <v>232</v>
          </cell>
          <cell r="CQ3051" t="str">
            <v>сост</v>
          </cell>
          <cell r="CR3051">
            <v>8</v>
          </cell>
          <cell r="CS3051">
            <v>44</v>
          </cell>
          <cell r="CT3051">
            <v>127</v>
          </cell>
          <cell r="CU3051">
            <v>109</v>
          </cell>
          <cell r="CV3051">
            <v>-101</v>
          </cell>
          <cell r="CW3051">
            <v>0</v>
          </cell>
          <cell r="CY3051">
            <v>110</v>
          </cell>
          <cell r="CZ3051">
            <v>70470400</v>
          </cell>
          <cell r="DB3051">
            <v>0</v>
          </cell>
          <cell r="DC3051">
            <v>0</v>
          </cell>
          <cell r="DE3051">
            <v>0</v>
          </cell>
          <cell r="DF3051">
            <v>0</v>
          </cell>
          <cell r="DH3051">
            <v>0</v>
          </cell>
          <cell r="DI3051">
            <v>0</v>
          </cell>
          <cell r="DK3051">
            <v>0</v>
          </cell>
          <cell r="DL3051">
            <v>0</v>
          </cell>
          <cell r="DN3051">
            <v>0</v>
          </cell>
          <cell r="DO3051">
            <v>0</v>
          </cell>
          <cell r="DQ3051">
            <v>0</v>
          </cell>
          <cell r="DR3051">
            <v>0</v>
          </cell>
          <cell r="DU3051">
            <v>110</v>
          </cell>
          <cell r="DV3051">
            <v>70470400</v>
          </cell>
          <cell r="DW3051" t="str">
            <v>передан</v>
          </cell>
          <cell r="DX3051" t="str">
            <v>Направлено 20.01.2023</v>
          </cell>
          <cell r="EA3051" t="str">
            <v>ГПЗ</v>
          </cell>
          <cell r="EF3051">
            <v>110</v>
          </cell>
          <cell r="EG3051">
            <v>70470400</v>
          </cell>
          <cell r="EH3051" t="e">
            <v>#N/A</v>
          </cell>
          <cell r="EJ3051" t="str">
            <v>42-1</v>
          </cell>
          <cell r="EK3051" t="str">
            <v>ОТ</v>
          </cell>
          <cell r="EL3051" t="str">
            <v>МХБ/ТПФ</v>
          </cell>
          <cell r="EM3051">
            <v>315</v>
          </cell>
          <cell r="EO3051" t="str">
            <v>СГМ</v>
          </cell>
          <cell r="EP3051" t="str">
            <v>ОТП</v>
          </cell>
          <cell r="ES3051" t="str">
            <v>05.2023</v>
          </cell>
          <cell r="ET3051" t="str">
            <v>475200000, Мангистауская область, Тупкараганский район, месторождение Каражанбас, база МТС АО Каражанбасмунай</v>
          </cell>
          <cell r="EU3051" t="str">
            <v>С даты подписания договора в течение 90 календарных дней</v>
          </cell>
          <cell r="EV3051" t="str">
            <v>ок</v>
          </cell>
          <cell r="EW3051">
            <v>281331</v>
          </cell>
          <cell r="EX3051" t="str">
            <v>281331.000.000076</v>
          </cell>
          <cell r="EY3051" t="str">
            <v>Втулка</v>
          </cell>
          <cell r="EZ3051" t="str">
            <v>стальная</v>
          </cell>
        </row>
        <row r="3052">
          <cell r="CI3052" t="str">
            <v>190-05673</v>
          </cell>
          <cell r="CJ3052" t="str">
            <v>Втулка: цилиндра for Sigma LPV 5-1/2" x 10", №211, p/n 702 22306 1....~Liner: Cylinder for Sigma LPV 5-1/2" x 10", #211, p/n 702 22306 1....</v>
          </cell>
          <cell r="CK3052" t="str">
            <v>ШТ</v>
          </cell>
          <cell r="CL3052" t="e">
            <v>#N/A</v>
          </cell>
          <cell r="CM3052" t="e">
            <v>#N/A</v>
          </cell>
          <cell r="CN3052">
            <v>640640</v>
          </cell>
          <cell r="CU3052">
            <v>0</v>
          </cell>
          <cell r="CV3052">
            <v>0</v>
          </cell>
          <cell r="CY3052">
            <v>0</v>
          </cell>
          <cell r="CZ3052">
            <v>0</v>
          </cell>
          <cell r="DB3052">
            <v>0</v>
          </cell>
          <cell r="DC3052">
            <v>0</v>
          </cell>
          <cell r="DE3052">
            <v>0</v>
          </cell>
          <cell r="DF3052">
            <v>0</v>
          </cell>
          <cell r="DH3052">
            <v>0</v>
          </cell>
          <cell r="DI3052">
            <v>0</v>
          </cell>
          <cell r="DL3052">
            <v>0</v>
          </cell>
          <cell r="DN3052">
            <v>0</v>
          </cell>
          <cell r="DO3052">
            <v>0</v>
          </cell>
          <cell r="DR3052">
            <v>0</v>
          </cell>
          <cell r="DU3052">
            <v>0</v>
          </cell>
          <cell r="DV3052">
            <v>0</v>
          </cell>
          <cell r="EG3052">
            <v>0</v>
          </cell>
          <cell r="EH3052" t="e">
            <v>#N/A</v>
          </cell>
          <cell r="EL3052" t="str">
            <v>МХБ/ТПФ</v>
          </cell>
          <cell r="EO3052" t="str">
            <v>СГМ</v>
          </cell>
          <cell r="EP3052" t="e">
            <v>#N/A</v>
          </cell>
          <cell r="ES3052" t="e">
            <v>#N/A</v>
          </cell>
          <cell r="ET3052" t="str">
            <v>475200000, Мангистауская область, Тупкараганский район, месторождение Каражанбас, база МТС АО Каражанбасмунай</v>
          </cell>
          <cell r="EU3052" t="str">
            <v>с 01.2023 по 03.2023</v>
          </cell>
          <cell r="EV3052" t="str">
            <v>ок</v>
          </cell>
          <cell r="EW3052">
            <v>281331</v>
          </cell>
          <cell r="EX3052" t="str">
            <v>281331.000.000076</v>
          </cell>
          <cell r="EY3052" t="str">
            <v>Втулка</v>
          </cell>
          <cell r="EZ3052" t="str">
            <v>стальная</v>
          </cell>
        </row>
        <row r="3053">
          <cell r="CI3053" t="str">
            <v>190-05768</v>
          </cell>
          <cell r="CJ3053" t="str">
            <v>Выключатель: давления DCM 06 для Sigma LPV 5-1/2", № 502, p/n 11 501 013....~Switch: pressure DCM 06  for Sigma LPV 5-1/2", #502, p/n 11 501 013....</v>
          </cell>
          <cell r="CK3053" t="str">
            <v>ШТ</v>
          </cell>
          <cell r="CL3053" t="e">
            <v>#N/A</v>
          </cell>
          <cell r="CM3053" t="e">
            <v>#N/A</v>
          </cell>
          <cell r="CN3053">
            <v>131100</v>
          </cell>
          <cell r="CO3053">
            <v>0</v>
          </cell>
          <cell r="CP3053">
            <v>0</v>
          </cell>
          <cell r="CQ3053" t="str">
            <v>отмена</v>
          </cell>
          <cell r="CR3053">
            <v>29</v>
          </cell>
          <cell r="CS3053">
            <v>0</v>
          </cell>
          <cell r="CT3053">
            <v>8</v>
          </cell>
          <cell r="CU3053">
            <v>-8</v>
          </cell>
          <cell r="CV3053">
            <v>37</v>
          </cell>
          <cell r="CW3053">
            <v>29</v>
          </cell>
          <cell r="CY3053">
            <v>10</v>
          </cell>
          <cell r="CZ3053">
            <v>1311000</v>
          </cell>
          <cell r="DB3053">
            <v>0</v>
          </cell>
          <cell r="DC3053">
            <v>0</v>
          </cell>
          <cell r="DE3053">
            <v>0</v>
          </cell>
          <cell r="DF3053">
            <v>0</v>
          </cell>
          <cell r="DH3053">
            <v>10</v>
          </cell>
          <cell r="DI3053">
            <v>1311000</v>
          </cell>
          <cell r="DK3053">
            <v>0</v>
          </cell>
          <cell r="DL3053">
            <v>0</v>
          </cell>
          <cell r="DN3053">
            <v>0</v>
          </cell>
          <cell r="DO3053">
            <v>0</v>
          </cell>
          <cell r="DQ3053">
            <v>0</v>
          </cell>
          <cell r="DR3053">
            <v>0</v>
          </cell>
          <cell r="DU3053">
            <v>0</v>
          </cell>
          <cell r="DV3053">
            <v>0</v>
          </cell>
          <cell r="EA3053" t="str">
            <v>со склада</v>
          </cell>
          <cell r="EG3053">
            <v>0</v>
          </cell>
          <cell r="EH3053" t="e">
            <v>#N/A</v>
          </cell>
          <cell r="EO3053" t="str">
            <v>СГМ</v>
          </cell>
          <cell r="EP3053" t="e">
            <v>#N/A</v>
          </cell>
          <cell r="ES3053" t="e">
            <v>#N/A</v>
          </cell>
          <cell r="ET3053" t="str">
            <v>-</v>
          </cell>
          <cell r="EW3053" t="e">
            <v>#VALUE!</v>
          </cell>
          <cell r="EX3053" t="str">
            <v>281331.000.000109</v>
          </cell>
          <cell r="EY3053" t="str">
            <v>Выключатель давления</v>
          </cell>
          <cell r="EZ3053" t="str">
            <v>для поршневого насоса</v>
          </cell>
        </row>
        <row r="3054">
          <cell r="CI3054" t="str">
            <v>190-05769</v>
          </cell>
          <cell r="CJ3054" t="str">
            <v>Выключатель: механический BHV для Sigma LPV 5-1/2", № 503, p/n 16 478 222....~Switch: mechanical BHV  for Sigma LPV 5-1/2", #503, p/n 16 478 222....</v>
          </cell>
          <cell r="CK3054" t="str">
            <v>ШТ</v>
          </cell>
          <cell r="CL3054" t="e">
            <v>#N/A</v>
          </cell>
          <cell r="CM3054" t="e">
            <v>#N/A</v>
          </cell>
          <cell r="CN3054">
            <v>66500</v>
          </cell>
          <cell r="CO3054">
            <v>3</v>
          </cell>
          <cell r="CP3054">
            <v>3</v>
          </cell>
          <cell r="CQ3054" t="str">
            <v>со склада</v>
          </cell>
          <cell r="CR3054">
            <v>62</v>
          </cell>
          <cell r="CS3054">
            <v>0</v>
          </cell>
          <cell r="CT3054">
            <v>3</v>
          </cell>
          <cell r="CU3054">
            <v>0</v>
          </cell>
          <cell r="CV3054">
            <v>62</v>
          </cell>
          <cell r="CW3054">
            <v>62</v>
          </cell>
          <cell r="CY3054">
            <v>10</v>
          </cell>
          <cell r="CZ3054">
            <v>665000</v>
          </cell>
          <cell r="DB3054">
            <v>0</v>
          </cell>
          <cell r="DC3054">
            <v>0</v>
          </cell>
          <cell r="DE3054">
            <v>0</v>
          </cell>
          <cell r="DF3054">
            <v>0</v>
          </cell>
          <cell r="DH3054">
            <v>10</v>
          </cell>
          <cell r="DI3054">
            <v>665000</v>
          </cell>
          <cell r="DK3054">
            <v>0</v>
          </cell>
          <cell r="DL3054">
            <v>0</v>
          </cell>
          <cell r="DN3054">
            <v>0</v>
          </cell>
          <cell r="DO3054">
            <v>0</v>
          </cell>
          <cell r="DQ3054">
            <v>0</v>
          </cell>
          <cell r="DR3054">
            <v>0</v>
          </cell>
          <cell r="DU3054">
            <v>0</v>
          </cell>
          <cell r="DV3054">
            <v>0</v>
          </cell>
          <cell r="EA3054" t="str">
            <v>со склада</v>
          </cell>
          <cell r="EG3054">
            <v>0</v>
          </cell>
          <cell r="EH3054" t="e">
            <v>#N/A</v>
          </cell>
          <cell r="EL3054" t="str">
            <v>МХБ</v>
          </cell>
          <cell r="EO3054" t="str">
            <v>СГМ</v>
          </cell>
          <cell r="EP3054" t="e">
            <v>#N/A</v>
          </cell>
          <cell r="ES3054" t="e">
            <v>#N/A</v>
          </cell>
          <cell r="ET3054" t="str">
            <v>-</v>
          </cell>
          <cell r="EW3054" t="e">
            <v>#VALUE!</v>
          </cell>
          <cell r="EX3054" t="str">
            <v>271223.700.000029</v>
          </cell>
          <cell r="EY3054" t="str">
            <v>Выключатель</v>
          </cell>
          <cell r="EZ3054" t="str">
            <v>кнопочный, напряжение 300-440 В</v>
          </cell>
        </row>
        <row r="3055">
          <cell r="CI3055" t="str">
            <v>340-00011</v>
          </cell>
          <cell r="CJ3055" t="str">
            <v>Газ: азот....~Gas, Nitrogen....</v>
          </cell>
          <cell r="CK3055" t="str">
            <v>М3</v>
          </cell>
          <cell r="CL3055" t="e">
            <v>#N/A</v>
          </cell>
          <cell r="CM3055" t="e">
            <v>#N/A</v>
          </cell>
          <cell r="CN3055">
            <v>2750</v>
          </cell>
          <cell r="CO3055">
            <v>235</v>
          </cell>
          <cell r="CP3055">
            <v>235</v>
          </cell>
          <cell r="CQ3055" t="str">
            <v>сост</v>
          </cell>
          <cell r="CR3055">
            <v>84</v>
          </cell>
          <cell r="CS3055">
            <v>274</v>
          </cell>
          <cell r="CT3055">
            <v>316</v>
          </cell>
          <cell r="CU3055">
            <v>-81</v>
          </cell>
          <cell r="CV3055">
            <v>165</v>
          </cell>
          <cell r="CW3055">
            <v>0</v>
          </cell>
          <cell r="CY3055">
            <v>78</v>
          </cell>
          <cell r="CZ3055">
            <v>214500</v>
          </cell>
          <cell r="DB3055">
            <v>0</v>
          </cell>
          <cell r="DC3055">
            <v>0</v>
          </cell>
          <cell r="DE3055">
            <v>0</v>
          </cell>
          <cell r="DF3055">
            <v>0</v>
          </cell>
          <cell r="DH3055">
            <v>0</v>
          </cell>
          <cell r="DI3055">
            <v>0</v>
          </cell>
          <cell r="DK3055">
            <v>0</v>
          </cell>
          <cell r="DL3055">
            <v>0</v>
          </cell>
          <cell r="DN3055">
            <v>0</v>
          </cell>
          <cell r="DO3055">
            <v>0</v>
          </cell>
          <cell r="DQ3055">
            <v>0</v>
          </cell>
          <cell r="DR3055">
            <v>0</v>
          </cell>
          <cell r="DU3055">
            <v>78</v>
          </cell>
          <cell r="DV3055">
            <v>214500</v>
          </cell>
          <cell r="EA3055" t="str">
            <v>ГПЗ</v>
          </cell>
          <cell r="EF3055">
            <v>78</v>
          </cell>
          <cell r="EG3055">
            <v>214500</v>
          </cell>
          <cell r="EH3055" t="e">
            <v>#N/A</v>
          </cell>
          <cell r="EJ3055">
            <v>12</v>
          </cell>
          <cell r="EK3055" t="str">
            <v>ЗЦП</v>
          </cell>
          <cell r="EL3055" t="str">
            <v>МХБ/ТПФ</v>
          </cell>
          <cell r="EO3055" t="str">
            <v>СГМ</v>
          </cell>
          <cell r="EP3055" t="str">
            <v>ЦП</v>
          </cell>
          <cell r="ES3055" t="str">
            <v>08.2022</v>
          </cell>
          <cell r="ET3055" t="str">
            <v>471010000, Мангистауская область, Актау Г.А., г.Актау, промышленная зона, БМТС АО Каражанбасмунай</v>
          </cell>
          <cell r="EU3055" t="str">
            <v>с 01.2023 по 12.2023</v>
          </cell>
          <cell r="EV3055" t="str">
            <v>ок</v>
          </cell>
          <cell r="EW3055">
            <v>201111</v>
          </cell>
          <cell r="EX3055" t="str">
            <v>201111.600.000004</v>
          </cell>
          <cell r="EY3055" t="str">
            <v>Азот</v>
          </cell>
          <cell r="EZ3055" t="str">
            <v>газообразный, особой чистоты, сорт 1</v>
          </cell>
        </row>
        <row r="3056">
          <cell r="CI3056" t="str">
            <v>340-00011</v>
          </cell>
          <cell r="CJ3056" t="str">
            <v>Газ: азот....~Gas, Nitrogen....</v>
          </cell>
          <cell r="CK3056" t="str">
            <v>М3</v>
          </cell>
          <cell r="CL3056" t="e">
            <v>#N/A</v>
          </cell>
          <cell r="CM3056" t="e">
            <v>#N/A</v>
          </cell>
          <cell r="CN3056">
            <v>2750</v>
          </cell>
          <cell r="CU3056">
            <v>0</v>
          </cell>
          <cell r="CV3056">
            <v>0</v>
          </cell>
          <cell r="CY3056">
            <v>152</v>
          </cell>
          <cell r="CZ3056">
            <v>418000</v>
          </cell>
          <cell r="DB3056">
            <v>0</v>
          </cell>
          <cell r="DC3056">
            <v>0</v>
          </cell>
          <cell r="DE3056">
            <v>0</v>
          </cell>
          <cell r="DF3056">
            <v>0</v>
          </cell>
          <cell r="DH3056">
            <v>0</v>
          </cell>
          <cell r="DI3056">
            <v>0</v>
          </cell>
          <cell r="DL3056">
            <v>0</v>
          </cell>
          <cell r="DN3056">
            <v>0</v>
          </cell>
          <cell r="DO3056">
            <v>0</v>
          </cell>
          <cell r="DR3056">
            <v>0</v>
          </cell>
          <cell r="DU3056">
            <v>152</v>
          </cell>
          <cell r="DV3056">
            <v>418000</v>
          </cell>
          <cell r="EA3056" t="str">
            <v>ГПЗ</v>
          </cell>
          <cell r="EF3056">
            <v>152</v>
          </cell>
          <cell r="EG3056">
            <v>418000</v>
          </cell>
          <cell r="EH3056" t="e">
            <v>#N/A</v>
          </cell>
          <cell r="EJ3056" t="str">
            <v>90-3</v>
          </cell>
          <cell r="EK3056" t="str">
            <v>ЗЦП</v>
          </cell>
          <cell r="EL3056" t="str">
            <v>МХБ/ТПФ</v>
          </cell>
          <cell r="EO3056" t="str">
            <v>СГМ</v>
          </cell>
          <cell r="EP3056" t="str">
            <v>ЦП</v>
          </cell>
          <cell r="ES3056" t="str">
            <v>02.2023</v>
          </cell>
          <cell r="ET3056" t="str">
            <v>471010000, Мангистауская область, Актау Г.А., г.Актау</v>
          </cell>
          <cell r="EU3056" t="str">
            <v>С даты подписания договора по 12.2023</v>
          </cell>
          <cell r="EW3056" t="e">
            <v>#VALUE!</v>
          </cell>
          <cell r="EX3056" t="str">
            <v>201111.600.000004</v>
          </cell>
          <cell r="EY3056" t="str">
            <v>Азот</v>
          </cell>
          <cell r="EZ3056" t="str">
            <v>газообразный, особой чистоты, сорт 1</v>
          </cell>
        </row>
        <row r="3057">
          <cell r="CI3057" t="str">
            <v>340-00011</v>
          </cell>
          <cell r="CJ3057" t="str">
            <v>Газ: азот....~Gas, Nitrogen....</v>
          </cell>
          <cell r="CK3057" t="str">
            <v>М3</v>
          </cell>
          <cell r="CL3057" t="e">
            <v>#N/A</v>
          </cell>
          <cell r="CM3057" t="e">
            <v>#N/A</v>
          </cell>
          <cell r="CN3057">
            <v>2750</v>
          </cell>
          <cell r="CU3057">
            <v>0</v>
          </cell>
          <cell r="CV3057">
            <v>0</v>
          </cell>
          <cell r="CY3057">
            <v>0</v>
          </cell>
          <cell r="CZ3057">
            <v>0</v>
          </cell>
          <cell r="DB3057">
            <v>0</v>
          </cell>
          <cell r="DC3057">
            <v>0</v>
          </cell>
          <cell r="DE3057">
            <v>0</v>
          </cell>
          <cell r="DF3057">
            <v>0</v>
          </cell>
          <cell r="DH3057">
            <v>0</v>
          </cell>
          <cell r="DI3057">
            <v>0</v>
          </cell>
          <cell r="DL3057">
            <v>0</v>
          </cell>
          <cell r="DN3057">
            <v>0</v>
          </cell>
          <cell r="DO3057">
            <v>0</v>
          </cell>
          <cell r="DR3057">
            <v>0</v>
          </cell>
          <cell r="DU3057">
            <v>0</v>
          </cell>
          <cell r="DV3057">
            <v>0</v>
          </cell>
          <cell r="EG3057">
            <v>0</v>
          </cell>
          <cell r="EH3057" t="e">
            <v>#N/A</v>
          </cell>
          <cell r="EL3057" t="str">
            <v>МХБ/ТПФ</v>
          </cell>
          <cell r="EO3057" t="str">
            <v>СГМ</v>
          </cell>
          <cell r="EP3057" t="e">
            <v>#N/A</v>
          </cell>
          <cell r="ES3057" t="e">
            <v>#N/A</v>
          </cell>
          <cell r="ET3057" t="str">
            <v>471010000, Мангистауская область, Актау Г.А., г.Актау</v>
          </cell>
          <cell r="EU3057" t="str">
            <v>с 01.2023 по 12.2023</v>
          </cell>
          <cell r="EW3057" t="e">
            <v>#VALUE!</v>
          </cell>
          <cell r="EX3057" t="str">
            <v>201111.600.000004</v>
          </cell>
          <cell r="EY3057" t="str">
            <v>Азот</v>
          </cell>
          <cell r="EZ3057" t="str">
            <v>газообразный, особой чистоты, сорт 1</v>
          </cell>
        </row>
        <row r="3058">
          <cell r="CI3058" t="str">
            <v>340-00234</v>
          </cell>
          <cell r="CJ3058" t="str">
            <v>Газ: аргон</v>
          </cell>
          <cell r="CK3058" t="str">
            <v>М3</v>
          </cell>
          <cell r="CL3058" t="e">
            <v>#N/A</v>
          </cell>
          <cell r="CM3058" t="e">
            <v>#N/A</v>
          </cell>
          <cell r="CN3058">
            <v>1375</v>
          </cell>
          <cell r="CO3058">
            <v>0</v>
          </cell>
          <cell r="CP3058">
            <v>0</v>
          </cell>
          <cell r="CQ3058" t="e">
            <v>#N/A</v>
          </cell>
          <cell r="CR3058">
            <v>0</v>
          </cell>
          <cell r="CS3058">
            <v>0</v>
          </cell>
          <cell r="CT3058">
            <v>0</v>
          </cell>
          <cell r="CU3058">
            <v>0</v>
          </cell>
          <cell r="CV3058">
            <v>0</v>
          </cell>
          <cell r="CW3058">
            <v>0</v>
          </cell>
          <cell r="CY3058">
            <v>0</v>
          </cell>
          <cell r="CZ3058">
            <v>0</v>
          </cell>
          <cell r="DB3058">
            <v>0</v>
          </cell>
          <cell r="DC3058">
            <v>0</v>
          </cell>
          <cell r="DE3058">
            <v>0</v>
          </cell>
          <cell r="DF3058">
            <v>0</v>
          </cell>
          <cell r="DH3058">
            <v>0</v>
          </cell>
          <cell r="DI3058">
            <v>0</v>
          </cell>
          <cell r="DK3058">
            <v>0</v>
          </cell>
          <cell r="DL3058">
            <v>0</v>
          </cell>
          <cell r="DN3058">
            <v>0</v>
          </cell>
          <cell r="DO3058">
            <v>0</v>
          </cell>
          <cell r="DQ3058">
            <v>0</v>
          </cell>
          <cell r="DR3058">
            <v>0</v>
          </cell>
          <cell r="DU3058">
            <v>0</v>
          </cell>
          <cell r="DV3058">
            <v>0</v>
          </cell>
          <cell r="DW3058" t="str">
            <v>у АБП/отмена</v>
          </cell>
          <cell r="DX3058" t="str">
            <v>направлено 19.06.2023</v>
          </cell>
          <cell r="EG3058">
            <v>0</v>
          </cell>
          <cell r="EH3058" t="e">
            <v>#N/A</v>
          </cell>
          <cell r="EJ3058" t="str">
            <v>173</v>
          </cell>
          <cell r="EK3058" t="str">
            <v>100 МРП</v>
          </cell>
          <cell r="EL3058" t="str">
            <v>МХБ</v>
          </cell>
          <cell r="EO3058" t="str">
            <v>СГМ</v>
          </cell>
          <cell r="EP3058" t="e">
            <v>#N/A</v>
          </cell>
          <cell r="ES3058" t="e">
            <v>#N/A</v>
          </cell>
          <cell r="ET3058" t="str">
            <v>471010000, Мангистауская область, Актау Г.А., г.Актау, промышленная зона, БМТС АО Каражанбасмунай</v>
          </cell>
          <cell r="EU3058" t="str">
            <v>С даты подписания договора по 12.2023</v>
          </cell>
          <cell r="EV3058" t="str">
            <v>Проставить</v>
          </cell>
          <cell r="EW3058" t="e">
            <v>#VALUE!</v>
          </cell>
          <cell r="EX3058" t="str">
            <v>201111.250.000002</v>
          </cell>
          <cell r="EY3058" t="str">
            <v>Аргон</v>
          </cell>
          <cell r="EZ3058" t="str">
            <v>газообразный, сорт высший</v>
          </cell>
        </row>
        <row r="3059">
          <cell r="CI3059" t="str">
            <v>340-00010</v>
          </cell>
          <cell r="CJ3059" t="str">
            <v>Газ: ацетилен, ГОСТ 5457-75....~Gas: аcetylene, ГОСТ 5457-75....</v>
          </cell>
          <cell r="CK3059" t="str">
            <v>М3</v>
          </cell>
          <cell r="CL3059" t="e">
            <v>#N/A</v>
          </cell>
          <cell r="CM3059" t="e">
            <v>#N/A</v>
          </cell>
          <cell r="CN3059">
            <v>11500</v>
          </cell>
          <cell r="CO3059">
            <v>116</v>
          </cell>
          <cell r="CP3059">
            <v>106</v>
          </cell>
          <cell r="CQ3059" t="str">
            <v>сост</v>
          </cell>
          <cell r="CR3059">
            <v>15</v>
          </cell>
          <cell r="CS3059">
            <v>85</v>
          </cell>
          <cell r="CT3059">
            <v>80</v>
          </cell>
          <cell r="CU3059">
            <v>36</v>
          </cell>
          <cell r="CV3059">
            <v>-21</v>
          </cell>
          <cell r="CW3059">
            <v>0</v>
          </cell>
          <cell r="CY3059">
            <v>126</v>
          </cell>
          <cell r="CZ3059">
            <v>1449000</v>
          </cell>
          <cell r="DB3059">
            <v>0</v>
          </cell>
          <cell r="DC3059">
            <v>0</v>
          </cell>
          <cell r="DE3059">
            <v>0</v>
          </cell>
          <cell r="DF3059">
            <v>0</v>
          </cell>
          <cell r="DH3059">
            <v>0</v>
          </cell>
          <cell r="DI3059">
            <v>0</v>
          </cell>
          <cell r="DK3059">
            <v>0</v>
          </cell>
          <cell r="DL3059">
            <v>0</v>
          </cell>
          <cell r="DN3059">
            <v>0</v>
          </cell>
          <cell r="DO3059">
            <v>0</v>
          </cell>
          <cell r="DQ3059">
            <v>0</v>
          </cell>
          <cell r="DR3059">
            <v>0</v>
          </cell>
          <cell r="DU3059">
            <v>126</v>
          </cell>
          <cell r="DV3059">
            <v>1449000</v>
          </cell>
          <cell r="EA3059" t="str">
            <v>ГПЗ</v>
          </cell>
          <cell r="EF3059">
            <v>126</v>
          </cell>
          <cell r="EG3059">
            <v>1449000</v>
          </cell>
          <cell r="EH3059" t="e">
            <v>#N/A</v>
          </cell>
          <cell r="EJ3059" t="str">
            <v>90-1</v>
          </cell>
          <cell r="EK3059" t="str">
            <v>ЗЦП</v>
          </cell>
          <cell r="EL3059" t="str">
            <v>ТПФ</v>
          </cell>
          <cell r="EO3059" t="str">
            <v>СГМ</v>
          </cell>
          <cell r="EP3059" t="str">
            <v>ЦП</v>
          </cell>
          <cell r="ES3059" t="str">
            <v>01.2023</v>
          </cell>
          <cell r="ET3059" t="str">
            <v>471010000, Мангистауская область, Актау Г.А., г.Актау</v>
          </cell>
          <cell r="EU3059" t="str">
            <v>С даты подписания договора по 12.2023</v>
          </cell>
          <cell r="EW3059">
            <v>201411</v>
          </cell>
          <cell r="EX3059" t="str">
            <v>201411.300.000000</v>
          </cell>
          <cell r="EY3059" t="str">
            <v>Ацетилен</v>
          </cell>
          <cell r="EZ3059" t="str">
            <v>технический, марка А</v>
          </cell>
        </row>
        <row r="3060">
          <cell r="CI3060" t="str">
            <v>340-00010</v>
          </cell>
          <cell r="CJ3060" t="str">
            <v>Газ: ацетилен, ГОСТ 5457-75....~Gas: аcetylene, ГОСТ 5457-75....</v>
          </cell>
          <cell r="CK3060" t="str">
            <v>М3</v>
          </cell>
          <cell r="CL3060" t="e">
            <v>#N/A</v>
          </cell>
          <cell r="CM3060" t="e">
            <v>#N/A</v>
          </cell>
          <cell r="CN3060">
            <v>11500</v>
          </cell>
          <cell r="CO3060">
            <v>50</v>
          </cell>
          <cell r="CP3060">
            <v>0</v>
          </cell>
          <cell r="CQ3060" t="str">
            <v>не сост/отмена</v>
          </cell>
          <cell r="CR3060">
            <v>0</v>
          </cell>
          <cell r="CS3060">
            <v>0</v>
          </cell>
          <cell r="CT3060">
            <v>75</v>
          </cell>
          <cell r="CU3060">
            <v>-25</v>
          </cell>
          <cell r="CV3060">
            <v>25</v>
          </cell>
          <cell r="CW3060">
            <v>0</v>
          </cell>
          <cell r="CY3060">
            <v>44</v>
          </cell>
          <cell r="CZ3060">
            <v>506000</v>
          </cell>
          <cell r="DB3060">
            <v>0</v>
          </cell>
          <cell r="DC3060">
            <v>0</v>
          </cell>
          <cell r="DE3060">
            <v>0</v>
          </cell>
          <cell r="DF3060">
            <v>0</v>
          </cell>
          <cell r="DH3060">
            <v>0</v>
          </cell>
          <cell r="DI3060">
            <v>0</v>
          </cell>
          <cell r="DK3060">
            <v>0</v>
          </cell>
          <cell r="DL3060">
            <v>0</v>
          </cell>
          <cell r="DN3060">
            <v>0</v>
          </cell>
          <cell r="DO3060">
            <v>0</v>
          </cell>
          <cell r="DQ3060">
            <v>0</v>
          </cell>
          <cell r="DR3060">
            <v>0</v>
          </cell>
          <cell r="DU3060">
            <v>44</v>
          </cell>
          <cell r="DV3060">
            <v>506000</v>
          </cell>
          <cell r="EA3060" t="str">
            <v>ГПЗ</v>
          </cell>
          <cell r="EF3060">
            <v>44</v>
          </cell>
          <cell r="EG3060">
            <v>506000</v>
          </cell>
          <cell r="EH3060" t="e">
            <v>#N/A</v>
          </cell>
          <cell r="EJ3060" t="str">
            <v>90</v>
          </cell>
          <cell r="EK3060" t="str">
            <v>ЗЦП</v>
          </cell>
          <cell r="EL3060" t="str">
            <v>ТПФ</v>
          </cell>
          <cell r="EO3060" t="str">
            <v>СГМ</v>
          </cell>
          <cell r="EP3060" t="str">
            <v>ЦП</v>
          </cell>
          <cell r="ES3060" t="str">
            <v>12.2022</v>
          </cell>
          <cell r="ET3060" t="str">
            <v>471010000, Мангистауская область, Актау Г.А., г.Актау</v>
          </cell>
          <cell r="EU3060" t="str">
            <v>С даты подписания договора по 12.2023</v>
          </cell>
          <cell r="EV3060" t="str">
            <v>ок</v>
          </cell>
          <cell r="EW3060">
            <v>201411</v>
          </cell>
          <cell r="EX3060" t="str">
            <v>201411.300.000000</v>
          </cell>
          <cell r="EY3060" t="str">
            <v>Ацетилен</v>
          </cell>
          <cell r="EZ3060" t="str">
            <v>технический, марка А</v>
          </cell>
        </row>
        <row r="3061">
          <cell r="CI3061" t="str">
            <v>340-00203</v>
          </cell>
          <cell r="CJ3061" t="str">
            <v>Газ: калибровочный, четырехкомпонентный, CH4 2.5% (50% LEL), с составомО2 20,9 %, H2S 25 ppm, CO 100 ppm, баланс N2, объембаллона 58л,алюминиевый.</v>
          </cell>
          <cell r="CK3061" t="str">
            <v>ШТ</v>
          </cell>
          <cell r="CL3061" t="e">
            <v>#N/A</v>
          </cell>
          <cell r="CM3061" t="e">
            <v>#N/A</v>
          </cell>
          <cell r="CN3061">
            <v>242875</v>
          </cell>
          <cell r="CO3061">
            <v>2</v>
          </cell>
          <cell r="CP3061">
            <v>1</v>
          </cell>
          <cell r="CQ3061" t="str">
            <v>сост</v>
          </cell>
          <cell r="CR3061">
            <v>0</v>
          </cell>
          <cell r="CS3061">
            <v>1</v>
          </cell>
          <cell r="CT3061">
            <v>3</v>
          </cell>
          <cell r="CU3061">
            <v>-1</v>
          </cell>
          <cell r="CV3061">
            <v>1</v>
          </cell>
          <cell r="CW3061">
            <v>0</v>
          </cell>
          <cell r="CY3061">
            <v>2</v>
          </cell>
          <cell r="CZ3061">
            <v>485750</v>
          </cell>
          <cell r="DB3061">
            <v>0</v>
          </cell>
          <cell r="DC3061">
            <v>0</v>
          </cell>
          <cell r="DE3061">
            <v>0</v>
          </cell>
          <cell r="DF3061">
            <v>0</v>
          </cell>
          <cell r="DH3061">
            <v>0</v>
          </cell>
          <cell r="DI3061">
            <v>0</v>
          </cell>
          <cell r="DK3061">
            <v>0</v>
          </cell>
          <cell r="DL3061">
            <v>0</v>
          </cell>
          <cell r="DN3061">
            <v>0</v>
          </cell>
          <cell r="DO3061">
            <v>0</v>
          </cell>
          <cell r="DP3061" t="str">
            <v>Исключен по переносу на 100 МРП</v>
          </cell>
          <cell r="DR3061">
            <v>0</v>
          </cell>
          <cell r="DU3061">
            <v>2</v>
          </cell>
          <cell r="DV3061">
            <v>485750</v>
          </cell>
          <cell r="DW3061" t="str">
            <v>передан</v>
          </cell>
          <cell r="DX3061" t="str">
            <v>проводится МЦ / 
Направлено в ОМЦиА 12.10.2022</v>
          </cell>
          <cell r="EA3061" t="str">
            <v>ГПЗ</v>
          </cell>
          <cell r="EF3061">
            <v>2</v>
          </cell>
          <cell r="EG3061">
            <v>485750</v>
          </cell>
          <cell r="EH3061" t="e">
            <v>#N/A</v>
          </cell>
          <cell r="EJ3061" t="str">
            <v>90-2</v>
          </cell>
          <cell r="EK3061" t="str">
            <v>ЗЦП</v>
          </cell>
          <cell r="EM3061">
            <v>315</v>
          </cell>
          <cell r="EO3061" t="str">
            <v>СГМ</v>
          </cell>
          <cell r="EP3061" t="str">
            <v>ЦП</v>
          </cell>
          <cell r="ES3061" t="str">
            <v>02.2023</v>
          </cell>
          <cell r="ET3061" t="str">
            <v>471010000, Мангистауская область, Актау Г.А., г.Актау, промышленная зона, БМТС АО Каражанбасмунай</v>
          </cell>
          <cell r="EU3061" t="str">
            <v>С даты подписания договора в течение 60 календарных дней</v>
          </cell>
          <cell r="EV3061" t="str">
            <v>ок</v>
          </cell>
          <cell r="EW3061">
            <v>192032</v>
          </cell>
          <cell r="EX3061" t="str">
            <v>192032.920.000000</v>
          </cell>
          <cell r="EY3061" t="str">
            <v>Смесь</v>
          </cell>
          <cell r="EZ3061" t="str">
            <v>газовая</v>
          </cell>
        </row>
        <row r="3062">
          <cell r="CI3062" t="str">
            <v>340-00015</v>
          </cell>
          <cell r="CJ3062" t="str">
            <v>Газ: кислород....~Gas: oxygen....</v>
          </cell>
          <cell r="CK3062" t="str">
            <v>М3</v>
          </cell>
          <cell r="CL3062" t="e">
            <v>#N/A</v>
          </cell>
          <cell r="CM3062" t="e">
            <v>#N/A</v>
          </cell>
          <cell r="CN3062">
            <v>612.5</v>
          </cell>
          <cell r="CO3062">
            <v>25860</v>
          </cell>
          <cell r="CP3062">
            <v>25860</v>
          </cell>
          <cell r="CQ3062" t="str">
            <v>сост</v>
          </cell>
          <cell r="CR3062">
            <v>517</v>
          </cell>
          <cell r="CS3062">
            <v>15291</v>
          </cell>
          <cell r="CT3062">
            <v>17471</v>
          </cell>
          <cell r="CU3062">
            <v>8389</v>
          </cell>
          <cell r="CV3062">
            <v>-7872</v>
          </cell>
          <cell r="CW3062">
            <v>0</v>
          </cell>
          <cell r="CY3062">
            <v>23420.67</v>
          </cell>
          <cell r="CZ3062">
            <v>14345160.374999998</v>
          </cell>
          <cell r="DB3062">
            <v>0</v>
          </cell>
          <cell r="DC3062">
            <v>0</v>
          </cell>
          <cell r="DE3062">
            <v>0</v>
          </cell>
          <cell r="DF3062">
            <v>0</v>
          </cell>
          <cell r="DH3062">
            <v>0</v>
          </cell>
          <cell r="DI3062">
            <v>0</v>
          </cell>
          <cell r="DK3062">
            <v>0</v>
          </cell>
          <cell r="DL3062">
            <v>0</v>
          </cell>
          <cell r="DN3062">
            <v>0</v>
          </cell>
          <cell r="DO3062">
            <v>0</v>
          </cell>
          <cell r="DQ3062">
            <v>0</v>
          </cell>
          <cell r="DR3062">
            <v>0</v>
          </cell>
          <cell r="DU3062">
            <v>23420.67</v>
          </cell>
          <cell r="DV3062">
            <v>14345160.374999998</v>
          </cell>
          <cell r="EA3062" t="str">
            <v>ГПЗ</v>
          </cell>
          <cell r="EF3062">
            <v>23420.67</v>
          </cell>
          <cell r="EG3062">
            <v>14345160.374999998</v>
          </cell>
          <cell r="EH3062" t="e">
            <v>#N/A</v>
          </cell>
          <cell r="EJ3062" t="str">
            <v>90</v>
          </cell>
          <cell r="EK3062" t="str">
            <v>ЗЦП</v>
          </cell>
          <cell r="EL3062" t="str">
            <v>ТПФ</v>
          </cell>
          <cell r="EO3062" t="str">
            <v>СГМ</v>
          </cell>
          <cell r="EP3062" t="str">
            <v>ЦП</v>
          </cell>
          <cell r="ES3062" t="str">
            <v>12.2022</v>
          </cell>
          <cell r="ET3062" t="str">
            <v>471010000, Мангистауская область, Актау Г.А., г.Актау</v>
          </cell>
          <cell r="EU3062" t="str">
            <v>С даты подписания договора по 12.2023</v>
          </cell>
          <cell r="EV3062" t="str">
            <v>ок</v>
          </cell>
          <cell r="EW3062">
            <v>201111</v>
          </cell>
          <cell r="EX3062" t="str">
            <v>201111.700.000010</v>
          </cell>
          <cell r="EY3062" t="str">
            <v>Кислород</v>
          </cell>
          <cell r="EZ3062" t="str">
            <v>газообразный, технический, сорт 1</v>
          </cell>
        </row>
        <row r="3063">
          <cell r="CI3063" t="str">
            <v>340-00013</v>
          </cell>
          <cell r="CJ3063"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cell r="CK3063" t="str">
            <v>КГ</v>
          </cell>
          <cell r="CL3063" t="e">
            <v>#N/A</v>
          </cell>
          <cell r="CM3063" t="e">
            <v>#N/A</v>
          </cell>
          <cell r="CN3063">
            <v>1150</v>
          </cell>
          <cell r="CO3063">
            <v>2385</v>
          </cell>
          <cell r="CP3063">
            <v>2385</v>
          </cell>
          <cell r="CQ3063" t="str">
            <v>сост</v>
          </cell>
          <cell r="CR3063">
            <v>0</v>
          </cell>
          <cell r="CS3063">
            <v>1485</v>
          </cell>
          <cell r="CT3063">
            <v>1485</v>
          </cell>
          <cell r="CU3063">
            <v>900</v>
          </cell>
          <cell r="CV3063">
            <v>-900</v>
          </cell>
          <cell r="CW3063">
            <v>0</v>
          </cell>
          <cell r="CY3063">
            <v>1200</v>
          </cell>
          <cell r="CZ3063">
            <v>1380000</v>
          </cell>
          <cell r="DB3063">
            <v>0</v>
          </cell>
          <cell r="DC3063">
            <v>0</v>
          </cell>
          <cell r="DE3063">
            <v>0</v>
          </cell>
          <cell r="DF3063">
            <v>0</v>
          </cell>
          <cell r="DH3063">
            <v>0</v>
          </cell>
          <cell r="DI3063">
            <v>0</v>
          </cell>
          <cell r="DK3063">
            <v>0</v>
          </cell>
          <cell r="DL3063">
            <v>0</v>
          </cell>
          <cell r="DN3063">
            <v>0</v>
          </cell>
          <cell r="DO3063">
            <v>0</v>
          </cell>
          <cell r="DQ3063">
            <v>0</v>
          </cell>
          <cell r="DR3063">
            <v>0</v>
          </cell>
          <cell r="DU3063">
            <v>1200</v>
          </cell>
          <cell r="DV3063">
            <v>1380000</v>
          </cell>
          <cell r="EA3063" t="str">
            <v>ГПЗ</v>
          </cell>
          <cell r="EF3063">
            <v>1200</v>
          </cell>
          <cell r="EG3063">
            <v>1380000</v>
          </cell>
          <cell r="EH3063" t="e">
            <v>#N/A</v>
          </cell>
          <cell r="EJ3063">
            <v>22</v>
          </cell>
          <cell r="EK3063" t="str">
            <v>ЗЦП</v>
          </cell>
          <cell r="EO3063" t="str">
            <v>СГМ</v>
          </cell>
          <cell r="EP3063" t="str">
            <v>ЦП</v>
          </cell>
          <cell r="ES3063" t="str">
            <v>09.2022</v>
          </cell>
          <cell r="ET3063" t="str">
            <v>475200000, Мангистауская область, Тупкараганский район, месторождение Каражанбас, база МТС АО Каражанбасмунай</v>
          </cell>
          <cell r="EU3063" t="str">
            <v>с 01.2023 по 07.2023</v>
          </cell>
          <cell r="EV3063" t="str">
            <v>ок</v>
          </cell>
          <cell r="EW3063">
            <v>201111</v>
          </cell>
          <cell r="EX3063" t="str">
            <v>201111.900.000033</v>
          </cell>
          <cell r="EY3063" t="str">
            <v>Оксид углерода</v>
          </cell>
          <cell r="EZ3063" t="str">
            <v>газообразный, высокой чистоты</v>
          </cell>
        </row>
        <row r="3064">
          <cell r="CI3064" t="str">
            <v>340-00013</v>
          </cell>
          <cell r="CJ3064"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cell r="CK3064" t="str">
            <v>КГ</v>
          </cell>
          <cell r="CL3064" t="e">
            <v>#N/A</v>
          </cell>
          <cell r="CM3064" t="e">
            <v>#N/A</v>
          </cell>
          <cell r="CN3064">
            <v>1150</v>
          </cell>
          <cell r="CU3064">
            <v>0</v>
          </cell>
          <cell r="CV3064">
            <v>0</v>
          </cell>
          <cell r="CY3064">
            <v>800</v>
          </cell>
          <cell r="CZ3064">
            <v>920000</v>
          </cell>
          <cell r="DB3064">
            <v>0</v>
          </cell>
          <cell r="DC3064">
            <v>0</v>
          </cell>
          <cell r="DE3064">
            <v>0</v>
          </cell>
          <cell r="DF3064">
            <v>0</v>
          </cell>
          <cell r="DH3064">
            <v>0</v>
          </cell>
          <cell r="DI3064">
            <v>0</v>
          </cell>
          <cell r="DL3064">
            <v>0</v>
          </cell>
          <cell r="DN3064">
            <v>0</v>
          </cell>
          <cell r="DO3064">
            <v>0</v>
          </cell>
          <cell r="DR3064">
            <v>0</v>
          </cell>
          <cell r="DU3064">
            <v>800</v>
          </cell>
          <cell r="DV3064">
            <v>920000</v>
          </cell>
          <cell r="EA3064" t="str">
            <v>доп.согл.</v>
          </cell>
          <cell r="EF3064">
            <v>800</v>
          </cell>
          <cell r="EG3064">
            <v>920000</v>
          </cell>
          <cell r="EH3064" t="e">
            <v>#N/A</v>
          </cell>
          <cell r="EJ3064" t="str">
            <v>22</v>
          </cell>
          <cell r="EK3064" t="str">
            <v>доп.согл.</v>
          </cell>
          <cell r="EO3064" t="str">
            <v>СГМ</v>
          </cell>
          <cell r="EP3064" t="str">
            <v>ЦП</v>
          </cell>
          <cell r="ES3064" t="str">
            <v>09.2022</v>
          </cell>
          <cell r="ET3064" t="str">
            <v>475200000, Мангистауская область, Тупкараганский район, месторождение Каражанбас, база МТС АО Каражанбасмунай</v>
          </cell>
          <cell r="EU3064" t="str">
            <v>с 01.2023 по 07.2023</v>
          </cell>
          <cell r="EW3064" t="e">
            <v>#VALUE!</v>
          </cell>
          <cell r="EX3064" t="str">
            <v>201111.900.000033</v>
          </cell>
          <cell r="EY3064" t="str">
            <v>Оксид углерода</v>
          </cell>
          <cell r="EZ3064" t="str">
            <v>газообразный, высокой чистоты</v>
          </cell>
        </row>
        <row r="3065">
          <cell r="CI3065" t="str">
            <v>340-00009</v>
          </cell>
          <cell r="CJ3065" t="str">
            <v>Газ: пропан....~Gas: propane....</v>
          </cell>
          <cell r="CK3065" t="str">
            <v>КГ</v>
          </cell>
          <cell r="CL3065" t="e">
            <v>#N/A</v>
          </cell>
          <cell r="CM3065" t="e">
            <v>#N/A</v>
          </cell>
          <cell r="CN3065">
            <v>318</v>
          </cell>
          <cell r="CO3065">
            <v>13026</v>
          </cell>
          <cell r="CP3065">
            <v>13026</v>
          </cell>
          <cell r="CQ3065" t="str">
            <v>сост</v>
          </cell>
          <cell r="CR3065">
            <v>1451</v>
          </cell>
          <cell r="CS3065">
            <v>4150</v>
          </cell>
          <cell r="CT3065">
            <v>7535</v>
          </cell>
          <cell r="CU3065">
            <v>5491</v>
          </cell>
          <cell r="CV3065">
            <v>-4040</v>
          </cell>
          <cell r="CW3065">
            <v>0</v>
          </cell>
          <cell r="CY3065">
            <v>11953</v>
          </cell>
          <cell r="CZ3065">
            <v>3801054</v>
          </cell>
          <cell r="DB3065">
            <v>0</v>
          </cell>
          <cell r="DC3065">
            <v>0</v>
          </cell>
          <cell r="DE3065">
            <v>0</v>
          </cell>
          <cell r="DF3065">
            <v>0</v>
          </cell>
          <cell r="DH3065">
            <v>0</v>
          </cell>
          <cell r="DI3065">
            <v>0</v>
          </cell>
          <cell r="DK3065">
            <v>0</v>
          </cell>
          <cell r="DL3065">
            <v>0</v>
          </cell>
          <cell r="DN3065">
            <v>0</v>
          </cell>
          <cell r="DO3065">
            <v>0</v>
          </cell>
          <cell r="DQ3065">
            <v>0</v>
          </cell>
          <cell r="DR3065">
            <v>0</v>
          </cell>
          <cell r="DU3065">
            <v>11953</v>
          </cell>
          <cell r="DV3065">
            <v>3801054</v>
          </cell>
          <cell r="EA3065" t="str">
            <v>ГПЗ</v>
          </cell>
          <cell r="EF3065">
            <v>11953</v>
          </cell>
          <cell r="EG3065">
            <v>3801054</v>
          </cell>
          <cell r="EH3065" t="e">
            <v>#N/A</v>
          </cell>
          <cell r="EJ3065" t="str">
            <v>89 пропан</v>
          </cell>
          <cell r="EK3065" t="str">
            <v>ЗЦП</v>
          </cell>
          <cell r="EO3065" t="str">
            <v>СГМ</v>
          </cell>
          <cell r="EP3065" t="str">
            <v>ЦП</v>
          </cell>
          <cell r="ES3065" t="str">
            <v>12.2022</v>
          </cell>
          <cell r="ET3065" t="str">
            <v>471010000, Мангистауская область, Актау Г.А., г.Актау</v>
          </cell>
          <cell r="EU3065" t="str">
            <v>С даты подписания договора по 12.2023</v>
          </cell>
          <cell r="EV3065" t="str">
            <v>ок</v>
          </cell>
          <cell r="EW3065">
            <v>192031</v>
          </cell>
          <cell r="EX3065" t="str">
            <v>192031.300.000001</v>
          </cell>
          <cell r="EY3065" t="str">
            <v>Пропан</v>
          </cell>
          <cell r="EZ3065" t="str">
            <v>технический</v>
          </cell>
        </row>
        <row r="3066">
          <cell r="CI3066" t="str">
            <v>340-00009</v>
          </cell>
          <cell r="CJ3066" t="str">
            <v>Газ: пропан....~Gas: propane....</v>
          </cell>
          <cell r="CK3066" t="str">
            <v>КГ</v>
          </cell>
          <cell r="CL3066" t="e">
            <v>#N/A</v>
          </cell>
          <cell r="CM3066" t="e">
            <v>#N/A</v>
          </cell>
          <cell r="CN3066">
            <v>318</v>
          </cell>
          <cell r="CU3066">
            <v>0</v>
          </cell>
          <cell r="CV3066">
            <v>0</v>
          </cell>
          <cell r="CY3066">
            <v>719.67</v>
          </cell>
          <cell r="CZ3066">
            <v>228855.06</v>
          </cell>
          <cell r="DB3066">
            <v>0</v>
          </cell>
          <cell r="DC3066">
            <v>0</v>
          </cell>
          <cell r="DE3066">
            <v>0</v>
          </cell>
          <cell r="DF3066">
            <v>0</v>
          </cell>
          <cell r="DH3066">
            <v>0.67</v>
          </cell>
          <cell r="DI3066">
            <v>213.06</v>
          </cell>
          <cell r="DL3066">
            <v>0</v>
          </cell>
          <cell r="DN3066">
            <v>0</v>
          </cell>
          <cell r="DO3066">
            <v>0</v>
          </cell>
          <cell r="DR3066">
            <v>0</v>
          </cell>
          <cell r="DU3066">
            <v>719</v>
          </cell>
          <cell r="DV3066">
            <v>228642</v>
          </cell>
          <cell r="EA3066" t="str">
            <v>доп.согл.</v>
          </cell>
          <cell r="EF3066">
            <v>719</v>
          </cell>
          <cell r="EG3066">
            <v>228642</v>
          </cell>
          <cell r="EH3066" t="e">
            <v>#N/A</v>
          </cell>
          <cell r="EJ3066" t="str">
            <v>89-1 пропан</v>
          </cell>
          <cell r="EK3066" t="str">
            <v>доп.согл.</v>
          </cell>
          <cell r="EO3066" t="str">
            <v>СГМ</v>
          </cell>
          <cell r="EP3066" t="str">
            <v>ЦП</v>
          </cell>
          <cell r="ES3066" t="str">
            <v>12.2022</v>
          </cell>
          <cell r="ET3066" t="str">
            <v>471010000, Мангистауская область, Актау Г.А., г.Актау</v>
          </cell>
          <cell r="EU3066" t="str">
            <v>С даты подписания договора по 12.2023</v>
          </cell>
          <cell r="EW3066" t="e">
            <v>#VALUE!</v>
          </cell>
          <cell r="EX3066" t="str">
            <v>192031.300.000001</v>
          </cell>
          <cell r="EY3066" t="str">
            <v>Пропан</v>
          </cell>
          <cell r="EZ3066" t="str">
            <v>технический</v>
          </cell>
        </row>
        <row r="3067">
          <cell r="CI3067" t="str">
            <v>320-00687</v>
          </cell>
          <cell r="CJ3067" t="str">
            <v>Гайка М10 Гайки шестигранные (класс прочности В) ГОСТ 5915-70</v>
          </cell>
          <cell r="CK3067" t="str">
            <v>КГ</v>
          </cell>
          <cell r="CL3067" t="e">
            <v>#N/A</v>
          </cell>
          <cell r="CM3067" t="e">
            <v>#N/A</v>
          </cell>
          <cell r="CN3067">
            <v>2326.34</v>
          </cell>
          <cell r="CO3067">
            <v>8</v>
          </cell>
          <cell r="CP3067">
            <v>0</v>
          </cell>
          <cell r="CQ3067" t="str">
            <v>со склада</v>
          </cell>
          <cell r="CR3067">
            <v>7.5640000000000001</v>
          </cell>
          <cell r="CS3067">
            <v>0</v>
          </cell>
          <cell r="CT3067">
            <v>4.22</v>
          </cell>
          <cell r="CU3067">
            <v>3.7800000000000002</v>
          </cell>
          <cell r="CV3067">
            <v>3.7839999999999998</v>
          </cell>
          <cell r="CW3067">
            <v>5</v>
          </cell>
          <cell r="CY3067">
            <v>9</v>
          </cell>
          <cell r="CZ3067">
            <v>20937.060000000001</v>
          </cell>
          <cell r="DB3067">
            <v>0</v>
          </cell>
          <cell r="DC3067">
            <v>0</v>
          </cell>
          <cell r="DE3067">
            <v>0</v>
          </cell>
          <cell r="DF3067">
            <v>0</v>
          </cell>
          <cell r="DH3067">
            <v>5</v>
          </cell>
          <cell r="DI3067">
            <v>11631.7</v>
          </cell>
          <cell r="DK3067">
            <v>0</v>
          </cell>
          <cell r="DL3067">
            <v>0</v>
          </cell>
          <cell r="DN3067">
            <v>0</v>
          </cell>
          <cell r="DO3067">
            <v>0</v>
          </cell>
          <cell r="DQ3067">
            <v>0</v>
          </cell>
          <cell r="DR3067">
            <v>0</v>
          </cell>
          <cell r="DU3067">
            <v>4</v>
          </cell>
          <cell r="DV3067">
            <v>9305.36</v>
          </cell>
          <cell r="EA3067" t="str">
            <v>100 МРП</v>
          </cell>
          <cell r="EF3067">
            <v>4</v>
          </cell>
          <cell r="EG3067">
            <v>9305.36</v>
          </cell>
          <cell r="EH3067" t="e">
            <v>#N/A</v>
          </cell>
          <cell r="EJ3067" t="str">
            <v>174 МРП</v>
          </cell>
          <cell r="EK3067" t="str">
            <v>100 МРП</v>
          </cell>
          <cell r="EL3067" t="str">
            <v>МХБ</v>
          </cell>
          <cell r="EO3067" t="str">
            <v>СГМ</v>
          </cell>
          <cell r="EP3067" t="e">
            <v>#N/A</v>
          </cell>
          <cell r="ES3067" t="e">
            <v>#N/A</v>
          </cell>
          <cell r="ET3067" t="str">
            <v>471010000, Мангистауская область, Актау Г.А., г.Актау, промышленная зона, БМТС АО Каражанбасмунай</v>
          </cell>
          <cell r="EU3067" t="str">
            <v>С даты подписания договора в течение 75 календарных дней</v>
          </cell>
          <cell r="EW3067">
            <v>259411</v>
          </cell>
          <cell r="EX3067" t="str">
            <v>259411.800.000092</v>
          </cell>
          <cell r="EY3067" t="str">
            <v>Гайка шестигранная</v>
          </cell>
          <cell r="EZ3067" t="str">
            <v>стальная, диаметр 10 мм</v>
          </cell>
        </row>
        <row r="3068">
          <cell r="CI3068" t="str">
            <v>320-00688</v>
          </cell>
          <cell r="CJ3068" t="str">
            <v>Гайка М12 Гайки шестигранные (класс прочности В) ГОСТ 5915-70</v>
          </cell>
          <cell r="CK3068" t="str">
            <v>КГ</v>
          </cell>
          <cell r="CL3068" t="e">
            <v>#N/A</v>
          </cell>
          <cell r="CM3068" t="e">
            <v>#N/A</v>
          </cell>
          <cell r="CN3068">
            <v>2296.4299999999998</v>
          </cell>
          <cell r="CO3068">
            <v>8</v>
          </cell>
          <cell r="CP3068">
            <v>0</v>
          </cell>
          <cell r="CQ3068" t="str">
            <v>со склада</v>
          </cell>
          <cell r="CR3068">
            <v>15.020000000000001</v>
          </cell>
          <cell r="CS3068">
            <v>0</v>
          </cell>
          <cell r="CT3068">
            <v>4.25</v>
          </cell>
          <cell r="CU3068">
            <v>3.75</v>
          </cell>
          <cell r="CV3068">
            <v>11.270000000000001</v>
          </cell>
          <cell r="CW3068">
            <v>5</v>
          </cell>
          <cell r="CY3068">
            <v>9</v>
          </cell>
          <cell r="CZ3068">
            <v>20667.87</v>
          </cell>
          <cell r="DB3068">
            <v>0</v>
          </cell>
          <cell r="DC3068">
            <v>0</v>
          </cell>
          <cell r="DE3068">
            <v>0</v>
          </cell>
          <cell r="DF3068">
            <v>0</v>
          </cell>
          <cell r="DH3068">
            <v>5</v>
          </cell>
          <cell r="DI3068">
            <v>11482.15</v>
          </cell>
          <cell r="DK3068">
            <v>0</v>
          </cell>
          <cell r="DL3068">
            <v>0</v>
          </cell>
          <cell r="DN3068">
            <v>0</v>
          </cell>
          <cell r="DO3068">
            <v>0</v>
          </cell>
          <cell r="DQ3068">
            <v>0</v>
          </cell>
          <cell r="DR3068">
            <v>0</v>
          </cell>
          <cell r="DU3068">
            <v>4</v>
          </cell>
          <cell r="DV3068">
            <v>9185.7199999999993</v>
          </cell>
          <cell r="EA3068" t="str">
            <v>100 МРП</v>
          </cell>
          <cell r="EF3068">
            <v>4</v>
          </cell>
          <cell r="EG3068">
            <v>9185.7199999999993</v>
          </cell>
          <cell r="EH3068" t="e">
            <v>#N/A</v>
          </cell>
          <cell r="EJ3068" t="str">
            <v>174 МРП</v>
          </cell>
          <cell r="EK3068" t="str">
            <v>100 МРП</v>
          </cell>
          <cell r="EL3068" t="str">
            <v>МХБ</v>
          </cell>
          <cell r="EO3068" t="str">
            <v>СГМ</v>
          </cell>
          <cell r="EP3068" t="e">
            <v>#N/A</v>
          </cell>
          <cell r="ES3068" t="e">
            <v>#N/A</v>
          </cell>
          <cell r="ET3068" t="str">
            <v>471010000, Мангистауская область, Актау Г.А., г.Актау, промышленная зона, БМТС АО Каражанбасмунай</v>
          </cell>
          <cell r="EU3068" t="str">
            <v>С даты подписания договора в течение 75 календарных дней</v>
          </cell>
          <cell r="EW3068">
            <v>259411</v>
          </cell>
          <cell r="EX3068" t="str">
            <v>259411.800.000093</v>
          </cell>
          <cell r="EY3068" t="str">
            <v>Гайка шестигранная</v>
          </cell>
          <cell r="EZ3068" t="str">
            <v>стальная, диаметр 12 мм</v>
          </cell>
        </row>
        <row r="3069">
          <cell r="CI3069" t="str">
            <v>320-00689</v>
          </cell>
          <cell r="CJ3069" t="str">
            <v>Гайка М6 Гайки шестигранные (класс прочности В) ГОСТ 5915-70</v>
          </cell>
          <cell r="CK3069" t="str">
            <v>КГ</v>
          </cell>
          <cell r="CL3069" t="b">
            <v>0</v>
          </cell>
          <cell r="CM3069">
            <v>1439</v>
          </cell>
          <cell r="CN3069">
            <v>2557.59</v>
          </cell>
          <cell r="CO3069">
            <v>8</v>
          </cell>
          <cell r="CP3069">
            <v>0</v>
          </cell>
          <cell r="CQ3069" t="str">
            <v>со склада</v>
          </cell>
          <cell r="CR3069">
            <v>13.82</v>
          </cell>
          <cell r="CS3069">
            <v>0</v>
          </cell>
          <cell r="CT3069">
            <v>2.63</v>
          </cell>
          <cell r="CU3069">
            <v>5.37</v>
          </cell>
          <cell r="CV3069">
            <v>8.4499999999999993</v>
          </cell>
          <cell r="CW3069">
            <v>5</v>
          </cell>
          <cell r="CY3069">
            <v>9</v>
          </cell>
          <cell r="CZ3069">
            <v>23018.31</v>
          </cell>
          <cell r="DB3069">
            <v>0</v>
          </cell>
          <cell r="DC3069">
            <v>0</v>
          </cell>
          <cell r="DE3069">
            <v>0</v>
          </cell>
          <cell r="DF3069">
            <v>0</v>
          </cell>
          <cell r="DH3069">
            <v>5</v>
          </cell>
          <cell r="DI3069">
            <v>12787.95</v>
          </cell>
          <cell r="DK3069">
            <v>0</v>
          </cell>
          <cell r="DL3069">
            <v>0</v>
          </cell>
          <cell r="DN3069">
            <v>0</v>
          </cell>
          <cell r="DO3069">
            <v>0</v>
          </cell>
          <cell r="DQ3069">
            <v>0</v>
          </cell>
          <cell r="DR3069">
            <v>0</v>
          </cell>
          <cell r="DU3069">
            <v>4</v>
          </cell>
          <cell r="DV3069">
            <v>10230.36</v>
          </cell>
          <cell r="EA3069" t="str">
            <v>100 МРП</v>
          </cell>
          <cell r="EF3069">
            <v>4</v>
          </cell>
          <cell r="EG3069">
            <v>10230.36</v>
          </cell>
          <cell r="EH3069" t="e">
            <v>#N/A</v>
          </cell>
          <cell r="EJ3069" t="str">
            <v xml:space="preserve">1 </v>
          </cell>
          <cell r="EK3069" t="str">
            <v>100 МРП</v>
          </cell>
          <cell r="EL3069" t="str">
            <v>МХБ</v>
          </cell>
          <cell r="EO3069" t="str">
            <v>СГМ</v>
          </cell>
          <cell r="EP3069" t="e">
            <v>#N/A</v>
          </cell>
          <cell r="ES3069" t="e">
            <v>#N/A</v>
          </cell>
          <cell r="ET3069" t="str">
            <v>471010000, Мангистауская область, Актау Г.А., г.Актау, промышленная зона, БМТС АО Каражанбасмунай</v>
          </cell>
          <cell r="EW3069">
            <v>259411</v>
          </cell>
          <cell r="EX3069" t="str">
            <v>259411.800.000100</v>
          </cell>
          <cell r="EY3069" t="str">
            <v>Гайка шестигранная</v>
          </cell>
          <cell r="EZ3069" t="str">
            <v>стальная, диаметр 6 мм</v>
          </cell>
        </row>
        <row r="3070">
          <cell r="CI3070" t="str">
            <v>320-00690</v>
          </cell>
          <cell r="CJ3070" t="str">
            <v>Гайка М8 Гайки шестигранные (класс прочности В) ГОСТ 5915-70</v>
          </cell>
          <cell r="CK3070" t="str">
            <v>КГ</v>
          </cell>
          <cell r="CL3070" t="e">
            <v>#N/A</v>
          </cell>
          <cell r="CM3070" t="e">
            <v>#N/A</v>
          </cell>
          <cell r="CN3070">
            <v>2404.46</v>
          </cell>
          <cell r="CO3070">
            <v>8</v>
          </cell>
          <cell r="CP3070">
            <v>0</v>
          </cell>
          <cell r="CQ3070" t="str">
            <v>со склада</v>
          </cell>
          <cell r="CR3070">
            <v>10.45</v>
          </cell>
          <cell r="CS3070">
            <v>0</v>
          </cell>
          <cell r="CT3070">
            <v>6.86</v>
          </cell>
          <cell r="CU3070">
            <v>1.1399999999999997</v>
          </cell>
          <cell r="CV3070">
            <v>9.3099999999999987</v>
          </cell>
          <cell r="CW3070">
            <v>5</v>
          </cell>
          <cell r="CY3070">
            <v>9</v>
          </cell>
          <cell r="CZ3070">
            <v>21640.14</v>
          </cell>
          <cell r="DB3070">
            <v>0</v>
          </cell>
          <cell r="DC3070">
            <v>0</v>
          </cell>
          <cell r="DE3070">
            <v>0</v>
          </cell>
          <cell r="DF3070">
            <v>0</v>
          </cell>
          <cell r="DH3070">
            <v>5</v>
          </cell>
          <cell r="DI3070">
            <v>12022.3</v>
          </cell>
          <cell r="DK3070">
            <v>0</v>
          </cell>
          <cell r="DL3070">
            <v>0</v>
          </cell>
          <cell r="DN3070">
            <v>0</v>
          </cell>
          <cell r="DO3070">
            <v>0</v>
          </cell>
          <cell r="DQ3070">
            <v>0</v>
          </cell>
          <cell r="DR3070">
            <v>0</v>
          </cell>
          <cell r="DU3070">
            <v>4</v>
          </cell>
          <cell r="DV3070">
            <v>9617.84</v>
          </cell>
          <cell r="EA3070" t="str">
            <v>100 МРП</v>
          </cell>
          <cell r="EF3070">
            <v>4</v>
          </cell>
          <cell r="EG3070">
            <v>9617.84</v>
          </cell>
          <cell r="EH3070" t="e">
            <v>#N/A</v>
          </cell>
          <cell r="EJ3070" t="str">
            <v>174 МРП</v>
          </cell>
          <cell r="EK3070" t="str">
            <v>100 МРП</v>
          </cell>
          <cell r="EL3070" t="str">
            <v>МХБ</v>
          </cell>
          <cell r="EO3070" t="str">
            <v>СГМ</v>
          </cell>
          <cell r="EP3070" t="e">
            <v>#N/A</v>
          </cell>
          <cell r="ES3070" t="e">
            <v>#N/A</v>
          </cell>
          <cell r="ET3070" t="str">
            <v>471010000, Мангистауская область, Актау Г.А., г.Актау, промышленная зона, БМТС АО Каражанбасмунай</v>
          </cell>
          <cell r="EU3070" t="str">
            <v>С даты подписания договора в течение 75 календарных дней</v>
          </cell>
          <cell r="EW3070">
            <v>259411</v>
          </cell>
          <cell r="EX3070" t="str">
            <v>259411.800.000101</v>
          </cell>
          <cell r="EY3070" t="str">
            <v>Гайка шестигранная</v>
          </cell>
          <cell r="EZ3070" t="str">
            <v>стальная, диаметр 8 мм</v>
          </cell>
        </row>
        <row r="3071">
          <cell r="CI3071" t="str">
            <v>320-00679</v>
          </cell>
          <cell r="CJ3071" t="str">
            <v>Гайка шестигранная  М22 простая резьба</v>
          </cell>
          <cell r="CK3071" t="str">
            <v>ШТ</v>
          </cell>
          <cell r="CL3071" t="b">
            <v>1</v>
          </cell>
          <cell r="CM3071">
            <v>500</v>
          </cell>
          <cell r="CN3071">
            <v>500</v>
          </cell>
          <cell r="CO3071">
            <v>0</v>
          </cell>
          <cell r="CP3071">
            <v>0</v>
          </cell>
          <cell r="CQ3071" t="e">
            <v>#N/A</v>
          </cell>
          <cell r="CR3071">
            <v>61</v>
          </cell>
          <cell r="CS3071">
            <v>0</v>
          </cell>
          <cell r="CT3071">
            <v>2</v>
          </cell>
          <cell r="CU3071">
            <v>-2</v>
          </cell>
          <cell r="CV3071">
            <v>63</v>
          </cell>
          <cell r="CW3071">
            <v>61</v>
          </cell>
          <cell r="CY3071">
            <v>240</v>
          </cell>
          <cell r="CZ3071">
            <v>120000</v>
          </cell>
          <cell r="DB3071">
            <v>0</v>
          </cell>
          <cell r="DC3071">
            <v>0</v>
          </cell>
          <cell r="DE3071">
            <v>0</v>
          </cell>
          <cell r="DF3071">
            <v>0</v>
          </cell>
          <cell r="DH3071">
            <v>61</v>
          </cell>
          <cell r="DI3071">
            <v>30500</v>
          </cell>
          <cell r="DK3071">
            <v>0</v>
          </cell>
          <cell r="DL3071">
            <v>0</v>
          </cell>
          <cell r="DN3071">
            <v>0</v>
          </cell>
          <cell r="DO3071">
            <v>0</v>
          </cell>
          <cell r="DQ3071">
            <v>0</v>
          </cell>
          <cell r="DR3071">
            <v>0</v>
          </cell>
          <cell r="DU3071">
            <v>179</v>
          </cell>
          <cell r="DV3071">
            <v>89500</v>
          </cell>
          <cell r="EA3071" t="str">
            <v>100 МРП</v>
          </cell>
          <cell r="EF3071">
            <v>179</v>
          </cell>
          <cell r="EG3071">
            <v>89500</v>
          </cell>
          <cell r="EH3071" t="e">
            <v>#N/A</v>
          </cell>
          <cell r="EJ3071" t="str">
            <v>173</v>
          </cell>
          <cell r="EK3071" t="str">
            <v>100 МРП</v>
          </cell>
          <cell r="EL3071" t="str">
            <v>МХБ/ТПФ</v>
          </cell>
          <cell r="EO3071" t="str">
            <v>СГМ</v>
          </cell>
          <cell r="EP3071" t="e">
            <v>#N/A</v>
          </cell>
          <cell r="ES3071" t="e">
            <v>#N/A</v>
          </cell>
          <cell r="ET3071" t="str">
            <v>471010000, Мангистауская область, Актау Г.А., г.Актау, промышленная зона, БМТС АО Каражанбасмунай</v>
          </cell>
          <cell r="EU3071" t="str">
            <v>С даты подписания договора в течение 75 календарных дней</v>
          </cell>
          <cell r="EV3071" t="str">
            <v>Проставить</v>
          </cell>
          <cell r="EW3071" t="e">
            <v>#VALUE!</v>
          </cell>
          <cell r="EX3071" t="str">
            <v>259411.800.000104</v>
          </cell>
          <cell r="EY3071" t="str">
            <v>Гайка шестигранная</v>
          </cell>
          <cell r="EZ3071" t="str">
            <v>стальная, диаметр 22 мм</v>
          </cell>
        </row>
        <row r="3072">
          <cell r="CI3072" t="str">
            <v>190-05737</v>
          </cell>
          <cell r="CJ3072" t="str">
            <v>Гайка: KM18, для насоса Sigma LPV 5" x 10", P/N 17 697 015....~Nut: KM18, for pump Sigma LPV 5" x 10", P/N 17 697 015....</v>
          </cell>
          <cell r="CK3072" t="str">
            <v>ШТ</v>
          </cell>
          <cell r="CL3072" t="e">
            <v>#N/A</v>
          </cell>
          <cell r="CM3072" t="e">
            <v>#N/A</v>
          </cell>
          <cell r="CN3072">
            <v>9209.3799999999992</v>
          </cell>
          <cell r="CO3072">
            <v>26</v>
          </cell>
          <cell r="CP3072">
            <v>0</v>
          </cell>
          <cell r="CQ3072" t="str">
            <v>со склада</v>
          </cell>
          <cell r="CR3072">
            <v>21</v>
          </cell>
          <cell r="CS3072">
            <v>0</v>
          </cell>
          <cell r="CT3072">
            <v>0</v>
          </cell>
          <cell r="CU3072">
            <v>26</v>
          </cell>
          <cell r="CV3072">
            <v>-5</v>
          </cell>
          <cell r="CW3072">
            <v>0</v>
          </cell>
          <cell r="CY3072">
            <v>48</v>
          </cell>
          <cell r="CZ3072">
            <v>442050.24</v>
          </cell>
          <cell r="DB3072">
            <v>0</v>
          </cell>
          <cell r="DC3072">
            <v>0</v>
          </cell>
          <cell r="DE3072">
            <v>0</v>
          </cell>
          <cell r="DF3072">
            <v>0</v>
          </cell>
          <cell r="DH3072">
            <v>13</v>
          </cell>
          <cell r="DI3072">
            <v>119721.93999999999</v>
          </cell>
          <cell r="DL3072">
            <v>0</v>
          </cell>
          <cell r="DN3072">
            <v>0</v>
          </cell>
          <cell r="DO3072">
            <v>0</v>
          </cell>
          <cell r="DR3072">
            <v>0</v>
          </cell>
          <cell r="DU3072">
            <v>35</v>
          </cell>
          <cell r="DV3072">
            <v>322328.3</v>
          </cell>
          <cell r="EA3072" t="str">
            <v>ГПЗ</v>
          </cell>
          <cell r="EF3072">
            <v>35</v>
          </cell>
          <cell r="EG3072">
            <v>322328.3</v>
          </cell>
          <cell r="EH3072" t="e">
            <v>#N/A</v>
          </cell>
          <cell r="EJ3072" t="str">
            <v>55-4</v>
          </cell>
          <cell r="EK3072" t="str">
            <v>ЗЦП</v>
          </cell>
          <cell r="EL3072" t="str">
            <v>МХБ/ТПФ</v>
          </cell>
          <cell r="EO3072" t="str">
            <v>СГМ</v>
          </cell>
          <cell r="EP3072" t="str">
            <v>ЦП</v>
          </cell>
          <cell r="ES3072" t="str">
            <v>12.2022</v>
          </cell>
          <cell r="ET3072" t="str">
            <v>471010000, Мангистауская область, Актау Г.А., г.Актау, промышленная зона, БМТС АО Каражанбасмунай</v>
          </cell>
          <cell r="EU3072" t="str">
            <v>С даты подписания договора в течение 75 календарных дней</v>
          </cell>
          <cell r="EW3072">
            <v>281331</v>
          </cell>
          <cell r="EX3072" t="str">
            <v>281331.000.000008</v>
          </cell>
          <cell r="EY3072" t="str">
            <v>Гайка специальная</v>
          </cell>
          <cell r="EZ3072" t="str">
            <v>для поршневого насоса</v>
          </cell>
        </row>
        <row r="3073">
          <cell r="CI3073" t="str">
            <v>190-05737</v>
          </cell>
          <cell r="CJ3073" t="str">
            <v>Гайка: KM18, для насоса Sigma LPV 5" x 10", P/N 17 697 015....~Nut: KM18, for pump Sigma LPV 5" x 10", P/N 17 697 015....</v>
          </cell>
          <cell r="CK3073" t="str">
            <v>ШТ</v>
          </cell>
          <cell r="CL3073" t="e">
            <v>#N/A</v>
          </cell>
          <cell r="CM3073" t="e">
            <v>#N/A</v>
          </cell>
          <cell r="CN3073">
            <v>9209.3799999999992</v>
          </cell>
          <cell r="CU3073">
            <v>0</v>
          </cell>
          <cell r="CV3073">
            <v>0</v>
          </cell>
          <cell r="CY3073">
            <v>0</v>
          </cell>
          <cell r="CZ3073">
            <v>0</v>
          </cell>
          <cell r="DB3073">
            <v>0</v>
          </cell>
          <cell r="DC3073">
            <v>0</v>
          </cell>
          <cell r="DE3073">
            <v>0</v>
          </cell>
          <cell r="DF3073">
            <v>0</v>
          </cell>
          <cell r="DH3073">
            <v>0</v>
          </cell>
          <cell r="DI3073">
            <v>0</v>
          </cell>
          <cell r="DL3073">
            <v>0</v>
          </cell>
          <cell r="DN3073">
            <v>0</v>
          </cell>
          <cell r="DO3073">
            <v>0</v>
          </cell>
          <cell r="DR3073">
            <v>0</v>
          </cell>
          <cell r="DU3073">
            <v>0</v>
          </cell>
          <cell r="DV3073">
            <v>0</v>
          </cell>
          <cell r="EG3073">
            <v>0</v>
          </cell>
          <cell r="EH3073" t="e">
            <v>#N/A</v>
          </cell>
          <cell r="EL3073" t="str">
            <v>МХБ/ТПФ</v>
          </cell>
          <cell r="EO3073" t="str">
            <v>СГМ</v>
          </cell>
          <cell r="EP3073" t="e">
            <v>#N/A</v>
          </cell>
          <cell r="ES3073" t="e">
            <v>#N/A</v>
          </cell>
          <cell r="ET3073" t="str">
            <v>-</v>
          </cell>
          <cell r="EW3073" t="e">
            <v>#VALUE!</v>
          </cell>
          <cell r="EX3073" t="str">
            <v>281331.000.000008</v>
          </cell>
          <cell r="EY3073" t="str">
            <v>Гайка специальная</v>
          </cell>
          <cell r="EZ3073" t="str">
            <v>для поршневого насоса</v>
          </cell>
        </row>
        <row r="3074">
          <cell r="CI3074" t="str">
            <v>190-05701</v>
          </cell>
          <cell r="CJ3074" t="str">
            <v>Гайка: M27, №221 p/n 704 64186 1, для насоса Sigma LPV....~Nut: M27, #221 p/n 704 64186 1, Sigma LPV....</v>
          </cell>
          <cell r="CK3074" t="str">
            <v>ШТ</v>
          </cell>
          <cell r="CL3074" t="e">
            <v>#N/A</v>
          </cell>
          <cell r="CM3074" t="e">
            <v>#N/A</v>
          </cell>
          <cell r="CN3074">
            <v>4043.75</v>
          </cell>
          <cell r="CO3074">
            <v>110</v>
          </cell>
          <cell r="CP3074">
            <v>73</v>
          </cell>
          <cell r="CQ3074" t="str">
            <v>сост</v>
          </cell>
          <cell r="CR3074">
            <v>0</v>
          </cell>
          <cell r="CS3074">
            <v>73</v>
          </cell>
          <cell r="CT3074">
            <v>101</v>
          </cell>
          <cell r="CU3074">
            <v>9</v>
          </cell>
          <cell r="CV3074">
            <v>-9</v>
          </cell>
          <cell r="CW3074">
            <v>0</v>
          </cell>
          <cell r="CY3074">
            <v>84</v>
          </cell>
          <cell r="CZ3074">
            <v>339675</v>
          </cell>
          <cell r="DB3074">
            <v>0</v>
          </cell>
          <cell r="DC3074">
            <v>0</v>
          </cell>
          <cell r="DE3074">
            <v>0</v>
          </cell>
          <cell r="DF3074">
            <v>0</v>
          </cell>
          <cell r="DH3074">
            <v>0</v>
          </cell>
          <cell r="DI3074">
            <v>0</v>
          </cell>
          <cell r="DK3074">
            <v>0</v>
          </cell>
          <cell r="DL3074">
            <v>0</v>
          </cell>
          <cell r="DN3074">
            <v>0</v>
          </cell>
          <cell r="DO3074">
            <v>0</v>
          </cell>
          <cell r="DQ3074">
            <v>0</v>
          </cell>
          <cell r="DR3074">
            <v>0</v>
          </cell>
          <cell r="DU3074">
            <v>84</v>
          </cell>
          <cell r="DV3074">
            <v>339675</v>
          </cell>
          <cell r="DW3074" t="str">
            <v>передан</v>
          </cell>
          <cell r="DX3074" t="str">
            <v>проводится МЦ / 
Направлено в ОМЦиА 07.10.2022</v>
          </cell>
          <cell r="EA3074" t="str">
            <v>ГПЗ</v>
          </cell>
          <cell r="EF3074">
            <v>84</v>
          </cell>
          <cell r="EG3074">
            <v>339675</v>
          </cell>
          <cell r="EH3074" t="e">
            <v>#N/A</v>
          </cell>
          <cell r="EJ3074" t="str">
            <v>55 ЗИП</v>
          </cell>
          <cell r="EK3074" t="str">
            <v>ЗЦП</v>
          </cell>
          <cell r="EL3074" t="str">
            <v>МХБ/ТПФ</v>
          </cell>
          <cell r="EM3074">
            <v>315</v>
          </cell>
          <cell r="EO3074" t="str">
            <v>СГМ</v>
          </cell>
          <cell r="EP3074" t="str">
            <v>ЦП</v>
          </cell>
          <cell r="ES3074" t="str">
            <v>10.2022</v>
          </cell>
          <cell r="ET3074" t="str">
            <v>471010000, Мангистауская область, Актау Г.А., г.Актау, промышленная зона, БМТС АО Каражанбасмунай</v>
          </cell>
          <cell r="EU3074" t="str">
            <v>С даты подписания договора в течение 75 календарных дней</v>
          </cell>
          <cell r="EV3074" t="str">
            <v>ок</v>
          </cell>
          <cell r="EW3074">
            <v>281331</v>
          </cell>
          <cell r="EX3074" t="str">
            <v>281331.000.000008</v>
          </cell>
          <cell r="EY3074" t="str">
            <v>Гайка специальная</v>
          </cell>
          <cell r="EZ3074" t="str">
            <v>для поршневого насоса</v>
          </cell>
        </row>
        <row r="3075">
          <cell r="CI3075" t="str">
            <v>190-05701</v>
          </cell>
          <cell r="CJ3075" t="str">
            <v>Гайка: M27, №221 p/n 704 64186 1, для насоса Sigma LPV....~Nut: M27, #221 p/n 704 64186 1, Sigma LPV....</v>
          </cell>
          <cell r="CK3075" t="str">
            <v>ШТ</v>
          </cell>
          <cell r="CL3075" t="e">
            <v>#N/A</v>
          </cell>
          <cell r="CM3075" t="e">
            <v>#N/A</v>
          </cell>
          <cell r="CN3075">
            <v>4043.75</v>
          </cell>
          <cell r="CU3075">
            <v>0</v>
          </cell>
          <cell r="CV3075">
            <v>0</v>
          </cell>
          <cell r="CY3075">
            <v>47</v>
          </cell>
          <cell r="CZ3075">
            <v>190056.25</v>
          </cell>
          <cell r="DB3075">
            <v>0</v>
          </cell>
          <cell r="DC3075">
            <v>0</v>
          </cell>
          <cell r="DE3075">
            <v>0</v>
          </cell>
          <cell r="DF3075">
            <v>0</v>
          </cell>
          <cell r="DH3075">
            <v>0</v>
          </cell>
          <cell r="DI3075">
            <v>0</v>
          </cell>
          <cell r="DL3075">
            <v>0</v>
          </cell>
          <cell r="DN3075">
            <v>0</v>
          </cell>
          <cell r="DO3075">
            <v>0</v>
          </cell>
          <cell r="DR3075">
            <v>0</v>
          </cell>
          <cell r="DU3075">
            <v>47</v>
          </cell>
          <cell r="DV3075">
            <v>190056.25</v>
          </cell>
          <cell r="EA3075" t="str">
            <v>доп.согл.</v>
          </cell>
          <cell r="EF3075">
            <v>47</v>
          </cell>
          <cell r="EG3075">
            <v>190056.25</v>
          </cell>
          <cell r="EH3075" t="e">
            <v>#N/A</v>
          </cell>
          <cell r="EJ3075" t="str">
            <v>55-6</v>
          </cell>
          <cell r="EK3075" t="str">
            <v>доп.согл.</v>
          </cell>
          <cell r="EL3075" t="str">
            <v>МХБ/ТПФ</v>
          </cell>
          <cell r="EO3075" t="str">
            <v>СГМ</v>
          </cell>
          <cell r="EP3075" t="str">
            <v>ЦП</v>
          </cell>
          <cell r="ES3075" t="str">
            <v>10.2022</v>
          </cell>
          <cell r="ET3075" t="str">
            <v>471010000, Мангистауская область, Актау Г.А., г.Актау, промышленная зона, БМТС АО Каражанбасмунай</v>
          </cell>
          <cell r="EU3075" t="str">
            <v>с 01.2023 по 03.2023</v>
          </cell>
          <cell r="EW3075" t="e">
            <v>#VALUE!</v>
          </cell>
          <cell r="EX3075" t="str">
            <v>281331.000.000008</v>
          </cell>
          <cell r="EY3075" t="str">
            <v>Гайка специальная</v>
          </cell>
          <cell r="EZ3075" t="str">
            <v>для поршневого насоса</v>
          </cell>
        </row>
        <row r="3076">
          <cell r="CI3076" t="str">
            <v>190-05689</v>
          </cell>
          <cell r="CJ3076" t="str">
            <v>Гайка: зажим поршня,  для Sigma LPV 5-1/2" x 10" Pump, №222, p/n 704 64038 1....~Nut: Piston jam, for Sigma LPV 5-1/2" x 10" Pump, #222, p/n 704 64038 1....</v>
          </cell>
          <cell r="CK3076" t="str">
            <v>ШТ</v>
          </cell>
          <cell r="CL3076" t="e">
            <v>#N/A</v>
          </cell>
          <cell r="CM3076" t="e">
            <v>#N/A</v>
          </cell>
          <cell r="CN3076">
            <v>19687.5</v>
          </cell>
          <cell r="CO3076">
            <v>110</v>
          </cell>
          <cell r="CP3076">
            <v>59</v>
          </cell>
          <cell r="CQ3076" t="str">
            <v>сост</v>
          </cell>
          <cell r="CR3076">
            <v>0</v>
          </cell>
          <cell r="CS3076">
            <v>59</v>
          </cell>
          <cell r="CT3076">
            <v>90</v>
          </cell>
          <cell r="CU3076">
            <v>20</v>
          </cell>
          <cell r="CV3076">
            <v>-20</v>
          </cell>
          <cell r="CW3076">
            <v>0</v>
          </cell>
          <cell r="CY3076">
            <v>78</v>
          </cell>
          <cell r="CZ3076">
            <v>1535625</v>
          </cell>
          <cell r="DB3076">
            <v>0</v>
          </cell>
          <cell r="DC3076">
            <v>0</v>
          </cell>
          <cell r="DE3076">
            <v>0</v>
          </cell>
          <cell r="DF3076">
            <v>0</v>
          </cell>
          <cell r="DH3076">
            <v>0</v>
          </cell>
          <cell r="DI3076">
            <v>0</v>
          </cell>
          <cell r="DK3076">
            <v>0</v>
          </cell>
          <cell r="DL3076">
            <v>0</v>
          </cell>
          <cell r="DN3076">
            <v>0</v>
          </cell>
          <cell r="DO3076">
            <v>0</v>
          </cell>
          <cell r="DQ3076">
            <v>0</v>
          </cell>
          <cell r="DR3076">
            <v>0</v>
          </cell>
          <cell r="DU3076">
            <v>78</v>
          </cell>
          <cell r="DV3076">
            <v>1535625</v>
          </cell>
          <cell r="DW3076" t="str">
            <v>передан</v>
          </cell>
          <cell r="DX3076" t="str">
            <v>проводится МЦ / 
Направлено в ОМЦиА 07.10.2022</v>
          </cell>
          <cell r="EA3076" t="str">
            <v>ГПЗ</v>
          </cell>
          <cell r="EF3076">
            <v>78</v>
          </cell>
          <cell r="EG3076">
            <v>1535625</v>
          </cell>
          <cell r="EH3076" t="e">
            <v>#N/A</v>
          </cell>
          <cell r="EJ3076" t="str">
            <v>55 ЗИП</v>
          </cell>
          <cell r="EK3076" t="str">
            <v>ЗЦП</v>
          </cell>
          <cell r="EL3076" t="str">
            <v>МХБ/ТПФ</v>
          </cell>
          <cell r="EM3076">
            <v>315</v>
          </cell>
          <cell r="EO3076" t="str">
            <v>СГМ</v>
          </cell>
          <cell r="EP3076" t="str">
            <v>ЦП</v>
          </cell>
          <cell r="ES3076" t="str">
            <v>10.2022</v>
          </cell>
          <cell r="ET3076" t="str">
            <v>475200000, Мангистауская область, Тупкараганский район, месторождение Каражанбас, база МТС АО Каражанбасмунай</v>
          </cell>
          <cell r="EU3076" t="str">
            <v>С даты подписания договора в течение 75 календарных дней</v>
          </cell>
          <cell r="EV3076" t="str">
            <v>ок</v>
          </cell>
          <cell r="EW3076">
            <v>281331</v>
          </cell>
          <cell r="EX3076" t="str">
            <v>281331.000.000008</v>
          </cell>
          <cell r="EY3076" t="str">
            <v>Гайка специальная</v>
          </cell>
          <cell r="EZ3076" t="str">
            <v>для поршневого насоса</v>
          </cell>
        </row>
        <row r="3077">
          <cell r="CI3077" t="str">
            <v>190-05689</v>
          </cell>
          <cell r="CJ3077" t="str">
            <v>Гайка: зажим поршня,  для Sigma LPV 5-1/2" x 10" Pump, №222, p/n 704 64038 1....~Nut: Piston jam, for Sigma LPV 5-1/2" x 10" Pump, #222, p/n 704 64038 1....</v>
          </cell>
          <cell r="CK3077" t="str">
            <v>ШТ</v>
          </cell>
          <cell r="CL3077" t="e">
            <v>#N/A</v>
          </cell>
          <cell r="CM3077" t="e">
            <v>#N/A</v>
          </cell>
          <cell r="CN3077">
            <v>19687.5</v>
          </cell>
          <cell r="CU3077">
            <v>0</v>
          </cell>
          <cell r="CV3077">
            <v>0</v>
          </cell>
          <cell r="CY3077">
            <v>39</v>
          </cell>
          <cell r="CZ3077">
            <v>767812.5</v>
          </cell>
          <cell r="DB3077">
            <v>0</v>
          </cell>
          <cell r="DC3077">
            <v>0</v>
          </cell>
          <cell r="DE3077">
            <v>0</v>
          </cell>
          <cell r="DF3077">
            <v>0</v>
          </cell>
          <cell r="DH3077">
            <v>0</v>
          </cell>
          <cell r="DI3077">
            <v>0</v>
          </cell>
          <cell r="DL3077">
            <v>0</v>
          </cell>
          <cell r="DN3077">
            <v>0</v>
          </cell>
          <cell r="DO3077">
            <v>0</v>
          </cell>
          <cell r="DR3077">
            <v>0</v>
          </cell>
          <cell r="DU3077">
            <v>39</v>
          </cell>
          <cell r="DV3077">
            <v>767812.5</v>
          </cell>
          <cell r="EA3077" t="str">
            <v>доп.согл.</v>
          </cell>
          <cell r="EF3077">
            <v>39</v>
          </cell>
          <cell r="EG3077">
            <v>767812.5</v>
          </cell>
          <cell r="EH3077" t="e">
            <v>#N/A</v>
          </cell>
          <cell r="EJ3077" t="str">
            <v>55-6</v>
          </cell>
          <cell r="EK3077" t="str">
            <v>доп.согл.</v>
          </cell>
          <cell r="EL3077" t="str">
            <v>МХБ/ТПФ</v>
          </cell>
          <cell r="EO3077" t="str">
            <v>СГМ</v>
          </cell>
          <cell r="EP3077" t="str">
            <v>ЦП</v>
          </cell>
          <cell r="ES3077" t="str">
            <v>10.2022</v>
          </cell>
          <cell r="ET3077" t="str">
            <v>475200000, Мангистауская область, Тупкараганский район, месторождение Каражанбас, база МТС АО Каражанбасмунай</v>
          </cell>
          <cell r="EU3077" t="str">
            <v>с 01.2023 по 03.2023</v>
          </cell>
          <cell r="EW3077" t="e">
            <v>#VALUE!</v>
          </cell>
          <cell r="EX3077" t="str">
            <v>281331.000.000008</v>
          </cell>
          <cell r="EY3077" t="str">
            <v>Гайка специальная</v>
          </cell>
          <cell r="EZ3077" t="str">
            <v>для поршневого насоса</v>
          </cell>
        </row>
        <row r="3078">
          <cell r="CI3078" t="str">
            <v>320-00850</v>
          </cell>
          <cell r="CJ3078" t="str">
            <v>Гайка: М14</v>
          </cell>
          <cell r="CK3078" t="str">
            <v>КГ</v>
          </cell>
          <cell r="CL3078" t="e">
            <v>#N/A</v>
          </cell>
          <cell r="CM3078" t="e">
            <v>#N/A</v>
          </cell>
          <cell r="CN3078">
            <v>2290.1799999999998</v>
          </cell>
          <cell r="CO3078">
            <v>8</v>
          </cell>
          <cell r="CP3078">
            <v>8</v>
          </cell>
          <cell r="CQ3078" t="str">
            <v>не сост</v>
          </cell>
          <cell r="CR3078">
            <v>3.95</v>
          </cell>
          <cell r="CS3078">
            <v>0</v>
          </cell>
          <cell r="CT3078">
            <v>0.75</v>
          </cell>
          <cell r="CU3078">
            <v>7.25</v>
          </cell>
          <cell r="CV3078">
            <v>-3.3</v>
          </cell>
          <cell r="CW3078">
            <v>0</v>
          </cell>
          <cell r="CY3078">
            <v>9</v>
          </cell>
          <cell r="CZ3078">
            <v>20611.62</v>
          </cell>
          <cell r="DB3078">
            <v>0</v>
          </cell>
          <cell r="DC3078">
            <v>0</v>
          </cell>
          <cell r="DE3078">
            <v>0</v>
          </cell>
          <cell r="DF3078">
            <v>0</v>
          </cell>
          <cell r="DH3078">
            <v>0</v>
          </cell>
          <cell r="DI3078">
            <v>0</v>
          </cell>
          <cell r="DL3078">
            <v>0</v>
          </cell>
          <cell r="DN3078">
            <v>0</v>
          </cell>
          <cell r="DO3078">
            <v>0</v>
          </cell>
          <cell r="DR3078">
            <v>0</v>
          </cell>
          <cell r="DU3078">
            <v>9</v>
          </cell>
          <cell r="DV3078">
            <v>20611.62</v>
          </cell>
          <cell r="EA3078" t="str">
            <v>100 МРП</v>
          </cell>
          <cell r="EF3078">
            <v>9</v>
          </cell>
          <cell r="EG3078">
            <v>20611.62</v>
          </cell>
          <cell r="EH3078" t="e">
            <v>#N/A</v>
          </cell>
          <cell r="EJ3078" t="str">
            <v>174 МРП</v>
          </cell>
          <cell r="EK3078" t="str">
            <v>100 МРП</v>
          </cell>
          <cell r="EL3078" t="str">
            <v>МХБ</v>
          </cell>
          <cell r="EO3078" t="str">
            <v>СГМ</v>
          </cell>
          <cell r="EP3078" t="e">
            <v>#N/A</v>
          </cell>
          <cell r="ES3078" t="e">
            <v>#N/A</v>
          </cell>
          <cell r="ET3078" t="str">
            <v>471010000, Мангистауская область, Актау Г.А., г.Актау, промышленная зона, БМТС АО Каражанбасмунай</v>
          </cell>
          <cell r="EU3078" t="str">
            <v>С даты подписания договора в течение 75 календарных дней</v>
          </cell>
          <cell r="EV3078" t="str">
            <v>ок</v>
          </cell>
          <cell r="EW3078">
            <v>259411</v>
          </cell>
          <cell r="EX3078" t="str">
            <v>259411.800.000106</v>
          </cell>
          <cell r="EY3078" t="str">
            <v>Гайка шестигранная</v>
          </cell>
          <cell r="EZ3078" t="str">
            <v>стальная, диаметр 14 мм</v>
          </cell>
        </row>
        <row r="3079">
          <cell r="CI3079" t="str">
            <v>320-00873</v>
          </cell>
          <cell r="CJ3079" t="str">
            <v>Гайка: М16, гайки шестигранные (класс прочности В) ГОСТ 5915-70</v>
          </cell>
          <cell r="CK3079" t="str">
            <v>КГ</v>
          </cell>
          <cell r="CL3079" t="e">
            <v>#N/A</v>
          </cell>
          <cell r="CM3079" t="e">
            <v>#N/A</v>
          </cell>
          <cell r="CN3079">
            <v>2222.77</v>
          </cell>
          <cell r="CO3079">
            <v>12</v>
          </cell>
          <cell r="CP3079">
            <v>12</v>
          </cell>
          <cell r="CQ3079" t="str">
            <v>не сост</v>
          </cell>
          <cell r="CR3079">
            <v>0</v>
          </cell>
          <cell r="CS3079">
            <v>0</v>
          </cell>
          <cell r="CT3079">
            <v>0</v>
          </cell>
          <cell r="CU3079">
            <v>12</v>
          </cell>
          <cell r="CV3079">
            <v>-12</v>
          </cell>
          <cell r="CW3079">
            <v>0</v>
          </cell>
          <cell r="CY3079">
            <v>9</v>
          </cell>
          <cell r="CZ3079">
            <v>20004.93</v>
          </cell>
          <cell r="DB3079">
            <v>0</v>
          </cell>
          <cell r="DC3079">
            <v>0</v>
          </cell>
          <cell r="DE3079">
            <v>0</v>
          </cell>
          <cell r="DF3079">
            <v>0</v>
          </cell>
          <cell r="DH3079">
            <v>0</v>
          </cell>
          <cell r="DI3079">
            <v>0</v>
          </cell>
          <cell r="DL3079">
            <v>0</v>
          </cell>
          <cell r="DN3079">
            <v>0</v>
          </cell>
          <cell r="DO3079">
            <v>0</v>
          </cell>
          <cell r="DR3079">
            <v>0</v>
          </cell>
          <cell r="DU3079">
            <v>9</v>
          </cell>
          <cell r="DV3079">
            <v>20004.93</v>
          </cell>
          <cell r="EA3079" t="str">
            <v>100 МРП</v>
          </cell>
          <cell r="EF3079">
            <v>9</v>
          </cell>
          <cell r="EG3079">
            <v>20004.93</v>
          </cell>
          <cell r="EH3079" t="e">
            <v>#N/A</v>
          </cell>
          <cell r="EJ3079" t="str">
            <v>174 МРП</v>
          </cell>
          <cell r="EK3079" t="str">
            <v>100 МРП</v>
          </cell>
          <cell r="EL3079" t="str">
            <v>МХБ/ТПФ</v>
          </cell>
          <cell r="EO3079" t="str">
            <v>СГМ</v>
          </cell>
          <cell r="EP3079" t="e">
            <v>#N/A</v>
          </cell>
          <cell r="ES3079" t="e">
            <v>#N/A</v>
          </cell>
          <cell r="ET3079" t="str">
            <v>471010000, Мангистауская область, Актау Г.А., г.Актау, промышленная зона, БМТС АО Каражанбасмунай</v>
          </cell>
          <cell r="EU3079" t="str">
            <v>С даты подписания договора в течение 75 календарных дней</v>
          </cell>
          <cell r="EV3079" t="str">
            <v>ок</v>
          </cell>
          <cell r="EW3079">
            <v>259411</v>
          </cell>
          <cell r="EX3079" t="str">
            <v>259411.800.000102</v>
          </cell>
          <cell r="EY3079" t="str">
            <v>Гайка шестигранная</v>
          </cell>
          <cell r="EZ3079" t="str">
            <v>стальная, диаметр 16 мм</v>
          </cell>
        </row>
        <row r="3080">
          <cell r="CI3080" t="str">
            <v>190-05592</v>
          </cell>
          <cell r="CJ3080" t="str">
            <v>Гайка: М42х3, Sigma LPV pump, p/n 704 63972 1....~Nut: M42x3, Sigma LPV pump, p/n 704 63972 1....</v>
          </cell>
          <cell r="CK3080" t="str">
            <v>ШТ</v>
          </cell>
          <cell r="CL3080" t="e">
            <v>#N/A</v>
          </cell>
          <cell r="CM3080" t="e">
            <v>#N/A</v>
          </cell>
          <cell r="CN3080">
            <v>18000</v>
          </cell>
          <cell r="CO3080">
            <v>70</v>
          </cell>
          <cell r="CP3080">
            <v>0</v>
          </cell>
          <cell r="CQ3080" t="str">
            <v>со склада</v>
          </cell>
          <cell r="CR3080">
            <v>125</v>
          </cell>
          <cell r="CS3080">
            <v>0</v>
          </cell>
          <cell r="CT3080">
            <v>16</v>
          </cell>
          <cell r="CU3080">
            <v>54</v>
          </cell>
          <cell r="CV3080">
            <v>71</v>
          </cell>
          <cell r="CW3080">
            <v>71</v>
          </cell>
          <cell r="CY3080">
            <v>65</v>
          </cell>
          <cell r="CZ3080">
            <v>1170000</v>
          </cell>
          <cell r="DB3080">
            <v>0</v>
          </cell>
          <cell r="DC3080">
            <v>0</v>
          </cell>
          <cell r="DE3080">
            <v>0</v>
          </cell>
          <cell r="DF3080">
            <v>0</v>
          </cell>
          <cell r="DH3080">
            <v>65</v>
          </cell>
          <cell r="DI3080">
            <v>1170000</v>
          </cell>
          <cell r="DK3080">
            <v>0</v>
          </cell>
          <cell r="DL3080">
            <v>0</v>
          </cell>
          <cell r="DN3080">
            <v>0</v>
          </cell>
          <cell r="DO3080">
            <v>0</v>
          </cell>
          <cell r="DQ3080">
            <v>0</v>
          </cell>
          <cell r="DR3080">
            <v>0</v>
          </cell>
          <cell r="DU3080">
            <v>0</v>
          </cell>
          <cell r="DV3080">
            <v>0</v>
          </cell>
          <cell r="EA3080" t="str">
            <v>со склада</v>
          </cell>
          <cell r="EG3080">
            <v>0</v>
          </cell>
          <cell r="EH3080" t="e">
            <v>#N/A</v>
          </cell>
          <cell r="EL3080" t="str">
            <v>МХБ/ТПФ</v>
          </cell>
          <cell r="EO3080" t="str">
            <v>СГМ</v>
          </cell>
          <cell r="EP3080" t="e">
            <v>#N/A</v>
          </cell>
          <cell r="ES3080" t="e">
            <v>#N/A</v>
          </cell>
          <cell r="ET3080" t="str">
            <v>-</v>
          </cell>
          <cell r="EV3080" t="str">
            <v>Проверить</v>
          </cell>
          <cell r="EW3080" t="e">
            <v>#VALUE!</v>
          </cell>
          <cell r="EX3080" t="str">
            <v>281331.000.000008</v>
          </cell>
          <cell r="EY3080" t="str">
            <v>Гайка специальная</v>
          </cell>
          <cell r="EZ3080" t="str">
            <v>для поршневого насоса</v>
          </cell>
        </row>
        <row r="3081">
          <cell r="CI3081" t="str">
            <v>190-05937</v>
          </cell>
          <cell r="CJ3081" t="str">
            <v>Гайка: регулировочная, p/n P526242, насоса FMC M0405....~Nut: adjusting, p/n P526242, FMC M0405 pump....</v>
          </cell>
          <cell r="CK3081" t="str">
            <v>ШТ</v>
          </cell>
          <cell r="CL3081" t="e">
            <v>#N/A</v>
          </cell>
          <cell r="CM3081" t="e">
            <v>#N/A</v>
          </cell>
          <cell r="CN3081">
            <v>87200</v>
          </cell>
          <cell r="CO3081">
            <v>6</v>
          </cell>
          <cell r="CP3081">
            <v>6</v>
          </cell>
          <cell r="CQ3081" t="str">
            <v>сост</v>
          </cell>
          <cell r="CR3081">
            <v>6</v>
          </cell>
          <cell r="CS3081">
            <v>6</v>
          </cell>
          <cell r="CT3081">
            <v>0</v>
          </cell>
          <cell r="CU3081">
            <v>6</v>
          </cell>
          <cell r="CV3081">
            <v>0</v>
          </cell>
          <cell r="CW3081">
            <v>0</v>
          </cell>
          <cell r="CY3081">
            <v>7</v>
          </cell>
          <cell r="CZ3081">
            <v>610400</v>
          </cell>
          <cell r="DB3081">
            <v>0</v>
          </cell>
          <cell r="DC3081">
            <v>0</v>
          </cell>
          <cell r="DE3081">
            <v>0</v>
          </cell>
          <cell r="DF3081">
            <v>0</v>
          </cell>
          <cell r="DH3081">
            <v>0</v>
          </cell>
          <cell r="DI3081">
            <v>0</v>
          </cell>
          <cell r="DK3081">
            <v>0</v>
          </cell>
          <cell r="DL3081">
            <v>0</v>
          </cell>
          <cell r="DN3081">
            <v>0</v>
          </cell>
          <cell r="DO3081">
            <v>0</v>
          </cell>
          <cell r="DQ3081">
            <v>0</v>
          </cell>
          <cell r="DR3081">
            <v>0</v>
          </cell>
          <cell r="DU3081">
            <v>7</v>
          </cell>
          <cell r="DV3081">
            <v>610400</v>
          </cell>
          <cell r="EA3081" t="str">
            <v>ГПЗ</v>
          </cell>
          <cell r="EF3081">
            <v>7</v>
          </cell>
          <cell r="EG3081">
            <v>610400</v>
          </cell>
          <cell r="EH3081" t="e">
            <v>#N/A</v>
          </cell>
          <cell r="EJ3081">
            <v>15</v>
          </cell>
          <cell r="EK3081" t="str">
            <v>ЗЦП</v>
          </cell>
          <cell r="EL3081" t="str">
            <v>МХБ</v>
          </cell>
          <cell r="EO3081" t="str">
            <v>СГМ</v>
          </cell>
          <cell r="EP3081" t="str">
            <v>ЦП</v>
          </cell>
          <cell r="ES3081" t="str">
            <v>08.2022</v>
          </cell>
          <cell r="ET3081" t="str">
            <v>475200000, Мангистауская область, Тупкараганский район, месторождение Каражанбас, база МТС АО Каражанбасмунай</v>
          </cell>
          <cell r="EU3081" t="str">
            <v>с 01.2023 по 03.2023</v>
          </cell>
          <cell r="EV3081" t="str">
            <v>ок</v>
          </cell>
          <cell r="EW3081">
            <v>281332</v>
          </cell>
          <cell r="EX3081" t="str">
            <v>281332.000.000003</v>
          </cell>
          <cell r="EY3081" t="str">
            <v>Гайка специальная</v>
          </cell>
          <cell r="EZ3081" t="str">
            <v>для газокомпрессорной установки</v>
          </cell>
        </row>
        <row r="3082">
          <cell r="CI3082" t="str">
            <v>190-05937</v>
          </cell>
          <cell r="CJ3082" t="str">
            <v>Гайка: регулировочная, p/n P526242, насоса FMC M0405....~Nut: adjusting, p/n P526242, FMC M0405 pump....</v>
          </cell>
          <cell r="CK3082" t="str">
            <v>ШТ</v>
          </cell>
          <cell r="CL3082" t="e">
            <v>#N/A</v>
          </cell>
          <cell r="CM3082" t="e">
            <v>#N/A</v>
          </cell>
          <cell r="CN3082">
            <v>87200</v>
          </cell>
          <cell r="CU3082">
            <v>0</v>
          </cell>
          <cell r="CV3082">
            <v>0</v>
          </cell>
          <cell r="CY3082">
            <v>5</v>
          </cell>
          <cell r="CZ3082">
            <v>436000</v>
          </cell>
          <cell r="DB3082">
            <v>0</v>
          </cell>
          <cell r="DC3082">
            <v>0</v>
          </cell>
          <cell r="DE3082">
            <v>0</v>
          </cell>
          <cell r="DF3082">
            <v>0</v>
          </cell>
          <cell r="DH3082">
            <v>0</v>
          </cell>
          <cell r="DI3082">
            <v>0</v>
          </cell>
          <cell r="DL3082">
            <v>0</v>
          </cell>
          <cell r="DN3082">
            <v>0</v>
          </cell>
          <cell r="DO3082">
            <v>0</v>
          </cell>
          <cell r="DR3082">
            <v>0</v>
          </cell>
          <cell r="DU3082">
            <v>5</v>
          </cell>
          <cell r="DV3082">
            <v>436000</v>
          </cell>
          <cell r="EA3082" t="str">
            <v>ГПЗ</v>
          </cell>
          <cell r="EC3082" t="str">
            <v>3941 Т</v>
          </cell>
          <cell r="EG3082">
            <v>0</v>
          </cell>
          <cell r="EH3082" t="str">
            <v>3940 Т</v>
          </cell>
          <cell r="EJ3082" t="str">
            <v>132</v>
          </cell>
          <cell r="EK3082" t="str">
            <v>ЗЦП</v>
          </cell>
          <cell r="EL3082" t="str">
            <v>МХБ</v>
          </cell>
          <cell r="EO3082" t="str">
            <v>СГМ</v>
          </cell>
          <cell r="EP3082" t="str">
            <v>ЦП</v>
          </cell>
          <cell r="ES3082" t="str">
            <v>08.2023</v>
          </cell>
          <cell r="ET3082" t="str">
            <v>471010000, Мангистауская область, Актау Г.А., г.Актау, промышленная зона, БМТС АО Каражанбасмунай</v>
          </cell>
          <cell r="EU3082" t="str">
            <v>С даты подписания договора в течение 75 календарных дней</v>
          </cell>
          <cell r="EW3082" t="e">
            <v>#VALUE!</v>
          </cell>
          <cell r="EX3082" t="str">
            <v>281332.000.000003</v>
          </cell>
          <cell r="EY3082" t="str">
            <v>Гайка специальная</v>
          </cell>
          <cell r="EZ3082" t="str">
            <v>для газокомпрессорной установки</v>
          </cell>
        </row>
        <row r="3083">
          <cell r="CI3083" t="str">
            <v>320-00648</v>
          </cell>
          <cell r="CJ3083" t="str">
            <v>Гайка: шестигранная М12х1,75 из углеродистой стали, класс прочности 5; исполнения 1, с полем допуска 6Н. ГОСТ 5927-70.</v>
          </cell>
          <cell r="CK3083" t="str">
            <v>ШТ</v>
          </cell>
          <cell r="CL3083" t="e">
            <v>#N/A</v>
          </cell>
          <cell r="CM3083" t="e">
            <v>#N/A</v>
          </cell>
          <cell r="CN3083">
            <v>255</v>
          </cell>
          <cell r="CO3083">
            <v>30</v>
          </cell>
          <cell r="CP3083">
            <v>30</v>
          </cell>
          <cell r="CQ3083" t="str">
            <v>возврат</v>
          </cell>
          <cell r="CR3083">
            <v>100</v>
          </cell>
          <cell r="CS3083">
            <v>0</v>
          </cell>
          <cell r="CT3083">
            <v>0</v>
          </cell>
          <cell r="CU3083">
            <v>30</v>
          </cell>
          <cell r="CV3083">
            <v>70</v>
          </cell>
          <cell r="CW3083">
            <v>20</v>
          </cell>
          <cell r="CY3083">
            <v>20</v>
          </cell>
          <cell r="CZ3083">
            <v>5100</v>
          </cell>
          <cell r="DB3083">
            <v>0</v>
          </cell>
          <cell r="DC3083">
            <v>0</v>
          </cell>
          <cell r="DE3083">
            <v>0</v>
          </cell>
          <cell r="DF3083">
            <v>0</v>
          </cell>
          <cell r="DH3083">
            <v>20</v>
          </cell>
          <cell r="DI3083">
            <v>5100</v>
          </cell>
          <cell r="DK3083">
            <v>0</v>
          </cell>
          <cell r="DL3083">
            <v>0</v>
          </cell>
          <cell r="DN3083">
            <v>0</v>
          </cell>
          <cell r="DO3083">
            <v>0</v>
          </cell>
          <cell r="DQ3083">
            <v>0</v>
          </cell>
          <cell r="DR3083">
            <v>0</v>
          </cell>
          <cell r="DU3083">
            <v>0</v>
          </cell>
          <cell r="DV3083">
            <v>0</v>
          </cell>
          <cell r="EA3083" t="str">
            <v>со склада</v>
          </cell>
          <cell r="EG3083">
            <v>0</v>
          </cell>
          <cell r="EH3083" t="e">
            <v>#N/A</v>
          </cell>
          <cell r="EL3083" t="str">
            <v>МХБ</v>
          </cell>
          <cell r="EO3083" t="str">
            <v>СГМ</v>
          </cell>
          <cell r="EP3083" t="e">
            <v>#N/A</v>
          </cell>
          <cell r="ES3083" t="e">
            <v>#N/A</v>
          </cell>
          <cell r="ET3083" t="str">
            <v>-</v>
          </cell>
          <cell r="EV3083" t="str">
            <v>ок</v>
          </cell>
          <cell r="EW3083">
            <v>259411</v>
          </cell>
          <cell r="EX3083" t="str">
            <v>259411.800.000093</v>
          </cell>
          <cell r="EY3083" t="str">
            <v>Гайка шестигранная</v>
          </cell>
          <cell r="EZ3083" t="str">
            <v>стальная, диаметр 12 мм</v>
          </cell>
        </row>
        <row r="3084">
          <cell r="CI3084" t="str">
            <v>190-05623</v>
          </cell>
          <cell r="CJ3084" t="str">
            <v>Гайка: штока ГМ39х2, 1НП.02.02.002П, для бурового насоса НБ-125, 9Т.9Т.2.70....~Nut: for rod, GM39x2, for NB-125 pump, 9T.2.70....</v>
          </cell>
          <cell r="CK3084" t="str">
            <v>ШТ</v>
          </cell>
          <cell r="CL3084" t="e">
            <v>#N/A</v>
          </cell>
          <cell r="CM3084" t="e">
            <v>#N/A</v>
          </cell>
          <cell r="CN3084">
            <v>1339.72</v>
          </cell>
          <cell r="CO3084">
            <v>120</v>
          </cell>
          <cell r="CP3084">
            <v>72</v>
          </cell>
          <cell r="CQ3084" t="str">
            <v>сост</v>
          </cell>
          <cell r="CR3084">
            <v>51</v>
          </cell>
          <cell r="CS3084">
            <v>72</v>
          </cell>
          <cell r="CT3084">
            <v>83</v>
          </cell>
          <cell r="CU3084">
            <v>37</v>
          </cell>
          <cell r="CV3084">
            <v>14</v>
          </cell>
          <cell r="CW3084">
            <v>0</v>
          </cell>
          <cell r="CY3084">
            <v>136</v>
          </cell>
          <cell r="CZ3084">
            <v>182201.92</v>
          </cell>
          <cell r="DB3084">
            <v>0</v>
          </cell>
          <cell r="DC3084">
            <v>0</v>
          </cell>
          <cell r="DE3084">
            <v>0</v>
          </cell>
          <cell r="DF3084">
            <v>0</v>
          </cell>
          <cell r="DH3084">
            <v>44</v>
          </cell>
          <cell r="DI3084">
            <v>58947.68</v>
          </cell>
          <cell r="DK3084">
            <v>0</v>
          </cell>
          <cell r="DL3084">
            <v>0</v>
          </cell>
          <cell r="DN3084">
            <v>0</v>
          </cell>
          <cell r="DO3084">
            <v>0</v>
          </cell>
          <cell r="DQ3084">
            <v>0</v>
          </cell>
          <cell r="DR3084">
            <v>0</v>
          </cell>
          <cell r="DU3084">
            <v>92</v>
          </cell>
          <cell r="DV3084">
            <v>123254.24</v>
          </cell>
          <cell r="EA3084" t="str">
            <v>ГПЗ</v>
          </cell>
          <cell r="EF3084">
            <v>92</v>
          </cell>
          <cell r="EG3084">
            <v>123254.24</v>
          </cell>
          <cell r="EH3084" t="e">
            <v>#N/A</v>
          </cell>
          <cell r="EJ3084" t="str">
            <v>69</v>
          </cell>
          <cell r="EK3084" t="str">
            <v>ЗЦП</v>
          </cell>
          <cell r="EL3084" t="str">
            <v>МХБ/ТПФ</v>
          </cell>
          <cell r="EO3084" t="str">
            <v>СГМ</v>
          </cell>
          <cell r="EP3084" t="str">
            <v>ЦП</v>
          </cell>
          <cell r="ES3084" t="str">
            <v>10.2022</v>
          </cell>
          <cell r="ET3084" t="str">
            <v>471010000, Мангистауская область, Актау Г.А., г.Актау, промышленная зона, БМТС АО Каражанбасмунай</v>
          </cell>
          <cell r="EU3084" t="str">
            <v>С даты подписания договора в течение 75 календарных дней</v>
          </cell>
          <cell r="EW3084">
            <v>281331</v>
          </cell>
          <cell r="EX3084" t="str">
            <v>281331.000.000007</v>
          </cell>
          <cell r="EY3084" t="str">
            <v>Гайка специальная</v>
          </cell>
          <cell r="EZ3084" t="str">
            <v>для бурового насоса</v>
          </cell>
        </row>
        <row r="3085">
          <cell r="CI3085" t="str">
            <v>190-05623</v>
          </cell>
          <cell r="CJ3085" t="str">
            <v>Гайка: штока ГМ39х2, 1НП.02.02.002П, для бурового насоса НБ-125, 9Т.9Т.2.70....~Nut: for rod, GM39x2, for NB-125 pump, 9T.2.70....</v>
          </cell>
          <cell r="CK3085" t="str">
            <v>ШТ</v>
          </cell>
          <cell r="CL3085" t="e">
            <v>#N/A</v>
          </cell>
          <cell r="CM3085" t="e">
            <v>#N/A</v>
          </cell>
          <cell r="CN3085">
            <v>1339.72</v>
          </cell>
          <cell r="CU3085">
            <v>0</v>
          </cell>
          <cell r="CV3085">
            <v>0</v>
          </cell>
          <cell r="CY3085">
            <v>0</v>
          </cell>
          <cell r="CZ3085">
            <v>0</v>
          </cell>
          <cell r="DB3085">
            <v>0</v>
          </cell>
          <cell r="DC3085">
            <v>0</v>
          </cell>
          <cell r="DE3085">
            <v>0</v>
          </cell>
          <cell r="DF3085">
            <v>0</v>
          </cell>
          <cell r="DH3085">
            <v>0</v>
          </cell>
          <cell r="DI3085">
            <v>0</v>
          </cell>
          <cell r="DL3085">
            <v>0</v>
          </cell>
          <cell r="DN3085">
            <v>0</v>
          </cell>
          <cell r="DO3085">
            <v>0</v>
          </cell>
          <cell r="DR3085">
            <v>0</v>
          </cell>
          <cell r="DU3085">
            <v>0</v>
          </cell>
          <cell r="DV3085">
            <v>0</v>
          </cell>
          <cell r="EG3085">
            <v>0</v>
          </cell>
          <cell r="EH3085" t="e">
            <v>#N/A</v>
          </cell>
          <cell r="EL3085" t="str">
            <v>МХБ/ТПФ</v>
          </cell>
          <cell r="EO3085" t="str">
            <v>СГМ</v>
          </cell>
          <cell r="EP3085" t="e">
            <v>#N/A</v>
          </cell>
          <cell r="ES3085" t="e">
            <v>#N/A</v>
          </cell>
          <cell r="ET3085" t="str">
            <v>471010000, Мангистауская область, Актау Г.А., г.Актау, промышленная зона, БМТС АО Каражанбасмунай</v>
          </cell>
          <cell r="EU3085" t="str">
            <v>С даты подписания договора в течение 75 календарных дней</v>
          </cell>
          <cell r="EW3085" t="e">
            <v>#VALUE!</v>
          </cell>
          <cell r="EX3085" t="str">
            <v>281331.000.000007</v>
          </cell>
          <cell r="EY3085" t="str">
            <v>Гайка специальная</v>
          </cell>
          <cell r="EZ3085" t="str">
            <v>для бурового насоса</v>
          </cell>
        </row>
        <row r="3086">
          <cell r="CI3086" t="str">
            <v>330-02180</v>
          </cell>
          <cell r="CJ3086" t="str">
            <v>Гайковерт: пневматический Crown CT38114, патрон 3/4, 1200Nm, 4600 об.мин, штуцер 3/8.</v>
          </cell>
          <cell r="CK3086" t="str">
            <v>ШТ</v>
          </cell>
          <cell r="CL3086" t="e">
            <v>#N/A</v>
          </cell>
          <cell r="CM3086" t="e">
            <v>#N/A</v>
          </cell>
          <cell r="CN3086">
            <v>93738</v>
          </cell>
          <cell r="CO3086">
            <v>1</v>
          </cell>
          <cell r="CP3086">
            <v>1</v>
          </cell>
          <cell r="CQ3086" t="str">
            <v>сост</v>
          </cell>
          <cell r="CR3086">
            <v>0</v>
          </cell>
          <cell r="CS3086">
            <v>1</v>
          </cell>
          <cell r="CT3086">
            <v>1</v>
          </cell>
          <cell r="CU3086">
            <v>0</v>
          </cell>
          <cell r="CV3086">
            <v>0</v>
          </cell>
          <cell r="CW3086">
            <v>0</v>
          </cell>
          <cell r="CY3086">
            <v>2</v>
          </cell>
          <cell r="CZ3086">
            <v>187476</v>
          </cell>
          <cell r="DB3086">
            <v>0</v>
          </cell>
          <cell r="DC3086">
            <v>0</v>
          </cell>
          <cell r="DE3086">
            <v>0</v>
          </cell>
          <cell r="DF3086">
            <v>0</v>
          </cell>
          <cell r="DH3086">
            <v>0</v>
          </cell>
          <cell r="DI3086">
            <v>0</v>
          </cell>
          <cell r="DL3086">
            <v>0</v>
          </cell>
          <cell r="DN3086">
            <v>0</v>
          </cell>
          <cell r="DO3086">
            <v>0</v>
          </cell>
          <cell r="DR3086">
            <v>0</v>
          </cell>
          <cell r="DU3086">
            <v>2</v>
          </cell>
          <cell r="DV3086">
            <v>187476</v>
          </cell>
          <cell r="EA3086" t="str">
            <v>ГПЗ</v>
          </cell>
          <cell r="EF3086">
            <v>2</v>
          </cell>
          <cell r="EG3086">
            <v>187476</v>
          </cell>
          <cell r="EH3086" t="e">
            <v>#N/A</v>
          </cell>
          <cell r="EJ3086" t="str">
            <v>53-11</v>
          </cell>
          <cell r="EK3086" t="str">
            <v>ЗЦП</v>
          </cell>
          <cell r="EO3086" t="str">
            <v>СГМ</v>
          </cell>
          <cell r="EP3086" t="str">
            <v>ЦП</v>
          </cell>
          <cell r="ES3086" t="str">
            <v>02.2023</v>
          </cell>
          <cell r="ET3086" t="str">
            <v>471010000, Мангистауская область, Актау Г.А., г.Актау, промышленная зона, БМТС АО Каражанбасмунай</v>
          </cell>
          <cell r="EU3086" t="str">
            <v>С даты подписания договора в течение 60 календарных дней</v>
          </cell>
          <cell r="EW3086" t="e">
            <v>#VALUE!</v>
          </cell>
          <cell r="EX3086" t="str">
            <v>257330.300.000022</v>
          </cell>
          <cell r="EY3086" t="str">
            <v>Гайковерт</v>
          </cell>
          <cell r="EZ3086" t="str">
            <v>пневматический</v>
          </cell>
        </row>
        <row r="3087">
          <cell r="CI3087" t="str">
            <v>470-00372</v>
          </cell>
          <cell r="CJ3087" t="str">
            <v>Гайковерт: пневматический FORCE 82546...</v>
          </cell>
          <cell r="CK3087" t="str">
            <v>ШТ</v>
          </cell>
          <cell r="CL3087" t="e">
            <v>#N/A</v>
          </cell>
          <cell r="CM3087" t="e">
            <v>#N/A</v>
          </cell>
          <cell r="CN3087">
            <v>82200</v>
          </cell>
          <cell r="CO3087">
            <v>2</v>
          </cell>
          <cell r="CP3087">
            <v>2</v>
          </cell>
          <cell r="CQ3087" t="str">
            <v>сост</v>
          </cell>
          <cell r="CR3087">
            <v>0</v>
          </cell>
          <cell r="CS3087">
            <v>2</v>
          </cell>
          <cell r="CT3087">
            <v>2</v>
          </cell>
          <cell r="CU3087">
            <v>0</v>
          </cell>
          <cell r="CV3087">
            <v>0</v>
          </cell>
          <cell r="CW3087">
            <v>0</v>
          </cell>
          <cell r="CY3087">
            <v>4</v>
          </cell>
          <cell r="CZ3087">
            <v>328800</v>
          </cell>
          <cell r="DB3087">
            <v>0</v>
          </cell>
          <cell r="DC3087">
            <v>0</v>
          </cell>
          <cell r="DE3087">
            <v>0</v>
          </cell>
          <cell r="DF3087">
            <v>0</v>
          </cell>
          <cell r="DH3087">
            <v>0</v>
          </cell>
          <cell r="DI3087">
            <v>0</v>
          </cell>
          <cell r="DL3087">
            <v>0</v>
          </cell>
          <cell r="DN3087">
            <v>0</v>
          </cell>
          <cell r="DO3087">
            <v>0</v>
          </cell>
          <cell r="DR3087">
            <v>0</v>
          </cell>
          <cell r="DU3087">
            <v>4</v>
          </cell>
          <cell r="DV3087">
            <v>328800</v>
          </cell>
          <cell r="EA3087" t="str">
            <v>ГПЗ</v>
          </cell>
          <cell r="EF3087">
            <v>4</v>
          </cell>
          <cell r="EG3087">
            <v>328800</v>
          </cell>
          <cell r="EH3087" t="e">
            <v>#N/A</v>
          </cell>
          <cell r="EJ3087" t="str">
            <v>53-4</v>
          </cell>
          <cell r="EK3087" t="str">
            <v>ЗЦП</v>
          </cell>
          <cell r="EO3087" t="str">
            <v>СГМ</v>
          </cell>
          <cell r="EP3087" t="str">
            <v>ЦП</v>
          </cell>
          <cell r="ES3087" t="str">
            <v>01.2023</v>
          </cell>
          <cell r="ET3087" t="str">
            <v>471010000, Мангистауская область, Актау Г.А., г.Актау, промышленная зона, БМТС АО Каражанбасмунай</v>
          </cell>
          <cell r="EU3087" t="str">
            <v>С даты подписания договора в течение 45 календарных дней</v>
          </cell>
          <cell r="EW3087" t="e">
            <v>#VALUE!</v>
          </cell>
          <cell r="EX3087" t="str">
            <v>257330.300.000022</v>
          </cell>
          <cell r="EY3087" t="str">
            <v>Гайковерт</v>
          </cell>
          <cell r="EZ3087" t="str">
            <v>пневматический</v>
          </cell>
        </row>
        <row r="3088">
          <cell r="CI3088" t="str">
            <v>330-01548</v>
          </cell>
          <cell r="CJ3088" t="str">
            <v>Гайковерт: пневматический ROTAKE RT-5880 (с длинным валом)</v>
          </cell>
          <cell r="CK3088" t="str">
            <v>ШТ</v>
          </cell>
          <cell r="CL3088" t="e">
            <v>#N/A</v>
          </cell>
          <cell r="CM3088" t="e">
            <v>#N/A</v>
          </cell>
          <cell r="CN3088">
            <v>194870</v>
          </cell>
          <cell r="CO3088">
            <v>4</v>
          </cell>
          <cell r="CP3088">
            <v>2</v>
          </cell>
          <cell r="CQ3088" t="str">
            <v>сост</v>
          </cell>
          <cell r="CR3088">
            <v>0</v>
          </cell>
          <cell r="CS3088">
            <v>2</v>
          </cell>
          <cell r="CT3088">
            <v>3</v>
          </cell>
          <cell r="CU3088">
            <v>1</v>
          </cell>
          <cell r="CV3088">
            <v>-1</v>
          </cell>
          <cell r="CW3088">
            <v>0</v>
          </cell>
          <cell r="CY3088">
            <v>3</v>
          </cell>
          <cell r="CZ3088">
            <v>584610</v>
          </cell>
          <cell r="DB3088">
            <v>0</v>
          </cell>
          <cell r="DC3088">
            <v>0</v>
          </cell>
          <cell r="DE3088">
            <v>0</v>
          </cell>
          <cell r="DF3088">
            <v>0</v>
          </cell>
          <cell r="DH3088">
            <v>0</v>
          </cell>
          <cell r="DI3088">
            <v>0</v>
          </cell>
          <cell r="DL3088">
            <v>0</v>
          </cell>
          <cell r="DN3088">
            <v>0</v>
          </cell>
          <cell r="DO3088">
            <v>0</v>
          </cell>
          <cell r="DR3088">
            <v>0</v>
          </cell>
          <cell r="DU3088">
            <v>3</v>
          </cell>
          <cell r="DV3088">
            <v>584610</v>
          </cell>
          <cell r="EA3088" t="str">
            <v>ГПЗ</v>
          </cell>
          <cell r="EF3088">
            <v>3</v>
          </cell>
          <cell r="EG3088">
            <v>584610</v>
          </cell>
          <cell r="EH3088" t="e">
            <v>#N/A</v>
          </cell>
          <cell r="EJ3088" t="str">
            <v>53-11</v>
          </cell>
          <cell r="EK3088" t="str">
            <v>ЗЦП</v>
          </cell>
          <cell r="EO3088" t="str">
            <v>СГМ</v>
          </cell>
          <cell r="EP3088" t="str">
            <v>ЦП</v>
          </cell>
          <cell r="ES3088" t="str">
            <v>02.2023</v>
          </cell>
          <cell r="ET3088" t="str">
            <v>475200000, Мангистауская область, Тупкараганский район, месторождение Каражанбас, база МТС АО Каражанбасмунай</v>
          </cell>
          <cell r="EU3088" t="str">
            <v>С даты подписания договора в течение 60 календарных дней</v>
          </cell>
          <cell r="EW3088" t="e">
            <v>#VALUE!</v>
          </cell>
          <cell r="EX3088" t="str">
            <v>257330.300.000022</v>
          </cell>
          <cell r="EY3088" t="str">
            <v>Гайковерт</v>
          </cell>
          <cell r="EZ3088" t="str">
            <v>пневматический</v>
          </cell>
        </row>
        <row r="3089">
          <cell r="CI3089" t="str">
            <v>330-02244</v>
          </cell>
          <cell r="CJ3089" t="str">
            <v>Гайковерт: пневматический, FUBAG PW 158/132 код 151745</v>
          </cell>
          <cell r="CK3089" t="str">
            <v>ШТ</v>
          </cell>
          <cell r="CL3089" t="e">
            <v>#N/A</v>
          </cell>
          <cell r="CM3089" t="e">
            <v>#N/A</v>
          </cell>
          <cell r="CN3089">
            <v>61176.37</v>
          </cell>
          <cell r="CO3089">
            <v>2</v>
          </cell>
          <cell r="CP3089">
            <v>2</v>
          </cell>
          <cell r="CQ3089" t="str">
            <v>сост</v>
          </cell>
          <cell r="CR3089">
            <v>1</v>
          </cell>
          <cell r="CS3089">
            <v>2</v>
          </cell>
          <cell r="CT3089">
            <v>1</v>
          </cell>
          <cell r="CU3089">
            <v>1</v>
          </cell>
          <cell r="CV3089">
            <v>0</v>
          </cell>
          <cell r="CW3089">
            <v>0</v>
          </cell>
          <cell r="CY3089">
            <v>2</v>
          </cell>
          <cell r="CZ3089">
            <v>122352.74</v>
          </cell>
          <cell r="DB3089">
            <v>0</v>
          </cell>
          <cell r="DC3089">
            <v>0</v>
          </cell>
          <cell r="DE3089">
            <v>0</v>
          </cell>
          <cell r="DF3089">
            <v>0</v>
          </cell>
          <cell r="DH3089">
            <v>0</v>
          </cell>
          <cell r="DI3089">
            <v>0</v>
          </cell>
          <cell r="DL3089">
            <v>0</v>
          </cell>
          <cell r="DN3089">
            <v>0</v>
          </cell>
          <cell r="DO3089">
            <v>0</v>
          </cell>
          <cell r="DR3089">
            <v>0</v>
          </cell>
          <cell r="DU3089">
            <v>2</v>
          </cell>
          <cell r="DV3089">
            <v>122352.74</v>
          </cell>
          <cell r="DW3089" t="str">
            <v>передан</v>
          </cell>
          <cell r="DX3089" t="str">
            <v>Направлено 23.01.2023</v>
          </cell>
          <cell r="EA3089" t="str">
            <v>ГПЗ</v>
          </cell>
          <cell r="EF3089">
            <v>2</v>
          </cell>
          <cell r="EG3089">
            <v>122352.74</v>
          </cell>
          <cell r="EH3089" t="e">
            <v>#N/A</v>
          </cell>
          <cell r="EJ3089" t="str">
            <v>53-16</v>
          </cell>
          <cell r="EK3089" t="str">
            <v>ЗЦП</v>
          </cell>
          <cell r="EO3089" t="str">
            <v>СГМ</v>
          </cell>
          <cell r="EP3089" t="str">
            <v>ЦП</v>
          </cell>
          <cell r="ES3089" t="str">
            <v>04.2023</v>
          </cell>
          <cell r="ET3089" t="str">
            <v>471010000, Мангистауская область, Актау Г.А., г.Актау, промышленная зона, БМТС АО Каражанбасмунай</v>
          </cell>
          <cell r="EU3089" t="str">
            <v>С даты подписания договора в течение 75 календарных дней</v>
          </cell>
          <cell r="EV3089" t="str">
            <v>ок</v>
          </cell>
          <cell r="EW3089">
            <v>257330</v>
          </cell>
          <cell r="EX3089" t="str">
            <v>257330.300.000022</v>
          </cell>
          <cell r="EY3089" t="str">
            <v>Гайковерт</v>
          </cell>
          <cell r="EZ3089" t="str">
            <v>пневматический</v>
          </cell>
        </row>
        <row r="3090">
          <cell r="CI3090" t="str">
            <v>330-01254</v>
          </cell>
          <cell r="CJ3090" t="str">
            <v>Гайковерт: рабочее давление 6,3 кгс/см2, квадрат шпинделя, 3/4" дюйм,номинальный момент затяжки, 1220 Н.м, мах диаметр затягиваемой трубы, 36мм, масса 4,4 кг.</v>
          </cell>
          <cell r="CK3090" t="str">
            <v>ШТ</v>
          </cell>
          <cell r="CL3090" t="e">
            <v>#N/A</v>
          </cell>
          <cell r="CM3090" t="e">
            <v>#N/A</v>
          </cell>
          <cell r="CN3090">
            <v>424000</v>
          </cell>
          <cell r="CO3090">
            <v>2</v>
          </cell>
          <cell r="CP3090">
            <v>2</v>
          </cell>
          <cell r="CQ3090" t="str">
            <v>сост</v>
          </cell>
          <cell r="CR3090">
            <v>0</v>
          </cell>
          <cell r="CS3090">
            <v>2</v>
          </cell>
          <cell r="CT3090">
            <v>2</v>
          </cell>
          <cell r="CU3090">
            <v>0</v>
          </cell>
          <cell r="CV3090">
            <v>0</v>
          </cell>
          <cell r="CW3090">
            <v>0</v>
          </cell>
          <cell r="CY3090">
            <v>2</v>
          </cell>
          <cell r="CZ3090">
            <v>848000</v>
          </cell>
          <cell r="DB3090">
            <v>0</v>
          </cell>
          <cell r="DC3090">
            <v>0</v>
          </cell>
          <cell r="DE3090">
            <v>0</v>
          </cell>
          <cell r="DF3090">
            <v>0</v>
          </cell>
          <cell r="DH3090">
            <v>0</v>
          </cell>
          <cell r="DI3090">
            <v>0</v>
          </cell>
          <cell r="DK3090">
            <v>0</v>
          </cell>
          <cell r="DL3090">
            <v>0</v>
          </cell>
          <cell r="DN3090">
            <v>0</v>
          </cell>
          <cell r="DO3090">
            <v>0</v>
          </cell>
          <cell r="DQ3090">
            <v>0</v>
          </cell>
          <cell r="DR3090">
            <v>0</v>
          </cell>
          <cell r="DU3090">
            <v>2</v>
          </cell>
          <cell r="DV3090">
            <v>848000</v>
          </cell>
          <cell r="EA3090" t="str">
            <v>ГПЗ</v>
          </cell>
          <cell r="EF3090">
            <v>2</v>
          </cell>
          <cell r="EG3090">
            <v>848000</v>
          </cell>
          <cell r="EH3090" t="e">
            <v>#N/A</v>
          </cell>
          <cell r="EJ3090" t="str">
            <v>53</v>
          </cell>
          <cell r="EK3090" t="str">
            <v>ЗЦП</v>
          </cell>
          <cell r="EM3090">
            <v>315</v>
          </cell>
          <cell r="EO3090" t="str">
            <v>СГМ</v>
          </cell>
          <cell r="EP3090" t="str">
            <v>ЦП</v>
          </cell>
          <cell r="ES3090" t="str">
            <v>09.2022</v>
          </cell>
          <cell r="ET3090" t="str">
            <v>475200000, Мангистауская область, Тупкараганский район, месторождение Каражанбас, база МТС АО Каражанбасмунай</v>
          </cell>
          <cell r="EU3090" t="str">
            <v>с 01.2023 по 03.2023</v>
          </cell>
          <cell r="EV3090" t="str">
            <v>ок</v>
          </cell>
          <cell r="EW3090">
            <v>257330</v>
          </cell>
          <cell r="EX3090" t="str">
            <v>257330.300.000022</v>
          </cell>
          <cell r="EY3090" t="str">
            <v>Гайковерт</v>
          </cell>
          <cell r="EZ3090" t="str">
            <v>пневматический</v>
          </cell>
        </row>
        <row r="3091">
          <cell r="CI3091" t="str">
            <v>330-01254</v>
          </cell>
          <cell r="CJ3091" t="str">
            <v>Гайковерт: рабочее давление 6,3 кгс/см2, квадрат шпинделя, 3/4" дюйм,номинальный момент затяжки, 1220 Н.м, мах диаметр затягиваемой трубы, 36мм, масса 4,4 кг.</v>
          </cell>
          <cell r="CK3091" t="str">
            <v>ШТ</v>
          </cell>
          <cell r="CL3091" t="e">
            <v>#N/A</v>
          </cell>
          <cell r="CM3091" t="e">
            <v>#N/A</v>
          </cell>
          <cell r="CN3091">
            <v>424000</v>
          </cell>
          <cell r="CU3091">
            <v>0</v>
          </cell>
          <cell r="CV3091">
            <v>0</v>
          </cell>
          <cell r="CY3091">
            <v>2</v>
          </cell>
          <cell r="CZ3091">
            <v>848000</v>
          </cell>
          <cell r="DB3091">
            <v>0</v>
          </cell>
          <cell r="DC3091">
            <v>0</v>
          </cell>
          <cell r="DE3091">
            <v>0</v>
          </cell>
          <cell r="DF3091">
            <v>0</v>
          </cell>
          <cell r="DH3091">
            <v>0</v>
          </cell>
          <cell r="DI3091">
            <v>0</v>
          </cell>
          <cell r="DL3091">
            <v>0</v>
          </cell>
          <cell r="DN3091">
            <v>0</v>
          </cell>
          <cell r="DO3091">
            <v>0</v>
          </cell>
          <cell r="DR3091">
            <v>0</v>
          </cell>
          <cell r="DU3091">
            <v>2</v>
          </cell>
          <cell r="DV3091">
            <v>848000</v>
          </cell>
          <cell r="EA3091" t="str">
            <v>ЭМ</v>
          </cell>
          <cell r="EC3091" t="e">
            <v>#N/A</v>
          </cell>
          <cell r="EG3091">
            <v>0</v>
          </cell>
          <cell r="EH3091" t="e">
            <v>#N/A</v>
          </cell>
          <cell r="EK3091" t="str">
            <v>ЭМ</v>
          </cell>
          <cell r="EO3091" t="str">
            <v>СГМ</v>
          </cell>
          <cell r="EP3091" t="str">
            <v>ЭМ</v>
          </cell>
          <cell r="ES3091" t="str">
            <v>-</v>
          </cell>
          <cell r="ET3091" t="str">
            <v>475200000, Мангистауская область, Тупкараганский район, месторождение Каражанбас, база МТС АО Каражанбасмунай</v>
          </cell>
          <cell r="EU3091" t="str">
            <v>С даты подписания договора в течение 45 календарных дней</v>
          </cell>
          <cell r="EW3091" t="e">
            <v>#VALUE!</v>
          </cell>
          <cell r="EX3091" t="str">
            <v>257330.300.000022</v>
          </cell>
          <cell r="EY3091" t="str">
            <v>Гайковерт</v>
          </cell>
          <cell r="EZ3091" t="str">
            <v>пневматический</v>
          </cell>
        </row>
        <row r="3092">
          <cell r="CI3092" t="str">
            <v>330-00155</v>
          </cell>
          <cell r="CJ3092" t="str">
            <v>Гвоздодер: длина не менее 40-60 см, комбинированный, с ломом….~Nail-drawer: length 40-60 см, combined with a crowbar….</v>
          </cell>
          <cell r="CK3092" t="str">
            <v>ШТ</v>
          </cell>
          <cell r="CL3092" t="e">
            <v>#N/A</v>
          </cell>
          <cell r="CM3092" t="e">
            <v>#N/A</v>
          </cell>
          <cell r="CN3092">
            <v>1333.3333333333333</v>
          </cell>
          <cell r="CO3092">
            <v>0</v>
          </cell>
          <cell r="CP3092">
            <v>0</v>
          </cell>
          <cell r="CQ3092" t="str">
            <v>отмена</v>
          </cell>
          <cell r="CR3092">
            <v>3</v>
          </cell>
          <cell r="CS3092">
            <v>0</v>
          </cell>
          <cell r="CT3092">
            <v>0</v>
          </cell>
          <cell r="CU3092">
            <v>0</v>
          </cell>
          <cell r="CV3092">
            <v>3</v>
          </cell>
          <cell r="CW3092">
            <v>3</v>
          </cell>
          <cell r="CY3092">
            <v>5</v>
          </cell>
          <cell r="CZ3092">
            <v>6666.6666666666661</v>
          </cell>
          <cell r="DB3092">
            <v>0</v>
          </cell>
          <cell r="DC3092">
            <v>0</v>
          </cell>
          <cell r="DE3092">
            <v>0</v>
          </cell>
          <cell r="DF3092">
            <v>0</v>
          </cell>
          <cell r="DH3092">
            <v>2</v>
          </cell>
          <cell r="DI3092">
            <v>2666.6666666666665</v>
          </cell>
          <cell r="DK3092">
            <v>0</v>
          </cell>
          <cell r="DL3092">
            <v>0</v>
          </cell>
          <cell r="DN3092">
            <v>0</v>
          </cell>
          <cell r="DO3092">
            <v>0</v>
          </cell>
          <cell r="DQ3092">
            <v>0</v>
          </cell>
          <cell r="DR3092">
            <v>0</v>
          </cell>
          <cell r="DU3092">
            <v>3</v>
          </cell>
          <cell r="DV3092">
            <v>4000</v>
          </cell>
          <cell r="EA3092" t="str">
            <v>100 МРП</v>
          </cell>
          <cell r="EF3092">
            <v>3</v>
          </cell>
          <cell r="EG3092">
            <v>4000</v>
          </cell>
          <cell r="EH3092" t="e">
            <v>#N/A</v>
          </cell>
          <cell r="EJ3092" t="str">
            <v xml:space="preserve">1 </v>
          </cell>
          <cell r="EK3092" t="str">
            <v>100 МРП</v>
          </cell>
          <cell r="EO3092" t="str">
            <v>СГМ</v>
          </cell>
          <cell r="EP3092" t="e">
            <v>#N/A</v>
          </cell>
          <cell r="ES3092" t="e">
            <v>#N/A</v>
          </cell>
          <cell r="ET3092" t="str">
            <v>471010000, Мангистауская область, Актау Г.А., г.Актау, промышленная зона, БМТС АО Каражанбасмунай</v>
          </cell>
          <cell r="EV3092" t="str">
            <v>ок</v>
          </cell>
          <cell r="EW3092" t="e">
            <v>#VALUE!</v>
          </cell>
          <cell r="EX3092" t="str">
            <v>257330.900.000001</v>
          </cell>
          <cell r="EY3092" t="str">
            <v>Гвоздодер</v>
          </cell>
          <cell r="EZ3092" t="str">
            <v>ручной, рычажно-клиновой</v>
          </cell>
        </row>
        <row r="3093">
          <cell r="CI3093" t="str">
            <v>190-05607</v>
          </cell>
          <cell r="CJ3093" t="str">
            <v>Гвоздь: предохранительный для насоса НБ-125, предел срабатывания Р=75 кгС/см2, СО 205.00.001-12, (1НП-02.00.031П-12)....~Pin: Safety, for pump NB-125; 75 kgF/cm2, CO 205.00.001-12 (1НП-02.00.031П-12)....</v>
          </cell>
          <cell r="CK3093" t="str">
            <v>ШТ</v>
          </cell>
          <cell r="CL3093" t="e">
            <v>#N/A</v>
          </cell>
          <cell r="CM3093" t="e">
            <v>#N/A</v>
          </cell>
          <cell r="CN3093">
            <v>212.5</v>
          </cell>
          <cell r="CO3093">
            <v>60</v>
          </cell>
          <cell r="CP3093">
            <v>0</v>
          </cell>
          <cell r="CQ3093" t="str">
            <v>со склада</v>
          </cell>
          <cell r="CR3093">
            <v>216</v>
          </cell>
          <cell r="CS3093">
            <v>0</v>
          </cell>
          <cell r="CT3093">
            <v>50</v>
          </cell>
          <cell r="CU3093">
            <v>10</v>
          </cell>
          <cell r="CV3093">
            <v>206</v>
          </cell>
          <cell r="CW3093">
            <v>206</v>
          </cell>
          <cell r="CY3093">
            <v>45</v>
          </cell>
          <cell r="CZ3093">
            <v>9562.5</v>
          </cell>
          <cell r="DB3093">
            <v>0</v>
          </cell>
          <cell r="DC3093">
            <v>0</v>
          </cell>
          <cell r="DE3093">
            <v>0</v>
          </cell>
          <cell r="DF3093">
            <v>0</v>
          </cell>
          <cell r="DH3093">
            <v>45</v>
          </cell>
          <cell r="DI3093">
            <v>9562.5</v>
          </cell>
          <cell r="DK3093">
            <v>0</v>
          </cell>
          <cell r="DL3093">
            <v>0</v>
          </cell>
          <cell r="DN3093">
            <v>0</v>
          </cell>
          <cell r="DO3093">
            <v>0</v>
          </cell>
          <cell r="DQ3093">
            <v>0</v>
          </cell>
          <cell r="DR3093">
            <v>0</v>
          </cell>
          <cell r="DU3093">
            <v>0</v>
          </cell>
          <cell r="DV3093">
            <v>0</v>
          </cell>
          <cell r="EA3093" t="str">
            <v>со склада</v>
          </cell>
          <cell r="EG3093">
            <v>0</v>
          </cell>
          <cell r="EH3093" t="e">
            <v>#N/A</v>
          </cell>
          <cell r="EL3093" t="str">
            <v>ТПФ</v>
          </cell>
          <cell r="EO3093" t="str">
            <v>СГМ</v>
          </cell>
          <cell r="EP3093" t="e">
            <v>#N/A</v>
          </cell>
          <cell r="ES3093" t="e">
            <v>#N/A</v>
          </cell>
          <cell r="ET3093" t="str">
            <v>-</v>
          </cell>
          <cell r="EV3093" t="str">
            <v>Проверить</v>
          </cell>
          <cell r="EW3093" t="e">
            <v>#VALUE!</v>
          </cell>
          <cell r="EX3093" t="str">
            <v>281331.000.000011</v>
          </cell>
          <cell r="EY3093" t="str">
            <v>Гвоздь предохранительный</v>
          </cell>
          <cell r="EZ3093" t="str">
            <v>для бурового насоса</v>
          </cell>
        </row>
        <row r="3094">
          <cell r="CI3094" t="str">
            <v>340-00297</v>
          </cell>
          <cell r="CJ3094" t="str">
            <v>Гель для ультразвукового контроля средней вязкоcти 5кг</v>
          </cell>
          <cell r="CK3094" t="str">
            <v>ШТ</v>
          </cell>
          <cell r="CL3094" t="e">
            <v>#N/A</v>
          </cell>
          <cell r="CM3094" t="e">
            <v>#N/A</v>
          </cell>
          <cell r="CN3094">
            <v>45330</v>
          </cell>
          <cell r="CO3094">
            <v>0</v>
          </cell>
          <cell r="CP3094">
            <v>0</v>
          </cell>
          <cell r="CQ3094" t="e">
            <v>#N/A</v>
          </cell>
          <cell r="CR3094">
            <v>0</v>
          </cell>
          <cell r="CS3094">
            <v>0</v>
          </cell>
          <cell r="CT3094">
            <v>0</v>
          </cell>
          <cell r="CU3094">
            <v>0</v>
          </cell>
          <cell r="CV3094">
            <v>0</v>
          </cell>
          <cell r="CW3094">
            <v>0</v>
          </cell>
          <cell r="CY3094">
            <v>2</v>
          </cell>
          <cell r="CZ3094">
            <v>90660</v>
          </cell>
          <cell r="DB3094">
            <v>0</v>
          </cell>
          <cell r="DC3094">
            <v>0</v>
          </cell>
          <cell r="DE3094">
            <v>0</v>
          </cell>
          <cell r="DF3094">
            <v>0</v>
          </cell>
          <cell r="DH3094">
            <v>0</v>
          </cell>
          <cell r="DI3094">
            <v>0</v>
          </cell>
          <cell r="DL3094">
            <v>0</v>
          </cell>
          <cell r="DN3094">
            <v>0</v>
          </cell>
          <cell r="DO3094">
            <v>0</v>
          </cell>
          <cell r="DR3094">
            <v>0</v>
          </cell>
          <cell r="DU3094">
            <v>2</v>
          </cell>
          <cell r="DV3094">
            <v>90660</v>
          </cell>
          <cell r="EA3094" t="str">
            <v>100 МРП</v>
          </cell>
          <cell r="EF3094">
            <v>2</v>
          </cell>
          <cell r="EG3094">
            <v>90660</v>
          </cell>
          <cell r="EH3094" t="e">
            <v>#N/A</v>
          </cell>
          <cell r="EJ3094" t="str">
            <v>173</v>
          </cell>
          <cell r="EK3094" t="str">
            <v>100 МРП</v>
          </cell>
          <cell r="EO3094" t="str">
            <v>СГМ</v>
          </cell>
          <cell r="EP3094" t="e">
            <v>#N/A</v>
          </cell>
          <cell r="ES3094" t="e">
            <v>#N/A</v>
          </cell>
          <cell r="ET3094" t="str">
            <v>471010000, Мангистауская область, Актау Г.А., г.Актау, промышленная зона, БМТС АО Каражанбасмунай</v>
          </cell>
          <cell r="EU3094" t="str">
            <v>С даты подписания договора в течение 60 календарных дней</v>
          </cell>
          <cell r="EV3094" t="str">
            <v>ок</v>
          </cell>
          <cell r="EW3094" t="e">
            <v>#VALUE!</v>
          </cell>
          <cell r="EX3094" t="str">
            <v>205959.600.000035</v>
          </cell>
          <cell r="EY3094" t="str">
            <v>Гель</v>
          </cell>
          <cell r="EZ3094" t="str">
            <v>контактный, для ультразвукового контроля</v>
          </cell>
        </row>
        <row r="3095">
          <cell r="CI3095" t="str">
            <v>110-00443</v>
          </cell>
          <cell r="CJ3095" t="str">
            <v>Генератор: инверторный Briggs&amp;Stratton, модель P2000 Inverter, номинальная мощность P.R.P. (1 ф) 2 кВт, мровень шума 68 дБ(А), вес 24 кг, вид топлива бензиновый, встроенные опции, инверторная технология, чугунная гильза цилиндра, альтернатор Power Surge, датчик уровня масла, артикул 030526, базовая единица шт, исполнение открытое, максимальная мощность L.T.P. (1 ф) 1,6 кВт, модель двигателя Briggs&amp;Stratton 4-stroke OHV, напряжение (1 ф) 230 В, обороты двигателя 3000 об/мин, объем масляного бака 0,6 л, объем топливного бака 3,8 л, размеры (ДхШхВ) 520х350х430 мм, расход топлива при нагрузке 100/75% 1,17/0,94 л/час, система запуска электрический нет, частота 50 Гц, система запуска АВР нет, система запуска ручной.</v>
          </cell>
          <cell r="CK3095" t="str">
            <v>ШТ</v>
          </cell>
          <cell r="CL3095" t="e">
            <v>#N/A</v>
          </cell>
          <cell r="CM3095" t="e">
            <v>#N/A</v>
          </cell>
          <cell r="CN3095">
            <v>640066.96</v>
          </cell>
          <cell r="CO3095">
            <v>1</v>
          </cell>
          <cell r="CP3095">
            <v>0</v>
          </cell>
          <cell r="CQ3095" t="str">
            <v>не сост/отмена</v>
          </cell>
          <cell r="CR3095">
            <v>0</v>
          </cell>
          <cell r="CS3095">
            <v>0</v>
          </cell>
          <cell r="CT3095">
            <v>0</v>
          </cell>
          <cell r="CU3095">
            <v>1</v>
          </cell>
          <cell r="CV3095">
            <v>-1</v>
          </cell>
          <cell r="CW3095">
            <v>0</v>
          </cell>
          <cell r="CY3095">
            <v>2</v>
          </cell>
          <cell r="CZ3095">
            <v>1280133.92</v>
          </cell>
          <cell r="DB3095">
            <v>0</v>
          </cell>
          <cell r="DC3095">
            <v>0</v>
          </cell>
          <cell r="DE3095">
            <v>0</v>
          </cell>
          <cell r="DF3095">
            <v>0</v>
          </cell>
          <cell r="DH3095">
            <v>0</v>
          </cell>
          <cell r="DI3095">
            <v>0</v>
          </cell>
          <cell r="DL3095">
            <v>0</v>
          </cell>
          <cell r="DN3095">
            <v>0</v>
          </cell>
          <cell r="DO3095">
            <v>0</v>
          </cell>
          <cell r="DR3095">
            <v>0</v>
          </cell>
          <cell r="DU3095">
            <v>2</v>
          </cell>
          <cell r="DV3095">
            <v>1280133.92</v>
          </cell>
          <cell r="EA3095" t="str">
            <v>ГПЗ</v>
          </cell>
          <cell r="EG3095">
            <v>0</v>
          </cell>
          <cell r="EH3095" t="e">
            <v>#N/A</v>
          </cell>
          <cell r="EJ3095" t="str">
            <v>175</v>
          </cell>
          <cell r="EK3095" t="str">
            <v>ЗЦП</v>
          </cell>
          <cell r="EL3095" t="str">
            <v>МХБ/ТПФ</v>
          </cell>
          <cell r="EO3095" t="str">
            <v>СГМ</v>
          </cell>
          <cell r="EP3095" t="str">
            <v>ЦП</v>
          </cell>
          <cell r="ES3095" t="str">
            <v>05.2023</v>
          </cell>
          <cell r="ET3095" t="str">
            <v>475200000, Мангистауская область, Тупкараганский район, месторождение Каражанбас, база МТС АО Каражанбасмунай</v>
          </cell>
          <cell r="EU3095" t="str">
            <v>С даты подписания договора в течение 75 календарных дней</v>
          </cell>
          <cell r="EW3095" t="e">
            <v>#VALUE!</v>
          </cell>
          <cell r="EX3095" t="str">
            <v>271132.350.000000</v>
          </cell>
          <cell r="EY3095" t="str">
            <v>Электростанция</v>
          </cell>
          <cell r="EZ3095" t="str">
            <v>передвижная, бензиновая</v>
          </cell>
        </row>
        <row r="3096">
          <cell r="CI3096" t="str">
            <v>190-05806</v>
          </cell>
          <cell r="CJ3096" t="str">
            <v>Гильза: втулка цилиндровая, 127мм, 9МГр.02.330П, для бурового насоса НБ-125, 6Г.104....~Sleeve-Piston: 127mm, For pump NB-125, 6G.104....</v>
          </cell>
          <cell r="CK3096" t="str">
            <v>ШТ</v>
          </cell>
          <cell r="CL3096" t="e">
            <v>#N/A</v>
          </cell>
          <cell r="CM3096" t="e">
            <v>#N/A</v>
          </cell>
          <cell r="CN3096">
            <v>71625.5</v>
          </cell>
          <cell r="CO3096">
            <v>36</v>
          </cell>
          <cell r="CP3096">
            <v>0</v>
          </cell>
          <cell r="CQ3096" t="str">
            <v>со склада</v>
          </cell>
          <cell r="CR3096">
            <v>112</v>
          </cell>
          <cell r="CS3096">
            <v>0</v>
          </cell>
          <cell r="CT3096">
            <v>36</v>
          </cell>
          <cell r="CU3096">
            <v>0</v>
          </cell>
          <cell r="CV3096">
            <v>112</v>
          </cell>
          <cell r="CW3096">
            <v>112</v>
          </cell>
          <cell r="CY3096">
            <v>118</v>
          </cell>
          <cell r="CZ3096">
            <v>8451809</v>
          </cell>
          <cell r="DB3096">
            <v>0</v>
          </cell>
          <cell r="DC3096">
            <v>0</v>
          </cell>
          <cell r="DE3096">
            <v>0</v>
          </cell>
          <cell r="DF3096">
            <v>0</v>
          </cell>
          <cell r="DH3096">
            <v>57</v>
          </cell>
          <cell r="DI3096">
            <v>4082653.5</v>
          </cell>
          <cell r="DK3096">
            <v>0</v>
          </cell>
          <cell r="DL3096">
            <v>0</v>
          </cell>
          <cell r="DN3096">
            <v>0</v>
          </cell>
          <cell r="DO3096">
            <v>0</v>
          </cell>
          <cell r="DQ3096">
            <v>0</v>
          </cell>
          <cell r="DR3096">
            <v>0</v>
          </cell>
          <cell r="DU3096">
            <v>61</v>
          </cell>
          <cell r="DV3096">
            <v>4369155.5</v>
          </cell>
          <cell r="EA3096" t="str">
            <v>ГПЗ</v>
          </cell>
          <cell r="EF3096">
            <v>61</v>
          </cell>
          <cell r="EG3096">
            <v>4369155.5</v>
          </cell>
          <cell r="EH3096" t="e">
            <v>#N/A</v>
          </cell>
          <cell r="EJ3096" t="str">
            <v>117</v>
          </cell>
          <cell r="EK3096" t="str">
            <v>ЗЦП</v>
          </cell>
          <cell r="EL3096" t="str">
            <v>ТПФ</v>
          </cell>
          <cell r="EO3096" t="str">
            <v>СГМ</v>
          </cell>
          <cell r="EP3096" t="str">
            <v>ЦП</v>
          </cell>
          <cell r="ES3096" t="str">
            <v>04.2023</v>
          </cell>
          <cell r="ET3096" t="str">
            <v>475200000, Мангистауская область, Тупкараганский район, месторождение Каражанбас, база МТС АО Каражанбасмунай</v>
          </cell>
          <cell r="EU3096" t="str">
            <v>С даты подписания договора в течение 75 календарных дней</v>
          </cell>
          <cell r="EV3096" t="str">
            <v>ок</v>
          </cell>
          <cell r="EW3096" t="e">
            <v>#VALUE!</v>
          </cell>
          <cell r="EX3096" t="str">
            <v>281331.000.000105</v>
          </cell>
          <cell r="EY3096" t="str">
            <v>Втулка</v>
          </cell>
          <cell r="EZ3096" t="str">
            <v>для поршневого насоса</v>
          </cell>
        </row>
        <row r="3097">
          <cell r="CI3097" t="str">
            <v>470-00390</v>
          </cell>
          <cell r="CJ3097" t="str">
            <v>Головка ключа 19 мм</v>
          </cell>
          <cell r="CK3097" t="str">
            <v>ШТ</v>
          </cell>
          <cell r="CL3097" t="e">
            <v>#N/A</v>
          </cell>
          <cell r="CM3097" t="e">
            <v>#N/A</v>
          </cell>
          <cell r="CN3097">
            <v>915</v>
          </cell>
          <cell r="CO3097">
            <v>0</v>
          </cell>
          <cell r="CP3097">
            <v>0</v>
          </cell>
          <cell r="CQ3097" t="str">
            <v>не сост/отмена</v>
          </cell>
          <cell r="CR3097">
            <v>0</v>
          </cell>
          <cell r="CS3097">
            <v>0</v>
          </cell>
          <cell r="CT3097">
            <v>0</v>
          </cell>
          <cell r="CU3097">
            <v>0</v>
          </cell>
          <cell r="CV3097">
            <v>0</v>
          </cell>
          <cell r="CW3097">
            <v>0</v>
          </cell>
          <cell r="CY3097">
            <v>15</v>
          </cell>
          <cell r="CZ3097">
            <v>13725</v>
          </cell>
          <cell r="DB3097">
            <v>0</v>
          </cell>
          <cell r="DC3097">
            <v>0</v>
          </cell>
          <cell r="DE3097">
            <v>0</v>
          </cell>
          <cell r="DF3097">
            <v>0</v>
          </cell>
          <cell r="DH3097">
            <v>0</v>
          </cell>
          <cell r="DI3097">
            <v>0</v>
          </cell>
          <cell r="DL3097">
            <v>0</v>
          </cell>
          <cell r="DN3097">
            <v>0</v>
          </cell>
          <cell r="DO3097">
            <v>0</v>
          </cell>
          <cell r="DR3097">
            <v>0</v>
          </cell>
          <cell r="DU3097">
            <v>15</v>
          </cell>
          <cell r="DV3097">
            <v>13725</v>
          </cell>
          <cell r="DX3097" t="str">
            <v>Проводится маркетинг цены/Направлено на МЦ в 07.06.2023г.</v>
          </cell>
          <cell r="DZ3097" t="str">
            <v>ЭМ</v>
          </cell>
          <cell r="EA3097" t="str">
            <v>ЭМ</v>
          </cell>
          <cell r="EF3097">
            <v>15</v>
          </cell>
          <cell r="EG3097">
            <v>13725</v>
          </cell>
          <cell r="EH3097" t="e">
            <v>#N/A</v>
          </cell>
          <cell r="EJ3097" t="str">
            <v>180-2</v>
          </cell>
          <cell r="EK3097" t="str">
            <v>ЭМ</v>
          </cell>
          <cell r="EO3097" t="str">
            <v>СГМ</v>
          </cell>
          <cell r="EP3097" t="str">
            <v>ЭМ</v>
          </cell>
          <cell r="ES3097" t="str">
            <v>-</v>
          </cell>
          <cell r="ET3097" t="str">
            <v>471010000, Мангистауская область, Актау Г.А., г.Актау, промышленная зона, БМТС АО Каражанбасмунай</v>
          </cell>
          <cell r="EU3097" t="str">
            <v>С даты подписания договора в течение 60 календарных дней</v>
          </cell>
          <cell r="EW3097" t="e">
            <v>#VALUE!</v>
          </cell>
          <cell r="EX3097" t="str">
            <v>293230.990.000121</v>
          </cell>
          <cell r="EY3097" t="str">
            <v>Головка</v>
          </cell>
          <cell r="EZ3097" t="str">
            <v>для грузового автомобиля</v>
          </cell>
        </row>
        <row r="3098">
          <cell r="CI3098" t="str">
            <v>330-01960</v>
          </cell>
          <cell r="CJ3098" t="str">
            <v>Головка торцевая ударная 1" 32мм</v>
          </cell>
          <cell r="CK3098" t="str">
            <v>ШТ</v>
          </cell>
          <cell r="CL3098" t="e">
            <v>#N/A</v>
          </cell>
          <cell r="CM3098" t="e">
            <v>#N/A</v>
          </cell>
          <cell r="CN3098">
            <v>11384.33</v>
          </cell>
          <cell r="CO3098">
            <v>2</v>
          </cell>
          <cell r="CP3098">
            <v>0</v>
          </cell>
          <cell r="CQ3098" t="str">
            <v>со склада</v>
          </cell>
          <cell r="CR3098">
            <v>3</v>
          </cell>
          <cell r="CS3098">
            <v>0</v>
          </cell>
          <cell r="CT3098">
            <v>0</v>
          </cell>
          <cell r="CU3098">
            <v>2</v>
          </cell>
          <cell r="CV3098">
            <v>1</v>
          </cell>
          <cell r="CW3098">
            <v>1</v>
          </cell>
          <cell r="CY3098">
            <v>4</v>
          </cell>
          <cell r="CZ3098">
            <v>45537.32</v>
          </cell>
          <cell r="DB3098">
            <v>0</v>
          </cell>
          <cell r="DC3098">
            <v>0</v>
          </cell>
          <cell r="DE3098">
            <v>0</v>
          </cell>
          <cell r="DF3098">
            <v>0</v>
          </cell>
          <cell r="DH3098">
            <v>1</v>
          </cell>
          <cell r="DI3098">
            <v>11384.33</v>
          </cell>
          <cell r="DK3098">
            <v>0</v>
          </cell>
          <cell r="DL3098">
            <v>0</v>
          </cell>
          <cell r="DN3098">
            <v>0</v>
          </cell>
          <cell r="DO3098">
            <v>0</v>
          </cell>
          <cell r="DQ3098">
            <v>0</v>
          </cell>
          <cell r="DR3098">
            <v>0</v>
          </cell>
          <cell r="DU3098">
            <v>3</v>
          </cell>
          <cell r="DV3098">
            <v>34152.99</v>
          </cell>
          <cell r="DW3098" t="str">
            <v>передан</v>
          </cell>
          <cell r="DX3098" t="str">
            <v>Направлено 31.03.2023</v>
          </cell>
          <cell r="EA3098" t="str">
            <v>ГПЗ</v>
          </cell>
          <cell r="EF3098">
            <v>3</v>
          </cell>
          <cell r="EG3098">
            <v>34152.99</v>
          </cell>
          <cell r="EH3098" t="e">
            <v>#N/A</v>
          </cell>
          <cell r="EJ3098" t="str">
            <v>53-19</v>
          </cell>
          <cell r="EK3098" t="str">
            <v>ЗЦП</v>
          </cell>
          <cell r="EO3098" t="str">
            <v>СГМ</v>
          </cell>
          <cell r="EP3098" t="str">
            <v>ЦП</v>
          </cell>
          <cell r="ES3098" t="str">
            <v>04.2023</v>
          </cell>
          <cell r="ET3098" t="str">
            <v>471010000, Мангистауская область, Актау Г.А., г.Актау, промышленная зона, БМТС АО Каражанбасмунай</v>
          </cell>
          <cell r="EU3098" t="str">
            <v>С даты подписания договора в течение 60 календарных дней</v>
          </cell>
          <cell r="EV3098" t="str">
            <v>ок</v>
          </cell>
          <cell r="EW3098" t="e">
            <v>#VALUE!</v>
          </cell>
          <cell r="EX3098" t="str">
            <v>257330.370.000001</v>
          </cell>
          <cell r="EY3098" t="str">
            <v>Головка</v>
          </cell>
          <cell r="EZ3098" t="str">
            <v>тип А, ударная, торцевая</v>
          </cell>
        </row>
        <row r="3099">
          <cell r="CI3099" t="str">
            <v>330-01961</v>
          </cell>
          <cell r="CJ3099" t="str">
            <v>Головка торцевая ударная 1" 33мм</v>
          </cell>
          <cell r="CK3099" t="str">
            <v>ШТ</v>
          </cell>
          <cell r="CL3099" t="e">
            <v>#N/A</v>
          </cell>
          <cell r="CM3099" t="e">
            <v>#N/A</v>
          </cell>
          <cell r="CN3099">
            <v>13726.19</v>
          </cell>
          <cell r="CO3099">
            <v>2</v>
          </cell>
          <cell r="CP3099">
            <v>0</v>
          </cell>
          <cell r="CQ3099" t="str">
            <v>со склада</v>
          </cell>
          <cell r="CR3099">
            <v>3</v>
          </cell>
          <cell r="CS3099">
            <v>0</v>
          </cell>
          <cell r="CT3099">
            <v>0</v>
          </cell>
          <cell r="CU3099">
            <v>2</v>
          </cell>
          <cell r="CV3099">
            <v>1</v>
          </cell>
          <cell r="CW3099">
            <v>1</v>
          </cell>
          <cell r="CY3099">
            <v>4</v>
          </cell>
          <cell r="CZ3099">
            <v>54904.76</v>
          </cell>
          <cell r="DB3099">
            <v>0</v>
          </cell>
          <cell r="DC3099">
            <v>0</v>
          </cell>
          <cell r="DE3099">
            <v>0</v>
          </cell>
          <cell r="DF3099">
            <v>0</v>
          </cell>
          <cell r="DH3099">
            <v>1</v>
          </cell>
          <cell r="DI3099">
            <v>13726.19</v>
          </cell>
          <cell r="DK3099">
            <v>0</v>
          </cell>
          <cell r="DL3099">
            <v>0</v>
          </cell>
          <cell r="DN3099">
            <v>0</v>
          </cell>
          <cell r="DO3099">
            <v>0</v>
          </cell>
          <cell r="DQ3099">
            <v>0</v>
          </cell>
          <cell r="DR3099">
            <v>0</v>
          </cell>
          <cell r="DU3099">
            <v>3</v>
          </cell>
          <cell r="DV3099">
            <v>41178.57</v>
          </cell>
          <cell r="DW3099" t="str">
            <v>передан</v>
          </cell>
          <cell r="DX3099" t="str">
            <v>Направлено 31.03.2023</v>
          </cell>
          <cell r="EA3099" t="str">
            <v>ГПЗ</v>
          </cell>
          <cell r="EF3099">
            <v>3</v>
          </cell>
          <cell r="EG3099">
            <v>41178.57</v>
          </cell>
          <cell r="EH3099" t="e">
            <v>#N/A</v>
          </cell>
          <cell r="EJ3099" t="str">
            <v>53-19</v>
          </cell>
          <cell r="EK3099" t="str">
            <v>ЗЦП</v>
          </cell>
          <cell r="EO3099" t="str">
            <v>СГМ</v>
          </cell>
          <cell r="EP3099" t="str">
            <v>ЦП</v>
          </cell>
          <cell r="ES3099" t="str">
            <v>04.2023</v>
          </cell>
          <cell r="ET3099" t="str">
            <v>471010000, Мангистауская область, Актау Г.А., г.Актау, промышленная зона, БМТС АО Каражанбасмунай</v>
          </cell>
          <cell r="EU3099" t="str">
            <v>С даты подписания договора в течение 60 календарных дней</v>
          </cell>
          <cell r="EV3099" t="str">
            <v>ок</v>
          </cell>
          <cell r="EW3099" t="e">
            <v>#VALUE!</v>
          </cell>
          <cell r="EX3099" t="str">
            <v>257330.370.000001</v>
          </cell>
          <cell r="EY3099" t="str">
            <v>Головка</v>
          </cell>
          <cell r="EZ3099" t="str">
            <v>тип А, ударная, торцевая</v>
          </cell>
        </row>
        <row r="3100">
          <cell r="CI3100" t="str">
            <v>190-06144</v>
          </cell>
          <cell r="CJ3100" t="str">
            <v>Головка: шатуна, нижняя, правая, для станка качалки ПНШТ60-3-31.5,ДПКР.304593.002-01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cell r="CK3100" t="str">
            <v>ШТ</v>
          </cell>
          <cell r="CL3100" t="b">
            <v>0</v>
          </cell>
          <cell r="CM3100">
            <v>58035.71</v>
          </cell>
          <cell r="CN3100">
            <v>484406.25</v>
          </cell>
          <cell r="CO3100">
            <v>0</v>
          </cell>
          <cell r="CP3100">
            <v>0</v>
          </cell>
          <cell r="CQ3100" t="e">
            <v>#N/A</v>
          </cell>
          <cell r="CR3100">
            <v>2</v>
          </cell>
          <cell r="CS3100">
            <v>0</v>
          </cell>
          <cell r="CT3100">
            <v>1</v>
          </cell>
          <cell r="CU3100">
            <v>-1</v>
          </cell>
          <cell r="CV3100">
            <v>3</v>
          </cell>
          <cell r="CW3100">
            <v>2</v>
          </cell>
          <cell r="CY3100">
            <v>4</v>
          </cell>
          <cell r="CZ3100">
            <v>1937625</v>
          </cell>
          <cell r="DB3100">
            <v>0</v>
          </cell>
          <cell r="DC3100">
            <v>0</v>
          </cell>
          <cell r="DE3100">
            <v>0</v>
          </cell>
          <cell r="DF3100">
            <v>0</v>
          </cell>
          <cell r="DH3100">
            <v>2</v>
          </cell>
          <cell r="DI3100">
            <v>968812.5</v>
          </cell>
          <cell r="DK3100">
            <v>0</v>
          </cell>
          <cell r="DL3100">
            <v>0</v>
          </cell>
          <cell r="DN3100">
            <v>0</v>
          </cell>
          <cell r="DO3100">
            <v>0</v>
          </cell>
          <cell r="DQ3100">
            <v>0</v>
          </cell>
          <cell r="DR3100">
            <v>0</v>
          </cell>
          <cell r="DU3100">
            <v>2</v>
          </cell>
          <cell r="DV3100">
            <v>968812.5</v>
          </cell>
          <cell r="DW3100" t="str">
            <v>повтор</v>
          </cell>
          <cell r="DX3100" t="str">
            <v>Направлено 28.07.2023</v>
          </cell>
          <cell r="EA3100" t="str">
            <v>ГПЗ</v>
          </cell>
          <cell r="EF3100">
            <v>2</v>
          </cell>
          <cell r="EG3100">
            <v>968812.5</v>
          </cell>
          <cell r="EH3100" t="e">
            <v>#N/A</v>
          </cell>
          <cell r="EJ3100" t="str">
            <v>132</v>
          </cell>
          <cell r="EK3100" t="str">
            <v>ЗЦП</v>
          </cell>
          <cell r="EL3100" t="str">
            <v>МХБ/ТПФ</v>
          </cell>
          <cell r="EO3100" t="str">
            <v>СГМ</v>
          </cell>
          <cell r="EP3100" t="str">
            <v>ЦП</v>
          </cell>
          <cell r="ES3100" t="str">
            <v>08.2023</v>
          </cell>
          <cell r="ET3100" t="str">
            <v>471010000, Мангистауская область, Актау Г.А., г.Актау, промышленная зона, БМТС АО Каражанбасмунай</v>
          </cell>
          <cell r="EU3100" t="str">
            <v>С даты подписания договора в течение 75 календарных дней</v>
          </cell>
          <cell r="EV3100" t="str">
            <v>Проставить</v>
          </cell>
          <cell r="EW3100" t="e">
            <v>#VALUE!</v>
          </cell>
          <cell r="EX3100" t="str">
            <v>281331.000.000113</v>
          </cell>
          <cell r="EY3100" t="str">
            <v>Головка</v>
          </cell>
          <cell r="EZ3100" t="str">
            <v>для станка-качалки</v>
          </cell>
        </row>
        <row r="3101">
          <cell r="CI3101" t="str">
            <v>330-00213</v>
          </cell>
          <cell r="CJ3101" t="str">
            <v>Головки: гаечного ключа, набор, метрический,  1/2" привод, р-р 12-24....~Socket: set, metric, 1/2" drive, sizes 12-24....</v>
          </cell>
          <cell r="CK3101" t="str">
            <v>К-Т</v>
          </cell>
          <cell r="CL3101" t="e">
            <v>#N/A</v>
          </cell>
          <cell r="CM3101" t="e">
            <v>#N/A</v>
          </cell>
          <cell r="CN3101">
            <v>5678.57</v>
          </cell>
          <cell r="CO3101">
            <v>0</v>
          </cell>
          <cell r="CP3101">
            <v>0</v>
          </cell>
          <cell r="CQ3101" t="str">
            <v>не сост/отмена</v>
          </cell>
          <cell r="CR3101">
            <v>0</v>
          </cell>
          <cell r="CS3101">
            <v>0</v>
          </cell>
          <cell r="CT3101">
            <v>0</v>
          </cell>
          <cell r="CU3101">
            <v>0</v>
          </cell>
          <cell r="CV3101">
            <v>0</v>
          </cell>
          <cell r="CW3101">
            <v>0</v>
          </cell>
          <cell r="CY3101">
            <v>5</v>
          </cell>
          <cell r="CZ3101">
            <v>28392.85</v>
          </cell>
          <cell r="DB3101">
            <v>0</v>
          </cell>
          <cell r="DC3101">
            <v>0</v>
          </cell>
          <cell r="DE3101">
            <v>0</v>
          </cell>
          <cell r="DF3101">
            <v>0</v>
          </cell>
          <cell r="DH3101">
            <v>0</v>
          </cell>
          <cell r="DI3101">
            <v>0</v>
          </cell>
          <cell r="DL3101">
            <v>0</v>
          </cell>
          <cell r="DN3101">
            <v>0</v>
          </cell>
          <cell r="DO3101">
            <v>0</v>
          </cell>
          <cell r="DR3101">
            <v>0</v>
          </cell>
          <cell r="DU3101">
            <v>5</v>
          </cell>
          <cell r="DV3101">
            <v>28392.85</v>
          </cell>
          <cell r="EA3101" t="str">
            <v>ГПЗ</v>
          </cell>
          <cell r="EF3101">
            <v>5</v>
          </cell>
          <cell r="EG3101">
            <v>28392.85</v>
          </cell>
          <cell r="EH3101" t="e">
            <v>#N/A</v>
          </cell>
          <cell r="EJ3101" t="str">
            <v>53-9</v>
          </cell>
          <cell r="EK3101" t="str">
            <v>ЗЦП</v>
          </cell>
          <cell r="EO3101" t="str">
            <v>СГМ</v>
          </cell>
          <cell r="EP3101" t="str">
            <v>ЦП</v>
          </cell>
          <cell r="ES3101" t="str">
            <v>02.2023</v>
          </cell>
          <cell r="ET3101" t="str">
            <v>471010000, Мангистауская область, Актау Г.А., г.Актау, промышленная зона, БМТС АО Каражанбасмунай</v>
          </cell>
          <cell r="EU3101" t="str">
            <v>С даты подписания договора в течение 60 календарных дней</v>
          </cell>
          <cell r="EW3101" t="e">
            <v>#VALUE!</v>
          </cell>
          <cell r="EX3101" t="str">
            <v>257330.370.000012</v>
          </cell>
          <cell r="EY3101" t="str">
            <v>Набор головок торцевых</v>
          </cell>
          <cell r="EZ3101" t="str">
            <v>для шуруповерта и гайковерта</v>
          </cell>
        </row>
        <row r="3102">
          <cell r="CI3102" t="str">
            <v>330-00287</v>
          </cell>
          <cell r="CJ3102" t="str">
            <v>Головки: набор, от 10 мм до 32 мм,  размер привода ключа 3/8", шаг увеличения 1 мм, из 22 шт, вороток реверсивный, с удлинителями….~"Head: set, from 10 mm to 32 mm, key drive size 3/8 "", increment 1 mm, 22 ea, reversible ratchet, with extension….</v>
          </cell>
          <cell r="CK3102" t="str">
            <v>К-Т</v>
          </cell>
          <cell r="CL3102" t="e">
            <v>#N/A</v>
          </cell>
          <cell r="CM3102" t="e">
            <v>#N/A</v>
          </cell>
          <cell r="CN3102">
            <v>23933.33</v>
          </cell>
          <cell r="CO3102">
            <v>0</v>
          </cell>
          <cell r="CP3102">
            <v>0</v>
          </cell>
          <cell r="CQ3102" t="e">
            <v>#N/A</v>
          </cell>
          <cell r="CR3102">
            <v>0</v>
          </cell>
          <cell r="CS3102">
            <v>0</v>
          </cell>
          <cell r="CT3102">
            <v>0</v>
          </cell>
          <cell r="CU3102">
            <v>0</v>
          </cell>
          <cell r="CV3102">
            <v>0</v>
          </cell>
          <cell r="CW3102">
            <v>0</v>
          </cell>
          <cell r="CY3102">
            <v>1</v>
          </cell>
          <cell r="CZ3102">
            <v>23933.33</v>
          </cell>
          <cell r="DB3102">
            <v>0</v>
          </cell>
          <cell r="DC3102">
            <v>0</v>
          </cell>
          <cell r="DE3102">
            <v>0</v>
          </cell>
          <cell r="DF3102">
            <v>0</v>
          </cell>
          <cell r="DH3102">
            <v>0</v>
          </cell>
          <cell r="DI3102">
            <v>0</v>
          </cell>
          <cell r="DL3102">
            <v>0</v>
          </cell>
          <cell r="DN3102">
            <v>0</v>
          </cell>
          <cell r="DO3102">
            <v>0</v>
          </cell>
          <cell r="DR3102">
            <v>0</v>
          </cell>
          <cell r="DU3102">
            <v>1</v>
          </cell>
          <cell r="DV3102">
            <v>23933.33</v>
          </cell>
          <cell r="EA3102" t="str">
            <v>ГПЗ</v>
          </cell>
          <cell r="EF3102">
            <v>1</v>
          </cell>
          <cell r="EG3102">
            <v>23933.33</v>
          </cell>
          <cell r="EH3102" t="e">
            <v>#N/A</v>
          </cell>
          <cell r="EJ3102" t="str">
            <v>53-9</v>
          </cell>
          <cell r="EK3102" t="str">
            <v>ЗЦП</v>
          </cell>
          <cell r="EO3102" t="str">
            <v>СГМ</v>
          </cell>
          <cell r="EP3102" t="str">
            <v>ЦП</v>
          </cell>
          <cell r="ES3102" t="str">
            <v>02.2023</v>
          </cell>
          <cell r="ET3102" t="str">
            <v>471010000, Мангистауская область, Актау Г.А., г.Актау, промышленная зона, БМТС АО Каражанбасмунай</v>
          </cell>
          <cell r="EU3102" t="str">
            <v>С даты подписания договора в течение 60 календарных дней</v>
          </cell>
          <cell r="EV3102" t="str">
            <v>ок</v>
          </cell>
          <cell r="EW3102" t="e">
            <v>#VALUE!</v>
          </cell>
          <cell r="EX3102" t="str">
            <v>257330.370.000012</v>
          </cell>
          <cell r="EY3102" t="str">
            <v>Набор головок торцевых</v>
          </cell>
          <cell r="EZ3102" t="str">
            <v>для шуруповерта и гайковерта</v>
          </cell>
        </row>
        <row r="3103">
          <cell r="CI3103" t="str">
            <v>390-00104</v>
          </cell>
          <cell r="CJ3103" t="str">
            <v>Горелка: запальная предназначена для замены вышедшей из строя горелки на печах типа (ПТБ-10А. Для создания искры. Давление газа подаваемого на горелку (кгс/см2) 0,06…0,18(0,6…1,8)МПа; Номинальный расход газа 3 нм3/ч; Масса, не более 4кг.</v>
          </cell>
          <cell r="CK3103" t="str">
            <v>ШТ</v>
          </cell>
          <cell r="CL3103" t="e">
            <v>#N/A</v>
          </cell>
          <cell r="CM3103" t="e">
            <v>#N/A</v>
          </cell>
          <cell r="CN3103">
            <v>320120</v>
          </cell>
          <cell r="CO3103">
            <v>8</v>
          </cell>
          <cell r="CP3103">
            <v>8</v>
          </cell>
          <cell r="CQ3103" t="str">
            <v>сост</v>
          </cell>
          <cell r="CR3103">
            <v>4</v>
          </cell>
          <cell r="CS3103">
            <v>8</v>
          </cell>
          <cell r="CT3103">
            <v>4</v>
          </cell>
          <cell r="CU3103">
            <v>4</v>
          </cell>
          <cell r="CV3103">
            <v>0</v>
          </cell>
          <cell r="CW3103">
            <v>0</v>
          </cell>
          <cell r="CY3103">
            <v>4</v>
          </cell>
          <cell r="CZ3103">
            <v>1280480</v>
          </cell>
          <cell r="DB3103">
            <v>0</v>
          </cell>
          <cell r="DC3103">
            <v>0</v>
          </cell>
          <cell r="DE3103">
            <v>0</v>
          </cell>
          <cell r="DF3103">
            <v>0</v>
          </cell>
          <cell r="DH3103">
            <v>4</v>
          </cell>
          <cell r="DI3103">
            <v>1280480</v>
          </cell>
          <cell r="DK3103">
            <v>0</v>
          </cell>
          <cell r="DL3103">
            <v>0</v>
          </cell>
          <cell r="DN3103">
            <v>0</v>
          </cell>
          <cell r="DO3103">
            <v>0</v>
          </cell>
          <cell r="DR3103">
            <v>0</v>
          </cell>
          <cell r="DU3103">
            <v>0</v>
          </cell>
          <cell r="DV3103">
            <v>0</v>
          </cell>
          <cell r="DW3103" t="str">
            <v>у АБП/со склада</v>
          </cell>
          <cell r="DX3103" t="str">
            <v>Направлено 24.02.2023</v>
          </cell>
          <cell r="EA3103" t="str">
            <v>со склада</v>
          </cell>
          <cell r="EG3103">
            <v>0</v>
          </cell>
          <cell r="EH3103" t="e">
            <v>#N/A</v>
          </cell>
          <cell r="EJ3103" t="str">
            <v>3</v>
          </cell>
          <cell r="EK3103" t="str">
            <v>ЦПЭ</v>
          </cell>
          <cell r="EM3103">
            <v>315</v>
          </cell>
          <cell r="EO3103" t="str">
            <v>СГМ</v>
          </cell>
          <cell r="EP3103" t="e">
            <v>#N/A</v>
          </cell>
          <cell r="ES3103" t="e">
            <v>#N/A</v>
          </cell>
          <cell r="ET3103" t="str">
            <v>475200000, Мангистауская область, Тупкараганский район, месторождение Каражанбас, база МТС АО Каражанбасмунай</v>
          </cell>
          <cell r="EU3103" t="str">
            <v>с 01.2023 по 03.2023</v>
          </cell>
          <cell r="EV3103" t="str">
            <v>ок</v>
          </cell>
          <cell r="EW3103">
            <v>282114</v>
          </cell>
          <cell r="EX3103" t="str">
            <v>282114.700.000003</v>
          </cell>
          <cell r="EY3103" t="str">
            <v>Устройство запально-защитное</v>
          </cell>
          <cell r="EZ3103" t="str">
            <v>для автоматического розжига и контроля наличия пламени в горелках, котлах и теплоагрегатах</v>
          </cell>
        </row>
        <row r="3104">
          <cell r="CI3104" t="str">
            <v>390-00159</v>
          </cell>
          <cell r="CJ3104" t="str">
            <v>Горелка: портативная газовая универсальная Следопыт R01, характеристики: горелка портативная, тип клапана баллона: нажимной.</v>
          </cell>
          <cell r="CK3104" t="str">
            <v>ШТ</v>
          </cell>
          <cell r="CL3104" t="e">
            <v>#N/A</v>
          </cell>
          <cell r="CM3104" t="e">
            <v>#N/A</v>
          </cell>
          <cell r="CN3104">
            <v>5100</v>
          </cell>
          <cell r="CO3104">
            <v>1</v>
          </cell>
          <cell r="CP3104">
            <v>1</v>
          </cell>
          <cell r="CQ3104">
            <v>0</v>
          </cell>
          <cell r="CR3104">
            <v>0</v>
          </cell>
          <cell r="CS3104">
            <v>0</v>
          </cell>
          <cell r="CT3104">
            <v>0</v>
          </cell>
          <cell r="CU3104">
            <v>1</v>
          </cell>
          <cell r="CV3104">
            <v>-1</v>
          </cell>
          <cell r="CW3104">
            <v>0</v>
          </cell>
          <cell r="CY3104">
            <v>2</v>
          </cell>
          <cell r="CZ3104">
            <v>10200</v>
          </cell>
          <cell r="DB3104">
            <v>0</v>
          </cell>
          <cell r="DC3104">
            <v>0</v>
          </cell>
          <cell r="DE3104">
            <v>0</v>
          </cell>
          <cell r="DF3104">
            <v>0</v>
          </cell>
          <cell r="DH3104">
            <v>0</v>
          </cell>
          <cell r="DI3104">
            <v>0</v>
          </cell>
          <cell r="DL3104">
            <v>0</v>
          </cell>
          <cell r="DN3104">
            <v>0</v>
          </cell>
          <cell r="DO3104">
            <v>0</v>
          </cell>
          <cell r="DR3104">
            <v>0</v>
          </cell>
          <cell r="DU3104">
            <v>2</v>
          </cell>
          <cell r="DV3104">
            <v>10200</v>
          </cell>
          <cell r="EA3104" t="str">
            <v>100 МРП</v>
          </cell>
          <cell r="EF3104">
            <v>2</v>
          </cell>
          <cell r="EG3104">
            <v>10200</v>
          </cell>
          <cell r="EH3104" t="e">
            <v>#N/A</v>
          </cell>
          <cell r="EJ3104" t="str">
            <v xml:space="preserve">1 </v>
          </cell>
          <cell r="EK3104" t="str">
            <v>100 МРП</v>
          </cell>
          <cell r="EO3104" t="str">
            <v>СГМ</v>
          </cell>
          <cell r="EP3104" t="e">
            <v>#N/A</v>
          </cell>
          <cell r="ES3104" t="e">
            <v>#N/A</v>
          </cell>
          <cell r="ET3104" t="str">
            <v>471010000, Мангистауская область, Актау Г.А., г.Актау, промышленная зона, БМТС АО Каражанбасмунай</v>
          </cell>
          <cell r="EV3104" t="str">
            <v>ок</v>
          </cell>
          <cell r="EW3104" t="e">
            <v>#VALUE!</v>
          </cell>
          <cell r="EX3104" t="str">
            <v>279031.900.000019</v>
          </cell>
          <cell r="EY3104" t="str">
            <v>Горелка</v>
          </cell>
          <cell r="EZ3104" t="str">
            <v>сварочная, безинжекторная, мощность 5-60 л/ч</v>
          </cell>
        </row>
        <row r="3105">
          <cell r="CI3105" t="str">
            <v>270-01415</v>
          </cell>
          <cell r="CJ3105" t="str">
            <v>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v>
          </cell>
          <cell r="CK3105" t="str">
            <v>ШТ</v>
          </cell>
          <cell r="CL3105" t="e">
            <v>#N/A</v>
          </cell>
          <cell r="CM3105" t="e">
            <v>#N/A</v>
          </cell>
          <cell r="CN3105">
            <v>17260</v>
          </cell>
          <cell r="CO3105">
            <v>0</v>
          </cell>
          <cell r="CP3105">
            <v>0</v>
          </cell>
          <cell r="CQ3105" t="e">
            <v>#N/A</v>
          </cell>
          <cell r="CR3105">
            <v>0</v>
          </cell>
          <cell r="CS3105">
            <v>0</v>
          </cell>
          <cell r="CT3105">
            <v>0</v>
          </cell>
          <cell r="CU3105">
            <v>0</v>
          </cell>
          <cell r="CV3105">
            <v>0</v>
          </cell>
          <cell r="CW3105">
            <v>0</v>
          </cell>
          <cell r="CY3105">
            <v>9</v>
          </cell>
          <cell r="CZ3105">
            <v>155340</v>
          </cell>
          <cell r="DB3105">
            <v>0</v>
          </cell>
          <cell r="DC3105">
            <v>0</v>
          </cell>
          <cell r="DE3105">
            <v>0</v>
          </cell>
          <cell r="DF3105">
            <v>0</v>
          </cell>
          <cell r="DH3105">
            <v>0</v>
          </cell>
          <cell r="DI3105">
            <v>0</v>
          </cell>
          <cell r="DL3105">
            <v>0</v>
          </cell>
          <cell r="DN3105">
            <v>0</v>
          </cell>
          <cell r="DO3105">
            <v>0</v>
          </cell>
          <cell r="DR3105">
            <v>0</v>
          </cell>
          <cell r="DU3105">
            <v>9</v>
          </cell>
          <cell r="DV3105">
            <v>155340</v>
          </cell>
          <cell r="EA3105" t="str">
            <v>100 МРП</v>
          </cell>
          <cell r="EF3105">
            <v>9</v>
          </cell>
          <cell r="EG3105">
            <v>155340</v>
          </cell>
          <cell r="EH3105" t="e">
            <v>#N/A</v>
          </cell>
          <cell r="EJ3105" t="str">
            <v xml:space="preserve">1 </v>
          </cell>
          <cell r="EK3105" t="str">
            <v>100 МРП</v>
          </cell>
          <cell r="EO3105" t="str">
            <v>СГМ</v>
          </cell>
          <cell r="EP3105" t="e">
            <v>#N/A</v>
          </cell>
          <cell r="ES3105" t="e">
            <v>#N/A</v>
          </cell>
          <cell r="ET3105" t="str">
            <v>471010000, Мангистауская область, Актау Г.А., г.Актау, промышленная зона, БМТС АО Каражанбасмунай</v>
          </cell>
          <cell r="EV3105" t="str">
            <v>ок</v>
          </cell>
          <cell r="EW3105" t="e">
            <v>#VALUE!</v>
          </cell>
          <cell r="EX3105" t="str">
            <v>279031.900.000016</v>
          </cell>
          <cell r="EY3105" t="str">
            <v>Горелка</v>
          </cell>
          <cell r="EZ3105" t="str">
            <v>сварочная, инжекторная, мощность 25-700 л/ч</v>
          </cell>
        </row>
        <row r="3106">
          <cell r="CI3106" t="str">
            <v>330-00663</v>
          </cell>
          <cell r="CJ3106" t="str">
            <v>Гребенки: набор, от 1" до 2", для нарезного станка Ridgid p/n 47770, Grainger #5A196....~Dies: set, from 1" to 2", for Ridgid threader, p/n 47770, Grainger #5A196....</v>
          </cell>
          <cell r="CK3106" t="str">
            <v>К-Т</v>
          </cell>
          <cell r="CL3106" t="e">
            <v>#N/A</v>
          </cell>
          <cell r="CM3106" t="e">
            <v>#N/A</v>
          </cell>
          <cell r="CN3106">
            <v>52588.72</v>
          </cell>
          <cell r="CO3106">
            <v>10</v>
          </cell>
          <cell r="CP3106">
            <v>10</v>
          </cell>
          <cell r="CQ3106" t="str">
            <v>сост</v>
          </cell>
          <cell r="CR3106">
            <v>115</v>
          </cell>
          <cell r="CS3106">
            <v>0</v>
          </cell>
          <cell r="CT3106">
            <v>14</v>
          </cell>
          <cell r="CU3106">
            <v>-4</v>
          </cell>
          <cell r="CV3106">
            <v>119</v>
          </cell>
          <cell r="CW3106">
            <v>30</v>
          </cell>
          <cell r="CY3106">
            <v>29</v>
          </cell>
          <cell r="CZ3106">
            <v>1525072.8800000001</v>
          </cell>
          <cell r="DB3106">
            <v>0</v>
          </cell>
          <cell r="DC3106">
            <v>0</v>
          </cell>
          <cell r="DE3106">
            <v>0</v>
          </cell>
          <cell r="DF3106">
            <v>0</v>
          </cell>
          <cell r="DH3106">
            <v>29</v>
          </cell>
          <cell r="DI3106">
            <v>1525072.8800000001</v>
          </cell>
          <cell r="DK3106">
            <v>0</v>
          </cell>
          <cell r="DL3106">
            <v>0</v>
          </cell>
          <cell r="DN3106">
            <v>0</v>
          </cell>
          <cell r="DO3106">
            <v>0</v>
          </cell>
          <cell r="DQ3106">
            <v>0</v>
          </cell>
          <cell r="DR3106">
            <v>0</v>
          </cell>
          <cell r="DU3106">
            <v>0</v>
          </cell>
          <cell r="DV3106">
            <v>0</v>
          </cell>
          <cell r="EA3106" t="str">
            <v>со склада</v>
          </cell>
          <cell r="EG3106">
            <v>0</v>
          </cell>
          <cell r="EH3106" t="e">
            <v>#N/A</v>
          </cell>
          <cell r="EO3106" t="str">
            <v>СГМ</v>
          </cell>
          <cell r="EP3106" t="e">
            <v>#N/A</v>
          </cell>
          <cell r="ES3106" t="e">
            <v>#N/A</v>
          </cell>
          <cell r="ET3106" t="str">
            <v>-</v>
          </cell>
          <cell r="EU3106" t="str">
            <v>с 01.2023 по 03.2023</v>
          </cell>
          <cell r="EV3106" t="str">
            <v>ок</v>
          </cell>
          <cell r="EW3106">
            <v>284122</v>
          </cell>
          <cell r="EX3106" t="str">
            <v>284122.900.000001</v>
          </cell>
          <cell r="EY3106" t="str">
            <v>Гребенка</v>
          </cell>
          <cell r="EZ3106" t="str">
            <v>для резьбонарезного станка</v>
          </cell>
        </row>
        <row r="3107">
          <cell r="CI3107" t="str">
            <v>190-05767</v>
          </cell>
          <cell r="CJ3107" t="str">
            <v>Датчик: температуры для Sigma LPV 5-1/2", № 501, p/n 11 433 519....~Sensor: temperature for Sigma LPV 5-1/2", #501, p/n 11 433 519....</v>
          </cell>
          <cell r="CK3107" t="str">
            <v>ШТ</v>
          </cell>
          <cell r="CL3107" t="e">
            <v>#N/A</v>
          </cell>
          <cell r="CM3107" t="e">
            <v>#N/A</v>
          </cell>
          <cell r="CN3107">
            <v>225150</v>
          </cell>
          <cell r="CO3107">
            <v>6</v>
          </cell>
          <cell r="CP3107">
            <v>0</v>
          </cell>
          <cell r="CQ3107" t="str">
            <v>со склада</v>
          </cell>
          <cell r="CR3107">
            <v>13</v>
          </cell>
          <cell r="CS3107">
            <v>0</v>
          </cell>
          <cell r="CT3107">
            <v>4</v>
          </cell>
          <cell r="CU3107">
            <v>2</v>
          </cell>
          <cell r="CV3107">
            <v>11</v>
          </cell>
          <cell r="CW3107">
            <v>11</v>
          </cell>
          <cell r="CY3107">
            <v>10</v>
          </cell>
          <cell r="CZ3107">
            <v>2251500</v>
          </cell>
          <cell r="DB3107">
            <v>0</v>
          </cell>
          <cell r="DC3107">
            <v>0</v>
          </cell>
          <cell r="DE3107">
            <v>0</v>
          </cell>
          <cell r="DF3107">
            <v>0</v>
          </cell>
          <cell r="DH3107">
            <v>10</v>
          </cell>
          <cell r="DI3107">
            <v>2251500</v>
          </cell>
          <cell r="DK3107">
            <v>0</v>
          </cell>
          <cell r="DL3107">
            <v>0</v>
          </cell>
          <cell r="DN3107">
            <v>0</v>
          </cell>
          <cell r="DO3107">
            <v>0</v>
          </cell>
          <cell r="DQ3107">
            <v>0</v>
          </cell>
          <cell r="DR3107">
            <v>0</v>
          </cell>
          <cell r="DU3107">
            <v>0</v>
          </cell>
          <cell r="DV3107">
            <v>0</v>
          </cell>
          <cell r="EA3107" t="str">
            <v>со склада</v>
          </cell>
          <cell r="EG3107">
            <v>0</v>
          </cell>
          <cell r="EH3107" t="e">
            <v>#N/A</v>
          </cell>
          <cell r="EO3107" t="str">
            <v>СГМ</v>
          </cell>
          <cell r="EP3107" t="e">
            <v>#N/A</v>
          </cell>
          <cell r="ES3107" t="e">
            <v>#N/A</v>
          </cell>
          <cell r="ET3107" t="str">
            <v>-</v>
          </cell>
          <cell r="EV3107" t="str">
            <v>Проверить</v>
          </cell>
          <cell r="EW3107" t="e">
            <v>#VALUE!</v>
          </cell>
          <cell r="EX3107" t="str">
            <v>289261.500.000075</v>
          </cell>
          <cell r="EY3107" t="str">
            <v>Датчик температуры</v>
          </cell>
          <cell r="EZ3107" t="str">
            <v>для специальной и специализированной техники</v>
          </cell>
        </row>
        <row r="3108">
          <cell r="CI3108" t="str">
            <v>280-00101</v>
          </cell>
          <cell r="CJ3108"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cell r="CK3108" t="str">
            <v>ШТ</v>
          </cell>
          <cell r="CL3108" t="e">
            <v>#N/A</v>
          </cell>
          <cell r="CM3108" t="e">
            <v>#N/A</v>
          </cell>
          <cell r="CN3108">
            <v>611620</v>
          </cell>
          <cell r="CO3108">
            <v>2</v>
          </cell>
          <cell r="CP3108">
            <v>2</v>
          </cell>
          <cell r="CQ3108" t="str">
            <v>сост</v>
          </cell>
          <cell r="CR3108">
            <v>0</v>
          </cell>
          <cell r="CS3108">
            <v>2</v>
          </cell>
          <cell r="CT3108">
            <v>2</v>
          </cell>
          <cell r="CU3108">
            <v>0</v>
          </cell>
          <cell r="CV3108">
            <v>0</v>
          </cell>
          <cell r="CW3108">
            <v>0</v>
          </cell>
          <cell r="CY3108">
            <v>1</v>
          </cell>
          <cell r="CZ3108">
            <v>611620</v>
          </cell>
          <cell r="DB3108">
            <v>0</v>
          </cell>
          <cell r="DC3108">
            <v>0</v>
          </cell>
          <cell r="DE3108">
            <v>0</v>
          </cell>
          <cell r="DF3108">
            <v>0</v>
          </cell>
          <cell r="DH3108">
            <v>0</v>
          </cell>
          <cell r="DI3108">
            <v>0</v>
          </cell>
          <cell r="DK3108">
            <v>0</v>
          </cell>
          <cell r="DL3108">
            <v>0</v>
          </cell>
          <cell r="DN3108">
            <v>0</v>
          </cell>
          <cell r="DO3108">
            <v>0</v>
          </cell>
          <cell r="DQ3108">
            <v>0</v>
          </cell>
          <cell r="DR3108">
            <v>0</v>
          </cell>
          <cell r="DU3108">
            <v>1</v>
          </cell>
          <cell r="DV3108">
            <v>611620</v>
          </cell>
          <cell r="EA3108" t="str">
            <v>ГПЗ</v>
          </cell>
          <cell r="EF3108">
            <v>1</v>
          </cell>
          <cell r="EG3108">
            <v>611620</v>
          </cell>
          <cell r="EH3108" t="e">
            <v>#N/A</v>
          </cell>
          <cell r="EJ3108" t="str">
            <v>24</v>
          </cell>
          <cell r="EK3108" t="str">
            <v>ЗЦП</v>
          </cell>
          <cell r="EM3108">
            <v>315</v>
          </cell>
          <cell r="EO3108" t="str">
            <v>СГМ</v>
          </cell>
          <cell r="EP3108" t="str">
            <v>ЦП</v>
          </cell>
          <cell r="ES3108" t="str">
            <v>09.2022</v>
          </cell>
          <cell r="ET3108" t="str">
            <v>475200000, Мангистауская область, Тупкараганский район, месторождение Каражанбас, база МТС АО Каражанбасмунай</v>
          </cell>
          <cell r="EU3108" t="str">
            <v>с 01.2023 по 03.2023</v>
          </cell>
          <cell r="EV3108" t="str">
            <v>ок</v>
          </cell>
          <cell r="EW3108">
            <v>265152</v>
          </cell>
          <cell r="EX3108" t="str">
            <v>265152.390.000001</v>
          </cell>
          <cell r="EY3108" t="str">
            <v>Датчик учета потока масла</v>
          </cell>
          <cell r="EZ3108" t="str">
            <v>для газокомпрессорной установки</v>
          </cell>
        </row>
        <row r="3109">
          <cell r="CI3109" t="str">
            <v>280-00101</v>
          </cell>
          <cell r="CJ3109"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cell r="CK3109" t="str">
            <v>ШТ</v>
          </cell>
          <cell r="CL3109" t="e">
            <v>#N/A</v>
          </cell>
          <cell r="CM3109" t="e">
            <v>#N/A</v>
          </cell>
          <cell r="CN3109">
            <v>611620</v>
          </cell>
          <cell r="CU3109">
            <v>0</v>
          </cell>
          <cell r="CV3109">
            <v>0</v>
          </cell>
          <cell r="CY3109">
            <v>1</v>
          </cell>
          <cell r="CZ3109">
            <v>611620</v>
          </cell>
          <cell r="DB3109">
            <v>0</v>
          </cell>
          <cell r="DC3109">
            <v>0</v>
          </cell>
          <cell r="DE3109">
            <v>0</v>
          </cell>
          <cell r="DF3109">
            <v>0</v>
          </cell>
          <cell r="DH3109">
            <v>0</v>
          </cell>
          <cell r="DI3109">
            <v>0</v>
          </cell>
          <cell r="DL3109">
            <v>0</v>
          </cell>
          <cell r="DN3109">
            <v>0</v>
          </cell>
          <cell r="DO3109">
            <v>0</v>
          </cell>
          <cell r="DR3109">
            <v>0</v>
          </cell>
          <cell r="DU3109">
            <v>1</v>
          </cell>
          <cell r="DV3109">
            <v>611620</v>
          </cell>
          <cell r="EA3109" t="str">
            <v>МЦ определен</v>
          </cell>
          <cell r="EG3109">
            <v>0</v>
          </cell>
          <cell r="EH3109" t="e">
            <v>#N/A</v>
          </cell>
          <cell r="EK3109" t="str">
            <v>доп.согл</v>
          </cell>
          <cell r="EO3109" t="str">
            <v>СГМ</v>
          </cell>
          <cell r="EP3109" t="e">
            <v>#N/A</v>
          </cell>
          <cell r="ES3109" t="e">
            <v>#N/A</v>
          </cell>
          <cell r="ET3109" t="str">
            <v>475200000, Мангистауская область, Тупкараганский район, месторождение Каражанбас, база МТС АО Каражанбасмунай</v>
          </cell>
          <cell r="EU3109" t="str">
            <v>с 01.2023 по 03.2023</v>
          </cell>
          <cell r="EW3109" t="e">
            <v>#VALUE!</v>
          </cell>
          <cell r="EX3109" t="str">
            <v>265152.390.000001</v>
          </cell>
          <cell r="EY3109" t="str">
            <v>Датчик учета потока масла</v>
          </cell>
          <cell r="EZ3109" t="str">
            <v>для газокомпрессорной установки</v>
          </cell>
        </row>
        <row r="3110">
          <cell r="CI3110" t="str">
            <v>190-05770</v>
          </cell>
          <cell r="CJ3110" t="str">
            <v>Датчик:давления  ДMP 333 для Sigma LPV 5-1/2", № 504, p/n 11 437 144....~Sensor: pressure DMP 333 for Sigma LPV 5-1/2", #5034 p/n 11 437 144....</v>
          </cell>
          <cell r="CK3110" t="str">
            <v>ШТ</v>
          </cell>
          <cell r="CL3110" t="b">
            <v>0</v>
          </cell>
          <cell r="CM3110">
            <v>56117</v>
          </cell>
          <cell r="CN3110">
            <v>276925</v>
          </cell>
          <cell r="CO3110">
            <v>6</v>
          </cell>
          <cell r="CP3110">
            <v>0</v>
          </cell>
          <cell r="CQ3110" t="str">
            <v>со склада</v>
          </cell>
          <cell r="CR3110">
            <v>0</v>
          </cell>
          <cell r="CS3110">
            <v>0</v>
          </cell>
          <cell r="CT3110">
            <v>9</v>
          </cell>
          <cell r="CU3110">
            <v>-3</v>
          </cell>
          <cell r="CV3110">
            <v>3</v>
          </cell>
          <cell r="CW3110">
            <v>0</v>
          </cell>
          <cell r="CY3110">
            <v>10</v>
          </cell>
          <cell r="CZ3110">
            <v>2769250</v>
          </cell>
          <cell r="DB3110">
            <v>0</v>
          </cell>
          <cell r="DC3110">
            <v>0</v>
          </cell>
          <cell r="DE3110">
            <v>0</v>
          </cell>
          <cell r="DF3110">
            <v>0</v>
          </cell>
          <cell r="DH3110">
            <v>0</v>
          </cell>
          <cell r="DI3110">
            <v>0</v>
          </cell>
          <cell r="DL3110">
            <v>0</v>
          </cell>
          <cell r="DN3110">
            <v>0</v>
          </cell>
          <cell r="DO3110">
            <v>0</v>
          </cell>
          <cell r="DR3110">
            <v>0</v>
          </cell>
          <cell r="DU3110">
            <v>10</v>
          </cell>
          <cell r="DV3110">
            <v>2769250</v>
          </cell>
          <cell r="DW3110" t="str">
            <v>передан</v>
          </cell>
          <cell r="DX3110" t="str">
            <v xml:space="preserve">Направлено 31.03.2023
</v>
          </cell>
          <cell r="EA3110" t="str">
            <v>ГПЗ</v>
          </cell>
          <cell r="EF3110">
            <v>10</v>
          </cell>
          <cell r="EG3110">
            <v>2769250</v>
          </cell>
          <cell r="EH3110" t="e">
            <v>#N/A</v>
          </cell>
          <cell r="EJ3110" t="str">
            <v>118</v>
          </cell>
          <cell r="EK3110" t="str">
            <v>ЗЦП</v>
          </cell>
          <cell r="EO3110" t="str">
            <v>СГМ</v>
          </cell>
          <cell r="EP3110" t="str">
            <v>ЦП</v>
          </cell>
          <cell r="ES3110" t="str">
            <v>04.2023</v>
          </cell>
          <cell r="ET3110" t="str">
            <v>475200000, Мангистауская область, Тупкараганский район, месторождение Каражанбас, база МТС АО Каражанбасмунай</v>
          </cell>
          <cell r="EU3110" t="str">
            <v>С даты подписания договора в течение 90 календарных дней</v>
          </cell>
          <cell r="EV3110" t="str">
            <v>ок</v>
          </cell>
          <cell r="EW3110" t="e">
            <v>#VALUE!</v>
          </cell>
          <cell r="EX3110" t="str">
            <v>289261.500.000072</v>
          </cell>
          <cell r="EY3110" t="str">
            <v>Датчик давления</v>
          </cell>
          <cell r="EZ3110" t="str">
            <v>для специальной и специализированной техники</v>
          </cell>
        </row>
        <row r="3111">
          <cell r="CI3111" t="str">
            <v>330-02330</v>
          </cell>
          <cell r="CJ3111"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cell r="CK3111" t="str">
            <v>ШТ</v>
          </cell>
          <cell r="CL3111" t="e">
            <v>#N/A</v>
          </cell>
          <cell r="CM3111" t="e">
            <v>#N/A</v>
          </cell>
          <cell r="CN3111">
            <v>22797.32</v>
          </cell>
          <cell r="CO3111">
            <v>0</v>
          </cell>
          <cell r="CP3111">
            <v>0</v>
          </cell>
          <cell r="CQ3111" t="e">
            <v>#N/A</v>
          </cell>
          <cell r="CR3111">
            <v>0</v>
          </cell>
          <cell r="CS3111">
            <v>0</v>
          </cell>
          <cell r="CT3111">
            <v>0</v>
          </cell>
          <cell r="CU3111">
            <v>0</v>
          </cell>
          <cell r="CV3111">
            <v>0</v>
          </cell>
          <cell r="CW3111">
            <v>0</v>
          </cell>
          <cell r="CY3111">
            <v>1</v>
          </cell>
          <cell r="CZ3111">
            <v>22797.32</v>
          </cell>
          <cell r="DB3111">
            <v>0</v>
          </cell>
          <cell r="DC3111">
            <v>0</v>
          </cell>
          <cell r="DE3111">
            <v>0</v>
          </cell>
          <cell r="DF3111">
            <v>0</v>
          </cell>
          <cell r="DH3111">
            <v>0</v>
          </cell>
          <cell r="DI3111">
            <v>0</v>
          </cell>
          <cell r="DK3111">
            <v>0</v>
          </cell>
          <cell r="DL3111">
            <v>0</v>
          </cell>
          <cell r="DN3111">
            <v>0</v>
          </cell>
          <cell r="DO3111">
            <v>0</v>
          </cell>
          <cell r="DQ3111">
            <v>0</v>
          </cell>
          <cell r="DR3111">
            <v>0</v>
          </cell>
          <cell r="DU3111">
            <v>1</v>
          </cell>
          <cell r="DV3111">
            <v>22797.32</v>
          </cell>
          <cell r="EA3111" t="str">
            <v>ГПЗ</v>
          </cell>
          <cell r="EF3111">
            <v>1</v>
          </cell>
          <cell r="EG3111">
            <v>22797.32</v>
          </cell>
          <cell r="EH3111" t="e">
            <v>#N/A</v>
          </cell>
          <cell r="EJ3111" t="str">
            <v>61</v>
          </cell>
          <cell r="EK3111" t="str">
            <v>ЗЦП</v>
          </cell>
          <cell r="EM3111">
            <v>315</v>
          </cell>
          <cell r="EO3111" t="str">
            <v>СГМ</v>
          </cell>
          <cell r="EP3111" t="str">
            <v>ЦП</v>
          </cell>
          <cell r="ES3111" t="str">
            <v>09.2022</v>
          </cell>
          <cell r="ET3111" t="str">
            <v>471010000, Мангистауская область, Актау Г.А., г.Актау, промышленная зона, БМТС АО Каражанбасмунай</v>
          </cell>
          <cell r="EU3111" t="str">
            <v>с 01.2023 по 03.2023</v>
          </cell>
          <cell r="EV3111" t="str">
            <v>ок</v>
          </cell>
          <cell r="EW3111">
            <v>257340</v>
          </cell>
          <cell r="EX3111" t="str">
            <v>257340.990.000011</v>
          </cell>
          <cell r="EY3111" t="str">
            <v>Державка</v>
          </cell>
          <cell r="EZ3111" t="str">
            <v>для токарного резца</v>
          </cell>
        </row>
        <row r="3112">
          <cell r="CI3112" t="str">
            <v>330-02330</v>
          </cell>
          <cell r="CJ3112"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cell r="CK3112" t="str">
            <v>ШТ</v>
          </cell>
          <cell r="CL3112" t="e">
            <v>#N/A</v>
          </cell>
          <cell r="CM3112" t="e">
            <v>#N/A</v>
          </cell>
          <cell r="CN3112">
            <v>22797.32</v>
          </cell>
          <cell r="CU3112">
            <v>0</v>
          </cell>
          <cell r="CV3112">
            <v>0</v>
          </cell>
          <cell r="CY3112">
            <v>1</v>
          </cell>
          <cell r="CZ3112">
            <v>22797.32</v>
          </cell>
          <cell r="DB3112">
            <v>0</v>
          </cell>
          <cell r="DC3112">
            <v>0</v>
          </cell>
          <cell r="DE3112">
            <v>0</v>
          </cell>
          <cell r="DF3112">
            <v>0</v>
          </cell>
          <cell r="DH3112">
            <v>0</v>
          </cell>
          <cell r="DI3112">
            <v>0</v>
          </cell>
          <cell r="DL3112">
            <v>0</v>
          </cell>
          <cell r="DN3112">
            <v>0</v>
          </cell>
          <cell r="DO3112">
            <v>0</v>
          </cell>
          <cell r="DR3112">
            <v>0</v>
          </cell>
          <cell r="DU3112">
            <v>1</v>
          </cell>
          <cell r="DV3112">
            <v>22797.32</v>
          </cell>
          <cell r="EA3112" t="str">
            <v>доп.согл.</v>
          </cell>
          <cell r="EF3112">
            <v>1</v>
          </cell>
          <cell r="EG3112">
            <v>22797.32</v>
          </cell>
          <cell r="EH3112" t="e">
            <v>#N/A</v>
          </cell>
          <cell r="EJ3112" t="str">
            <v>61-1</v>
          </cell>
          <cell r="EK3112" t="str">
            <v>доп.согл.</v>
          </cell>
          <cell r="EO3112" t="str">
            <v>СГМ</v>
          </cell>
          <cell r="EP3112" t="str">
            <v>ЦП</v>
          </cell>
          <cell r="ES3112" t="str">
            <v>09.2022</v>
          </cell>
          <cell r="ET3112" t="str">
            <v>471010000, Мангистауская область, Актау Г.А., г.Актау, промышленная зона, БМТС АО Каражанбасмунай</v>
          </cell>
          <cell r="EU3112" t="str">
            <v>с 01.2023 по 03.2023</v>
          </cell>
          <cell r="EW3112" t="e">
            <v>#VALUE!</v>
          </cell>
          <cell r="EX3112" t="str">
            <v>257340.990.000011</v>
          </cell>
          <cell r="EY3112" t="str">
            <v>Державка</v>
          </cell>
          <cell r="EZ3112" t="str">
            <v>для токарного резца</v>
          </cell>
        </row>
        <row r="3113">
          <cell r="CI3113" t="str">
            <v>330-02351</v>
          </cell>
          <cell r="CJ3113"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cell r="CK3113" t="str">
            <v>ШТ</v>
          </cell>
          <cell r="CL3113" t="e">
            <v>#N/A</v>
          </cell>
          <cell r="CM3113" t="e">
            <v>#N/A</v>
          </cell>
          <cell r="CN3113">
            <v>20935.71</v>
          </cell>
          <cell r="CO3113">
            <v>0</v>
          </cell>
          <cell r="CP3113">
            <v>0</v>
          </cell>
          <cell r="CQ3113" t="e">
            <v>#N/A</v>
          </cell>
          <cell r="CR3113">
            <v>0</v>
          </cell>
          <cell r="CS3113">
            <v>0</v>
          </cell>
          <cell r="CT3113">
            <v>0</v>
          </cell>
          <cell r="CU3113">
            <v>0</v>
          </cell>
          <cell r="CV3113">
            <v>0</v>
          </cell>
          <cell r="CW3113">
            <v>0</v>
          </cell>
          <cell r="CY3113">
            <v>2</v>
          </cell>
          <cell r="CZ3113">
            <v>41871.42</v>
          </cell>
          <cell r="DB3113">
            <v>0</v>
          </cell>
          <cell r="DC3113">
            <v>0</v>
          </cell>
          <cell r="DE3113">
            <v>0</v>
          </cell>
          <cell r="DF3113">
            <v>0</v>
          </cell>
          <cell r="DH3113">
            <v>0</v>
          </cell>
          <cell r="DI3113">
            <v>0</v>
          </cell>
          <cell r="DK3113">
            <v>0</v>
          </cell>
          <cell r="DL3113">
            <v>0</v>
          </cell>
          <cell r="DN3113">
            <v>0</v>
          </cell>
          <cell r="DO3113">
            <v>0</v>
          </cell>
          <cell r="DQ3113">
            <v>0</v>
          </cell>
          <cell r="DR3113">
            <v>0</v>
          </cell>
          <cell r="DU3113">
            <v>2</v>
          </cell>
          <cell r="DV3113">
            <v>41871.42</v>
          </cell>
          <cell r="EA3113" t="str">
            <v>ГПЗ</v>
          </cell>
          <cell r="EF3113">
            <v>2</v>
          </cell>
          <cell r="EG3113">
            <v>41871.42</v>
          </cell>
          <cell r="EH3113" t="e">
            <v>#N/A</v>
          </cell>
          <cell r="EJ3113" t="str">
            <v>61</v>
          </cell>
          <cell r="EK3113" t="str">
            <v>ЗЦП</v>
          </cell>
          <cell r="EM3113">
            <v>315</v>
          </cell>
          <cell r="EO3113" t="str">
            <v>СГМ</v>
          </cell>
          <cell r="EP3113" t="str">
            <v>ЦП</v>
          </cell>
          <cell r="ES3113" t="str">
            <v>09.2022</v>
          </cell>
          <cell r="ET3113" t="str">
            <v>471010000, Мангистауская область, Актау Г.А., г.Актау, промышленная зона, БМТС АО Каражанбасмунай</v>
          </cell>
          <cell r="EU3113" t="str">
            <v>с 01.2023 по 03.2023</v>
          </cell>
          <cell r="EV3113" t="str">
            <v>ок</v>
          </cell>
          <cell r="EW3113">
            <v>257340</v>
          </cell>
          <cell r="EX3113" t="str">
            <v>257340.990.000011</v>
          </cell>
          <cell r="EY3113" t="str">
            <v>Державка</v>
          </cell>
          <cell r="EZ3113" t="str">
            <v>для токарного резца</v>
          </cell>
        </row>
        <row r="3114">
          <cell r="CI3114" t="str">
            <v>330-02351</v>
          </cell>
          <cell r="CJ3114"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cell r="CK3114" t="str">
            <v>ШТ</v>
          </cell>
          <cell r="CL3114" t="e">
            <v>#N/A</v>
          </cell>
          <cell r="CM3114" t="e">
            <v>#N/A</v>
          </cell>
          <cell r="CN3114">
            <v>20935.71</v>
          </cell>
          <cell r="CU3114">
            <v>0</v>
          </cell>
          <cell r="CV3114">
            <v>0</v>
          </cell>
          <cell r="CY3114">
            <v>1</v>
          </cell>
          <cell r="CZ3114">
            <v>20935.71</v>
          </cell>
          <cell r="DB3114">
            <v>0</v>
          </cell>
          <cell r="DC3114">
            <v>0</v>
          </cell>
          <cell r="DE3114">
            <v>0</v>
          </cell>
          <cell r="DF3114">
            <v>0</v>
          </cell>
          <cell r="DH3114">
            <v>0</v>
          </cell>
          <cell r="DI3114">
            <v>0</v>
          </cell>
          <cell r="DL3114">
            <v>0</v>
          </cell>
          <cell r="DN3114">
            <v>0</v>
          </cell>
          <cell r="DO3114">
            <v>0</v>
          </cell>
          <cell r="DR3114">
            <v>0</v>
          </cell>
          <cell r="DU3114">
            <v>1</v>
          </cell>
          <cell r="DV3114">
            <v>20935.71</v>
          </cell>
          <cell r="EA3114" t="str">
            <v>доп.согл.</v>
          </cell>
          <cell r="EF3114">
            <v>1</v>
          </cell>
          <cell r="EG3114">
            <v>20935.71</v>
          </cell>
          <cell r="EH3114" t="e">
            <v>#N/A</v>
          </cell>
          <cell r="EJ3114" t="str">
            <v>61-1</v>
          </cell>
          <cell r="EK3114" t="str">
            <v>доп.согл.</v>
          </cell>
          <cell r="EO3114" t="str">
            <v>СГМ</v>
          </cell>
          <cell r="EP3114" t="str">
            <v>ЦП</v>
          </cell>
          <cell r="ES3114" t="str">
            <v>09.2022</v>
          </cell>
          <cell r="ET3114" t="str">
            <v>471010000, Мангистауская область, Актау Г.А., г.Актау, промышленная зона, БМТС АО Каражанбасмунай</v>
          </cell>
          <cell r="EU3114" t="str">
            <v>с 01.2023 по 03.2023</v>
          </cell>
          <cell r="EW3114" t="e">
            <v>#VALUE!</v>
          </cell>
          <cell r="EX3114" t="str">
            <v>257340.990.000011</v>
          </cell>
          <cell r="EY3114" t="str">
            <v>Державка</v>
          </cell>
          <cell r="EZ3114" t="str">
            <v>для токарного резца</v>
          </cell>
        </row>
        <row r="3115">
          <cell r="CI3115" t="str">
            <v>330-01213</v>
          </cell>
          <cell r="CJ3115" t="str">
            <v>Державка: для внутреннего растачивания отверстий, для расточки мелкихотверстий диаметром 12мм, S12MSTFCR11F3...</v>
          </cell>
          <cell r="CK3115" t="str">
            <v>ШТ</v>
          </cell>
          <cell r="CL3115" t="e">
            <v>#N/A</v>
          </cell>
          <cell r="CM3115" t="e">
            <v>#N/A</v>
          </cell>
          <cell r="CN3115">
            <v>13495.98</v>
          </cell>
          <cell r="CO3115">
            <v>0</v>
          </cell>
          <cell r="CP3115">
            <v>0</v>
          </cell>
          <cell r="CQ3115" t="e">
            <v>#N/A</v>
          </cell>
          <cell r="CR3115">
            <v>0</v>
          </cell>
          <cell r="CS3115">
            <v>0</v>
          </cell>
          <cell r="CT3115">
            <v>0</v>
          </cell>
          <cell r="CU3115">
            <v>0</v>
          </cell>
          <cell r="CV3115">
            <v>0</v>
          </cell>
          <cell r="CW3115">
            <v>0</v>
          </cell>
          <cell r="CY3115">
            <v>2</v>
          </cell>
          <cell r="CZ3115">
            <v>26991.96</v>
          </cell>
          <cell r="DB3115">
            <v>0</v>
          </cell>
          <cell r="DC3115">
            <v>0</v>
          </cell>
          <cell r="DE3115">
            <v>0</v>
          </cell>
          <cell r="DF3115">
            <v>0</v>
          </cell>
          <cell r="DH3115">
            <v>0</v>
          </cell>
          <cell r="DI3115">
            <v>0</v>
          </cell>
          <cell r="DK3115">
            <v>0</v>
          </cell>
          <cell r="DL3115">
            <v>0</v>
          </cell>
          <cell r="DN3115">
            <v>0</v>
          </cell>
          <cell r="DO3115">
            <v>0</v>
          </cell>
          <cell r="DQ3115">
            <v>0</v>
          </cell>
          <cell r="DR3115">
            <v>0</v>
          </cell>
          <cell r="DU3115">
            <v>2</v>
          </cell>
          <cell r="DV3115">
            <v>26991.96</v>
          </cell>
          <cell r="EA3115" t="str">
            <v>ГПЗ</v>
          </cell>
          <cell r="EF3115">
            <v>2</v>
          </cell>
          <cell r="EG3115">
            <v>26991.96</v>
          </cell>
          <cell r="EH3115" t="e">
            <v>#N/A</v>
          </cell>
          <cell r="EJ3115" t="str">
            <v>61</v>
          </cell>
          <cell r="EK3115" t="str">
            <v>ЗЦП</v>
          </cell>
          <cell r="EM3115">
            <v>315</v>
          </cell>
          <cell r="EO3115" t="str">
            <v>СГМ</v>
          </cell>
          <cell r="EP3115" t="str">
            <v>ЦП</v>
          </cell>
          <cell r="ES3115" t="str">
            <v>09.2022</v>
          </cell>
          <cell r="ET3115" t="str">
            <v>471010000, Мангистауская область, Актау Г.А., г.Актау, промышленная зона, БМТС АО Каражанбасмунай</v>
          </cell>
          <cell r="EU3115" t="str">
            <v>с 01.2023 по 03.2023</v>
          </cell>
          <cell r="EV3115" t="str">
            <v>ок</v>
          </cell>
          <cell r="EW3115">
            <v>257340</v>
          </cell>
          <cell r="EX3115" t="str">
            <v>257340.990.000011</v>
          </cell>
          <cell r="EY3115" t="str">
            <v>Державка</v>
          </cell>
          <cell r="EZ3115" t="str">
            <v>для токарного резца</v>
          </cell>
        </row>
        <row r="3116">
          <cell r="CI3116" t="str">
            <v>330-01213</v>
          </cell>
          <cell r="CJ3116" t="str">
            <v>Державка: для внутреннего растачивания отверстий, для расточки мелкихотверстий диаметром 12мм, S12MSTFCR11F3...</v>
          </cell>
          <cell r="CK3116" t="str">
            <v>ШТ</v>
          </cell>
          <cell r="CL3116" t="e">
            <v>#N/A</v>
          </cell>
          <cell r="CM3116" t="e">
            <v>#N/A</v>
          </cell>
          <cell r="CN3116">
            <v>13495.98</v>
          </cell>
          <cell r="CU3116">
            <v>0</v>
          </cell>
          <cell r="CV3116">
            <v>0</v>
          </cell>
          <cell r="CY3116">
            <v>1</v>
          </cell>
          <cell r="CZ3116">
            <v>13495.98</v>
          </cell>
          <cell r="DB3116">
            <v>0</v>
          </cell>
          <cell r="DC3116">
            <v>0</v>
          </cell>
          <cell r="DE3116">
            <v>0</v>
          </cell>
          <cell r="DF3116">
            <v>0</v>
          </cell>
          <cell r="DH3116">
            <v>0</v>
          </cell>
          <cell r="DI3116">
            <v>0</v>
          </cell>
          <cell r="DL3116">
            <v>0</v>
          </cell>
          <cell r="DN3116">
            <v>0</v>
          </cell>
          <cell r="DO3116">
            <v>0</v>
          </cell>
          <cell r="DR3116">
            <v>0</v>
          </cell>
          <cell r="DU3116">
            <v>1</v>
          </cell>
          <cell r="DV3116">
            <v>13495.98</v>
          </cell>
          <cell r="EA3116" t="str">
            <v>доп.согл.</v>
          </cell>
          <cell r="EF3116">
            <v>1</v>
          </cell>
          <cell r="EG3116">
            <v>13495.98</v>
          </cell>
          <cell r="EH3116" t="e">
            <v>#N/A</v>
          </cell>
          <cell r="EJ3116" t="str">
            <v>61-1</v>
          </cell>
          <cell r="EK3116" t="str">
            <v>доп.согл.</v>
          </cell>
          <cell r="EO3116" t="str">
            <v>СГМ</v>
          </cell>
          <cell r="EP3116" t="str">
            <v>ЦП</v>
          </cell>
          <cell r="ES3116" t="str">
            <v>09.2022</v>
          </cell>
          <cell r="ET3116" t="str">
            <v>471010000, Мангистауская область, Актау Г.А., г.Актау, промышленная зона, БМТС АО Каражанбасмунай</v>
          </cell>
          <cell r="EU3116" t="str">
            <v>с 01.2023 по 03.2023</v>
          </cell>
          <cell r="EW3116" t="e">
            <v>#VALUE!</v>
          </cell>
          <cell r="EX3116" t="str">
            <v>257340.990.000011</v>
          </cell>
          <cell r="EY3116" t="str">
            <v>Державка</v>
          </cell>
          <cell r="EZ3116" t="str">
            <v>для токарного резца</v>
          </cell>
        </row>
        <row r="3117">
          <cell r="CI3117" t="str">
            <v>330-01876</v>
          </cell>
          <cell r="CJ3117" t="str">
            <v>Державка: для нарезания более крупной резьбы, SER2525M22</v>
          </cell>
          <cell r="CK3117" t="str">
            <v>ШТ</v>
          </cell>
          <cell r="CL3117" t="e">
            <v>#N/A</v>
          </cell>
          <cell r="CM3117" t="e">
            <v>#N/A</v>
          </cell>
          <cell r="CN3117">
            <v>21271.38</v>
          </cell>
          <cell r="CO3117">
            <v>0</v>
          </cell>
          <cell r="CP3117">
            <v>0</v>
          </cell>
          <cell r="CQ3117" t="e">
            <v>#N/A</v>
          </cell>
          <cell r="CR3117">
            <v>0</v>
          </cell>
          <cell r="CS3117">
            <v>0</v>
          </cell>
          <cell r="CT3117">
            <v>0</v>
          </cell>
          <cell r="CU3117">
            <v>0</v>
          </cell>
          <cell r="CV3117">
            <v>0</v>
          </cell>
          <cell r="CW3117">
            <v>0</v>
          </cell>
          <cell r="CY3117">
            <v>1</v>
          </cell>
          <cell r="CZ3117">
            <v>21271.38</v>
          </cell>
          <cell r="DB3117">
            <v>0</v>
          </cell>
          <cell r="DC3117">
            <v>0</v>
          </cell>
          <cell r="DE3117">
            <v>0</v>
          </cell>
          <cell r="DF3117">
            <v>0</v>
          </cell>
          <cell r="DH3117">
            <v>0</v>
          </cell>
          <cell r="DI3117">
            <v>0</v>
          </cell>
          <cell r="DK3117">
            <v>0</v>
          </cell>
          <cell r="DL3117">
            <v>0</v>
          </cell>
          <cell r="DN3117">
            <v>0</v>
          </cell>
          <cell r="DO3117">
            <v>0</v>
          </cell>
          <cell r="DQ3117">
            <v>0</v>
          </cell>
          <cell r="DR3117">
            <v>0</v>
          </cell>
          <cell r="DU3117">
            <v>1</v>
          </cell>
          <cell r="DV3117">
            <v>21271.38</v>
          </cell>
          <cell r="EA3117" t="str">
            <v>ГПЗ</v>
          </cell>
          <cell r="EF3117">
            <v>1</v>
          </cell>
          <cell r="EG3117">
            <v>21271.38</v>
          </cell>
          <cell r="EH3117" t="e">
            <v>#N/A</v>
          </cell>
          <cell r="EJ3117" t="str">
            <v>61</v>
          </cell>
          <cell r="EK3117" t="str">
            <v>ЗЦП</v>
          </cell>
          <cell r="EM3117">
            <v>315</v>
          </cell>
          <cell r="EO3117" t="str">
            <v>СГМ</v>
          </cell>
          <cell r="EP3117" t="str">
            <v>ЦП</v>
          </cell>
          <cell r="ES3117" t="str">
            <v>09.2022</v>
          </cell>
          <cell r="ET3117" t="str">
            <v>471010000, Мангистауская область, Актау Г.А., г.Актау, промышленная зона, БМТС АО Каражанбасмунай</v>
          </cell>
          <cell r="EU3117" t="str">
            <v>с 01.2023 по 03.2023</v>
          </cell>
          <cell r="EV3117" t="str">
            <v>ок</v>
          </cell>
          <cell r="EW3117">
            <v>257340</v>
          </cell>
          <cell r="EX3117" t="str">
            <v>257340.990.000011</v>
          </cell>
          <cell r="EY3117" t="str">
            <v>Державка</v>
          </cell>
          <cell r="EZ3117" t="str">
            <v>для токарного резца</v>
          </cell>
        </row>
        <row r="3118">
          <cell r="CI3118" t="str">
            <v>330-01876</v>
          </cell>
          <cell r="CJ3118" t="str">
            <v>Державка: для нарезания более крупной резьбы, SER2525M22</v>
          </cell>
          <cell r="CK3118" t="str">
            <v>ШТ</v>
          </cell>
          <cell r="CL3118" t="e">
            <v>#N/A</v>
          </cell>
          <cell r="CM3118" t="e">
            <v>#N/A</v>
          </cell>
          <cell r="CN3118">
            <v>21271.38</v>
          </cell>
          <cell r="CU3118">
            <v>0</v>
          </cell>
          <cell r="CV3118">
            <v>0</v>
          </cell>
          <cell r="CY3118">
            <v>1</v>
          </cell>
          <cell r="CZ3118">
            <v>21271.38</v>
          </cell>
          <cell r="DB3118">
            <v>0</v>
          </cell>
          <cell r="DC3118">
            <v>0</v>
          </cell>
          <cell r="DE3118">
            <v>0</v>
          </cell>
          <cell r="DF3118">
            <v>0</v>
          </cell>
          <cell r="DH3118">
            <v>0</v>
          </cell>
          <cell r="DI3118">
            <v>0</v>
          </cell>
          <cell r="DL3118">
            <v>0</v>
          </cell>
          <cell r="DN3118">
            <v>0</v>
          </cell>
          <cell r="DO3118">
            <v>0</v>
          </cell>
          <cell r="DR3118">
            <v>0</v>
          </cell>
          <cell r="DU3118">
            <v>1</v>
          </cell>
          <cell r="DV3118">
            <v>21271.38</v>
          </cell>
          <cell r="EA3118" t="str">
            <v>доп.согл.</v>
          </cell>
          <cell r="EF3118">
            <v>1</v>
          </cell>
          <cell r="EG3118">
            <v>21271.38</v>
          </cell>
          <cell r="EH3118" t="e">
            <v>#N/A</v>
          </cell>
          <cell r="EJ3118" t="str">
            <v>61-1</v>
          </cell>
          <cell r="EK3118" t="str">
            <v>доп.согл.</v>
          </cell>
          <cell r="EO3118" t="str">
            <v>СГМ</v>
          </cell>
          <cell r="EP3118" t="str">
            <v>ЦП</v>
          </cell>
          <cell r="ES3118" t="str">
            <v>09.2022</v>
          </cell>
          <cell r="ET3118" t="str">
            <v>471010000, Мангистауская область, Актау Г.А., г.Актау, промышленная зона, БМТС АО Каражанбасмунай</v>
          </cell>
          <cell r="EU3118" t="str">
            <v>с 01.2023 по 03.2023</v>
          </cell>
          <cell r="EW3118" t="e">
            <v>#VALUE!</v>
          </cell>
          <cell r="EX3118" t="str">
            <v>257340.990.000011</v>
          </cell>
          <cell r="EY3118" t="str">
            <v>Державка</v>
          </cell>
          <cell r="EZ3118" t="str">
            <v>для токарного резца</v>
          </cell>
        </row>
        <row r="3119">
          <cell r="CI3119" t="str">
            <v>330-01871</v>
          </cell>
          <cell r="CJ3119" t="str">
            <v>Державка: для нарезания наружной резбы, SER2525M16</v>
          </cell>
          <cell r="CK3119" t="str">
            <v>ШТ</v>
          </cell>
          <cell r="CL3119" t="e">
            <v>#N/A</v>
          </cell>
          <cell r="CM3119" t="e">
            <v>#N/A</v>
          </cell>
          <cell r="CN3119">
            <v>13471.43</v>
          </cell>
          <cell r="CO3119">
            <v>0</v>
          </cell>
          <cell r="CP3119">
            <v>0</v>
          </cell>
          <cell r="CQ3119" t="e">
            <v>#N/A</v>
          </cell>
          <cell r="CR3119">
            <v>0</v>
          </cell>
          <cell r="CS3119">
            <v>0</v>
          </cell>
          <cell r="CT3119">
            <v>0</v>
          </cell>
          <cell r="CU3119">
            <v>0</v>
          </cell>
          <cell r="CV3119">
            <v>0</v>
          </cell>
          <cell r="CW3119">
            <v>0</v>
          </cell>
          <cell r="CY3119">
            <v>2</v>
          </cell>
          <cell r="CZ3119">
            <v>26942.86</v>
          </cell>
          <cell r="DB3119">
            <v>0</v>
          </cell>
          <cell r="DC3119">
            <v>0</v>
          </cell>
          <cell r="DE3119">
            <v>0</v>
          </cell>
          <cell r="DF3119">
            <v>0</v>
          </cell>
          <cell r="DH3119">
            <v>0</v>
          </cell>
          <cell r="DI3119">
            <v>0</v>
          </cell>
          <cell r="DK3119">
            <v>0</v>
          </cell>
          <cell r="DL3119">
            <v>0</v>
          </cell>
          <cell r="DN3119">
            <v>0</v>
          </cell>
          <cell r="DO3119">
            <v>0</v>
          </cell>
          <cell r="DQ3119">
            <v>0</v>
          </cell>
          <cell r="DR3119">
            <v>0</v>
          </cell>
          <cell r="DU3119">
            <v>2</v>
          </cell>
          <cell r="DV3119">
            <v>26942.86</v>
          </cell>
          <cell r="EA3119" t="str">
            <v>ГПЗ</v>
          </cell>
          <cell r="EF3119">
            <v>2</v>
          </cell>
          <cell r="EG3119">
            <v>26942.86</v>
          </cell>
          <cell r="EH3119" t="e">
            <v>#N/A</v>
          </cell>
          <cell r="EJ3119" t="str">
            <v>61</v>
          </cell>
          <cell r="EK3119" t="str">
            <v>ЗЦП</v>
          </cell>
          <cell r="EM3119">
            <v>315</v>
          </cell>
          <cell r="EO3119" t="str">
            <v>СГМ</v>
          </cell>
          <cell r="EP3119" t="str">
            <v>ЦП</v>
          </cell>
          <cell r="ES3119" t="str">
            <v>09.2022</v>
          </cell>
          <cell r="ET3119" t="str">
            <v>471010000, Мангистауская область, Актау Г.А., г.Актау, промышленная зона, БМТС АО Каражанбасмунай</v>
          </cell>
          <cell r="EU3119" t="str">
            <v>с 01.2023 по 03.2023</v>
          </cell>
          <cell r="EV3119" t="str">
            <v>ок</v>
          </cell>
          <cell r="EW3119">
            <v>257340</v>
          </cell>
          <cell r="EX3119" t="str">
            <v>257340.990.000011</v>
          </cell>
          <cell r="EY3119" t="str">
            <v>Державка</v>
          </cell>
          <cell r="EZ3119" t="str">
            <v>для токарного резца</v>
          </cell>
        </row>
        <row r="3120">
          <cell r="CI3120" t="str">
            <v>330-01871</v>
          </cell>
          <cell r="CJ3120" t="str">
            <v>Державка: для нарезания наружной резбы, SER2525M16</v>
          </cell>
          <cell r="CK3120" t="str">
            <v>ШТ</v>
          </cell>
          <cell r="CL3120" t="e">
            <v>#N/A</v>
          </cell>
          <cell r="CM3120" t="e">
            <v>#N/A</v>
          </cell>
          <cell r="CN3120">
            <v>13471.43</v>
          </cell>
          <cell r="CU3120">
            <v>0</v>
          </cell>
          <cell r="CV3120">
            <v>0</v>
          </cell>
          <cell r="CY3120">
            <v>1</v>
          </cell>
          <cell r="CZ3120">
            <v>13471.43</v>
          </cell>
          <cell r="DB3120">
            <v>0</v>
          </cell>
          <cell r="DC3120">
            <v>0</v>
          </cell>
          <cell r="DE3120">
            <v>0</v>
          </cell>
          <cell r="DF3120">
            <v>0</v>
          </cell>
          <cell r="DH3120">
            <v>0</v>
          </cell>
          <cell r="DI3120">
            <v>0</v>
          </cell>
          <cell r="DL3120">
            <v>0</v>
          </cell>
          <cell r="DN3120">
            <v>0</v>
          </cell>
          <cell r="DO3120">
            <v>0</v>
          </cell>
          <cell r="DR3120">
            <v>0</v>
          </cell>
          <cell r="DU3120">
            <v>1</v>
          </cell>
          <cell r="DV3120">
            <v>13471.43</v>
          </cell>
          <cell r="EA3120" t="str">
            <v>доп.согл.</v>
          </cell>
          <cell r="EF3120">
            <v>1</v>
          </cell>
          <cell r="EG3120">
            <v>13471.43</v>
          </cell>
          <cell r="EH3120" t="e">
            <v>#N/A</v>
          </cell>
          <cell r="EJ3120" t="str">
            <v>61-1</v>
          </cell>
          <cell r="EK3120" t="str">
            <v>доп.согл.</v>
          </cell>
          <cell r="EO3120" t="str">
            <v>СГМ</v>
          </cell>
          <cell r="EP3120" t="str">
            <v>ЦП</v>
          </cell>
          <cell r="ES3120" t="str">
            <v>09.2022</v>
          </cell>
          <cell r="ET3120" t="str">
            <v>471010000, Мангистауская область, Актау Г.А., г.Актау, промышленная зона, БМТС АО Каражанбасмунай</v>
          </cell>
          <cell r="EU3120" t="str">
            <v>с 01.2023 по 03.2023</v>
          </cell>
          <cell r="EW3120" t="e">
            <v>#VALUE!</v>
          </cell>
          <cell r="EX3120" t="str">
            <v>257340.990.000011</v>
          </cell>
          <cell r="EY3120" t="str">
            <v>Державка</v>
          </cell>
          <cell r="EZ3120" t="str">
            <v>для токарного резца</v>
          </cell>
        </row>
        <row r="3121">
          <cell r="CI3121" t="str">
            <v>330-01208</v>
          </cell>
          <cell r="CJ3121" t="str">
            <v>Державка: для наружного точения, нейтральная, MCMNN2525M12 …</v>
          </cell>
          <cell r="CK3121" t="str">
            <v>ШТ</v>
          </cell>
          <cell r="CL3121" t="e">
            <v>#N/A</v>
          </cell>
          <cell r="CM3121" t="e">
            <v>#N/A</v>
          </cell>
          <cell r="CN3121">
            <v>21373.21</v>
          </cell>
          <cell r="CO3121">
            <v>0</v>
          </cell>
          <cell r="CP3121">
            <v>0</v>
          </cell>
          <cell r="CQ3121" t="e">
            <v>#N/A</v>
          </cell>
          <cell r="CR3121">
            <v>0</v>
          </cell>
          <cell r="CS3121">
            <v>0</v>
          </cell>
          <cell r="CT3121">
            <v>0</v>
          </cell>
          <cell r="CU3121">
            <v>0</v>
          </cell>
          <cell r="CV3121">
            <v>0</v>
          </cell>
          <cell r="CW3121">
            <v>0</v>
          </cell>
          <cell r="CY3121">
            <v>2</v>
          </cell>
          <cell r="CZ3121">
            <v>42746.42</v>
          </cell>
          <cell r="DB3121">
            <v>0</v>
          </cell>
          <cell r="DC3121">
            <v>0</v>
          </cell>
          <cell r="DE3121">
            <v>0</v>
          </cell>
          <cell r="DF3121">
            <v>0</v>
          </cell>
          <cell r="DH3121">
            <v>0</v>
          </cell>
          <cell r="DI3121">
            <v>0</v>
          </cell>
          <cell r="DK3121">
            <v>0</v>
          </cell>
          <cell r="DL3121">
            <v>0</v>
          </cell>
          <cell r="DN3121">
            <v>0</v>
          </cell>
          <cell r="DO3121">
            <v>0</v>
          </cell>
          <cell r="DQ3121">
            <v>0</v>
          </cell>
          <cell r="DR3121">
            <v>0</v>
          </cell>
          <cell r="DU3121">
            <v>2</v>
          </cell>
          <cell r="DV3121">
            <v>42746.42</v>
          </cell>
          <cell r="EA3121" t="str">
            <v>ГПЗ</v>
          </cell>
          <cell r="EF3121">
            <v>2</v>
          </cell>
          <cell r="EG3121">
            <v>42746.42</v>
          </cell>
          <cell r="EH3121" t="e">
            <v>#N/A</v>
          </cell>
          <cell r="EJ3121" t="str">
            <v>61</v>
          </cell>
          <cell r="EK3121" t="str">
            <v>ЗЦП</v>
          </cell>
          <cell r="EM3121">
            <v>315</v>
          </cell>
          <cell r="EO3121" t="str">
            <v>СГМ</v>
          </cell>
          <cell r="EP3121" t="str">
            <v>ЦП</v>
          </cell>
          <cell r="ES3121" t="str">
            <v>09.2022</v>
          </cell>
          <cell r="ET3121" t="str">
            <v>471010000, Мангистауская область, Актау Г.А., г.Актау, промышленная зона, БМТС АО Каражанбасмунай</v>
          </cell>
          <cell r="EU3121" t="str">
            <v>с 01.2023 по 03.2023</v>
          </cell>
          <cell r="EV3121" t="str">
            <v>ок</v>
          </cell>
          <cell r="EW3121">
            <v>257340</v>
          </cell>
          <cell r="EX3121" t="str">
            <v>257340.990.000011</v>
          </cell>
          <cell r="EY3121" t="str">
            <v>Державка</v>
          </cell>
          <cell r="EZ3121" t="str">
            <v>для токарного резца</v>
          </cell>
        </row>
        <row r="3122">
          <cell r="CI3122" t="str">
            <v>330-01208</v>
          </cell>
          <cell r="CJ3122" t="str">
            <v>Державка: для наружного точения, нейтральная, MCMNN2525M12 …</v>
          </cell>
          <cell r="CK3122" t="str">
            <v>ШТ</v>
          </cell>
          <cell r="CL3122" t="e">
            <v>#N/A</v>
          </cell>
          <cell r="CM3122" t="e">
            <v>#N/A</v>
          </cell>
          <cell r="CN3122">
            <v>21373.21</v>
          </cell>
          <cell r="CU3122">
            <v>0</v>
          </cell>
          <cell r="CV3122">
            <v>0</v>
          </cell>
          <cell r="CY3122">
            <v>2</v>
          </cell>
          <cell r="CZ3122">
            <v>42746.42</v>
          </cell>
          <cell r="DB3122">
            <v>0</v>
          </cell>
          <cell r="DC3122">
            <v>0</v>
          </cell>
          <cell r="DE3122">
            <v>0</v>
          </cell>
          <cell r="DF3122">
            <v>0</v>
          </cell>
          <cell r="DH3122">
            <v>0</v>
          </cell>
          <cell r="DI3122">
            <v>0</v>
          </cell>
          <cell r="DL3122">
            <v>0</v>
          </cell>
          <cell r="DN3122">
            <v>0</v>
          </cell>
          <cell r="DO3122">
            <v>0</v>
          </cell>
          <cell r="DR3122">
            <v>0</v>
          </cell>
          <cell r="DU3122">
            <v>2</v>
          </cell>
          <cell r="DV3122">
            <v>42746.42</v>
          </cell>
          <cell r="EA3122" t="str">
            <v>доп.согл.</v>
          </cell>
          <cell r="EF3122">
            <v>2</v>
          </cell>
          <cell r="EG3122">
            <v>42746.42</v>
          </cell>
          <cell r="EH3122" t="e">
            <v>#N/A</v>
          </cell>
          <cell r="EJ3122" t="str">
            <v>61-1</v>
          </cell>
          <cell r="EK3122" t="str">
            <v>доп.согл.</v>
          </cell>
          <cell r="EO3122" t="str">
            <v>СГМ</v>
          </cell>
          <cell r="EP3122" t="str">
            <v>ЦП</v>
          </cell>
          <cell r="ES3122" t="str">
            <v>09.2022</v>
          </cell>
          <cell r="ET3122" t="str">
            <v>471010000, Мангистауская область, Актау Г.А., г.Актау, промышленная зона, БМТС АО Каражанбасмунай</v>
          </cell>
          <cell r="EU3122" t="str">
            <v>с 01.2023 по 03.2023</v>
          </cell>
          <cell r="EW3122" t="e">
            <v>#VALUE!</v>
          </cell>
          <cell r="EX3122" t="str">
            <v>257340.990.000011</v>
          </cell>
          <cell r="EY3122" t="str">
            <v>Державка</v>
          </cell>
          <cell r="EZ3122" t="str">
            <v>для токарного резца</v>
          </cell>
        </row>
        <row r="3123">
          <cell r="CI3123" t="str">
            <v>330-01211</v>
          </cell>
          <cell r="CJ3123" t="str">
            <v>Державка: для наружного точения, правая, MTJNR2525M22…</v>
          </cell>
          <cell r="CK3123" t="str">
            <v>ШТ</v>
          </cell>
          <cell r="CL3123" t="e">
            <v>#N/A</v>
          </cell>
          <cell r="CM3123" t="e">
            <v>#N/A</v>
          </cell>
          <cell r="CN3123">
            <v>13471.43</v>
          </cell>
          <cell r="CO3123">
            <v>0</v>
          </cell>
          <cell r="CP3123">
            <v>0</v>
          </cell>
          <cell r="CQ3123" t="e">
            <v>#N/A</v>
          </cell>
          <cell r="CR3123">
            <v>0</v>
          </cell>
          <cell r="CS3123">
            <v>0</v>
          </cell>
          <cell r="CT3123">
            <v>0</v>
          </cell>
          <cell r="CU3123">
            <v>0</v>
          </cell>
          <cell r="CV3123">
            <v>0</v>
          </cell>
          <cell r="CW3123">
            <v>0</v>
          </cell>
          <cell r="CY3123">
            <v>2</v>
          </cell>
          <cell r="CZ3123">
            <v>26942.86</v>
          </cell>
          <cell r="DB3123">
            <v>0</v>
          </cell>
          <cell r="DC3123">
            <v>0</v>
          </cell>
          <cell r="DE3123">
            <v>0</v>
          </cell>
          <cell r="DF3123">
            <v>0</v>
          </cell>
          <cell r="DH3123">
            <v>0</v>
          </cell>
          <cell r="DI3123">
            <v>0</v>
          </cell>
          <cell r="DK3123">
            <v>0</v>
          </cell>
          <cell r="DL3123">
            <v>0</v>
          </cell>
          <cell r="DN3123">
            <v>0</v>
          </cell>
          <cell r="DO3123">
            <v>0</v>
          </cell>
          <cell r="DQ3123">
            <v>0</v>
          </cell>
          <cell r="DR3123">
            <v>0</v>
          </cell>
          <cell r="DU3123">
            <v>2</v>
          </cell>
          <cell r="DV3123">
            <v>26942.86</v>
          </cell>
          <cell r="EA3123" t="str">
            <v>ГПЗ</v>
          </cell>
          <cell r="EF3123">
            <v>2</v>
          </cell>
          <cell r="EG3123">
            <v>26942.86</v>
          </cell>
          <cell r="EH3123" t="e">
            <v>#N/A</v>
          </cell>
          <cell r="EJ3123" t="str">
            <v>61</v>
          </cell>
          <cell r="EK3123" t="str">
            <v>ЗЦП</v>
          </cell>
          <cell r="EM3123">
            <v>315</v>
          </cell>
          <cell r="EO3123" t="str">
            <v>СГМ</v>
          </cell>
          <cell r="EP3123" t="str">
            <v>ЦП</v>
          </cell>
          <cell r="ES3123" t="str">
            <v>09.2022</v>
          </cell>
          <cell r="ET3123" t="str">
            <v>471010000, Мангистауская область, Актау Г.А., г.Актау, промышленная зона, БМТС АО Каражанбасмунай</v>
          </cell>
          <cell r="EU3123" t="str">
            <v>с 01.2023 по 03.2023</v>
          </cell>
          <cell r="EV3123" t="str">
            <v>ок</v>
          </cell>
          <cell r="EW3123">
            <v>257340</v>
          </cell>
          <cell r="EX3123" t="str">
            <v>257340.990.000011</v>
          </cell>
          <cell r="EY3123" t="str">
            <v>Державка</v>
          </cell>
          <cell r="EZ3123" t="str">
            <v>для токарного резца</v>
          </cell>
        </row>
        <row r="3124">
          <cell r="CI3124" t="str">
            <v>330-01211</v>
          </cell>
          <cell r="CJ3124" t="str">
            <v>Державка: для наружного точения, правая, MTJNR2525M22…</v>
          </cell>
          <cell r="CK3124" t="str">
            <v>ШТ</v>
          </cell>
          <cell r="CL3124" t="e">
            <v>#N/A</v>
          </cell>
          <cell r="CM3124" t="e">
            <v>#N/A</v>
          </cell>
          <cell r="CN3124">
            <v>13471.43</v>
          </cell>
          <cell r="CU3124">
            <v>0</v>
          </cell>
          <cell r="CV3124">
            <v>0</v>
          </cell>
          <cell r="CY3124">
            <v>1</v>
          </cell>
          <cell r="CZ3124">
            <v>13471.43</v>
          </cell>
          <cell r="DB3124">
            <v>0</v>
          </cell>
          <cell r="DC3124">
            <v>0</v>
          </cell>
          <cell r="DE3124">
            <v>0</v>
          </cell>
          <cell r="DF3124">
            <v>0</v>
          </cell>
          <cell r="DH3124">
            <v>0</v>
          </cell>
          <cell r="DI3124">
            <v>0</v>
          </cell>
          <cell r="DL3124">
            <v>0</v>
          </cell>
          <cell r="DN3124">
            <v>0</v>
          </cell>
          <cell r="DO3124">
            <v>0</v>
          </cell>
          <cell r="DR3124">
            <v>0</v>
          </cell>
          <cell r="DU3124">
            <v>1</v>
          </cell>
          <cell r="DV3124">
            <v>13471.43</v>
          </cell>
          <cell r="EA3124" t="str">
            <v>доп.согл.</v>
          </cell>
          <cell r="EF3124">
            <v>1</v>
          </cell>
          <cell r="EG3124">
            <v>13471.43</v>
          </cell>
          <cell r="EH3124" t="e">
            <v>#N/A</v>
          </cell>
          <cell r="EJ3124" t="str">
            <v>61-1</v>
          </cell>
          <cell r="EK3124" t="str">
            <v>доп.согл.</v>
          </cell>
          <cell r="EO3124" t="str">
            <v>СГМ</v>
          </cell>
          <cell r="EP3124" t="str">
            <v>ЦП</v>
          </cell>
          <cell r="ES3124" t="str">
            <v>09.2022</v>
          </cell>
          <cell r="ET3124" t="str">
            <v>471010000, Мангистауская область, Актау Г.А., г.Актау, промышленная зона, БМТС АО Каражанбасмунай</v>
          </cell>
          <cell r="EU3124" t="str">
            <v>с 01.2023 по 03.2023</v>
          </cell>
          <cell r="EW3124" t="e">
            <v>#VALUE!</v>
          </cell>
          <cell r="EX3124" t="str">
            <v>257340.990.000011</v>
          </cell>
          <cell r="EY3124" t="str">
            <v>Державка</v>
          </cell>
          <cell r="EZ3124" t="str">
            <v>для токарного резца</v>
          </cell>
        </row>
        <row r="3125">
          <cell r="CI3125" t="str">
            <v>330-01207</v>
          </cell>
          <cell r="CJ3125" t="str">
            <v>Державка: для наружной токарной обработки, правая, SCLCR2525M12...</v>
          </cell>
          <cell r="CK3125" t="str">
            <v>ШТ</v>
          </cell>
          <cell r="CL3125" t="e">
            <v>#N/A</v>
          </cell>
          <cell r="CM3125" t="e">
            <v>#N/A</v>
          </cell>
          <cell r="CN3125">
            <v>12673.21</v>
          </cell>
          <cell r="CO3125">
            <v>0</v>
          </cell>
          <cell r="CP3125">
            <v>0</v>
          </cell>
          <cell r="CQ3125" t="e">
            <v>#N/A</v>
          </cell>
          <cell r="CR3125">
            <v>0</v>
          </cell>
          <cell r="CS3125">
            <v>0</v>
          </cell>
          <cell r="CT3125">
            <v>0</v>
          </cell>
          <cell r="CU3125">
            <v>0</v>
          </cell>
          <cell r="CV3125">
            <v>0</v>
          </cell>
          <cell r="CW3125">
            <v>0</v>
          </cell>
          <cell r="CY3125">
            <v>1</v>
          </cell>
          <cell r="CZ3125">
            <v>12673.21</v>
          </cell>
          <cell r="DB3125">
            <v>0</v>
          </cell>
          <cell r="DC3125">
            <v>0</v>
          </cell>
          <cell r="DE3125">
            <v>0</v>
          </cell>
          <cell r="DF3125">
            <v>0</v>
          </cell>
          <cell r="DH3125">
            <v>0</v>
          </cell>
          <cell r="DI3125">
            <v>0</v>
          </cell>
          <cell r="DK3125">
            <v>0</v>
          </cell>
          <cell r="DL3125">
            <v>0</v>
          </cell>
          <cell r="DN3125">
            <v>0</v>
          </cell>
          <cell r="DO3125">
            <v>0</v>
          </cell>
          <cell r="DQ3125">
            <v>0</v>
          </cell>
          <cell r="DR3125">
            <v>0</v>
          </cell>
          <cell r="DU3125">
            <v>1</v>
          </cell>
          <cell r="DV3125">
            <v>12673.21</v>
          </cell>
          <cell r="EA3125" t="str">
            <v>ГПЗ</v>
          </cell>
          <cell r="EF3125">
            <v>1</v>
          </cell>
          <cell r="EG3125">
            <v>12673.21</v>
          </cell>
          <cell r="EH3125" t="e">
            <v>#N/A</v>
          </cell>
          <cell r="EJ3125" t="str">
            <v>61</v>
          </cell>
          <cell r="EK3125" t="str">
            <v>ЗЦП</v>
          </cell>
          <cell r="EM3125">
            <v>315</v>
          </cell>
          <cell r="EO3125" t="str">
            <v>СГМ</v>
          </cell>
          <cell r="EP3125" t="str">
            <v>ЦП</v>
          </cell>
          <cell r="ES3125" t="str">
            <v>09.2022</v>
          </cell>
          <cell r="ET3125" t="str">
            <v>471010000, Мангистауская область, Актау Г.А., г.Актау, промышленная зона, БМТС АО Каражанбасмунай</v>
          </cell>
          <cell r="EU3125" t="str">
            <v>с 01.2023 по 03.2023</v>
          </cell>
          <cell r="EV3125" t="str">
            <v>ок</v>
          </cell>
          <cell r="EW3125">
            <v>257340</v>
          </cell>
          <cell r="EX3125" t="str">
            <v>257340.990.000011</v>
          </cell>
          <cell r="EY3125" t="str">
            <v>Державка</v>
          </cell>
          <cell r="EZ3125" t="str">
            <v>для токарного резца</v>
          </cell>
        </row>
        <row r="3126">
          <cell r="CI3126" t="str">
            <v>330-01207</v>
          </cell>
          <cell r="CJ3126" t="str">
            <v>Державка: для наружной токарной обработки, правая, SCLCR2525M12...</v>
          </cell>
          <cell r="CK3126" t="str">
            <v>ШТ</v>
          </cell>
          <cell r="CL3126" t="e">
            <v>#N/A</v>
          </cell>
          <cell r="CM3126" t="e">
            <v>#N/A</v>
          </cell>
          <cell r="CN3126">
            <v>12673.21</v>
          </cell>
          <cell r="CU3126">
            <v>0</v>
          </cell>
          <cell r="CV3126">
            <v>0</v>
          </cell>
          <cell r="CY3126">
            <v>1</v>
          </cell>
          <cell r="CZ3126">
            <v>12673.21</v>
          </cell>
          <cell r="DB3126">
            <v>0</v>
          </cell>
          <cell r="DC3126">
            <v>0</v>
          </cell>
          <cell r="DE3126">
            <v>0</v>
          </cell>
          <cell r="DF3126">
            <v>0</v>
          </cell>
          <cell r="DH3126">
            <v>0</v>
          </cell>
          <cell r="DI3126">
            <v>0</v>
          </cell>
          <cell r="DL3126">
            <v>0</v>
          </cell>
          <cell r="DN3126">
            <v>0</v>
          </cell>
          <cell r="DO3126">
            <v>0</v>
          </cell>
          <cell r="DR3126">
            <v>0</v>
          </cell>
          <cell r="DU3126">
            <v>1</v>
          </cell>
          <cell r="DV3126">
            <v>12673.21</v>
          </cell>
          <cell r="EA3126" t="str">
            <v>доп.согл.</v>
          </cell>
          <cell r="EF3126">
            <v>1</v>
          </cell>
          <cell r="EG3126">
            <v>12673.21</v>
          </cell>
          <cell r="EH3126" t="e">
            <v>#N/A</v>
          </cell>
          <cell r="EJ3126" t="str">
            <v>61-1</v>
          </cell>
          <cell r="EK3126" t="str">
            <v>доп.согл.</v>
          </cell>
          <cell r="EO3126" t="str">
            <v>СГМ</v>
          </cell>
          <cell r="EP3126" t="str">
            <v>ЦП</v>
          </cell>
          <cell r="ES3126" t="str">
            <v>09.2022</v>
          </cell>
          <cell r="ET3126" t="str">
            <v>471010000, Мангистауская область, Актау Г.А., г.Актау, промышленная зона, БМТС АО Каражанбасмунай</v>
          </cell>
          <cell r="EU3126" t="str">
            <v>с 01.2023 по 03.2023</v>
          </cell>
          <cell r="EW3126" t="e">
            <v>#VALUE!</v>
          </cell>
          <cell r="EX3126" t="str">
            <v>257340.990.000011</v>
          </cell>
          <cell r="EY3126" t="str">
            <v>Державка</v>
          </cell>
          <cell r="EZ3126" t="str">
            <v>для токарного резца</v>
          </cell>
        </row>
        <row r="3127">
          <cell r="CI3127" t="str">
            <v>330-01867</v>
          </cell>
          <cell r="CJ3127" t="str">
            <v>Державка: для снятие торца, MTFNR2525M16</v>
          </cell>
          <cell r="CK3127" t="str">
            <v>ШТ</v>
          </cell>
          <cell r="CL3127" t="e">
            <v>#N/A</v>
          </cell>
          <cell r="CM3127" t="e">
            <v>#N/A</v>
          </cell>
          <cell r="CN3127">
            <v>19854.47</v>
          </cell>
          <cell r="CO3127">
            <v>0</v>
          </cell>
          <cell r="CP3127">
            <v>0</v>
          </cell>
          <cell r="CQ3127" t="e">
            <v>#N/A</v>
          </cell>
          <cell r="CR3127">
            <v>0</v>
          </cell>
          <cell r="CS3127">
            <v>0</v>
          </cell>
          <cell r="CT3127">
            <v>0</v>
          </cell>
          <cell r="CU3127">
            <v>0</v>
          </cell>
          <cell r="CV3127">
            <v>0</v>
          </cell>
          <cell r="CW3127">
            <v>0</v>
          </cell>
          <cell r="CY3127">
            <v>1</v>
          </cell>
          <cell r="CZ3127">
            <v>19854.47</v>
          </cell>
          <cell r="DB3127">
            <v>0</v>
          </cell>
          <cell r="DC3127">
            <v>0</v>
          </cell>
          <cell r="DE3127">
            <v>0</v>
          </cell>
          <cell r="DF3127">
            <v>0</v>
          </cell>
          <cell r="DH3127">
            <v>0</v>
          </cell>
          <cell r="DI3127">
            <v>0</v>
          </cell>
          <cell r="DK3127">
            <v>0</v>
          </cell>
          <cell r="DL3127">
            <v>0</v>
          </cell>
          <cell r="DN3127">
            <v>0</v>
          </cell>
          <cell r="DO3127">
            <v>0</v>
          </cell>
          <cell r="DQ3127">
            <v>0</v>
          </cell>
          <cell r="DR3127">
            <v>0</v>
          </cell>
          <cell r="DU3127">
            <v>1</v>
          </cell>
          <cell r="DV3127">
            <v>19854.47</v>
          </cell>
          <cell r="EA3127" t="str">
            <v>ГПЗ</v>
          </cell>
          <cell r="EF3127">
            <v>1</v>
          </cell>
          <cell r="EG3127">
            <v>19854.47</v>
          </cell>
          <cell r="EH3127" t="e">
            <v>#N/A</v>
          </cell>
          <cell r="EJ3127" t="str">
            <v>61</v>
          </cell>
          <cell r="EK3127" t="str">
            <v>ЗЦП</v>
          </cell>
          <cell r="EM3127">
            <v>315</v>
          </cell>
          <cell r="EO3127" t="str">
            <v>СГМ</v>
          </cell>
          <cell r="EP3127" t="str">
            <v>ЦП</v>
          </cell>
          <cell r="ES3127" t="str">
            <v>09.2022</v>
          </cell>
          <cell r="ET3127" t="str">
            <v>471010000, Мангистауская область, Актау Г.А., г.Актау, промышленная зона, БМТС АО Каражанбасмунай</v>
          </cell>
          <cell r="EU3127" t="str">
            <v>с 01.2023 по 03.2023</v>
          </cell>
          <cell r="EV3127" t="str">
            <v>ок</v>
          </cell>
          <cell r="EW3127">
            <v>257340</v>
          </cell>
          <cell r="EX3127" t="str">
            <v>257340.990.000011</v>
          </cell>
          <cell r="EY3127" t="str">
            <v>Державка</v>
          </cell>
          <cell r="EZ3127" t="str">
            <v>для токарного резца</v>
          </cell>
        </row>
        <row r="3128">
          <cell r="CI3128" t="str">
            <v>330-01867</v>
          </cell>
          <cell r="CJ3128" t="str">
            <v>Державка: для снятие торца, MTFNR2525M16</v>
          </cell>
          <cell r="CK3128" t="str">
            <v>ШТ</v>
          </cell>
          <cell r="CL3128" t="e">
            <v>#N/A</v>
          </cell>
          <cell r="CM3128" t="e">
            <v>#N/A</v>
          </cell>
          <cell r="CN3128">
            <v>19854.47</v>
          </cell>
          <cell r="CU3128">
            <v>0</v>
          </cell>
          <cell r="CV3128">
            <v>0</v>
          </cell>
          <cell r="CY3128">
            <v>1</v>
          </cell>
          <cell r="CZ3128">
            <v>19854.47</v>
          </cell>
          <cell r="DB3128">
            <v>0</v>
          </cell>
          <cell r="DC3128">
            <v>0</v>
          </cell>
          <cell r="DE3128">
            <v>0</v>
          </cell>
          <cell r="DF3128">
            <v>0</v>
          </cell>
          <cell r="DH3128">
            <v>0</v>
          </cell>
          <cell r="DI3128">
            <v>0</v>
          </cell>
          <cell r="DL3128">
            <v>0</v>
          </cell>
          <cell r="DN3128">
            <v>0</v>
          </cell>
          <cell r="DO3128">
            <v>0</v>
          </cell>
          <cell r="DR3128">
            <v>0</v>
          </cell>
          <cell r="DU3128">
            <v>1</v>
          </cell>
          <cell r="DV3128">
            <v>19854.47</v>
          </cell>
          <cell r="EA3128" t="str">
            <v>доп.согл.</v>
          </cell>
          <cell r="EF3128">
            <v>1</v>
          </cell>
          <cell r="EG3128">
            <v>19854.47</v>
          </cell>
          <cell r="EH3128" t="e">
            <v>#N/A</v>
          </cell>
          <cell r="EJ3128" t="str">
            <v>61-1</v>
          </cell>
          <cell r="EK3128" t="str">
            <v>доп.согл.</v>
          </cell>
          <cell r="EO3128" t="str">
            <v>СГМ</v>
          </cell>
          <cell r="EP3128" t="str">
            <v>ЦП</v>
          </cell>
          <cell r="ES3128" t="str">
            <v>09.2022</v>
          </cell>
          <cell r="ET3128" t="str">
            <v>471010000, Мангистауская область, Актау Г.А., г.Актау, промышленная зона, БМТС АО Каражанбасмунай</v>
          </cell>
          <cell r="EU3128" t="str">
            <v>с 01.2023 по 03.2023</v>
          </cell>
          <cell r="EW3128" t="e">
            <v>#VALUE!</v>
          </cell>
          <cell r="EX3128" t="str">
            <v>257340.990.000011</v>
          </cell>
          <cell r="EY3128" t="str">
            <v>Державка</v>
          </cell>
          <cell r="EZ3128" t="str">
            <v>для токарного резца</v>
          </cell>
        </row>
        <row r="3129">
          <cell r="CI3129" t="str">
            <v>330-02322</v>
          </cell>
          <cell r="CJ3129"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cell r="CK3129" t="str">
            <v>ШТ</v>
          </cell>
          <cell r="CL3129" t="e">
            <v>#N/A</v>
          </cell>
          <cell r="CM3129" t="e">
            <v>#N/A</v>
          </cell>
          <cell r="CN3129">
            <v>13471.42</v>
          </cell>
          <cell r="CO3129">
            <v>0</v>
          </cell>
          <cell r="CP3129">
            <v>0</v>
          </cell>
          <cell r="CQ3129" t="e">
            <v>#N/A</v>
          </cell>
          <cell r="CR3129">
            <v>0</v>
          </cell>
          <cell r="CS3129">
            <v>0</v>
          </cell>
          <cell r="CT3129">
            <v>0</v>
          </cell>
          <cell r="CU3129">
            <v>0</v>
          </cell>
          <cell r="CV3129">
            <v>0</v>
          </cell>
          <cell r="CW3129">
            <v>0</v>
          </cell>
          <cell r="CY3129">
            <v>1</v>
          </cell>
          <cell r="CZ3129">
            <v>13471.42</v>
          </cell>
          <cell r="DB3129">
            <v>0</v>
          </cell>
          <cell r="DC3129">
            <v>0</v>
          </cell>
          <cell r="DE3129">
            <v>0</v>
          </cell>
          <cell r="DF3129">
            <v>0</v>
          </cell>
          <cell r="DH3129">
            <v>0</v>
          </cell>
          <cell r="DI3129">
            <v>0</v>
          </cell>
          <cell r="DK3129">
            <v>0</v>
          </cell>
          <cell r="DL3129">
            <v>0</v>
          </cell>
          <cell r="DN3129">
            <v>0</v>
          </cell>
          <cell r="DO3129">
            <v>0</v>
          </cell>
          <cell r="DQ3129">
            <v>0</v>
          </cell>
          <cell r="DR3129">
            <v>0</v>
          </cell>
          <cell r="DU3129">
            <v>1</v>
          </cell>
          <cell r="DV3129">
            <v>13471.42</v>
          </cell>
          <cell r="EA3129" t="str">
            <v>ГПЗ</v>
          </cell>
          <cell r="EF3129">
            <v>1</v>
          </cell>
          <cell r="EG3129">
            <v>13471.42</v>
          </cell>
          <cell r="EH3129" t="e">
            <v>#N/A</v>
          </cell>
          <cell r="EJ3129" t="str">
            <v>61</v>
          </cell>
          <cell r="EK3129" t="str">
            <v>ЗЦП</v>
          </cell>
          <cell r="EM3129">
            <v>315</v>
          </cell>
          <cell r="EO3129" t="str">
            <v>СГМ</v>
          </cell>
          <cell r="EP3129" t="str">
            <v>ЦП</v>
          </cell>
          <cell r="ES3129" t="str">
            <v>09.2022</v>
          </cell>
          <cell r="ET3129" t="str">
            <v>471010000, Мангистауская область, Актау Г.А., г.Актау, промышленная зона, БМТС АО Каражанбасмунай</v>
          </cell>
          <cell r="EU3129" t="str">
            <v>с 01.2023 по 03.2023</v>
          </cell>
          <cell r="EV3129" t="str">
            <v>ок</v>
          </cell>
          <cell r="EW3129">
            <v>257340</v>
          </cell>
          <cell r="EX3129" t="str">
            <v>257340.990.000011</v>
          </cell>
          <cell r="EY3129" t="str">
            <v>Державка</v>
          </cell>
          <cell r="EZ3129" t="str">
            <v>для токарного резца</v>
          </cell>
        </row>
        <row r="3130">
          <cell r="CI3130" t="str">
            <v>330-02322</v>
          </cell>
          <cell r="CJ3130"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cell r="CK3130" t="str">
            <v>ШТ</v>
          </cell>
          <cell r="CL3130" t="e">
            <v>#N/A</v>
          </cell>
          <cell r="CM3130" t="e">
            <v>#N/A</v>
          </cell>
          <cell r="CN3130">
            <v>13471.42</v>
          </cell>
          <cell r="CU3130">
            <v>0</v>
          </cell>
          <cell r="CV3130">
            <v>0</v>
          </cell>
          <cell r="CY3130">
            <v>1</v>
          </cell>
          <cell r="CZ3130">
            <v>13471.42</v>
          </cell>
          <cell r="DB3130">
            <v>0</v>
          </cell>
          <cell r="DC3130">
            <v>0</v>
          </cell>
          <cell r="DE3130">
            <v>0</v>
          </cell>
          <cell r="DF3130">
            <v>0</v>
          </cell>
          <cell r="DH3130">
            <v>0</v>
          </cell>
          <cell r="DI3130">
            <v>0</v>
          </cell>
          <cell r="DL3130">
            <v>0</v>
          </cell>
          <cell r="DN3130">
            <v>0</v>
          </cell>
          <cell r="DO3130">
            <v>0</v>
          </cell>
          <cell r="DR3130">
            <v>0</v>
          </cell>
          <cell r="DU3130">
            <v>1</v>
          </cell>
          <cell r="DV3130">
            <v>13471.42</v>
          </cell>
          <cell r="EA3130" t="str">
            <v>доп.согл.</v>
          </cell>
          <cell r="EF3130">
            <v>1</v>
          </cell>
          <cell r="EG3130">
            <v>13471.42</v>
          </cell>
          <cell r="EH3130" t="e">
            <v>#N/A</v>
          </cell>
          <cell r="EJ3130" t="str">
            <v>61-1</v>
          </cell>
          <cell r="EK3130" t="str">
            <v>доп.согл.</v>
          </cell>
          <cell r="EO3130" t="str">
            <v>СГМ</v>
          </cell>
          <cell r="EP3130" t="str">
            <v>ЦП</v>
          </cell>
          <cell r="ES3130" t="str">
            <v>09.2022</v>
          </cell>
          <cell r="ET3130" t="str">
            <v>471010000, Мангистауская область, Актау Г.А., г.Актау, промышленная зона, БМТС АО Каражанбасмунай</v>
          </cell>
          <cell r="EU3130" t="str">
            <v>с 01.2023 по 03.2023</v>
          </cell>
          <cell r="EW3130" t="e">
            <v>#VALUE!</v>
          </cell>
          <cell r="EX3130" t="str">
            <v>257340.990.000011</v>
          </cell>
          <cell r="EY3130" t="str">
            <v>Державка</v>
          </cell>
          <cell r="EZ3130" t="str">
            <v>для токарного резца</v>
          </cell>
        </row>
        <row r="3131">
          <cell r="CI3131" t="str">
            <v>330-02323</v>
          </cell>
          <cell r="CJ3131" t="str">
            <v>Державка: наружного исполнения правая MTENN3232P22 - резец с опорнойпластины, M - резец для наружной обработки, 32 - размер стороны,квадратного сечения, 22 - типоразмер пластины 5/8", V - форма пластины,10 - ширина пластины, для пластин типа 5/8"V.  H=H1=b=32, B 1=25,5, F=35,8, L1=170, L2=40, угол наклона режущей пластины 1°,  резецдля обработки наружной фасонной поверхности…</v>
          </cell>
          <cell r="CK3131" t="str">
            <v>ШТ</v>
          </cell>
          <cell r="CL3131" t="e">
            <v>#N/A</v>
          </cell>
          <cell r="CM3131" t="e">
            <v>#N/A</v>
          </cell>
          <cell r="CN3131">
            <v>19535.71</v>
          </cell>
          <cell r="CO3131">
            <v>0</v>
          </cell>
          <cell r="CP3131">
            <v>0</v>
          </cell>
          <cell r="CQ3131" t="e">
            <v>#N/A</v>
          </cell>
          <cell r="CR3131">
            <v>0</v>
          </cell>
          <cell r="CS3131">
            <v>0</v>
          </cell>
          <cell r="CT3131">
            <v>0</v>
          </cell>
          <cell r="CU3131">
            <v>0</v>
          </cell>
          <cell r="CV3131">
            <v>0</v>
          </cell>
          <cell r="CW3131">
            <v>0</v>
          </cell>
          <cell r="CY3131">
            <v>1</v>
          </cell>
          <cell r="CZ3131">
            <v>19535.71</v>
          </cell>
          <cell r="DB3131">
            <v>0</v>
          </cell>
          <cell r="DC3131">
            <v>0</v>
          </cell>
          <cell r="DE3131">
            <v>0</v>
          </cell>
          <cell r="DF3131">
            <v>0</v>
          </cell>
          <cell r="DH3131">
            <v>0</v>
          </cell>
          <cell r="DI3131">
            <v>0</v>
          </cell>
          <cell r="DK3131">
            <v>0</v>
          </cell>
          <cell r="DL3131">
            <v>0</v>
          </cell>
          <cell r="DN3131">
            <v>0</v>
          </cell>
          <cell r="DO3131">
            <v>0</v>
          </cell>
          <cell r="DQ3131">
            <v>0</v>
          </cell>
          <cell r="DR3131">
            <v>0</v>
          </cell>
          <cell r="DU3131">
            <v>1</v>
          </cell>
          <cell r="DV3131">
            <v>19535.71</v>
          </cell>
          <cell r="EA3131" t="str">
            <v>ГПЗ</v>
          </cell>
          <cell r="EF3131">
            <v>1</v>
          </cell>
          <cell r="EG3131">
            <v>19535.71</v>
          </cell>
          <cell r="EH3131" t="e">
            <v>#N/A</v>
          </cell>
          <cell r="EJ3131" t="str">
            <v>61</v>
          </cell>
          <cell r="EK3131" t="str">
            <v>ЗЦП</v>
          </cell>
          <cell r="EM3131">
            <v>315</v>
          </cell>
          <cell r="EO3131" t="str">
            <v>СГМ</v>
          </cell>
          <cell r="EP3131" t="str">
            <v>ЦП</v>
          </cell>
          <cell r="ES3131" t="str">
            <v>09.2022</v>
          </cell>
          <cell r="ET3131" t="str">
            <v>471010000, Мангистауская область, Актау Г.А., г.Актау, промышленная зона, БМТС АО Каражанбасмунай</v>
          </cell>
          <cell r="EU3131" t="str">
            <v>с 01.2023 по 03.2023</v>
          </cell>
          <cell r="EV3131" t="str">
            <v>ок</v>
          </cell>
          <cell r="EW3131">
            <v>257340</v>
          </cell>
          <cell r="EX3131" t="str">
            <v>257340.990.000011</v>
          </cell>
          <cell r="EY3131" t="str">
            <v>Державка</v>
          </cell>
          <cell r="EZ3131" t="str">
            <v>для токарного резца</v>
          </cell>
        </row>
        <row r="3132">
          <cell r="CI3132" t="str">
            <v>330-02323</v>
          </cell>
          <cell r="CJ3132" t="str">
            <v>Державка: наружного исполнения правая MTENN3232P22 - резец с опорнойпластины, M - резец для наружной обработки, 32 - размер стороны,квадратного сечения, 22 - типоразмер пластины 5/8", V - форма пластины,10 - ширина пластины, для пластин типа 5/8"V.  H=H1=b=32, B 1=25,5, F=35,8, L1=170, L2=40, угол наклона режущей пластины 1°,  резецдля обработки наружной фасонной поверхности…</v>
          </cell>
          <cell r="CK3132" t="str">
            <v>ШТ</v>
          </cell>
          <cell r="CL3132" t="e">
            <v>#N/A</v>
          </cell>
          <cell r="CM3132" t="e">
            <v>#N/A</v>
          </cell>
          <cell r="CN3132">
            <v>19535.71</v>
          </cell>
          <cell r="CU3132">
            <v>0</v>
          </cell>
          <cell r="CV3132">
            <v>0</v>
          </cell>
          <cell r="CY3132">
            <v>1</v>
          </cell>
          <cell r="CZ3132">
            <v>19535.71</v>
          </cell>
          <cell r="DB3132">
            <v>0</v>
          </cell>
          <cell r="DC3132">
            <v>0</v>
          </cell>
          <cell r="DE3132">
            <v>0</v>
          </cell>
          <cell r="DF3132">
            <v>0</v>
          </cell>
          <cell r="DH3132">
            <v>0</v>
          </cell>
          <cell r="DI3132">
            <v>0</v>
          </cell>
          <cell r="DL3132">
            <v>0</v>
          </cell>
          <cell r="DN3132">
            <v>0</v>
          </cell>
          <cell r="DO3132">
            <v>0</v>
          </cell>
          <cell r="DR3132">
            <v>0</v>
          </cell>
          <cell r="DU3132">
            <v>1</v>
          </cell>
          <cell r="DV3132">
            <v>19535.71</v>
          </cell>
          <cell r="EA3132" t="str">
            <v>доп.согл.</v>
          </cell>
          <cell r="EF3132">
            <v>1</v>
          </cell>
          <cell r="EG3132">
            <v>19535.71</v>
          </cell>
          <cell r="EH3132" t="e">
            <v>#N/A</v>
          </cell>
          <cell r="EJ3132" t="str">
            <v>61-1</v>
          </cell>
          <cell r="EK3132" t="str">
            <v>доп.согл.</v>
          </cell>
          <cell r="EO3132" t="str">
            <v>СГМ</v>
          </cell>
          <cell r="EP3132" t="str">
            <v>ЦП</v>
          </cell>
          <cell r="ES3132" t="str">
            <v>09.2022</v>
          </cell>
          <cell r="ET3132" t="str">
            <v>471010000, Мангистауская область, Актау Г.А., г.Актау, промышленная зона, БМТС АО Каражанбасмунай</v>
          </cell>
          <cell r="EU3132" t="str">
            <v>с 01.2023 по 03.2023</v>
          </cell>
          <cell r="EW3132" t="e">
            <v>#VALUE!</v>
          </cell>
          <cell r="EX3132" t="str">
            <v>257340.990.000011</v>
          </cell>
          <cell r="EY3132" t="str">
            <v>Державка</v>
          </cell>
          <cell r="EZ3132" t="str">
            <v>для токарного резца</v>
          </cell>
        </row>
        <row r="3133">
          <cell r="CI3133" t="str">
            <v>330-02324</v>
          </cell>
          <cell r="CJ3133"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cell r="CK3133" t="str">
            <v>ШТ</v>
          </cell>
          <cell r="CL3133" t="e">
            <v>#N/A</v>
          </cell>
          <cell r="CM3133" t="e">
            <v>#N/A</v>
          </cell>
          <cell r="CN3133">
            <v>13471.43</v>
          </cell>
          <cell r="CO3133">
            <v>0</v>
          </cell>
          <cell r="CP3133">
            <v>0</v>
          </cell>
          <cell r="CQ3133" t="e">
            <v>#N/A</v>
          </cell>
          <cell r="CR3133">
            <v>0</v>
          </cell>
          <cell r="CS3133">
            <v>0</v>
          </cell>
          <cell r="CT3133">
            <v>0</v>
          </cell>
          <cell r="CU3133">
            <v>0</v>
          </cell>
          <cell r="CV3133">
            <v>0</v>
          </cell>
          <cell r="CW3133">
            <v>0</v>
          </cell>
          <cell r="CY3133">
            <v>1</v>
          </cell>
          <cell r="CZ3133">
            <v>13471.43</v>
          </cell>
          <cell r="DB3133">
            <v>0</v>
          </cell>
          <cell r="DC3133">
            <v>0</v>
          </cell>
          <cell r="DE3133">
            <v>0</v>
          </cell>
          <cell r="DF3133">
            <v>0</v>
          </cell>
          <cell r="DH3133">
            <v>0</v>
          </cell>
          <cell r="DI3133">
            <v>0</v>
          </cell>
          <cell r="DK3133">
            <v>0</v>
          </cell>
          <cell r="DL3133">
            <v>0</v>
          </cell>
          <cell r="DN3133">
            <v>0</v>
          </cell>
          <cell r="DO3133">
            <v>0</v>
          </cell>
          <cell r="DQ3133">
            <v>0</v>
          </cell>
          <cell r="DR3133">
            <v>0</v>
          </cell>
          <cell r="DU3133">
            <v>1</v>
          </cell>
          <cell r="DV3133">
            <v>13471.43</v>
          </cell>
          <cell r="EA3133" t="str">
            <v>ГПЗ</v>
          </cell>
          <cell r="EF3133">
            <v>1</v>
          </cell>
          <cell r="EG3133">
            <v>13471.43</v>
          </cell>
          <cell r="EH3133" t="e">
            <v>#N/A</v>
          </cell>
          <cell r="EJ3133" t="str">
            <v>61</v>
          </cell>
          <cell r="EK3133" t="str">
            <v>ЗЦП</v>
          </cell>
          <cell r="EM3133">
            <v>315</v>
          </cell>
          <cell r="EO3133" t="str">
            <v>СГМ</v>
          </cell>
          <cell r="EP3133" t="str">
            <v>ЦП</v>
          </cell>
          <cell r="ES3133" t="str">
            <v>09.2022</v>
          </cell>
          <cell r="ET3133" t="str">
            <v>471010000, Мангистауская область, Актау Г.А., г.Актау, промышленная зона, БМТС АО Каражанбасмунай</v>
          </cell>
          <cell r="EU3133" t="str">
            <v>с 01.2023 по 03.2023</v>
          </cell>
          <cell r="EV3133" t="str">
            <v>ок</v>
          </cell>
          <cell r="EW3133">
            <v>257340</v>
          </cell>
          <cell r="EX3133" t="str">
            <v>257340.990.000011</v>
          </cell>
          <cell r="EY3133" t="str">
            <v>Державка</v>
          </cell>
          <cell r="EZ3133" t="str">
            <v>для токарного резца</v>
          </cell>
        </row>
        <row r="3134">
          <cell r="CI3134" t="str">
            <v>330-02324</v>
          </cell>
          <cell r="CJ3134"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cell r="CK3134" t="str">
            <v>ШТ</v>
          </cell>
          <cell r="CL3134" t="e">
            <v>#N/A</v>
          </cell>
          <cell r="CM3134" t="e">
            <v>#N/A</v>
          </cell>
          <cell r="CN3134">
            <v>13471.43</v>
          </cell>
          <cell r="CU3134">
            <v>0</v>
          </cell>
          <cell r="CV3134">
            <v>0</v>
          </cell>
          <cell r="CY3134">
            <v>1</v>
          </cell>
          <cell r="CZ3134">
            <v>13471.43</v>
          </cell>
          <cell r="DB3134">
            <v>0</v>
          </cell>
          <cell r="DC3134">
            <v>0</v>
          </cell>
          <cell r="DE3134">
            <v>0</v>
          </cell>
          <cell r="DF3134">
            <v>0</v>
          </cell>
          <cell r="DH3134">
            <v>0</v>
          </cell>
          <cell r="DI3134">
            <v>0</v>
          </cell>
          <cell r="DL3134">
            <v>0</v>
          </cell>
          <cell r="DN3134">
            <v>0</v>
          </cell>
          <cell r="DO3134">
            <v>0</v>
          </cell>
          <cell r="DR3134">
            <v>0</v>
          </cell>
          <cell r="DU3134">
            <v>1</v>
          </cell>
          <cell r="DV3134">
            <v>13471.43</v>
          </cell>
          <cell r="EA3134" t="str">
            <v>доп.согл.</v>
          </cell>
          <cell r="EF3134">
            <v>1</v>
          </cell>
          <cell r="EG3134">
            <v>13471.43</v>
          </cell>
          <cell r="EH3134" t="e">
            <v>#N/A</v>
          </cell>
          <cell r="EJ3134" t="str">
            <v>61-1</v>
          </cell>
          <cell r="EK3134" t="str">
            <v>доп.согл.</v>
          </cell>
          <cell r="EO3134" t="str">
            <v>СГМ</v>
          </cell>
          <cell r="EP3134" t="str">
            <v>ЦП</v>
          </cell>
          <cell r="ES3134" t="str">
            <v>09.2022</v>
          </cell>
          <cell r="ET3134" t="str">
            <v>471010000, Мангистауская область, Актау Г.А., г.Актау, промышленная зона, БМТС АО Каражанбасмунай</v>
          </cell>
          <cell r="EU3134" t="str">
            <v>с 01.2023 по 03.2023</v>
          </cell>
          <cell r="EW3134" t="e">
            <v>#VALUE!</v>
          </cell>
          <cell r="EX3134" t="str">
            <v>257340.990.000011</v>
          </cell>
          <cell r="EY3134" t="str">
            <v>Державка</v>
          </cell>
          <cell r="EZ3134" t="str">
            <v>для токарного резца</v>
          </cell>
        </row>
        <row r="3135">
          <cell r="CI3135" t="str">
            <v>330-02331</v>
          </cell>
          <cell r="CJ3135"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cell r="CK3135" t="str">
            <v>ШТ</v>
          </cell>
          <cell r="CL3135" t="e">
            <v>#N/A</v>
          </cell>
          <cell r="CM3135" t="e">
            <v>#N/A</v>
          </cell>
          <cell r="CN3135">
            <v>55770.54</v>
          </cell>
          <cell r="CO3135">
            <v>0</v>
          </cell>
          <cell r="CP3135">
            <v>0</v>
          </cell>
          <cell r="CQ3135" t="e">
            <v>#N/A</v>
          </cell>
          <cell r="CR3135">
            <v>0</v>
          </cell>
          <cell r="CS3135">
            <v>0</v>
          </cell>
          <cell r="CT3135">
            <v>0</v>
          </cell>
          <cell r="CU3135">
            <v>0</v>
          </cell>
          <cell r="CV3135">
            <v>0</v>
          </cell>
          <cell r="CW3135">
            <v>0</v>
          </cell>
          <cell r="CY3135">
            <v>1</v>
          </cell>
          <cell r="CZ3135">
            <v>55770.54</v>
          </cell>
          <cell r="DB3135">
            <v>0</v>
          </cell>
          <cell r="DC3135">
            <v>0</v>
          </cell>
          <cell r="DE3135">
            <v>0</v>
          </cell>
          <cell r="DF3135">
            <v>0</v>
          </cell>
          <cell r="DH3135">
            <v>0</v>
          </cell>
          <cell r="DI3135">
            <v>0</v>
          </cell>
          <cell r="DK3135">
            <v>0</v>
          </cell>
          <cell r="DL3135">
            <v>0</v>
          </cell>
          <cell r="DN3135">
            <v>0</v>
          </cell>
          <cell r="DO3135">
            <v>0</v>
          </cell>
          <cell r="DQ3135">
            <v>0</v>
          </cell>
          <cell r="DR3135">
            <v>0</v>
          </cell>
          <cell r="DU3135">
            <v>1</v>
          </cell>
          <cell r="DV3135">
            <v>55770.54</v>
          </cell>
          <cell r="EA3135" t="str">
            <v>ГПЗ</v>
          </cell>
          <cell r="EF3135">
            <v>1</v>
          </cell>
          <cell r="EG3135">
            <v>55770.54</v>
          </cell>
          <cell r="EH3135" t="e">
            <v>#N/A</v>
          </cell>
          <cell r="EJ3135" t="str">
            <v>61</v>
          </cell>
          <cell r="EK3135" t="str">
            <v>ЗЦП</v>
          </cell>
          <cell r="EM3135">
            <v>315</v>
          </cell>
          <cell r="EO3135" t="str">
            <v>СГМ</v>
          </cell>
          <cell r="EP3135" t="str">
            <v>ЦП</v>
          </cell>
          <cell r="ES3135" t="str">
            <v>09.2022</v>
          </cell>
          <cell r="ET3135" t="str">
            <v>471010000, Мангистауская область, Актау Г.А., г.Актау, промышленная зона, БМТС АО Каражанбасмунай</v>
          </cell>
          <cell r="EU3135" t="str">
            <v>с 01.2023 по 03.2023</v>
          </cell>
          <cell r="EV3135" t="str">
            <v>ок</v>
          </cell>
          <cell r="EW3135">
            <v>257340</v>
          </cell>
          <cell r="EX3135" t="str">
            <v>257340.990.000011</v>
          </cell>
          <cell r="EY3135" t="str">
            <v>Державка</v>
          </cell>
          <cell r="EZ3135" t="str">
            <v>для токарного резца</v>
          </cell>
        </row>
        <row r="3136">
          <cell r="CI3136" t="str">
            <v>330-02331</v>
          </cell>
          <cell r="CJ3136"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cell r="CK3136" t="str">
            <v>ШТ</v>
          </cell>
          <cell r="CL3136" t="e">
            <v>#N/A</v>
          </cell>
          <cell r="CM3136" t="e">
            <v>#N/A</v>
          </cell>
          <cell r="CN3136">
            <v>55770.54</v>
          </cell>
          <cell r="CU3136">
            <v>0</v>
          </cell>
          <cell r="CV3136">
            <v>0</v>
          </cell>
          <cell r="CY3136">
            <v>1</v>
          </cell>
          <cell r="CZ3136">
            <v>55770.54</v>
          </cell>
          <cell r="DB3136">
            <v>0</v>
          </cell>
          <cell r="DC3136">
            <v>0</v>
          </cell>
          <cell r="DE3136">
            <v>0</v>
          </cell>
          <cell r="DF3136">
            <v>0</v>
          </cell>
          <cell r="DH3136">
            <v>0</v>
          </cell>
          <cell r="DI3136">
            <v>0</v>
          </cell>
          <cell r="DL3136">
            <v>0</v>
          </cell>
          <cell r="DN3136">
            <v>0</v>
          </cell>
          <cell r="DO3136">
            <v>0</v>
          </cell>
          <cell r="DR3136">
            <v>0</v>
          </cell>
          <cell r="DU3136">
            <v>1</v>
          </cell>
          <cell r="DV3136">
            <v>55770.54</v>
          </cell>
          <cell r="EA3136" t="str">
            <v>доп.согл.</v>
          </cell>
          <cell r="EF3136">
            <v>1</v>
          </cell>
          <cell r="EG3136">
            <v>55770.54</v>
          </cell>
          <cell r="EH3136" t="e">
            <v>#N/A</v>
          </cell>
          <cell r="EJ3136" t="str">
            <v>61-1</v>
          </cell>
          <cell r="EK3136" t="str">
            <v>доп.согл.</v>
          </cell>
          <cell r="EO3136" t="str">
            <v>СГМ</v>
          </cell>
          <cell r="EP3136" t="str">
            <v>ЦП</v>
          </cell>
          <cell r="ES3136" t="str">
            <v>09.2022</v>
          </cell>
          <cell r="ET3136" t="str">
            <v>471010000, Мангистауская область, Актау Г.А., г.Актау, промышленная зона, БМТС АО Каражанбасмунай</v>
          </cell>
          <cell r="EU3136" t="str">
            <v>с 01.2023 по 03.2023</v>
          </cell>
          <cell r="EW3136" t="e">
            <v>#VALUE!</v>
          </cell>
          <cell r="EX3136" t="str">
            <v>257340.990.000011</v>
          </cell>
          <cell r="EY3136" t="str">
            <v>Державка</v>
          </cell>
          <cell r="EZ3136" t="str">
            <v>для токарного резца</v>
          </cell>
        </row>
        <row r="3137">
          <cell r="CI3137" t="str">
            <v>330-01202</v>
          </cell>
          <cell r="CJ3137" t="str">
            <v>Державка: прямая, упорная, для правой наружной обработки,MTJNR2525M16...</v>
          </cell>
          <cell r="CK3137" t="str">
            <v>ШТ</v>
          </cell>
          <cell r="CL3137" t="e">
            <v>#N/A</v>
          </cell>
          <cell r="CM3137" t="e">
            <v>#N/A</v>
          </cell>
          <cell r="CN3137">
            <v>18691.97</v>
          </cell>
          <cell r="CO3137">
            <v>0</v>
          </cell>
          <cell r="CP3137">
            <v>0</v>
          </cell>
          <cell r="CQ3137" t="e">
            <v>#N/A</v>
          </cell>
          <cell r="CR3137">
            <v>0</v>
          </cell>
          <cell r="CS3137">
            <v>0</v>
          </cell>
          <cell r="CT3137">
            <v>0</v>
          </cell>
          <cell r="CU3137">
            <v>0</v>
          </cell>
          <cell r="CV3137">
            <v>0</v>
          </cell>
          <cell r="CW3137">
            <v>0</v>
          </cell>
          <cell r="CY3137">
            <v>1</v>
          </cell>
          <cell r="CZ3137">
            <v>18691.97</v>
          </cell>
          <cell r="DB3137">
            <v>0</v>
          </cell>
          <cell r="DC3137">
            <v>0</v>
          </cell>
          <cell r="DE3137">
            <v>0</v>
          </cell>
          <cell r="DF3137">
            <v>0</v>
          </cell>
          <cell r="DH3137">
            <v>0</v>
          </cell>
          <cell r="DI3137">
            <v>0</v>
          </cell>
          <cell r="DK3137">
            <v>0</v>
          </cell>
          <cell r="DL3137">
            <v>0</v>
          </cell>
          <cell r="DN3137">
            <v>0</v>
          </cell>
          <cell r="DO3137">
            <v>0</v>
          </cell>
          <cell r="DQ3137">
            <v>0</v>
          </cell>
          <cell r="DR3137">
            <v>0</v>
          </cell>
          <cell r="DU3137">
            <v>1</v>
          </cell>
          <cell r="DV3137">
            <v>18691.97</v>
          </cell>
          <cell r="EA3137" t="str">
            <v>ГПЗ</v>
          </cell>
          <cell r="EF3137">
            <v>1</v>
          </cell>
          <cell r="EG3137">
            <v>18691.97</v>
          </cell>
          <cell r="EH3137" t="e">
            <v>#N/A</v>
          </cell>
          <cell r="EJ3137" t="str">
            <v>61</v>
          </cell>
          <cell r="EK3137" t="str">
            <v>ЗЦП</v>
          </cell>
          <cell r="EM3137">
            <v>315</v>
          </cell>
          <cell r="EO3137" t="str">
            <v>СГМ</v>
          </cell>
          <cell r="EP3137" t="str">
            <v>ЦП</v>
          </cell>
          <cell r="ES3137" t="str">
            <v>09.2022</v>
          </cell>
          <cell r="ET3137" t="str">
            <v>471010000, Мангистауская область, Актау Г.А., г.Актау, промышленная зона, БМТС АО Каражанбасмунай</v>
          </cell>
          <cell r="EU3137" t="str">
            <v>с 01.2023 по 03.2023</v>
          </cell>
          <cell r="EV3137" t="str">
            <v>ок</v>
          </cell>
          <cell r="EW3137">
            <v>257340</v>
          </cell>
          <cell r="EX3137" t="str">
            <v>257340.990.000011</v>
          </cell>
          <cell r="EY3137" t="str">
            <v>Державка</v>
          </cell>
          <cell r="EZ3137" t="str">
            <v>для токарного резца</v>
          </cell>
        </row>
        <row r="3138">
          <cell r="CI3138" t="str">
            <v>330-01202</v>
          </cell>
          <cell r="CJ3138" t="str">
            <v>Державка: прямая, упорная, для правой наружной обработки,MTJNR2525M16...</v>
          </cell>
          <cell r="CK3138" t="str">
            <v>ШТ</v>
          </cell>
          <cell r="CL3138" t="e">
            <v>#N/A</v>
          </cell>
          <cell r="CM3138" t="e">
            <v>#N/A</v>
          </cell>
          <cell r="CN3138">
            <v>18691.97</v>
          </cell>
          <cell r="CU3138">
            <v>0</v>
          </cell>
          <cell r="CV3138">
            <v>0</v>
          </cell>
          <cell r="CY3138">
            <v>1</v>
          </cell>
          <cell r="CZ3138">
            <v>18691.97</v>
          </cell>
          <cell r="DB3138">
            <v>0</v>
          </cell>
          <cell r="DC3138">
            <v>0</v>
          </cell>
          <cell r="DE3138">
            <v>0</v>
          </cell>
          <cell r="DF3138">
            <v>0</v>
          </cell>
          <cell r="DH3138">
            <v>0</v>
          </cell>
          <cell r="DI3138">
            <v>0</v>
          </cell>
          <cell r="DL3138">
            <v>0</v>
          </cell>
          <cell r="DN3138">
            <v>0</v>
          </cell>
          <cell r="DO3138">
            <v>0</v>
          </cell>
          <cell r="DR3138">
            <v>0</v>
          </cell>
          <cell r="DU3138">
            <v>1</v>
          </cell>
          <cell r="DV3138">
            <v>18691.97</v>
          </cell>
          <cell r="EA3138" t="str">
            <v>доп.согл.</v>
          </cell>
          <cell r="EF3138">
            <v>1</v>
          </cell>
          <cell r="EG3138">
            <v>18691.97</v>
          </cell>
          <cell r="EH3138" t="e">
            <v>#N/A</v>
          </cell>
          <cell r="EJ3138" t="str">
            <v>61-1</v>
          </cell>
          <cell r="EK3138" t="str">
            <v>доп.согл.</v>
          </cell>
          <cell r="EO3138" t="str">
            <v>СГМ</v>
          </cell>
          <cell r="EP3138" t="str">
            <v>ЦП</v>
          </cell>
          <cell r="ES3138" t="str">
            <v>09.2022</v>
          </cell>
          <cell r="ET3138" t="str">
            <v>471010000, Мангистауская область, Актау Г.А., г.Актау, промышленная зона, БМТС АО Каражанбасмунай</v>
          </cell>
          <cell r="EU3138" t="str">
            <v>с 01.2023 по 03.2023</v>
          </cell>
          <cell r="EW3138" t="e">
            <v>#VALUE!</v>
          </cell>
          <cell r="EX3138" t="str">
            <v>257340.990.000011</v>
          </cell>
          <cell r="EY3138" t="str">
            <v>Державка</v>
          </cell>
          <cell r="EZ3138" t="str">
            <v>для токарного резца</v>
          </cell>
        </row>
        <row r="3139">
          <cell r="CI3139" t="str">
            <v>330-01203</v>
          </cell>
          <cell r="CJ3139" t="str">
            <v>Державка: универсальная, нейтрального исполнения для наружной токарнойобработки, MTENN2525M16...</v>
          </cell>
          <cell r="CK3139" t="str">
            <v>ШТ</v>
          </cell>
          <cell r="CL3139" t="e">
            <v>#N/A</v>
          </cell>
          <cell r="CM3139" t="e">
            <v>#N/A</v>
          </cell>
          <cell r="CN3139">
            <v>13471.43</v>
          </cell>
          <cell r="CO3139">
            <v>0</v>
          </cell>
          <cell r="CP3139">
            <v>0</v>
          </cell>
          <cell r="CQ3139" t="e">
            <v>#N/A</v>
          </cell>
          <cell r="CR3139">
            <v>0</v>
          </cell>
          <cell r="CS3139">
            <v>0</v>
          </cell>
          <cell r="CT3139">
            <v>0</v>
          </cell>
          <cell r="CU3139">
            <v>0</v>
          </cell>
          <cell r="CV3139">
            <v>0</v>
          </cell>
          <cell r="CW3139">
            <v>0</v>
          </cell>
          <cell r="CY3139">
            <v>1</v>
          </cell>
          <cell r="CZ3139">
            <v>13471.43</v>
          </cell>
          <cell r="DB3139">
            <v>0</v>
          </cell>
          <cell r="DC3139">
            <v>0</v>
          </cell>
          <cell r="DE3139">
            <v>0</v>
          </cell>
          <cell r="DF3139">
            <v>0</v>
          </cell>
          <cell r="DH3139">
            <v>0</v>
          </cell>
          <cell r="DI3139">
            <v>0</v>
          </cell>
          <cell r="DK3139">
            <v>0</v>
          </cell>
          <cell r="DL3139">
            <v>0</v>
          </cell>
          <cell r="DN3139">
            <v>0</v>
          </cell>
          <cell r="DO3139">
            <v>0</v>
          </cell>
          <cell r="DQ3139">
            <v>0</v>
          </cell>
          <cell r="DR3139">
            <v>0</v>
          </cell>
          <cell r="DU3139">
            <v>1</v>
          </cell>
          <cell r="DV3139">
            <v>13471.43</v>
          </cell>
          <cell r="EA3139" t="str">
            <v>ГПЗ</v>
          </cell>
          <cell r="EF3139">
            <v>1</v>
          </cell>
          <cell r="EG3139">
            <v>13471.43</v>
          </cell>
          <cell r="EH3139" t="e">
            <v>#N/A</v>
          </cell>
          <cell r="EJ3139" t="str">
            <v>61</v>
          </cell>
          <cell r="EK3139" t="str">
            <v>ЗЦП</v>
          </cell>
          <cell r="EM3139">
            <v>315</v>
          </cell>
          <cell r="EO3139" t="str">
            <v>СГМ</v>
          </cell>
          <cell r="EP3139" t="str">
            <v>ЦП</v>
          </cell>
          <cell r="ES3139" t="str">
            <v>09.2022</v>
          </cell>
          <cell r="ET3139" t="str">
            <v>471010000, Мангистауская область, Актау Г.А., г.Актау, промышленная зона, БМТС АО Каражанбасмунай</v>
          </cell>
          <cell r="EU3139" t="str">
            <v>с 01.2023 по 03.2023</v>
          </cell>
          <cell r="EV3139" t="str">
            <v>ок</v>
          </cell>
          <cell r="EW3139">
            <v>257340</v>
          </cell>
          <cell r="EX3139" t="str">
            <v>257340.990.000011</v>
          </cell>
          <cell r="EY3139" t="str">
            <v>Державка</v>
          </cell>
          <cell r="EZ3139" t="str">
            <v>для токарного резца</v>
          </cell>
        </row>
        <row r="3140">
          <cell r="CI3140" t="str">
            <v>330-01203</v>
          </cell>
          <cell r="CJ3140" t="str">
            <v>Державка: универсальная, нейтрального исполнения для наружной токарнойобработки, MTENN2525M16...</v>
          </cell>
          <cell r="CK3140" t="str">
            <v>ШТ</v>
          </cell>
          <cell r="CL3140" t="e">
            <v>#N/A</v>
          </cell>
          <cell r="CM3140" t="e">
            <v>#N/A</v>
          </cell>
          <cell r="CN3140">
            <v>13471.43</v>
          </cell>
          <cell r="CU3140">
            <v>0</v>
          </cell>
          <cell r="CV3140">
            <v>0</v>
          </cell>
          <cell r="CY3140">
            <v>1</v>
          </cell>
          <cell r="CZ3140">
            <v>13471.43</v>
          </cell>
          <cell r="DB3140">
            <v>0</v>
          </cell>
          <cell r="DC3140">
            <v>0</v>
          </cell>
          <cell r="DE3140">
            <v>0</v>
          </cell>
          <cell r="DF3140">
            <v>0</v>
          </cell>
          <cell r="DH3140">
            <v>0</v>
          </cell>
          <cell r="DI3140">
            <v>0</v>
          </cell>
          <cell r="DL3140">
            <v>0</v>
          </cell>
          <cell r="DN3140">
            <v>0</v>
          </cell>
          <cell r="DO3140">
            <v>0</v>
          </cell>
          <cell r="DR3140">
            <v>0</v>
          </cell>
          <cell r="DU3140">
            <v>1</v>
          </cell>
          <cell r="DV3140">
            <v>13471.43</v>
          </cell>
          <cell r="EA3140" t="str">
            <v>доп.согл.</v>
          </cell>
          <cell r="EF3140">
            <v>1</v>
          </cell>
          <cell r="EG3140">
            <v>13471.43</v>
          </cell>
          <cell r="EH3140" t="e">
            <v>#N/A</v>
          </cell>
          <cell r="EJ3140" t="str">
            <v>61-1</v>
          </cell>
          <cell r="EK3140" t="str">
            <v>доп.согл.</v>
          </cell>
          <cell r="EO3140" t="str">
            <v>СГМ</v>
          </cell>
          <cell r="EP3140" t="str">
            <v>ЦП</v>
          </cell>
          <cell r="ES3140" t="str">
            <v>09.2022</v>
          </cell>
          <cell r="ET3140" t="str">
            <v>471010000, Мангистауская область, Актау Г.А., г.Актау, промышленная зона, БМТС АО Каражанбасмунай</v>
          </cell>
          <cell r="EU3140" t="str">
            <v>с 01.2023 по 03.2023</v>
          </cell>
          <cell r="EW3140" t="e">
            <v>#VALUE!</v>
          </cell>
          <cell r="EX3140" t="str">
            <v>257340.990.000011</v>
          </cell>
          <cell r="EY3140" t="str">
            <v>Державка</v>
          </cell>
          <cell r="EZ3140" t="str">
            <v>для токарного резца</v>
          </cell>
        </row>
        <row r="3141">
          <cell r="CI3141" t="str">
            <v>330-02325</v>
          </cell>
          <cell r="CJ3141"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cell r="CK3141" t="str">
            <v>ШТ</v>
          </cell>
          <cell r="CL3141" t="e">
            <v>#N/A</v>
          </cell>
          <cell r="CM3141" t="e">
            <v>#N/A</v>
          </cell>
          <cell r="CN3141">
            <v>11896.43</v>
          </cell>
          <cell r="CO3141">
            <v>0</v>
          </cell>
          <cell r="CP3141">
            <v>0</v>
          </cell>
          <cell r="CQ3141" t="e">
            <v>#N/A</v>
          </cell>
          <cell r="CR3141">
            <v>0</v>
          </cell>
          <cell r="CS3141">
            <v>0</v>
          </cell>
          <cell r="CT3141">
            <v>0</v>
          </cell>
          <cell r="CU3141">
            <v>0</v>
          </cell>
          <cell r="CV3141">
            <v>0</v>
          </cell>
          <cell r="CW3141">
            <v>0</v>
          </cell>
          <cell r="CY3141">
            <v>2</v>
          </cell>
          <cell r="CZ3141">
            <v>23792.86</v>
          </cell>
          <cell r="DB3141">
            <v>0</v>
          </cell>
          <cell r="DC3141">
            <v>0</v>
          </cell>
          <cell r="DE3141">
            <v>0</v>
          </cell>
          <cell r="DF3141">
            <v>0</v>
          </cell>
          <cell r="DH3141">
            <v>0</v>
          </cell>
          <cell r="DI3141">
            <v>0</v>
          </cell>
          <cell r="DK3141">
            <v>0</v>
          </cell>
          <cell r="DL3141">
            <v>0</v>
          </cell>
          <cell r="DN3141">
            <v>0</v>
          </cell>
          <cell r="DO3141">
            <v>0</v>
          </cell>
          <cell r="DQ3141">
            <v>0</v>
          </cell>
          <cell r="DR3141">
            <v>0</v>
          </cell>
          <cell r="DU3141">
            <v>2</v>
          </cell>
          <cell r="DV3141">
            <v>23792.86</v>
          </cell>
          <cell r="EA3141" t="str">
            <v>ГПЗ</v>
          </cell>
          <cell r="EF3141">
            <v>2</v>
          </cell>
          <cell r="EG3141">
            <v>23792.86</v>
          </cell>
          <cell r="EH3141" t="e">
            <v>#N/A</v>
          </cell>
          <cell r="EJ3141" t="str">
            <v>61</v>
          </cell>
          <cell r="EK3141" t="str">
            <v>ЗЦП</v>
          </cell>
          <cell r="EM3141">
            <v>315</v>
          </cell>
          <cell r="EO3141" t="str">
            <v>СГМ</v>
          </cell>
          <cell r="EP3141" t="str">
            <v>ЦП</v>
          </cell>
          <cell r="ES3141" t="str">
            <v>09.2022</v>
          </cell>
          <cell r="ET3141" t="str">
            <v>471010000, Мангистауская область, Актау Г.А., г.Актау, промышленная зона, БМТС АО Каражанбасмунай</v>
          </cell>
          <cell r="EU3141" t="str">
            <v>с 01.2023 по 03.2023</v>
          </cell>
          <cell r="EV3141" t="str">
            <v>ок</v>
          </cell>
          <cell r="EW3141">
            <v>257340</v>
          </cell>
          <cell r="EX3141" t="str">
            <v>257340.990.000011</v>
          </cell>
          <cell r="EY3141" t="str">
            <v>Державка</v>
          </cell>
          <cell r="EZ3141" t="str">
            <v>для токарного резца</v>
          </cell>
        </row>
        <row r="3142">
          <cell r="CI3142" t="str">
            <v>330-02325</v>
          </cell>
          <cell r="CJ3142"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cell r="CK3142" t="str">
            <v>ШТ</v>
          </cell>
          <cell r="CL3142" t="e">
            <v>#N/A</v>
          </cell>
          <cell r="CM3142" t="e">
            <v>#N/A</v>
          </cell>
          <cell r="CN3142">
            <v>11896.43</v>
          </cell>
          <cell r="CU3142">
            <v>0</v>
          </cell>
          <cell r="CV3142">
            <v>0</v>
          </cell>
          <cell r="CY3142">
            <v>1</v>
          </cell>
          <cell r="CZ3142">
            <v>11896.43</v>
          </cell>
          <cell r="DB3142">
            <v>0</v>
          </cell>
          <cell r="DC3142">
            <v>0</v>
          </cell>
          <cell r="DE3142">
            <v>0</v>
          </cell>
          <cell r="DF3142">
            <v>0</v>
          </cell>
          <cell r="DH3142">
            <v>0</v>
          </cell>
          <cell r="DI3142">
            <v>0</v>
          </cell>
          <cell r="DL3142">
            <v>0</v>
          </cell>
          <cell r="DN3142">
            <v>0</v>
          </cell>
          <cell r="DO3142">
            <v>0</v>
          </cell>
          <cell r="DR3142">
            <v>0</v>
          </cell>
          <cell r="DU3142">
            <v>1</v>
          </cell>
          <cell r="DV3142">
            <v>11896.43</v>
          </cell>
          <cell r="EA3142" t="str">
            <v>доп.согл.</v>
          </cell>
          <cell r="EF3142">
            <v>1</v>
          </cell>
          <cell r="EG3142">
            <v>11896.43</v>
          </cell>
          <cell r="EH3142" t="e">
            <v>#N/A</v>
          </cell>
          <cell r="EJ3142" t="str">
            <v>61-1</v>
          </cell>
          <cell r="EK3142" t="str">
            <v>доп.согл.</v>
          </cell>
          <cell r="EO3142" t="str">
            <v>СГМ</v>
          </cell>
          <cell r="EP3142" t="str">
            <v>ЦП</v>
          </cell>
          <cell r="ES3142" t="str">
            <v>09.2022</v>
          </cell>
          <cell r="ET3142" t="str">
            <v>471010000, Мангистауская область, Актау Г.А., г.Актау, промышленная зона, БМТС АО Каражанбасмунай</v>
          </cell>
          <cell r="EU3142" t="str">
            <v>с 01.2023 по 03.2023</v>
          </cell>
          <cell r="EW3142" t="e">
            <v>#VALUE!</v>
          </cell>
          <cell r="EX3142" t="str">
            <v>257340.990.000011</v>
          </cell>
          <cell r="EY3142" t="str">
            <v>Державка</v>
          </cell>
          <cell r="EZ3142" t="str">
            <v>для токарного резца</v>
          </cell>
        </row>
        <row r="3143">
          <cell r="CI3143" t="str">
            <v>330-02326</v>
          </cell>
          <cell r="CJ3143"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cell r="CK3143" t="str">
            <v>ШТ</v>
          </cell>
          <cell r="CL3143" t="e">
            <v>#N/A</v>
          </cell>
          <cell r="CM3143" t="e">
            <v>#N/A</v>
          </cell>
          <cell r="CN3143">
            <v>17108.93</v>
          </cell>
          <cell r="CO3143">
            <v>0</v>
          </cell>
          <cell r="CP3143">
            <v>0</v>
          </cell>
          <cell r="CQ3143" t="e">
            <v>#N/A</v>
          </cell>
          <cell r="CR3143">
            <v>0</v>
          </cell>
          <cell r="CS3143">
            <v>0</v>
          </cell>
          <cell r="CT3143">
            <v>0</v>
          </cell>
          <cell r="CU3143">
            <v>0</v>
          </cell>
          <cell r="CV3143">
            <v>0</v>
          </cell>
          <cell r="CW3143">
            <v>0</v>
          </cell>
          <cell r="CY3143">
            <v>2</v>
          </cell>
          <cell r="CZ3143">
            <v>34217.86</v>
          </cell>
          <cell r="DB3143">
            <v>0</v>
          </cell>
          <cell r="DC3143">
            <v>0</v>
          </cell>
          <cell r="DE3143">
            <v>0</v>
          </cell>
          <cell r="DF3143">
            <v>0</v>
          </cell>
          <cell r="DH3143">
            <v>0</v>
          </cell>
          <cell r="DI3143">
            <v>0</v>
          </cell>
          <cell r="DK3143">
            <v>0</v>
          </cell>
          <cell r="DL3143">
            <v>0</v>
          </cell>
          <cell r="DN3143">
            <v>0</v>
          </cell>
          <cell r="DO3143">
            <v>0</v>
          </cell>
          <cell r="DQ3143">
            <v>0</v>
          </cell>
          <cell r="DR3143">
            <v>0</v>
          </cell>
          <cell r="DU3143">
            <v>2</v>
          </cell>
          <cell r="DV3143">
            <v>34217.86</v>
          </cell>
          <cell r="EA3143" t="str">
            <v>ГПЗ</v>
          </cell>
          <cell r="EF3143">
            <v>2</v>
          </cell>
          <cell r="EG3143">
            <v>34217.86</v>
          </cell>
          <cell r="EH3143" t="e">
            <v>#N/A</v>
          </cell>
          <cell r="EJ3143" t="str">
            <v>61</v>
          </cell>
          <cell r="EK3143" t="str">
            <v>ЗЦП</v>
          </cell>
          <cell r="EM3143">
            <v>315</v>
          </cell>
          <cell r="EO3143" t="str">
            <v>СГМ</v>
          </cell>
          <cell r="EP3143" t="str">
            <v>ЦП</v>
          </cell>
          <cell r="ES3143" t="str">
            <v>09.2022</v>
          </cell>
          <cell r="ET3143" t="str">
            <v>471010000, Мангистауская область, Актау Г.А., г.Актау, промышленная зона, БМТС АО Каражанбасмунай</v>
          </cell>
          <cell r="EU3143" t="str">
            <v>с 01.2023 по 03.2023</v>
          </cell>
          <cell r="EV3143" t="str">
            <v>ок</v>
          </cell>
          <cell r="EW3143">
            <v>257340</v>
          </cell>
          <cell r="EX3143" t="str">
            <v>257340.990.000011</v>
          </cell>
          <cell r="EY3143" t="str">
            <v>Державка</v>
          </cell>
          <cell r="EZ3143" t="str">
            <v>для токарного резца</v>
          </cell>
        </row>
        <row r="3144">
          <cell r="CI3144" t="str">
            <v>330-02326</v>
          </cell>
          <cell r="CJ3144"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cell r="CK3144" t="str">
            <v>ШТ</v>
          </cell>
          <cell r="CL3144" t="e">
            <v>#N/A</v>
          </cell>
          <cell r="CM3144" t="e">
            <v>#N/A</v>
          </cell>
          <cell r="CN3144">
            <v>17108.93</v>
          </cell>
          <cell r="CU3144">
            <v>0</v>
          </cell>
          <cell r="CV3144">
            <v>0</v>
          </cell>
          <cell r="CY3144">
            <v>1</v>
          </cell>
          <cell r="CZ3144">
            <v>17108.93</v>
          </cell>
          <cell r="DB3144">
            <v>0</v>
          </cell>
          <cell r="DC3144">
            <v>0</v>
          </cell>
          <cell r="DE3144">
            <v>0</v>
          </cell>
          <cell r="DF3144">
            <v>0</v>
          </cell>
          <cell r="DH3144">
            <v>0</v>
          </cell>
          <cell r="DI3144">
            <v>0</v>
          </cell>
          <cell r="DL3144">
            <v>0</v>
          </cell>
          <cell r="DN3144">
            <v>0</v>
          </cell>
          <cell r="DO3144">
            <v>0</v>
          </cell>
          <cell r="DR3144">
            <v>0</v>
          </cell>
          <cell r="DU3144">
            <v>1</v>
          </cell>
          <cell r="DV3144">
            <v>17108.93</v>
          </cell>
          <cell r="EA3144" t="str">
            <v>доп.согл.</v>
          </cell>
          <cell r="EF3144">
            <v>1</v>
          </cell>
          <cell r="EG3144">
            <v>17108.93</v>
          </cell>
          <cell r="EH3144" t="e">
            <v>#N/A</v>
          </cell>
          <cell r="EJ3144" t="str">
            <v>61-1</v>
          </cell>
          <cell r="EK3144" t="str">
            <v>доп.согл.</v>
          </cell>
          <cell r="EO3144" t="str">
            <v>СГМ</v>
          </cell>
          <cell r="EP3144" t="str">
            <v>ЦП</v>
          </cell>
          <cell r="ES3144" t="str">
            <v>09.2022</v>
          </cell>
          <cell r="ET3144" t="str">
            <v>471010000, Мангистауская область, Актау Г.А., г.Актау, промышленная зона, БМТС АО Каражанбасмунай</v>
          </cell>
          <cell r="EU3144" t="str">
            <v>с 01.2023 по 03.2023</v>
          </cell>
          <cell r="EW3144" t="e">
            <v>#VALUE!</v>
          </cell>
          <cell r="EX3144" t="str">
            <v>257340.990.000011</v>
          </cell>
          <cell r="EY3144" t="str">
            <v>Державка</v>
          </cell>
          <cell r="EZ3144" t="str">
            <v>для токарного резца</v>
          </cell>
        </row>
        <row r="3145">
          <cell r="CI3145" t="str">
            <v>330-02327</v>
          </cell>
          <cell r="CJ3145" t="str">
            <v>Державка: резьбонарезная внутреннего исполнения правая SNR0010M11-A16 -резец без опорной пластины, R - резец для внутренней резьбы,5/8"V. 16 -размер стороны квадратного сечения, 11 - типоразмер пластины 5/8", V -форма пластины, 10 - ширина пластины, для пластин типа H=H1=b=32, B1=25,5, F=35,8, L1=170, L2=40, угол наклона режущей пластины 1°,  длянарезания внутренней резьбы…</v>
          </cell>
          <cell r="CK3145" t="str">
            <v>ШТ</v>
          </cell>
          <cell r="CL3145" t="e">
            <v>#N/A</v>
          </cell>
          <cell r="CM3145" t="e">
            <v>#N/A</v>
          </cell>
          <cell r="CN3145">
            <v>10296.42</v>
          </cell>
          <cell r="CO3145">
            <v>0</v>
          </cell>
          <cell r="CP3145">
            <v>0</v>
          </cell>
          <cell r="CQ3145" t="e">
            <v>#N/A</v>
          </cell>
          <cell r="CR3145">
            <v>0</v>
          </cell>
          <cell r="CS3145">
            <v>0</v>
          </cell>
          <cell r="CT3145">
            <v>0</v>
          </cell>
          <cell r="CU3145">
            <v>0</v>
          </cell>
          <cell r="CV3145">
            <v>0</v>
          </cell>
          <cell r="CW3145">
            <v>0</v>
          </cell>
          <cell r="CY3145">
            <v>2</v>
          </cell>
          <cell r="CZ3145">
            <v>20592.84</v>
          </cell>
          <cell r="DB3145">
            <v>0</v>
          </cell>
          <cell r="DC3145">
            <v>0</v>
          </cell>
          <cell r="DE3145">
            <v>0</v>
          </cell>
          <cell r="DF3145">
            <v>0</v>
          </cell>
          <cell r="DH3145">
            <v>0</v>
          </cell>
          <cell r="DI3145">
            <v>0</v>
          </cell>
          <cell r="DK3145">
            <v>0</v>
          </cell>
          <cell r="DL3145">
            <v>0</v>
          </cell>
          <cell r="DN3145">
            <v>0</v>
          </cell>
          <cell r="DO3145">
            <v>0</v>
          </cell>
          <cell r="DQ3145">
            <v>0</v>
          </cell>
          <cell r="DR3145">
            <v>0</v>
          </cell>
          <cell r="DU3145">
            <v>2</v>
          </cell>
          <cell r="DV3145">
            <v>20592.84</v>
          </cell>
          <cell r="EA3145" t="str">
            <v>ГПЗ</v>
          </cell>
          <cell r="EF3145">
            <v>2</v>
          </cell>
          <cell r="EG3145">
            <v>20592.84</v>
          </cell>
          <cell r="EH3145" t="e">
            <v>#N/A</v>
          </cell>
          <cell r="EJ3145" t="str">
            <v>61</v>
          </cell>
          <cell r="EK3145" t="str">
            <v>ЗЦП</v>
          </cell>
          <cell r="EM3145">
            <v>315</v>
          </cell>
          <cell r="EO3145" t="str">
            <v>СГМ</v>
          </cell>
          <cell r="EP3145" t="str">
            <v>ЦП</v>
          </cell>
          <cell r="ES3145" t="str">
            <v>09.2022</v>
          </cell>
          <cell r="ET3145" t="str">
            <v>471010000, Мангистауская область, Актау Г.А., г.Актау, промышленная зона, БМТС АО Каражанбасмунай</v>
          </cell>
          <cell r="EU3145" t="str">
            <v>с 01.2023 по 03.2023</v>
          </cell>
          <cell r="EV3145" t="str">
            <v>ок</v>
          </cell>
          <cell r="EW3145">
            <v>257340</v>
          </cell>
          <cell r="EX3145" t="str">
            <v>257340.990.000011</v>
          </cell>
          <cell r="EY3145" t="str">
            <v>Державка</v>
          </cell>
          <cell r="EZ3145" t="str">
            <v>для токарного резца</v>
          </cell>
        </row>
        <row r="3146">
          <cell r="CI3146" t="str">
            <v>330-02327</v>
          </cell>
          <cell r="CJ3146" t="str">
            <v>Державка: резьбонарезная внутреннего исполнения правая SNR0010M11-A16 -резец без опорной пластины, R - резец для внутренней резьбы,5/8"V. 16 -размер стороны квадратного сечения, 11 - типоразмер пластины 5/8", V -форма пластины, 10 - ширина пластины, для пластин типа H=H1=b=32, B1=25,5, F=35,8, L1=170, L2=40, угол наклона режущей пластины 1°,  длянарезания внутренней резьбы…</v>
          </cell>
          <cell r="CK3146" t="str">
            <v>ШТ</v>
          </cell>
          <cell r="CL3146" t="e">
            <v>#N/A</v>
          </cell>
          <cell r="CM3146" t="e">
            <v>#N/A</v>
          </cell>
          <cell r="CN3146">
            <v>10296.42</v>
          </cell>
          <cell r="CU3146">
            <v>0</v>
          </cell>
          <cell r="CV3146">
            <v>0</v>
          </cell>
          <cell r="CY3146">
            <v>2</v>
          </cell>
          <cell r="CZ3146">
            <v>20592.84</v>
          </cell>
          <cell r="DB3146">
            <v>0</v>
          </cell>
          <cell r="DC3146">
            <v>0</v>
          </cell>
          <cell r="DE3146">
            <v>0</v>
          </cell>
          <cell r="DF3146">
            <v>0</v>
          </cell>
          <cell r="DH3146">
            <v>0</v>
          </cell>
          <cell r="DI3146">
            <v>0</v>
          </cell>
          <cell r="DL3146">
            <v>0</v>
          </cell>
          <cell r="DN3146">
            <v>0</v>
          </cell>
          <cell r="DO3146">
            <v>0</v>
          </cell>
          <cell r="DR3146">
            <v>0</v>
          </cell>
          <cell r="DU3146">
            <v>2</v>
          </cell>
          <cell r="DV3146">
            <v>20592.84</v>
          </cell>
          <cell r="EA3146" t="str">
            <v>доп.согл.</v>
          </cell>
          <cell r="EF3146">
            <v>2</v>
          </cell>
          <cell r="EG3146">
            <v>20592.84</v>
          </cell>
          <cell r="EH3146" t="e">
            <v>#N/A</v>
          </cell>
          <cell r="EJ3146" t="str">
            <v>61-1</v>
          </cell>
          <cell r="EK3146" t="str">
            <v>доп.согл.</v>
          </cell>
          <cell r="EO3146" t="str">
            <v>СГМ</v>
          </cell>
          <cell r="EP3146" t="str">
            <v>ЦП</v>
          </cell>
          <cell r="ES3146" t="str">
            <v>09.2022</v>
          </cell>
          <cell r="ET3146" t="str">
            <v>471010000, Мангистауская область, Актау Г.А., г.Актау, промышленная зона, БМТС АО Каражанбасмунай</v>
          </cell>
          <cell r="EU3146" t="str">
            <v>с 01.2023 по 03.2023</v>
          </cell>
          <cell r="EW3146" t="e">
            <v>#VALUE!</v>
          </cell>
          <cell r="EX3146" t="str">
            <v>257340.990.000011</v>
          </cell>
          <cell r="EY3146" t="str">
            <v>Державка</v>
          </cell>
          <cell r="EZ3146" t="str">
            <v>для токарного резца</v>
          </cell>
        </row>
        <row r="3147">
          <cell r="CI3147" t="str">
            <v>330-02328</v>
          </cell>
          <cell r="CJ3147"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cell r="CK3147" t="str">
            <v>ШТ</v>
          </cell>
          <cell r="CL3147" t="e">
            <v>#N/A</v>
          </cell>
          <cell r="CM3147" t="e">
            <v>#N/A</v>
          </cell>
          <cell r="CN3147">
            <v>11891.96</v>
          </cell>
          <cell r="CO3147">
            <v>0</v>
          </cell>
          <cell r="CP3147">
            <v>0</v>
          </cell>
          <cell r="CQ3147" t="e">
            <v>#N/A</v>
          </cell>
          <cell r="CR3147">
            <v>0</v>
          </cell>
          <cell r="CS3147">
            <v>0</v>
          </cell>
          <cell r="CT3147">
            <v>0</v>
          </cell>
          <cell r="CU3147">
            <v>0</v>
          </cell>
          <cell r="CV3147">
            <v>0</v>
          </cell>
          <cell r="CW3147">
            <v>0</v>
          </cell>
          <cell r="CY3147">
            <v>1</v>
          </cell>
          <cell r="CZ3147">
            <v>11891.96</v>
          </cell>
          <cell r="DB3147">
            <v>0</v>
          </cell>
          <cell r="DC3147">
            <v>0</v>
          </cell>
          <cell r="DE3147">
            <v>0</v>
          </cell>
          <cell r="DF3147">
            <v>0</v>
          </cell>
          <cell r="DH3147">
            <v>0</v>
          </cell>
          <cell r="DI3147">
            <v>0</v>
          </cell>
          <cell r="DK3147">
            <v>0</v>
          </cell>
          <cell r="DL3147">
            <v>0</v>
          </cell>
          <cell r="DN3147">
            <v>0</v>
          </cell>
          <cell r="DO3147">
            <v>0</v>
          </cell>
          <cell r="DQ3147">
            <v>0</v>
          </cell>
          <cell r="DR3147">
            <v>0</v>
          </cell>
          <cell r="DU3147">
            <v>1</v>
          </cell>
          <cell r="DV3147">
            <v>11891.96</v>
          </cell>
          <cell r="EA3147" t="str">
            <v>ГПЗ</v>
          </cell>
          <cell r="EF3147">
            <v>1</v>
          </cell>
          <cell r="EG3147">
            <v>11891.96</v>
          </cell>
          <cell r="EH3147" t="e">
            <v>#N/A</v>
          </cell>
          <cell r="EJ3147" t="str">
            <v>61</v>
          </cell>
          <cell r="EK3147" t="str">
            <v>ЗЦП</v>
          </cell>
          <cell r="EM3147">
            <v>315</v>
          </cell>
          <cell r="EO3147" t="str">
            <v>СГМ</v>
          </cell>
          <cell r="EP3147" t="str">
            <v>ЦП</v>
          </cell>
          <cell r="ES3147" t="str">
            <v>09.2022</v>
          </cell>
          <cell r="ET3147" t="str">
            <v>471010000, Мангистауская область, Актау Г.А., г.Актау, промышленная зона, БМТС АО Каражанбасмунай</v>
          </cell>
          <cell r="EU3147" t="str">
            <v>с 01.2023 по 03.2023</v>
          </cell>
          <cell r="EV3147" t="str">
            <v>ок</v>
          </cell>
          <cell r="EW3147">
            <v>257340</v>
          </cell>
          <cell r="EX3147" t="str">
            <v>257340.990.000011</v>
          </cell>
          <cell r="EY3147" t="str">
            <v>Державка</v>
          </cell>
          <cell r="EZ3147" t="str">
            <v>для токарного резца</v>
          </cell>
        </row>
        <row r="3148">
          <cell r="CI3148" t="str">
            <v>330-02328</v>
          </cell>
          <cell r="CJ3148"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cell r="CK3148" t="str">
            <v>ШТ</v>
          </cell>
          <cell r="CL3148" t="e">
            <v>#N/A</v>
          </cell>
          <cell r="CM3148" t="e">
            <v>#N/A</v>
          </cell>
          <cell r="CN3148">
            <v>11891.96</v>
          </cell>
          <cell r="CU3148">
            <v>0</v>
          </cell>
          <cell r="CV3148">
            <v>0</v>
          </cell>
          <cell r="CY3148">
            <v>1</v>
          </cell>
          <cell r="CZ3148">
            <v>11891.96</v>
          </cell>
          <cell r="DB3148">
            <v>0</v>
          </cell>
          <cell r="DC3148">
            <v>0</v>
          </cell>
          <cell r="DE3148">
            <v>0</v>
          </cell>
          <cell r="DF3148">
            <v>0</v>
          </cell>
          <cell r="DH3148">
            <v>0</v>
          </cell>
          <cell r="DI3148">
            <v>0</v>
          </cell>
          <cell r="DL3148">
            <v>0</v>
          </cell>
          <cell r="DN3148">
            <v>0</v>
          </cell>
          <cell r="DO3148">
            <v>0</v>
          </cell>
          <cell r="DR3148">
            <v>0</v>
          </cell>
          <cell r="DU3148">
            <v>1</v>
          </cell>
          <cell r="DV3148">
            <v>11891.96</v>
          </cell>
          <cell r="EA3148" t="str">
            <v>доп.согл.</v>
          </cell>
          <cell r="EF3148">
            <v>1</v>
          </cell>
          <cell r="EG3148">
            <v>11891.96</v>
          </cell>
          <cell r="EH3148" t="e">
            <v>#N/A</v>
          </cell>
          <cell r="EJ3148" t="str">
            <v>61-1</v>
          </cell>
          <cell r="EK3148" t="str">
            <v>доп.согл.</v>
          </cell>
          <cell r="EO3148" t="str">
            <v>СГМ</v>
          </cell>
          <cell r="EP3148" t="str">
            <v>ЦП</v>
          </cell>
          <cell r="ES3148" t="str">
            <v>09.2022</v>
          </cell>
          <cell r="ET3148" t="str">
            <v>471010000, Мангистауская область, Актау Г.А., г.Актау, промышленная зона, БМТС АО Каражанбасмунай</v>
          </cell>
          <cell r="EU3148" t="str">
            <v>с 01.2023 по 03.2023</v>
          </cell>
          <cell r="EW3148" t="e">
            <v>#VALUE!</v>
          </cell>
          <cell r="EX3148" t="str">
            <v>257340.990.000011</v>
          </cell>
          <cell r="EY3148" t="str">
            <v>Державка</v>
          </cell>
          <cell r="EZ3148" t="str">
            <v>для токарного резца</v>
          </cell>
        </row>
        <row r="3149">
          <cell r="CI3149" t="str">
            <v>330-02329</v>
          </cell>
          <cell r="CJ3149"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cell r="CK3149" t="str">
            <v>ШТ</v>
          </cell>
          <cell r="CL3149" t="e">
            <v>#N/A</v>
          </cell>
          <cell r="CM3149" t="e">
            <v>#N/A</v>
          </cell>
          <cell r="CN3149">
            <v>14260.71</v>
          </cell>
          <cell r="CO3149">
            <v>0</v>
          </cell>
          <cell r="CP3149">
            <v>0</v>
          </cell>
          <cell r="CQ3149" t="e">
            <v>#N/A</v>
          </cell>
          <cell r="CR3149">
            <v>0</v>
          </cell>
          <cell r="CS3149">
            <v>0</v>
          </cell>
          <cell r="CT3149">
            <v>0</v>
          </cell>
          <cell r="CU3149">
            <v>0</v>
          </cell>
          <cell r="CV3149">
            <v>0</v>
          </cell>
          <cell r="CW3149">
            <v>0</v>
          </cell>
          <cell r="CY3149">
            <v>2</v>
          </cell>
          <cell r="CZ3149">
            <v>28521.42</v>
          </cell>
          <cell r="DB3149">
            <v>0</v>
          </cell>
          <cell r="DC3149">
            <v>0</v>
          </cell>
          <cell r="DE3149">
            <v>0</v>
          </cell>
          <cell r="DF3149">
            <v>0</v>
          </cell>
          <cell r="DH3149">
            <v>0</v>
          </cell>
          <cell r="DI3149">
            <v>0</v>
          </cell>
          <cell r="DK3149">
            <v>0</v>
          </cell>
          <cell r="DL3149">
            <v>0</v>
          </cell>
          <cell r="DN3149">
            <v>0</v>
          </cell>
          <cell r="DO3149">
            <v>0</v>
          </cell>
          <cell r="DQ3149">
            <v>0</v>
          </cell>
          <cell r="DR3149">
            <v>0</v>
          </cell>
          <cell r="DU3149">
            <v>2</v>
          </cell>
          <cell r="DV3149">
            <v>28521.42</v>
          </cell>
          <cell r="EA3149" t="str">
            <v>ГПЗ</v>
          </cell>
          <cell r="EF3149">
            <v>2</v>
          </cell>
          <cell r="EG3149">
            <v>28521.42</v>
          </cell>
          <cell r="EH3149" t="e">
            <v>#N/A</v>
          </cell>
          <cell r="EJ3149" t="str">
            <v>61</v>
          </cell>
          <cell r="EK3149" t="str">
            <v>ЗЦП</v>
          </cell>
          <cell r="EM3149">
            <v>315</v>
          </cell>
          <cell r="EO3149" t="str">
            <v>СГМ</v>
          </cell>
          <cell r="EP3149" t="str">
            <v>ЦП</v>
          </cell>
          <cell r="ES3149" t="str">
            <v>09.2022</v>
          </cell>
          <cell r="ET3149" t="str">
            <v>471010000, Мангистауская область, Актау Г.А., г.Актау, промышленная зона, БМТС АО Каражанбасмунай</v>
          </cell>
          <cell r="EU3149" t="str">
            <v>с 01.2023 по 03.2023</v>
          </cell>
          <cell r="EV3149" t="str">
            <v>ок</v>
          </cell>
          <cell r="EW3149">
            <v>257340</v>
          </cell>
          <cell r="EX3149" t="str">
            <v>257340.990.000011</v>
          </cell>
          <cell r="EY3149" t="str">
            <v>Державка</v>
          </cell>
          <cell r="EZ3149" t="str">
            <v>для токарного резца</v>
          </cell>
        </row>
        <row r="3150">
          <cell r="CI3150" t="str">
            <v>330-02329</v>
          </cell>
          <cell r="CJ3150"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cell r="CK3150" t="str">
            <v>ШТ</v>
          </cell>
          <cell r="CL3150" t="e">
            <v>#N/A</v>
          </cell>
          <cell r="CM3150" t="e">
            <v>#N/A</v>
          </cell>
          <cell r="CN3150">
            <v>14260.71</v>
          </cell>
          <cell r="CU3150">
            <v>0</v>
          </cell>
          <cell r="CV3150">
            <v>0</v>
          </cell>
          <cell r="CY3150">
            <v>1</v>
          </cell>
          <cell r="CZ3150">
            <v>14260.71</v>
          </cell>
          <cell r="DB3150">
            <v>0</v>
          </cell>
          <cell r="DC3150">
            <v>0</v>
          </cell>
          <cell r="DE3150">
            <v>0</v>
          </cell>
          <cell r="DF3150">
            <v>0</v>
          </cell>
          <cell r="DH3150">
            <v>0</v>
          </cell>
          <cell r="DI3150">
            <v>0</v>
          </cell>
          <cell r="DL3150">
            <v>0</v>
          </cell>
          <cell r="DN3150">
            <v>0</v>
          </cell>
          <cell r="DO3150">
            <v>0</v>
          </cell>
          <cell r="DR3150">
            <v>0</v>
          </cell>
          <cell r="DU3150">
            <v>1</v>
          </cell>
          <cell r="DV3150">
            <v>14260.71</v>
          </cell>
          <cell r="EA3150" t="str">
            <v>доп.согл.</v>
          </cell>
          <cell r="EF3150">
            <v>1</v>
          </cell>
          <cell r="EG3150">
            <v>14260.71</v>
          </cell>
          <cell r="EH3150" t="e">
            <v>#N/A</v>
          </cell>
          <cell r="EJ3150" t="str">
            <v>61-1</v>
          </cell>
          <cell r="EK3150" t="str">
            <v>доп.согл.</v>
          </cell>
          <cell r="EO3150" t="str">
            <v>СГМ</v>
          </cell>
          <cell r="EP3150" t="str">
            <v>ЦП</v>
          </cell>
          <cell r="ES3150" t="str">
            <v>09.2022</v>
          </cell>
          <cell r="ET3150" t="str">
            <v>471010000, Мангистауская область, Актау Г.А., г.Актау, промышленная зона, БМТС АО Каражанбасмунай</v>
          </cell>
          <cell r="EU3150" t="str">
            <v>с 01.2023 по 03.2023</v>
          </cell>
          <cell r="EW3150" t="e">
            <v>#VALUE!</v>
          </cell>
          <cell r="EX3150" t="str">
            <v>257340.990.000011</v>
          </cell>
          <cell r="EY3150" t="str">
            <v>Державка</v>
          </cell>
          <cell r="EZ3150" t="str">
            <v>для токарного резца</v>
          </cell>
        </row>
        <row r="3151">
          <cell r="CI3151" t="str">
            <v>190-05818</v>
          </cell>
          <cell r="CJ3151" t="str">
            <v>Диафрагма НБ-125, 9Г.06.00.120....~Diaphragm: NB-125; 9G.06.00.120....</v>
          </cell>
          <cell r="CK3151" t="str">
            <v>ШТ</v>
          </cell>
          <cell r="CL3151" t="e">
            <v>#N/A</v>
          </cell>
          <cell r="CM3151" t="e">
            <v>#N/A</v>
          </cell>
          <cell r="CN3151">
            <v>49700</v>
          </cell>
          <cell r="CO3151">
            <v>8</v>
          </cell>
          <cell r="CP3151">
            <v>0</v>
          </cell>
          <cell r="CQ3151" t="str">
            <v>со склада</v>
          </cell>
          <cell r="CR3151">
            <v>13</v>
          </cell>
          <cell r="CS3151">
            <v>0</v>
          </cell>
          <cell r="CT3151">
            <v>2</v>
          </cell>
          <cell r="CU3151">
            <v>6</v>
          </cell>
          <cell r="CV3151">
            <v>7</v>
          </cell>
          <cell r="CW3151">
            <v>7</v>
          </cell>
          <cell r="CY3151">
            <v>15</v>
          </cell>
          <cell r="CZ3151">
            <v>745500</v>
          </cell>
          <cell r="DB3151">
            <v>0</v>
          </cell>
          <cell r="DC3151">
            <v>0</v>
          </cell>
          <cell r="DE3151">
            <v>0</v>
          </cell>
          <cell r="DF3151">
            <v>0</v>
          </cell>
          <cell r="DH3151">
            <v>7</v>
          </cell>
          <cell r="DI3151">
            <v>347900</v>
          </cell>
          <cell r="DK3151">
            <v>0</v>
          </cell>
          <cell r="DL3151">
            <v>0</v>
          </cell>
          <cell r="DN3151">
            <v>0</v>
          </cell>
          <cell r="DO3151">
            <v>0</v>
          </cell>
          <cell r="DQ3151">
            <v>0</v>
          </cell>
          <cell r="DR3151">
            <v>0</v>
          </cell>
          <cell r="DU3151">
            <v>8</v>
          </cell>
          <cell r="DV3151">
            <v>397600</v>
          </cell>
          <cell r="EA3151" t="str">
            <v>ГПЗ</v>
          </cell>
          <cell r="EF3151">
            <v>8</v>
          </cell>
          <cell r="EG3151">
            <v>397600</v>
          </cell>
          <cell r="EH3151" t="e">
            <v>#N/A</v>
          </cell>
          <cell r="EJ3151" t="str">
            <v>177</v>
          </cell>
          <cell r="EK3151" t="str">
            <v>ЗЦП</v>
          </cell>
          <cell r="EL3151" t="str">
            <v>ТПФ</v>
          </cell>
          <cell r="EO3151" t="str">
            <v>СГМ</v>
          </cell>
          <cell r="EP3151" t="str">
            <v>ЦП</v>
          </cell>
          <cell r="ES3151" t="str">
            <v>05.2023</v>
          </cell>
          <cell r="ET3151" t="str">
            <v>471010000, Мангистауская область, Актау Г.А., г.Актау, промышленная зона, БМТС АО Каражанбасмунай</v>
          </cell>
          <cell r="EU3151" t="str">
            <v>С даты подписания договора в течение 75 календарных дней</v>
          </cell>
          <cell r="EV3151" t="str">
            <v>ок</v>
          </cell>
          <cell r="EW3151" t="e">
            <v>#VALUE!</v>
          </cell>
          <cell r="EX3151" t="str">
            <v>221973.270.000027</v>
          </cell>
          <cell r="EY3151" t="str">
            <v>Диафрагма</v>
          </cell>
          <cell r="EZ3151" t="str">
            <v>для буровой установки</v>
          </cell>
        </row>
        <row r="3152">
          <cell r="CI3152" t="str">
            <v>190-05743</v>
          </cell>
          <cell r="CJ3152" t="str">
            <v>Диафрагма: аккумулятора OLAER тип IHV 10-350/90-K, p/n 16 447 962 для насоса Sigma LPV....~Bladder: Accumulator OLAER type IHV 10-350/90-K, p/n 16 447 962 for Sigma LPV pump....</v>
          </cell>
          <cell r="CK3152" t="str">
            <v>ШТ</v>
          </cell>
          <cell r="CL3152" t="e">
            <v>#N/A</v>
          </cell>
          <cell r="CM3152" t="e">
            <v>#N/A</v>
          </cell>
          <cell r="CN3152">
            <v>198375</v>
          </cell>
          <cell r="CO3152">
            <v>0</v>
          </cell>
          <cell r="CP3152">
            <v>0</v>
          </cell>
          <cell r="CQ3152" t="e">
            <v>#N/A</v>
          </cell>
          <cell r="CR3152">
            <v>32</v>
          </cell>
          <cell r="CS3152">
            <v>0</v>
          </cell>
          <cell r="CT3152">
            <v>1</v>
          </cell>
          <cell r="CU3152">
            <v>-1</v>
          </cell>
          <cell r="CV3152">
            <v>33</v>
          </cell>
          <cell r="CW3152">
            <v>32</v>
          </cell>
          <cell r="CY3152">
            <v>5</v>
          </cell>
          <cell r="CZ3152">
            <v>991875</v>
          </cell>
          <cell r="DB3152">
            <v>0</v>
          </cell>
          <cell r="DC3152">
            <v>0</v>
          </cell>
          <cell r="DE3152">
            <v>0</v>
          </cell>
          <cell r="DF3152">
            <v>0</v>
          </cell>
          <cell r="DH3152">
            <v>5</v>
          </cell>
          <cell r="DI3152">
            <v>991875</v>
          </cell>
          <cell r="DK3152">
            <v>0</v>
          </cell>
          <cell r="DL3152">
            <v>0</v>
          </cell>
          <cell r="DN3152">
            <v>0</v>
          </cell>
          <cell r="DO3152">
            <v>0</v>
          </cell>
          <cell r="DQ3152">
            <v>0</v>
          </cell>
          <cell r="DR3152">
            <v>0</v>
          </cell>
          <cell r="DU3152">
            <v>0</v>
          </cell>
          <cell r="DV3152">
            <v>0</v>
          </cell>
          <cell r="EA3152" t="str">
            <v>со склада</v>
          </cell>
          <cell r="EG3152">
            <v>0</v>
          </cell>
          <cell r="EH3152" t="e">
            <v>#N/A</v>
          </cell>
          <cell r="EO3152" t="str">
            <v>СГМ</v>
          </cell>
          <cell r="EP3152" t="e">
            <v>#N/A</v>
          </cell>
          <cell r="ES3152" t="e">
            <v>#N/A</v>
          </cell>
          <cell r="ET3152" t="str">
            <v>-</v>
          </cell>
          <cell r="EV3152" t="str">
            <v>Проставить</v>
          </cell>
          <cell r="EW3152" t="e">
            <v>#VALUE!</v>
          </cell>
          <cell r="EX3152" t="str">
            <v>-</v>
          </cell>
          <cell r="EY3152" t="e">
            <v>#N/A</v>
          </cell>
          <cell r="EZ3152" t="e">
            <v>#N/A</v>
          </cell>
        </row>
        <row r="3153">
          <cell r="CI3153" t="str">
            <v>330-02389</v>
          </cell>
          <cell r="CJ3153" t="str">
            <v>Диск алмазный заточной  80мм 12,7мм</v>
          </cell>
          <cell r="CK3153" t="str">
            <v>ШТ</v>
          </cell>
          <cell r="CL3153" t="e">
            <v>#N/A</v>
          </cell>
          <cell r="CM3153" t="e">
            <v>#N/A</v>
          </cell>
          <cell r="CN3153">
            <v>0</v>
          </cell>
          <cell r="CO3153">
            <v>0</v>
          </cell>
          <cell r="CP3153">
            <v>0</v>
          </cell>
          <cell r="CQ3153" t="e">
            <v>#N/A</v>
          </cell>
          <cell r="CR3153">
            <v>0</v>
          </cell>
          <cell r="CS3153">
            <v>0</v>
          </cell>
          <cell r="CT3153">
            <v>0</v>
          </cell>
          <cell r="CU3153">
            <v>0</v>
          </cell>
          <cell r="CV3153">
            <v>0</v>
          </cell>
          <cell r="CW3153">
            <v>0</v>
          </cell>
          <cell r="CY3153">
            <v>0</v>
          </cell>
          <cell r="CZ3153">
            <v>0</v>
          </cell>
          <cell r="DB3153">
            <v>0</v>
          </cell>
          <cell r="DC3153">
            <v>0</v>
          </cell>
          <cell r="DE3153">
            <v>0</v>
          </cell>
          <cell r="DF3153">
            <v>0</v>
          </cell>
          <cell r="DH3153">
            <v>0</v>
          </cell>
          <cell r="DI3153">
            <v>0</v>
          </cell>
          <cell r="DL3153">
            <v>0</v>
          </cell>
          <cell r="DN3153">
            <v>0</v>
          </cell>
          <cell r="DO3153">
            <v>0</v>
          </cell>
          <cell r="DR3153">
            <v>0</v>
          </cell>
          <cell r="DU3153">
            <v>0</v>
          </cell>
          <cell r="DV3153">
            <v>0</v>
          </cell>
          <cell r="EG3153">
            <v>0</v>
          </cell>
          <cell r="EH3153" t="e">
            <v>#N/A</v>
          </cell>
          <cell r="EO3153" t="str">
            <v>СГМ</v>
          </cell>
          <cell r="EP3153" t="e">
            <v>#N/A</v>
          </cell>
          <cell r="ES3153" t="e">
            <v>#N/A</v>
          </cell>
          <cell r="ET3153" t="str">
            <v>-</v>
          </cell>
          <cell r="EV3153" t="str">
            <v>ок</v>
          </cell>
          <cell r="EW3153" t="e">
            <v>#VALUE!</v>
          </cell>
          <cell r="EX3153" t="str">
            <v>239111.700.000005</v>
          </cell>
          <cell r="EY3153" t="str">
            <v>Круг</v>
          </cell>
          <cell r="EZ3153" t="str">
            <v>шлифматериал алмаз, на синтетической связке, шлифовальный</v>
          </cell>
        </row>
        <row r="3154">
          <cell r="CI3154" t="str">
            <v>330-00661</v>
          </cell>
          <cell r="CJ3154" t="str">
            <v>Диск циркулярной пилы, внешний диаметр 300мм, внутренний диаметр 32мм, 60 зубьев, макс. скорость 5000 об/мин, из инструментальной стали, режущие зубья произведены из твердого сплава, с антикоррозионным покрытием, предназначен для резки древесины....~Blade : circular saw, OD=300mm, ID=32mm, 60 teeth, 5000 rpm....</v>
          </cell>
          <cell r="CK3154" t="str">
            <v>ШТ</v>
          </cell>
          <cell r="CL3154" t="e">
            <v>#N/A</v>
          </cell>
          <cell r="CM3154" t="e">
            <v>#N/A</v>
          </cell>
          <cell r="CN3154">
            <v>9501.09</v>
          </cell>
          <cell r="CO3154">
            <v>0</v>
          </cell>
          <cell r="CP3154">
            <v>0</v>
          </cell>
          <cell r="CQ3154" t="e">
            <v>#N/A</v>
          </cell>
          <cell r="CR3154">
            <v>0</v>
          </cell>
          <cell r="CS3154">
            <v>0</v>
          </cell>
          <cell r="CT3154">
            <v>0</v>
          </cell>
          <cell r="CU3154">
            <v>0</v>
          </cell>
          <cell r="CV3154">
            <v>0</v>
          </cell>
          <cell r="CW3154">
            <v>0</v>
          </cell>
          <cell r="CY3154">
            <v>16</v>
          </cell>
          <cell r="CZ3154">
            <v>152017.44</v>
          </cell>
          <cell r="DB3154">
            <v>0</v>
          </cell>
          <cell r="DC3154">
            <v>0</v>
          </cell>
          <cell r="DE3154">
            <v>0</v>
          </cell>
          <cell r="DF3154">
            <v>0</v>
          </cell>
          <cell r="DH3154">
            <v>0</v>
          </cell>
          <cell r="DI3154">
            <v>0</v>
          </cell>
          <cell r="DL3154">
            <v>0</v>
          </cell>
          <cell r="DN3154">
            <v>0</v>
          </cell>
          <cell r="DO3154">
            <v>0</v>
          </cell>
          <cell r="DR3154">
            <v>0</v>
          </cell>
          <cell r="DU3154">
            <v>16</v>
          </cell>
          <cell r="DV3154">
            <v>152017.44</v>
          </cell>
          <cell r="EA3154" t="str">
            <v>ГПЗ</v>
          </cell>
          <cell r="EF3154">
            <v>16</v>
          </cell>
          <cell r="EG3154">
            <v>152017.44</v>
          </cell>
          <cell r="EH3154" t="e">
            <v>#N/A</v>
          </cell>
          <cell r="EJ3154" t="str">
            <v>53-10</v>
          </cell>
          <cell r="EK3154" t="str">
            <v>ЗЦП</v>
          </cell>
          <cell r="EO3154" t="str">
            <v>СГМ</v>
          </cell>
          <cell r="EP3154" t="str">
            <v>ЦП</v>
          </cell>
          <cell r="ES3154" t="str">
            <v>02.2023</v>
          </cell>
          <cell r="ET3154" t="str">
            <v>471010000, Мангистауская область, Актау Г.А., г.Актау, промышленная зона, БМТС АО Каражанбасмунай</v>
          </cell>
          <cell r="EU3154" t="str">
            <v>С даты подписания договора в течение 60 календарных дней</v>
          </cell>
          <cell r="EV3154" t="str">
            <v>Проставить</v>
          </cell>
          <cell r="EW3154" t="e">
            <v>#VALUE!</v>
          </cell>
          <cell r="EX3154" t="str">
            <v>282411.900.000002</v>
          </cell>
          <cell r="EY3154" t="str">
            <v>Диск</v>
          </cell>
          <cell r="EZ3154" t="str">
            <v>для циркулярной пилы</v>
          </cell>
        </row>
        <row r="3155">
          <cell r="CI3155" t="str">
            <v>330-02212</v>
          </cell>
          <cell r="CJ3155" t="str">
            <v>Диск: отрезной BOSCH по металлу, Ø125 мм х 2,0 мм.</v>
          </cell>
          <cell r="CK3155" t="str">
            <v>ШТ</v>
          </cell>
          <cell r="CL3155" t="e">
            <v>#N/A</v>
          </cell>
          <cell r="CM3155" t="e">
            <v>#N/A</v>
          </cell>
          <cell r="CN3155">
            <v>650</v>
          </cell>
          <cell r="CO3155">
            <v>100</v>
          </cell>
          <cell r="CP3155">
            <v>100</v>
          </cell>
          <cell r="CQ3155" t="str">
            <v>сост</v>
          </cell>
          <cell r="CR3155">
            <v>86</v>
          </cell>
          <cell r="CS3155">
            <v>100</v>
          </cell>
          <cell r="CT3155">
            <v>14</v>
          </cell>
          <cell r="CU3155">
            <v>86</v>
          </cell>
          <cell r="CV3155">
            <v>0</v>
          </cell>
          <cell r="CW3155">
            <v>0</v>
          </cell>
          <cell r="CY3155">
            <v>120</v>
          </cell>
          <cell r="CZ3155">
            <v>78000</v>
          </cell>
          <cell r="DB3155">
            <v>0</v>
          </cell>
          <cell r="DC3155">
            <v>0</v>
          </cell>
          <cell r="DE3155">
            <v>0</v>
          </cell>
          <cell r="DF3155">
            <v>0</v>
          </cell>
          <cell r="DH3155">
            <v>0</v>
          </cell>
          <cell r="DI3155">
            <v>0</v>
          </cell>
          <cell r="DL3155">
            <v>0</v>
          </cell>
          <cell r="DN3155">
            <v>0</v>
          </cell>
          <cell r="DO3155">
            <v>0</v>
          </cell>
          <cell r="DR3155">
            <v>0</v>
          </cell>
          <cell r="DU3155">
            <v>120</v>
          </cell>
          <cell r="DV3155">
            <v>78000</v>
          </cell>
          <cell r="EA3155" t="str">
            <v>100 МРП</v>
          </cell>
          <cell r="EF3155">
            <v>120</v>
          </cell>
          <cell r="EG3155">
            <v>78000</v>
          </cell>
          <cell r="EH3155" t="e">
            <v>#N/A</v>
          </cell>
          <cell r="EJ3155" t="str">
            <v xml:space="preserve">1 </v>
          </cell>
          <cell r="EK3155" t="str">
            <v>100 МРП</v>
          </cell>
          <cell r="EO3155" t="str">
            <v>СГМ</v>
          </cell>
          <cell r="EP3155" t="e">
            <v>#N/A</v>
          </cell>
          <cell r="ES3155" t="e">
            <v>#N/A</v>
          </cell>
          <cell r="ET3155" t="str">
            <v>471010000, Мангистауская область, Актау Г.А., г.Актау, промышленная зона, БМТС АО Каражанбасмунай</v>
          </cell>
          <cell r="EW3155" t="e">
            <v>#VALUE!</v>
          </cell>
          <cell r="EX3155" t="str">
            <v>302040.300.000308</v>
          </cell>
          <cell r="EY3155" t="str">
            <v>Диск отрезной</v>
          </cell>
          <cell r="EZ3155" t="str">
            <v>для рельсосверлильного станка</v>
          </cell>
        </row>
        <row r="3156">
          <cell r="CI3156" t="str">
            <v>330-02213</v>
          </cell>
          <cell r="CJ3156" t="str">
            <v>Диск: отрезной BOSCH по металлу, Ø230 мм х 3,0 мм.</v>
          </cell>
          <cell r="CK3156" t="str">
            <v>ШТ</v>
          </cell>
          <cell r="CL3156" t="e">
            <v>#N/A</v>
          </cell>
          <cell r="CM3156" t="e">
            <v>#N/A</v>
          </cell>
          <cell r="CN3156">
            <v>1620</v>
          </cell>
          <cell r="CO3156">
            <v>30</v>
          </cell>
          <cell r="CP3156">
            <v>30</v>
          </cell>
          <cell r="CQ3156" t="str">
            <v>сост</v>
          </cell>
          <cell r="CR3156">
            <v>30</v>
          </cell>
          <cell r="CS3156">
            <v>30</v>
          </cell>
          <cell r="CT3156">
            <v>0</v>
          </cell>
          <cell r="CU3156">
            <v>30</v>
          </cell>
          <cell r="CV3156">
            <v>0</v>
          </cell>
          <cell r="CW3156">
            <v>0</v>
          </cell>
          <cell r="CY3156">
            <v>40</v>
          </cell>
          <cell r="CZ3156">
            <v>64800</v>
          </cell>
          <cell r="DB3156">
            <v>0</v>
          </cell>
          <cell r="DC3156">
            <v>0</v>
          </cell>
          <cell r="DE3156">
            <v>0</v>
          </cell>
          <cell r="DF3156">
            <v>0</v>
          </cell>
          <cell r="DH3156">
            <v>0</v>
          </cell>
          <cell r="DI3156">
            <v>0</v>
          </cell>
          <cell r="DL3156">
            <v>0</v>
          </cell>
          <cell r="DN3156">
            <v>0</v>
          </cell>
          <cell r="DO3156">
            <v>0</v>
          </cell>
          <cell r="DR3156">
            <v>0</v>
          </cell>
          <cell r="DU3156">
            <v>40</v>
          </cell>
          <cell r="DV3156">
            <v>64800</v>
          </cell>
          <cell r="EA3156" t="str">
            <v>ГПЗ</v>
          </cell>
          <cell r="EF3156">
            <v>40</v>
          </cell>
          <cell r="EG3156">
            <v>64800</v>
          </cell>
          <cell r="EH3156" t="e">
            <v>#N/A</v>
          </cell>
          <cell r="EJ3156" t="str">
            <v>53-22</v>
          </cell>
          <cell r="EK3156" t="str">
            <v>ЗЦП</v>
          </cell>
          <cell r="EL3156" t="str">
            <v>ТПФ</v>
          </cell>
          <cell r="EO3156" t="str">
            <v>СГМ</v>
          </cell>
          <cell r="EP3156" t="str">
            <v>ЦП</v>
          </cell>
          <cell r="ES3156" t="str">
            <v>05.2023</v>
          </cell>
          <cell r="ET3156" t="str">
            <v>471010000, Мангистауская область, Актау Г.А., г.Актау, промышленная зона, БМТС АО Каражанбасмунай</v>
          </cell>
          <cell r="EU3156" t="str">
            <v>С даты подписания договора в течение 75 календарных дней</v>
          </cell>
          <cell r="EW3156" t="e">
            <v>#VALUE!</v>
          </cell>
          <cell r="EX3156" t="str">
            <v>239111.700.000008</v>
          </cell>
          <cell r="EY3156" t="str">
            <v>Круг</v>
          </cell>
          <cell r="EZ3156" t="str">
            <v>шлифматериал электрокорунд, на бакелитовой связке, отрезной</v>
          </cell>
        </row>
        <row r="3157">
          <cell r="CI3157" t="str">
            <v>330-02214</v>
          </cell>
          <cell r="CJ3157" t="str">
            <v>Диск: отрезной BOSCH по металлу, Ø355 мм х 3,0 мм.</v>
          </cell>
          <cell r="CK3157" t="str">
            <v>ШТ</v>
          </cell>
          <cell r="CL3157" t="e">
            <v>#N/A</v>
          </cell>
          <cell r="CM3157" t="e">
            <v>#N/A</v>
          </cell>
          <cell r="CN3157">
            <v>3777.68</v>
          </cell>
          <cell r="CO3157">
            <v>30</v>
          </cell>
          <cell r="CP3157">
            <v>30</v>
          </cell>
          <cell r="CQ3157" t="str">
            <v>сост</v>
          </cell>
          <cell r="CR3157">
            <v>25</v>
          </cell>
          <cell r="CS3157">
            <v>30</v>
          </cell>
          <cell r="CT3157">
            <v>5</v>
          </cell>
          <cell r="CU3157">
            <v>25</v>
          </cell>
          <cell r="CV3157">
            <v>0</v>
          </cell>
          <cell r="CW3157">
            <v>0</v>
          </cell>
          <cell r="CY3157">
            <v>40</v>
          </cell>
          <cell r="CZ3157">
            <v>151107.19999999998</v>
          </cell>
          <cell r="DB3157">
            <v>0</v>
          </cell>
          <cell r="DC3157">
            <v>0</v>
          </cell>
          <cell r="DE3157">
            <v>0</v>
          </cell>
          <cell r="DF3157">
            <v>0</v>
          </cell>
          <cell r="DH3157">
            <v>0</v>
          </cell>
          <cell r="DI3157">
            <v>0</v>
          </cell>
          <cell r="DL3157">
            <v>0</v>
          </cell>
          <cell r="DN3157">
            <v>0</v>
          </cell>
          <cell r="DO3157">
            <v>0</v>
          </cell>
          <cell r="DR3157">
            <v>0</v>
          </cell>
          <cell r="DU3157">
            <v>40</v>
          </cell>
          <cell r="DV3157">
            <v>151107.19999999998</v>
          </cell>
          <cell r="DW3157" t="str">
            <v>передан</v>
          </cell>
          <cell r="DX3157" t="str">
            <v xml:space="preserve">Проводится маркетинг цен/направлено в ОМЦиА 14.06.2023 </v>
          </cell>
          <cell r="EA3157" t="str">
            <v>ГПЗ</v>
          </cell>
          <cell r="EF3157">
            <v>40</v>
          </cell>
          <cell r="EG3157">
            <v>151107.19999999998</v>
          </cell>
          <cell r="EH3157" t="e">
            <v>#N/A</v>
          </cell>
          <cell r="EJ3157" t="str">
            <v>53-22</v>
          </cell>
          <cell r="EK3157" t="str">
            <v>ЗЦП</v>
          </cell>
          <cell r="EL3157" t="str">
            <v>ТПФ</v>
          </cell>
          <cell r="EO3157" t="str">
            <v>СГМ</v>
          </cell>
          <cell r="EP3157" t="str">
            <v>ЦП</v>
          </cell>
          <cell r="ES3157" t="str">
            <v>05.2023</v>
          </cell>
          <cell r="ET3157" t="str">
            <v>471010000, Мангистауская область, Актау Г.А., г.Актау, промышленная зона, БМТС АО Каражанбасмунай</v>
          </cell>
          <cell r="EU3157" t="str">
            <v>С даты подписания договора в течение 75 календарных дней</v>
          </cell>
          <cell r="EW3157" t="e">
            <v>#VALUE!</v>
          </cell>
          <cell r="EX3157" t="str">
            <v>239111.700.000008</v>
          </cell>
          <cell r="EY3157" t="str">
            <v>Круг</v>
          </cell>
          <cell r="EZ3157" t="str">
            <v>шлифматериал электрокорунд, на бакелитовой связке, отрезной</v>
          </cell>
        </row>
        <row r="3158">
          <cell r="CI3158" t="str">
            <v>330-02240</v>
          </cell>
          <cell r="CJ3158" t="str">
            <v>Диск: отрезной по металлу 180x3.0x22.2мм</v>
          </cell>
          <cell r="CK3158" t="str">
            <v>ШТ</v>
          </cell>
          <cell r="CL3158" t="e">
            <v>#N/A</v>
          </cell>
          <cell r="CM3158" t="e">
            <v>#N/A</v>
          </cell>
          <cell r="CN3158">
            <v>1237</v>
          </cell>
          <cell r="CO3158">
            <v>20</v>
          </cell>
          <cell r="CP3158">
            <v>20</v>
          </cell>
          <cell r="CQ3158">
            <v>0</v>
          </cell>
          <cell r="CR3158">
            <v>0</v>
          </cell>
          <cell r="CS3158">
            <v>0</v>
          </cell>
          <cell r="CT3158">
            <v>0</v>
          </cell>
          <cell r="CU3158">
            <v>20</v>
          </cell>
          <cell r="CV3158">
            <v>-20</v>
          </cell>
          <cell r="CW3158">
            <v>0</v>
          </cell>
          <cell r="CY3158">
            <v>200</v>
          </cell>
          <cell r="CZ3158">
            <v>247400</v>
          </cell>
          <cell r="DB3158">
            <v>0</v>
          </cell>
          <cell r="DC3158">
            <v>0</v>
          </cell>
          <cell r="DE3158">
            <v>0</v>
          </cell>
          <cell r="DF3158">
            <v>0</v>
          </cell>
          <cell r="DH3158">
            <v>0</v>
          </cell>
          <cell r="DI3158">
            <v>0</v>
          </cell>
          <cell r="DL3158">
            <v>0</v>
          </cell>
          <cell r="DN3158">
            <v>0</v>
          </cell>
          <cell r="DO3158">
            <v>0</v>
          </cell>
          <cell r="DR3158">
            <v>0</v>
          </cell>
          <cell r="DU3158">
            <v>200</v>
          </cell>
          <cell r="DV3158">
            <v>247400</v>
          </cell>
          <cell r="EA3158" t="str">
            <v>100 МРП</v>
          </cell>
          <cell r="EF3158">
            <v>200</v>
          </cell>
          <cell r="EG3158">
            <v>247400</v>
          </cell>
          <cell r="EH3158" t="e">
            <v>#N/A</v>
          </cell>
          <cell r="EJ3158" t="str">
            <v xml:space="preserve">1 </v>
          </cell>
          <cell r="EK3158" t="str">
            <v>100 МРП</v>
          </cell>
          <cell r="EL3158" t="str">
            <v>ТПФ</v>
          </cell>
          <cell r="EO3158" t="str">
            <v>СГМ</v>
          </cell>
          <cell r="EP3158" t="e">
            <v>#N/A</v>
          </cell>
          <cell r="ES3158" t="e">
            <v>#N/A</v>
          </cell>
          <cell r="ET3158" t="str">
            <v>471010000, Мангистауская область, Актау Г.А., г.Актау, промышленная зона, БМТС АО Каражанбасмунай</v>
          </cell>
          <cell r="EU3158" t="str">
            <v>С даты подписания договора в течение 75 календарных дней</v>
          </cell>
          <cell r="EV3158" t="str">
            <v>ок</v>
          </cell>
          <cell r="EW3158" t="e">
            <v>#VALUE!</v>
          </cell>
          <cell r="EX3158" t="str">
            <v>239111.700.000008</v>
          </cell>
          <cell r="EY3158" t="str">
            <v>Круг</v>
          </cell>
          <cell r="EZ3158" t="str">
            <v>шлифматериал электрокорунд, на бакелитовой связке, отрезной</v>
          </cell>
        </row>
        <row r="3159">
          <cell r="CI3159" t="str">
            <v>250-00955</v>
          </cell>
          <cell r="CJ3159" t="str">
            <v>Диск: пильный "Super-Line" по дереву, 185х20мм, 40 Т, STAYER-арт. 3682-185-20-40</v>
          </cell>
          <cell r="CK3159" t="str">
            <v>ШТ</v>
          </cell>
          <cell r="CL3159" t="e">
            <v>#N/A</v>
          </cell>
          <cell r="CM3159" t="e">
            <v>#N/A</v>
          </cell>
          <cell r="CN3159">
            <v>10937.5</v>
          </cell>
          <cell r="CO3159">
            <v>0</v>
          </cell>
          <cell r="CP3159">
            <v>0</v>
          </cell>
          <cell r="CQ3159" t="e">
            <v>#N/A</v>
          </cell>
          <cell r="CR3159">
            <v>0</v>
          </cell>
          <cell r="CS3159">
            <v>0</v>
          </cell>
          <cell r="CT3159">
            <v>0</v>
          </cell>
          <cell r="CU3159">
            <v>0</v>
          </cell>
          <cell r="CV3159">
            <v>0</v>
          </cell>
          <cell r="CW3159">
            <v>0</v>
          </cell>
          <cell r="CY3159">
            <v>2</v>
          </cell>
          <cell r="CZ3159">
            <v>21875</v>
          </cell>
          <cell r="DB3159">
            <v>0</v>
          </cell>
          <cell r="DC3159">
            <v>0</v>
          </cell>
          <cell r="DE3159">
            <v>0</v>
          </cell>
          <cell r="DF3159">
            <v>0</v>
          </cell>
          <cell r="DH3159">
            <v>0</v>
          </cell>
          <cell r="DI3159">
            <v>0</v>
          </cell>
          <cell r="DL3159">
            <v>0</v>
          </cell>
          <cell r="DN3159">
            <v>0</v>
          </cell>
          <cell r="DO3159">
            <v>0</v>
          </cell>
          <cell r="DR3159">
            <v>0</v>
          </cell>
          <cell r="DU3159">
            <v>2</v>
          </cell>
          <cell r="DV3159">
            <v>21875</v>
          </cell>
          <cell r="DW3159" t="str">
            <v>передан</v>
          </cell>
          <cell r="DX3159" t="str">
            <v>Направлено 31.03.2023</v>
          </cell>
          <cell r="EA3159" t="str">
            <v>ЭМ</v>
          </cell>
          <cell r="EF3159">
            <v>2</v>
          </cell>
          <cell r="EG3159">
            <v>21875</v>
          </cell>
          <cell r="EH3159" t="e">
            <v>#N/A</v>
          </cell>
          <cell r="EJ3159" t="str">
            <v>180-1</v>
          </cell>
          <cell r="EK3159" t="str">
            <v>ЭМ</v>
          </cell>
          <cell r="EO3159" t="str">
            <v>СГМ</v>
          </cell>
          <cell r="EP3159" t="str">
            <v>ЭМ</v>
          </cell>
          <cell r="ES3159" t="str">
            <v>-</v>
          </cell>
          <cell r="ET3159" t="str">
            <v>471010000, Мангистауская область, Актау Г.А., г.Актау, промышленная зона, БМТС АО Каражанбасмунай</v>
          </cell>
          <cell r="EU3159" t="str">
            <v>С даты подписания договора в течение 60 календарных дней</v>
          </cell>
          <cell r="EV3159" t="str">
            <v>ок</v>
          </cell>
          <cell r="EW3159" t="e">
            <v>#VALUE!</v>
          </cell>
          <cell r="EX3159" t="str">
            <v>282411.900.000002</v>
          </cell>
          <cell r="EY3159" t="str">
            <v>Диск</v>
          </cell>
          <cell r="EZ3159" t="str">
            <v>для циркулярной пилы</v>
          </cell>
        </row>
        <row r="3160">
          <cell r="CI3160" t="str">
            <v>330-01899</v>
          </cell>
          <cell r="CJ3160" t="str">
            <v>Диск: режущий ролик, лезвие для трубореза марки REED, НХ6 Н6 диаметр наружный 46мм, внутреннего отверстия 9.9мм, длина отверстия 19мм, лезвия 12.1мм, из высококачественной легированной стали, в упаковке 4шт (для труборезов до Д=6“).</v>
          </cell>
          <cell r="CK3160" t="str">
            <v>ШТ</v>
          </cell>
          <cell r="CL3160" t="e">
            <v>#N/A</v>
          </cell>
          <cell r="CM3160" t="e">
            <v>#N/A</v>
          </cell>
          <cell r="CN3160">
            <v>89776.79</v>
          </cell>
          <cell r="CO3160">
            <v>0</v>
          </cell>
          <cell r="CP3160">
            <v>0</v>
          </cell>
          <cell r="CQ3160" t="e">
            <v>#N/A</v>
          </cell>
          <cell r="CR3160">
            <v>0</v>
          </cell>
          <cell r="CS3160">
            <v>0</v>
          </cell>
          <cell r="CT3160">
            <v>0</v>
          </cell>
          <cell r="CU3160">
            <v>0</v>
          </cell>
          <cell r="CV3160">
            <v>0</v>
          </cell>
          <cell r="CW3160">
            <v>0</v>
          </cell>
          <cell r="CY3160">
            <v>5</v>
          </cell>
          <cell r="CZ3160">
            <v>448883.94999999995</v>
          </cell>
          <cell r="DB3160">
            <v>0</v>
          </cell>
          <cell r="DC3160">
            <v>0</v>
          </cell>
          <cell r="DE3160">
            <v>0</v>
          </cell>
          <cell r="DF3160">
            <v>0</v>
          </cell>
          <cell r="DH3160">
            <v>0</v>
          </cell>
          <cell r="DI3160">
            <v>0</v>
          </cell>
          <cell r="DL3160">
            <v>0</v>
          </cell>
          <cell r="DN3160">
            <v>0</v>
          </cell>
          <cell r="DO3160">
            <v>0</v>
          </cell>
          <cell r="DR3160">
            <v>0</v>
          </cell>
          <cell r="DU3160">
            <v>5</v>
          </cell>
          <cell r="DV3160">
            <v>448883.94999999995</v>
          </cell>
          <cell r="DW3160" t="str">
            <v>передан</v>
          </cell>
          <cell r="DX3160" t="str">
            <v>Направлено 31.03.2023</v>
          </cell>
          <cell r="EA3160" t="str">
            <v>ЭМ</v>
          </cell>
          <cell r="EF3160">
            <v>5</v>
          </cell>
          <cell r="EG3160">
            <v>448883.94999999995</v>
          </cell>
          <cell r="EH3160" t="e">
            <v>#N/A</v>
          </cell>
          <cell r="EJ3160" t="str">
            <v>180-2</v>
          </cell>
          <cell r="EK3160" t="str">
            <v>ЭМ</v>
          </cell>
          <cell r="EO3160" t="str">
            <v>СГМ</v>
          </cell>
          <cell r="EP3160" t="str">
            <v>ЭМ</v>
          </cell>
          <cell r="ES3160" t="str">
            <v>-</v>
          </cell>
          <cell r="ET3160" t="str">
            <v>471010000, Мангистауская область, Актау Г.А., г.Актау, промышленная зона, БМТС АО Каражанбасмунай</v>
          </cell>
          <cell r="EU3160" t="str">
            <v>С даты подписания договора в течение 60 календарных дней</v>
          </cell>
          <cell r="EV3160" t="str">
            <v>ок</v>
          </cell>
          <cell r="EW3160" t="e">
            <v>#VALUE!</v>
          </cell>
          <cell r="EX3160" t="str">
            <v>257340.400.000001</v>
          </cell>
          <cell r="EY3160" t="str">
            <v>Ролик</v>
          </cell>
          <cell r="EZ3160" t="str">
            <v>для трубореза</v>
          </cell>
        </row>
        <row r="3161">
          <cell r="CI3161" t="str">
            <v>330-01779</v>
          </cell>
          <cell r="CJ3161" t="str">
            <v>Диск: фрикционный, 16Р25В.20.248, материал сталь 65Г, для токарно-винторезного станка 16Р25П-1.5, ТУ14-1-4118-86…</v>
          </cell>
          <cell r="CK3161" t="str">
            <v>ШТ</v>
          </cell>
          <cell r="CL3161" t="e">
            <v>#N/A</v>
          </cell>
          <cell r="CM3161" t="e">
            <v>#N/A</v>
          </cell>
          <cell r="CN3161">
            <v>6093.22</v>
          </cell>
          <cell r="CO3161">
            <v>0</v>
          </cell>
          <cell r="CP3161">
            <v>0</v>
          </cell>
          <cell r="CQ3161" t="e">
            <v>#N/A</v>
          </cell>
          <cell r="CR3161">
            <v>0</v>
          </cell>
          <cell r="CS3161">
            <v>0</v>
          </cell>
          <cell r="CT3161">
            <v>0</v>
          </cell>
          <cell r="CU3161">
            <v>0</v>
          </cell>
          <cell r="CV3161">
            <v>0</v>
          </cell>
          <cell r="CW3161">
            <v>0</v>
          </cell>
          <cell r="CY3161">
            <v>50</v>
          </cell>
          <cell r="CZ3161">
            <v>304661</v>
          </cell>
          <cell r="DB3161">
            <v>0</v>
          </cell>
          <cell r="DC3161">
            <v>0</v>
          </cell>
          <cell r="DE3161">
            <v>0</v>
          </cell>
          <cell r="DF3161">
            <v>0</v>
          </cell>
          <cell r="DH3161">
            <v>0</v>
          </cell>
          <cell r="DI3161">
            <v>0</v>
          </cell>
          <cell r="DL3161">
            <v>0</v>
          </cell>
          <cell r="DN3161">
            <v>0</v>
          </cell>
          <cell r="DO3161">
            <v>0</v>
          </cell>
          <cell r="DR3161">
            <v>0</v>
          </cell>
          <cell r="DU3161">
            <v>50</v>
          </cell>
          <cell r="DV3161">
            <v>304661</v>
          </cell>
          <cell r="DW3161" t="str">
            <v>повтор</v>
          </cell>
          <cell r="DX3161" t="str">
            <v>Проводится МЦ/Направлено в ОМЦиА в 05.07.2023</v>
          </cell>
          <cell r="EA3161" t="str">
            <v>ГПЗ</v>
          </cell>
          <cell r="EF3161">
            <v>50</v>
          </cell>
          <cell r="EG3161">
            <v>304661</v>
          </cell>
          <cell r="EH3161" t="e">
            <v>#N/A</v>
          </cell>
          <cell r="EJ3161" t="str">
            <v>33-2</v>
          </cell>
          <cell r="EK3161" t="str">
            <v>ЗЦП</v>
          </cell>
          <cell r="EO3161" t="str">
            <v>СГМ</v>
          </cell>
          <cell r="EP3161" t="str">
            <v>ЦП</v>
          </cell>
          <cell r="ES3161" t="str">
            <v>08.2023</v>
          </cell>
          <cell r="ET3161" t="str">
            <v>471010000, Мангистауская область, Актау Г.А., г.Актау, промышленная зона, БМТС АО Каражанбасмунай</v>
          </cell>
          <cell r="EU3161" t="str">
            <v>С даты подписания договора в течение 60 календарных дней</v>
          </cell>
          <cell r="EV3161" t="str">
            <v>Проставить</v>
          </cell>
          <cell r="EW3161" t="e">
            <v>#VALUE!</v>
          </cell>
          <cell r="EX3161" t="str">
            <v>284921.500.000007</v>
          </cell>
          <cell r="EY3161" t="str">
            <v>Диск</v>
          </cell>
          <cell r="EZ3161" t="str">
            <v>для станка, фрикционный</v>
          </cell>
        </row>
        <row r="3162">
          <cell r="CI3162" t="str">
            <v>330-00652</v>
          </cell>
          <cell r="CJ3162" t="str">
            <v>Диск: циркулярной пилы, внешн.диам. 200мм, диам. посадочного отв. 32мм, 48 зубьев, углеродистая сталь....Wheel: circ saw, outer diameter 200mm, bore diameter 32mm, 48 teeth, carbon steel....</v>
          </cell>
          <cell r="CK3162" t="str">
            <v>ШТ</v>
          </cell>
          <cell r="CL3162" t="e">
            <v>#N/A</v>
          </cell>
          <cell r="CM3162" t="e">
            <v>#N/A</v>
          </cell>
          <cell r="CN3162">
            <v>5444.29</v>
          </cell>
          <cell r="CO3162">
            <v>0</v>
          </cell>
          <cell r="CP3162">
            <v>0</v>
          </cell>
          <cell r="CQ3162" t="e">
            <v>#N/A</v>
          </cell>
          <cell r="CR3162">
            <v>0</v>
          </cell>
          <cell r="CS3162">
            <v>0</v>
          </cell>
          <cell r="CT3162">
            <v>0</v>
          </cell>
          <cell r="CU3162">
            <v>0</v>
          </cell>
          <cell r="CV3162">
            <v>0</v>
          </cell>
          <cell r="CW3162">
            <v>0</v>
          </cell>
          <cell r="CY3162">
            <v>10</v>
          </cell>
          <cell r="CZ3162">
            <v>54442.9</v>
          </cell>
          <cell r="DB3162">
            <v>0</v>
          </cell>
          <cell r="DC3162">
            <v>0</v>
          </cell>
          <cell r="DE3162">
            <v>0</v>
          </cell>
          <cell r="DF3162">
            <v>0</v>
          </cell>
          <cell r="DH3162">
            <v>0</v>
          </cell>
          <cell r="DI3162">
            <v>0</v>
          </cell>
          <cell r="DL3162">
            <v>0</v>
          </cell>
          <cell r="DN3162">
            <v>0</v>
          </cell>
          <cell r="DO3162">
            <v>0</v>
          </cell>
          <cell r="DR3162">
            <v>0</v>
          </cell>
          <cell r="DU3162">
            <v>10</v>
          </cell>
          <cell r="DV3162">
            <v>54442.9</v>
          </cell>
          <cell r="EA3162" t="str">
            <v>ГПЗ</v>
          </cell>
          <cell r="EF3162">
            <v>10</v>
          </cell>
          <cell r="EG3162">
            <v>54442.9</v>
          </cell>
          <cell r="EH3162" t="e">
            <v>#N/A</v>
          </cell>
          <cell r="EJ3162" t="str">
            <v>53-10</v>
          </cell>
          <cell r="EK3162" t="str">
            <v>ЗЦП</v>
          </cell>
          <cell r="EO3162" t="str">
            <v>СГМ</v>
          </cell>
          <cell r="EP3162" t="str">
            <v>ЦП</v>
          </cell>
          <cell r="ES3162" t="str">
            <v>02.2023</v>
          </cell>
          <cell r="ET3162" t="str">
            <v>471010000, Мангистауская область, Актау Г.А., г.Актау, промышленная зона, БМТС АО Каражанбасмунай</v>
          </cell>
          <cell r="EU3162" t="str">
            <v>С даты подписания договора в течение 60 календарных дней</v>
          </cell>
          <cell r="EV3162" t="str">
            <v>ок</v>
          </cell>
          <cell r="EW3162" t="e">
            <v>#VALUE!</v>
          </cell>
          <cell r="EX3162" t="str">
            <v>282411.900.000002</v>
          </cell>
          <cell r="EY3162" t="str">
            <v>Диск</v>
          </cell>
          <cell r="EZ3162" t="str">
            <v>для циркулярной пилы</v>
          </cell>
        </row>
        <row r="3163">
          <cell r="CI3163" t="str">
            <v>330-02241</v>
          </cell>
          <cell r="CJ3163" t="str">
            <v>Диск: шлифовальный по металлу 180*8*22 мм, RODEX</v>
          </cell>
          <cell r="CK3163" t="str">
            <v>ШТ</v>
          </cell>
          <cell r="CL3163" t="e">
            <v>#N/A</v>
          </cell>
          <cell r="CM3163" t="e">
            <v>#N/A</v>
          </cell>
          <cell r="CN3163">
            <v>2025</v>
          </cell>
          <cell r="CO3163">
            <v>40</v>
          </cell>
          <cell r="CP3163">
            <v>40</v>
          </cell>
          <cell r="CQ3163">
            <v>0</v>
          </cell>
          <cell r="CR3163">
            <v>0</v>
          </cell>
          <cell r="CS3163">
            <v>0</v>
          </cell>
          <cell r="CT3163">
            <v>0</v>
          </cell>
          <cell r="CU3163">
            <v>40</v>
          </cell>
          <cell r="CV3163">
            <v>-40</v>
          </cell>
          <cell r="CW3163">
            <v>0</v>
          </cell>
          <cell r="CY3163">
            <v>0</v>
          </cell>
          <cell r="CZ3163">
            <v>0</v>
          </cell>
          <cell r="DB3163">
            <v>0</v>
          </cell>
          <cell r="DC3163">
            <v>0</v>
          </cell>
          <cell r="DE3163">
            <v>0</v>
          </cell>
          <cell r="DF3163">
            <v>0</v>
          </cell>
          <cell r="DH3163">
            <v>0</v>
          </cell>
          <cell r="DI3163">
            <v>0</v>
          </cell>
          <cell r="DL3163">
            <v>0</v>
          </cell>
          <cell r="DN3163">
            <v>0</v>
          </cell>
          <cell r="DO3163">
            <v>0</v>
          </cell>
          <cell r="DR3163">
            <v>0</v>
          </cell>
          <cell r="DU3163">
            <v>0</v>
          </cell>
          <cell r="DV3163">
            <v>0</v>
          </cell>
          <cell r="DW3163" t="str">
            <v>МЦ/отмена</v>
          </cell>
          <cell r="DX3163" t="str">
            <v>проводится МЦ / направлено на МЦ в 07.03.2023г.</v>
          </cell>
          <cell r="EG3163">
            <v>0</v>
          </cell>
          <cell r="EH3163" t="e">
            <v>#N/A</v>
          </cell>
          <cell r="EJ3163" t="str">
            <v>53-10</v>
          </cell>
          <cell r="EK3163" t="str">
            <v>ЦПЭ</v>
          </cell>
          <cell r="EO3163" t="str">
            <v>СГМ</v>
          </cell>
          <cell r="EP3163" t="e">
            <v>#N/A</v>
          </cell>
          <cell r="ES3163" t="e">
            <v>#N/A</v>
          </cell>
          <cell r="ET3163" t="str">
            <v>471010000, Мангистауская область, Актау Г.А., г.Актау, промышленная зона, БМТС АО Каражанбасмунай</v>
          </cell>
          <cell r="EU3163" t="str">
            <v>С даты подписания договора в течение 60 календарных дней</v>
          </cell>
          <cell r="EV3163" t="str">
            <v>ок</v>
          </cell>
          <cell r="EW3163" t="e">
            <v>#VALUE!</v>
          </cell>
          <cell r="EX3163" t="str">
            <v>239111.600.000014</v>
          </cell>
          <cell r="EY3163" t="str">
            <v>Круг</v>
          </cell>
          <cell r="EZ3163" t="str">
            <v>шлифматериал карбид кремния, на керамической связке, шлифовальный</v>
          </cell>
        </row>
        <row r="3164">
          <cell r="CI3164" t="str">
            <v>410-00225</v>
          </cell>
          <cell r="CJ3164" t="str">
            <v>Домкрат: гидравлический, бутылочного типа, грузоподъемность 8 тн…</v>
          </cell>
          <cell r="CK3164" t="str">
            <v>ШТ</v>
          </cell>
          <cell r="CL3164" t="e">
            <v>#N/A</v>
          </cell>
          <cell r="CM3164" t="e">
            <v>#N/A</v>
          </cell>
          <cell r="CN3164">
            <v>33653</v>
          </cell>
          <cell r="CO3164">
            <v>3</v>
          </cell>
          <cell r="CP3164">
            <v>3</v>
          </cell>
          <cell r="CQ3164" t="str">
            <v>сост</v>
          </cell>
          <cell r="CR3164">
            <v>0</v>
          </cell>
          <cell r="CS3164">
            <v>3</v>
          </cell>
          <cell r="CT3164">
            <v>3</v>
          </cell>
          <cell r="CU3164">
            <v>0</v>
          </cell>
          <cell r="CV3164">
            <v>0</v>
          </cell>
          <cell r="CW3164">
            <v>0</v>
          </cell>
          <cell r="CY3164">
            <v>2</v>
          </cell>
          <cell r="CZ3164">
            <v>67306</v>
          </cell>
          <cell r="DB3164">
            <v>0</v>
          </cell>
          <cell r="DC3164">
            <v>0</v>
          </cell>
          <cell r="DE3164">
            <v>0</v>
          </cell>
          <cell r="DF3164">
            <v>0</v>
          </cell>
          <cell r="DH3164">
            <v>0</v>
          </cell>
          <cell r="DI3164">
            <v>0</v>
          </cell>
          <cell r="DK3164">
            <v>0</v>
          </cell>
          <cell r="DL3164">
            <v>0</v>
          </cell>
          <cell r="DN3164">
            <v>0</v>
          </cell>
          <cell r="DO3164">
            <v>0</v>
          </cell>
          <cell r="DR3164">
            <v>0</v>
          </cell>
          <cell r="DU3164">
            <v>2</v>
          </cell>
          <cell r="DV3164">
            <v>67306</v>
          </cell>
          <cell r="EA3164" t="str">
            <v>ГПЗ</v>
          </cell>
          <cell r="EF3164">
            <v>2</v>
          </cell>
          <cell r="EG3164">
            <v>67306</v>
          </cell>
          <cell r="EH3164" t="e">
            <v>#N/A</v>
          </cell>
          <cell r="EJ3164" t="str">
            <v>53-15</v>
          </cell>
          <cell r="EK3164" t="str">
            <v>ЗЦП</v>
          </cell>
          <cell r="EM3164">
            <v>315</v>
          </cell>
          <cell r="EO3164" t="str">
            <v>СГМ</v>
          </cell>
          <cell r="EP3164" t="str">
            <v>ЦП</v>
          </cell>
          <cell r="ES3164" t="str">
            <v>03.2023</v>
          </cell>
          <cell r="ET3164" t="str">
            <v>471010000, Мангистауская область, Актау Г.А., г.Актау, промышленная зона, БМТС АО Каражанбасмунай</v>
          </cell>
          <cell r="EU3164" t="str">
            <v>С даты подписания договора в течение 60 календарных дней</v>
          </cell>
          <cell r="EV3164" t="str">
            <v>ок</v>
          </cell>
          <cell r="EW3164">
            <v>282213</v>
          </cell>
          <cell r="EX3164" t="str">
            <v>282213.500.000000</v>
          </cell>
          <cell r="EY3164" t="str">
            <v>Домкрат</v>
          </cell>
          <cell r="EZ3164" t="str">
            <v>гидравлический</v>
          </cell>
        </row>
        <row r="3165">
          <cell r="CI3165" t="str">
            <v>410-00314</v>
          </cell>
          <cell r="CJ3165" t="str">
            <v>Домкрат: ЗУБР "ЭКСПЕРТ" гидравлический "бутылочный", 10т, 230-460мм</v>
          </cell>
          <cell r="CK3165" t="str">
            <v>ШТ</v>
          </cell>
          <cell r="CL3165" t="e">
            <v>#N/A</v>
          </cell>
          <cell r="CM3165" t="e">
            <v>#N/A</v>
          </cell>
          <cell r="CN3165">
            <v>19026</v>
          </cell>
          <cell r="CO3165">
            <v>4</v>
          </cell>
          <cell r="CP3165">
            <v>4</v>
          </cell>
          <cell r="CQ3165" t="str">
            <v>сост</v>
          </cell>
          <cell r="CR3165">
            <v>0</v>
          </cell>
          <cell r="CS3165">
            <v>4</v>
          </cell>
          <cell r="CT3165">
            <v>4</v>
          </cell>
          <cell r="CU3165">
            <v>0</v>
          </cell>
          <cell r="CV3165">
            <v>0</v>
          </cell>
          <cell r="CW3165">
            <v>0</v>
          </cell>
          <cell r="CY3165">
            <v>0</v>
          </cell>
          <cell r="CZ3165">
            <v>0</v>
          </cell>
          <cell r="DB3165">
            <v>0</v>
          </cell>
          <cell r="DC3165">
            <v>0</v>
          </cell>
          <cell r="DE3165">
            <v>0</v>
          </cell>
          <cell r="DF3165">
            <v>0</v>
          </cell>
          <cell r="DH3165">
            <v>0</v>
          </cell>
          <cell r="DI3165">
            <v>0</v>
          </cell>
          <cell r="DK3165">
            <v>0</v>
          </cell>
          <cell r="DL3165">
            <v>0</v>
          </cell>
          <cell r="DN3165">
            <v>0</v>
          </cell>
          <cell r="DO3165">
            <v>0</v>
          </cell>
          <cell r="DR3165">
            <v>0</v>
          </cell>
          <cell r="DU3165">
            <v>0</v>
          </cell>
          <cell r="DV3165">
            <v>0</v>
          </cell>
          <cell r="DW3165" t="str">
            <v>у АБП/отмена</v>
          </cell>
          <cell r="DX3165" t="str">
            <v>Направлено 19.04.2023</v>
          </cell>
          <cell r="EG3165">
            <v>0</v>
          </cell>
          <cell r="EH3165" t="e">
            <v>#N/A</v>
          </cell>
          <cell r="EJ3165" t="str">
            <v>53-16</v>
          </cell>
          <cell r="EK3165" t="str">
            <v>ЦПЭ</v>
          </cell>
          <cell r="EM3165">
            <v>315</v>
          </cell>
          <cell r="EO3165" t="str">
            <v>СГМ</v>
          </cell>
          <cell r="EP3165" t="e">
            <v>#N/A</v>
          </cell>
          <cell r="ES3165" t="e">
            <v>#N/A</v>
          </cell>
          <cell r="ET3165" t="str">
            <v>471010000, Мангистауская область, Актау Г.А., г.Актау, промышленная зона, БМТС АО Каражанбасмунай</v>
          </cell>
          <cell r="EU3165" t="str">
            <v>С даты подписания договора в течение 60 календарных дней</v>
          </cell>
          <cell r="EV3165" t="str">
            <v>ок</v>
          </cell>
          <cell r="EW3165">
            <v>282213</v>
          </cell>
          <cell r="EX3165" t="str">
            <v>282213.500.000000</v>
          </cell>
          <cell r="EY3165" t="str">
            <v>Домкрат</v>
          </cell>
          <cell r="EZ3165" t="str">
            <v>гидравлический</v>
          </cell>
        </row>
        <row r="3166">
          <cell r="CI3166" t="str">
            <v>330-00861</v>
          </cell>
          <cell r="CJ3166" t="str">
            <v>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v>
          </cell>
          <cell r="CK3166" t="str">
            <v>ШТ</v>
          </cell>
          <cell r="CL3166" t="e">
            <v>#N/A</v>
          </cell>
          <cell r="CM3166" t="e">
            <v>#N/A</v>
          </cell>
          <cell r="CN3166">
            <v>92578.5</v>
          </cell>
          <cell r="CO3166">
            <v>2</v>
          </cell>
          <cell r="CP3166">
            <v>2</v>
          </cell>
          <cell r="CQ3166" t="str">
            <v>сост</v>
          </cell>
          <cell r="CR3166">
            <v>0</v>
          </cell>
          <cell r="CS3166">
            <v>2</v>
          </cell>
          <cell r="CT3166">
            <v>2</v>
          </cell>
          <cell r="CU3166">
            <v>0</v>
          </cell>
          <cell r="CV3166">
            <v>0</v>
          </cell>
          <cell r="CW3166">
            <v>0</v>
          </cell>
          <cell r="CY3166">
            <v>5</v>
          </cell>
          <cell r="CZ3166">
            <v>462892.5</v>
          </cell>
          <cell r="DB3166">
            <v>0</v>
          </cell>
          <cell r="DC3166">
            <v>0</v>
          </cell>
          <cell r="DE3166">
            <v>0</v>
          </cell>
          <cell r="DF3166">
            <v>0</v>
          </cell>
          <cell r="DH3166">
            <v>0</v>
          </cell>
          <cell r="DI3166">
            <v>0</v>
          </cell>
          <cell r="DL3166">
            <v>0</v>
          </cell>
          <cell r="DN3166">
            <v>0</v>
          </cell>
          <cell r="DO3166">
            <v>0</v>
          </cell>
          <cell r="DR3166">
            <v>0</v>
          </cell>
          <cell r="DU3166">
            <v>5</v>
          </cell>
          <cell r="DV3166">
            <v>462892.5</v>
          </cell>
          <cell r="EA3166" t="str">
            <v>ГПЗ</v>
          </cell>
          <cell r="EF3166">
            <v>5</v>
          </cell>
          <cell r="EG3166">
            <v>462892.5</v>
          </cell>
          <cell r="EH3166" t="e">
            <v>#N/A</v>
          </cell>
          <cell r="EJ3166" t="str">
            <v>88</v>
          </cell>
          <cell r="EK3166" t="str">
            <v>ЗЦП</v>
          </cell>
          <cell r="EO3166" t="str">
            <v>СГЭ</v>
          </cell>
          <cell r="EP3166" t="str">
            <v>ЦП</v>
          </cell>
          <cell r="ES3166" t="str">
            <v>04.2023</v>
          </cell>
          <cell r="ET3166" t="str">
            <v>471010000, Мангистауская область, Актау Г.А., г.Актау, промышленная зона, БМТС АО Каражанбасмунай</v>
          </cell>
          <cell r="EU3166" t="str">
            <v>С даты подписания договора в течение 60 календарных дней</v>
          </cell>
          <cell r="EW3166" t="e">
            <v>#VALUE!</v>
          </cell>
          <cell r="EX3166" t="str">
            <v>257330.930.000032</v>
          </cell>
          <cell r="EY3166" t="str">
            <v>Дрель</v>
          </cell>
          <cell r="EZ3166" t="str">
            <v>аккумуляторная</v>
          </cell>
        </row>
        <row r="3167">
          <cell r="CI3167" t="str">
            <v>330-00858</v>
          </cell>
          <cell r="CJ3167" t="str">
            <v>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v>
          </cell>
          <cell r="CK3167" t="str">
            <v>ШТ</v>
          </cell>
          <cell r="CL3167" t="e">
            <v>#N/A</v>
          </cell>
          <cell r="CM3167" t="e">
            <v>#N/A</v>
          </cell>
          <cell r="CN3167">
            <v>28482.2</v>
          </cell>
          <cell r="CO3167">
            <v>19</v>
          </cell>
          <cell r="CP3167">
            <v>18</v>
          </cell>
          <cell r="CQ3167" t="str">
            <v>сост</v>
          </cell>
          <cell r="CR3167">
            <v>3</v>
          </cell>
          <cell r="CS3167">
            <v>18</v>
          </cell>
          <cell r="CT3167">
            <v>24</v>
          </cell>
          <cell r="CU3167">
            <v>-5</v>
          </cell>
          <cell r="CV3167">
            <v>8</v>
          </cell>
          <cell r="CW3167">
            <v>0</v>
          </cell>
          <cell r="CY3167">
            <v>56</v>
          </cell>
          <cell r="CZ3167">
            <v>1595003.2</v>
          </cell>
          <cell r="DB3167">
            <v>0</v>
          </cell>
          <cell r="DC3167">
            <v>0</v>
          </cell>
          <cell r="DE3167">
            <v>0</v>
          </cell>
          <cell r="DF3167">
            <v>0</v>
          </cell>
          <cell r="DH3167">
            <v>0</v>
          </cell>
          <cell r="DI3167">
            <v>0</v>
          </cell>
          <cell r="DL3167">
            <v>0</v>
          </cell>
          <cell r="DN3167">
            <v>0</v>
          </cell>
          <cell r="DO3167">
            <v>0</v>
          </cell>
          <cell r="DR3167">
            <v>0</v>
          </cell>
          <cell r="DU3167">
            <v>56</v>
          </cell>
          <cell r="DV3167">
            <v>1595003.2</v>
          </cell>
          <cell r="EA3167" t="str">
            <v>ГПЗ</v>
          </cell>
          <cell r="EF3167">
            <v>56</v>
          </cell>
          <cell r="EG3167">
            <v>1595003.2</v>
          </cell>
          <cell r="EH3167" t="e">
            <v>#N/A</v>
          </cell>
          <cell r="EJ3167" t="str">
            <v>98</v>
          </cell>
          <cell r="EK3167" t="str">
            <v>ЗЦП</v>
          </cell>
          <cell r="EO3167" t="str">
            <v>СГМ</v>
          </cell>
          <cell r="EP3167" t="str">
            <v>ЦП</v>
          </cell>
          <cell r="ES3167" t="str">
            <v>01.2023</v>
          </cell>
          <cell r="ET3167" t="str">
            <v>475200000, Мангистауская область, Тупкараганский район, месторождение Каражанбас, база МТС АО Каражанбасмунай</v>
          </cell>
          <cell r="EU3167" t="str">
            <v>С даты подписания договора в течение 45 календарных дней</v>
          </cell>
          <cell r="EW3167" t="e">
            <v>#VALUE!</v>
          </cell>
          <cell r="EX3167" t="str">
            <v>257330.650.000023</v>
          </cell>
          <cell r="EY3167" t="str">
            <v>Шуруповерт</v>
          </cell>
          <cell r="EZ3167" t="str">
            <v>ручной</v>
          </cell>
        </row>
        <row r="3168">
          <cell r="CI3168" t="str">
            <v>330-00855</v>
          </cell>
          <cell r="CJ3168" t="str">
            <v>Дрель: электрическая, 220В, 50Гц, мощность 600Вт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13мм, дерево 40мм) вес не более 2.5 кг, в комплекте рукоятка, ограничитель глубины сверления, ключ, фирменный кейс...~Drill: electric, 220V, 50Hz, power 600W and above, 2900 rpm andabove, with reverse function, chuck diameter 13mm ,key, 2 modes (drilling, hammer drilling) max. drilling capacity (concrete 20mm, metal 13mm, wood 40mm) weight no more 2.5 kg, c/w handle, depth stop, key, brand case....</v>
          </cell>
          <cell r="CK3168" t="str">
            <v>ШТ</v>
          </cell>
          <cell r="CL3168" t="e">
            <v>#N/A</v>
          </cell>
          <cell r="CM3168" t="e">
            <v>#N/A</v>
          </cell>
          <cell r="CN3168">
            <v>15371.2</v>
          </cell>
          <cell r="CO3168">
            <v>25</v>
          </cell>
          <cell r="CP3168">
            <v>25</v>
          </cell>
          <cell r="CQ3168" t="str">
            <v>сост</v>
          </cell>
          <cell r="CR3168">
            <v>0</v>
          </cell>
          <cell r="CS3168">
            <v>25</v>
          </cell>
          <cell r="CT3168">
            <v>25</v>
          </cell>
          <cell r="CU3168">
            <v>0</v>
          </cell>
          <cell r="CV3168">
            <v>0</v>
          </cell>
          <cell r="CW3168">
            <v>0</v>
          </cell>
          <cell r="CY3168">
            <v>22</v>
          </cell>
          <cell r="CZ3168">
            <v>338166.4</v>
          </cell>
          <cell r="DB3168">
            <v>0</v>
          </cell>
          <cell r="DC3168">
            <v>0</v>
          </cell>
          <cell r="DE3168">
            <v>0</v>
          </cell>
          <cell r="DF3168">
            <v>0</v>
          </cell>
          <cell r="DH3168">
            <v>0</v>
          </cell>
          <cell r="DI3168">
            <v>0</v>
          </cell>
          <cell r="DL3168">
            <v>0</v>
          </cell>
          <cell r="DN3168">
            <v>0</v>
          </cell>
          <cell r="DO3168">
            <v>0</v>
          </cell>
          <cell r="DR3168">
            <v>0</v>
          </cell>
          <cell r="DU3168">
            <v>22</v>
          </cell>
          <cell r="DV3168">
            <v>338166.4</v>
          </cell>
          <cell r="EA3168" t="str">
            <v>ГПЗ</v>
          </cell>
          <cell r="EF3168">
            <v>22</v>
          </cell>
          <cell r="EG3168">
            <v>338166.4</v>
          </cell>
          <cell r="EH3168" t="e">
            <v>#N/A</v>
          </cell>
          <cell r="EJ3168" t="str">
            <v>98</v>
          </cell>
          <cell r="EK3168" t="str">
            <v>ЗЦП</v>
          </cell>
          <cell r="EO3168" t="str">
            <v>СГМ</v>
          </cell>
          <cell r="EP3168" t="str">
            <v>ЦП</v>
          </cell>
          <cell r="ES3168" t="str">
            <v>01.2023</v>
          </cell>
          <cell r="ET3168" t="str">
            <v>471010000, Мангистауская область, Актау Г.А., г.Актау, промышленная зона, БМТС АО Каражанбасмунай</v>
          </cell>
          <cell r="EU3168" t="str">
            <v>С даты подписания договора в течение 45 календарных дней</v>
          </cell>
          <cell r="EW3168" t="e">
            <v>#VALUE!</v>
          </cell>
          <cell r="EX3168" t="str">
            <v>257330.930.000030</v>
          </cell>
          <cell r="EY3168" t="str">
            <v>Дрель</v>
          </cell>
          <cell r="EZ3168" t="str">
            <v>электрическая</v>
          </cell>
        </row>
        <row r="3169">
          <cell r="CI3169" t="str">
            <v>330-00862</v>
          </cell>
          <cell r="CJ3169"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cell r="CK3169" t="str">
            <v>ШТ</v>
          </cell>
          <cell r="CL3169" t="e">
            <v>#N/A</v>
          </cell>
          <cell r="CM3169" t="e">
            <v>#N/A</v>
          </cell>
          <cell r="CN3169">
            <v>33146.200000000004</v>
          </cell>
          <cell r="CO3169">
            <v>6</v>
          </cell>
          <cell r="CP3169">
            <v>6</v>
          </cell>
          <cell r="CQ3169" t="str">
            <v>сост</v>
          </cell>
          <cell r="CR3169">
            <v>0</v>
          </cell>
          <cell r="CS3169">
            <v>6</v>
          </cell>
          <cell r="CT3169">
            <v>7</v>
          </cell>
          <cell r="CU3169">
            <v>-1</v>
          </cell>
          <cell r="CV3169">
            <v>1</v>
          </cell>
          <cell r="CW3169">
            <v>0</v>
          </cell>
          <cell r="CY3169">
            <v>6</v>
          </cell>
          <cell r="CZ3169">
            <v>198877.2</v>
          </cell>
          <cell r="DB3169">
            <v>0</v>
          </cell>
          <cell r="DC3169">
            <v>0</v>
          </cell>
          <cell r="DE3169">
            <v>0</v>
          </cell>
          <cell r="DF3169">
            <v>0</v>
          </cell>
          <cell r="DH3169">
            <v>0</v>
          </cell>
          <cell r="DI3169">
            <v>0</v>
          </cell>
          <cell r="DK3169">
            <v>0</v>
          </cell>
          <cell r="DL3169">
            <v>0</v>
          </cell>
          <cell r="DN3169">
            <v>0</v>
          </cell>
          <cell r="DO3169">
            <v>0</v>
          </cell>
          <cell r="DQ3169">
            <v>0</v>
          </cell>
          <cell r="DR3169">
            <v>0</v>
          </cell>
          <cell r="DU3169">
            <v>6</v>
          </cell>
          <cell r="DV3169">
            <v>198877.2</v>
          </cell>
          <cell r="EA3169" t="str">
            <v>ГПЗ</v>
          </cell>
          <cell r="EF3169">
            <v>6</v>
          </cell>
          <cell r="EG3169">
            <v>198877.2</v>
          </cell>
          <cell r="EH3169" t="e">
            <v>#N/A</v>
          </cell>
          <cell r="EJ3169" t="str">
            <v>77</v>
          </cell>
          <cell r="EK3169" t="str">
            <v>ЗЦП</v>
          </cell>
          <cell r="EO3169" t="str">
            <v>СГМ</v>
          </cell>
          <cell r="EP3169" t="str">
            <v>ЦП</v>
          </cell>
          <cell r="ES3169" t="str">
            <v>10.2022</v>
          </cell>
          <cell r="ET3169" t="str">
            <v>471010000, Мангистауская область, Актау Г.А., г.Актау, промышленная зона, БМТС АО Каражанбасмунай</v>
          </cell>
          <cell r="EU3169" t="str">
            <v>С даты подписания договора в течение 75 календарных дней</v>
          </cell>
          <cell r="EW3169">
            <v>257330</v>
          </cell>
          <cell r="EX3169" t="str">
            <v>257330.930.000030</v>
          </cell>
          <cell r="EY3169" t="str">
            <v>Дрель</v>
          </cell>
          <cell r="EZ3169" t="str">
            <v>электрическая</v>
          </cell>
        </row>
        <row r="3170">
          <cell r="CI3170" t="str">
            <v>330-00862</v>
          </cell>
          <cell r="CJ3170"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cell r="CK3170" t="str">
            <v>ШТ</v>
          </cell>
          <cell r="CL3170" t="e">
            <v>#N/A</v>
          </cell>
          <cell r="CM3170" t="e">
            <v>#N/A</v>
          </cell>
          <cell r="CN3170">
            <v>33146.200000000004</v>
          </cell>
          <cell r="CU3170">
            <v>0</v>
          </cell>
          <cell r="CV3170">
            <v>0</v>
          </cell>
          <cell r="CY3170">
            <v>4</v>
          </cell>
          <cell r="CZ3170">
            <v>132584.80000000002</v>
          </cell>
          <cell r="DB3170">
            <v>0</v>
          </cell>
          <cell r="DC3170">
            <v>0</v>
          </cell>
          <cell r="DE3170">
            <v>0</v>
          </cell>
          <cell r="DF3170">
            <v>0</v>
          </cell>
          <cell r="DH3170">
            <v>0</v>
          </cell>
          <cell r="DI3170">
            <v>0</v>
          </cell>
          <cell r="DL3170">
            <v>0</v>
          </cell>
          <cell r="DN3170">
            <v>0</v>
          </cell>
          <cell r="DO3170">
            <v>0</v>
          </cell>
          <cell r="DR3170">
            <v>0</v>
          </cell>
          <cell r="DU3170">
            <v>4</v>
          </cell>
          <cell r="DV3170">
            <v>132584.80000000002</v>
          </cell>
          <cell r="EA3170" t="str">
            <v>ЭМ</v>
          </cell>
          <cell r="EC3170" t="e">
            <v>#N/A</v>
          </cell>
          <cell r="EG3170">
            <v>0</v>
          </cell>
          <cell r="EH3170" t="e">
            <v>#N/A</v>
          </cell>
          <cell r="EK3170" t="str">
            <v>ЭМ</v>
          </cell>
          <cell r="EO3170" t="str">
            <v>СГМ</v>
          </cell>
          <cell r="EP3170" t="str">
            <v>ЭМ</v>
          </cell>
          <cell r="ES3170" t="str">
            <v>-</v>
          </cell>
          <cell r="ET3170" t="str">
            <v>471010000, Мангистауская область, Актау Г.А., г.Актау, промышленная зона, БМТС АО Каражанбасмунай</v>
          </cell>
          <cell r="EU3170" t="str">
            <v>С даты подписания договора в течение 45 календарных дней</v>
          </cell>
          <cell r="EW3170" t="e">
            <v>#VALUE!</v>
          </cell>
          <cell r="EX3170" t="str">
            <v>257330.930.000030</v>
          </cell>
          <cell r="EY3170" t="str">
            <v>Дрель</v>
          </cell>
          <cell r="EZ3170" t="str">
            <v>электрическая</v>
          </cell>
        </row>
        <row r="3171">
          <cell r="CI3171" t="str">
            <v>100-00043</v>
          </cell>
          <cell r="CJ3171" t="str">
            <v>Емкость: буферная, для хранения воды, объем 200м3...</v>
          </cell>
          <cell r="CK3171" t="str">
            <v>ШТ</v>
          </cell>
          <cell r="CL3171" t="e">
            <v>#N/A</v>
          </cell>
          <cell r="CM3171" t="e">
            <v>#N/A</v>
          </cell>
          <cell r="CN3171">
            <v>103244000</v>
          </cell>
          <cell r="CO3171">
            <v>2</v>
          </cell>
          <cell r="CP3171">
            <v>2</v>
          </cell>
          <cell r="CQ3171" t="str">
            <v>сост</v>
          </cell>
          <cell r="CR3171">
            <v>0</v>
          </cell>
          <cell r="CS3171">
            <v>0</v>
          </cell>
          <cell r="CT3171">
            <v>0</v>
          </cell>
          <cell r="CU3171">
            <v>2</v>
          </cell>
          <cell r="CV3171">
            <v>-2</v>
          </cell>
          <cell r="CW3171">
            <v>0</v>
          </cell>
          <cell r="CY3171">
            <v>2</v>
          </cell>
          <cell r="CZ3171">
            <v>206488000</v>
          </cell>
          <cell r="DB3171">
            <v>0</v>
          </cell>
          <cell r="DC3171">
            <v>0</v>
          </cell>
          <cell r="DE3171">
            <v>0</v>
          </cell>
          <cell r="DF3171">
            <v>0</v>
          </cell>
          <cell r="DH3171">
            <v>0</v>
          </cell>
          <cell r="DI3171">
            <v>0</v>
          </cell>
          <cell r="DK3171">
            <v>0</v>
          </cell>
          <cell r="DL3171">
            <v>0</v>
          </cell>
          <cell r="DN3171">
            <v>0</v>
          </cell>
          <cell r="DO3171">
            <v>0</v>
          </cell>
          <cell r="DQ3171">
            <v>0</v>
          </cell>
          <cell r="DR3171">
            <v>0</v>
          </cell>
          <cell r="DU3171">
            <v>2</v>
          </cell>
          <cell r="DV3171">
            <v>206488000</v>
          </cell>
          <cell r="EA3171" t="str">
            <v>ГПЗ</v>
          </cell>
          <cell r="EF3171">
            <v>2</v>
          </cell>
          <cell r="EG3171">
            <v>206488000</v>
          </cell>
          <cell r="EH3171" t="e">
            <v>#N/A</v>
          </cell>
          <cell r="EJ3171" t="str">
            <v>89-1</v>
          </cell>
          <cell r="EK3171" t="str">
            <v>ОТ</v>
          </cell>
          <cell r="EL3171" t="str">
            <v>ТПФ</v>
          </cell>
          <cell r="EO3171" t="str">
            <v>СГМ</v>
          </cell>
          <cell r="EP3171" t="str">
            <v>ОТП</v>
          </cell>
          <cell r="ES3171" t="str">
            <v>02.2023</v>
          </cell>
          <cell r="ET3171" t="str">
            <v>475200000, Мангистауская область, Тупкараганский район, месторождение Каражанбас, база МТС АО Каражанбасмунай</v>
          </cell>
          <cell r="EU3171" t="str">
            <v>С даты подписания договора в течение 90 календарных дней</v>
          </cell>
          <cell r="EW3171">
            <v>259111</v>
          </cell>
          <cell r="EX3171" t="str">
            <v>259111.000.000005</v>
          </cell>
          <cell r="EY3171" t="str">
            <v>Емкость</v>
          </cell>
          <cell r="EZ3171" t="str">
            <v>из черных металлов</v>
          </cell>
        </row>
        <row r="3172">
          <cell r="CI3172" t="str">
            <v>100-00043</v>
          </cell>
          <cell r="CJ3172" t="str">
            <v>Емкость: буферная, для хранения воды, объем 200м3...</v>
          </cell>
          <cell r="CK3172" t="str">
            <v>ШТ</v>
          </cell>
          <cell r="CL3172" t="e">
            <v>#N/A</v>
          </cell>
          <cell r="CM3172" t="e">
            <v>#N/A</v>
          </cell>
          <cell r="CN3172">
            <v>103244000</v>
          </cell>
          <cell r="CU3172">
            <v>0</v>
          </cell>
          <cell r="CV3172">
            <v>0</v>
          </cell>
          <cell r="CY3172">
            <v>1</v>
          </cell>
          <cell r="CZ3172">
            <v>103244000</v>
          </cell>
          <cell r="DB3172">
            <v>0</v>
          </cell>
          <cell r="DC3172">
            <v>0</v>
          </cell>
          <cell r="DE3172">
            <v>0</v>
          </cell>
          <cell r="DF3172">
            <v>0</v>
          </cell>
          <cell r="DH3172">
            <v>0</v>
          </cell>
          <cell r="DI3172">
            <v>0</v>
          </cell>
          <cell r="DL3172">
            <v>0</v>
          </cell>
          <cell r="DN3172">
            <v>0</v>
          </cell>
          <cell r="DO3172">
            <v>0</v>
          </cell>
          <cell r="DR3172">
            <v>0</v>
          </cell>
          <cell r="DU3172">
            <v>1</v>
          </cell>
          <cell r="DV3172">
            <v>103244000</v>
          </cell>
          <cell r="EA3172" t="str">
            <v>ГПЗ</v>
          </cell>
          <cell r="EF3172">
            <v>1</v>
          </cell>
          <cell r="EG3172">
            <v>103244000</v>
          </cell>
          <cell r="EH3172" t="e">
            <v>#N/A</v>
          </cell>
          <cell r="EJ3172" t="str">
            <v>89-2</v>
          </cell>
          <cell r="EK3172" t="str">
            <v>ОТ</v>
          </cell>
          <cell r="EL3172" t="str">
            <v>ТПФ</v>
          </cell>
          <cell r="EO3172" t="str">
            <v>СГМ</v>
          </cell>
          <cell r="EP3172" t="str">
            <v>ОТП</v>
          </cell>
          <cell r="ES3172" t="str">
            <v>07.2023</v>
          </cell>
          <cell r="ET3172" t="str">
            <v>475200000, Мангистауская область, Тупкараганский район, месторождение Каражанбас, база МТС АО Каражанбасмунай</v>
          </cell>
          <cell r="EU3172" t="str">
            <v>С даты подписания договора в течение 90 календарных дней</v>
          </cell>
          <cell r="EW3172" t="e">
            <v>#VALUE!</v>
          </cell>
          <cell r="EX3172" t="str">
            <v>259111.000.000005</v>
          </cell>
          <cell r="EY3172" t="str">
            <v>Емкость</v>
          </cell>
          <cell r="EZ3172" t="str">
            <v>из черных металлов</v>
          </cell>
        </row>
        <row r="3173">
          <cell r="CI3173" t="str">
            <v>340-00245</v>
          </cell>
          <cell r="CJ3173" t="str">
            <v>Жидкость: для ультразвуковых ван, удаляет 100% смолистых и карбоновых отложений в форсунках.</v>
          </cell>
          <cell r="CK3173" t="str">
            <v>Л</v>
          </cell>
          <cell r="CL3173" t="e">
            <v>#N/A</v>
          </cell>
          <cell r="CM3173" t="e">
            <v>#N/A</v>
          </cell>
          <cell r="CN3173">
            <v>5454.5</v>
          </cell>
          <cell r="CO3173">
            <v>0</v>
          </cell>
          <cell r="CP3173">
            <v>0</v>
          </cell>
          <cell r="CQ3173" t="e">
            <v>#N/A</v>
          </cell>
          <cell r="CR3173">
            <v>0</v>
          </cell>
          <cell r="CS3173">
            <v>0</v>
          </cell>
          <cell r="CT3173">
            <v>0</v>
          </cell>
          <cell r="CU3173">
            <v>0</v>
          </cell>
          <cell r="CV3173">
            <v>0</v>
          </cell>
          <cell r="CW3173">
            <v>0</v>
          </cell>
          <cell r="CY3173">
            <v>100</v>
          </cell>
          <cell r="CZ3173">
            <v>545450</v>
          </cell>
          <cell r="DB3173">
            <v>0</v>
          </cell>
          <cell r="DC3173">
            <v>0</v>
          </cell>
          <cell r="DE3173">
            <v>0</v>
          </cell>
          <cell r="DF3173">
            <v>0</v>
          </cell>
          <cell r="DH3173">
            <v>0</v>
          </cell>
          <cell r="DI3173">
            <v>0</v>
          </cell>
          <cell r="DL3173">
            <v>0</v>
          </cell>
          <cell r="DN3173">
            <v>0</v>
          </cell>
          <cell r="DO3173">
            <v>0</v>
          </cell>
          <cell r="DR3173">
            <v>0</v>
          </cell>
          <cell r="DU3173">
            <v>100</v>
          </cell>
          <cell r="DV3173">
            <v>545450</v>
          </cell>
          <cell r="EA3173" t="str">
            <v>ГПЗ</v>
          </cell>
          <cell r="EF3173">
            <v>100</v>
          </cell>
          <cell r="EG3173">
            <v>545450</v>
          </cell>
          <cell r="EH3173" t="e">
            <v>#N/A</v>
          </cell>
          <cell r="EJ3173" t="str">
            <v>120</v>
          </cell>
          <cell r="EK3173" t="str">
            <v>ЗЦП</v>
          </cell>
          <cell r="EO3173" t="str">
            <v>СГМ</v>
          </cell>
          <cell r="EP3173" t="str">
            <v>ЦП</v>
          </cell>
          <cell r="ES3173" t="str">
            <v>04.2023</v>
          </cell>
          <cell r="ET3173" t="str">
            <v>475200000, Мангистауская область, Тупкараганский район, месторождение Каражанбас, база МТС АО Каражанбасмунай</v>
          </cell>
          <cell r="EU3173" t="str">
            <v>С даты подписания договора в течение 75 календарных дней</v>
          </cell>
          <cell r="EV3173" t="str">
            <v>Проставить</v>
          </cell>
          <cell r="EW3173" t="e">
            <v>#VALUE!</v>
          </cell>
          <cell r="EX3173" t="str">
            <v>205955.700.000001</v>
          </cell>
          <cell r="EY3173" t="str">
            <v>Жидкость</v>
          </cell>
          <cell r="EZ3173" t="str">
            <v>для удаления гидрофобизирующих веществ</v>
          </cell>
        </row>
        <row r="3174">
          <cell r="CI3174" t="str">
            <v>340-00277</v>
          </cell>
          <cell r="CJ3174" t="str">
            <v>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v>
          </cell>
          <cell r="CK3174" t="str">
            <v>ШТ</v>
          </cell>
          <cell r="CL3174" t="e">
            <v>#N/A</v>
          </cell>
          <cell r="CM3174" t="e">
            <v>#N/A</v>
          </cell>
          <cell r="CN3174">
            <v>3131</v>
          </cell>
          <cell r="CO3174">
            <v>20</v>
          </cell>
          <cell r="CP3174">
            <v>20</v>
          </cell>
          <cell r="CQ3174" t="str">
            <v>МЦ</v>
          </cell>
          <cell r="CR3174">
            <v>0</v>
          </cell>
          <cell r="CS3174">
            <v>0</v>
          </cell>
          <cell r="CT3174">
            <v>0</v>
          </cell>
          <cell r="CU3174">
            <v>20</v>
          </cell>
          <cell r="CV3174">
            <v>-20</v>
          </cell>
          <cell r="CW3174">
            <v>0</v>
          </cell>
          <cell r="CY3174">
            <v>23</v>
          </cell>
          <cell r="CZ3174">
            <v>72013</v>
          </cell>
          <cell r="DB3174">
            <v>0</v>
          </cell>
          <cell r="DC3174">
            <v>0</v>
          </cell>
          <cell r="DE3174">
            <v>0</v>
          </cell>
          <cell r="DF3174">
            <v>0</v>
          </cell>
          <cell r="DH3174">
            <v>0</v>
          </cell>
          <cell r="DI3174">
            <v>0</v>
          </cell>
          <cell r="DL3174">
            <v>0</v>
          </cell>
          <cell r="DN3174">
            <v>0</v>
          </cell>
          <cell r="DO3174">
            <v>0</v>
          </cell>
          <cell r="DR3174">
            <v>0</v>
          </cell>
          <cell r="DU3174">
            <v>23</v>
          </cell>
          <cell r="DV3174">
            <v>72013</v>
          </cell>
          <cell r="EA3174" t="str">
            <v>100 МРП</v>
          </cell>
          <cell r="EF3174">
            <v>23</v>
          </cell>
          <cell r="EG3174">
            <v>72013</v>
          </cell>
          <cell r="EH3174" t="e">
            <v>#N/A</v>
          </cell>
          <cell r="EJ3174" t="str">
            <v>173</v>
          </cell>
          <cell r="EK3174" t="str">
            <v>100 МРП</v>
          </cell>
          <cell r="EO3174" t="str">
            <v>СГМ</v>
          </cell>
          <cell r="EP3174" t="e">
            <v>#N/A</v>
          </cell>
          <cell r="ES3174" t="e">
            <v>#N/A</v>
          </cell>
          <cell r="ET3174" t="str">
            <v>471010000, Мангистауская область, Актау Г.А., г.Актау, промышленная зона, БМТС АО Каражанбасмунай</v>
          </cell>
          <cell r="EU3174" t="str">
            <v>С даты подписания договора в течение 60 календарных дней</v>
          </cell>
          <cell r="EV3174" t="str">
            <v>ок</v>
          </cell>
          <cell r="EW3174" t="e">
            <v>#VALUE!</v>
          </cell>
          <cell r="EX3174" t="str">
            <v>204144.000.000000</v>
          </cell>
          <cell r="EY3174" t="str">
            <v>Жидкость</v>
          </cell>
          <cell r="EZ3174" t="str">
            <v>для удаления ржавчины, влагоотталкивающая</v>
          </cell>
        </row>
        <row r="3175">
          <cell r="CI3175" t="str">
            <v>270-01275</v>
          </cell>
          <cell r="CJ3175" t="str">
            <v>Жир: паяльный, для качества флюса при пайке...</v>
          </cell>
          <cell r="CK3175" t="str">
            <v>КГ</v>
          </cell>
          <cell r="CL3175" t="e">
            <v>#N/A</v>
          </cell>
          <cell r="CM3175" t="e">
            <v>#N/A</v>
          </cell>
          <cell r="CN3175">
            <v>8550</v>
          </cell>
          <cell r="CO3175">
            <v>0</v>
          </cell>
          <cell r="CP3175">
            <v>0</v>
          </cell>
          <cell r="CQ3175" t="str">
            <v>не сост/отмена</v>
          </cell>
          <cell r="CR3175">
            <v>0</v>
          </cell>
          <cell r="CS3175">
            <v>0</v>
          </cell>
          <cell r="CT3175">
            <v>0</v>
          </cell>
          <cell r="CU3175">
            <v>0</v>
          </cell>
          <cell r="CV3175">
            <v>0</v>
          </cell>
          <cell r="CW3175">
            <v>0</v>
          </cell>
          <cell r="CY3175">
            <v>0</v>
          </cell>
          <cell r="CZ3175">
            <v>0</v>
          </cell>
          <cell r="DB3175">
            <v>0</v>
          </cell>
          <cell r="DC3175">
            <v>0</v>
          </cell>
          <cell r="DE3175">
            <v>0</v>
          </cell>
          <cell r="DF3175">
            <v>0</v>
          </cell>
          <cell r="DH3175">
            <v>0</v>
          </cell>
          <cell r="DI3175">
            <v>0</v>
          </cell>
          <cell r="DL3175">
            <v>0</v>
          </cell>
          <cell r="DN3175">
            <v>0</v>
          </cell>
          <cell r="DO3175">
            <v>0</v>
          </cell>
          <cell r="DR3175">
            <v>0</v>
          </cell>
          <cell r="DU3175">
            <v>0</v>
          </cell>
          <cell r="DV3175">
            <v>0</v>
          </cell>
          <cell r="DW3175" t="str">
            <v>у АБП/отмена</v>
          </cell>
          <cell r="DX3175" t="str">
            <v>направлено 19.06.2023</v>
          </cell>
          <cell r="EG3175">
            <v>0</v>
          </cell>
          <cell r="EH3175" t="e">
            <v>#N/A</v>
          </cell>
          <cell r="EJ3175" t="str">
            <v>174 МРП</v>
          </cell>
          <cell r="EK3175" t="str">
            <v>100 МРП</v>
          </cell>
          <cell r="EO3175" t="str">
            <v>СГМ</v>
          </cell>
          <cell r="EP3175" t="e">
            <v>#N/A</v>
          </cell>
          <cell r="ES3175" t="e">
            <v>#N/A</v>
          </cell>
          <cell r="ET3175" t="str">
            <v>471010000, Мангистауская область, Актау Г.А., г.Актау, промышленная зона, БМТС АО Каражанбасмунай</v>
          </cell>
          <cell r="EW3175" t="e">
            <v>#VALUE!</v>
          </cell>
          <cell r="EX3175" t="str">
            <v>201471.500.000001</v>
          </cell>
          <cell r="EY3175" t="str">
            <v>Жир</v>
          </cell>
          <cell r="EZ3175" t="str">
            <v>паяльный, активный</v>
          </cell>
        </row>
        <row r="3176">
          <cell r="CI3176" t="str">
            <v>320-00880</v>
          </cell>
          <cell r="CJ3176" t="str">
            <v>Заготовка: металлическая круглая d12 мм, материал ст.20</v>
          </cell>
          <cell r="CK3176" t="str">
            <v>М</v>
          </cell>
          <cell r="CL3176" t="e">
            <v>#N/A</v>
          </cell>
          <cell r="CM3176" t="e">
            <v>#N/A</v>
          </cell>
          <cell r="CN3176">
            <v>1123.5</v>
          </cell>
          <cell r="CO3176">
            <v>24</v>
          </cell>
          <cell r="CP3176">
            <v>24</v>
          </cell>
          <cell r="CQ3176" t="str">
            <v>МЦ</v>
          </cell>
          <cell r="CR3176">
            <v>0</v>
          </cell>
          <cell r="CS3176">
            <v>0</v>
          </cell>
          <cell r="CT3176">
            <v>0</v>
          </cell>
          <cell r="CU3176">
            <v>24</v>
          </cell>
          <cell r="CV3176">
            <v>-24</v>
          </cell>
          <cell r="CW3176">
            <v>0</v>
          </cell>
          <cell r="CY3176">
            <v>42</v>
          </cell>
          <cell r="CZ3176">
            <v>47187</v>
          </cell>
          <cell r="DB3176">
            <v>0</v>
          </cell>
          <cell r="DC3176">
            <v>0</v>
          </cell>
          <cell r="DE3176">
            <v>0</v>
          </cell>
          <cell r="DF3176">
            <v>0</v>
          </cell>
          <cell r="DH3176">
            <v>0</v>
          </cell>
          <cell r="DI3176">
            <v>0</v>
          </cell>
          <cell r="DL3176">
            <v>0</v>
          </cell>
          <cell r="DN3176">
            <v>0</v>
          </cell>
          <cell r="DO3176">
            <v>0</v>
          </cell>
          <cell r="DR3176">
            <v>0</v>
          </cell>
          <cell r="DU3176">
            <v>42</v>
          </cell>
          <cell r="DV3176">
            <v>47187</v>
          </cell>
          <cell r="EA3176" t="str">
            <v>100 МРП</v>
          </cell>
          <cell r="EF3176">
            <v>42</v>
          </cell>
          <cell r="EG3176">
            <v>47187</v>
          </cell>
          <cell r="EH3176" t="e">
            <v>#N/A</v>
          </cell>
          <cell r="EJ3176" t="str">
            <v>173</v>
          </cell>
          <cell r="EK3176" t="str">
            <v>100 МРП</v>
          </cell>
          <cell r="EO3176" t="str">
            <v>СГМ</v>
          </cell>
          <cell r="EP3176" t="e">
            <v>#N/A</v>
          </cell>
          <cell r="ES3176" t="e">
            <v>#N/A</v>
          </cell>
          <cell r="ET3176" t="str">
            <v>471010000, Мангистауская область, Актау Г.А., г.Актау, промышленная зона, БМТС АО Каражанбасмунай</v>
          </cell>
          <cell r="EU3176" t="str">
            <v>С даты подписания договора в течение 60 календарных дней</v>
          </cell>
          <cell r="EV3176" t="str">
            <v>ок</v>
          </cell>
          <cell r="EW3176" t="e">
            <v>#VALUE!</v>
          </cell>
          <cell r="EX3176" t="str">
            <v>241066.900.000095</v>
          </cell>
          <cell r="EY3176" t="str">
            <v>Круг</v>
          </cell>
          <cell r="EZ3176" t="str">
            <v>стальной, марка Ст.20ХН3А, диаметр 10-19 мм, горячекатаный</v>
          </cell>
        </row>
        <row r="3177">
          <cell r="CI3177" t="str">
            <v>200-00619</v>
          </cell>
          <cell r="CJ3177" t="str">
            <v>Задвижка клиновая с выдвижным шпинделем фланцевая с электроприводом DN400мм PN16кгс/см2 30с941нж ГОСТ 9698-86 с КОФ</v>
          </cell>
          <cell r="CK3177" t="str">
            <v>ШТ</v>
          </cell>
          <cell r="CL3177" t="e">
            <v>#N/A</v>
          </cell>
          <cell r="CM3177" t="e">
            <v>#N/A</v>
          </cell>
          <cell r="CN3177">
            <v>7009934.4100000001</v>
          </cell>
          <cell r="CO3177">
            <v>0</v>
          </cell>
          <cell r="CP3177">
            <v>0</v>
          </cell>
          <cell r="CQ3177" t="e">
            <v>#N/A</v>
          </cell>
          <cell r="CR3177">
            <v>0</v>
          </cell>
          <cell r="CS3177">
            <v>0</v>
          </cell>
          <cell r="CT3177">
            <v>0</v>
          </cell>
          <cell r="CU3177">
            <v>0</v>
          </cell>
          <cell r="CV3177">
            <v>0</v>
          </cell>
          <cell r="CW3177">
            <v>0</v>
          </cell>
          <cell r="CY3177">
            <v>1</v>
          </cell>
          <cell r="CZ3177">
            <v>7009934.4100000001</v>
          </cell>
          <cell r="DB3177">
            <v>0</v>
          </cell>
          <cell r="DC3177">
            <v>0</v>
          </cell>
          <cell r="DE3177">
            <v>0</v>
          </cell>
          <cell r="DF3177">
            <v>0</v>
          </cell>
          <cell r="DH3177">
            <v>0</v>
          </cell>
          <cell r="DI3177">
            <v>0</v>
          </cell>
          <cell r="DK3177">
            <v>0</v>
          </cell>
          <cell r="DL3177">
            <v>0</v>
          </cell>
          <cell r="DN3177">
            <v>0</v>
          </cell>
          <cell r="DO3177">
            <v>0</v>
          </cell>
          <cell r="DQ3177">
            <v>0</v>
          </cell>
          <cell r="DR3177">
            <v>0</v>
          </cell>
          <cell r="DU3177">
            <v>1</v>
          </cell>
          <cell r="DV3177">
            <v>7009934.4100000001</v>
          </cell>
          <cell r="EA3177" t="str">
            <v>ГПЗ</v>
          </cell>
          <cell r="EF3177">
            <v>1</v>
          </cell>
          <cell r="EG3177">
            <v>7009934.4100000001</v>
          </cell>
          <cell r="EH3177" t="e">
            <v>#N/A</v>
          </cell>
          <cell r="EJ3177">
            <v>1</v>
          </cell>
          <cell r="EK3177" t="str">
            <v>ОТ</v>
          </cell>
          <cell r="EL3177" t="str">
            <v>ТПФ</v>
          </cell>
          <cell r="EO3177" t="str">
            <v>СГМ</v>
          </cell>
          <cell r="EP3177" t="str">
            <v>ОТП</v>
          </cell>
          <cell r="ES3177" t="str">
            <v>08.2022</v>
          </cell>
          <cell r="ET3177" t="str">
            <v>475200000, Мангистауская область, Тупкараганский район, месторождение Каражанбас, база МТС АО Каражанбасмунай</v>
          </cell>
          <cell r="EU3177" t="str">
            <v>с 01.2023 по 05.2023</v>
          </cell>
          <cell r="EV3177" t="str">
            <v>ок</v>
          </cell>
          <cell r="EW3177">
            <v>281413</v>
          </cell>
          <cell r="EX3177" t="str">
            <v>281413.350.000006</v>
          </cell>
          <cell r="EY3177" t="str">
            <v>Задвижка</v>
          </cell>
          <cell r="EZ3177" t="str">
            <v>клиновая, стальная, условный проход 50-450 мм</v>
          </cell>
        </row>
        <row r="3178">
          <cell r="CI3178" t="str">
            <v>200-00619</v>
          </cell>
          <cell r="CJ3178" t="str">
            <v>Задвижка клиновая с выдвижным шпинделем фланцевая с электроприводом DN400мм PN16кгс/см2 30с941нж ГОСТ 9698-86 с КОФ</v>
          </cell>
          <cell r="CK3178" t="str">
            <v>ШТ</v>
          </cell>
          <cell r="CL3178" t="e">
            <v>#N/A</v>
          </cell>
          <cell r="CM3178" t="e">
            <v>#N/A</v>
          </cell>
          <cell r="CN3178">
            <v>7009934.4100000001</v>
          </cell>
          <cell r="CU3178">
            <v>0</v>
          </cell>
          <cell r="CV3178">
            <v>0</v>
          </cell>
          <cell r="CY3178">
            <v>1</v>
          </cell>
          <cell r="CZ3178">
            <v>7009934.4100000001</v>
          </cell>
          <cell r="DB3178">
            <v>0</v>
          </cell>
          <cell r="DC3178">
            <v>0</v>
          </cell>
          <cell r="DE3178">
            <v>0</v>
          </cell>
          <cell r="DF3178">
            <v>0</v>
          </cell>
          <cell r="DH3178">
            <v>0</v>
          </cell>
          <cell r="DI3178">
            <v>0</v>
          </cell>
          <cell r="DL3178">
            <v>0</v>
          </cell>
          <cell r="DN3178">
            <v>0</v>
          </cell>
          <cell r="DO3178">
            <v>0</v>
          </cell>
          <cell r="DR3178">
            <v>0</v>
          </cell>
          <cell r="DU3178">
            <v>1</v>
          </cell>
          <cell r="DV3178">
            <v>7009934.4100000001</v>
          </cell>
          <cell r="EA3178" t="str">
            <v>доп.согл.</v>
          </cell>
          <cell r="EF3178">
            <v>1</v>
          </cell>
          <cell r="EG3178">
            <v>7009934.4100000001</v>
          </cell>
          <cell r="EH3178" t="e">
            <v>#N/A</v>
          </cell>
          <cell r="EJ3178" t="str">
            <v>1-4</v>
          </cell>
          <cell r="EK3178" t="str">
            <v>доп.согл.</v>
          </cell>
          <cell r="EL3178" t="str">
            <v>ТПФ</v>
          </cell>
          <cell r="EO3178" t="str">
            <v>СГМ</v>
          </cell>
          <cell r="EP3178" t="str">
            <v>ОТП</v>
          </cell>
          <cell r="ES3178" t="str">
            <v>08.2022</v>
          </cell>
          <cell r="ET3178" t="str">
            <v>475200000, Мангистауская область, Тупкараганский район, месторождение Каражанбас, база МТС АО Каражанбасмунай</v>
          </cell>
          <cell r="EU3178" t="str">
            <v>с 01.2023 по 05.2023</v>
          </cell>
          <cell r="EW3178" t="e">
            <v>#VALUE!</v>
          </cell>
          <cell r="EX3178" t="str">
            <v>281413.350.000006</v>
          </cell>
          <cell r="EY3178" t="str">
            <v>Задвижка</v>
          </cell>
          <cell r="EZ3178" t="str">
            <v>клиновая, стальная, условный проход 50-450 мм</v>
          </cell>
        </row>
        <row r="3179">
          <cell r="CI3179" t="str">
            <v>200-00617</v>
          </cell>
          <cell r="CJ3179" t="str">
            <v>Задвижка клиновая фланцевая с электроприводом DN500мм PN40кгс/см2 30с915нж ГОСТ 5762-2002</v>
          </cell>
          <cell r="CK3179" t="str">
            <v>ШТ</v>
          </cell>
          <cell r="CL3179" t="e">
            <v>#N/A</v>
          </cell>
          <cell r="CM3179" t="e">
            <v>#N/A</v>
          </cell>
          <cell r="CN3179">
            <v>11838089.550000001</v>
          </cell>
          <cell r="CO3179">
            <v>0</v>
          </cell>
          <cell r="CP3179">
            <v>0</v>
          </cell>
          <cell r="CQ3179" t="e">
            <v>#N/A</v>
          </cell>
          <cell r="CR3179">
            <v>0</v>
          </cell>
          <cell r="CS3179">
            <v>0</v>
          </cell>
          <cell r="CT3179">
            <v>0</v>
          </cell>
          <cell r="CU3179">
            <v>0</v>
          </cell>
          <cell r="CV3179">
            <v>0</v>
          </cell>
          <cell r="CW3179">
            <v>0</v>
          </cell>
          <cell r="CY3179">
            <v>1</v>
          </cell>
          <cell r="CZ3179">
            <v>11838089.550000001</v>
          </cell>
          <cell r="DB3179">
            <v>0</v>
          </cell>
          <cell r="DC3179">
            <v>0</v>
          </cell>
          <cell r="DE3179">
            <v>0</v>
          </cell>
          <cell r="DF3179">
            <v>0</v>
          </cell>
          <cell r="DH3179">
            <v>0</v>
          </cell>
          <cell r="DI3179">
            <v>0</v>
          </cell>
          <cell r="DK3179">
            <v>0</v>
          </cell>
          <cell r="DL3179">
            <v>0</v>
          </cell>
          <cell r="DN3179">
            <v>0</v>
          </cell>
          <cell r="DO3179">
            <v>0</v>
          </cell>
          <cell r="DR3179">
            <v>0</v>
          </cell>
          <cell r="DU3179">
            <v>1</v>
          </cell>
          <cell r="DV3179">
            <v>11838089.550000001</v>
          </cell>
          <cell r="EA3179" t="str">
            <v>ГПЗ</v>
          </cell>
          <cell r="EF3179">
            <v>1</v>
          </cell>
          <cell r="EG3179">
            <v>11838089.550000001</v>
          </cell>
          <cell r="EH3179" t="e">
            <v>#N/A</v>
          </cell>
          <cell r="EJ3179" t="str">
            <v>1</v>
          </cell>
          <cell r="EK3179" t="str">
            <v>ОТ</v>
          </cell>
          <cell r="EL3179" t="str">
            <v>МХБ/ТПФ</v>
          </cell>
          <cell r="EO3179" t="str">
            <v>СГМ</v>
          </cell>
          <cell r="EP3179" t="str">
            <v>ОТП</v>
          </cell>
          <cell r="ES3179" t="str">
            <v>08.2022</v>
          </cell>
          <cell r="ET3179" t="str">
            <v>475200000, Мангистауская область, Тупкараганский район, месторождение Каражанбас, база МТС АО Каражанбасмунай</v>
          </cell>
          <cell r="EU3179" t="str">
            <v>с 01.2023 по 03.2023</v>
          </cell>
          <cell r="EV3179" t="str">
            <v>ок</v>
          </cell>
          <cell r="EW3179">
            <v>281413</v>
          </cell>
          <cell r="EX3179" t="str">
            <v>281413.350.000007</v>
          </cell>
          <cell r="EY3179" t="str">
            <v>Задвижка</v>
          </cell>
          <cell r="EZ3179" t="str">
            <v>клиновая, стальная, условный проход 450-2600 мм</v>
          </cell>
        </row>
        <row r="3180">
          <cell r="CI3180" t="str">
            <v>200-00091</v>
          </cell>
          <cell r="CJ3180"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cell r="CK3180" t="str">
            <v>ШТ</v>
          </cell>
          <cell r="CL3180" t="e">
            <v>#N/A</v>
          </cell>
          <cell r="CM3180" t="e">
            <v>#N/A</v>
          </cell>
          <cell r="CN3180">
            <v>765658.46</v>
          </cell>
          <cell r="CO3180">
            <v>0</v>
          </cell>
          <cell r="CP3180">
            <v>0</v>
          </cell>
          <cell r="CQ3180" t="e">
            <v>#N/A</v>
          </cell>
          <cell r="CR3180">
            <v>0</v>
          </cell>
          <cell r="CS3180">
            <v>0</v>
          </cell>
          <cell r="CT3180">
            <v>0</v>
          </cell>
          <cell r="CU3180">
            <v>0</v>
          </cell>
          <cell r="CV3180">
            <v>0</v>
          </cell>
          <cell r="CW3180">
            <v>0</v>
          </cell>
          <cell r="CY3180">
            <v>1</v>
          </cell>
          <cell r="CZ3180">
            <v>765658.46</v>
          </cell>
          <cell r="DB3180">
            <v>0</v>
          </cell>
          <cell r="DC3180">
            <v>0</v>
          </cell>
          <cell r="DE3180">
            <v>0</v>
          </cell>
          <cell r="DF3180">
            <v>0</v>
          </cell>
          <cell r="DH3180">
            <v>0</v>
          </cell>
          <cell r="DI3180">
            <v>0</v>
          </cell>
          <cell r="DK3180">
            <v>0</v>
          </cell>
          <cell r="DL3180">
            <v>0</v>
          </cell>
          <cell r="DN3180">
            <v>0</v>
          </cell>
          <cell r="DO3180">
            <v>0</v>
          </cell>
          <cell r="DQ3180">
            <v>0</v>
          </cell>
          <cell r="DR3180">
            <v>0</v>
          </cell>
          <cell r="DU3180">
            <v>1</v>
          </cell>
          <cell r="DV3180">
            <v>765658.46</v>
          </cell>
          <cell r="EA3180" t="str">
            <v>ГПЗ</v>
          </cell>
          <cell r="EF3180">
            <v>1</v>
          </cell>
          <cell r="EG3180">
            <v>765658.46</v>
          </cell>
          <cell r="EH3180" t="e">
            <v>#N/A</v>
          </cell>
          <cell r="EJ3180" t="str">
            <v>1-2</v>
          </cell>
          <cell r="EK3180" t="str">
            <v>ОТ</v>
          </cell>
          <cell r="EL3180" t="str">
            <v>ТПФ</v>
          </cell>
          <cell r="EM3180">
            <v>315</v>
          </cell>
          <cell r="EO3180" t="str">
            <v>СГМ</v>
          </cell>
          <cell r="EP3180" t="str">
            <v>ОТП</v>
          </cell>
          <cell r="ES3180" t="str">
            <v>09.2022</v>
          </cell>
          <cell r="ET3180" t="str">
            <v>475200000, Мангистауская область, Тупкараганский район, месторождение Каражанбас, база МТС АО Каражанбасмунай</v>
          </cell>
          <cell r="EU3180" t="str">
            <v>с 01.2023 по 03.2023</v>
          </cell>
          <cell r="EV3180" t="str">
            <v>ок</v>
          </cell>
          <cell r="EW3180">
            <v>281413</v>
          </cell>
          <cell r="EX3180" t="str">
            <v>281413.350.000006</v>
          </cell>
          <cell r="EY3180" t="str">
            <v>Задвижка</v>
          </cell>
          <cell r="EZ3180" t="str">
            <v>клиновая, стальная, условный проход 50-450 мм</v>
          </cell>
        </row>
        <row r="3181">
          <cell r="CI3181" t="str">
            <v>200-00091</v>
          </cell>
          <cell r="CJ3181"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cell r="CK3181" t="str">
            <v>ШТ</v>
          </cell>
          <cell r="CL3181" t="e">
            <v>#N/A</v>
          </cell>
          <cell r="CM3181" t="e">
            <v>#N/A</v>
          </cell>
          <cell r="CN3181">
            <v>765658.46</v>
          </cell>
          <cell r="CU3181">
            <v>0</v>
          </cell>
          <cell r="CV3181">
            <v>0</v>
          </cell>
          <cell r="CY3181">
            <v>1</v>
          </cell>
          <cell r="CZ3181">
            <v>765658.46</v>
          </cell>
          <cell r="DB3181">
            <v>0</v>
          </cell>
          <cell r="DC3181">
            <v>0</v>
          </cell>
          <cell r="DE3181">
            <v>0</v>
          </cell>
          <cell r="DF3181">
            <v>0</v>
          </cell>
          <cell r="DH3181">
            <v>0</v>
          </cell>
          <cell r="DI3181">
            <v>0</v>
          </cell>
          <cell r="DL3181">
            <v>0</v>
          </cell>
          <cell r="DN3181">
            <v>0</v>
          </cell>
          <cell r="DO3181">
            <v>0</v>
          </cell>
          <cell r="DR3181">
            <v>0</v>
          </cell>
          <cell r="DU3181">
            <v>1</v>
          </cell>
          <cell r="DV3181">
            <v>765658.46</v>
          </cell>
          <cell r="EA3181" t="str">
            <v>доп.согл.</v>
          </cell>
          <cell r="EF3181">
            <v>1</v>
          </cell>
          <cell r="EG3181">
            <v>765658.46</v>
          </cell>
          <cell r="EH3181" t="e">
            <v>#N/A</v>
          </cell>
          <cell r="EJ3181" t="str">
            <v>1-3</v>
          </cell>
          <cell r="EK3181" t="str">
            <v>доп.согл.</v>
          </cell>
          <cell r="EL3181" t="str">
            <v>ТПФ</v>
          </cell>
          <cell r="EO3181" t="str">
            <v>СГМ</v>
          </cell>
          <cell r="EP3181" t="str">
            <v>ОТП</v>
          </cell>
          <cell r="ES3181" t="str">
            <v>09.2022</v>
          </cell>
          <cell r="ET3181" t="str">
            <v>475200000, Мангистауская область, Тупкараганский район, месторождение Каражанбас, база МТС АО Каражанбасмунай</v>
          </cell>
          <cell r="EU3181" t="str">
            <v>с 01.2023 по 03.2023</v>
          </cell>
          <cell r="EW3181" t="e">
            <v>#VALUE!</v>
          </cell>
          <cell r="EX3181" t="str">
            <v>281413.350.000006</v>
          </cell>
          <cell r="EY3181" t="str">
            <v>Задвижка</v>
          </cell>
          <cell r="EZ3181" t="str">
            <v>клиновая, стальная, условный проход 50-450 мм</v>
          </cell>
        </row>
        <row r="3182">
          <cell r="CI3182" t="str">
            <v>200-00130</v>
          </cell>
          <cell r="CJ3182" t="str">
            <v>Задвижка клиновая: номинальный диаметр DN-20" , класс давления 150#  PN-2,5 MPa (25 кг с/см²), соединение фланцевое по ANSI Class 150, корпус изуглеродистой стали WCB, крышка клапана WCB, шток SS 410, клин из 13 Cr,седло из стали с покрытием стеллитом, полнопроходная, тип - клиновая,тип привода - электропривод, рабочая температура до +200°С,уплотнительное кольцо из графита, в комплекте с ответными фланцами,крепежом и прокладками и электроприводом. Межфланцевая длина 18"(457мм)Характеристики электропривода:Мощность электродвигателя - 1.2 кВтНапряжение питающей сети - 380 В / 50ГцМаксимальный крутящий момент - 272 Н/мМаксимально допустимая осевая нагрузка - 9000 кгВыходная скорость - 10-210 об/минВзрывозащищённое исполнение - CL. 1, GP. C &lt;(&gt;&amp;&lt;)&gt; D,  DIV.1&lt;(&gt;&amp;&lt;)&gt;2Возможность переключения между ручным и автоматическими режимами.</v>
          </cell>
          <cell r="CK3182" t="str">
            <v>ШТ</v>
          </cell>
          <cell r="CL3182" t="e">
            <v>#N/A</v>
          </cell>
          <cell r="CM3182" t="e">
            <v>#N/A</v>
          </cell>
          <cell r="CN3182">
            <v>11340000</v>
          </cell>
          <cell r="CO3182">
            <v>0</v>
          </cell>
          <cell r="CP3182">
            <v>0</v>
          </cell>
          <cell r="CQ3182" t="e">
            <v>#N/A</v>
          </cell>
          <cell r="CR3182">
            <v>3</v>
          </cell>
          <cell r="CS3182">
            <v>0</v>
          </cell>
          <cell r="CT3182">
            <v>0</v>
          </cell>
          <cell r="CU3182">
            <v>0</v>
          </cell>
          <cell r="CV3182">
            <v>3</v>
          </cell>
          <cell r="CW3182">
            <v>1</v>
          </cell>
          <cell r="CY3182">
            <v>1</v>
          </cell>
          <cell r="CZ3182">
            <v>11340000</v>
          </cell>
          <cell r="DB3182">
            <v>0</v>
          </cell>
          <cell r="DC3182">
            <v>0</v>
          </cell>
          <cell r="DE3182">
            <v>0</v>
          </cell>
          <cell r="DF3182">
            <v>0</v>
          </cell>
          <cell r="DH3182">
            <v>1</v>
          </cell>
          <cell r="DI3182">
            <v>11340000</v>
          </cell>
          <cell r="DK3182">
            <v>0</v>
          </cell>
          <cell r="DL3182">
            <v>0</v>
          </cell>
          <cell r="DN3182">
            <v>0</v>
          </cell>
          <cell r="DO3182">
            <v>0</v>
          </cell>
          <cell r="DQ3182">
            <v>0</v>
          </cell>
          <cell r="DR3182">
            <v>0</v>
          </cell>
          <cell r="DU3182">
            <v>0</v>
          </cell>
          <cell r="DV3182">
            <v>0</v>
          </cell>
          <cell r="EA3182" t="str">
            <v>со склада</v>
          </cell>
          <cell r="EG3182">
            <v>0</v>
          </cell>
          <cell r="EH3182" t="e">
            <v>#N/A</v>
          </cell>
          <cell r="EL3182" t="str">
            <v>МХБ</v>
          </cell>
          <cell r="EO3182" t="str">
            <v>СГМ</v>
          </cell>
          <cell r="EP3182" t="e">
            <v>#N/A</v>
          </cell>
          <cell r="ES3182" t="e">
            <v>#N/A</v>
          </cell>
          <cell r="ET3182" t="str">
            <v>-</v>
          </cell>
          <cell r="EU3182" t="str">
            <v>с 01.2023 по 03.2023</v>
          </cell>
          <cell r="EV3182" t="str">
            <v>ок</v>
          </cell>
          <cell r="EW3182">
            <v>281413</v>
          </cell>
          <cell r="EX3182" t="str">
            <v>281413.350.000008</v>
          </cell>
          <cell r="EY3182" t="str">
            <v>Задвижка</v>
          </cell>
          <cell r="EZ3182" t="str">
            <v>клиновая, стальная, условный проход свыше 2600 мм</v>
          </cell>
        </row>
        <row r="3183">
          <cell r="CI3183" t="str">
            <v>200-00566</v>
          </cell>
          <cell r="CJ3183" t="str">
            <v>Задвижка стальная фланцевая клиновая  Ду80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cell r="CK3183" t="str">
            <v>ШТ</v>
          </cell>
          <cell r="CL3183" t="e">
            <v>#N/A</v>
          </cell>
          <cell r="CM3183" t="e">
            <v>#N/A</v>
          </cell>
          <cell r="CN3183">
            <v>109607.14</v>
          </cell>
          <cell r="CO3183">
            <v>0</v>
          </cell>
          <cell r="CP3183">
            <v>0</v>
          </cell>
          <cell r="CQ3183" t="str">
            <v>отмена</v>
          </cell>
          <cell r="CR3183">
            <v>0</v>
          </cell>
          <cell r="CS3183">
            <v>0</v>
          </cell>
          <cell r="CT3183">
            <v>0</v>
          </cell>
          <cell r="CU3183">
            <v>0</v>
          </cell>
          <cell r="CV3183">
            <v>0</v>
          </cell>
          <cell r="CW3183">
            <v>0</v>
          </cell>
          <cell r="CY3183">
            <v>0</v>
          </cell>
          <cell r="CZ3183">
            <v>0</v>
          </cell>
          <cell r="DB3183">
            <v>0</v>
          </cell>
          <cell r="DC3183">
            <v>0</v>
          </cell>
          <cell r="DE3183">
            <v>0</v>
          </cell>
          <cell r="DF3183">
            <v>0</v>
          </cell>
          <cell r="DH3183">
            <v>0</v>
          </cell>
          <cell r="DI3183">
            <v>0</v>
          </cell>
          <cell r="DL3183">
            <v>0</v>
          </cell>
          <cell r="DN3183">
            <v>0</v>
          </cell>
          <cell r="DO3183">
            <v>0</v>
          </cell>
          <cell r="DP3183" t="str">
            <v>Текеев Адилбек Алипджанович Пн 13.03.2023 18:22</v>
          </cell>
          <cell r="DR3183">
            <v>0</v>
          </cell>
          <cell r="DU3183">
            <v>0</v>
          </cell>
          <cell r="DV3183">
            <v>0</v>
          </cell>
          <cell r="EG3183">
            <v>0</v>
          </cell>
          <cell r="EH3183" t="e">
            <v>#N/A</v>
          </cell>
          <cell r="EL3183" t="str">
            <v>ТПФ</v>
          </cell>
          <cell r="EO3183" t="str">
            <v>СГМ</v>
          </cell>
          <cell r="EP3183" t="e">
            <v>#N/A</v>
          </cell>
          <cell r="ES3183" t="e">
            <v>#N/A</v>
          </cell>
          <cell r="ET3183" t="str">
            <v>471010000, Мангистауская область, Актау Г.А., г.Актау, промышленная зона, БМТС АО Каражанбасмунай</v>
          </cell>
          <cell r="EV3183" t="str">
            <v>ок</v>
          </cell>
          <cell r="EW3183" t="e">
            <v>#VALUE!</v>
          </cell>
          <cell r="EX3183" t="str">
            <v>281413.350.000006</v>
          </cell>
          <cell r="EY3183" t="str">
            <v>Задвижка</v>
          </cell>
          <cell r="EZ3183" t="str">
            <v>клиновая, стальная, условный проход 50-450 мм</v>
          </cell>
        </row>
        <row r="3184">
          <cell r="CI3184" t="str">
            <v>200-00104</v>
          </cell>
          <cell r="CJ3184" t="str">
            <v>Задвижка: 2-1/16", 1430 PSI при 345°С...</v>
          </cell>
          <cell r="CK3184" t="str">
            <v>ШТ</v>
          </cell>
          <cell r="CL3184" t="e">
            <v>#N/A</v>
          </cell>
          <cell r="CM3184" t="e">
            <v>#N/A</v>
          </cell>
          <cell r="CN3184">
            <v>708703.08</v>
          </cell>
          <cell r="CO3184">
            <v>10</v>
          </cell>
          <cell r="CP3184">
            <v>0</v>
          </cell>
          <cell r="CQ3184" t="str">
            <v>ДПЗ</v>
          </cell>
          <cell r="CR3184">
            <v>17</v>
          </cell>
          <cell r="CS3184">
            <v>10</v>
          </cell>
          <cell r="CT3184">
            <v>8</v>
          </cell>
          <cell r="CU3184">
            <v>2</v>
          </cell>
          <cell r="CV3184">
            <v>15</v>
          </cell>
          <cell r="CW3184">
            <v>15</v>
          </cell>
          <cell r="CY3184">
            <v>18</v>
          </cell>
          <cell r="CZ3184">
            <v>12756655.439999999</v>
          </cell>
          <cell r="DB3184">
            <v>5</v>
          </cell>
          <cell r="DC3184">
            <v>3543515.4</v>
          </cell>
          <cell r="DD3184" t="str">
            <v>сост</v>
          </cell>
          <cell r="DE3184">
            <v>0</v>
          </cell>
          <cell r="DF3184">
            <v>0</v>
          </cell>
          <cell r="DH3184">
            <v>13</v>
          </cell>
          <cell r="DI3184">
            <v>9213140.0399999991</v>
          </cell>
          <cell r="DK3184">
            <v>0</v>
          </cell>
          <cell r="DL3184">
            <v>0</v>
          </cell>
          <cell r="DN3184">
            <v>0</v>
          </cell>
          <cell r="DO3184">
            <v>0</v>
          </cell>
          <cell r="DQ3184">
            <v>0</v>
          </cell>
          <cell r="DR3184">
            <v>0</v>
          </cell>
          <cell r="DU3184">
            <v>0</v>
          </cell>
          <cell r="DV3184">
            <v>0</v>
          </cell>
          <cell r="EA3184" t="str">
            <v>ДПЗ</v>
          </cell>
          <cell r="EG3184">
            <v>0</v>
          </cell>
          <cell r="EH3184" t="e">
            <v>#N/A</v>
          </cell>
          <cell r="EK3184" t="str">
            <v>ДПЗ</v>
          </cell>
          <cell r="EL3184" t="str">
            <v>ТПФ</v>
          </cell>
          <cell r="EO3184" t="str">
            <v>СГМ</v>
          </cell>
          <cell r="EP3184" t="e">
            <v>#N/A</v>
          </cell>
          <cell r="ES3184" t="e">
            <v>#N/A</v>
          </cell>
          <cell r="ET3184" t="str">
            <v>-</v>
          </cell>
          <cell r="EW3184" t="e">
            <v>#VALUE!</v>
          </cell>
          <cell r="EX3184" t="str">
            <v>281413.350.000006</v>
          </cell>
          <cell r="EY3184" t="str">
            <v>Задвижка</v>
          </cell>
          <cell r="EZ3184" t="str">
            <v>клиновая, стальная, условный проход 50-450 мм</v>
          </cell>
        </row>
        <row r="3185">
          <cell r="CI3185" t="str">
            <v>200-00127</v>
          </cell>
          <cell r="CJ3185"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cell r="CK3185" t="str">
            <v>ШТ</v>
          </cell>
          <cell r="CL3185" t="e">
            <v>#N/A</v>
          </cell>
          <cell r="CM3185" t="e">
            <v>#N/A</v>
          </cell>
          <cell r="CN3185">
            <v>318083.5</v>
          </cell>
          <cell r="CO3185">
            <v>7</v>
          </cell>
          <cell r="CP3185">
            <v>4</v>
          </cell>
          <cell r="CQ3185" t="str">
            <v>сост</v>
          </cell>
          <cell r="CR3185">
            <v>7</v>
          </cell>
          <cell r="CS3185">
            <v>4</v>
          </cell>
          <cell r="CT3185">
            <v>9</v>
          </cell>
          <cell r="CU3185">
            <v>-2</v>
          </cell>
          <cell r="CV3185">
            <v>9</v>
          </cell>
          <cell r="CW3185">
            <v>0</v>
          </cell>
          <cell r="CY3185">
            <v>7</v>
          </cell>
          <cell r="CZ3185">
            <v>2226584.5</v>
          </cell>
          <cell r="DB3185">
            <v>0</v>
          </cell>
          <cell r="DC3185">
            <v>0</v>
          </cell>
          <cell r="DE3185">
            <v>0</v>
          </cell>
          <cell r="DF3185">
            <v>0</v>
          </cell>
          <cell r="DH3185">
            <v>0</v>
          </cell>
          <cell r="DI3185">
            <v>0</v>
          </cell>
          <cell r="DK3185">
            <v>0</v>
          </cell>
          <cell r="DL3185">
            <v>0</v>
          </cell>
          <cell r="DN3185">
            <v>0</v>
          </cell>
          <cell r="DO3185">
            <v>0</v>
          </cell>
          <cell r="DQ3185">
            <v>0</v>
          </cell>
          <cell r="DR3185">
            <v>0</v>
          </cell>
          <cell r="DU3185">
            <v>7</v>
          </cell>
          <cell r="DV3185">
            <v>2226584.5</v>
          </cell>
          <cell r="EA3185" t="str">
            <v>ГПЗ</v>
          </cell>
          <cell r="EF3185">
            <v>7</v>
          </cell>
          <cell r="EG3185">
            <v>2226584.5</v>
          </cell>
          <cell r="EH3185" t="e">
            <v>#N/A</v>
          </cell>
          <cell r="EJ3185" t="str">
            <v>1-2</v>
          </cell>
          <cell r="EK3185" t="str">
            <v>ОТ</v>
          </cell>
          <cell r="EL3185" t="str">
            <v>ТПФ</v>
          </cell>
          <cell r="EM3185">
            <v>315</v>
          </cell>
          <cell r="EO3185" t="str">
            <v>СГМ</v>
          </cell>
          <cell r="EP3185" t="str">
            <v>ОТП</v>
          </cell>
          <cell r="ES3185" t="str">
            <v>09.2022</v>
          </cell>
          <cell r="ET3185" t="str">
            <v>475200000, Мангистауская область, Тупкараганский район, месторождение Каражанбас, база МТС АО Каражанбасмунай</v>
          </cell>
          <cell r="EU3185" t="str">
            <v>с 01.2023 по 03.2023</v>
          </cell>
          <cell r="EV3185" t="str">
            <v>ок</v>
          </cell>
          <cell r="EW3185">
            <v>281413</v>
          </cell>
          <cell r="EX3185" t="str">
            <v>281413.350.000006</v>
          </cell>
          <cell r="EY3185" t="str">
            <v>Задвижка</v>
          </cell>
          <cell r="EZ3185" t="str">
            <v>клиновая, стальная, условный проход 50-450 мм</v>
          </cell>
        </row>
        <row r="3186">
          <cell r="CI3186" t="str">
            <v>200-00127</v>
          </cell>
          <cell r="CJ3186"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cell r="CK3186" t="str">
            <v>ШТ</v>
          </cell>
          <cell r="CL3186" t="e">
            <v>#N/A</v>
          </cell>
          <cell r="CM3186" t="e">
            <v>#N/A</v>
          </cell>
          <cell r="CN3186">
            <v>247684.97</v>
          </cell>
          <cell r="CU3186">
            <v>0</v>
          </cell>
          <cell r="CV3186">
            <v>0</v>
          </cell>
          <cell r="CY3186">
            <v>3</v>
          </cell>
          <cell r="CZ3186">
            <v>743054.91</v>
          </cell>
          <cell r="DB3186">
            <v>3</v>
          </cell>
          <cell r="DC3186">
            <v>743054.91</v>
          </cell>
          <cell r="DD3186" t="str">
            <v>сост</v>
          </cell>
          <cell r="DE3186">
            <v>0</v>
          </cell>
          <cell r="DF3186">
            <v>0</v>
          </cell>
          <cell r="DH3186">
            <v>0</v>
          </cell>
          <cell r="DI3186">
            <v>0</v>
          </cell>
          <cell r="DL3186">
            <v>0</v>
          </cell>
          <cell r="DN3186">
            <v>0</v>
          </cell>
          <cell r="DO3186">
            <v>0</v>
          </cell>
          <cell r="DR3186">
            <v>0</v>
          </cell>
          <cell r="DU3186">
            <v>0</v>
          </cell>
          <cell r="DV3186">
            <v>0</v>
          </cell>
          <cell r="EA3186" t="str">
            <v>ДПЗ</v>
          </cell>
          <cell r="EG3186">
            <v>0</v>
          </cell>
          <cell r="EH3186" t="e">
            <v>#N/A</v>
          </cell>
          <cell r="EK3186" t="str">
            <v>ДПЗ</v>
          </cell>
          <cell r="EL3186" t="str">
            <v>ТПФ</v>
          </cell>
          <cell r="EO3186" t="str">
            <v>СГМ</v>
          </cell>
          <cell r="EP3186" t="e">
            <v>#N/A</v>
          </cell>
          <cell r="ES3186" t="e">
            <v>#N/A</v>
          </cell>
          <cell r="ET3186" t="str">
            <v>-</v>
          </cell>
          <cell r="EW3186">
            <v>281413</v>
          </cell>
          <cell r="EX3186" t="str">
            <v>281413.350.000006</v>
          </cell>
          <cell r="EY3186" t="str">
            <v>Задвижка</v>
          </cell>
          <cell r="EZ3186" t="str">
            <v>клиновая, стальная, условный проход 50-450 мм</v>
          </cell>
        </row>
        <row r="3187">
          <cell r="CI3187" t="str">
            <v>200-00127</v>
          </cell>
          <cell r="CJ3187"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cell r="CK3187" t="str">
            <v>ШТ</v>
          </cell>
          <cell r="CL3187" t="e">
            <v>#N/A</v>
          </cell>
          <cell r="CM3187" t="e">
            <v>#N/A</v>
          </cell>
          <cell r="CN3187">
            <v>318083.5</v>
          </cell>
          <cell r="CU3187">
            <v>0</v>
          </cell>
          <cell r="CV3187">
            <v>0</v>
          </cell>
          <cell r="CY3187">
            <v>3</v>
          </cell>
          <cell r="CZ3187">
            <v>954250.5</v>
          </cell>
          <cell r="DB3187">
            <v>0</v>
          </cell>
          <cell r="DC3187">
            <v>0</v>
          </cell>
          <cell r="DE3187">
            <v>0</v>
          </cell>
          <cell r="DF3187">
            <v>0</v>
          </cell>
          <cell r="DH3187">
            <v>0</v>
          </cell>
          <cell r="DI3187">
            <v>0</v>
          </cell>
          <cell r="DL3187">
            <v>0</v>
          </cell>
          <cell r="DN3187">
            <v>0</v>
          </cell>
          <cell r="DO3187">
            <v>0</v>
          </cell>
          <cell r="DR3187">
            <v>0</v>
          </cell>
          <cell r="DU3187">
            <v>3</v>
          </cell>
          <cell r="DV3187">
            <v>954250.5</v>
          </cell>
          <cell r="EA3187" t="str">
            <v>ГПЗ</v>
          </cell>
          <cell r="EF3187">
            <v>3</v>
          </cell>
          <cell r="EG3187">
            <v>954250.5</v>
          </cell>
          <cell r="EH3187" t="e">
            <v>#N/A</v>
          </cell>
          <cell r="EJ3187" t="str">
            <v>1-3</v>
          </cell>
          <cell r="EK3187" t="str">
            <v>ОТ</v>
          </cell>
          <cell r="EL3187" t="str">
            <v>ТПФ</v>
          </cell>
          <cell r="EO3187" t="str">
            <v>СГМ</v>
          </cell>
          <cell r="EP3187" t="str">
            <v>ОТП</v>
          </cell>
          <cell r="ES3187" t="str">
            <v>03.2023</v>
          </cell>
          <cell r="ET3187" t="str">
            <v>475200000, Мангистауская область, Тупкараганский район, месторождение Каражанбас, база МТС АО Каражанбасмунай</v>
          </cell>
          <cell r="EU3187" t="str">
            <v>С даты подписания договора в течение 90 календарных дней</v>
          </cell>
          <cell r="EW3187" t="e">
            <v>#VALUE!</v>
          </cell>
          <cell r="EX3187" t="str">
            <v>281413.350.000006</v>
          </cell>
          <cell r="EY3187" t="str">
            <v>Задвижка</v>
          </cell>
          <cell r="EZ3187" t="str">
            <v>клиновая, стальная, условный проход 50-450 мм</v>
          </cell>
        </row>
        <row r="3188">
          <cell r="CI3188" t="str">
            <v>200-00465</v>
          </cell>
          <cell r="CJ3188" t="str">
            <v>Задвижка: DN100, PN 10МРа, рабочая температура 540 °С, для пара, со сварным соединением…</v>
          </cell>
          <cell r="CK3188" t="str">
            <v>ШТ</v>
          </cell>
          <cell r="CL3188" t="e">
            <v>#N/A</v>
          </cell>
          <cell r="CM3188" t="e">
            <v>#N/A</v>
          </cell>
          <cell r="CN3188">
            <v>708797.5</v>
          </cell>
          <cell r="CO3188">
            <v>2</v>
          </cell>
          <cell r="CP3188">
            <v>0</v>
          </cell>
          <cell r="CQ3188" t="str">
            <v>ДПЗ</v>
          </cell>
          <cell r="CR3188">
            <v>0</v>
          </cell>
          <cell r="CS3188">
            <v>0</v>
          </cell>
          <cell r="CT3188">
            <v>0</v>
          </cell>
          <cell r="CU3188">
            <v>2</v>
          </cell>
          <cell r="CV3188">
            <v>-2</v>
          </cell>
          <cell r="CW3188">
            <v>0</v>
          </cell>
          <cell r="CY3188">
            <v>5</v>
          </cell>
          <cell r="CZ3188">
            <v>3543987.5</v>
          </cell>
          <cell r="DB3188">
            <v>0</v>
          </cell>
          <cell r="DC3188">
            <v>0</v>
          </cell>
          <cell r="DD3188" t="str">
            <v>не закуплен</v>
          </cell>
          <cell r="DE3188">
            <v>0</v>
          </cell>
          <cell r="DF3188">
            <v>0</v>
          </cell>
          <cell r="DH3188">
            <v>0</v>
          </cell>
          <cell r="DI3188">
            <v>0</v>
          </cell>
          <cell r="DK3188">
            <v>0</v>
          </cell>
          <cell r="DL3188">
            <v>0</v>
          </cell>
          <cell r="DN3188">
            <v>0</v>
          </cell>
          <cell r="DO3188">
            <v>0</v>
          </cell>
          <cell r="DQ3188">
            <v>0</v>
          </cell>
          <cell r="DR3188">
            <v>0</v>
          </cell>
          <cell r="DU3188">
            <v>5</v>
          </cell>
          <cell r="DV3188">
            <v>3543987.5</v>
          </cell>
          <cell r="EA3188" t="str">
            <v>ГПЗ</v>
          </cell>
          <cell r="EF3188">
            <v>5</v>
          </cell>
          <cell r="EG3188">
            <v>3543987.5</v>
          </cell>
          <cell r="EH3188" t="e">
            <v>#N/A</v>
          </cell>
          <cell r="EJ3188">
            <v>1</v>
          </cell>
          <cell r="EK3188" t="str">
            <v>ОТ</v>
          </cell>
          <cell r="EL3188" t="str">
            <v>ТПФ</v>
          </cell>
          <cell r="EO3188" t="str">
            <v>СГМ</v>
          </cell>
          <cell r="EP3188" t="str">
            <v>ОТП</v>
          </cell>
          <cell r="ES3188" t="str">
            <v>08.2022</v>
          </cell>
          <cell r="ET3188" t="str">
            <v>475200000, Мангистауская область, Тупкараганский район, месторождение Каражанбас, база МТС АО Каражанбасмунай</v>
          </cell>
          <cell r="EU3188" t="str">
            <v>с 01.2023 по 05.2023</v>
          </cell>
          <cell r="EV3188" t="str">
            <v>ок</v>
          </cell>
          <cell r="EW3188">
            <v>281413</v>
          </cell>
          <cell r="EX3188" t="str">
            <v>281413.350.000006</v>
          </cell>
          <cell r="EY3188" t="str">
            <v>Задвижка</v>
          </cell>
          <cell r="EZ3188" t="str">
            <v>клиновая, стальная, условный проход 50-450 мм</v>
          </cell>
        </row>
        <row r="3189">
          <cell r="CI3189" t="str">
            <v>200-00465</v>
          </cell>
          <cell r="CJ3189" t="str">
            <v>Задвижка: DN100, PN 10МРа, рабочая температура 540 °С, для пара, со сварным соединением…</v>
          </cell>
          <cell r="CK3189" t="str">
            <v>ШТ</v>
          </cell>
          <cell r="CL3189" t="e">
            <v>#N/A</v>
          </cell>
          <cell r="CM3189" t="e">
            <v>#N/A</v>
          </cell>
          <cell r="CN3189">
            <v>708797.5</v>
          </cell>
          <cell r="CU3189">
            <v>0</v>
          </cell>
          <cell r="CV3189">
            <v>0</v>
          </cell>
          <cell r="CY3189">
            <v>3</v>
          </cell>
          <cell r="CZ3189">
            <v>2126392.5</v>
          </cell>
          <cell r="DB3189">
            <v>0</v>
          </cell>
          <cell r="DC3189">
            <v>0</v>
          </cell>
          <cell r="DE3189">
            <v>0</v>
          </cell>
          <cell r="DF3189">
            <v>0</v>
          </cell>
          <cell r="DH3189">
            <v>0</v>
          </cell>
          <cell r="DI3189">
            <v>0</v>
          </cell>
          <cell r="DL3189">
            <v>0</v>
          </cell>
          <cell r="DN3189">
            <v>0</v>
          </cell>
          <cell r="DO3189">
            <v>0</v>
          </cell>
          <cell r="DR3189">
            <v>0</v>
          </cell>
          <cell r="DU3189">
            <v>3</v>
          </cell>
          <cell r="DV3189">
            <v>2126392.5</v>
          </cell>
          <cell r="EA3189" t="str">
            <v>доп.согл.</v>
          </cell>
          <cell r="EF3189">
            <v>3</v>
          </cell>
          <cell r="EG3189">
            <v>2126392.5</v>
          </cell>
          <cell r="EH3189" t="e">
            <v>#N/A</v>
          </cell>
          <cell r="EJ3189" t="str">
            <v>1-5</v>
          </cell>
          <cell r="EK3189" t="str">
            <v>доп.согл.</v>
          </cell>
          <cell r="EL3189" t="str">
            <v>ТПФ</v>
          </cell>
          <cell r="EO3189" t="str">
            <v>СГМ</v>
          </cell>
          <cell r="EP3189" t="str">
            <v>ОТП</v>
          </cell>
          <cell r="ES3189" t="str">
            <v>08.2022</v>
          </cell>
          <cell r="ET3189" t="str">
            <v>475200000, Мангистауская область, Тупкараганский район, месторождение Каражанбас, база МТС АО Каражанбасмунай</v>
          </cell>
          <cell r="EU3189" t="str">
            <v>с 01.2023 по 05.2023</v>
          </cell>
          <cell r="EW3189" t="e">
            <v>#VALUE!</v>
          </cell>
          <cell r="EX3189" t="str">
            <v>281413.350.000006</v>
          </cell>
          <cell r="EY3189" t="str">
            <v>Задвижка</v>
          </cell>
          <cell r="EZ3189" t="str">
            <v>клиновая, стальная, условный проход 50-450 мм</v>
          </cell>
        </row>
        <row r="3190">
          <cell r="CI3190" t="str">
            <v>200-00482</v>
          </cell>
          <cell r="CJ3190"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cell r="CK3190" t="str">
            <v>ШТ</v>
          </cell>
          <cell r="CL3190" t="e">
            <v>#N/A</v>
          </cell>
          <cell r="CM3190" t="e">
            <v>#N/A</v>
          </cell>
          <cell r="CN3190">
            <v>3454385.1</v>
          </cell>
          <cell r="CU3190">
            <v>0</v>
          </cell>
          <cell r="CV3190">
            <v>0</v>
          </cell>
          <cell r="CY3190">
            <v>10</v>
          </cell>
          <cell r="CZ3190">
            <v>34543851</v>
          </cell>
          <cell r="DB3190">
            <v>10</v>
          </cell>
          <cell r="DC3190">
            <v>34543851</v>
          </cell>
          <cell r="DD3190" t="str">
            <v>сост</v>
          </cell>
          <cell r="DE3190">
            <v>0</v>
          </cell>
          <cell r="DF3190">
            <v>0</v>
          </cell>
          <cell r="DH3190">
            <v>0</v>
          </cell>
          <cell r="DI3190">
            <v>0</v>
          </cell>
          <cell r="DK3190">
            <v>0</v>
          </cell>
          <cell r="DL3190">
            <v>0</v>
          </cell>
          <cell r="DN3190">
            <v>0</v>
          </cell>
          <cell r="DO3190">
            <v>0</v>
          </cell>
          <cell r="DQ3190">
            <v>0</v>
          </cell>
          <cell r="DR3190">
            <v>0</v>
          </cell>
          <cell r="DU3190">
            <v>0</v>
          </cell>
          <cell r="DV3190">
            <v>0</v>
          </cell>
          <cell r="EA3190" t="str">
            <v>ДПЗ</v>
          </cell>
          <cell r="EG3190">
            <v>0</v>
          </cell>
          <cell r="EH3190" t="e">
            <v>#N/A</v>
          </cell>
          <cell r="EK3190" t="str">
            <v>ДПЗ</v>
          </cell>
          <cell r="EL3190" t="str">
            <v>ТПФ</v>
          </cell>
          <cell r="EO3190" t="str">
            <v>СГМ</v>
          </cell>
          <cell r="EP3190" t="e">
            <v>#N/A</v>
          </cell>
          <cell r="ES3190" t="e">
            <v>#N/A</v>
          </cell>
          <cell r="ET3190" t="str">
            <v>-</v>
          </cell>
          <cell r="EW3190" t="e">
            <v>#VALUE!</v>
          </cell>
          <cell r="EX3190" t="str">
            <v>281413.350.000006</v>
          </cell>
          <cell r="EY3190" t="str">
            <v>Задвижка</v>
          </cell>
          <cell r="EZ3190" t="str">
            <v>клиновая, стальная, условный проход 50-450 мм</v>
          </cell>
        </row>
        <row r="3191">
          <cell r="CI3191" t="str">
            <v>200-00482</v>
          </cell>
          <cell r="CJ3191"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cell r="CK3191" t="str">
            <v>ШТ</v>
          </cell>
          <cell r="CL3191" t="e">
            <v>#N/A</v>
          </cell>
          <cell r="CM3191" t="e">
            <v>#N/A</v>
          </cell>
          <cell r="CN3191">
            <v>4254958.7200000007</v>
          </cell>
          <cell r="CO3191">
            <v>15</v>
          </cell>
          <cell r="CP3191">
            <v>5</v>
          </cell>
          <cell r="CQ3191" t="str">
            <v>ДПЗ</v>
          </cell>
          <cell r="CR3191">
            <v>11</v>
          </cell>
          <cell r="CS3191">
            <v>19</v>
          </cell>
          <cell r="CT3191">
            <v>9</v>
          </cell>
          <cell r="CU3191">
            <v>6</v>
          </cell>
          <cell r="CV3191">
            <v>5</v>
          </cell>
          <cell r="CW3191">
            <v>0</v>
          </cell>
          <cell r="CY3191">
            <v>8</v>
          </cell>
          <cell r="CZ3191">
            <v>34039669.760000005</v>
          </cell>
          <cell r="DB3191">
            <v>0</v>
          </cell>
          <cell r="DC3191">
            <v>0</v>
          </cell>
          <cell r="DE3191">
            <v>0</v>
          </cell>
          <cell r="DF3191">
            <v>0</v>
          </cell>
          <cell r="DH3191">
            <v>0</v>
          </cell>
          <cell r="DI3191">
            <v>0</v>
          </cell>
          <cell r="DK3191">
            <v>0</v>
          </cell>
          <cell r="DL3191">
            <v>0</v>
          </cell>
          <cell r="DN3191">
            <v>0</v>
          </cell>
          <cell r="DO3191">
            <v>0</v>
          </cell>
          <cell r="DQ3191">
            <v>0</v>
          </cell>
          <cell r="DR3191">
            <v>0</v>
          </cell>
          <cell r="DU3191">
            <v>8</v>
          </cell>
          <cell r="DV3191">
            <v>34039669.760000005</v>
          </cell>
          <cell r="EA3191" t="str">
            <v>ГПЗ</v>
          </cell>
          <cell r="EF3191">
            <v>8</v>
          </cell>
          <cell r="EG3191">
            <v>34039669.760000005</v>
          </cell>
          <cell r="EH3191" t="e">
            <v>#N/A</v>
          </cell>
          <cell r="EJ3191" t="str">
            <v>68-1</v>
          </cell>
          <cell r="EK3191" t="str">
            <v>ОТ</v>
          </cell>
          <cell r="EL3191" t="str">
            <v>ТПФ</v>
          </cell>
          <cell r="EM3191">
            <v>315</v>
          </cell>
          <cell r="EO3191" t="str">
            <v>СГМ</v>
          </cell>
          <cell r="EP3191" t="str">
            <v>ОТП</v>
          </cell>
          <cell r="ES3191" t="str">
            <v>11.2022</v>
          </cell>
          <cell r="ET3191" t="str">
            <v>475200000, Мангистауская область, Тупкараганский район, месторождение Каражанбас, база МТС АО Каражанбасмунай</v>
          </cell>
          <cell r="EU3191" t="str">
            <v>С даты подписания договора в течение 90 календарных дней</v>
          </cell>
          <cell r="EV3191" t="str">
            <v>ок</v>
          </cell>
          <cell r="EW3191">
            <v>281413</v>
          </cell>
          <cell r="EX3191" t="str">
            <v>281413.350.000006</v>
          </cell>
          <cell r="EY3191" t="str">
            <v>Задвижка</v>
          </cell>
          <cell r="EZ3191" t="str">
            <v>клиновая, стальная, условный проход 50-450 мм</v>
          </cell>
        </row>
        <row r="3192">
          <cell r="CI3192" t="str">
            <v>200-00482</v>
          </cell>
          <cell r="CJ3192"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cell r="CK3192" t="str">
            <v>ШТ</v>
          </cell>
          <cell r="CL3192" t="e">
            <v>#N/A</v>
          </cell>
          <cell r="CM3192" t="e">
            <v>#N/A</v>
          </cell>
          <cell r="CN3192">
            <v>4254958.7200000007</v>
          </cell>
          <cell r="CU3192">
            <v>0</v>
          </cell>
          <cell r="CV3192">
            <v>0</v>
          </cell>
          <cell r="CY3192">
            <v>4</v>
          </cell>
          <cell r="CZ3192">
            <v>17019834.880000003</v>
          </cell>
          <cell r="DB3192">
            <v>0</v>
          </cell>
          <cell r="DC3192">
            <v>0</v>
          </cell>
          <cell r="DE3192">
            <v>0</v>
          </cell>
          <cell r="DF3192">
            <v>0</v>
          </cell>
          <cell r="DH3192">
            <v>0</v>
          </cell>
          <cell r="DI3192">
            <v>0</v>
          </cell>
          <cell r="DL3192">
            <v>0</v>
          </cell>
          <cell r="DN3192">
            <v>0</v>
          </cell>
          <cell r="DO3192">
            <v>0</v>
          </cell>
          <cell r="DR3192">
            <v>0</v>
          </cell>
          <cell r="DU3192">
            <v>4</v>
          </cell>
          <cell r="DV3192">
            <v>17019834.880000003</v>
          </cell>
          <cell r="EA3192" t="str">
            <v>доп.согл.</v>
          </cell>
          <cell r="EF3192">
            <v>4</v>
          </cell>
          <cell r="EG3192">
            <v>17019834.880000003</v>
          </cell>
          <cell r="EH3192" t="e">
            <v>#N/A</v>
          </cell>
          <cell r="EJ3192" t="str">
            <v>68-1</v>
          </cell>
          <cell r="EK3192" t="str">
            <v>доп.согл.</v>
          </cell>
          <cell r="EL3192" t="str">
            <v>ТПФ</v>
          </cell>
          <cell r="EO3192" t="str">
            <v>СГМ</v>
          </cell>
          <cell r="EP3192" t="str">
            <v>ОТП</v>
          </cell>
          <cell r="ES3192" t="str">
            <v>11.2022</v>
          </cell>
          <cell r="ET3192" t="str">
            <v>475200000, Мангистауская область, Тупкараганский район, месторождение Каражанбас, база МТС АО Каражанбасмунай</v>
          </cell>
          <cell r="EU3192" t="str">
            <v>С даты подписания договора в течение 90 календарных дней</v>
          </cell>
          <cell r="EW3192" t="e">
            <v>#VALUE!</v>
          </cell>
          <cell r="EX3192" t="str">
            <v>281413.350.000006</v>
          </cell>
          <cell r="EY3192" t="str">
            <v>Задвижка</v>
          </cell>
          <cell r="EZ3192" t="str">
            <v>клиновая, стальная, условный проход 50-450 мм</v>
          </cell>
        </row>
        <row r="3193">
          <cell r="CI3193" t="str">
            <v>200-00113</v>
          </cell>
          <cell r="CJ3193"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cell r="CK3193" t="str">
            <v>ШТ</v>
          </cell>
          <cell r="CL3193" t="e">
            <v>#N/A</v>
          </cell>
          <cell r="CM3193" t="e">
            <v>#N/A</v>
          </cell>
          <cell r="CN3193">
            <v>545040.5</v>
          </cell>
          <cell r="CO3193">
            <v>46.930136429798701</v>
          </cell>
          <cell r="CP3193">
            <v>43</v>
          </cell>
          <cell r="CQ3193" t="str">
            <v>сост</v>
          </cell>
          <cell r="CR3193">
            <v>66</v>
          </cell>
          <cell r="CS3193">
            <v>57</v>
          </cell>
          <cell r="CT3193">
            <v>12</v>
          </cell>
          <cell r="CU3193">
            <v>34.930136429798701</v>
          </cell>
          <cell r="CV3193">
            <v>31.069863570201299</v>
          </cell>
          <cell r="CW3193">
            <v>6</v>
          </cell>
          <cell r="CY3193">
            <v>41</v>
          </cell>
          <cell r="CZ3193">
            <v>22346660.5</v>
          </cell>
          <cell r="DB3193">
            <v>0</v>
          </cell>
          <cell r="DC3193">
            <v>0</v>
          </cell>
          <cell r="DE3193">
            <v>0</v>
          </cell>
          <cell r="DF3193">
            <v>0</v>
          </cell>
          <cell r="DH3193">
            <v>6</v>
          </cell>
          <cell r="DI3193">
            <v>3270243</v>
          </cell>
          <cell r="DK3193">
            <v>0</v>
          </cell>
          <cell r="DL3193">
            <v>0</v>
          </cell>
          <cell r="DN3193">
            <v>0</v>
          </cell>
          <cell r="DO3193">
            <v>0</v>
          </cell>
          <cell r="DQ3193">
            <v>0</v>
          </cell>
          <cell r="DR3193">
            <v>0</v>
          </cell>
          <cell r="DU3193">
            <v>35</v>
          </cell>
          <cell r="DV3193">
            <v>19076417.5</v>
          </cell>
          <cell r="EA3193" t="str">
            <v>ГПЗ</v>
          </cell>
          <cell r="EF3193">
            <v>35</v>
          </cell>
          <cell r="EG3193">
            <v>19076417.5</v>
          </cell>
          <cell r="EH3193" t="e">
            <v>#N/A</v>
          </cell>
          <cell r="EJ3193">
            <v>1</v>
          </cell>
          <cell r="EK3193" t="str">
            <v>ОТ</v>
          </cell>
          <cell r="EL3193" t="str">
            <v>ТПФ</v>
          </cell>
          <cell r="EO3193" t="str">
            <v>СГМ</v>
          </cell>
          <cell r="EP3193" t="str">
            <v>ОТП</v>
          </cell>
          <cell r="ES3193" t="str">
            <v>08.2022</v>
          </cell>
          <cell r="ET3193" t="str">
            <v>475200000, Мангистауская область, Тупкараганский район, месторождение Каражанбас, база МТС АО Каражанбасмунай</v>
          </cell>
          <cell r="EU3193" t="str">
            <v>с 01.2023 по 06.2023</v>
          </cell>
          <cell r="EV3193" t="str">
            <v>ок</v>
          </cell>
          <cell r="EW3193">
            <v>281413</v>
          </cell>
          <cell r="EX3193" t="str">
            <v>281413.350.000006</v>
          </cell>
          <cell r="EY3193" t="str">
            <v>Задвижка</v>
          </cell>
          <cell r="EZ3193" t="str">
            <v>клиновая, стальная, условный проход 50-450 мм</v>
          </cell>
        </row>
        <row r="3194">
          <cell r="CI3194" t="str">
            <v>200-00113</v>
          </cell>
          <cell r="CJ3194"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cell r="CK3194" t="str">
            <v>ШТ</v>
          </cell>
          <cell r="CL3194" t="e">
            <v>#N/A</v>
          </cell>
          <cell r="CM3194" t="e">
            <v>#N/A</v>
          </cell>
          <cell r="CN3194">
            <v>545040.5</v>
          </cell>
          <cell r="CU3194">
            <v>0</v>
          </cell>
          <cell r="CV3194">
            <v>0</v>
          </cell>
          <cell r="CY3194">
            <v>11</v>
          </cell>
          <cell r="CZ3194">
            <v>5995445.5</v>
          </cell>
          <cell r="DB3194">
            <v>0</v>
          </cell>
          <cell r="DC3194">
            <v>0</v>
          </cell>
          <cell r="DE3194">
            <v>0</v>
          </cell>
          <cell r="DF3194">
            <v>0</v>
          </cell>
          <cell r="DH3194">
            <v>0</v>
          </cell>
          <cell r="DI3194">
            <v>0</v>
          </cell>
          <cell r="DL3194">
            <v>0</v>
          </cell>
          <cell r="DN3194">
            <v>0</v>
          </cell>
          <cell r="DO3194">
            <v>0</v>
          </cell>
          <cell r="DR3194">
            <v>0</v>
          </cell>
          <cell r="DU3194">
            <v>11</v>
          </cell>
          <cell r="DV3194">
            <v>5995445.5</v>
          </cell>
          <cell r="EA3194" t="str">
            <v>доп.согл.</v>
          </cell>
          <cell r="EF3194">
            <v>11</v>
          </cell>
          <cell r="EG3194">
            <v>5995445.5</v>
          </cell>
          <cell r="EH3194" t="e">
            <v>#N/A</v>
          </cell>
          <cell r="EJ3194" t="str">
            <v>1-1</v>
          </cell>
          <cell r="EK3194" t="str">
            <v>доп.согл.</v>
          </cell>
          <cell r="EL3194" t="str">
            <v>ТПФ</v>
          </cell>
          <cell r="EO3194" t="str">
            <v>СГМ</v>
          </cell>
          <cell r="EP3194" t="str">
            <v>ОТП</v>
          </cell>
          <cell r="ES3194" t="str">
            <v>08.2022</v>
          </cell>
          <cell r="ET3194" t="str">
            <v>475200000, Мангистауская область, Тупкараганский район, месторождение Каражанбас, база МТС АО Каражанбасмунай</v>
          </cell>
          <cell r="EU3194" t="str">
            <v>с 01.2023 по 06.2023</v>
          </cell>
          <cell r="EW3194" t="e">
            <v>#VALUE!</v>
          </cell>
          <cell r="EX3194" t="str">
            <v>281413.350.000006</v>
          </cell>
          <cell r="EY3194" t="str">
            <v>Задвижка</v>
          </cell>
          <cell r="EZ3194" t="str">
            <v>клиновая, стальная, условный проход 50-450 мм</v>
          </cell>
        </row>
        <row r="3195">
          <cell r="CI3195" t="str">
            <v>200-00108</v>
          </cell>
          <cell r="CJ3195"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cell r="CK3195" t="str">
            <v>ШТ</v>
          </cell>
          <cell r="CL3195" t="e">
            <v>#N/A</v>
          </cell>
          <cell r="CM3195" t="e">
            <v>#N/A</v>
          </cell>
          <cell r="CN3195">
            <v>657263</v>
          </cell>
          <cell r="CO3195">
            <v>19</v>
          </cell>
          <cell r="CP3195">
            <v>0</v>
          </cell>
          <cell r="CQ3195" t="str">
            <v>ДПЗ</v>
          </cell>
          <cell r="CR3195">
            <v>15</v>
          </cell>
          <cell r="CS3195">
            <v>19</v>
          </cell>
          <cell r="CT3195">
            <v>6</v>
          </cell>
          <cell r="CU3195">
            <v>13</v>
          </cell>
          <cell r="CV3195">
            <v>2</v>
          </cell>
          <cell r="CW3195">
            <v>2</v>
          </cell>
          <cell r="CY3195">
            <v>19</v>
          </cell>
          <cell r="CZ3195">
            <v>12487997</v>
          </cell>
          <cell r="DB3195">
            <v>19</v>
          </cell>
          <cell r="DC3195">
            <v>12487997</v>
          </cell>
          <cell r="DD3195" t="str">
            <v>сост</v>
          </cell>
          <cell r="DE3195">
            <v>0</v>
          </cell>
          <cell r="DF3195">
            <v>0</v>
          </cell>
          <cell r="DH3195">
            <v>0</v>
          </cell>
          <cell r="DI3195">
            <v>0</v>
          </cell>
          <cell r="DK3195">
            <v>0</v>
          </cell>
          <cell r="DL3195">
            <v>0</v>
          </cell>
          <cell r="DN3195">
            <v>0</v>
          </cell>
          <cell r="DO3195">
            <v>0</v>
          </cell>
          <cell r="DQ3195">
            <v>0</v>
          </cell>
          <cell r="DR3195">
            <v>0</v>
          </cell>
          <cell r="DU3195">
            <v>0</v>
          </cell>
          <cell r="DV3195">
            <v>0</v>
          </cell>
          <cell r="EA3195" t="str">
            <v>ДПЗ</v>
          </cell>
          <cell r="EG3195">
            <v>0</v>
          </cell>
          <cell r="EH3195" t="e">
            <v>#N/A</v>
          </cell>
          <cell r="EK3195" t="str">
            <v>ДПЗ</v>
          </cell>
          <cell r="EL3195" t="str">
            <v>ТПФ</v>
          </cell>
          <cell r="EO3195" t="str">
            <v>СГМ</v>
          </cell>
          <cell r="EP3195" t="e">
            <v>#N/A</v>
          </cell>
          <cell r="ES3195" t="e">
            <v>#N/A</v>
          </cell>
          <cell r="ET3195" t="str">
            <v>-</v>
          </cell>
          <cell r="EW3195" t="e">
            <v>#VALUE!</v>
          </cell>
          <cell r="EX3195" t="str">
            <v>281413.350.000006</v>
          </cell>
          <cell r="EY3195" t="str">
            <v>Задвижка</v>
          </cell>
          <cell r="EZ3195" t="str">
            <v>клиновая, стальная, условный проход 50-450 мм</v>
          </cell>
        </row>
        <row r="3196">
          <cell r="CI3196" t="str">
            <v>200-00502</v>
          </cell>
          <cell r="CJ3196" t="str">
            <v>Задвижка: клиновая, 500/16, фланцевая, с выдвижным шпинделем, ответным фланцем и крепежом....~Valve: Gate, 500/16, Flanged, c/w mating flanges and fasteners....</v>
          </cell>
          <cell r="CK3196" t="str">
            <v>ШТ</v>
          </cell>
          <cell r="CL3196" t="e">
            <v>#N/A</v>
          </cell>
          <cell r="CM3196" t="e">
            <v>#N/A</v>
          </cell>
          <cell r="CN3196">
            <v>3343017.86</v>
          </cell>
          <cell r="CO3196">
            <v>5</v>
          </cell>
          <cell r="CP3196">
            <v>0</v>
          </cell>
          <cell r="CQ3196" t="str">
            <v>ДПЗ</v>
          </cell>
          <cell r="CR3196">
            <v>4</v>
          </cell>
          <cell r="CS3196">
            <v>10</v>
          </cell>
          <cell r="CT3196">
            <v>7</v>
          </cell>
          <cell r="CU3196">
            <v>-2</v>
          </cell>
          <cell r="CV3196">
            <v>6</v>
          </cell>
          <cell r="CW3196">
            <v>4</v>
          </cell>
          <cell r="CY3196">
            <v>6</v>
          </cell>
          <cell r="CZ3196">
            <v>20058107.16</v>
          </cell>
          <cell r="DB3196">
            <v>0</v>
          </cell>
          <cell r="DC3196">
            <v>0</v>
          </cell>
          <cell r="DE3196">
            <v>0</v>
          </cell>
          <cell r="DF3196">
            <v>0</v>
          </cell>
          <cell r="DH3196">
            <v>4</v>
          </cell>
          <cell r="DI3196">
            <v>13372071.439999999</v>
          </cell>
          <cell r="DK3196">
            <v>0</v>
          </cell>
          <cell r="DL3196">
            <v>0</v>
          </cell>
          <cell r="DN3196">
            <v>0</v>
          </cell>
          <cell r="DO3196">
            <v>0</v>
          </cell>
          <cell r="DQ3196">
            <v>0</v>
          </cell>
          <cell r="DR3196">
            <v>0</v>
          </cell>
          <cell r="DU3196">
            <v>2</v>
          </cell>
          <cell r="DV3196">
            <v>6686035.7199999997</v>
          </cell>
          <cell r="EA3196" t="str">
            <v>ГПЗ</v>
          </cell>
          <cell r="EF3196">
            <v>2</v>
          </cell>
          <cell r="EG3196">
            <v>6686035.7199999997</v>
          </cell>
          <cell r="EH3196" t="e">
            <v>#N/A</v>
          </cell>
          <cell r="EJ3196" t="str">
            <v>1-6</v>
          </cell>
          <cell r="EK3196" t="str">
            <v>ОТ</v>
          </cell>
          <cell r="EL3196" t="str">
            <v>МХБ/ТПФ</v>
          </cell>
          <cell r="EO3196" t="str">
            <v>СГМ</v>
          </cell>
          <cell r="EP3196" t="str">
            <v>ОТП</v>
          </cell>
          <cell r="ES3196" t="str">
            <v>04.2023</v>
          </cell>
          <cell r="ET3196" t="str">
            <v>475200000, Мангистауская область, Тупкараганский район, месторождение Каражанбас, база МТС АО Каражанбасмунай</v>
          </cell>
          <cell r="EU3196" t="str">
            <v>С даты подписания договора в течение 75 календарных дней</v>
          </cell>
          <cell r="EW3196" t="e">
            <v>#VALUE!</v>
          </cell>
          <cell r="EX3196" t="str">
            <v>281413.350.000007</v>
          </cell>
          <cell r="EY3196" t="str">
            <v>Задвижка</v>
          </cell>
          <cell r="EZ3196" t="str">
            <v>клиновая, стальная, условный проход 450-2600 мм</v>
          </cell>
        </row>
        <row r="3197">
          <cell r="CI3197" t="str">
            <v>200-00502</v>
          </cell>
          <cell r="CJ3197" t="str">
            <v>Задвижка: клиновая, 500/16, фланцевая, с выдвижным шпинделем, ответным фланцем и крепежом....~Valve: Gate, 500/16, Flanged, c/w mating flanges and fasteners....</v>
          </cell>
          <cell r="CK3197" t="str">
            <v>ШТ</v>
          </cell>
          <cell r="CL3197" t="e">
            <v>#N/A</v>
          </cell>
          <cell r="CM3197" t="e">
            <v>#N/A</v>
          </cell>
          <cell r="CN3197">
            <v>2100205.37</v>
          </cell>
          <cell r="CU3197">
            <v>0</v>
          </cell>
          <cell r="CV3197">
            <v>0</v>
          </cell>
          <cell r="CY3197">
            <v>5</v>
          </cell>
          <cell r="CZ3197">
            <v>10501026.850000001</v>
          </cell>
          <cell r="DB3197">
            <v>5</v>
          </cell>
          <cell r="DC3197">
            <v>10501026.850000001</v>
          </cell>
          <cell r="DD3197" t="str">
            <v>сост</v>
          </cell>
          <cell r="DE3197">
            <v>0</v>
          </cell>
          <cell r="DF3197">
            <v>0</v>
          </cell>
          <cell r="DH3197">
            <v>0</v>
          </cell>
          <cell r="DI3197">
            <v>0</v>
          </cell>
          <cell r="DK3197">
            <v>0</v>
          </cell>
          <cell r="DL3197">
            <v>0</v>
          </cell>
          <cell r="DN3197">
            <v>0</v>
          </cell>
          <cell r="DO3197">
            <v>0</v>
          </cell>
          <cell r="DQ3197">
            <v>0</v>
          </cell>
          <cell r="DR3197">
            <v>0</v>
          </cell>
          <cell r="DU3197">
            <v>0</v>
          </cell>
          <cell r="DV3197">
            <v>0</v>
          </cell>
          <cell r="EA3197" t="str">
            <v>ДПЗ</v>
          </cell>
          <cell r="EG3197">
            <v>0</v>
          </cell>
          <cell r="EH3197" t="e">
            <v>#N/A</v>
          </cell>
          <cell r="EK3197" t="str">
            <v>ДПЗ</v>
          </cell>
          <cell r="EL3197" t="str">
            <v>МХБ/ТПФ</v>
          </cell>
          <cell r="EO3197" t="str">
            <v>СГМ</v>
          </cell>
          <cell r="EP3197" t="e">
            <v>#N/A</v>
          </cell>
          <cell r="ES3197" t="e">
            <v>#N/A</v>
          </cell>
          <cell r="ET3197" t="str">
            <v>-</v>
          </cell>
          <cell r="EW3197" t="e">
            <v>#VALUE!</v>
          </cell>
          <cell r="EX3197" t="str">
            <v>281413.350.000007</v>
          </cell>
          <cell r="EY3197" t="str">
            <v>Задвижка</v>
          </cell>
          <cell r="EZ3197" t="str">
            <v>клиновая, стальная, условный проход 450-2600 мм</v>
          </cell>
        </row>
        <row r="3198">
          <cell r="CI3198" t="str">
            <v>200-00081</v>
          </cell>
          <cell r="CJ3198"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cell r="CK3198" t="str">
            <v>ШТ</v>
          </cell>
          <cell r="CL3198" t="e">
            <v>#N/A</v>
          </cell>
          <cell r="CM3198" t="e">
            <v>#N/A</v>
          </cell>
          <cell r="CN3198">
            <v>881051.49</v>
          </cell>
          <cell r="CU3198">
            <v>0</v>
          </cell>
          <cell r="CV3198">
            <v>0</v>
          </cell>
          <cell r="CY3198">
            <v>14</v>
          </cell>
          <cell r="CZ3198">
            <v>12334720.859999999</v>
          </cell>
          <cell r="DB3198">
            <v>14</v>
          </cell>
          <cell r="DC3198">
            <v>12334720.859999999</v>
          </cell>
          <cell r="DD3198" t="str">
            <v>сост</v>
          </cell>
          <cell r="DE3198">
            <v>0</v>
          </cell>
          <cell r="DF3198">
            <v>0</v>
          </cell>
          <cell r="DH3198">
            <v>0</v>
          </cell>
          <cell r="DI3198">
            <v>0</v>
          </cell>
          <cell r="DK3198">
            <v>0</v>
          </cell>
          <cell r="DL3198">
            <v>0</v>
          </cell>
          <cell r="DN3198">
            <v>0</v>
          </cell>
          <cell r="DO3198">
            <v>0</v>
          </cell>
          <cell r="DQ3198">
            <v>0</v>
          </cell>
          <cell r="DR3198">
            <v>0</v>
          </cell>
          <cell r="DU3198">
            <v>0</v>
          </cell>
          <cell r="DV3198">
            <v>0</v>
          </cell>
          <cell r="EA3198" t="str">
            <v>ДПЗ</v>
          </cell>
          <cell r="EG3198">
            <v>0</v>
          </cell>
          <cell r="EH3198" t="e">
            <v>#N/A</v>
          </cell>
          <cell r="EK3198" t="str">
            <v>ДПЗ</v>
          </cell>
          <cell r="EL3198" t="str">
            <v>ТПФ</v>
          </cell>
          <cell r="EO3198" t="str">
            <v>СГМ</v>
          </cell>
          <cell r="EP3198" t="e">
            <v>#N/A</v>
          </cell>
          <cell r="ES3198" t="e">
            <v>#N/A</v>
          </cell>
          <cell r="ET3198" t="str">
            <v>-</v>
          </cell>
          <cell r="EW3198">
            <v>281413</v>
          </cell>
          <cell r="EX3198" t="str">
            <v>281413.350.000006</v>
          </cell>
          <cell r="EY3198" t="str">
            <v>Задвижка</v>
          </cell>
          <cell r="EZ3198" t="str">
            <v>клиновая, стальная, условный проход 50-450 мм</v>
          </cell>
        </row>
        <row r="3199">
          <cell r="CI3199" t="str">
            <v>200-00081</v>
          </cell>
          <cell r="CJ3199"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cell r="CK3199" t="str">
            <v>ШТ</v>
          </cell>
          <cell r="CL3199" t="e">
            <v>#N/A</v>
          </cell>
          <cell r="CM3199" t="e">
            <v>#N/A</v>
          </cell>
          <cell r="CN3199">
            <v>1582853</v>
          </cell>
          <cell r="CO3199">
            <v>16</v>
          </cell>
          <cell r="CP3199">
            <v>0</v>
          </cell>
          <cell r="CQ3199" t="str">
            <v>ДПЗ</v>
          </cell>
          <cell r="CR3199">
            <v>1</v>
          </cell>
          <cell r="CS3199">
            <v>0</v>
          </cell>
          <cell r="CT3199">
            <v>22</v>
          </cell>
          <cell r="CU3199">
            <v>-6</v>
          </cell>
          <cell r="CV3199">
            <v>7</v>
          </cell>
          <cell r="CW3199">
            <v>7</v>
          </cell>
          <cell r="CY3199">
            <v>26</v>
          </cell>
          <cell r="CZ3199">
            <v>41154178</v>
          </cell>
          <cell r="DB3199">
            <v>0</v>
          </cell>
          <cell r="DC3199">
            <v>0</v>
          </cell>
          <cell r="DE3199">
            <v>0</v>
          </cell>
          <cell r="DF3199">
            <v>0</v>
          </cell>
          <cell r="DH3199">
            <v>7</v>
          </cell>
          <cell r="DI3199">
            <v>11079971</v>
          </cell>
          <cell r="DK3199">
            <v>0</v>
          </cell>
          <cell r="DL3199">
            <v>0</v>
          </cell>
          <cell r="DN3199">
            <v>0</v>
          </cell>
          <cell r="DO3199">
            <v>0</v>
          </cell>
          <cell r="DQ3199">
            <v>0</v>
          </cell>
          <cell r="DR3199">
            <v>0</v>
          </cell>
          <cell r="DU3199">
            <v>19</v>
          </cell>
          <cell r="DV3199">
            <v>30074207</v>
          </cell>
          <cell r="EA3199" t="str">
            <v>ГПЗ</v>
          </cell>
          <cell r="EF3199">
            <v>19</v>
          </cell>
          <cell r="EG3199">
            <v>30074207</v>
          </cell>
          <cell r="EH3199" t="e">
            <v>#N/A</v>
          </cell>
          <cell r="EJ3199" t="str">
            <v>68-1</v>
          </cell>
          <cell r="EK3199" t="str">
            <v>ОТ</v>
          </cell>
          <cell r="EL3199" t="str">
            <v>ТПФ</v>
          </cell>
          <cell r="EM3199">
            <v>315</v>
          </cell>
          <cell r="EO3199" t="str">
            <v>СГМ</v>
          </cell>
          <cell r="EP3199" t="str">
            <v>ОТП</v>
          </cell>
          <cell r="ES3199" t="str">
            <v>11.2022</v>
          </cell>
          <cell r="ET3199" t="str">
            <v>475200000, Мангистауская область, Тупкараганский район, месторождение Каражанбас, база МТС АО Каражанбасмунай</v>
          </cell>
          <cell r="EU3199" t="str">
            <v>С даты подписания договора в течение 90 календарных дней</v>
          </cell>
          <cell r="EV3199" t="str">
            <v>ок</v>
          </cell>
          <cell r="EW3199">
            <v>281413</v>
          </cell>
          <cell r="EX3199" t="str">
            <v>281413.350.000006</v>
          </cell>
          <cell r="EY3199" t="str">
            <v>Задвижка</v>
          </cell>
          <cell r="EZ3199" t="str">
            <v>клиновая, стальная, условный проход 50-450 мм</v>
          </cell>
        </row>
        <row r="3200">
          <cell r="CI3200" t="str">
            <v>200-00081</v>
          </cell>
          <cell r="CJ3200"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cell r="CK3200" t="str">
            <v>ШТ</v>
          </cell>
          <cell r="CL3200" t="e">
            <v>#N/A</v>
          </cell>
          <cell r="CM3200" t="e">
            <v>#N/A</v>
          </cell>
          <cell r="CN3200">
            <v>1582853</v>
          </cell>
          <cell r="CU3200">
            <v>0</v>
          </cell>
          <cell r="CV3200">
            <v>0</v>
          </cell>
          <cell r="CY3200">
            <v>5</v>
          </cell>
          <cell r="CZ3200">
            <v>7914265</v>
          </cell>
          <cell r="DB3200">
            <v>0</v>
          </cell>
          <cell r="DC3200">
            <v>0</v>
          </cell>
          <cell r="DE3200">
            <v>0</v>
          </cell>
          <cell r="DF3200">
            <v>0</v>
          </cell>
          <cell r="DH3200">
            <v>0</v>
          </cell>
          <cell r="DI3200">
            <v>0</v>
          </cell>
          <cell r="DL3200">
            <v>0</v>
          </cell>
          <cell r="DN3200">
            <v>0</v>
          </cell>
          <cell r="DO3200">
            <v>0</v>
          </cell>
          <cell r="DR3200">
            <v>0</v>
          </cell>
          <cell r="DU3200">
            <v>5</v>
          </cell>
          <cell r="DV3200">
            <v>7914265</v>
          </cell>
          <cell r="EA3200" t="str">
            <v>доп.согл.</v>
          </cell>
          <cell r="EF3200">
            <v>5</v>
          </cell>
          <cell r="EG3200">
            <v>7914265</v>
          </cell>
          <cell r="EH3200" t="e">
            <v>#N/A</v>
          </cell>
          <cell r="EJ3200" t="str">
            <v>68-1</v>
          </cell>
          <cell r="EK3200" t="str">
            <v>доп.согл.</v>
          </cell>
          <cell r="EL3200" t="str">
            <v>ТПФ</v>
          </cell>
          <cell r="EO3200" t="str">
            <v>СГМ</v>
          </cell>
          <cell r="EP3200" t="str">
            <v>ОТП</v>
          </cell>
          <cell r="ES3200" t="str">
            <v>11.2022</v>
          </cell>
          <cell r="ET3200" t="str">
            <v>475200000, Мангистауская область, Тупкараганский район, месторождение Каражанбас, база МТС АО Каражанбасмунай</v>
          </cell>
          <cell r="EU3200" t="str">
            <v>С даты подписания договора в течение 90 календарных дней</v>
          </cell>
          <cell r="EW3200" t="e">
            <v>#VALUE!</v>
          </cell>
          <cell r="EX3200" t="str">
            <v>281413.350.000006</v>
          </cell>
          <cell r="EY3200" t="str">
            <v>Задвижка</v>
          </cell>
          <cell r="EZ3200" t="str">
            <v>клиновая, стальная, условный проход 50-450 мм</v>
          </cell>
        </row>
        <row r="3201">
          <cell r="CI3201" t="str">
            <v>200-00128</v>
          </cell>
          <cell r="CJ3201" t="str">
            <v>Задвижка: клиновая, DN 10",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фланцевое-16 отверстий нафланцах (под стекловолокнистый фланец), привод ручной (маховик), вкомплекте с ответными фланцами, прокладками и крепежом...</v>
          </cell>
          <cell r="CK3201" t="str">
            <v>ШТ</v>
          </cell>
          <cell r="CL3201" t="e">
            <v>#N/A</v>
          </cell>
          <cell r="CM3201" t="e">
            <v>#N/A</v>
          </cell>
          <cell r="CN3201">
            <v>3610465</v>
          </cell>
          <cell r="CO3201">
            <v>9</v>
          </cell>
          <cell r="CP3201">
            <v>0</v>
          </cell>
          <cell r="CQ3201" t="str">
            <v>ДПЗ/со склада</v>
          </cell>
          <cell r="CR3201">
            <v>5</v>
          </cell>
          <cell r="CS3201">
            <v>2</v>
          </cell>
          <cell r="CT3201">
            <v>10</v>
          </cell>
          <cell r="CU3201">
            <v>-1</v>
          </cell>
          <cell r="CV3201">
            <v>6</v>
          </cell>
          <cell r="CW3201">
            <v>6</v>
          </cell>
          <cell r="CY3201">
            <v>9</v>
          </cell>
          <cell r="CZ3201">
            <v>32494185</v>
          </cell>
          <cell r="DB3201">
            <v>0</v>
          </cell>
          <cell r="DC3201">
            <v>0</v>
          </cell>
          <cell r="DD3201" t="str">
            <v>не закуплен</v>
          </cell>
          <cell r="DE3201">
            <v>0</v>
          </cell>
          <cell r="DF3201">
            <v>0</v>
          </cell>
          <cell r="DH3201">
            <v>5</v>
          </cell>
          <cell r="DI3201">
            <v>18052325</v>
          </cell>
          <cell r="DK3201">
            <v>0</v>
          </cell>
          <cell r="DL3201">
            <v>0</v>
          </cell>
          <cell r="DN3201">
            <v>0</v>
          </cell>
          <cell r="DO3201">
            <v>0</v>
          </cell>
          <cell r="DQ3201">
            <v>0</v>
          </cell>
          <cell r="DR3201">
            <v>0</v>
          </cell>
          <cell r="DU3201">
            <v>4</v>
          </cell>
          <cell r="DV3201">
            <v>14441860</v>
          </cell>
          <cell r="EA3201" t="str">
            <v>ГПЗ</v>
          </cell>
          <cell r="EF3201">
            <v>4</v>
          </cell>
          <cell r="EG3201">
            <v>14441860</v>
          </cell>
          <cell r="EH3201" t="e">
            <v>#N/A</v>
          </cell>
          <cell r="EJ3201" t="str">
            <v>1-2</v>
          </cell>
          <cell r="EK3201" t="str">
            <v>ОТ</v>
          </cell>
          <cell r="EL3201" t="str">
            <v>ТПФ</v>
          </cell>
          <cell r="EM3201">
            <v>315</v>
          </cell>
          <cell r="EO3201" t="str">
            <v>СГМ</v>
          </cell>
          <cell r="EP3201" t="str">
            <v>ОТП</v>
          </cell>
          <cell r="ES3201" t="str">
            <v>09.2022</v>
          </cell>
          <cell r="ET3201" t="str">
            <v>475200000, Мангистауская область, Тупкараганский район, месторождение Каражанбас, база МТС АО Каражанбасмунай</v>
          </cell>
          <cell r="EU3201" t="str">
            <v>с 01.2023 по 03.2023</v>
          </cell>
          <cell r="EV3201" t="str">
            <v>ок</v>
          </cell>
          <cell r="EW3201">
            <v>281413</v>
          </cell>
          <cell r="EX3201" t="str">
            <v>281413.350.000006</v>
          </cell>
          <cell r="EY3201" t="str">
            <v>Задвижка</v>
          </cell>
          <cell r="EZ3201" t="str">
            <v>клиновая, стальная, условный проход 50-450 мм</v>
          </cell>
        </row>
        <row r="3202">
          <cell r="CI3202" t="str">
            <v>200-00122</v>
          </cell>
          <cell r="CJ3202" t="str">
            <v>Задвижка: клиновая, DN 100 мм., РN 1,6 МПа (16 кг с/см²), 30ч6бр,соединение фланцевое, длина 230мм,  материал корпуса чугун серый,материал уплотнительных поверхностей бронза, латунь, двухдисковая свыдвижным шпинделем, привод ручной (маховик), рабочая среда – вода, пар,температура рабочей среды не более +225°С, с фланцами шпильками игайками, масса 37 кг...</v>
          </cell>
          <cell r="CK3202" t="str">
            <v>ШТ</v>
          </cell>
          <cell r="CL3202" t="e">
            <v>#N/A</v>
          </cell>
          <cell r="CM3202" t="e">
            <v>#N/A</v>
          </cell>
          <cell r="CN3202">
            <v>146741.07</v>
          </cell>
          <cell r="CO3202">
            <v>6</v>
          </cell>
          <cell r="CP3202">
            <v>6</v>
          </cell>
          <cell r="CQ3202" t="str">
            <v>сост</v>
          </cell>
          <cell r="CR3202">
            <v>0</v>
          </cell>
          <cell r="CS3202">
            <v>6</v>
          </cell>
          <cell r="CT3202">
            <v>8</v>
          </cell>
          <cell r="CU3202">
            <v>-2</v>
          </cell>
          <cell r="CV3202">
            <v>2</v>
          </cell>
          <cell r="CW3202">
            <v>0</v>
          </cell>
          <cell r="CY3202">
            <v>4</v>
          </cell>
          <cell r="CZ3202">
            <v>586964.28</v>
          </cell>
          <cell r="DB3202">
            <v>0</v>
          </cell>
          <cell r="DC3202">
            <v>0</v>
          </cell>
          <cell r="DE3202">
            <v>0</v>
          </cell>
          <cell r="DF3202">
            <v>0</v>
          </cell>
          <cell r="DH3202">
            <v>0</v>
          </cell>
          <cell r="DI3202">
            <v>0</v>
          </cell>
          <cell r="DL3202">
            <v>0</v>
          </cell>
          <cell r="DN3202">
            <v>0</v>
          </cell>
          <cell r="DO3202">
            <v>0</v>
          </cell>
          <cell r="DR3202">
            <v>0</v>
          </cell>
          <cell r="DU3202">
            <v>4</v>
          </cell>
          <cell r="DV3202">
            <v>586964.28</v>
          </cell>
          <cell r="EA3202" t="str">
            <v>ГПЗ</v>
          </cell>
          <cell r="EF3202">
            <v>4</v>
          </cell>
          <cell r="EG3202">
            <v>586964.28</v>
          </cell>
          <cell r="EH3202" t="e">
            <v>#N/A</v>
          </cell>
          <cell r="EJ3202" t="str">
            <v>1-7</v>
          </cell>
          <cell r="EK3202" t="str">
            <v>ЗЦП</v>
          </cell>
          <cell r="EL3202" t="str">
            <v>МХБ/ТПФ</v>
          </cell>
          <cell r="EO3202" t="str">
            <v>СГМ</v>
          </cell>
          <cell r="EP3202" t="str">
            <v>ЦП</v>
          </cell>
          <cell r="ES3202" t="str">
            <v>04.2023</v>
          </cell>
          <cell r="ET3202" t="str">
            <v>475200000, Мангистауская область, Тупкараганский район, месторождение Каражанбас, база МТС АО Каражанбасмунай</v>
          </cell>
          <cell r="EU3202" t="str">
            <v>С даты подписания договора в течение 75 календарных дней</v>
          </cell>
          <cell r="EW3202" t="e">
            <v>#VALUE!</v>
          </cell>
          <cell r="EX3202" t="str">
            <v>281413.330.000001</v>
          </cell>
          <cell r="EY3202" t="str">
            <v>Задвижка</v>
          </cell>
          <cell r="EZ3202" t="str">
            <v>клиновая, чугунная, условный проход 50-450 мм</v>
          </cell>
        </row>
        <row r="3203">
          <cell r="CI3203" t="str">
            <v>200-00093</v>
          </cell>
          <cell r="CJ3203"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cell r="CK3203" t="str">
            <v>ШТ</v>
          </cell>
          <cell r="CL3203" t="e">
            <v>#N/A</v>
          </cell>
          <cell r="CM3203" t="e">
            <v>#N/A</v>
          </cell>
          <cell r="CN3203">
            <v>417036.65</v>
          </cell>
          <cell r="CO3203">
            <v>0</v>
          </cell>
          <cell r="CP3203">
            <v>0</v>
          </cell>
          <cell r="CQ3203" t="e">
            <v>#N/A</v>
          </cell>
          <cell r="CR3203">
            <v>0</v>
          </cell>
          <cell r="CS3203">
            <v>0</v>
          </cell>
          <cell r="CT3203">
            <v>0</v>
          </cell>
          <cell r="CU3203">
            <v>0</v>
          </cell>
          <cell r="CV3203">
            <v>0</v>
          </cell>
          <cell r="CW3203">
            <v>0</v>
          </cell>
          <cell r="CY3203">
            <v>3</v>
          </cell>
          <cell r="CZ3203">
            <v>1251109.9500000002</v>
          </cell>
          <cell r="DB3203">
            <v>0</v>
          </cell>
          <cell r="DC3203">
            <v>0</v>
          </cell>
          <cell r="DE3203">
            <v>0</v>
          </cell>
          <cell r="DF3203">
            <v>0</v>
          </cell>
          <cell r="DH3203">
            <v>0</v>
          </cell>
          <cell r="DI3203">
            <v>0</v>
          </cell>
          <cell r="DK3203">
            <v>0</v>
          </cell>
          <cell r="DL3203">
            <v>0</v>
          </cell>
          <cell r="DN3203">
            <v>0</v>
          </cell>
          <cell r="DO3203">
            <v>0</v>
          </cell>
          <cell r="DQ3203">
            <v>0</v>
          </cell>
          <cell r="DR3203">
            <v>0</v>
          </cell>
          <cell r="DU3203">
            <v>3</v>
          </cell>
          <cell r="DV3203">
            <v>1251109.9500000002</v>
          </cell>
          <cell r="EA3203" t="str">
            <v>ГПЗ</v>
          </cell>
          <cell r="EF3203">
            <v>3</v>
          </cell>
          <cell r="EG3203">
            <v>1251109.9500000002</v>
          </cell>
          <cell r="EH3203" t="e">
            <v>#N/A</v>
          </cell>
          <cell r="EJ3203" t="str">
            <v>1-2</v>
          </cell>
          <cell r="EK3203" t="str">
            <v>ОТ</v>
          </cell>
          <cell r="EL3203" t="str">
            <v>ТПФ</v>
          </cell>
          <cell r="EM3203">
            <v>315</v>
          </cell>
          <cell r="EO3203" t="str">
            <v>СГМ</v>
          </cell>
          <cell r="EP3203" t="str">
            <v>ОТП</v>
          </cell>
          <cell r="ES3203" t="str">
            <v>09.2022</v>
          </cell>
          <cell r="ET3203" t="str">
            <v>475200000, Мангистауская область, Тупкараганский район, месторождение Каражанбас, база МТС АО Каражанбасмунай</v>
          </cell>
          <cell r="EU3203" t="str">
            <v>с 01.2023 по 07.2023</v>
          </cell>
          <cell r="EV3203" t="str">
            <v>ок</v>
          </cell>
          <cell r="EW3203">
            <v>281413</v>
          </cell>
          <cell r="EX3203" t="str">
            <v>281413.350.000006</v>
          </cell>
          <cell r="EY3203" t="str">
            <v>Задвижка</v>
          </cell>
          <cell r="EZ3203" t="str">
            <v>клиновая, стальная, условный проход 50-450 мм</v>
          </cell>
        </row>
        <row r="3204">
          <cell r="CI3204" t="str">
            <v>200-00093</v>
          </cell>
          <cell r="CJ3204"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cell r="CK3204" t="str">
            <v>ШТ</v>
          </cell>
          <cell r="CL3204" t="e">
            <v>#N/A</v>
          </cell>
          <cell r="CM3204" t="e">
            <v>#N/A</v>
          </cell>
          <cell r="CN3204">
            <v>417036.65</v>
          </cell>
          <cell r="CU3204">
            <v>0</v>
          </cell>
          <cell r="CV3204">
            <v>0</v>
          </cell>
          <cell r="CY3204">
            <v>2</v>
          </cell>
          <cell r="CZ3204">
            <v>834073.3</v>
          </cell>
          <cell r="DB3204">
            <v>0</v>
          </cell>
          <cell r="DC3204">
            <v>0</v>
          </cell>
          <cell r="DE3204">
            <v>0</v>
          </cell>
          <cell r="DF3204">
            <v>0</v>
          </cell>
          <cell r="DH3204">
            <v>0</v>
          </cell>
          <cell r="DI3204">
            <v>0</v>
          </cell>
          <cell r="DL3204">
            <v>0</v>
          </cell>
          <cell r="DN3204">
            <v>0</v>
          </cell>
          <cell r="DO3204">
            <v>0</v>
          </cell>
          <cell r="DR3204">
            <v>0</v>
          </cell>
          <cell r="DU3204">
            <v>2</v>
          </cell>
          <cell r="DV3204">
            <v>834073.3</v>
          </cell>
          <cell r="EA3204" t="str">
            <v>доп.согл.</v>
          </cell>
          <cell r="EF3204">
            <v>2</v>
          </cell>
          <cell r="EG3204">
            <v>834073.3</v>
          </cell>
          <cell r="EH3204" t="e">
            <v>#N/A</v>
          </cell>
          <cell r="EJ3204" t="str">
            <v>1-2</v>
          </cell>
          <cell r="EK3204" t="str">
            <v>доп.согл.</v>
          </cell>
          <cell r="EL3204" t="str">
            <v>ТПФ</v>
          </cell>
          <cell r="EO3204" t="str">
            <v>СГМ</v>
          </cell>
          <cell r="EP3204" t="str">
            <v>ОТП</v>
          </cell>
          <cell r="ES3204" t="str">
            <v>09.2022</v>
          </cell>
          <cell r="ET3204" t="str">
            <v>475200000, Мангистауская область, Тупкараганский район, месторождение Каражанбас, база МТС АО Каражанбасмунай</v>
          </cell>
          <cell r="EU3204" t="str">
            <v>с 01.2023 по 07.2023</v>
          </cell>
          <cell r="EW3204" t="e">
            <v>#VALUE!</v>
          </cell>
          <cell r="EX3204" t="str">
            <v>281413.350.000006</v>
          </cell>
          <cell r="EY3204" t="str">
            <v>Задвижка</v>
          </cell>
          <cell r="EZ3204" t="str">
            <v>клиновая, стальная, условный проход 50-450 мм</v>
          </cell>
        </row>
        <row r="3205">
          <cell r="CI3205" t="str">
            <v>200-00467</v>
          </cell>
          <cell r="CJ3205" t="str">
            <v>Задвижка: клиновая, DN 100мм PN 1,6 МПа (16кг с/см²), 30с41нж, стальная клиновая с выдвижным шпинделем в комплекте с  фланцами и крепежом предназначена для перекрытия каналов трубопроводных, аппаратов, насосных и нагнетательных линии, эксплуатирующийся в условияхумеренного и холодного климатических районов. Корпусные детали задвижек изготавливаются из стали марки: 20Л-25Л, с фланцевым присоединением, привод ручной (маховик), температура рабочей среды от -40°С до+ 425°С, герметичность затвора класс «А» по ГОСТ 9544-2005, рабочая среда:  вода, пар, масло,  жидкие неагрессивные нефтепродукты, неагрессивный природный газ, неагрессивные жидкие и газообразные среды, по отношению к которым, материал применяемые в задвижке коррозионностойкие....~Valve: Gate, 100/16, 30с41нж, Regular Temperature, Flanged, w/mating flanges and fasteners....</v>
          </cell>
          <cell r="CK3205" t="str">
            <v>ШТ</v>
          </cell>
          <cell r="CL3205" t="e">
            <v>#N/A</v>
          </cell>
          <cell r="CM3205" t="e">
            <v>#N/A</v>
          </cell>
          <cell r="CN3205">
            <v>90331.839999999997</v>
          </cell>
          <cell r="CO3205">
            <v>8</v>
          </cell>
          <cell r="CP3205">
            <v>4</v>
          </cell>
          <cell r="CQ3205" t="str">
            <v>сост</v>
          </cell>
          <cell r="CR3205">
            <v>6</v>
          </cell>
          <cell r="CS3205">
            <v>10</v>
          </cell>
          <cell r="CT3205">
            <v>10</v>
          </cell>
          <cell r="CU3205">
            <v>-2</v>
          </cell>
          <cell r="CV3205">
            <v>8</v>
          </cell>
          <cell r="CW3205">
            <v>5</v>
          </cell>
          <cell r="CY3205">
            <v>5</v>
          </cell>
          <cell r="CZ3205">
            <v>451659.19999999995</v>
          </cell>
          <cell r="DB3205">
            <v>1</v>
          </cell>
          <cell r="DC3205">
            <v>90331.839999999997</v>
          </cell>
          <cell r="DD3205" t="str">
            <v>сост</v>
          </cell>
          <cell r="DE3205">
            <v>0</v>
          </cell>
          <cell r="DF3205">
            <v>0</v>
          </cell>
          <cell r="DH3205">
            <v>4</v>
          </cell>
          <cell r="DI3205">
            <v>361327.35999999999</v>
          </cell>
          <cell r="DK3205">
            <v>0</v>
          </cell>
          <cell r="DL3205">
            <v>0</v>
          </cell>
          <cell r="DN3205">
            <v>0</v>
          </cell>
          <cell r="DO3205">
            <v>0</v>
          </cell>
          <cell r="DQ3205">
            <v>0</v>
          </cell>
          <cell r="DR3205">
            <v>0</v>
          </cell>
          <cell r="DU3205">
            <v>0</v>
          </cell>
          <cell r="DV3205">
            <v>0</v>
          </cell>
          <cell r="EA3205" t="str">
            <v>ДПЗ</v>
          </cell>
          <cell r="EG3205">
            <v>0</v>
          </cell>
          <cell r="EH3205" t="e">
            <v>#N/A</v>
          </cell>
          <cell r="EK3205" t="str">
            <v>ДПЗ</v>
          </cell>
          <cell r="EL3205" t="str">
            <v>ТПФ</v>
          </cell>
          <cell r="EO3205" t="str">
            <v>СГМ</v>
          </cell>
          <cell r="EP3205" t="e">
            <v>#N/A</v>
          </cell>
          <cell r="ES3205" t="e">
            <v>#N/A</v>
          </cell>
          <cell r="ET3205" t="str">
            <v>-</v>
          </cell>
          <cell r="EW3205" t="e">
            <v>#VALUE!</v>
          </cell>
          <cell r="EX3205" t="str">
            <v>281413.350.000006</v>
          </cell>
          <cell r="EY3205" t="str">
            <v>Задвижка</v>
          </cell>
          <cell r="EZ3205" t="str">
            <v>клиновая, стальная, условный проход 50-450 мм</v>
          </cell>
        </row>
        <row r="3206">
          <cell r="CI3206" t="str">
            <v>200-00098</v>
          </cell>
          <cell r="CJ3206"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cell r="CK3206" t="str">
            <v>ШТ</v>
          </cell>
          <cell r="CL3206" t="e">
            <v>#N/A</v>
          </cell>
          <cell r="CM3206" t="e">
            <v>#N/A</v>
          </cell>
          <cell r="CN3206">
            <v>194246.27</v>
          </cell>
          <cell r="CU3206">
            <v>0</v>
          </cell>
          <cell r="CV3206">
            <v>0</v>
          </cell>
          <cell r="CY3206">
            <v>6</v>
          </cell>
          <cell r="CZ3206">
            <v>1165477.6199999999</v>
          </cell>
          <cell r="DB3206">
            <v>6</v>
          </cell>
          <cell r="DC3206">
            <v>1165477.6199999999</v>
          </cell>
          <cell r="DD3206" t="str">
            <v>сост</v>
          </cell>
          <cell r="DE3206">
            <v>0</v>
          </cell>
          <cell r="DF3206">
            <v>0</v>
          </cell>
          <cell r="DH3206">
            <v>0</v>
          </cell>
          <cell r="DI3206">
            <v>0</v>
          </cell>
          <cell r="DL3206">
            <v>0</v>
          </cell>
          <cell r="DN3206">
            <v>0</v>
          </cell>
          <cell r="DO3206">
            <v>0</v>
          </cell>
          <cell r="DR3206">
            <v>0</v>
          </cell>
          <cell r="DU3206">
            <v>0</v>
          </cell>
          <cell r="DV3206">
            <v>0</v>
          </cell>
          <cell r="EA3206" t="str">
            <v>ДПЗ</v>
          </cell>
          <cell r="EG3206">
            <v>0</v>
          </cell>
          <cell r="EH3206" t="e">
            <v>#N/A</v>
          </cell>
          <cell r="EK3206" t="str">
            <v>ДПЗ</v>
          </cell>
          <cell r="EL3206" t="str">
            <v>ТПФ</v>
          </cell>
          <cell r="EO3206" t="str">
            <v>СГМ</v>
          </cell>
          <cell r="EP3206" t="e">
            <v>#N/A</v>
          </cell>
          <cell r="ES3206" t="e">
            <v>#N/A</v>
          </cell>
          <cell r="ET3206" t="str">
            <v>-</v>
          </cell>
          <cell r="EW3206">
            <v>281413</v>
          </cell>
          <cell r="EX3206" t="str">
            <v>281413.350.000006</v>
          </cell>
          <cell r="EY3206" t="str">
            <v>Задвижка</v>
          </cell>
          <cell r="EZ3206" t="str">
            <v>клиновая, стальная, условный проход 50-450 мм</v>
          </cell>
        </row>
        <row r="3207">
          <cell r="CI3207" t="str">
            <v>200-00098</v>
          </cell>
          <cell r="CJ3207"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cell r="CK3207" t="str">
            <v>ШТ</v>
          </cell>
          <cell r="CL3207" t="e">
            <v>#N/A</v>
          </cell>
          <cell r="CM3207" t="e">
            <v>#N/A</v>
          </cell>
          <cell r="CN3207">
            <v>433214.58</v>
          </cell>
          <cell r="CO3207">
            <v>16</v>
          </cell>
          <cell r="CP3207">
            <v>4</v>
          </cell>
          <cell r="CQ3207" t="str">
            <v>сост</v>
          </cell>
          <cell r="CR3207">
            <v>16</v>
          </cell>
          <cell r="CS3207">
            <v>26</v>
          </cell>
          <cell r="CT3207">
            <v>33</v>
          </cell>
          <cell r="CU3207">
            <v>-17</v>
          </cell>
          <cell r="CV3207">
            <v>33</v>
          </cell>
          <cell r="CW3207">
            <v>20</v>
          </cell>
          <cell r="CY3207">
            <v>24</v>
          </cell>
          <cell r="CZ3207">
            <v>10397149.92</v>
          </cell>
          <cell r="DB3207">
            <v>0</v>
          </cell>
          <cell r="DC3207">
            <v>0</v>
          </cell>
          <cell r="DE3207">
            <v>0</v>
          </cell>
          <cell r="DF3207">
            <v>0</v>
          </cell>
          <cell r="DH3207">
            <v>20</v>
          </cell>
          <cell r="DI3207">
            <v>8664291.5999999996</v>
          </cell>
          <cell r="DK3207">
            <v>0</v>
          </cell>
          <cell r="DL3207">
            <v>0</v>
          </cell>
          <cell r="DN3207">
            <v>0</v>
          </cell>
          <cell r="DO3207">
            <v>0</v>
          </cell>
          <cell r="DQ3207">
            <v>0</v>
          </cell>
          <cell r="DR3207">
            <v>0</v>
          </cell>
          <cell r="DU3207">
            <v>4</v>
          </cell>
          <cell r="DV3207">
            <v>1732858.32</v>
          </cell>
          <cell r="EA3207" t="str">
            <v>ГПЗ</v>
          </cell>
          <cell r="EF3207">
            <v>4</v>
          </cell>
          <cell r="EG3207">
            <v>1732858.32</v>
          </cell>
          <cell r="EH3207" t="e">
            <v>#N/A</v>
          </cell>
          <cell r="EJ3207" t="str">
            <v>68</v>
          </cell>
          <cell r="EK3207" t="str">
            <v>ОТ</v>
          </cell>
          <cell r="EL3207" t="str">
            <v>ТПФ</v>
          </cell>
          <cell r="EO3207" t="str">
            <v>СГМ</v>
          </cell>
          <cell r="EP3207" t="str">
            <v>ОТП</v>
          </cell>
          <cell r="ES3207" t="str">
            <v>10.2022</v>
          </cell>
          <cell r="ET3207" t="str">
            <v>475200000, Мангистауская область, Тупкараганский район, месторождение Каражанбас, база МТС АО Каражанбасмунай</v>
          </cell>
          <cell r="EU3207" t="str">
            <v>С даты подписания договора в течение 90 календарных дней</v>
          </cell>
          <cell r="EW3207">
            <v>281413</v>
          </cell>
          <cell r="EX3207" t="str">
            <v>281413.350.000006</v>
          </cell>
          <cell r="EY3207" t="str">
            <v>Задвижка</v>
          </cell>
          <cell r="EZ3207" t="str">
            <v>клиновая, стальная, условный проход 50-450 мм</v>
          </cell>
        </row>
        <row r="3208">
          <cell r="CI3208" t="str">
            <v>200-00072</v>
          </cell>
          <cell r="CJ3208"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cell r="CK3208" t="str">
            <v>ШТ</v>
          </cell>
          <cell r="CL3208" t="e">
            <v>#N/A</v>
          </cell>
          <cell r="CM3208" t="e">
            <v>#N/A</v>
          </cell>
          <cell r="CN3208">
            <v>3602237.86</v>
          </cell>
          <cell r="CO3208">
            <v>2</v>
          </cell>
          <cell r="CP3208">
            <v>0</v>
          </cell>
          <cell r="CQ3208" t="str">
            <v>отмена</v>
          </cell>
          <cell r="CR3208">
            <v>1</v>
          </cell>
          <cell r="CS3208">
            <v>0</v>
          </cell>
          <cell r="CT3208">
            <v>3</v>
          </cell>
          <cell r="CU3208">
            <v>-1</v>
          </cell>
          <cell r="CV3208">
            <v>2</v>
          </cell>
          <cell r="CW3208">
            <v>0</v>
          </cell>
          <cell r="CY3208">
            <v>0</v>
          </cell>
          <cell r="CZ3208">
            <v>0</v>
          </cell>
          <cell r="DB3208">
            <v>0</v>
          </cell>
          <cell r="DC3208">
            <v>0</v>
          </cell>
          <cell r="DD3208" t="str">
            <v>не закуплен</v>
          </cell>
          <cell r="DE3208">
            <v>0</v>
          </cell>
          <cell r="DF3208">
            <v>0</v>
          </cell>
          <cell r="DH3208">
            <v>0</v>
          </cell>
          <cell r="DI3208">
            <v>0</v>
          </cell>
          <cell r="DK3208">
            <v>0</v>
          </cell>
          <cell r="DL3208">
            <v>0</v>
          </cell>
          <cell r="DN3208">
            <v>0</v>
          </cell>
          <cell r="DO3208">
            <v>0</v>
          </cell>
          <cell r="DP3208" t="str">
            <v>В связи с пересмотром потребности</v>
          </cell>
          <cell r="DR3208">
            <v>0</v>
          </cell>
          <cell r="DU3208">
            <v>0</v>
          </cell>
          <cell r="DV3208">
            <v>0</v>
          </cell>
          <cell r="EG3208">
            <v>0</v>
          </cell>
          <cell r="EH3208" t="e">
            <v>#N/A</v>
          </cell>
          <cell r="EJ3208">
            <v>1</v>
          </cell>
          <cell r="EK3208" t="str">
            <v>ЭОТТ</v>
          </cell>
          <cell r="EL3208" t="str">
            <v>ТПФ</v>
          </cell>
          <cell r="EO3208" t="str">
            <v>СГМ</v>
          </cell>
          <cell r="EP3208" t="e">
            <v>#N/A</v>
          </cell>
          <cell r="ES3208" t="e">
            <v>#N/A</v>
          </cell>
          <cell r="ET3208" t="str">
            <v>475200000, Мангистауская область, Тупкараганский район, месторождение Каражанбас, база МТС АО Каражанбасмунай</v>
          </cell>
          <cell r="EU3208" t="str">
            <v>с 01.2023 по 03.2023</v>
          </cell>
          <cell r="EV3208" t="str">
            <v>ок</v>
          </cell>
          <cell r="EW3208">
            <v>281413</v>
          </cell>
          <cell r="EX3208" t="str">
            <v>281413.350.000006</v>
          </cell>
          <cell r="EY3208" t="str">
            <v>Задвижка</v>
          </cell>
          <cell r="EZ3208" t="str">
            <v>клиновая, стальная, условный проход 50-450 мм</v>
          </cell>
        </row>
        <row r="3209">
          <cell r="CI3209" t="str">
            <v>200-00075</v>
          </cell>
          <cell r="CJ3209"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cell r="CK3209" t="str">
            <v>ШТ</v>
          </cell>
          <cell r="CL3209" t="e">
            <v>#N/A</v>
          </cell>
          <cell r="CM3209" t="e">
            <v>#N/A</v>
          </cell>
          <cell r="CN3209">
            <v>391331.5</v>
          </cell>
          <cell r="CO3209">
            <v>12</v>
          </cell>
          <cell r="CP3209">
            <v>0</v>
          </cell>
          <cell r="CQ3209" t="str">
            <v>ДПЗ</v>
          </cell>
          <cell r="CR3209">
            <v>2</v>
          </cell>
          <cell r="CS3209">
            <v>12</v>
          </cell>
          <cell r="CT3209">
            <v>17</v>
          </cell>
          <cell r="CU3209">
            <v>-5</v>
          </cell>
          <cell r="CV3209">
            <v>7</v>
          </cell>
          <cell r="CW3209">
            <v>2</v>
          </cell>
          <cell r="CY3209">
            <v>25</v>
          </cell>
          <cell r="CZ3209">
            <v>9783287.5</v>
          </cell>
          <cell r="DB3209">
            <v>0</v>
          </cell>
          <cell r="DC3209">
            <v>0</v>
          </cell>
          <cell r="DE3209">
            <v>0</v>
          </cell>
          <cell r="DF3209">
            <v>0</v>
          </cell>
          <cell r="DH3209">
            <v>2</v>
          </cell>
          <cell r="DI3209">
            <v>782663</v>
          </cell>
          <cell r="DK3209">
            <v>0</v>
          </cell>
          <cell r="DL3209">
            <v>0</v>
          </cell>
          <cell r="DN3209">
            <v>0</v>
          </cell>
          <cell r="DO3209">
            <v>0</v>
          </cell>
          <cell r="DQ3209">
            <v>0</v>
          </cell>
          <cell r="DR3209">
            <v>0</v>
          </cell>
          <cell r="DU3209">
            <v>23</v>
          </cell>
          <cell r="DV3209">
            <v>9000624.5</v>
          </cell>
          <cell r="EA3209" t="str">
            <v>ГПЗ</v>
          </cell>
          <cell r="EF3209">
            <v>23</v>
          </cell>
          <cell r="EG3209">
            <v>9000624.5</v>
          </cell>
          <cell r="EH3209" t="e">
            <v>#N/A</v>
          </cell>
          <cell r="EJ3209" t="str">
            <v>1-10</v>
          </cell>
          <cell r="EK3209" t="str">
            <v>ОТ</v>
          </cell>
          <cell r="EL3209" t="str">
            <v>ТПФ</v>
          </cell>
          <cell r="EO3209" t="str">
            <v>СГМ</v>
          </cell>
          <cell r="EP3209" t="str">
            <v>ОТП</v>
          </cell>
          <cell r="ES3209" t="str">
            <v>06.2023</v>
          </cell>
          <cell r="ET3209" t="str">
            <v>475200000, Мангистауская область, Тупкараганский район, месторождение Каражанбас, база МТС АО Каражанбасмунай</v>
          </cell>
          <cell r="EU3209" t="str">
            <v>С даты подписания договора в течение 75 календарных дней</v>
          </cell>
          <cell r="EW3209" t="e">
            <v>#VALUE!</v>
          </cell>
          <cell r="EX3209" t="str">
            <v>281413.350.000006</v>
          </cell>
          <cell r="EY3209" t="str">
            <v>Задвижка</v>
          </cell>
          <cell r="EZ3209" t="str">
            <v>клиновая, стальная, условный проход 50-450 мм</v>
          </cell>
        </row>
        <row r="3210">
          <cell r="CI3210" t="str">
            <v>200-00075</v>
          </cell>
          <cell r="CJ3210"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cell r="CK3210" t="str">
            <v>ШТ</v>
          </cell>
          <cell r="CL3210" t="e">
            <v>#N/A</v>
          </cell>
          <cell r="CM3210" t="e">
            <v>#N/A</v>
          </cell>
          <cell r="CN3210">
            <v>391331.5</v>
          </cell>
          <cell r="CU3210">
            <v>0</v>
          </cell>
          <cell r="CV3210">
            <v>0</v>
          </cell>
          <cell r="CY3210">
            <v>7</v>
          </cell>
          <cell r="CZ3210">
            <v>2739320.5</v>
          </cell>
          <cell r="DB3210">
            <v>7</v>
          </cell>
          <cell r="DC3210">
            <v>2739320.5</v>
          </cell>
          <cell r="DD3210" t="str">
            <v>сост</v>
          </cell>
          <cell r="DE3210">
            <v>0</v>
          </cell>
          <cell r="DF3210">
            <v>0</v>
          </cell>
          <cell r="DH3210">
            <v>0</v>
          </cell>
          <cell r="DI3210">
            <v>0</v>
          </cell>
          <cell r="DK3210">
            <v>0</v>
          </cell>
          <cell r="DL3210">
            <v>0</v>
          </cell>
          <cell r="DN3210">
            <v>0</v>
          </cell>
          <cell r="DO3210">
            <v>0</v>
          </cell>
          <cell r="DQ3210">
            <v>0</v>
          </cell>
          <cell r="DR3210">
            <v>0</v>
          </cell>
          <cell r="DU3210">
            <v>0</v>
          </cell>
          <cell r="DV3210">
            <v>0</v>
          </cell>
          <cell r="EA3210" t="str">
            <v>ДПЗ</v>
          </cell>
          <cell r="EG3210">
            <v>0</v>
          </cell>
          <cell r="EH3210" t="e">
            <v>#N/A</v>
          </cell>
          <cell r="EK3210" t="str">
            <v>ДПЗ</v>
          </cell>
          <cell r="EL3210" t="str">
            <v>ТПФ</v>
          </cell>
          <cell r="EO3210" t="str">
            <v>СГМ</v>
          </cell>
          <cell r="EP3210" t="e">
            <v>#N/A</v>
          </cell>
          <cell r="ES3210" t="e">
            <v>#N/A</v>
          </cell>
          <cell r="ET3210" t="str">
            <v>-</v>
          </cell>
          <cell r="EW3210" t="e">
            <v>#VALUE!</v>
          </cell>
          <cell r="EX3210" t="str">
            <v>281413.350.000006</v>
          </cell>
          <cell r="EY3210" t="str">
            <v>Задвижка</v>
          </cell>
          <cell r="EZ3210" t="str">
            <v>клиновая, стальная, условный проход 50-450 мм</v>
          </cell>
        </row>
        <row r="3211">
          <cell r="CI3211" t="str">
            <v>200-00464</v>
          </cell>
          <cell r="CJ3211" t="str">
            <v>Задвижка: клиновая, DN 200, PN 10МРа, (100 кг с/см²), 31с516нж-ХЛ,рабочая температура от -40 до +425 °С, класс герметичности "А",управление ручное,  для пара, со сварным соединением, материал корпусауглеродистая сталь марки 25Л.…</v>
          </cell>
          <cell r="CK3211" t="str">
            <v>ШТ</v>
          </cell>
          <cell r="CL3211" t="e">
            <v>#N/A</v>
          </cell>
          <cell r="CM3211" t="e">
            <v>#N/A</v>
          </cell>
          <cell r="CN3211">
            <v>1804500.64</v>
          </cell>
          <cell r="CO3211">
            <v>2</v>
          </cell>
          <cell r="CP3211">
            <v>0</v>
          </cell>
          <cell r="CQ3211" t="str">
            <v>ДПЗ</v>
          </cell>
          <cell r="CR3211">
            <v>3</v>
          </cell>
          <cell r="CS3211">
            <v>2</v>
          </cell>
          <cell r="CT3211">
            <v>3</v>
          </cell>
          <cell r="CU3211">
            <v>-1</v>
          </cell>
          <cell r="CV3211">
            <v>4</v>
          </cell>
          <cell r="CW3211">
            <v>3</v>
          </cell>
          <cell r="CY3211">
            <v>4</v>
          </cell>
          <cell r="CZ3211">
            <v>7218002.5599999996</v>
          </cell>
          <cell r="DB3211">
            <v>1</v>
          </cell>
          <cell r="DC3211">
            <v>1804500.64</v>
          </cell>
          <cell r="DD3211" t="str">
            <v>сост</v>
          </cell>
          <cell r="DE3211">
            <v>0</v>
          </cell>
          <cell r="DF3211">
            <v>0</v>
          </cell>
          <cell r="DH3211">
            <v>3</v>
          </cell>
          <cell r="DI3211">
            <v>5413501.9199999999</v>
          </cell>
          <cell r="DK3211">
            <v>0</v>
          </cell>
          <cell r="DL3211">
            <v>0</v>
          </cell>
          <cell r="DN3211">
            <v>0</v>
          </cell>
          <cell r="DO3211">
            <v>0</v>
          </cell>
          <cell r="DQ3211">
            <v>0</v>
          </cell>
          <cell r="DR3211">
            <v>0</v>
          </cell>
          <cell r="DU3211">
            <v>0</v>
          </cell>
          <cell r="DV3211">
            <v>0</v>
          </cell>
          <cell r="EA3211" t="str">
            <v>ДПЗ</v>
          </cell>
          <cell r="EG3211">
            <v>0</v>
          </cell>
          <cell r="EH3211" t="e">
            <v>#N/A</v>
          </cell>
          <cell r="EK3211" t="str">
            <v>ДПЗ</v>
          </cell>
          <cell r="EL3211" t="str">
            <v>ТПФ</v>
          </cell>
          <cell r="EO3211" t="str">
            <v>СГМ</v>
          </cell>
          <cell r="EP3211" t="e">
            <v>#N/A</v>
          </cell>
          <cell r="ES3211" t="e">
            <v>#N/A</v>
          </cell>
          <cell r="ET3211" t="str">
            <v>-</v>
          </cell>
          <cell r="EW3211" t="e">
            <v>#VALUE!</v>
          </cell>
          <cell r="EX3211" t="str">
            <v>281413.350.000006</v>
          </cell>
          <cell r="EY3211" t="str">
            <v>Задвижка</v>
          </cell>
          <cell r="EZ3211" t="str">
            <v>клиновая, стальная, условный проход 50-450 мм</v>
          </cell>
        </row>
        <row r="3212">
          <cell r="CI3212" t="str">
            <v>200-00501</v>
          </cell>
          <cell r="CJ3212" t="str">
            <v>Задвижка: клиновая, DN 250 мм, PN 40, присоединение к трубопроводу фланцевое, с выдвижным шпинделем, класс герметичности А, ЗКС-250/40…</v>
          </cell>
          <cell r="CK3212" t="str">
            <v>ШТ</v>
          </cell>
          <cell r="CL3212" t="e">
            <v>#N/A</v>
          </cell>
          <cell r="CM3212" t="e">
            <v>#N/A</v>
          </cell>
          <cell r="CN3212">
            <v>1699338.25</v>
          </cell>
          <cell r="CO3212">
            <v>0</v>
          </cell>
          <cell r="CP3212">
            <v>0</v>
          </cell>
          <cell r="CQ3212" t="e">
            <v>#N/A</v>
          </cell>
          <cell r="CR3212">
            <v>2</v>
          </cell>
          <cell r="CS3212">
            <v>0</v>
          </cell>
          <cell r="CT3212">
            <v>0</v>
          </cell>
          <cell r="CU3212">
            <v>0</v>
          </cell>
          <cell r="CV3212">
            <v>2</v>
          </cell>
          <cell r="CW3212">
            <v>2</v>
          </cell>
          <cell r="CY3212">
            <v>3</v>
          </cell>
          <cell r="CZ3212">
            <v>5098014.75</v>
          </cell>
          <cell r="DB3212">
            <v>0</v>
          </cell>
          <cell r="DC3212">
            <v>0</v>
          </cell>
          <cell r="DE3212">
            <v>0</v>
          </cell>
          <cell r="DF3212">
            <v>0</v>
          </cell>
          <cell r="DH3212">
            <v>2</v>
          </cell>
          <cell r="DI3212">
            <v>3398676.5</v>
          </cell>
          <cell r="DK3212">
            <v>0</v>
          </cell>
          <cell r="DL3212">
            <v>0</v>
          </cell>
          <cell r="DN3212">
            <v>0</v>
          </cell>
          <cell r="DO3212">
            <v>0</v>
          </cell>
          <cell r="DQ3212">
            <v>0</v>
          </cell>
          <cell r="DR3212">
            <v>0</v>
          </cell>
          <cell r="DU3212">
            <v>1</v>
          </cell>
          <cell r="DV3212">
            <v>1699338.25</v>
          </cell>
          <cell r="EA3212" t="str">
            <v>ГПЗ</v>
          </cell>
          <cell r="EF3212">
            <v>1</v>
          </cell>
          <cell r="EG3212">
            <v>1699338.25</v>
          </cell>
          <cell r="EH3212" t="e">
            <v>#N/A</v>
          </cell>
          <cell r="EJ3212" t="str">
            <v>1-2</v>
          </cell>
          <cell r="EK3212" t="str">
            <v>ОТ</v>
          </cell>
          <cell r="EL3212" t="str">
            <v>ТПФ</v>
          </cell>
          <cell r="EM3212">
            <v>315</v>
          </cell>
          <cell r="EO3212" t="str">
            <v>СГМ</v>
          </cell>
          <cell r="EP3212" t="str">
            <v>ОТП</v>
          </cell>
          <cell r="ES3212" t="str">
            <v>09.2022</v>
          </cell>
          <cell r="ET3212" t="str">
            <v>475200000, Мангистауская область, Тупкараганский район, месторождение Каражанбас, база МТС АО Каражанбасмунай</v>
          </cell>
          <cell r="EU3212" t="str">
            <v>с 01.2023 по 03.2023</v>
          </cell>
          <cell r="EV3212" t="str">
            <v>ок</v>
          </cell>
          <cell r="EW3212">
            <v>281413</v>
          </cell>
          <cell r="EX3212" t="str">
            <v>281413.350.000006</v>
          </cell>
          <cell r="EY3212" t="str">
            <v>Задвижка</v>
          </cell>
          <cell r="EZ3212" t="str">
            <v>клиновая, стальная, условный проход 50-450 мм</v>
          </cell>
        </row>
        <row r="3213">
          <cell r="CI3213" t="str">
            <v>200-00501</v>
          </cell>
          <cell r="CJ3213" t="str">
            <v>Задвижка: клиновая, DN 250 мм, PN 40, присоединение к трубопроводу фланцевое, с выдвижным шпинделем, класс герметичности А, ЗКС-250/40…</v>
          </cell>
          <cell r="CK3213" t="str">
            <v>ШТ</v>
          </cell>
          <cell r="CL3213" t="e">
            <v>#N/A</v>
          </cell>
          <cell r="CM3213" t="e">
            <v>#N/A</v>
          </cell>
          <cell r="CN3213">
            <v>1699338.25</v>
          </cell>
          <cell r="CU3213">
            <v>0</v>
          </cell>
          <cell r="CV3213">
            <v>0</v>
          </cell>
          <cell r="CY3213">
            <v>1</v>
          </cell>
          <cell r="CZ3213">
            <v>1699338.25</v>
          </cell>
          <cell r="DB3213">
            <v>0</v>
          </cell>
          <cell r="DC3213">
            <v>0</v>
          </cell>
          <cell r="DE3213">
            <v>0</v>
          </cell>
          <cell r="DF3213">
            <v>0</v>
          </cell>
          <cell r="DH3213">
            <v>0</v>
          </cell>
          <cell r="DI3213">
            <v>0</v>
          </cell>
          <cell r="DL3213">
            <v>0</v>
          </cell>
          <cell r="DN3213">
            <v>0</v>
          </cell>
          <cell r="DO3213">
            <v>0</v>
          </cell>
          <cell r="DR3213">
            <v>0</v>
          </cell>
          <cell r="DU3213">
            <v>1</v>
          </cell>
          <cell r="DV3213">
            <v>1699338.25</v>
          </cell>
          <cell r="EA3213" t="str">
            <v>МЦ определен</v>
          </cell>
          <cell r="EG3213">
            <v>0</v>
          </cell>
          <cell r="EH3213" t="e">
            <v>#N/A</v>
          </cell>
          <cell r="EK3213" t="str">
            <v>доп.согл</v>
          </cell>
          <cell r="EL3213" t="str">
            <v>ТПФ</v>
          </cell>
          <cell r="EO3213" t="str">
            <v>СГМ</v>
          </cell>
          <cell r="EP3213" t="e">
            <v>#N/A</v>
          </cell>
          <cell r="ES3213" t="e">
            <v>#N/A</v>
          </cell>
          <cell r="ET3213" t="str">
            <v>475200000, Мангистауская область, Тупкараганский район, месторождение Каражанбас, база МТС АО Каражанбасмунай</v>
          </cell>
          <cell r="EU3213" t="str">
            <v>с 01.2023 по 03.2023</v>
          </cell>
          <cell r="EW3213" t="e">
            <v>#VALUE!</v>
          </cell>
          <cell r="EX3213" t="str">
            <v>281413.350.000006</v>
          </cell>
          <cell r="EY3213" t="str">
            <v>Задвижка</v>
          </cell>
          <cell r="EZ3213" t="str">
            <v>клиновая, стальная, условный проход 50-450 мм</v>
          </cell>
        </row>
        <row r="3214">
          <cell r="CI3214" t="str">
            <v>200-00132</v>
          </cell>
          <cell r="CJ3214"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cell r="CK3214" t="str">
            <v>ШТ</v>
          </cell>
          <cell r="CL3214" t="e">
            <v>#N/A</v>
          </cell>
          <cell r="CM3214" t="e">
            <v>#N/A</v>
          </cell>
          <cell r="CN3214">
            <v>622292.5</v>
          </cell>
          <cell r="CU3214">
            <v>0</v>
          </cell>
          <cell r="CV3214">
            <v>0</v>
          </cell>
          <cell r="CY3214">
            <v>1</v>
          </cell>
          <cell r="CZ3214">
            <v>622292.5</v>
          </cell>
          <cell r="DB3214">
            <v>1</v>
          </cell>
          <cell r="DC3214">
            <v>622292.5</v>
          </cell>
          <cell r="DD3214" t="str">
            <v>сост</v>
          </cell>
          <cell r="DE3214">
            <v>0</v>
          </cell>
          <cell r="DF3214">
            <v>0</v>
          </cell>
          <cell r="DH3214">
            <v>0</v>
          </cell>
          <cell r="DI3214">
            <v>0</v>
          </cell>
          <cell r="DL3214">
            <v>0</v>
          </cell>
          <cell r="DN3214">
            <v>0</v>
          </cell>
          <cell r="DO3214">
            <v>0</v>
          </cell>
          <cell r="DR3214">
            <v>0</v>
          </cell>
          <cell r="DU3214">
            <v>0</v>
          </cell>
          <cell r="DV3214">
            <v>0</v>
          </cell>
          <cell r="EA3214" t="str">
            <v>ДПЗ</v>
          </cell>
          <cell r="EG3214">
            <v>0</v>
          </cell>
          <cell r="EH3214" t="e">
            <v>#N/A</v>
          </cell>
          <cell r="EK3214" t="str">
            <v>ДПЗ</v>
          </cell>
          <cell r="EL3214" t="str">
            <v>ТПФ</v>
          </cell>
          <cell r="EO3214" t="str">
            <v>СГМ</v>
          </cell>
          <cell r="EP3214" t="e">
            <v>#N/A</v>
          </cell>
          <cell r="ES3214" t="e">
            <v>#N/A</v>
          </cell>
          <cell r="ET3214" t="str">
            <v>-</v>
          </cell>
          <cell r="EW3214" t="e">
            <v>#VALUE!</v>
          </cell>
          <cell r="EX3214" t="str">
            <v>281413.350.000006</v>
          </cell>
          <cell r="EY3214" t="str">
            <v>Задвижка</v>
          </cell>
          <cell r="EZ3214" t="str">
            <v>клиновая, стальная, условный проход 50-450 мм</v>
          </cell>
        </row>
        <row r="3215">
          <cell r="CI3215" t="str">
            <v>200-00132</v>
          </cell>
          <cell r="CJ3215"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cell r="CK3215" t="str">
            <v>ШТ</v>
          </cell>
          <cell r="CL3215" t="e">
            <v>#N/A</v>
          </cell>
          <cell r="CM3215" t="e">
            <v>#N/A</v>
          </cell>
          <cell r="CN3215">
            <v>943103.82</v>
          </cell>
          <cell r="CO3215">
            <v>9</v>
          </cell>
          <cell r="CP3215">
            <v>8</v>
          </cell>
          <cell r="CQ3215" t="str">
            <v>сост</v>
          </cell>
          <cell r="CR3215">
            <v>1</v>
          </cell>
          <cell r="CS3215">
            <v>1</v>
          </cell>
          <cell r="CT3215">
            <v>3</v>
          </cell>
          <cell r="CU3215">
            <v>6</v>
          </cell>
          <cell r="CV3215">
            <v>-5</v>
          </cell>
          <cell r="CW3215">
            <v>0</v>
          </cell>
          <cell r="CY3215">
            <v>9</v>
          </cell>
          <cell r="CZ3215">
            <v>8487934.379999999</v>
          </cell>
          <cell r="DB3215">
            <v>0</v>
          </cell>
          <cell r="DC3215">
            <v>0</v>
          </cell>
          <cell r="DE3215">
            <v>0</v>
          </cell>
          <cell r="DF3215">
            <v>0</v>
          </cell>
          <cell r="DH3215">
            <v>2</v>
          </cell>
          <cell r="DI3215">
            <v>1886207.64</v>
          </cell>
          <cell r="DK3215">
            <v>0</v>
          </cell>
          <cell r="DL3215">
            <v>0</v>
          </cell>
          <cell r="DN3215">
            <v>0</v>
          </cell>
          <cell r="DO3215">
            <v>0</v>
          </cell>
          <cell r="DQ3215">
            <v>0</v>
          </cell>
          <cell r="DR3215">
            <v>0</v>
          </cell>
          <cell r="DU3215">
            <v>7</v>
          </cell>
          <cell r="DV3215">
            <v>6601726.7399999993</v>
          </cell>
          <cell r="EA3215" t="str">
            <v>ГПЗ</v>
          </cell>
          <cell r="EF3215">
            <v>7</v>
          </cell>
          <cell r="EG3215">
            <v>6601726.7399999993</v>
          </cell>
          <cell r="EH3215" t="e">
            <v>#N/A</v>
          </cell>
          <cell r="EJ3215" t="str">
            <v>68</v>
          </cell>
          <cell r="EK3215" t="str">
            <v>ОТ</v>
          </cell>
          <cell r="EL3215" t="str">
            <v>ТПФ</v>
          </cell>
          <cell r="EO3215" t="str">
            <v>СГМ</v>
          </cell>
          <cell r="EP3215" t="str">
            <v>ОТП</v>
          </cell>
          <cell r="ES3215" t="str">
            <v>10.2022</v>
          </cell>
          <cell r="ET3215" t="str">
            <v>475200000, Мангистауская область, Тупкараганский район, месторождение Каражанбас, база МТС АО Каражанбасмунай</v>
          </cell>
          <cell r="EU3215" t="str">
            <v>С даты подписания договора в течение 75 календарных дней</v>
          </cell>
          <cell r="EW3215">
            <v>281413</v>
          </cell>
          <cell r="EX3215" t="str">
            <v>281413.350.000006</v>
          </cell>
          <cell r="EY3215" t="str">
            <v>Задвижка</v>
          </cell>
          <cell r="EZ3215" t="str">
            <v>клиновая, стальная, условный проход 50-450 мм</v>
          </cell>
        </row>
        <row r="3216">
          <cell r="CI3216" t="str">
            <v>200-00132</v>
          </cell>
          <cell r="CJ3216"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cell r="CK3216" t="str">
            <v>ШТ</v>
          </cell>
          <cell r="CL3216" t="e">
            <v>#N/A</v>
          </cell>
          <cell r="CM3216" t="e">
            <v>#N/A</v>
          </cell>
          <cell r="CN3216">
            <v>943103.82</v>
          </cell>
          <cell r="CU3216">
            <v>0</v>
          </cell>
          <cell r="CV3216">
            <v>0</v>
          </cell>
          <cell r="CY3216">
            <v>0</v>
          </cell>
          <cell r="CZ3216">
            <v>0</v>
          </cell>
          <cell r="DB3216">
            <v>0</v>
          </cell>
          <cell r="DC3216">
            <v>0</v>
          </cell>
          <cell r="DE3216">
            <v>0</v>
          </cell>
          <cell r="DF3216">
            <v>0</v>
          </cell>
          <cell r="DH3216">
            <v>0</v>
          </cell>
          <cell r="DI3216">
            <v>0</v>
          </cell>
          <cell r="DL3216">
            <v>0</v>
          </cell>
          <cell r="DN3216">
            <v>0</v>
          </cell>
          <cell r="DO3216">
            <v>0</v>
          </cell>
          <cell r="DR3216">
            <v>0</v>
          </cell>
          <cell r="DU3216">
            <v>0</v>
          </cell>
          <cell r="DV3216">
            <v>0</v>
          </cell>
          <cell r="EG3216">
            <v>0</v>
          </cell>
          <cell r="EH3216" t="e">
            <v>#N/A</v>
          </cell>
          <cell r="EL3216" t="str">
            <v>ТПФ</v>
          </cell>
          <cell r="EO3216" t="str">
            <v>СГМ</v>
          </cell>
          <cell r="EP3216" t="e">
            <v>#N/A</v>
          </cell>
          <cell r="ES3216" t="e">
            <v>#N/A</v>
          </cell>
          <cell r="ET3216" t="str">
            <v>475200000, Мангистауская область, Тупкараганский район, месторождение Каражанбас, база МТС АО Каражанбасмунай</v>
          </cell>
          <cell r="EU3216" t="str">
            <v>С даты подписания договора в течение 75 календарных дней</v>
          </cell>
          <cell r="EW3216" t="e">
            <v>#VALUE!</v>
          </cell>
          <cell r="EX3216" t="str">
            <v>281413.350.000006</v>
          </cell>
          <cell r="EY3216" t="str">
            <v>Задвижка</v>
          </cell>
          <cell r="EZ3216" t="str">
            <v>клиновая, стальная, условный проход 50-450 мм</v>
          </cell>
        </row>
        <row r="3217">
          <cell r="CI3217" t="str">
            <v>200-00451</v>
          </cell>
          <cell r="CJ3217"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cell r="CK3217" t="str">
            <v>ШТ</v>
          </cell>
          <cell r="CL3217" t="e">
            <v>#N/A</v>
          </cell>
          <cell r="CM3217" t="e">
            <v>#N/A</v>
          </cell>
          <cell r="CN3217">
            <v>407966</v>
          </cell>
          <cell r="CO3217">
            <v>74</v>
          </cell>
          <cell r="CP3217">
            <v>0</v>
          </cell>
          <cell r="CQ3217" t="str">
            <v>возврат/отмена</v>
          </cell>
          <cell r="CR3217">
            <v>16</v>
          </cell>
          <cell r="CS3217">
            <v>71</v>
          </cell>
          <cell r="CT3217">
            <v>82</v>
          </cell>
          <cell r="CU3217">
            <v>-8</v>
          </cell>
          <cell r="CV3217">
            <v>24</v>
          </cell>
          <cell r="CW3217">
            <v>16</v>
          </cell>
          <cell r="CY3217">
            <v>74</v>
          </cell>
          <cell r="CZ3217">
            <v>30189484</v>
          </cell>
          <cell r="DB3217">
            <v>74</v>
          </cell>
          <cell r="DC3217">
            <v>30189484</v>
          </cell>
          <cell r="DD3217" t="str">
            <v>сост</v>
          </cell>
          <cell r="DE3217">
            <v>0</v>
          </cell>
          <cell r="DF3217">
            <v>0</v>
          </cell>
          <cell r="DH3217">
            <v>0</v>
          </cell>
          <cell r="DI3217">
            <v>0</v>
          </cell>
          <cell r="DK3217">
            <v>0</v>
          </cell>
          <cell r="DL3217">
            <v>0</v>
          </cell>
          <cell r="DN3217">
            <v>0</v>
          </cell>
          <cell r="DO3217">
            <v>0</v>
          </cell>
          <cell r="DQ3217">
            <v>0</v>
          </cell>
          <cell r="DR3217">
            <v>0</v>
          </cell>
          <cell r="DU3217">
            <v>0</v>
          </cell>
          <cell r="DV3217">
            <v>0</v>
          </cell>
          <cell r="EA3217" t="str">
            <v>ДПЗ</v>
          </cell>
          <cell r="EG3217">
            <v>0</v>
          </cell>
          <cell r="EH3217" t="e">
            <v>#N/A</v>
          </cell>
          <cell r="EK3217" t="str">
            <v>ДПЗ</v>
          </cell>
          <cell r="EL3217" t="str">
            <v>ТПФ</v>
          </cell>
          <cell r="EO3217" t="str">
            <v>СГМ</v>
          </cell>
          <cell r="EP3217" t="e">
            <v>#N/A</v>
          </cell>
          <cell r="ES3217" t="e">
            <v>#N/A</v>
          </cell>
          <cell r="ET3217" t="str">
            <v>-</v>
          </cell>
          <cell r="EW3217" t="e">
            <v>#VALUE!</v>
          </cell>
          <cell r="EX3217" t="str">
            <v>281413.350.000006</v>
          </cell>
          <cell r="EY3217" t="str">
            <v>Задвижка</v>
          </cell>
          <cell r="EZ3217" t="str">
            <v>клиновая, стальная, условный проход 50-450 мм</v>
          </cell>
        </row>
        <row r="3218">
          <cell r="CI3218" t="str">
            <v>200-00451</v>
          </cell>
          <cell r="CJ3218"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cell r="CK3218" t="str">
            <v>ШТ</v>
          </cell>
          <cell r="CL3218" t="e">
            <v>#N/A</v>
          </cell>
          <cell r="CM3218" t="e">
            <v>#N/A</v>
          </cell>
          <cell r="CN3218">
            <v>763410.33</v>
          </cell>
          <cell r="CU3218">
            <v>0</v>
          </cell>
          <cell r="CV3218">
            <v>0</v>
          </cell>
          <cell r="CY3218">
            <v>8</v>
          </cell>
          <cell r="CZ3218">
            <v>6107282.6399999997</v>
          </cell>
          <cell r="DB3218">
            <v>0</v>
          </cell>
          <cell r="DC3218">
            <v>0</v>
          </cell>
          <cell r="DE3218">
            <v>0</v>
          </cell>
          <cell r="DF3218">
            <v>0</v>
          </cell>
          <cell r="DH3218">
            <v>0</v>
          </cell>
          <cell r="DI3218">
            <v>0</v>
          </cell>
          <cell r="DL3218">
            <v>0</v>
          </cell>
          <cell r="DN3218">
            <v>0</v>
          </cell>
          <cell r="DO3218">
            <v>0</v>
          </cell>
          <cell r="DR3218">
            <v>0</v>
          </cell>
          <cell r="DU3218">
            <v>8</v>
          </cell>
          <cell r="DV3218">
            <v>6107282.6399999997</v>
          </cell>
          <cell r="EA3218" t="str">
            <v>ГПЗ</v>
          </cell>
          <cell r="EF3218">
            <v>8</v>
          </cell>
          <cell r="EG3218">
            <v>6107282.6399999997</v>
          </cell>
          <cell r="EH3218" t="e">
            <v>#N/A</v>
          </cell>
          <cell r="EJ3218" t="str">
            <v>13-5</v>
          </cell>
          <cell r="EK3218" t="str">
            <v>ОТ</v>
          </cell>
          <cell r="EL3218" t="str">
            <v>ТПФ</v>
          </cell>
          <cell r="EO3218" t="str">
            <v>СГМ</v>
          </cell>
          <cell r="EP3218" t="str">
            <v>ОТП</v>
          </cell>
          <cell r="ES3218" t="str">
            <v>02.2023</v>
          </cell>
          <cell r="ET3218" t="str">
            <v>475200000, Мангистауская область, Тупкараганский район, месторождение Каражанбас, база МТС АО Каражанбасмунай</v>
          </cell>
          <cell r="EU3218" t="str">
            <v>С даты подписания договора в течение 90 календарных дней</v>
          </cell>
          <cell r="EW3218" t="e">
            <v>#VALUE!</v>
          </cell>
          <cell r="EX3218" t="str">
            <v>281413.350.000006</v>
          </cell>
          <cell r="EY3218" t="str">
            <v>Задвижка</v>
          </cell>
          <cell r="EZ3218" t="str">
            <v>клиновая, стальная, условный проход 50-450 мм</v>
          </cell>
        </row>
        <row r="3219">
          <cell r="CI3219" t="str">
            <v>200-00455</v>
          </cell>
          <cell r="CJ3219"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cell r="CK3219" t="str">
            <v>ШТ</v>
          </cell>
          <cell r="CL3219" t="e">
            <v>#N/A</v>
          </cell>
          <cell r="CM3219" t="e">
            <v>#N/A</v>
          </cell>
          <cell r="CN3219">
            <v>8022535.71</v>
          </cell>
          <cell r="CO3219">
            <v>2</v>
          </cell>
          <cell r="CP3219">
            <v>0</v>
          </cell>
          <cell r="CQ3219" t="str">
            <v>ДПЗ</v>
          </cell>
          <cell r="CR3219">
            <v>1</v>
          </cell>
          <cell r="CS3219">
            <v>1</v>
          </cell>
          <cell r="CT3219">
            <v>0</v>
          </cell>
          <cell r="CU3219">
            <v>2</v>
          </cell>
          <cell r="CV3219">
            <v>-1</v>
          </cell>
          <cell r="CW3219">
            <v>0</v>
          </cell>
          <cell r="CY3219">
            <v>4</v>
          </cell>
          <cell r="CZ3219">
            <v>32090142.84</v>
          </cell>
          <cell r="DB3219">
            <v>0</v>
          </cell>
          <cell r="DC3219">
            <v>0</v>
          </cell>
          <cell r="DE3219">
            <v>0</v>
          </cell>
          <cell r="DF3219">
            <v>0</v>
          </cell>
          <cell r="DH3219">
            <v>0</v>
          </cell>
          <cell r="DI3219">
            <v>0</v>
          </cell>
          <cell r="DK3219">
            <v>0</v>
          </cell>
          <cell r="DL3219">
            <v>0</v>
          </cell>
          <cell r="DN3219">
            <v>0</v>
          </cell>
          <cell r="DO3219">
            <v>0</v>
          </cell>
          <cell r="DQ3219">
            <v>0</v>
          </cell>
          <cell r="DR3219">
            <v>0</v>
          </cell>
          <cell r="DU3219">
            <v>4</v>
          </cell>
          <cell r="DV3219">
            <v>32090142.84</v>
          </cell>
          <cell r="EA3219" t="str">
            <v>ГПЗ</v>
          </cell>
          <cell r="EF3219">
            <v>4</v>
          </cell>
          <cell r="EG3219">
            <v>32090142.84</v>
          </cell>
          <cell r="EH3219" t="e">
            <v>#N/A</v>
          </cell>
          <cell r="EJ3219" t="str">
            <v>1-8</v>
          </cell>
          <cell r="EK3219" t="str">
            <v>ОТ</v>
          </cell>
          <cell r="EL3219" t="str">
            <v>ТПФ</v>
          </cell>
          <cell r="EO3219" t="str">
            <v>СГМ</v>
          </cell>
          <cell r="EP3219" t="str">
            <v>ОТП</v>
          </cell>
          <cell r="ES3219" t="str">
            <v>05.2023</v>
          </cell>
          <cell r="ET3219" t="str">
            <v>475200000, Мангистауская область, Тупкараганский район, месторождение Каражанбас, база МТС АО Каражанбасмунай</v>
          </cell>
          <cell r="EU3219" t="str">
            <v>С даты подписания договора в течение 75 календарных дней</v>
          </cell>
          <cell r="EW3219" t="e">
            <v>#VALUE!</v>
          </cell>
          <cell r="EX3219" t="str">
            <v>281413.350.000006</v>
          </cell>
          <cell r="EY3219" t="str">
            <v>Задвижка</v>
          </cell>
          <cell r="EZ3219" t="str">
            <v>клиновая, стальная, условный проход 50-450 мм</v>
          </cell>
        </row>
        <row r="3220">
          <cell r="CI3220" t="str">
            <v>200-00455</v>
          </cell>
          <cell r="CJ3220"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cell r="CK3220" t="str">
            <v>ШТ</v>
          </cell>
          <cell r="CL3220" t="e">
            <v>#N/A</v>
          </cell>
          <cell r="CM3220" t="e">
            <v>#N/A</v>
          </cell>
          <cell r="CN3220">
            <v>4202565</v>
          </cell>
          <cell r="CU3220">
            <v>0</v>
          </cell>
          <cell r="CV3220">
            <v>0</v>
          </cell>
          <cell r="CY3220">
            <v>1</v>
          </cell>
          <cell r="CZ3220">
            <v>4202565</v>
          </cell>
          <cell r="DB3220">
            <v>1</v>
          </cell>
          <cell r="DC3220">
            <v>4202565</v>
          </cell>
          <cell r="DD3220" t="str">
            <v>сост</v>
          </cell>
          <cell r="DE3220">
            <v>0</v>
          </cell>
          <cell r="DF3220">
            <v>0</v>
          </cell>
          <cell r="DH3220">
            <v>0</v>
          </cell>
          <cell r="DI3220">
            <v>0</v>
          </cell>
          <cell r="DK3220">
            <v>0</v>
          </cell>
          <cell r="DL3220">
            <v>0</v>
          </cell>
          <cell r="DN3220">
            <v>0</v>
          </cell>
          <cell r="DO3220">
            <v>0</v>
          </cell>
          <cell r="DQ3220">
            <v>0</v>
          </cell>
          <cell r="DR3220">
            <v>0</v>
          </cell>
          <cell r="DU3220">
            <v>0</v>
          </cell>
          <cell r="DV3220">
            <v>0</v>
          </cell>
          <cell r="EA3220" t="str">
            <v>ДПЗ</v>
          </cell>
          <cell r="EG3220">
            <v>0</v>
          </cell>
          <cell r="EH3220" t="e">
            <v>#N/A</v>
          </cell>
          <cell r="EK3220" t="str">
            <v>ДПЗ</v>
          </cell>
          <cell r="EL3220" t="str">
            <v>ТПФ</v>
          </cell>
          <cell r="EO3220" t="str">
            <v>СГМ</v>
          </cell>
          <cell r="EP3220" t="e">
            <v>#N/A</v>
          </cell>
          <cell r="ES3220" t="e">
            <v>#N/A</v>
          </cell>
          <cell r="ET3220" t="str">
            <v>-</v>
          </cell>
          <cell r="EW3220" t="e">
            <v>#VALUE!</v>
          </cell>
          <cell r="EX3220" t="str">
            <v>281413.350.000006</v>
          </cell>
          <cell r="EY3220" t="str">
            <v>Задвижка</v>
          </cell>
          <cell r="EZ3220" t="str">
            <v>клиновая, стальная, условный проход 50-450 мм</v>
          </cell>
        </row>
        <row r="3221">
          <cell r="CI3221" t="str">
            <v>200-00096</v>
          </cell>
          <cell r="CJ3221"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cell r="CK3221" t="str">
            <v>ШТ</v>
          </cell>
          <cell r="CL3221" t="e">
            <v>#N/A</v>
          </cell>
          <cell r="CM3221" t="e">
            <v>#N/A</v>
          </cell>
          <cell r="CN3221">
            <v>1330270</v>
          </cell>
          <cell r="CO3221">
            <v>5</v>
          </cell>
          <cell r="CP3221">
            <v>5</v>
          </cell>
          <cell r="CQ3221" t="str">
            <v>сост</v>
          </cell>
          <cell r="CR3221">
            <v>0</v>
          </cell>
          <cell r="CS3221">
            <v>5</v>
          </cell>
          <cell r="CT3221">
            <v>7</v>
          </cell>
          <cell r="CU3221">
            <v>-2</v>
          </cell>
          <cell r="CV3221">
            <v>2</v>
          </cell>
          <cell r="CW3221">
            <v>0</v>
          </cell>
          <cell r="CY3221">
            <v>6</v>
          </cell>
          <cell r="CZ3221">
            <v>7981620</v>
          </cell>
          <cell r="DB3221">
            <v>0</v>
          </cell>
          <cell r="DC3221">
            <v>0</v>
          </cell>
          <cell r="DE3221">
            <v>0</v>
          </cell>
          <cell r="DF3221">
            <v>0</v>
          </cell>
          <cell r="DH3221">
            <v>0</v>
          </cell>
          <cell r="DI3221">
            <v>0</v>
          </cell>
          <cell r="DK3221">
            <v>0</v>
          </cell>
          <cell r="DL3221">
            <v>0</v>
          </cell>
          <cell r="DN3221">
            <v>0</v>
          </cell>
          <cell r="DO3221">
            <v>0</v>
          </cell>
          <cell r="DQ3221">
            <v>0</v>
          </cell>
          <cell r="DR3221">
            <v>0</v>
          </cell>
          <cell r="DU3221">
            <v>6</v>
          </cell>
          <cell r="DV3221">
            <v>7981620</v>
          </cell>
          <cell r="EA3221" t="str">
            <v>ГПЗ</v>
          </cell>
          <cell r="EF3221">
            <v>6</v>
          </cell>
          <cell r="EG3221">
            <v>7981620</v>
          </cell>
          <cell r="EH3221" t="e">
            <v>#N/A</v>
          </cell>
          <cell r="EJ3221">
            <v>1</v>
          </cell>
          <cell r="EK3221" t="str">
            <v>ОТ</v>
          </cell>
          <cell r="EL3221" t="str">
            <v>ТПФ</v>
          </cell>
          <cell r="EO3221" t="str">
            <v>СГМ</v>
          </cell>
          <cell r="EP3221" t="str">
            <v>ОТП</v>
          </cell>
          <cell r="ES3221" t="str">
            <v>08.2022</v>
          </cell>
          <cell r="ET3221" t="str">
            <v>475200000, Мангистауская область, Тупкараганский район, месторождение Каражанбас, база МТС АО Каражанбасмунай</v>
          </cell>
          <cell r="EU3221" t="str">
            <v>с 01.2023 по 05.2023</v>
          </cell>
          <cell r="EV3221" t="str">
            <v>ок</v>
          </cell>
          <cell r="EW3221">
            <v>281413</v>
          </cell>
          <cell r="EX3221" t="str">
            <v>281413.350.000006</v>
          </cell>
          <cell r="EY3221" t="str">
            <v>Задвижка</v>
          </cell>
          <cell r="EZ3221" t="str">
            <v>клиновая, стальная, условный проход 50-450 мм</v>
          </cell>
        </row>
        <row r="3222">
          <cell r="CI3222" t="str">
            <v>200-00096</v>
          </cell>
          <cell r="CJ3222"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cell r="CK3222" t="str">
            <v>ШТ</v>
          </cell>
          <cell r="CL3222" t="e">
            <v>#N/A</v>
          </cell>
          <cell r="CM3222" t="e">
            <v>#N/A</v>
          </cell>
          <cell r="CN3222">
            <v>1330270</v>
          </cell>
          <cell r="CU3222">
            <v>0</v>
          </cell>
          <cell r="CV3222">
            <v>0</v>
          </cell>
          <cell r="CY3222">
            <v>4</v>
          </cell>
          <cell r="CZ3222">
            <v>5321080</v>
          </cell>
          <cell r="DB3222">
            <v>0</v>
          </cell>
          <cell r="DC3222">
            <v>0</v>
          </cell>
          <cell r="DE3222">
            <v>0</v>
          </cell>
          <cell r="DF3222">
            <v>0</v>
          </cell>
          <cell r="DH3222">
            <v>0</v>
          </cell>
          <cell r="DI3222">
            <v>0</v>
          </cell>
          <cell r="DL3222">
            <v>0</v>
          </cell>
          <cell r="DN3222">
            <v>0</v>
          </cell>
          <cell r="DO3222">
            <v>0</v>
          </cell>
          <cell r="DR3222">
            <v>0</v>
          </cell>
          <cell r="DU3222">
            <v>4</v>
          </cell>
          <cell r="DV3222">
            <v>5321080</v>
          </cell>
          <cell r="EA3222" t="str">
            <v>доп.согл.</v>
          </cell>
          <cell r="EF3222">
            <v>4</v>
          </cell>
          <cell r="EG3222">
            <v>5321080</v>
          </cell>
          <cell r="EH3222" t="e">
            <v>#N/A</v>
          </cell>
          <cell r="EJ3222" t="str">
            <v>1-4</v>
          </cell>
          <cell r="EK3222" t="str">
            <v>доп.согл.</v>
          </cell>
          <cell r="EL3222" t="str">
            <v>ТПФ</v>
          </cell>
          <cell r="EO3222" t="str">
            <v>СГМ</v>
          </cell>
          <cell r="EP3222" t="str">
            <v>ОТП</v>
          </cell>
          <cell r="ES3222" t="str">
            <v>08.2022</v>
          </cell>
          <cell r="ET3222" t="str">
            <v>475200000, Мангистауская область, Тупкараганский район, месторождение Каражанбас, база МТС АО Каражанбасмунай</v>
          </cell>
          <cell r="EU3222" t="str">
            <v>с 01.2023 по 05.2023</v>
          </cell>
          <cell r="EW3222" t="e">
            <v>#VALUE!</v>
          </cell>
          <cell r="EX3222" t="str">
            <v>281413.350.000006</v>
          </cell>
          <cell r="EY3222" t="str">
            <v>Задвижка</v>
          </cell>
          <cell r="EZ3222" t="str">
            <v>клиновая, стальная, условный проход 50-450 мм</v>
          </cell>
        </row>
        <row r="3223">
          <cell r="CI3223" t="str">
            <v>200-00086</v>
          </cell>
          <cell r="CJ3223"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cell r="CK3223" t="str">
            <v>ШТ</v>
          </cell>
          <cell r="CL3223" t="e">
            <v>#N/A</v>
          </cell>
          <cell r="CM3223" t="e">
            <v>#N/A</v>
          </cell>
          <cell r="CN3223">
            <v>1325024.4099999999</v>
          </cell>
          <cell r="CU3223">
            <v>0</v>
          </cell>
          <cell r="CV3223">
            <v>0</v>
          </cell>
          <cell r="CY3223">
            <v>11</v>
          </cell>
          <cell r="CZ3223">
            <v>14575268.51</v>
          </cell>
          <cell r="DB3223">
            <v>11</v>
          </cell>
          <cell r="DC3223">
            <v>14575268.51</v>
          </cell>
          <cell r="DD3223" t="str">
            <v>сост</v>
          </cell>
          <cell r="DE3223">
            <v>0</v>
          </cell>
          <cell r="DF3223">
            <v>0</v>
          </cell>
          <cell r="DH3223">
            <v>0</v>
          </cell>
          <cell r="DI3223">
            <v>0</v>
          </cell>
          <cell r="DL3223">
            <v>0</v>
          </cell>
          <cell r="DN3223">
            <v>0</v>
          </cell>
          <cell r="DO3223">
            <v>0</v>
          </cell>
          <cell r="DR3223">
            <v>0</v>
          </cell>
          <cell r="DU3223">
            <v>0</v>
          </cell>
          <cell r="DV3223">
            <v>0</v>
          </cell>
          <cell r="EA3223" t="str">
            <v>ДПЗ</v>
          </cell>
          <cell r="EG3223">
            <v>0</v>
          </cell>
          <cell r="EH3223" t="e">
            <v>#N/A</v>
          </cell>
          <cell r="EK3223" t="str">
            <v>ДПЗ</v>
          </cell>
          <cell r="EL3223" t="str">
            <v>ТПФ</v>
          </cell>
          <cell r="EO3223" t="str">
            <v>СГМ</v>
          </cell>
          <cell r="EP3223" t="e">
            <v>#N/A</v>
          </cell>
          <cell r="ES3223" t="e">
            <v>#N/A</v>
          </cell>
          <cell r="ET3223" t="str">
            <v>-</v>
          </cell>
          <cell r="EW3223">
            <v>281413</v>
          </cell>
          <cell r="EX3223" t="str">
            <v>281413.350.000006</v>
          </cell>
          <cell r="EY3223" t="str">
            <v>Задвижка</v>
          </cell>
          <cell r="EZ3223" t="str">
            <v>клиновая, стальная, условный проход 50-450 мм</v>
          </cell>
        </row>
        <row r="3224">
          <cell r="CI3224" t="str">
            <v>200-00086</v>
          </cell>
          <cell r="CJ3224"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cell r="CK3224" t="str">
            <v>ШТ</v>
          </cell>
          <cell r="CL3224" t="e">
            <v>#N/A</v>
          </cell>
          <cell r="CM3224" t="e">
            <v>#N/A</v>
          </cell>
          <cell r="CN3224">
            <v>1547803.6</v>
          </cell>
          <cell r="CO3224">
            <v>75</v>
          </cell>
          <cell r="CP3224">
            <v>64</v>
          </cell>
          <cell r="CQ3224" t="str">
            <v>сост</v>
          </cell>
          <cell r="CR3224">
            <v>0</v>
          </cell>
          <cell r="CS3224">
            <v>24</v>
          </cell>
          <cell r="CT3224">
            <v>26</v>
          </cell>
          <cell r="CU3224">
            <v>49</v>
          </cell>
          <cell r="CV3224">
            <v>-49</v>
          </cell>
          <cell r="CW3224">
            <v>0</v>
          </cell>
          <cell r="CY3224">
            <v>12</v>
          </cell>
          <cell r="CZ3224">
            <v>18573643.200000003</v>
          </cell>
          <cell r="DB3224">
            <v>0</v>
          </cell>
          <cell r="DC3224">
            <v>0</v>
          </cell>
          <cell r="DE3224">
            <v>0</v>
          </cell>
          <cell r="DF3224">
            <v>0</v>
          </cell>
          <cell r="DH3224">
            <v>0</v>
          </cell>
          <cell r="DI3224">
            <v>0</v>
          </cell>
          <cell r="DK3224">
            <v>0</v>
          </cell>
          <cell r="DL3224">
            <v>0</v>
          </cell>
          <cell r="DN3224">
            <v>0</v>
          </cell>
          <cell r="DO3224">
            <v>0</v>
          </cell>
          <cell r="DQ3224">
            <v>0</v>
          </cell>
          <cell r="DR3224">
            <v>0</v>
          </cell>
          <cell r="DU3224">
            <v>12</v>
          </cell>
          <cell r="DV3224">
            <v>18573643.200000003</v>
          </cell>
          <cell r="EA3224" t="str">
            <v>ГПЗ</v>
          </cell>
          <cell r="EF3224">
            <v>12</v>
          </cell>
          <cell r="EG3224">
            <v>18573643.200000003</v>
          </cell>
          <cell r="EH3224" t="e">
            <v>#N/A</v>
          </cell>
          <cell r="EJ3224" t="str">
            <v>68-1</v>
          </cell>
          <cell r="EK3224" t="str">
            <v>ОТ</v>
          </cell>
          <cell r="EL3224" t="str">
            <v>ТПФ</v>
          </cell>
          <cell r="EO3224" t="str">
            <v>СГМ</v>
          </cell>
          <cell r="EP3224" t="str">
            <v>ОТП</v>
          </cell>
          <cell r="ES3224" t="str">
            <v>11.2022</v>
          </cell>
          <cell r="ET3224" t="str">
            <v>475200000, Мангистауская область, Тупкараганский район, месторождение Каражанбас, база МТС АО Каражанбасмунай</v>
          </cell>
          <cell r="EU3224" t="str">
            <v>С даты подписания договора в течение 75 календарных дней</v>
          </cell>
          <cell r="EW3224">
            <v>281413</v>
          </cell>
          <cell r="EX3224" t="str">
            <v>281413.350.000006</v>
          </cell>
          <cell r="EY3224" t="str">
            <v>Задвижка</v>
          </cell>
          <cell r="EZ3224" t="str">
            <v>клиновая, стальная, условный проход 50-450 мм</v>
          </cell>
        </row>
        <row r="3225">
          <cell r="CI3225" t="str">
            <v>200-00086</v>
          </cell>
          <cell r="CJ3225"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cell r="CK3225" t="str">
            <v>ШТ</v>
          </cell>
          <cell r="CL3225" t="e">
            <v>#N/A</v>
          </cell>
          <cell r="CM3225" t="e">
            <v>#N/A</v>
          </cell>
          <cell r="CN3225">
            <v>1547803.6</v>
          </cell>
          <cell r="CU3225">
            <v>0</v>
          </cell>
          <cell r="CV3225">
            <v>0</v>
          </cell>
          <cell r="CY3225">
            <v>4</v>
          </cell>
          <cell r="CZ3225">
            <v>6191214.4000000004</v>
          </cell>
          <cell r="DB3225">
            <v>0</v>
          </cell>
          <cell r="DC3225">
            <v>0</v>
          </cell>
          <cell r="DE3225">
            <v>0</v>
          </cell>
          <cell r="DF3225">
            <v>0</v>
          </cell>
          <cell r="DH3225">
            <v>0</v>
          </cell>
          <cell r="DI3225">
            <v>0</v>
          </cell>
          <cell r="DL3225">
            <v>0</v>
          </cell>
          <cell r="DN3225">
            <v>0</v>
          </cell>
          <cell r="DO3225">
            <v>0</v>
          </cell>
          <cell r="DR3225">
            <v>0</v>
          </cell>
          <cell r="DU3225">
            <v>4</v>
          </cell>
          <cell r="DV3225">
            <v>6191214.4000000004</v>
          </cell>
          <cell r="EA3225" t="str">
            <v>доп.согл.</v>
          </cell>
          <cell r="EF3225">
            <v>4</v>
          </cell>
          <cell r="EG3225">
            <v>6191214.4000000004</v>
          </cell>
          <cell r="EH3225" t="e">
            <v>#N/A</v>
          </cell>
          <cell r="EJ3225" t="str">
            <v>68-1</v>
          </cell>
          <cell r="EK3225" t="str">
            <v>доп.согл.</v>
          </cell>
          <cell r="EL3225" t="str">
            <v>ТПФ</v>
          </cell>
          <cell r="EO3225" t="str">
            <v>СГМ</v>
          </cell>
          <cell r="EP3225" t="str">
            <v>ОТП</v>
          </cell>
          <cell r="ES3225" t="str">
            <v>11.2022</v>
          </cell>
          <cell r="ET3225" t="str">
            <v>475200000, Мангистауская область, Тупкараганский район, месторождение Каражанбас, база МТС АО Каражанбасмунай</v>
          </cell>
          <cell r="EU3225" t="str">
            <v>С даты подписания договора в течение 75 календарных дней</v>
          </cell>
          <cell r="EW3225" t="e">
            <v>#VALUE!</v>
          </cell>
          <cell r="EX3225" t="str">
            <v>281413.350.000006</v>
          </cell>
          <cell r="EY3225" t="str">
            <v>Задвижка</v>
          </cell>
          <cell r="EZ3225" t="str">
            <v>клиновая, стальная, условный проход 50-450 мм</v>
          </cell>
        </row>
        <row r="3226">
          <cell r="CI3226" t="str">
            <v>200-00078</v>
          </cell>
          <cell r="CJ3226"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cell r="CK3226" t="str">
            <v>ШТ</v>
          </cell>
          <cell r="CL3226" t="e">
            <v>#N/A</v>
          </cell>
          <cell r="CM3226" t="e">
            <v>#N/A</v>
          </cell>
          <cell r="CN3226">
            <v>2004750</v>
          </cell>
          <cell r="CO3226">
            <v>2</v>
          </cell>
          <cell r="CP3226">
            <v>0</v>
          </cell>
          <cell r="CQ3226" t="str">
            <v>ДПЗ</v>
          </cell>
          <cell r="CR3226">
            <v>0</v>
          </cell>
          <cell r="CS3226">
            <v>3</v>
          </cell>
          <cell r="CT3226">
            <v>4</v>
          </cell>
          <cell r="CU3226">
            <v>-2</v>
          </cell>
          <cell r="CV3226">
            <v>2</v>
          </cell>
          <cell r="CW3226">
            <v>0</v>
          </cell>
          <cell r="CY3226">
            <v>3</v>
          </cell>
          <cell r="CZ3226">
            <v>6014250</v>
          </cell>
          <cell r="DB3226">
            <v>0</v>
          </cell>
          <cell r="DC3226">
            <v>0</v>
          </cell>
          <cell r="DE3226">
            <v>0</v>
          </cell>
          <cell r="DF3226">
            <v>0</v>
          </cell>
          <cell r="DH3226">
            <v>0</v>
          </cell>
          <cell r="DI3226">
            <v>0</v>
          </cell>
          <cell r="DK3226">
            <v>0</v>
          </cell>
          <cell r="DL3226">
            <v>0</v>
          </cell>
          <cell r="DN3226">
            <v>0</v>
          </cell>
          <cell r="DO3226">
            <v>0</v>
          </cell>
          <cell r="DQ3226">
            <v>0</v>
          </cell>
          <cell r="DR3226">
            <v>0</v>
          </cell>
          <cell r="DU3226">
            <v>3</v>
          </cell>
          <cell r="DV3226">
            <v>6014250</v>
          </cell>
          <cell r="EA3226" t="str">
            <v>ГПЗ</v>
          </cell>
          <cell r="EF3226">
            <v>3</v>
          </cell>
          <cell r="EG3226">
            <v>6014250</v>
          </cell>
          <cell r="EH3226" t="e">
            <v>#N/A</v>
          </cell>
          <cell r="EJ3226" t="str">
            <v>1-6</v>
          </cell>
          <cell r="EK3226" t="str">
            <v>ОТ</v>
          </cell>
          <cell r="EL3226" t="str">
            <v>ТПФ</v>
          </cell>
          <cell r="EO3226" t="str">
            <v>СГМ</v>
          </cell>
          <cell r="EP3226" t="str">
            <v>ОТП</v>
          </cell>
          <cell r="ES3226" t="str">
            <v>04.2023</v>
          </cell>
          <cell r="ET3226" t="str">
            <v>475200000, Мангистауская область, Тупкараганский район, месторождение Каражанбас, база МТС АО Каражанбасмунай</v>
          </cell>
          <cell r="EU3226" t="str">
            <v>С даты подписания договора в течение 75 календарных дней</v>
          </cell>
          <cell r="EW3226" t="e">
            <v>#VALUE!</v>
          </cell>
          <cell r="EX3226" t="str">
            <v>281413.350.000006</v>
          </cell>
          <cell r="EY3226" t="str">
            <v>Задвижка</v>
          </cell>
          <cell r="EZ3226" t="str">
            <v>клиновая, стальная, условный проход 50-450 мм</v>
          </cell>
        </row>
        <row r="3227">
          <cell r="CI3227" t="str">
            <v>200-00078</v>
          </cell>
          <cell r="CJ3227"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cell r="CK3227" t="str">
            <v>ШТ</v>
          </cell>
          <cell r="CL3227" t="e">
            <v>#N/A</v>
          </cell>
          <cell r="CM3227" t="e">
            <v>#N/A</v>
          </cell>
          <cell r="CN3227">
            <v>1295761.73</v>
          </cell>
          <cell r="CU3227">
            <v>0</v>
          </cell>
          <cell r="CV3227">
            <v>0</v>
          </cell>
          <cell r="CY3227">
            <v>2</v>
          </cell>
          <cell r="CZ3227">
            <v>2591523.46</v>
          </cell>
          <cell r="DB3227">
            <v>2</v>
          </cell>
          <cell r="DC3227">
            <v>2591523.46</v>
          </cell>
          <cell r="DD3227" t="str">
            <v>сост</v>
          </cell>
          <cell r="DE3227">
            <v>0</v>
          </cell>
          <cell r="DF3227">
            <v>0</v>
          </cell>
          <cell r="DH3227">
            <v>0</v>
          </cell>
          <cell r="DI3227">
            <v>0</v>
          </cell>
          <cell r="DK3227">
            <v>0</v>
          </cell>
          <cell r="DL3227">
            <v>0</v>
          </cell>
          <cell r="DN3227">
            <v>0</v>
          </cell>
          <cell r="DO3227">
            <v>0</v>
          </cell>
          <cell r="DQ3227">
            <v>0</v>
          </cell>
          <cell r="DR3227">
            <v>0</v>
          </cell>
          <cell r="DU3227">
            <v>0</v>
          </cell>
          <cell r="DV3227">
            <v>0</v>
          </cell>
          <cell r="EA3227" t="str">
            <v>ДПЗ</v>
          </cell>
          <cell r="EG3227">
            <v>0</v>
          </cell>
          <cell r="EH3227" t="e">
            <v>#N/A</v>
          </cell>
          <cell r="EK3227" t="str">
            <v>ДПЗ</v>
          </cell>
          <cell r="EL3227" t="str">
            <v>ТПФ</v>
          </cell>
          <cell r="EO3227" t="str">
            <v>СГМ</v>
          </cell>
          <cell r="EP3227" t="e">
            <v>#N/A</v>
          </cell>
          <cell r="ES3227" t="e">
            <v>#N/A</v>
          </cell>
          <cell r="ET3227" t="str">
            <v>-</v>
          </cell>
          <cell r="EW3227" t="e">
            <v>#VALUE!</v>
          </cell>
          <cell r="EX3227" t="str">
            <v>281413.350.000006</v>
          </cell>
          <cell r="EY3227" t="str">
            <v>Задвижка</v>
          </cell>
          <cell r="EZ3227" t="str">
            <v>клиновая, стальная, условный проход 50-450 мм</v>
          </cell>
        </row>
        <row r="3228">
          <cell r="CI3228" t="str">
            <v>200-00133</v>
          </cell>
          <cell r="CJ3228" t="str">
            <v>Задвижка: клиновая, DN 50 мм., РN 1,6 МПа (16 кг с/см²), литая, классгерметичности А, присоединение к трубопроводу фланцевое, привод ручной(маховик), рабочая среда аммиак, вода и пар, газообразные среды,температура от -40 до 425°С, материал корпуса углеродистая сталь 25Л,фланцевая с выдвижным шпинделем, в комплекте с ответным фланцем икрепежом....</v>
          </cell>
          <cell r="CK3228" t="str">
            <v>ШТ</v>
          </cell>
          <cell r="CL3228" t="e">
            <v>#N/A</v>
          </cell>
          <cell r="CM3228" t="e">
            <v>#N/A</v>
          </cell>
          <cell r="CN3228">
            <v>52356.23</v>
          </cell>
          <cell r="CU3228">
            <v>0</v>
          </cell>
          <cell r="CV3228">
            <v>0</v>
          </cell>
          <cell r="CY3228">
            <v>3</v>
          </cell>
          <cell r="CZ3228">
            <v>157068.69</v>
          </cell>
          <cell r="DB3228">
            <v>3</v>
          </cell>
          <cell r="DC3228">
            <v>157068.69</v>
          </cell>
          <cell r="DD3228" t="str">
            <v>сост</v>
          </cell>
          <cell r="DE3228">
            <v>0</v>
          </cell>
          <cell r="DF3228">
            <v>0</v>
          </cell>
          <cell r="DG3228" t="str">
            <v>Нет в бюджете 2023г.</v>
          </cell>
          <cell r="DH3228">
            <v>0</v>
          </cell>
          <cell r="DI3228">
            <v>0</v>
          </cell>
          <cell r="DK3228">
            <v>0</v>
          </cell>
          <cell r="DL3228">
            <v>0</v>
          </cell>
          <cell r="DN3228">
            <v>0</v>
          </cell>
          <cell r="DO3228">
            <v>0</v>
          </cell>
          <cell r="DQ3228">
            <v>0</v>
          </cell>
          <cell r="DR3228">
            <v>0</v>
          </cell>
          <cell r="DU3228">
            <v>0</v>
          </cell>
          <cell r="DV3228">
            <v>0</v>
          </cell>
          <cell r="EA3228" t="str">
            <v>ДПЗ</v>
          </cell>
          <cell r="EG3228">
            <v>0</v>
          </cell>
          <cell r="EH3228" t="e">
            <v>#N/A</v>
          </cell>
          <cell r="EK3228" t="str">
            <v>ДПЗ</v>
          </cell>
          <cell r="EL3228" t="str">
            <v>ТПФ</v>
          </cell>
          <cell r="EO3228" t="str">
            <v>СГМ</v>
          </cell>
          <cell r="EP3228" t="e">
            <v>#N/A</v>
          </cell>
          <cell r="ES3228" t="e">
            <v>#N/A</v>
          </cell>
          <cell r="ET3228" t="str">
            <v>-</v>
          </cell>
          <cell r="EW3228" t="e">
            <v>#VALUE!</v>
          </cell>
          <cell r="EX3228" t="str">
            <v>281413.350.000006</v>
          </cell>
          <cell r="EY3228" t="str">
            <v>Задвижка</v>
          </cell>
          <cell r="EZ3228" t="str">
            <v>клиновая, стальная, условный проход 50-450 мм</v>
          </cell>
        </row>
        <row r="3229">
          <cell r="CI3229" t="str">
            <v>200-00068</v>
          </cell>
          <cell r="CJ3229" t="str">
            <v>Задвижка: клиновая, DN 8", 150 ANSI, присоединение к трубопроводуфланцевое, привод ручной (маховик),  исполнение У, рабочая средаподтоварная вода, неагрессивная продукция нефтяных и газовых  скважин,газообразные среды, материал корпуса углеродистая сталь, в комплекте сфланцами, болтами и прокладками....</v>
          </cell>
          <cell r="CK3229" t="str">
            <v>ШТ</v>
          </cell>
          <cell r="CL3229" t="e">
            <v>#N/A</v>
          </cell>
          <cell r="CM3229" t="e">
            <v>#N/A</v>
          </cell>
          <cell r="CN3229">
            <v>357909.5</v>
          </cell>
          <cell r="CO3229">
            <v>2</v>
          </cell>
          <cell r="CP3229">
            <v>0</v>
          </cell>
          <cell r="CQ3229" t="str">
            <v>ДПЗ</v>
          </cell>
          <cell r="CR3229">
            <v>8</v>
          </cell>
          <cell r="CS3229">
            <v>0</v>
          </cell>
          <cell r="CT3229">
            <v>0</v>
          </cell>
          <cell r="CU3229">
            <v>2</v>
          </cell>
          <cell r="CV3229">
            <v>6</v>
          </cell>
          <cell r="CW3229">
            <v>6</v>
          </cell>
          <cell r="CY3229">
            <v>2</v>
          </cell>
          <cell r="CZ3229">
            <v>715819</v>
          </cell>
          <cell r="DB3229">
            <v>2</v>
          </cell>
          <cell r="DC3229">
            <v>715819</v>
          </cell>
          <cell r="DD3229" t="str">
            <v>сост</v>
          </cell>
          <cell r="DE3229">
            <v>0</v>
          </cell>
          <cell r="DF3229">
            <v>0</v>
          </cell>
          <cell r="DH3229">
            <v>0</v>
          </cell>
          <cell r="DI3229">
            <v>0</v>
          </cell>
          <cell r="DK3229">
            <v>0</v>
          </cell>
          <cell r="DL3229">
            <v>0</v>
          </cell>
          <cell r="DN3229">
            <v>0</v>
          </cell>
          <cell r="DO3229">
            <v>0</v>
          </cell>
          <cell r="DQ3229">
            <v>0</v>
          </cell>
          <cell r="DR3229">
            <v>0</v>
          </cell>
          <cell r="DU3229">
            <v>0</v>
          </cell>
          <cell r="DV3229">
            <v>0</v>
          </cell>
          <cell r="EA3229" t="str">
            <v>ДПЗ</v>
          </cell>
          <cell r="EG3229">
            <v>0</v>
          </cell>
          <cell r="EH3229" t="e">
            <v>#N/A</v>
          </cell>
          <cell r="EK3229" t="str">
            <v>ДПЗ</v>
          </cell>
          <cell r="EL3229" t="str">
            <v>ТПФ</v>
          </cell>
          <cell r="EO3229" t="str">
            <v>СГМ</v>
          </cell>
          <cell r="EP3229" t="e">
            <v>#N/A</v>
          </cell>
          <cell r="ES3229" t="e">
            <v>#N/A</v>
          </cell>
          <cell r="ET3229" t="str">
            <v>-</v>
          </cell>
          <cell r="EW3229" t="e">
            <v>#VALUE!</v>
          </cell>
          <cell r="EX3229" t="str">
            <v>281413.350.000006</v>
          </cell>
          <cell r="EY3229" t="str">
            <v>Задвижка</v>
          </cell>
          <cell r="EZ3229" t="str">
            <v>клиновая, стальная, условный проход 50-450 мм</v>
          </cell>
        </row>
        <row r="3230">
          <cell r="CI3230" t="str">
            <v>200-00134</v>
          </cell>
          <cell r="CJ3230"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cell r="CK3230" t="str">
            <v>ШТ</v>
          </cell>
          <cell r="CL3230" t="e">
            <v>#N/A</v>
          </cell>
          <cell r="CM3230" t="e">
            <v>#N/A</v>
          </cell>
          <cell r="CN3230">
            <v>902060</v>
          </cell>
          <cell r="CO3230">
            <v>26</v>
          </cell>
          <cell r="CP3230">
            <v>22</v>
          </cell>
          <cell r="CQ3230" t="str">
            <v>сост</v>
          </cell>
          <cell r="CR3230">
            <v>14</v>
          </cell>
          <cell r="CS3230">
            <v>12</v>
          </cell>
          <cell r="CT3230">
            <v>6</v>
          </cell>
          <cell r="CU3230">
            <v>20</v>
          </cell>
          <cell r="CV3230">
            <v>-6</v>
          </cell>
          <cell r="CW3230">
            <v>0</v>
          </cell>
          <cell r="CY3230">
            <v>28</v>
          </cell>
          <cell r="CZ3230">
            <v>25257680</v>
          </cell>
          <cell r="DB3230">
            <v>0</v>
          </cell>
          <cell r="DC3230">
            <v>0</v>
          </cell>
          <cell r="DE3230">
            <v>0</v>
          </cell>
          <cell r="DF3230">
            <v>0</v>
          </cell>
          <cell r="DH3230">
            <v>7</v>
          </cell>
          <cell r="DI3230">
            <v>6314420</v>
          </cell>
          <cell r="DK3230">
            <v>0</v>
          </cell>
          <cell r="DL3230">
            <v>0</v>
          </cell>
          <cell r="DN3230">
            <v>0</v>
          </cell>
          <cell r="DO3230">
            <v>0</v>
          </cell>
          <cell r="DQ3230">
            <v>0</v>
          </cell>
          <cell r="DR3230">
            <v>0</v>
          </cell>
          <cell r="DU3230">
            <v>21</v>
          </cell>
          <cell r="DV3230">
            <v>18943260</v>
          </cell>
          <cell r="EA3230" t="str">
            <v>ГПЗ</v>
          </cell>
          <cell r="EF3230">
            <v>21</v>
          </cell>
          <cell r="EG3230">
            <v>18943260</v>
          </cell>
          <cell r="EH3230" t="e">
            <v>#N/A</v>
          </cell>
          <cell r="EJ3230" t="str">
            <v>68-1</v>
          </cell>
          <cell r="EK3230" t="str">
            <v>ОТ</v>
          </cell>
          <cell r="EL3230" t="str">
            <v>ТПФ</v>
          </cell>
          <cell r="EO3230" t="str">
            <v>СГМ</v>
          </cell>
          <cell r="EP3230" t="str">
            <v>ОТП</v>
          </cell>
          <cell r="ES3230" t="str">
            <v>11.2022</v>
          </cell>
          <cell r="ET3230" t="str">
            <v>475200000, Мангистауская область, Тупкараганский район, месторождение Каражанбас, база МТС АО Каражанбасмунай</v>
          </cell>
          <cell r="EU3230" t="str">
            <v>С даты подписания договора в течение 90 календарных дней</v>
          </cell>
          <cell r="EW3230">
            <v>281413</v>
          </cell>
          <cell r="EX3230" t="str">
            <v>281413.350.000006</v>
          </cell>
          <cell r="EY3230" t="str">
            <v>Задвижка</v>
          </cell>
          <cell r="EZ3230" t="str">
            <v>клиновая, стальная, условный проход 50-450 мм</v>
          </cell>
        </row>
        <row r="3231">
          <cell r="CI3231" t="str">
            <v>200-00134</v>
          </cell>
          <cell r="CJ3231"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cell r="CK3231" t="str">
            <v>ШТ</v>
          </cell>
          <cell r="CL3231" t="e">
            <v>#N/A</v>
          </cell>
          <cell r="CM3231" t="e">
            <v>#N/A</v>
          </cell>
          <cell r="CN3231">
            <v>1769656</v>
          </cell>
          <cell r="CU3231">
            <v>0</v>
          </cell>
          <cell r="CV3231">
            <v>0</v>
          </cell>
          <cell r="CY3231">
            <v>2</v>
          </cell>
          <cell r="CZ3231">
            <v>3539312</v>
          </cell>
          <cell r="DB3231">
            <v>2</v>
          </cell>
          <cell r="DC3231">
            <v>3539312</v>
          </cell>
          <cell r="DD3231" t="str">
            <v>сост</v>
          </cell>
          <cell r="DE3231">
            <v>0</v>
          </cell>
          <cell r="DF3231">
            <v>0</v>
          </cell>
          <cell r="DH3231">
            <v>0</v>
          </cell>
          <cell r="DI3231">
            <v>0</v>
          </cell>
          <cell r="DL3231">
            <v>0</v>
          </cell>
          <cell r="DN3231">
            <v>0</v>
          </cell>
          <cell r="DO3231">
            <v>0</v>
          </cell>
          <cell r="DR3231">
            <v>0</v>
          </cell>
          <cell r="DU3231">
            <v>0</v>
          </cell>
          <cell r="DV3231">
            <v>0</v>
          </cell>
          <cell r="EA3231" t="str">
            <v>ДПЗ</v>
          </cell>
          <cell r="EG3231">
            <v>0</v>
          </cell>
          <cell r="EH3231" t="e">
            <v>#N/A</v>
          </cell>
          <cell r="EK3231" t="str">
            <v>ДПЗ</v>
          </cell>
          <cell r="EL3231" t="str">
            <v>ТПФ</v>
          </cell>
          <cell r="EO3231" t="str">
            <v>СГМ</v>
          </cell>
          <cell r="EP3231" t="e">
            <v>#N/A</v>
          </cell>
          <cell r="ES3231" t="e">
            <v>#N/A</v>
          </cell>
          <cell r="ET3231" t="str">
            <v>-</v>
          </cell>
          <cell r="EW3231">
            <v>281413</v>
          </cell>
          <cell r="EX3231" t="str">
            <v>281413.350.000006</v>
          </cell>
          <cell r="EY3231" t="str">
            <v>Задвижка</v>
          </cell>
          <cell r="EZ3231" t="str">
            <v>клиновая, стальная, условный проход 50-450 мм</v>
          </cell>
        </row>
        <row r="3232">
          <cell r="CI3232" t="str">
            <v>200-00134</v>
          </cell>
          <cell r="CJ3232"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cell r="CK3232" t="str">
            <v>ШТ</v>
          </cell>
          <cell r="CL3232" t="e">
            <v>#N/A</v>
          </cell>
          <cell r="CM3232" t="e">
            <v>#N/A</v>
          </cell>
          <cell r="CN3232">
            <v>902060</v>
          </cell>
          <cell r="CU3232">
            <v>0</v>
          </cell>
          <cell r="CV3232">
            <v>0</v>
          </cell>
          <cell r="CY3232">
            <v>0</v>
          </cell>
          <cell r="CZ3232">
            <v>0</v>
          </cell>
          <cell r="DB3232">
            <v>0</v>
          </cell>
          <cell r="DC3232">
            <v>0</v>
          </cell>
          <cell r="DE3232">
            <v>0</v>
          </cell>
          <cell r="DF3232">
            <v>0</v>
          </cell>
          <cell r="DH3232">
            <v>0</v>
          </cell>
          <cell r="DI3232">
            <v>0</v>
          </cell>
          <cell r="DL3232">
            <v>0</v>
          </cell>
          <cell r="DN3232">
            <v>0</v>
          </cell>
          <cell r="DO3232">
            <v>0</v>
          </cell>
          <cell r="DR3232">
            <v>0</v>
          </cell>
          <cell r="DU3232">
            <v>0</v>
          </cell>
          <cell r="DV3232">
            <v>0</v>
          </cell>
          <cell r="EG3232">
            <v>0</v>
          </cell>
          <cell r="EH3232" t="e">
            <v>#N/A</v>
          </cell>
          <cell r="EL3232" t="str">
            <v>ТПФ</v>
          </cell>
          <cell r="EO3232" t="str">
            <v>СГМ</v>
          </cell>
          <cell r="EP3232" t="e">
            <v>#N/A</v>
          </cell>
          <cell r="ES3232" t="e">
            <v>#N/A</v>
          </cell>
          <cell r="ET3232" t="str">
            <v>475200000, Мангистауская область, Тупкараганский район, месторождение Каражанбас, база МТС АО Каражанбасмунай</v>
          </cell>
          <cell r="EU3232" t="str">
            <v>С даты подписания договора в течение 90 календарных дней</v>
          </cell>
          <cell r="EW3232" t="e">
            <v>#VALUE!</v>
          </cell>
          <cell r="EX3232" t="str">
            <v>281413.350.000006</v>
          </cell>
          <cell r="EY3232" t="str">
            <v>Задвижка</v>
          </cell>
          <cell r="EZ3232" t="str">
            <v>клиновая, стальная, условный проход 50-450 мм</v>
          </cell>
        </row>
        <row r="3233">
          <cell r="CI3233" t="str">
            <v>200-00094</v>
          </cell>
          <cell r="CJ3233" t="str">
            <v>Задвижка: клиновая, DN 80 мм., РN 6,3 МПа (63 кг с/см²), 30с41нж,материал корпуса Ст 20, привод ручной (маховик), рабочая температура от-40 до +250°С, рабочая среда вода, газ, пар, а также жидкие инеагрессивные нефтепродукты, с выдвижным шпинделем, в комплекте сответным фланцем и крепежом</v>
          </cell>
          <cell r="CK3233" t="str">
            <v>ШТ</v>
          </cell>
          <cell r="CL3233" t="e">
            <v>#N/A</v>
          </cell>
          <cell r="CM3233" t="e">
            <v>#N/A</v>
          </cell>
          <cell r="CN3233">
            <v>183485.58</v>
          </cell>
          <cell r="CU3233">
            <v>0</v>
          </cell>
          <cell r="CV3233">
            <v>0</v>
          </cell>
          <cell r="CY3233">
            <v>10</v>
          </cell>
          <cell r="CZ3233">
            <v>1834855.7999999998</v>
          </cell>
          <cell r="DB3233">
            <v>10</v>
          </cell>
          <cell r="DC3233">
            <v>1834855.7999999998</v>
          </cell>
          <cell r="DD3233" t="str">
            <v>сост</v>
          </cell>
          <cell r="DE3233">
            <v>0</v>
          </cell>
          <cell r="DF3233">
            <v>0</v>
          </cell>
          <cell r="DG3233" t="str">
            <v>Нет в бюджете 2023г.</v>
          </cell>
          <cell r="DH3233">
            <v>0</v>
          </cell>
          <cell r="DI3233">
            <v>0</v>
          </cell>
          <cell r="DK3233">
            <v>0</v>
          </cell>
          <cell r="DL3233">
            <v>0</v>
          </cell>
          <cell r="DN3233">
            <v>0</v>
          </cell>
          <cell r="DO3233">
            <v>0</v>
          </cell>
          <cell r="DQ3233">
            <v>0</v>
          </cell>
          <cell r="DR3233">
            <v>0</v>
          </cell>
          <cell r="DU3233">
            <v>0</v>
          </cell>
          <cell r="DV3233">
            <v>0</v>
          </cell>
          <cell r="EA3233" t="str">
            <v>ДПЗ</v>
          </cell>
          <cell r="EG3233">
            <v>0</v>
          </cell>
          <cell r="EH3233" t="e">
            <v>#N/A</v>
          </cell>
          <cell r="EK3233" t="str">
            <v>ДПЗ</v>
          </cell>
          <cell r="EL3233" t="str">
            <v>ТПФ</v>
          </cell>
          <cell r="EO3233" t="str">
            <v>СГМ</v>
          </cell>
          <cell r="EP3233" t="e">
            <v>#N/A</v>
          </cell>
          <cell r="ES3233" t="e">
            <v>#N/A</v>
          </cell>
          <cell r="ET3233" t="str">
            <v>-</v>
          </cell>
          <cell r="EW3233" t="e">
            <v>#VALUE!</v>
          </cell>
          <cell r="EX3233" t="str">
            <v>281413.350.000006</v>
          </cell>
          <cell r="EY3233" t="str">
            <v>Задвижка</v>
          </cell>
          <cell r="EZ3233" t="str">
            <v>клиновая, стальная, условный проход 50-450 мм</v>
          </cell>
        </row>
        <row r="3234">
          <cell r="CI3234" t="str">
            <v>200-00088</v>
          </cell>
          <cell r="CJ3234"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cell r="CK3234" t="str">
            <v>ШТ</v>
          </cell>
          <cell r="CL3234" t="e">
            <v>#N/A</v>
          </cell>
          <cell r="CM3234" t="e">
            <v>#N/A</v>
          </cell>
          <cell r="CN3234">
            <v>613153.5</v>
          </cell>
          <cell r="CU3234">
            <v>0</v>
          </cell>
          <cell r="CV3234">
            <v>0</v>
          </cell>
          <cell r="CY3234">
            <v>7</v>
          </cell>
          <cell r="CZ3234">
            <v>4292074.5</v>
          </cell>
          <cell r="DB3234">
            <v>7</v>
          </cell>
          <cell r="DC3234">
            <v>4292074.5</v>
          </cell>
          <cell r="DD3234" t="str">
            <v>сост</v>
          </cell>
          <cell r="DE3234">
            <v>0</v>
          </cell>
          <cell r="DF3234">
            <v>0</v>
          </cell>
          <cell r="DH3234">
            <v>0</v>
          </cell>
          <cell r="DI3234">
            <v>0</v>
          </cell>
          <cell r="DL3234">
            <v>0</v>
          </cell>
          <cell r="DN3234">
            <v>0</v>
          </cell>
          <cell r="DO3234">
            <v>0</v>
          </cell>
          <cell r="DR3234">
            <v>0</v>
          </cell>
          <cell r="DU3234">
            <v>0</v>
          </cell>
          <cell r="DV3234">
            <v>0</v>
          </cell>
          <cell r="EA3234" t="str">
            <v>ДПЗ</v>
          </cell>
          <cell r="EG3234">
            <v>0</v>
          </cell>
          <cell r="EH3234" t="e">
            <v>#N/A</v>
          </cell>
          <cell r="EK3234" t="str">
            <v>ДПЗ</v>
          </cell>
          <cell r="EL3234" t="str">
            <v>ТПФ</v>
          </cell>
          <cell r="EO3234" t="str">
            <v>СГМ</v>
          </cell>
          <cell r="EP3234" t="e">
            <v>#N/A</v>
          </cell>
          <cell r="ES3234" t="e">
            <v>#N/A</v>
          </cell>
          <cell r="ET3234" t="str">
            <v>-</v>
          </cell>
          <cell r="EW3234" t="e">
            <v>#VALUE!</v>
          </cell>
          <cell r="EX3234" t="str">
            <v>281413.350.000006</v>
          </cell>
          <cell r="EY3234" t="str">
            <v>Задвижка</v>
          </cell>
          <cell r="EZ3234" t="str">
            <v>клиновая, стальная, условный проход 50-450 мм</v>
          </cell>
        </row>
        <row r="3235">
          <cell r="CI3235" t="str">
            <v>200-00088</v>
          </cell>
          <cell r="CJ3235"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cell r="CK3235" t="str">
            <v>ШТ</v>
          </cell>
          <cell r="CL3235" t="e">
            <v>#N/A</v>
          </cell>
          <cell r="CM3235" t="e">
            <v>#N/A</v>
          </cell>
          <cell r="CN3235">
            <v>1074326.27</v>
          </cell>
          <cell r="CO3235">
            <v>21</v>
          </cell>
          <cell r="CP3235">
            <v>7</v>
          </cell>
          <cell r="CQ3235" t="str">
            <v>сост</v>
          </cell>
          <cell r="CR3235">
            <v>13</v>
          </cell>
          <cell r="CS3235">
            <v>19</v>
          </cell>
          <cell r="CT3235">
            <v>7</v>
          </cell>
          <cell r="CU3235">
            <v>14</v>
          </cell>
          <cell r="CV3235">
            <v>-1</v>
          </cell>
          <cell r="CW3235">
            <v>0</v>
          </cell>
          <cell r="CY3235">
            <v>6</v>
          </cell>
          <cell r="CZ3235">
            <v>6445957.6200000001</v>
          </cell>
          <cell r="DB3235">
            <v>0</v>
          </cell>
          <cell r="DC3235">
            <v>0</v>
          </cell>
          <cell r="DE3235">
            <v>0</v>
          </cell>
          <cell r="DF3235">
            <v>0</v>
          </cell>
          <cell r="DH3235">
            <v>0</v>
          </cell>
          <cell r="DI3235">
            <v>0</v>
          </cell>
          <cell r="DK3235">
            <v>0</v>
          </cell>
          <cell r="DL3235">
            <v>0</v>
          </cell>
          <cell r="DN3235">
            <v>0</v>
          </cell>
          <cell r="DO3235">
            <v>0</v>
          </cell>
          <cell r="DQ3235">
            <v>0</v>
          </cell>
          <cell r="DR3235">
            <v>0</v>
          </cell>
          <cell r="DU3235">
            <v>6</v>
          </cell>
          <cell r="DV3235">
            <v>6445957.6200000001</v>
          </cell>
          <cell r="EA3235" t="str">
            <v>ГПЗ</v>
          </cell>
          <cell r="EF3235">
            <v>6</v>
          </cell>
          <cell r="EG3235">
            <v>6445957.6200000001</v>
          </cell>
          <cell r="EH3235" t="e">
            <v>#N/A</v>
          </cell>
          <cell r="EJ3235" t="str">
            <v>68</v>
          </cell>
          <cell r="EK3235" t="str">
            <v>ОТ</v>
          </cell>
          <cell r="EL3235" t="str">
            <v>ТПФ</v>
          </cell>
          <cell r="EO3235" t="str">
            <v>СГМ</v>
          </cell>
          <cell r="EP3235" t="str">
            <v>ОТП</v>
          </cell>
          <cell r="ES3235" t="str">
            <v>10.2022</v>
          </cell>
          <cell r="ET3235" t="str">
            <v>475200000, Мангистауская область, Тупкараганский район, месторождение Каражанбас, база МТС АО Каражанбасмунай</v>
          </cell>
          <cell r="EU3235" t="str">
            <v>С даты подписания договора в течение 90 календарных дней</v>
          </cell>
          <cell r="EW3235">
            <v>281413</v>
          </cell>
          <cell r="EX3235" t="str">
            <v>281413.350.000006</v>
          </cell>
          <cell r="EY3235" t="str">
            <v>Задвижка</v>
          </cell>
          <cell r="EZ3235" t="str">
            <v>клиновая, стальная, условный проход 50-450 мм</v>
          </cell>
        </row>
        <row r="3236">
          <cell r="CI3236" t="str">
            <v>200-00088</v>
          </cell>
          <cell r="CJ3236"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cell r="CK3236" t="str">
            <v>ШТ</v>
          </cell>
          <cell r="CL3236" t="e">
            <v>#N/A</v>
          </cell>
          <cell r="CM3236" t="e">
            <v>#N/A</v>
          </cell>
          <cell r="CN3236">
            <v>1074326.27</v>
          </cell>
          <cell r="CU3236">
            <v>0</v>
          </cell>
          <cell r="CV3236">
            <v>0</v>
          </cell>
          <cell r="CY3236">
            <v>3</v>
          </cell>
          <cell r="CZ3236">
            <v>3222978.81</v>
          </cell>
          <cell r="DB3236">
            <v>0</v>
          </cell>
          <cell r="DC3236">
            <v>0</v>
          </cell>
          <cell r="DE3236">
            <v>0</v>
          </cell>
          <cell r="DF3236">
            <v>0</v>
          </cell>
          <cell r="DH3236">
            <v>0</v>
          </cell>
          <cell r="DI3236">
            <v>0</v>
          </cell>
          <cell r="DL3236">
            <v>0</v>
          </cell>
          <cell r="DN3236">
            <v>0</v>
          </cell>
          <cell r="DO3236">
            <v>0</v>
          </cell>
          <cell r="DR3236">
            <v>0</v>
          </cell>
          <cell r="DU3236">
            <v>3</v>
          </cell>
          <cell r="DV3236">
            <v>3222978.81</v>
          </cell>
          <cell r="EA3236" t="str">
            <v>МЦ определен</v>
          </cell>
          <cell r="EG3236">
            <v>0</v>
          </cell>
          <cell r="EH3236" t="e">
            <v>#N/A</v>
          </cell>
          <cell r="EK3236" t="str">
            <v>доп.согл</v>
          </cell>
          <cell r="EL3236" t="str">
            <v>ТПФ</v>
          </cell>
          <cell r="EO3236" t="str">
            <v>СГМ</v>
          </cell>
          <cell r="EP3236" t="e">
            <v>#N/A</v>
          </cell>
          <cell r="ES3236" t="e">
            <v>#N/A</v>
          </cell>
          <cell r="ET3236" t="str">
            <v>475200000, Мангистауская область, Тупкараганский район, месторождение Каражанбас, база МТС АО Каражанбасмунай</v>
          </cell>
          <cell r="EU3236" t="str">
            <v>С даты подписания договора в течение 90 календарных дней</v>
          </cell>
          <cell r="EW3236" t="e">
            <v>#VALUE!</v>
          </cell>
          <cell r="EX3236" t="str">
            <v>281413.350.000006</v>
          </cell>
          <cell r="EY3236" t="str">
            <v>Задвижка</v>
          </cell>
          <cell r="EZ3236" t="str">
            <v>клиновая, стальная, условный проход 50-450 мм</v>
          </cell>
        </row>
        <row r="3237">
          <cell r="CI3237" t="str">
            <v>200-00097</v>
          </cell>
          <cell r="CJ3237" t="str">
            <v>Задвижка: клиновая, ЗКЛ2, DN 80 мм., РN 1,6 МПа (16 кг с/см²), 30с41нж1,материал корпуса углеродистая сталь 20Л-25Л, привод ручной (маховик),рабочая температура до +110 °С, в комплекте с ответным фланцем,крепежными элементами и прокладками...</v>
          </cell>
          <cell r="CK3237" t="str">
            <v>ШТ</v>
          </cell>
          <cell r="CL3237" t="e">
            <v>#N/A</v>
          </cell>
          <cell r="CM3237" t="e">
            <v>#N/A</v>
          </cell>
          <cell r="CN3237">
            <v>76427.5</v>
          </cell>
          <cell r="CO3237">
            <v>5</v>
          </cell>
          <cell r="CP3237">
            <v>1</v>
          </cell>
          <cell r="CQ3237" t="str">
            <v>сост</v>
          </cell>
          <cell r="CR3237">
            <v>7</v>
          </cell>
          <cell r="CS3237">
            <v>12</v>
          </cell>
          <cell r="CT3237">
            <v>7</v>
          </cell>
          <cell r="CU3237">
            <v>-2</v>
          </cell>
          <cell r="CV3237">
            <v>9</v>
          </cell>
          <cell r="CW3237">
            <v>4</v>
          </cell>
          <cell r="CY3237">
            <v>4</v>
          </cell>
          <cell r="CZ3237">
            <v>305710</v>
          </cell>
          <cell r="DB3237">
            <v>2</v>
          </cell>
          <cell r="DC3237">
            <v>152855</v>
          </cell>
          <cell r="DD3237" t="str">
            <v>сост</v>
          </cell>
          <cell r="DE3237">
            <v>0</v>
          </cell>
          <cell r="DF3237">
            <v>0</v>
          </cell>
          <cell r="DH3237">
            <v>2</v>
          </cell>
          <cell r="DI3237">
            <v>152855</v>
          </cell>
          <cell r="DK3237">
            <v>0</v>
          </cell>
          <cell r="DL3237">
            <v>0</v>
          </cell>
          <cell r="DN3237">
            <v>0</v>
          </cell>
          <cell r="DO3237">
            <v>0</v>
          </cell>
          <cell r="DQ3237">
            <v>0</v>
          </cell>
          <cell r="DR3237">
            <v>0</v>
          </cell>
          <cell r="DU3237">
            <v>0</v>
          </cell>
          <cell r="DV3237">
            <v>0</v>
          </cell>
          <cell r="EA3237" t="str">
            <v>ДПЗ</v>
          </cell>
          <cell r="EG3237">
            <v>0</v>
          </cell>
          <cell r="EH3237" t="e">
            <v>#N/A</v>
          </cell>
          <cell r="EK3237" t="str">
            <v>ДПЗ</v>
          </cell>
          <cell r="EL3237" t="str">
            <v>ТПФ</v>
          </cell>
          <cell r="EO3237" t="str">
            <v>СГМ</v>
          </cell>
          <cell r="EP3237" t="e">
            <v>#N/A</v>
          </cell>
          <cell r="ES3237" t="e">
            <v>#N/A</v>
          </cell>
          <cell r="ET3237" t="str">
            <v>-</v>
          </cell>
          <cell r="EW3237" t="e">
            <v>#VALUE!</v>
          </cell>
          <cell r="EX3237" t="str">
            <v>281413.350.000006</v>
          </cell>
          <cell r="EY3237" t="str">
            <v>Задвижка</v>
          </cell>
          <cell r="EZ3237" t="str">
            <v>клиновая, стальная, условный проход 50-450 мм</v>
          </cell>
        </row>
        <row r="3238">
          <cell r="CI3238" t="str">
            <v>200-00076</v>
          </cell>
          <cell r="CJ3238"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cell r="CK3238" t="str">
            <v>ШТ</v>
          </cell>
          <cell r="CL3238" t="e">
            <v>#N/A</v>
          </cell>
          <cell r="CM3238" t="e">
            <v>#N/A</v>
          </cell>
          <cell r="CN3238">
            <v>875134.58</v>
          </cell>
          <cell r="CO3238">
            <v>357</v>
          </cell>
          <cell r="CP3238">
            <v>122</v>
          </cell>
          <cell r="CQ3238" t="str">
            <v>сост</v>
          </cell>
          <cell r="CR3238">
            <v>197</v>
          </cell>
          <cell r="CS3238">
            <v>335</v>
          </cell>
          <cell r="CT3238">
            <v>214</v>
          </cell>
          <cell r="CU3238">
            <v>143</v>
          </cell>
          <cell r="CV3238">
            <v>54</v>
          </cell>
          <cell r="CW3238">
            <v>0</v>
          </cell>
          <cell r="CY3238">
            <v>256</v>
          </cell>
          <cell r="CZ3238">
            <v>224034452.47999999</v>
          </cell>
          <cell r="DB3238">
            <v>256</v>
          </cell>
          <cell r="DC3238">
            <v>224034452.47999999</v>
          </cell>
          <cell r="DD3238" t="str">
            <v>сост</v>
          </cell>
          <cell r="DE3238">
            <v>0</v>
          </cell>
          <cell r="DF3238">
            <v>0</v>
          </cell>
          <cell r="DG3238" t="str">
            <v>Превышение бюджета</v>
          </cell>
          <cell r="DH3238">
            <v>0</v>
          </cell>
          <cell r="DI3238">
            <v>0</v>
          </cell>
          <cell r="DK3238">
            <v>0</v>
          </cell>
          <cell r="DL3238">
            <v>0</v>
          </cell>
          <cell r="DN3238">
            <v>0</v>
          </cell>
          <cell r="DO3238">
            <v>0</v>
          </cell>
          <cell r="DQ3238">
            <v>0</v>
          </cell>
          <cell r="DR3238">
            <v>0</v>
          </cell>
          <cell r="DU3238">
            <v>0</v>
          </cell>
          <cell r="DV3238">
            <v>0</v>
          </cell>
          <cell r="EA3238" t="str">
            <v>ДПЗ</v>
          </cell>
          <cell r="EG3238">
            <v>0</v>
          </cell>
          <cell r="EH3238" t="e">
            <v>#N/A</v>
          </cell>
          <cell r="EK3238" t="str">
            <v>ДПЗ</v>
          </cell>
          <cell r="EL3238" t="str">
            <v>ТПФ</v>
          </cell>
          <cell r="EO3238" t="str">
            <v>СГМ</v>
          </cell>
          <cell r="EP3238" t="e">
            <v>#N/A</v>
          </cell>
          <cell r="ES3238" t="e">
            <v>#N/A</v>
          </cell>
          <cell r="ET3238" t="str">
            <v>-</v>
          </cell>
          <cell r="EU3238" t="str">
            <v>С даты подписания договора в течение 75 календарных дней</v>
          </cell>
          <cell r="EW3238">
            <v>281413</v>
          </cell>
          <cell r="EX3238" t="str">
            <v>281413.350.000006</v>
          </cell>
          <cell r="EY3238" t="str">
            <v>Задвижка</v>
          </cell>
          <cell r="EZ3238" t="str">
            <v>клиновая, стальная, условный проход 50-450 мм</v>
          </cell>
        </row>
        <row r="3239">
          <cell r="CI3239" t="str">
            <v>200-00116</v>
          </cell>
          <cell r="CJ3239" t="str">
            <v>Задвижка: клиновая, литая, DN 150 мм, РN 10.0 МПа (100 кгс/см²),30с16нж, привод ручной (маховик), присоединение к трубопроводу подсварку, рабочая среда - пар, материал корпуса-сталь, температура рабочейсреды: от -40°С до +425°С, установочное положение на трубопроводе любое,(типа J561Y-P5410V)....~Valve: type J561Y-P5410V, DN150, Pw 10МРа, tw540, for steam, weld neck connection. OEM Kaifeng Ruifa Co LTD....</v>
          </cell>
          <cell r="CK3239" t="str">
            <v>ШТ</v>
          </cell>
          <cell r="CL3239" t="e">
            <v>#N/A</v>
          </cell>
          <cell r="CM3239" t="e">
            <v>#N/A</v>
          </cell>
          <cell r="CN3239">
            <v>838461.03</v>
          </cell>
          <cell r="CO3239">
            <v>2</v>
          </cell>
          <cell r="CP3239">
            <v>0</v>
          </cell>
          <cell r="CQ3239" t="str">
            <v>ДПЗ</v>
          </cell>
          <cell r="CR3239">
            <v>5</v>
          </cell>
          <cell r="CS3239">
            <v>0</v>
          </cell>
          <cell r="CT3239">
            <v>14</v>
          </cell>
          <cell r="CU3239">
            <v>-12</v>
          </cell>
          <cell r="CV3239">
            <v>17</v>
          </cell>
          <cell r="CW3239">
            <v>5</v>
          </cell>
          <cell r="CY3239">
            <v>2</v>
          </cell>
          <cell r="CZ3239">
            <v>1676922.06</v>
          </cell>
          <cell r="DB3239">
            <v>2</v>
          </cell>
          <cell r="DC3239">
            <v>1676922.06</v>
          </cell>
          <cell r="DD3239" t="str">
            <v>сост</v>
          </cell>
          <cell r="DE3239">
            <v>0</v>
          </cell>
          <cell r="DF3239">
            <v>0</v>
          </cell>
          <cell r="DH3239">
            <v>0</v>
          </cell>
          <cell r="DI3239">
            <v>0</v>
          </cell>
          <cell r="DK3239">
            <v>0</v>
          </cell>
          <cell r="DL3239">
            <v>0</v>
          </cell>
          <cell r="DN3239">
            <v>0</v>
          </cell>
          <cell r="DO3239">
            <v>0</v>
          </cell>
          <cell r="DQ3239">
            <v>0</v>
          </cell>
          <cell r="DR3239">
            <v>0</v>
          </cell>
          <cell r="DU3239">
            <v>0</v>
          </cell>
          <cell r="DV3239">
            <v>0</v>
          </cell>
          <cell r="EA3239" t="str">
            <v>ДПЗ</v>
          </cell>
          <cell r="EG3239">
            <v>0</v>
          </cell>
          <cell r="EH3239" t="e">
            <v>#N/A</v>
          </cell>
          <cell r="EK3239" t="str">
            <v>ДПЗ</v>
          </cell>
          <cell r="EL3239" t="str">
            <v>ТПФ</v>
          </cell>
          <cell r="EO3239" t="str">
            <v>СГМ</v>
          </cell>
          <cell r="EP3239" t="e">
            <v>#N/A</v>
          </cell>
          <cell r="ES3239" t="e">
            <v>#N/A</v>
          </cell>
          <cell r="ET3239" t="str">
            <v>-</v>
          </cell>
          <cell r="EW3239" t="e">
            <v>#VALUE!</v>
          </cell>
          <cell r="EX3239" t="str">
            <v>281413.350.000006</v>
          </cell>
          <cell r="EY3239" t="str">
            <v>Задвижка</v>
          </cell>
          <cell r="EZ3239" t="str">
            <v>клиновая, стальная, условный проход 50-450 мм</v>
          </cell>
        </row>
        <row r="3240">
          <cell r="CI3240" t="str">
            <v>200-00107</v>
          </cell>
          <cell r="CJ3240" t="str">
            <v>Задвижка: клиновая, с выдвижным шпинделем, Ду-150мм, Ру-100кгс/см2,материал корпуса сталь, материал уплотняющих деталей - нержавеющая сталь, рабочая среда - вода/газ, температура рабочей среды от -60 до350°С, тип соединения-фланцевое, монтажная длина -356мм, высота не более 790мм, масса не более 48 кг, привод ручной (маховик), вкомплекте: ответные фланцы, шпильки, гайки и  прокладки, климатическое исполнение - УХЛ, таблица фигур 31с945нж....~Valve: Gate,150/100, CS, with companion flanges, studs, bolts and gasket....</v>
          </cell>
          <cell r="CK3240" t="str">
            <v>ШТ</v>
          </cell>
          <cell r="CL3240" t="e">
            <v>#N/A</v>
          </cell>
          <cell r="CM3240" t="e">
            <v>#N/A</v>
          </cell>
          <cell r="CN3240">
            <v>766959.1</v>
          </cell>
          <cell r="CO3240">
            <v>2</v>
          </cell>
          <cell r="CP3240">
            <v>0</v>
          </cell>
          <cell r="CQ3240" t="str">
            <v>ДПЗ</v>
          </cell>
          <cell r="CR3240">
            <v>0</v>
          </cell>
          <cell r="CS3240">
            <v>2</v>
          </cell>
          <cell r="CT3240">
            <v>4</v>
          </cell>
          <cell r="CU3240">
            <v>-2</v>
          </cell>
          <cell r="CV3240">
            <v>2</v>
          </cell>
          <cell r="CW3240">
            <v>0</v>
          </cell>
          <cell r="CY3240">
            <v>2</v>
          </cell>
          <cell r="CZ3240">
            <v>1533918.2</v>
          </cell>
          <cell r="DB3240">
            <v>2</v>
          </cell>
          <cell r="DC3240">
            <v>1533918.2</v>
          </cell>
          <cell r="DD3240" t="str">
            <v>сост</v>
          </cell>
          <cell r="DE3240">
            <v>0</v>
          </cell>
          <cell r="DF3240">
            <v>0</v>
          </cell>
          <cell r="DH3240">
            <v>0</v>
          </cell>
          <cell r="DI3240">
            <v>0</v>
          </cell>
          <cell r="DK3240">
            <v>0</v>
          </cell>
          <cell r="DL3240">
            <v>0</v>
          </cell>
          <cell r="DN3240">
            <v>0</v>
          </cell>
          <cell r="DO3240">
            <v>0</v>
          </cell>
          <cell r="DQ3240">
            <v>0</v>
          </cell>
          <cell r="DR3240">
            <v>0</v>
          </cell>
          <cell r="DU3240">
            <v>0</v>
          </cell>
          <cell r="DV3240">
            <v>0</v>
          </cell>
          <cell r="EA3240" t="str">
            <v>ДПЗ</v>
          </cell>
          <cell r="EG3240">
            <v>0</v>
          </cell>
          <cell r="EH3240" t="e">
            <v>#N/A</v>
          </cell>
          <cell r="EK3240" t="str">
            <v>ДПЗ</v>
          </cell>
          <cell r="EL3240" t="str">
            <v>ТПФ</v>
          </cell>
          <cell r="EO3240" t="str">
            <v>СГМ</v>
          </cell>
          <cell r="EP3240" t="e">
            <v>#N/A</v>
          </cell>
          <cell r="ES3240" t="e">
            <v>#N/A</v>
          </cell>
          <cell r="ET3240" t="str">
            <v>-</v>
          </cell>
          <cell r="EW3240" t="e">
            <v>#VALUE!</v>
          </cell>
          <cell r="EX3240" t="str">
            <v>281413.350.000006</v>
          </cell>
          <cell r="EY3240" t="str">
            <v>Задвижка</v>
          </cell>
          <cell r="EZ3240" t="str">
            <v>клиновая, стальная, условный проход 50-450 мм</v>
          </cell>
        </row>
        <row r="3241">
          <cell r="CI3241" t="str">
            <v>200-00089</v>
          </cell>
          <cell r="CJ3241"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cell r="CK3241" t="str">
            <v>ШТ</v>
          </cell>
          <cell r="CL3241" t="e">
            <v>#N/A</v>
          </cell>
          <cell r="CM3241" t="e">
            <v>#N/A</v>
          </cell>
          <cell r="CN3241">
            <v>286579.37</v>
          </cell>
          <cell r="CU3241">
            <v>0</v>
          </cell>
          <cell r="CV3241">
            <v>0</v>
          </cell>
          <cell r="CY3241">
            <v>13</v>
          </cell>
          <cell r="CZ3241">
            <v>3725531.81</v>
          </cell>
          <cell r="DB3241">
            <v>13</v>
          </cell>
          <cell r="DC3241">
            <v>3725531.81</v>
          </cell>
          <cell r="DD3241" t="str">
            <v>сост</v>
          </cell>
          <cell r="DE3241">
            <v>0</v>
          </cell>
          <cell r="DF3241">
            <v>0</v>
          </cell>
          <cell r="DH3241">
            <v>0</v>
          </cell>
          <cell r="DI3241">
            <v>0</v>
          </cell>
          <cell r="DL3241">
            <v>0</v>
          </cell>
          <cell r="DN3241">
            <v>0</v>
          </cell>
          <cell r="DO3241">
            <v>0</v>
          </cell>
          <cell r="DR3241">
            <v>0</v>
          </cell>
          <cell r="DU3241">
            <v>0</v>
          </cell>
          <cell r="DV3241">
            <v>0</v>
          </cell>
          <cell r="EA3241" t="str">
            <v>ДПЗ</v>
          </cell>
          <cell r="EG3241">
            <v>0</v>
          </cell>
          <cell r="EH3241" t="e">
            <v>#N/A</v>
          </cell>
          <cell r="EK3241" t="str">
            <v>ДПЗ</v>
          </cell>
          <cell r="EL3241" t="str">
            <v>ТПФ</v>
          </cell>
          <cell r="EO3241" t="str">
            <v>СГМ</v>
          </cell>
          <cell r="EP3241" t="e">
            <v>#N/A</v>
          </cell>
          <cell r="ES3241" t="e">
            <v>#N/A</v>
          </cell>
          <cell r="ET3241" t="str">
            <v>-</v>
          </cell>
          <cell r="EW3241" t="e">
            <v>#VALUE!</v>
          </cell>
          <cell r="EX3241" t="str">
            <v>281413.350.000006</v>
          </cell>
          <cell r="EY3241" t="str">
            <v>Задвижка</v>
          </cell>
          <cell r="EZ3241" t="str">
            <v>клиновая, стальная, условный проход 50-450 мм</v>
          </cell>
        </row>
        <row r="3242">
          <cell r="CI3242" t="str">
            <v>200-00089</v>
          </cell>
          <cell r="CJ3242"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cell r="CK3242" t="str">
            <v>ШТ</v>
          </cell>
          <cell r="CL3242" t="e">
            <v>#N/A</v>
          </cell>
          <cell r="CM3242" t="e">
            <v>#N/A</v>
          </cell>
          <cell r="CN3242">
            <v>652689.69999999995</v>
          </cell>
          <cell r="CO3242">
            <v>29</v>
          </cell>
          <cell r="CP3242">
            <v>3</v>
          </cell>
          <cell r="CQ3242" t="str">
            <v>сост</v>
          </cell>
          <cell r="CR3242">
            <v>14</v>
          </cell>
          <cell r="CS3242">
            <v>45</v>
          </cell>
          <cell r="CT3242">
            <v>43</v>
          </cell>
          <cell r="CU3242">
            <v>-14</v>
          </cell>
          <cell r="CV3242">
            <v>28</v>
          </cell>
          <cell r="CW3242">
            <v>20</v>
          </cell>
          <cell r="CY3242">
            <v>20</v>
          </cell>
          <cell r="CZ3242">
            <v>13053794</v>
          </cell>
          <cell r="DB3242">
            <v>0</v>
          </cell>
          <cell r="DC3242">
            <v>0</v>
          </cell>
          <cell r="DE3242">
            <v>0</v>
          </cell>
          <cell r="DF3242">
            <v>0</v>
          </cell>
          <cell r="DH3242">
            <v>16</v>
          </cell>
          <cell r="DI3242">
            <v>10443035.199999999</v>
          </cell>
          <cell r="DK3242">
            <v>0</v>
          </cell>
          <cell r="DL3242">
            <v>0</v>
          </cell>
          <cell r="DN3242">
            <v>0</v>
          </cell>
          <cell r="DO3242">
            <v>0</v>
          </cell>
          <cell r="DQ3242">
            <v>0</v>
          </cell>
          <cell r="DR3242">
            <v>0</v>
          </cell>
          <cell r="DU3242">
            <v>4</v>
          </cell>
          <cell r="DV3242">
            <v>2610758.7999999998</v>
          </cell>
          <cell r="EA3242" t="str">
            <v>ГПЗ</v>
          </cell>
          <cell r="EF3242">
            <v>4</v>
          </cell>
          <cell r="EG3242">
            <v>2610758.7999999998</v>
          </cell>
          <cell r="EH3242" t="e">
            <v>#N/A</v>
          </cell>
          <cell r="EJ3242" t="str">
            <v>68</v>
          </cell>
          <cell r="EK3242" t="str">
            <v>ОТ</v>
          </cell>
          <cell r="EL3242" t="str">
            <v>ТПФ</v>
          </cell>
          <cell r="EO3242" t="str">
            <v>СГМ</v>
          </cell>
          <cell r="EP3242" t="str">
            <v>ОТП</v>
          </cell>
          <cell r="ES3242" t="str">
            <v>10.2022</v>
          </cell>
          <cell r="ET3242" t="str">
            <v>475200000, Мангистауская область, Тупкараганский район, месторождение Каражанбас, база МТС АО Каражанбасмунай</v>
          </cell>
          <cell r="EU3242" t="str">
            <v>С даты подписания договора в течение 90 календарных дней</v>
          </cell>
          <cell r="EW3242">
            <v>281413</v>
          </cell>
          <cell r="EX3242" t="str">
            <v>281413.350.000006</v>
          </cell>
          <cell r="EY3242" t="str">
            <v>Задвижка</v>
          </cell>
          <cell r="EZ3242" t="str">
            <v>клиновая, стальная, условный проход 50-450 мм</v>
          </cell>
        </row>
        <row r="3243">
          <cell r="CI3243" t="str">
            <v>190-05897</v>
          </cell>
          <cell r="CJ3243" t="str">
            <v>Задвижка: отсекающая, диа. 250мм, 10атм,  в комплекте гайка, болт, шайба, прокладка для насоса Sigma 150-CDB-400-22/12-OU....Valve:Shut-off, D250mm, 10atm, c/w bolts nuts washers, gasket for Sigma pump Type 150-CDB-400-22/12-OU....</v>
          </cell>
          <cell r="CK3243" t="str">
            <v>ШТ</v>
          </cell>
          <cell r="CL3243" t="e">
            <v>#N/A</v>
          </cell>
          <cell r="CM3243" t="e">
            <v>#N/A</v>
          </cell>
          <cell r="CN3243">
            <v>450000</v>
          </cell>
          <cell r="CO3243">
            <v>2</v>
          </cell>
          <cell r="CP3243">
            <v>0</v>
          </cell>
          <cell r="CQ3243" t="str">
            <v>со склада</v>
          </cell>
          <cell r="CR3243">
            <v>4</v>
          </cell>
          <cell r="CS3243">
            <v>0</v>
          </cell>
          <cell r="CT3243">
            <v>0</v>
          </cell>
          <cell r="CU3243">
            <v>2</v>
          </cell>
          <cell r="CV3243">
            <v>2</v>
          </cell>
          <cell r="CW3243">
            <v>2</v>
          </cell>
          <cell r="CY3243">
            <v>2</v>
          </cell>
          <cell r="CZ3243">
            <v>900000</v>
          </cell>
          <cell r="DB3243">
            <v>0</v>
          </cell>
          <cell r="DC3243">
            <v>0</v>
          </cell>
          <cell r="DE3243">
            <v>0</v>
          </cell>
          <cell r="DF3243">
            <v>0</v>
          </cell>
          <cell r="DH3243">
            <v>2</v>
          </cell>
          <cell r="DI3243">
            <v>900000</v>
          </cell>
          <cell r="DK3243">
            <v>0</v>
          </cell>
          <cell r="DL3243">
            <v>0</v>
          </cell>
          <cell r="DN3243">
            <v>0</v>
          </cell>
          <cell r="DO3243">
            <v>0</v>
          </cell>
          <cell r="DQ3243">
            <v>0</v>
          </cell>
          <cell r="DR3243">
            <v>0</v>
          </cell>
          <cell r="DU3243">
            <v>0</v>
          </cell>
          <cell r="DV3243">
            <v>0</v>
          </cell>
          <cell r="EA3243" t="str">
            <v>со склада</v>
          </cell>
          <cell r="EG3243">
            <v>0</v>
          </cell>
          <cell r="EH3243" t="e">
            <v>#N/A</v>
          </cell>
          <cell r="EL3243" t="str">
            <v>МХБ/ТПФ</v>
          </cell>
          <cell r="EO3243" t="str">
            <v>СГМ</v>
          </cell>
          <cell r="EP3243" t="e">
            <v>#N/A</v>
          </cell>
          <cell r="ES3243" t="e">
            <v>#N/A</v>
          </cell>
          <cell r="ET3243" t="str">
            <v>475200000, Мангистауская область, Тупкараганский район, месторождение Каражанбас, база МТС АО Каражанбасмунай</v>
          </cell>
          <cell r="EU3243" t="str">
            <v>С даты подписания договора в течение 75 календарных дней</v>
          </cell>
          <cell r="EV3243" t="str">
            <v>ок</v>
          </cell>
          <cell r="EW3243">
            <v>281413</v>
          </cell>
          <cell r="EX3243" t="str">
            <v>281413.330.000001</v>
          </cell>
          <cell r="EY3243" t="str">
            <v>Задвижка</v>
          </cell>
          <cell r="EZ3243" t="str">
            <v>клиновая, чугунная, условный проход 50-450 мм</v>
          </cell>
        </row>
        <row r="3244">
          <cell r="CI3244" t="str">
            <v>200-00109</v>
          </cell>
          <cell r="CJ3244" t="str">
            <v>Задвижка: шиберная, DN 65 мм., РN 21,0 МПа (210 кг с/см²), материалкорпуса Ст 20X, рабочая температура от -5 до +120°С, фланцевая, рабочаясреда неагрессивная продукция нефтяных и газовых  скважин, привод ручной(маховик),  уплотнительные кольца (Dср = 90мм), № УК АФ 001-065</v>
          </cell>
          <cell r="CK3244" t="str">
            <v>ШТ</v>
          </cell>
          <cell r="CL3244" t="e">
            <v>#N/A</v>
          </cell>
          <cell r="CM3244" t="e">
            <v>#N/A</v>
          </cell>
          <cell r="CN3244">
            <v>558832</v>
          </cell>
          <cell r="CO3244">
            <v>40</v>
          </cell>
          <cell r="CP3244">
            <v>39</v>
          </cell>
          <cell r="CQ3244" t="str">
            <v>сост</v>
          </cell>
          <cell r="CR3244">
            <v>9</v>
          </cell>
          <cell r="CS3244">
            <v>39</v>
          </cell>
          <cell r="CT3244">
            <v>38</v>
          </cell>
          <cell r="CU3244">
            <v>2</v>
          </cell>
          <cell r="CV3244">
            <v>7</v>
          </cell>
          <cell r="CW3244">
            <v>7</v>
          </cell>
          <cell r="CY3244">
            <v>31</v>
          </cell>
          <cell r="CZ3244">
            <v>17323792</v>
          </cell>
          <cell r="DB3244">
            <v>0</v>
          </cell>
          <cell r="DC3244">
            <v>0</v>
          </cell>
          <cell r="DE3244">
            <v>0</v>
          </cell>
          <cell r="DF3244">
            <v>0</v>
          </cell>
          <cell r="DH3244">
            <v>7</v>
          </cell>
          <cell r="DI3244">
            <v>3911824</v>
          </cell>
          <cell r="DK3244">
            <v>0</v>
          </cell>
          <cell r="DL3244">
            <v>0</v>
          </cell>
          <cell r="DN3244">
            <v>0</v>
          </cell>
          <cell r="DO3244">
            <v>0</v>
          </cell>
          <cell r="DQ3244">
            <v>0</v>
          </cell>
          <cell r="DR3244">
            <v>0</v>
          </cell>
          <cell r="DU3244">
            <v>24</v>
          </cell>
          <cell r="DV3244">
            <v>13411968</v>
          </cell>
          <cell r="EA3244" t="str">
            <v>ГПЗ</v>
          </cell>
          <cell r="EF3244">
            <v>24</v>
          </cell>
          <cell r="EG3244">
            <v>13411968</v>
          </cell>
          <cell r="EH3244" t="e">
            <v>#N/A</v>
          </cell>
          <cell r="EJ3244" t="str">
            <v>68-2</v>
          </cell>
          <cell r="EK3244" t="str">
            <v>ЗЦП</v>
          </cell>
          <cell r="EL3244" t="str">
            <v>МХБ/ТПФ</v>
          </cell>
          <cell r="EO3244" t="str">
            <v>СГМ</v>
          </cell>
          <cell r="EP3244" t="str">
            <v>ЦП</v>
          </cell>
          <cell r="ES3244" t="str">
            <v>12.2022</v>
          </cell>
          <cell r="ET3244" t="str">
            <v>475200000, Мангистауская область, Тупкараганский район, месторождение Каражанбас, база МТС АО Каражанбасмунай</v>
          </cell>
          <cell r="EU3244" t="str">
            <v>С даты подписания договора в течение 75 календарных дней</v>
          </cell>
          <cell r="EV3244" t="str">
            <v>ок</v>
          </cell>
          <cell r="EW3244">
            <v>281413</v>
          </cell>
          <cell r="EX3244" t="str">
            <v>281413.390.000001</v>
          </cell>
          <cell r="EY3244" t="str">
            <v>Задвижка</v>
          </cell>
          <cell r="EZ3244" t="str">
            <v>шиберная, стальная, условный проход 50-450 мм</v>
          </cell>
        </row>
        <row r="3245">
          <cell r="CI3245" t="str">
            <v>390-00006</v>
          </cell>
          <cell r="CJ3245" t="str">
            <v>Зажигалка: кремневая предназначенная  для воспламенения горелки илирезака. Корпус зажигалки изготовлен из нержавеющей стали....</v>
          </cell>
          <cell r="CK3245" t="str">
            <v>ШТ</v>
          </cell>
          <cell r="CL3245" t="e">
            <v>#N/A</v>
          </cell>
          <cell r="CM3245" t="e">
            <v>#N/A</v>
          </cell>
          <cell r="CN3245">
            <v>1190</v>
          </cell>
          <cell r="CO3245">
            <v>80</v>
          </cell>
          <cell r="CP3245">
            <v>18</v>
          </cell>
          <cell r="CQ3245" t="str">
            <v>сост</v>
          </cell>
          <cell r="CR3245">
            <v>0</v>
          </cell>
          <cell r="CS3245">
            <v>18</v>
          </cell>
          <cell r="CT3245">
            <v>100</v>
          </cell>
          <cell r="CU3245">
            <v>-20</v>
          </cell>
          <cell r="CV3245">
            <v>20</v>
          </cell>
          <cell r="CW3245">
            <v>0</v>
          </cell>
          <cell r="CY3245">
            <v>112</v>
          </cell>
          <cell r="CZ3245">
            <v>133280</v>
          </cell>
          <cell r="DB3245">
            <v>0</v>
          </cell>
          <cell r="DC3245">
            <v>0</v>
          </cell>
          <cell r="DE3245">
            <v>0</v>
          </cell>
          <cell r="DF3245">
            <v>0</v>
          </cell>
          <cell r="DH3245">
            <v>0</v>
          </cell>
          <cell r="DI3245">
            <v>0</v>
          </cell>
          <cell r="DK3245">
            <v>0</v>
          </cell>
          <cell r="DL3245">
            <v>0</v>
          </cell>
          <cell r="DN3245">
            <v>0</v>
          </cell>
          <cell r="DO3245">
            <v>0</v>
          </cell>
          <cell r="DR3245">
            <v>0</v>
          </cell>
          <cell r="DU3245">
            <v>112</v>
          </cell>
          <cell r="DV3245">
            <v>133280</v>
          </cell>
          <cell r="DW3245" t="str">
            <v>передан</v>
          </cell>
          <cell r="DX3245" t="str">
            <v xml:space="preserve">Направлено 15.03.2023
</v>
          </cell>
          <cell r="EA3245" t="str">
            <v>100 МРП</v>
          </cell>
          <cell r="EF3245">
            <v>112</v>
          </cell>
          <cell r="EG3245">
            <v>133280</v>
          </cell>
          <cell r="EH3245" t="e">
            <v>#N/A</v>
          </cell>
          <cell r="EJ3245" t="str">
            <v>173</v>
          </cell>
          <cell r="EK3245" t="str">
            <v>100 МРП</v>
          </cell>
          <cell r="EM3245">
            <v>315</v>
          </cell>
          <cell r="EO3245" t="str">
            <v>СГМ</v>
          </cell>
          <cell r="EP3245" t="e">
            <v>#N/A</v>
          </cell>
          <cell r="ES3245" t="e">
            <v>#N/A</v>
          </cell>
          <cell r="ET3245" t="str">
            <v>471010000, Мангистауская область, Актау Г.А., г.Актау, промышленная зона, БМТС АО Каражанбасмунай</v>
          </cell>
          <cell r="EU3245" t="str">
            <v>с 01.2023 по 03.2023</v>
          </cell>
          <cell r="EV3245" t="str">
            <v>ок</v>
          </cell>
          <cell r="EW3245">
            <v>329941</v>
          </cell>
          <cell r="EX3245" t="str">
            <v>329941.100.000003</v>
          </cell>
          <cell r="EY3245" t="str">
            <v>Зажигалка</v>
          </cell>
          <cell r="EZ3245" t="str">
            <v>газосварщика</v>
          </cell>
        </row>
        <row r="3246">
          <cell r="CI3246" t="str">
            <v>390-00004</v>
          </cell>
          <cell r="CJ3246" t="str">
            <v>Зажигалка: кремниевая, безопасная, для безопасного поджига пламенигазовой горелки, ~Lighter: flint, safety, for secure ignition of gasburner…</v>
          </cell>
          <cell r="CK3246" t="str">
            <v>ШТ</v>
          </cell>
          <cell r="CL3246" t="e">
            <v>#N/A</v>
          </cell>
          <cell r="CM3246" t="e">
            <v>#N/A</v>
          </cell>
          <cell r="CN3246">
            <v>1190</v>
          </cell>
          <cell r="CO3246">
            <v>4</v>
          </cell>
          <cell r="CP3246">
            <v>4</v>
          </cell>
          <cell r="CQ3246" t="str">
            <v>сост</v>
          </cell>
          <cell r="CR3246">
            <v>0</v>
          </cell>
          <cell r="CS3246">
            <v>4</v>
          </cell>
          <cell r="CT3246">
            <v>4</v>
          </cell>
          <cell r="CU3246">
            <v>0</v>
          </cell>
          <cell r="CV3246">
            <v>0</v>
          </cell>
          <cell r="CW3246">
            <v>0</v>
          </cell>
          <cell r="CY3246">
            <v>4</v>
          </cell>
          <cell r="CZ3246">
            <v>4760</v>
          </cell>
          <cell r="DB3246">
            <v>0</v>
          </cell>
          <cell r="DC3246">
            <v>0</v>
          </cell>
          <cell r="DE3246">
            <v>0</v>
          </cell>
          <cell r="DF3246">
            <v>0</v>
          </cell>
          <cell r="DH3246">
            <v>0</v>
          </cell>
          <cell r="DI3246">
            <v>0</v>
          </cell>
          <cell r="DK3246">
            <v>0</v>
          </cell>
          <cell r="DL3246">
            <v>0</v>
          </cell>
          <cell r="DN3246">
            <v>0</v>
          </cell>
          <cell r="DO3246">
            <v>0</v>
          </cell>
          <cell r="DR3246">
            <v>0</v>
          </cell>
          <cell r="DU3246">
            <v>4</v>
          </cell>
          <cell r="DV3246">
            <v>4760</v>
          </cell>
          <cell r="DW3246" t="str">
            <v>МЦ</v>
          </cell>
          <cell r="DX3246" t="str">
            <v>Проводится МЦ/ Направлено в ОМЦиА 26.07.2023</v>
          </cell>
          <cell r="EA3246" t="str">
            <v>ЭМ</v>
          </cell>
          <cell r="EF3246">
            <v>4</v>
          </cell>
          <cell r="EG3246">
            <v>4760</v>
          </cell>
          <cell r="EH3246" t="e">
            <v>#N/A</v>
          </cell>
          <cell r="EJ3246" t="str">
            <v>180-2</v>
          </cell>
          <cell r="EK3246" t="str">
            <v>ЭМ</v>
          </cell>
          <cell r="EO3246" t="str">
            <v>СГМ</v>
          </cell>
          <cell r="EP3246" t="str">
            <v>ЭМ</v>
          </cell>
          <cell r="ES3246" t="str">
            <v>-</v>
          </cell>
          <cell r="ET3246" t="str">
            <v>471010000, Мангистауская область, Актау Г.А., г.Актау, промышленная зона, БМТС АО Каражанбасмунай</v>
          </cell>
          <cell r="EU3246" t="str">
            <v>С даты подписания договора в течение 45 календарных дней</v>
          </cell>
          <cell r="EV3246" t="str">
            <v>ок</v>
          </cell>
          <cell r="EW3246">
            <v>329941</v>
          </cell>
          <cell r="EX3246" t="str">
            <v>329941.100.000003</v>
          </cell>
          <cell r="EY3246" t="str">
            <v>Зажигалка</v>
          </cell>
          <cell r="EZ3246" t="str">
            <v>газосварщика</v>
          </cell>
        </row>
        <row r="3247">
          <cell r="CI3247" t="str">
            <v>410-00174</v>
          </cell>
          <cell r="CJ3247" t="str">
            <v>Зажим для троса диаметром 16мм. ГОСТ 13186....~Clip: Wire Rope. (U-Bolt). 16mm, GOST 13186....</v>
          </cell>
          <cell r="CK3247" t="str">
            <v>ШТ</v>
          </cell>
          <cell r="CL3247" t="e">
            <v>#N/A</v>
          </cell>
          <cell r="CM3247" t="e">
            <v>#N/A</v>
          </cell>
          <cell r="CN3247">
            <v>1950</v>
          </cell>
          <cell r="CO3247">
            <v>0</v>
          </cell>
          <cell r="CP3247">
            <v>0</v>
          </cell>
          <cell r="CQ3247" t="str">
            <v>не сост/отмена</v>
          </cell>
          <cell r="CR3247">
            <v>0</v>
          </cell>
          <cell r="CS3247">
            <v>0</v>
          </cell>
          <cell r="CT3247">
            <v>0</v>
          </cell>
          <cell r="CU3247">
            <v>0</v>
          </cell>
          <cell r="CV3247">
            <v>0</v>
          </cell>
          <cell r="CW3247">
            <v>0</v>
          </cell>
          <cell r="CY3247">
            <v>66</v>
          </cell>
          <cell r="CZ3247">
            <v>128700</v>
          </cell>
          <cell r="DB3247">
            <v>0</v>
          </cell>
          <cell r="DC3247">
            <v>0</v>
          </cell>
          <cell r="DE3247">
            <v>0</v>
          </cell>
          <cell r="DF3247">
            <v>0</v>
          </cell>
          <cell r="DH3247">
            <v>0</v>
          </cell>
          <cell r="DI3247">
            <v>0</v>
          </cell>
          <cell r="DK3247">
            <v>0</v>
          </cell>
          <cell r="DL3247">
            <v>0</v>
          </cell>
          <cell r="DN3247">
            <v>0</v>
          </cell>
          <cell r="DO3247">
            <v>0</v>
          </cell>
          <cell r="DQ3247">
            <v>0</v>
          </cell>
          <cell r="DR3247">
            <v>0</v>
          </cell>
          <cell r="DU3247">
            <v>66</v>
          </cell>
          <cell r="DV3247">
            <v>128700</v>
          </cell>
          <cell r="EA3247" t="str">
            <v>ГПЗ</v>
          </cell>
          <cell r="EF3247">
            <v>66</v>
          </cell>
          <cell r="EG3247">
            <v>128700</v>
          </cell>
          <cell r="EH3247" t="e">
            <v>#N/A</v>
          </cell>
          <cell r="EJ3247" t="str">
            <v>51REV</v>
          </cell>
          <cell r="EK3247" t="str">
            <v>ЗЦП</v>
          </cell>
          <cell r="EL3247" t="str">
            <v>ТПФ</v>
          </cell>
          <cell r="EM3247">
            <v>315</v>
          </cell>
          <cell r="EO3247" t="str">
            <v>СГМ</v>
          </cell>
          <cell r="EP3247" t="str">
            <v>ЦП</v>
          </cell>
          <cell r="ES3247" t="str">
            <v>10.2022</v>
          </cell>
          <cell r="ET3247" t="str">
            <v>471010000, Мангистауская область, Актау Г.А., г.Актау, промышленная зона, БМТС АО Каражанбасмунай</v>
          </cell>
          <cell r="EU3247" t="str">
            <v>С даты подписания договора в течение 75 календарных дней</v>
          </cell>
          <cell r="EV3247" t="str">
            <v>ок</v>
          </cell>
          <cell r="EW3247">
            <v>259929</v>
          </cell>
          <cell r="EX3247" t="str">
            <v>259929.190.000059</v>
          </cell>
          <cell r="EY3247" t="str">
            <v>Зажим</v>
          </cell>
          <cell r="EZ3247" t="str">
            <v>соединительный</v>
          </cell>
        </row>
        <row r="3248">
          <cell r="CI3248" t="str">
            <v>410-00174</v>
          </cell>
          <cell r="CJ3248" t="str">
            <v>Зажим для троса диаметром 16мм. ГОСТ 13186....~Clip: Wire Rope. (U-Bolt). 16mm, GOST 13186....</v>
          </cell>
          <cell r="CK3248" t="str">
            <v>ШТ</v>
          </cell>
          <cell r="CL3248" t="e">
            <v>#N/A</v>
          </cell>
          <cell r="CM3248" t="e">
            <v>#N/A</v>
          </cell>
          <cell r="CN3248">
            <v>1950</v>
          </cell>
          <cell r="CU3248">
            <v>0</v>
          </cell>
          <cell r="CV3248">
            <v>0</v>
          </cell>
          <cell r="CY3248">
            <v>42</v>
          </cell>
          <cell r="CZ3248">
            <v>81900</v>
          </cell>
          <cell r="DB3248">
            <v>0</v>
          </cell>
          <cell r="DC3248">
            <v>0</v>
          </cell>
          <cell r="DE3248">
            <v>0</v>
          </cell>
          <cell r="DF3248">
            <v>0</v>
          </cell>
          <cell r="DH3248">
            <v>0</v>
          </cell>
          <cell r="DI3248">
            <v>0</v>
          </cell>
          <cell r="DL3248">
            <v>0</v>
          </cell>
          <cell r="DN3248">
            <v>0</v>
          </cell>
          <cell r="DO3248">
            <v>0</v>
          </cell>
          <cell r="DR3248">
            <v>0</v>
          </cell>
          <cell r="DU3248">
            <v>42</v>
          </cell>
          <cell r="DV3248">
            <v>81900</v>
          </cell>
          <cell r="EA3248" t="str">
            <v>доп.согл.</v>
          </cell>
          <cell r="EF3248">
            <v>42</v>
          </cell>
          <cell r="EG3248">
            <v>81900</v>
          </cell>
          <cell r="EH3248" t="e">
            <v>#N/A</v>
          </cell>
          <cell r="EJ3248" t="str">
            <v>51-1</v>
          </cell>
          <cell r="EK3248" t="str">
            <v>доп.согл.</v>
          </cell>
          <cell r="EL3248" t="str">
            <v>ТПФ</v>
          </cell>
          <cell r="EO3248" t="str">
            <v>СГМ</v>
          </cell>
          <cell r="EP3248" t="str">
            <v>ЦП</v>
          </cell>
          <cell r="ES3248" t="str">
            <v>10.2022</v>
          </cell>
          <cell r="ET3248" t="str">
            <v>471010000, Мангистауская область, Актау Г.А., г.Актау, промышленная зона, БМТС АО Каражанбасмунай</v>
          </cell>
          <cell r="EU3248" t="str">
            <v>с 01.2023 по 03.2023</v>
          </cell>
          <cell r="EW3248" t="e">
            <v>#VALUE!</v>
          </cell>
          <cell r="EX3248" t="str">
            <v>259929.190.000059</v>
          </cell>
          <cell r="EY3248" t="str">
            <v>Зажим</v>
          </cell>
          <cell r="EZ3248" t="str">
            <v>соединительный</v>
          </cell>
        </row>
        <row r="3249">
          <cell r="CI3249" t="str">
            <v>320-00680</v>
          </cell>
          <cell r="CJ3249" t="str">
            <v>Зажим ручной 250мм Force</v>
          </cell>
          <cell r="CK3249" t="str">
            <v>ШТ</v>
          </cell>
          <cell r="CL3249" t="b">
            <v>1</v>
          </cell>
          <cell r="CM3249">
            <v>8679</v>
          </cell>
          <cell r="CN3249">
            <v>8679</v>
          </cell>
          <cell r="CO3249">
            <v>2</v>
          </cell>
          <cell r="CP3249">
            <v>2</v>
          </cell>
          <cell r="CQ3249">
            <v>0</v>
          </cell>
          <cell r="CR3249">
            <v>0</v>
          </cell>
          <cell r="CS3249">
            <v>0</v>
          </cell>
          <cell r="CT3249">
            <v>0</v>
          </cell>
          <cell r="CU3249">
            <v>2</v>
          </cell>
          <cell r="CV3249">
            <v>-2</v>
          </cell>
          <cell r="CW3249">
            <v>0</v>
          </cell>
          <cell r="CY3249">
            <v>2</v>
          </cell>
          <cell r="CZ3249">
            <v>17358</v>
          </cell>
          <cell r="DB3249">
            <v>0</v>
          </cell>
          <cell r="DC3249">
            <v>0</v>
          </cell>
          <cell r="DE3249">
            <v>0</v>
          </cell>
          <cell r="DF3249">
            <v>0</v>
          </cell>
          <cell r="DH3249">
            <v>0</v>
          </cell>
          <cell r="DI3249">
            <v>0</v>
          </cell>
          <cell r="DL3249">
            <v>0</v>
          </cell>
          <cell r="DN3249">
            <v>0</v>
          </cell>
          <cell r="DO3249">
            <v>0</v>
          </cell>
          <cell r="DR3249">
            <v>0</v>
          </cell>
          <cell r="DU3249">
            <v>2</v>
          </cell>
          <cell r="DV3249">
            <v>17358</v>
          </cell>
          <cell r="EA3249" t="str">
            <v>100 МРП</v>
          </cell>
          <cell r="EF3249">
            <v>2</v>
          </cell>
          <cell r="EG3249">
            <v>17358</v>
          </cell>
          <cell r="EH3249" t="e">
            <v>#N/A</v>
          </cell>
          <cell r="EJ3249" t="str">
            <v>173</v>
          </cell>
          <cell r="EK3249" t="str">
            <v>100 МРП</v>
          </cell>
          <cell r="EL3249" t="str">
            <v>МХБ</v>
          </cell>
          <cell r="EO3249" t="str">
            <v>СГМ</v>
          </cell>
          <cell r="EP3249" t="e">
            <v>#N/A</v>
          </cell>
          <cell r="ES3249" t="e">
            <v>#N/A</v>
          </cell>
          <cell r="ET3249" t="str">
            <v>471010000, Мангистауская область, Актау Г.А., г.Актау, промышленная зона, БМТС АО Каражанбасмунай</v>
          </cell>
          <cell r="EU3249" t="str">
            <v>С даты подписания договора в течение 60 календарных дней</v>
          </cell>
          <cell r="EV3249" t="str">
            <v>ок</v>
          </cell>
          <cell r="EW3249" t="e">
            <v>#VALUE!</v>
          </cell>
          <cell r="EX3249" t="str">
            <v>282220.200.000007</v>
          </cell>
          <cell r="EY3249" t="str">
            <v>Захват</v>
          </cell>
          <cell r="EZ3249" t="str">
            <v>клещевой</v>
          </cell>
        </row>
        <row r="3250">
          <cell r="CI3250" t="str">
            <v>320-00490</v>
          </cell>
          <cell r="CJ3250" t="str">
            <v>Зажим: 3020 TL75мм, для зубчатого ремня Sigma LPV 5-1/2" x 10" Pump, p/n17 270 294…~Taper: lock, 3020 TL, 75mm, for Sigma LPV 5-1/2" x 10" Pump,p/n 17 270 294…(аналог 320-00632)</v>
          </cell>
          <cell r="CK3250" t="str">
            <v>ШТ</v>
          </cell>
          <cell r="CL3250" t="e">
            <v>#N/A</v>
          </cell>
          <cell r="CM3250" t="e">
            <v>#N/A</v>
          </cell>
          <cell r="CN3250">
            <v>8447.5</v>
          </cell>
          <cell r="CO3250">
            <v>3</v>
          </cell>
          <cell r="CP3250">
            <v>0</v>
          </cell>
          <cell r="CQ3250" t="str">
            <v>со склада</v>
          </cell>
          <cell r="CR3250">
            <v>21</v>
          </cell>
          <cell r="CS3250">
            <v>0</v>
          </cell>
          <cell r="CT3250">
            <v>1</v>
          </cell>
          <cell r="CU3250">
            <v>2</v>
          </cell>
          <cell r="CV3250">
            <v>19</v>
          </cell>
          <cell r="CW3250">
            <v>19</v>
          </cell>
          <cell r="CY3250">
            <v>17</v>
          </cell>
          <cell r="CZ3250">
            <v>143607.5</v>
          </cell>
          <cell r="DB3250">
            <v>0</v>
          </cell>
          <cell r="DC3250">
            <v>0</v>
          </cell>
          <cell r="DE3250">
            <v>0</v>
          </cell>
          <cell r="DF3250">
            <v>0</v>
          </cell>
          <cell r="DH3250">
            <v>17</v>
          </cell>
          <cell r="DI3250">
            <v>143607.5</v>
          </cell>
          <cell r="DK3250">
            <v>0</v>
          </cell>
          <cell r="DL3250">
            <v>0</v>
          </cell>
          <cell r="DN3250">
            <v>0</v>
          </cell>
          <cell r="DO3250">
            <v>0</v>
          </cell>
          <cell r="DQ3250">
            <v>0</v>
          </cell>
          <cell r="DR3250">
            <v>0</v>
          </cell>
          <cell r="DU3250">
            <v>0</v>
          </cell>
          <cell r="DV3250">
            <v>0</v>
          </cell>
          <cell r="EA3250" t="str">
            <v>со склада</v>
          </cell>
          <cell r="EG3250">
            <v>0</v>
          </cell>
          <cell r="EH3250" t="e">
            <v>#N/A</v>
          </cell>
          <cell r="EO3250" t="str">
            <v>СГМ</v>
          </cell>
          <cell r="EP3250" t="e">
            <v>#N/A</v>
          </cell>
          <cell r="ES3250" t="e">
            <v>#N/A</v>
          </cell>
          <cell r="ET3250" t="str">
            <v>-</v>
          </cell>
          <cell r="EW3250">
            <v>242040</v>
          </cell>
          <cell r="EX3250" t="str">
            <v>242040.500.000074</v>
          </cell>
          <cell r="EY3250" t="str">
            <v>Хомут зажимной</v>
          </cell>
          <cell r="EZ3250" t="str">
            <v>стальной, диаметр 61-80 мм</v>
          </cell>
        </row>
        <row r="3251">
          <cell r="CI3251" t="str">
            <v>320-00491</v>
          </cell>
          <cell r="CJ3251" t="str">
            <v>Зажим: 4040 TL, 65мм, для Sigma LPV 5-1/2" x 10" Pump, p/n 17 270 293…~Taper: lock, 4040 TL, 65mm, for Sigma LPV 5-1/2" x 10" Pump,p/n 17 270 293…(аналог 320-00631)</v>
          </cell>
          <cell r="CK3251" t="str">
            <v>ШТ</v>
          </cell>
          <cell r="CL3251" t="e">
            <v>#N/A</v>
          </cell>
          <cell r="CM3251" t="e">
            <v>#N/A</v>
          </cell>
          <cell r="CN3251">
            <v>70300</v>
          </cell>
          <cell r="CO3251">
            <v>5</v>
          </cell>
          <cell r="CP3251">
            <v>0</v>
          </cell>
          <cell r="CQ3251" t="str">
            <v>со склада</v>
          </cell>
          <cell r="CR3251">
            <v>22</v>
          </cell>
          <cell r="CS3251">
            <v>0</v>
          </cell>
          <cell r="CT3251">
            <v>0</v>
          </cell>
          <cell r="CU3251">
            <v>5</v>
          </cell>
          <cell r="CV3251">
            <v>17</v>
          </cell>
          <cell r="CW3251">
            <v>17</v>
          </cell>
          <cell r="CY3251">
            <v>4</v>
          </cell>
          <cell r="CZ3251">
            <v>281200</v>
          </cell>
          <cell r="DB3251">
            <v>0</v>
          </cell>
          <cell r="DC3251">
            <v>0</v>
          </cell>
          <cell r="DE3251">
            <v>0</v>
          </cell>
          <cell r="DF3251">
            <v>0</v>
          </cell>
          <cell r="DH3251">
            <v>4</v>
          </cell>
          <cell r="DI3251">
            <v>281200</v>
          </cell>
          <cell r="DK3251">
            <v>0</v>
          </cell>
          <cell r="DL3251">
            <v>0</v>
          </cell>
          <cell r="DN3251">
            <v>0</v>
          </cell>
          <cell r="DO3251">
            <v>0</v>
          </cell>
          <cell r="DQ3251">
            <v>0</v>
          </cell>
          <cell r="DR3251">
            <v>0</v>
          </cell>
          <cell r="DU3251">
            <v>0</v>
          </cell>
          <cell r="DV3251">
            <v>0</v>
          </cell>
          <cell r="EA3251" t="str">
            <v>со склада</v>
          </cell>
          <cell r="EG3251">
            <v>0</v>
          </cell>
          <cell r="EH3251" t="e">
            <v>#N/A</v>
          </cell>
          <cell r="EO3251" t="str">
            <v>СГМ</v>
          </cell>
          <cell r="EP3251" t="e">
            <v>#N/A</v>
          </cell>
          <cell r="ES3251" t="e">
            <v>#N/A</v>
          </cell>
          <cell r="ET3251" t="str">
            <v>-</v>
          </cell>
          <cell r="EV3251" t="str">
            <v>Проверить</v>
          </cell>
          <cell r="EW3251" t="e">
            <v>#VALUE!</v>
          </cell>
          <cell r="EX3251" t="str">
            <v>242040.500.000074</v>
          </cell>
          <cell r="EY3251" t="str">
            <v>Хомут зажимной</v>
          </cell>
          <cell r="EZ3251" t="str">
            <v>стальной, диаметр 61-80 мм</v>
          </cell>
        </row>
        <row r="3252">
          <cell r="CI3252" t="str">
            <v>190-07065</v>
          </cell>
          <cell r="CJ3252" t="str">
            <v>Зажим: 5050 TL70мм, для клиновидного ремня Sigma LPV 5-1/2"x10", поз.АА41 p/n 17 270 289…(аналог 320-00633)</v>
          </cell>
          <cell r="CK3252" t="str">
            <v>ШТ</v>
          </cell>
          <cell r="CL3252" t="b">
            <v>0</v>
          </cell>
          <cell r="CM3252">
            <v>895.5</v>
          </cell>
          <cell r="CN3252">
            <v>142025</v>
          </cell>
          <cell r="CO3252">
            <v>6</v>
          </cell>
          <cell r="CP3252">
            <v>1</v>
          </cell>
          <cell r="CQ3252" t="str">
            <v>возврат</v>
          </cell>
          <cell r="CR3252">
            <v>5</v>
          </cell>
          <cell r="CS3252">
            <v>0</v>
          </cell>
          <cell r="CT3252">
            <v>0</v>
          </cell>
          <cell r="CU3252">
            <v>6</v>
          </cell>
          <cell r="CV3252">
            <v>-1</v>
          </cell>
          <cell r="CW3252">
            <v>0</v>
          </cell>
          <cell r="CY3252">
            <v>21</v>
          </cell>
          <cell r="CZ3252">
            <v>2982525</v>
          </cell>
          <cell r="DB3252">
            <v>0</v>
          </cell>
          <cell r="DC3252">
            <v>0</v>
          </cell>
          <cell r="DE3252">
            <v>0</v>
          </cell>
          <cell r="DF3252">
            <v>0</v>
          </cell>
          <cell r="DH3252">
            <v>5</v>
          </cell>
          <cell r="DI3252">
            <v>710125</v>
          </cell>
          <cell r="DL3252">
            <v>0</v>
          </cell>
          <cell r="DN3252">
            <v>0</v>
          </cell>
          <cell r="DO3252">
            <v>0</v>
          </cell>
          <cell r="DR3252">
            <v>0</v>
          </cell>
          <cell r="DU3252">
            <v>16</v>
          </cell>
          <cell r="DV3252">
            <v>2272400</v>
          </cell>
          <cell r="DW3252" t="str">
            <v>МЦ</v>
          </cell>
          <cell r="DX3252" t="str">
            <v>Проводится МЦ/ Направлено в ОМЦиА 26.07.2023</v>
          </cell>
          <cell r="EA3252" t="str">
            <v>ГПЗ</v>
          </cell>
          <cell r="EF3252">
            <v>16</v>
          </cell>
          <cell r="EG3252">
            <v>2272400</v>
          </cell>
          <cell r="EH3252" t="e">
            <v>#N/A</v>
          </cell>
          <cell r="EJ3252" t="str">
            <v>52-6</v>
          </cell>
          <cell r="EK3252" t="str">
            <v>ЗЦП</v>
          </cell>
          <cell r="EL3252" t="str">
            <v>ТПФ</v>
          </cell>
          <cell r="EO3252" t="str">
            <v>СГМ</v>
          </cell>
          <cell r="EP3252" t="str">
            <v>ЦП</v>
          </cell>
          <cell r="ES3252" t="str">
            <v>06.2023</v>
          </cell>
          <cell r="ET3252" t="str">
            <v>475200000, Мангистауская область, Тупкараганский район, месторождение Каражанбас, база МТС АО Каражанбасмунай</v>
          </cell>
          <cell r="EU3252" t="str">
            <v>С даты подписания договора в течение 75 календарных дней</v>
          </cell>
          <cell r="EW3252" t="e">
            <v>#VALUE!</v>
          </cell>
          <cell r="EX3252" t="str">
            <v>259929.190.000059</v>
          </cell>
          <cell r="EY3252" t="str">
            <v>Зажим</v>
          </cell>
          <cell r="EZ3252" t="str">
            <v>соединительный</v>
          </cell>
        </row>
        <row r="3253">
          <cell r="CI3253" t="str">
            <v>320-00434</v>
          </cell>
          <cell r="CJ3253" t="str">
            <v>Заклепка: алюминиевая, 2.4-6.00мм, для инструмента (заклепочника) модели ВМ 500 SA....Rivet: aluminium, 2.4-6.00mm, Tool (Riveters)model BM 500 SA....</v>
          </cell>
          <cell r="CK3253" t="str">
            <v>ШТ</v>
          </cell>
          <cell r="CL3253" t="b">
            <v>1</v>
          </cell>
          <cell r="CM3253">
            <v>13.98</v>
          </cell>
          <cell r="CN3253">
            <v>13.98</v>
          </cell>
          <cell r="CO3253">
            <v>2000</v>
          </cell>
          <cell r="CP3253">
            <v>2000</v>
          </cell>
          <cell r="CQ3253" t="str">
            <v>возврат</v>
          </cell>
          <cell r="CR3253">
            <v>0</v>
          </cell>
          <cell r="CS3253">
            <v>0</v>
          </cell>
          <cell r="CT3253">
            <v>0</v>
          </cell>
          <cell r="CU3253">
            <v>2000</v>
          </cell>
          <cell r="CV3253">
            <v>-2000</v>
          </cell>
          <cell r="CW3253">
            <v>0</v>
          </cell>
          <cell r="CY3253">
            <v>7599</v>
          </cell>
          <cell r="CZ3253">
            <v>106234.02</v>
          </cell>
          <cell r="DB3253">
            <v>0</v>
          </cell>
          <cell r="DC3253">
            <v>0</v>
          </cell>
          <cell r="DE3253">
            <v>0</v>
          </cell>
          <cell r="DF3253">
            <v>0</v>
          </cell>
          <cell r="DH3253">
            <v>0</v>
          </cell>
          <cell r="DI3253">
            <v>0</v>
          </cell>
          <cell r="DL3253">
            <v>0</v>
          </cell>
          <cell r="DN3253">
            <v>0</v>
          </cell>
          <cell r="DO3253">
            <v>0</v>
          </cell>
          <cell r="DR3253">
            <v>0</v>
          </cell>
          <cell r="DU3253">
            <v>7599</v>
          </cell>
          <cell r="DV3253">
            <v>106234.02</v>
          </cell>
          <cell r="EA3253" t="str">
            <v>100 МРП</v>
          </cell>
          <cell r="EF3253">
            <v>7599</v>
          </cell>
          <cell r="EG3253">
            <v>106234.02</v>
          </cell>
          <cell r="EH3253" t="e">
            <v>#N/A</v>
          </cell>
          <cell r="EJ3253" t="str">
            <v>173</v>
          </cell>
          <cell r="EK3253" t="str">
            <v>100 МРП</v>
          </cell>
          <cell r="EL3253" t="str">
            <v>МХБ</v>
          </cell>
          <cell r="EO3253" t="str">
            <v>СГМ</v>
          </cell>
          <cell r="EP3253" t="e">
            <v>#N/A</v>
          </cell>
          <cell r="ES3253" t="e">
            <v>#N/A</v>
          </cell>
          <cell r="ET3253" t="str">
            <v>471010000, Мангистауская область, Актау Г.А., г.Актау, промышленная зона, БМТС АО Каражанбасмунай</v>
          </cell>
          <cell r="EU3253" t="str">
            <v>С даты подписания договора в течение 75 календарных дней</v>
          </cell>
          <cell r="EW3253" t="e">
            <v>#VALUE!</v>
          </cell>
          <cell r="EX3253" t="str">
            <v>259314.800.000191</v>
          </cell>
          <cell r="EY3253" t="str">
            <v>Заклепка с плоской головкой</v>
          </cell>
          <cell r="EZ3253" t="str">
            <v>из алюминия/алюминиевых сплавов , диаметр 2,5 мм</v>
          </cell>
        </row>
        <row r="3254">
          <cell r="CI3254" t="str">
            <v>190-04821</v>
          </cell>
          <cell r="CJ3254" t="str">
            <v>Запасные части: для газового компрессора, фильтры, элементы, типа BEP-044306-G....~Spare parts: for gas compressor, filter, element, type  BEP-044306-G....</v>
          </cell>
          <cell r="CK3254" t="str">
            <v>ШТ</v>
          </cell>
          <cell r="CL3254" t="e">
            <v>#N/A</v>
          </cell>
          <cell r="CM3254" t="e">
            <v>#N/A</v>
          </cell>
          <cell r="CN3254">
            <v>65448.17</v>
          </cell>
          <cell r="CO3254">
            <v>62</v>
          </cell>
          <cell r="CP3254">
            <v>62</v>
          </cell>
          <cell r="CQ3254" t="str">
            <v>сост</v>
          </cell>
          <cell r="CR3254">
            <v>36</v>
          </cell>
          <cell r="CS3254">
            <v>44</v>
          </cell>
          <cell r="CT3254">
            <v>8</v>
          </cell>
          <cell r="CU3254">
            <v>54</v>
          </cell>
          <cell r="CV3254">
            <v>-18</v>
          </cell>
          <cell r="CW3254">
            <v>0</v>
          </cell>
          <cell r="CY3254">
            <v>37</v>
          </cell>
          <cell r="CZ3254">
            <v>2421582.29</v>
          </cell>
          <cell r="DB3254">
            <v>0</v>
          </cell>
          <cell r="DC3254">
            <v>0</v>
          </cell>
          <cell r="DE3254">
            <v>0</v>
          </cell>
          <cell r="DF3254">
            <v>0</v>
          </cell>
          <cell r="DH3254">
            <v>0</v>
          </cell>
          <cell r="DI3254">
            <v>0</v>
          </cell>
          <cell r="DK3254">
            <v>0</v>
          </cell>
          <cell r="DL3254">
            <v>0</v>
          </cell>
          <cell r="DN3254">
            <v>0</v>
          </cell>
          <cell r="DO3254">
            <v>0</v>
          </cell>
          <cell r="DQ3254">
            <v>0</v>
          </cell>
          <cell r="DR3254">
            <v>0</v>
          </cell>
          <cell r="DU3254">
            <v>37</v>
          </cell>
          <cell r="DV3254">
            <v>2421582.29</v>
          </cell>
          <cell r="EA3254" t="str">
            <v>ГПЗ</v>
          </cell>
          <cell r="EF3254">
            <v>37</v>
          </cell>
          <cell r="EG3254">
            <v>2421582.29</v>
          </cell>
          <cell r="EH3254" t="e">
            <v>#N/A</v>
          </cell>
          <cell r="EJ3254" t="str">
            <v>38</v>
          </cell>
          <cell r="EK3254" t="str">
            <v>ОТ</v>
          </cell>
          <cell r="EM3254">
            <v>315</v>
          </cell>
          <cell r="EO3254" t="str">
            <v>СГМ</v>
          </cell>
          <cell r="EP3254" t="str">
            <v>ОТП</v>
          </cell>
          <cell r="ES3254" t="str">
            <v>09.2022</v>
          </cell>
          <cell r="ET3254" t="str">
            <v>475200000, Мангистауская область, Тупкараганский район, месторождение Каражанбас, база МТС АО Каражанбасмунай</v>
          </cell>
          <cell r="EU3254" t="str">
            <v>с 01.2023 по 03.2023</v>
          </cell>
          <cell r="EV3254" t="str">
            <v>ок</v>
          </cell>
          <cell r="EW3254">
            <v>281332</v>
          </cell>
          <cell r="EX3254" t="str">
            <v>281332.000.000214</v>
          </cell>
          <cell r="EY3254" t="str">
            <v>Комплект запасных частей инструментов и принадлежностей</v>
          </cell>
          <cell r="EZ3254" t="str">
            <v>для газокомпрессорной установки</v>
          </cell>
        </row>
        <row r="3255">
          <cell r="CI3255" t="str">
            <v>190-04821</v>
          </cell>
          <cell r="CJ3255" t="str">
            <v>Запасные части: для газового компрессора, фильтры, элементы, типа BEP-044306-G....~Spare parts: for gas compressor, filter, element, type  BEP-044306-G....</v>
          </cell>
          <cell r="CK3255" t="str">
            <v>ШТ</v>
          </cell>
          <cell r="CL3255" t="e">
            <v>#N/A</v>
          </cell>
          <cell r="CM3255" t="e">
            <v>#N/A</v>
          </cell>
          <cell r="CN3255">
            <v>65448.17</v>
          </cell>
          <cell r="CU3255">
            <v>0</v>
          </cell>
          <cell r="CV3255">
            <v>0</v>
          </cell>
          <cell r="CY3255">
            <v>25</v>
          </cell>
          <cell r="CZ3255">
            <v>1636204.25</v>
          </cell>
          <cell r="DB3255">
            <v>0</v>
          </cell>
          <cell r="DC3255">
            <v>0</v>
          </cell>
          <cell r="DE3255">
            <v>0</v>
          </cell>
          <cell r="DF3255">
            <v>0</v>
          </cell>
          <cell r="DH3255">
            <v>0</v>
          </cell>
          <cell r="DI3255">
            <v>0</v>
          </cell>
          <cell r="DL3255">
            <v>0</v>
          </cell>
          <cell r="DN3255">
            <v>0</v>
          </cell>
          <cell r="DO3255">
            <v>0</v>
          </cell>
          <cell r="DR3255">
            <v>0</v>
          </cell>
          <cell r="DU3255">
            <v>25</v>
          </cell>
          <cell r="DV3255">
            <v>1636204.25</v>
          </cell>
          <cell r="EA3255" t="str">
            <v>МЦ определен</v>
          </cell>
          <cell r="EG3255">
            <v>0</v>
          </cell>
          <cell r="EH3255" t="e">
            <v>#N/A</v>
          </cell>
          <cell r="EK3255" t="str">
            <v>доп.согл</v>
          </cell>
          <cell r="EO3255" t="str">
            <v>СГМ</v>
          </cell>
          <cell r="EP3255" t="e">
            <v>#N/A</v>
          </cell>
          <cell r="ES3255" t="e">
            <v>#N/A</v>
          </cell>
          <cell r="ET3255" t="str">
            <v>475200000, Мангистауская область, Тупкараганский район, месторождение Каражанбас, база МТС АО Каражанбасмунай</v>
          </cell>
          <cell r="EU3255" t="str">
            <v>с 01.2023 по 03.2023</v>
          </cell>
          <cell r="EW3255" t="e">
            <v>#VALUE!</v>
          </cell>
          <cell r="EX3255" t="str">
            <v>281332.000.000214</v>
          </cell>
          <cell r="EY3255" t="str">
            <v>Комплект запасных частей инструментов и принадлежностей</v>
          </cell>
          <cell r="EZ3255" t="str">
            <v>для газокомпрессорной установки</v>
          </cell>
        </row>
        <row r="3256">
          <cell r="CI3256" t="str">
            <v>200-00613</v>
          </cell>
          <cell r="CJ3256" t="str">
            <v>Затвор дисковой стальной с пневмоприводом фланцевый 16бар DN200мм DIN 3230</v>
          </cell>
          <cell r="CK3256" t="str">
            <v>ШТ</v>
          </cell>
          <cell r="CL3256" t="e">
            <v>#N/A</v>
          </cell>
          <cell r="CM3256" t="e">
            <v>#N/A</v>
          </cell>
          <cell r="CN3256">
            <v>10936700</v>
          </cell>
          <cell r="CU3256">
            <v>0</v>
          </cell>
          <cell r="CV3256">
            <v>0</v>
          </cell>
          <cell r="CY3256">
            <v>2</v>
          </cell>
          <cell r="CZ3256">
            <v>21873400</v>
          </cell>
          <cell r="DB3256">
            <v>0</v>
          </cell>
          <cell r="DC3256">
            <v>0</v>
          </cell>
          <cell r="DE3256">
            <v>0</v>
          </cell>
          <cell r="DF3256">
            <v>0</v>
          </cell>
          <cell r="DH3256">
            <v>0</v>
          </cell>
          <cell r="DI3256">
            <v>0</v>
          </cell>
          <cell r="DL3256">
            <v>0</v>
          </cell>
          <cell r="DN3256">
            <v>0</v>
          </cell>
          <cell r="DO3256">
            <v>0</v>
          </cell>
          <cell r="DR3256">
            <v>0</v>
          </cell>
          <cell r="DU3256">
            <v>2</v>
          </cell>
          <cell r="DV3256">
            <v>21873400</v>
          </cell>
          <cell r="EA3256" t="str">
            <v>ГПЗ</v>
          </cell>
          <cell r="EF3256">
            <v>2</v>
          </cell>
          <cell r="EG3256">
            <v>21873400</v>
          </cell>
          <cell r="EH3256" t="e">
            <v>#N/A</v>
          </cell>
          <cell r="EJ3256" t="str">
            <v>13-6</v>
          </cell>
          <cell r="EK3256" t="str">
            <v>ОТ</v>
          </cell>
          <cell r="EL3256" t="str">
            <v>МХБ/ТПФ</v>
          </cell>
          <cell r="EO3256" t="str">
            <v>СГМ</v>
          </cell>
          <cell r="EP3256" t="str">
            <v>ОТП</v>
          </cell>
          <cell r="ES3256" t="str">
            <v>03.2023</v>
          </cell>
          <cell r="ET3256" t="str">
            <v>475200000, Мангистауская область, Тупкараганский район, месторождение Каражанбас, база МТС АО Каражанбасмунай</v>
          </cell>
          <cell r="EU3256" t="str">
            <v>С даты подписания договора в течение 90 календарных дней</v>
          </cell>
          <cell r="EW3256" t="e">
            <v>#VALUE!</v>
          </cell>
          <cell r="EX3256" t="str">
            <v>281413.750.000006</v>
          </cell>
          <cell r="EY3256" t="str">
            <v>Затвор</v>
          </cell>
          <cell r="EZ3256" t="str">
            <v>дисковый, стальной, условный проход 50-450 мм</v>
          </cell>
        </row>
        <row r="3257">
          <cell r="CI3257" t="str">
            <v>200-00147</v>
          </cell>
          <cell r="CJ3257"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cell r="CK3257" t="str">
            <v>ШТ</v>
          </cell>
          <cell r="CL3257" t="e">
            <v>#N/A</v>
          </cell>
          <cell r="CM3257" t="e">
            <v>#N/A</v>
          </cell>
          <cell r="CN3257">
            <v>47066.55</v>
          </cell>
          <cell r="CO3257">
            <v>54</v>
          </cell>
          <cell r="CP3257">
            <v>54</v>
          </cell>
          <cell r="CQ3257" t="str">
            <v>сост</v>
          </cell>
          <cell r="CR3257">
            <v>0</v>
          </cell>
          <cell r="CS3257">
            <v>0</v>
          </cell>
          <cell r="CT3257">
            <v>10</v>
          </cell>
          <cell r="CU3257">
            <v>44</v>
          </cell>
          <cell r="CV3257">
            <v>-44</v>
          </cell>
          <cell r="CW3257">
            <v>0</v>
          </cell>
          <cell r="CY3257">
            <v>47</v>
          </cell>
          <cell r="CZ3257">
            <v>2212127.85</v>
          </cell>
          <cell r="DB3257">
            <v>0</v>
          </cell>
          <cell r="DC3257">
            <v>0</v>
          </cell>
          <cell r="DE3257">
            <v>0</v>
          </cell>
          <cell r="DF3257">
            <v>0</v>
          </cell>
          <cell r="DH3257">
            <v>0</v>
          </cell>
          <cell r="DI3257">
            <v>0</v>
          </cell>
          <cell r="DK3257">
            <v>0</v>
          </cell>
          <cell r="DL3257">
            <v>0</v>
          </cell>
          <cell r="DN3257">
            <v>0</v>
          </cell>
          <cell r="DO3257">
            <v>0</v>
          </cell>
          <cell r="DQ3257">
            <v>0</v>
          </cell>
          <cell r="DR3257">
            <v>0</v>
          </cell>
          <cell r="DU3257">
            <v>47</v>
          </cell>
          <cell r="DV3257">
            <v>2212127.85</v>
          </cell>
          <cell r="EA3257" t="str">
            <v>ГПЗ</v>
          </cell>
          <cell r="EF3257">
            <v>47</v>
          </cell>
          <cell r="EG3257">
            <v>2212127.85</v>
          </cell>
          <cell r="EH3257" t="e">
            <v>#N/A</v>
          </cell>
          <cell r="EJ3257" t="str">
            <v>178</v>
          </cell>
          <cell r="EK3257" t="str">
            <v>ЗЦП</v>
          </cell>
          <cell r="EL3257" t="str">
            <v>МХБ/ТПФ</v>
          </cell>
          <cell r="EO3257" t="str">
            <v>СГМ</v>
          </cell>
          <cell r="EP3257" t="str">
            <v>ЦП</v>
          </cell>
          <cell r="ES3257" t="str">
            <v>07.2023</v>
          </cell>
          <cell r="ET3257" t="str">
            <v>475200000, Мангистауская область, Тупкараганский район, месторождение Каражанбас, база МТС АО Каражанбасмунай</v>
          </cell>
          <cell r="EU3257" t="str">
            <v>С даты подписания договора в течение 90 календарных дней</v>
          </cell>
          <cell r="EW3257">
            <v>281413</v>
          </cell>
          <cell r="EX3257" t="str">
            <v>281413.750.000017</v>
          </cell>
          <cell r="EY3257" t="str">
            <v>Затвор</v>
          </cell>
          <cell r="EZ3257" t="str">
            <v>дисковый, чугунный, условный проход 50-450 мм</v>
          </cell>
        </row>
        <row r="3258">
          <cell r="CI3258" t="str">
            <v>200-00147</v>
          </cell>
          <cell r="CJ3258"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cell r="CK3258" t="str">
            <v>ШТ</v>
          </cell>
          <cell r="CL3258" t="e">
            <v>#N/A</v>
          </cell>
          <cell r="CM3258" t="e">
            <v>#N/A</v>
          </cell>
          <cell r="CN3258">
            <v>47066.55</v>
          </cell>
          <cell r="CU3258">
            <v>0</v>
          </cell>
          <cell r="CV3258">
            <v>0</v>
          </cell>
          <cell r="CY3258">
            <v>0</v>
          </cell>
          <cell r="CZ3258">
            <v>0</v>
          </cell>
          <cell r="DB3258">
            <v>0</v>
          </cell>
          <cell r="DC3258">
            <v>0</v>
          </cell>
          <cell r="DE3258">
            <v>0</v>
          </cell>
          <cell r="DF3258">
            <v>0</v>
          </cell>
          <cell r="DH3258">
            <v>0</v>
          </cell>
          <cell r="DI3258">
            <v>0</v>
          </cell>
          <cell r="DL3258">
            <v>0</v>
          </cell>
          <cell r="DN3258">
            <v>0</v>
          </cell>
          <cell r="DO3258">
            <v>0</v>
          </cell>
          <cell r="DR3258">
            <v>0</v>
          </cell>
          <cell r="DU3258">
            <v>0</v>
          </cell>
          <cell r="DV3258">
            <v>0</v>
          </cell>
          <cell r="EG3258">
            <v>0</v>
          </cell>
          <cell r="EH3258" t="e">
            <v>#N/A</v>
          </cell>
          <cell r="EO3258" t="str">
            <v>СГМ</v>
          </cell>
          <cell r="EP3258" t="e">
            <v>#N/A</v>
          </cell>
          <cell r="ES3258" t="e">
            <v>#N/A</v>
          </cell>
          <cell r="ET3258" t="str">
            <v>475200000, Мангистауская область, Тупкараганский район, месторождение Каражанбас, база МТС АО Каражанбасмунай</v>
          </cell>
          <cell r="EU3258" t="str">
            <v>С даты подписания договора в течение 90 календарных дней</v>
          </cell>
          <cell r="EW3258" t="e">
            <v>#VALUE!</v>
          </cell>
          <cell r="EX3258" t="str">
            <v>281413.750.000017</v>
          </cell>
          <cell r="EY3258" t="str">
            <v>Затвор</v>
          </cell>
          <cell r="EZ3258" t="str">
            <v>дисковый, чугунный, условный проход 50-450 мм</v>
          </cell>
        </row>
        <row r="3259">
          <cell r="CI3259" t="str">
            <v>200-00149</v>
          </cell>
          <cell r="CJ3259"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cell r="CK3259" t="str">
            <v>ШТ</v>
          </cell>
          <cell r="CL3259" t="e">
            <v>#N/A</v>
          </cell>
          <cell r="CM3259" t="e">
            <v>#N/A</v>
          </cell>
          <cell r="CN3259">
            <v>19441.73</v>
          </cell>
          <cell r="CO3259">
            <v>15</v>
          </cell>
          <cell r="CP3259">
            <v>15</v>
          </cell>
          <cell r="CQ3259" t="str">
            <v>сост</v>
          </cell>
          <cell r="CR3259">
            <v>22</v>
          </cell>
          <cell r="CS3259">
            <v>11</v>
          </cell>
          <cell r="CT3259">
            <v>6</v>
          </cell>
          <cell r="CU3259">
            <v>9</v>
          </cell>
          <cell r="CV3259">
            <v>13</v>
          </cell>
          <cell r="CW3259">
            <v>0</v>
          </cell>
          <cell r="CY3259">
            <v>25</v>
          </cell>
          <cell r="CZ3259">
            <v>486043.25</v>
          </cell>
          <cell r="DB3259">
            <v>0</v>
          </cell>
          <cell r="DC3259">
            <v>0</v>
          </cell>
          <cell r="DE3259">
            <v>0</v>
          </cell>
          <cell r="DF3259">
            <v>0</v>
          </cell>
          <cell r="DH3259">
            <v>0</v>
          </cell>
          <cell r="DI3259">
            <v>0</v>
          </cell>
          <cell r="DK3259">
            <v>0</v>
          </cell>
          <cell r="DL3259">
            <v>0</v>
          </cell>
          <cell r="DN3259">
            <v>0</v>
          </cell>
          <cell r="DO3259">
            <v>0</v>
          </cell>
          <cell r="DQ3259">
            <v>0</v>
          </cell>
          <cell r="DR3259">
            <v>0</v>
          </cell>
          <cell r="DU3259">
            <v>25</v>
          </cell>
          <cell r="DV3259">
            <v>486043.25</v>
          </cell>
          <cell r="EA3259" t="str">
            <v>ГПЗ</v>
          </cell>
          <cell r="EF3259">
            <v>25</v>
          </cell>
          <cell r="EG3259">
            <v>486043.25</v>
          </cell>
          <cell r="EH3259" t="e">
            <v>#N/A</v>
          </cell>
          <cell r="EJ3259" t="str">
            <v>19-2</v>
          </cell>
          <cell r="EK3259" t="str">
            <v>ЗЦП</v>
          </cell>
          <cell r="EL3259" t="str">
            <v>МХБ/ТПФ</v>
          </cell>
          <cell r="EM3259">
            <v>315</v>
          </cell>
          <cell r="EO3259" t="str">
            <v>СГМ</v>
          </cell>
          <cell r="EP3259" t="str">
            <v>ЦП</v>
          </cell>
          <cell r="ES3259" t="str">
            <v>07.2023</v>
          </cell>
          <cell r="ET3259" t="str">
            <v>471010000, Мангистауская область, Актау Г.А., г.Актау, промышленная зона, БМТС АО Каражанбасмунай</v>
          </cell>
          <cell r="EU3259" t="str">
            <v>с 01.2023 по 03.2023</v>
          </cell>
          <cell r="EV3259" t="str">
            <v>ок</v>
          </cell>
          <cell r="EW3259">
            <v>281413</v>
          </cell>
          <cell r="EX3259" t="str">
            <v>281413.750.000017</v>
          </cell>
          <cell r="EY3259" t="str">
            <v>Затвор</v>
          </cell>
          <cell r="EZ3259" t="str">
            <v>дисковый, чугунный, условный проход 50-450 мм</v>
          </cell>
        </row>
        <row r="3260">
          <cell r="CI3260" t="str">
            <v>200-00149</v>
          </cell>
          <cell r="CJ3260"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cell r="CK3260" t="str">
            <v>ШТ</v>
          </cell>
          <cell r="CL3260" t="e">
            <v>#N/A</v>
          </cell>
          <cell r="CM3260" t="e">
            <v>#N/A</v>
          </cell>
          <cell r="CN3260">
            <v>19441.73</v>
          </cell>
          <cell r="CU3260">
            <v>0</v>
          </cell>
          <cell r="CV3260">
            <v>0</v>
          </cell>
          <cell r="CY3260">
            <v>0</v>
          </cell>
          <cell r="CZ3260">
            <v>0</v>
          </cell>
          <cell r="DB3260">
            <v>0</v>
          </cell>
          <cell r="DC3260">
            <v>0</v>
          </cell>
          <cell r="DE3260">
            <v>0</v>
          </cell>
          <cell r="DF3260">
            <v>0</v>
          </cell>
          <cell r="DH3260">
            <v>0</v>
          </cell>
          <cell r="DI3260">
            <v>0</v>
          </cell>
          <cell r="DL3260">
            <v>0</v>
          </cell>
          <cell r="DN3260">
            <v>0</v>
          </cell>
          <cell r="DO3260">
            <v>0</v>
          </cell>
          <cell r="DR3260">
            <v>0</v>
          </cell>
          <cell r="DU3260">
            <v>0</v>
          </cell>
          <cell r="DV3260">
            <v>0</v>
          </cell>
          <cell r="EG3260">
            <v>0</v>
          </cell>
          <cell r="EH3260" t="e">
            <v>#N/A</v>
          </cell>
          <cell r="EL3260" t="str">
            <v>МХБ/ТПФ</v>
          </cell>
          <cell r="EO3260" t="str">
            <v>СГМ</v>
          </cell>
          <cell r="EP3260" t="e">
            <v>#N/A</v>
          </cell>
          <cell r="ES3260" t="e">
            <v>#N/A</v>
          </cell>
          <cell r="ET3260" t="str">
            <v>471010000, Мангистауская область, Актау Г.А., г.Актау, промышленная зона, БМТС АО Каражанбасмунай</v>
          </cell>
          <cell r="EU3260" t="str">
            <v>с 01.2023 по 03.2023</v>
          </cell>
          <cell r="EW3260" t="e">
            <v>#VALUE!</v>
          </cell>
          <cell r="EX3260" t="str">
            <v>281413.750.000017</v>
          </cell>
          <cell r="EY3260" t="str">
            <v>Затвор</v>
          </cell>
          <cell r="EZ3260" t="str">
            <v>дисковый, чугунный, условный проход 50-450 мм</v>
          </cell>
        </row>
        <row r="3261">
          <cell r="CI3261" t="str">
            <v>200-00146</v>
          </cell>
          <cell r="CJ3261"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cell r="CK3261" t="str">
            <v>ШТ</v>
          </cell>
          <cell r="CL3261" t="e">
            <v>#N/A</v>
          </cell>
          <cell r="CM3261" t="e">
            <v>#N/A</v>
          </cell>
          <cell r="CN3261">
            <v>63182.55</v>
          </cell>
          <cell r="CO3261">
            <v>22</v>
          </cell>
          <cell r="CP3261">
            <v>22</v>
          </cell>
          <cell r="CQ3261" t="str">
            <v>сост</v>
          </cell>
          <cell r="CR3261">
            <v>37</v>
          </cell>
          <cell r="CS3261">
            <v>44</v>
          </cell>
          <cell r="CT3261">
            <v>7</v>
          </cell>
          <cell r="CU3261">
            <v>15</v>
          </cell>
          <cell r="CV3261">
            <v>22</v>
          </cell>
          <cell r="CW3261">
            <v>0</v>
          </cell>
          <cell r="CY3261">
            <v>42</v>
          </cell>
          <cell r="CZ3261">
            <v>2653667.1</v>
          </cell>
          <cell r="DB3261">
            <v>0</v>
          </cell>
          <cell r="DC3261">
            <v>0</v>
          </cell>
          <cell r="DE3261">
            <v>0</v>
          </cell>
          <cell r="DF3261">
            <v>0</v>
          </cell>
          <cell r="DH3261">
            <v>15</v>
          </cell>
          <cell r="DI3261">
            <v>947738.25</v>
          </cell>
          <cell r="DK3261">
            <v>0</v>
          </cell>
          <cell r="DL3261">
            <v>0</v>
          </cell>
          <cell r="DN3261">
            <v>0</v>
          </cell>
          <cell r="DO3261">
            <v>0</v>
          </cell>
          <cell r="DQ3261">
            <v>0</v>
          </cell>
          <cell r="DR3261">
            <v>0</v>
          </cell>
          <cell r="DU3261">
            <v>27</v>
          </cell>
          <cell r="DV3261">
            <v>1705928.85</v>
          </cell>
          <cell r="EA3261" t="str">
            <v>ГПЗ</v>
          </cell>
          <cell r="EF3261">
            <v>27</v>
          </cell>
          <cell r="EG3261">
            <v>1705928.85</v>
          </cell>
          <cell r="EH3261" t="e">
            <v>#N/A</v>
          </cell>
          <cell r="EJ3261" t="str">
            <v>19</v>
          </cell>
          <cell r="EK3261" t="str">
            <v>ЗЦП</v>
          </cell>
          <cell r="EL3261" t="str">
            <v>МХБ/ТПФ</v>
          </cell>
          <cell r="EM3261">
            <v>315</v>
          </cell>
          <cell r="EO3261" t="str">
            <v>СГМ</v>
          </cell>
          <cell r="EP3261" t="str">
            <v>ЦП</v>
          </cell>
          <cell r="ES3261" t="str">
            <v>09.2022</v>
          </cell>
          <cell r="ET3261" t="str">
            <v>475200000, Мангистауская область, Тупкараганский район, месторождение Каражанбас, база МТС АО Каражанбасмунай</v>
          </cell>
          <cell r="EU3261" t="str">
            <v>с 01.2023 по 03.2023</v>
          </cell>
          <cell r="EV3261" t="str">
            <v>ок</v>
          </cell>
          <cell r="EW3261">
            <v>281413</v>
          </cell>
          <cell r="EX3261" t="str">
            <v>281413.750.000005</v>
          </cell>
          <cell r="EY3261" t="str">
            <v>Затвор</v>
          </cell>
          <cell r="EZ3261" t="str">
            <v>дисковый, стальной, условный проход до 50 мм</v>
          </cell>
        </row>
        <row r="3262">
          <cell r="CI3262" t="str">
            <v>200-00146</v>
          </cell>
          <cell r="CJ3262"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cell r="CK3262" t="str">
            <v>ШТ</v>
          </cell>
          <cell r="CL3262" t="e">
            <v>#N/A</v>
          </cell>
          <cell r="CM3262" t="e">
            <v>#N/A</v>
          </cell>
          <cell r="CN3262">
            <v>63182.55</v>
          </cell>
          <cell r="CU3262">
            <v>0</v>
          </cell>
          <cell r="CV3262">
            <v>0</v>
          </cell>
          <cell r="CY3262">
            <v>0</v>
          </cell>
          <cell r="CZ3262">
            <v>0</v>
          </cell>
          <cell r="DB3262">
            <v>0</v>
          </cell>
          <cell r="DC3262">
            <v>0</v>
          </cell>
          <cell r="DE3262">
            <v>0</v>
          </cell>
          <cell r="DF3262">
            <v>0</v>
          </cell>
          <cell r="DH3262">
            <v>0</v>
          </cell>
          <cell r="DI3262">
            <v>0</v>
          </cell>
          <cell r="DL3262">
            <v>0</v>
          </cell>
          <cell r="DN3262">
            <v>0</v>
          </cell>
          <cell r="DO3262">
            <v>0</v>
          </cell>
          <cell r="DR3262">
            <v>0</v>
          </cell>
          <cell r="DU3262">
            <v>0</v>
          </cell>
          <cell r="DV3262">
            <v>0</v>
          </cell>
          <cell r="EG3262">
            <v>0</v>
          </cell>
          <cell r="EH3262" t="e">
            <v>#N/A</v>
          </cell>
          <cell r="EL3262" t="str">
            <v>МХБ/ТПФ</v>
          </cell>
          <cell r="EO3262" t="str">
            <v>СГМ</v>
          </cell>
          <cell r="EP3262" t="e">
            <v>#N/A</v>
          </cell>
          <cell r="ES3262" t="e">
            <v>#N/A</v>
          </cell>
          <cell r="ET3262" t="str">
            <v>475200000, Мангистауская область, Тупкараганский район, месторождение Каражанбас, база МТС АО Каражанбасмунай</v>
          </cell>
          <cell r="EU3262" t="str">
            <v>с 01.2023 по 03.2023</v>
          </cell>
          <cell r="EW3262" t="e">
            <v>#VALUE!</v>
          </cell>
          <cell r="EX3262" t="str">
            <v>281413.750.000005</v>
          </cell>
          <cell r="EY3262" t="str">
            <v>Затвор</v>
          </cell>
          <cell r="EZ3262" t="str">
            <v>дисковый, стальной, условный проход до 50 мм</v>
          </cell>
        </row>
        <row r="3263">
          <cell r="CI3263" t="str">
            <v>200-00145</v>
          </cell>
          <cell r="CJ3263"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cell r="CK3263" t="str">
            <v>ШТ</v>
          </cell>
          <cell r="CL3263" t="e">
            <v>#N/A</v>
          </cell>
          <cell r="CM3263" t="e">
            <v>#N/A</v>
          </cell>
          <cell r="CN3263">
            <v>159636</v>
          </cell>
          <cell r="CO3263">
            <v>27</v>
          </cell>
          <cell r="CP3263">
            <v>27</v>
          </cell>
          <cell r="CQ3263" t="str">
            <v>сост</v>
          </cell>
          <cell r="CR3263">
            <v>19</v>
          </cell>
          <cell r="CS3263">
            <v>28</v>
          </cell>
          <cell r="CT3263">
            <v>9</v>
          </cell>
          <cell r="CU3263">
            <v>18</v>
          </cell>
          <cell r="CV3263">
            <v>1</v>
          </cell>
          <cell r="CW3263">
            <v>0</v>
          </cell>
          <cell r="CY3263">
            <v>32</v>
          </cell>
          <cell r="CZ3263">
            <v>5108352</v>
          </cell>
          <cell r="DB3263">
            <v>0</v>
          </cell>
          <cell r="DC3263">
            <v>0</v>
          </cell>
          <cell r="DE3263">
            <v>0</v>
          </cell>
          <cell r="DF3263">
            <v>0</v>
          </cell>
          <cell r="DH3263">
            <v>5</v>
          </cell>
          <cell r="DI3263">
            <v>798180</v>
          </cell>
          <cell r="DK3263">
            <v>0</v>
          </cell>
          <cell r="DL3263">
            <v>0</v>
          </cell>
          <cell r="DN3263">
            <v>0</v>
          </cell>
          <cell r="DO3263">
            <v>0</v>
          </cell>
          <cell r="DQ3263">
            <v>0</v>
          </cell>
          <cell r="DR3263">
            <v>0</v>
          </cell>
          <cell r="DU3263">
            <v>27</v>
          </cell>
          <cell r="DV3263">
            <v>4310172</v>
          </cell>
          <cell r="EA3263" t="str">
            <v>ГПЗ</v>
          </cell>
          <cell r="EF3263">
            <v>27</v>
          </cell>
          <cell r="EG3263">
            <v>4310172</v>
          </cell>
          <cell r="EH3263" t="e">
            <v>#N/A</v>
          </cell>
          <cell r="EJ3263" t="str">
            <v>19</v>
          </cell>
          <cell r="EK3263" t="str">
            <v>ЗЦП</v>
          </cell>
          <cell r="EL3263" t="str">
            <v>МХБ/ТПФ</v>
          </cell>
          <cell r="EM3263">
            <v>315</v>
          </cell>
          <cell r="EO3263" t="str">
            <v>СГМ</v>
          </cell>
          <cell r="EP3263" t="str">
            <v>ЦП</v>
          </cell>
          <cell r="ES3263" t="str">
            <v>09.2022</v>
          </cell>
          <cell r="ET3263" t="str">
            <v>475200000, Мангистауская область, Тупкараганский район, месторождение Каражанбас, база МТС АО Каражанбасмунай</v>
          </cell>
          <cell r="EU3263" t="str">
            <v>с 01.2023 по 03.2023</v>
          </cell>
          <cell r="EV3263" t="str">
            <v>ок</v>
          </cell>
          <cell r="EW3263">
            <v>281413</v>
          </cell>
          <cell r="EX3263" t="str">
            <v>281413.750.000006</v>
          </cell>
          <cell r="EY3263" t="str">
            <v>Затвор</v>
          </cell>
          <cell r="EZ3263" t="str">
            <v>дисковый, стальной, условный проход 50-450 мм</v>
          </cell>
        </row>
        <row r="3264">
          <cell r="CI3264" t="str">
            <v>200-00145</v>
          </cell>
          <cell r="CJ3264"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cell r="CK3264" t="str">
            <v>ШТ</v>
          </cell>
          <cell r="CL3264" t="e">
            <v>#N/A</v>
          </cell>
          <cell r="CM3264" t="e">
            <v>#N/A</v>
          </cell>
          <cell r="CN3264">
            <v>159636</v>
          </cell>
          <cell r="CU3264">
            <v>0</v>
          </cell>
          <cell r="CV3264">
            <v>0</v>
          </cell>
          <cell r="CY3264">
            <v>13</v>
          </cell>
          <cell r="CZ3264">
            <v>2075268</v>
          </cell>
          <cell r="DB3264">
            <v>0</v>
          </cell>
          <cell r="DC3264">
            <v>0</v>
          </cell>
          <cell r="DE3264">
            <v>0</v>
          </cell>
          <cell r="DF3264">
            <v>0</v>
          </cell>
          <cell r="DH3264">
            <v>0</v>
          </cell>
          <cell r="DI3264">
            <v>0</v>
          </cell>
          <cell r="DL3264">
            <v>0</v>
          </cell>
          <cell r="DN3264">
            <v>0</v>
          </cell>
          <cell r="DO3264">
            <v>0</v>
          </cell>
          <cell r="DR3264">
            <v>0</v>
          </cell>
          <cell r="DU3264">
            <v>13</v>
          </cell>
          <cell r="DV3264">
            <v>2075268</v>
          </cell>
          <cell r="EA3264" t="str">
            <v>МЦ определен</v>
          </cell>
          <cell r="EG3264">
            <v>0</v>
          </cell>
          <cell r="EH3264" t="e">
            <v>#N/A</v>
          </cell>
          <cell r="EK3264" t="str">
            <v>доп.согл</v>
          </cell>
          <cell r="EL3264" t="str">
            <v>МХБ/ТПФ</v>
          </cell>
          <cell r="EO3264" t="str">
            <v>СГМ</v>
          </cell>
          <cell r="EP3264" t="e">
            <v>#N/A</v>
          </cell>
          <cell r="ES3264" t="e">
            <v>#N/A</v>
          </cell>
          <cell r="ET3264" t="str">
            <v>475200000, Мангистауская область, Тупкараганский район, месторождение Каражанбас, база МТС АО Каражанбасмунай</v>
          </cell>
          <cell r="EU3264" t="str">
            <v>с 01.2023 по 03.2023</v>
          </cell>
          <cell r="EW3264" t="e">
            <v>#VALUE!</v>
          </cell>
          <cell r="EX3264" t="str">
            <v>281413.750.000006</v>
          </cell>
          <cell r="EY3264" t="str">
            <v>Затвор</v>
          </cell>
          <cell r="EZ3264" t="str">
            <v>дисковый, стальной, условный проход 50-450 мм</v>
          </cell>
        </row>
        <row r="3265">
          <cell r="CI3265" t="str">
            <v>330-01810</v>
          </cell>
          <cell r="CJ3265" t="str">
            <v>Зеркало: круглое, телескопическая проверка расширения, ручной инструмент, зеркало заднего вида с 360 градусов, широкий угол</v>
          </cell>
          <cell r="CK3265" t="str">
            <v>ШТ</v>
          </cell>
          <cell r="CL3265" t="e">
            <v>#N/A</v>
          </cell>
          <cell r="CM3265" t="e">
            <v>#N/A</v>
          </cell>
          <cell r="CN3265">
            <v>3882.1400000000003</v>
          </cell>
          <cell r="CO3265">
            <v>0</v>
          </cell>
          <cell r="CP3265">
            <v>0</v>
          </cell>
          <cell r="CQ3265" t="str">
            <v>не сост/отмена</v>
          </cell>
          <cell r="CR3265">
            <v>0</v>
          </cell>
          <cell r="CS3265">
            <v>0</v>
          </cell>
          <cell r="CT3265">
            <v>0</v>
          </cell>
          <cell r="CU3265">
            <v>0</v>
          </cell>
          <cell r="CV3265">
            <v>0</v>
          </cell>
          <cell r="CW3265">
            <v>0</v>
          </cell>
          <cell r="CY3265">
            <v>5</v>
          </cell>
          <cell r="CZ3265">
            <v>19410.7</v>
          </cell>
          <cell r="DB3265">
            <v>0</v>
          </cell>
          <cell r="DC3265">
            <v>0</v>
          </cell>
          <cell r="DE3265">
            <v>0</v>
          </cell>
          <cell r="DF3265">
            <v>0</v>
          </cell>
          <cell r="DH3265">
            <v>0</v>
          </cell>
          <cell r="DI3265">
            <v>0</v>
          </cell>
          <cell r="DL3265">
            <v>0</v>
          </cell>
          <cell r="DN3265">
            <v>0</v>
          </cell>
          <cell r="DO3265">
            <v>0</v>
          </cell>
          <cell r="DR3265">
            <v>0</v>
          </cell>
          <cell r="DU3265">
            <v>5</v>
          </cell>
          <cell r="DV3265">
            <v>19410.7</v>
          </cell>
          <cell r="EA3265" t="str">
            <v>100 МРП</v>
          </cell>
          <cell r="EF3265">
            <v>5</v>
          </cell>
          <cell r="EG3265">
            <v>19410.7</v>
          </cell>
          <cell r="EH3265" t="e">
            <v>#N/A</v>
          </cell>
          <cell r="EJ3265" t="str">
            <v xml:space="preserve">1 </v>
          </cell>
          <cell r="EK3265" t="str">
            <v>100 МРП</v>
          </cell>
          <cell r="EO3265" t="str">
            <v>СГМ</v>
          </cell>
          <cell r="EP3265" t="e">
            <v>#N/A</v>
          </cell>
          <cell r="ES3265" t="e">
            <v>#N/A</v>
          </cell>
          <cell r="ET3265" t="str">
            <v>471010000, Мангистауская область, Актау Г.А., г.Актау, промышленная зона, БМТС АО Каражанбасмунай</v>
          </cell>
          <cell r="EW3265" t="e">
            <v>#VALUE!</v>
          </cell>
          <cell r="EX3265" t="str">
            <v>231213.900.000002</v>
          </cell>
          <cell r="EY3265" t="str">
            <v>Зеркало</v>
          </cell>
          <cell r="EZ3265" t="str">
            <v>досмотровое</v>
          </cell>
        </row>
        <row r="3266">
          <cell r="CI3266" t="str">
            <v>330-00260</v>
          </cell>
          <cell r="CJ3266" t="str">
            <v>Зубило, набор....~Set: Chisel....</v>
          </cell>
          <cell r="CK3266" t="str">
            <v>К-Т</v>
          </cell>
          <cell r="CL3266" t="e">
            <v>#N/A</v>
          </cell>
          <cell r="CM3266" t="e">
            <v>#N/A</v>
          </cell>
          <cell r="CN3266">
            <v>39400</v>
          </cell>
          <cell r="CO3266">
            <v>10</v>
          </cell>
          <cell r="CP3266">
            <v>10</v>
          </cell>
          <cell r="CQ3266" t="str">
            <v>сост</v>
          </cell>
          <cell r="CR3266">
            <v>0</v>
          </cell>
          <cell r="CS3266">
            <v>10</v>
          </cell>
          <cell r="CT3266">
            <v>10</v>
          </cell>
          <cell r="CU3266">
            <v>0</v>
          </cell>
          <cell r="CV3266">
            <v>0</v>
          </cell>
          <cell r="CW3266">
            <v>0</v>
          </cell>
          <cell r="CY3266">
            <v>10</v>
          </cell>
          <cell r="CZ3266">
            <v>394000</v>
          </cell>
          <cell r="DB3266">
            <v>0</v>
          </cell>
          <cell r="DC3266">
            <v>0</v>
          </cell>
          <cell r="DE3266">
            <v>0</v>
          </cell>
          <cell r="DF3266">
            <v>0</v>
          </cell>
          <cell r="DH3266">
            <v>0</v>
          </cell>
          <cell r="DI3266">
            <v>0</v>
          </cell>
          <cell r="DK3266">
            <v>0</v>
          </cell>
          <cell r="DL3266">
            <v>0</v>
          </cell>
          <cell r="DN3266">
            <v>0</v>
          </cell>
          <cell r="DO3266">
            <v>0</v>
          </cell>
          <cell r="DR3266">
            <v>0</v>
          </cell>
          <cell r="DU3266">
            <v>7</v>
          </cell>
          <cell r="DV3266">
            <v>275800</v>
          </cell>
          <cell r="EA3266" t="str">
            <v>100 МРП</v>
          </cell>
          <cell r="EF3266">
            <v>7</v>
          </cell>
          <cell r="EG3266">
            <v>275800</v>
          </cell>
          <cell r="EH3266" t="e">
            <v>#N/A</v>
          </cell>
          <cell r="EJ3266" t="str">
            <v xml:space="preserve">1 </v>
          </cell>
          <cell r="EK3266" t="str">
            <v>100 МРП</v>
          </cell>
          <cell r="EO3266" t="str">
            <v>СГМ</v>
          </cell>
          <cell r="EP3266" t="e">
            <v>#N/A</v>
          </cell>
          <cell r="ES3266" t="e">
            <v>#N/A</v>
          </cell>
          <cell r="ET3266" t="str">
            <v>471010000, Мангистауская область, Актау Г.А., г.Актау, промышленная зона, БМТС АО Каражанбасмунай</v>
          </cell>
          <cell r="EU3266" t="str">
            <v>С даты подписания договора в течение 30 календарных дней</v>
          </cell>
          <cell r="EV3266" t="str">
            <v>ок</v>
          </cell>
          <cell r="EW3266">
            <v>257330</v>
          </cell>
          <cell r="EX3266" t="str">
            <v>257330.500.000003</v>
          </cell>
          <cell r="EY3266" t="str">
            <v>Зубило</v>
          </cell>
          <cell r="EZ3266" t="str">
            <v>плоскоовального сечения</v>
          </cell>
        </row>
        <row r="3267">
          <cell r="CI3267" t="str">
            <v>330-00217</v>
          </cell>
          <cell r="CJ3267" t="str">
            <v>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v>
          </cell>
          <cell r="CK3267" t="str">
            <v>ШТ</v>
          </cell>
          <cell r="CL3267" t="e">
            <v>#N/A</v>
          </cell>
          <cell r="CM3267" t="e">
            <v>#N/A</v>
          </cell>
          <cell r="CN3267">
            <v>4582.5</v>
          </cell>
          <cell r="CO3267">
            <v>31</v>
          </cell>
          <cell r="CP3267">
            <v>0</v>
          </cell>
          <cell r="CQ3267" t="str">
            <v>не сост/отмена</v>
          </cell>
          <cell r="CR3267">
            <v>0</v>
          </cell>
          <cell r="CS3267">
            <v>0</v>
          </cell>
          <cell r="CT3267">
            <v>0</v>
          </cell>
          <cell r="CU3267">
            <v>31</v>
          </cell>
          <cell r="CV3267">
            <v>-31</v>
          </cell>
          <cell r="CW3267">
            <v>0</v>
          </cell>
          <cell r="CY3267">
            <v>26</v>
          </cell>
          <cell r="CZ3267">
            <v>119145</v>
          </cell>
          <cell r="DB3267">
            <v>0</v>
          </cell>
          <cell r="DC3267">
            <v>0</v>
          </cell>
          <cell r="DE3267">
            <v>0</v>
          </cell>
          <cell r="DF3267">
            <v>0</v>
          </cell>
          <cell r="DH3267">
            <v>0</v>
          </cell>
          <cell r="DI3267">
            <v>0</v>
          </cell>
          <cell r="DL3267">
            <v>0</v>
          </cell>
          <cell r="DN3267">
            <v>0</v>
          </cell>
          <cell r="DO3267">
            <v>0</v>
          </cell>
          <cell r="DR3267">
            <v>0</v>
          </cell>
          <cell r="DU3267">
            <v>26</v>
          </cell>
          <cell r="DV3267">
            <v>119145</v>
          </cell>
          <cell r="DW3267" t="str">
            <v>передан</v>
          </cell>
          <cell r="DX3267" t="str">
            <v>Направлено 21.04.2023</v>
          </cell>
          <cell r="EA3267" t="str">
            <v>ЭМ</v>
          </cell>
          <cell r="EF3267">
            <v>26</v>
          </cell>
          <cell r="EG3267">
            <v>119145</v>
          </cell>
          <cell r="EH3267" t="e">
            <v>#N/A</v>
          </cell>
          <cell r="EJ3267" t="str">
            <v>180-2</v>
          </cell>
          <cell r="EK3267" t="str">
            <v>ЭМ</v>
          </cell>
          <cell r="EO3267" t="str">
            <v>СГМ</v>
          </cell>
          <cell r="EP3267" t="str">
            <v>ЭМ</v>
          </cell>
          <cell r="ES3267" t="str">
            <v>-</v>
          </cell>
          <cell r="ET3267" t="str">
            <v>471010000, Мангистауская область, Актау Г.А., г.Актау, промышленная зона, БМТС АО Каражанбасмунай</v>
          </cell>
          <cell r="EW3267" t="e">
            <v>#VALUE!</v>
          </cell>
          <cell r="EX3267" t="str">
            <v>257330.500.000003</v>
          </cell>
          <cell r="EY3267" t="str">
            <v>Зубило</v>
          </cell>
          <cell r="EZ3267" t="str">
            <v>плоскоовального сечения</v>
          </cell>
        </row>
        <row r="3268">
          <cell r="CI3268" t="str">
            <v>470-00373</v>
          </cell>
          <cell r="CJ3268" t="str">
            <v>Зубило: слесарное, 20х200мм ГОСТ 7211-86...</v>
          </cell>
          <cell r="CK3268" t="str">
            <v>ШТ</v>
          </cell>
          <cell r="CL3268" t="e">
            <v>#N/A</v>
          </cell>
          <cell r="CM3268" t="e">
            <v>#N/A</v>
          </cell>
          <cell r="CN3268">
            <v>2800</v>
          </cell>
          <cell r="CO3268">
            <v>30</v>
          </cell>
          <cell r="CP3268">
            <v>23</v>
          </cell>
          <cell r="CQ3268" t="str">
            <v>сост</v>
          </cell>
          <cell r="CR3268">
            <v>12</v>
          </cell>
          <cell r="CS3268">
            <v>23</v>
          </cell>
          <cell r="CT3268">
            <v>16</v>
          </cell>
          <cell r="CU3268">
            <v>14</v>
          </cell>
          <cell r="CV3268">
            <v>-2</v>
          </cell>
          <cell r="CW3268">
            <v>0</v>
          </cell>
          <cell r="CY3268">
            <v>50</v>
          </cell>
          <cell r="CZ3268">
            <v>140000</v>
          </cell>
          <cell r="DB3268">
            <v>0</v>
          </cell>
          <cell r="DC3268">
            <v>0</v>
          </cell>
          <cell r="DE3268">
            <v>0</v>
          </cell>
          <cell r="DF3268">
            <v>0</v>
          </cell>
          <cell r="DH3268">
            <v>12</v>
          </cell>
          <cell r="DI3268">
            <v>33600</v>
          </cell>
          <cell r="DK3268">
            <v>0</v>
          </cell>
          <cell r="DL3268">
            <v>0</v>
          </cell>
          <cell r="DN3268">
            <v>0</v>
          </cell>
          <cell r="DO3268">
            <v>0</v>
          </cell>
          <cell r="DQ3268">
            <v>0</v>
          </cell>
          <cell r="DR3268">
            <v>0</v>
          </cell>
          <cell r="DU3268">
            <v>38</v>
          </cell>
          <cell r="DV3268">
            <v>106400</v>
          </cell>
          <cell r="DW3268" t="str">
            <v>передан</v>
          </cell>
          <cell r="DX3268" t="str">
            <v>Направлено 13.01.2023</v>
          </cell>
          <cell r="EA3268" t="str">
            <v>ГПЗ</v>
          </cell>
          <cell r="EF3268">
            <v>38</v>
          </cell>
          <cell r="EG3268">
            <v>106400</v>
          </cell>
          <cell r="EH3268" t="e">
            <v>#N/A</v>
          </cell>
          <cell r="EJ3268" t="str">
            <v>53-21</v>
          </cell>
          <cell r="EK3268" t="str">
            <v>ЗЦП</v>
          </cell>
          <cell r="EO3268" t="str">
            <v>СГМ</v>
          </cell>
          <cell r="EP3268" t="str">
            <v>ЦП</v>
          </cell>
          <cell r="ES3268" t="str">
            <v>05.2023</v>
          </cell>
          <cell r="ET3268" t="str">
            <v>471010000, Мангистауская область, Актау Г.А., г.Актау, промышленная зона, БМТС АО Каражанбасмунай</v>
          </cell>
          <cell r="EU3268" t="str">
            <v>С даты подписания договора в течение 30 календарных дней</v>
          </cell>
          <cell r="EV3268" t="str">
            <v>ок</v>
          </cell>
          <cell r="EW3268">
            <v>257330</v>
          </cell>
          <cell r="EX3268" t="str">
            <v>257330.500.000005</v>
          </cell>
          <cell r="EY3268" t="str">
            <v>Зубило</v>
          </cell>
          <cell r="EZ3268" t="str">
            <v>шестигранного сечения</v>
          </cell>
        </row>
        <row r="3269">
          <cell r="CI3269" t="str">
            <v>330-00147</v>
          </cell>
          <cell r="CJ3269" t="str">
            <v>Зубило: слесарное, угол заточки лезвия 60°, не менее 250мм, 25мм, 15мм,сталь углеродистая, хромированная...</v>
          </cell>
          <cell r="CK3269" t="str">
            <v>ШТ</v>
          </cell>
          <cell r="CL3269" t="e">
            <v>#N/A</v>
          </cell>
          <cell r="CM3269" t="e">
            <v>#N/A</v>
          </cell>
          <cell r="CN3269">
            <v>2117.8799999999997</v>
          </cell>
          <cell r="CO3269">
            <v>40</v>
          </cell>
          <cell r="CP3269">
            <v>20</v>
          </cell>
          <cell r="CQ3269" t="str">
            <v>сост</v>
          </cell>
          <cell r="CR3269">
            <v>2</v>
          </cell>
          <cell r="CS3269">
            <v>20</v>
          </cell>
          <cell r="CT3269">
            <v>19</v>
          </cell>
          <cell r="CU3269">
            <v>21</v>
          </cell>
          <cell r="CV3269">
            <v>-19</v>
          </cell>
          <cell r="CW3269">
            <v>0</v>
          </cell>
          <cell r="CY3269">
            <v>36</v>
          </cell>
          <cell r="CZ3269">
            <v>76243.679999999993</v>
          </cell>
          <cell r="DB3269">
            <v>0</v>
          </cell>
          <cell r="DC3269">
            <v>0</v>
          </cell>
          <cell r="DE3269">
            <v>0</v>
          </cell>
          <cell r="DF3269">
            <v>0</v>
          </cell>
          <cell r="DH3269">
            <v>0</v>
          </cell>
          <cell r="DI3269">
            <v>0</v>
          </cell>
          <cell r="DK3269">
            <v>0</v>
          </cell>
          <cell r="DL3269">
            <v>0</v>
          </cell>
          <cell r="DN3269">
            <v>0</v>
          </cell>
          <cell r="DO3269">
            <v>0</v>
          </cell>
          <cell r="DQ3269">
            <v>0</v>
          </cell>
          <cell r="DR3269">
            <v>0</v>
          </cell>
          <cell r="DU3269">
            <v>36</v>
          </cell>
          <cell r="DV3269">
            <v>76243.679999999993</v>
          </cell>
          <cell r="EA3269" t="str">
            <v>ГПЗ</v>
          </cell>
          <cell r="EF3269">
            <v>36</v>
          </cell>
          <cell r="EG3269">
            <v>76243.679999999993</v>
          </cell>
          <cell r="EH3269" t="e">
            <v>#N/A</v>
          </cell>
          <cell r="EJ3269" t="str">
            <v>53</v>
          </cell>
          <cell r="EK3269" t="str">
            <v>ЗЦП</v>
          </cell>
          <cell r="EM3269">
            <v>315</v>
          </cell>
          <cell r="EO3269" t="str">
            <v>СГМ</v>
          </cell>
          <cell r="EP3269" t="str">
            <v>ЦП</v>
          </cell>
          <cell r="ES3269" t="str">
            <v>09.2022</v>
          </cell>
          <cell r="ET3269" t="str">
            <v>471010000, Мангистауская область, Актау Г.А., г.Актау, промышленная зона, БМТС АО Каражанбасмунай</v>
          </cell>
          <cell r="EU3269" t="str">
            <v>с 01.2023 по 03.2023</v>
          </cell>
          <cell r="EV3269" t="str">
            <v>ок</v>
          </cell>
          <cell r="EW3269">
            <v>257330</v>
          </cell>
          <cell r="EX3269" t="str">
            <v>257330.500.000003</v>
          </cell>
          <cell r="EY3269" t="str">
            <v>Зубило</v>
          </cell>
          <cell r="EZ3269" t="str">
            <v>плоскоовального сечения</v>
          </cell>
        </row>
        <row r="3270">
          <cell r="CI3270" t="str">
            <v>330-00147</v>
          </cell>
          <cell r="CJ3270" t="str">
            <v>Зубило: слесарное, угол заточки лезвия 60°, не менее 250мм, 25мм, 15мм,сталь углеродистая, хромированная...</v>
          </cell>
          <cell r="CK3270" t="str">
            <v>ШТ</v>
          </cell>
          <cell r="CL3270" t="e">
            <v>#N/A</v>
          </cell>
          <cell r="CM3270" t="e">
            <v>#N/A</v>
          </cell>
          <cell r="CN3270">
            <v>2117.8799999999997</v>
          </cell>
          <cell r="CU3270">
            <v>0</v>
          </cell>
          <cell r="CV3270">
            <v>0</v>
          </cell>
          <cell r="CY3270">
            <v>21</v>
          </cell>
          <cell r="CZ3270">
            <v>44475.479999999996</v>
          </cell>
          <cell r="DB3270">
            <v>0</v>
          </cell>
          <cell r="DC3270">
            <v>0</v>
          </cell>
          <cell r="DE3270">
            <v>0</v>
          </cell>
          <cell r="DF3270">
            <v>0</v>
          </cell>
          <cell r="DH3270">
            <v>0</v>
          </cell>
          <cell r="DI3270">
            <v>0</v>
          </cell>
          <cell r="DL3270">
            <v>0</v>
          </cell>
          <cell r="DN3270">
            <v>0</v>
          </cell>
          <cell r="DO3270">
            <v>0</v>
          </cell>
          <cell r="DR3270">
            <v>0</v>
          </cell>
          <cell r="DU3270">
            <v>21</v>
          </cell>
          <cell r="DV3270">
            <v>44475.479999999996</v>
          </cell>
          <cell r="EA3270" t="str">
            <v>доп.согл.</v>
          </cell>
          <cell r="EF3270">
            <v>21</v>
          </cell>
          <cell r="EG3270">
            <v>44475.479999999996</v>
          </cell>
          <cell r="EH3270" t="e">
            <v>#N/A</v>
          </cell>
          <cell r="EJ3270" t="str">
            <v>53-15</v>
          </cell>
          <cell r="EK3270" t="str">
            <v>доп.согл.</v>
          </cell>
          <cell r="EO3270" t="str">
            <v>СГМ</v>
          </cell>
          <cell r="EP3270" t="str">
            <v>ЦП</v>
          </cell>
          <cell r="ES3270" t="str">
            <v>09.2022</v>
          </cell>
          <cell r="ET3270" t="str">
            <v>471010000, Мангистауская область, Актау Г.А., г.Актау, промышленная зона, БМТС АО Каражанбасмунай</v>
          </cell>
          <cell r="EU3270" t="str">
            <v>с 01.2023 по 03.2023</v>
          </cell>
          <cell r="EW3270" t="e">
            <v>#VALUE!</v>
          </cell>
          <cell r="EX3270" t="str">
            <v>257330.500.000003</v>
          </cell>
          <cell r="EY3270" t="str">
            <v>Зубило</v>
          </cell>
          <cell r="EZ3270" t="str">
            <v>плоскоовального сечения</v>
          </cell>
        </row>
        <row r="3271">
          <cell r="CI3271" t="str">
            <v>330-00047</v>
          </cell>
          <cell r="CJ3271" t="str">
            <v>Измеритель: шага резьбы. Количество пластин: 52 шт. Предназначены дляметрической и дюймовой резьбы. Резьба 0,25 - 6,00мм / 62 – 4 шаг.</v>
          </cell>
          <cell r="CK3271" t="str">
            <v>ШТ</v>
          </cell>
          <cell r="CL3271" t="e">
            <v>#N/A</v>
          </cell>
          <cell r="CM3271" t="e">
            <v>#N/A</v>
          </cell>
          <cell r="CN3271">
            <v>10400</v>
          </cell>
          <cell r="CO3271">
            <v>2</v>
          </cell>
          <cell r="CP3271">
            <v>2</v>
          </cell>
          <cell r="CQ3271" t="str">
            <v>сост</v>
          </cell>
          <cell r="CR3271">
            <v>1</v>
          </cell>
          <cell r="CS3271">
            <v>2</v>
          </cell>
          <cell r="CT3271">
            <v>2</v>
          </cell>
          <cell r="CU3271">
            <v>0</v>
          </cell>
          <cell r="CV3271">
            <v>1</v>
          </cell>
          <cell r="CW3271">
            <v>0</v>
          </cell>
          <cell r="CY3271">
            <v>2</v>
          </cell>
          <cell r="CZ3271">
            <v>20800</v>
          </cell>
          <cell r="DB3271">
            <v>0</v>
          </cell>
          <cell r="DC3271">
            <v>0</v>
          </cell>
          <cell r="DE3271">
            <v>0</v>
          </cell>
          <cell r="DF3271">
            <v>0</v>
          </cell>
          <cell r="DH3271">
            <v>0</v>
          </cell>
          <cell r="DI3271">
            <v>0</v>
          </cell>
          <cell r="DL3271">
            <v>0</v>
          </cell>
          <cell r="DN3271">
            <v>0</v>
          </cell>
          <cell r="DO3271">
            <v>0</v>
          </cell>
          <cell r="DR3271">
            <v>0</v>
          </cell>
          <cell r="DU3271">
            <v>2</v>
          </cell>
          <cell r="DV3271">
            <v>20800</v>
          </cell>
          <cell r="EA3271" t="str">
            <v>100 МРП</v>
          </cell>
          <cell r="EF3271">
            <v>2</v>
          </cell>
          <cell r="EG3271">
            <v>20800</v>
          </cell>
          <cell r="EH3271" t="e">
            <v>#N/A</v>
          </cell>
          <cell r="EJ3271" t="str">
            <v xml:space="preserve">1 </v>
          </cell>
          <cell r="EK3271" t="str">
            <v>100 МРП</v>
          </cell>
          <cell r="EO3271" t="str">
            <v>СГМ</v>
          </cell>
          <cell r="EP3271" t="e">
            <v>#N/A</v>
          </cell>
          <cell r="ES3271" t="e">
            <v>#N/A</v>
          </cell>
          <cell r="ET3271" t="str">
            <v>471010000, Мангистауская область, Актау Г.А., г.Актау, промышленная зона, БМТС АО Каражанбасмунай</v>
          </cell>
          <cell r="EW3271" t="e">
            <v>#VALUE!</v>
          </cell>
          <cell r="EX3271" t="str">
            <v>265133.900.000025</v>
          </cell>
          <cell r="EY3271" t="str">
            <v>Микрометр</v>
          </cell>
          <cell r="EZ3271" t="str">
            <v>резьбомерный</v>
          </cell>
        </row>
        <row r="3272">
          <cell r="CI3272" t="str">
            <v>330-00609</v>
          </cell>
          <cell r="CJ3272" t="str">
            <v>Инструмент для установки заклепок....~Riveter-Blind: Industrial....</v>
          </cell>
          <cell r="CK3272" t="str">
            <v>ШТ</v>
          </cell>
          <cell r="CL3272" t="e">
            <v>#N/A</v>
          </cell>
          <cell r="CM3272" t="e">
            <v>#N/A</v>
          </cell>
          <cell r="CN3272">
            <v>8166.2400000000007</v>
          </cell>
          <cell r="CO3272">
            <v>9</v>
          </cell>
          <cell r="CP3272">
            <v>9</v>
          </cell>
          <cell r="CQ3272" t="str">
            <v>сост</v>
          </cell>
          <cell r="CR3272">
            <v>0</v>
          </cell>
          <cell r="CS3272">
            <v>6</v>
          </cell>
          <cell r="CT3272">
            <v>6</v>
          </cell>
          <cell r="CU3272">
            <v>3</v>
          </cell>
          <cell r="CV3272">
            <v>-3</v>
          </cell>
          <cell r="CW3272">
            <v>0</v>
          </cell>
          <cell r="CY3272">
            <v>6</v>
          </cell>
          <cell r="CZ3272">
            <v>48997.440000000002</v>
          </cell>
          <cell r="DB3272">
            <v>0</v>
          </cell>
          <cell r="DC3272">
            <v>0</v>
          </cell>
          <cell r="DE3272">
            <v>0</v>
          </cell>
          <cell r="DF3272">
            <v>0</v>
          </cell>
          <cell r="DH3272">
            <v>0</v>
          </cell>
          <cell r="DI3272">
            <v>0</v>
          </cell>
          <cell r="DK3272">
            <v>0</v>
          </cell>
          <cell r="DL3272">
            <v>0</v>
          </cell>
          <cell r="DN3272">
            <v>0</v>
          </cell>
          <cell r="DO3272">
            <v>0</v>
          </cell>
          <cell r="DQ3272">
            <v>0</v>
          </cell>
          <cell r="DR3272">
            <v>0</v>
          </cell>
          <cell r="DU3272">
            <v>6</v>
          </cell>
          <cell r="DV3272">
            <v>48997.440000000002</v>
          </cell>
          <cell r="EA3272" t="str">
            <v>ГПЗ</v>
          </cell>
          <cell r="EF3272">
            <v>6</v>
          </cell>
          <cell r="EG3272">
            <v>48997.440000000002</v>
          </cell>
          <cell r="EH3272" t="e">
            <v>#N/A</v>
          </cell>
          <cell r="EJ3272" t="str">
            <v>53</v>
          </cell>
          <cell r="EK3272" t="str">
            <v>ЗЦП</v>
          </cell>
          <cell r="EM3272">
            <v>315</v>
          </cell>
          <cell r="EO3272" t="str">
            <v>СГМ</v>
          </cell>
          <cell r="EP3272" t="str">
            <v>ЦП</v>
          </cell>
          <cell r="ES3272" t="str">
            <v>09.2022</v>
          </cell>
          <cell r="ET3272" t="str">
            <v>471010000, Мангистауская область, Актау Г.А., г.Актау, промышленная зона, БМТС АО Каражанбасмунай</v>
          </cell>
          <cell r="EU3272" t="str">
            <v>с 01.2023 по 03.2023</v>
          </cell>
          <cell r="EV3272" t="str">
            <v>ок</v>
          </cell>
          <cell r="EW3272">
            <v>257330</v>
          </cell>
          <cell r="EX3272" t="str">
            <v>257330.650.000009</v>
          </cell>
          <cell r="EY3272" t="str">
            <v>Заклепочник</v>
          </cell>
          <cell r="EZ3272" t="str">
            <v>ручной</v>
          </cell>
        </row>
        <row r="3273">
          <cell r="CI3273" t="str">
            <v>330-00609</v>
          </cell>
          <cell r="CJ3273" t="str">
            <v>Инструмент для установки заклепок....~Riveter-Blind: Industrial....</v>
          </cell>
          <cell r="CK3273" t="str">
            <v>ШТ</v>
          </cell>
          <cell r="CL3273" t="e">
            <v>#N/A</v>
          </cell>
          <cell r="CM3273" t="e">
            <v>#N/A</v>
          </cell>
          <cell r="CN3273">
            <v>8166.2400000000007</v>
          </cell>
          <cell r="CU3273">
            <v>0</v>
          </cell>
          <cell r="CV3273">
            <v>0</v>
          </cell>
          <cell r="CY3273">
            <v>4</v>
          </cell>
          <cell r="CZ3273">
            <v>32664.960000000003</v>
          </cell>
          <cell r="DB3273">
            <v>0</v>
          </cell>
          <cell r="DC3273">
            <v>0</v>
          </cell>
          <cell r="DE3273">
            <v>0</v>
          </cell>
          <cell r="DF3273">
            <v>0</v>
          </cell>
          <cell r="DH3273">
            <v>0</v>
          </cell>
          <cell r="DI3273">
            <v>0</v>
          </cell>
          <cell r="DL3273">
            <v>0</v>
          </cell>
          <cell r="DN3273">
            <v>0</v>
          </cell>
          <cell r="DO3273">
            <v>0</v>
          </cell>
          <cell r="DR3273">
            <v>0</v>
          </cell>
          <cell r="DU3273">
            <v>4</v>
          </cell>
          <cell r="DV3273">
            <v>32664.960000000003</v>
          </cell>
          <cell r="EA3273" t="str">
            <v>доп.согл.</v>
          </cell>
          <cell r="EF3273">
            <v>4</v>
          </cell>
          <cell r="EG3273">
            <v>32664.960000000003</v>
          </cell>
          <cell r="EH3273" t="e">
            <v>#N/A</v>
          </cell>
          <cell r="EJ3273" t="str">
            <v>53-6</v>
          </cell>
          <cell r="EK3273" t="str">
            <v>доп.согл.</v>
          </cell>
          <cell r="EO3273" t="str">
            <v>СГМ</v>
          </cell>
          <cell r="EP3273" t="str">
            <v>ЦП</v>
          </cell>
          <cell r="ES3273" t="str">
            <v>09.2022</v>
          </cell>
          <cell r="ET3273" t="str">
            <v>471010000, Мангистауская область, Актау Г.А., г.Актау, промышленная зона, БМТС АО Каражанбасмунай</v>
          </cell>
          <cell r="EU3273" t="str">
            <v>с 01.2023 по 03.2023</v>
          </cell>
          <cell r="EW3273" t="e">
            <v>#VALUE!</v>
          </cell>
          <cell r="EX3273" t="str">
            <v>257330.650.000009</v>
          </cell>
          <cell r="EY3273" t="str">
            <v>Заклепочник</v>
          </cell>
          <cell r="EZ3273" t="str">
            <v>ручной</v>
          </cell>
        </row>
        <row r="3274">
          <cell r="CI3274" t="str">
            <v>330-01800</v>
          </cell>
          <cell r="CJ3274" t="str">
            <v>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v>
          </cell>
          <cell r="CK3274" t="str">
            <v>ШТ</v>
          </cell>
          <cell r="CL3274" t="e">
            <v>#N/A</v>
          </cell>
          <cell r="CM3274" t="e">
            <v>#N/A</v>
          </cell>
          <cell r="CN3274">
            <v>5249.31</v>
          </cell>
          <cell r="CO3274">
            <v>0</v>
          </cell>
          <cell r="CP3274">
            <v>0</v>
          </cell>
          <cell r="CQ3274" t="str">
            <v>не сост/отмена</v>
          </cell>
          <cell r="CR3274">
            <v>0</v>
          </cell>
          <cell r="CS3274">
            <v>0</v>
          </cell>
          <cell r="CT3274">
            <v>0</v>
          </cell>
          <cell r="CU3274">
            <v>0</v>
          </cell>
          <cell r="CV3274">
            <v>0</v>
          </cell>
          <cell r="CW3274">
            <v>0</v>
          </cell>
          <cell r="CY3274">
            <v>9</v>
          </cell>
          <cell r="CZ3274">
            <v>47243.79</v>
          </cell>
          <cell r="DB3274">
            <v>0</v>
          </cell>
          <cell r="DC3274">
            <v>0</v>
          </cell>
          <cell r="DE3274">
            <v>0</v>
          </cell>
          <cell r="DF3274">
            <v>0</v>
          </cell>
          <cell r="DH3274">
            <v>0</v>
          </cell>
          <cell r="DI3274">
            <v>0</v>
          </cell>
          <cell r="DL3274">
            <v>0</v>
          </cell>
          <cell r="DN3274">
            <v>0</v>
          </cell>
          <cell r="DO3274">
            <v>0</v>
          </cell>
          <cell r="DR3274">
            <v>0</v>
          </cell>
          <cell r="DU3274">
            <v>9</v>
          </cell>
          <cell r="DV3274">
            <v>47243.79</v>
          </cell>
          <cell r="DX3274" t="str">
            <v>Направлено 31.03.2023</v>
          </cell>
          <cell r="EA3274" t="str">
            <v>100 МРП</v>
          </cell>
          <cell r="EG3274">
            <v>0</v>
          </cell>
          <cell r="EH3274" t="e">
            <v>#N/A</v>
          </cell>
          <cell r="EJ3274" t="str">
            <v>53-9</v>
          </cell>
          <cell r="EO3274" t="str">
            <v>СГМ</v>
          </cell>
          <cell r="EP3274" t="e">
            <v>#N/A</v>
          </cell>
          <cell r="ES3274" t="e">
            <v>#N/A</v>
          </cell>
          <cell r="ET3274" t="str">
            <v>471010000, Мангистауская область, Актау Г.А., г.Актау, промышленная зона, БМТС АО Каражанбасмунай</v>
          </cell>
          <cell r="EU3274" t="str">
            <v>С даты подписания договора в течение 60 календарных дней</v>
          </cell>
          <cell r="EW3274" t="e">
            <v>#VALUE!</v>
          </cell>
          <cell r="EX3274" t="str">
            <v>282220.200.000003</v>
          </cell>
          <cell r="EY3274" t="str">
            <v>Захват</v>
          </cell>
          <cell r="EZ3274" t="str">
            <v>магнитный</v>
          </cell>
        </row>
        <row r="3275">
          <cell r="CI3275" t="str">
            <v>410-00268</v>
          </cell>
          <cell r="CJ3275" t="str">
            <v>канат проволочный стальной 12.5мм</v>
          </cell>
          <cell r="CK3275" t="str">
            <v>М</v>
          </cell>
          <cell r="CL3275" t="b">
            <v>0</v>
          </cell>
          <cell r="CM3275">
            <v>1000</v>
          </cell>
          <cell r="CN3275">
            <v>1390</v>
          </cell>
          <cell r="CO3275">
            <v>569.92221261884197</v>
          </cell>
          <cell r="CP3275">
            <v>143.99999999999997</v>
          </cell>
          <cell r="CQ3275" t="str">
            <v>МЦ</v>
          </cell>
          <cell r="CR3275">
            <v>0</v>
          </cell>
          <cell r="CS3275">
            <v>0</v>
          </cell>
          <cell r="CT3275">
            <v>25</v>
          </cell>
          <cell r="CU3275">
            <v>544.92221261884197</v>
          </cell>
          <cell r="CV3275">
            <v>-544.92221261884197</v>
          </cell>
          <cell r="CW3275">
            <v>0</v>
          </cell>
          <cell r="CY3275">
            <v>0</v>
          </cell>
          <cell r="CZ3275">
            <v>0</v>
          </cell>
          <cell r="DB3275">
            <v>0</v>
          </cell>
          <cell r="DC3275">
            <v>0</v>
          </cell>
          <cell r="DE3275">
            <v>0</v>
          </cell>
          <cell r="DF3275">
            <v>0</v>
          </cell>
          <cell r="DH3275">
            <v>0</v>
          </cell>
          <cell r="DI3275">
            <v>0</v>
          </cell>
          <cell r="DL3275">
            <v>0</v>
          </cell>
          <cell r="DN3275">
            <v>0</v>
          </cell>
          <cell r="DO3275">
            <v>0</v>
          </cell>
          <cell r="DP3275" t="str">
            <v>Текеев Адилбек Алипджанович Чт 15.06.2023 12:03</v>
          </cell>
          <cell r="DR3275">
            <v>0</v>
          </cell>
          <cell r="DU3275">
            <v>0</v>
          </cell>
          <cell r="DV3275">
            <v>0</v>
          </cell>
          <cell r="DW3275" t="str">
            <v>повтор/отмена</v>
          </cell>
          <cell r="DX3275" t="str">
            <v>Направлено 19.05.2023</v>
          </cell>
          <cell r="EG3275">
            <v>0</v>
          </cell>
          <cell r="EH3275" t="e">
            <v>#N/A</v>
          </cell>
          <cell r="EK3275" t="str">
            <v>ЭМ</v>
          </cell>
          <cell r="EO3275" t="str">
            <v>ДБиПКРС</v>
          </cell>
          <cell r="EP3275" t="e">
            <v>#N/A</v>
          </cell>
          <cell r="ES3275" t="e">
            <v>#N/A</v>
          </cell>
          <cell r="ET3275" t="str">
            <v>475200000, Мангистауская область, Тупкараганский район, месторождение Каражанбас, база МТС АО Каражанбасмунай</v>
          </cell>
          <cell r="EU3275" t="str">
            <v>С даты подписания договора в течение 60 календарных дней</v>
          </cell>
          <cell r="EV3275" t="str">
            <v>ок</v>
          </cell>
          <cell r="EW3275" t="e">
            <v>#VALUE!</v>
          </cell>
          <cell r="EX3275" t="str">
            <v>259311.330.000015</v>
          </cell>
          <cell r="EY3275" t="str">
            <v>Канат</v>
          </cell>
          <cell r="EZ3275" t="str">
            <v>тип ЛК-О, свивка двойная, стальной</v>
          </cell>
        </row>
        <row r="3276">
          <cell r="CI3276" t="str">
            <v>410-00269</v>
          </cell>
          <cell r="CJ3276" t="str">
            <v>канат проволочный стальной 5.6мм</v>
          </cell>
          <cell r="CK3276" t="str">
            <v>М</v>
          </cell>
          <cell r="CL3276" t="e">
            <v>#N/A</v>
          </cell>
          <cell r="CM3276" t="e">
            <v>#N/A</v>
          </cell>
          <cell r="CN3276">
            <v>408.48</v>
          </cell>
          <cell r="CO3276">
            <v>40.708729472774422</v>
          </cell>
          <cell r="CP3276">
            <v>0</v>
          </cell>
          <cell r="CQ3276" t="str">
            <v>со склада</v>
          </cell>
          <cell r="CR3276">
            <v>0</v>
          </cell>
          <cell r="CS3276">
            <v>0</v>
          </cell>
          <cell r="CT3276">
            <v>120</v>
          </cell>
          <cell r="CU3276">
            <v>-79.291270527225578</v>
          </cell>
          <cell r="CV3276">
            <v>79.291270527225578</v>
          </cell>
          <cell r="CW3276">
            <v>0</v>
          </cell>
          <cell r="CY3276">
            <v>200</v>
          </cell>
          <cell r="CZ3276">
            <v>81696</v>
          </cell>
          <cell r="DB3276">
            <v>0</v>
          </cell>
          <cell r="DC3276">
            <v>0</v>
          </cell>
          <cell r="DE3276">
            <v>0</v>
          </cell>
          <cell r="DF3276">
            <v>0</v>
          </cell>
          <cell r="DH3276">
            <v>0</v>
          </cell>
          <cell r="DI3276">
            <v>0</v>
          </cell>
          <cell r="DL3276">
            <v>0</v>
          </cell>
          <cell r="DN3276">
            <v>0</v>
          </cell>
          <cell r="DO3276">
            <v>0</v>
          </cell>
          <cell r="DR3276">
            <v>0</v>
          </cell>
          <cell r="DU3276">
            <v>200</v>
          </cell>
          <cell r="DV3276">
            <v>81696</v>
          </cell>
          <cell r="EA3276" t="str">
            <v>ГПЗ</v>
          </cell>
          <cell r="EF3276">
            <v>200</v>
          </cell>
          <cell r="EG3276">
            <v>81696</v>
          </cell>
          <cell r="EH3276" t="e">
            <v>#N/A</v>
          </cell>
          <cell r="EJ3276" t="str">
            <v>2-4</v>
          </cell>
          <cell r="EK3276" t="str">
            <v>ЗЦП</v>
          </cell>
          <cell r="EL3276" t="str">
            <v>ТПФ</v>
          </cell>
          <cell r="EO3276" t="str">
            <v>СГМ</v>
          </cell>
          <cell r="EP3276" t="str">
            <v>ЦП</v>
          </cell>
          <cell r="ES3276" t="str">
            <v>05.2023</v>
          </cell>
          <cell r="ET3276" t="str">
            <v>471010000, Мангистауская область, Актау Г.А., г.Актау, промышленная зона, БМТС АО Каражанбасмунай</v>
          </cell>
          <cell r="EU3276" t="str">
            <v>С даты подписания договора в течение 75 календарных дней</v>
          </cell>
          <cell r="EV3276" t="str">
            <v>ок</v>
          </cell>
          <cell r="EW3276" t="e">
            <v>#VALUE!</v>
          </cell>
          <cell r="EX3276" t="str">
            <v>259311.330.000017</v>
          </cell>
          <cell r="EY3276" t="str">
            <v>Канат</v>
          </cell>
          <cell r="EZ3276" t="str">
            <v>тип ЛК-Р, свивка двойная, стальной</v>
          </cell>
        </row>
        <row r="3277">
          <cell r="CI3277" t="str">
            <v>410-00271</v>
          </cell>
          <cell r="CJ3277" t="str">
            <v>Канат проволочный, стальной 25 мм.</v>
          </cell>
          <cell r="CK3277" t="str">
            <v>М</v>
          </cell>
          <cell r="CL3277" t="e">
            <v>#N/A</v>
          </cell>
          <cell r="CM3277" t="e">
            <v>#N/A</v>
          </cell>
          <cell r="CN3277">
            <v>3318.47</v>
          </cell>
          <cell r="CO3277">
            <v>2560</v>
          </cell>
          <cell r="CP3277">
            <v>2560</v>
          </cell>
          <cell r="CQ3277" t="str">
            <v>сост</v>
          </cell>
          <cell r="CR3277">
            <v>2630</v>
          </cell>
          <cell r="CS3277">
            <v>3060</v>
          </cell>
          <cell r="CT3277">
            <v>1680</v>
          </cell>
          <cell r="CU3277">
            <v>880</v>
          </cell>
          <cell r="CV3277">
            <v>1750</v>
          </cell>
          <cell r="CW3277">
            <v>750</v>
          </cell>
          <cell r="CY3277">
            <v>2000</v>
          </cell>
          <cell r="CZ3277">
            <v>6636940</v>
          </cell>
          <cell r="DB3277">
            <v>0</v>
          </cell>
          <cell r="DC3277">
            <v>0</v>
          </cell>
          <cell r="DE3277">
            <v>0</v>
          </cell>
          <cell r="DF3277">
            <v>0</v>
          </cell>
          <cell r="DH3277">
            <v>0</v>
          </cell>
          <cell r="DI3277">
            <v>0</v>
          </cell>
          <cell r="DK3277">
            <v>0</v>
          </cell>
          <cell r="DL3277">
            <v>0</v>
          </cell>
          <cell r="DN3277">
            <v>0</v>
          </cell>
          <cell r="DO3277">
            <v>0</v>
          </cell>
          <cell r="DQ3277">
            <v>0</v>
          </cell>
          <cell r="DR3277">
            <v>0</v>
          </cell>
          <cell r="DU3277">
            <v>2000</v>
          </cell>
          <cell r="DV3277">
            <v>6636940</v>
          </cell>
          <cell r="EA3277" t="str">
            <v>ГПЗ</v>
          </cell>
          <cell r="EF3277">
            <v>2000</v>
          </cell>
          <cell r="EG3277">
            <v>6636940</v>
          </cell>
          <cell r="EH3277" t="e">
            <v>#N/A</v>
          </cell>
          <cell r="EJ3277" t="str">
            <v>122</v>
          </cell>
          <cell r="EK3277" t="str">
            <v>ЗЦП</v>
          </cell>
          <cell r="EL3277" t="str">
            <v>ТПФ</v>
          </cell>
          <cell r="EO3277" t="str">
            <v>ДБиПКРС</v>
          </cell>
          <cell r="EP3277" t="str">
            <v>ЦП</v>
          </cell>
          <cell r="ES3277" t="str">
            <v>07.2023</v>
          </cell>
          <cell r="ET3277" t="str">
            <v>475200000, Мангистауская область, Тупкараганский район, месторождение Каражанбас, база МТС АО Каражанбасмунай</v>
          </cell>
          <cell r="EU3277" t="str">
            <v>С даты подписания договора в течение 75 календарных дней</v>
          </cell>
          <cell r="EW3277">
            <v>259311</v>
          </cell>
          <cell r="EX3277" t="str">
            <v>259311.330.000019</v>
          </cell>
          <cell r="EY3277" t="str">
            <v>Канат</v>
          </cell>
          <cell r="EZ3277" t="str">
            <v>тип ЛК-РО, талевый, стальной</v>
          </cell>
        </row>
        <row r="3278">
          <cell r="CI3278" t="str">
            <v>500-05233</v>
          </cell>
          <cell r="CJ3278" t="str">
            <v>Канат: грузовой, 15мм6х19(1+6+6/6)+1ос.г-1-с-н</v>
          </cell>
          <cell r="CK3278" t="str">
            <v>М</v>
          </cell>
          <cell r="CL3278" t="e">
            <v>#N/A</v>
          </cell>
          <cell r="CM3278" t="e">
            <v>#N/A</v>
          </cell>
          <cell r="CN3278">
            <v>1274.29</v>
          </cell>
          <cell r="CO3278">
            <v>0</v>
          </cell>
          <cell r="CP3278">
            <v>0</v>
          </cell>
          <cell r="CQ3278" t="e">
            <v>#N/A</v>
          </cell>
          <cell r="CR3278">
            <v>0</v>
          </cell>
          <cell r="CS3278">
            <v>540</v>
          </cell>
          <cell r="CT3278">
            <v>1192</v>
          </cell>
          <cell r="CU3278">
            <v>-1192</v>
          </cell>
          <cell r="CV3278">
            <v>1192</v>
          </cell>
          <cell r="CW3278">
            <v>0</v>
          </cell>
          <cell r="CY3278">
            <v>20</v>
          </cell>
          <cell r="CZ3278">
            <v>25485.8</v>
          </cell>
          <cell r="DB3278">
            <v>0</v>
          </cell>
          <cell r="DC3278">
            <v>0</v>
          </cell>
          <cell r="DE3278">
            <v>0</v>
          </cell>
          <cell r="DF3278">
            <v>0</v>
          </cell>
          <cell r="DH3278">
            <v>0</v>
          </cell>
          <cell r="DI3278">
            <v>0</v>
          </cell>
          <cell r="DL3278">
            <v>0</v>
          </cell>
          <cell r="DN3278">
            <v>0</v>
          </cell>
          <cell r="DO3278">
            <v>0</v>
          </cell>
          <cell r="DR3278">
            <v>0</v>
          </cell>
          <cell r="DU3278">
            <v>20</v>
          </cell>
          <cell r="DV3278">
            <v>25485.8</v>
          </cell>
          <cell r="DW3278" t="str">
            <v>МЦ</v>
          </cell>
          <cell r="DX3278" t="str">
            <v>Проводится МЦ/ Направлено в ОМЦиА 19.07.2023</v>
          </cell>
          <cell r="EA3278" t="str">
            <v>ГПЗ</v>
          </cell>
          <cell r="EF3278">
            <v>20</v>
          </cell>
          <cell r="EG3278">
            <v>25485.8</v>
          </cell>
          <cell r="EH3278" t="e">
            <v>#N/A</v>
          </cell>
          <cell r="EJ3278" t="str">
            <v>2-4</v>
          </cell>
          <cell r="EK3278" t="str">
            <v>ЗЦП</v>
          </cell>
          <cell r="EL3278" t="str">
            <v>ТПФ</v>
          </cell>
          <cell r="EO3278" t="str">
            <v>СГМ</v>
          </cell>
          <cell r="EP3278" t="str">
            <v>ЦП</v>
          </cell>
          <cell r="ES3278" t="str">
            <v>05.2023</v>
          </cell>
          <cell r="ET3278" t="str">
            <v>471010000, Мангистауская область, Актау Г.А., г.Актау, промышленная зона, БМТС АО Каражанбасмунай</v>
          </cell>
          <cell r="EU3278" t="str">
            <v>С даты подписания договора в течение 75 календарных дней</v>
          </cell>
          <cell r="EV3278" t="str">
            <v>ок</v>
          </cell>
          <cell r="EW3278" t="e">
            <v>#VALUE!</v>
          </cell>
          <cell r="EX3278" t="str">
            <v>259311.330.000017</v>
          </cell>
          <cell r="EY3278" t="str">
            <v>Канат</v>
          </cell>
          <cell r="EZ3278" t="str">
            <v>тип ЛК-Р, свивка двойная, стальной</v>
          </cell>
        </row>
        <row r="3279">
          <cell r="CI3279" t="str">
            <v>410-00010</v>
          </cell>
          <cell r="CJ3279" t="str">
            <v>Канат: проволочный, стальной, 22 мм, двойной свивки, типа ЛК-РО конструкции, 22-Г-ВК-Н-Р-Т-18604, ГОСТ 7668-80....~Rope: wire, steel, 22 mm, type ЛК-РО, 22-G-VK-N-R-T-18604, ГОСТ 7668-80....</v>
          </cell>
          <cell r="CK3279" t="str">
            <v>М</v>
          </cell>
          <cell r="CL3279" t="e">
            <v>#N/A</v>
          </cell>
          <cell r="CM3279" t="e">
            <v>#N/A</v>
          </cell>
          <cell r="CN3279">
            <v>2097.7399999999998</v>
          </cell>
          <cell r="CO3279">
            <v>4800</v>
          </cell>
          <cell r="CP3279">
            <v>4300</v>
          </cell>
          <cell r="CQ3279" t="str">
            <v>сост</v>
          </cell>
          <cell r="CR3279">
            <v>4410.5</v>
          </cell>
          <cell r="CS3279">
            <v>4300</v>
          </cell>
          <cell r="CT3279">
            <v>1569.5</v>
          </cell>
          <cell r="CU3279">
            <v>3230.5</v>
          </cell>
          <cell r="CV3279">
            <v>1180</v>
          </cell>
          <cell r="CW3279">
            <v>0</v>
          </cell>
          <cell r="CY3279">
            <v>3531</v>
          </cell>
          <cell r="CZ3279">
            <v>7407119.9399999995</v>
          </cell>
          <cell r="DB3279">
            <v>0</v>
          </cell>
          <cell r="DC3279">
            <v>0</v>
          </cell>
          <cell r="DE3279">
            <v>0</v>
          </cell>
          <cell r="DF3279">
            <v>0</v>
          </cell>
          <cell r="DH3279">
            <v>531</v>
          </cell>
          <cell r="DI3279">
            <v>1113899.94</v>
          </cell>
          <cell r="DK3279">
            <v>0</v>
          </cell>
          <cell r="DL3279">
            <v>0</v>
          </cell>
          <cell r="DN3279">
            <v>0</v>
          </cell>
          <cell r="DO3279">
            <v>0</v>
          </cell>
          <cell r="DQ3279">
            <v>0</v>
          </cell>
          <cell r="DR3279">
            <v>0</v>
          </cell>
          <cell r="DU3279">
            <v>3000</v>
          </cell>
          <cell r="DV3279">
            <v>6293219.9999999991</v>
          </cell>
          <cell r="DW3279" t="str">
            <v>МЦ</v>
          </cell>
          <cell r="DX3279" t="str">
            <v>Проводится МЦ/ направлено в ОМЦиА 09.08.2023</v>
          </cell>
          <cell r="EA3279" t="str">
            <v>ГПЗ</v>
          </cell>
          <cell r="EF3279">
            <v>3000</v>
          </cell>
          <cell r="EG3279">
            <v>6293219.9999999991</v>
          </cell>
          <cell r="EH3279" t="e">
            <v>#N/A</v>
          </cell>
          <cell r="EJ3279" t="str">
            <v>121</v>
          </cell>
          <cell r="EK3279" t="str">
            <v>ЗЦП</v>
          </cell>
          <cell r="EL3279" t="str">
            <v>ТПФ</v>
          </cell>
          <cell r="EM3279">
            <v>315</v>
          </cell>
          <cell r="EO3279" t="str">
            <v>ДБиПКРС</v>
          </cell>
          <cell r="EP3279" t="str">
            <v>ЦП</v>
          </cell>
          <cell r="ES3279" t="str">
            <v>07.2023</v>
          </cell>
          <cell r="ET3279" t="str">
            <v>475200000, Мангистауская область, Тупкараганский район, месторождение Каражанбас, база МТС АО Каражанбасмунай</v>
          </cell>
          <cell r="EU3279" t="str">
            <v>с 01.2023 по 03.2023</v>
          </cell>
          <cell r="EV3279" t="str">
            <v>ок</v>
          </cell>
          <cell r="EW3279">
            <v>259311</v>
          </cell>
          <cell r="EX3279" t="str">
            <v>259311.330.000019</v>
          </cell>
          <cell r="EY3279" t="str">
            <v>Канат</v>
          </cell>
          <cell r="EZ3279" t="str">
            <v>тип ЛК-РО, талевый, стальной</v>
          </cell>
        </row>
        <row r="3280">
          <cell r="CI3280" t="str">
            <v>410-00010</v>
          </cell>
          <cell r="CJ3280" t="str">
            <v>Канат: проволочный, стальной, 22 мм, двойной свивки, типа ЛК-РО конструкции, 22-Г-ВК-Н-Р-Т-18604, ГОСТ 7668-80....~Rope: wire, steel, 22 mm, type ЛК-РО, 22-G-VK-N-R-T-18604, ГОСТ 7668-80....</v>
          </cell>
          <cell r="CK3280" t="str">
            <v>М</v>
          </cell>
          <cell r="CL3280" t="e">
            <v>#N/A</v>
          </cell>
          <cell r="CM3280" t="e">
            <v>#N/A</v>
          </cell>
          <cell r="CN3280">
            <v>2097.7399999999998</v>
          </cell>
          <cell r="CU3280">
            <v>0</v>
          </cell>
          <cell r="CV3280">
            <v>0</v>
          </cell>
          <cell r="CY3280">
            <v>2000</v>
          </cell>
          <cell r="CZ3280">
            <v>4195480</v>
          </cell>
          <cell r="DB3280">
            <v>0</v>
          </cell>
          <cell r="DC3280">
            <v>0</v>
          </cell>
          <cell r="DE3280">
            <v>0</v>
          </cell>
          <cell r="DF3280">
            <v>0</v>
          </cell>
          <cell r="DH3280">
            <v>0</v>
          </cell>
          <cell r="DI3280">
            <v>0</v>
          </cell>
          <cell r="DL3280">
            <v>0</v>
          </cell>
          <cell r="DN3280">
            <v>0</v>
          </cell>
          <cell r="DO3280">
            <v>0</v>
          </cell>
          <cell r="DR3280">
            <v>0</v>
          </cell>
          <cell r="DU3280">
            <v>2000</v>
          </cell>
          <cell r="DV3280">
            <v>4195480</v>
          </cell>
          <cell r="EA3280" t="str">
            <v>ГПЗ</v>
          </cell>
          <cell r="EF3280">
            <v>2000</v>
          </cell>
          <cell r="EG3280">
            <v>4195480</v>
          </cell>
          <cell r="EH3280" t="e">
            <v>#N/A</v>
          </cell>
          <cell r="EJ3280" t="str">
            <v>102</v>
          </cell>
          <cell r="EK3280" t="str">
            <v>ОТ</v>
          </cell>
          <cell r="EL3280" t="str">
            <v>ТПФ</v>
          </cell>
          <cell r="EO3280" t="str">
            <v>СГМ</v>
          </cell>
          <cell r="EP3280" t="str">
            <v>ОТП</v>
          </cell>
          <cell r="ES3280" t="str">
            <v>02.2023</v>
          </cell>
          <cell r="ET3280" t="str">
            <v>475200000, Мангистауская область, Тупкараганский район, месторождение Каражанбас, база МТС АО Каражанбасмунай</v>
          </cell>
          <cell r="EU3280" t="str">
            <v>С даты подписания договора в течение 60 календарных дней</v>
          </cell>
          <cell r="EW3280" t="e">
            <v>#VALUE!</v>
          </cell>
          <cell r="EX3280" t="str">
            <v>259311.330.000019</v>
          </cell>
          <cell r="EY3280" t="str">
            <v>Канат</v>
          </cell>
          <cell r="EZ3280" t="str">
            <v>тип ЛК-РО, талевый, стальной</v>
          </cell>
        </row>
        <row r="3281">
          <cell r="CI3281" t="str">
            <v>270-01273</v>
          </cell>
          <cell r="CJ3281" t="str">
            <v>Канифоль: сосновая, температура размягчения канифоли 50—70C°....~Colophony: relay protection....</v>
          </cell>
          <cell r="CK3281" t="str">
            <v>КГ</v>
          </cell>
          <cell r="CL3281" t="e">
            <v>#N/A</v>
          </cell>
          <cell r="CM3281" t="e">
            <v>#N/A</v>
          </cell>
          <cell r="CN3281">
            <v>7249</v>
          </cell>
          <cell r="CO3281">
            <v>10</v>
          </cell>
          <cell r="CP3281">
            <v>10</v>
          </cell>
          <cell r="CQ3281" t="str">
            <v>возврат</v>
          </cell>
          <cell r="CR3281">
            <v>0</v>
          </cell>
          <cell r="CS3281">
            <v>0</v>
          </cell>
          <cell r="CT3281">
            <v>0</v>
          </cell>
          <cell r="CU3281">
            <v>10</v>
          </cell>
          <cell r="CV3281">
            <v>-10</v>
          </cell>
          <cell r="CW3281">
            <v>0</v>
          </cell>
          <cell r="CY3281">
            <v>9</v>
          </cell>
          <cell r="CZ3281">
            <v>65241</v>
          </cell>
          <cell r="DB3281">
            <v>0</v>
          </cell>
          <cell r="DC3281">
            <v>0</v>
          </cell>
          <cell r="DE3281">
            <v>0</v>
          </cell>
          <cell r="DF3281">
            <v>0</v>
          </cell>
          <cell r="DH3281">
            <v>0</v>
          </cell>
          <cell r="DI3281">
            <v>0</v>
          </cell>
          <cell r="DK3281">
            <v>0</v>
          </cell>
          <cell r="DL3281">
            <v>0</v>
          </cell>
          <cell r="DN3281">
            <v>0</v>
          </cell>
          <cell r="DO3281">
            <v>0</v>
          </cell>
          <cell r="DQ3281">
            <v>0</v>
          </cell>
          <cell r="DR3281">
            <v>0</v>
          </cell>
          <cell r="DU3281">
            <v>9</v>
          </cell>
          <cell r="DV3281">
            <v>65241</v>
          </cell>
          <cell r="DW3281" t="str">
            <v>передан</v>
          </cell>
          <cell r="DX3281" t="str">
            <v>Направлено 13.01.2023</v>
          </cell>
          <cell r="EA3281" t="str">
            <v>100 МРП</v>
          </cell>
          <cell r="EF3281">
            <v>9</v>
          </cell>
          <cell r="EG3281">
            <v>65241</v>
          </cell>
          <cell r="EH3281" t="e">
            <v>#N/A</v>
          </cell>
          <cell r="EJ3281" t="str">
            <v>173</v>
          </cell>
          <cell r="EK3281" t="str">
            <v>100 МРП</v>
          </cell>
          <cell r="EM3281">
            <v>315</v>
          </cell>
          <cell r="EO3281" t="str">
            <v>СГМ</v>
          </cell>
          <cell r="EP3281" t="e">
            <v>#N/A</v>
          </cell>
          <cell r="ES3281" t="e">
            <v>#N/A</v>
          </cell>
          <cell r="ET3281" t="str">
            <v>471010000, Мангистауская область, Актау Г.А., г.Актау, промышленная зона, БМТС АО Каражанбасмунай</v>
          </cell>
          <cell r="EU3281" t="str">
            <v>С даты подписания договора в течение 60 календарных дней</v>
          </cell>
          <cell r="EV3281" t="str">
            <v>ок</v>
          </cell>
          <cell r="EW3281">
            <v>201471</v>
          </cell>
          <cell r="EX3281" t="str">
            <v>201471.500.000003</v>
          </cell>
          <cell r="EY3281" t="str">
            <v>Канифоль</v>
          </cell>
          <cell r="EZ3281" t="str">
            <v>сосновая, 1 сорт</v>
          </cell>
        </row>
        <row r="3282">
          <cell r="CI3282" t="str">
            <v>330-01644</v>
          </cell>
          <cell r="CJ3282" t="str">
            <v>Карандаш: алмазный, для выравнивания заточных кругов</v>
          </cell>
          <cell r="CK3282" t="str">
            <v>ШТ</v>
          </cell>
          <cell r="CL3282" t="e">
            <v>#N/A</v>
          </cell>
          <cell r="CM3282" t="e">
            <v>#N/A</v>
          </cell>
          <cell r="CN3282">
            <v>21092.940000000002</v>
          </cell>
          <cell r="CO3282">
            <v>4</v>
          </cell>
          <cell r="CP3282">
            <v>4</v>
          </cell>
          <cell r="CQ3282" t="str">
            <v>сост</v>
          </cell>
          <cell r="CR3282">
            <v>0</v>
          </cell>
          <cell r="CS3282">
            <v>4</v>
          </cell>
          <cell r="CT3282">
            <v>4</v>
          </cell>
          <cell r="CU3282">
            <v>0</v>
          </cell>
          <cell r="CV3282">
            <v>0</v>
          </cell>
          <cell r="CW3282">
            <v>0</v>
          </cell>
          <cell r="CY3282">
            <v>24</v>
          </cell>
          <cell r="CZ3282">
            <v>506230.56000000006</v>
          </cell>
          <cell r="DB3282">
            <v>0</v>
          </cell>
          <cell r="DC3282">
            <v>0</v>
          </cell>
          <cell r="DE3282">
            <v>0</v>
          </cell>
          <cell r="DF3282">
            <v>0</v>
          </cell>
          <cell r="DH3282">
            <v>0</v>
          </cell>
          <cell r="DI3282">
            <v>0</v>
          </cell>
          <cell r="DK3282">
            <v>0</v>
          </cell>
          <cell r="DL3282">
            <v>0</v>
          </cell>
          <cell r="DN3282">
            <v>0</v>
          </cell>
          <cell r="DO3282">
            <v>0</v>
          </cell>
          <cell r="DQ3282">
            <v>0</v>
          </cell>
          <cell r="DR3282">
            <v>0</v>
          </cell>
          <cell r="DU3282">
            <v>24</v>
          </cell>
          <cell r="DV3282">
            <v>506230.56000000006</v>
          </cell>
          <cell r="EA3282" t="str">
            <v>ГПЗ</v>
          </cell>
          <cell r="EF3282">
            <v>24</v>
          </cell>
          <cell r="EG3282">
            <v>506230.56000000006</v>
          </cell>
          <cell r="EH3282" t="e">
            <v>#N/A</v>
          </cell>
          <cell r="EJ3282" t="str">
            <v>3</v>
          </cell>
          <cell r="EK3282" t="str">
            <v>ЗЦП</v>
          </cell>
          <cell r="EM3282">
            <v>315</v>
          </cell>
          <cell r="EO3282" t="str">
            <v>СГМ</v>
          </cell>
          <cell r="EP3282" t="str">
            <v>ЦП</v>
          </cell>
          <cell r="ES3282" t="str">
            <v>09.2022</v>
          </cell>
          <cell r="ET3282" t="str">
            <v>475200000, Мангистауская область, Тупкараганский район, месторождение Каражанбас, база МТС АО Каражанбасмунай</v>
          </cell>
          <cell r="EU3282" t="str">
            <v>с 01.2023 по 03.2023</v>
          </cell>
          <cell r="EV3282" t="str">
            <v>ок</v>
          </cell>
          <cell r="EW3282">
            <v>257330</v>
          </cell>
          <cell r="EX3282" t="str">
            <v>257330.900.000002</v>
          </cell>
          <cell r="EY3282" t="str">
            <v>Карандаш алмазный</v>
          </cell>
          <cell r="EZ3282" t="str">
            <v>тип 1</v>
          </cell>
        </row>
        <row r="3283">
          <cell r="CI3283" t="str">
            <v>330-01644</v>
          </cell>
          <cell r="CJ3283" t="str">
            <v>Карандаш: алмазный, для выравнивания заточных кругов</v>
          </cell>
          <cell r="CK3283" t="str">
            <v>ШТ</v>
          </cell>
          <cell r="CL3283" t="e">
            <v>#N/A</v>
          </cell>
          <cell r="CM3283" t="e">
            <v>#N/A</v>
          </cell>
          <cell r="CN3283">
            <v>21092.94</v>
          </cell>
          <cell r="CU3283">
            <v>0</v>
          </cell>
          <cell r="CV3283">
            <v>0</v>
          </cell>
          <cell r="CY3283">
            <v>20</v>
          </cell>
          <cell r="CZ3283">
            <v>421858.8</v>
          </cell>
          <cell r="DB3283">
            <v>0</v>
          </cell>
          <cell r="DC3283">
            <v>0</v>
          </cell>
          <cell r="DE3283">
            <v>0</v>
          </cell>
          <cell r="DF3283">
            <v>0</v>
          </cell>
          <cell r="DH3283">
            <v>0</v>
          </cell>
          <cell r="DI3283">
            <v>0</v>
          </cell>
          <cell r="DL3283">
            <v>0</v>
          </cell>
          <cell r="DN3283">
            <v>0</v>
          </cell>
          <cell r="DO3283">
            <v>0</v>
          </cell>
          <cell r="DR3283">
            <v>0</v>
          </cell>
          <cell r="DU3283">
            <v>20</v>
          </cell>
          <cell r="DV3283">
            <v>421858.8</v>
          </cell>
          <cell r="EA3283" t="str">
            <v>ЭМ</v>
          </cell>
          <cell r="EC3283" t="e">
            <v>#N/A</v>
          </cell>
          <cell r="EG3283">
            <v>0</v>
          </cell>
          <cell r="EH3283" t="e">
            <v>#N/A</v>
          </cell>
          <cell r="EK3283" t="str">
            <v>ЭМ</v>
          </cell>
          <cell r="EO3283" t="str">
            <v>СГМ</v>
          </cell>
          <cell r="EP3283" t="str">
            <v>ЭМ</v>
          </cell>
          <cell r="ES3283" t="str">
            <v>-</v>
          </cell>
          <cell r="ET3283" t="str">
            <v>471010000, Мангистауская область, Актау Г.А., г.Актау, промышленная зона, БМТС АО Каражанбасмунай</v>
          </cell>
          <cell r="EU3283" t="str">
            <v>С даты подписания договора в течение 45 календарных дней</v>
          </cell>
          <cell r="EW3283" t="e">
            <v>#VALUE!</v>
          </cell>
          <cell r="EX3283" t="str">
            <v>257330.900.000002</v>
          </cell>
          <cell r="EY3283" t="str">
            <v>Карандаш алмазный</v>
          </cell>
          <cell r="EZ3283" t="str">
            <v>тип 1</v>
          </cell>
        </row>
        <row r="3284">
          <cell r="CI3284" t="str">
            <v>330-01644</v>
          </cell>
          <cell r="CJ3284" t="str">
            <v>Карандаш: алмазный, для выравнивания заточных кругов</v>
          </cell>
          <cell r="CK3284" t="str">
            <v>ШТ</v>
          </cell>
          <cell r="CL3284" t="e">
            <v>#N/A</v>
          </cell>
          <cell r="CM3284" t="e">
            <v>#N/A</v>
          </cell>
          <cell r="CN3284">
            <v>21092.940000000002</v>
          </cell>
          <cell r="CU3284">
            <v>0</v>
          </cell>
          <cell r="CV3284">
            <v>0</v>
          </cell>
          <cell r="CY3284">
            <v>0</v>
          </cell>
          <cell r="CZ3284">
            <v>0</v>
          </cell>
          <cell r="DB3284">
            <v>0</v>
          </cell>
          <cell r="DC3284">
            <v>0</v>
          </cell>
          <cell r="DE3284">
            <v>0</v>
          </cell>
          <cell r="DF3284">
            <v>0</v>
          </cell>
          <cell r="DH3284">
            <v>0</v>
          </cell>
          <cell r="DI3284">
            <v>0</v>
          </cell>
          <cell r="DL3284">
            <v>0</v>
          </cell>
          <cell r="DN3284">
            <v>0</v>
          </cell>
          <cell r="DO3284">
            <v>0</v>
          </cell>
          <cell r="DR3284">
            <v>0</v>
          </cell>
          <cell r="DU3284">
            <v>0</v>
          </cell>
          <cell r="DV3284">
            <v>0</v>
          </cell>
          <cell r="EG3284">
            <v>0</v>
          </cell>
          <cell r="EH3284" t="e">
            <v>#N/A</v>
          </cell>
          <cell r="EO3284" t="str">
            <v>СГМ</v>
          </cell>
          <cell r="EP3284" t="e">
            <v>#N/A</v>
          </cell>
          <cell r="ES3284" t="e">
            <v>#N/A</v>
          </cell>
          <cell r="ET3284" t="str">
            <v>475200000, Мангистауская область, Тупкараганский район, месторождение Каражанбас, база МТС АО Каражанбасмунай</v>
          </cell>
          <cell r="EU3284" t="str">
            <v>с 01.2023 по 03.2023</v>
          </cell>
          <cell r="EW3284" t="e">
            <v>#VALUE!</v>
          </cell>
          <cell r="EX3284" t="str">
            <v>257330.900.000002</v>
          </cell>
          <cell r="EY3284" t="str">
            <v>Карандаш алмазный</v>
          </cell>
          <cell r="EZ3284" t="str">
            <v>тип 1</v>
          </cell>
        </row>
        <row r="3285">
          <cell r="CI3285" t="str">
            <v>190-04822</v>
          </cell>
          <cell r="CJ3285" t="str">
            <v>Картридж: маслоотделителя, 1018730004, воздушного компрессора EAGLE....~Cartridge: oil separator, 1018730004, air compressor EAGLE....</v>
          </cell>
          <cell r="CK3285" t="str">
            <v>ШТ</v>
          </cell>
          <cell r="CL3285" t="e">
            <v>#N/A</v>
          </cell>
          <cell r="CM3285" t="e">
            <v>#N/A</v>
          </cell>
          <cell r="CN3285">
            <v>29127.599999999999</v>
          </cell>
          <cell r="CO3285">
            <v>30</v>
          </cell>
          <cell r="CP3285">
            <v>30</v>
          </cell>
          <cell r="CQ3285" t="str">
            <v>сост</v>
          </cell>
          <cell r="CR3285">
            <v>62</v>
          </cell>
          <cell r="CS3285">
            <v>30</v>
          </cell>
          <cell r="CT3285">
            <v>6</v>
          </cell>
          <cell r="CU3285">
            <v>24</v>
          </cell>
          <cell r="CV3285">
            <v>38</v>
          </cell>
          <cell r="CW3285">
            <v>38</v>
          </cell>
          <cell r="CY3285">
            <v>27</v>
          </cell>
          <cell r="CZ3285">
            <v>786445.2</v>
          </cell>
          <cell r="DB3285">
            <v>0</v>
          </cell>
          <cell r="DC3285">
            <v>0</v>
          </cell>
          <cell r="DE3285">
            <v>0</v>
          </cell>
          <cell r="DF3285">
            <v>0</v>
          </cell>
          <cell r="DH3285">
            <v>27</v>
          </cell>
          <cell r="DI3285">
            <v>786445.2</v>
          </cell>
          <cell r="DK3285">
            <v>0</v>
          </cell>
          <cell r="DL3285">
            <v>0</v>
          </cell>
          <cell r="DN3285">
            <v>0</v>
          </cell>
          <cell r="DO3285">
            <v>0</v>
          </cell>
          <cell r="DQ3285">
            <v>0</v>
          </cell>
          <cell r="DR3285">
            <v>0</v>
          </cell>
          <cell r="DU3285">
            <v>0</v>
          </cell>
          <cell r="DV3285">
            <v>0</v>
          </cell>
          <cell r="EA3285" t="str">
            <v>со склада</v>
          </cell>
          <cell r="EG3285">
            <v>0</v>
          </cell>
          <cell r="EH3285" t="e">
            <v>#N/A</v>
          </cell>
          <cell r="EL3285" t="str">
            <v>МХБ</v>
          </cell>
          <cell r="EO3285" t="str">
            <v>СГМ</v>
          </cell>
          <cell r="EP3285" t="e">
            <v>#N/A</v>
          </cell>
          <cell r="ES3285" t="e">
            <v>#N/A</v>
          </cell>
          <cell r="ET3285" t="str">
            <v>-</v>
          </cell>
          <cell r="EW3285" t="e">
            <v>#VALUE!</v>
          </cell>
          <cell r="EX3285" t="str">
            <v>281332.000.000066</v>
          </cell>
          <cell r="EY3285" t="str">
            <v>Элемент фильтрующий</v>
          </cell>
          <cell r="EZ3285" t="str">
            <v>сепаратора, для воздушного компрессора</v>
          </cell>
        </row>
        <row r="3286">
          <cell r="CI3286" t="str">
            <v>190-04920</v>
          </cell>
          <cell r="CJ3286" t="str">
            <v>Кассета: на фильтр газовый типа ФГВ-50, фильтрующий элемент сетчатый170мм....~Cassete: the Filter type gas ФГВ-50....</v>
          </cell>
          <cell r="CK3286" t="str">
            <v>ШТ</v>
          </cell>
          <cell r="CL3286" t="b">
            <v>0</v>
          </cell>
          <cell r="CM3286">
            <v>9100</v>
          </cell>
          <cell r="CN3286">
            <v>22500</v>
          </cell>
          <cell r="CO3286">
            <v>50</v>
          </cell>
          <cell r="CP3286">
            <v>0</v>
          </cell>
          <cell r="CQ3286" t="str">
            <v>не сост/отмена</v>
          </cell>
          <cell r="CR3286">
            <v>0</v>
          </cell>
          <cell r="CS3286">
            <v>0</v>
          </cell>
          <cell r="CT3286">
            <v>0</v>
          </cell>
          <cell r="CU3286">
            <v>50</v>
          </cell>
          <cell r="CV3286">
            <v>-50</v>
          </cell>
          <cell r="CW3286">
            <v>0</v>
          </cell>
          <cell r="CY3286">
            <v>50</v>
          </cell>
          <cell r="CZ3286">
            <v>1125000</v>
          </cell>
          <cell r="DB3286">
            <v>0</v>
          </cell>
          <cell r="DC3286">
            <v>0</v>
          </cell>
          <cell r="DE3286">
            <v>0</v>
          </cell>
          <cell r="DF3286">
            <v>0</v>
          </cell>
          <cell r="DH3286">
            <v>0</v>
          </cell>
          <cell r="DI3286">
            <v>0</v>
          </cell>
          <cell r="DL3286">
            <v>0</v>
          </cell>
          <cell r="DN3286">
            <v>0</v>
          </cell>
          <cell r="DO3286">
            <v>0</v>
          </cell>
          <cell r="DR3286">
            <v>0</v>
          </cell>
          <cell r="DU3286">
            <v>50</v>
          </cell>
          <cell r="DV3286">
            <v>1125000</v>
          </cell>
          <cell r="DW3286" t="str">
            <v>МЦ</v>
          </cell>
          <cell r="DX3286" t="str">
            <v>Проводится МЦ/ направлено в ОМЦиА 09.08.2023</v>
          </cell>
          <cell r="EA3286" t="str">
            <v>ГПЗ</v>
          </cell>
          <cell r="EF3286">
            <v>50</v>
          </cell>
          <cell r="EG3286">
            <v>1125000</v>
          </cell>
          <cell r="EH3286" t="e">
            <v>#N/A</v>
          </cell>
          <cell r="EJ3286" t="str">
            <v>186</v>
          </cell>
          <cell r="EK3286" t="str">
            <v>ЗЦП</v>
          </cell>
          <cell r="EL3286" t="str">
            <v>МХБ</v>
          </cell>
          <cell r="EO3286" t="str">
            <v>СГМ</v>
          </cell>
          <cell r="EP3286" t="str">
            <v>ЦП</v>
          </cell>
          <cell r="ES3286" t="str">
            <v>07.2023</v>
          </cell>
          <cell r="ET3286" t="str">
            <v>471010000, Мангистауская область, Актау Г.А., г.Актау, промышленная зона, БМТС АО Каражанбасмунай</v>
          </cell>
          <cell r="EU3286" t="str">
            <v>С даты подписания договора в течение 75 календарных дней</v>
          </cell>
          <cell r="EW3286" t="e">
            <v>#VALUE!</v>
          </cell>
          <cell r="EX3286" t="str">
            <v>282912.900.000058</v>
          </cell>
          <cell r="EY3286" t="str">
            <v>Элемент фильтрующий</v>
          </cell>
          <cell r="EZ3286" t="str">
            <v>тонкость фильтрации 100-200 мкм</v>
          </cell>
        </row>
        <row r="3287">
          <cell r="CI3287" t="str">
            <v>440-00312</v>
          </cell>
          <cell r="CJ3287" t="str">
            <v>Кассеты: картриджный, механического фильтра, ITEM №750/762мм, UM QTY 25PCS, MEAS:77х32.5х32.5 СМ производства Китай</v>
          </cell>
          <cell r="CK3287" t="str">
            <v>ШТ</v>
          </cell>
          <cell r="CL3287" t="e">
            <v>#N/A</v>
          </cell>
          <cell r="CM3287" t="e">
            <v>#N/A</v>
          </cell>
          <cell r="CN3287">
            <v>3447.12</v>
          </cell>
          <cell r="CO3287">
            <v>1600</v>
          </cell>
          <cell r="CP3287">
            <v>1250</v>
          </cell>
          <cell r="CQ3287" t="str">
            <v>сост</v>
          </cell>
          <cell r="CR3287">
            <v>757</v>
          </cell>
          <cell r="CS3287">
            <v>750</v>
          </cell>
          <cell r="CT3287">
            <v>973</v>
          </cell>
          <cell r="CU3287">
            <v>627</v>
          </cell>
          <cell r="CV3287">
            <v>130</v>
          </cell>
          <cell r="CW3287">
            <v>130</v>
          </cell>
          <cell r="CY3287">
            <v>2612</v>
          </cell>
          <cell r="CZ3287">
            <v>9003877.4399999995</v>
          </cell>
          <cell r="DB3287">
            <v>0</v>
          </cell>
          <cell r="DC3287">
            <v>0</v>
          </cell>
          <cell r="DE3287">
            <v>0</v>
          </cell>
          <cell r="DF3287">
            <v>0</v>
          </cell>
          <cell r="DH3287">
            <v>830</v>
          </cell>
          <cell r="DI3287">
            <v>2861109.6</v>
          </cell>
          <cell r="DK3287">
            <v>0</v>
          </cell>
          <cell r="DL3287">
            <v>0</v>
          </cell>
          <cell r="DN3287">
            <v>0</v>
          </cell>
          <cell r="DO3287">
            <v>0</v>
          </cell>
          <cell r="DQ3287">
            <v>0</v>
          </cell>
          <cell r="DR3287">
            <v>0</v>
          </cell>
          <cell r="DU3287">
            <v>1782</v>
          </cell>
          <cell r="DV3287">
            <v>6142767.8399999999</v>
          </cell>
          <cell r="EA3287" t="str">
            <v>ГПЗ</v>
          </cell>
          <cell r="EF3287">
            <v>1782</v>
          </cell>
          <cell r="EG3287">
            <v>6142767.8399999999</v>
          </cell>
          <cell r="EH3287" t="e">
            <v>#N/A</v>
          </cell>
          <cell r="EJ3287" t="str">
            <v>62</v>
          </cell>
          <cell r="EK3287" t="str">
            <v>ЗЦП</v>
          </cell>
          <cell r="EM3287">
            <v>315</v>
          </cell>
          <cell r="EO3287" t="str">
            <v>СГМ</v>
          </cell>
          <cell r="EP3287" t="str">
            <v>ЦП</v>
          </cell>
          <cell r="ES3287" t="str">
            <v>09.2022</v>
          </cell>
          <cell r="ET3287" t="str">
            <v>475200000, Мангистауская область, Тупкараганский район, месторождение Каражанбас, база МТС АО Каражанбасмунай</v>
          </cell>
          <cell r="EU3287" t="str">
            <v>с 01.2023 по 03.2023</v>
          </cell>
          <cell r="EV3287" t="str">
            <v>ок</v>
          </cell>
          <cell r="EW3287">
            <v>282912</v>
          </cell>
          <cell r="EX3287" t="str">
            <v>282912.300.000029</v>
          </cell>
          <cell r="EY3287" t="str">
            <v>Кассета дренажная</v>
          </cell>
          <cell r="EZ3287" t="str">
            <v>для системы очистки воды</v>
          </cell>
        </row>
        <row r="3288">
          <cell r="CI3288" t="str">
            <v>440-00312</v>
          </cell>
          <cell r="CJ3288" t="str">
            <v>Кассеты: картриджный, механического фильтра, ITEM №750/762мм, UM QTY 25PCS, MEAS:77х32.5х32.5 СМ производства Китай</v>
          </cell>
          <cell r="CK3288" t="str">
            <v>ШТ</v>
          </cell>
          <cell r="CL3288" t="e">
            <v>#N/A</v>
          </cell>
          <cell r="CM3288" t="e">
            <v>#N/A</v>
          </cell>
          <cell r="CN3288">
            <v>3447.12</v>
          </cell>
          <cell r="CU3288">
            <v>0</v>
          </cell>
          <cell r="CV3288">
            <v>0</v>
          </cell>
          <cell r="CY3288">
            <v>478</v>
          </cell>
          <cell r="CZ3288">
            <v>1647723.3599999999</v>
          </cell>
          <cell r="DB3288">
            <v>0</v>
          </cell>
          <cell r="DC3288">
            <v>0</v>
          </cell>
          <cell r="DE3288">
            <v>0</v>
          </cell>
          <cell r="DF3288">
            <v>0</v>
          </cell>
          <cell r="DH3288">
            <v>0</v>
          </cell>
          <cell r="DI3288">
            <v>0</v>
          </cell>
          <cell r="DL3288">
            <v>0</v>
          </cell>
          <cell r="DN3288">
            <v>0</v>
          </cell>
          <cell r="DO3288">
            <v>0</v>
          </cell>
          <cell r="DR3288">
            <v>0</v>
          </cell>
          <cell r="DU3288">
            <v>478</v>
          </cell>
          <cell r="DV3288">
            <v>1647723.3599999999</v>
          </cell>
          <cell r="EA3288" t="str">
            <v>МЦ определен</v>
          </cell>
          <cell r="EG3288">
            <v>0</v>
          </cell>
          <cell r="EH3288" t="e">
            <v>#N/A</v>
          </cell>
          <cell r="EK3288" t="str">
            <v>доп.согл</v>
          </cell>
          <cell r="EO3288" t="str">
            <v>СГМ</v>
          </cell>
          <cell r="EP3288" t="e">
            <v>#N/A</v>
          </cell>
          <cell r="ES3288" t="e">
            <v>#N/A</v>
          </cell>
          <cell r="ET3288" t="str">
            <v>475200000, Мангистауская область, Тупкараганский район, месторождение Каражанбас, база МТС АО Каражанбасмунай</v>
          </cell>
          <cell r="EU3288" t="str">
            <v>с 01.2023 по 03.2023</v>
          </cell>
          <cell r="EW3288" t="e">
            <v>#VALUE!</v>
          </cell>
          <cell r="EX3288" t="str">
            <v>282912.300.000029</v>
          </cell>
          <cell r="EY3288" t="str">
            <v>Кассета дренажная</v>
          </cell>
          <cell r="EZ3288" t="str">
            <v>для системы очистки воды</v>
          </cell>
        </row>
        <row r="3289">
          <cell r="CI3289" t="str">
            <v>470-00991</v>
          </cell>
          <cell r="CJ3289" t="str">
            <v>Катанка 6,5 мм (стальная проволока)</v>
          </cell>
          <cell r="CK3289" t="str">
            <v>М</v>
          </cell>
          <cell r="CL3289" t="e">
            <v>#N/A</v>
          </cell>
          <cell r="CM3289" t="e">
            <v>#N/A</v>
          </cell>
          <cell r="CN3289">
            <v>128</v>
          </cell>
          <cell r="CO3289">
            <v>300</v>
          </cell>
          <cell r="CP3289">
            <v>0</v>
          </cell>
          <cell r="CQ3289" t="str">
            <v>со склада</v>
          </cell>
          <cell r="CR3289">
            <v>0</v>
          </cell>
          <cell r="CS3289">
            <v>0</v>
          </cell>
          <cell r="CT3289">
            <v>300</v>
          </cell>
          <cell r="CU3289">
            <v>0</v>
          </cell>
          <cell r="CV3289">
            <v>0</v>
          </cell>
          <cell r="CW3289">
            <v>0</v>
          </cell>
          <cell r="CY3289">
            <v>440</v>
          </cell>
          <cell r="CZ3289">
            <v>56320</v>
          </cell>
          <cell r="DB3289">
            <v>0</v>
          </cell>
          <cell r="DC3289">
            <v>0</v>
          </cell>
          <cell r="DE3289">
            <v>0</v>
          </cell>
          <cell r="DF3289">
            <v>0</v>
          </cell>
          <cell r="DH3289">
            <v>0</v>
          </cell>
          <cell r="DI3289">
            <v>0</v>
          </cell>
          <cell r="DL3289">
            <v>0</v>
          </cell>
          <cell r="DN3289">
            <v>0</v>
          </cell>
          <cell r="DO3289">
            <v>0</v>
          </cell>
          <cell r="DR3289">
            <v>0</v>
          </cell>
          <cell r="DU3289">
            <v>440</v>
          </cell>
          <cell r="DV3289">
            <v>56320</v>
          </cell>
          <cell r="EA3289" t="str">
            <v>100 МРП</v>
          </cell>
          <cell r="EF3289">
            <v>440</v>
          </cell>
          <cell r="EG3289">
            <v>56320</v>
          </cell>
          <cell r="EH3289" t="e">
            <v>#N/A</v>
          </cell>
          <cell r="EJ3289" t="str">
            <v>173</v>
          </cell>
          <cell r="EK3289" t="str">
            <v>100 МРП</v>
          </cell>
          <cell r="EO3289" t="str">
            <v>СГМ</v>
          </cell>
          <cell r="EP3289" t="e">
            <v>#N/A</v>
          </cell>
          <cell r="ES3289" t="e">
            <v>#N/A</v>
          </cell>
          <cell r="ET3289" t="str">
            <v>471010000, Мангистауская область, Актау Г.А., г.Актау, промышленная зона, БМТС АО Каражанбасмунай</v>
          </cell>
          <cell r="EU3289" t="str">
            <v>С даты подписания договора в течение 60 календарных дней</v>
          </cell>
          <cell r="EV3289" t="str">
            <v>ок</v>
          </cell>
          <cell r="EW3289" t="e">
            <v>#VALUE!</v>
          </cell>
          <cell r="EX3289" t="str">
            <v>243411.310.000008</v>
          </cell>
          <cell r="EY3289" t="str">
            <v>Проволока</v>
          </cell>
          <cell r="EZ3289" t="str">
            <v>из низкоуглеродистой стали, общего назначения, диаметр 6,3-10 мм</v>
          </cell>
        </row>
        <row r="3290">
          <cell r="CI3290" t="str">
            <v>200-00625</v>
          </cell>
          <cell r="CJ3290" t="str">
            <v>Клапан дроссельный резьбовой DN2" PN5000PSI WCB</v>
          </cell>
          <cell r="CK3290" t="str">
            <v>ШТ</v>
          </cell>
          <cell r="CL3290" t="e">
            <v>#N/A</v>
          </cell>
          <cell r="CM3290" t="e">
            <v>#N/A</v>
          </cell>
          <cell r="CN3290">
            <v>0</v>
          </cell>
          <cell r="CO3290">
            <v>0</v>
          </cell>
          <cell r="CP3290">
            <v>0</v>
          </cell>
          <cell r="CQ3290" t="e">
            <v>#N/A</v>
          </cell>
          <cell r="CR3290">
            <v>0</v>
          </cell>
          <cell r="CS3290">
            <v>0</v>
          </cell>
          <cell r="CT3290">
            <v>0</v>
          </cell>
          <cell r="CU3290">
            <v>0</v>
          </cell>
          <cell r="CV3290">
            <v>0</v>
          </cell>
          <cell r="CW3290">
            <v>0</v>
          </cell>
          <cell r="CY3290">
            <v>0</v>
          </cell>
          <cell r="CZ3290">
            <v>0</v>
          </cell>
          <cell r="DB3290">
            <v>0</v>
          </cell>
          <cell r="DC3290">
            <v>0</v>
          </cell>
          <cell r="DE3290">
            <v>0</v>
          </cell>
          <cell r="DF3290">
            <v>0</v>
          </cell>
          <cell r="DH3290">
            <v>0</v>
          </cell>
          <cell r="DI3290">
            <v>0</v>
          </cell>
          <cell r="DL3290">
            <v>0</v>
          </cell>
          <cell r="DN3290">
            <v>0</v>
          </cell>
          <cell r="DO3290">
            <v>0</v>
          </cell>
          <cell r="DR3290">
            <v>0</v>
          </cell>
          <cell r="DU3290">
            <v>0</v>
          </cell>
          <cell r="DV3290">
            <v>0</v>
          </cell>
          <cell r="EG3290">
            <v>0</v>
          </cell>
          <cell r="EH3290" t="e">
            <v>#N/A</v>
          </cell>
          <cell r="EO3290" t="str">
            <v>СГМ</v>
          </cell>
          <cell r="EP3290" t="e">
            <v>#N/A</v>
          </cell>
          <cell r="ES3290" t="e">
            <v>#N/A</v>
          </cell>
          <cell r="ET3290" t="str">
            <v>-</v>
          </cell>
          <cell r="EV3290" t="str">
            <v>ок</v>
          </cell>
          <cell r="EW3290" t="e">
            <v>#VALUE!</v>
          </cell>
          <cell r="EX3290" t="str">
            <v>281411.390.000004</v>
          </cell>
          <cell r="EY3290" t="str">
            <v>Клапан</v>
          </cell>
          <cell r="EZ3290" t="str">
            <v>регулирующий, стальной, размер до 50 мм</v>
          </cell>
        </row>
        <row r="3291">
          <cell r="CI3291" t="str">
            <v>200-00248</v>
          </cell>
          <cell r="CJ3291" t="str">
            <v>Клапан дроссельный: 2" 150# RF Demco, NE-C22119-5112029 (аналог 200-00146, 200-00084, 200-00151)....~Valve: Butterfly Valve. 2" 150# RFDemco, NE-C22119-5112029 (analog 200-00146, 200-00084, 200-00151)....</v>
          </cell>
          <cell r="CK3291" t="str">
            <v>ШТ</v>
          </cell>
          <cell r="CL3291" t="e">
            <v>#N/A</v>
          </cell>
          <cell r="CM3291" t="e">
            <v>#N/A</v>
          </cell>
          <cell r="CN3291">
            <v>126600.3</v>
          </cell>
          <cell r="CO3291">
            <v>151</v>
          </cell>
          <cell r="CP3291">
            <v>151</v>
          </cell>
          <cell r="CQ3291" t="str">
            <v>сост</v>
          </cell>
          <cell r="CR3291">
            <v>3</v>
          </cell>
          <cell r="CS3291">
            <v>0</v>
          </cell>
          <cell r="CT3291">
            <v>0</v>
          </cell>
          <cell r="CU3291">
            <v>151</v>
          </cell>
          <cell r="CV3291">
            <v>-148</v>
          </cell>
          <cell r="CW3291">
            <v>0</v>
          </cell>
          <cell r="CY3291">
            <v>100</v>
          </cell>
          <cell r="CZ3291">
            <v>12660030</v>
          </cell>
          <cell r="DB3291">
            <v>0</v>
          </cell>
          <cell r="DC3291">
            <v>0</v>
          </cell>
          <cell r="DE3291">
            <v>0</v>
          </cell>
          <cell r="DF3291">
            <v>0</v>
          </cell>
          <cell r="DH3291">
            <v>38</v>
          </cell>
          <cell r="DI3291">
            <v>4810811.4000000004</v>
          </cell>
          <cell r="DK3291">
            <v>0</v>
          </cell>
          <cell r="DL3291">
            <v>0</v>
          </cell>
          <cell r="DN3291">
            <v>0</v>
          </cell>
          <cell r="DO3291">
            <v>0</v>
          </cell>
          <cell r="DQ3291">
            <v>0</v>
          </cell>
          <cell r="DR3291">
            <v>0</v>
          </cell>
          <cell r="DU3291">
            <v>62</v>
          </cell>
          <cell r="DV3291">
            <v>7849218.6000000006</v>
          </cell>
          <cell r="EA3291" t="str">
            <v>ГПЗ</v>
          </cell>
          <cell r="EF3291">
            <v>62</v>
          </cell>
          <cell r="EG3291">
            <v>7849218.6000000006</v>
          </cell>
          <cell r="EH3291" t="e">
            <v>#N/A</v>
          </cell>
          <cell r="EJ3291" t="str">
            <v>79</v>
          </cell>
          <cell r="EK3291" t="str">
            <v>ЗЦП</v>
          </cell>
          <cell r="EL3291" t="str">
            <v>МХБ/ТПФ</v>
          </cell>
          <cell r="EO3291" t="str">
            <v>СГМ</v>
          </cell>
          <cell r="EP3291" t="str">
            <v>ЦП</v>
          </cell>
          <cell r="ES3291" t="str">
            <v>10.2022</v>
          </cell>
          <cell r="ET3291" t="str">
            <v>475200000, Мангистауская область, Тупкараганский район, месторождение Каражанбас, база МТС АО Каражанбасмунай</v>
          </cell>
          <cell r="EU3291" t="str">
            <v>С даты подписания договора в течение 75 календарных дней</v>
          </cell>
          <cell r="EW3291">
            <v>281413</v>
          </cell>
          <cell r="EX3291" t="str">
            <v>281413.750.000005</v>
          </cell>
          <cell r="EY3291" t="str">
            <v>Затвор</v>
          </cell>
          <cell r="EZ3291" t="str">
            <v>дисковый, стальной, условный проход до 50 мм</v>
          </cell>
        </row>
        <row r="3292">
          <cell r="CI3292" t="str">
            <v>200-00248</v>
          </cell>
          <cell r="CJ3292" t="str">
            <v>Клапан дроссельный: 2" 150# RF Demco, NE-C22119-5112029 (аналог 200-00146, 200-00084, 200-00151)....~Valve: Butterfly Valve. 2" 150# RFDemco, NE-C22119-5112029 (analog 200-00146, 200-00084, 200-00151)....</v>
          </cell>
          <cell r="CK3292" t="str">
            <v>ШТ</v>
          </cell>
          <cell r="CL3292" t="e">
            <v>#N/A</v>
          </cell>
          <cell r="CM3292" t="e">
            <v>#N/A</v>
          </cell>
          <cell r="CN3292">
            <v>126600.3</v>
          </cell>
          <cell r="CU3292">
            <v>0</v>
          </cell>
          <cell r="CV3292">
            <v>0</v>
          </cell>
          <cell r="CY3292">
            <v>0</v>
          </cell>
          <cell r="CZ3292">
            <v>0</v>
          </cell>
          <cell r="DB3292">
            <v>0</v>
          </cell>
          <cell r="DC3292">
            <v>0</v>
          </cell>
          <cell r="DE3292">
            <v>0</v>
          </cell>
          <cell r="DF3292">
            <v>0</v>
          </cell>
          <cell r="DH3292">
            <v>0</v>
          </cell>
          <cell r="DI3292">
            <v>0</v>
          </cell>
          <cell r="DL3292">
            <v>0</v>
          </cell>
          <cell r="DN3292">
            <v>0</v>
          </cell>
          <cell r="DO3292">
            <v>0</v>
          </cell>
          <cell r="DR3292">
            <v>0</v>
          </cell>
          <cell r="DU3292">
            <v>0</v>
          </cell>
          <cell r="DV3292">
            <v>0</v>
          </cell>
          <cell r="EG3292">
            <v>0</v>
          </cell>
          <cell r="EH3292" t="e">
            <v>#N/A</v>
          </cell>
          <cell r="EL3292" t="str">
            <v>МХБ/ТПФ</v>
          </cell>
          <cell r="EO3292" t="str">
            <v>СГМ</v>
          </cell>
          <cell r="EP3292" t="e">
            <v>#N/A</v>
          </cell>
          <cell r="ES3292" t="e">
            <v>#N/A</v>
          </cell>
          <cell r="ET3292" t="str">
            <v>475200000, Мангистауская область, Тупкараганский район, месторождение Каражанбас, база МТС АО Каражанбасмунай</v>
          </cell>
          <cell r="EU3292" t="str">
            <v>С даты подписания договора в течение 75 календарных дней</v>
          </cell>
          <cell r="EW3292" t="e">
            <v>#VALUE!</v>
          </cell>
          <cell r="EX3292" t="str">
            <v>281413.750.000005</v>
          </cell>
          <cell r="EY3292" t="str">
            <v>Затвор</v>
          </cell>
          <cell r="EZ3292" t="str">
            <v>дисковый, стальной, условный проход до 50 мм</v>
          </cell>
        </row>
        <row r="3293">
          <cell r="CI3293" t="str">
            <v>200-00627</v>
          </cell>
          <cell r="CJ3293" t="str">
            <v>Клапан дыхательный КДС-3000 250мм 1/У</v>
          </cell>
          <cell r="CK3293" t="str">
            <v>ШТ</v>
          </cell>
          <cell r="CL3293" t="e">
            <v>#N/A</v>
          </cell>
          <cell r="CM3293" t="e">
            <v>#N/A</v>
          </cell>
          <cell r="CN3293">
            <v>1309367.17</v>
          </cell>
          <cell r="CU3293">
            <v>0</v>
          </cell>
          <cell r="CV3293">
            <v>0</v>
          </cell>
          <cell r="CY3293">
            <v>4</v>
          </cell>
          <cell r="CZ3293">
            <v>5237468.68</v>
          </cell>
          <cell r="DB3293">
            <v>0</v>
          </cell>
          <cell r="DC3293">
            <v>0</v>
          </cell>
          <cell r="DE3293">
            <v>0</v>
          </cell>
          <cell r="DF3293">
            <v>0</v>
          </cell>
          <cell r="DH3293">
            <v>0</v>
          </cell>
          <cell r="DI3293">
            <v>0</v>
          </cell>
          <cell r="DL3293">
            <v>0</v>
          </cell>
          <cell r="DN3293">
            <v>0</v>
          </cell>
          <cell r="DO3293">
            <v>0</v>
          </cell>
          <cell r="DR3293">
            <v>0</v>
          </cell>
          <cell r="DU3293">
            <v>4</v>
          </cell>
          <cell r="DV3293">
            <v>5237468.68</v>
          </cell>
          <cell r="EA3293" t="str">
            <v>ГПЗ</v>
          </cell>
          <cell r="EF3293">
            <v>4</v>
          </cell>
          <cell r="EG3293">
            <v>5237468.68</v>
          </cell>
          <cell r="EH3293" t="e">
            <v>#N/A</v>
          </cell>
          <cell r="EJ3293" t="str">
            <v>104</v>
          </cell>
          <cell r="EK3293" t="str">
            <v>ЗЦП</v>
          </cell>
          <cell r="EO3293" t="str">
            <v>СГМ</v>
          </cell>
          <cell r="EP3293" t="str">
            <v>ЦП</v>
          </cell>
          <cell r="ES3293" t="str">
            <v>03.2023</v>
          </cell>
          <cell r="ET3293" t="str">
            <v>475200000, Мангистауская область, Тупкараганский район, месторождение Каражанбас, база МТС АО Каражанбасмунай</v>
          </cell>
          <cell r="EU3293" t="str">
            <v>С даты подписания договора в течение 60 календарных дней</v>
          </cell>
          <cell r="EW3293" t="e">
            <v>#VALUE!</v>
          </cell>
          <cell r="EX3293" t="str">
            <v>281133.000.000051</v>
          </cell>
          <cell r="EY3293" t="str">
            <v>Клапан</v>
          </cell>
          <cell r="EZ3293" t="str">
            <v>дыхательный, стальной</v>
          </cell>
        </row>
        <row r="3294">
          <cell r="CI3294" t="str">
            <v>200-00626</v>
          </cell>
          <cell r="CJ3294" t="str">
            <v>Клапан дыхательный КДС-3000 350мм У1</v>
          </cell>
          <cell r="CK3294" t="str">
            <v>ШТ</v>
          </cell>
          <cell r="CL3294" t="e">
            <v>#N/A</v>
          </cell>
          <cell r="CM3294" t="e">
            <v>#N/A</v>
          </cell>
          <cell r="CN3294">
            <v>1470985.15</v>
          </cell>
          <cell r="CU3294">
            <v>0</v>
          </cell>
          <cell r="CV3294">
            <v>0</v>
          </cell>
          <cell r="CY3294">
            <v>4</v>
          </cell>
          <cell r="CZ3294">
            <v>5883940.5999999996</v>
          </cell>
          <cell r="DB3294">
            <v>0</v>
          </cell>
          <cell r="DC3294">
            <v>0</v>
          </cell>
          <cell r="DE3294">
            <v>0</v>
          </cell>
          <cell r="DF3294">
            <v>0</v>
          </cell>
          <cell r="DH3294">
            <v>0</v>
          </cell>
          <cell r="DI3294">
            <v>0</v>
          </cell>
          <cell r="DL3294">
            <v>0</v>
          </cell>
          <cell r="DN3294">
            <v>0</v>
          </cell>
          <cell r="DO3294">
            <v>0</v>
          </cell>
          <cell r="DR3294">
            <v>0</v>
          </cell>
          <cell r="DU3294">
            <v>4</v>
          </cell>
          <cell r="DV3294">
            <v>5883940.5999999996</v>
          </cell>
          <cell r="EA3294" t="str">
            <v>ГПЗ</v>
          </cell>
          <cell r="EF3294">
            <v>4</v>
          </cell>
          <cell r="EG3294">
            <v>5883940.5999999996</v>
          </cell>
          <cell r="EH3294" t="e">
            <v>#N/A</v>
          </cell>
          <cell r="EJ3294" t="str">
            <v>104</v>
          </cell>
          <cell r="EK3294" t="str">
            <v>ЗЦП</v>
          </cell>
          <cell r="EO3294" t="str">
            <v>СГМ</v>
          </cell>
          <cell r="EP3294" t="str">
            <v>ЦП</v>
          </cell>
          <cell r="ES3294" t="str">
            <v>03.2023</v>
          </cell>
          <cell r="ET3294" t="str">
            <v>475200000, Мангистауская область, Тупкараганский район, месторождение Каражанбас, база МТС АО Каражанбасмунай</v>
          </cell>
          <cell r="EU3294" t="str">
            <v>С даты подписания договора в течение 60 календарных дней</v>
          </cell>
          <cell r="EW3294" t="e">
            <v>#VALUE!</v>
          </cell>
          <cell r="EX3294" t="str">
            <v>281133.000.000051</v>
          </cell>
          <cell r="EY3294" t="str">
            <v>Клапан</v>
          </cell>
          <cell r="EZ3294" t="str">
            <v>дыхательный, стальной</v>
          </cell>
        </row>
        <row r="3295">
          <cell r="CI3295" t="str">
            <v>200-00628</v>
          </cell>
          <cell r="CJ3295" t="str">
            <v>Клапан дыхательный КДС-3000 500мм У1</v>
          </cell>
          <cell r="CK3295" t="str">
            <v>ШТ</v>
          </cell>
          <cell r="CL3295" t="e">
            <v>#N/A</v>
          </cell>
          <cell r="CM3295" t="e">
            <v>#N/A</v>
          </cell>
          <cell r="CN3295">
            <v>1758942.88</v>
          </cell>
          <cell r="CU3295">
            <v>0</v>
          </cell>
          <cell r="CV3295">
            <v>0</v>
          </cell>
          <cell r="CY3295">
            <v>4</v>
          </cell>
          <cell r="CZ3295">
            <v>7035771.5199999996</v>
          </cell>
          <cell r="DB3295">
            <v>0</v>
          </cell>
          <cell r="DC3295">
            <v>0</v>
          </cell>
          <cell r="DE3295">
            <v>0</v>
          </cell>
          <cell r="DF3295">
            <v>0</v>
          </cell>
          <cell r="DH3295">
            <v>0</v>
          </cell>
          <cell r="DI3295">
            <v>0</v>
          </cell>
          <cell r="DL3295">
            <v>0</v>
          </cell>
          <cell r="DN3295">
            <v>0</v>
          </cell>
          <cell r="DO3295">
            <v>0</v>
          </cell>
          <cell r="DR3295">
            <v>0</v>
          </cell>
          <cell r="DU3295">
            <v>4</v>
          </cell>
          <cell r="DV3295">
            <v>7035771.5199999996</v>
          </cell>
          <cell r="EA3295" t="str">
            <v>ГПЗ</v>
          </cell>
          <cell r="EF3295">
            <v>4</v>
          </cell>
          <cell r="EG3295">
            <v>7035771.5199999996</v>
          </cell>
          <cell r="EH3295" t="e">
            <v>#N/A</v>
          </cell>
          <cell r="EJ3295" t="str">
            <v>104</v>
          </cell>
          <cell r="EK3295" t="str">
            <v>ЗЦП</v>
          </cell>
          <cell r="EO3295" t="str">
            <v>СГМ</v>
          </cell>
          <cell r="EP3295" t="str">
            <v>ЦП</v>
          </cell>
          <cell r="ES3295" t="str">
            <v>03.2023</v>
          </cell>
          <cell r="ET3295" t="str">
            <v>475200000, Мангистауская область, Тупкараганский район, месторождение Каражанбас, база МТС АО Каражанбасмунай</v>
          </cell>
          <cell r="EU3295" t="str">
            <v>С даты подписания договора в течение 60 календарных дней</v>
          </cell>
          <cell r="EW3295" t="e">
            <v>#VALUE!</v>
          </cell>
          <cell r="EX3295" t="str">
            <v>281133.000.000051</v>
          </cell>
          <cell r="EY3295" t="str">
            <v>Клапан</v>
          </cell>
          <cell r="EZ3295" t="str">
            <v>дыхательный, стальной</v>
          </cell>
        </row>
        <row r="3296">
          <cell r="CI3296" t="str">
            <v>200-00198</v>
          </cell>
          <cell r="CJ3296" t="str">
            <v>Клапан Обратный 100/40, 19с53нж, в комплекте с ответными фланцами и деталями крепежа....~Valve-Check:100/40; 19s53nzh; c/w mating flanges and fasteners....</v>
          </cell>
          <cell r="CK3296" t="str">
            <v>ШТ</v>
          </cell>
          <cell r="CL3296" t="e">
            <v>#N/A</v>
          </cell>
          <cell r="CM3296" t="e">
            <v>#N/A</v>
          </cell>
          <cell r="CN3296">
            <v>239633.33</v>
          </cell>
          <cell r="CO3296">
            <v>258</v>
          </cell>
          <cell r="CP3296">
            <v>0</v>
          </cell>
          <cell r="CQ3296" t="str">
            <v>ДПЗ</v>
          </cell>
          <cell r="CR3296">
            <v>217</v>
          </cell>
          <cell r="CS3296">
            <v>263</v>
          </cell>
          <cell r="CT3296">
            <v>132</v>
          </cell>
          <cell r="CU3296">
            <v>126</v>
          </cell>
          <cell r="CV3296">
            <v>91</v>
          </cell>
          <cell r="CW3296">
            <v>91</v>
          </cell>
          <cell r="CY3296">
            <v>30</v>
          </cell>
          <cell r="CZ3296">
            <v>7188999.8999999994</v>
          </cell>
          <cell r="DB3296">
            <v>30</v>
          </cell>
          <cell r="DC3296">
            <v>7188999.8999999994</v>
          </cell>
          <cell r="DD3296" t="str">
            <v>сост</v>
          </cell>
          <cell r="DE3296">
            <v>0</v>
          </cell>
          <cell r="DF3296">
            <v>0</v>
          </cell>
          <cell r="DG3296" t="str">
            <v>Превышение бюджета</v>
          </cell>
          <cell r="DH3296">
            <v>0</v>
          </cell>
          <cell r="DI3296">
            <v>0</v>
          </cell>
          <cell r="DK3296">
            <v>0</v>
          </cell>
          <cell r="DL3296">
            <v>0</v>
          </cell>
          <cell r="DN3296">
            <v>0</v>
          </cell>
          <cell r="DO3296">
            <v>0</v>
          </cell>
          <cell r="DQ3296">
            <v>0</v>
          </cell>
          <cell r="DR3296">
            <v>0</v>
          </cell>
          <cell r="DU3296">
            <v>0</v>
          </cell>
          <cell r="DV3296">
            <v>0</v>
          </cell>
          <cell r="EA3296" t="str">
            <v>ДПЗ</v>
          </cell>
          <cell r="EG3296">
            <v>0</v>
          </cell>
          <cell r="EH3296" t="e">
            <v>#N/A</v>
          </cell>
          <cell r="EK3296" t="str">
            <v>ДПЗ</v>
          </cell>
          <cell r="EL3296" t="str">
            <v>МХБ/ТПФ</v>
          </cell>
          <cell r="EO3296" t="str">
            <v>СГМ</v>
          </cell>
          <cell r="EP3296" t="e">
            <v>#N/A</v>
          </cell>
          <cell r="ES3296" t="e">
            <v>#N/A</v>
          </cell>
          <cell r="ET3296" t="str">
            <v>-</v>
          </cell>
          <cell r="EW3296" t="e">
            <v>#VALUE!</v>
          </cell>
          <cell r="EX3296" t="str">
            <v>281413.900.000105</v>
          </cell>
          <cell r="EY3296" t="str">
            <v>Клапан</v>
          </cell>
          <cell r="EZ3296" t="str">
            <v>обратный, стальной, размер 50-100 мм  </v>
          </cell>
        </row>
        <row r="3297">
          <cell r="CI3297" t="str">
            <v>200-00192</v>
          </cell>
          <cell r="CJ3297" t="str">
            <v>Клапан обратный 2" ANSI 600, с прокладками, ответными фланцами и крепежом....~Valve: Check. 2" ANSI 600, with gaskets, mating flanges and fasteners....</v>
          </cell>
          <cell r="CK3297" t="str">
            <v>ШТ</v>
          </cell>
          <cell r="CL3297" t="e">
            <v>#N/A</v>
          </cell>
          <cell r="CM3297" t="e">
            <v>#N/A</v>
          </cell>
          <cell r="CN3297">
            <v>155217.85999999999</v>
          </cell>
          <cell r="CO3297">
            <v>60</v>
          </cell>
          <cell r="CP3297">
            <v>0</v>
          </cell>
          <cell r="CQ3297" t="str">
            <v>ДПЗ</v>
          </cell>
          <cell r="CR3297">
            <v>1</v>
          </cell>
          <cell r="CS3297">
            <v>0</v>
          </cell>
          <cell r="CT3297">
            <v>57</v>
          </cell>
          <cell r="CU3297">
            <v>3</v>
          </cell>
          <cell r="CV3297">
            <v>-2</v>
          </cell>
          <cell r="CW3297">
            <v>0</v>
          </cell>
          <cell r="CY3297">
            <v>63</v>
          </cell>
          <cell r="CZ3297">
            <v>9778725.1799999997</v>
          </cell>
          <cell r="DB3297">
            <v>63</v>
          </cell>
          <cell r="DC3297">
            <v>9778725.1799999997</v>
          </cell>
          <cell r="DD3297" t="str">
            <v>сост</v>
          </cell>
          <cell r="DE3297">
            <v>0</v>
          </cell>
          <cell r="DF3297">
            <v>0</v>
          </cell>
          <cell r="DG3297" t="str">
            <v>Превышение бюджета</v>
          </cell>
          <cell r="DH3297">
            <v>0</v>
          </cell>
          <cell r="DI3297">
            <v>0</v>
          </cell>
          <cell r="DK3297">
            <v>0</v>
          </cell>
          <cell r="DL3297">
            <v>0</v>
          </cell>
          <cell r="DN3297">
            <v>0</v>
          </cell>
          <cell r="DO3297">
            <v>0</v>
          </cell>
          <cell r="DQ3297">
            <v>0</v>
          </cell>
          <cell r="DR3297">
            <v>0</v>
          </cell>
          <cell r="DU3297">
            <v>0</v>
          </cell>
          <cell r="DV3297">
            <v>0</v>
          </cell>
          <cell r="EA3297" t="str">
            <v>ДПЗ</v>
          </cell>
          <cell r="EG3297">
            <v>0</v>
          </cell>
          <cell r="EH3297" t="e">
            <v>#N/A</v>
          </cell>
          <cell r="EK3297" t="str">
            <v>ДПЗ</v>
          </cell>
          <cell r="EL3297" t="str">
            <v>МХБ/ТПФ</v>
          </cell>
          <cell r="EO3297" t="str">
            <v>СГМ</v>
          </cell>
          <cell r="EP3297" t="e">
            <v>#N/A</v>
          </cell>
          <cell r="ES3297" t="e">
            <v>#N/A</v>
          </cell>
          <cell r="ET3297" t="str">
            <v>-</v>
          </cell>
          <cell r="EW3297" t="e">
            <v>#VALUE!</v>
          </cell>
          <cell r="EX3297" t="str">
            <v>281413.900.000104</v>
          </cell>
          <cell r="EY3297" t="str">
            <v>Клапан</v>
          </cell>
          <cell r="EZ3297" t="str">
            <v>обратный, стальной, размер 10-50 мм</v>
          </cell>
        </row>
        <row r="3298">
          <cell r="CI3298" t="str">
            <v>200-00196</v>
          </cell>
          <cell r="CJ3298" t="str">
            <v>Клапан обратный 80/16 фланцевый, в компл.с ответными фланцами и крепежом....~Valve, Check, 80/16, Flanged, c/w mating flanges and fasteners....</v>
          </cell>
          <cell r="CK3298" t="str">
            <v>ШТ</v>
          </cell>
          <cell r="CL3298" t="e">
            <v>#N/A</v>
          </cell>
          <cell r="CM3298" t="e">
            <v>#N/A</v>
          </cell>
          <cell r="CN3298">
            <v>159600</v>
          </cell>
          <cell r="CU3298">
            <v>0</v>
          </cell>
          <cell r="CV3298">
            <v>0</v>
          </cell>
          <cell r="CY3298">
            <v>2</v>
          </cell>
          <cell r="CZ3298">
            <v>319200</v>
          </cell>
          <cell r="DB3298">
            <v>2</v>
          </cell>
          <cell r="DC3298">
            <v>319200</v>
          </cell>
          <cell r="DD3298" t="str">
            <v>сост</v>
          </cell>
          <cell r="DE3298">
            <v>0</v>
          </cell>
          <cell r="DF3298">
            <v>0</v>
          </cell>
          <cell r="DG3298" t="str">
            <v>Нет в бюджете 2023г.</v>
          </cell>
          <cell r="DH3298">
            <v>0</v>
          </cell>
          <cell r="DI3298">
            <v>0</v>
          </cell>
          <cell r="DK3298">
            <v>0</v>
          </cell>
          <cell r="DL3298">
            <v>0</v>
          </cell>
          <cell r="DN3298">
            <v>0</v>
          </cell>
          <cell r="DO3298">
            <v>0</v>
          </cell>
          <cell r="DQ3298">
            <v>0</v>
          </cell>
          <cell r="DR3298">
            <v>0</v>
          </cell>
          <cell r="DU3298">
            <v>0</v>
          </cell>
          <cell r="DV3298">
            <v>0</v>
          </cell>
          <cell r="EA3298" t="str">
            <v>ДПЗ</v>
          </cell>
          <cell r="EG3298">
            <v>0</v>
          </cell>
          <cell r="EH3298" t="e">
            <v>#N/A</v>
          </cell>
          <cell r="EK3298" t="str">
            <v>ДПЗ</v>
          </cell>
          <cell r="EL3298" t="str">
            <v>МХБ/ТПФ</v>
          </cell>
          <cell r="EO3298" t="str">
            <v>СГМ</v>
          </cell>
          <cell r="EP3298" t="e">
            <v>#N/A</v>
          </cell>
          <cell r="ES3298" t="e">
            <v>#N/A</v>
          </cell>
          <cell r="ET3298" t="str">
            <v>-</v>
          </cell>
          <cell r="EW3298" t="e">
            <v>#VALUE!</v>
          </cell>
          <cell r="EX3298" t="str">
            <v>281413.900.000105</v>
          </cell>
          <cell r="EY3298" t="str">
            <v>Клапан</v>
          </cell>
          <cell r="EZ3298" t="str">
            <v>обратный, стальной, размер 50-100 мм  </v>
          </cell>
        </row>
        <row r="3299">
          <cell r="CI3299" t="str">
            <v>200-00304</v>
          </cell>
          <cell r="CJ3299" t="str">
            <v>Клапан обратный УП КО 016-250, поворотный, DN 250 мм., РN 1,6 МПа (16кгс/см²), тип соединения - фланцевый, рабочая температура до +300°С,материал клапана - углеродистая сталь…В комплекте с ответными фланцами,шпильки с гайками, шайбами и прокладками…</v>
          </cell>
          <cell r="CK3299" t="str">
            <v>ШТ</v>
          </cell>
          <cell r="CL3299" t="e">
            <v>#N/A</v>
          </cell>
          <cell r="CM3299" t="e">
            <v>#N/A</v>
          </cell>
          <cell r="CN3299">
            <v>1343300</v>
          </cell>
          <cell r="CO3299">
            <v>0</v>
          </cell>
          <cell r="CP3299">
            <v>0</v>
          </cell>
          <cell r="CQ3299" t="str">
            <v>возврат/нет в бюджете 2022г.</v>
          </cell>
          <cell r="CR3299">
            <v>0</v>
          </cell>
          <cell r="CS3299">
            <v>0</v>
          </cell>
          <cell r="CT3299">
            <v>0</v>
          </cell>
          <cell r="CU3299">
            <v>0</v>
          </cell>
          <cell r="CV3299">
            <v>0</v>
          </cell>
          <cell r="CW3299">
            <v>0</v>
          </cell>
          <cell r="CY3299">
            <v>4</v>
          </cell>
          <cell r="CZ3299">
            <v>5373200</v>
          </cell>
          <cell r="DB3299">
            <v>0</v>
          </cell>
          <cell r="DC3299">
            <v>0</v>
          </cell>
          <cell r="DE3299">
            <v>0</v>
          </cell>
          <cell r="DF3299">
            <v>0</v>
          </cell>
          <cell r="DH3299">
            <v>0</v>
          </cell>
          <cell r="DI3299">
            <v>0</v>
          </cell>
          <cell r="DL3299">
            <v>0</v>
          </cell>
          <cell r="DN3299">
            <v>0</v>
          </cell>
          <cell r="DO3299">
            <v>0</v>
          </cell>
          <cell r="DR3299">
            <v>0</v>
          </cell>
          <cell r="DU3299">
            <v>4</v>
          </cell>
          <cell r="DV3299">
            <v>5373200</v>
          </cell>
          <cell r="EA3299" t="str">
            <v>ГПЗ</v>
          </cell>
          <cell r="EF3299">
            <v>4</v>
          </cell>
          <cell r="EG3299">
            <v>5373200</v>
          </cell>
          <cell r="EH3299" t="e">
            <v>#N/A</v>
          </cell>
          <cell r="EJ3299" t="str">
            <v>1-6</v>
          </cell>
          <cell r="EK3299" t="str">
            <v>ОТ</v>
          </cell>
          <cell r="EL3299" t="str">
            <v>МХБ/ТПФ</v>
          </cell>
          <cell r="EO3299" t="str">
            <v>СГМ</v>
          </cell>
          <cell r="EP3299" t="str">
            <v>ОТП</v>
          </cell>
          <cell r="ES3299" t="str">
            <v>04.2023</v>
          </cell>
          <cell r="ET3299" t="str">
            <v>475200000, Мангистауская область, Тупкараганский район, месторождение Каражанбас, база МТС АО Каражанбасмунай</v>
          </cell>
          <cell r="EU3299" t="str">
            <v>С даты подписания договора в течение 75 календарных дней</v>
          </cell>
          <cell r="EV3299" t="str">
            <v>ок</v>
          </cell>
          <cell r="EW3299" t="e">
            <v>#VALUE!</v>
          </cell>
          <cell r="EX3299" t="str">
            <v>281413.900.000106</v>
          </cell>
          <cell r="EY3299" t="str">
            <v>Клапан</v>
          </cell>
          <cell r="EZ3299" t="str">
            <v>обратный, стальной, размер 100-400 мм  </v>
          </cell>
        </row>
        <row r="3300">
          <cell r="CI3300" t="str">
            <v>200-00275</v>
          </cell>
          <cell r="CJ3300" t="str">
            <v>Клапан предохранительный пружинный фланцевый из стали 20Л сприспособлением для принудительного открытия СППК4Р, 17с7нж Т от -16°Сдо 425°С, Ру 1,6 МПа, Dy 100 мм....~Valve, Safety Relief, Spring, SPPK4R, 100/16, 10-16 кгс/см2....</v>
          </cell>
          <cell r="CK3300" t="str">
            <v>ШТ</v>
          </cell>
          <cell r="CL3300" t="e">
            <v>#N/A</v>
          </cell>
          <cell r="CM3300" t="e">
            <v>#N/A</v>
          </cell>
          <cell r="CN3300">
            <v>142038.94</v>
          </cell>
          <cell r="CO3300">
            <v>16</v>
          </cell>
          <cell r="CP3300">
            <v>15</v>
          </cell>
          <cell r="CQ3300" t="str">
            <v>сост</v>
          </cell>
          <cell r="CR3300">
            <v>3</v>
          </cell>
          <cell r="CS3300">
            <v>4</v>
          </cell>
          <cell r="CT3300">
            <v>2</v>
          </cell>
          <cell r="CU3300">
            <v>14</v>
          </cell>
          <cell r="CV3300">
            <v>-11</v>
          </cell>
          <cell r="CW3300">
            <v>0</v>
          </cell>
          <cell r="CY3300">
            <v>7</v>
          </cell>
          <cell r="CZ3300">
            <v>994272.58000000007</v>
          </cell>
          <cell r="DB3300">
            <v>0</v>
          </cell>
          <cell r="DC3300">
            <v>0</v>
          </cell>
          <cell r="DE3300">
            <v>0</v>
          </cell>
          <cell r="DF3300">
            <v>0</v>
          </cell>
          <cell r="DH3300">
            <v>0</v>
          </cell>
          <cell r="DI3300">
            <v>0</v>
          </cell>
          <cell r="DK3300">
            <v>0</v>
          </cell>
          <cell r="DL3300">
            <v>0</v>
          </cell>
          <cell r="DN3300">
            <v>0</v>
          </cell>
          <cell r="DO3300">
            <v>0</v>
          </cell>
          <cell r="DQ3300">
            <v>0</v>
          </cell>
          <cell r="DR3300">
            <v>0</v>
          </cell>
          <cell r="DU3300">
            <v>7</v>
          </cell>
          <cell r="DV3300">
            <v>994272.58000000007</v>
          </cell>
          <cell r="EA3300" t="str">
            <v>ГПЗ</v>
          </cell>
          <cell r="EF3300">
            <v>7</v>
          </cell>
          <cell r="EG3300">
            <v>994272.58000000007</v>
          </cell>
          <cell r="EH3300" t="e">
            <v>#N/A</v>
          </cell>
          <cell r="EJ3300" t="str">
            <v>13</v>
          </cell>
          <cell r="EK3300" t="str">
            <v>ЗЦП</v>
          </cell>
          <cell r="EL3300" t="str">
            <v>МХБ</v>
          </cell>
          <cell r="EM3300">
            <v>315</v>
          </cell>
          <cell r="EO3300" t="str">
            <v>СГМ</v>
          </cell>
          <cell r="EP3300" t="str">
            <v>ЦП</v>
          </cell>
          <cell r="ES3300" t="str">
            <v>09.2022</v>
          </cell>
          <cell r="ET3300" t="str">
            <v>475200000, Мангистауская область, Тупкараганский район, месторождение Каражанбас, база МТС АО Каражанбасмунай</v>
          </cell>
          <cell r="EU3300" t="str">
            <v>с 01.2023 по 03.2023</v>
          </cell>
          <cell r="EV3300" t="str">
            <v>ок</v>
          </cell>
          <cell r="EW3300">
            <v>281411</v>
          </cell>
          <cell r="EX3300" t="str">
            <v>281411.900.000022</v>
          </cell>
          <cell r="EY3300" t="str">
            <v>Клапан</v>
          </cell>
          <cell r="EZ3300" t="str">
            <v>предохранительный, стальной, размер 50-100 мм  </v>
          </cell>
        </row>
        <row r="3301">
          <cell r="CI3301" t="str">
            <v>200-00278</v>
          </cell>
          <cell r="CJ3301"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cell r="CK3301" t="str">
            <v>ШТ</v>
          </cell>
          <cell r="CL3301" t="e">
            <v>#N/A</v>
          </cell>
          <cell r="CM3301" t="e">
            <v>#N/A</v>
          </cell>
          <cell r="CN3301">
            <v>453678.93999999994</v>
          </cell>
          <cell r="CO3301">
            <v>14</v>
          </cell>
          <cell r="CP3301">
            <v>14</v>
          </cell>
          <cell r="CQ3301" t="str">
            <v>сост</v>
          </cell>
          <cell r="CR3301">
            <v>1</v>
          </cell>
          <cell r="CS3301">
            <v>13</v>
          </cell>
          <cell r="CT3301">
            <v>12</v>
          </cell>
          <cell r="CU3301">
            <v>2</v>
          </cell>
          <cell r="CV3301">
            <v>-1</v>
          </cell>
          <cell r="CW3301">
            <v>0</v>
          </cell>
          <cell r="CY3301">
            <v>5</v>
          </cell>
          <cell r="CZ3301">
            <v>2268394.6999999997</v>
          </cell>
          <cell r="DB3301">
            <v>0</v>
          </cell>
          <cell r="DC3301">
            <v>0</v>
          </cell>
          <cell r="DE3301">
            <v>0</v>
          </cell>
          <cell r="DF3301">
            <v>0</v>
          </cell>
          <cell r="DH3301">
            <v>1</v>
          </cell>
          <cell r="DI3301">
            <v>453678.93999999994</v>
          </cell>
          <cell r="DK3301">
            <v>0</v>
          </cell>
          <cell r="DL3301">
            <v>0</v>
          </cell>
          <cell r="DN3301">
            <v>0</v>
          </cell>
          <cell r="DO3301">
            <v>0</v>
          </cell>
          <cell r="DQ3301">
            <v>0</v>
          </cell>
          <cell r="DR3301">
            <v>0</v>
          </cell>
          <cell r="DU3301">
            <v>4</v>
          </cell>
          <cell r="DV3301">
            <v>1814715.7599999998</v>
          </cell>
          <cell r="EA3301" t="str">
            <v>ГПЗ</v>
          </cell>
          <cell r="EF3301">
            <v>4</v>
          </cell>
          <cell r="EG3301">
            <v>1814715.7599999998</v>
          </cell>
          <cell r="EH3301" t="e">
            <v>#N/A</v>
          </cell>
          <cell r="EJ3301" t="str">
            <v>13</v>
          </cell>
          <cell r="EK3301" t="str">
            <v>ЗЦП</v>
          </cell>
          <cell r="EL3301" t="str">
            <v>МХБ</v>
          </cell>
          <cell r="EM3301">
            <v>315</v>
          </cell>
          <cell r="EO3301" t="str">
            <v>СГМ</v>
          </cell>
          <cell r="EP3301" t="str">
            <v>ЦП</v>
          </cell>
          <cell r="ES3301" t="str">
            <v>09.2022</v>
          </cell>
          <cell r="ET3301" t="str">
            <v>475200000, Мангистауская область, Тупкараганский район, месторождение Каражанбас, база МТС АО Каражанбасмунай</v>
          </cell>
          <cell r="EU3301" t="str">
            <v>с 01.2023 по 03.2023</v>
          </cell>
          <cell r="EV3301" t="str">
            <v>ок</v>
          </cell>
          <cell r="EW3301">
            <v>281411</v>
          </cell>
          <cell r="EX3301" t="str">
            <v>281411.900.000023</v>
          </cell>
          <cell r="EY3301" t="str">
            <v>Клапан</v>
          </cell>
          <cell r="EZ3301" t="str">
            <v>предохранительный, стальной, размер 100-400 мм  </v>
          </cell>
        </row>
        <row r="3302">
          <cell r="CI3302" t="str">
            <v>200-00278</v>
          </cell>
          <cell r="CJ3302"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cell r="CK3302" t="str">
            <v>ШТ</v>
          </cell>
          <cell r="CL3302" t="e">
            <v>#N/A</v>
          </cell>
          <cell r="CM3302" t="e">
            <v>#N/A</v>
          </cell>
          <cell r="CN3302">
            <v>453678.93999999994</v>
          </cell>
          <cell r="CU3302">
            <v>0</v>
          </cell>
          <cell r="CV3302">
            <v>0</v>
          </cell>
          <cell r="CY3302">
            <v>2</v>
          </cell>
          <cell r="CZ3302">
            <v>907357.87999999989</v>
          </cell>
          <cell r="DB3302">
            <v>0</v>
          </cell>
          <cell r="DC3302">
            <v>0</v>
          </cell>
          <cell r="DE3302">
            <v>0</v>
          </cell>
          <cell r="DF3302">
            <v>0</v>
          </cell>
          <cell r="DH3302">
            <v>0</v>
          </cell>
          <cell r="DI3302">
            <v>0</v>
          </cell>
          <cell r="DL3302">
            <v>0</v>
          </cell>
          <cell r="DN3302">
            <v>0</v>
          </cell>
          <cell r="DO3302">
            <v>0</v>
          </cell>
          <cell r="DR3302">
            <v>0</v>
          </cell>
          <cell r="DU3302">
            <v>2</v>
          </cell>
          <cell r="DV3302">
            <v>907357.87999999989</v>
          </cell>
          <cell r="EA3302" t="str">
            <v>доп.согл.</v>
          </cell>
          <cell r="EF3302">
            <v>2</v>
          </cell>
          <cell r="EG3302">
            <v>907357.87999999989</v>
          </cell>
          <cell r="EH3302" t="e">
            <v>#N/A</v>
          </cell>
          <cell r="EJ3302" t="str">
            <v>13-1</v>
          </cell>
          <cell r="EK3302" t="str">
            <v>доп.согл.</v>
          </cell>
          <cell r="EL3302" t="str">
            <v>МХБ</v>
          </cell>
          <cell r="EO3302" t="str">
            <v>СГМ</v>
          </cell>
          <cell r="EP3302" t="str">
            <v>ЦП</v>
          </cell>
          <cell r="ES3302" t="str">
            <v>09.2022</v>
          </cell>
          <cell r="ET3302" t="str">
            <v>475200000, Мангистауская область, Тупкараганский район, месторождение Каражанбас, база МТС АО Каражанбасмунай</v>
          </cell>
          <cell r="EU3302" t="str">
            <v>с 01.2023 по 03.2023</v>
          </cell>
          <cell r="EW3302" t="e">
            <v>#VALUE!</v>
          </cell>
          <cell r="EX3302" t="str">
            <v>281411.900.000023</v>
          </cell>
          <cell r="EY3302" t="str">
            <v>Клапан</v>
          </cell>
          <cell r="EZ3302" t="str">
            <v>предохранительный, стальной, размер 100-400 мм  </v>
          </cell>
        </row>
        <row r="3303">
          <cell r="CI3303" t="str">
            <v>200-00271</v>
          </cell>
          <cell r="CJ3303"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cell r="CK3303" t="str">
            <v>ШТ</v>
          </cell>
          <cell r="CL3303" t="e">
            <v>#N/A</v>
          </cell>
          <cell r="CM3303" t="e">
            <v>#N/A</v>
          </cell>
          <cell r="CN3303">
            <v>148400</v>
          </cell>
          <cell r="CO3303">
            <v>6</v>
          </cell>
          <cell r="CP3303">
            <v>6</v>
          </cell>
          <cell r="CQ3303" t="str">
            <v>сост</v>
          </cell>
          <cell r="CR3303">
            <v>11</v>
          </cell>
          <cell r="CS3303">
            <v>6</v>
          </cell>
          <cell r="CT3303">
            <v>0</v>
          </cell>
          <cell r="CU3303">
            <v>6</v>
          </cell>
          <cell r="CV3303">
            <v>5</v>
          </cell>
          <cell r="CW3303">
            <v>5</v>
          </cell>
          <cell r="CY3303">
            <v>10</v>
          </cell>
          <cell r="CZ3303">
            <v>1484000</v>
          </cell>
          <cell r="DB3303">
            <v>0</v>
          </cell>
          <cell r="DC3303">
            <v>0</v>
          </cell>
          <cell r="DE3303">
            <v>0</v>
          </cell>
          <cell r="DF3303">
            <v>0</v>
          </cell>
          <cell r="DH3303">
            <v>5</v>
          </cell>
          <cell r="DI3303">
            <v>742000</v>
          </cell>
          <cell r="DK3303">
            <v>0</v>
          </cell>
          <cell r="DL3303">
            <v>0</v>
          </cell>
          <cell r="DN3303">
            <v>0</v>
          </cell>
          <cell r="DO3303">
            <v>0</v>
          </cell>
          <cell r="DQ3303">
            <v>0</v>
          </cell>
          <cell r="DR3303">
            <v>0</v>
          </cell>
          <cell r="DU3303">
            <v>5</v>
          </cell>
          <cell r="DV3303">
            <v>742000</v>
          </cell>
          <cell r="EA3303" t="str">
            <v>ГПЗ</v>
          </cell>
          <cell r="EF3303">
            <v>5</v>
          </cell>
          <cell r="EG3303">
            <v>742000</v>
          </cell>
          <cell r="EH3303" t="e">
            <v>#N/A</v>
          </cell>
          <cell r="EJ3303" t="str">
            <v>13</v>
          </cell>
          <cell r="EK3303" t="str">
            <v>ЗЦП</v>
          </cell>
          <cell r="EL3303" t="str">
            <v>МХБ</v>
          </cell>
          <cell r="EM3303">
            <v>315</v>
          </cell>
          <cell r="EO3303" t="str">
            <v>СГМ</v>
          </cell>
          <cell r="EP3303" t="str">
            <v>ЦП</v>
          </cell>
          <cell r="ES3303" t="str">
            <v>09.2022</v>
          </cell>
          <cell r="ET3303" t="str">
            <v>475200000, Мангистауская область, Тупкараганский район, месторождение Каражанбас, база МТС АО Каражанбасмунай</v>
          </cell>
          <cell r="EU3303" t="str">
            <v>с 01.2023 по 03.2023</v>
          </cell>
          <cell r="EV3303" t="str">
            <v>ок</v>
          </cell>
          <cell r="EW3303">
            <v>281411</v>
          </cell>
          <cell r="EX3303" t="str">
            <v>281411.900.000022</v>
          </cell>
          <cell r="EY3303" t="str">
            <v>Клапан</v>
          </cell>
          <cell r="EZ3303" t="str">
            <v>предохранительный, стальной, размер 50-100 мм  </v>
          </cell>
        </row>
        <row r="3304">
          <cell r="CI3304" t="str">
            <v>200-00271</v>
          </cell>
          <cell r="CJ3304"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cell r="CK3304" t="str">
            <v>ШТ</v>
          </cell>
          <cell r="CL3304" t="e">
            <v>#N/A</v>
          </cell>
          <cell r="CM3304" t="e">
            <v>#N/A</v>
          </cell>
          <cell r="CN3304">
            <v>148400</v>
          </cell>
          <cell r="CU3304">
            <v>0</v>
          </cell>
          <cell r="CV3304">
            <v>0</v>
          </cell>
          <cell r="CY3304">
            <v>2</v>
          </cell>
          <cell r="CZ3304">
            <v>296800</v>
          </cell>
          <cell r="DB3304">
            <v>0</v>
          </cell>
          <cell r="DC3304">
            <v>0</v>
          </cell>
          <cell r="DE3304">
            <v>0</v>
          </cell>
          <cell r="DF3304">
            <v>0</v>
          </cell>
          <cell r="DH3304">
            <v>0</v>
          </cell>
          <cell r="DI3304">
            <v>0</v>
          </cell>
          <cell r="DL3304">
            <v>0</v>
          </cell>
          <cell r="DN3304">
            <v>0</v>
          </cell>
          <cell r="DO3304">
            <v>0</v>
          </cell>
          <cell r="DR3304">
            <v>0</v>
          </cell>
          <cell r="DU3304">
            <v>2</v>
          </cell>
          <cell r="DV3304">
            <v>296800</v>
          </cell>
          <cell r="EA3304" t="str">
            <v>доп.согл.</v>
          </cell>
          <cell r="EF3304">
            <v>2</v>
          </cell>
          <cell r="EG3304">
            <v>296800</v>
          </cell>
          <cell r="EH3304" t="e">
            <v>#N/A</v>
          </cell>
          <cell r="EJ3304" t="str">
            <v>13-1</v>
          </cell>
          <cell r="EK3304" t="str">
            <v>доп.согл.</v>
          </cell>
          <cell r="EL3304" t="str">
            <v>МХБ</v>
          </cell>
          <cell r="EO3304" t="str">
            <v>СГМ</v>
          </cell>
          <cell r="EP3304" t="str">
            <v>ЦП</v>
          </cell>
          <cell r="ES3304" t="str">
            <v>09.2022</v>
          </cell>
          <cell r="ET3304" t="str">
            <v>475200000, Мангистауская область, Тупкараганский район, месторождение Каражанбас, база МТС АО Каражанбасмунай</v>
          </cell>
          <cell r="EU3304" t="str">
            <v>с 01.2023 по 03.2023</v>
          </cell>
          <cell r="EW3304" t="e">
            <v>#VALUE!</v>
          </cell>
          <cell r="EX3304" t="str">
            <v>281411.900.000022</v>
          </cell>
          <cell r="EY3304" t="str">
            <v>Клапан</v>
          </cell>
          <cell r="EZ3304" t="str">
            <v>предохранительный, стальной, размер 50-100 мм  </v>
          </cell>
        </row>
        <row r="3305">
          <cell r="CI3305" t="str">
            <v>200-00305</v>
          </cell>
          <cell r="CJ3305" t="str">
            <v>Клапан регулировочный: Fisher, размер 3", V500 150 RF 1052 SZ 40 Style CPos 1, fisher p/n 144-120541-01....~Valve-Control: Fisher,body size 3", V500 150 RF 1052 SZ 40 Style C Pos 1, fisher p/n 144-120541-01....(аналог 200-00518)</v>
          </cell>
          <cell r="CK3305" t="str">
            <v>ШТ</v>
          </cell>
          <cell r="CL3305" t="e">
            <v>#N/A</v>
          </cell>
          <cell r="CM3305" t="e">
            <v>#N/A</v>
          </cell>
          <cell r="CN3305">
            <v>14530000</v>
          </cell>
          <cell r="CO3305">
            <v>0</v>
          </cell>
          <cell r="CP3305">
            <v>0</v>
          </cell>
          <cell r="CQ3305" t="str">
            <v>не сост/отмена</v>
          </cell>
          <cell r="CR3305">
            <v>0</v>
          </cell>
          <cell r="CS3305">
            <v>0</v>
          </cell>
          <cell r="CT3305">
            <v>0</v>
          </cell>
          <cell r="CU3305">
            <v>0</v>
          </cell>
          <cell r="CV3305">
            <v>0</v>
          </cell>
          <cell r="CW3305">
            <v>0</v>
          </cell>
          <cell r="CY3305">
            <v>1</v>
          </cell>
          <cell r="CZ3305">
            <v>14530000</v>
          </cell>
          <cell r="DB3305">
            <v>0</v>
          </cell>
          <cell r="DC3305">
            <v>0</v>
          </cell>
          <cell r="DE3305">
            <v>0</v>
          </cell>
          <cell r="DF3305">
            <v>0</v>
          </cell>
          <cell r="DH3305">
            <v>0</v>
          </cell>
          <cell r="DI3305">
            <v>0</v>
          </cell>
          <cell r="DL3305">
            <v>0</v>
          </cell>
          <cell r="DN3305">
            <v>0</v>
          </cell>
          <cell r="DO3305">
            <v>0</v>
          </cell>
          <cell r="DR3305">
            <v>0</v>
          </cell>
          <cell r="DU3305">
            <v>1</v>
          </cell>
          <cell r="DV3305">
            <v>14530000</v>
          </cell>
          <cell r="EA3305" t="str">
            <v>ГПЗ</v>
          </cell>
          <cell r="EF3305">
            <v>1</v>
          </cell>
          <cell r="EG3305">
            <v>14530000</v>
          </cell>
          <cell r="EH3305" t="e">
            <v>#N/A</v>
          </cell>
          <cell r="EJ3305" t="str">
            <v>13-4</v>
          </cell>
          <cell r="EK3305" t="str">
            <v>ОТ</v>
          </cell>
          <cell r="EL3305" t="str">
            <v>ТПФ</v>
          </cell>
          <cell r="EO3305" t="str">
            <v>СГМ</v>
          </cell>
          <cell r="EP3305" t="str">
            <v>ОТП</v>
          </cell>
          <cell r="ES3305" t="str">
            <v>12.2022</v>
          </cell>
          <cell r="ET3305" t="str">
            <v>475200000, Мангистауская область, Тупкараганский район, месторождение Каражанбас, база МТС АО Каражанбасмунай</v>
          </cell>
          <cell r="EU3305" t="str">
            <v>С даты подписания договора в течение 75 календарных дней</v>
          </cell>
          <cell r="EV3305" t="str">
            <v>ок</v>
          </cell>
          <cell r="EW3305">
            <v>281411</v>
          </cell>
          <cell r="EX3305" t="str">
            <v>281411.390.000005</v>
          </cell>
          <cell r="EY3305" t="str">
            <v>Клапан</v>
          </cell>
          <cell r="EZ3305" t="str">
            <v>регулирующий, стальной, размер 50-450 мм</v>
          </cell>
        </row>
        <row r="3306">
          <cell r="CI3306" t="str">
            <v>200-00305</v>
          </cell>
          <cell r="CJ3306" t="str">
            <v>Клапан регулировочный: Fisher, размер 3", V500 150 RF 1052 SZ 40 Style CPos 1, fisher p/n 144-120541-01....~Valve-Control: Fisher,body size 3", V500 150 RF 1052 SZ 40 Style C Pos 1, fisher p/n 144-120541-01....(аналог 200-00518)</v>
          </cell>
          <cell r="CK3306" t="str">
            <v>ШТ</v>
          </cell>
          <cell r="CL3306" t="e">
            <v>#N/A</v>
          </cell>
          <cell r="CM3306" t="e">
            <v>#N/A</v>
          </cell>
          <cell r="CN3306">
            <v>14530000</v>
          </cell>
          <cell r="CU3306">
            <v>0</v>
          </cell>
          <cell r="CV3306">
            <v>0</v>
          </cell>
          <cell r="CY3306">
            <v>3</v>
          </cell>
          <cell r="CZ3306">
            <v>43590000</v>
          </cell>
          <cell r="DB3306">
            <v>0</v>
          </cell>
          <cell r="DC3306">
            <v>0</v>
          </cell>
          <cell r="DE3306">
            <v>0</v>
          </cell>
          <cell r="DF3306">
            <v>0</v>
          </cell>
          <cell r="DH3306">
            <v>0</v>
          </cell>
          <cell r="DI3306">
            <v>0</v>
          </cell>
          <cell r="DL3306">
            <v>0</v>
          </cell>
          <cell r="DN3306">
            <v>0</v>
          </cell>
          <cell r="DO3306">
            <v>0</v>
          </cell>
          <cell r="DR3306">
            <v>0</v>
          </cell>
          <cell r="DU3306">
            <v>3</v>
          </cell>
          <cell r="DV3306">
            <v>43590000</v>
          </cell>
          <cell r="EA3306" t="str">
            <v>ГПЗ</v>
          </cell>
          <cell r="EF3306">
            <v>3</v>
          </cell>
          <cell r="EG3306">
            <v>43590000</v>
          </cell>
          <cell r="EH3306" t="e">
            <v>#N/A</v>
          </cell>
          <cell r="EJ3306" t="str">
            <v>13-6</v>
          </cell>
          <cell r="EK3306" t="str">
            <v>ОТ</v>
          </cell>
          <cell r="EL3306" t="str">
            <v>ТПФ</v>
          </cell>
          <cell r="EO3306" t="str">
            <v>СГМ</v>
          </cell>
          <cell r="EP3306" t="str">
            <v>ОТП</v>
          </cell>
          <cell r="ES3306" t="str">
            <v>03.2023</v>
          </cell>
          <cell r="ET3306" t="str">
            <v>475200000, Мангистауская область, Тупкараганский район, месторождение Каражанбас, база МТС АО Каражанбасмунай</v>
          </cell>
          <cell r="EU3306" t="str">
            <v>С даты подписания договора в течение 75 календарных дней</v>
          </cell>
          <cell r="EW3306" t="e">
            <v>#VALUE!</v>
          </cell>
          <cell r="EX3306" t="str">
            <v>281411.390.000005</v>
          </cell>
          <cell r="EY3306" t="str">
            <v>Клапан</v>
          </cell>
          <cell r="EZ3306" t="str">
            <v>регулирующий, стальной, размер 50-450 мм</v>
          </cell>
        </row>
        <row r="3307">
          <cell r="CI3307" t="str">
            <v>190-05809</v>
          </cell>
          <cell r="CJ3307" t="str">
            <v>Клапан: в сборе,  для насоса НБ-50....~Valve: Complete, including seat&amp;valve, For pump NB-50....</v>
          </cell>
          <cell r="CK3307" t="str">
            <v>ШТ</v>
          </cell>
          <cell r="CL3307" t="e">
            <v>#N/A</v>
          </cell>
          <cell r="CM3307" t="e">
            <v>#N/A</v>
          </cell>
          <cell r="CN3307">
            <v>5075</v>
          </cell>
          <cell r="CO3307">
            <v>10</v>
          </cell>
          <cell r="CP3307">
            <v>0</v>
          </cell>
          <cell r="CQ3307" t="str">
            <v>не сост/отмена</v>
          </cell>
          <cell r="CR3307">
            <v>89</v>
          </cell>
          <cell r="CS3307">
            <v>0</v>
          </cell>
          <cell r="CT3307">
            <v>72</v>
          </cell>
          <cell r="CU3307">
            <v>-62</v>
          </cell>
          <cell r="CV3307">
            <v>151</v>
          </cell>
          <cell r="CW3307">
            <v>89</v>
          </cell>
          <cell r="CY3307">
            <v>40</v>
          </cell>
          <cell r="CZ3307">
            <v>203000</v>
          </cell>
          <cell r="DB3307">
            <v>0</v>
          </cell>
          <cell r="DC3307">
            <v>0</v>
          </cell>
          <cell r="DE3307">
            <v>0</v>
          </cell>
          <cell r="DF3307">
            <v>0</v>
          </cell>
          <cell r="DH3307">
            <v>40</v>
          </cell>
          <cell r="DI3307">
            <v>203000</v>
          </cell>
          <cell r="DK3307">
            <v>0</v>
          </cell>
          <cell r="DL3307">
            <v>0</v>
          </cell>
          <cell r="DN3307">
            <v>0</v>
          </cell>
          <cell r="DO3307">
            <v>0</v>
          </cell>
          <cell r="DQ3307">
            <v>0</v>
          </cell>
          <cell r="DR3307">
            <v>0</v>
          </cell>
          <cell r="DU3307">
            <v>0</v>
          </cell>
          <cell r="DV3307">
            <v>0</v>
          </cell>
          <cell r="EA3307" t="str">
            <v>со склада</v>
          </cell>
          <cell r="EG3307">
            <v>0</v>
          </cell>
          <cell r="EH3307" t="e">
            <v>#N/A</v>
          </cell>
          <cell r="EL3307" t="str">
            <v>МХБ/ТПФ</v>
          </cell>
          <cell r="EO3307" t="str">
            <v>СГМ</v>
          </cell>
          <cell r="EP3307" t="e">
            <v>#N/A</v>
          </cell>
          <cell r="ES3307" t="e">
            <v>#N/A</v>
          </cell>
          <cell r="ET3307" t="str">
            <v>-</v>
          </cell>
          <cell r="EW3307" t="e">
            <v>#VALUE!</v>
          </cell>
          <cell r="EX3307" t="str">
            <v>281331.000.000149</v>
          </cell>
          <cell r="EY3307" t="str">
            <v>Клапан</v>
          </cell>
          <cell r="EZ3307" t="str">
            <v>для бурового насоса</v>
          </cell>
        </row>
        <row r="3308">
          <cell r="CI3308" t="str">
            <v>190-06738</v>
          </cell>
          <cell r="CJ3308" t="str">
            <v>Клапан: в сборе, уплотнительная, вход/выход воды, из фторопласта, поз.№13, для плунжерного насоса 5GP 100-18/20....~Valve: assembly, in/out, sealing material PTFE, №13, for plunger pump 5GP 100-18/20....</v>
          </cell>
          <cell r="CK3308" t="str">
            <v>ШТ</v>
          </cell>
          <cell r="CL3308" t="e">
            <v>#N/A</v>
          </cell>
          <cell r="CM3308" t="e">
            <v>#N/A</v>
          </cell>
          <cell r="CN3308">
            <v>243920</v>
          </cell>
          <cell r="CO3308">
            <v>0</v>
          </cell>
          <cell r="CP3308">
            <v>0</v>
          </cell>
          <cell r="CQ3308" t="str">
            <v>в ОПЗ/отмена</v>
          </cell>
          <cell r="CR3308">
            <v>35</v>
          </cell>
          <cell r="CS3308">
            <v>0</v>
          </cell>
          <cell r="CT3308">
            <v>0</v>
          </cell>
          <cell r="CU3308">
            <v>0</v>
          </cell>
          <cell r="CV3308">
            <v>35</v>
          </cell>
          <cell r="CW3308">
            <v>35</v>
          </cell>
          <cell r="CY3308">
            <v>20</v>
          </cell>
          <cell r="CZ3308">
            <v>4878400</v>
          </cell>
          <cell r="DB3308">
            <v>0</v>
          </cell>
          <cell r="DC3308">
            <v>0</v>
          </cell>
          <cell r="DE3308">
            <v>0</v>
          </cell>
          <cell r="DF3308">
            <v>0</v>
          </cell>
          <cell r="DH3308">
            <v>20</v>
          </cell>
          <cell r="DI3308">
            <v>4878400</v>
          </cell>
          <cell r="DK3308">
            <v>0</v>
          </cell>
          <cell r="DL3308">
            <v>0</v>
          </cell>
          <cell r="DN3308">
            <v>0</v>
          </cell>
          <cell r="DO3308">
            <v>0</v>
          </cell>
          <cell r="DQ3308">
            <v>0</v>
          </cell>
          <cell r="DR3308">
            <v>0</v>
          </cell>
          <cell r="DU3308">
            <v>0</v>
          </cell>
          <cell r="DV3308">
            <v>0</v>
          </cell>
          <cell r="EA3308" t="str">
            <v>со склада</v>
          </cell>
          <cell r="EG3308">
            <v>0</v>
          </cell>
          <cell r="EH3308" t="e">
            <v>#N/A</v>
          </cell>
          <cell r="EL3308" t="str">
            <v>МХБ/ТПФ</v>
          </cell>
          <cell r="EO3308" t="str">
            <v>СГМ</v>
          </cell>
          <cell r="EP3308" t="e">
            <v>#N/A</v>
          </cell>
          <cell r="ES3308" t="e">
            <v>#N/A</v>
          </cell>
          <cell r="ET3308" t="str">
            <v>-</v>
          </cell>
          <cell r="EV3308" t="str">
            <v>Проверить</v>
          </cell>
          <cell r="EW3308" t="e">
            <v>#VALUE!</v>
          </cell>
          <cell r="EX3308" t="str">
            <v>281331.000.000144</v>
          </cell>
          <cell r="EY3308" t="str">
            <v>Клапан</v>
          </cell>
          <cell r="EZ3308" t="str">
            <v>для трехплунжерного кривошипного насоса</v>
          </cell>
        </row>
        <row r="3309">
          <cell r="CI3309" t="str">
            <v>200-00506</v>
          </cell>
          <cell r="CJ3309" t="str">
            <v>Клапан: взрывозащищенный соленоидный ASCO NUMATICS NFXB223A012T,материал корпуса: нержавеющая сталь, расход: 1,5м3/ч, труба: 3/4,дифференциальное давление: 0...10бар, рабочая температура: -30…90°С,максимальная вязкость: 100сСт, электрические характеристики: 230D/50Гц,16-17Вт, материал корпуса электромагнита: алюминий.</v>
          </cell>
          <cell r="CK3309" t="str">
            <v>ШТ</v>
          </cell>
          <cell r="CL3309" t="e">
            <v>#N/A</v>
          </cell>
          <cell r="CM3309" t="e">
            <v>#N/A</v>
          </cell>
          <cell r="CN3309">
            <v>555000</v>
          </cell>
          <cell r="CO3309">
            <v>2</v>
          </cell>
          <cell r="CP3309">
            <v>0</v>
          </cell>
          <cell r="CQ3309" t="str">
            <v>не сост/отмена</v>
          </cell>
          <cell r="CR3309">
            <v>0</v>
          </cell>
          <cell r="CS3309">
            <v>0</v>
          </cell>
          <cell r="CT3309">
            <v>0</v>
          </cell>
          <cell r="CU3309">
            <v>2</v>
          </cell>
          <cell r="CV3309">
            <v>-2</v>
          </cell>
          <cell r="CW3309">
            <v>0</v>
          </cell>
          <cell r="CY3309">
            <v>1</v>
          </cell>
          <cell r="CZ3309">
            <v>555000</v>
          </cell>
          <cell r="DB3309">
            <v>0</v>
          </cell>
          <cell r="DC3309">
            <v>0</v>
          </cell>
          <cell r="DE3309">
            <v>0</v>
          </cell>
          <cell r="DF3309">
            <v>0</v>
          </cell>
          <cell r="DH3309">
            <v>0</v>
          </cell>
          <cell r="DI3309">
            <v>0</v>
          </cell>
          <cell r="DL3309">
            <v>0</v>
          </cell>
          <cell r="DN3309">
            <v>0</v>
          </cell>
          <cell r="DO3309">
            <v>0</v>
          </cell>
          <cell r="DR3309">
            <v>0</v>
          </cell>
          <cell r="DU3309">
            <v>1</v>
          </cell>
          <cell r="DV3309">
            <v>555000</v>
          </cell>
          <cell r="DW3309" t="str">
            <v>повтор</v>
          </cell>
          <cell r="DX3309" t="str">
            <v>Направлено 13.07.2023</v>
          </cell>
          <cell r="EA3309" t="str">
            <v>ГПЗ</v>
          </cell>
          <cell r="EF3309">
            <v>1</v>
          </cell>
          <cell r="EG3309">
            <v>555000</v>
          </cell>
          <cell r="EH3309" t="e">
            <v>#N/A</v>
          </cell>
          <cell r="EJ3309" t="str">
            <v>18-2</v>
          </cell>
          <cell r="EK3309" t="str">
            <v>ЗЦП</v>
          </cell>
          <cell r="EL3309" t="str">
            <v>МХБ</v>
          </cell>
          <cell r="EO3309" t="str">
            <v>СГМ</v>
          </cell>
          <cell r="EP3309" t="str">
            <v>ЦП</v>
          </cell>
          <cell r="ES3309" t="str">
            <v>08.2023</v>
          </cell>
          <cell r="ET3309" t="str">
            <v>471010000, Мангистауская область, Актау Г.А., г.Актау, промышленная зона, БМТС АО Каражанбасмунай</v>
          </cell>
          <cell r="EU3309" t="str">
            <v>С даты подписания договора в течение 75 календарных дней</v>
          </cell>
          <cell r="EW3309" t="e">
            <v>#VALUE!</v>
          </cell>
          <cell r="EX3309" t="str">
            <v>281220.500.000009</v>
          </cell>
          <cell r="EY3309" t="str">
            <v>Клапан</v>
          </cell>
          <cell r="EZ3309" t="str">
            <v>для гидравлической системы</v>
          </cell>
        </row>
        <row r="3310">
          <cell r="CI3310" t="str">
            <v>200-00608</v>
          </cell>
          <cell r="CJ3310" t="str">
            <v>Клапан: всасывающий 79RX, NY, B-3395-SS, Ariel compressor, Enerflex Systems....~Valve: Suction. 79RX, NY, B-3395-SS, Ariel compressor, Enerflex Systems....</v>
          </cell>
          <cell r="CK3310" t="str">
            <v>ШТ</v>
          </cell>
          <cell r="CL3310" t="e">
            <v>#N/A</v>
          </cell>
          <cell r="CM3310" t="e">
            <v>#N/A</v>
          </cell>
          <cell r="CN3310">
            <v>188497.5</v>
          </cell>
          <cell r="CO3310">
            <v>2</v>
          </cell>
          <cell r="CP3310">
            <v>2</v>
          </cell>
          <cell r="CQ3310" t="str">
            <v>МЦ</v>
          </cell>
          <cell r="CR3310">
            <v>0</v>
          </cell>
          <cell r="CS3310">
            <v>0</v>
          </cell>
          <cell r="CT3310">
            <v>0</v>
          </cell>
          <cell r="CU3310">
            <v>2</v>
          </cell>
          <cell r="CV3310">
            <v>-2</v>
          </cell>
          <cell r="CW3310">
            <v>0</v>
          </cell>
          <cell r="CY3310">
            <v>4</v>
          </cell>
          <cell r="CZ3310">
            <v>753990</v>
          </cell>
          <cell r="DB3310">
            <v>0</v>
          </cell>
          <cell r="DC3310">
            <v>0</v>
          </cell>
          <cell r="DE3310">
            <v>0</v>
          </cell>
          <cell r="DF3310">
            <v>0</v>
          </cell>
          <cell r="DH3310">
            <v>0</v>
          </cell>
          <cell r="DI3310">
            <v>0</v>
          </cell>
          <cell r="DL3310">
            <v>0</v>
          </cell>
          <cell r="DN3310">
            <v>0</v>
          </cell>
          <cell r="DO3310">
            <v>0</v>
          </cell>
          <cell r="DR3310">
            <v>0</v>
          </cell>
          <cell r="DU3310">
            <v>4</v>
          </cell>
          <cell r="DV3310">
            <v>753990</v>
          </cell>
          <cell r="EA3310" t="str">
            <v>ГПЗ</v>
          </cell>
          <cell r="EF3310">
            <v>4</v>
          </cell>
          <cell r="EG3310">
            <v>753990</v>
          </cell>
          <cell r="EH3310" t="e">
            <v>#N/A</v>
          </cell>
          <cell r="EJ3310" t="str">
            <v>1-7</v>
          </cell>
          <cell r="EK3310" t="str">
            <v>ЗЦП</v>
          </cell>
          <cell r="EL3310" t="str">
            <v>МХБ</v>
          </cell>
          <cell r="EO3310" t="str">
            <v>СГМ</v>
          </cell>
          <cell r="EP3310" t="str">
            <v>ЦП</v>
          </cell>
          <cell r="ES3310" t="str">
            <v>04.2023</v>
          </cell>
          <cell r="ET3310" t="str">
            <v>475200000, Мангистауская область, Тупкараганский район, месторождение Каражанбас, база МТС АО Каражанбасмунай</v>
          </cell>
          <cell r="EU3310" t="str">
            <v>С даты подписания договора в течение 75 календарных дней</v>
          </cell>
          <cell r="EV3310" t="str">
            <v>ок</v>
          </cell>
          <cell r="EW3310" t="e">
            <v>#VALUE!</v>
          </cell>
          <cell r="EX3310" t="str">
            <v>281332.000.000170</v>
          </cell>
          <cell r="EY3310" t="str">
            <v>Клапан</v>
          </cell>
          <cell r="EZ3310" t="str">
            <v>для компрессора</v>
          </cell>
        </row>
        <row r="3311">
          <cell r="CI3311" t="str">
            <v>200-00242</v>
          </cell>
          <cell r="CJ3311" t="str">
            <v>Клапан: всасывающий SUC VLV, 117CRE, NYX, B-5302-V, для газовогокомпрессора Ariel  JGN....~Valve: Suction. SUC VLV, 117CRE, NYX, B-5302-V, Arielcompressor, Enerflex Systems....</v>
          </cell>
          <cell r="CK3311" t="str">
            <v>ШТ</v>
          </cell>
          <cell r="CL3311" t="e">
            <v>#N/A</v>
          </cell>
          <cell r="CM3311" t="e">
            <v>#N/A</v>
          </cell>
          <cell r="CN3311">
            <v>298301.87</v>
          </cell>
          <cell r="CO3311">
            <v>0</v>
          </cell>
          <cell r="CP3311">
            <v>0</v>
          </cell>
          <cell r="CQ3311" t="e">
            <v>#N/A</v>
          </cell>
          <cell r="CR3311">
            <v>7</v>
          </cell>
          <cell r="CS3311">
            <v>0</v>
          </cell>
          <cell r="CT3311">
            <v>6</v>
          </cell>
          <cell r="CU3311">
            <v>-6</v>
          </cell>
          <cell r="CV3311">
            <v>13</v>
          </cell>
          <cell r="CW3311">
            <v>7</v>
          </cell>
          <cell r="CY3311">
            <v>4</v>
          </cell>
          <cell r="CZ3311">
            <v>1193207.48</v>
          </cell>
          <cell r="DB3311">
            <v>0</v>
          </cell>
          <cell r="DC3311">
            <v>0</v>
          </cell>
          <cell r="DE3311">
            <v>0</v>
          </cell>
          <cell r="DF3311">
            <v>0</v>
          </cell>
          <cell r="DH3311">
            <v>4</v>
          </cell>
          <cell r="DI3311">
            <v>1193207.48</v>
          </cell>
          <cell r="DK3311">
            <v>0</v>
          </cell>
          <cell r="DL3311">
            <v>0</v>
          </cell>
          <cell r="DN3311">
            <v>0</v>
          </cell>
          <cell r="DO3311">
            <v>0</v>
          </cell>
          <cell r="DQ3311">
            <v>0</v>
          </cell>
          <cell r="DR3311">
            <v>0</v>
          </cell>
          <cell r="DU3311">
            <v>0</v>
          </cell>
          <cell r="DV3311">
            <v>0</v>
          </cell>
          <cell r="EA3311" t="str">
            <v>со склада</v>
          </cell>
          <cell r="EG3311">
            <v>0</v>
          </cell>
          <cell r="EH3311" t="e">
            <v>#N/A</v>
          </cell>
          <cell r="EO3311" t="str">
            <v>СГМ</v>
          </cell>
          <cell r="EP3311" t="e">
            <v>#N/A</v>
          </cell>
          <cell r="ES3311" t="e">
            <v>#N/A</v>
          </cell>
          <cell r="ET3311" t="str">
            <v>-</v>
          </cell>
          <cell r="EV3311" t="str">
            <v>Проставить</v>
          </cell>
          <cell r="EW3311" t="e">
            <v>#VALUE!</v>
          </cell>
          <cell r="EX3311" t="str">
            <v>-</v>
          </cell>
          <cell r="EY3311" t="e">
            <v>#N/A</v>
          </cell>
          <cell r="EZ3311" t="e">
            <v>#N/A</v>
          </cell>
        </row>
        <row r="3312">
          <cell r="CI3312" t="str">
            <v>200-00226</v>
          </cell>
          <cell r="CJ3312" t="str">
            <v>Клапан: выпускной DIS VLV, 117CRE, MTX, B-5301-EE, для газовогокомпрессора Ariel  JGN....~Valve: Discharge. DIS VLV, 117CRE, MTX, B-5301-EE, Arielcompressor, Enerflex Systems....</v>
          </cell>
          <cell r="CK3312" t="str">
            <v>ШТ</v>
          </cell>
          <cell r="CL3312" t="e">
            <v>#N/A</v>
          </cell>
          <cell r="CM3312" t="e">
            <v>#N/A</v>
          </cell>
          <cell r="CN3312">
            <v>1098214</v>
          </cell>
          <cell r="CO3312">
            <v>10</v>
          </cell>
          <cell r="CP3312">
            <v>6</v>
          </cell>
          <cell r="CQ3312" t="str">
            <v>сост</v>
          </cell>
          <cell r="CR3312">
            <v>12</v>
          </cell>
          <cell r="CS3312">
            <v>6</v>
          </cell>
          <cell r="CT3312">
            <v>6</v>
          </cell>
          <cell r="CU3312">
            <v>4</v>
          </cell>
          <cell r="CV3312">
            <v>8</v>
          </cell>
          <cell r="CW3312">
            <v>5</v>
          </cell>
          <cell r="CY3312">
            <v>5</v>
          </cell>
          <cell r="CZ3312">
            <v>5491070</v>
          </cell>
          <cell r="DB3312">
            <v>0</v>
          </cell>
          <cell r="DC3312">
            <v>0</v>
          </cell>
          <cell r="DE3312">
            <v>0</v>
          </cell>
          <cell r="DF3312">
            <v>0</v>
          </cell>
          <cell r="DH3312">
            <v>5</v>
          </cell>
          <cell r="DI3312">
            <v>5491070</v>
          </cell>
          <cell r="DK3312">
            <v>0</v>
          </cell>
          <cell r="DL3312">
            <v>0</v>
          </cell>
          <cell r="DN3312">
            <v>0</v>
          </cell>
          <cell r="DO3312">
            <v>0</v>
          </cell>
          <cell r="DQ3312">
            <v>0</v>
          </cell>
          <cell r="DR3312">
            <v>0</v>
          </cell>
          <cell r="DU3312">
            <v>0</v>
          </cell>
          <cell r="DV3312">
            <v>0</v>
          </cell>
          <cell r="DW3312" t="str">
            <v>повтор/со склада</v>
          </cell>
          <cell r="DX3312" t="str">
            <v>Направлено 10.02.2023</v>
          </cell>
          <cell r="EA3312" t="str">
            <v>со склада</v>
          </cell>
          <cell r="EG3312">
            <v>0</v>
          </cell>
          <cell r="EH3312" t="e">
            <v>#N/A</v>
          </cell>
          <cell r="EJ3312" t="str">
            <v>26</v>
          </cell>
          <cell r="EK3312" t="str">
            <v>ЦПЭ</v>
          </cell>
          <cell r="EM3312">
            <v>315</v>
          </cell>
          <cell r="EO3312" t="str">
            <v>СГМ</v>
          </cell>
          <cell r="EP3312" t="e">
            <v>#N/A</v>
          </cell>
          <cell r="ES3312" t="e">
            <v>#N/A</v>
          </cell>
          <cell r="ET3312" t="str">
            <v>475200000, Мангистауская область, Тупкараганский район, месторождение Каражанбас, база МТС АО Каражанбасмунай</v>
          </cell>
          <cell r="EU3312" t="str">
            <v>с 01.2023 по 03.2023</v>
          </cell>
          <cell r="EV3312" t="str">
            <v>ок</v>
          </cell>
          <cell r="EW3312">
            <v>281332</v>
          </cell>
          <cell r="EX3312" t="str">
            <v>281332.000.000198</v>
          </cell>
          <cell r="EY3312" t="str">
            <v>Клапан</v>
          </cell>
          <cell r="EZ3312" t="str">
            <v>для газокомпрессорной установки</v>
          </cell>
        </row>
        <row r="3313">
          <cell r="CI3313" t="str">
            <v>200-00243</v>
          </cell>
          <cell r="CJ3313" t="str">
            <v>Клапан: выпускной DIS VLV, 79CRE, MTX, B-5832-DD, для газовогокомпрессора Ariel  JGN....~Valve: Discharge. DIS VLV, 79CRE, MTX, B-5832-DD, Arielcompressor, Enerflex Systems....</v>
          </cell>
          <cell r="CK3313" t="str">
            <v>ШТ</v>
          </cell>
          <cell r="CL3313" t="e">
            <v>#N/A</v>
          </cell>
          <cell r="CM3313" t="e">
            <v>#N/A</v>
          </cell>
          <cell r="CN3313">
            <v>84320</v>
          </cell>
          <cell r="CO3313">
            <v>20</v>
          </cell>
          <cell r="CP3313">
            <v>0</v>
          </cell>
          <cell r="CQ3313" t="str">
            <v>со склада</v>
          </cell>
          <cell r="CR3313">
            <v>4</v>
          </cell>
          <cell r="CS3313">
            <v>0</v>
          </cell>
          <cell r="CT3313">
            <v>18</v>
          </cell>
          <cell r="CU3313">
            <v>2</v>
          </cell>
          <cell r="CV3313">
            <v>2</v>
          </cell>
          <cell r="CW3313">
            <v>2</v>
          </cell>
          <cell r="CY3313">
            <v>18</v>
          </cell>
          <cell r="CZ3313">
            <v>1517760</v>
          </cell>
          <cell r="DB3313">
            <v>0</v>
          </cell>
          <cell r="DC3313">
            <v>0</v>
          </cell>
          <cell r="DE3313">
            <v>0</v>
          </cell>
          <cell r="DF3313">
            <v>0</v>
          </cell>
          <cell r="DH3313">
            <v>2</v>
          </cell>
          <cell r="DI3313">
            <v>168640</v>
          </cell>
          <cell r="DK3313">
            <v>0</v>
          </cell>
          <cell r="DL3313">
            <v>0</v>
          </cell>
          <cell r="DN3313">
            <v>0</v>
          </cell>
          <cell r="DO3313">
            <v>0</v>
          </cell>
          <cell r="DQ3313">
            <v>0</v>
          </cell>
          <cell r="DR3313">
            <v>0</v>
          </cell>
          <cell r="DU3313">
            <v>16</v>
          </cell>
          <cell r="DV3313">
            <v>1349120</v>
          </cell>
          <cell r="EA3313" t="str">
            <v>ГПЗ</v>
          </cell>
          <cell r="EF3313">
            <v>16</v>
          </cell>
          <cell r="EG3313">
            <v>1349120</v>
          </cell>
          <cell r="EH3313" t="e">
            <v>#N/A</v>
          </cell>
          <cell r="EJ3313" t="str">
            <v>69-5</v>
          </cell>
          <cell r="EK3313" t="str">
            <v>ЗЦП</v>
          </cell>
          <cell r="EO3313" t="str">
            <v>СГМ</v>
          </cell>
          <cell r="EP3313" t="str">
            <v>ЦП</v>
          </cell>
          <cell r="ES3313" t="str">
            <v>04.2023</v>
          </cell>
          <cell r="ET3313" t="str">
            <v>475200000, Мангистауская область, Тупкараганский район, месторождение Каражанбас, база МТС АО Каражанбасмунай</v>
          </cell>
          <cell r="EU3313" t="str">
            <v>С даты подписания договора в течение 60 календарных дней</v>
          </cell>
          <cell r="EV3313" t="str">
            <v>ок</v>
          </cell>
          <cell r="EW3313" t="e">
            <v>#VALUE!</v>
          </cell>
          <cell r="EX3313" t="str">
            <v>281332.000.000198</v>
          </cell>
          <cell r="EY3313" t="str">
            <v>Клапан</v>
          </cell>
          <cell r="EZ3313" t="str">
            <v>для газокомпрессорной установки</v>
          </cell>
        </row>
        <row r="3314">
          <cell r="CI3314" t="str">
            <v>190-04909</v>
          </cell>
          <cell r="CJ3314" t="str">
            <v>Клапан: газовый, электрический, Maxon 2", Muncie, IN47302 USA, model 200SMM11-AA11-BA*2AO. NAT GAS, Tmax 60C,Tmin-29C. 115V60  0,19A…~Valve: gas, electric, Maxon 2"….</v>
          </cell>
          <cell r="CK3314" t="str">
            <v>ШТ</v>
          </cell>
          <cell r="CL3314" t="e">
            <v>#N/A</v>
          </cell>
          <cell r="CM3314" t="e">
            <v>#N/A</v>
          </cell>
          <cell r="CN3314">
            <v>2012427.04</v>
          </cell>
          <cell r="CO3314">
            <v>1</v>
          </cell>
          <cell r="CP3314">
            <v>1</v>
          </cell>
          <cell r="CQ3314" t="str">
            <v>сост</v>
          </cell>
          <cell r="CR3314">
            <v>0</v>
          </cell>
          <cell r="CS3314">
            <v>0</v>
          </cell>
          <cell r="CT3314">
            <v>0</v>
          </cell>
          <cell r="CU3314">
            <v>1</v>
          </cell>
          <cell r="CV3314">
            <v>-1</v>
          </cell>
          <cell r="CW3314">
            <v>0</v>
          </cell>
          <cell r="CY3314">
            <v>1</v>
          </cell>
          <cell r="CZ3314">
            <v>2012427.04</v>
          </cell>
          <cell r="DB3314">
            <v>0</v>
          </cell>
          <cell r="DC3314">
            <v>0</v>
          </cell>
          <cell r="DE3314">
            <v>0</v>
          </cell>
          <cell r="DF3314">
            <v>0</v>
          </cell>
          <cell r="DH3314">
            <v>1</v>
          </cell>
          <cell r="DI3314">
            <v>2012427.04</v>
          </cell>
          <cell r="DK3314">
            <v>0</v>
          </cell>
          <cell r="DL3314">
            <v>0</v>
          </cell>
          <cell r="DN3314">
            <v>0</v>
          </cell>
          <cell r="DO3314">
            <v>0</v>
          </cell>
          <cell r="DR3314">
            <v>0</v>
          </cell>
          <cell r="DU3314">
            <v>0</v>
          </cell>
          <cell r="DV3314">
            <v>0</v>
          </cell>
          <cell r="DW3314" t="str">
            <v>МЦ/со склада</v>
          </cell>
          <cell r="DX3314" t="str">
            <v>МЦ1</v>
          </cell>
          <cell r="EA3314" t="str">
            <v>со склада</v>
          </cell>
          <cell r="EG3314">
            <v>0</v>
          </cell>
          <cell r="EH3314" t="e">
            <v>#N/A</v>
          </cell>
          <cell r="EJ3314" t="str">
            <v>178</v>
          </cell>
          <cell r="EK3314" t="str">
            <v>ЗЦП</v>
          </cell>
          <cell r="EL3314" t="str">
            <v>МХБ</v>
          </cell>
          <cell r="EO3314" t="str">
            <v>СГМ</v>
          </cell>
          <cell r="EP3314" t="str">
            <v>ЦП</v>
          </cell>
          <cell r="ES3314" t="str">
            <v>07.2023</v>
          </cell>
          <cell r="ET3314" t="str">
            <v>475200000, Мангистауская область, Тупкараганский район, месторождение Каражанбас, база МТС АО Каражанбасмунай</v>
          </cell>
          <cell r="EU3314" t="str">
            <v>с 01.2023 по 03.2023</v>
          </cell>
          <cell r="EV3314" t="str">
            <v>ок</v>
          </cell>
          <cell r="EW3314">
            <v>281413</v>
          </cell>
          <cell r="EX3314" t="str">
            <v>281413.700.000008</v>
          </cell>
          <cell r="EY3314" t="str">
            <v>Клапан</v>
          </cell>
          <cell r="EZ3314" t="str">
            <v>электромагнитный запорный, стальной, размер 32-100 мм</v>
          </cell>
        </row>
        <row r="3315">
          <cell r="CI3315" t="str">
            <v>200-00477</v>
          </cell>
          <cell r="CJ3315" t="str">
            <v>Клапан: газовый, электрический, Maxon 200SMA11-AA11-AA22AO, 70PSI 4.8BAR 480KPA 6SEC 115V NAT GAS…</v>
          </cell>
          <cell r="CK3315" t="str">
            <v>ШТ</v>
          </cell>
          <cell r="CL3315" t="e">
            <v>#N/A</v>
          </cell>
          <cell r="CM3315" t="e">
            <v>#N/A</v>
          </cell>
          <cell r="CN3315">
            <v>2692802.8000000003</v>
          </cell>
          <cell r="CO3315">
            <v>1</v>
          </cell>
          <cell r="CP3315">
            <v>1</v>
          </cell>
          <cell r="CQ3315" t="str">
            <v>сост</v>
          </cell>
          <cell r="CR3315">
            <v>0</v>
          </cell>
          <cell r="CS3315">
            <v>0</v>
          </cell>
          <cell r="CT3315">
            <v>0</v>
          </cell>
          <cell r="CU3315">
            <v>1</v>
          </cell>
          <cell r="CV3315">
            <v>-1</v>
          </cell>
          <cell r="CW3315">
            <v>0</v>
          </cell>
          <cell r="CY3315">
            <v>1</v>
          </cell>
          <cell r="CZ3315">
            <v>2692802.8000000003</v>
          </cell>
          <cell r="DB3315">
            <v>0</v>
          </cell>
          <cell r="DC3315">
            <v>0</v>
          </cell>
          <cell r="DE3315">
            <v>0</v>
          </cell>
          <cell r="DF3315">
            <v>0</v>
          </cell>
          <cell r="DH3315">
            <v>1</v>
          </cell>
          <cell r="DI3315">
            <v>2692802.8000000003</v>
          </cell>
          <cell r="DK3315">
            <v>0</v>
          </cell>
          <cell r="DL3315">
            <v>0</v>
          </cell>
          <cell r="DN3315">
            <v>0</v>
          </cell>
          <cell r="DO3315">
            <v>0</v>
          </cell>
          <cell r="DR3315">
            <v>0</v>
          </cell>
          <cell r="DU3315">
            <v>0</v>
          </cell>
          <cell r="DV3315">
            <v>0</v>
          </cell>
          <cell r="DW3315" t="str">
            <v>МЦ/со склада</v>
          </cell>
          <cell r="DX3315" t="str">
            <v>Проводится МЦ/Направлено в ОМЦиА 12.05.2023</v>
          </cell>
          <cell r="EA3315" t="str">
            <v>со склада</v>
          </cell>
          <cell r="EG3315">
            <v>0</v>
          </cell>
          <cell r="EH3315" t="e">
            <v>#N/A</v>
          </cell>
          <cell r="EJ3315" t="str">
            <v>13</v>
          </cell>
          <cell r="EK3315" t="str">
            <v>ЗЦП</v>
          </cell>
          <cell r="EL3315" t="str">
            <v>МХБ</v>
          </cell>
          <cell r="EM3315">
            <v>315</v>
          </cell>
          <cell r="EO3315" t="str">
            <v>СГМ</v>
          </cell>
          <cell r="EP3315" t="e">
            <v>#N/A</v>
          </cell>
          <cell r="ES3315" t="e">
            <v>#N/A</v>
          </cell>
          <cell r="ET3315" t="str">
            <v>475200000, Мангистауская область, Тупкараганский район, месторождение Каражанбас, база МТС АО Каражанбасмунай</v>
          </cell>
          <cell r="EU3315" t="str">
            <v>с 01.2023 по 03.2023</v>
          </cell>
          <cell r="EV3315" t="str">
            <v>ок</v>
          </cell>
          <cell r="EW3315">
            <v>281413</v>
          </cell>
          <cell r="EX3315" t="str">
            <v>281413.700.000008</v>
          </cell>
          <cell r="EY3315" t="str">
            <v>Клапан</v>
          </cell>
          <cell r="EZ3315" t="str">
            <v>электромагнитный запорный, стальной, размер 32-100 мм</v>
          </cell>
        </row>
        <row r="3316">
          <cell r="CI3316" t="str">
            <v>190-08682</v>
          </cell>
          <cell r="CJ3316" t="str">
            <v>Клапан: для газокомпрессорной установки в сборе, p/n P517639, для гликолевого насоса FMC M0406 (аналог 190-05860).</v>
          </cell>
          <cell r="CK3316" t="str">
            <v>ШТ</v>
          </cell>
          <cell r="CL3316" t="b">
            <v>1</v>
          </cell>
          <cell r="CM3316">
            <v>30400</v>
          </cell>
          <cell r="CN3316">
            <v>30400</v>
          </cell>
          <cell r="CO3316">
            <v>0</v>
          </cell>
          <cell r="CP3316">
            <v>0</v>
          </cell>
          <cell r="CQ3316" t="str">
            <v>нет в бюджете 2022г.</v>
          </cell>
          <cell r="CR3316">
            <v>0</v>
          </cell>
          <cell r="CS3316">
            <v>0</v>
          </cell>
          <cell r="CT3316">
            <v>0</v>
          </cell>
          <cell r="CU3316">
            <v>0</v>
          </cell>
          <cell r="CV3316">
            <v>0</v>
          </cell>
          <cell r="CW3316">
            <v>0</v>
          </cell>
          <cell r="CY3316">
            <v>42</v>
          </cell>
          <cell r="CZ3316">
            <v>1276800</v>
          </cell>
          <cell r="DB3316">
            <v>0</v>
          </cell>
          <cell r="DC3316">
            <v>0</v>
          </cell>
          <cell r="DE3316">
            <v>0</v>
          </cell>
          <cell r="DF3316">
            <v>0</v>
          </cell>
          <cell r="DH3316">
            <v>0</v>
          </cell>
          <cell r="DI3316">
            <v>0</v>
          </cell>
          <cell r="DL3316">
            <v>0</v>
          </cell>
          <cell r="DN3316">
            <v>0</v>
          </cell>
          <cell r="DO3316">
            <v>0</v>
          </cell>
          <cell r="DR3316">
            <v>0</v>
          </cell>
          <cell r="DU3316">
            <v>42</v>
          </cell>
          <cell r="DV3316">
            <v>1276800</v>
          </cell>
          <cell r="EA3316" t="str">
            <v>ГПЗ</v>
          </cell>
          <cell r="EF3316">
            <v>42</v>
          </cell>
          <cell r="EG3316">
            <v>1276800</v>
          </cell>
          <cell r="EH3316" t="e">
            <v>#N/A</v>
          </cell>
          <cell r="EJ3316" t="str">
            <v>104</v>
          </cell>
          <cell r="EK3316" t="str">
            <v>ЗЦП</v>
          </cell>
          <cell r="EO3316" t="str">
            <v>СГМ</v>
          </cell>
          <cell r="EP3316" t="str">
            <v>ЦП</v>
          </cell>
          <cell r="ES3316" t="str">
            <v>03.2023</v>
          </cell>
          <cell r="ET3316" t="str">
            <v>475200000, Мангистауская область, Тупкараганский район, месторождение Каражанбас, база МТС АО Каражанбасмунай</v>
          </cell>
          <cell r="EU3316" t="str">
            <v>С даты подписания договора в течение 60 календарных дней</v>
          </cell>
          <cell r="EV3316" t="str">
            <v>ок</v>
          </cell>
          <cell r="EW3316" t="e">
            <v>#VALUE!</v>
          </cell>
          <cell r="EX3316" t="str">
            <v>281332.000.000198</v>
          </cell>
          <cell r="EY3316" t="str">
            <v>Клапан</v>
          </cell>
          <cell r="EZ3316" t="str">
            <v>для газокомпрессорной установки</v>
          </cell>
        </row>
        <row r="3317">
          <cell r="CI3317" t="str">
            <v>200-00227</v>
          </cell>
          <cell r="CJ3317" t="str">
            <v>Клапан: дроссельный, 4" Demco P/N 1022122-1215311 (аналог 200-00227)....~Valve: Butterfly, 4" Demco P/N 1022122-1215311 (analog 200-00227)....</v>
          </cell>
          <cell r="CK3317" t="str">
            <v>ШТ</v>
          </cell>
          <cell r="CL3317" t="e">
            <v>#N/A</v>
          </cell>
          <cell r="CM3317" t="e">
            <v>#N/A</v>
          </cell>
          <cell r="CN3317">
            <v>57150</v>
          </cell>
          <cell r="CO3317">
            <v>8</v>
          </cell>
          <cell r="CP3317">
            <v>8</v>
          </cell>
          <cell r="CQ3317" t="str">
            <v>не сост</v>
          </cell>
          <cell r="CR3317">
            <v>0</v>
          </cell>
          <cell r="CS3317">
            <v>0</v>
          </cell>
          <cell r="CT3317">
            <v>0</v>
          </cell>
          <cell r="CU3317">
            <v>8</v>
          </cell>
          <cell r="CV3317">
            <v>-8</v>
          </cell>
          <cell r="CW3317">
            <v>0</v>
          </cell>
          <cell r="CY3317">
            <v>0</v>
          </cell>
          <cell r="CZ3317">
            <v>0</v>
          </cell>
          <cell r="DB3317">
            <v>0</v>
          </cell>
          <cell r="DC3317">
            <v>0</v>
          </cell>
          <cell r="DE3317">
            <v>0</v>
          </cell>
          <cell r="DF3317">
            <v>0</v>
          </cell>
          <cell r="DH3317">
            <v>0</v>
          </cell>
          <cell r="DI3317">
            <v>0</v>
          </cell>
          <cell r="DL3317">
            <v>0</v>
          </cell>
          <cell r="DN3317">
            <v>0</v>
          </cell>
          <cell r="DO3317">
            <v>0</v>
          </cell>
          <cell r="DP3317" t="str">
            <v>Нұржанов Өмірбек Жиғамбайұлы Чт 30.03.2023 12:04</v>
          </cell>
          <cell r="DR3317">
            <v>0</v>
          </cell>
          <cell r="DU3317">
            <v>0</v>
          </cell>
          <cell r="DV3317">
            <v>0</v>
          </cell>
          <cell r="EG3317">
            <v>0</v>
          </cell>
          <cell r="EH3317" t="e">
            <v>#N/A</v>
          </cell>
          <cell r="EL3317" t="str">
            <v>МХБ</v>
          </cell>
          <cell r="EO3317" t="str">
            <v>СГМ</v>
          </cell>
          <cell r="EP3317" t="e">
            <v>#N/A</v>
          </cell>
          <cell r="ES3317" t="e">
            <v>#N/A</v>
          </cell>
          <cell r="ET3317" t="str">
            <v>471010000, Мангистауская область, Актау Г.А., г.Актау, промышленная зона, БМТС АО Каражанбасмунай</v>
          </cell>
          <cell r="EW3317" t="e">
            <v>#VALUE!</v>
          </cell>
          <cell r="EX3317" t="str">
            <v>281413.390.000013</v>
          </cell>
          <cell r="EY3317" t="str">
            <v>Задвижка</v>
          </cell>
          <cell r="EZ3317" t="str">
            <v>шиберная, чугунная, условный проход 50-450 мм</v>
          </cell>
        </row>
        <row r="3318">
          <cell r="CI3318" t="str">
            <v>200-00468</v>
          </cell>
          <cell r="CJ3318" t="str">
            <v>Клапан: дыхательный, механический, со встроенным огнепреградителем СМДК-50, Ду 50мм,....~Valve: Breathing. Mechanical, with fire-resistant capability, Type SMDK-50, D 50mm....</v>
          </cell>
          <cell r="CK3318" t="str">
            <v>ШТ</v>
          </cell>
          <cell r="CL3318" t="e">
            <v>#N/A</v>
          </cell>
          <cell r="CM3318" t="e">
            <v>#N/A</v>
          </cell>
          <cell r="CN3318">
            <v>42300</v>
          </cell>
          <cell r="CO3318">
            <v>13</v>
          </cell>
          <cell r="CP3318">
            <v>0</v>
          </cell>
          <cell r="CQ3318" t="str">
            <v>не сост/отмена</v>
          </cell>
          <cell r="CR3318">
            <v>0</v>
          </cell>
          <cell r="CS3318">
            <v>0</v>
          </cell>
          <cell r="CT3318">
            <v>0</v>
          </cell>
          <cell r="CU3318">
            <v>13</v>
          </cell>
          <cell r="CV3318">
            <v>-13</v>
          </cell>
          <cell r="CW3318">
            <v>0</v>
          </cell>
          <cell r="CY3318">
            <v>7</v>
          </cell>
          <cell r="CZ3318">
            <v>296100</v>
          </cell>
          <cell r="DB3318">
            <v>0</v>
          </cell>
          <cell r="DC3318">
            <v>0</v>
          </cell>
          <cell r="DE3318">
            <v>0</v>
          </cell>
          <cell r="DF3318">
            <v>0</v>
          </cell>
          <cell r="DH3318">
            <v>0</v>
          </cell>
          <cell r="DI3318">
            <v>0</v>
          </cell>
          <cell r="DL3318">
            <v>0</v>
          </cell>
          <cell r="DN3318">
            <v>0</v>
          </cell>
          <cell r="DO3318">
            <v>0</v>
          </cell>
          <cell r="DR3318">
            <v>0</v>
          </cell>
          <cell r="DU3318">
            <v>7</v>
          </cell>
          <cell r="DV3318">
            <v>296100</v>
          </cell>
          <cell r="DW3318" t="str">
            <v>повтор</v>
          </cell>
          <cell r="DX3318" t="str">
            <v>Направлено 23.06.2023</v>
          </cell>
          <cell r="EA3318" t="str">
            <v>ГПЗ</v>
          </cell>
          <cell r="EF3318">
            <v>7</v>
          </cell>
          <cell r="EG3318">
            <v>296100</v>
          </cell>
          <cell r="EH3318" t="e">
            <v>#N/A</v>
          </cell>
          <cell r="EJ3318" t="str">
            <v>69-6</v>
          </cell>
          <cell r="EK3318" t="str">
            <v>ЗЦП</v>
          </cell>
          <cell r="EO3318" t="str">
            <v>СГМ</v>
          </cell>
          <cell r="EP3318" t="str">
            <v>ЦП</v>
          </cell>
          <cell r="ES3318" t="str">
            <v>08.2023</v>
          </cell>
          <cell r="ET3318" t="str">
            <v>471010000, Мангистауская область, Актау Г.А., г.Актау, промышленная зона, БМТС АО Каражанбасмунай</v>
          </cell>
          <cell r="EU3318" t="str">
            <v>С даты подписания договора в течение 60 календарных дней</v>
          </cell>
          <cell r="EW3318" t="e">
            <v>#VALUE!</v>
          </cell>
          <cell r="EX3318" t="str">
            <v>281133.000.000051</v>
          </cell>
          <cell r="EY3318" t="str">
            <v>Клапан</v>
          </cell>
          <cell r="EZ3318" t="str">
            <v>дыхательный, стальной</v>
          </cell>
        </row>
        <row r="3319">
          <cell r="CI3319" t="str">
            <v>190-05810</v>
          </cell>
          <cell r="CJ3319"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cell r="CK3319" t="str">
            <v>ШТ</v>
          </cell>
          <cell r="CL3319" t="e">
            <v>#N/A</v>
          </cell>
          <cell r="CM3319" t="e">
            <v>#N/A</v>
          </cell>
          <cell r="CN3319">
            <v>17456.88</v>
          </cell>
          <cell r="CO3319">
            <v>639</v>
          </cell>
          <cell r="CP3319">
            <v>639</v>
          </cell>
          <cell r="CQ3319" t="str">
            <v>сост</v>
          </cell>
          <cell r="CR3319">
            <v>399</v>
          </cell>
          <cell r="CS3319">
            <v>960</v>
          </cell>
          <cell r="CT3319">
            <v>669</v>
          </cell>
          <cell r="CU3319">
            <v>-30</v>
          </cell>
          <cell r="CV3319">
            <v>429</v>
          </cell>
          <cell r="CW3319">
            <v>111</v>
          </cell>
          <cell r="CY3319">
            <v>415</v>
          </cell>
          <cell r="CZ3319">
            <v>7244605.2000000002</v>
          </cell>
          <cell r="DB3319">
            <v>0</v>
          </cell>
          <cell r="DC3319">
            <v>0</v>
          </cell>
          <cell r="DE3319">
            <v>0</v>
          </cell>
          <cell r="DF3319">
            <v>0</v>
          </cell>
          <cell r="DH3319">
            <v>116</v>
          </cell>
          <cell r="DI3319">
            <v>2024998.08</v>
          </cell>
          <cell r="DK3319">
            <v>0</v>
          </cell>
          <cell r="DL3319">
            <v>0</v>
          </cell>
          <cell r="DN3319">
            <v>0</v>
          </cell>
          <cell r="DO3319">
            <v>0</v>
          </cell>
          <cell r="DQ3319">
            <v>0</v>
          </cell>
          <cell r="DR3319">
            <v>0</v>
          </cell>
          <cell r="DU3319">
            <v>299</v>
          </cell>
          <cell r="DV3319">
            <v>5219607.12</v>
          </cell>
          <cell r="EA3319" t="str">
            <v>ГПЗ</v>
          </cell>
          <cell r="EF3319">
            <v>299</v>
          </cell>
          <cell r="EG3319">
            <v>5219607.12</v>
          </cell>
          <cell r="EH3319" t="e">
            <v>#N/A</v>
          </cell>
          <cell r="EJ3319" t="str">
            <v>69-1</v>
          </cell>
          <cell r="EK3319" t="str">
            <v>ЗЦП</v>
          </cell>
          <cell r="EO3319" t="str">
            <v>СГМ</v>
          </cell>
          <cell r="EP3319" t="str">
            <v>ЦП</v>
          </cell>
          <cell r="ES3319" t="str">
            <v>12.2022</v>
          </cell>
          <cell r="ET3319" t="str">
            <v>475200000, Мангистауская область, Тупкараганский район, месторождение Каражанбас, база МТС АО Каражанбасмунай</v>
          </cell>
          <cell r="EU3319" t="str">
            <v>С даты подписания договора в течение 75 календарных дней</v>
          </cell>
          <cell r="EW3319">
            <v>281332</v>
          </cell>
          <cell r="EX3319" t="str">
            <v>281332.000.000202</v>
          </cell>
          <cell r="EY3319" t="str">
            <v>Клапан</v>
          </cell>
          <cell r="EZ3319" t="str">
            <v>игольчатый, для насоса</v>
          </cell>
        </row>
        <row r="3320">
          <cell r="CI3320" t="str">
            <v>190-05810</v>
          </cell>
          <cell r="CJ3320"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cell r="CK3320" t="str">
            <v>ШТ</v>
          </cell>
          <cell r="CL3320" t="e">
            <v>#N/A</v>
          </cell>
          <cell r="CM3320" t="e">
            <v>#N/A</v>
          </cell>
          <cell r="CN3320">
            <v>17456.88</v>
          </cell>
          <cell r="CU3320">
            <v>0</v>
          </cell>
          <cell r="CV3320">
            <v>0</v>
          </cell>
          <cell r="CY3320">
            <v>71</v>
          </cell>
          <cell r="CZ3320">
            <v>1239438.48</v>
          </cell>
          <cell r="DB3320">
            <v>0</v>
          </cell>
          <cell r="DC3320">
            <v>0</v>
          </cell>
          <cell r="DE3320">
            <v>0</v>
          </cell>
          <cell r="DF3320">
            <v>0</v>
          </cell>
          <cell r="DH3320">
            <v>0</v>
          </cell>
          <cell r="DI3320">
            <v>0</v>
          </cell>
          <cell r="DL3320">
            <v>0</v>
          </cell>
          <cell r="DN3320">
            <v>0</v>
          </cell>
          <cell r="DO3320">
            <v>0</v>
          </cell>
          <cell r="DR3320">
            <v>0</v>
          </cell>
          <cell r="DU3320">
            <v>71</v>
          </cell>
          <cell r="DV3320">
            <v>1239438.48</v>
          </cell>
          <cell r="EA3320" t="str">
            <v>МЦ определен</v>
          </cell>
          <cell r="EG3320">
            <v>0</v>
          </cell>
          <cell r="EH3320" t="e">
            <v>#N/A</v>
          </cell>
          <cell r="EK3320" t="str">
            <v>доп.согл</v>
          </cell>
          <cell r="EO3320" t="str">
            <v>СГМ</v>
          </cell>
          <cell r="EP3320" t="e">
            <v>#N/A</v>
          </cell>
          <cell r="ES3320" t="e">
            <v>#N/A</v>
          </cell>
          <cell r="ET3320" t="str">
            <v>475200000, Мангистауская область, Тупкараганский район, месторождение Каражанбас, база МТС АО Каражанбасмунай</v>
          </cell>
          <cell r="EU3320" t="str">
            <v>С даты подписания договора в течение 75 календарных дней</v>
          </cell>
          <cell r="EW3320" t="e">
            <v>#VALUE!</v>
          </cell>
          <cell r="EX3320" t="str">
            <v>281332.000.000202</v>
          </cell>
          <cell r="EY3320" t="str">
            <v>Клапан</v>
          </cell>
          <cell r="EZ3320" t="str">
            <v>игольчатый, для насоса</v>
          </cell>
        </row>
        <row r="3321">
          <cell r="CI3321" t="str">
            <v>200-00539</v>
          </cell>
          <cell r="CJ3321" t="str">
            <v>Клапан: обратный Ariel, p/n А-3689.</v>
          </cell>
          <cell r="CK3321" t="str">
            <v>ШТ</v>
          </cell>
          <cell r="CL3321" t="e">
            <v>#N/A</v>
          </cell>
          <cell r="CM3321" t="e">
            <v>#N/A</v>
          </cell>
          <cell r="CN3321">
            <v>92000</v>
          </cell>
          <cell r="CO3321">
            <v>3</v>
          </cell>
          <cell r="CP3321">
            <v>0</v>
          </cell>
          <cell r="CQ3321" t="str">
            <v>не сост/отмена</v>
          </cell>
          <cell r="CR3321">
            <v>0</v>
          </cell>
          <cell r="CS3321">
            <v>0</v>
          </cell>
          <cell r="CT3321">
            <v>0</v>
          </cell>
          <cell r="CU3321">
            <v>3</v>
          </cell>
          <cell r="CV3321">
            <v>-3</v>
          </cell>
          <cell r="CW3321">
            <v>0</v>
          </cell>
          <cell r="CY3321">
            <v>1</v>
          </cell>
          <cell r="CZ3321">
            <v>92000</v>
          </cell>
          <cell r="DB3321">
            <v>0</v>
          </cell>
          <cell r="DC3321">
            <v>0</v>
          </cell>
          <cell r="DE3321">
            <v>0</v>
          </cell>
          <cell r="DF3321">
            <v>0</v>
          </cell>
          <cell r="DH3321">
            <v>0</v>
          </cell>
          <cell r="DI3321">
            <v>0</v>
          </cell>
          <cell r="DK3321">
            <v>0</v>
          </cell>
          <cell r="DL3321">
            <v>0</v>
          </cell>
          <cell r="DN3321">
            <v>0</v>
          </cell>
          <cell r="DO3321">
            <v>0</v>
          </cell>
          <cell r="DQ3321">
            <v>0</v>
          </cell>
          <cell r="DR3321">
            <v>0</v>
          </cell>
          <cell r="DU3321">
            <v>1</v>
          </cell>
          <cell r="DV3321">
            <v>92000</v>
          </cell>
          <cell r="DW3321" t="str">
            <v>повтор</v>
          </cell>
          <cell r="DX3321" t="str">
            <v>Направлено 13.07.2023</v>
          </cell>
          <cell r="EA3321" t="str">
            <v>ГПЗ</v>
          </cell>
          <cell r="EF3321">
            <v>1</v>
          </cell>
          <cell r="EG3321">
            <v>92000</v>
          </cell>
          <cell r="EH3321" t="e">
            <v>#N/A</v>
          </cell>
          <cell r="EJ3321" t="str">
            <v>69-6</v>
          </cell>
          <cell r="EK3321" t="str">
            <v>ЗЦП</v>
          </cell>
          <cell r="EO3321" t="str">
            <v>СГМ</v>
          </cell>
          <cell r="EP3321" t="str">
            <v>ЦП</v>
          </cell>
          <cell r="ES3321" t="str">
            <v>08.2023</v>
          </cell>
          <cell r="ET3321" t="str">
            <v>471010000, Мангистауская область, Актау Г.А., г.Актау, промышленная зона, БМТС АО Каражанбасмунай</v>
          </cell>
          <cell r="EU3321" t="str">
            <v>С даты подписания договора в течение 75 календарных дней</v>
          </cell>
          <cell r="EV3321" t="str">
            <v>ок</v>
          </cell>
          <cell r="EW3321">
            <v>281332</v>
          </cell>
          <cell r="EX3321" t="str">
            <v>281332.000.000198</v>
          </cell>
          <cell r="EY3321" t="str">
            <v>Клапан</v>
          </cell>
          <cell r="EZ3321" t="str">
            <v>для газокомпрессорной установки</v>
          </cell>
        </row>
        <row r="3322">
          <cell r="CI3322" t="str">
            <v>200-00538</v>
          </cell>
          <cell r="CJ3322" t="str">
            <v>Клапан: обратный Ariel, p/n А-3780, 7500 PSI.</v>
          </cell>
          <cell r="CK3322" t="str">
            <v>ШТ</v>
          </cell>
          <cell r="CL3322" t="e">
            <v>#N/A</v>
          </cell>
          <cell r="CM3322" t="e">
            <v>#N/A</v>
          </cell>
          <cell r="CN3322">
            <v>236735</v>
          </cell>
          <cell r="CO3322">
            <v>3</v>
          </cell>
          <cell r="CP3322">
            <v>0</v>
          </cell>
          <cell r="CQ3322" t="str">
            <v>не сост/отмена</v>
          </cell>
          <cell r="CR3322">
            <v>0</v>
          </cell>
          <cell r="CS3322">
            <v>0</v>
          </cell>
          <cell r="CT3322">
            <v>0</v>
          </cell>
          <cell r="CU3322">
            <v>3</v>
          </cell>
          <cell r="CV3322">
            <v>-3</v>
          </cell>
          <cell r="CW3322">
            <v>0</v>
          </cell>
          <cell r="CY3322">
            <v>1</v>
          </cell>
          <cell r="CZ3322">
            <v>236735</v>
          </cell>
          <cell r="DB3322">
            <v>0</v>
          </cell>
          <cell r="DC3322">
            <v>0</v>
          </cell>
          <cell r="DE3322">
            <v>0</v>
          </cell>
          <cell r="DF3322">
            <v>0</v>
          </cell>
          <cell r="DH3322">
            <v>0</v>
          </cell>
          <cell r="DI3322">
            <v>0</v>
          </cell>
          <cell r="DK3322">
            <v>0</v>
          </cell>
          <cell r="DL3322">
            <v>0</v>
          </cell>
          <cell r="DN3322">
            <v>0</v>
          </cell>
          <cell r="DO3322">
            <v>0</v>
          </cell>
          <cell r="DQ3322">
            <v>0</v>
          </cell>
          <cell r="DR3322">
            <v>0</v>
          </cell>
          <cell r="DU3322">
            <v>1</v>
          </cell>
          <cell r="DV3322">
            <v>236735</v>
          </cell>
          <cell r="DW3322" t="str">
            <v>повтор</v>
          </cell>
          <cell r="DX3322" t="str">
            <v>Направлено 01.06.2023</v>
          </cell>
          <cell r="EA3322" t="str">
            <v>ГПЗ</v>
          </cell>
          <cell r="EF3322">
            <v>1</v>
          </cell>
          <cell r="EG3322">
            <v>236735</v>
          </cell>
          <cell r="EH3322" t="e">
            <v>#N/A</v>
          </cell>
          <cell r="EJ3322" t="str">
            <v>69-6</v>
          </cell>
          <cell r="EK3322" t="str">
            <v>ЗЦП</v>
          </cell>
          <cell r="EO3322" t="str">
            <v>СГМ</v>
          </cell>
          <cell r="EP3322" t="str">
            <v>ЦП</v>
          </cell>
          <cell r="ES3322" t="str">
            <v>08.2023</v>
          </cell>
          <cell r="ET3322" t="str">
            <v>471010000, Мангистауская область, Актау Г.А., г.Актау, промышленная зона, БМТС АО Каражанбасмунай</v>
          </cell>
          <cell r="EU3322" t="str">
            <v>С даты подписания договора в течение 75 календарных дней</v>
          </cell>
          <cell r="EV3322" t="str">
            <v>ок</v>
          </cell>
          <cell r="EW3322">
            <v>281332</v>
          </cell>
          <cell r="EX3322" t="str">
            <v>281332.000.000198</v>
          </cell>
          <cell r="EY3322" t="str">
            <v>Клапан</v>
          </cell>
          <cell r="EZ3322" t="str">
            <v>для газокомпрессорной установки</v>
          </cell>
        </row>
        <row r="3323">
          <cell r="CI3323" t="str">
            <v>200-00296</v>
          </cell>
          <cell r="CJ3323" t="str">
            <v>Клапан: обратный УПКО 16-200 поворотный, DN 200 мм., PN 1,6 МПа(16кгс/см2), тип соединения – фланцевый, рабочая среда- вода,рабочаятемпература до +425˚С, материал – углеродистая сталь, материалзатворанержавеющая сталь 19с53нж. В комплекте с ответным фланцами,шпильки сгайками, шайбами и спрокладками.</v>
          </cell>
          <cell r="CK3323" t="str">
            <v>ШТ</v>
          </cell>
          <cell r="CL3323" t="e">
            <v>#N/A</v>
          </cell>
          <cell r="CM3323" t="e">
            <v>#N/A</v>
          </cell>
          <cell r="CN3323">
            <v>793700</v>
          </cell>
          <cell r="CO3323">
            <v>0</v>
          </cell>
          <cell r="CP3323">
            <v>0</v>
          </cell>
          <cell r="CQ3323" t="e">
            <v>#N/A</v>
          </cell>
          <cell r="CR3323">
            <v>2</v>
          </cell>
          <cell r="CS3323">
            <v>0</v>
          </cell>
          <cell r="CT3323">
            <v>2</v>
          </cell>
          <cell r="CU3323">
            <v>-2</v>
          </cell>
          <cell r="CV3323">
            <v>4</v>
          </cell>
          <cell r="CW3323">
            <v>2</v>
          </cell>
          <cell r="CY3323">
            <v>8</v>
          </cell>
          <cell r="CZ3323">
            <v>6349600</v>
          </cell>
          <cell r="DB3323">
            <v>0</v>
          </cell>
          <cell r="DC3323">
            <v>0</v>
          </cell>
          <cell r="DE3323">
            <v>0</v>
          </cell>
          <cell r="DF3323">
            <v>0</v>
          </cell>
          <cell r="DH3323">
            <v>1</v>
          </cell>
          <cell r="DI3323">
            <v>793700</v>
          </cell>
          <cell r="DK3323">
            <v>0</v>
          </cell>
          <cell r="DL3323">
            <v>0</v>
          </cell>
          <cell r="DN3323">
            <v>0</v>
          </cell>
          <cell r="DO3323">
            <v>0</v>
          </cell>
          <cell r="DQ3323">
            <v>0</v>
          </cell>
          <cell r="DR3323">
            <v>0</v>
          </cell>
          <cell r="DU3323">
            <v>7</v>
          </cell>
          <cell r="DV3323">
            <v>5555900</v>
          </cell>
          <cell r="EA3323" t="str">
            <v>ГПЗ</v>
          </cell>
          <cell r="EF3323">
            <v>7</v>
          </cell>
          <cell r="EG3323">
            <v>5555900</v>
          </cell>
          <cell r="EH3323" t="e">
            <v>#N/A</v>
          </cell>
          <cell r="EJ3323" t="str">
            <v>1-6</v>
          </cell>
          <cell r="EK3323" t="str">
            <v>ОТ</v>
          </cell>
          <cell r="EL3323" t="str">
            <v>МХБ/ТПФ</v>
          </cell>
          <cell r="EO3323" t="str">
            <v>СГМ</v>
          </cell>
          <cell r="EP3323" t="str">
            <v>ОТП</v>
          </cell>
          <cell r="ES3323" t="str">
            <v>04.2023</v>
          </cell>
          <cell r="ET3323" t="str">
            <v>475200000, Мангистауская область, Тупкараганский район, месторождение Каражанбас, база МТС АО Каражанбасмунай</v>
          </cell>
          <cell r="EU3323" t="str">
            <v>С даты подписания договора в течение 75 календарных дней</v>
          </cell>
          <cell r="EV3323" t="str">
            <v>ок</v>
          </cell>
          <cell r="EW3323" t="e">
            <v>#VALUE!</v>
          </cell>
          <cell r="EX3323" t="str">
            <v>281413.900.000106</v>
          </cell>
          <cell r="EY3323" t="str">
            <v>Клапан</v>
          </cell>
          <cell r="EZ3323" t="str">
            <v>обратный, стальной, размер 100-400 мм  </v>
          </cell>
        </row>
        <row r="3324">
          <cell r="CI3324" t="str">
            <v>190-06812</v>
          </cell>
          <cell r="CJ3324" t="str">
            <v>Клапан: обратный, Ду50, Ру 25Мпа, рабочая среда-пар, вода, тип соединения- приварной, корпус-кованая ст.А105, наплавка корпуса седла 13Cr (до 450°C), наплавка диска клапана 13Cr (до 450°C), общая длина L=270мм, патрубки под приварку Д=87мм, переход Д=61мм, L-55, с двух сторон, HP25 W22C…~Valve: сheck, 50/25, 450°С, HP25 W22C....</v>
          </cell>
          <cell r="CK3324" t="str">
            <v>ШТ</v>
          </cell>
          <cell r="CL3324" t="e">
            <v>#N/A</v>
          </cell>
          <cell r="CM3324" t="e">
            <v>#N/A</v>
          </cell>
          <cell r="CN3324">
            <v>650700</v>
          </cell>
          <cell r="CO3324">
            <v>5</v>
          </cell>
          <cell r="CP3324">
            <v>0</v>
          </cell>
          <cell r="CQ3324" t="str">
            <v>ДПЗ</v>
          </cell>
          <cell r="CR3324">
            <v>6</v>
          </cell>
          <cell r="CS3324">
            <v>1</v>
          </cell>
          <cell r="CT3324">
            <v>6</v>
          </cell>
          <cell r="CU3324">
            <v>-1</v>
          </cell>
          <cell r="CV3324">
            <v>7</v>
          </cell>
          <cell r="CW3324">
            <v>4</v>
          </cell>
          <cell r="CY3324">
            <v>3</v>
          </cell>
          <cell r="CZ3324">
            <v>1952100</v>
          </cell>
          <cell r="DB3324">
            <v>0</v>
          </cell>
          <cell r="DC3324">
            <v>0</v>
          </cell>
          <cell r="DD3324" t="str">
            <v>не закуплен</v>
          </cell>
          <cell r="DE3324">
            <v>0</v>
          </cell>
          <cell r="DF3324">
            <v>0</v>
          </cell>
          <cell r="DH3324">
            <v>0</v>
          </cell>
          <cell r="DI3324">
            <v>0</v>
          </cell>
          <cell r="DK3324">
            <v>0</v>
          </cell>
          <cell r="DL3324">
            <v>0</v>
          </cell>
          <cell r="DN3324">
            <v>0</v>
          </cell>
          <cell r="DO3324">
            <v>0</v>
          </cell>
          <cell r="DQ3324">
            <v>0</v>
          </cell>
          <cell r="DR3324">
            <v>0</v>
          </cell>
          <cell r="DU3324">
            <v>3</v>
          </cell>
          <cell r="DV3324">
            <v>1952100</v>
          </cell>
          <cell r="EA3324" t="str">
            <v>ГПЗ</v>
          </cell>
          <cell r="EF3324">
            <v>3</v>
          </cell>
          <cell r="EG3324">
            <v>1952100</v>
          </cell>
          <cell r="EH3324" t="e">
            <v>#N/A</v>
          </cell>
          <cell r="EJ3324" t="str">
            <v>13</v>
          </cell>
          <cell r="EK3324" t="str">
            <v>ЗЦП</v>
          </cell>
          <cell r="EL3324" t="str">
            <v>МХБ/ТПФ</v>
          </cell>
          <cell r="EM3324">
            <v>315</v>
          </cell>
          <cell r="EO3324" t="str">
            <v>СГМ</v>
          </cell>
          <cell r="EP3324" t="str">
            <v>ЦП</v>
          </cell>
          <cell r="ES3324" t="str">
            <v>09.2022</v>
          </cell>
          <cell r="ET3324" t="str">
            <v>475200000, Мангистауская область, Тупкараганский район, месторождение Каражанбас, база МТС АО Каражанбасмунай</v>
          </cell>
          <cell r="EU3324" t="str">
            <v>с 01.2023 по 03.2023</v>
          </cell>
          <cell r="EV3324" t="str">
            <v>ок</v>
          </cell>
          <cell r="EW3324">
            <v>281413</v>
          </cell>
          <cell r="EX3324" t="str">
            <v>281413.900.000104</v>
          </cell>
          <cell r="EY3324" t="str">
            <v>Клапан</v>
          </cell>
          <cell r="EZ3324" t="str">
            <v>обратный, стальной, размер 10-50 мм</v>
          </cell>
        </row>
        <row r="3325">
          <cell r="CI3325" t="str">
            <v>200-00301</v>
          </cell>
          <cell r="CJ3325" t="str">
            <v>Клапан: обратный, Ду76 (3"), Ру 25МПа, рабочая среда-пар, вода, тип соединения приварной, корпус кованая ст.А105, наплавка корпуса седла 13Cr (до 450°C), наплавка диска клапана 13Cr (до 450°C), общая длина L=290мм, патрубки под приварку Д=110мм, переход Д=89мм, L-55мм с двух сторон, класс герметичности А, HP15WA22C-D V/A, произвоство Китай  …~Valve: сheck, 76 (3")/25, 450°С, HP15WA22C-D V/A....</v>
          </cell>
          <cell r="CK3325" t="str">
            <v>ШТ</v>
          </cell>
          <cell r="CL3325" t="e">
            <v>#N/A</v>
          </cell>
          <cell r="CM3325" t="e">
            <v>#N/A</v>
          </cell>
          <cell r="CN3325">
            <v>1401000</v>
          </cell>
          <cell r="CO3325">
            <v>5</v>
          </cell>
          <cell r="CP3325">
            <v>5</v>
          </cell>
          <cell r="CQ3325" t="str">
            <v>сост</v>
          </cell>
          <cell r="CR3325">
            <v>9</v>
          </cell>
          <cell r="CS3325">
            <v>5</v>
          </cell>
          <cell r="CT3325">
            <v>1</v>
          </cell>
          <cell r="CU3325">
            <v>4</v>
          </cell>
          <cell r="CV3325">
            <v>5</v>
          </cell>
          <cell r="CW3325">
            <v>5</v>
          </cell>
          <cell r="CY3325">
            <v>7</v>
          </cell>
          <cell r="CZ3325">
            <v>9807000</v>
          </cell>
          <cell r="DB3325">
            <v>0</v>
          </cell>
          <cell r="DC3325">
            <v>0</v>
          </cell>
          <cell r="DE3325">
            <v>0</v>
          </cell>
          <cell r="DF3325">
            <v>0</v>
          </cell>
          <cell r="DH3325">
            <v>0</v>
          </cell>
          <cell r="DI3325">
            <v>0</v>
          </cell>
          <cell r="DK3325">
            <v>0</v>
          </cell>
          <cell r="DL3325">
            <v>0</v>
          </cell>
          <cell r="DN3325">
            <v>0</v>
          </cell>
          <cell r="DO3325">
            <v>0</v>
          </cell>
          <cell r="DQ3325">
            <v>0</v>
          </cell>
          <cell r="DR3325">
            <v>0</v>
          </cell>
          <cell r="DU3325">
            <v>7</v>
          </cell>
          <cell r="DV3325">
            <v>9807000</v>
          </cell>
          <cell r="EA3325" t="str">
            <v>ГПЗ</v>
          </cell>
          <cell r="EF3325">
            <v>7</v>
          </cell>
          <cell r="EG3325">
            <v>9807000</v>
          </cell>
          <cell r="EH3325" t="e">
            <v>#N/A</v>
          </cell>
          <cell r="EJ3325">
            <v>16</v>
          </cell>
          <cell r="EK3325" t="str">
            <v>ЗЦП</v>
          </cell>
          <cell r="EL3325" t="str">
            <v>МХБ/ТПФ</v>
          </cell>
          <cell r="EO3325" t="str">
            <v>СГМ</v>
          </cell>
          <cell r="EP3325" t="str">
            <v>ЦП</v>
          </cell>
          <cell r="ES3325" t="str">
            <v>08.2022</v>
          </cell>
          <cell r="ET3325" t="str">
            <v>475200000, Мангистауская область, Тупкараганский район, месторождение Каражанбас, база МТС АО Каражанбасмунай</v>
          </cell>
          <cell r="EU3325" t="str">
            <v>с 01.2023 по 03.2023</v>
          </cell>
          <cell r="EV3325" t="str">
            <v>ок</v>
          </cell>
          <cell r="EW3325">
            <v>281413</v>
          </cell>
          <cell r="EX3325" t="str">
            <v>281413.900.000105</v>
          </cell>
          <cell r="EY3325" t="str">
            <v>Клапан</v>
          </cell>
          <cell r="EZ3325" t="str">
            <v>обратный, стальной, размер 50-100 мм  </v>
          </cell>
        </row>
        <row r="3326">
          <cell r="CI3326" t="str">
            <v>200-00204</v>
          </cell>
          <cell r="CJ3326" t="str">
            <v>Клапан: обратный, поворотный, Ду150, Ру40 кгс/см2, чугунный, тип соединения - фланцевый, рабочая температура до +300°С, в комплектес ответными фланцами и крепежом...~Valve-Check: 150/40;....</v>
          </cell>
          <cell r="CK3326" t="str">
            <v>ШТ</v>
          </cell>
          <cell r="CL3326" t="e">
            <v>#N/A</v>
          </cell>
          <cell r="CM3326" t="e">
            <v>#N/A</v>
          </cell>
          <cell r="CN3326">
            <v>498594.86</v>
          </cell>
          <cell r="CO3326">
            <v>5</v>
          </cell>
          <cell r="CP3326">
            <v>0</v>
          </cell>
          <cell r="CQ3326" t="str">
            <v>со склада</v>
          </cell>
          <cell r="CR3326">
            <v>20</v>
          </cell>
          <cell r="CS3326">
            <v>0</v>
          </cell>
          <cell r="CT3326">
            <v>4</v>
          </cell>
          <cell r="CU3326">
            <v>1</v>
          </cell>
          <cell r="CV3326">
            <v>19</v>
          </cell>
          <cell r="CW3326">
            <v>19</v>
          </cell>
          <cell r="CY3326">
            <v>5</v>
          </cell>
          <cell r="CZ3326">
            <v>2492974.2999999998</v>
          </cell>
          <cell r="DB3326">
            <v>0</v>
          </cell>
          <cell r="DC3326">
            <v>0</v>
          </cell>
          <cell r="DE3326">
            <v>0</v>
          </cell>
          <cell r="DF3326">
            <v>0</v>
          </cell>
          <cell r="DH3326">
            <v>5</v>
          </cell>
          <cell r="DI3326">
            <v>2492974.2999999998</v>
          </cell>
          <cell r="DK3326">
            <v>0</v>
          </cell>
          <cell r="DL3326">
            <v>0</v>
          </cell>
          <cell r="DN3326">
            <v>0</v>
          </cell>
          <cell r="DO3326">
            <v>0</v>
          </cell>
          <cell r="DQ3326">
            <v>0</v>
          </cell>
          <cell r="DR3326">
            <v>0</v>
          </cell>
          <cell r="DU3326">
            <v>0</v>
          </cell>
          <cell r="DV3326">
            <v>0</v>
          </cell>
          <cell r="EA3326" t="str">
            <v>со склада</v>
          </cell>
          <cell r="EG3326">
            <v>0</v>
          </cell>
          <cell r="EH3326" t="e">
            <v>#N/A</v>
          </cell>
          <cell r="EL3326" t="str">
            <v>МХБ/ТПФ</v>
          </cell>
          <cell r="EO3326" t="str">
            <v>СГМ</v>
          </cell>
          <cell r="EP3326" t="e">
            <v>#N/A</v>
          </cell>
          <cell r="ES3326" t="e">
            <v>#N/A</v>
          </cell>
          <cell r="ET3326" t="str">
            <v>-</v>
          </cell>
          <cell r="EV3326" t="str">
            <v>Проверить</v>
          </cell>
          <cell r="EW3326" t="e">
            <v>#VALUE!</v>
          </cell>
          <cell r="EX3326" t="str">
            <v>281413.900.000106</v>
          </cell>
          <cell r="EY3326" t="str">
            <v>Клапан</v>
          </cell>
          <cell r="EZ3326" t="str">
            <v>обратный, стальной, размер 100-400 мм  </v>
          </cell>
        </row>
        <row r="3327">
          <cell r="CI3327" t="str">
            <v>200-00294</v>
          </cell>
          <cell r="CJ3327" t="str">
            <v>Клапан: обратный, поворотный, номинальный размер 1" (25мм), рабочеедавление 2000 PSI (140 кгс/см2), соединение муфтовое, резьбовое (NPT),материал корпуса – сталь А105N....~Valve: check, 1" S.W., WOG 2000 PSI,ASTM A105N....</v>
          </cell>
          <cell r="CK3327" t="str">
            <v>ШТ</v>
          </cell>
          <cell r="CL3327" t="e">
            <v>#N/A</v>
          </cell>
          <cell r="CM3327" t="e">
            <v>#N/A</v>
          </cell>
          <cell r="CN3327">
            <v>67799.100000000006</v>
          </cell>
          <cell r="CU3327">
            <v>0</v>
          </cell>
          <cell r="CV3327">
            <v>0</v>
          </cell>
          <cell r="CY3327">
            <v>1</v>
          </cell>
          <cell r="CZ3327">
            <v>67799.100000000006</v>
          </cell>
          <cell r="DB3327">
            <v>1</v>
          </cell>
          <cell r="DC3327">
            <v>67799.100000000006</v>
          </cell>
          <cell r="DD3327" t="str">
            <v>сост</v>
          </cell>
          <cell r="DE3327">
            <v>0</v>
          </cell>
          <cell r="DF3327">
            <v>0</v>
          </cell>
          <cell r="DG3327" t="str">
            <v>Нет в бюджете 2023г.</v>
          </cell>
          <cell r="DH3327">
            <v>0</v>
          </cell>
          <cell r="DI3327">
            <v>0</v>
          </cell>
          <cell r="DK3327">
            <v>0</v>
          </cell>
          <cell r="DL3327">
            <v>0</v>
          </cell>
          <cell r="DN3327">
            <v>0</v>
          </cell>
          <cell r="DO3327">
            <v>0</v>
          </cell>
          <cell r="DQ3327">
            <v>0</v>
          </cell>
          <cell r="DR3327">
            <v>0</v>
          </cell>
          <cell r="DU3327">
            <v>0</v>
          </cell>
          <cell r="DV3327">
            <v>0</v>
          </cell>
          <cell r="EA3327" t="str">
            <v>ДПЗ</v>
          </cell>
          <cell r="EG3327">
            <v>0</v>
          </cell>
          <cell r="EH3327" t="e">
            <v>#N/A</v>
          </cell>
          <cell r="EK3327" t="str">
            <v>ДПЗ</v>
          </cell>
          <cell r="EL3327" t="str">
            <v>МХБ/ТПФ</v>
          </cell>
          <cell r="EO3327" t="str">
            <v>СГМ</v>
          </cell>
          <cell r="EP3327" t="e">
            <v>#N/A</v>
          </cell>
          <cell r="ES3327" t="e">
            <v>#N/A</v>
          </cell>
          <cell r="ET3327" t="str">
            <v>-</v>
          </cell>
          <cell r="EW3327" t="e">
            <v>#VALUE!</v>
          </cell>
          <cell r="EX3327" t="str">
            <v>281413.900.000104</v>
          </cell>
          <cell r="EY3327" t="str">
            <v>Клапан</v>
          </cell>
          <cell r="EZ3327" t="str">
            <v>обратный, стальной, размер 10-50 мм</v>
          </cell>
        </row>
        <row r="3328">
          <cell r="CI3328" t="str">
            <v>200-00206</v>
          </cell>
          <cell r="CJ3328" t="str">
            <v>Клапан: обратный, подъемный, Ду50,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50/16, Flanged, c/w mating flanges and fasteners....</v>
          </cell>
          <cell r="CK3328" t="str">
            <v>ШТ</v>
          </cell>
          <cell r="CL3328" t="e">
            <v>#N/A</v>
          </cell>
          <cell r="CM3328" t="e">
            <v>#N/A</v>
          </cell>
          <cell r="CN3328">
            <v>53028.480000000003</v>
          </cell>
          <cell r="CO3328">
            <v>12</v>
          </cell>
          <cell r="CP3328">
            <v>0</v>
          </cell>
          <cell r="CQ3328" t="str">
            <v>ДПЗ</v>
          </cell>
          <cell r="CR3328">
            <v>16</v>
          </cell>
          <cell r="CS3328">
            <v>20</v>
          </cell>
          <cell r="CT3328">
            <v>15</v>
          </cell>
          <cell r="CU3328">
            <v>-3</v>
          </cell>
          <cell r="CV3328">
            <v>19</v>
          </cell>
          <cell r="CW3328">
            <v>16</v>
          </cell>
          <cell r="CY3328">
            <v>12</v>
          </cell>
          <cell r="CZ3328">
            <v>636341.76000000001</v>
          </cell>
          <cell r="DB3328">
            <v>8</v>
          </cell>
          <cell r="DC3328">
            <v>424227.84000000003</v>
          </cell>
          <cell r="DD3328" t="str">
            <v>сост</v>
          </cell>
          <cell r="DE3328">
            <v>0</v>
          </cell>
          <cell r="DF3328">
            <v>0</v>
          </cell>
          <cell r="DH3328">
            <v>4</v>
          </cell>
          <cell r="DI3328">
            <v>212113.92000000001</v>
          </cell>
          <cell r="DK3328">
            <v>0</v>
          </cell>
          <cell r="DL3328">
            <v>0</v>
          </cell>
          <cell r="DN3328">
            <v>0</v>
          </cell>
          <cell r="DO3328">
            <v>0</v>
          </cell>
          <cell r="DQ3328">
            <v>0</v>
          </cell>
          <cell r="DR3328">
            <v>0</v>
          </cell>
          <cell r="DU3328">
            <v>0</v>
          </cell>
          <cell r="DV3328">
            <v>0</v>
          </cell>
          <cell r="EA3328" t="str">
            <v>ДПЗ</v>
          </cell>
          <cell r="EG3328">
            <v>0</v>
          </cell>
          <cell r="EH3328" t="e">
            <v>#N/A</v>
          </cell>
          <cell r="EK3328" t="str">
            <v>ДПЗ</v>
          </cell>
          <cell r="EL3328" t="str">
            <v>МХБ/ТПФ</v>
          </cell>
          <cell r="EO3328" t="str">
            <v>СГМ</v>
          </cell>
          <cell r="EP3328" t="e">
            <v>#N/A</v>
          </cell>
          <cell r="ES3328" t="e">
            <v>#N/A</v>
          </cell>
          <cell r="ET3328" t="str">
            <v>-</v>
          </cell>
          <cell r="EW3328" t="e">
            <v>#VALUE!</v>
          </cell>
          <cell r="EX3328" t="str">
            <v>281413.900.000104</v>
          </cell>
          <cell r="EY3328" t="str">
            <v>Клапан</v>
          </cell>
          <cell r="EZ3328" t="str">
            <v>обратный, стальной, размер 10-50 мм</v>
          </cell>
        </row>
        <row r="3329">
          <cell r="CI3329" t="str">
            <v>200-00193</v>
          </cell>
          <cell r="CJ3329" t="str">
            <v>Клапан: обратный, подъемный, Ду65, Ру98 кгс/см2, приварной, рабочаяcреда пар, материал корпуса сталь 12Х1МФ, рабочая температура до +540°С, класс арматуры 1500, коэффициент гидравлического сопротивления5-7, предназначен для предотвращения изменения направления потока рабочей среды в трубопроводах соответствующего диаметра,устанавливаются крышкой вверх только на горизонтальных участках трубопроводов в местах, удобных для обслуживания. направление потока рабочейсреды — под золотник....~Valve: сheck, Dn65, Pn98, up to +540°C, steel grade 12Х1МФ, weld...</v>
          </cell>
          <cell r="CK3329" t="str">
            <v>ШТ</v>
          </cell>
          <cell r="CL3329" t="e">
            <v>#N/A</v>
          </cell>
          <cell r="CM3329" t="e">
            <v>#N/A</v>
          </cell>
          <cell r="CN3329">
            <v>195940</v>
          </cell>
          <cell r="CO3329">
            <v>34</v>
          </cell>
          <cell r="CP3329">
            <v>14</v>
          </cell>
          <cell r="CQ3329" t="str">
            <v>сост</v>
          </cell>
          <cell r="CR3329">
            <v>58</v>
          </cell>
          <cell r="CS3329">
            <v>14</v>
          </cell>
          <cell r="CT3329">
            <v>17</v>
          </cell>
          <cell r="CU3329">
            <v>17</v>
          </cell>
          <cell r="CV3329">
            <v>41</v>
          </cell>
          <cell r="CW3329">
            <v>29</v>
          </cell>
          <cell r="CY3329">
            <v>33</v>
          </cell>
          <cell r="CZ3329">
            <v>6466020</v>
          </cell>
          <cell r="DB3329">
            <v>0</v>
          </cell>
          <cell r="DC3329">
            <v>0</v>
          </cell>
          <cell r="DE3329">
            <v>0</v>
          </cell>
          <cell r="DF3329">
            <v>0</v>
          </cell>
          <cell r="DH3329">
            <v>33</v>
          </cell>
          <cell r="DI3329">
            <v>6466020</v>
          </cell>
          <cell r="DK3329">
            <v>0</v>
          </cell>
          <cell r="DL3329">
            <v>0</v>
          </cell>
          <cell r="DN3329">
            <v>0</v>
          </cell>
          <cell r="DO3329">
            <v>0</v>
          </cell>
          <cell r="DP3329" t="str">
            <v>Кунанбаева Карлыгаш Токтарбековна Пн 10.07.2023 11:00</v>
          </cell>
          <cell r="DQ3329">
            <v>0</v>
          </cell>
          <cell r="DR3329">
            <v>0</v>
          </cell>
          <cell r="DU3329">
            <v>0</v>
          </cell>
          <cell r="DV3329">
            <v>0</v>
          </cell>
          <cell r="DW3329" t="str">
            <v>МЦ/отмена</v>
          </cell>
          <cell r="DX3329" t="str">
            <v>Проводится МЦ/Направлено в ОМЦиА 07.06.2023г.</v>
          </cell>
          <cell r="EG3329">
            <v>0</v>
          </cell>
          <cell r="EH3329" t="e">
            <v>#N/A</v>
          </cell>
          <cell r="EJ3329" t="str">
            <v>13-7</v>
          </cell>
          <cell r="EK3329" t="str">
            <v>ЭОТТ</v>
          </cell>
          <cell r="EL3329" t="str">
            <v>МХБ/ТПФ</v>
          </cell>
          <cell r="EM3329">
            <v>315</v>
          </cell>
          <cell r="EO3329" t="str">
            <v>СГМ</v>
          </cell>
          <cell r="EP3329" t="e">
            <v>#N/A</v>
          </cell>
          <cell r="ES3329" t="e">
            <v>#N/A</v>
          </cell>
          <cell r="ET3329" t="str">
            <v>475200000, Мангистауская область, Тупкараганский район, месторождение Каражанбас, база МТС АО Каражанбасмунай</v>
          </cell>
          <cell r="EU3329" t="str">
            <v>С даты подписания договора в течение 75 календарных дней</v>
          </cell>
          <cell r="EV3329" t="str">
            <v>ок</v>
          </cell>
          <cell r="EW3329">
            <v>281413</v>
          </cell>
          <cell r="EX3329" t="str">
            <v>281413.900.000105</v>
          </cell>
          <cell r="EY3329" t="str">
            <v>Клапан</v>
          </cell>
          <cell r="EZ3329" t="str">
            <v>обратный, стальной, размер 50-100 мм  </v>
          </cell>
        </row>
        <row r="3330">
          <cell r="CI3330" t="str">
            <v>200-00295</v>
          </cell>
          <cell r="CJ3330"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cell r="CK3330" t="str">
            <v>ШТ</v>
          </cell>
          <cell r="CL3330" t="e">
            <v>#N/A</v>
          </cell>
          <cell r="CM3330" t="e">
            <v>#N/A</v>
          </cell>
          <cell r="CN3330">
            <v>42410.6</v>
          </cell>
          <cell r="CO3330">
            <v>1500</v>
          </cell>
          <cell r="CP3330">
            <v>800</v>
          </cell>
          <cell r="CQ3330" t="str">
            <v>ДПЗ</v>
          </cell>
          <cell r="CR3330">
            <v>452</v>
          </cell>
          <cell r="CS3330">
            <v>1343</v>
          </cell>
          <cell r="CT3330">
            <v>891</v>
          </cell>
          <cell r="CU3330">
            <v>609</v>
          </cell>
          <cell r="CV3330">
            <v>-157</v>
          </cell>
          <cell r="CW3330">
            <v>0</v>
          </cell>
          <cell r="CY3330">
            <v>800</v>
          </cell>
          <cell r="CZ3330">
            <v>33928480</v>
          </cell>
          <cell r="DB3330">
            <v>0</v>
          </cell>
          <cell r="DC3330">
            <v>0</v>
          </cell>
          <cell r="DE3330">
            <v>0</v>
          </cell>
          <cell r="DF3330">
            <v>0</v>
          </cell>
          <cell r="DH3330">
            <v>0</v>
          </cell>
          <cell r="DI3330">
            <v>0</v>
          </cell>
          <cell r="DK3330">
            <v>0</v>
          </cell>
          <cell r="DL3330">
            <v>0</v>
          </cell>
          <cell r="DN3330">
            <v>0</v>
          </cell>
          <cell r="DO3330">
            <v>0</v>
          </cell>
          <cell r="DQ3330">
            <v>0</v>
          </cell>
          <cell r="DR3330">
            <v>0</v>
          </cell>
          <cell r="DU3330">
            <v>800</v>
          </cell>
          <cell r="DV3330">
            <v>33928480</v>
          </cell>
          <cell r="EA3330" t="str">
            <v>ГПЗ</v>
          </cell>
          <cell r="EF3330">
            <v>800</v>
          </cell>
          <cell r="EG3330">
            <v>33928480</v>
          </cell>
          <cell r="EH3330" t="e">
            <v>#N/A</v>
          </cell>
          <cell r="EJ3330" t="str">
            <v>13-3</v>
          </cell>
          <cell r="EK3330" t="str">
            <v>ОТ</v>
          </cell>
          <cell r="EL3330" t="str">
            <v>МХБ/ТПФ</v>
          </cell>
          <cell r="EO3330" t="str">
            <v>СГМ</v>
          </cell>
          <cell r="EP3330" t="str">
            <v>ОТП</v>
          </cell>
          <cell r="ES3330" t="str">
            <v>12.2022</v>
          </cell>
          <cell r="ET3330" t="str">
            <v>475200000, Мангистауская область, Тупкараганский район, месторождение Каражанбас, база МТС АО Каражанбасмунай</v>
          </cell>
          <cell r="EU3330" t="str">
            <v>С даты подписания договора в течение 90 календарных дней</v>
          </cell>
          <cell r="EW3330">
            <v>281413</v>
          </cell>
          <cell r="EX3330" t="str">
            <v>281413.900.000105</v>
          </cell>
          <cell r="EY3330" t="str">
            <v>Клапан</v>
          </cell>
          <cell r="EZ3330" t="str">
            <v>обратный, стальной, размер 50-100 мм  </v>
          </cell>
        </row>
        <row r="3331">
          <cell r="CI3331" t="str">
            <v>200-00295</v>
          </cell>
          <cell r="CJ3331"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cell r="CK3331" t="str">
            <v>ШТ</v>
          </cell>
          <cell r="CL3331" t="e">
            <v>#N/A</v>
          </cell>
          <cell r="CM3331" t="e">
            <v>#N/A</v>
          </cell>
          <cell r="CN3331">
            <v>49400</v>
          </cell>
          <cell r="CU3331">
            <v>0</v>
          </cell>
          <cell r="CV3331">
            <v>0</v>
          </cell>
          <cell r="CY3331">
            <v>700</v>
          </cell>
          <cell r="CZ3331">
            <v>34580000</v>
          </cell>
          <cell r="DB3331">
            <v>700</v>
          </cell>
          <cell r="DC3331">
            <v>34580000</v>
          </cell>
          <cell r="DD3331" t="str">
            <v>сост</v>
          </cell>
          <cell r="DE3331">
            <v>0</v>
          </cell>
          <cell r="DF3331">
            <v>0</v>
          </cell>
          <cell r="DH3331">
            <v>0</v>
          </cell>
          <cell r="DI3331">
            <v>0</v>
          </cell>
          <cell r="DK3331">
            <v>0</v>
          </cell>
          <cell r="DL3331">
            <v>0</v>
          </cell>
          <cell r="DN3331">
            <v>0</v>
          </cell>
          <cell r="DO3331">
            <v>0</v>
          </cell>
          <cell r="DQ3331">
            <v>0</v>
          </cell>
          <cell r="DR3331">
            <v>0</v>
          </cell>
          <cell r="DU3331">
            <v>0</v>
          </cell>
          <cell r="DV3331">
            <v>0</v>
          </cell>
          <cell r="EA3331" t="str">
            <v>ДПЗ</v>
          </cell>
          <cell r="EG3331">
            <v>0</v>
          </cell>
          <cell r="EH3331" t="e">
            <v>#N/A</v>
          </cell>
          <cell r="EK3331" t="str">
            <v>ДПЗ</v>
          </cell>
          <cell r="EL3331" t="str">
            <v>МХБ/ТПФ</v>
          </cell>
          <cell r="EO3331" t="str">
            <v>СГМ</v>
          </cell>
          <cell r="EP3331" t="e">
            <v>#N/A</v>
          </cell>
          <cell r="ES3331" t="e">
            <v>#N/A</v>
          </cell>
          <cell r="ET3331" t="str">
            <v>-</v>
          </cell>
          <cell r="EW3331">
            <v>281413</v>
          </cell>
          <cell r="EX3331" t="str">
            <v>281413.900.000105</v>
          </cell>
          <cell r="EY3331" t="str">
            <v>Клапан</v>
          </cell>
          <cell r="EZ3331" t="str">
            <v>обратный, стальной, размер 50-100 мм  </v>
          </cell>
        </row>
        <row r="3332">
          <cell r="CI3332" t="str">
            <v>190-05895</v>
          </cell>
          <cell r="CJ3332"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cell r="CK3332" t="str">
            <v>ШТ</v>
          </cell>
          <cell r="CL3332" t="e">
            <v>#N/A</v>
          </cell>
          <cell r="CM3332" t="e">
            <v>#N/A</v>
          </cell>
          <cell r="CN3332">
            <v>699337.26</v>
          </cell>
          <cell r="CU3332">
            <v>0</v>
          </cell>
          <cell r="CV3332">
            <v>0</v>
          </cell>
          <cell r="CY3332">
            <v>3</v>
          </cell>
          <cell r="CZ3332">
            <v>2098011.7800000003</v>
          </cell>
          <cell r="DB3332">
            <v>3</v>
          </cell>
          <cell r="DC3332">
            <v>2098011.7800000003</v>
          </cell>
          <cell r="DD3332" t="str">
            <v>сост</v>
          </cell>
          <cell r="DE3332">
            <v>0</v>
          </cell>
          <cell r="DF3332">
            <v>0</v>
          </cell>
          <cell r="DH3332">
            <v>0</v>
          </cell>
          <cell r="DI3332">
            <v>0</v>
          </cell>
          <cell r="DK3332">
            <v>0</v>
          </cell>
          <cell r="DL3332">
            <v>0</v>
          </cell>
          <cell r="DN3332">
            <v>0</v>
          </cell>
          <cell r="DO3332">
            <v>0</v>
          </cell>
          <cell r="DQ3332">
            <v>0</v>
          </cell>
          <cell r="DR3332">
            <v>0</v>
          </cell>
          <cell r="DU3332">
            <v>0</v>
          </cell>
          <cell r="DV3332">
            <v>0</v>
          </cell>
          <cell r="EA3332" t="str">
            <v>ДПЗ</v>
          </cell>
          <cell r="EG3332">
            <v>0</v>
          </cell>
          <cell r="EH3332" t="e">
            <v>#N/A</v>
          </cell>
          <cell r="EK3332" t="str">
            <v>ДПЗ</v>
          </cell>
          <cell r="EL3332" t="str">
            <v>МХБ/ТПФ</v>
          </cell>
          <cell r="EO3332" t="str">
            <v>СГМ</v>
          </cell>
          <cell r="EP3332" t="e">
            <v>#N/A</v>
          </cell>
          <cell r="ES3332" t="e">
            <v>#N/A</v>
          </cell>
          <cell r="ET3332" t="str">
            <v>-</v>
          </cell>
          <cell r="EW3332">
            <v>281413</v>
          </cell>
          <cell r="EX3332" t="str">
            <v>281413.900.000106</v>
          </cell>
          <cell r="EY3332" t="str">
            <v>Клапан</v>
          </cell>
          <cell r="EZ3332" t="str">
            <v>обратный, стальной, размер 100-400 мм  </v>
          </cell>
        </row>
        <row r="3333">
          <cell r="CI3333" t="str">
            <v>190-05895</v>
          </cell>
          <cell r="CJ3333"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cell r="CK3333" t="str">
            <v>ШТ</v>
          </cell>
          <cell r="CL3333" t="e">
            <v>#N/A</v>
          </cell>
          <cell r="CM3333" t="e">
            <v>#N/A</v>
          </cell>
          <cell r="CN3333">
            <v>741296.43</v>
          </cell>
          <cell r="CO3333">
            <v>5</v>
          </cell>
          <cell r="CP3333">
            <v>2</v>
          </cell>
          <cell r="CQ3333" t="str">
            <v>ДПЗ</v>
          </cell>
          <cell r="CR3333">
            <v>0</v>
          </cell>
          <cell r="CS3333">
            <v>3</v>
          </cell>
          <cell r="CT3333">
            <v>3</v>
          </cell>
          <cell r="CU3333">
            <v>2</v>
          </cell>
          <cell r="CV3333">
            <v>-2</v>
          </cell>
          <cell r="CW3333">
            <v>0</v>
          </cell>
          <cell r="CY3333">
            <v>4</v>
          </cell>
          <cell r="CZ3333">
            <v>2965185.72</v>
          </cell>
          <cell r="DB3333">
            <v>0</v>
          </cell>
          <cell r="DC3333">
            <v>0</v>
          </cell>
          <cell r="DE3333">
            <v>0</v>
          </cell>
          <cell r="DF3333">
            <v>0</v>
          </cell>
          <cell r="DH3333">
            <v>0</v>
          </cell>
          <cell r="DI3333">
            <v>0</v>
          </cell>
          <cell r="DK3333">
            <v>0</v>
          </cell>
          <cell r="DL3333">
            <v>0</v>
          </cell>
          <cell r="DN3333">
            <v>0</v>
          </cell>
          <cell r="DO3333">
            <v>0</v>
          </cell>
          <cell r="DQ3333">
            <v>0</v>
          </cell>
          <cell r="DR3333">
            <v>0</v>
          </cell>
          <cell r="DU3333">
            <v>4</v>
          </cell>
          <cell r="DV3333">
            <v>2965185.72</v>
          </cell>
          <cell r="EA3333" t="str">
            <v>ГПЗ</v>
          </cell>
          <cell r="EF3333">
            <v>4</v>
          </cell>
          <cell r="EG3333">
            <v>2965185.72</v>
          </cell>
          <cell r="EH3333" t="e">
            <v>#N/A</v>
          </cell>
          <cell r="EJ3333" t="str">
            <v>79</v>
          </cell>
          <cell r="EK3333" t="str">
            <v>ЗЦП</v>
          </cell>
          <cell r="EL3333" t="str">
            <v>МХБ/ТПФ</v>
          </cell>
          <cell r="EO3333" t="str">
            <v>СГМ</v>
          </cell>
          <cell r="EP3333" t="str">
            <v>ЦП</v>
          </cell>
          <cell r="ES3333" t="str">
            <v>10.2022</v>
          </cell>
          <cell r="ET3333" t="str">
            <v>475200000, Мангистауская область, Тупкараганский район, месторождение Каражанбас, база МТС АО Каражанбасмунай</v>
          </cell>
          <cell r="EU3333" t="str">
            <v>С даты подписания договора в течение 75 календарных дней</v>
          </cell>
          <cell r="EW3333">
            <v>281413</v>
          </cell>
          <cell r="EX3333" t="str">
            <v>281413.900.000106</v>
          </cell>
          <cell r="EY3333" t="str">
            <v>Клапан</v>
          </cell>
          <cell r="EZ3333" t="str">
            <v>обратный, стальной, размер 100-400 мм  </v>
          </cell>
        </row>
        <row r="3334">
          <cell r="CI3334" t="str">
            <v>190-05895</v>
          </cell>
          <cell r="CJ3334"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cell r="CK3334" t="str">
            <v>ШТ</v>
          </cell>
          <cell r="CL3334" t="e">
            <v>#N/A</v>
          </cell>
          <cell r="CM3334" t="e">
            <v>#N/A</v>
          </cell>
          <cell r="CN3334">
            <v>741296.43</v>
          </cell>
          <cell r="CU3334">
            <v>0</v>
          </cell>
          <cell r="CV3334">
            <v>0</v>
          </cell>
          <cell r="CY3334">
            <v>2</v>
          </cell>
          <cell r="CZ3334">
            <v>1482592.86</v>
          </cell>
          <cell r="DB3334">
            <v>0</v>
          </cell>
          <cell r="DC3334">
            <v>0</v>
          </cell>
          <cell r="DE3334">
            <v>0</v>
          </cell>
          <cell r="DF3334">
            <v>0</v>
          </cell>
          <cell r="DH3334">
            <v>0</v>
          </cell>
          <cell r="DI3334">
            <v>0</v>
          </cell>
          <cell r="DL3334">
            <v>0</v>
          </cell>
          <cell r="DN3334">
            <v>0</v>
          </cell>
          <cell r="DO3334">
            <v>0</v>
          </cell>
          <cell r="DR3334">
            <v>0</v>
          </cell>
          <cell r="DU3334">
            <v>2</v>
          </cell>
          <cell r="DV3334">
            <v>1482592.86</v>
          </cell>
          <cell r="EA3334" t="str">
            <v>МЦ определен</v>
          </cell>
          <cell r="EG3334">
            <v>0</v>
          </cell>
          <cell r="EH3334" t="e">
            <v>#N/A</v>
          </cell>
          <cell r="EK3334" t="str">
            <v>доп.согл</v>
          </cell>
          <cell r="EL3334" t="str">
            <v>МХБ/ТПФ</v>
          </cell>
          <cell r="EO3334" t="str">
            <v>СГМ</v>
          </cell>
          <cell r="EP3334" t="e">
            <v>#N/A</v>
          </cell>
          <cell r="ES3334" t="e">
            <v>#N/A</v>
          </cell>
          <cell r="ET3334" t="str">
            <v>475200000, Мангистауская область, Тупкараганский район, месторождение Каражанбас, база МТС АО Каражанбасмунай</v>
          </cell>
          <cell r="EU3334" t="str">
            <v>С даты подписания договора в течение 75 календарных дней</v>
          </cell>
          <cell r="EW3334" t="e">
            <v>#VALUE!</v>
          </cell>
          <cell r="EX3334" t="str">
            <v>281413.900.000106</v>
          </cell>
          <cell r="EY3334" t="str">
            <v>Клапан</v>
          </cell>
          <cell r="EZ3334" t="str">
            <v>обратный, стальной, размер 100-400 мм  </v>
          </cell>
        </row>
        <row r="3335">
          <cell r="CI3335" t="str">
            <v>200-00531</v>
          </cell>
          <cell r="CJ3335" t="str">
            <v>Клапан: пилотный, с пневматическим управлением, 3-х ходовой, 2-х позиционный, нормально закрытый, одиночный воздушный пилот, 1/4 "NPT порты, 1/8" NPT пилотный порт, цинковый корпус, уплотнения NBR, диапазон давления 0-125PSI  п/н 250A-3-10-20 HUMPHREY PRODUCTS...</v>
          </cell>
          <cell r="CK3335" t="str">
            <v>ШТ</v>
          </cell>
          <cell r="CL3335" t="e">
            <v>#N/A</v>
          </cell>
          <cell r="CM3335" t="e">
            <v>#N/A</v>
          </cell>
          <cell r="CN3335">
            <v>85800</v>
          </cell>
          <cell r="CO3335">
            <v>8</v>
          </cell>
          <cell r="CP3335">
            <v>0</v>
          </cell>
          <cell r="CQ3335" t="str">
            <v>не сост/отмена</v>
          </cell>
          <cell r="CR3335">
            <v>2</v>
          </cell>
          <cell r="CS3335">
            <v>0</v>
          </cell>
          <cell r="CT3335">
            <v>2</v>
          </cell>
          <cell r="CU3335">
            <v>6</v>
          </cell>
          <cell r="CV3335">
            <v>-4</v>
          </cell>
          <cell r="CW3335">
            <v>0</v>
          </cell>
          <cell r="CY3335">
            <v>4</v>
          </cell>
          <cell r="CZ3335">
            <v>343200</v>
          </cell>
          <cell r="DB3335">
            <v>0</v>
          </cell>
          <cell r="DC3335">
            <v>0</v>
          </cell>
          <cell r="DE3335">
            <v>0</v>
          </cell>
          <cell r="DF3335">
            <v>0</v>
          </cell>
          <cell r="DH3335">
            <v>2</v>
          </cell>
          <cell r="DI3335">
            <v>171600</v>
          </cell>
          <cell r="DL3335">
            <v>0</v>
          </cell>
          <cell r="DN3335">
            <v>0</v>
          </cell>
          <cell r="DO3335">
            <v>0</v>
          </cell>
          <cell r="DR3335">
            <v>0</v>
          </cell>
          <cell r="DU3335">
            <v>2</v>
          </cell>
          <cell r="DV3335">
            <v>171600</v>
          </cell>
          <cell r="DW3335" t="str">
            <v>повтор</v>
          </cell>
          <cell r="DX3335" t="str">
            <v>Направлено 23.06.2023</v>
          </cell>
          <cell r="EA3335" t="str">
            <v>ГПЗ</v>
          </cell>
          <cell r="EF3335">
            <v>2</v>
          </cell>
          <cell r="EG3335">
            <v>171600</v>
          </cell>
          <cell r="EH3335" t="e">
            <v>#N/A</v>
          </cell>
          <cell r="EJ3335" t="str">
            <v>69-6</v>
          </cell>
          <cell r="EK3335" t="str">
            <v>ЗЦП</v>
          </cell>
          <cell r="EO3335" t="str">
            <v>СГМ</v>
          </cell>
          <cell r="EP3335" t="str">
            <v>ЦП</v>
          </cell>
          <cell r="ES3335" t="str">
            <v>08.2023</v>
          </cell>
          <cell r="ET3335" t="str">
            <v>471010000, Мангистауская область, Актау Г.А., г.Актау, промышленная зона, БМТС АО Каражанбасмунай</v>
          </cell>
          <cell r="EU3335" t="str">
            <v>С даты подписания договора в течение 60 календарных дней</v>
          </cell>
          <cell r="EW3335" t="e">
            <v>#VALUE!</v>
          </cell>
          <cell r="EX3335" t="str">
            <v>281332.000.000290</v>
          </cell>
          <cell r="EY3335" t="str">
            <v>Пневмоклапан последовательный</v>
          </cell>
          <cell r="EZ3335" t="str">
            <v>для контроля рабочего цикла по давлению в пневматических системах управления</v>
          </cell>
        </row>
        <row r="3336">
          <cell r="CI3336" t="str">
            <v>200-00184</v>
          </cell>
          <cell r="CJ3336" t="str">
            <v>Клапан: предохранительный, пружинный, ППК, 40/80 2500LB 450°C…</v>
          </cell>
          <cell r="CK3336" t="str">
            <v>ШТ</v>
          </cell>
          <cell r="CL3336" t="e">
            <v>#N/A</v>
          </cell>
          <cell r="CM3336" t="e">
            <v>#N/A</v>
          </cell>
          <cell r="CN3336">
            <v>1342500</v>
          </cell>
          <cell r="CO3336">
            <v>7</v>
          </cell>
          <cell r="CP3336">
            <v>7</v>
          </cell>
          <cell r="CQ3336" t="str">
            <v>сост</v>
          </cell>
          <cell r="CR3336">
            <v>16</v>
          </cell>
          <cell r="CS3336">
            <v>15</v>
          </cell>
          <cell r="CT3336">
            <v>2</v>
          </cell>
          <cell r="CU3336">
            <v>5</v>
          </cell>
          <cell r="CV3336">
            <v>11</v>
          </cell>
          <cell r="CW3336">
            <v>11</v>
          </cell>
          <cell r="CY3336">
            <v>6</v>
          </cell>
          <cell r="CZ3336">
            <v>8055000</v>
          </cell>
          <cell r="DB3336">
            <v>0</v>
          </cell>
          <cell r="DC3336">
            <v>0</v>
          </cell>
          <cell r="DE3336">
            <v>0</v>
          </cell>
          <cell r="DF3336">
            <v>0</v>
          </cell>
          <cell r="DH3336">
            <v>2</v>
          </cell>
          <cell r="DI3336">
            <v>2685000</v>
          </cell>
          <cell r="DK3336">
            <v>0</v>
          </cell>
          <cell r="DL3336">
            <v>0</v>
          </cell>
          <cell r="DN3336">
            <v>0</v>
          </cell>
          <cell r="DO3336">
            <v>0</v>
          </cell>
          <cell r="DQ3336">
            <v>0</v>
          </cell>
          <cell r="DR3336">
            <v>0</v>
          </cell>
          <cell r="DU3336">
            <v>4</v>
          </cell>
          <cell r="DV3336">
            <v>5370000</v>
          </cell>
          <cell r="EA3336" t="str">
            <v>ГПЗ</v>
          </cell>
          <cell r="EF3336">
            <v>4</v>
          </cell>
          <cell r="EG3336">
            <v>5370000</v>
          </cell>
          <cell r="EH3336" t="e">
            <v>#N/A</v>
          </cell>
          <cell r="EJ3336" t="str">
            <v>79</v>
          </cell>
          <cell r="EK3336" t="str">
            <v>ЗЦП</v>
          </cell>
          <cell r="EL3336" t="str">
            <v>МХБ</v>
          </cell>
          <cell r="EO3336" t="str">
            <v>СГМ</v>
          </cell>
          <cell r="EP3336" t="str">
            <v>ЦП</v>
          </cell>
          <cell r="ES3336" t="str">
            <v>10.2022</v>
          </cell>
          <cell r="ET3336" t="str">
            <v>475200000, Мангистауская область, Тупкараганский район, месторождение Каражанбас, база МТС АО Каражанбасмунай</v>
          </cell>
          <cell r="EU3336" t="str">
            <v>С даты подписания договора в течение 90 календарных дней</v>
          </cell>
          <cell r="EW3336">
            <v>281411</v>
          </cell>
          <cell r="EX3336" t="str">
            <v>281411.900.000022</v>
          </cell>
          <cell r="EY3336" t="str">
            <v>Клапан</v>
          </cell>
          <cell r="EZ3336" t="str">
            <v>предохранительный, стальной, размер 50-100 мм  </v>
          </cell>
        </row>
        <row r="3337">
          <cell r="CI3337" t="str">
            <v>190-04888</v>
          </cell>
          <cell r="CJ3337" t="str">
            <v>Клапан: рабочий, для регулятора давления газа, РДБК1-100Н(В)...</v>
          </cell>
          <cell r="CK3337" t="str">
            <v>ШТ</v>
          </cell>
          <cell r="CL3337" t="e">
            <v>#N/A</v>
          </cell>
          <cell r="CM3337" t="e">
            <v>#N/A</v>
          </cell>
          <cell r="CN3337">
            <v>15780</v>
          </cell>
          <cell r="CO3337">
            <v>10</v>
          </cell>
          <cell r="CP3337">
            <v>0</v>
          </cell>
          <cell r="CQ3337" t="str">
            <v>со склада</v>
          </cell>
          <cell r="CR3337">
            <v>27</v>
          </cell>
          <cell r="CS3337">
            <v>0</v>
          </cell>
          <cell r="CT3337">
            <v>0</v>
          </cell>
          <cell r="CU3337">
            <v>10</v>
          </cell>
          <cell r="CV3337">
            <v>17</v>
          </cell>
          <cell r="CW3337">
            <v>17</v>
          </cell>
          <cell r="CY3337">
            <v>2</v>
          </cell>
          <cell r="CZ3337">
            <v>31560</v>
          </cell>
          <cell r="DB3337">
            <v>0</v>
          </cell>
          <cell r="DC3337">
            <v>0</v>
          </cell>
          <cell r="DE3337">
            <v>0</v>
          </cell>
          <cell r="DF3337">
            <v>0</v>
          </cell>
          <cell r="DH3337">
            <v>2</v>
          </cell>
          <cell r="DI3337">
            <v>31560</v>
          </cell>
          <cell r="DK3337">
            <v>0</v>
          </cell>
          <cell r="DL3337">
            <v>0</v>
          </cell>
          <cell r="DN3337">
            <v>0</v>
          </cell>
          <cell r="DO3337">
            <v>0</v>
          </cell>
          <cell r="DQ3337">
            <v>0</v>
          </cell>
          <cell r="DR3337">
            <v>0</v>
          </cell>
          <cell r="DU3337">
            <v>0</v>
          </cell>
          <cell r="DV3337">
            <v>0</v>
          </cell>
          <cell r="EA3337" t="str">
            <v>со склада</v>
          </cell>
          <cell r="EG3337">
            <v>0</v>
          </cell>
          <cell r="EH3337" t="e">
            <v>#N/A</v>
          </cell>
          <cell r="EO3337" t="str">
            <v>СГМ</v>
          </cell>
          <cell r="EP3337" t="e">
            <v>#N/A</v>
          </cell>
          <cell r="ES3337" t="e">
            <v>#N/A</v>
          </cell>
          <cell r="ET3337" t="str">
            <v>-</v>
          </cell>
          <cell r="EV3337" t="str">
            <v>Проверить</v>
          </cell>
          <cell r="EW3337" t="e">
            <v>#VALUE!</v>
          </cell>
          <cell r="EX3337" t="str">
            <v>281413.190.000002</v>
          </cell>
          <cell r="EY3337" t="str">
            <v>Клапан</v>
          </cell>
          <cell r="EZ3337" t="str">
            <v>для регулятора давления газа</v>
          </cell>
        </row>
        <row r="3338">
          <cell r="CI3338" t="str">
            <v>200-00256</v>
          </cell>
          <cell r="CJ3338" t="str">
            <v>Клапан: регулирующий Kimray, 1"-112 SMT-DAB....~Valve: control Kimray, 1"-112-SMT-DAB....</v>
          </cell>
          <cell r="CK3338" t="str">
            <v>ШТ</v>
          </cell>
          <cell r="CL3338" t="e">
            <v>#N/A</v>
          </cell>
          <cell r="CM3338" t="e">
            <v>#N/A</v>
          </cell>
          <cell r="CN3338">
            <v>683239.96000000008</v>
          </cell>
          <cell r="CO3338">
            <v>1</v>
          </cell>
          <cell r="CP3338">
            <v>1</v>
          </cell>
          <cell r="CQ3338" t="str">
            <v>сост</v>
          </cell>
          <cell r="CR3338">
            <v>0</v>
          </cell>
          <cell r="CS3338">
            <v>3</v>
          </cell>
          <cell r="CT3338">
            <v>3</v>
          </cell>
          <cell r="CU3338">
            <v>-2</v>
          </cell>
          <cell r="CV3338">
            <v>2</v>
          </cell>
          <cell r="CW3338">
            <v>0</v>
          </cell>
          <cell r="CY3338">
            <v>2</v>
          </cell>
          <cell r="CZ3338">
            <v>1366479.9200000002</v>
          </cell>
          <cell r="DB3338">
            <v>0</v>
          </cell>
          <cell r="DC3338">
            <v>0</v>
          </cell>
          <cell r="DE3338">
            <v>0</v>
          </cell>
          <cell r="DF3338">
            <v>0</v>
          </cell>
          <cell r="DH3338">
            <v>0</v>
          </cell>
          <cell r="DI3338">
            <v>0</v>
          </cell>
          <cell r="DK3338">
            <v>0</v>
          </cell>
          <cell r="DL3338">
            <v>0</v>
          </cell>
          <cell r="DN3338">
            <v>0</v>
          </cell>
          <cell r="DO3338">
            <v>0</v>
          </cell>
          <cell r="DQ3338">
            <v>0</v>
          </cell>
          <cell r="DR3338">
            <v>0</v>
          </cell>
          <cell r="DU3338">
            <v>2</v>
          </cell>
          <cell r="DV3338">
            <v>1366479.9200000002</v>
          </cell>
          <cell r="EA3338" t="str">
            <v>ГПЗ</v>
          </cell>
          <cell r="EF3338">
            <v>2</v>
          </cell>
          <cell r="EG3338">
            <v>1366479.9200000002</v>
          </cell>
          <cell r="EH3338" t="e">
            <v>#N/A</v>
          </cell>
          <cell r="EJ3338" t="str">
            <v>13</v>
          </cell>
          <cell r="EK3338" t="str">
            <v>ЗЦП</v>
          </cell>
          <cell r="EL3338" t="str">
            <v>ТПФ</v>
          </cell>
          <cell r="EM3338">
            <v>315</v>
          </cell>
          <cell r="EO3338" t="str">
            <v>СГМ</v>
          </cell>
          <cell r="EP3338" t="str">
            <v>ЦП</v>
          </cell>
          <cell r="ES3338" t="str">
            <v>09.2022</v>
          </cell>
          <cell r="ET3338" t="str">
            <v>475200000, Мангистауская область, Тупкараганский район, месторождение Каражанбас, база МТС АО Каражанбасмунай</v>
          </cell>
          <cell r="EU3338" t="str">
            <v>с 01.2023 по 03.2023</v>
          </cell>
          <cell r="EV3338" t="str">
            <v>ок</v>
          </cell>
          <cell r="EW3338">
            <v>281411</v>
          </cell>
          <cell r="EX3338" t="str">
            <v>281411.390.000004</v>
          </cell>
          <cell r="EY3338" t="str">
            <v>Клапан</v>
          </cell>
          <cell r="EZ3338" t="str">
            <v>регулирующий, стальной, размер до 50 мм</v>
          </cell>
        </row>
        <row r="3339">
          <cell r="CI3339" t="str">
            <v>200-00256</v>
          </cell>
          <cell r="CJ3339" t="str">
            <v>Клапан: регулирующий Kimray, 1"-112 SMT-DAB....~Valve: control Kimray, 1"-112-SMT-DAB....</v>
          </cell>
          <cell r="CK3339" t="str">
            <v>ШТ</v>
          </cell>
          <cell r="CL3339" t="e">
            <v>#N/A</v>
          </cell>
          <cell r="CM3339" t="e">
            <v>#N/A</v>
          </cell>
          <cell r="CN3339">
            <v>683239.96000000008</v>
          </cell>
          <cell r="CU3339">
            <v>0</v>
          </cell>
          <cell r="CV3339">
            <v>0</v>
          </cell>
          <cell r="CY3339">
            <v>2</v>
          </cell>
          <cell r="CZ3339">
            <v>1366479.9200000002</v>
          </cell>
          <cell r="DB3339">
            <v>0</v>
          </cell>
          <cell r="DC3339">
            <v>0</v>
          </cell>
          <cell r="DE3339">
            <v>0</v>
          </cell>
          <cell r="DF3339">
            <v>0</v>
          </cell>
          <cell r="DH3339">
            <v>0</v>
          </cell>
          <cell r="DI3339">
            <v>0</v>
          </cell>
          <cell r="DL3339">
            <v>0</v>
          </cell>
          <cell r="DN3339">
            <v>0</v>
          </cell>
          <cell r="DO3339">
            <v>0</v>
          </cell>
          <cell r="DR3339">
            <v>0</v>
          </cell>
          <cell r="DU3339">
            <v>2</v>
          </cell>
          <cell r="DV3339">
            <v>1366479.9200000002</v>
          </cell>
          <cell r="EA3339" t="str">
            <v>МЦ определен</v>
          </cell>
          <cell r="EG3339">
            <v>0</v>
          </cell>
          <cell r="EH3339" t="e">
            <v>#N/A</v>
          </cell>
          <cell r="EK3339" t="str">
            <v>доп.согл</v>
          </cell>
          <cell r="EO3339" t="str">
            <v>СГМ</v>
          </cell>
          <cell r="EP3339" t="e">
            <v>#N/A</v>
          </cell>
          <cell r="ES3339" t="e">
            <v>#N/A</v>
          </cell>
          <cell r="ET3339" t="str">
            <v>475200000, Мангистауская область, Тупкараганский район, месторождение Каражанбас, база МТС АО Каражанбасмунай</v>
          </cell>
          <cell r="EU3339" t="str">
            <v>с 01.2023 по 03.2023</v>
          </cell>
          <cell r="EW3339" t="e">
            <v>#VALUE!</v>
          </cell>
          <cell r="EX3339" t="str">
            <v>281411.390.000004</v>
          </cell>
          <cell r="EY3339" t="str">
            <v>Клапан</v>
          </cell>
          <cell r="EZ3339" t="str">
            <v>регулирующий, стальной, размер до 50 мм</v>
          </cell>
        </row>
        <row r="3340">
          <cell r="CI3340" t="str">
            <v>200-00285</v>
          </cell>
          <cell r="CJ3340" t="str">
            <v>Клапан: регулирующий давления, 3" 150RF фланцевый, тип клапана-ЕТ,3-7/16" EQ%, корпус из WCC стали, седло # 57C 17-4PH SST, заглушка 416 SST, уплотнительный кольцо в седле: 316SST (PTFE  мягкое седло) шток 316 SST, крепеж  крышки корпуса: SA-193-B7 болты/2Н гайки, длинна клапана: 11,75”,привод- Fisher 667 пружинный и мембранный,размер 45, длина хода  1 1/2”, рабочий диапазон от 0 до 33 psi, регулятор-Fisher С1 пневматический, от 0 до 300psi 316 SST трубка Бурдона, прямое действие выходного сигнала: 6 до30 psi, режим пропорциональный...~Valve: pressure control, 3" 150RF Fisher 667-45 ET, FISHER ET Control Valve: 3"150 RF WCC steel, 3 7/16" EQ% cage guided, trim# 57C 17-4PH SST, 416 SST plug, set ring material: 316 SST (PTFE Soft Seat), stem 316 SST, packing: single PTFE, body/bonnet bolting: SA-193-B7 studs/2H nuts,11,75".FISHER 667 Spring and Diaphragm Actuator: Size 45 fail closed 1 1/2" travel, 0 to 33 psig operating range. FISHER C1 Pneumatic Pressure Controller: 0 to 300 psig 316 SST Bourdon tube, direct acting output signal 6 to 30 psig, control proportional, MTG KIT- ACTUATOR YOKE TYPE C1, 316 SST tubing and Swagelok fittings...</v>
          </cell>
          <cell r="CK3340" t="str">
            <v>ШТ</v>
          </cell>
          <cell r="CL3340" t="e">
            <v>#N/A</v>
          </cell>
          <cell r="CM3340" t="e">
            <v>#N/A</v>
          </cell>
          <cell r="CN3340">
            <v>2424360.71</v>
          </cell>
          <cell r="CO3340">
            <v>0</v>
          </cell>
          <cell r="CP3340">
            <v>0</v>
          </cell>
          <cell r="CQ3340" t="str">
            <v>не сост/отмена</v>
          </cell>
          <cell r="CR3340">
            <v>0</v>
          </cell>
          <cell r="CS3340">
            <v>0</v>
          </cell>
          <cell r="CT3340">
            <v>0</v>
          </cell>
          <cell r="CU3340">
            <v>0</v>
          </cell>
          <cell r="CV3340">
            <v>0</v>
          </cell>
          <cell r="CW3340">
            <v>0</v>
          </cell>
          <cell r="CY3340">
            <v>2</v>
          </cell>
          <cell r="CZ3340">
            <v>4848721.42</v>
          </cell>
          <cell r="DB3340">
            <v>0</v>
          </cell>
          <cell r="DC3340">
            <v>0</v>
          </cell>
          <cell r="DE3340">
            <v>0</v>
          </cell>
          <cell r="DF3340">
            <v>0</v>
          </cell>
          <cell r="DH3340">
            <v>0</v>
          </cell>
          <cell r="DI3340">
            <v>0</v>
          </cell>
          <cell r="DL3340">
            <v>0</v>
          </cell>
          <cell r="DN3340">
            <v>0</v>
          </cell>
          <cell r="DO3340">
            <v>0</v>
          </cell>
          <cell r="DR3340">
            <v>0</v>
          </cell>
          <cell r="DU3340">
            <v>2</v>
          </cell>
          <cell r="DV3340">
            <v>4848721.42</v>
          </cell>
          <cell r="EA3340" t="str">
            <v>ГПЗ</v>
          </cell>
          <cell r="EF3340">
            <v>2</v>
          </cell>
          <cell r="EG3340">
            <v>4848721.42</v>
          </cell>
          <cell r="EH3340" t="e">
            <v>#N/A</v>
          </cell>
          <cell r="EJ3340" t="str">
            <v>13-8</v>
          </cell>
          <cell r="EK3340" t="str">
            <v>ОТ</v>
          </cell>
          <cell r="EL3340" t="str">
            <v>ТПФ</v>
          </cell>
          <cell r="EO3340" t="str">
            <v>СГМ</v>
          </cell>
          <cell r="EP3340" t="str">
            <v>ОТП</v>
          </cell>
          <cell r="ES3340" t="str">
            <v>07.2023</v>
          </cell>
          <cell r="ET3340" t="str">
            <v>475200000, Мангистауская область, Тупкараганский район, месторождение Каражанбас, база МТС АО Каражанбасмунай</v>
          </cell>
          <cell r="EU3340" t="str">
            <v>С даты подписания договора в течение 75 календарных дней</v>
          </cell>
          <cell r="EW3340" t="e">
            <v>#VALUE!</v>
          </cell>
          <cell r="EX3340" t="str">
            <v>281411.390.000005</v>
          </cell>
          <cell r="EY3340" t="str">
            <v>Клапан</v>
          </cell>
          <cell r="EZ3340" t="str">
            <v>регулирующий, стальной, размер 50-450 мм</v>
          </cell>
        </row>
        <row r="3341">
          <cell r="CI3341" t="str">
            <v>190-05896</v>
          </cell>
          <cell r="CJ3341" t="str">
            <v>Клапан: регулирующий, диам 150мм 100атм с электроприводом исоединительным фланцем, в комплекте: гайка, болт, шайба, прокладка, длянасоса Sigma 150-CDB-400-22/12-OU, тип: RV 501 EYB 3151 R0 100/200-150,Modact MTN 52442.7R 41NM....~Valve, Shut-off,  dia 150mm 100atm with Electric drive and union flange, c/w 1 set: nut, bolt, washerand gasket; for Pump Sigma 150-CDB-400-22/12-OU, type: RV 501 EYB 3151 R0 100/200-150....(аналог 200-00542)</v>
          </cell>
          <cell r="CK3341" t="str">
            <v>ШТ</v>
          </cell>
          <cell r="CL3341" t="e">
            <v>#N/A</v>
          </cell>
          <cell r="CM3341" t="e">
            <v>#N/A</v>
          </cell>
          <cell r="CN3341">
            <v>4352873.25</v>
          </cell>
          <cell r="CO3341">
            <v>3</v>
          </cell>
          <cell r="CP3341">
            <v>3</v>
          </cell>
          <cell r="CQ3341" t="str">
            <v>сост</v>
          </cell>
          <cell r="CR3341">
            <v>0</v>
          </cell>
          <cell r="CS3341">
            <v>1</v>
          </cell>
          <cell r="CT3341">
            <v>2</v>
          </cell>
          <cell r="CU3341">
            <v>1</v>
          </cell>
          <cell r="CV3341">
            <v>-1</v>
          </cell>
          <cell r="CW3341">
            <v>0</v>
          </cell>
          <cell r="CY3341">
            <v>2</v>
          </cell>
          <cell r="CZ3341">
            <v>8705746.5</v>
          </cell>
          <cell r="DB3341">
            <v>0</v>
          </cell>
          <cell r="DC3341">
            <v>0</v>
          </cell>
          <cell r="DE3341">
            <v>0</v>
          </cell>
          <cell r="DF3341">
            <v>0</v>
          </cell>
          <cell r="DH3341">
            <v>0</v>
          </cell>
          <cell r="DI3341">
            <v>0</v>
          </cell>
          <cell r="DK3341">
            <v>0</v>
          </cell>
          <cell r="DL3341">
            <v>0</v>
          </cell>
          <cell r="DN3341">
            <v>0</v>
          </cell>
          <cell r="DO3341">
            <v>0</v>
          </cell>
          <cell r="DR3341">
            <v>0</v>
          </cell>
          <cell r="DU3341">
            <v>2</v>
          </cell>
          <cell r="DV3341">
            <v>8705746.5</v>
          </cell>
          <cell r="EA3341" t="str">
            <v>ГПЗ</v>
          </cell>
          <cell r="EF3341">
            <v>2</v>
          </cell>
          <cell r="EG3341">
            <v>8705746.5</v>
          </cell>
          <cell r="EH3341" t="e">
            <v>#N/A</v>
          </cell>
          <cell r="EJ3341" t="str">
            <v>47</v>
          </cell>
          <cell r="EK3341" t="str">
            <v>ОТ</v>
          </cell>
          <cell r="EL3341" t="str">
            <v>ТПФ</v>
          </cell>
          <cell r="EM3341">
            <v>315</v>
          </cell>
          <cell r="EO3341" t="str">
            <v>СГМ</v>
          </cell>
          <cell r="EP3341" t="str">
            <v>ОТП</v>
          </cell>
          <cell r="ES3341" t="str">
            <v>09.2022</v>
          </cell>
          <cell r="ET3341" t="str">
            <v>475200000, Мангистауская область, Тупкараганский район, месторождение Каражанбас, база МТС АО Каражанбасмунай</v>
          </cell>
          <cell r="EU3341" t="str">
            <v>с 01.2023 по 03.2023</v>
          </cell>
          <cell r="EV3341" t="str">
            <v>ок</v>
          </cell>
          <cell r="EW3341">
            <v>281411</v>
          </cell>
          <cell r="EX3341" t="str">
            <v>281411.390.000005</v>
          </cell>
          <cell r="EY3341" t="str">
            <v>Клапан</v>
          </cell>
          <cell r="EZ3341" t="str">
            <v>регулирующий, стальной, размер 50-450 мм</v>
          </cell>
        </row>
        <row r="3342">
          <cell r="CI3342" t="str">
            <v>190-04772</v>
          </cell>
          <cell r="CJ3342"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cell r="CK3342" t="str">
            <v>ШТ</v>
          </cell>
          <cell r="CL3342" t="e">
            <v>#N/A</v>
          </cell>
          <cell r="CM3342" t="e">
            <v>#N/A</v>
          </cell>
          <cell r="CN3342">
            <v>144606.72</v>
          </cell>
          <cell r="CO3342">
            <v>0</v>
          </cell>
          <cell r="CP3342">
            <v>0</v>
          </cell>
          <cell r="CQ3342" t="e">
            <v>#N/A</v>
          </cell>
          <cell r="CR3342">
            <v>0</v>
          </cell>
          <cell r="CS3342">
            <v>0</v>
          </cell>
          <cell r="CT3342">
            <v>1</v>
          </cell>
          <cell r="CU3342">
            <v>-1</v>
          </cell>
          <cell r="CV3342">
            <v>1</v>
          </cell>
          <cell r="CW3342">
            <v>0</v>
          </cell>
          <cell r="CY3342">
            <v>3</v>
          </cell>
          <cell r="CZ3342">
            <v>433820.16000000003</v>
          </cell>
          <cell r="DB3342">
            <v>0</v>
          </cell>
          <cell r="DC3342">
            <v>0</v>
          </cell>
          <cell r="DE3342">
            <v>0</v>
          </cell>
          <cell r="DF3342">
            <v>0</v>
          </cell>
          <cell r="DH3342">
            <v>0</v>
          </cell>
          <cell r="DI3342">
            <v>0</v>
          </cell>
          <cell r="DL3342">
            <v>0</v>
          </cell>
          <cell r="DN3342">
            <v>0</v>
          </cell>
          <cell r="DO3342">
            <v>0</v>
          </cell>
          <cell r="DR3342">
            <v>0</v>
          </cell>
          <cell r="DU3342">
            <v>3</v>
          </cell>
          <cell r="DV3342">
            <v>433820.16000000003</v>
          </cell>
          <cell r="EA3342" t="str">
            <v>ГПЗ</v>
          </cell>
          <cell r="EF3342">
            <v>3</v>
          </cell>
          <cell r="EG3342">
            <v>433820.16000000003</v>
          </cell>
          <cell r="EH3342" t="e">
            <v>#N/A</v>
          </cell>
          <cell r="EJ3342" t="str">
            <v>69-1</v>
          </cell>
          <cell r="EK3342" t="str">
            <v>ЗЦП</v>
          </cell>
          <cell r="EO3342" t="str">
            <v>СГМ</v>
          </cell>
          <cell r="EP3342" t="str">
            <v>ЦП</v>
          </cell>
          <cell r="ES3342" t="str">
            <v>12.2022</v>
          </cell>
          <cell r="ET3342" t="str">
            <v>471010000, Мангистауская область, Актау Г.А., г.Актау, промышленная зона, БМТС АО Каражанбасмунай</v>
          </cell>
          <cell r="EU3342" t="str">
            <v>С даты подписания договора в течение 60 календарных дней</v>
          </cell>
          <cell r="EW3342">
            <v>303016</v>
          </cell>
          <cell r="EX3342" t="str">
            <v>303016.000.000001</v>
          </cell>
          <cell r="EY3342" t="str">
            <v>Клапан воздушный</v>
          </cell>
          <cell r="EZ3342" t="str">
            <v>для регулирования расхода воздуха и перекрывания воздуховодов</v>
          </cell>
        </row>
        <row r="3343">
          <cell r="CI3343" t="str">
            <v>190-04772</v>
          </cell>
          <cell r="CJ3343"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cell r="CK3343" t="str">
            <v>ШТ</v>
          </cell>
          <cell r="CL3343" t="e">
            <v>#N/A</v>
          </cell>
          <cell r="CM3343" t="e">
            <v>#N/A</v>
          </cell>
          <cell r="CN3343">
            <v>133043.75</v>
          </cell>
          <cell r="CU3343">
            <v>0</v>
          </cell>
          <cell r="CV3343">
            <v>0</v>
          </cell>
          <cell r="CY3343">
            <v>5</v>
          </cell>
          <cell r="CZ3343">
            <v>665218.75</v>
          </cell>
          <cell r="DB3343">
            <v>0</v>
          </cell>
          <cell r="DC3343">
            <v>0</v>
          </cell>
          <cell r="DE3343">
            <v>0</v>
          </cell>
          <cell r="DF3343">
            <v>0</v>
          </cell>
          <cell r="DH3343">
            <v>0</v>
          </cell>
          <cell r="DI3343">
            <v>0</v>
          </cell>
          <cell r="DL3343">
            <v>0</v>
          </cell>
          <cell r="DN3343">
            <v>0</v>
          </cell>
          <cell r="DO3343">
            <v>0</v>
          </cell>
          <cell r="DR3343">
            <v>0</v>
          </cell>
          <cell r="DU3343">
            <v>5</v>
          </cell>
          <cell r="DV3343">
            <v>665218.75</v>
          </cell>
          <cell r="EA3343" t="str">
            <v>ГПЗ</v>
          </cell>
          <cell r="EF3343">
            <v>5</v>
          </cell>
          <cell r="EG3343">
            <v>665218.75</v>
          </cell>
          <cell r="EH3343" t="e">
            <v>#N/A</v>
          </cell>
          <cell r="EJ3343" t="str">
            <v>69-2</v>
          </cell>
          <cell r="EK3343" t="str">
            <v>ЗЦП</v>
          </cell>
          <cell r="EO3343" t="str">
            <v>СГМ</v>
          </cell>
          <cell r="EP3343" t="str">
            <v>ЦП</v>
          </cell>
          <cell r="ES3343" t="str">
            <v>01.2023</v>
          </cell>
          <cell r="ET3343" t="str">
            <v>475200000, Мангистауская область, Тупкараганский район, месторождение Каражанбас, база МТС АО Каражанбасмунай</v>
          </cell>
          <cell r="EU3343" t="str">
            <v>С даты подписания договора в течение 60 календарных дней</v>
          </cell>
          <cell r="EW3343" t="e">
            <v>#VALUE!</v>
          </cell>
          <cell r="EX3343" t="str">
            <v>303016.000.000001</v>
          </cell>
          <cell r="EY3343" t="str">
            <v>Клапан воздушный</v>
          </cell>
          <cell r="EZ3343" t="str">
            <v>для регулирования расхода воздуха и перекрывания воздуховодов</v>
          </cell>
        </row>
        <row r="3344">
          <cell r="CI3344" t="str">
            <v>200-00478</v>
          </cell>
          <cell r="CJ3344" t="str">
            <v>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v>
          </cell>
          <cell r="CK3344" t="str">
            <v>ШТ</v>
          </cell>
          <cell r="CL3344" t="e">
            <v>#N/A</v>
          </cell>
          <cell r="CM3344" t="e">
            <v>#N/A</v>
          </cell>
          <cell r="CN3344">
            <v>1343973.9999999998</v>
          </cell>
          <cell r="CO3344">
            <v>2</v>
          </cell>
          <cell r="CP3344">
            <v>2</v>
          </cell>
          <cell r="CQ3344" t="str">
            <v>сост</v>
          </cell>
          <cell r="CR3344">
            <v>0</v>
          </cell>
          <cell r="CS3344">
            <v>2</v>
          </cell>
          <cell r="CT3344">
            <v>2</v>
          </cell>
          <cell r="CU3344">
            <v>0</v>
          </cell>
          <cell r="CV3344">
            <v>0</v>
          </cell>
          <cell r="CW3344">
            <v>0</v>
          </cell>
          <cell r="CY3344">
            <v>1</v>
          </cell>
          <cell r="CZ3344">
            <v>1343973.9999999998</v>
          </cell>
          <cell r="DB3344">
            <v>0</v>
          </cell>
          <cell r="DC3344">
            <v>0</v>
          </cell>
          <cell r="DE3344">
            <v>0</v>
          </cell>
          <cell r="DF3344">
            <v>0</v>
          </cell>
          <cell r="DH3344">
            <v>0</v>
          </cell>
          <cell r="DI3344">
            <v>0</v>
          </cell>
          <cell r="DK3344">
            <v>0</v>
          </cell>
          <cell r="DL3344">
            <v>0</v>
          </cell>
          <cell r="DN3344">
            <v>0</v>
          </cell>
          <cell r="DO3344">
            <v>0</v>
          </cell>
          <cell r="DR3344">
            <v>0</v>
          </cell>
          <cell r="DU3344">
            <v>1</v>
          </cell>
          <cell r="DV3344">
            <v>1343973.9999999998</v>
          </cell>
          <cell r="EA3344" t="str">
            <v>ГПЗ</v>
          </cell>
          <cell r="EF3344">
            <v>1</v>
          </cell>
          <cell r="EG3344">
            <v>1343973.9999999998</v>
          </cell>
          <cell r="EH3344" t="e">
            <v>#N/A</v>
          </cell>
          <cell r="EJ3344" t="str">
            <v>13</v>
          </cell>
          <cell r="EK3344" t="str">
            <v>ЗЦП</v>
          </cell>
          <cell r="EL3344" t="str">
            <v>МХБ</v>
          </cell>
          <cell r="EM3344">
            <v>315</v>
          </cell>
          <cell r="EO3344" t="str">
            <v>СГМ</v>
          </cell>
          <cell r="EP3344" t="str">
            <v>ЦП</v>
          </cell>
          <cell r="ES3344" t="str">
            <v>09.2022</v>
          </cell>
          <cell r="ET3344" t="str">
            <v>475200000, Мангистауская область, Тупкараганский район, месторождение Каражанбас, база МТС АО Каражанбасмунай</v>
          </cell>
          <cell r="EU3344" t="str">
            <v>с 01.2023 по 03.2023</v>
          </cell>
          <cell r="EV3344" t="str">
            <v>ок</v>
          </cell>
          <cell r="EW3344">
            <v>281413</v>
          </cell>
          <cell r="EX3344" t="str">
            <v>281413.700.000008</v>
          </cell>
          <cell r="EY3344" t="str">
            <v>Клапан</v>
          </cell>
          <cell r="EZ3344" t="str">
            <v>электромагнитный запорный, стальной, размер 32-100 мм</v>
          </cell>
        </row>
        <row r="3345">
          <cell r="CI3345" t="str">
            <v>330-01786</v>
          </cell>
          <cell r="CJ3345" t="str">
            <v>Клеймо-набор: буквы, ручной, из твердого сплава, №8, для нанесения буквс высотой шрифта 8 мм, на металлические и неметаллические поверхностиизделий, шрифт по ГОСТ 26.020, должен состоять из 30 клейм с буквамиалфавита от А до Я, исключая буквы Ё, Ъ и Й, ГОСТ 25726-83.</v>
          </cell>
          <cell r="CK3345" t="str">
            <v>К-Т</v>
          </cell>
          <cell r="CL3345" t="e">
            <v>#N/A</v>
          </cell>
          <cell r="CM3345" t="e">
            <v>#N/A</v>
          </cell>
          <cell r="CN3345">
            <v>57362.06</v>
          </cell>
          <cell r="CO3345">
            <v>6</v>
          </cell>
          <cell r="CP3345">
            <v>6</v>
          </cell>
          <cell r="CQ3345" t="str">
            <v>сост</v>
          </cell>
          <cell r="CR3345">
            <v>0</v>
          </cell>
          <cell r="CS3345">
            <v>6</v>
          </cell>
          <cell r="CT3345">
            <v>6</v>
          </cell>
          <cell r="CU3345">
            <v>0</v>
          </cell>
          <cell r="CV3345">
            <v>0</v>
          </cell>
          <cell r="CW3345">
            <v>0</v>
          </cell>
          <cell r="CY3345">
            <v>6</v>
          </cell>
          <cell r="CZ3345">
            <v>344172.36</v>
          </cell>
          <cell r="DB3345">
            <v>0</v>
          </cell>
          <cell r="DC3345">
            <v>0</v>
          </cell>
          <cell r="DE3345">
            <v>0</v>
          </cell>
          <cell r="DF3345">
            <v>0</v>
          </cell>
          <cell r="DH3345">
            <v>0</v>
          </cell>
          <cell r="DI3345">
            <v>0</v>
          </cell>
          <cell r="DK3345">
            <v>0</v>
          </cell>
          <cell r="DL3345">
            <v>0</v>
          </cell>
          <cell r="DN3345">
            <v>0</v>
          </cell>
          <cell r="DO3345">
            <v>0</v>
          </cell>
          <cell r="DR3345">
            <v>0</v>
          </cell>
          <cell r="DU3345">
            <v>6</v>
          </cell>
          <cell r="DV3345">
            <v>344172.36</v>
          </cell>
          <cell r="DW3345" t="str">
            <v>передан</v>
          </cell>
          <cell r="DX3345" t="str">
            <v>Направлено 13.01.2023</v>
          </cell>
          <cell r="EA3345" t="str">
            <v>ГПЗ</v>
          </cell>
          <cell r="EF3345">
            <v>6</v>
          </cell>
          <cell r="EG3345">
            <v>344172.36</v>
          </cell>
          <cell r="EH3345" t="e">
            <v>#N/A</v>
          </cell>
          <cell r="EJ3345" t="str">
            <v>53-15</v>
          </cell>
          <cell r="EK3345" t="str">
            <v>ЗЦП</v>
          </cell>
          <cell r="EM3345">
            <v>315</v>
          </cell>
          <cell r="EO3345" t="str">
            <v>СГМ</v>
          </cell>
          <cell r="EP3345" t="str">
            <v>ЦП</v>
          </cell>
          <cell r="ES3345" t="str">
            <v>03.2023</v>
          </cell>
          <cell r="ET3345" t="str">
            <v>471010000, Мангистауская область, Актау Г.А., г.Актау, промышленная зона, БМТС АО Каражанбасмунай</v>
          </cell>
          <cell r="EU3345" t="str">
            <v>С даты подписания договора в течение 60 календарных дней</v>
          </cell>
          <cell r="EV3345" t="str">
            <v>ок</v>
          </cell>
          <cell r="EW3345">
            <v>257330</v>
          </cell>
          <cell r="EX3345" t="str">
            <v>257330.650.000005</v>
          </cell>
          <cell r="EY3345" t="str">
            <v>Клеймо</v>
          </cell>
          <cell r="EZ3345" t="str">
            <v>тип 1, буквенное</v>
          </cell>
        </row>
        <row r="3346">
          <cell r="CI3346" t="str">
            <v>330-01071</v>
          </cell>
          <cell r="CJ3346"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cell r="CK3346" t="str">
            <v>К-Т</v>
          </cell>
          <cell r="CL3346" t="e">
            <v>#N/A</v>
          </cell>
          <cell r="CM3346" t="e">
            <v>#N/A</v>
          </cell>
          <cell r="CN3346">
            <v>21051.600000000002</v>
          </cell>
          <cell r="CO3346">
            <v>2</v>
          </cell>
          <cell r="CP3346">
            <v>2</v>
          </cell>
          <cell r="CQ3346" t="str">
            <v>сост</v>
          </cell>
          <cell r="CR3346">
            <v>3</v>
          </cell>
          <cell r="CS3346">
            <v>2</v>
          </cell>
          <cell r="CT3346">
            <v>0</v>
          </cell>
          <cell r="CU3346">
            <v>2</v>
          </cell>
          <cell r="CV3346">
            <v>1</v>
          </cell>
          <cell r="CW3346">
            <v>0</v>
          </cell>
          <cell r="CY3346">
            <v>2</v>
          </cell>
          <cell r="CZ3346">
            <v>42103.200000000004</v>
          </cell>
          <cell r="DB3346">
            <v>0</v>
          </cell>
          <cell r="DC3346">
            <v>0</v>
          </cell>
          <cell r="DE3346">
            <v>0</v>
          </cell>
          <cell r="DF3346">
            <v>0</v>
          </cell>
          <cell r="DH3346">
            <v>0</v>
          </cell>
          <cell r="DI3346">
            <v>0</v>
          </cell>
          <cell r="DK3346">
            <v>0</v>
          </cell>
          <cell r="DL3346">
            <v>0</v>
          </cell>
          <cell r="DN3346">
            <v>0</v>
          </cell>
          <cell r="DO3346">
            <v>0</v>
          </cell>
          <cell r="DQ3346">
            <v>0</v>
          </cell>
          <cell r="DR3346">
            <v>0</v>
          </cell>
          <cell r="DU3346">
            <v>2</v>
          </cell>
          <cell r="DV3346">
            <v>42103.200000000004</v>
          </cell>
          <cell r="EA3346" t="str">
            <v>ГПЗ</v>
          </cell>
          <cell r="EF3346">
            <v>2</v>
          </cell>
          <cell r="EG3346">
            <v>42103.200000000004</v>
          </cell>
          <cell r="EH3346" t="e">
            <v>#N/A</v>
          </cell>
          <cell r="EJ3346" t="str">
            <v>53</v>
          </cell>
          <cell r="EK3346" t="str">
            <v>ЗЦП</v>
          </cell>
          <cell r="EM3346">
            <v>315</v>
          </cell>
          <cell r="EO3346" t="str">
            <v>СГМ</v>
          </cell>
          <cell r="EP3346" t="str">
            <v>ЦП</v>
          </cell>
          <cell r="ES3346" t="str">
            <v>09.2022</v>
          </cell>
          <cell r="ET3346" t="str">
            <v>471010000, Мангистауская область, Актау Г.А., г.Актау, промышленная зона, БМТС АО Каражанбасмунай</v>
          </cell>
          <cell r="EU3346" t="str">
            <v>с 01.2023 по 03.2023</v>
          </cell>
          <cell r="EV3346" t="str">
            <v>ок</v>
          </cell>
          <cell r="EW3346">
            <v>257330</v>
          </cell>
          <cell r="EX3346" t="str">
            <v>257330.650.000005</v>
          </cell>
          <cell r="EY3346" t="str">
            <v>Клеймо</v>
          </cell>
          <cell r="EZ3346" t="str">
            <v>тип 1, буквенное</v>
          </cell>
        </row>
        <row r="3347">
          <cell r="CI3347" t="str">
            <v>330-01071</v>
          </cell>
          <cell r="CJ3347"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cell r="CK3347" t="str">
            <v>К-Т</v>
          </cell>
          <cell r="CL3347" t="e">
            <v>#N/A</v>
          </cell>
          <cell r="CM3347" t="e">
            <v>#N/A</v>
          </cell>
          <cell r="CN3347">
            <v>21051.600000000002</v>
          </cell>
          <cell r="CU3347">
            <v>0</v>
          </cell>
          <cell r="CV3347">
            <v>0</v>
          </cell>
          <cell r="CY3347">
            <v>2</v>
          </cell>
          <cell r="CZ3347">
            <v>42103.200000000004</v>
          </cell>
          <cell r="DB3347">
            <v>0</v>
          </cell>
          <cell r="DC3347">
            <v>0</v>
          </cell>
          <cell r="DE3347">
            <v>0</v>
          </cell>
          <cell r="DF3347">
            <v>0</v>
          </cell>
          <cell r="DH3347">
            <v>0</v>
          </cell>
          <cell r="DI3347">
            <v>0</v>
          </cell>
          <cell r="DL3347">
            <v>0</v>
          </cell>
          <cell r="DN3347">
            <v>0</v>
          </cell>
          <cell r="DO3347">
            <v>0</v>
          </cell>
          <cell r="DR3347">
            <v>0</v>
          </cell>
          <cell r="DU3347">
            <v>2</v>
          </cell>
          <cell r="DV3347">
            <v>42103.200000000004</v>
          </cell>
          <cell r="EA3347" t="str">
            <v>доп.согл.</v>
          </cell>
          <cell r="EF3347">
            <v>2</v>
          </cell>
          <cell r="EG3347">
            <v>42103.200000000004</v>
          </cell>
          <cell r="EH3347" t="e">
            <v>#N/A</v>
          </cell>
          <cell r="EJ3347" t="str">
            <v>53-15</v>
          </cell>
          <cell r="EK3347" t="str">
            <v>доп.согл.</v>
          </cell>
          <cell r="EO3347" t="str">
            <v>СГМ</v>
          </cell>
          <cell r="EP3347" t="str">
            <v>ЦП</v>
          </cell>
          <cell r="ES3347" t="str">
            <v>09.2022</v>
          </cell>
          <cell r="ET3347" t="str">
            <v>471010000, Мангистауская область, Актау Г.А., г.Актау, промышленная зона, БМТС АО Каражанбасмунай</v>
          </cell>
          <cell r="EU3347" t="str">
            <v>с 01.2023 по 03.2023</v>
          </cell>
          <cell r="EW3347" t="e">
            <v>#VALUE!</v>
          </cell>
          <cell r="EX3347" t="str">
            <v>257330.650.000005</v>
          </cell>
          <cell r="EY3347" t="str">
            <v>Клеймо</v>
          </cell>
          <cell r="EZ3347" t="str">
            <v>тип 1, буквенное</v>
          </cell>
        </row>
        <row r="3348">
          <cell r="CI3348" t="str">
            <v>330-01072</v>
          </cell>
          <cell r="CJ3348" t="str">
            <v>Клеймо-набор: цифры, тведый сплав, №12, ГОСТ 25726-83....~Set-stamp: numeral, hard metal, #12, GOST 25726-83....</v>
          </cell>
          <cell r="CK3348" t="str">
            <v>К-Т</v>
          </cell>
          <cell r="CL3348" t="e">
            <v>#N/A</v>
          </cell>
          <cell r="CM3348" t="e">
            <v>#N/A</v>
          </cell>
          <cell r="CN3348">
            <v>13745</v>
          </cell>
          <cell r="CO3348">
            <v>8</v>
          </cell>
          <cell r="CP3348">
            <v>8</v>
          </cell>
          <cell r="CQ3348" t="str">
            <v>сост</v>
          </cell>
          <cell r="CR3348">
            <v>1</v>
          </cell>
          <cell r="CS3348">
            <v>8</v>
          </cell>
          <cell r="CT3348">
            <v>8</v>
          </cell>
          <cell r="CU3348">
            <v>0</v>
          </cell>
          <cell r="CV3348">
            <v>1</v>
          </cell>
          <cell r="CW3348">
            <v>0</v>
          </cell>
          <cell r="CY3348">
            <v>9</v>
          </cell>
          <cell r="CZ3348">
            <v>123705</v>
          </cell>
          <cell r="DB3348">
            <v>0</v>
          </cell>
          <cell r="DC3348">
            <v>0</v>
          </cell>
          <cell r="DE3348">
            <v>0</v>
          </cell>
          <cell r="DF3348">
            <v>0</v>
          </cell>
          <cell r="DH3348">
            <v>0</v>
          </cell>
          <cell r="DI3348">
            <v>0</v>
          </cell>
          <cell r="DK3348">
            <v>0</v>
          </cell>
          <cell r="DL3348">
            <v>0</v>
          </cell>
          <cell r="DN3348">
            <v>0</v>
          </cell>
          <cell r="DO3348">
            <v>0</v>
          </cell>
          <cell r="DQ3348">
            <v>0</v>
          </cell>
          <cell r="DR3348">
            <v>0</v>
          </cell>
          <cell r="DU3348">
            <v>9</v>
          </cell>
          <cell r="DV3348">
            <v>123705</v>
          </cell>
          <cell r="DW3348" t="str">
            <v>передан</v>
          </cell>
          <cell r="DX3348" t="str">
            <v>Направлено 17.03.2023</v>
          </cell>
          <cell r="EA3348" t="str">
            <v>ЭМ</v>
          </cell>
          <cell r="EF3348">
            <v>9</v>
          </cell>
          <cell r="EG3348">
            <v>123705</v>
          </cell>
          <cell r="EH3348" t="e">
            <v>#N/A</v>
          </cell>
          <cell r="EJ3348" t="str">
            <v>180-2</v>
          </cell>
          <cell r="EK3348" t="str">
            <v>ЭМ</v>
          </cell>
          <cell r="EM3348">
            <v>315</v>
          </cell>
          <cell r="EO3348" t="str">
            <v>СГМ</v>
          </cell>
          <cell r="EP3348" t="str">
            <v>ЭМ</v>
          </cell>
          <cell r="ES3348" t="str">
            <v>-</v>
          </cell>
          <cell r="ET3348" t="str">
            <v>471010000, Мангистауская область, Актау Г.А., г.Актау, промышленная зона, БМТС АО Каражанбасмунай</v>
          </cell>
          <cell r="EU3348" t="str">
            <v>С даты подписания договора в течение 45 календарных дней</v>
          </cell>
          <cell r="EV3348" t="str">
            <v>ок</v>
          </cell>
          <cell r="EW3348">
            <v>257330</v>
          </cell>
          <cell r="EX3348" t="str">
            <v>257330.650.000006</v>
          </cell>
          <cell r="EY3348" t="str">
            <v>Клеймо</v>
          </cell>
          <cell r="EZ3348" t="str">
            <v>тип 1, цифровое</v>
          </cell>
        </row>
        <row r="3349">
          <cell r="CI3349" t="str">
            <v>330-01593</v>
          </cell>
          <cell r="CJ3349" t="str">
            <v>Клеймо-набор: цифры, тведый сплав, №8, ГОСТ 25726-83....~Set-stamp: numeral, hard metal, #12, GOST 25726-83....</v>
          </cell>
          <cell r="CK3349" t="str">
            <v>НАБ</v>
          </cell>
          <cell r="CL3349" t="e">
            <v>#N/A</v>
          </cell>
          <cell r="CM3349" t="e">
            <v>#N/A</v>
          </cell>
          <cell r="CN3349">
            <v>6253.9999999999991</v>
          </cell>
          <cell r="CO3349">
            <v>8</v>
          </cell>
          <cell r="CP3349">
            <v>8</v>
          </cell>
          <cell r="CQ3349" t="str">
            <v>сост</v>
          </cell>
          <cell r="CR3349">
            <v>0</v>
          </cell>
          <cell r="CS3349">
            <v>8</v>
          </cell>
          <cell r="CT3349">
            <v>8</v>
          </cell>
          <cell r="CU3349">
            <v>0</v>
          </cell>
          <cell r="CV3349">
            <v>0</v>
          </cell>
          <cell r="CW3349">
            <v>0</v>
          </cell>
          <cell r="CY3349">
            <v>5</v>
          </cell>
          <cell r="CZ3349">
            <v>31269.999999999996</v>
          </cell>
          <cell r="DB3349">
            <v>0</v>
          </cell>
          <cell r="DC3349">
            <v>0</v>
          </cell>
          <cell r="DE3349">
            <v>0</v>
          </cell>
          <cell r="DF3349">
            <v>0</v>
          </cell>
          <cell r="DH3349">
            <v>0</v>
          </cell>
          <cell r="DI3349">
            <v>0</v>
          </cell>
          <cell r="DK3349">
            <v>0</v>
          </cell>
          <cell r="DL3349">
            <v>0</v>
          </cell>
          <cell r="DN3349">
            <v>0</v>
          </cell>
          <cell r="DO3349">
            <v>0</v>
          </cell>
          <cell r="DQ3349">
            <v>0</v>
          </cell>
          <cell r="DR3349">
            <v>0</v>
          </cell>
          <cell r="DU3349">
            <v>5</v>
          </cell>
          <cell r="DV3349">
            <v>31269.999999999996</v>
          </cell>
          <cell r="EA3349" t="str">
            <v>ГПЗ</v>
          </cell>
          <cell r="EF3349">
            <v>5</v>
          </cell>
          <cell r="EG3349">
            <v>31269.999999999996</v>
          </cell>
          <cell r="EH3349" t="e">
            <v>#N/A</v>
          </cell>
          <cell r="EJ3349" t="str">
            <v>53</v>
          </cell>
          <cell r="EK3349" t="str">
            <v>ЗЦП</v>
          </cell>
          <cell r="EM3349">
            <v>315</v>
          </cell>
          <cell r="EO3349" t="str">
            <v>СГМ</v>
          </cell>
          <cell r="EP3349" t="str">
            <v>ЦП</v>
          </cell>
          <cell r="ES3349" t="str">
            <v>09.2022</v>
          </cell>
          <cell r="ET3349" t="str">
            <v>471010000, Мангистауская область, Актау Г.А., г.Актау, промышленная зона, БМТС АО Каражанбасмунай</v>
          </cell>
          <cell r="EU3349" t="str">
            <v>с 01.2023 по 03.2023</v>
          </cell>
          <cell r="EV3349" t="str">
            <v>ок</v>
          </cell>
          <cell r="EW3349">
            <v>257330</v>
          </cell>
          <cell r="EX3349" t="str">
            <v>257330.650.000006</v>
          </cell>
          <cell r="EY3349" t="str">
            <v>Клеймо</v>
          </cell>
          <cell r="EZ3349" t="str">
            <v>тип 1, цифровое</v>
          </cell>
        </row>
        <row r="3350">
          <cell r="CI3350" t="str">
            <v>330-01593</v>
          </cell>
          <cell r="CJ3350" t="str">
            <v>Клеймо-набор: цифры, тведый сплав, №8, ГОСТ 25726-83....~Set-stamp: numeral, hard metal, #12, GOST 25726-83....</v>
          </cell>
          <cell r="CK3350" t="str">
            <v>НАБ</v>
          </cell>
          <cell r="CL3350" t="e">
            <v>#N/A</v>
          </cell>
          <cell r="CM3350" t="e">
            <v>#N/A</v>
          </cell>
          <cell r="CN3350">
            <v>6253.9999999999991</v>
          </cell>
          <cell r="CU3350">
            <v>0</v>
          </cell>
          <cell r="CV3350">
            <v>0</v>
          </cell>
          <cell r="CY3350">
            <v>3</v>
          </cell>
          <cell r="CZ3350">
            <v>18761.999999999996</v>
          </cell>
          <cell r="DB3350">
            <v>0</v>
          </cell>
          <cell r="DC3350">
            <v>0</v>
          </cell>
          <cell r="DE3350">
            <v>0</v>
          </cell>
          <cell r="DF3350">
            <v>0</v>
          </cell>
          <cell r="DH3350">
            <v>0</v>
          </cell>
          <cell r="DI3350">
            <v>0</v>
          </cell>
          <cell r="DL3350">
            <v>0</v>
          </cell>
          <cell r="DN3350">
            <v>0</v>
          </cell>
          <cell r="DO3350">
            <v>0</v>
          </cell>
          <cell r="DR3350">
            <v>0</v>
          </cell>
          <cell r="DU3350">
            <v>3</v>
          </cell>
          <cell r="DV3350">
            <v>18761.999999999996</v>
          </cell>
          <cell r="EA3350" t="str">
            <v>доп.согл.</v>
          </cell>
          <cell r="EF3350">
            <v>3</v>
          </cell>
          <cell r="EG3350">
            <v>18761.999999999996</v>
          </cell>
          <cell r="EH3350" t="e">
            <v>#N/A</v>
          </cell>
          <cell r="EJ3350" t="str">
            <v>53-15</v>
          </cell>
          <cell r="EK3350" t="str">
            <v>доп.согл.</v>
          </cell>
          <cell r="EO3350" t="str">
            <v>СГМ</v>
          </cell>
          <cell r="EP3350" t="str">
            <v>ЦП</v>
          </cell>
          <cell r="ES3350" t="str">
            <v>09.2022</v>
          </cell>
          <cell r="ET3350" t="str">
            <v>471010000, Мангистауская область, Актау Г.А., г.Актау, промышленная зона, БМТС АО Каражанбасмунай</v>
          </cell>
          <cell r="EU3350" t="str">
            <v>с 01.2023 по 03.2023</v>
          </cell>
          <cell r="EW3350" t="e">
            <v>#VALUE!</v>
          </cell>
          <cell r="EX3350" t="str">
            <v>257330.650.000006</v>
          </cell>
          <cell r="EY3350" t="str">
            <v>Клеймо</v>
          </cell>
          <cell r="EZ3350" t="str">
            <v>тип 1, цифровое</v>
          </cell>
        </row>
        <row r="3351">
          <cell r="CI3351" t="str">
            <v>330-01854</v>
          </cell>
          <cell r="CJ3351" t="str">
            <v>Клещи: для  монтажа и демонтажа внешних стопорных колец, длина 400 мм,диаметр наконечника 3мм, диметр колец 120-300мм.</v>
          </cell>
          <cell r="CK3351" t="str">
            <v>ШТ</v>
          </cell>
          <cell r="CL3351" t="e">
            <v>#N/A</v>
          </cell>
          <cell r="CM3351" t="e">
            <v>#N/A</v>
          </cell>
          <cell r="CN3351">
            <v>30309.23</v>
          </cell>
          <cell r="CO3351">
            <v>0</v>
          </cell>
          <cell r="CP3351">
            <v>0</v>
          </cell>
          <cell r="CQ3351" t="e">
            <v>#N/A</v>
          </cell>
          <cell r="CR3351">
            <v>0</v>
          </cell>
          <cell r="CS3351">
            <v>0</v>
          </cell>
          <cell r="CT3351">
            <v>0</v>
          </cell>
          <cell r="CU3351">
            <v>0</v>
          </cell>
          <cell r="CV3351">
            <v>0</v>
          </cell>
          <cell r="CW3351">
            <v>0</v>
          </cell>
          <cell r="CY3351">
            <v>10</v>
          </cell>
          <cell r="CZ3351">
            <v>303092.3</v>
          </cell>
          <cell r="DB3351">
            <v>0</v>
          </cell>
          <cell r="DC3351">
            <v>0</v>
          </cell>
          <cell r="DE3351">
            <v>0</v>
          </cell>
          <cell r="DF3351">
            <v>0</v>
          </cell>
          <cell r="DH3351">
            <v>0</v>
          </cell>
          <cell r="DI3351">
            <v>0</v>
          </cell>
          <cell r="DL3351">
            <v>0</v>
          </cell>
          <cell r="DN3351">
            <v>0</v>
          </cell>
          <cell r="DO3351">
            <v>0</v>
          </cell>
          <cell r="DR3351">
            <v>0</v>
          </cell>
          <cell r="DU3351">
            <v>10</v>
          </cell>
          <cell r="DV3351">
            <v>303092.3</v>
          </cell>
          <cell r="EA3351" t="str">
            <v>ГПЗ</v>
          </cell>
          <cell r="EF3351">
            <v>10</v>
          </cell>
          <cell r="EG3351">
            <v>303092.3</v>
          </cell>
          <cell r="EH3351" t="e">
            <v>#N/A</v>
          </cell>
          <cell r="EJ3351" t="str">
            <v>53-9</v>
          </cell>
          <cell r="EK3351" t="str">
            <v>ЗЦП</v>
          </cell>
          <cell r="EO3351" t="str">
            <v>СГМ</v>
          </cell>
          <cell r="EP3351" t="str">
            <v>ЦП</v>
          </cell>
          <cell r="ES3351" t="str">
            <v>02.2023</v>
          </cell>
          <cell r="ET3351" t="str">
            <v>471010000, Мангистауская область, Актау Г.А., г.Актау, промышленная зона, БМТС АО Каражанбасмунай</v>
          </cell>
          <cell r="EU3351" t="str">
            <v>С даты подписания договора в течение 60 календарных дней</v>
          </cell>
          <cell r="EV3351" t="str">
            <v>ок</v>
          </cell>
          <cell r="EW3351" t="e">
            <v>#VALUE!</v>
          </cell>
          <cell r="EX3351" t="str">
            <v>257330.100.000055</v>
          </cell>
          <cell r="EY3351" t="str">
            <v>Съемник</v>
          </cell>
          <cell r="EZ3351" t="str">
            <v>для стопорных колец</v>
          </cell>
        </row>
        <row r="3352">
          <cell r="CI3352" t="str">
            <v>330-01853</v>
          </cell>
          <cell r="CJ3352" t="str">
            <v>Клещи: для монтажа и демонтажа внутренних стопорных колец, длина 400 мм, диаметр наконечника 3мм, диметр колец 120-300мм.</v>
          </cell>
          <cell r="CK3352" t="str">
            <v>ШТ</v>
          </cell>
          <cell r="CL3352" t="e">
            <v>#N/A</v>
          </cell>
          <cell r="CM3352" t="e">
            <v>#N/A</v>
          </cell>
          <cell r="CN3352">
            <v>30309.23</v>
          </cell>
          <cell r="CO3352">
            <v>0</v>
          </cell>
          <cell r="CP3352">
            <v>0</v>
          </cell>
          <cell r="CQ3352" t="e">
            <v>#N/A</v>
          </cell>
          <cell r="CR3352">
            <v>0</v>
          </cell>
          <cell r="CS3352">
            <v>0</v>
          </cell>
          <cell r="CT3352">
            <v>0</v>
          </cell>
          <cell r="CU3352">
            <v>0</v>
          </cell>
          <cell r="CV3352">
            <v>0</v>
          </cell>
          <cell r="CW3352">
            <v>0</v>
          </cell>
          <cell r="CY3352">
            <v>10</v>
          </cell>
          <cell r="CZ3352">
            <v>303092.3</v>
          </cell>
          <cell r="DB3352">
            <v>0</v>
          </cell>
          <cell r="DC3352">
            <v>0</v>
          </cell>
          <cell r="DE3352">
            <v>0</v>
          </cell>
          <cell r="DF3352">
            <v>0</v>
          </cell>
          <cell r="DH3352">
            <v>0</v>
          </cell>
          <cell r="DI3352">
            <v>0</v>
          </cell>
          <cell r="DL3352">
            <v>0</v>
          </cell>
          <cell r="DN3352">
            <v>0</v>
          </cell>
          <cell r="DO3352">
            <v>0</v>
          </cell>
          <cell r="DR3352">
            <v>0</v>
          </cell>
          <cell r="DU3352">
            <v>10</v>
          </cell>
          <cell r="DV3352">
            <v>303092.3</v>
          </cell>
          <cell r="EA3352" t="str">
            <v>ГПЗ</v>
          </cell>
          <cell r="EF3352">
            <v>10</v>
          </cell>
          <cell r="EG3352">
            <v>303092.3</v>
          </cell>
          <cell r="EH3352" t="e">
            <v>#N/A</v>
          </cell>
          <cell r="EJ3352" t="str">
            <v>53-9</v>
          </cell>
          <cell r="EK3352" t="str">
            <v>ЗЦП</v>
          </cell>
          <cell r="EO3352" t="str">
            <v>СГМ</v>
          </cell>
          <cell r="EP3352" t="str">
            <v>ЦП</v>
          </cell>
          <cell r="ES3352" t="str">
            <v>02.2023</v>
          </cell>
          <cell r="ET3352" t="str">
            <v>471010000, Мангистауская область, Актау Г.А., г.Актау, промышленная зона, БМТС АО Каражанбасмунай</v>
          </cell>
          <cell r="EU3352" t="str">
            <v>С даты подписания договора в течение 60 календарных дней</v>
          </cell>
          <cell r="EV3352" t="str">
            <v>ок</v>
          </cell>
          <cell r="EW3352" t="e">
            <v>#VALUE!</v>
          </cell>
          <cell r="EX3352" t="str">
            <v>257330.100.000055</v>
          </cell>
          <cell r="EY3352" t="str">
            <v>Съемник</v>
          </cell>
          <cell r="EZ3352" t="str">
            <v>для стопорных колец</v>
          </cell>
        </row>
        <row r="3353">
          <cell r="CI3353" t="str">
            <v>330-02368</v>
          </cell>
          <cell r="CJ3353" t="str">
            <v>Ключ гаечный комбинированный удлиненный 1-1/16</v>
          </cell>
          <cell r="CK3353" t="str">
            <v>ШТ</v>
          </cell>
          <cell r="CL3353" t="e">
            <v>#N/A</v>
          </cell>
          <cell r="CM3353" t="e">
            <v>#N/A</v>
          </cell>
          <cell r="CN3353">
            <v>8650</v>
          </cell>
          <cell r="CO3353">
            <v>0</v>
          </cell>
          <cell r="CP3353">
            <v>0</v>
          </cell>
          <cell r="CQ3353" t="e">
            <v>#N/A</v>
          </cell>
          <cell r="CR3353">
            <v>0</v>
          </cell>
          <cell r="CS3353">
            <v>0</v>
          </cell>
          <cell r="CT3353">
            <v>0</v>
          </cell>
          <cell r="CU3353">
            <v>0</v>
          </cell>
          <cell r="CV3353">
            <v>0</v>
          </cell>
          <cell r="CW3353">
            <v>0</v>
          </cell>
          <cell r="CY3353">
            <v>4</v>
          </cell>
          <cell r="CZ3353">
            <v>34600</v>
          </cell>
          <cell r="DB3353">
            <v>0</v>
          </cell>
          <cell r="DC3353">
            <v>0</v>
          </cell>
          <cell r="DE3353">
            <v>0</v>
          </cell>
          <cell r="DF3353">
            <v>0</v>
          </cell>
          <cell r="DH3353">
            <v>0</v>
          </cell>
          <cell r="DI3353">
            <v>0</v>
          </cell>
          <cell r="DL3353">
            <v>0</v>
          </cell>
          <cell r="DN3353">
            <v>0</v>
          </cell>
          <cell r="DO3353">
            <v>0</v>
          </cell>
          <cell r="DR3353">
            <v>0</v>
          </cell>
          <cell r="DU3353">
            <v>4</v>
          </cell>
          <cell r="DV3353">
            <v>34600</v>
          </cell>
          <cell r="DW3353" t="str">
            <v>передан</v>
          </cell>
          <cell r="DX3353" t="str">
            <v>Направлено 02.06.2023</v>
          </cell>
          <cell r="EA3353" t="str">
            <v>ГПЗ</v>
          </cell>
          <cell r="EF3353">
            <v>4</v>
          </cell>
          <cell r="EG3353">
            <v>34600</v>
          </cell>
          <cell r="EH3353" t="e">
            <v>#N/A</v>
          </cell>
          <cell r="EJ3353" t="str">
            <v>53-26</v>
          </cell>
          <cell r="EK3353" t="str">
            <v>ЗЦП</v>
          </cell>
          <cell r="EL3353" t="str">
            <v>ТПФ</v>
          </cell>
          <cell r="EO3353" t="str">
            <v>СГМ</v>
          </cell>
          <cell r="EP3353" t="str">
            <v>ЦП</v>
          </cell>
          <cell r="ES3353" t="str">
            <v>07.2023</v>
          </cell>
          <cell r="ET3353" t="str">
            <v>471010000, Мангистауская область, Актау Г.А., г.Актау, промышленная зона, БМТС АО Каражанбасмунай</v>
          </cell>
          <cell r="EU3353" t="str">
            <v>С даты подписания договора в течение 75 календарных дней</v>
          </cell>
          <cell r="EV3353" t="str">
            <v>Проставить</v>
          </cell>
          <cell r="EW3353" t="e">
            <v>#VALUE!</v>
          </cell>
          <cell r="EX3353" t="str">
            <v>257330.300.000001</v>
          </cell>
          <cell r="EY3353" t="str">
            <v>Ключ</v>
          </cell>
          <cell r="EZ3353" t="str">
            <v>гаечный, монолитный</v>
          </cell>
        </row>
        <row r="3354">
          <cell r="CI3354" t="str">
            <v>330-02354</v>
          </cell>
          <cell r="CJ3354" t="str">
            <v>Ключ гаечный комбинированный удлиненный 1-1/2"</v>
          </cell>
          <cell r="CK3354" t="str">
            <v>ШТ</v>
          </cell>
          <cell r="CL3354" t="e">
            <v>#N/A</v>
          </cell>
          <cell r="CM3354" t="e">
            <v>#N/A</v>
          </cell>
          <cell r="CN3354">
            <v>12661</v>
          </cell>
          <cell r="CO3354">
            <v>0</v>
          </cell>
          <cell r="CP3354">
            <v>0</v>
          </cell>
          <cell r="CQ3354" t="e">
            <v>#N/A</v>
          </cell>
          <cell r="CR3354">
            <v>0</v>
          </cell>
          <cell r="CS3354">
            <v>0</v>
          </cell>
          <cell r="CT3354">
            <v>0</v>
          </cell>
          <cell r="CU3354">
            <v>0</v>
          </cell>
          <cell r="CV3354">
            <v>0</v>
          </cell>
          <cell r="CW3354">
            <v>0</v>
          </cell>
          <cell r="CY3354">
            <v>4</v>
          </cell>
          <cell r="CZ3354">
            <v>50644</v>
          </cell>
          <cell r="DB3354">
            <v>0</v>
          </cell>
          <cell r="DC3354">
            <v>0</v>
          </cell>
          <cell r="DE3354">
            <v>0</v>
          </cell>
          <cell r="DF3354">
            <v>0</v>
          </cell>
          <cell r="DH3354">
            <v>0</v>
          </cell>
          <cell r="DI3354">
            <v>0</v>
          </cell>
          <cell r="DL3354">
            <v>0</v>
          </cell>
          <cell r="DN3354">
            <v>0</v>
          </cell>
          <cell r="DO3354">
            <v>0</v>
          </cell>
          <cell r="DR3354">
            <v>0</v>
          </cell>
          <cell r="DU3354">
            <v>4</v>
          </cell>
          <cell r="DV3354">
            <v>50644</v>
          </cell>
          <cell r="DW3354" t="str">
            <v>передан</v>
          </cell>
          <cell r="DX3354" t="str">
            <v>Направлено 02.06.2023</v>
          </cell>
          <cell r="EA3354" t="str">
            <v>ГПЗ</v>
          </cell>
          <cell r="EF3354">
            <v>4</v>
          </cell>
          <cell r="EG3354">
            <v>50644</v>
          </cell>
          <cell r="EH3354" t="e">
            <v>#N/A</v>
          </cell>
          <cell r="EJ3354" t="str">
            <v>53-26</v>
          </cell>
          <cell r="EK3354" t="str">
            <v>ЗЦП</v>
          </cell>
          <cell r="EL3354" t="str">
            <v>ТПФ</v>
          </cell>
          <cell r="EO3354" t="str">
            <v>СГМ</v>
          </cell>
          <cell r="EP3354" t="str">
            <v>ЦП</v>
          </cell>
          <cell r="ES3354" t="str">
            <v>07.2023</v>
          </cell>
          <cell r="ET3354" t="str">
            <v>471010000, Мангистауская область, Актау Г.А., г.Актау, промышленная зона, БМТС АО Каражанбасмунай</v>
          </cell>
          <cell r="EU3354" t="str">
            <v>С даты подписания договора в течение 75 календарных дней</v>
          </cell>
          <cell r="EV3354" t="str">
            <v>Проставить</v>
          </cell>
          <cell r="EW3354" t="e">
            <v>#VALUE!</v>
          </cell>
          <cell r="EX3354" t="str">
            <v>257330.300.000001</v>
          </cell>
          <cell r="EY3354" t="str">
            <v>Ключ</v>
          </cell>
          <cell r="EZ3354" t="str">
            <v>гаечный, монолитный</v>
          </cell>
        </row>
        <row r="3355">
          <cell r="CI3355" t="str">
            <v>330-02356</v>
          </cell>
          <cell r="CJ3355" t="str">
            <v>Ключ гаечный комбинированный удлиненный 1-1/4"</v>
          </cell>
          <cell r="CK3355" t="str">
            <v>ШТ</v>
          </cell>
          <cell r="CL3355" t="e">
            <v>#N/A</v>
          </cell>
          <cell r="CM3355" t="e">
            <v>#N/A</v>
          </cell>
          <cell r="CN3355">
            <v>11470</v>
          </cell>
          <cell r="CO3355">
            <v>0</v>
          </cell>
          <cell r="CP3355">
            <v>0</v>
          </cell>
          <cell r="CQ3355" t="e">
            <v>#N/A</v>
          </cell>
          <cell r="CR3355">
            <v>0</v>
          </cell>
          <cell r="CS3355">
            <v>0</v>
          </cell>
          <cell r="CT3355">
            <v>0</v>
          </cell>
          <cell r="CU3355">
            <v>0</v>
          </cell>
          <cell r="CV3355">
            <v>0</v>
          </cell>
          <cell r="CW3355">
            <v>0</v>
          </cell>
          <cell r="CY3355">
            <v>4</v>
          </cell>
          <cell r="CZ3355">
            <v>45880</v>
          </cell>
          <cell r="DB3355">
            <v>0</v>
          </cell>
          <cell r="DC3355">
            <v>0</v>
          </cell>
          <cell r="DE3355">
            <v>0</v>
          </cell>
          <cell r="DF3355">
            <v>0</v>
          </cell>
          <cell r="DH3355">
            <v>0</v>
          </cell>
          <cell r="DI3355">
            <v>0</v>
          </cell>
          <cell r="DL3355">
            <v>0</v>
          </cell>
          <cell r="DN3355">
            <v>0</v>
          </cell>
          <cell r="DO3355">
            <v>0</v>
          </cell>
          <cell r="DR3355">
            <v>0</v>
          </cell>
          <cell r="DU3355">
            <v>4</v>
          </cell>
          <cell r="DV3355">
            <v>45880</v>
          </cell>
          <cell r="DW3355" t="str">
            <v>передан</v>
          </cell>
          <cell r="DX3355" t="str">
            <v>Направлено 02.06.2023</v>
          </cell>
          <cell r="EA3355" t="str">
            <v>ГПЗ</v>
          </cell>
          <cell r="EF3355">
            <v>4</v>
          </cell>
          <cell r="EG3355">
            <v>45880</v>
          </cell>
          <cell r="EH3355" t="e">
            <v>#N/A</v>
          </cell>
          <cell r="EJ3355" t="str">
            <v>53-26</v>
          </cell>
          <cell r="EK3355" t="str">
            <v>ЗЦП</v>
          </cell>
          <cell r="EL3355" t="str">
            <v>ТПФ</v>
          </cell>
          <cell r="EO3355" t="str">
            <v>СГМ</v>
          </cell>
          <cell r="EP3355" t="str">
            <v>ЦП</v>
          </cell>
          <cell r="ES3355" t="str">
            <v>07.2023</v>
          </cell>
          <cell r="ET3355" t="str">
            <v>471010000, Мангистауская область, Актау Г.А., г.Актау, промышленная зона, БМТС АО Каражанбасмунай</v>
          </cell>
          <cell r="EU3355" t="str">
            <v>С даты подписания договора в течение 75 календарных дней</v>
          </cell>
          <cell r="EV3355" t="str">
            <v>Проставить</v>
          </cell>
          <cell r="EW3355" t="e">
            <v>#VALUE!</v>
          </cell>
          <cell r="EX3355" t="str">
            <v>257330.300.000001</v>
          </cell>
          <cell r="EY3355" t="str">
            <v>Ключ</v>
          </cell>
          <cell r="EZ3355" t="str">
            <v>гаечный, монолитный</v>
          </cell>
        </row>
        <row r="3356">
          <cell r="CI3356" t="str">
            <v>330-02355</v>
          </cell>
          <cell r="CJ3356" t="str">
            <v>Ключ гаечный комбинированный удлиненный 1-1/8"</v>
          </cell>
          <cell r="CK3356" t="str">
            <v>ШТ</v>
          </cell>
          <cell r="CL3356" t="e">
            <v>#N/A</v>
          </cell>
          <cell r="CM3356" t="e">
            <v>#N/A</v>
          </cell>
          <cell r="CN3356">
            <v>8722.5</v>
          </cell>
          <cell r="CO3356">
            <v>0</v>
          </cell>
          <cell r="CP3356">
            <v>0</v>
          </cell>
          <cell r="CQ3356" t="e">
            <v>#N/A</v>
          </cell>
          <cell r="CR3356">
            <v>0</v>
          </cell>
          <cell r="CS3356">
            <v>0</v>
          </cell>
          <cell r="CT3356">
            <v>0</v>
          </cell>
          <cell r="CU3356">
            <v>0</v>
          </cell>
          <cell r="CV3356">
            <v>0</v>
          </cell>
          <cell r="CW3356">
            <v>0</v>
          </cell>
          <cell r="CY3356">
            <v>4</v>
          </cell>
          <cell r="CZ3356">
            <v>34890</v>
          </cell>
          <cell r="DB3356">
            <v>0</v>
          </cell>
          <cell r="DC3356">
            <v>0</v>
          </cell>
          <cell r="DE3356">
            <v>0</v>
          </cell>
          <cell r="DF3356">
            <v>0</v>
          </cell>
          <cell r="DH3356">
            <v>0</v>
          </cell>
          <cell r="DI3356">
            <v>0</v>
          </cell>
          <cell r="DL3356">
            <v>0</v>
          </cell>
          <cell r="DN3356">
            <v>0</v>
          </cell>
          <cell r="DO3356">
            <v>0</v>
          </cell>
          <cell r="DR3356">
            <v>0</v>
          </cell>
          <cell r="DU3356">
            <v>4</v>
          </cell>
          <cell r="DV3356">
            <v>34890</v>
          </cell>
          <cell r="DW3356" t="str">
            <v>передан</v>
          </cell>
          <cell r="DX3356" t="str">
            <v>Направлено 02.06.2023</v>
          </cell>
          <cell r="EA3356" t="str">
            <v>ГПЗ</v>
          </cell>
          <cell r="EF3356">
            <v>4</v>
          </cell>
          <cell r="EG3356">
            <v>34890</v>
          </cell>
          <cell r="EH3356" t="e">
            <v>#N/A</v>
          </cell>
          <cell r="EJ3356" t="str">
            <v>53-26</v>
          </cell>
          <cell r="EK3356" t="str">
            <v>ЗЦП</v>
          </cell>
          <cell r="EL3356" t="str">
            <v>ТПФ</v>
          </cell>
          <cell r="EO3356" t="str">
            <v>СГМ</v>
          </cell>
          <cell r="EP3356" t="str">
            <v>ЦП</v>
          </cell>
          <cell r="ES3356" t="str">
            <v>07.2023</v>
          </cell>
          <cell r="ET3356" t="str">
            <v>471010000, Мангистауская область, Актау Г.А., г.Актау, промышленная зона, БМТС АО Каражанбасмунай</v>
          </cell>
          <cell r="EU3356" t="str">
            <v>С даты подписания договора в течение 75 календарных дней</v>
          </cell>
          <cell r="EV3356" t="str">
            <v>Проставить</v>
          </cell>
          <cell r="EW3356" t="e">
            <v>#VALUE!</v>
          </cell>
          <cell r="EX3356" t="str">
            <v>257330.300.000001</v>
          </cell>
          <cell r="EY3356" t="str">
            <v>Ключ</v>
          </cell>
          <cell r="EZ3356" t="str">
            <v>гаечный, монолитный</v>
          </cell>
        </row>
        <row r="3357">
          <cell r="CI3357" t="str">
            <v>330-02366</v>
          </cell>
          <cell r="CJ3357" t="str">
            <v>Ключ гаечный комбинированный удлиненный 1-11/16"</v>
          </cell>
          <cell r="CK3357" t="str">
            <v>ШТ</v>
          </cell>
          <cell r="CL3357" t="e">
            <v>#N/A</v>
          </cell>
          <cell r="CM3357" t="e">
            <v>#N/A</v>
          </cell>
          <cell r="CN3357">
            <v>17864</v>
          </cell>
          <cell r="CO3357">
            <v>0</v>
          </cell>
          <cell r="CP3357">
            <v>0</v>
          </cell>
          <cell r="CQ3357" t="e">
            <v>#N/A</v>
          </cell>
          <cell r="CR3357">
            <v>0</v>
          </cell>
          <cell r="CS3357">
            <v>0</v>
          </cell>
          <cell r="CT3357">
            <v>0</v>
          </cell>
          <cell r="CU3357">
            <v>0</v>
          </cell>
          <cell r="CV3357">
            <v>0</v>
          </cell>
          <cell r="CW3357">
            <v>0</v>
          </cell>
          <cell r="CY3357">
            <v>4</v>
          </cell>
          <cell r="CZ3357">
            <v>71456</v>
          </cell>
          <cell r="DB3357">
            <v>0</v>
          </cell>
          <cell r="DC3357">
            <v>0</v>
          </cell>
          <cell r="DE3357">
            <v>0</v>
          </cell>
          <cell r="DF3357">
            <v>0</v>
          </cell>
          <cell r="DH3357">
            <v>0</v>
          </cell>
          <cell r="DI3357">
            <v>0</v>
          </cell>
          <cell r="DL3357">
            <v>0</v>
          </cell>
          <cell r="DN3357">
            <v>0</v>
          </cell>
          <cell r="DO3357">
            <v>0</v>
          </cell>
          <cell r="DR3357">
            <v>0</v>
          </cell>
          <cell r="DU3357">
            <v>4</v>
          </cell>
          <cell r="DV3357">
            <v>71456</v>
          </cell>
          <cell r="DW3357" t="str">
            <v>передан</v>
          </cell>
          <cell r="DX3357" t="str">
            <v>Направлено 02.06.2023</v>
          </cell>
          <cell r="EA3357" t="str">
            <v>ГПЗ</v>
          </cell>
          <cell r="EF3357">
            <v>4</v>
          </cell>
          <cell r="EG3357">
            <v>71456</v>
          </cell>
          <cell r="EH3357" t="e">
            <v>#N/A</v>
          </cell>
          <cell r="EJ3357" t="str">
            <v>53-26</v>
          </cell>
          <cell r="EK3357" t="str">
            <v>ЗЦП</v>
          </cell>
          <cell r="EL3357" t="str">
            <v>ТПФ</v>
          </cell>
          <cell r="EO3357" t="str">
            <v>СГМ</v>
          </cell>
          <cell r="EP3357" t="str">
            <v>ЦП</v>
          </cell>
          <cell r="ES3357" t="str">
            <v>07.2023</v>
          </cell>
          <cell r="ET3357" t="str">
            <v>471010000, Мангистауская область, Актау Г.А., г.Актау, промышленная зона, БМТС АО Каражанбасмунай</v>
          </cell>
          <cell r="EU3357" t="str">
            <v>С даты подписания договора в течение 75 календарных дней</v>
          </cell>
          <cell r="EV3357" t="str">
            <v>Проставить</v>
          </cell>
          <cell r="EW3357" t="e">
            <v>#VALUE!</v>
          </cell>
          <cell r="EX3357" t="str">
            <v>257330.300.000001</v>
          </cell>
          <cell r="EY3357" t="str">
            <v>Ключ</v>
          </cell>
          <cell r="EZ3357" t="str">
            <v>гаечный, монолитный</v>
          </cell>
        </row>
        <row r="3358">
          <cell r="CI3358" t="str">
            <v>330-02357</v>
          </cell>
          <cell r="CJ3358" t="str">
            <v>Ключ гаечный комбинированный удлиненный 1-13/16"</v>
          </cell>
          <cell r="CK3358" t="str">
            <v>ШТ</v>
          </cell>
          <cell r="CL3358" t="e">
            <v>#N/A</v>
          </cell>
          <cell r="CM3358" t="e">
            <v>#N/A</v>
          </cell>
          <cell r="CN3358">
            <v>20319</v>
          </cell>
          <cell r="CO3358">
            <v>0</v>
          </cell>
          <cell r="CP3358">
            <v>0</v>
          </cell>
          <cell r="CQ3358" t="e">
            <v>#N/A</v>
          </cell>
          <cell r="CR3358">
            <v>0</v>
          </cell>
          <cell r="CS3358">
            <v>0</v>
          </cell>
          <cell r="CT3358">
            <v>0</v>
          </cell>
          <cell r="CU3358">
            <v>0</v>
          </cell>
          <cell r="CV3358">
            <v>0</v>
          </cell>
          <cell r="CW3358">
            <v>0</v>
          </cell>
          <cell r="CY3358">
            <v>4</v>
          </cell>
          <cell r="CZ3358">
            <v>81276</v>
          </cell>
          <cell r="DB3358">
            <v>0</v>
          </cell>
          <cell r="DC3358">
            <v>0</v>
          </cell>
          <cell r="DE3358">
            <v>0</v>
          </cell>
          <cell r="DF3358">
            <v>0</v>
          </cell>
          <cell r="DH3358">
            <v>0</v>
          </cell>
          <cell r="DI3358">
            <v>0</v>
          </cell>
          <cell r="DL3358">
            <v>0</v>
          </cell>
          <cell r="DN3358">
            <v>0</v>
          </cell>
          <cell r="DO3358">
            <v>0</v>
          </cell>
          <cell r="DR3358">
            <v>0</v>
          </cell>
          <cell r="DU3358">
            <v>4</v>
          </cell>
          <cell r="DV3358">
            <v>81276</v>
          </cell>
          <cell r="DW3358" t="str">
            <v>передан</v>
          </cell>
          <cell r="DX3358" t="str">
            <v>Направлено 02.06.2023</v>
          </cell>
          <cell r="EA3358" t="str">
            <v>ГПЗ</v>
          </cell>
          <cell r="EF3358">
            <v>4</v>
          </cell>
          <cell r="EG3358">
            <v>81276</v>
          </cell>
          <cell r="EH3358" t="e">
            <v>#N/A</v>
          </cell>
          <cell r="EJ3358" t="str">
            <v>53-26</v>
          </cell>
          <cell r="EK3358" t="str">
            <v>ЗЦП</v>
          </cell>
          <cell r="EL3358" t="str">
            <v>ТПФ</v>
          </cell>
          <cell r="EO3358" t="str">
            <v>СГМ</v>
          </cell>
          <cell r="EP3358" t="str">
            <v>ЦП</v>
          </cell>
          <cell r="ES3358" t="str">
            <v>07.2023</v>
          </cell>
          <cell r="ET3358" t="str">
            <v>471010000, Мангистауская область, Актау Г.А., г.Актау, промышленная зона, БМТС АО Каражанбасмунай</v>
          </cell>
          <cell r="EU3358" t="str">
            <v>С даты подписания договора в течение 75 календарных дней</v>
          </cell>
          <cell r="EV3358" t="str">
            <v>Проставить</v>
          </cell>
          <cell r="EW3358" t="e">
            <v>#VALUE!</v>
          </cell>
          <cell r="EX3358" t="str">
            <v>257330.300.000001</v>
          </cell>
          <cell r="EY3358" t="str">
            <v>Ключ</v>
          </cell>
          <cell r="EZ3358" t="str">
            <v>гаечный, монолитный</v>
          </cell>
        </row>
        <row r="3359">
          <cell r="CI3359" t="str">
            <v>330-02358</v>
          </cell>
          <cell r="CJ3359" t="str">
            <v>Ключ гаечный комбинированный удлиненный 1-15/16"</v>
          </cell>
          <cell r="CK3359" t="str">
            <v>ШТ</v>
          </cell>
          <cell r="CL3359" t="e">
            <v>#N/A</v>
          </cell>
          <cell r="CM3359" t="e">
            <v>#N/A</v>
          </cell>
          <cell r="CN3359">
            <v>26186.5</v>
          </cell>
          <cell r="CO3359">
            <v>0</v>
          </cell>
          <cell r="CP3359">
            <v>0</v>
          </cell>
          <cell r="CQ3359" t="e">
            <v>#N/A</v>
          </cell>
          <cell r="CR3359">
            <v>0</v>
          </cell>
          <cell r="CS3359">
            <v>0</v>
          </cell>
          <cell r="CT3359">
            <v>0</v>
          </cell>
          <cell r="CU3359">
            <v>0</v>
          </cell>
          <cell r="CV3359">
            <v>0</v>
          </cell>
          <cell r="CW3359">
            <v>0</v>
          </cell>
          <cell r="CY3359">
            <v>4</v>
          </cell>
          <cell r="CZ3359">
            <v>104746</v>
          </cell>
          <cell r="DB3359">
            <v>0</v>
          </cell>
          <cell r="DC3359">
            <v>0</v>
          </cell>
          <cell r="DE3359">
            <v>0</v>
          </cell>
          <cell r="DF3359">
            <v>0</v>
          </cell>
          <cell r="DH3359">
            <v>0</v>
          </cell>
          <cell r="DI3359">
            <v>0</v>
          </cell>
          <cell r="DL3359">
            <v>0</v>
          </cell>
          <cell r="DN3359">
            <v>0</v>
          </cell>
          <cell r="DO3359">
            <v>0</v>
          </cell>
          <cell r="DR3359">
            <v>0</v>
          </cell>
          <cell r="DU3359">
            <v>4</v>
          </cell>
          <cell r="DV3359">
            <v>104746</v>
          </cell>
          <cell r="DW3359" t="str">
            <v>передан</v>
          </cell>
          <cell r="DX3359" t="str">
            <v>Направлено 02.06.2023</v>
          </cell>
          <cell r="EA3359" t="str">
            <v>ГПЗ</v>
          </cell>
          <cell r="EF3359">
            <v>4</v>
          </cell>
          <cell r="EG3359">
            <v>104746</v>
          </cell>
          <cell r="EH3359" t="e">
            <v>#N/A</v>
          </cell>
          <cell r="EJ3359" t="str">
            <v>53-26</v>
          </cell>
          <cell r="EK3359" t="str">
            <v>ЗЦП</v>
          </cell>
          <cell r="EL3359" t="str">
            <v>ТПФ</v>
          </cell>
          <cell r="EO3359" t="str">
            <v>СГМ</v>
          </cell>
          <cell r="EP3359" t="str">
            <v>ЦП</v>
          </cell>
          <cell r="ES3359" t="str">
            <v>07.2023</v>
          </cell>
          <cell r="ET3359" t="str">
            <v>471010000, Мангистауская область, Актау Г.А., г.Актау, промышленная зона, БМТС АО Каражанбасмунай</v>
          </cell>
          <cell r="EU3359" t="str">
            <v>С даты подписания договора в течение 75 календарных дней</v>
          </cell>
          <cell r="EV3359" t="str">
            <v>Проставить</v>
          </cell>
          <cell r="EW3359" t="e">
            <v>#VALUE!</v>
          </cell>
          <cell r="EX3359" t="str">
            <v>257330.300.000001</v>
          </cell>
          <cell r="EY3359" t="str">
            <v>Ключ</v>
          </cell>
          <cell r="EZ3359" t="str">
            <v>гаечный, монолитный</v>
          </cell>
        </row>
        <row r="3360">
          <cell r="CI3360" t="str">
            <v>330-02359</v>
          </cell>
          <cell r="CJ3360" t="str">
            <v>Ключ гаечный комбинированный удлиненный 1-3/16"</v>
          </cell>
          <cell r="CK3360" t="str">
            <v>ШТ</v>
          </cell>
          <cell r="CL3360" t="e">
            <v>#N/A</v>
          </cell>
          <cell r="CM3360" t="e">
            <v>#N/A</v>
          </cell>
          <cell r="CN3360">
            <v>9091</v>
          </cell>
          <cell r="CO3360">
            <v>0</v>
          </cell>
          <cell r="CP3360">
            <v>0</v>
          </cell>
          <cell r="CQ3360" t="e">
            <v>#N/A</v>
          </cell>
          <cell r="CR3360">
            <v>0</v>
          </cell>
          <cell r="CS3360">
            <v>0</v>
          </cell>
          <cell r="CT3360">
            <v>0</v>
          </cell>
          <cell r="CU3360">
            <v>0</v>
          </cell>
          <cell r="CV3360">
            <v>0</v>
          </cell>
          <cell r="CW3360">
            <v>0</v>
          </cell>
          <cell r="CY3360">
            <v>4</v>
          </cell>
          <cell r="CZ3360">
            <v>36364</v>
          </cell>
          <cell r="DB3360">
            <v>0</v>
          </cell>
          <cell r="DC3360">
            <v>0</v>
          </cell>
          <cell r="DE3360">
            <v>0</v>
          </cell>
          <cell r="DF3360">
            <v>0</v>
          </cell>
          <cell r="DH3360">
            <v>0</v>
          </cell>
          <cell r="DI3360">
            <v>0</v>
          </cell>
          <cell r="DL3360">
            <v>0</v>
          </cell>
          <cell r="DN3360">
            <v>0</v>
          </cell>
          <cell r="DO3360">
            <v>0</v>
          </cell>
          <cell r="DR3360">
            <v>0</v>
          </cell>
          <cell r="DU3360">
            <v>4</v>
          </cell>
          <cell r="DV3360">
            <v>36364</v>
          </cell>
          <cell r="DW3360" t="str">
            <v>передан</v>
          </cell>
          <cell r="DX3360" t="str">
            <v>Направлено 02.06.2023</v>
          </cell>
          <cell r="EA3360" t="str">
            <v>ГПЗ</v>
          </cell>
          <cell r="EF3360">
            <v>4</v>
          </cell>
          <cell r="EG3360">
            <v>36364</v>
          </cell>
          <cell r="EH3360" t="e">
            <v>#N/A</v>
          </cell>
          <cell r="EJ3360" t="str">
            <v>53-26</v>
          </cell>
          <cell r="EK3360" t="str">
            <v>ЗЦП</v>
          </cell>
          <cell r="EL3360" t="str">
            <v>ТПФ</v>
          </cell>
          <cell r="EO3360" t="str">
            <v>СГМ</v>
          </cell>
          <cell r="EP3360" t="str">
            <v>ЦП</v>
          </cell>
          <cell r="ES3360" t="str">
            <v>07.2023</v>
          </cell>
          <cell r="ET3360" t="str">
            <v>471010000, Мангистауская область, Актау Г.А., г.Актау, промышленная зона, БМТС АО Каражанбасмунай</v>
          </cell>
          <cell r="EU3360" t="str">
            <v>С даты подписания договора в течение 75 календарных дней</v>
          </cell>
          <cell r="EV3360" t="str">
            <v>Проставить</v>
          </cell>
          <cell r="EW3360" t="e">
            <v>#VALUE!</v>
          </cell>
          <cell r="EX3360" t="str">
            <v>257330.300.000001</v>
          </cell>
          <cell r="EY3360" t="str">
            <v>Ключ</v>
          </cell>
          <cell r="EZ3360" t="str">
            <v>гаечный, монолитный</v>
          </cell>
        </row>
        <row r="3361">
          <cell r="CI3361" t="str">
            <v>330-02367</v>
          </cell>
          <cell r="CJ3361" t="str">
            <v>Ключ гаечный комбинированный удлиненный 1-3/4"</v>
          </cell>
          <cell r="CK3361" t="str">
            <v>ШТ</v>
          </cell>
          <cell r="CL3361" t="e">
            <v>#N/A</v>
          </cell>
          <cell r="CM3361" t="e">
            <v>#N/A</v>
          </cell>
          <cell r="CN3361">
            <v>18681</v>
          </cell>
          <cell r="CO3361">
            <v>0</v>
          </cell>
          <cell r="CP3361">
            <v>0</v>
          </cell>
          <cell r="CQ3361" t="e">
            <v>#N/A</v>
          </cell>
          <cell r="CR3361">
            <v>0</v>
          </cell>
          <cell r="CS3361">
            <v>0</v>
          </cell>
          <cell r="CT3361">
            <v>0</v>
          </cell>
          <cell r="CU3361">
            <v>0</v>
          </cell>
          <cell r="CV3361">
            <v>0</v>
          </cell>
          <cell r="CW3361">
            <v>0</v>
          </cell>
          <cell r="CY3361">
            <v>4</v>
          </cell>
          <cell r="CZ3361">
            <v>74724</v>
          </cell>
          <cell r="DB3361">
            <v>0</v>
          </cell>
          <cell r="DC3361">
            <v>0</v>
          </cell>
          <cell r="DE3361">
            <v>0</v>
          </cell>
          <cell r="DF3361">
            <v>0</v>
          </cell>
          <cell r="DH3361">
            <v>0</v>
          </cell>
          <cell r="DI3361">
            <v>0</v>
          </cell>
          <cell r="DL3361">
            <v>0</v>
          </cell>
          <cell r="DN3361">
            <v>0</v>
          </cell>
          <cell r="DO3361">
            <v>0</v>
          </cell>
          <cell r="DR3361">
            <v>0</v>
          </cell>
          <cell r="DU3361">
            <v>4</v>
          </cell>
          <cell r="DV3361">
            <v>74724</v>
          </cell>
          <cell r="DW3361" t="str">
            <v>передан</v>
          </cell>
          <cell r="DX3361" t="str">
            <v>Направлено 02.06.2023</v>
          </cell>
          <cell r="EA3361" t="str">
            <v>ГПЗ</v>
          </cell>
          <cell r="EF3361">
            <v>4</v>
          </cell>
          <cell r="EG3361">
            <v>74724</v>
          </cell>
          <cell r="EH3361" t="e">
            <v>#N/A</v>
          </cell>
          <cell r="EJ3361" t="str">
            <v>53-26</v>
          </cell>
          <cell r="EK3361" t="str">
            <v>ЗЦП</v>
          </cell>
          <cell r="EL3361" t="str">
            <v>ТПФ</v>
          </cell>
          <cell r="EO3361" t="str">
            <v>СГМ</v>
          </cell>
          <cell r="EP3361" t="str">
            <v>ЦП</v>
          </cell>
          <cell r="ES3361" t="str">
            <v>07.2023</v>
          </cell>
          <cell r="ET3361" t="str">
            <v>471010000, Мангистауская область, Актау Г.А., г.Актау, промышленная зона, БМТС АО Каражанбасмунай</v>
          </cell>
          <cell r="EU3361" t="str">
            <v>С даты подписания договора в течение 75 календарных дней</v>
          </cell>
          <cell r="EV3361" t="str">
            <v>Проставить</v>
          </cell>
          <cell r="EW3361" t="e">
            <v>#VALUE!</v>
          </cell>
          <cell r="EX3361" t="str">
            <v>257330.300.000001</v>
          </cell>
          <cell r="EY3361" t="str">
            <v>Ключ</v>
          </cell>
          <cell r="EZ3361" t="str">
            <v>гаечный, монолитный</v>
          </cell>
        </row>
        <row r="3362">
          <cell r="CI3362" t="str">
            <v>330-02360</v>
          </cell>
          <cell r="CJ3362" t="str">
            <v>Ключ гаечный комбинированный удлиненный 1-3/8"</v>
          </cell>
          <cell r="CK3362" t="str">
            <v>ШТ</v>
          </cell>
          <cell r="CL3362" t="e">
            <v>#N/A</v>
          </cell>
          <cell r="CM3362" t="e">
            <v>#N/A</v>
          </cell>
          <cell r="CN3362">
            <v>12022.5</v>
          </cell>
          <cell r="CO3362">
            <v>0</v>
          </cell>
          <cell r="CP3362">
            <v>0</v>
          </cell>
          <cell r="CQ3362" t="e">
            <v>#N/A</v>
          </cell>
          <cell r="CR3362">
            <v>0</v>
          </cell>
          <cell r="CS3362">
            <v>0</v>
          </cell>
          <cell r="CT3362">
            <v>0</v>
          </cell>
          <cell r="CU3362">
            <v>0</v>
          </cell>
          <cell r="CV3362">
            <v>0</v>
          </cell>
          <cell r="CW3362">
            <v>0</v>
          </cell>
          <cell r="CY3362">
            <v>4</v>
          </cell>
          <cell r="CZ3362">
            <v>48090</v>
          </cell>
          <cell r="DB3362">
            <v>0</v>
          </cell>
          <cell r="DC3362">
            <v>0</v>
          </cell>
          <cell r="DE3362">
            <v>0</v>
          </cell>
          <cell r="DF3362">
            <v>0</v>
          </cell>
          <cell r="DH3362">
            <v>0</v>
          </cell>
          <cell r="DI3362">
            <v>0</v>
          </cell>
          <cell r="DL3362">
            <v>0</v>
          </cell>
          <cell r="DN3362">
            <v>0</v>
          </cell>
          <cell r="DO3362">
            <v>0</v>
          </cell>
          <cell r="DR3362">
            <v>0</v>
          </cell>
          <cell r="DU3362">
            <v>4</v>
          </cell>
          <cell r="DV3362">
            <v>48090</v>
          </cell>
          <cell r="DW3362" t="str">
            <v>передан</v>
          </cell>
          <cell r="DX3362" t="str">
            <v>Направлено 02.06.2023</v>
          </cell>
          <cell r="EA3362" t="str">
            <v>ГПЗ</v>
          </cell>
          <cell r="EF3362">
            <v>4</v>
          </cell>
          <cell r="EG3362">
            <v>48090</v>
          </cell>
          <cell r="EH3362" t="e">
            <v>#N/A</v>
          </cell>
          <cell r="EJ3362" t="str">
            <v>53-26</v>
          </cell>
          <cell r="EK3362" t="str">
            <v>ЗЦП</v>
          </cell>
          <cell r="EL3362" t="str">
            <v>ТПФ</v>
          </cell>
          <cell r="EO3362" t="str">
            <v>СГМ</v>
          </cell>
          <cell r="EP3362" t="str">
            <v>ЦП</v>
          </cell>
          <cell r="ES3362" t="str">
            <v>07.2023</v>
          </cell>
          <cell r="ET3362" t="str">
            <v>471010000, Мангистауская область, Актау Г.А., г.Актау, промышленная зона, БМТС АО Каражанбасмунай</v>
          </cell>
          <cell r="EU3362" t="str">
            <v>С даты подписания договора в течение 75 календарных дней</v>
          </cell>
          <cell r="EV3362" t="str">
            <v>Проставить</v>
          </cell>
          <cell r="EW3362" t="e">
            <v>#VALUE!</v>
          </cell>
          <cell r="EX3362" t="str">
            <v>257330.300.000001</v>
          </cell>
          <cell r="EY3362" t="str">
            <v>Ключ</v>
          </cell>
          <cell r="EZ3362" t="str">
            <v>гаечный, монолитный</v>
          </cell>
        </row>
        <row r="3363">
          <cell r="CI3363" t="str">
            <v>330-02361</v>
          </cell>
          <cell r="CJ3363" t="str">
            <v>Ключ гаечный комбинированный удлиненный 1-5/16"</v>
          </cell>
          <cell r="CK3363" t="str">
            <v>ШТ</v>
          </cell>
          <cell r="CL3363" t="e">
            <v>#N/A</v>
          </cell>
          <cell r="CM3363" t="e">
            <v>#N/A</v>
          </cell>
          <cell r="CN3363">
            <v>10743.5</v>
          </cell>
          <cell r="CO3363">
            <v>0</v>
          </cell>
          <cell r="CP3363">
            <v>0</v>
          </cell>
          <cell r="CQ3363" t="e">
            <v>#N/A</v>
          </cell>
          <cell r="CR3363">
            <v>0</v>
          </cell>
          <cell r="CS3363">
            <v>0</v>
          </cell>
          <cell r="CT3363">
            <v>0</v>
          </cell>
          <cell r="CU3363">
            <v>0</v>
          </cell>
          <cell r="CV3363">
            <v>0</v>
          </cell>
          <cell r="CW3363">
            <v>0</v>
          </cell>
          <cell r="CY3363">
            <v>4</v>
          </cell>
          <cell r="CZ3363">
            <v>42974</v>
          </cell>
          <cell r="DB3363">
            <v>0</v>
          </cell>
          <cell r="DC3363">
            <v>0</v>
          </cell>
          <cell r="DE3363">
            <v>0</v>
          </cell>
          <cell r="DF3363">
            <v>0</v>
          </cell>
          <cell r="DH3363">
            <v>0</v>
          </cell>
          <cell r="DI3363">
            <v>0</v>
          </cell>
          <cell r="DL3363">
            <v>0</v>
          </cell>
          <cell r="DN3363">
            <v>0</v>
          </cell>
          <cell r="DO3363">
            <v>0</v>
          </cell>
          <cell r="DR3363">
            <v>0</v>
          </cell>
          <cell r="DU3363">
            <v>4</v>
          </cell>
          <cell r="DV3363">
            <v>42974</v>
          </cell>
          <cell r="DW3363" t="str">
            <v>передан</v>
          </cell>
          <cell r="DX3363" t="str">
            <v>Направлено 02.06.2023</v>
          </cell>
          <cell r="EA3363" t="str">
            <v>ГПЗ</v>
          </cell>
          <cell r="EF3363">
            <v>4</v>
          </cell>
          <cell r="EG3363">
            <v>42974</v>
          </cell>
          <cell r="EH3363" t="e">
            <v>#N/A</v>
          </cell>
          <cell r="EJ3363" t="str">
            <v>53-26</v>
          </cell>
          <cell r="EK3363" t="str">
            <v>ЗЦП</v>
          </cell>
          <cell r="EL3363" t="str">
            <v>ТПФ</v>
          </cell>
          <cell r="EO3363" t="str">
            <v>СГМ</v>
          </cell>
          <cell r="EP3363" t="str">
            <v>ЦП</v>
          </cell>
          <cell r="ES3363" t="str">
            <v>07.2023</v>
          </cell>
          <cell r="ET3363" t="str">
            <v>471010000, Мангистауская область, Актау Г.А., г.Актау, промышленная зона, БМТС АО Каражанбасмунай</v>
          </cell>
          <cell r="EU3363" t="str">
            <v>С даты подписания договора в течение 75 календарных дней</v>
          </cell>
          <cell r="EV3363" t="str">
            <v>Проставить</v>
          </cell>
          <cell r="EW3363" t="e">
            <v>#VALUE!</v>
          </cell>
          <cell r="EX3363" t="str">
            <v>257330.300.000001</v>
          </cell>
          <cell r="EY3363" t="str">
            <v>Ключ</v>
          </cell>
          <cell r="EZ3363" t="str">
            <v>гаечный, монолитный</v>
          </cell>
        </row>
        <row r="3364">
          <cell r="CI3364" t="str">
            <v>330-02362</v>
          </cell>
          <cell r="CJ3364" t="str">
            <v>Ключ гаечный комбинированный удлиненный 1-5/8"</v>
          </cell>
          <cell r="CK3364" t="str">
            <v>ШТ</v>
          </cell>
          <cell r="CL3364" t="e">
            <v>#N/A</v>
          </cell>
          <cell r="CM3364" t="e">
            <v>#N/A</v>
          </cell>
          <cell r="CN3364">
            <v>18969.5</v>
          </cell>
          <cell r="CO3364">
            <v>0</v>
          </cell>
          <cell r="CP3364">
            <v>0</v>
          </cell>
          <cell r="CQ3364" t="e">
            <v>#N/A</v>
          </cell>
          <cell r="CR3364">
            <v>0</v>
          </cell>
          <cell r="CS3364">
            <v>0</v>
          </cell>
          <cell r="CT3364">
            <v>0</v>
          </cell>
          <cell r="CU3364">
            <v>0</v>
          </cell>
          <cell r="CV3364">
            <v>0</v>
          </cell>
          <cell r="CW3364">
            <v>0</v>
          </cell>
          <cell r="CY3364">
            <v>4</v>
          </cell>
          <cell r="CZ3364">
            <v>75878</v>
          </cell>
          <cell r="DB3364">
            <v>0</v>
          </cell>
          <cell r="DC3364">
            <v>0</v>
          </cell>
          <cell r="DE3364">
            <v>0</v>
          </cell>
          <cell r="DF3364">
            <v>0</v>
          </cell>
          <cell r="DH3364">
            <v>0</v>
          </cell>
          <cell r="DI3364">
            <v>0</v>
          </cell>
          <cell r="DL3364">
            <v>0</v>
          </cell>
          <cell r="DN3364">
            <v>0</v>
          </cell>
          <cell r="DO3364">
            <v>0</v>
          </cell>
          <cell r="DR3364">
            <v>0</v>
          </cell>
          <cell r="DU3364">
            <v>4</v>
          </cell>
          <cell r="DV3364">
            <v>75878</v>
          </cell>
          <cell r="DW3364" t="str">
            <v>передан</v>
          </cell>
          <cell r="DX3364" t="str">
            <v>Направлено 02.06.2023</v>
          </cell>
          <cell r="EA3364" t="str">
            <v>ГПЗ</v>
          </cell>
          <cell r="EF3364">
            <v>4</v>
          </cell>
          <cell r="EG3364">
            <v>75878</v>
          </cell>
          <cell r="EH3364" t="e">
            <v>#N/A</v>
          </cell>
          <cell r="EJ3364" t="str">
            <v>53-26</v>
          </cell>
          <cell r="EK3364" t="str">
            <v>ЗЦП</v>
          </cell>
          <cell r="EL3364" t="str">
            <v>ТПФ</v>
          </cell>
          <cell r="EO3364" t="str">
            <v>СГМ</v>
          </cell>
          <cell r="EP3364" t="str">
            <v>ЦП</v>
          </cell>
          <cell r="ES3364" t="str">
            <v>07.2023</v>
          </cell>
          <cell r="ET3364" t="str">
            <v>471010000, Мангистауская область, Актау Г.А., г.Актау, промышленная зона, БМТС АО Каражанбасмунай</v>
          </cell>
          <cell r="EU3364" t="str">
            <v>С даты подписания договора в течение 75 календарных дней</v>
          </cell>
          <cell r="EV3364" t="str">
            <v>Проставить</v>
          </cell>
          <cell r="EW3364" t="e">
            <v>#VALUE!</v>
          </cell>
          <cell r="EX3364" t="str">
            <v>257330.300.000001</v>
          </cell>
          <cell r="EY3364" t="str">
            <v>Ключ</v>
          </cell>
          <cell r="EZ3364" t="str">
            <v>гаечный, монолитный</v>
          </cell>
        </row>
        <row r="3365">
          <cell r="CI3365" t="str">
            <v>330-02363</v>
          </cell>
          <cell r="CJ3365" t="str">
            <v>Ключ гаечный комбинированный удлиненный 1-7/16"</v>
          </cell>
          <cell r="CK3365" t="str">
            <v>ШТ</v>
          </cell>
          <cell r="CL3365" t="e">
            <v>#N/A</v>
          </cell>
          <cell r="CM3365" t="e">
            <v>#N/A</v>
          </cell>
          <cell r="CN3365">
            <v>12016</v>
          </cell>
          <cell r="CO3365">
            <v>0</v>
          </cell>
          <cell r="CP3365">
            <v>0</v>
          </cell>
          <cell r="CQ3365" t="e">
            <v>#N/A</v>
          </cell>
          <cell r="CR3365">
            <v>0</v>
          </cell>
          <cell r="CS3365">
            <v>0</v>
          </cell>
          <cell r="CT3365">
            <v>0</v>
          </cell>
          <cell r="CU3365">
            <v>0</v>
          </cell>
          <cell r="CV3365">
            <v>0</v>
          </cell>
          <cell r="CW3365">
            <v>0</v>
          </cell>
          <cell r="CY3365">
            <v>4</v>
          </cell>
          <cell r="CZ3365">
            <v>48064</v>
          </cell>
          <cell r="DB3365">
            <v>0</v>
          </cell>
          <cell r="DC3365">
            <v>0</v>
          </cell>
          <cell r="DE3365">
            <v>0</v>
          </cell>
          <cell r="DF3365">
            <v>0</v>
          </cell>
          <cell r="DH3365">
            <v>0</v>
          </cell>
          <cell r="DI3365">
            <v>0</v>
          </cell>
          <cell r="DL3365">
            <v>0</v>
          </cell>
          <cell r="DN3365">
            <v>0</v>
          </cell>
          <cell r="DO3365">
            <v>0</v>
          </cell>
          <cell r="DR3365">
            <v>0</v>
          </cell>
          <cell r="DU3365">
            <v>4</v>
          </cell>
          <cell r="DV3365">
            <v>48064</v>
          </cell>
          <cell r="DW3365" t="str">
            <v>передан</v>
          </cell>
          <cell r="DX3365" t="str">
            <v>Направлено 02.06.2023</v>
          </cell>
          <cell r="EA3365" t="str">
            <v>ГПЗ</v>
          </cell>
          <cell r="EF3365">
            <v>4</v>
          </cell>
          <cell r="EG3365">
            <v>48064</v>
          </cell>
          <cell r="EH3365" t="e">
            <v>#N/A</v>
          </cell>
          <cell r="EJ3365" t="str">
            <v>53-26</v>
          </cell>
          <cell r="EK3365" t="str">
            <v>ЗЦП</v>
          </cell>
          <cell r="EL3365" t="str">
            <v>ТПФ</v>
          </cell>
          <cell r="EO3365" t="str">
            <v>СГМ</v>
          </cell>
          <cell r="EP3365" t="str">
            <v>ЦП</v>
          </cell>
          <cell r="ES3365" t="str">
            <v>07.2023</v>
          </cell>
          <cell r="ET3365" t="str">
            <v>471010000, Мангистауская область, Актау Г.А., г.Актау, промышленная зона, БМТС АО Каражанбасмунай</v>
          </cell>
          <cell r="EU3365" t="str">
            <v>С даты подписания договора в течение 75 календарных дней</v>
          </cell>
          <cell r="EV3365" t="str">
            <v>Проставить</v>
          </cell>
          <cell r="EW3365" t="e">
            <v>#VALUE!</v>
          </cell>
          <cell r="EX3365" t="str">
            <v>257330.300.000001</v>
          </cell>
          <cell r="EY3365" t="str">
            <v>Ключ</v>
          </cell>
          <cell r="EZ3365" t="str">
            <v>гаечный, монолитный</v>
          </cell>
        </row>
        <row r="3366">
          <cell r="CI3366" t="str">
            <v>330-02365</v>
          </cell>
          <cell r="CJ3366" t="str">
            <v>Ключ гаечный комбинированный удлиненный 1-7/8"</v>
          </cell>
          <cell r="CK3366" t="str">
            <v>ШТ</v>
          </cell>
          <cell r="CL3366" t="e">
            <v>#N/A</v>
          </cell>
          <cell r="CM3366" t="e">
            <v>#N/A</v>
          </cell>
          <cell r="CN3366">
            <v>28390</v>
          </cell>
          <cell r="CO3366">
            <v>0</v>
          </cell>
          <cell r="CP3366">
            <v>0</v>
          </cell>
          <cell r="CQ3366" t="e">
            <v>#N/A</v>
          </cell>
          <cell r="CR3366">
            <v>0</v>
          </cell>
          <cell r="CS3366">
            <v>0</v>
          </cell>
          <cell r="CT3366">
            <v>0</v>
          </cell>
          <cell r="CU3366">
            <v>0</v>
          </cell>
          <cell r="CV3366">
            <v>0</v>
          </cell>
          <cell r="CW3366">
            <v>0</v>
          </cell>
          <cell r="CY3366">
            <v>4</v>
          </cell>
          <cell r="CZ3366">
            <v>113560</v>
          </cell>
          <cell r="DB3366">
            <v>0</v>
          </cell>
          <cell r="DC3366">
            <v>0</v>
          </cell>
          <cell r="DE3366">
            <v>0</v>
          </cell>
          <cell r="DF3366">
            <v>0</v>
          </cell>
          <cell r="DH3366">
            <v>0</v>
          </cell>
          <cell r="DI3366">
            <v>0</v>
          </cell>
          <cell r="DL3366">
            <v>0</v>
          </cell>
          <cell r="DN3366">
            <v>0</v>
          </cell>
          <cell r="DO3366">
            <v>0</v>
          </cell>
          <cell r="DR3366">
            <v>0</v>
          </cell>
          <cell r="DU3366">
            <v>4</v>
          </cell>
          <cell r="DV3366">
            <v>113560</v>
          </cell>
          <cell r="DW3366" t="str">
            <v>передан</v>
          </cell>
          <cell r="DX3366" t="str">
            <v>Направлено 02.06.2023</v>
          </cell>
          <cell r="EA3366" t="str">
            <v>ГПЗ</v>
          </cell>
          <cell r="EF3366">
            <v>4</v>
          </cell>
          <cell r="EG3366">
            <v>113560</v>
          </cell>
          <cell r="EH3366" t="e">
            <v>#N/A</v>
          </cell>
          <cell r="EJ3366" t="str">
            <v>53-26</v>
          </cell>
          <cell r="EK3366" t="str">
            <v>ЗЦП</v>
          </cell>
          <cell r="EL3366" t="str">
            <v>ТПФ</v>
          </cell>
          <cell r="EO3366" t="str">
            <v>СГМ</v>
          </cell>
          <cell r="EP3366" t="str">
            <v>ЦП</v>
          </cell>
          <cell r="ES3366" t="str">
            <v>07.2023</v>
          </cell>
          <cell r="ET3366" t="str">
            <v>471010000, Мангистауская область, Актау Г.А., г.Актау, промышленная зона, БМТС АО Каражанбасмунай</v>
          </cell>
          <cell r="EU3366" t="str">
            <v>С даты подписания договора в течение 75 календарных дней</v>
          </cell>
          <cell r="EV3366" t="str">
            <v>Проставить</v>
          </cell>
          <cell r="EW3366" t="e">
            <v>#VALUE!</v>
          </cell>
          <cell r="EX3366" t="str">
            <v>257330.300.000001</v>
          </cell>
          <cell r="EY3366" t="str">
            <v>Ключ</v>
          </cell>
          <cell r="EZ3366" t="str">
            <v>гаечный, монолитный</v>
          </cell>
        </row>
        <row r="3367">
          <cell r="CI3367" t="str">
            <v>330-02364</v>
          </cell>
          <cell r="CJ3367" t="str">
            <v>Ключ гаечный комбинированный удлиненный 1-9/16"</v>
          </cell>
          <cell r="CK3367" t="str">
            <v>ШТ</v>
          </cell>
          <cell r="CL3367" t="e">
            <v>#N/A</v>
          </cell>
          <cell r="CM3367" t="e">
            <v>#N/A</v>
          </cell>
          <cell r="CN3367">
            <v>16453.5</v>
          </cell>
          <cell r="CO3367">
            <v>0</v>
          </cell>
          <cell r="CP3367">
            <v>0</v>
          </cell>
          <cell r="CQ3367" t="e">
            <v>#N/A</v>
          </cell>
          <cell r="CR3367">
            <v>0</v>
          </cell>
          <cell r="CS3367">
            <v>0</v>
          </cell>
          <cell r="CT3367">
            <v>0</v>
          </cell>
          <cell r="CU3367">
            <v>0</v>
          </cell>
          <cell r="CV3367">
            <v>0</v>
          </cell>
          <cell r="CW3367">
            <v>0</v>
          </cell>
          <cell r="CY3367">
            <v>4</v>
          </cell>
          <cell r="CZ3367">
            <v>65814</v>
          </cell>
          <cell r="DB3367">
            <v>0</v>
          </cell>
          <cell r="DC3367">
            <v>0</v>
          </cell>
          <cell r="DE3367">
            <v>0</v>
          </cell>
          <cell r="DF3367">
            <v>0</v>
          </cell>
          <cell r="DH3367">
            <v>0</v>
          </cell>
          <cell r="DI3367">
            <v>0</v>
          </cell>
          <cell r="DL3367">
            <v>0</v>
          </cell>
          <cell r="DN3367">
            <v>0</v>
          </cell>
          <cell r="DO3367">
            <v>0</v>
          </cell>
          <cell r="DR3367">
            <v>0</v>
          </cell>
          <cell r="DU3367">
            <v>4</v>
          </cell>
          <cell r="DV3367">
            <v>65814</v>
          </cell>
          <cell r="DW3367" t="str">
            <v>передан</v>
          </cell>
          <cell r="DX3367" t="str">
            <v>Направлено 02.06.2023</v>
          </cell>
          <cell r="EA3367" t="str">
            <v>ГПЗ</v>
          </cell>
          <cell r="EF3367">
            <v>4</v>
          </cell>
          <cell r="EG3367">
            <v>65814</v>
          </cell>
          <cell r="EH3367" t="e">
            <v>#N/A</v>
          </cell>
          <cell r="EJ3367" t="str">
            <v>53-26</v>
          </cell>
          <cell r="EK3367" t="str">
            <v>ЗЦП</v>
          </cell>
          <cell r="EL3367" t="str">
            <v>ТПФ</v>
          </cell>
          <cell r="EO3367" t="str">
            <v>СГМ</v>
          </cell>
          <cell r="EP3367" t="str">
            <v>ЦП</v>
          </cell>
          <cell r="ES3367" t="str">
            <v>07.2023</v>
          </cell>
          <cell r="ET3367" t="str">
            <v>471010000, Мангистауская область, Актау Г.А., г.Актау, промышленная зона, БМТС АО Каражанбасмунай</v>
          </cell>
          <cell r="EU3367" t="str">
            <v>С даты подписания договора в течение 75 календарных дней</v>
          </cell>
          <cell r="EV3367" t="str">
            <v>Проставить</v>
          </cell>
          <cell r="EW3367" t="e">
            <v>#VALUE!</v>
          </cell>
          <cell r="EX3367" t="str">
            <v>257330.300.000001</v>
          </cell>
          <cell r="EY3367" t="str">
            <v>Ключ</v>
          </cell>
          <cell r="EZ3367" t="str">
            <v>гаечный, монолитный</v>
          </cell>
        </row>
        <row r="3368">
          <cell r="CI3368" t="str">
            <v>330-02385</v>
          </cell>
          <cell r="CJ3368" t="str">
            <v>Ключ гаечный разводной 7813-0034 30мм ГОСТ 7275-75</v>
          </cell>
          <cell r="CK3368" t="str">
            <v>ШТ</v>
          </cell>
          <cell r="CL3368" t="e">
            <v>#N/A</v>
          </cell>
          <cell r="CM3368" t="e">
            <v>#N/A</v>
          </cell>
          <cell r="CN3368">
            <v>0</v>
          </cell>
          <cell r="CO3368">
            <v>0</v>
          </cell>
          <cell r="CP3368">
            <v>0</v>
          </cell>
          <cell r="CQ3368" t="e">
            <v>#N/A</v>
          </cell>
          <cell r="CR3368">
            <v>0</v>
          </cell>
          <cell r="CS3368">
            <v>0</v>
          </cell>
          <cell r="CT3368">
            <v>0</v>
          </cell>
          <cell r="CU3368">
            <v>0</v>
          </cell>
          <cell r="CV3368">
            <v>0</v>
          </cell>
          <cell r="CW3368">
            <v>0</v>
          </cell>
          <cell r="CY3368">
            <v>0</v>
          </cell>
          <cell r="CZ3368">
            <v>0</v>
          </cell>
          <cell r="DB3368">
            <v>0</v>
          </cell>
          <cell r="DC3368">
            <v>0</v>
          </cell>
          <cell r="DE3368">
            <v>0</v>
          </cell>
          <cell r="DF3368">
            <v>0</v>
          </cell>
          <cell r="DH3368">
            <v>0</v>
          </cell>
          <cell r="DI3368">
            <v>0</v>
          </cell>
          <cell r="DL3368">
            <v>0</v>
          </cell>
          <cell r="DN3368">
            <v>0</v>
          </cell>
          <cell r="DO3368">
            <v>0</v>
          </cell>
          <cell r="DR3368">
            <v>0</v>
          </cell>
          <cell r="DU3368">
            <v>0</v>
          </cell>
          <cell r="DV3368">
            <v>0</v>
          </cell>
          <cell r="EG3368">
            <v>0</v>
          </cell>
          <cell r="EH3368" t="e">
            <v>#N/A</v>
          </cell>
          <cell r="EO3368" t="str">
            <v>СГМ</v>
          </cell>
          <cell r="EP3368" t="e">
            <v>#N/A</v>
          </cell>
          <cell r="ES3368" t="e">
            <v>#N/A</v>
          </cell>
          <cell r="ET3368" t="str">
            <v>-</v>
          </cell>
          <cell r="EV3368" t="str">
            <v>ок</v>
          </cell>
          <cell r="EW3368" t="e">
            <v>#VALUE!</v>
          </cell>
          <cell r="EX3368" t="str">
            <v>257330.300.000002</v>
          </cell>
          <cell r="EY3368" t="str">
            <v>Ключ</v>
          </cell>
          <cell r="EZ3368" t="str">
            <v>гаечный, разводной</v>
          </cell>
        </row>
        <row r="3369">
          <cell r="CI3369" t="str">
            <v>330-00505</v>
          </cell>
          <cell r="CJ3369" t="str">
            <v>Ключ гаечный рожковый 41-46....~Wrench-Open End: 41-46....</v>
          </cell>
          <cell r="CK3369" t="str">
            <v>ШТ</v>
          </cell>
          <cell r="CL3369" t="e">
            <v>#N/A</v>
          </cell>
          <cell r="CM3369" t="e">
            <v>#N/A</v>
          </cell>
          <cell r="CN3369">
            <v>9990.18</v>
          </cell>
          <cell r="CO3369">
            <v>22.212618841832299</v>
          </cell>
          <cell r="CP3369">
            <v>20</v>
          </cell>
          <cell r="CQ3369" t="str">
            <v>сост</v>
          </cell>
          <cell r="CR3369">
            <v>0</v>
          </cell>
          <cell r="CS3369">
            <v>22</v>
          </cell>
          <cell r="CT3369">
            <v>22</v>
          </cell>
          <cell r="CU3369">
            <v>0.21261884183229895</v>
          </cell>
          <cell r="CV3369">
            <v>-0.21261884183229895</v>
          </cell>
          <cell r="CW3369">
            <v>0</v>
          </cell>
          <cell r="CY3369">
            <v>0</v>
          </cell>
          <cell r="CZ3369">
            <v>0</v>
          </cell>
          <cell r="DB3369">
            <v>0</v>
          </cell>
          <cell r="DC3369">
            <v>0</v>
          </cell>
          <cell r="DE3369">
            <v>0</v>
          </cell>
          <cell r="DF3369">
            <v>0</v>
          </cell>
          <cell r="DH3369">
            <v>0</v>
          </cell>
          <cell r="DI3369">
            <v>0</v>
          </cell>
          <cell r="DL3369">
            <v>0</v>
          </cell>
          <cell r="DN3369">
            <v>0</v>
          </cell>
          <cell r="DO3369">
            <v>0</v>
          </cell>
          <cell r="DP3369" t="str">
            <v>Текеев Адилбек Алипджанович Пн 17.04.2023 17:17</v>
          </cell>
          <cell r="DR3369">
            <v>0</v>
          </cell>
          <cell r="DU3369">
            <v>0</v>
          </cell>
          <cell r="DV3369">
            <v>0</v>
          </cell>
          <cell r="EG3369">
            <v>0</v>
          </cell>
          <cell r="EH3369" t="e">
            <v>#N/A</v>
          </cell>
          <cell r="EJ3369" t="str">
            <v>53-17</v>
          </cell>
          <cell r="EK3369" t="str">
            <v>ЦПЭ</v>
          </cell>
          <cell r="EL3369" t="str">
            <v>ТПФ</v>
          </cell>
          <cell r="EO3369" t="str">
            <v>СГМ</v>
          </cell>
          <cell r="EP3369" t="e">
            <v>#N/A</v>
          </cell>
          <cell r="ES3369" t="e">
            <v>#N/A</v>
          </cell>
          <cell r="ET3369" t="str">
            <v>475200000, Мангистауская область, Тупкараганский район, месторождение Каражанбас, база МТС АО Каражанбасмунай</v>
          </cell>
          <cell r="EU3369" t="str">
            <v>С даты подписания договора в течение 75 календарных дней</v>
          </cell>
          <cell r="EW3369" t="e">
            <v>#VALUE!</v>
          </cell>
          <cell r="EX3369" t="str">
            <v>257330.300.000001</v>
          </cell>
          <cell r="EY3369" t="str">
            <v>Ключ</v>
          </cell>
          <cell r="EZ3369" t="str">
            <v>гаечный, монолитный</v>
          </cell>
        </row>
        <row r="3370">
          <cell r="CI3370" t="str">
            <v>330-00520</v>
          </cell>
          <cell r="CJ3370" t="str">
            <v>Ключ гаечный рожковый 46-50....~Wrench-Open End: 46-50....</v>
          </cell>
          <cell r="CK3370" t="str">
            <v>ШТ</v>
          </cell>
          <cell r="CL3370" t="e">
            <v>#N/A</v>
          </cell>
          <cell r="CM3370" t="e">
            <v>#N/A</v>
          </cell>
          <cell r="CN3370">
            <v>16308.93</v>
          </cell>
          <cell r="CO3370">
            <v>6</v>
          </cell>
          <cell r="CP3370">
            <v>6</v>
          </cell>
          <cell r="CQ3370" t="str">
            <v>сост</v>
          </cell>
          <cell r="CR3370">
            <v>0</v>
          </cell>
          <cell r="CS3370">
            <v>6</v>
          </cell>
          <cell r="CT3370">
            <v>6</v>
          </cell>
          <cell r="CU3370">
            <v>0</v>
          </cell>
          <cell r="CV3370">
            <v>0</v>
          </cell>
          <cell r="CW3370">
            <v>0</v>
          </cell>
          <cell r="CY3370">
            <v>5</v>
          </cell>
          <cell r="CZ3370">
            <v>81544.649999999994</v>
          </cell>
          <cell r="DB3370">
            <v>0</v>
          </cell>
          <cell r="DC3370">
            <v>0</v>
          </cell>
          <cell r="DE3370">
            <v>0</v>
          </cell>
          <cell r="DF3370">
            <v>0</v>
          </cell>
          <cell r="DH3370">
            <v>0</v>
          </cell>
          <cell r="DI3370">
            <v>0</v>
          </cell>
          <cell r="DL3370">
            <v>0</v>
          </cell>
          <cell r="DN3370">
            <v>0</v>
          </cell>
          <cell r="DO3370">
            <v>0</v>
          </cell>
          <cell r="DR3370">
            <v>0</v>
          </cell>
          <cell r="DU3370">
            <v>5</v>
          </cell>
          <cell r="DV3370">
            <v>81544.649999999994</v>
          </cell>
          <cell r="EA3370" t="str">
            <v>ГПЗ</v>
          </cell>
          <cell r="EF3370">
            <v>5</v>
          </cell>
          <cell r="EG3370">
            <v>81544.649999999994</v>
          </cell>
          <cell r="EH3370" t="e">
            <v>#N/A</v>
          </cell>
          <cell r="EJ3370" t="str">
            <v>53-17</v>
          </cell>
          <cell r="EK3370" t="str">
            <v>ЗЦП</v>
          </cell>
          <cell r="EL3370" t="str">
            <v>ТПФ</v>
          </cell>
          <cell r="EO3370" t="str">
            <v>СГМ</v>
          </cell>
          <cell r="EP3370" t="str">
            <v>ЦП</v>
          </cell>
          <cell r="ES3370" t="str">
            <v>04.2023</v>
          </cell>
          <cell r="ET3370" t="str">
            <v>471010000, Мангистауская область, Актау Г.А., г.Актау, промышленная зона, БМТС АО Каражанбасмунай</v>
          </cell>
          <cell r="EU3370" t="str">
            <v>С даты подписания договора в течение 75 календарных дней</v>
          </cell>
          <cell r="EW3370" t="e">
            <v>#VALUE!</v>
          </cell>
          <cell r="EX3370" t="str">
            <v>257330.300.000001</v>
          </cell>
          <cell r="EY3370" t="str">
            <v>Ключ</v>
          </cell>
          <cell r="EZ3370" t="str">
            <v>гаечный, монолитный</v>
          </cell>
        </row>
        <row r="3371">
          <cell r="CI3371" t="str">
            <v>330-00521</v>
          </cell>
          <cell r="CJ3371" t="str">
            <v>Ключ гаечный рожковый 50-55....~Wrench-Open End: 50-55....</v>
          </cell>
          <cell r="CK3371" t="str">
            <v>ШТ</v>
          </cell>
          <cell r="CL3371" t="e">
            <v>#N/A</v>
          </cell>
          <cell r="CM3371" t="e">
            <v>#N/A</v>
          </cell>
          <cell r="CN3371">
            <v>7525.0300000000007</v>
          </cell>
          <cell r="CO3371">
            <v>6</v>
          </cell>
          <cell r="CP3371">
            <v>0</v>
          </cell>
          <cell r="CQ3371" t="str">
            <v>со склада</v>
          </cell>
          <cell r="CR3371">
            <v>8</v>
          </cell>
          <cell r="CS3371">
            <v>0</v>
          </cell>
          <cell r="CT3371">
            <v>3</v>
          </cell>
          <cell r="CU3371">
            <v>3</v>
          </cell>
          <cell r="CV3371">
            <v>5</v>
          </cell>
          <cell r="CW3371">
            <v>5</v>
          </cell>
          <cell r="CY3371">
            <v>5</v>
          </cell>
          <cell r="CZ3371">
            <v>37625.15</v>
          </cell>
          <cell r="DB3371">
            <v>0</v>
          </cell>
          <cell r="DC3371">
            <v>0</v>
          </cell>
          <cell r="DE3371">
            <v>0</v>
          </cell>
          <cell r="DF3371">
            <v>0</v>
          </cell>
          <cell r="DH3371">
            <v>5</v>
          </cell>
          <cell r="DI3371">
            <v>37625.15</v>
          </cell>
          <cell r="DK3371">
            <v>0</v>
          </cell>
          <cell r="DL3371">
            <v>0</v>
          </cell>
          <cell r="DN3371">
            <v>0</v>
          </cell>
          <cell r="DO3371">
            <v>0</v>
          </cell>
          <cell r="DQ3371">
            <v>0</v>
          </cell>
          <cell r="DR3371">
            <v>0</v>
          </cell>
          <cell r="DU3371">
            <v>0</v>
          </cell>
          <cell r="DV3371">
            <v>0</v>
          </cell>
          <cell r="EA3371" t="str">
            <v>со склада</v>
          </cell>
          <cell r="EG3371">
            <v>0</v>
          </cell>
          <cell r="EH3371" t="e">
            <v>#N/A</v>
          </cell>
          <cell r="EL3371" t="str">
            <v>ТПФ</v>
          </cell>
          <cell r="EO3371" t="str">
            <v>СГМ</v>
          </cell>
          <cell r="EP3371" t="e">
            <v>#N/A</v>
          </cell>
          <cell r="ES3371" t="e">
            <v>#N/A</v>
          </cell>
          <cell r="ET3371" t="str">
            <v>-</v>
          </cell>
          <cell r="EW3371" t="e">
            <v>#VALUE!</v>
          </cell>
          <cell r="EX3371" t="str">
            <v>257330.300.000001</v>
          </cell>
          <cell r="EY3371" t="str">
            <v>Ключ</v>
          </cell>
          <cell r="EZ3371" t="str">
            <v>гаечный, монолитный</v>
          </cell>
        </row>
        <row r="3372">
          <cell r="CI3372" t="str">
            <v>330-00137</v>
          </cell>
          <cell r="CJ3372" t="str">
            <v>Ключ гаечный рожковый омедненный 14х17....~Wrench pin-faced; copper-plated; 14x17;....</v>
          </cell>
          <cell r="CK3372" t="str">
            <v>ШТ</v>
          </cell>
          <cell r="CL3372" t="e">
            <v>#N/A</v>
          </cell>
          <cell r="CM3372" t="e">
            <v>#N/A</v>
          </cell>
          <cell r="CN3372">
            <v>1366.07</v>
          </cell>
          <cell r="CO3372">
            <v>110</v>
          </cell>
          <cell r="CP3372">
            <v>110</v>
          </cell>
          <cell r="CQ3372" t="str">
            <v>сост</v>
          </cell>
          <cell r="CR3372">
            <v>0</v>
          </cell>
          <cell r="CS3372">
            <v>110</v>
          </cell>
          <cell r="CT3372">
            <v>220</v>
          </cell>
          <cell r="CU3372">
            <v>-110</v>
          </cell>
          <cell r="CV3372">
            <v>110</v>
          </cell>
          <cell r="CW3372">
            <v>0</v>
          </cell>
          <cell r="CY3372">
            <v>99</v>
          </cell>
          <cell r="CZ3372">
            <v>135240.93</v>
          </cell>
          <cell r="DB3372">
            <v>0</v>
          </cell>
          <cell r="DC3372">
            <v>0</v>
          </cell>
          <cell r="DE3372">
            <v>0</v>
          </cell>
          <cell r="DF3372">
            <v>0</v>
          </cell>
          <cell r="DH3372">
            <v>0</v>
          </cell>
          <cell r="DI3372">
            <v>0</v>
          </cell>
          <cell r="DL3372">
            <v>0</v>
          </cell>
          <cell r="DN3372">
            <v>0</v>
          </cell>
          <cell r="DO3372">
            <v>0</v>
          </cell>
          <cell r="DR3372">
            <v>0</v>
          </cell>
          <cell r="DU3372">
            <v>99</v>
          </cell>
          <cell r="DV3372">
            <v>135240.93</v>
          </cell>
          <cell r="EA3372" t="str">
            <v>ГПЗ</v>
          </cell>
          <cell r="EF3372">
            <v>99</v>
          </cell>
          <cell r="EG3372">
            <v>135240.93</v>
          </cell>
          <cell r="EH3372" t="e">
            <v>#N/A</v>
          </cell>
          <cell r="EJ3372" t="str">
            <v>53-22</v>
          </cell>
          <cell r="EK3372" t="str">
            <v>ЗЦП</v>
          </cell>
          <cell r="EL3372" t="str">
            <v>ТПФ</v>
          </cell>
          <cell r="EO3372" t="str">
            <v>СГМ</v>
          </cell>
          <cell r="EP3372" t="str">
            <v>ЦП</v>
          </cell>
          <cell r="ES3372" t="str">
            <v>05.2023</v>
          </cell>
          <cell r="ET3372" t="str">
            <v>471010000, Мангистауская область, Актау Г.А., г.Актау, промышленная зона, БМТС АО Каражанбасмунай</v>
          </cell>
          <cell r="EU3372" t="str">
            <v>С даты подписания договора в течение 75 календарных дней</v>
          </cell>
          <cell r="EW3372" t="e">
            <v>#VALUE!</v>
          </cell>
          <cell r="EX3372" t="str">
            <v>257330.300.000001</v>
          </cell>
          <cell r="EY3372" t="str">
            <v>Ключ</v>
          </cell>
          <cell r="EZ3372" t="str">
            <v>гаечный, монолитный</v>
          </cell>
        </row>
        <row r="3373">
          <cell r="CI3373" t="str">
            <v>330-00138</v>
          </cell>
          <cell r="CJ3373" t="str">
            <v>Ключ гаечный рожковый омедненный 17х19....~Wrench pin-faced; copper-plated; 17x19;....</v>
          </cell>
          <cell r="CK3373" t="str">
            <v>ШТ</v>
          </cell>
          <cell r="CL3373" t="e">
            <v>#N/A</v>
          </cell>
          <cell r="CM3373" t="e">
            <v>#N/A</v>
          </cell>
          <cell r="CN3373">
            <v>1725</v>
          </cell>
          <cell r="CO3373">
            <v>120</v>
          </cell>
          <cell r="CP3373">
            <v>120</v>
          </cell>
          <cell r="CQ3373" t="str">
            <v>сост</v>
          </cell>
          <cell r="CR3373">
            <v>0</v>
          </cell>
          <cell r="CS3373">
            <v>120</v>
          </cell>
          <cell r="CT3373">
            <v>240</v>
          </cell>
          <cell r="CU3373">
            <v>-120</v>
          </cell>
          <cell r="CV3373">
            <v>120</v>
          </cell>
          <cell r="CW3373">
            <v>0</v>
          </cell>
          <cell r="CY3373">
            <v>108</v>
          </cell>
          <cell r="CZ3373">
            <v>186300</v>
          </cell>
          <cell r="DB3373">
            <v>0</v>
          </cell>
          <cell r="DC3373">
            <v>0</v>
          </cell>
          <cell r="DE3373">
            <v>0</v>
          </cell>
          <cell r="DF3373">
            <v>0</v>
          </cell>
          <cell r="DH3373">
            <v>0</v>
          </cell>
          <cell r="DI3373">
            <v>0</v>
          </cell>
          <cell r="DL3373">
            <v>0</v>
          </cell>
          <cell r="DN3373">
            <v>0</v>
          </cell>
          <cell r="DO3373">
            <v>0</v>
          </cell>
          <cell r="DR3373">
            <v>0</v>
          </cell>
          <cell r="DU3373">
            <v>108</v>
          </cell>
          <cell r="DV3373">
            <v>186300</v>
          </cell>
          <cell r="EA3373" t="str">
            <v>ГПЗ</v>
          </cell>
          <cell r="EF3373">
            <v>108</v>
          </cell>
          <cell r="EG3373">
            <v>186300</v>
          </cell>
          <cell r="EH3373" t="e">
            <v>#N/A</v>
          </cell>
          <cell r="EJ3373" t="str">
            <v>53-22</v>
          </cell>
          <cell r="EK3373" t="str">
            <v>ЗЦП</v>
          </cell>
          <cell r="EL3373" t="str">
            <v>ТПФ</v>
          </cell>
          <cell r="EO3373" t="str">
            <v>СГМ</v>
          </cell>
          <cell r="EP3373" t="str">
            <v>ЦП</v>
          </cell>
          <cell r="ES3373" t="str">
            <v>05.2023</v>
          </cell>
          <cell r="ET3373" t="str">
            <v>471010000, Мангистауская область, Актау Г.А., г.Актау, промышленная зона, БМТС АО Каражанбасмунай</v>
          </cell>
          <cell r="EU3373" t="str">
            <v>С даты подписания договора в течение 75 календарных дней</v>
          </cell>
          <cell r="EW3373" t="e">
            <v>#VALUE!</v>
          </cell>
          <cell r="EX3373" t="str">
            <v>257330.300.000001</v>
          </cell>
          <cell r="EY3373" t="str">
            <v>Ключ</v>
          </cell>
          <cell r="EZ3373" t="str">
            <v>гаечный, монолитный</v>
          </cell>
        </row>
        <row r="3374">
          <cell r="CI3374" t="str">
            <v>330-00139</v>
          </cell>
          <cell r="CJ3374" t="str">
            <v>Ключ гаечный рожковый омедненный 19х22....~Wrench pin-faced; copper-plated; 19x22;....</v>
          </cell>
          <cell r="CK3374" t="str">
            <v>ШТ</v>
          </cell>
          <cell r="CL3374" t="e">
            <v>#N/A</v>
          </cell>
          <cell r="CM3374" t="e">
            <v>#N/A</v>
          </cell>
          <cell r="CN3374">
            <v>2003.13</v>
          </cell>
          <cell r="CO3374">
            <v>120</v>
          </cell>
          <cell r="CP3374">
            <v>120</v>
          </cell>
          <cell r="CQ3374" t="str">
            <v>сост</v>
          </cell>
          <cell r="CR3374">
            <v>0</v>
          </cell>
          <cell r="CS3374">
            <v>120</v>
          </cell>
          <cell r="CT3374">
            <v>240</v>
          </cell>
          <cell r="CU3374">
            <v>-120</v>
          </cell>
          <cell r="CV3374">
            <v>120</v>
          </cell>
          <cell r="CW3374">
            <v>0</v>
          </cell>
          <cell r="CY3374">
            <v>108</v>
          </cell>
          <cell r="CZ3374">
            <v>216338.04</v>
          </cell>
          <cell r="DB3374">
            <v>0</v>
          </cell>
          <cell r="DC3374">
            <v>0</v>
          </cell>
          <cell r="DE3374">
            <v>0</v>
          </cell>
          <cell r="DF3374">
            <v>0</v>
          </cell>
          <cell r="DH3374">
            <v>0</v>
          </cell>
          <cell r="DI3374">
            <v>0</v>
          </cell>
          <cell r="DL3374">
            <v>0</v>
          </cell>
          <cell r="DN3374">
            <v>0</v>
          </cell>
          <cell r="DO3374">
            <v>0</v>
          </cell>
          <cell r="DR3374">
            <v>0</v>
          </cell>
          <cell r="DU3374">
            <v>108</v>
          </cell>
          <cell r="DV3374">
            <v>216338.04</v>
          </cell>
          <cell r="EA3374" t="str">
            <v>ГПЗ</v>
          </cell>
          <cell r="EF3374">
            <v>108</v>
          </cell>
          <cell r="EG3374">
            <v>216338.04</v>
          </cell>
          <cell r="EH3374" t="e">
            <v>#N/A</v>
          </cell>
          <cell r="EJ3374" t="str">
            <v>53-22</v>
          </cell>
          <cell r="EK3374" t="str">
            <v>ЗЦП</v>
          </cell>
          <cell r="EL3374" t="str">
            <v>ТПФ</v>
          </cell>
          <cell r="EO3374" t="str">
            <v>СГМ</v>
          </cell>
          <cell r="EP3374" t="str">
            <v>ЦП</v>
          </cell>
          <cell r="ES3374" t="str">
            <v>05.2023</v>
          </cell>
          <cell r="ET3374" t="str">
            <v>471010000, Мангистауская область, Актау Г.А., г.Актау, промышленная зона, БМТС АО Каражанбасмунай</v>
          </cell>
          <cell r="EU3374" t="str">
            <v>С даты подписания договора в течение 75 календарных дней</v>
          </cell>
          <cell r="EW3374" t="e">
            <v>#VALUE!</v>
          </cell>
          <cell r="EX3374" t="str">
            <v>257330.300.000001</v>
          </cell>
          <cell r="EY3374" t="str">
            <v>Ключ</v>
          </cell>
          <cell r="EZ3374" t="str">
            <v>гаечный, монолитный</v>
          </cell>
        </row>
        <row r="3375">
          <cell r="CI3375" t="str">
            <v>330-00140</v>
          </cell>
          <cell r="CJ3375" t="str">
            <v>Ключ гаечный рожковый омедненный 22х24....~Wrench pin-faced; copper-plated; 22x24;....</v>
          </cell>
          <cell r="CK3375" t="str">
            <v>ШТ</v>
          </cell>
          <cell r="CL3375" t="e">
            <v>#N/A</v>
          </cell>
          <cell r="CM3375" t="e">
            <v>#N/A</v>
          </cell>
          <cell r="CN3375">
            <v>3180</v>
          </cell>
          <cell r="CO3375">
            <v>120</v>
          </cell>
          <cell r="CP3375">
            <v>120</v>
          </cell>
          <cell r="CQ3375" t="str">
            <v>сост</v>
          </cell>
          <cell r="CR3375">
            <v>0</v>
          </cell>
          <cell r="CS3375">
            <v>120</v>
          </cell>
          <cell r="CT3375">
            <v>120</v>
          </cell>
          <cell r="CU3375">
            <v>0</v>
          </cell>
          <cell r="CV3375">
            <v>0</v>
          </cell>
          <cell r="CW3375">
            <v>0</v>
          </cell>
          <cell r="CY3375">
            <v>75</v>
          </cell>
          <cell r="CZ3375">
            <v>238500</v>
          </cell>
          <cell r="DB3375">
            <v>0</v>
          </cell>
          <cell r="DC3375">
            <v>0</v>
          </cell>
          <cell r="DE3375">
            <v>0</v>
          </cell>
          <cell r="DF3375">
            <v>0</v>
          </cell>
          <cell r="DH3375">
            <v>0</v>
          </cell>
          <cell r="DI3375">
            <v>0</v>
          </cell>
          <cell r="DK3375">
            <v>0</v>
          </cell>
          <cell r="DL3375">
            <v>0</v>
          </cell>
          <cell r="DN3375">
            <v>0</v>
          </cell>
          <cell r="DO3375">
            <v>0</v>
          </cell>
          <cell r="DQ3375">
            <v>0</v>
          </cell>
          <cell r="DR3375">
            <v>0</v>
          </cell>
          <cell r="DU3375">
            <v>75</v>
          </cell>
          <cell r="DV3375">
            <v>238500</v>
          </cell>
          <cell r="EA3375" t="str">
            <v>ГПЗ</v>
          </cell>
          <cell r="EF3375">
            <v>75</v>
          </cell>
          <cell r="EG3375">
            <v>238500</v>
          </cell>
          <cell r="EH3375" t="e">
            <v>#N/A</v>
          </cell>
          <cell r="EJ3375" t="str">
            <v>53-1</v>
          </cell>
          <cell r="EK3375" t="str">
            <v>ЗЦП</v>
          </cell>
          <cell r="EL3375" t="str">
            <v>ТПФ</v>
          </cell>
          <cell r="EO3375" t="str">
            <v>СГМ</v>
          </cell>
          <cell r="EP3375" t="str">
            <v>ЦП</v>
          </cell>
          <cell r="ES3375" t="str">
            <v>10.2022</v>
          </cell>
          <cell r="ET3375" t="str">
            <v>471010000, Мангистауская область, Актау Г.А., г.Актау, промышленная зона, БМТС АО Каражанбасмунай</v>
          </cell>
          <cell r="EU3375" t="str">
            <v>С даты подписания договора в течение 75 календарных дней</v>
          </cell>
          <cell r="EW3375">
            <v>257330</v>
          </cell>
          <cell r="EX3375" t="str">
            <v>257330.300.000001</v>
          </cell>
          <cell r="EY3375" t="str">
            <v>Ключ</v>
          </cell>
          <cell r="EZ3375" t="str">
            <v>гаечный, монолитный</v>
          </cell>
        </row>
        <row r="3376">
          <cell r="CI3376" t="str">
            <v>330-00140</v>
          </cell>
          <cell r="CJ3376" t="str">
            <v>Ключ гаечный рожковый омедненный 22х24....~Wrench pin-faced; copper-plated; 22x24;....</v>
          </cell>
          <cell r="CK3376" t="str">
            <v>ШТ</v>
          </cell>
          <cell r="CL3376" t="e">
            <v>#N/A</v>
          </cell>
          <cell r="CM3376" t="e">
            <v>#N/A</v>
          </cell>
          <cell r="CN3376">
            <v>3180</v>
          </cell>
          <cell r="CU3376">
            <v>0</v>
          </cell>
          <cell r="CV3376">
            <v>0</v>
          </cell>
          <cell r="CY3376">
            <v>33</v>
          </cell>
          <cell r="CZ3376">
            <v>104940</v>
          </cell>
          <cell r="DB3376">
            <v>0</v>
          </cell>
          <cell r="DC3376">
            <v>0</v>
          </cell>
          <cell r="DE3376">
            <v>0</v>
          </cell>
          <cell r="DF3376">
            <v>0</v>
          </cell>
          <cell r="DH3376">
            <v>0</v>
          </cell>
          <cell r="DI3376">
            <v>0</v>
          </cell>
          <cell r="DL3376">
            <v>0</v>
          </cell>
          <cell r="DN3376">
            <v>0</v>
          </cell>
          <cell r="DO3376">
            <v>0</v>
          </cell>
          <cell r="DR3376">
            <v>0</v>
          </cell>
          <cell r="DU3376">
            <v>33</v>
          </cell>
          <cell r="DV3376">
            <v>104940</v>
          </cell>
          <cell r="EA3376" t="str">
            <v>доп.согл.</v>
          </cell>
          <cell r="EF3376">
            <v>33</v>
          </cell>
          <cell r="EG3376">
            <v>104940</v>
          </cell>
          <cell r="EH3376" t="e">
            <v>#N/A</v>
          </cell>
          <cell r="EJ3376" t="str">
            <v>53-1</v>
          </cell>
          <cell r="EK3376" t="str">
            <v>доп.согл.</v>
          </cell>
          <cell r="EL3376" t="str">
            <v>ТПФ</v>
          </cell>
          <cell r="EO3376" t="str">
            <v>СГМ</v>
          </cell>
          <cell r="EP3376" t="str">
            <v>ЦП</v>
          </cell>
          <cell r="ES3376" t="str">
            <v>10.2022</v>
          </cell>
          <cell r="ET3376" t="str">
            <v>471010000, Мангистауская область, Актау Г.А., г.Актау, промышленная зона, БМТС АО Каражанбасмунай</v>
          </cell>
          <cell r="EU3376" t="str">
            <v>С даты подписания договора в течение 75 календарных дней</v>
          </cell>
          <cell r="EW3376" t="e">
            <v>#VALUE!</v>
          </cell>
          <cell r="EX3376" t="str">
            <v>257330.300.000001</v>
          </cell>
          <cell r="EY3376" t="str">
            <v>Ключ</v>
          </cell>
          <cell r="EZ3376" t="str">
            <v>гаечный, монолитный</v>
          </cell>
        </row>
        <row r="3377">
          <cell r="CI3377" t="str">
            <v>330-00142</v>
          </cell>
          <cell r="CJ3377" t="str">
            <v>Ключ гаечный рожковый омедненный 27х30....~Wrench pin-faced; copper-plated; 27x30;....</v>
          </cell>
          <cell r="CK3377" t="str">
            <v>ШТ</v>
          </cell>
          <cell r="CL3377" t="e">
            <v>#N/A</v>
          </cell>
          <cell r="CM3377" t="e">
            <v>#N/A</v>
          </cell>
          <cell r="CN3377">
            <v>4240</v>
          </cell>
          <cell r="CO3377">
            <v>120</v>
          </cell>
          <cell r="CP3377">
            <v>120</v>
          </cell>
          <cell r="CQ3377" t="str">
            <v>сост</v>
          </cell>
          <cell r="CR3377">
            <v>0</v>
          </cell>
          <cell r="CS3377">
            <v>120</v>
          </cell>
          <cell r="CT3377">
            <v>120</v>
          </cell>
          <cell r="CU3377">
            <v>0</v>
          </cell>
          <cell r="CV3377">
            <v>0</v>
          </cell>
          <cell r="CW3377">
            <v>0</v>
          </cell>
          <cell r="CY3377">
            <v>75</v>
          </cell>
          <cell r="CZ3377">
            <v>318000</v>
          </cell>
          <cell r="DB3377">
            <v>0</v>
          </cell>
          <cell r="DC3377">
            <v>0</v>
          </cell>
          <cell r="DE3377">
            <v>0</v>
          </cell>
          <cell r="DF3377">
            <v>0</v>
          </cell>
          <cell r="DH3377">
            <v>0</v>
          </cell>
          <cell r="DI3377">
            <v>0</v>
          </cell>
          <cell r="DK3377">
            <v>0</v>
          </cell>
          <cell r="DL3377">
            <v>0</v>
          </cell>
          <cell r="DN3377">
            <v>0</v>
          </cell>
          <cell r="DO3377">
            <v>0</v>
          </cell>
          <cell r="DQ3377">
            <v>0</v>
          </cell>
          <cell r="DR3377">
            <v>0</v>
          </cell>
          <cell r="DU3377">
            <v>75</v>
          </cell>
          <cell r="DV3377">
            <v>318000</v>
          </cell>
          <cell r="EA3377" t="str">
            <v>ГПЗ</v>
          </cell>
          <cell r="EF3377">
            <v>75</v>
          </cell>
          <cell r="EG3377">
            <v>318000</v>
          </cell>
          <cell r="EH3377" t="e">
            <v>#N/A</v>
          </cell>
          <cell r="EJ3377" t="str">
            <v>53-1</v>
          </cell>
          <cell r="EK3377" t="str">
            <v>ЗЦП</v>
          </cell>
          <cell r="EL3377" t="str">
            <v>ТПФ</v>
          </cell>
          <cell r="EO3377" t="str">
            <v>СГМ</v>
          </cell>
          <cell r="EP3377" t="str">
            <v>ЦП</v>
          </cell>
          <cell r="ES3377" t="str">
            <v>10.2022</v>
          </cell>
          <cell r="ET3377" t="str">
            <v>471010000, Мангистауская область, Актау Г.А., г.Актау, промышленная зона, БМТС АО Каражанбасмунай</v>
          </cell>
          <cell r="EU3377" t="str">
            <v>С даты подписания договора в течение 75 календарных дней</v>
          </cell>
          <cell r="EW3377">
            <v>257330</v>
          </cell>
          <cell r="EX3377" t="str">
            <v>257330.300.000001</v>
          </cell>
          <cell r="EY3377" t="str">
            <v>Ключ</v>
          </cell>
          <cell r="EZ3377" t="str">
            <v>гаечный, монолитный</v>
          </cell>
        </row>
        <row r="3378">
          <cell r="CI3378" t="str">
            <v>330-00142</v>
          </cell>
          <cell r="CJ3378" t="str">
            <v>Ключ гаечный рожковый омедненный 27х30....~Wrench pin-faced; copper-plated; 27x30;....</v>
          </cell>
          <cell r="CK3378" t="str">
            <v>ШТ</v>
          </cell>
          <cell r="CL3378" t="e">
            <v>#N/A</v>
          </cell>
          <cell r="CM3378" t="e">
            <v>#N/A</v>
          </cell>
          <cell r="CN3378">
            <v>4240</v>
          </cell>
          <cell r="CU3378">
            <v>0</v>
          </cell>
          <cell r="CV3378">
            <v>0</v>
          </cell>
          <cell r="CY3378">
            <v>33</v>
          </cell>
          <cell r="CZ3378">
            <v>139920</v>
          </cell>
          <cell r="DB3378">
            <v>0</v>
          </cell>
          <cell r="DC3378">
            <v>0</v>
          </cell>
          <cell r="DE3378">
            <v>0</v>
          </cell>
          <cell r="DF3378">
            <v>0</v>
          </cell>
          <cell r="DH3378">
            <v>0</v>
          </cell>
          <cell r="DI3378">
            <v>0</v>
          </cell>
          <cell r="DL3378">
            <v>0</v>
          </cell>
          <cell r="DN3378">
            <v>0</v>
          </cell>
          <cell r="DO3378">
            <v>0</v>
          </cell>
          <cell r="DR3378">
            <v>0</v>
          </cell>
          <cell r="DU3378">
            <v>33</v>
          </cell>
          <cell r="DV3378">
            <v>139920</v>
          </cell>
          <cell r="EA3378" t="str">
            <v>доп.согл.</v>
          </cell>
          <cell r="EF3378">
            <v>33</v>
          </cell>
          <cell r="EG3378">
            <v>139920</v>
          </cell>
          <cell r="EH3378" t="e">
            <v>#N/A</v>
          </cell>
          <cell r="EJ3378" t="str">
            <v>53-1</v>
          </cell>
          <cell r="EK3378" t="str">
            <v>доп.согл.</v>
          </cell>
          <cell r="EL3378" t="str">
            <v>ТПФ</v>
          </cell>
          <cell r="EO3378" t="str">
            <v>СГМ</v>
          </cell>
          <cell r="EP3378" t="str">
            <v>ЦП</v>
          </cell>
          <cell r="ES3378" t="str">
            <v>10.2022</v>
          </cell>
          <cell r="ET3378" t="str">
            <v>471010000, Мангистауская область, Актау Г.А., г.Актау, промышленная зона, БМТС АО Каражанбасмунай</v>
          </cell>
          <cell r="EU3378" t="str">
            <v>С даты подписания договора в течение 75 календарных дней</v>
          </cell>
          <cell r="EW3378" t="e">
            <v>#VALUE!</v>
          </cell>
          <cell r="EX3378" t="str">
            <v>257330.300.000001</v>
          </cell>
          <cell r="EY3378" t="str">
            <v>Ключ</v>
          </cell>
          <cell r="EZ3378" t="str">
            <v>гаечный, монолитный</v>
          </cell>
        </row>
        <row r="3379">
          <cell r="CI3379" t="str">
            <v>330-00143</v>
          </cell>
          <cell r="CJ3379" t="str">
            <v>Ключ гаечный рожковый омедненный 30х32....~Wrench pin-faced; copper-plated; 30x32;....</v>
          </cell>
          <cell r="CK3379" t="str">
            <v>ШТ</v>
          </cell>
          <cell r="CL3379" t="e">
            <v>#N/A</v>
          </cell>
          <cell r="CM3379" t="e">
            <v>#N/A</v>
          </cell>
          <cell r="CN3379">
            <v>4240</v>
          </cell>
          <cell r="CO3379">
            <v>120</v>
          </cell>
          <cell r="CP3379">
            <v>120</v>
          </cell>
          <cell r="CQ3379" t="str">
            <v>сост</v>
          </cell>
          <cell r="CR3379">
            <v>0</v>
          </cell>
          <cell r="CS3379">
            <v>120</v>
          </cell>
          <cell r="CT3379">
            <v>120</v>
          </cell>
          <cell r="CU3379">
            <v>0</v>
          </cell>
          <cell r="CV3379">
            <v>0</v>
          </cell>
          <cell r="CW3379">
            <v>0</v>
          </cell>
          <cell r="CY3379">
            <v>75</v>
          </cell>
          <cell r="CZ3379">
            <v>318000</v>
          </cell>
          <cell r="DB3379">
            <v>0</v>
          </cell>
          <cell r="DC3379">
            <v>0</v>
          </cell>
          <cell r="DE3379">
            <v>0</v>
          </cell>
          <cell r="DF3379">
            <v>0</v>
          </cell>
          <cell r="DH3379">
            <v>0</v>
          </cell>
          <cell r="DI3379">
            <v>0</v>
          </cell>
          <cell r="DK3379">
            <v>0</v>
          </cell>
          <cell r="DL3379">
            <v>0</v>
          </cell>
          <cell r="DN3379">
            <v>0</v>
          </cell>
          <cell r="DO3379">
            <v>0</v>
          </cell>
          <cell r="DQ3379">
            <v>0</v>
          </cell>
          <cell r="DR3379">
            <v>0</v>
          </cell>
          <cell r="DU3379">
            <v>75</v>
          </cell>
          <cell r="DV3379">
            <v>318000</v>
          </cell>
          <cell r="EA3379" t="str">
            <v>ГПЗ</v>
          </cell>
          <cell r="EF3379">
            <v>75</v>
          </cell>
          <cell r="EG3379">
            <v>318000</v>
          </cell>
          <cell r="EH3379" t="e">
            <v>#N/A</v>
          </cell>
          <cell r="EJ3379" t="str">
            <v>53-1</v>
          </cell>
          <cell r="EK3379" t="str">
            <v>ЗЦП</v>
          </cell>
          <cell r="EL3379" t="str">
            <v>ТПФ</v>
          </cell>
          <cell r="EO3379" t="str">
            <v>СГМ</v>
          </cell>
          <cell r="EP3379" t="str">
            <v>ЦП</v>
          </cell>
          <cell r="ES3379" t="str">
            <v>10.2022</v>
          </cell>
          <cell r="ET3379" t="str">
            <v>471010000, Мангистауская область, Актау Г.А., г.Актау, промышленная зона, БМТС АО Каражанбасмунай</v>
          </cell>
          <cell r="EU3379" t="str">
            <v>С даты подписания договора в течение 75 календарных дней</v>
          </cell>
          <cell r="EW3379">
            <v>257330</v>
          </cell>
          <cell r="EX3379" t="str">
            <v>257330.300.000001</v>
          </cell>
          <cell r="EY3379" t="str">
            <v>Ключ</v>
          </cell>
          <cell r="EZ3379" t="str">
            <v>гаечный, монолитный</v>
          </cell>
        </row>
        <row r="3380">
          <cell r="CI3380" t="str">
            <v>330-00143</v>
          </cell>
          <cell r="CJ3380" t="str">
            <v>Ключ гаечный рожковый омедненный 30х32....~Wrench pin-faced; copper-plated; 30x32;....</v>
          </cell>
          <cell r="CK3380" t="str">
            <v>ШТ</v>
          </cell>
          <cell r="CL3380" t="e">
            <v>#N/A</v>
          </cell>
          <cell r="CM3380" t="e">
            <v>#N/A</v>
          </cell>
          <cell r="CN3380">
            <v>4240</v>
          </cell>
          <cell r="CU3380">
            <v>0</v>
          </cell>
          <cell r="CV3380">
            <v>0</v>
          </cell>
          <cell r="CY3380">
            <v>33</v>
          </cell>
          <cell r="CZ3380">
            <v>139920</v>
          </cell>
          <cell r="DB3380">
            <v>0</v>
          </cell>
          <cell r="DC3380">
            <v>0</v>
          </cell>
          <cell r="DE3380">
            <v>0</v>
          </cell>
          <cell r="DF3380">
            <v>0</v>
          </cell>
          <cell r="DH3380">
            <v>0</v>
          </cell>
          <cell r="DI3380">
            <v>0</v>
          </cell>
          <cell r="DL3380">
            <v>0</v>
          </cell>
          <cell r="DN3380">
            <v>0</v>
          </cell>
          <cell r="DO3380">
            <v>0</v>
          </cell>
          <cell r="DR3380">
            <v>0</v>
          </cell>
          <cell r="DU3380">
            <v>33</v>
          </cell>
          <cell r="DV3380">
            <v>139920</v>
          </cell>
          <cell r="EA3380" t="str">
            <v>доп.согл.</v>
          </cell>
          <cell r="EF3380">
            <v>33</v>
          </cell>
          <cell r="EG3380">
            <v>139920</v>
          </cell>
          <cell r="EH3380" t="e">
            <v>#N/A</v>
          </cell>
          <cell r="EJ3380" t="str">
            <v>53-1</v>
          </cell>
          <cell r="EK3380" t="str">
            <v>доп.согл.</v>
          </cell>
          <cell r="EL3380" t="str">
            <v>ТПФ</v>
          </cell>
          <cell r="EO3380" t="str">
            <v>СГМ</v>
          </cell>
          <cell r="EP3380" t="str">
            <v>ЦП</v>
          </cell>
          <cell r="ES3380" t="str">
            <v>10.2022</v>
          </cell>
          <cell r="ET3380" t="str">
            <v>471010000, Мангистауская область, Актау Г.А., г.Актау, промышленная зона, БМТС АО Каражанбасмунай</v>
          </cell>
          <cell r="EU3380" t="str">
            <v>С даты подписания договора в течение 75 календарных дней</v>
          </cell>
          <cell r="EW3380" t="e">
            <v>#VALUE!</v>
          </cell>
          <cell r="EX3380" t="str">
            <v>257330.300.000001</v>
          </cell>
          <cell r="EY3380" t="str">
            <v>Ключ</v>
          </cell>
          <cell r="EZ3380" t="str">
            <v>гаечный, монолитный</v>
          </cell>
        </row>
        <row r="3381">
          <cell r="CI3381" t="str">
            <v>330-01388</v>
          </cell>
          <cell r="CJ3381" t="str">
            <v>Ключ гаечный, накидной, ударный 41</v>
          </cell>
          <cell r="CK3381" t="str">
            <v>ШТ</v>
          </cell>
          <cell r="CL3381" t="e">
            <v>#N/A</v>
          </cell>
          <cell r="CM3381" t="e">
            <v>#N/A</v>
          </cell>
          <cell r="CN3381">
            <v>11447.77</v>
          </cell>
          <cell r="CO3381">
            <v>10</v>
          </cell>
          <cell r="CP3381">
            <v>0</v>
          </cell>
          <cell r="CQ3381" t="str">
            <v>не сост/отмена</v>
          </cell>
          <cell r="CR3381">
            <v>0</v>
          </cell>
          <cell r="CS3381">
            <v>4</v>
          </cell>
          <cell r="CT3381">
            <v>4</v>
          </cell>
          <cell r="CU3381">
            <v>6</v>
          </cell>
          <cell r="CV3381">
            <v>-6</v>
          </cell>
          <cell r="CW3381">
            <v>0</v>
          </cell>
          <cell r="CY3381">
            <v>36</v>
          </cell>
          <cell r="CZ3381">
            <v>412119.72000000003</v>
          </cell>
          <cell r="DB3381">
            <v>0</v>
          </cell>
          <cell r="DC3381">
            <v>0</v>
          </cell>
          <cell r="DE3381">
            <v>0</v>
          </cell>
          <cell r="DF3381">
            <v>0</v>
          </cell>
          <cell r="DH3381">
            <v>0</v>
          </cell>
          <cell r="DI3381">
            <v>0</v>
          </cell>
          <cell r="DL3381">
            <v>0</v>
          </cell>
          <cell r="DN3381">
            <v>0</v>
          </cell>
          <cell r="DO3381">
            <v>0</v>
          </cell>
          <cell r="DR3381">
            <v>0</v>
          </cell>
          <cell r="DU3381">
            <v>36</v>
          </cell>
          <cell r="DV3381">
            <v>412119.72000000003</v>
          </cell>
          <cell r="EA3381" t="str">
            <v>ГПЗ</v>
          </cell>
          <cell r="EF3381">
            <v>36</v>
          </cell>
          <cell r="EG3381">
            <v>412119.72000000003</v>
          </cell>
          <cell r="EH3381" t="e">
            <v>#N/A</v>
          </cell>
          <cell r="EJ3381" t="str">
            <v>53-17</v>
          </cell>
          <cell r="EK3381" t="str">
            <v>ЗЦП</v>
          </cell>
          <cell r="EL3381" t="str">
            <v>ТПФ</v>
          </cell>
          <cell r="EO3381" t="str">
            <v>СГМ</v>
          </cell>
          <cell r="EP3381" t="str">
            <v>ЦП</v>
          </cell>
          <cell r="ES3381" t="str">
            <v>04.2023</v>
          </cell>
          <cell r="ET3381" t="str">
            <v>471010000, Мангистауская область, Актау Г.А., г.Актау, промышленная зона, БМТС АО Каражанбасмунай</v>
          </cell>
          <cell r="EU3381" t="str">
            <v>С даты подписания договора в течение 75 календарных дней</v>
          </cell>
          <cell r="EW3381" t="e">
            <v>#VALUE!</v>
          </cell>
          <cell r="EX3381" t="str">
            <v>257330.300.000001</v>
          </cell>
          <cell r="EY3381" t="str">
            <v>Ключ</v>
          </cell>
          <cell r="EZ3381" t="str">
            <v>гаечный, монолитный</v>
          </cell>
        </row>
        <row r="3382">
          <cell r="CI3382" t="str">
            <v>330-00533</v>
          </cell>
          <cell r="CJ3382" t="str">
            <v>Ключ накидные, 65мм....~Wrench-Combination End: 65mm....</v>
          </cell>
          <cell r="CK3382" t="str">
            <v>ШТ</v>
          </cell>
          <cell r="CL3382" t="e">
            <v>#N/A</v>
          </cell>
          <cell r="CM3382" t="e">
            <v>#N/A</v>
          </cell>
          <cell r="CN3382">
            <v>23650.45</v>
          </cell>
          <cell r="CO3382">
            <v>6</v>
          </cell>
          <cell r="CP3382">
            <v>6</v>
          </cell>
          <cell r="CQ3382" t="str">
            <v>сост</v>
          </cell>
          <cell r="CR3382">
            <v>0</v>
          </cell>
          <cell r="CS3382">
            <v>6</v>
          </cell>
          <cell r="CT3382">
            <v>6</v>
          </cell>
          <cell r="CU3382">
            <v>0</v>
          </cell>
          <cell r="CV3382">
            <v>0</v>
          </cell>
          <cell r="CW3382">
            <v>0</v>
          </cell>
          <cell r="CY3382">
            <v>5</v>
          </cell>
          <cell r="CZ3382">
            <v>118252.25</v>
          </cell>
          <cell r="DB3382">
            <v>0</v>
          </cell>
          <cell r="DC3382">
            <v>0</v>
          </cell>
          <cell r="DE3382">
            <v>0</v>
          </cell>
          <cell r="DF3382">
            <v>0</v>
          </cell>
          <cell r="DH3382">
            <v>0</v>
          </cell>
          <cell r="DI3382">
            <v>0</v>
          </cell>
          <cell r="DL3382">
            <v>0</v>
          </cell>
          <cell r="DN3382">
            <v>0</v>
          </cell>
          <cell r="DO3382">
            <v>0</v>
          </cell>
          <cell r="DR3382">
            <v>0</v>
          </cell>
          <cell r="DU3382">
            <v>5</v>
          </cell>
          <cell r="DV3382">
            <v>118252.25</v>
          </cell>
          <cell r="EA3382" t="str">
            <v>ГПЗ</v>
          </cell>
          <cell r="EF3382">
            <v>5</v>
          </cell>
          <cell r="EG3382">
            <v>118252.25</v>
          </cell>
          <cell r="EH3382" t="e">
            <v>#N/A</v>
          </cell>
          <cell r="EJ3382" t="str">
            <v>53-17</v>
          </cell>
          <cell r="EK3382" t="str">
            <v>ЗЦП</v>
          </cell>
          <cell r="EL3382" t="str">
            <v>ТПФ</v>
          </cell>
          <cell r="EO3382" t="str">
            <v>СГМ</v>
          </cell>
          <cell r="EP3382" t="str">
            <v>ЦП</v>
          </cell>
          <cell r="ES3382" t="str">
            <v>04.2023</v>
          </cell>
          <cell r="ET3382" t="str">
            <v>471010000, Мангистауская область, Актау Г.А., г.Актау, промышленная зона, БМТС АО Каражанбасмунай</v>
          </cell>
          <cell r="EU3382" t="str">
            <v>С даты подписания договора в течение 75 календарных дней</v>
          </cell>
          <cell r="EW3382" t="e">
            <v>#VALUE!</v>
          </cell>
          <cell r="EX3382" t="str">
            <v>257330.300.000001</v>
          </cell>
          <cell r="EY3382" t="str">
            <v>Ключ</v>
          </cell>
          <cell r="EZ3382" t="str">
            <v>гаечный, монолитный</v>
          </cell>
        </row>
        <row r="3383">
          <cell r="CI3383" t="str">
            <v>330-00619</v>
          </cell>
          <cell r="CJ3383" t="str">
            <v>Ключ разводной №1;....~Wrench adjustable: #1;....</v>
          </cell>
          <cell r="CK3383" t="str">
            <v>ШТ</v>
          </cell>
          <cell r="CL3383" t="e">
            <v>#N/A</v>
          </cell>
          <cell r="CM3383" t="e">
            <v>#N/A</v>
          </cell>
          <cell r="CN3383">
            <v>5416.66</v>
          </cell>
          <cell r="CO3383">
            <v>0</v>
          </cell>
          <cell r="CP3383">
            <v>0</v>
          </cell>
          <cell r="CQ3383" t="e">
            <v>#N/A</v>
          </cell>
          <cell r="CR3383">
            <v>0</v>
          </cell>
          <cell r="CS3383">
            <v>0</v>
          </cell>
          <cell r="CT3383">
            <v>0</v>
          </cell>
          <cell r="CU3383">
            <v>0</v>
          </cell>
          <cell r="CV3383">
            <v>0</v>
          </cell>
          <cell r="CW3383">
            <v>0</v>
          </cell>
          <cell r="CY3383">
            <v>15</v>
          </cell>
          <cell r="CZ3383">
            <v>81249.899999999994</v>
          </cell>
          <cell r="DB3383">
            <v>0</v>
          </cell>
          <cell r="DC3383">
            <v>0</v>
          </cell>
          <cell r="DE3383">
            <v>0</v>
          </cell>
          <cell r="DF3383">
            <v>0</v>
          </cell>
          <cell r="DH3383">
            <v>0</v>
          </cell>
          <cell r="DI3383">
            <v>0</v>
          </cell>
          <cell r="DL3383">
            <v>0</v>
          </cell>
          <cell r="DN3383">
            <v>0</v>
          </cell>
          <cell r="DO3383">
            <v>0</v>
          </cell>
          <cell r="DR3383">
            <v>0</v>
          </cell>
          <cell r="DU3383">
            <v>15</v>
          </cell>
          <cell r="DV3383">
            <v>81249.899999999994</v>
          </cell>
          <cell r="DW3383" t="str">
            <v>передан</v>
          </cell>
          <cell r="DX3383" t="str">
            <v>Направлено 31.03.2023</v>
          </cell>
          <cell r="EA3383" t="str">
            <v>ЭМ</v>
          </cell>
          <cell r="EF3383">
            <v>15</v>
          </cell>
          <cell r="EG3383">
            <v>81249.899999999994</v>
          </cell>
          <cell r="EH3383" t="e">
            <v>#N/A</v>
          </cell>
          <cell r="EJ3383" t="str">
            <v>180-2</v>
          </cell>
          <cell r="EK3383" t="str">
            <v>ЭМ</v>
          </cell>
          <cell r="EO3383" t="str">
            <v>СГМ</v>
          </cell>
          <cell r="EP3383" t="str">
            <v>ЭМ</v>
          </cell>
          <cell r="ES3383" t="str">
            <v>-</v>
          </cell>
          <cell r="ET3383" t="str">
            <v>471010000, Мангистауская область, Актау Г.А., г.Актау, промышленная зона, БМТС АО Каражанбасмунай</v>
          </cell>
          <cell r="EU3383" t="str">
            <v>С даты подписания договора в течение 60 календарных дней</v>
          </cell>
          <cell r="EV3383" t="str">
            <v>Проставить</v>
          </cell>
          <cell r="EW3383" t="e">
            <v>#VALUE!</v>
          </cell>
          <cell r="EX3383" t="str">
            <v>257330.300.000002</v>
          </cell>
          <cell r="EY3383" t="str">
            <v>Ключ</v>
          </cell>
          <cell r="EZ3383" t="str">
            <v>гаечный, разводной</v>
          </cell>
        </row>
        <row r="3384">
          <cell r="CI3384" t="str">
            <v>330-02199</v>
          </cell>
          <cell r="CJ3384"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Длина: 450 мм.</v>
          </cell>
          <cell r="CK3384" t="str">
            <v>ШТ</v>
          </cell>
          <cell r="CL3384" t="e">
            <v>#N/A</v>
          </cell>
          <cell r="CM3384" t="e">
            <v>#N/A</v>
          </cell>
          <cell r="CN3384">
            <v>17046.79</v>
          </cell>
          <cell r="CO3384">
            <v>2</v>
          </cell>
          <cell r="CP3384">
            <v>2</v>
          </cell>
          <cell r="CQ3384" t="str">
            <v>сост</v>
          </cell>
          <cell r="CR3384">
            <v>0</v>
          </cell>
          <cell r="CS3384">
            <v>2</v>
          </cell>
          <cell r="CT3384">
            <v>2</v>
          </cell>
          <cell r="CU3384">
            <v>0</v>
          </cell>
          <cell r="CV3384">
            <v>0</v>
          </cell>
          <cell r="CW3384">
            <v>0</v>
          </cell>
          <cell r="CY3384">
            <v>0</v>
          </cell>
          <cell r="CZ3384">
            <v>0</v>
          </cell>
          <cell r="DB3384">
            <v>0</v>
          </cell>
          <cell r="DC3384">
            <v>0</v>
          </cell>
          <cell r="DE3384">
            <v>0</v>
          </cell>
          <cell r="DF3384">
            <v>0</v>
          </cell>
          <cell r="DH3384">
            <v>0</v>
          </cell>
          <cell r="DI3384">
            <v>0</v>
          </cell>
          <cell r="DL3384">
            <v>0</v>
          </cell>
          <cell r="DN3384">
            <v>0</v>
          </cell>
          <cell r="DO3384">
            <v>0</v>
          </cell>
          <cell r="DP3384" t="str">
            <v>Текеев Мукдар Нурджанович Чт 03.08.2023 10:38</v>
          </cell>
          <cell r="DR3384">
            <v>0</v>
          </cell>
          <cell r="DU3384">
            <v>0</v>
          </cell>
          <cell r="DV3384">
            <v>0</v>
          </cell>
          <cell r="DW3384" t="str">
            <v>у АБП/отмена</v>
          </cell>
          <cell r="DX3384" t="str">
            <v>Направлено 28.07.2023</v>
          </cell>
          <cell r="EG3384">
            <v>0</v>
          </cell>
          <cell r="EH3384" t="e">
            <v>#N/A</v>
          </cell>
          <cell r="EJ3384" t="str">
            <v>180-2</v>
          </cell>
          <cell r="EK3384" t="str">
            <v>ЭМ</v>
          </cell>
          <cell r="EO3384" t="str">
            <v>СГМ</v>
          </cell>
          <cell r="EP3384" t="str">
            <v>ЭМ</v>
          </cell>
          <cell r="ES3384" t="str">
            <v>-</v>
          </cell>
          <cell r="ET3384" t="str">
            <v>471010000, Мангистауская область, Актау Г.А., г.Актау, промышленная зона, БМТС АО Каражанбасмунай</v>
          </cell>
          <cell r="EU3384" t="str">
            <v>С даты подписания договора в течение 60 календарных дней</v>
          </cell>
          <cell r="EW3384" t="e">
            <v>#VALUE!</v>
          </cell>
          <cell r="EX3384" t="str">
            <v>257330.300.000002</v>
          </cell>
          <cell r="EY3384" t="str">
            <v>Ключ</v>
          </cell>
          <cell r="EZ3384" t="str">
            <v>гаечный, разводной</v>
          </cell>
        </row>
        <row r="3385">
          <cell r="CI3385" t="str">
            <v>330-02200</v>
          </cell>
          <cell r="CJ3385"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На неподвижной губке имеется метрическая шкала для быстрой и точной установки требуемого размера.Узкая форма губок позволяет работать ключом в ограниченном пространстве. Длина 608 мм.</v>
          </cell>
          <cell r="CK3385" t="str">
            <v>ШТ</v>
          </cell>
          <cell r="CL3385" t="e">
            <v>#N/A</v>
          </cell>
          <cell r="CM3385" t="e">
            <v>#N/A</v>
          </cell>
          <cell r="CN3385">
            <v>24769.759999999998</v>
          </cell>
          <cell r="CO3385">
            <v>2</v>
          </cell>
          <cell r="CP3385">
            <v>2</v>
          </cell>
          <cell r="CQ3385" t="str">
            <v>сост</v>
          </cell>
          <cell r="CR3385">
            <v>1</v>
          </cell>
          <cell r="CS3385">
            <v>2</v>
          </cell>
          <cell r="CT3385">
            <v>1</v>
          </cell>
          <cell r="CU3385">
            <v>1</v>
          </cell>
          <cell r="CV3385">
            <v>0</v>
          </cell>
          <cell r="CW3385">
            <v>0</v>
          </cell>
          <cell r="CY3385">
            <v>0</v>
          </cell>
          <cell r="CZ3385">
            <v>0</v>
          </cell>
          <cell r="DB3385">
            <v>0</v>
          </cell>
          <cell r="DC3385">
            <v>0</v>
          </cell>
          <cell r="DE3385">
            <v>0</v>
          </cell>
          <cell r="DF3385">
            <v>0</v>
          </cell>
          <cell r="DH3385">
            <v>0</v>
          </cell>
          <cell r="DI3385">
            <v>0</v>
          </cell>
          <cell r="DL3385">
            <v>0</v>
          </cell>
          <cell r="DN3385">
            <v>0</v>
          </cell>
          <cell r="DO3385">
            <v>0</v>
          </cell>
          <cell r="DP3385" t="str">
            <v>Текеев Мукдар Нурджанович Чт 03.08.2023 10:38</v>
          </cell>
          <cell r="DR3385">
            <v>0</v>
          </cell>
          <cell r="DU3385">
            <v>0</v>
          </cell>
          <cell r="DV3385">
            <v>0</v>
          </cell>
          <cell r="DW3385" t="str">
            <v>у АБП/отмена</v>
          </cell>
          <cell r="DX3385" t="str">
            <v>Направлено 28.07.2023</v>
          </cell>
          <cell r="EG3385">
            <v>0</v>
          </cell>
          <cell r="EH3385" t="e">
            <v>#N/A</v>
          </cell>
          <cell r="EJ3385" t="str">
            <v>180-2</v>
          </cell>
          <cell r="EK3385" t="str">
            <v>ЭМ</v>
          </cell>
          <cell r="EO3385" t="str">
            <v>СГМ</v>
          </cell>
          <cell r="EP3385" t="str">
            <v>ЭМ</v>
          </cell>
          <cell r="ES3385" t="str">
            <v>-</v>
          </cell>
          <cell r="ET3385" t="str">
            <v>471010000, Мангистауская область, Актау Г.А., г.Актау, промышленная зона, БМТС АО Каражанбасмунай</v>
          </cell>
          <cell r="EU3385" t="str">
            <v>С даты подписания договора в течение 60 календарных дней</v>
          </cell>
          <cell r="EW3385" t="e">
            <v>#VALUE!</v>
          </cell>
          <cell r="EX3385" t="str">
            <v>257330.300.000002</v>
          </cell>
          <cell r="EY3385" t="str">
            <v>Ключ</v>
          </cell>
          <cell r="EZ3385" t="str">
            <v>гаечный, разводной</v>
          </cell>
        </row>
        <row r="3386">
          <cell r="CI3386" t="str">
            <v>330-02131</v>
          </cell>
          <cell r="CJ3386" t="str">
            <v>Ключ шестигранный 14 мм.</v>
          </cell>
          <cell r="CK3386" t="str">
            <v>ШТ</v>
          </cell>
          <cell r="CL3386" t="e">
            <v>#N/A</v>
          </cell>
          <cell r="CM3386" t="e">
            <v>#N/A</v>
          </cell>
          <cell r="CN3386">
            <v>3200</v>
          </cell>
          <cell r="CO3386">
            <v>0</v>
          </cell>
          <cell r="CP3386">
            <v>0</v>
          </cell>
          <cell r="CQ3386" t="e">
            <v>#N/A</v>
          </cell>
          <cell r="CR3386">
            <v>0</v>
          </cell>
          <cell r="CS3386">
            <v>0</v>
          </cell>
          <cell r="CT3386">
            <v>1</v>
          </cell>
          <cell r="CU3386">
            <v>-1</v>
          </cell>
          <cell r="CV3386">
            <v>1</v>
          </cell>
          <cell r="CW3386">
            <v>0</v>
          </cell>
          <cell r="CY3386">
            <v>7</v>
          </cell>
          <cell r="CZ3386">
            <v>22400</v>
          </cell>
          <cell r="DB3386">
            <v>0</v>
          </cell>
          <cell r="DC3386">
            <v>0</v>
          </cell>
          <cell r="DE3386">
            <v>0</v>
          </cell>
          <cell r="DF3386">
            <v>0</v>
          </cell>
          <cell r="DH3386">
            <v>0</v>
          </cell>
          <cell r="DI3386">
            <v>0</v>
          </cell>
          <cell r="DL3386">
            <v>0</v>
          </cell>
          <cell r="DN3386">
            <v>0</v>
          </cell>
          <cell r="DO3386">
            <v>0</v>
          </cell>
          <cell r="DR3386">
            <v>0</v>
          </cell>
          <cell r="DU3386">
            <v>7</v>
          </cell>
          <cell r="DV3386">
            <v>22400</v>
          </cell>
          <cell r="EA3386" t="str">
            <v>100 МРП</v>
          </cell>
          <cell r="EF3386">
            <v>7</v>
          </cell>
          <cell r="EG3386">
            <v>22400</v>
          </cell>
          <cell r="EH3386" t="e">
            <v>#N/A</v>
          </cell>
          <cell r="EJ3386" t="str">
            <v xml:space="preserve">1 </v>
          </cell>
          <cell r="EK3386" t="str">
            <v>100 МРП</v>
          </cell>
          <cell r="EO3386" t="str">
            <v>СГМ</v>
          </cell>
          <cell r="EP3386" t="e">
            <v>#N/A</v>
          </cell>
          <cell r="ES3386" t="e">
            <v>#N/A</v>
          </cell>
          <cell r="ET3386" t="str">
            <v>471010000, Мангистауская область, Актау Г.А., г.Актау, промышленная зона, БМТС АО Каражанбасмунай</v>
          </cell>
          <cell r="EV3386" t="str">
            <v>Проставить</v>
          </cell>
          <cell r="EW3386" t="e">
            <v>#VALUE!</v>
          </cell>
          <cell r="EX3386" t="str">
            <v>257330.300.000028</v>
          </cell>
          <cell r="EY3386" t="str">
            <v>Ключ</v>
          </cell>
          <cell r="EZ3386" t="str">
            <v>для винтов с внутренним шестигранником</v>
          </cell>
        </row>
        <row r="3387">
          <cell r="CI3387" t="str">
            <v>330-02032</v>
          </cell>
          <cell r="CJ3387" t="str">
            <v>Ключ шестригранный дюймовый. Набор 10 шт. В пластмассовом футляре. Короткие. 1/16", 5/64", 3/32", 1/8", 5/32", 3/16", 1/4" дюйм.</v>
          </cell>
          <cell r="CK3387" t="str">
            <v>ШТ</v>
          </cell>
          <cell r="CL3387" t="e">
            <v>#N/A</v>
          </cell>
          <cell r="CM3387" t="e">
            <v>#N/A</v>
          </cell>
          <cell r="CN3387">
            <v>8579.25</v>
          </cell>
          <cell r="CO3387">
            <v>2</v>
          </cell>
          <cell r="CP3387">
            <v>2</v>
          </cell>
          <cell r="CQ3387" t="str">
            <v>сост</v>
          </cell>
          <cell r="CR3387">
            <v>3</v>
          </cell>
          <cell r="CS3387">
            <v>2</v>
          </cell>
          <cell r="CT3387">
            <v>0</v>
          </cell>
          <cell r="CU3387">
            <v>2</v>
          </cell>
          <cell r="CV3387">
            <v>1</v>
          </cell>
          <cell r="CW3387">
            <v>0</v>
          </cell>
          <cell r="CY3387">
            <v>2</v>
          </cell>
          <cell r="CZ3387">
            <v>17158.5</v>
          </cell>
          <cell r="DB3387">
            <v>0</v>
          </cell>
          <cell r="DC3387">
            <v>0</v>
          </cell>
          <cell r="DE3387">
            <v>0</v>
          </cell>
          <cell r="DF3387">
            <v>0</v>
          </cell>
          <cell r="DH3387">
            <v>2</v>
          </cell>
          <cell r="DI3387">
            <v>17158.5</v>
          </cell>
          <cell r="DK3387">
            <v>0</v>
          </cell>
          <cell r="DL3387">
            <v>0</v>
          </cell>
          <cell r="DN3387">
            <v>0</v>
          </cell>
          <cell r="DO3387">
            <v>0</v>
          </cell>
          <cell r="DR3387">
            <v>0</v>
          </cell>
          <cell r="DU3387">
            <v>0</v>
          </cell>
          <cell r="DV3387">
            <v>0</v>
          </cell>
          <cell r="DW3387" t="str">
            <v>МЦ/со склада</v>
          </cell>
          <cell r="DX3387" t="str">
            <v>проводится МЦ / направлено на МЦ в 07.03.2023г.</v>
          </cell>
          <cell r="EA3387" t="str">
            <v>со склада</v>
          </cell>
          <cell r="EG3387">
            <v>0</v>
          </cell>
          <cell r="EH3387" t="e">
            <v>#N/A</v>
          </cell>
          <cell r="EJ3387" t="str">
            <v>53-7</v>
          </cell>
          <cell r="EK3387" t="str">
            <v>ЦПЭ</v>
          </cell>
          <cell r="EO3387" t="str">
            <v>СГМ</v>
          </cell>
          <cell r="EP3387" t="e">
            <v>#N/A</v>
          </cell>
          <cell r="ES3387" t="e">
            <v>#N/A</v>
          </cell>
          <cell r="ET3387" t="str">
            <v>471010000, Мангистауская область, Актау Г.А., г.Актау, промышленная зона, БМТС АО Каражанбасмунай</v>
          </cell>
          <cell r="EU3387" t="str">
            <v>С даты подписания договора в течение 60 календарных дней</v>
          </cell>
          <cell r="EW3387" t="e">
            <v>#VALUE!</v>
          </cell>
          <cell r="EX3387" t="str">
            <v>257330.300.000026</v>
          </cell>
          <cell r="EY3387" t="str">
            <v>Набор ключей</v>
          </cell>
          <cell r="EZ3387" t="str">
            <v>для винтов с внутренним шестигранником</v>
          </cell>
        </row>
        <row r="3388">
          <cell r="CI3388" t="str">
            <v>330-01776</v>
          </cell>
          <cell r="CJ3388" t="str">
            <v>Ключ: алюминиевый для монтажа стекловолоконных труб…</v>
          </cell>
          <cell r="CK3388" t="str">
            <v>ШТ</v>
          </cell>
          <cell r="CL3388" t="e">
            <v>#N/A</v>
          </cell>
          <cell r="CM3388" t="e">
            <v>#N/A</v>
          </cell>
          <cell r="CN3388">
            <v>32102.5</v>
          </cell>
          <cell r="CO3388">
            <v>0</v>
          </cell>
          <cell r="CP3388">
            <v>0</v>
          </cell>
          <cell r="CQ3388" t="e">
            <v>#N/A</v>
          </cell>
          <cell r="CR3388">
            <v>0</v>
          </cell>
          <cell r="CS3388">
            <v>0</v>
          </cell>
          <cell r="CT3388">
            <v>0</v>
          </cell>
          <cell r="CU3388">
            <v>0</v>
          </cell>
          <cell r="CV3388">
            <v>0</v>
          </cell>
          <cell r="CW3388">
            <v>0</v>
          </cell>
          <cell r="CY3388">
            <v>2</v>
          </cell>
          <cell r="CZ3388">
            <v>64205</v>
          </cell>
          <cell r="DB3388">
            <v>0</v>
          </cell>
          <cell r="DC3388">
            <v>0</v>
          </cell>
          <cell r="DE3388">
            <v>0</v>
          </cell>
          <cell r="DF3388">
            <v>0</v>
          </cell>
          <cell r="DH3388">
            <v>0</v>
          </cell>
          <cell r="DI3388">
            <v>0</v>
          </cell>
          <cell r="DL3388">
            <v>0</v>
          </cell>
          <cell r="DN3388">
            <v>0</v>
          </cell>
          <cell r="DO3388">
            <v>0</v>
          </cell>
          <cell r="DR3388">
            <v>0</v>
          </cell>
          <cell r="DU3388">
            <v>2</v>
          </cell>
          <cell r="DV3388">
            <v>64205</v>
          </cell>
          <cell r="EA3388" t="str">
            <v>100 МРП</v>
          </cell>
          <cell r="EF3388">
            <v>2</v>
          </cell>
          <cell r="EG3388">
            <v>64205</v>
          </cell>
          <cell r="EH3388" t="e">
            <v>#N/A</v>
          </cell>
          <cell r="EJ3388" t="str">
            <v>1</v>
          </cell>
          <cell r="EK3388" t="str">
            <v>100 МРП</v>
          </cell>
          <cell r="EO3388" t="str">
            <v>СГМ</v>
          </cell>
          <cell r="EP3388" t="e">
            <v>#N/A</v>
          </cell>
          <cell r="ES3388" t="e">
            <v>#N/A</v>
          </cell>
          <cell r="ET3388" t="str">
            <v>471010000, Мангистауская область, Актау Г.А., г.Актау, промышленная зона, БМТС АО Каражанбасмунай</v>
          </cell>
          <cell r="EV3388" t="str">
            <v>ок</v>
          </cell>
          <cell r="EW3388" t="e">
            <v>#VALUE!</v>
          </cell>
          <cell r="EX3388" t="str">
            <v>257330.300.000006</v>
          </cell>
          <cell r="EY3388" t="str">
            <v>Ключ</v>
          </cell>
          <cell r="EZ3388" t="str">
            <v>ленточный, для трубопровода</v>
          </cell>
        </row>
        <row r="3389">
          <cell r="CI3389" t="str">
            <v>330-01893</v>
          </cell>
          <cell r="CJ3389"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v>
          </cell>
          <cell r="CK3389" t="str">
            <v>ШТ</v>
          </cell>
          <cell r="CL3389" t="e">
            <v>#N/A</v>
          </cell>
          <cell r="CM3389" t="e">
            <v>#N/A</v>
          </cell>
          <cell r="CN3389">
            <v>8679</v>
          </cell>
          <cell r="CO3389">
            <v>0</v>
          </cell>
          <cell r="CP3389">
            <v>0</v>
          </cell>
          <cell r="CQ3389" t="e">
            <v>#N/A</v>
          </cell>
          <cell r="CR3389">
            <v>25</v>
          </cell>
          <cell r="CS3389">
            <v>0</v>
          </cell>
          <cell r="CT3389">
            <v>12</v>
          </cell>
          <cell r="CU3389">
            <v>-12</v>
          </cell>
          <cell r="CV3389">
            <v>37</v>
          </cell>
          <cell r="CW3389">
            <v>25</v>
          </cell>
          <cell r="CY3389">
            <v>30</v>
          </cell>
          <cell r="CZ3389">
            <v>260370</v>
          </cell>
          <cell r="DB3389">
            <v>0</v>
          </cell>
          <cell r="DC3389">
            <v>0</v>
          </cell>
          <cell r="DE3389">
            <v>0</v>
          </cell>
          <cell r="DF3389">
            <v>0</v>
          </cell>
          <cell r="DH3389">
            <v>25</v>
          </cell>
          <cell r="DI3389">
            <v>216975</v>
          </cell>
          <cell r="DK3389">
            <v>0</v>
          </cell>
          <cell r="DL3389">
            <v>0</v>
          </cell>
          <cell r="DN3389">
            <v>0</v>
          </cell>
          <cell r="DO3389">
            <v>0</v>
          </cell>
          <cell r="DQ3389">
            <v>0</v>
          </cell>
          <cell r="DR3389">
            <v>0</v>
          </cell>
          <cell r="DU3389">
            <v>5</v>
          </cell>
          <cell r="DV3389">
            <v>43395</v>
          </cell>
          <cell r="EA3389" t="str">
            <v>100 МРП</v>
          </cell>
          <cell r="EF3389">
            <v>5</v>
          </cell>
          <cell r="EG3389">
            <v>43395</v>
          </cell>
          <cell r="EH3389" t="e">
            <v>#N/A</v>
          </cell>
          <cell r="EJ3389" t="str">
            <v xml:space="preserve">1 </v>
          </cell>
          <cell r="EK3389" t="str">
            <v>100 МРП</v>
          </cell>
          <cell r="EO3389" t="str">
            <v>СГМ</v>
          </cell>
          <cell r="EP3389" t="e">
            <v>#N/A</v>
          </cell>
          <cell r="ES3389" t="e">
            <v>#N/A</v>
          </cell>
          <cell r="ET3389" t="str">
            <v>471010000, Мангистауская область, Актау Г.А., г.Актау, промышленная зона, БМТС АО Каражанбасмунай</v>
          </cell>
          <cell r="EV3389" t="str">
            <v>ок</v>
          </cell>
          <cell r="EW3389" t="e">
            <v>#VALUE!</v>
          </cell>
          <cell r="EX3389" t="str">
            <v>257330.300.000007</v>
          </cell>
          <cell r="EY3389" t="str">
            <v>Ключ</v>
          </cell>
          <cell r="EZ3389" t="str">
            <v>технический, универсальный</v>
          </cell>
        </row>
        <row r="3390">
          <cell r="CI3390" t="str">
            <v>330-00092</v>
          </cell>
          <cell r="CJ3390" t="str">
            <v>Ключ: гаечный 60 мм ударный....~Wrench: Hammer  60 mm....</v>
          </cell>
          <cell r="CK3390" t="str">
            <v>ШТ</v>
          </cell>
          <cell r="CL3390" t="e">
            <v>#N/A</v>
          </cell>
          <cell r="CM3390" t="e">
            <v>#N/A</v>
          </cell>
          <cell r="CN3390">
            <v>9938</v>
          </cell>
          <cell r="CO3390">
            <v>12</v>
          </cell>
          <cell r="CP3390">
            <v>12</v>
          </cell>
          <cell r="CQ3390" t="str">
            <v>сост</v>
          </cell>
          <cell r="CR3390">
            <v>10</v>
          </cell>
          <cell r="CS3390">
            <v>12</v>
          </cell>
          <cell r="CT3390">
            <v>6</v>
          </cell>
          <cell r="CU3390">
            <v>6</v>
          </cell>
          <cell r="CV3390">
            <v>4</v>
          </cell>
          <cell r="CW3390">
            <v>4</v>
          </cell>
          <cell r="CY3390">
            <v>5</v>
          </cell>
          <cell r="CZ3390">
            <v>49690</v>
          </cell>
          <cell r="DB3390">
            <v>0</v>
          </cell>
          <cell r="DC3390">
            <v>0</v>
          </cell>
          <cell r="DE3390">
            <v>0</v>
          </cell>
          <cell r="DF3390">
            <v>0</v>
          </cell>
          <cell r="DH3390">
            <v>4</v>
          </cell>
          <cell r="DI3390">
            <v>39752</v>
          </cell>
          <cell r="DK3390">
            <v>0</v>
          </cell>
          <cell r="DL3390">
            <v>0</v>
          </cell>
          <cell r="DN3390">
            <v>0</v>
          </cell>
          <cell r="DO3390">
            <v>0</v>
          </cell>
          <cell r="DQ3390">
            <v>0</v>
          </cell>
          <cell r="DR3390">
            <v>0</v>
          </cell>
          <cell r="DU3390">
            <v>1</v>
          </cell>
          <cell r="DV3390">
            <v>9938</v>
          </cell>
          <cell r="EA3390" t="str">
            <v>ГПЗ</v>
          </cell>
          <cell r="EF3390">
            <v>1</v>
          </cell>
          <cell r="EG3390">
            <v>9938</v>
          </cell>
          <cell r="EH3390" t="e">
            <v>#N/A</v>
          </cell>
          <cell r="EJ3390" t="str">
            <v>53-7</v>
          </cell>
          <cell r="EK3390" t="str">
            <v>ЗЦП</v>
          </cell>
          <cell r="EO3390" t="str">
            <v>СГМ</v>
          </cell>
          <cell r="EP3390" t="str">
            <v>ЦП</v>
          </cell>
          <cell r="ES3390" t="str">
            <v>02.2023</v>
          </cell>
          <cell r="ET3390" t="str">
            <v>471010000, Мангистауская область, Актау Г.А., г.Актау, промышленная зона, БМТС АО Каражанбасмунай</v>
          </cell>
          <cell r="EU3390" t="str">
            <v>С даты подписания договора в течение 60 календарных дней</v>
          </cell>
          <cell r="EW3390" t="e">
            <v>#VALUE!</v>
          </cell>
          <cell r="EX3390" t="str">
            <v>257330.300.000020</v>
          </cell>
          <cell r="EY3390" t="str">
            <v>Ключ</v>
          </cell>
          <cell r="EZ3390" t="str">
            <v>ударный, пистолетный</v>
          </cell>
        </row>
        <row r="3391">
          <cell r="CI3391" t="str">
            <v>330-01746</v>
          </cell>
          <cell r="CJ3391" t="str">
            <v>Ключ: гаечный комбинированный, 28мм, рожково-накидной, хром ванадиевая сталь....~Wrench: combination, 28mm, open end - box ring,</v>
          </cell>
          <cell r="CK3391" t="str">
            <v>ШТ</v>
          </cell>
          <cell r="CL3391" t="e">
            <v>#N/A</v>
          </cell>
          <cell r="CM3391" t="e">
            <v>#N/A</v>
          </cell>
          <cell r="CN3391">
            <v>2841.07</v>
          </cell>
          <cell r="CO3391">
            <v>10</v>
          </cell>
          <cell r="CP3391">
            <v>10</v>
          </cell>
          <cell r="CQ3391" t="str">
            <v>сост</v>
          </cell>
          <cell r="CR3391">
            <v>0</v>
          </cell>
          <cell r="CS3391">
            <v>10</v>
          </cell>
          <cell r="CT3391">
            <v>10</v>
          </cell>
          <cell r="CU3391">
            <v>0</v>
          </cell>
          <cell r="CV3391">
            <v>0</v>
          </cell>
          <cell r="CW3391">
            <v>0</v>
          </cell>
          <cell r="CY3391">
            <v>10</v>
          </cell>
          <cell r="CZ3391">
            <v>28410.7</v>
          </cell>
          <cell r="DB3391">
            <v>0</v>
          </cell>
          <cell r="DC3391">
            <v>0</v>
          </cell>
          <cell r="DE3391">
            <v>0</v>
          </cell>
          <cell r="DF3391">
            <v>0</v>
          </cell>
          <cell r="DH3391">
            <v>0</v>
          </cell>
          <cell r="DI3391">
            <v>0</v>
          </cell>
          <cell r="DL3391">
            <v>0</v>
          </cell>
          <cell r="DN3391">
            <v>0</v>
          </cell>
          <cell r="DO3391">
            <v>0</v>
          </cell>
          <cell r="DR3391">
            <v>0</v>
          </cell>
          <cell r="DU3391">
            <v>10</v>
          </cell>
          <cell r="DV3391">
            <v>28410.7</v>
          </cell>
          <cell r="EA3391" t="str">
            <v>ГПЗ</v>
          </cell>
          <cell r="EF3391">
            <v>10</v>
          </cell>
          <cell r="EG3391">
            <v>28410.7</v>
          </cell>
          <cell r="EH3391" t="e">
            <v>#N/A</v>
          </cell>
          <cell r="EJ3391" t="str">
            <v>53-22</v>
          </cell>
          <cell r="EK3391" t="str">
            <v>ЗЦП</v>
          </cell>
          <cell r="EL3391" t="str">
            <v>ТПФ</v>
          </cell>
          <cell r="EO3391" t="str">
            <v>СГМ</v>
          </cell>
          <cell r="EP3391" t="str">
            <v>ЦП</v>
          </cell>
          <cell r="ES3391" t="str">
            <v>05.2023</v>
          </cell>
          <cell r="ET3391" t="str">
            <v>471010000, Мангистауская область, Актау Г.А., г.Актау, промышленная зона, БМТС АО Каражанбасмунай</v>
          </cell>
          <cell r="EU3391" t="str">
            <v>С даты подписания договора в течение 75 календарных дней</v>
          </cell>
          <cell r="EW3391" t="e">
            <v>#VALUE!</v>
          </cell>
          <cell r="EX3391" t="str">
            <v>257330.300.000001</v>
          </cell>
          <cell r="EY3391" t="str">
            <v>Ключ</v>
          </cell>
          <cell r="EZ3391" t="str">
            <v>гаечный, монолитный</v>
          </cell>
        </row>
        <row r="3392">
          <cell r="CI3392" t="str">
            <v>330-00218</v>
          </cell>
          <cell r="CJ3392" t="str">
            <v>Ключ: гаечный комбинированный, 30мм, рожково-накидной, хром ванадиевая сталь....~Wrench: combination, 30mm, open end - box ring, chrome vanadium steel....</v>
          </cell>
          <cell r="CK3392" t="str">
            <v>ШТ</v>
          </cell>
          <cell r="CL3392" t="e">
            <v>#N/A</v>
          </cell>
          <cell r="CM3392" t="e">
            <v>#N/A</v>
          </cell>
          <cell r="CN3392">
            <v>4554.0200000000004</v>
          </cell>
          <cell r="CO3392">
            <v>58</v>
          </cell>
          <cell r="CP3392">
            <v>0</v>
          </cell>
          <cell r="CQ3392" t="str">
            <v>не сост/отмена</v>
          </cell>
          <cell r="CR3392">
            <v>18</v>
          </cell>
          <cell r="CS3392">
            <v>0</v>
          </cell>
          <cell r="CT3392">
            <v>11</v>
          </cell>
          <cell r="CU3392">
            <v>47</v>
          </cell>
          <cell r="CV3392">
            <v>-29</v>
          </cell>
          <cell r="CW3392">
            <v>0</v>
          </cell>
          <cell r="CY3392">
            <v>97</v>
          </cell>
          <cell r="CZ3392">
            <v>441739.94000000006</v>
          </cell>
          <cell r="DB3392">
            <v>0</v>
          </cell>
          <cell r="DC3392">
            <v>0</v>
          </cell>
          <cell r="DE3392">
            <v>0</v>
          </cell>
          <cell r="DF3392">
            <v>0</v>
          </cell>
          <cell r="DH3392">
            <v>1</v>
          </cell>
          <cell r="DI3392">
            <v>4554.0200000000004</v>
          </cell>
          <cell r="DL3392">
            <v>0</v>
          </cell>
          <cell r="DN3392">
            <v>0</v>
          </cell>
          <cell r="DO3392">
            <v>0</v>
          </cell>
          <cell r="DR3392">
            <v>0</v>
          </cell>
          <cell r="DU3392">
            <v>96</v>
          </cell>
          <cell r="DV3392">
            <v>437185.92000000004</v>
          </cell>
          <cell r="EA3392" t="str">
            <v>ГПЗ</v>
          </cell>
          <cell r="EF3392">
            <v>96</v>
          </cell>
          <cell r="EG3392">
            <v>437185.92000000004</v>
          </cell>
          <cell r="EH3392" t="e">
            <v>#N/A</v>
          </cell>
          <cell r="EJ3392" t="str">
            <v>53-17</v>
          </cell>
          <cell r="EK3392" t="str">
            <v>ЗЦП</v>
          </cell>
          <cell r="EL3392" t="str">
            <v>ТПФ</v>
          </cell>
          <cell r="EO3392" t="str">
            <v>СГМ</v>
          </cell>
          <cell r="EP3392" t="str">
            <v>ЦП</v>
          </cell>
          <cell r="ES3392" t="str">
            <v>04.2023</v>
          </cell>
          <cell r="ET3392" t="str">
            <v>471010000, Мангистауская область, Актау Г.А., г.Актау, промышленная зона, БМТС АО Каражанбасмунай</v>
          </cell>
          <cell r="EU3392" t="str">
            <v>С даты подписания договора в течение 75 календарных дней</v>
          </cell>
          <cell r="EW3392" t="e">
            <v>#VALUE!</v>
          </cell>
          <cell r="EX3392" t="str">
            <v>257330.300.000001</v>
          </cell>
          <cell r="EY3392" t="str">
            <v>Ключ</v>
          </cell>
          <cell r="EZ3392" t="str">
            <v>гаечный, монолитный</v>
          </cell>
        </row>
        <row r="3393">
          <cell r="CI3393" t="str">
            <v>330-01791</v>
          </cell>
          <cell r="CJ3393" t="str">
            <v>Ключ: гаечный комбинированный, 38мм, рожково-накидной, хром ванадиевая сталь.</v>
          </cell>
          <cell r="CK3393" t="str">
            <v>ШТ</v>
          </cell>
          <cell r="CL3393" t="e">
            <v>#N/A</v>
          </cell>
          <cell r="CM3393" t="e">
            <v>#N/A</v>
          </cell>
          <cell r="CN3393">
            <v>14941.97</v>
          </cell>
          <cell r="CO3393">
            <v>10</v>
          </cell>
          <cell r="CP3393">
            <v>10</v>
          </cell>
          <cell r="CQ3393" t="str">
            <v>сост</v>
          </cell>
          <cell r="CR3393">
            <v>0</v>
          </cell>
          <cell r="CS3393">
            <v>10</v>
          </cell>
          <cell r="CT3393">
            <v>10</v>
          </cell>
          <cell r="CU3393">
            <v>0</v>
          </cell>
          <cell r="CV3393">
            <v>0</v>
          </cell>
          <cell r="CW3393">
            <v>0</v>
          </cell>
          <cell r="CY3393">
            <v>10</v>
          </cell>
          <cell r="CZ3393">
            <v>149419.69999999998</v>
          </cell>
          <cell r="DB3393">
            <v>0</v>
          </cell>
          <cell r="DC3393">
            <v>0</v>
          </cell>
          <cell r="DE3393">
            <v>0</v>
          </cell>
          <cell r="DF3393">
            <v>0</v>
          </cell>
          <cell r="DH3393">
            <v>0</v>
          </cell>
          <cell r="DI3393">
            <v>0</v>
          </cell>
          <cell r="DL3393">
            <v>0</v>
          </cell>
          <cell r="DN3393">
            <v>0</v>
          </cell>
          <cell r="DO3393">
            <v>0</v>
          </cell>
          <cell r="DR3393">
            <v>0</v>
          </cell>
          <cell r="DU3393">
            <v>10</v>
          </cell>
          <cell r="DV3393">
            <v>149419.69999999998</v>
          </cell>
          <cell r="DW3393" t="str">
            <v>передан</v>
          </cell>
          <cell r="DX3393" t="str">
            <v>Направлено 26.06.2023</v>
          </cell>
          <cell r="EA3393" t="str">
            <v>ГПЗ</v>
          </cell>
          <cell r="EF3393">
            <v>10</v>
          </cell>
          <cell r="EG3393">
            <v>149419.69999999998</v>
          </cell>
          <cell r="EH3393" t="e">
            <v>#N/A</v>
          </cell>
          <cell r="EJ3393" t="str">
            <v>53-26</v>
          </cell>
          <cell r="EK3393" t="str">
            <v>ЗЦП</v>
          </cell>
          <cell r="EL3393" t="str">
            <v>ТПФ</v>
          </cell>
          <cell r="EO3393" t="str">
            <v>СГМ</v>
          </cell>
          <cell r="EP3393" t="str">
            <v>ЦП</v>
          </cell>
          <cell r="ES3393" t="str">
            <v>07.2023</v>
          </cell>
          <cell r="ET3393" t="str">
            <v>471010000, Мангистауская область, Актау Г.А., г.Актау, промышленная зона, БМТС АО Каражанбасмунай</v>
          </cell>
          <cell r="EU3393" t="str">
            <v>С даты подписания договора в течение 75 календарных дней</v>
          </cell>
          <cell r="EW3393" t="e">
            <v>#VALUE!</v>
          </cell>
          <cell r="EX3393" t="str">
            <v>257330.300.000001</v>
          </cell>
          <cell r="EY3393" t="str">
            <v>Ключ</v>
          </cell>
          <cell r="EZ3393" t="str">
            <v>гаечный, монолитный</v>
          </cell>
        </row>
        <row r="3394">
          <cell r="CI3394" t="str">
            <v>330-01682</v>
          </cell>
          <cell r="CJ3394" t="str">
            <v>Ключ: гаечный комбинированный, удлиненный 41мм, рожково-накидной, хром ванадиевая сталь....</v>
          </cell>
          <cell r="CK3394" t="str">
            <v>ШТ</v>
          </cell>
          <cell r="CL3394" t="e">
            <v>#N/A</v>
          </cell>
          <cell r="CM3394" t="e">
            <v>#N/A</v>
          </cell>
          <cell r="CN3394">
            <v>12855.8</v>
          </cell>
          <cell r="CO3394">
            <v>6</v>
          </cell>
          <cell r="CP3394">
            <v>6</v>
          </cell>
          <cell r="CQ3394" t="str">
            <v>сост</v>
          </cell>
          <cell r="CR3394">
            <v>0</v>
          </cell>
          <cell r="CS3394">
            <v>6</v>
          </cell>
          <cell r="CT3394">
            <v>6</v>
          </cell>
          <cell r="CU3394">
            <v>0</v>
          </cell>
          <cell r="CV3394">
            <v>0</v>
          </cell>
          <cell r="CW3394">
            <v>0</v>
          </cell>
          <cell r="CY3394">
            <v>25</v>
          </cell>
          <cell r="CZ3394">
            <v>321395</v>
          </cell>
          <cell r="DB3394">
            <v>0</v>
          </cell>
          <cell r="DC3394">
            <v>0</v>
          </cell>
          <cell r="DE3394">
            <v>0</v>
          </cell>
          <cell r="DF3394">
            <v>0</v>
          </cell>
          <cell r="DH3394">
            <v>0</v>
          </cell>
          <cell r="DI3394">
            <v>0</v>
          </cell>
          <cell r="DL3394">
            <v>0</v>
          </cell>
          <cell r="DN3394">
            <v>0</v>
          </cell>
          <cell r="DO3394">
            <v>0</v>
          </cell>
          <cell r="DR3394">
            <v>0</v>
          </cell>
          <cell r="DU3394">
            <v>25</v>
          </cell>
          <cell r="DV3394">
            <v>321395</v>
          </cell>
          <cell r="EA3394" t="str">
            <v>ГПЗ</v>
          </cell>
          <cell r="EF3394">
            <v>25</v>
          </cell>
          <cell r="EG3394">
            <v>321395</v>
          </cell>
          <cell r="EH3394" t="e">
            <v>#N/A</v>
          </cell>
          <cell r="EJ3394" t="str">
            <v>53-17</v>
          </cell>
          <cell r="EK3394" t="str">
            <v>ЗЦП</v>
          </cell>
          <cell r="EL3394" t="str">
            <v>ТПФ</v>
          </cell>
          <cell r="EO3394" t="str">
            <v>СГМ</v>
          </cell>
          <cell r="EP3394" t="str">
            <v>ЦП</v>
          </cell>
          <cell r="ES3394" t="str">
            <v>04.2023</v>
          </cell>
          <cell r="ET3394" t="str">
            <v>471010000, Мангистауская область, Актау Г.А., г.Актау, промышленная зона, БМТС АО Каражанбасмунай</v>
          </cell>
          <cell r="EU3394" t="str">
            <v>С даты подписания договора в течение 75 календарных дней</v>
          </cell>
          <cell r="EW3394" t="e">
            <v>#VALUE!</v>
          </cell>
          <cell r="EX3394" t="str">
            <v>257330.300.000001</v>
          </cell>
          <cell r="EY3394" t="str">
            <v>Ключ</v>
          </cell>
          <cell r="EZ3394" t="str">
            <v>гаечный, монолитный</v>
          </cell>
        </row>
        <row r="3395">
          <cell r="CI3395" t="str">
            <v>330-01683</v>
          </cell>
          <cell r="CJ3395" t="str">
            <v>Ключ: гаечный комбинированный, удлиненный 46мм, рожково-накидной, хром ванадиевая сталь....</v>
          </cell>
          <cell r="CK3395" t="str">
            <v>ШТ</v>
          </cell>
          <cell r="CL3395" t="e">
            <v>#N/A</v>
          </cell>
          <cell r="CM3395" t="e">
            <v>#N/A</v>
          </cell>
          <cell r="CN3395">
            <v>16796.88</v>
          </cell>
          <cell r="CO3395">
            <v>10</v>
          </cell>
          <cell r="CP3395">
            <v>10</v>
          </cell>
          <cell r="CQ3395" t="str">
            <v>сост</v>
          </cell>
          <cell r="CR3395">
            <v>0</v>
          </cell>
          <cell r="CS3395">
            <v>4</v>
          </cell>
          <cell r="CT3395">
            <v>14</v>
          </cell>
          <cell r="CU3395">
            <v>-4</v>
          </cell>
          <cell r="CV3395">
            <v>4</v>
          </cell>
          <cell r="CW3395">
            <v>0</v>
          </cell>
          <cell r="CY3395">
            <v>9</v>
          </cell>
          <cell r="CZ3395">
            <v>151171.92000000001</v>
          </cell>
          <cell r="DB3395">
            <v>0</v>
          </cell>
          <cell r="DC3395">
            <v>0</v>
          </cell>
          <cell r="DE3395">
            <v>0</v>
          </cell>
          <cell r="DF3395">
            <v>0</v>
          </cell>
          <cell r="DH3395">
            <v>0</v>
          </cell>
          <cell r="DI3395">
            <v>0</v>
          </cell>
          <cell r="DL3395">
            <v>0</v>
          </cell>
          <cell r="DN3395">
            <v>0</v>
          </cell>
          <cell r="DO3395">
            <v>0</v>
          </cell>
          <cell r="DR3395">
            <v>0</v>
          </cell>
          <cell r="DU3395">
            <v>9</v>
          </cell>
          <cell r="DV3395">
            <v>151171.92000000001</v>
          </cell>
          <cell r="EA3395" t="str">
            <v>ГПЗ</v>
          </cell>
          <cell r="EF3395">
            <v>9</v>
          </cell>
          <cell r="EG3395">
            <v>151171.92000000001</v>
          </cell>
          <cell r="EH3395" t="e">
            <v>#N/A</v>
          </cell>
          <cell r="EJ3395" t="str">
            <v>53-25</v>
          </cell>
          <cell r="EK3395" t="str">
            <v>ЗЦП</v>
          </cell>
          <cell r="EL3395" t="str">
            <v>ТПФ</v>
          </cell>
          <cell r="EO3395" t="str">
            <v>СГМ</v>
          </cell>
          <cell r="EP3395" t="str">
            <v>ЦП</v>
          </cell>
          <cell r="ES3395" t="str">
            <v>06.2023</v>
          </cell>
          <cell r="ET3395" t="str">
            <v>471010000, Мангистауская область, Актау Г.А., г.Актау, промышленная зона, БМТС АО Каражанбасмунай</v>
          </cell>
          <cell r="EU3395" t="str">
            <v>С даты подписания договора в течение 75 календарных дней</v>
          </cell>
          <cell r="EW3395" t="e">
            <v>#VALUE!</v>
          </cell>
          <cell r="EX3395" t="str">
            <v>257330.300.000001</v>
          </cell>
          <cell r="EY3395" t="str">
            <v>Ключ</v>
          </cell>
          <cell r="EZ3395" t="str">
            <v>гаечный, монолитный</v>
          </cell>
        </row>
        <row r="3396">
          <cell r="CI3396" t="str">
            <v>330-00280</v>
          </cell>
          <cell r="CJ3396" t="str">
            <v>Ключ: гаечный, 46 накидной, ударный....~Wrench: Ring spanner, 46shockproof Copper-plated....</v>
          </cell>
          <cell r="CK3396" t="str">
            <v>ШТ</v>
          </cell>
          <cell r="CL3396" t="e">
            <v>#N/A</v>
          </cell>
          <cell r="CM3396" t="e">
            <v>#N/A</v>
          </cell>
          <cell r="CN3396">
            <v>10388</v>
          </cell>
          <cell r="CO3396">
            <v>54</v>
          </cell>
          <cell r="CP3396">
            <v>54</v>
          </cell>
          <cell r="CQ3396" t="str">
            <v>сост</v>
          </cell>
          <cell r="CR3396">
            <v>3</v>
          </cell>
          <cell r="CS3396">
            <v>10</v>
          </cell>
          <cell r="CT3396">
            <v>8</v>
          </cell>
          <cell r="CU3396">
            <v>46</v>
          </cell>
          <cell r="CV3396">
            <v>-43</v>
          </cell>
          <cell r="CW3396">
            <v>0</v>
          </cell>
          <cell r="CY3396">
            <v>44</v>
          </cell>
          <cell r="CZ3396">
            <v>457072</v>
          </cell>
          <cell r="DB3396">
            <v>0</v>
          </cell>
          <cell r="DC3396">
            <v>0</v>
          </cell>
          <cell r="DE3396">
            <v>0</v>
          </cell>
          <cell r="DF3396">
            <v>0</v>
          </cell>
          <cell r="DH3396">
            <v>0</v>
          </cell>
          <cell r="DI3396">
            <v>0</v>
          </cell>
          <cell r="DK3396">
            <v>0</v>
          </cell>
          <cell r="DL3396">
            <v>0</v>
          </cell>
          <cell r="DN3396">
            <v>0</v>
          </cell>
          <cell r="DO3396">
            <v>0</v>
          </cell>
          <cell r="DQ3396">
            <v>0</v>
          </cell>
          <cell r="DR3396">
            <v>0</v>
          </cell>
          <cell r="DU3396">
            <v>44</v>
          </cell>
          <cell r="DV3396">
            <v>457072</v>
          </cell>
          <cell r="EA3396" t="str">
            <v>ГПЗ</v>
          </cell>
          <cell r="EF3396">
            <v>44</v>
          </cell>
          <cell r="EG3396">
            <v>457072</v>
          </cell>
          <cell r="EH3396" t="e">
            <v>#N/A</v>
          </cell>
          <cell r="EJ3396" t="str">
            <v>53-2</v>
          </cell>
          <cell r="EK3396" t="str">
            <v>ЗЦП</v>
          </cell>
          <cell r="EO3396" t="str">
            <v>СГМ</v>
          </cell>
          <cell r="EP3396" t="str">
            <v>ЦП</v>
          </cell>
          <cell r="ES3396" t="str">
            <v>10.2022</v>
          </cell>
          <cell r="ET3396" t="str">
            <v>471010000, Мангистауская область, Актау Г.А., г.Актау, промышленная зона, БМТС АО Каражанбасмунай</v>
          </cell>
          <cell r="EU3396" t="str">
            <v>С даты подписания договора в течение 75 календарных дней</v>
          </cell>
          <cell r="EW3396">
            <v>257330</v>
          </cell>
          <cell r="EX3396" t="str">
            <v>257330.300.000020</v>
          </cell>
          <cell r="EY3396" t="str">
            <v>Ключ</v>
          </cell>
          <cell r="EZ3396" t="str">
            <v>ударный, пистолетный</v>
          </cell>
        </row>
        <row r="3397">
          <cell r="CI3397" t="str">
            <v>330-00280</v>
          </cell>
          <cell r="CJ3397" t="str">
            <v>Ключ: гаечный, 46 накидной, ударный....~Wrench: Ring spanner, 46shockproof Copper-plated....</v>
          </cell>
          <cell r="CK3397" t="str">
            <v>ШТ</v>
          </cell>
          <cell r="CL3397" t="e">
            <v>#N/A</v>
          </cell>
          <cell r="CM3397" t="e">
            <v>#N/A</v>
          </cell>
          <cell r="CN3397">
            <v>10388</v>
          </cell>
          <cell r="CU3397">
            <v>0</v>
          </cell>
          <cell r="CV3397">
            <v>0</v>
          </cell>
          <cell r="CY3397">
            <v>22</v>
          </cell>
          <cell r="CZ3397">
            <v>228536</v>
          </cell>
          <cell r="DB3397">
            <v>0</v>
          </cell>
          <cell r="DC3397">
            <v>0</v>
          </cell>
          <cell r="DE3397">
            <v>0</v>
          </cell>
          <cell r="DF3397">
            <v>0</v>
          </cell>
          <cell r="DH3397">
            <v>0</v>
          </cell>
          <cell r="DI3397">
            <v>0</v>
          </cell>
          <cell r="DL3397">
            <v>0</v>
          </cell>
          <cell r="DN3397">
            <v>0</v>
          </cell>
          <cell r="DO3397">
            <v>0</v>
          </cell>
          <cell r="DR3397">
            <v>0</v>
          </cell>
          <cell r="DU3397">
            <v>22</v>
          </cell>
          <cell r="DV3397">
            <v>228536</v>
          </cell>
          <cell r="EA3397" t="str">
            <v>доп.согл.</v>
          </cell>
          <cell r="EF3397">
            <v>22</v>
          </cell>
          <cell r="EG3397">
            <v>228536</v>
          </cell>
          <cell r="EH3397" t="e">
            <v>#N/A</v>
          </cell>
          <cell r="EJ3397" t="str">
            <v>53-2</v>
          </cell>
          <cell r="EK3397" t="str">
            <v>доп.согл.</v>
          </cell>
          <cell r="EO3397" t="str">
            <v>СГМ</v>
          </cell>
          <cell r="EP3397" t="str">
            <v>ЦП</v>
          </cell>
          <cell r="ES3397" t="str">
            <v>10.2022</v>
          </cell>
          <cell r="ET3397" t="str">
            <v>471010000, Мангистауская область, Актау Г.А., г.Актау, промышленная зона, БМТС АО Каражанбасмунай</v>
          </cell>
          <cell r="EU3397" t="str">
            <v>С даты подписания договора в течение 75 календарных дней</v>
          </cell>
          <cell r="EW3397" t="e">
            <v>#VALUE!</v>
          </cell>
          <cell r="EX3397" t="str">
            <v>257330.300.000020</v>
          </cell>
          <cell r="EY3397" t="str">
            <v>Ключ</v>
          </cell>
          <cell r="EZ3397" t="str">
            <v>ударный, пистолетный</v>
          </cell>
        </row>
        <row r="3398">
          <cell r="CI3398" t="str">
            <v>330-00508</v>
          </cell>
          <cell r="CJ3398" t="str">
            <v>Ключ: гаечный, кольцевой, ударный, материал CrV, размер S=24, b=45-50, а=14-16, L-165-170…~Key: spanner, CrV, size S=24, b=45-50, and=14-16, L=165-170…</v>
          </cell>
          <cell r="CK3398" t="str">
            <v>ШТ</v>
          </cell>
          <cell r="CL3398" t="e">
            <v>#N/A</v>
          </cell>
          <cell r="CM3398" t="e">
            <v>#N/A</v>
          </cell>
          <cell r="CN3398">
            <v>4375.63</v>
          </cell>
          <cell r="CO3398">
            <v>24</v>
          </cell>
          <cell r="CP3398">
            <v>24</v>
          </cell>
          <cell r="CQ3398" t="str">
            <v>сост</v>
          </cell>
          <cell r="CR3398">
            <v>0</v>
          </cell>
          <cell r="CS3398">
            <v>24</v>
          </cell>
          <cell r="CT3398">
            <v>24</v>
          </cell>
          <cell r="CU3398">
            <v>0</v>
          </cell>
          <cell r="CV3398">
            <v>0</v>
          </cell>
          <cell r="CW3398">
            <v>0</v>
          </cell>
          <cell r="CY3398">
            <v>29</v>
          </cell>
          <cell r="CZ3398">
            <v>126893.27</v>
          </cell>
          <cell r="DB3398">
            <v>0</v>
          </cell>
          <cell r="DC3398">
            <v>0</v>
          </cell>
          <cell r="DE3398">
            <v>0</v>
          </cell>
          <cell r="DF3398">
            <v>0</v>
          </cell>
          <cell r="DH3398">
            <v>0</v>
          </cell>
          <cell r="DI3398">
            <v>0</v>
          </cell>
          <cell r="DL3398">
            <v>0</v>
          </cell>
          <cell r="DN3398">
            <v>0</v>
          </cell>
          <cell r="DO3398">
            <v>0</v>
          </cell>
          <cell r="DR3398">
            <v>0</v>
          </cell>
          <cell r="DU3398">
            <v>29</v>
          </cell>
          <cell r="DV3398">
            <v>126893.27</v>
          </cell>
          <cell r="EA3398" t="str">
            <v>ГПЗ</v>
          </cell>
          <cell r="EF3398">
            <v>29</v>
          </cell>
          <cell r="EG3398">
            <v>126893.27</v>
          </cell>
          <cell r="EH3398" t="e">
            <v>#N/A</v>
          </cell>
          <cell r="EJ3398" t="str">
            <v>53-7</v>
          </cell>
          <cell r="EK3398" t="str">
            <v>ЗЦП</v>
          </cell>
          <cell r="EO3398" t="str">
            <v>СГМ</v>
          </cell>
          <cell r="EP3398" t="str">
            <v>ЦП</v>
          </cell>
          <cell r="ES3398" t="str">
            <v>02.2023</v>
          </cell>
          <cell r="ET3398" t="str">
            <v>471010000, Мангистауская область, Актау Г.А., г.Актау, промышленная зона, БМТС АО Каражанбасмунай</v>
          </cell>
          <cell r="EU3398" t="str">
            <v>С даты подписания договора в течение 60 календарных дней</v>
          </cell>
          <cell r="EW3398" t="e">
            <v>#VALUE!</v>
          </cell>
          <cell r="EX3398" t="str">
            <v>257330.300.000020</v>
          </cell>
          <cell r="EY3398" t="str">
            <v>Ключ</v>
          </cell>
          <cell r="EZ3398" t="str">
            <v>ударный, пистолетный</v>
          </cell>
        </row>
        <row r="3399">
          <cell r="CI3399" t="str">
            <v>330-00509</v>
          </cell>
          <cell r="CJ3399" t="str">
            <v>Ключ: гаечный, кольцевой, ударный, материал CrV, размер S=27, b=45-50, а=14-16, L=175-180…~Key: spanner, CrV, size S=27, b=45-50, and=14-16, L=175-180…</v>
          </cell>
          <cell r="CK3399" t="str">
            <v>ШТ</v>
          </cell>
          <cell r="CL3399" t="e">
            <v>#N/A</v>
          </cell>
          <cell r="CM3399" t="e">
            <v>#N/A</v>
          </cell>
          <cell r="CN3399">
            <v>3900</v>
          </cell>
          <cell r="CO3399">
            <v>36</v>
          </cell>
          <cell r="CP3399">
            <v>35</v>
          </cell>
          <cell r="CQ3399" t="str">
            <v>сост</v>
          </cell>
          <cell r="CR3399">
            <v>2</v>
          </cell>
          <cell r="CS3399">
            <v>35</v>
          </cell>
          <cell r="CT3399">
            <v>37</v>
          </cell>
          <cell r="CU3399">
            <v>-1</v>
          </cell>
          <cell r="CV3399">
            <v>3</v>
          </cell>
          <cell r="CW3399">
            <v>2</v>
          </cell>
          <cell r="CY3399">
            <v>29</v>
          </cell>
          <cell r="CZ3399">
            <v>113100</v>
          </cell>
          <cell r="DB3399">
            <v>0</v>
          </cell>
          <cell r="DC3399">
            <v>0</v>
          </cell>
          <cell r="DE3399">
            <v>0</v>
          </cell>
          <cell r="DF3399">
            <v>0</v>
          </cell>
          <cell r="DH3399">
            <v>2</v>
          </cell>
          <cell r="DI3399">
            <v>7800</v>
          </cell>
          <cell r="DK3399">
            <v>0</v>
          </cell>
          <cell r="DL3399">
            <v>0</v>
          </cell>
          <cell r="DN3399">
            <v>0</v>
          </cell>
          <cell r="DO3399">
            <v>0</v>
          </cell>
          <cell r="DQ3399">
            <v>0</v>
          </cell>
          <cell r="DR3399">
            <v>0</v>
          </cell>
          <cell r="DU3399">
            <v>27</v>
          </cell>
          <cell r="DV3399">
            <v>105300</v>
          </cell>
          <cell r="EA3399" t="str">
            <v>ГПЗ</v>
          </cell>
          <cell r="EF3399">
            <v>27</v>
          </cell>
          <cell r="EG3399">
            <v>105300</v>
          </cell>
          <cell r="EH3399" t="e">
            <v>#N/A</v>
          </cell>
          <cell r="EJ3399" t="str">
            <v>53-7</v>
          </cell>
          <cell r="EK3399" t="str">
            <v>ЗЦП</v>
          </cell>
          <cell r="EO3399" t="str">
            <v>СГМ</v>
          </cell>
          <cell r="EP3399" t="str">
            <v>ЦП</v>
          </cell>
          <cell r="ES3399" t="str">
            <v>02.2023</v>
          </cell>
          <cell r="ET3399" t="str">
            <v>471010000, Мангистауская область, Актау Г.А., г.Актау, промышленная зона, БМТС АО Каражанбасмунай</v>
          </cell>
          <cell r="EU3399" t="str">
            <v>С даты подписания договора в течение 60 календарных дней</v>
          </cell>
          <cell r="EW3399" t="e">
            <v>#VALUE!</v>
          </cell>
          <cell r="EX3399" t="str">
            <v>257330.300.000020</v>
          </cell>
          <cell r="EY3399" t="str">
            <v>Ключ</v>
          </cell>
          <cell r="EZ3399" t="str">
            <v>ударный, пистолетный</v>
          </cell>
        </row>
        <row r="3400">
          <cell r="CI3400" t="str">
            <v>330-00512</v>
          </cell>
          <cell r="CJ3400" t="str">
            <v>Ключ: гаечный, кольцевой, ударный, материал CrV, размер S=36, b=57-60, а=18-20, L=195-225…~Key: spanner, CrV, size S=36, b=57-60, and=16-18, L=195-225…</v>
          </cell>
          <cell r="CK3400" t="str">
            <v>ШТ</v>
          </cell>
          <cell r="CL3400" t="e">
            <v>#N/A</v>
          </cell>
          <cell r="CM3400" t="e">
            <v>#N/A</v>
          </cell>
          <cell r="CN3400">
            <v>6348.01</v>
          </cell>
          <cell r="CO3400">
            <v>4</v>
          </cell>
          <cell r="CP3400">
            <v>4</v>
          </cell>
          <cell r="CQ3400" t="str">
            <v>сост</v>
          </cell>
          <cell r="CR3400">
            <v>0</v>
          </cell>
          <cell r="CS3400">
            <v>4</v>
          </cell>
          <cell r="CT3400">
            <v>4</v>
          </cell>
          <cell r="CU3400">
            <v>0</v>
          </cell>
          <cell r="CV3400">
            <v>0</v>
          </cell>
          <cell r="CW3400">
            <v>0</v>
          </cell>
          <cell r="CY3400">
            <v>20</v>
          </cell>
          <cell r="CZ3400">
            <v>126960.20000000001</v>
          </cell>
          <cell r="DB3400">
            <v>0</v>
          </cell>
          <cell r="DC3400">
            <v>0</v>
          </cell>
          <cell r="DE3400">
            <v>0</v>
          </cell>
          <cell r="DF3400">
            <v>0</v>
          </cell>
          <cell r="DH3400">
            <v>0</v>
          </cell>
          <cell r="DI3400">
            <v>0</v>
          </cell>
          <cell r="DL3400">
            <v>0</v>
          </cell>
          <cell r="DN3400">
            <v>0</v>
          </cell>
          <cell r="DO3400">
            <v>0</v>
          </cell>
          <cell r="DR3400">
            <v>0</v>
          </cell>
          <cell r="DU3400">
            <v>20</v>
          </cell>
          <cell r="DV3400">
            <v>126960.20000000001</v>
          </cell>
          <cell r="EA3400" t="str">
            <v>ГПЗ</v>
          </cell>
          <cell r="EF3400">
            <v>20</v>
          </cell>
          <cell r="EG3400">
            <v>126960.20000000001</v>
          </cell>
          <cell r="EH3400" t="e">
            <v>#N/A</v>
          </cell>
          <cell r="EJ3400" t="str">
            <v>53-7</v>
          </cell>
          <cell r="EK3400" t="str">
            <v>ЗЦП</v>
          </cell>
          <cell r="EO3400" t="str">
            <v>СГМ</v>
          </cell>
          <cell r="EP3400" t="str">
            <v>ЦП</v>
          </cell>
          <cell r="ES3400" t="str">
            <v>02.2023</v>
          </cell>
          <cell r="ET3400" t="str">
            <v>471010000, Мангистауская область, Актау Г.А., г.Актау, промышленная зона, БМТС АО Каражанбасмунай</v>
          </cell>
          <cell r="EU3400" t="str">
            <v>С даты подписания договора в течение 60 календарных дней</v>
          </cell>
          <cell r="EW3400" t="e">
            <v>#VALUE!</v>
          </cell>
          <cell r="EX3400" t="str">
            <v>257330.300.000020</v>
          </cell>
          <cell r="EY3400" t="str">
            <v>Ключ</v>
          </cell>
          <cell r="EZ3400" t="str">
            <v>ударный, пистолетный</v>
          </cell>
        </row>
        <row r="3401">
          <cell r="CI3401" t="str">
            <v>330-00157</v>
          </cell>
          <cell r="CJ3401" t="str">
            <v>Ключ: гаечный, комбинированный(рожковый/накидной), от 8 до 36, 29 штук,инструментальная сталь (аналог 330-01528)....Wrench: combination, set,from 8 to 36, from 29 pieces, tool steel....</v>
          </cell>
          <cell r="CK3401" t="str">
            <v>К-Т</v>
          </cell>
          <cell r="CL3401" t="e">
            <v>#N/A</v>
          </cell>
          <cell r="CM3401" t="e">
            <v>#N/A</v>
          </cell>
          <cell r="CN3401">
            <v>39421.4</v>
          </cell>
          <cell r="CO3401">
            <v>20</v>
          </cell>
          <cell r="CP3401">
            <v>20</v>
          </cell>
          <cell r="CQ3401" t="str">
            <v>сост</v>
          </cell>
          <cell r="CR3401">
            <v>0</v>
          </cell>
          <cell r="CS3401">
            <v>20</v>
          </cell>
          <cell r="CT3401">
            <v>20</v>
          </cell>
          <cell r="CU3401">
            <v>0</v>
          </cell>
          <cell r="CV3401">
            <v>0</v>
          </cell>
          <cell r="CW3401">
            <v>0</v>
          </cell>
          <cell r="CY3401">
            <v>23</v>
          </cell>
          <cell r="CZ3401">
            <v>906692.20000000007</v>
          </cell>
          <cell r="DB3401">
            <v>0</v>
          </cell>
          <cell r="DC3401">
            <v>0</v>
          </cell>
          <cell r="DE3401">
            <v>0</v>
          </cell>
          <cell r="DF3401">
            <v>0</v>
          </cell>
          <cell r="DH3401">
            <v>0</v>
          </cell>
          <cell r="DI3401">
            <v>0</v>
          </cell>
          <cell r="DK3401">
            <v>0</v>
          </cell>
          <cell r="DL3401">
            <v>0</v>
          </cell>
          <cell r="DN3401">
            <v>0</v>
          </cell>
          <cell r="DO3401">
            <v>0</v>
          </cell>
          <cell r="DQ3401">
            <v>0</v>
          </cell>
          <cell r="DR3401">
            <v>0</v>
          </cell>
          <cell r="DU3401">
            <v>23</v>
          </cell>
          <cell r="DV3401">
            <v>906692.20000000007</v>
          </cell>
          <cell r="EA3401" t="str">
            <v>ГПЗ</v>
          </cell>
          <cell r="EF3401">
            <v>23</v>
          </cell>
          <cell r="EG3401">
            <v>906692.20000000007</v>
          </cell>
          <cell r="EH3401" t="e">
            <v>#N/A</v>
          </cell>
          <cell r="EJ3401" t="str">
            <v>53-16</v>
          </cell>
          <cell r="EK3401" t="str">
            <v>ЗЦП</v>
          </cell>
          <cell r="EO3401" t="str">
            <v>СГМ</v>
          </cell>
          <cell r="EP3401" t="str">
            <v>ЦП</v>
          </cell>
          <cell r="ES3401" t="str">
            <v>04.2023</v>
          </cell>
          <cell r="ET3401" t="str">
            <v>475200000, Мангистауская область, Тупкараганский район, месторождение Каражанбас, база МТС АО Каражанбасмунай</v>
          </cell>
          <cell r="EU3401" t="str">
            <v>С даты подписания договора в течение 75 календарных дней</v>
          </cell>
          <cell r="EW3401">
            <v>257330</v>
          </cell>
          <cell r="EX3401" t="str">
            <v>257330.300.000027</v>
          </cell>
          <cell r="EY3401" t="str">
            <v>Набор ключей</v>
          </cell>
          <cell r="EZ3401" t="str">
            <v>гаечные</v>
          </cell>
        </row>
        <row r="3402">
          <cell r="CI3402" t="str">
            <v>330-00157</v>
          </cell>
          <cell r="CJ3402" t="str">
            <v>Ключ: гаечный, комбинированный(рожковый/накидной), от 8 до 36, 29 штук,инструментальная сталь (аналог 330-01528)....Wrench: combination, set,from 8 to 36, from 29 pieces, tool steel....</v>
          </cell>
          <cell r="CK3402" t="str">
            <v>К-Т</v>
          </cell>
          <cell r="CL3402" t="e">
            <v>#N/A</v>
          </cell>
          <cell r="CM3402" t="e">
            <v>#N/A</v>
          </cell>
          <cell r="CN3402">
            <v>39421.4</v>
          </cell>
          <cell r="CU3402">
            <v>0</v>
          </cell>
          <cell r="CV3402">
            <v>0</v>
          </cell>
          <cell r="CY3402">
            <v>8</v>
          </cell>
          <cell r="CZ3402">
            <v>315371.2</v>
          </cell>
          <cell r="DB3402">
            <v>0</v>
          </cell>
          <cell r="DC3402">
            <v>0</v>
          </cell>
          <cell r="DE3402">
            <v>0</v>
          </cell>
          <cell r="DF3402">
            <v>0</v>
          </cell>
          <cell r="DH3402">
            <v>0</v>
          </cell>
          <cell r="DI3402">
            <v>0</v>
          </cell>
          <cell r="DL3402">
            <v>0</v>
          </cell>
          <cell r="DN3402">
            <v>0</v>
          </cell>
          <cell r="DO3402">
            <v>0</v>
          </cell>
          <cell r="DR3402">
            <v>0</v>
          </cell>
          <cell r="DU3402">
            <v>8</v>
          </cell>
          <cell r="DV3402">
            <v>315371.2</v>
          </cell>
          <cell r="EA3402" t="str">
            <v>МЦ определен</v>
          </cell>
          <cell r="EG3402">
            <v>0</v>
          </cell>
          <cell r="EH3402" t="e">
            <v>#N/A</v>
          </cell>
          <cell r="EK3402" t="str">
            <v>доп.согл</v>
          </cell>
          <cell r="EO3402" t="str">
            <v>СГМ</v>
          </cell>
          <cell r="EP3402" t="e">
            <v>#N/A</v>
          </cell>
          <cell r="ES3402" t="e">
            <v>#N/A</v>
          </cell>
          <cell r="ET3402" t="str">
            <v>475200000, Мангистауская область, Тупкараганский район, месторождение Каражанбас, база МТС АО Каражанбасмунай</v>
          </cell>
          <cell r="EU3402" t="str">
            <v>С даты подписания договора в течение 75 календарных дней</v>
          </cell>
          <cell r="EW3402" t="e">
            <v>#VALUE!</v>
          </cell>
          <cell r="EX3402" t="str">
            <v>257330.300.000027</v>
          </cell>
          <cell r="EY3402" t="str">
            <v>Набор ключей</v>
          </cell>
          <cell r="EZ3402" t="str">
            <v>гаечные</v>
          </cell>
        </row>
        <row r="3403">
          <cell r="CI3403" t="str">
            <v>330-00348</v>
          </cell>
          <cell r="CJ3403" t="str">
            <v>Ключ: гаечный, комбинированный, 1-13/16"....~Wrench: combination (BS/DIN) Size: 13/16" AF....</v>
          </cell>
          <cell r="CK3403" t="str">
            <v>ШТ</v>
          </cell>
          <cell r="CL3403" t="e">
            <v>#N/A</v>
          </cell>
          <cell r="CM3403" t="e">
            <v>#N/A</v>
          </cell>
          <cell r="CN3403">
            <v>5419.5</v>
          </cell>
          <cell r="CO3403">
            <v>6</v>
          </cell>
          <cell r="CP3403">
            <v>6</v>
          </cell>
          <cell r="CQ3403" t="str">
            <v>МЦ</v>
          </cell>
          <cell r="CR3403">
            <v>0</v>
          </cell>
          <cell r="CS3403">
            <v>0</v>
          </cell>
          <cell r="CT3403">
            <v>0</v>
          </cell>
          <cell r="CU3403">
            <v>6</v>
          </cell>
          <cell r="CV3403">
            <v>-6</v>
          </cell>
          <cell r="CW3403">
            <v>0</v>
          </cell>
          <cell r="CY3403">
            <v>6</v>
          </cell>
          <cell r="CZ3403">
            <v>32517</v>
          </cell>
          <cell r="DB3403">
            <v>0</v>
          </cell>
          <cell r="DC3403">
            <v>0</v>
          </cell>
          <cell r="DE3403">
            <v>0</v>
          </cell>
          <cell r="DF3403">
            <v>0</v>
          </cell>
          <cell r="DH3403">
            <v>0</v>
          </cell>
          <cell r="DI3403">
            <v>0</v>
          </cell>
          <cell r="DL3403">
            <v>0</v>
          </cell>
          <cell r="DN3403">
            <v>0</v>
          </cell>
          <cell r="DO3403">
            <v>0</v>
          </cell>
          <cell r="DR3403">
            <v>0</v>
          </cell>
          <cell r="DU3403">
            <v>6</v>
          </cell>
          <cell r="DV3403">
            <v>32517</v>
          </cell>
          <cell r="EA3403" t="str">
            <v>ГПЗ</v>
          </cell>
          <cell r="EF3403">
            <v>6</v>
          </cell>
          <cell r="EG3403">
            <v>32517</v>
          </cell>
          <cell r="EH3403" t="e">
            <v>#N/A</v>
          </cell>
          <cell r="EJ3403" t="str">
            <v>53-7</v>
          </cell>
          <cell r="EK3403" t="str">
            <v>ЗЦП</v>
          </cell>
          <cell r="EO3403" t="str">
            <v>СГМ</v>
          </cell>
          <cell r="EP3403" t="str">
            <v>ЦП</v>
          </cell>
          <cell r="ES3403" t="str">
            <v>02.2023</v>
          </cell>
          <cell r="ET3403" t="str">
            <v>471010000, Мангистауская область, Актау Г.А., г.Актау, промышленная зона, БМТС АО Каражанбасмунай</v>
          </cell>
          <cell r="EU3403" t="str">
            <v>С даты подписания договора в течение 60 календарных дней</v>
          </cell>
          <cell r="EV3403" t="str">
            <v>ок</v>
          </cell>
          <cell r="EW3403" t="e">
            <v>#VALUE!</v>
          </cell>
          <cell r="EX3403" t="str">
            <v>257330.300.000002</v>
          </cell>
          <cell r="EY3403" t="str">
            <v>Ключ</v>
          </cell>
          <cell r="EZ3403" t="str">
            <v>гаечный, разводной</v>
          </cell>
        </row>
        <row r="3404">
          <cell r="CI3404" t="str">
            <v>330-00132</v>
          </cell>
          <cell r="CJ3404" t="str">
            <v>Ключ: гаечный, комбинированный, накидной, 24мм, инструментальнаясталь....Wrench: combination, pin face - box, 24mm, tool steel....</v>
          </cell>
          <cell r="CK3404" t="str">
            <v>ШТ</v>
          </cell>
          <cell r="CL3404" t="e">
            <v>#N/A</v>
          </cell>
          <cell r="CM3404" t="e">
            <v>#N/A</v>
          </cell>
          <cell r="CN3404">
            <v>2426.79</v>
          </cell>
          <cell r="CO3404">
            <v>97</v>
          </cell>
          <cell r="CP3404">
            <v>38</v>
          </cell>
          <cell r="CQ3404" t="str">
            <v>сост</v>
          </cell>
          <cell r="CR3404">
            <v>20</v>
          </cell>
          <cell r="CS3404">
            <v>38</v>
          </cell>
          <cell r="CT3404">
            <v>30</v>
          </cell>
          <cell r="CU3404">
            <v>67</v>
          </cell>
          <cell r="CV3404">
            <v>-47</v>
          </cell>
          <cell r="CW3404">
            <v>0</v>
          </cell>
          <cell r="CY3404">
            <v>165</v>
          </cell>
          <cell r="CZ3404">
            <v>400420.35</v>
          </cell>
          <cell r="DB3404">
            <v>0</v>
          </cell>
          <cell r="DC3404">
            <v>0</v>
          </cell>
          <cell r="DE3404">
            <v>0</v>
          </cell>
          <cell r="DF3404">
            <v>0</v>
          </cell>
          <cell r="DH3404">
            <v>8</v>
          </cell>
          <cell r="DI3404">
            <v>19414.32</v>
          </cell>
          <cell r="DL3404">
            <v>0</v>
          </cell>
          <cell r="DN3404">
            <v>0</v>
          </cell>
          <cell r="DO3404">
            <v>0</v>
          </cell>
          <cell r="DR3404">
            <v>0</v>
          </cell>
          <cell r="DU3404">
            <v>157</v>
          </cell>
          <cell r="DV3404">
            <v>381006.02999999997</v>
          </cell>
          <cell r="EA3404" t="str">
            <v>ГПЗ</v>
          </cell>
          <cell r="EF3404">
            <v>157</v>
          </cell>
          <cell r="EG3404">
            <v>381006.02999999997</v>
          </cell>
          <cell r="EH3404" t="e">
            <v>#N/A</v>
          </cell>
          <cell r="EJ3404" t="str">
            <v>53-17</v>
          </cell>
          <cell r="EK3404" t="str">
            <v>ЗЦП</v>
          </cell>
          <cell r="EL3404" t="str">
            <v>ТПФ</v>
          </cell>
          <cell r="EO3404" t="str">
            <v>СГМ</v>
          </cell>
          <cell r="EP3404" t="str">
            <v>ЦП</v>
          </cell>
          <cell r="ES3404" t="str">
            <v>04.2023</v>
          </cell>
          <cell r="ET3404" t="str">
            <v>471010000, Мангистауская область, Актау Г.А., г.Актау, промышленная зона, БМТС АО Каражанбасмунай</v>
          </cell>
          <cell r="EU3404" t="str">
            <v>С даты подписания договора в течение 75 календарных дней</v>
          </cell>
          <cell r="EW3404" t="e">
            <v>#VALUE!</v>
          </cell>
          <cell r="EX3404" t="str">
            <v>257330.300.000001</v>
          </cell>
          <cell r="EY3404" t="str">
            <v>Ключ</v>
          </cell>
          <cell r="EZ3404" t="str">
            <v>гаечный, монолитный</v>
          </cell>
        </row>
        <row r="3405">
          <cell r="CI3405" t="str">
            <v>330-00211</v>
          </cell>
          <cell r="CJ3405" t="str">
            <v>Ключ: гаечный, комбинированный, рожково-накидной, 19мм, инструментальная сталь....Wrench: combination, pin face - box, 19mm, tool steel....</v>
          </cell>
          <cell r="CK3405" t="str">
            <v>ШТ</v>
          </cell>
          <cell r="CL3405" t="e">
            <v>#N/A</v>
          </cell>
          <cell r="CM3405" t="e">
            <v>#N/A</v>
          </cell>
          <cell r="CN3405">
            <v>1660.71</v>
          </cell>
          <cell r="CO3405">
            <v>0</v>
          </cell>
          <cell r="CP3405">
            <v>0</v>
          </cell>
          <cell r="CQ3405" t="e">
            <v>#N/A</v>
          </cell>
          <cell r="CR3405">
            <v>0</v>
          </cell>
          <cell r="CS3405">
            <v>0</v>
          </cell>
          <cell r="CT3405">
            <v>0</v>
          </cell>
          <cell r="CU3405">
            <v>0</v>
          </cell>
          <cell r="CV3405">
            <v>0</v>
          </cell>
          <cell r="CW3405">
            <v>0</v>
          </cell>
          <cell r="CY3405">
            <v>6</v>
          </cell>
          <cell r="CZ3405">
            <v>9964.26</v>
          </cell>
          <cell r="DB3405">
            <v>0</v>
          </cell>
          <cell r="DC3405">
            <v>0</v>
          </cell>
          <cell r="DE3405">
            <v>0</v>
          </cell>
          <cell r="DF3405">
            <v>0</v>
          </cell>
          <cell r="DH3405">
            <v>0</v>
          </cell>
          <cell r="DI3405">
            <v>0</v>
          </cell>
          <cell r="DL3405">
            <v>0</v>
          </cell>
          <cell r="DN3405">
            <v>0</v>
          </cell>
          <cell r="DO3405">
            <v>0</v>
          </cell>
          <cell r="DR3405">
            <v>0</v>
          </cell>
          <cell r="DU3405">
            <v>6</v>
          </cell>
          <cell r="DV3405">
            <v>9964.26</v>
          </cell>
          <cell r="EA3405" t="str">
            <v>ГПЗ</v>
          </cell>
          <cell r="EF3405">
            <v>6</v>
          </cell>
          <cell r="EG3405">
            <v>9964.26</v>
          </cell>
          <cell r="EH3405" t="e">
            <v>#N/A</v>
          </cell>
          <cell r="EJ3405" t="str">
            <v>53-17</v>
          </cell>
          <cell r="EK3405" t="str">
            <v>ЗЦП</v>
          </cell>
          <cell r="EL3405" t="str">
            <v>ТПФ</v>
          </cell>
          <cell r="EO3405" t="str">
            <v>СГМ</v>
          </cell>
          <cell r="EP3405" t="str">
            <v>ЦП</v>
          </cell>
          <cell r="ES3405" t="str">
            <v>04.2023</v>
          </cell>
          <cell r="ET3405" t="str">
            <v>471010000, Мангистауская область, Актау Г.А., г.Актау, промышленная зона, БМТС АО Каражанбасмунай</v>
          </cell>
          <cell r="EU3405" t="str">
            <v>С даты подписания договора в течение 75 календарных дней</v>
          </cell>
          <cell r="EV3405" t="str">
            <v>ок</v>
          </cell>
          <cell r="EW3405" t="e">
            <v>#VALUE!</v>
          </cell>
          <cell r="EX3405" t="str">
            <v>257330.300.000001</v>
          </cell>
          <cell r="EY3405" t="str">
            <v>Ключ</v>
          </cell>
          <cell r="EZ3405" t="str">
            <v>гаечный, монолитный</v>
          </cell>
        </row>
        <row r="3406">
          <cell r="CI3406" t="str">
            <v>330-00149</v>
          </cell>
          <cell r="CJ3406" t="str">
            <v>Ключ: гаечный, комбинированный, рожково-накидной, 22мм, инструментальная сталь....Wrench: combination, pin face - box, 22mm, tool steel....</v>
          </cell>
          <cell r="CK3406" t="str">
            <v>ШТ</v>
          </cell>
          <cell r="CL3406" t="e">
            <v>#N/A</v>
          </cell>
          <cell r="CM3406" t="e">
            <v>#N/A</v>
          </cell>
          <cell r="CN3406">
            <v>1036.5</v>
          </cell>
          <cell r="CO3406">
            <v>0</v>
          </cell>
          <cell r="CP3406">
            <v>0</v>
          </cell>
          <cell r="CQ3406" t="e">
            <v>#N/A</v>
          </cell>
          <cell r="CR3406">
            <v>0</v>
          </cell>
          <cell r="CS3406">
            <v>0</v>
          </cell>
          <cell r="CT3406">
            <v>0</v>
          </cell>
          <cell r="CU3406">
            <v>0</v>
          </cell>
          <cell r="CV3406">
            <v>0</v>
          </cell>
          <cell r="CW3406">
            <v>0</v>
          </cell>
          <cell r="CY3406">
            <v>30</v>
          </cell>
          <cell r="CZ3406">
            <v>31095</v>
          </cell>
          <cell r="DB3406">
            <v>0</v>
          </cell>
          <cell r="DC3406">
            <v>0</v>
          </cell>
          <cell r="DE3406">
            <v>0</v>
          </cell>
          <cell r="DF3406">
            <v>0</v>
          </cell>
          <cell r="DH3406">
            <v>0</v>
          </cell>
          <cell r="DI3406">
            <v>0</v>
          </cell>
          <cell r="DL3406">
            <v>0</v>
          </cell>
          <cell r="DN3406">
            <v>0</v>
          </cell>
          <cell r="DO3406">
            <v>0</v>
          </cell>
          <cell r="DR3406">
            <v>0</v>
          </cell>
          <cell r="DU3406">
            <v>30</v>
          </cell>
          <cell r="DV3406">
            <v>31095</v>
          </cell>
          <cell r="DW3406" t="str">
            <v>передан</v>
          </cell>
          <cell r="DX3406" t="str">
            <v>Направлено 21.04.2023</v>
          </cell>
          <cell r="EA3406" t="str">
            <v>ГПЗ</v>
          </cell>
          <cell r="EF3406">
            <v>30</v>
          </cell>
          <cell r="EG3406">
            <v>31095</v>
          </cell>
          <cell r="EH3406" t="e">
            <v>#N/A</v>
          </cell>
          <cell r="EJ3406" t="str">
            <v>53-25</v>
          </cell>
          <cell r="EK3406" t="str">
            <v>ЗЦП</v>
          </cell>
          <cell r="EL3406" t="str">
            <v>ТПФ</v>
          </cell>
          <cell r="EO3406" t="str">
            <v>СГМ</v>
          </cell>
          <cell r="EP3406" t="str">
            <v>ЦП</v>
          </cell>
          <cell r="ES3406" t="str">
            <v>06.2023</v>
          </cell>
          <cell r="ET3406" t="str">
            <v>471010000, Мангистауская область, Актау Г.А., г.Актау, промышленная зона, БМТС АО Каражанбасмунай</v>
          </cell>
          <cell r="EU3406" t="str">
            <v>С даты подписания договора в течение 75 календарных дней</v>
          </cell>
          <cell r="EV3406" t="str">
            <v>Проставить</v>
          </cell>
          <cell r="EW3406" t="e">
            <v>#VALUE!</v>
          </cell>
          <cell r="EX3406" t="str">
            <v>257330.300.000001</v>
          </cell>
          <cell r="EY3406" t="str">
            <v>Ключ</v>
          </cell>
          <cell r="EZ3406" t="str">
            <v>гаечный, монолитный</v>
          </cell>
        </row>
        <row r="3407">
          <cell r="CI3407" t="str">
            <v>330-00133</v>
          </cell>
          <cell r="CJ3407" t="str">
            <v>Ключ: гаечный, комбинированный, рожково-накидной, 27мм, инструментальная сталь....Wrench: combination, pin face - box, 27mm, tool steel....</v>
          </cell>
          <cell r="CK3407" t="str">
            <v>ШТ</v>
          </cell>
          <cell r="CL3407" t="e">
            <v>#N/A</v>
          </cell>
          <cell r="CM3407" t="e">
            <v>#N/A</v>
          </cell>
          <cell r="CN3407">
            <v>4710.6400000000003</v>
          </cell>
          <cell r="CO3407">
            <v>65</v>
          </cell>
          <cell r="CP3407">
            <v>50</v>
          </cell>
          <cell r="CQ3407" t="str">
            <v>сост</v>
          </cell>
          <cell r="CR3407">
            <v>59</v>
          </cell>
          <cell r="CS3407">
            <v>56</v>
          </cell>
          <cell r="CT3407">
            <v>30</v>
          </cell>
          <cell r="CU3407">
            <v>35</v>
          </cell>
          <cell r="CV3407">
            <v>24</v>
          </cell>
          <cell r="CW3407">
            <v>0</v>
          </cell>
          <cell r="CY3407">
            <v>57</v>
          </cell>
          <cell r="CZ3407">
            <v>268506.48000000004</v>
          </cell>
          <cell r="DB3407">
            <v>0</v>
          </cell>
          <cell r="DC3407">
            <v>0</v>
          </cell>
          <cell r="DE3407">
            <v>0</v>
          </cell>
          <cell r="DF3407">
            <v>0</v>
          </cell>
          <cell r="DH3407">
            <v>0</v>
          </cell>
          <cell r="DI3407">
            <v>0</v>
          </cell>
          <cell r="DK3407">
            <v>0</v>
          </cell>
          <cell r="DL3407">
            <v>0</v>
          </cell>
          <cell r="DN3407">
            <v>0</v>
          </cell>
          <cell r="DO3407">
            <v>0</v>
          </cell>
          <cell r="DQ3407">
            <v>0</v>
          </cell>
          <cell r="DR3407">
            <v>0</v>
          </cell>
          <cell r="DU3407">
            <v>57</v>
          </cell>
          <cell r="DV3407">
            <v>268506.48000000004</v>
          </cell>
          <cell r="EA3407" t="str">
            <v>ГПЗ</v>
          </cell>
          <cell r="EF3407">
            <v>57</v>
          </cell>
          <cell r="EG3407">
            <v>268506.48000000004</v>
          </cell>
          <cell r="EH3407" t="e">
            <v>#N/A</v>
          </cell>
          <cell r="EJ3407" t="str">
            <v>53-1</v>
          </cell>
          <cell r="EK3407" t="str">
            <v>ЗЦП</v>
          </cell>
          <cell r="EL3407" t="str">
            <v>ТПФ</v>
          </cell>
          <cell r="EO3407" t="str">
            <v>СГМ</v>
          </cell>
          <cell r="EP3407" t="str">
            <v>ЦП</v>
          </cell>
          <cell r="ES3407" t="str">
            <v>10.2022</v>
          </cell>
          <cell r="ET3407" t="str">
            <v>471010000, Мангистауская область, Актау Г.А., г.Актау, промышленная зона, БМТС АО Каражанбасмунай</v>
          </cell>
          <cell r="EU3407" t="str">
            <v>С даты подписания договора в течение 75 календарных дней</v>
          </cell>
          <cell r="EW3407">
            <v>257330</v>
          </cell>
          <cell r="EX3407" t="str">
            <v>257330.300.000001</v>
          </cell>
          <cell r="EY3407" t="str">
            <v>Ключ</v>
          </cell>
          <cell r="EZ3407" t="str">
            <v>гаечный, монолитный</v>
          </cell>
        </row>
        <row r="3408">
          <cell r="CI3408" t="str">
            <v>330-00133</v>
          </cell>
          <cell r="CJ3408" t="str">
            <v>Ключ: гаечный, комбинированный, рожково-накидной, 27мм, инструментальная сталь....Wrench: combination, pin face - box, 27mm, tool steel....</v>
          </cell>
          <cell r="CK3408" t="str">
            <v>ШТ</v>
          </cell>
          <cell r="CL3408" t="e">
            <v>#N/A</v>
          </cell>
          <cell r="CM3408" t="e">
            <v>#N/A</v>
          </cell>
          <cell r="CN3408">
            <v>4710.6400000000003</v>
          </cell>
          <cell r="CU3408">
            <v>0</v>
          </cell>
          <cell r="CV3408">
            <v>0</v>
          </cell>
          <cell r="CY3408">
            <v>30</v>
          </cell>
          <cell r="CZ3408">
            <v>141319.20000000001</v>
          </cell>
          <cell r="DB3408">
            <v>0</v>
          </cell>
          <cell r="DC3408">
            <v>0</v>
          </cell>
          <cell r="DE3408">
            <v>0</v>
          </cell>
          <cell r="DF3408">
            <v>0</v>
          </cell>
          <cell r="DH3408">
            <v>0</v>
          </cell>
          <cell r="DI3408">
            <v>0</v>
          </cell>
          <cell r="DL3408">
            <v>0</v>
          </cell>
          <cell r="DN3408">
            <v>0</v>
          </cell>
          <cell r="DO3408">
            <v>0</v>
          </cell>
          <cell r="DR3408">
            <v>0</v>
          </cell>
          <cell r="DU3408">
            <v>30</v>
          </cell>
          <cell r="DV3408">
            <v>141319.20000000001</v>
          </cell>
          <cell r="EA3408" t="str">
            <v>доп.согл.</v>
          </cell>
          <cell r="EF3408">
            <v>30</v>
          </cell>
          <cell r="EG3408">
            <v>141319.20000000001</v>
          </cell>
          <cell r="EH3408" t="e">
            <v>#N/A</v>
          </cell>
          <cell r="EJ3408" t="str">
            <v>53-42</v>
          </cell>
          <cell r="EK3408" t="str">
            <v>доп.согл.</v>
          </cell>
          <cell r="EL3408" t="str">
            <v>ТПФ</v>
          </cell>
          <cell r="EO3408" t="str">
            <v>СГМ</v>
          </cell>
          <cell r="EP3408" t="str">
            <v>ЦП</v>
          </cell>
          <cell r="ES3408" t="str">
            <v>10.2022</v>
          </cell>
          <cell r="ET3408" t="str">
            <v>471010000, Мангистауская область, Актау Г.А., г.Актау, промышленная зона, БМТС АО Каражанбасмунай</v>
          </cell>
          <cell r="EU3408" t="str">
            <v>С даты подписания договора в течение 75 календарных дней</v>
          </cell>
          <cell r="EW3408" t="e">
            <v>#VALUE!</v>
          </cell>
          <cell r="EX3408" t="str">
            <v>257330.300.000001</v>
          </cell>
          <cell r="EY3408" t="str">
            <v>Ключ</v>
          </cell>
          <cell r="EZ3408" t="str">
            <v>гаечный, монолитный</v>
          </cell>
        </row>
        <row r="3409">
          <cell r="CI3409" t="str">
            <v>330-00135</v>
          </cell>
          <cell r="CJ3409" t="str">
            <v>Ключ: гаечный, комбинированный, рожково-накидной, 32мм, инструментальная сталь....Wrench: combination, pin face - box, 32mm, tool steel....</v>
          </cell>
          <cell r="CK3409" t="str">
            <v>ШТ</v>
          </cell>
          <cell r="CL3409" t="e">
            <v>#N/A</v>
          </cell>
          <cell r="CM3409" t="e">
            <v>#N/A</v>
          </cell>
          <cell r="CN3409">
            <v>5350</v>
          </cell>
          <cell r="CO3409">
            <v>45</v>
          </cell>
          <cell r="CP3409">
            <v>45</v>
          </cell>
          <cell r="CQ3409" t="str">
            <v>сост</v>
          </cell>
          <cell r="CR3409">
            <v>22</v>
          </cell>
          <cell r="CS3409">
            <v>4</v>
          </cell>
          <cell r="CT3409">
            <v>4</v>
          </cell>
          <cell r="CU3409">
            <v>41</v>
          </cell>
          <cell r="CV3409">
            <v>-19</v>
          </cell>
          <cell r="CW3409">
            <v>0</v>
          </cell>
          <cell r="CY3409">
            <v>83</v>
          </cell>
          <cell r="CZ3409">
            <v>444050</v>
          </cell>
          <cell r="DB3409">
            <v>0</v>
          </cell>
          <cell r="DC3409">
            <v>0</v>
          </cell>
          <cell r="DE3409">
            <v>0</v>
          </cell>
          <cell r="DF3409">
            <v>0</v>
          </cell>
          <cell r="DH3409">
            <v>51</v>
          </cell>
          <cell r="DI3409">
            <v>272850</v>
          </cell>
          <cell r="DL3409">
            <v>0</v>
          </cell>
          <cell r="DN3409">
            <v>0</v>
          </cell>
          <cell r="DO3409">
            <v>0</v>
          </cell>
          <cell r="DR3409">
            <v>0</v>
          </cell>
          <cell r="DU3409">
            <v>32</v>
          </cell>
          <cell r="DV3409">
            <v>171200</v>
          </cell>
          <cell r="EA3409" t="str">
            <v>ГПЗ</v>
          </cell>
          <cell r="EF3409">
            <v>32</v>
          </cell>
          <cell r="EG3409">
            <v>171200</v>
          </cell>
          <cell r="EH3409" t="e">
            <v>#N/A</v>
          </cell>
          <cell r="EJ3409" t="str">
            <v>53-17</v>
          </cell>
          <cell r="EK3409" t="str">
            <v>ЗЦП</v>
          </cell>
          <cell r="EL3409" t="str">
            <v>ТПФ</v>
          </cell>
          <cell r="EO3409" t="str">
            <v>СГМ</v>
          </cell>
          <cell r="EP3409" t="str">
            <v>ЦП</v>
          </cell>
          <cell r="ES3409" t="str">
            <v>04.2023</v>
          </cell>
          <cell r="ET3409" t="str">
            <v>471010000, Мангистауская область, Актау Г.А., г.Актау, промышленная зона, БМТС АО Каражанбасмунай</v>
          </cell>
          <cell r="EU3409" t="str">
            <v>С даты подписания договора в течение 75 календарных дней</v>
          </cell>
          <cell r="EW3409" t="e">
            <v>#VALUE!</v>
          </cell>
          <cell r="EX3409" t="str">
            <v>257330.300.000001</v>
          </cell>
          <cell r="EY3409" t="str">
            <v>Ключ</v>
          </cell>
          <cell r="EZ3409" t="str">
            <v>гаечный, монолитный</v>
          </cell>
        </row>
        <row r="3410">
          <cell r="CI3410" t="str">
            <v>330-00150</v>
          </cell>
          <cell r="CJ3410" t="str">
            <v>Ключ: гаечный, комбинированный, рожково-накидной, 36мм, инструментальная сталь....Wrench: combination, pin face - box, 36mm, tool steel....</v>
          </cell>
          <cell r="CK3410" t="str">
            <v>ШТ</v>
          </cell>
          <cell r="CL3410" t="e">
            <v>#N/A</v>
          </cell>
          <cell r="CM3410" t="e">
            <v>#N/A</v>
          </cell>
          <cell r="CN3410">
            <v>8251.7900000000009</v>
          </cell>
          <cell r="CO3410">
            <v>24.070872947277401</v>
          </cell>
          <cell r="CP3410">
            <v>14</v>
          </cell>
          <cell r="CQ3410" t="str">
            <v>сост</v>
          </cell>
          <cell r="CR3410">
            <v>9</v>
          </cell>
          <cell r="CS3410">
            <v>17</v>
          </cell>
          <cell r="CT3410">
            <v>28</v>
          </cell>
          <cell r="CU3410">
            <v>-3.929127052722599</v>
          </cell>
          <cell r="CV3410">
            <v>12.929127052722599</v>
          </cell>
          <cell r="CW3410">
            <v>0</v>
          </cell>
          <cell r="CY3410">
            <v>58</v>
          </cell>
          <cell r="CZ3410">
            <v>478603.82000000007</v>
          </cell>
          <cell r="DB3410">
            <v>0</v>
          </cell>
          <cell r="DC3410">
            <v>0</v>
          </cell>
          <cell r="DE3410">
            <v>0</v>
          </cell>
          <cell r="DF3410">
            <v>0</v>
          </cell>
          <cell r="DH3410">
            <v>5</v>
          </cell>
          <cell r="DI3410">
            <v>41258.950000000004</v>
          </cell>
          <cell r="DL3410">
            <v>0</v>
          </cell>
          <cell r="DN3410">
            <v>0</v>
          </cell>
          <cell r="DO3410">
            <v>0</v>
          </cell>
          <cell r="DR3410">
            <v>0</v>
          </cell>
          <cell r="DU3410">
            <v>53</v>
          </cell>
          <cell r="DV3410">
            <v>437344.87000000005</v>
          </cell>
          <cell r="EA3410" t="str">
            <v>ГПЗ</v>
          </cell>
          <cell r="EF3410">
            <v>53</v>
          </cell>
          <cell r="EG3410">
            <v>437344.87000000005</v>
          </cell>
          <cell r="EH3410" t="e">
            <v>#N/A</v>
          </cell>
          <cell r="EJ3410" t="str">
            <v>53-17</v>
          </cell>
          <cell r="EK3410" t="str">
            <v>ЗЦП</v>
          </cell>
          <cell r="EL3410" t="str">
            <v>ТПФ</v>
          </cell>
          <cell r="EO3410" t="str">
            <v>СГМ</v>
          </cell>
          <cell r="EP3410" t="str">
            <v>ЦП</v>
          </cell>
          <cell r="ES3410" t="str">
            <v>04.2023</v>
          </cell>
          <cell r="ET3410" t="str">
            <v>471010000, Мангистауская область, Актау Г.А., г.Актау, промышленная зона, БМТС АО Каражанбасмунай</v>
          </cell>
          <cell r="EU3410" t="str">
            <v>С даты подписания договора в течение 75 календарных дней</v>
          </cell>
          <cell r="EW3410" t="e">
            <v>#VALUE!</v>
          </cell>
          <cell r="EX3410" t="str">
            <v>257330.300.000001</v>
          </cell>
          <cell r="EY3410" t="str">
            <v>Ключ</v>
          </cell>
          <cell r="EZ3410" t="str">
            <v>гаечный, монолитный</v>
          </cell>
        </row>
        <row r="3411">
          <cell r="CI3411" t="str">
            <v>330-00292</v>
          </cell>
          <cell r="CJ3411" t="str">
            <v>Ключ: гаечный, накидной, 17х17мм, инструментальная углеродистая сталь....~Wrench: ring spanner, 17x17mm, carbon steel tool....</v>
          </cell>
          <cell r="CK3411" t="str">
            <v>ШТ</v>
          </cell>
          <cell r="CL3411" t="e">
            <v>#N/A</v>
          </cell>
          <cell r="CM3411" t="e">
            <v>#N/A</v>
          </cell>
          <cell r="CN3411">
            <v>2256.6999999999998</v>
          </cell>
          <cell r="CO3411">
            <v>40</v>
          </cell>
          <cell r="CP3411">
            <v>0</v>
          </cell>
          <cell r="CQ3411" t="str">
            <v>не сост/отмена</v>
          </cell>
          <cell r="CR3411">
            <v>8</v>
          </cell>
          <cell r="CS3411">
            <v>0</v>
          </cell>
          <cell r="CT3411">
            <v>24</v>
          </cell>
          <cell r="CU3411">
            <v>16</v>
          </cell>
          <cell r="CV3411">
            <v>-8</v>
          </cell>
          <cell r="CW3411">
            <v>0</v>
          </cell>
          <cell r="CY3411">
            <v>66</v>
          </cell>
          <cell r="CZ3411">
            <v>148942.19999999998</v>
          </cell>
          <cell r="DB3411">
            <v>0</v>
          </cell>
          <cell r="DC3411">
            <v>0</v>
          </cell>
          <cell r="DE3411">
            <v>0</v>
          </cell>
          <cell r="DF3411">
            <v>0</v>
          </cell>
          <cell r="DH3411">
            <v>3</v>
          </cell>
          <cell r="DI3411">
            <v>6770.0999999999995</v>
          </cell>
          <cell r="DL3411">
            <v>0</v>
          </cell>
          <cell r="DN3411">
            <v>0</v>
          </cell>
          <cell r="DO3411">
            <v>0</v>
          </cell>
          <cell r="DR3411">
            <v>0</v>
          </cell>
          <cell r="DU3411">
            <v>63</v>
          </cell>
          <cell r="DV3411">
            <v>142172.09999999998</v>
          </cell>
          <cell r="EA3411" t="str">
            <v>ГПЗ</v>
          </cell>
          <cell r="EF3411">
            <v>63</v>
          </cell>
          <cell r="EG3411">
            <v>142172.09999999998</v>
          </cell>
          <cell r="EH3411" t="e">
            <v>#N/A</v>
          </cell>
          <cell r="EJ3411" t="str">
            <v>53-17</v>
          </cell>
          <cell r="EK3411" t="str">
            <v>ЗЦП</v>
          </cell>
          <cell r="EL3411" t="str">
            <v>ТПФ</v>
          </cell>
          <cell r="EO3411" t="str">
            <v>СГМ</v>
          </cell>
          <cell r="EP3411" t="str">
            <v>ЦП</v>
          </cell>
          <cell r="ES3411" t="str">
            <v>04.2023</v>
          </cell>
          <cell r="ET3411" t="str">
            <v>471010000, Мангистауская область, Актау Г.А., г.Актау, промышленная зона, БМТС АО Каражанбасмунай</v>
          </cell>
          <cell r="EU3411" t="str">
            <v>С даты подписания договора в течение 75 календарных дней</v>
          </cell>
          <cell r="EW3411" t="e">
            <v>#VALUE!</v>
          </cell>
          <cell r="EX3411" t="str">
            <v>257330.300.000001</v>
          </cell>
          <cell r="EY3411" t="str">
            <v>Ключ</v>
          </cell>
          <cell r="EZ3411" t="str">
            <v>гаечный, монолитный</v>
          </cell>
        </row>
        <row r="3412">
          <cell r="CI3412" t="str">
            <v>330-00293</v>
          </cell>
          <cell r="CJ3412" t="str">
            <v>Ключ: гаечный, накидной, 19х19мм, инструментальная углеродистая сталь....~Wrench: ring spanner, 19x19mm, carbon steel tool....</v>
          </cell>
          <cell r="CK3412" t="str">
            <v>ШТ</v>
          </cell>
          <cell r="CL3412" t="e">
            <v>#N/A</v>
          </cell>
          <cell r="CM3412" t="e">
            <v>#N/A</v>
          </cell>
          <cell r="CN3412">
            <v>2332.14</v>
          </cell>
          <cell r="CO3412">
            <v>40</v>
          </cell>
          <cell r="CP3412">
            <v>0</v>
          </cell>
          <cell r="CQ3412" t="str">
            <v>не сост/отмена</v>
          </cell>
          <cell r="CR3412">
            <v>24</v>
          </cell>
          <cell r="CS3412">
            <v>0</v>
          </cell>
          <cell r="CT3412">
            <v>15</v>
          </cell>
          <cell r="CU3412">
            <v>25</v>
          </cell>
          <cell r="CV3412">
            <v>-1</v>
          </cell>
          <cell r="CW3412">
            <v>0</v>
          </cell>
          <cell r="CY3412">
            <v>66</v>
          </cell>
          <cell r="CZ3412">
            <v>153921.24</v>
          </cell>
          <cell r="DB3412">
            <v>0</v>
          </cell>
          <cell r="DC3412">
            <v>0</v>
          </cell>
          <cell r="DE3412">
            <v>0</v>
          </cell>
          <cell r="DF3412">
            <v>0</v>
          </cell>
          <cell r="DH3412">
            <v>0</v>
          </cell>
          <cell r="DI3412">
            <v>0</v>
          </cell>
          <cell r="DL3412">
            <v>0</v>
          </cell>
          <cell r="DN3412">
            <v>0</v>
          </cell>
          <cell r="DO3412">
            <v>0</v>
          </cell>
          <cell r="DR3412">
            <v>0</v>
          </cell>
          <cell r="DU3412">
            <v>66</v>
          </cell>
          <cell r="DV3412">
            <v>153921.24</v>
          </cell>
          <cell r="EA3412" t="str">
            <v>ГПЗ</v>
          </cell>
          <cell r="EF3412">
            <v>66</v>
          </cell>
          <cell r="EG3412">
            <v>153921.24</v>
          </cell>
          <cell r="EH3412" t="e">
            <v>#N/A</v>
          </cell>
          <cell r="EJ3412" t="str">
            <v>53-22</v>
          </cell>
          <cell r="EK3412" t="str">
            <v>ЗЦП</v>
          </cell>
          <cell r="EL3412" t="str">
            <v>ТПФ</v>
          </cell>
          <cell r="EO3412" t="str">
            <v>СГМ</v>
          </cell>
          <cell r="EP3412" t="str">
            <v>ЦП</v>
          </cell>
          <cell r="ES3412" t="str">
            <v>05.2023</v>
          </cell>
          <cell r="ET3412" t="str">
            <v>471010000, Мангистауская область, Актау Г.А., г.Актау, промышленная зона, БМТС АО Каражанбасмунай</v>
          </cell>
          <cell r="EU3412" t="str">
            <v>С даты подписания договора в течение 75 календарных дней</v>
          </cell>
          <cell r="EW3412" t="e">
            <v>#VALUE!</v>
          </cell>
          <cell r="EX3412" t="str">
            <v>257330.300.000001</v>
          </cell>
          <cell r="EY3412" t="str">
            <v>Ключ</v>
          </cell>
          <cell r="EZ3412" t="str">
            <v>гаечный, монолитный</v>
          </cell>
        </row>
        <row r="3413">
          <cell r="CI3413" t="str">
            <v>330-00388</v>
          </cell>
          <cell r="CJ3413" t="str">
            <v>Ключ: гаечный, накидной, набор от 8 до 30мм, из 23 частей,инструментальная сталь (аналог 330-01526).</v>
          </cell>
          <cell r="CK3413" t="str">
            <v>К-Т</v>
          </cell>
          <cell r="CL3413" t="e">
            <v>#N/A</v>
          </cell>
          <cell r="CM3413" t="e">
            <v>#N/A</v>
          </cell>
          <cell r="CN3413">
            <v>23450.38</v>
          </cell>
          <cell r="CO3413">
            <v>20</v>
          </cell>
          <cell r="CP3413">
            <v>20</v>
          </cell>
          <cell r="CQ3413" t="str">
            <v>сост</v>
          </cell>
          <cell r="CR3413">
            <v>0</v>
          </cell>
          <cell r="CS3413">
            <v>0</v>
          </cell>
          <cell r="CT3413">
            <v>0</v>
          </cell>
          <cell r="CU3413">
            <v>20</v>
          </cell>
          <cell r="CV3413">
            <v>-20</v>
          </cell>
          <cell r="CW3413">
            <v>0</v>
          </cell>
          <cell r="CY3413">
            <v>29</v>
          </cell>
          <cell r="CZ3413">
            <v>680061.02</v>
          </cell>
          <cell r="DB3413">
            <v>0</v>
          </cell>
          <cell r="DC3413">
            <v>0</v>
          </cell>
          <cell r="DE3413">
            <v>0</v>
          </cell>
          <cell r="DF3413">
            <v>0</v>
          </cell>
          <cell r="DH3413">
            <v>0</v>
          </cell>
          <cell r="DI3413">
            <v>0</v>
          </cell>
          <cell r="DK3413">
            <v>0</v>
          </cell>
          <cell r="DL3413">
            <v>0</v>
          </cell>
          <cell r="DN3413">
            <v>0</v>
          </cell>
          <cell r="DO3413">
            <v>0</v>
          </cell>
          <cell r="DQ3413">
            <v>0</v>
          </cell>
          <cell r="DR3413">
            <v>0</v>
          </cell>
          <cell r="DU3413">
            <v>29</v>
          </cell>
          <cell r="DV3413">
            <v>680061.02</v>
          </cell>
          <cell r="EA3413" t="str">
            <v>ГПЗ</v>
          </cell>
          <cell r="EF3413">
            <v>29</v>
          </cell>
          <cell r="EG3413">
            <v>680061.02</v>
          </cell>
          <cell r="EH3413" t="e">
            <v>#N/A</v>
          </cell>
          <cell r="EJ3413" t="str">
            <v>53-16</v>
          </cell>
          <cell r="EK3413" t="str">
            <v>ЗЦП</v>
          </cell>
          <cell r="EO3413" t="str">
            <v>СГМ</v>
          </cell>
          <cell r="EP3413" t="str">
            <v>ЦП</v>
          </cell>
          <cell r="ES3413" t="str">
            <v>04.2023</v>
          </cell>
          <cell r="ET3413" t="str">
            <v>475200000, Мангистауская область, Тупкараганский район, месторождение Каражанбас, база МТС АО Каражанбасмунай</v>
          </cell>
          <cell r="EU3413" t="str">
            <v>С даты подписания договора в течение 75 календарных дней</v>
          </cell>
          <cell r="EW3413">
            <v>257330</v>
          </cell>
          <cell r="EX3413" t="str">
            <v>257330.300.000027</v>
          </cell>
          <cell r="EY3413" t="str">
            <v>Набор ключей</v>
          </cell>
          <cell r="EZ3413" t="str">
            <v>гаечные</v>
          </cell>
        </row>
        <row r="3414">
          <cell r="CI3414" t="str">
            <v>330-00388</v>
          </cell>
          <cell r="CJ3414" t="str">
            <v>Ключ: гаечный, накидной, набор от 8 до 30мм, из 23 частей,инструментальная сталь (аналог 330-01526).</v>
          </cell>
          <cell r="CK3414" t="str">
            <v>К-Т</v>
          </cell>
          <cell r="CL3414" t="e">
            <v>#N/A</v>
          </cell>
          <cell r="CM3414" t="e">
            <v>#N/A</v>
          </cell>
          <cell r="CN3414">
            <v>23450.38</v>
          </cell>
          <cell r="CU3414">
            <v>0</v>
          </cell>
          <cell r="CV3414">
            <v>0</v>
          </cell>
          <cell r="CY3414">
            <v>42</v>
          </cell>
          <cell r="CZ3414">
            <v>984915.96000000008</v>
          </cell>
          <cell r="DB3414">
            <v>0</v>
          </cell>
          <cell r="DC3414">
            <v>0</v>
          </cell>
          <cell r="DE3414">
            <v>0</v>
          </cell>
          <cell r="DF3414">
            <v>0</v>
          </cell>
          <cell r="DH3414">
            <v>0</v>
          </cell>
          <cell r="DI3414">
            <v>0</v>
          </cell>
          <cell r="DL3414">
            <v>0</v>
          </cell>
          <cell r="DN3414">
            <v>0</v>
          </cell>
          <cell r="DO3414">
            <v>0</v>
          </cell>
          <cell r="DR3414">
            <v>0</v>
          </cell>
          <cell r="DU3414">
            <v>42</v>
          </cell>
          <cell r="DV3414">
            <v>984915.96000000008</v>
          </cell>
          <cell r="EA3414" t="str">
            <v>ГПЗ</v>
          </cell>
          <cell r="EF3414">
            <v>42</v>
          </cell>
          <cell r="EG3414">
            <v>984915.96000000008</v>
          </cell>
          <cell r="EH3414" t="e">
            <v>#N/A</v>
          </cell>
          <cell r="EJ3414" t="str">
            <v>53-28</v>
          </cell>
          <cell r="EK3414" t="str">
            <v>ЗЦП</v>
          </cell>
          <cell r="EO3414" t="str">
            <v>СГМ</v>
          </cell>
          <cell r="EP3414" t="str">
            <v>ЦП</v>
          </cell>
          <cell r="ES3414" t="str">
            <v>08.2023</v>
          </cell>
          <cell r="ET3414" t="str">
            <v>475200000, Мангистауская область, Тупкараганский район, месторождение Каражанбас, база МТС АО Каражанбасмунай</v>
          </cell>
          <cell r="EU3414" t="str">
            <v>С даты подписания договора в течение 75 календарных дней</v>
          </cell>
          <cell r="EW3414" t="e">
            <v>#VALUE!</v>
          </cell>
          <cell r="EX3414" t="str">
            <v>257330.300.000027</v>
          </cell>
          <cell r="EY3414" t="str">
            <v>Набор ключей</v>
          </cell>
          <cell r="EZ3414" t="str">
            <v>гаечные</v>
          </cell>
        </row>
        <row r="3415">
          <cell r="CI3415" t="str">
            <v>330-00119</v>
          </cell>
          <cell r="CJ3415" t="str">
            <v>Ключ: гаечный, накидной, ударный, односторонний, размер 36мм, длина не меньше 300мм, инструментальная сталь....~Wrench: ring spanner, striking, single-sided, size 36mm, length not less than 300mm, tool steel....</v>
          </cell>
          <cell r="CK3415" t="str">
            <v>ШТ</v>
          </cell>
          <cell r="CL3415" t="e">
            <v>#N/A</v>
          </cell>
          <cell r="CM3415" t="e">
            <v>#N/A</v>
          </cell>
          <cell r="CN3415">
            <v>4333.5</v>
          </cell>
          <cell r="CO3415">
            <v>22</v>
          </cell>
          <cell r="CP3415">
            <v>22</v>
          </cell>
          <cell r="CQ3415" t="str">
            <v>сост</v>
          </cell>
          <cell r="CR3415">
            <v>2</v>
          </cell>
          <cell r="CS3415">
            <v>22</v>
          </cell>
          <cell r="CT3415">
            <v>20</v>
          </cell>
          <cell r="CU3415">
            <v>2</v>
          </cell>
          <cell r="CV3415">
            <v>0</v>
          </cell>
          <cell r="CW3415">
            <v>0</v>
          </cell>
          <cell r="CY3415">
            <v>14</v>
          </cell>
          <cell r="CZ3415">
            <v>60669</v>
          </cell>
          <cell r="DB3415">
            <v>0</v>
          </cell>
          <cell r="DC3415">
            <v>0</v>
          </cell>
          <cell r="DE3415">
            <v>0</v>
          </cell>
          <cell r="DF3415">
            <v>0</v>
          </cell>
          <cell r="DH3415">
            <v>0</v>
          </cell>
          <cell r="DI3415">
            <v>0</v>
          </cell>
          <cell r="DL3415">
            <v>0</v>
          </cell>
          <cell r="DN3415">
            <v>0</v>
          </cell>
          <cell r="DO3415">
            <v>0</v>
          </cell>
          <cell r="DR3415">
            <v>0</v>
          </cell>
          <cell r="DU3415">
            <v>14</v>
          </cell>
          <cell r="DV3415">
            <v>60669</v>
          </cell>
          <cell r="EA3415" t="str">
            <v>ГПЗ</v>
          </cell>
          <cell r="EF3415">
            <v>14</v>
          </cell>
          <cell r="EG3415">
            <v>60669</v>
          </cell>
          <cell r="EH3415" t="e">
            <v>#N/A</v>
          </cell>
          <cell r="EJ3415" t="str">
            <v>53-7</v>
          </cell>
          <cell r="EK3415" t="str">
            <v>ЗЦП</v>
          </cell>
          <cell r="EO3415" t="str">
            <v>СГМ</v>
          </cell>
          <cell r="EP3415" t="str">
            <v>ЦП</v>
          </cell>
          <cell r="ES3415" t="str">
            <v>02.2023</v>
          </cell>
          <cell r="ET3415" t="str">
            <v>471010000, Мангистауская область, Актау Г.А., г.Актау, промышленная зона, БМТС АО Каражанбасмунай</v>
          </cell>
          <cell r="EU3415" t="str">
            <v>С даты подписания договора в течение 60 календарных дней</v>
          </cell>
          <cell r="EW3415" t="e">
            <v>#VALUE!</v>
          </cell>
          <cell r="EX3415" t="str">
            <v>257330.300.000020</v>
          </cell>
          <cell r="EY3415" t="str">
            <v>Ключ</v>
          </cell>
          <cell r="EZ3415" t="str">
            <v>ударный, пистолетный</v>
          </cell>
        </row>
        <row r="3416">
          <cell r="CI3416" t="str">
            <v>330-00377</v>
          </cell>
          <cell r="CJ3416" t="str">
            <v>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v>
          </cell>
          <cell r="CK3416" t="str">
            <v>ШТ</v>
          </cell>
          <cell r="CL3416" t="e">
            <v>#N/A</v>
          </cell>
          <cell r="CM3416" t="e">
            <v>#N/A</v>
          </cell>
          <cell r="CN3416">
            <v>5525.71</v>
          </cell>
          <cell r="CO3416">
            <v>9</v>
          </cell>
          <cell r="CP3416">
            <v>9</v>
          </cell>
          <cell r="CQ3416" t="str">
            <v>сост</v>
          </cell>
          <cell r="CR3416">
            <v>0</v>
          </cell>
          <cell r="CS3416">
            <v>9</v>
          </cell>
          <cell r="CT3416">
            <v>9</v>
          </cell>
          <cell r="CU3416">
            <v>0</v>
          </cell>
          <cell r="CV3416">
            <v>0</v>
          </cell>
          <cell r="CW3416">
            <v>0</v>
          </cell>
          <cell r="CY3416">
            <v>17</v>
          </cell>
          <cell r="CZ3416">
            <v>93937.07</v>
          </cell>
          <cell r="DB3416">
            <v>0</v>
          </cell>
          <cell r="DC3416">
            <v>0</v>
          </cell>
          <cell r="DE3416">
            <v>0</v>
          </cell>
          <cell r="DF3416">
            <v>0</v>
          </cell>
          <cell r="DH3416">
            <v>0</v>
          </cell>
          <cell r="DI3416">
            <v>0</v>
          </cell>
          <cell r="DL3416">
            <v>0</v>
          </cell>
          <cell r="DN3416">
            <v>0</v>
          </cell>
          <cell r="DO3416">
            <v>0</v>
          </cell>
          <cell r="DR3416">
            <v>0</v>
          </cell>
          <cell r="DU3416">
            <v>17</v>
          </cell>
          <cell r="DV3416">
            <v>93937.07</v>
          </cell>
          <cell r="EA3416" t="str">
            <v>ГПЗ</v>
          </cell>
          <cell r="EF3416">
            <v>17</v>
          </cell>
          <cell r="EG3416">
            <v>93937.07</v>
          </cell>
          <cell r="EH3416" t="e">
            <v>#N/A</v>
          </cell>
          <cell r="EJ3416" t="str">
            <v>53-7</v>
          </cell>
          <cell r="EK3416" t="str">
            <v>ЗЦП</v>
          </cell>
          <cell r="EO3416" t="str">
            <v>СГМ</v>
          </cell>
          <cell r="EP3416" t="str">
            <v>ЦП</v>
          </cell>
          <cell r="ES3416" t="str">
            <v>02.2023</v>
          </cell>
          <cell r="ET3416" t="str">
            <v>471010000, Мангистауская область, Актау Г.А., г.Актау, промышленная зона, БМТС АО Каражанбасмунай</v>
          </cell>
          <cell r="EU3416" t="str">
            <v>С даты подписания договора в течение 60 календарных дней</v>
          </cell>
          <cell r="EW3416" t="e">
            <v>#VALUE!</v>
          </cell>
          <cell r="EX3416" t="str">
            <v>257330.300.000002</v>
          </cell>
          <cell r="EY3416" t="str">
            <v>Ключ</v>
          </cell>
          <cell r="EZ3416" t="str">
            <v>гаечный, разводной</v>
          </cell>
        </row>
        <row r="3417">
          <cell r="CI3417" t="str">
            <v>330-00126</v>
          </cell>
          <cell r="CJ3417" t="str">
            <v>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v>
          </cell>
          <cell r="CK3417" t="str">
            <v>ШТ</v>
          </cell>
          <cell r="CL3417" t="e">
            <v>#N/A</v>
          </cell>
          <cell r="CM3417" t="e">
            <v>#N/A</v>
          </cell>
          <cell r="CN3417">
            <v>10080.6</v>
          </cell>
          <cell r="CO3417">
            <v>35.024767763965798</v>
          </cell>
          <cell r="CP3417">
            <v>29</v>
          </cell>
          <cell r="CQ3417" t="str">
            <v>сост</v>
          </cell>
          <cell r="CR3417">
            <v>7</v>
          </cell>
          <cell r="CS3417">
            <v>23</v>
          </cell>
          <cell r="CT3417">
            <v>16</v>
          </cell>
          <cell r="CU3417">
            <v>19.024767763965798</v>
          </cell>
          <cell r="CV3417">
            <v>-12.024767763965798</v>
          </cell>
          <cell r="CW3417">
            <v>0</v>
          </cell>
          <cell r="CY3417">
            <v>58</v>
          </cell>
          <cell r="CZ3417">
            <v>584674.80000000005</v>
          </cell>
          <cell r="DB3417">
            <v>0</v>
          </cell>
          <cell r="DC3417">
            <v>0</v>
          </cell>
          <cell r="DE3417">
            <v>0</v>
          </cell>
          <cell r="DF3417">
            <v>0</v>
          </cell>
          <cell r="DH3417">
            <v>0</v>
          </cell>
          <cell r="DI3417">
            <v>0</v>
          </cell>
          <cell r="DL3417">
            <v>0</v>
          </cell>
          <cell r="DN3417">
            <v>0</v>
          </cell>
          <cell r="DO3417">
            <v>0</v>
          </cell>
          <cell r="DR3417">
            <v>0</v>
          </cell>
          <cell r="DU3417">
            <v>58</v>
          </cell>
          <cell r="DV3417">
            <v>584674.80000000005</v>
          </cell>
          <cell r="EA3417" t="str">
            <v>ГПЗ</v>
          </cell>
          <cell r="EF3417">
            <v>58</v>
          </cell>
          <cell r="EG3417">
            <v>584674.80000000005</v>
          </cell>
          <cell r="EH3417" t="e">
            <v>#N/A</v>
          </cell>
          <cell r="EJ3417" t="str">
            <v>82</v>
          </cell>
          <cell r="EK3417" t="str">
            <v>ЗЦП</v>
          </cell>
          <cell r="EO3417" t="str">
            <v>СГМ</v>
          </cell>
          <cell r="EP3417" t="str">
            <v>ЦП</v>
          </cell>
          <cell r="ES3417" t="str">
            <v>12.2022</v>
          </cell>
          <cell r="ET3417" t="str">
            <v>475200000, Мангистауская область, Тупкараганский район, месторождение Каражанбас, база МТС АО Каражанбасмунай</v>
          </cell>
          <cell r="EU3417" t="str">
            <v>С даты подписания договора в течение 75 календарных дней</v>
          </cell>
          <cell r="EV3417" t="str">
            <v>ок</v>
          </cell>
          <cell r="EW3417">
            <v>257330</v>
          </cell>
          <cell r="EX3417" t="str">
            <v>257330.300.000002</v>
          </cell>
          <cell r="EY3417" t="str">
            <v>Ключ</v>
          </cell>
          <cell r="EZ3417" t="str">
            <v>гаечный, разводной</v>
          </cell>
        </row>
        <row r="3418">
          <cell r="CI3418" t="str">
            <v>330-00124</v>
          </cell>
          <cell r="CJ3418" t="str">
            <v>Ключ: гаечный, разводной, длина 8"- 200мм, диапазон захвата шестигранных гаек 25мм,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8"- 200mm, hex nuts gripping capacity 25mm, metric and inch ruler on lips, material nickel-chrome steel, stainless steel regulative screw, hole in  handle for hanging on workplace....</v>
          </cell>
          <cell r="CK3418" t="str">
            <v>ШТ</v>
          </cell>
          <cell r="CL3418" t="e">
            <v>#N/A</v>
          </cell>
          <cell r="CM3418" t="e">
            <v>#N/A</v>
          </cell>
          <cell r="CN3418">
            <v>1860</v>
          </cell>
          <cell r="CO3418">
            <v>160</v>
          </cell>
          <cell r="CP3418">
            <v>160</v>
          </cell>
          <cell r="CQ3418" t="str">
            <v>сост</v>
          </cell>
          <cell r="CR3418">
            <v>180</v>
          </cell>
          <cell r="CS3418">
            <v>373</v>
          </cell>
          <cell r="CT3418">
            <v>247</v>
          </cell>
          <cell r="CU3418">
            <v>-87</v>
          </cell>
          <cell r="CV3418">
            <v>267</v>
          </cell>
          <cell r="CW3418">
            <v>99</v>
          </cell>
          <cell r="CY3418">
            <v>99</v>
          </cell>
          <cell r="CZ3418">
            <v>184140</v>
          </cell>
          <cell r="DB3418">
            <v>0</v>
          </cell>
          <cell r="DC3418">
            <v>0</v>
          </cell>
          <cell r="DE3418">
            <v>0</v>
          </cell>
          <cell r="DF3418">
            <v>0</v>
          </cell>
          <cell r="DH3418">
            <v>99</v>
          </cell>
          <cell r="DI3418">
            <v>184140</v>
          </cell>
          <cell r="DK3418">
            <v>0</v>
          </cell>
          <cell r="DL3418">
            <v>0</v>
          </cell>
          <cell r="DN3418">
            <v>0</v>
          </cell>
          <cell r="DO3418">
            <v>0</v>
          </cell>
          <cell r="DQ3418">
            <v>0</v>
          </cell>
          <cell r="DR3418">
            <v>0</v>
          </cell>
          <cell r="DU3418">
            <v>0</v>
          </cell>
          <cell r="DV3418">
            <v>0</v>
          </cell>
          <cell r="EA3418" t="str">
            <v>со склада</v>
          </cell>
          <cell r="EG3418">
            <v>0</v>
          </cell>
          <cell r="EH3418" t="e">
            <v>#N/A</v>
          </cell>
          <cell r="EO3418" t="str">
            <v>СГМ</v>
          </cell>
          <cell r="EP3418" t="e">
            <v>#N/A</v>
          </cell>
          <cell r="ES3418" t="e">
            <v>#N/A</v>
          </cell>
          <cell r="ET3418" t="str">
            <v>-</v>
          </cell>
          <cell r="EW3418" t="e">
            <v>#VALUE!</v>
          </cell>
          <cell r="EX3418" t="str">
            <v>257330.300.000002</v>
          </cell>
          <cell r="EY3418" t="str">
            <v>Ключ</v>
          </cell>
          <cell r="EZ3418" t="str">
            <v>гаечный, разводной</v>
          </cell>
        </row>
        <row r="3419">
          <cell r="CI3419" t="str">
            <v>330-00518</v>
          </cell>
          <cell r="CJ3419" t="str">
            <v>Ключ: гаечный, разводной, до 35мм хода губок,  длина 15", 15° угол наклона, хром-ванадий....Wrench: adjustable, up to 35mm jaws stroke, length 15", 15° angulation, chrome-vanadium....</v>
          </cell>
          <cell r="CK3419" t="str">
            <v>ШТ</v>
          </cell>
          <cell r="CL3419" t="e">
            <v>#N/A</v>
          </cell>
          <cell r="CM3419" t="e">
            <v>#N/A</v>
          </cell>
          <cell r="CN3419">
            <v>4865</v>
          </cell>
          <cell r="CO3419">
            <v>30</v>
          </cell>
          <cell r="CP3419">
            <v>30</v>
          </cell>
          <cell r="CQ3419" t="str">
            <v>сост</v>
          </cell>
          <cell r="CR3419">
            <v>0</v>
          </cell>
          <cell r="CS3419">
            <v>0</v>
          </cell>
          <cell r="CT3419">
            <v>0</v>
          </cell>
          <cell r="CU3419">
            <v>30</v>
          </cell>
          <cell r="CV3419">
            <v>-30</v>
          </cell>
          <cell r="CW3419">
            <v>0</v>
          </cell>
          <cell r="CY3419">
            <v>63</v>
          </cell>
          <cell r="CZ3419">
            <v>306495</v>
          </cell>
          <cell r="DB3419">
            <v>0</v>
          </cell>
          <cell r="DC3419">
            <v>0</v>
          </cell>
          <cell r="DE3419">
            <v>0</v>
          </cell>
          <cell r="DF3419">
            <v>0</v>
          </cell>
          <cell r="DH3419">
            <v>0</v>
          </cell>
          <cell r="DI3419">
            <v>0</v>
          </cell>
          <cell r="DK3419">
            <v>0</v>
          </cell>
          <cell r="DL3419">
            <v>0</v>
          </cell>
          <cell r="DN3419">
            <v>0</v>
          </cell>
          <cell r="DO3419">
            <v>0</v>
          </cell>
          <cell r="DQ3419">
            <v>0</v>
          </cell>
          <cell r="DR3419">
            <v>0</v>
          </cell>
          <cell r="DU3419">
            <v>63</v>
          </cell>
          <cell r="DV3419">
            <v>306495</v>
          </cell>
          <cell r="DW3419" t="str">
            <v>передан</v>
          </cell>
          <cell r="DX3419" t="str">
            <v xml:space="preserve">Направлено 15.03.2023
</v>
          </cell>
          <cell r="EA3419" t="str">
            <v>ГПЗ</v>
          </cell>
          <cell r="EF3419">
            <v>63</v>
          </cell>
          <cell r="EG3419">
            <v>306495</v>
          </cell>
          <cell r="EH3419" t="e">
            <v>#N/A</v>
          </cell>
          <cell r="EJ3419" t="str">
            <v>53-16</v>
          </cell>
          <cell r="EK3419" t="str">
            <v>ЗЦП</v>
          </cell>
          <cell r="EO3419" t="str">
            <v>СГМ</v>
          </cell>
          <cell r="EP3419" t="str">
            <v>ЦП</v>
          </cell>
          <cell r="ES3419" t="str">
            <v>04.2023</v>
          </cell>
          <cell r="ET3419" t="str">
            <v>471010000, Мангистауская область, Актау Г.А., г.Актау, промышленная зона, БМТС АО Каражанбасмунай</v>
          </cell>
          <cell r="EU3419" t="str">
            <v>С даты подписания договора в течение 75 календарных дней</v>
          </cell>
          <cell r="EW3419">
            <v>257330</v>
          </cell>
          <cell r="EX3419" t="str">
            <v>257330.300.000002</v>
          </cell>
          <cell r="EY3419" t="str">
            <v>Ключ</v>
          </cell>
          <cell r="EZ3419" t="str">
            <v>гаечный, разводной</v>
          </cell>
        </row>
        <row r="3420">
          <cell r="CI3420" t="str">
            <v>330-00516</v>
          </cell>
          <cell r="CJ3420" t="str">
            <v>Ключ: гаечный, разводной, комплект, 8", 10", 12"...</v>
          </cell>
          <cell r="CK3420" t="str">
            <v>К-Т</v>
          </cell>
          <cell r="CL3420" t="e">
            <v>#N/A</v>
          </cell>
          <cell r="CM3420" t="e">
            <v>#N/A</v>
          </cell>
          <cell r="CN3420">
            <v>5419.5</v>
          </cell>
          <cell r="CO3420">
            <v>14</v>
          </cell>
          <cell r="CP3420">
            <v>14</v>
          </cell>
          <cell r="CQ3420" t="str">
            <v>сост</v>
          </cell>
          <cell r="CR3420">
            <v>0</v>
          </cell>
          <cell r="CS3420">
            <v>14</v>
          </cell>
          <cell r="CT3420">
            <v>14</v>
          </cell>
          <cell r="CU3420">
            <v>0</v>
          </cell>
          <cell r="CV3420">
            <v>0</v>
          </cell>
          <cell r="CW3420">
            <v>0</v>
          </cell>
          <cell r="CY3420">
            <v>16</v>
          </cell>
          <cell r="CZ3420">
            <v>86712</v>
          </cell>
          <cell r="DB3420">
            <v>0</v>
          </cell>
          <cell r="DC3420">
            <v>0</v>
          </cell>
          <cell r="DE3420">
            <v>0</v>
          </cell>
          <cell r="DF3420">
            <v>0</v>
          </cell>
          <cell r="DH3420">
            <v>0</v>
          </cell>
          <cell r="DI3420">
            <v>0</v>
          </cell>
          <cell r="DL3420">
            <v>0</v>
          </cell>
          <cell r="DN3420">
            <v>0</v>
          </cell>
          <cell r="DO3420">
            <v>0</v>
          </cell>
          <cell r="DR3420">
            <v>0</v>
          </cell>
          <cell r="DU3420">
            <v>16</v>
          </cell>
          <cell r="DV3420">
            <v>86712</v>
          </cell>
          <cell r="EA3420" t="str">
            <v>ГПЗ</v>
          </cell>
          <cell r="EF3420">
            <v>16</v>
          </cell>
          <cell r="EG3420">
            <v>86712</v>
          </cell>
          <cell r="EH3420" t="e">
            <v>#N/A</v>
          </cell>
          <cell r="EJ3420" t="str">
            <v>53-7</v>
          </cell>
          <cell r="EK3420" t="str">
            <v>ЗЦП</v>
          </cell>
          <cell r="EO3420" t="str">
            <v>СГМ</v>
          </cell>
          <cell r="EP3420" t="str">
            <v>ЦП</v>
          </cell>
          <cell r="ES3420" t="str">
            <v>02.2023</v>
          </cell>
          <cell r="ET3420" t="str">
            <v>471010000, Мангистауская область, Актау Г.А., г.Актау, промышленная зона, БМТС АО Каражанбасмунай</v>
          </cell>
          <cell r="EU3420" t="str">
            <v>С даты подписания договора в течение 60 календарных дней</v>
          </cell>
          <cell r="EW3420" t="e">
            <v>#VALUE!</v>
          </cell>
          <cell r="EX3420" t="str">
            <v>257330.300.000002</v>
          </cell>
          <cell r="EY3420" t="str">
            <v>Ключ</v>
          </cell>
          <cell r="EZ3420" t="str">
            <v>гаечный, разводной</v>
          </cell>
        </row>
        <row r="3421">
          <cell r="CI3421" t="str">
            <v>330-00205</v>
          </cell>
          <cell r="CJ3421" t="str">
            <v>Ключ: гаечный, рожковый 17-19, легированная конструкционная хром ванадиевая сталь 40хФА....~Wrench: Open End. 17-19, chrome vanadium alloyed constructional steel 40xFA....</v>
          </cell>
          <cell r="CK3421" t="str">
            <v>ШТ</v>
          </cell>
          <cell r="CL3421" t="e">
            <v>#N/A</v>
          </cell>
          <cell r="CM3421" t="e">
            <v>#N/A</v>
          </cell>
          <cell r="CN3421">
            <v>1241.96</v>
          </cell>
          <cell r="CO3421">
            <v>30</v>
          </cell>
          <cell r="CP3421">
            <v>0</v>
          </cell>
          <cell r="CQ3421" t="str">
            <v>не сост/отмена</v>
          </cell>
          <cell r="CR3421">
            <v>20</v>
          </cell>
          <cell r="CS3421">
            <v>0</v>
          </cell>
          <cell r="CT3421">
            <v>23</v>
          </cell>
          <cell r="CU3421">
            <v>7</v>
          </cell>
          <cell r="CV3421">
            <v>13</v>
          </cell>
          <cell r="CW3421">
            <v>13</v>
          </cell>
          <cell r="CY3421">
            <v>47</v>
          </cell>
          <cell r="CZ3421">
            <v>58372.12</v>
          </cell>
          <cell r="DB3421">
            <v>0</v>
          </cell>
          <cell r="DC3421">
            <v>0</v>
          </cell>
          <cell r="DE3421">
            <v>0</v>
          </cell>
          <cell r="DF3421">
            <v>0</v>
          </cell>
          <cell r="DH3421">
            <v>4</v>
          </cell>
          <cell r="DI3421">
            <v>4967.84</v>
          </cell>
          <cell r="DK3421">
            <v>0</v>
          </cell>
          <cell r="DL3421">
            <v>0</v>
          </cell>
          <cell r="DO3421">
            <v>0</v>
          </cell>
          <cell r="DQ3421">
            <v>0</v>
          </cell>
          <cell r="DR3421">
            <v>0</v>
          </cell>
          <cell r="DU3421">
            <v>43</v>
          </cell>
          <cell r="DV3421">
            <v>53404.28</v>
          </cell>
          <cell r="EA3421" t="str">
            <v>ГПЗ</v>
          </cell>
          <cell r="EF3421">
            <v>43</v>
          </cell>
          <cell r="EG3421">
            <v>53404.28</v>
          </cell>
          <cell r="EH3421" t="e">
            <v>#N/A</v>
          </cell>
          <cell r="EJ3421" t="str">
            <v>53-17</v>
          </cell>
          <cell r="EK3421" t="str">
            <v>ЗЦП</v>
          </cell>
          <cell r="EL3421" t="str">
            <v>ТПФ</v>
          </cell>
          <cell r="EO3421" t="str">
            <v>СГМ</v>
          </cell>
          <cell r="EP3421" t="str">
            <v>ЦП</v>
          </cell>
          <cell r="ES3421" t="str">
            <v>04.2023</v>
          </cell>
          <cell r="ET3421" t="str">
            <v>471010000, Мангистауская область, Актау Г.А., г.Актау, промышленная зона, БМТС АО Каражанбасмунай</v>
          </cell>
          <cell r="EU3421" t="str">
            <v>С даты подписания договора в течение 75 календарных дней</v>
          </cell>
          <cell r="EW3421" t="e">
            <v>#VALUE!</v>
          </cell>
          <cell r="EX3421" t="str">
            <v>257330.300.000001</v>
          </cell>
          <cell r="EY3421" t="str">
            <v>Ключ</v>
          </cell>
          <cell r="EZ3421" t="str">
            <v>гаечный, монолитный</v>
          </cell>
        </row>
        <row r="3422">
          <cell r="CI3422" t="str">
            <v>330-00206</v>
          </cell>
          <cell r="CJ3422" t="str">
            <v>Ключ: гаечный, рожковый 19-22, легированная конструкционная хром ванадиевая сталь 40хФА....~Wrench: Open End. 19-22, chrome vanadium alloyed constructional steel 40xFA....</v>
          </cell>
          <cell r="CK3422" t="str">
            <v>ШТ</v>
          </cell>
          <cell r="CL3422" t="e">
            <v>#N/A</v>
          </cell>
          <cell r="CM3422" t="e">
            <v>#N/A</v>
          </cell>
          <cell r="CN3422">
            <v>1629.46</v>
          </cell>
          <cell r="CO3422">
            <v>30</v>
          </cell>
          <cell r="CP3422">
            <v>0</v>
          </cell>
          <cell r="CQ3422" t="str">
            <v>не сост/отмена</v>
          </cell>
          <cell r="CR3422">
            <v>26</v>
          </cell>
          <cell r="CS3422">
            <v>0</v>
          </cell>
          <cell r="CT3422">
            <v>3</v>
          </cell>
          <cell r="CU3422">
            <v>27</v>
          </cell>
          <cell r="CV3422">
            <v>-1</v>
          </cell>
          <cell r="CW3422">
            <v>0</v>
          </cell>
          <cell r="CY3422">
            <v>57</v>
          </cell>
          <cell r="CZ3422">
            <v>92879.22</v>
          </cell>
          <cell r="DB3422">
            <v>0</v>
          </cell>
          <cell r="DC3422">
            <v>0</v>
          </cell>
          <cell r="DE3422">
            <v>0</v>
          </cell>
          <cell r="DF3422">
            <v>0</v>
          </cell>
          <cell r="DH3422">
            <v>5</v>
          </cell>
          <cell r="DI3422">
            <v>8147.3</v>
          </cell>
          <cell r="DL3422">
            <v>0</v>
          </cell>
          <cell r="DN3422">
            <v>0</v>
          </cell>
          <cell r="DO3422">
            <v>0</v>
          </cell>
          <cell r="DR3422">
            <v>0</v>
          </cell>
          <cell r="DU3422">
            <v>52</v>
          </cell>
          <cell r="DV3422">
            <v>84731.92</v>
          </cell>
          <cell r="EA3422" t="str">
            <v>ГПЗ</v>
          </cell>
          <cell r="EF3422">
            <v>52</v>
          </cell>
          <cell r="EG3422">
            <v>84731.92</v>
          </cell>
          <cell r="EH3422" t="e">
            <v>#N/A</v>
          </cell>
          <cell r="EJ3422" t="str">
            <v>53-17</v>
          </cell>
          <cell r="EK3422" t="str">
            <v>ЗЦП</v>
          </cell>
          <cell r="EL3422" t="str">
            <v>ТПФ</v>
          </cell>
          <cell r="EO3422" t="str">
            <v>СГМ</v>
          </cell>
          <cell r="EP3422" t="str">
            <v>ЦП</v>
          </cell>
          <cell r="ES3422" t="str">
            <v>04.2023</v>
          </cell>
          <cell r="ET3422" t="str">
            <v>471010000, Мангистауская область, Актау Г.А., г.Актау, промышленная зона, БМТС АО Каражанбасмунай</v>
          </cell>
          <cell r="EU3422" t="str">
            <v>С даты подписания договора в течение 75 календарных дней</v>
          </cell>
          <cell r="EW3422" t="e">
            <v>#VALUE!</v>
          </cell>
          <cell r="EX3422" t="str">
            <v>257330.300.000001</v>
          </cell>
          <cell r="EY3422" t="str">
            <v>Ключ</v>
          </cell>
          <cell r="EZ3422" t="str">
            <v>гаечный, монолитный</v>
          </cell>
        </row>
        <row r="3423">
          <cell r="CI3423" t="str">
            <v>330-00176</v>
          </cell>
          <cell r="CJ3423" t="str">
            <v>Ключ: гаечный, рожковый 22-24, легированная конструкционная хром ванадиевая сталь 40хФА....~Wrench: Open End. 22-24, chrome vanadium alloyed constructional steel 40xFA....</v>
          </cell>
          <cell r="CK3423" t="str">
            <v>ШТ</v>
          </cell>
          <cell r="CL3423" t="e">
            <v>#N/A</v>
          </cell>
          <cell r="CM3423" t="e">
            <v>#N/A</v>
          </cell>
          <cell r="CN3423">
            <v>2243.75</v>
          </cell>
          <cell r="CO3423">
            <v>40</v>
          </cell>
          <cell r="CP3423">
            <v>0</v>
          </cell>
          <cell r="CQ3423" t="str">
            <v>не сост/отмена</v>
          </cell>
          <cell r="CR3423">
            <v>7</v>
          </cell>
          <cell r="CS3423">
            <v>0</v>
          </cell>
          <cell r="CT3423">
            <v>24</v>
          </cell>
          <cell r="CU3423">
            <v>16</v>
          </cell>
          <cell r="CV3423">
            <v>-9</v>
          </cell>
          <cell r="CW3423">
            <v>0</v>
          </cell>
          <cell r="CY3423">
            <v>66</v>
          </cell>
          <cell r="CZ3423">
            <v>148087.5</v>
          </cell>
          <cell r="DB3423">
            <v>0</v>
          </cell>
          <cell r="DC3423">
            <v>0</v>
          </cell>
          <cell r="DE3423">
            <v>0</v>
          </cell>
          <cell r="DF3423">
            <v>0</v>
          </cell>
          <cell r="DH3423">
            <v>5</v>
          </cell>
          <cell r="DI3423">
            <v>11218.75</v>
          </cell>
          <cell r="DL3423">
            <v>0</v>
          </cell>
          <cell r="DN3423">
            <v>0</v>
          </cell>
          <cell r="DO3423">
            <v>0</v>
          </cell>
          <cell r="DR3423">
            <v>0</v>
          </cell>
          <cell r="DU3423">
            <v>61</v>
          </cell>
          <cell r="DV3423">
            <v>136868.75</v>
          </cell>
          <cell r="EA3423" t="str">
            <v>ГПЗ</v>
          </cell>
          <cell r="EF3423">
            <v>61</v>
          </cell>
          <cell r="EG3423">
            <v>136868.75</v>
          </cell>
          <cell r="EH3423" t="e">
            <v>#N/A</v>
          </cell>
          <cell r="EJ3423" t="str">
            <v>53-17</v>
          </cell>
          <cell r="EK3423" t="str">
            <v>ЗЦП</v>
          </cell>
          <cell r="EL3423" t="str">
            <v>ТПФ</v>
          </cell>
          <cell r="EO3423" t="str">
            <v>СГМ</v>
          </cell>
          <cell r="EP3423" t="str">
            <v>ЦП</v>
          </cell>
          <cell r="ES3423" t="str">
            <v>04.2023</v>
          </cell>
          <cell r="ET3423" t="str">
            <v>471010000, Мангистауская область, Актау Г.А., г.Актау, промышленная зона, БМТС АО Каражанбасмунай</v>
          </cell>
          <cell r="EU3423" t="str">
            <v>С даты подписания договора в течение 75 календарных дней</v>
          </cell>
          <cell r="EW3423" t="e">
            <v>#VALUE!</v>
          </cell>
          <cell r="EX3423" t="str">
            <v>257330.300.000001</v>
          </cell>
          <cell r="EY3423" t="str">
            <v>Ключ</v>
          </cell>
          <cell r="EZ3423" t="str">
            <v>гаечный, монолитный</v>
          </cell>
        </row>
        <row r="3424">
          <cell r="CI3424" t="str">
            <v>330-00187</v>
          </cell>
          <cell r="CJ3424" t="str">
            <v>Ключ: гаечный, рожковый 32х36, легированная конструкционная хром ванадиевая сталь 40хФА....~Wrench: Open End. 32х36, chrome vanadium alloyed constructional steel 40xFA....</v>
          </cell>
          <cell r="CK3424" t="str">
            <v>ШТ</v>
          </cell>
          <cell r="CL3424" t="e">
            <v>#N/A</v>
          </cell>
          <cell r="CM3424" t="e">
            <v>#N/A</v>
          </cell>
          <cell r="CN3424">
            <v>5100.45</v>
          </cell>
          <cell r="CO3424">
            <v>40</v>
          </cell>
          <cell r="CP3424">
            <v>0</v>
          </cell>
          <cell r="CQ3424" t="str">
            <v>не сост/отмена</v>
          </cell>
          <cell r="CR3424">
            <v>6</v>
          </cell>
          <cell r="CS3424">
            <v>0</v>
          </cell>
          <cell r="CT3424">
            <v>24</v>
          </cell>
          <cell r="CU3424">
            <v>16</v>
          </cell>
          <cell r="CV3424">
            <v>-10</v>
          </cell>
          <cell r="CW3424">
            <v>0</v>
          </cell>
          <cell r="CY3424">
            <v>66</v>
          </cell>
          <cell r="CZ3424">
            <v>336629.7</v>
          </cell>
          <cell r="DB3424">
            <v>0</v>
          </cell>
          <cell r="DC3424">
            <v>0</v>
          </cell>
          <cell r="DE3424">
            <v>0</v>
          </cell>
          <cell r="DF3424">
            <v>0</v>
          </cell>
          <cell r="DH3424">
            <v>4</v>
          </cell>
          <cell r="DI3424">
            <v>20401.8</v>
          </cell>
          <cell r="DL3424">
            <v>0</v>
          </cell>
          <cell r="DN3424">
            <v>0</v>
          </cell>
          <cell r="DO3424">
            <v>0</v>
          </cell>
          <cell r="DR3424">
            <v>0</v>
          </cell>
          <cell r="DU3424">
            <v>62</v>
          </cell>
          <cell r="DV3424">
            <v>316227.89999999997</v>
          </cell>
          <cell r="EA3424" t="str">
            <v>ГПЗ</v>
          </cell>
          <cell r="EF3424">
            <v>62</v>
          </cell>
          <cell r="EG3424">
            <v>316227.89999999997</v>
          </cell>
          <cell r="EH3424" t="e">
            <v>#N/A</v>
          </cell>
          <cell r="EJ3424" t="str">
            <v>53-17</v>
          </cell>
          <cell r="EK3424" t="str">
            <v>ЗЦП</v>
          </cell>
          <cell r="EL3424" t="str">
            <v>ТПФ</v>
          </cell>
          <cell r="EO3424" t="str">
            <v>СГМ</v>
          </cell>
          <cell r="EP3424" t="str">
            <v>ЦП</v>
          </cell>
          <cell r="ES3424" t="str">
            <v>04.2023</v>
          </cell>
          <cell r="ET3424" t="str">
            <v>471010000, Мангистауская область, Актау Г.А., г.Актау, промышленная зона, БМТС АО Каражанбасмунай</v>
          </cell>
          <cell r="EU3424" t="str">
            <v>С даты подписания договора в течение 75 календарных дней</v>
          </cell>
          <cell r="EW3424" t="e">
            <v>#VALUE!</v>
          </cell>
          <cell r="EX3424" t="str">
            <v>257330.300.000001</v>
          </cell>
          <cell r="EY3424" t="str">
            <v>Ключ</v>
          </cell>
          <cell r="EZ3424" t="str">
            <v>гаечный, монолитный</v>
          </cell>
        </row>
        <row r="3425">
          <cell r="CI3425" t="str">
            <v>330-00207</v>
          </cell>
          <cell r="CJ3425" t="str">
            <v>Ключ: гаечный, рожковый, 30-32мм, инструментальная сталь....~Wrench: open end, 30-32mm, tool steel....</v>
          </cell>
          <cell r="CK3425" t="str">
            <v>ШТ</v>
          </cell>
          <cell r="CL3425" t="e">
            <v>#N/A</v>
          </cell>
          <cell r="CM3425" t="e">
            <v>#N/A</v>
          </cell>
          <cell r="CN3425">
            <v>3621.43</v>
          </cell>
          <cell r="CO3425">
            <v>40</v>
          </cell>
          <cell r="CP3425">
            <v>0</v>
          </cell>
          <cell r="CQ3425" t="str">
            <v>не сост/отмена</v>
          </cell>
          <cell r="CR3425">
            <v>6</v>
          </cell>
          <cell r="CS3425">
            <v>0</v>
          </cell>
          <cell r="CT3425">
            <v>24</v>
          </cell>
          <cell r="CU3425">
            <v>16</v>
          </cell>
          <cell r="CV3425">
            <v>-10</v>
          </cell>
          <cell r="CW3425">
            <v>0</v>
          </cell>
          <cell r="CY3425">
            <v>66</v>
          </cell>
          <cell r="CZ3425">
            <v>239014.37999999998</v>
          </cell>
          <cell r="DB3425">
            <v>0</v>
          </cell>
          <cell r="DC3425">
            <v>0</v>
          </cell>
          <cell r="DE3425">
            <v>0</v>
          </cell>
          <cell r="DF3425">
            <v>0</v>
          </cell>
          <cell r="DH3425">
            <v>2</v>
          </cell>
          <cell r="DI3425">
            <v>7242.86</v>
          </cell>
          <cell r="DL3425">
            <v>0</v>
          </cell>
          <cell r="DN3425">
            <v>0</v>
          </cell>
          <cell r="DO3425">
            <v>0</v>
          </cell>
          <cell r="DR3425">
            <v>0</v>
          </cell>
          <cell r="DU3425">
            <v>64</v>
          </cell>
          <cell r="DV3425">
            <v>231771.51999999999</v>
          </cell>
          <cell r="EA3425" t="str">
            <v>ГПЗ</v>
          </cell>
          <cell r="EF3425">
            <v>64</v>
          </cell>
          <cell r="EG3425">
            <v>231771.51999999999</v>
          </cell>
          <cell r="EH3425" t="e">
            <v>#N/A</v>
          </cell>
          <cell r="EJ3425" t="str">
            <v>53-17</v>
          </cell>
          <cell r="EK3425" t="str">
            <v>ЗЦП</v>
          </cell>
          <cell r="EL3425" t="str">
            <v>ТПФ</v>
          </cell>
          <cell r="EO3425" t="str">
            <v>СГМ</v>
          </cell>
          <cell r="EP3425" t="str">
            <v>ЦП</v>
          </cell>
          <cell r="ES3425" t="str">
            <v>04.2023</v>
          </cell>
          <cell r="ET3425" t="str">
            <v>471010000, Мангистауская область, Актау Г.А., г.Актау, промышленная зона, БМТС АО Каражанбасмунай</v>
          </cell>
          <cell r="EU3425" t="str">
            <v>С даты подписания договора в течение 75 календарных дней</v>
          </cell>
          <cell r="EW3425" t="e">
            <v>#VALUE!</v>
          </cell>
          <cell r="EX3425" t="str">
            <v>257330.300.000001</v>
          </cell>
          <cell r="EY3425" t="str">
            <v>Ключ</v>
          </cell>
          <cell r="EZ3425" t="str">
            <v>гаечный, монолитный</v>
          </cell>
        </row>
        <row r="3426">
          <cell r="CI3426" t="str">
            <v>330-00208</v>
          </cell>
          <cell r="CJ3426" t="str">
            <v>Ключ: гаечный, рожковый, двусторонний, 36-41, инструментальная сталь....~Wrench: open end, 36-41, tool steel....</v>
          </cell>
          <cell r="CK3426" t="str">
            <v>ШТ</v>
          </cell>
          <cell r="CL3426" t="e">
            <v>#N/A</v>
          </cell>
          <cell r="CM3426" t="e">
            <v>#N/A</v>
          </cell>
          <cell r="CN3426">
            <v>6016.52</v>
          </cell>
          <cell r="CO3426">
            <v>40</v>
          </cell>
          <cell r="CP3426">
            <v>10</v>
          </cell>
          <cell r="CQ3426" t="str">
            <v>сост</v>
          </cell>
          <cell r="CR3426">
            <v>10</v>
          </cell>
          <cell r="CS3426">
            <v>10</v>
          </cell>
          <cell r="CT3426">
            <v>41</v>
          </cell>
          <cell r="CU3426">
            <v>-1</v>
          </cell>
          <cell r="CV3426">
            <v>11</v>
          </cell>
          <cell r="CW3426">
            <v>0</v>
          </cell>
          <cell r="CY3426">
            <v>0</v>
          </cell>
          <cell r="CZ3426">
            <v>0</v>
          </cell>
          <cell r="DB3426">
            <v>0</v>
          </cell>
          <cell r="DC3426">
            <v>0</v>
          </cell>
          <cell r="DE3426">
            <v>0</v>
          </cell>
          <cell r="DF3426">
            <v>0</v>
          </cell>
          <cell r="DH3426">
            <v>0</v>
          </cell>
          <cell r="DI3426">
            <v>0</v>
          </cell>
          <cell r="DL3426">
            <v>0</v>
          </cell>
          <cell r="DN3426">
            <v>0</v>
          </cell>
          <cell r="DO3426">
            <v>0</v>
          </cell>
          <cell r="DP3426" t="str">
            <v>Текеев Адилбек Алипджанович Пн 17.04.2023 17:17</v>
          </cell>
          <cell r="DR3426">
            <v>0</v>
          </cell>
          <cell r="DU3426">
            <v>0</v>
          </cell>
          <cell r="DV3426">
            <v>0</v>
          </cell>
          <cell r="EG3426">
            <v>0</v>
          </cell>
          <cell r="EH3426" t="e">
            <v>#N/A</v>
          </cell>
          <cell r="EJ3426" t="str">
            <v>53-17</v>
          </cell>
          <cell r="EK3426" t="str">
            <v>ЦПЭ</v>
          </cell>
          <cell r="EL3426" t="str">
            <v>ТПФ</v>
          </cell>
          <cell r="EO3426" t="str">
            <v>СГМ</v>
          </cell>
          <cell r="EP3426" t="e">
            <v>#N/A</v>
          </cell>
          <cell r="ES3426" t="e">
            <v>#N/A</v>
          </cell>
          <cell r="ET3426" t="str">
            <v>475200000, Мангистауская область, Тупкараганский район, месторождение Каражанбас, база МТС АО Каражанбасмунай</v>
          </cell>
          <cell r="EU3426" t="str">
            <v>С даты подписания договора в течение 75 календарных дней</v>
          </cell>
          <cell r="EW3426" t="e">
            <v>#VALUE!</v>
          </cell>
          <cell r="EX3426" t="str">
            <v>257330.300.000001</v>
          </cell>
          <cell r="EY3426" t="str">
            <v>Ключ</v>
          </cell>
          <cell r="EZ3426" t="str">
            <v>гаечный, монолитный</v>
          </cell>
        </row>
        <row r="3427">
          <cell r="CI3427" t="str">
            <v>330-00167</v>
          </cell>
          <cell r="CJ3427" t="str">
            <v>Ключ: гаечный, рожковый, двусторонний, набор, от 6 до 42мм, из хромированной стали....~Wrench: spanner, double-sided, set of 6 to 42mm, chrome-plated steel....</v>
          </cell>
          <cell r="CK3427" t="str">
            <v>К-Т</v>
          </cell>
          <cell r="CL3427" t="e">
            <v>#N/A</v>
          </cell>
          <cell r="CM3427" t="e">
            <v>#N/A</v>
          </cell>
          <cell r="CN3427">
            <v>55059.4</v>
          </cell>
          <cell r="CO3427">
            <v>0</v>
          </cell>
          <cell r="CP3427">
            <v>0</v>
          </cell>
          <cell r="CQ3427" t="e">
            <v>#N/A</v>
          </cell>
          <cell r="CR3427">
            <v>0</v>
          </cell>
          <cell r="CS3427">
            <v>0</v>
          </cell>
          <cell r="CT3427">
            <v>0</v>
          </cell>
          <cell r="CU3427">
            <v>0</v>
          </cell>
          <cell r="CV3427">
            <v>0</v>
          </cell>
          <cell r="CW3427">
            <v>0</v>
          </cell>
          <cell r="CY3427">
            <v>0</v>
          </cell>
          <cell r="CZ3427">
            <v>0</v>
          </cell>
          <cell r="DB3427">
            <v>0</v>
          </cell>
          <cell r="DC3427">
            <v>0</v>
          </cell>
          <cell r="DE3427">
            <v>0</v>
          </cell>
          <cell r="DF3427">
            <v>0</v>
          </cell>
          <cell r="DH3427">
            <v>0</v>
          </cell>
          <cell r="DI3427">
            <v>0</v>
          </cell>
          <cell r="DL3427">
            <v>0</v>
          </cell>
          <cell r="DN3427">
            <v>0</v>
          </cell>
          <cell r="DO3427">
            <v>0</v>
          </cell>
          <cell r="DR3427">
            <v>0</v>
          </cell>
          <cell r="DU3427">
            <v>0</v>
          </cell>
          <cell r="DV3427">
            <v>0</v>
          </cell>
          <cell r="DW3427" t="str">
            <v>повтор/отмена</v>
          </cell>
          <cell r="DX3427" t="str">
            <v>Направлено 09.06.2023</v>
          </cell>
          <cell r="EG3427">
            <v>0</v>
          </cell>
          <cell r="EH3427" t="e">
            <v>#N/A</v>
          </cell>
          <cell r="EJ3427" t="str">
            <v>53-25</v>
          </cell>
          <cell r="EK3427" t="str">
            <v>ЦПЭ</v>
          </cell>
          <cell r="EL3427" t="str">
            <v>ТПФ</v>
          </cell>
          <cell r="EO3427" t="str">
            <v>СГМ</v>
          </cell>
          <cell r="EP3427" t="e">
            <v>#N/A</v>
          </cell>
          <cell r="ES3427" t="e">
            <v>#N/A</v>
          </cell>
          <cell r="ET3427" t="str">
            <v>471010000, Мангистауская область, Актау Г.А., г.Актау, промышленная зона, БМТС АО Каражанбасмунай</v>
          </cell>
          <cell r="EU3427" t="str">
            <v>С даты подписания договора в течение 75 календарных дней</v>
          </cell>
          <cell r="EV3427" t="str">
            <v>ок</v>
          </cell>
          <cell r="EW3427" t="e">
            <v>#VALUE!</v>
          </cell>
          <cell r="EX3427" t="str">
            <v>257330.300.000001</v>
          </cell>
          <cell r="EY3427" t="str">
            <v>Ключ</v>
          </cell>
          <cell r="EZ3427" t="str">
            <v>гаечный, монолитный</v>
          </cell>
        </row>
        <row r="3428">
          <cell r="CI3428" t="str">
            <v>330-00141</v>
          </cell>
          <cell r="CJ3428" t="str">
            <v>Ключ: гаечный, рожковый, двухсторонний, омедненный, искробезопасный, 24х27....~Wrench: pin-faced, double-sided, copper-plated, 24x27....</v>
          </cell>
          <cell r="CK3428" t="str">
            <v>ШТ</v>
          </cell>
          <cell r="CL3428" t="e">
            <v>#N/A</v>
          </cell>
          <cell r="CM3428" t="e">
            <v>#N/A</v>
          </cell>
          <cell r="CN3428">
            <v>3180</v>
          </cell>
          <cell r="CO3428">
            <v>120</v>
          </cell>
          <cell r="CP3428">
            <v>120</v>
          </cell>
          <cell r="CQ3428" t="str">
            <v>сост</v>
          </cell>
          <cell r="CR3428">
            <v>0</v>
          </cell>
          <cell r="CS3428">
            <v>120</v>
          </cell>
          <cell r="CT3428">
            <v>120</v>
          </cell>
          <cell r="CU3428">
            <v>0</v>
          </cell>
          <cell r="CV3428">
            <v>0</v>
          </cell>
          <cell r="CW3428">
            <v>0</v>
          </cell>
          <cell r="CY3428">
            <v>75</v>
          </cell>
          <cell r="CZ3428">
            <v>238500</v>
          </cell>
          <cell r="DB3428">
            <v>0</v>
          </cell>
          <cell r="DC3428">
            <v>0</v>
          </cell>
          <cell r="DE3428">
            <v>0</v>
          </cell>
          <cell r="DF3428">
            <v>0</v>
          </cell>
          <cell r="DH3428">
            <v>0</v>
          </cell>
          <cell r="DI3428">
            <v>0</v>
          </cell>
          <cell r="DK3428">
            <v>0</v>
          </cell>
          <cell r="DL3428">
            <v>0</v>
          </cell>
          <cell r="DN3428">
            <v>0</v>
          </cell>
          <cell r="DO3428">
            <v>0</v>
          </cell>
          <cell r="DQ3428">
            <v>0</v>
          </cell>
          <cell r="DR3428">
            <v>0</v>
          </cell>
          <cell r="DU3428">
            <v>75</v>
          </cell>
          <cell r="DV3428">
            <v>238500</v>
          </cell>
          <cell r="EA3428" t="str">
            <v>ГПЗ</v>
          </cell>
          <cell r="EF3428">
            <v>75</v>
          </cell>
          <cell r="EG3428">
            <v>238500</v>
          </cell>
          <cell r="EH3428" t="e">
            <v>#N/A</v>
          </cell>
          <cell r="EJ3428" t="str">
            <v>53-1</v>
          </cell>
          <cell r="EK3428" t="str">
            <v>ЗЦП</v>
          </cell>
          <cell r="EL3428" t="str">
            <v>ТПФ</v>
          </cell>
          <cell r="EO3428" t="str">
            <v>СГМ</v>
          </cell>
          <cell r="EP3428" t="str">
            <v>ЦП</v>
          </cell>
          <cell r="ES3428" t="str">
            <v>10.2022</v>
          </cell>
          <cell r="ET3428" t="str">
            <v>471010000, Мангистауская область, Актау Г.А., г.Актау, промышленная зона, БМТС АО Каражанбасмунай</v>
          </cell>
          <cell r="EU3428" t="str">
            <v>С даты подписания договора в течение 75 календарных дней</v>
          </cell>
          <cell r="EW3428">
            <v>257330</v>
          </cell>
          <cell r="EX3428" t="str">
            <v>257330.300.000001</v>
          </cell>
          <cell r="EY3428" t="str">
            <v>Ключ</v>
          </cell>
          <cell r="EZ3428" t="str">
            <v>гаечный, монолитный</v>
          </cell>
        </row>
        <row r="3429">
          <cell r="CI3429" t="str">
            <v>330-00141</v>
          </cell>
          <cell r="CJ3429" t="str">
            <v>Ключ: гаечный, рожковый, двухсторонний, омедненный, искробезопасный, 24х27....~Wrench: pin-faced, double-sided, copper-plated, 24x27....</v>
          </cell>
          <cell r="CK3429" t="str">
            <v>ШТ</v>
          </cell>
          <cell r="CL3429" t="e">
            <v>#N/A</v>
          </cell>
          <cell r="CM3429" t="e">
            <v>#N/A</v>
          </cell>
          <cell r="CN3429">
            <v>3180</v>
          </cell>
          <cell r="CU3429">
            <v>0</v>
          </cell>
          <cell r="CV3429">
            <v>0</v>
          </cell>
          <cell r="CY3429">
            <v>33</v>
          </cell>
          <cell r="CZ3429">
            <v>104940</v>
          </cell>
          <cell r="DB3429">
            <v>0</v>
          </cell>
          <cell r="DC3429">
            <v>0</v>
          </cell>
          <cell r="DE3429">
            <v>0</v>
          </cell>
          <cell r="DF3429">
            <v>0</v>
          </cell>
          <cell r="DH3429">
            <v>0</v>
          </cell>
          <cell r="DI3429">
            <v>0</v>
          </cell>
          <cell r="DL3429">
            <v>0</v>
          </cell>
          <cell r="DN3429">
            <v>0</v>
          </cell>
          <cell r="DO3429">
            <v>0</v>
          </cell>
          <cell r="DR3429">
            <v>0</v>
          </cell>
          <cell r="DU3429">
            <v>33</v>
          </cell>
          <cell r="DV3429">
            <v>104940</v>
          </cell>
          <cell r="EA3429" t="str">
            <v>доп.согл.</v>
          </cell>
          <cell r="EF3429">
            <v>33</v>
          </cell>
          <cell r="EG3429">
            <v>104940</v>
          </cell>
          <cell r="EH3429" t="e">
            <v>#N/A</v>
          </cell>
          <cell r="EK3429" t="str">
            <v>доп.согл.</v>
          </cell>
          <cell r="EL3429" t="str">
            <v>ТПФ</v>
          </cell>
          <cell r="EO3429" t="str">
            <v>СГМ</v>
          </cell>
          <cell r="EP3429" t="str">
            <v>ЦП</v>
          </cell>
          <cell r="ES3429" t="str">
            <v>10.2022</v>
          </cell>
          <cell r="ET3429" t="str">
            <v>471010000, Мангистауская область, Актау Г.А., г.Актау, промышленная зона, БМТС АО Каражанбасмунай</v>
          </cell>
          <cell r="EU3429" t="str">
            <v>С даты подписания договора в течение 75 календарных дней</v>
          </cell>
          <cell r="EW3429" t="e">
            <v>#VALUE!</v>
          </cell>
          <cell r="EX3429" t="str">
            <v>257330.300.000001</v>
          </cell>
          <cell r="EY3429" t="str">
            <v>Ключ</v>
          </cell>
          <cell r="EZ3429" t="str">
            <v>гаечный, монолитный</v>
          </cell>
        </row>
        <row r="3430">
          <cell r="CI3430" t="str">
            <v>330-00387</v>
          </cell>
          <cell r="CJ3430" t="str">
            <v>Ключ: гаечный, рожковый, набор от 8 до 30мм, из 23 частей,инструментальная сталь (аналог 330-01527)....Wrench: open end, set from8 to 30mm, 23 pcs, tool steel....</v>
          </cell>
          <cell r="CK3430" t="str">
            <v>К-Т</v>
          </cell>
          <cell r="CL3430" t="e">
            <v>#N/A</v>
          </cell>
          <cell r="CM3430" t="e">
            <v>#N/A</v>
          </cell>
          <cell r="CN3430">
            <v>9450</v>
          </cell>
          <cell r="CO3430">
            <v>40</v>
          </cell>
          <cell r="CP3430">
            <v>0</v>
          </cell>
          <cell r="CQ3430" t="str">
            <v>возврат/отмена</v>
          </cell>
          <cell r="CR3430">
            <v>6</v>
          </cell>
          <cell r="CS3430">
            <v>0</v>
          </cell>
          <cell r="CT3430">
            <v>0</v>
          </cell>
          <cell r="CU3430">
            <v>40</v>
          </cell>
          <cell r="CV3430">
            <v>-34</v>
          </cell>
          <cell r="CW3430">
            <v>0</v>
          </cell>
          <cell r="CY3430">
            <v>69</v>
          </cell>
          <cell r="CZ3430">
            <v>652050</v>
          </cell>
          <cell r="DB3430">
            <v>0</v>
          </cell>
          <cell r="DC3430">
            <v>0</v>
          </cell>
          <cell r="DE3430">
            <v>0</v>
          </cell>
          <cell r="DF3430">
            <v>0</v>
          </cell>
          <cell r="DH3430">
            <v>0</v>
          </cell>
          <cell r="DI3430">
            <v>0</v>
          </cell>
          <cell r="DL3430">
            <v>0</v>
          </cell>
          <cell r="DN3430">
            <v>0</v>
          </cell>
          <cell r="DO3430">
            <v>0</v>
          </cell>
          <cell r="DR3430">
            <v>0</v>
          </cell>
          <cell r="DU3430">
            <v>69</v>
          </cell>
          <cell r="DV3430">
            <v>652050</v>
          </cell>
          <cell r="EA3430" t="str">
            <v>ГПЗ</v>
          </cell>
          <cell r="EF3430">
            <v>69</v>
          </cell>
          <cell r="EG3430">
            <v>652050</v>
          </cell>
          <cell r="EH3430" t="e">
            <v>#N/A</v>
          </cell>
          <cell r="EJ3430" t="str">
            <v>53-7</v>
          </cell>
          <cell r="EK3430" t="str">
            <v>ЗЦП</v>
          </cell>
          <cell r="EO3430" t="str">
            <v>СГМ</v>
          </cell>
          <cell r="EP3430" t="str">
            <v>ЦП</v>
          </cell>
          <cell r="ES3430" t="str">
            <v>02.2023</v>
          </cell>
          <cell r="ET3430" t="str">
            <v>475200000, Мангистауская область, Тупкараганский район, месторождение Каражанбас, база МТС АО Каражанбасмунай</v>
          </cell>
          <cell r="EU3430" t="str">
            <v>С даты подписания договора в течение 60 календарных дней</v>
          </cell>
          <cell r="EW3430" t="e">
            <v>#VALUE!</v>
          </cell>
          <cell r="EX3430" t="str">
            <v>257330.300.000027</v>
          </cell>
          <cell r="EY3430" t="str">
            <v>Набор ключей</v>
          </cell>
          <cell r="EZ3430" t="str">
            <v>гаечные</v>
          </cell>
        </row>
        <row r="3431">
          <cell r="CI3431" t="str">
            <v>330-00120</v>
          </cell>
          <cell r="CJ3431" t="str">
            <v>Ключ: гаечный, рожковый, ударный, односторонний, размер 41 мм, длина  235мм, инструментальная сталь…~ Wrench: spanner, open-end, striking, single-sided, size 41 mm, length 235 mm, tool steel….</v>
          </cell>
          <cell r="CK3431" t="str">
            <v>ШТ</v>
          </cell>
          <cell r="CL3431" t="e">
            <v>#N/A</v>
          </cell>
          <cell r="CM3431" t="e">
            <v>#N/A</v>
          </cell>
          <cell r="CN3431">
            <v>5466.67</v>
          </cell>
          <cell r="CO3431">
            <v>6</v>
          </cell>
          <cell r="CP3431">
            <v>2</v>
          </cell>
          <cell r="CQ3431" t="str">
            <v>сост</v>
          </cell>
          <cell r="CR3431">
            <v>0</v>
          </cell>
          <cell r="CS3431">
            <v>2</v>
          </cell>
          <cell r="CT3431">
            <v>22</v>
          </cell>
          <cell r="CU3431">
            <v>-16</v>
          </cell>
          <cell r="CV3431">
            <v>16</v>
          </cell>
          <cell r="CW3431">
            <v>0</v>
          </cell>
          <cell r="CY3431">
            <v>5</v>
          </cell>
          <cell r="CZ3431">
            <v>27333.35</v>
          </cell>
          <cell r="DB3431">
            <v>0</v>
          </cell>
          <cell r="DC3431">
            <v>0</v>
          </cell>
          <cell r="DE3431">
            <v>0</v>
          </cell>
          <cell r="DF3431">
            <v>0</v>
          </cell>
          <cell r="DH3431">
            <v>0</v>
          </cell>
          <cell r="DI3431">
            <v>0</v>
          </cell>
          <cell r="DL3431">
            <v>0</v>
          </cell>
          <cell r="DN3431">
            <v>0</v>
          </cell>
          <cell r="DO3431">
            <v>0</v>
          </cell>
          <cell r="DR3431">
            <v>0</v>
          </cell>
          <cell r="DU3431">
            <v>5</v>
          </cell>
          <cell r="DV3431">
            <v>27333.35</v>
          </cell>
          <cell r="EA3431" t="str">
            <v>ГПЗ</v>
          </cell>
          <cell r="EF3431">
            <v>5</v>
          </cell>
          <cell r="EG3431">
            <v>27333.35</v>
          </cell>
          <cell r="EH3431" t="e">
            <v>#N/A</v>
          </cell>
          <cell r="EJ3431" t="str">
            <v>53-7</v>
          </cell>
          <cell r="EK3431" t="str">
            <v>ЗЦП</v>
          </cell>
          <cell r="EO3431" t="str">
            <v>СГМ</v>
          </cell>
          <cell r="EP3431" t="str">
            <v>ЦП</v>
          </cell>
          <cell r="ES3431" t="str">
            <v>02.2023</v>
          </cell>
          <cell r="ET3431" t="str">
            <v>471010000, Мангистауская область, Актау Г.А., г.Актау, промышленная зона, БМТС АО Каражанбасмунай</v>
          </cell>
          <cell r="EU3431" t="str">
            <v>С даты подписания договора в течение 60 календарных дней</v>
          </cell>
          <cell r="EW3431" t="e">
            <v>#VALUE!</v>
          </cell>
          <cell r="EX3431" t="str">
            <v>257330.300.000020</v>
          </cell>
          <cell r="EY3431" t="str">
            <v>Ключ</v>
          </cell>
          <cell r="EZ3431" t="str">
            <v>ударный, пистолетный</v>
          </cell>
        </row>
        <row r="3432">
          <cell r="CI3432" t="str">
            <v>330-00089</v>
          </cell>
          <cell r="CJ3432" t="str">
            <v>Ключ: гаечный, рожковый, ударный, односторонний, размер 55 мм, длина  300 мм, инструментальная сталь…~ Wrench: spanner, open-end, striking, single-sided, size 55 mm, length 300 mm, tool steel….</v>
          </cell>
          <cell r="CK3432" t="str">
            <v>ШТ</v>
          </cell>
          <cell r="CL3432" t="e">
            <v>#N/A</v>
          </cell>
          <cell r="CM3432" t="e">
            <v>#N/A</v>
          </cell>
          <cell r="CN3432">
            <v>8000</v>
          </cell>
          <cell r="CO3432">
            <v>6</v>
          </cell>
          <cell r="CP3432">
            <v>0</v>
          </cell>
          <cell r="CQ3432" t="str">
            <v>со склада</v>
          </cell>
          <cell r="CR3432">
            <v>26</v>
          </cell>
          <cell r="CS3432">
            <v>0</v>
          </cell>
          <cell r="CT3432">
            <v>0</v>
          </cell>
          <cell r="CU3432">
            <v>6</v>
          </cell>
          <cell r="CV3432">
            <v>20</v>
          </cell>
          <cell r="CW3432">
            <v>20</v>
          </cell>
          <cell r="CY3432">
            <v>14</v>
          </cell>
          <cell r="CZ3432">
            <v>112000</v>
          </cell>
          <cell r="DB3432">
            <v>0</v>
          </cell>
          <cell r="DC3432">
            <v>0</v>
          </cell>
          <cell r="DE3432">
            <v>0</v>
          </cell>
          <cell r="DF3432">
            <v>0</v>
          </cell>
          <cell r="DH3432">
            <v>14</v>
          </cell>
          <cell r="DI3432">
            <v>112000</v>
          </cell>
          <cell r="DK3432">
            <v>0</v>
          </cell>
          <cell r="DL3432">
            <v>0</v>
          </cell>
          <cell r="DN3432">
            <v>0</v>
          </cell>
          <cell r="DO3432">
            <v>0</v>
          </cell>
          <cell r="DQ3432">
            <v>0</v>
          </cell>
          <cell r="DR3432">
            <v>0</v>
          </cell>
          <cell r="DU3432">
            <v>0</v>
          </cell>
          <cell r="DV3432">
            <v>0</v>
          </cell>
          <cell r="EA3432" t="str">
            <v>со склада</v>
          </cell>
          <cell r="EG3432">
            <v>0</v>
          </cell>
          <cell r="EH3432" t="e">
            <v>#N/A</v>
          </cell>
          <cell r="EL3432" t="str">
            <v>ТПФ</v>
          </cell>
          <cell r="EO3432" t="str">
            <v>СГМ</v>
          </cell>
          <cell r="EP3432" t="e">
            <v>#N/A</v>
          </cell>
          <cell r="ES3432" t="e">
            <v>#N/A</v>
          </cell>
          <cell r="ET3432" t="str">
            <v>-</v>
          </cell>
          <cell r="EV3432" t="str">
            <v>Проверить</v>
          </cell>
          <cell r="EW3432" t="e">
            <v>#VALUE!</v>
          </cell>
          <cell r="EX3432" t="str">
            <v>257330.300.000001</v>
          </cell>
          <cell r="EY3432" t="str">
            <v>Ключ</v>
          </cell>
          <cell r="EZ3432" t="str">
            <v>гаечный, монолитный</v>
          </cell>
        </row>
        <row r="3433">
          <cell r="CI3433" t="str">
            <v>330-00090</v>
          </cell>
          <cell r="CJ3433" t="str">
            <v>Ключ: гаечный, ударный, 30 мм, метрический....~Wrench: Hammer, 30 mm, metric....</v>
          </cell>
          <cell r="CK3433" t="str">
            <v>ШТ</v>
          </cell>
          <cell r="CL3433" t="e">
            <v>#N/A</v>
          </cell>
          <cell r="CM3433" t="e">
            <v>#N/A</v>
          </cell>
          <cell r="CN3433">
            <v>5793.75</v>
          </cell>
          <cell r="CO3433">
            <v>26</v>
          </cell>
          <cell r="CP3433">
            <v>26</v>
          </cell>
          <cell r="CQ3433" t="str">
            <v>сост</v>
          </cell>
          <cell r="CR3433">
            <v>5</v>
          </cell>
          <cell r="CS3433">
            <v>0</v>
          </cell>
          <cell r="CT3433">
            <v>19</v>
          </cell>
          <cell r="CU3433">
            <v>7</v>
          </cell>
          <cell r="CV3433">
            <v>-2</v>
          </cell>
          <cell r="CW3433">
            <v>0</v>
          </cell>
          <cell r="CY3433">
            <v>28</v>
          </cell>
          <cell r="CZ3433">
            <v>162225</v>
          </cell>
          <cell r="DB3433">
            <v>0</v>
          </cell>
          <cell r="DC3433">
            <v>0</v>
          </cell>
          <cell r="DE3433">
            <v>0</v>
          </cell>
          <cell r="DF3433">
            <v>0</v>
          </cell>
          <cell r="DH3433">
            <v>27</v>
          </cell>
          <cell r="DI3433">
            <v>156431.25</v>
          </cell>
          <cell r="DL3433">
            <v>0</v>
          </cell>
          <cell r="DN3433">
            <v>0</v>
          </cell>
          <cell r="DO3433">
            <v>0</v>
          </cell>
          <cell r="DR3433">
            <v>0</v>
          </cell>
          <cell r="DU3433">
            <v>1</v>
          </cell>
          <cell r="DV3433">
            <v>5793.75</v>
          </cell>
          <cell r="EA3433" t="str">
            <v>ГПЗ</v>
          </cell>
          <cell r="EF3433">
            <v>1</v>
          </cell>
          <cell r="EG3433">
            <v>5793.75</v>
          </cell>
          <cell r="EH3433" t="e">
            <v>#N/A</v>
          </cell>
          <cell r="EJ3433" t="str">
            <v>53-17</v>
          </cell>
          <cell r="EK3433" t="str">
            <v>ЗЦП</v>
          </cell>
          <cell r="EL3433" t="str">
            <v>ТПФ</v>
          </cell>
          <cell r="EO3433" t="str">
            <v>СГМ</v>
          </cell>
          <cell r="EP3433" t="str">
            <v>ЦП</v>
          </cell>
          <cell r="ES3433" t="str">
            <v>04.2023</v>
          </cell>
          <cell r="ET3433" t="str">
            <v>471010000, Мангистауская область, Актау Г.А., г.Актау, промышленная зона, БМТС АО Каражанбасмунай</v>
          </cell>
          <cell r="EU3433" t="str">
            <v>С даты подписания договора в течение 75 календарных дней</v>
          </cell>
          <cell r="EW3433" t="e">
            <v>#VALUE!</v>
          </cell>
          <cell r="EX3433" t="str">
            <v>257330.300.000001</v>
          </cell>
          <cell r="EY3433" t="str">
            <v>Ключ</v>
          </cell>
          <cell r="EZ3433" t="str">
            <v>гаечный, монолитный</v>
          </cell>
        </row>
        <row r="3434">
          <cell r="CI3434" t="str">
            <v>330-00345</v>
          </cell>
          <cell r="CJ3434" t="str">
            <v>Ключ: газовый, 90°, №1, длина 300мм, из инструментальной стали….~Wrench-Alligator: #1, 90°, L-300mm, tools stl….</v>
          </cell>
          <cell r="CK3434" t="str">
            <v>ШТ</v>
          </cell>
          <cell r="CL3434" t="e">
            <v>#N/A</v>
          </cell>
          <cell r="CM3434" t="e">
            <v>#N/A</v>
          </cell>
          <cell r="CN3434">
            <v>4526.5</v>
          </cell>
          <cell r="CO3434">
            <v>4</v>
          </cell>
          <cell r="CP3434">
            <v>4</v>
          </cell>
          <cell r="CQ3434" t="str">
            <v>сост</v>
          </cell>
          <cell r="CR3434">
            <v>4</v>
          </cell>
          <cell r="CS3434">
            <v>4</v>
          </cell>
          <cell r="CT3434">
            <v>0</v>
          </cell>
          <cell r="CU3434">
            <v>4</v>
          </cell>
          <cell r="CV3434">
            <v>0</v>
          </cell>
          <cell r="CW3434">
            <v>0</v>
          </cell>
          <cell r="CY3434">
            <v>2</v>
          </cell>
          <cell r="CZ3434">
            <v>9053</v>
          </cell>
          <cell r="DB3434">
            <v>0</v>
          </cell>
          <cell r="DC3434">
            <v>0</v>
          </cell>
          <cell r="DE3434">
            <v>0</v>
          </cell>
          <cell r="DF3434">
            <v>0</v>
          </cell>
          <cell r="DH3434">
            <v>0</v>
          </cell>
          <cell r="DI3434">
            <v>0</v>
          </cell>
          <cell r="DK3434">
            <v>0</v>
          </cell>
          <cell r="DL3434">
            <v>0</v>
          </cell>
          <cell r="DN3434">
            <v>0</v>
          </cell>
          <cell r="DO3434">
            <v>0</v>
          </cell>
          <cell r="DQ3434">
            <v>0</v>
          </cell>
          <cell r="DR3434">
            <v>0</v>
          </cell>
          <cell r="DU3434">
            <v>2</v>
          </cell>
          <cell r="DV3434">
            <v>9053</v>
          </cell>
          <cell r="EA3434" t="str">
            <v>ГПЗ</v>
          </cell>
          <cell r="EF3434">
            <v>2</v>
          </cell>
          <cell r="EG3434">
            <v>9053</v>
          </cell>
          <cell r="EH3434" t="e">
            <v>#N/A</v>
          </cell>
          <cell r="EJ3434" t="str">
            <v>35</v>
          </cell>
          <cell r="EK3434" t="str">
            <v>ЗЦП</v>
          </cell>
          <cell r="EO3434" t="str">
            <v>СГМ</v>
          </cell>
          <cell r="EP3434" t="str">
            <v>ЦП</v>
          </cell>
          <cell r="ES3434" t="str">
            <v>08.2022</v>
          </cell>
          <cell r="ET3434" t="str">
            <v>471010000, Мангистауская область, Актау Г.А., г.Актау, промышленная зона, БМТС АО Каражанбасмунай</v>
          </cell>
          <cell r="EU3434" t="str">
            <v>с 01.2023 по 03.2023</v>
          </cell>
          <cell r="EV3434" t="str">
            <v>ок</v>
          </cell>
          <cell r="EW3434">
            <v>257330</v>
          </cell>
          <cell r="EX3434" t="str">
            <v>257330.300.000002</v>
          </cell>
          <cell r="EY3434" t="str">
            <v>Ключ</v>
          </cell>
          <cell r="EZ3434" t="str">
            <v>гаечный, разводной</v>
          </cell>
        </row>
        <row r="3435">
          <cell r="CI3435" t="str">
            <v>330-00345</v>
          </cell>
          <cell r="CJ3435" t="str">
            <v>Ключ: газовый, 90°, №1, длина 300мм, из инструментальной стали….~Wrench-Alligator: #1, 90°, L-300mm, tools stl….</v>
          </cell>
          <cell r="CK3435" t="str">
            <v>ШТ</v>
          </cell>
          <cell r="CL3435" t="e">
            <v>#N/A</v>
          </cell>
          <cell r="CM3435" t="e">
            <v>#N/A</v>
          </cell>
          <cell r="CN3435">
            <v>4526.5</v>
          </cell>
          <cell r="CU3435">
            <v>0</v>
          </cell>
          <cell r="CV3435">
            <v>0</v>
          </cell>
          <cell r="CY3435">
            <v>2</v>
          </cell>
          <cell r="CZ3435">
            <v>9053</v>
          </cell>
          <cell r="DB3435">
            <v>0</v>
          </cell>
          <cell r="DC3435">
            <v>0</v>
          </cell>
          <cell r="DE3435">
            <v>0</v>
          </cell>
          <cell r="DF3435">
            <v>0</v>
          </cell>
          <cell r="DH3435">
            <v>0</v>
          </cell>
          <cell r="DI3435">
            <v>0</v>
          </cell>
          <cell r="DL3435">
            <v>0</v>
          </cell>
          <cell r="DN3435">
            <v>0</v>
          </cell>
          <cell r="DO3435">
            <v>0</v>
          </cell>
          <cell r="DR3435">
            <v>0</v>
          </cell>
          <cell r="DU3435">
            <v>2</v>
          </cell>
          <cell r="DV3435">
            <v>9053</v>
          </cell>
          <cell r="EA3435" t="str">
            <v>ЭМ</v>
          </cell>
          <cell r="EF3435">
            <v>2</v>
          </cell>
          <cell r="EG3435">
            <v>9053</v>
          </cell>
          <cell r="EH3435" t="e">
            <v>#N/A</v>
          </cell>
          <cell r="EJ3435" t="str">
            <v>180-5</v>
          </cell>
          <cell r="EK3435" t="str">
            <v>ЭМ</v>
          </cell>
          <cell r="EO3435" t="str">
            <v>СГМ</v>
          </cell>
          <cell r="EP3435" t="str">
            <v>ЭМ</v>
          </cell>
          <cell r="ES3435" t="str">
            <v>-</v>
          </cell>
          <cell r="ET3435" t="str">
            <v>471010000, Мангистауская область, Актау Г.А., г.Актау, промышленная зона, БМТС АО Каражанбасмунай</v>
          </cell>
          <cell r="EU3435" t="str">
            <v>С даты подписания договора в течение 45 календарных дней</v>
          </cell>
          <cell r="EW3435" t="e">
            <v>#VALUE!</v>
          </cell>
          <cell r="EX3435" t="str">
            <v>257330.300.000002</v>
          </cell>
          <cell r="EY3435" t="str">
            <v>Ключ</v>
          </cell>
          <cell r="EZ3435" t="str">
            <v>гаечный, разводной</v>
          </cell>
        </row>
        <row r="3436">
          <cell r="CI3436" t="str">
            <v>330-00350</v>
          </cell>
          <cell r="CJ3436" t="str">
            <v>Ключ: газовый, 90°, №2, длина не менее 400мм, из инструментальнойстали….</v>
          </cell>
          <cell r="CK3436" t="str">
            <v>ШТ</v>
          </cell>
          <cell r="CL3436" t="e">
            <v>#N/A</v>
          </cell>
          <cell r="CM3436" t="e">
            <v>#N/A</v>
          </cell>
          <cell r="CN3436">
            <v>5560</v>
          </cell>
          <cell r="CO3436">
            <v>14</v>
          </cell>
          <cell r="CP3436">
            <v>14</v>
          </cell>
          <cell r="CQ3436" t="str">
            <v>сост</v>
          </cell>
          <cell r="CR3436">
            <v>14</v>
          </cell>
          <cell r="CS3436">
            <v>14</v>
          </cell>
          <cell r="CT3436">
            <v>0</v>
          </cell>
          <cell r="CU3436">
            <v>14</v>
          </cell>
          <cell r="CV3436">
            <v>0</v>
          </cell>
          <cell r="CW3436">
            <v>0</v>
          </cell>
          <cell r="CY3436">
            <v>22</v>
          </cell>
          <cell r="CZ3436">
            <v>122320</v>
          </cell>
          <cell r="DB3436">
            <v>0</v>
          </cell>
          <cell r="DC3436">
            <v>0</v>
          </cell>
          <cell r="DE3436">
            <v>0</v>
          </cell>
          <cell r="DF3436">
            <v>0</v>
          </cell>
          <cell r="DH3436">
            <v>0</v>
          </cell>
          <cell r="DI3436">
            <v>0</v>
          </cell>
          <cell r="DK3436">
            <v>0</v>
          </cell>
          <cell r="DL3436">
            <v>0</v>
          </cell>
          <cell r="DN3436">
            <v>0</v>
          </cell>
          <cell r="DO3436">
            <v>0</v>
          </cell>
          <cell r="DQ3436">
            <v>0</v>
          </cell>
          <cell r="DR3436">
            <v>0</v>
          </cell>
          <cell r="DU3436">
            <v>22</v>
          </cell>
          <cell r="DV3436">
            <v>122320</v>
          </cell>
          <cell r="DW3436" t="str">
            <v>передан</v>
          </cell>
          <cell r="DX3436" t="str">
            <v xml:space="preserve">Направлено 15.03.2023
</v>
          </cell>
          <cell r="EA3436" t="str">
            <v>ГПЗ</v>
          </cell>
          <cell r="EF3436">
            <v>22</v>
          </cell>
          <cell r="EG3436">
            <v>122320</v>
          </cell>
          <cell r="EH3436" t="e">
            <v>#N/A</v>
          </cell>
          <cell r="EJ3436" t="str">
            <v>53-16</v>
          </cell>
          <cell r="EK3436" t="str">
            <v>ЗЦП</v>
          </cell>
          <cell r="EO3436" t="str">
            <v>СГМ</v>
          </cell>
          <cell r="EP3436" t="str">
            <v>ЦП</v>
          </cell>
          <cell r="ES3436" t="str">
            <v>04.2023</v>
          </cell>
          <cell r="ET3436" t="str">
            <v>471010000, Мангистауская область, Актау Г.А., г.Актау, промышленная зона, БМТС АО Каражанбасмунай</v>
          </cell>
          <cell r="EU3436" t="str">
            <v>С даты подписания договора в течение 75 календарных дней</v>
          </cell>
          <cell r="EW3436">
            <v>257330</v>
          </cell>
          <cell r="EX3436" t="str">
            <v>257330.300.000002</v>
          </cell>
          <cell r="EY3436" t="str">
            <v>Ключ</v>
          </cell>
          <cell r="EZ3436" t="str">
            <v>гаечный, разводной</v>
          </cell>
        </row>
        <row r="3437">
          <cell r="CI3437" t="str">
            <v>330-00364</v>
          </cell>
          <cell r="CJ3437" t="str">
            <v>Ключ: динамометрический 1/2", 50-350 Нм KING TONY 34423-2A....</v>
          </cell>
          <cell r="CK3437" t="str">
            <v>ШТ</v>
          </cell>
          <cell r="CL3437" t="e">
            <v>#N/A</v>
          </cell>
          <cell r="CM3437" t="e">
            <v>#N/A</v>
          </cell>
          <cell r="CN3437">
            <v>31794</v>
          </cell>
          <cell r="CO3437">
            <v>0</v>
          </cell>
          <cell r="CP3437">
            <v>0</v>
          </cell>
          <cell r="CQ3437" t="e">
            <v>#N/A</v>
          </cell>
          <cell r="CR3437">
            <v>0</v>
          </cell>
          <cell r="CS3437">
            <v>0</v>
          </cell>
          <cell r="CT3437">
            <v>0</v>
          </cell>
          <cell r="CU3437">
            <v>0</v>
          </cell>
          <cell r="CV3437">
            <v>0</v>
          </cell>
          <cell r="CW3437">
            <v>0</v>
          </cell>
          <cell r="CY3437">
            <v>8</v>
          </cell>
          <cell r="CZ3437">
            <v>254352</v>
          </cell>
          <cell r="DB3437">
            <v>0</v>
          </cell>
          <cell r="DC3437">
            <v>0</v>
          </cell>
          <cell r="DE3437">
            <v>0</v>
          </cell>
          <cell r="DF3437">
            <v>0</v>
          </cell>
          <cell r="DH3437">
            <v>0</v>
          </cell>
          <cell r="DI3437">
            <v>0</v>
          </cell>
          <cell r="DL3437">
            <v>0</v>
          </cell>
          <cell r="DN3437">
            <v>0</v>
          </cell>
          <cell r="DO3437">
            <v>0</v>
          </cell>
          <cell r="DR3437">
            <v>0</v>
          </cell>
          <cell r="DU3437">
            <v>8</v>
          </cell>
          <cell r="DV3437">
            <v>254352</v>
          </cell>
          <cell r="DW3437" t="str">
            <v>передан</v>
          </cell>
          <cell r="DX3437" t="str">
            <v>Направлено 21.04.2023</v>
          </cell>
          <cell r="EA3437" t="str">
            <v>100 МРП</v>
          </cell>
          <cell r="EF3437">
            <v>8</v>
          </cell>
          <cell r="EG3437">
            <v>254352</v>
          </cell>
          <cell r="EH3437" t="e">
            <v>#N/A</v>
          </cell>
          <cell r="EJ3437" t="str">
            <v>178</v>
          </cell>
          <cell r="EK3437" t="str">
            <v>100 МРП</v>
          </cell>
          <cell r="EO3437" t="str">
            <v>СГМ</v>
          </cell>
          <cell r="EP3437" t="e">
            <v>#N/A</v>
          </cell>
          <cell r="ES3437" t="e">
            <v>#N/A</v>
          </cell>
          <cell r="ET3437" t="str">
            <v>471010000, Мангистауская область, Актау Г.А., г.Актау, промышленная зона, БМТС АО Каражанбасмунай</v>
          </cell>
          <cell r="EV3437" t="str">
            <v>ок</v>
          </cell>
          <cell r="EW3437" t="e">
            <v>#VALUE!</v>
          </cell>
          <cell r="EX3437" t="str">
            <v>289212.500.000000</v>
          </cell>
          <cell r="EY3437" t="str">
            <v>Ключ</v>
          </cell>
          <cell r="EZ3437" t="str">
            <v>для торцевых головок, динамометрический</v>
          </cell>
        </row>
        <row r="3438">
          <cell r="CI3438" t="str">
            <v>330-01773</v>
          </cell>
          <cell r="CJ3438" t="str">
            <v>Ключ: для свинчивания и отвинчивания стеклопластиковых труб, ИЦ125СР…</v>
          </cell>
          <cell r="CK3438" t="str">
            <v>ШТ</v>
          </cell>
          <cell r="CL3438" t="e">
            <v>#N/A</v>
          </cell>
          <cell r="CM3438" t="e">
            <v>#N/A</v>
          </cell>
          <cell r="CN3438">
            <v>555440</v>
          </cell>
          <cell r="CO3438">
            <v>3</v>
          </cell>
          <cell r="CP3438">
            <v>3</v>
          </cell>
          <cell r="CQ3438" t="str">
            <v>сост</v>
          </cell>
          <cell r="CR3438">
            <v>1</v>
          </cell>
          <cell r="CS3438">
            <v>3</v>
          </cell>
          <cell r="CT3438">
            <v>2</v>
          </cell>
          <cell r="CU3438">
            <v>1</v>
          </cell>
          <cell r="CV3438">
            <v>0</v>
          </cell>
          <cell r="CW3438">
            <v>0</v>
          </cell>
          <cell r="CY3438">
            <v>2</v>
          </cell>
          <cell r="CZ3438">
            <v>1110880</v>
          </cell>
          <cell r="DB3438">
            <v>0</v>
          </cell>
          <cell r="DC3438">
            <v>0</v>
          </cell>
          <cell r="DE3438">
            <v>0</v>
          </cell>
          <cell r="DF3438">
            <v>0</v>
          </cell>
          <cell r="DH3438">
            <v>0</v>
          </cell>
          <cell r="DI3438">
            <v>0</v>
          </cell>
          <cell r="DK3438">
            <v>0</v>
          </cell>
          <cell r="DL3438">
            <v>0</v>
          </cell>
          <cell r="DN3438">
            <v>0</v>
          </cell>
          <cell r="DO3438">
            <v>0</v>
          </cell>
          <cell r="DQ3438">
            <v>0</v>
          </cell>
          <cell r="DR3438">
            <v>0</v>
          </cell>
          <cell r="DU3438">
            <v>2</v>
          </cell>
          <cell r="DV3438">
            <v>1110880</v>
          </cell>
          <cell r="EA3438" t="str">
            <v>ГПЗ</v>
          </cell>
          <cell r="EF3438">
            <v>2</v>
          </cell>
          <cell r="EG3438">
            <v>1110880</v>
          </cell>
          <cell r="EH3438" t="e">
            <v>#N/A</v>
          </cell>
          <cell r="EJ3438" t="str">
            <v>53</v>
          </cell>
          <cell r="EK3438" t="str">
            <v>ЗЦП</v>
          </cell>
          <cell r="EM3438">
            <v>315</v>
          </cell>
          <cell r="EO3438" t="str">
            <v>СГМ</v>
          </cell>
          <cell r="EP3438" t="str">
            <v>ЦП</v>
          </cell>
          <cell r="ES3438" t="str">
            <v>09.2022</v>
          </cell>
          <cell r="ET3438" t="str">
            <v>475200000, Мангистауская область, Тупкараганский район, месторождение Каражанбас, база МТС АО Каражанбасмунай</v>
          </cell>
          <cell r="EU3438" t="str">
            <v>с 01.2023 по 03.2023</v>
          </cell>
          <cell r="EV3438" t="str">
            <v>ок</v>
          </cell>
          <cell r="EW3438">
            <v>257330</v>
          </cell>
          <cell r="EX3438" t="str">
            <v>257330.300.000015</v>
          </cell>
          <cell r="EY3438" t="str">
            <v>Ключ</v>
          </cell>
          <cell r="EZ3438" t="str">
            <v>трубный, силовой</v>
          </cell>
        </row>
        <row r="3439">
          <cell r="CI3439" t="str">
            <v>330-01774</v>
          </cell>
          <cell r="CJ3439" t="str">
            <v>Ключ: для свинчивания и отвинчивания стеклопластиковых труб, ИЦ155СР…</v>
          </cell>
          <cell r="CK3439" t="str">
            <v>ШТ</v>
          </cell>
          <cell r="CL3439" t="e">
            <v>#N/A</v>
          </cell>
          <cell r="CM3439" t="e">
            <v>#N/A</v>
          </cell>
          <cell r="CN3439">
            <v>643000</v>
          </cell>
          <cell r="CO3439">
            <v>4</v>
          </cell>
          <cell r="CP3439">
            <v>4</v>
          </cell>
          <cell r="CQ3439" t="str">
            <v>сост</v>
          </cell>
          <cell r="CR3439">
            <v>2</v>
          </cell>
          <cell r="CS3439">
            <v>4</v>
          </cell>
          <cell r="CT3439">
            <v>2</v>
          </cell>
          <cell r="CU3439">
            <v>2</v>
          </cell>
          <cell r="CV3439">
            <v>0</v>
          </cell>
          <cell r="CW3439">
            <v>0</v>
          </cell>
          <cell r="CY3439">
            <v>2</v>
          </cell>
          <cell r="CZ3439">
            <v>1286000</v>
          </cell>
          <cell r="DB3439">
            <v>0</v>
          </cell>
          <cell r="DC3439">
            <v>0</v>
          </cell>
          <cell r="DE3439">
            <v>0</v>
          </cell>
          <cell r="DF3439">
            <v>0</v>
          </cell>
          <cell r="DH3439">
            <v>0</v>
          </cell>
          <cell r="DI3439">
            <v>0</v>
          </cell>
          <cell r="DK3439">
            <v>0</v>
          </cell>
          <cell r="DL3439">
            <v>0</v>
          </cell>
          <cell r="DN3439">
            <v>0</v>
          </cell>
          <cell r="DO3439">
            <v>0</v>
          </cell>
          <cell r="DQ3439">
            <v>0</v>
          </cell>
          <cell r="DR3439">
            <v>0</v>
          </cell>
          <cell r="DU3439">
            <v>2</v>
          </cell>
          <cell r="DV3439">
            <v>1286000</v>
          </cell>
          <cell r="EA3439" t="str">
            <v>ГПЗ</v>
          </cell>
          <cell r="EF3439">
            <v>2</v>
          </cell>
          <cell r="EG3439">
            <v>1286000</v>
          </cell>
          <cell r="EH3439" t="e">
            <v>#N/A</v>
          </cell>
          <cell r="EJ3439" t="str">
            <v>35</v>
          </cell>
          <cell r="EK3439" t="str">
            <v>ЗЦП</v>
          </cell>
          <cell r="EO3439" t="str">
            <v>СГМ</v>
          </cell>
          <cell r="EP3439" t="str">
            <v>ЦП</v>
          </cell>
          <cell r="ES3439" t="str">
            <v>08.2022</v>
          </cell>
          <cell r="ET3439" t="str">
            <v>475200000, Мангистауская область, Тупкараганский район, месторождение Каражанбас, база МТС АО Каражанбасмунай</v>
          </cell>
          <cell r="EU3439" t="str">
            <v>с 01.2023 по 03.2023</v>
          </cell>
          <cell r="EV3439" t="str">
            <v>ок</v>
          </cell>
          <cell r="EW3439">
            <v>257330</v>
          </cell>
          <cell r="EX3439" t="str">
            <v>257330.300.000015</v>
          </cell>
          <cell r="EY3439" t="str">
            <v>Ключ</v>
          </cell>
          <cell r="EZ3439" t="str">
            <v>трубный, силовой</v>
          </cell>
        </row>
        <row r="3440">
          <cell r="CI3440" t="str">
            <v>330-01774</v>
          </cell>
          <cell r="CJ3440" t="str">
            <v>Ключ: для свинчивания и отвинчивания стеклопластиковых труб, ИЦ155СР…</v>
          </cell>
          <cell r="CK3440" t="str">
            <v>ШТ</v>
          </cell>
          <cell r="CL3440" t="e">
            <v>#N/A</v>
          </cell>
          <cell r="CM3440" t="e">
            <v>#N/A</v>
          </cell>
          <cell r="CN3440">
            <v>643000</v>
          </cell>
          <cell r="CU3440">
            <v>0</v>
          </cell>
          <cell r="CV3440">
            <v>0</v>
          </cell>
          <cell r="CY3440">
            <v>2</v>
          </cell>
          <cell r="CZ3440">
            <v>1286000</v>
          </cell>
          <cell r="DB3440">
            <v>0</v>
          </cell>
          <cell r="DC3440">
            <v>0</v>
          </cell>
          <cell r="DE3440">
            <v>0</v>
          </cell>
          <cell r="DF3440">
            <v>0</v>
          </cell>
          <cell r="DH3440">
            <v>0</v>
          </cell>
          <cell r="DI3440">
            <v>0</v>
          </cell>
          <cell r="DL3440">
            <v>0</v>
          </cell>
          <cell r="DN3440">
            <v>0</v>
          </cell>
          <cell r="DO3440">
            <v>0</v>
          </cell>
          <cell r="DR3440">
            <v>0</v>
          </cell>
          <cell r="DU3440">
            <v>2</v>
          </cell>
          <cell r="DV3440">
            <v>1286000</v>
          </cell>
          <cell r="EA3440" t="str">
            <v>доп.согл.</v>
          </cell>
          <cell r="EF3440">
            <v>2</v>
          </cell>
          <cell r="EG3440">
            <v>1286000</v>
          </cell>
          <cell r="EH3440" t="e">
            <v>#N/A</v>
          </cell>
          <cell r="EJ3440" t="str">
            <v>35-1</v>
          </cell>
          <cell r="EK3440" t="str">
            <v>доп.согл.</v>
          </cell>
          <cell r="EO3440" t="str">
            <v>СГМ</v>
          </cell>
          <cell r="EP3440" t="str">
            <v>ЦП</v>
          </cell>
          <cell r="ES3440" t="str">
            <v>08.2022</v>
          </cell>
          <cell r="ET3440" t="str">
            <v>475200000, Мангистауская область, Тупкараганский район, месторождение Каражанбас, база МТС АО Каражанбасмунай</v>
          </cell>
          <cell r="EU3440" t="str">
            <v>с 01.2023 по 03.2023</v>
          </cell>
          <cell r="EW3440" t="e">
            <v>#VALUE!</v>
          </cell>
          <cell r="EX3440" t="str">
            <v>257330.300.000015</v>
          </cell>
          <cell r="EY3440" t="str">
            <v>Ключ</v>
          </cell>
          <cell r="EZ3440" t="str">
            <v>трубный, силовой</v>
          </cell>
        </row>
        <row r="3441">
          <cell r="CI3441" t="str">
            <v>330-01775</v>
          </cell>
          <cell r="CJ3441" t="str">
            <v>Ключ: для свинчивания и отвинчивания стеклопластиковых труб, ИЦ210СР…</v>
          </cell>
          <cell r="CK3441" t="str">
            <v>ШТ</v>
          </cell>
          <cell r="CL3441" t="e">
            <v>#N/A</v>
          </cell>
          <cell r="CM3441" t="e">
            <v>#N/A</v>
          </cell>
          <cell r="CN3441">
            <v>341886</v>
          </cell>
          <cell r="CO3441">
            <v>0</v>
          </cell>
          <cell r="CP3441">
            <v>0</v>
          </cell>
          <cell r="CQ3441" t="str">
            <v>в ОПЗ/отмена</v>
          </cell>
          <cell r="CR3441">
            <v>0</v>
          </cell>
          <cell r="CS3441">
            <v>0</v>
          </cell>
          <cell r="CT3441">
            <v>0</v>
          </cell>
          <cell r="CU3441">
            <v>0</v>
          </cell>
          <cell r="CV3441">
            <v>0</v>
          </cell>
          <cell r="CW3441">
            <v>0</v>
          </cell>
          <cell r="CY3441">
            <v>2</v>
          </cell>
          <cell r="CZ3441">
            <v>683772</v>
          </cell>
          <cell r="DB3441">
            <v>0</v>
          </cell>
          <cell r="DC3441">
            <v>0</v>
          </cell>
          <cell r="DE3441">
            <v>0</v>
          </cell>
          <cell r="DF3441">
            <v>0</v>
          </cell>
          <cell r="DH3441">
            <v>0</v>
          </cell>
          <cell r="DI3441">
            <v>0</v>
          </cell>
          <cell r="DL3441">
            <v>0</v>
          </cell>
          <cell r="DN3441">
            <v>0</v>
          </cell>
          <cell r="DO3441">
            <v>0</v>
          </cell>
          <cell r="DR3441">
            <v>0</v>
          </cell>
          <cell r="DU3441">
            <v>2</v>
          </cell>
          <cell r="DV3441">
            <v>683772</v>
          </cell>
          <cell r="EA3441" t="str">
            <v>ГПЗ</v>
          </cell>
          <cell r="EF3441">
            <v>2</v>
          </cell>
          <cell r="EG3441">
            <v>683772</v>
          </cell>
          <cell r="EH3441" t="e">
            <v>#N/A</v>
          </cell>
          <cell r="EJ3441" t="str">
            <v>53-7</v>
          </cell>
          <cell r="EK3441" t="str">
            <v>ЗЦП</v>
          </cell>
          <cell r="EO3441" t="str">
            <v>СГМ</v>
          </cell>
          <cell r="EP3441" t="str">
            <v>ЦП</v>
          </cell>
          <cell r="ES3441" t="str">
            <v>02.2023</v>
          </cell>
          <cell r="ET3441" t="str">
            <v>475200000, Мангистауская область, Тупкараганский район, месторождение Каражанбас, база МТС АО Каражанбасмунай</v>
          </cell>
          <cell r="EU3441" t="str">
            <v>С даты подписания договора в течение 60 календарных дней</v>
          </cell>
          <cell r="EV3441" t="str">
            <v>ок</v>
          </cell>
          <cell r="EW3441" t="e">
            <v>#VALUE!</v>
          </cell>
          <cell r="EX3441" t="str">
            <v>257330.300.000015</v>
          </cell>
          <cell r="EY3441" t="str">
            <v>Ключ</v>
          </cell>
          <cell r="EZ3441" t="str">
            <v>трубный, силовой</v>
          </cell>
        </row>
        <row r="3442">
          <cell r="CI3442" t="str">
            <v>330-01772</v>
          </cell>
          <cell r="CJ3442" t="str">
            <v>Ключ: для свинчивания и отвинчивания стеклопластиковых труб, ИЦ95СР…</v>
          </cell>
          <cell r="CK3442" t="str">
            <v>ШТ</v>
          </cell>
          <cell r="CL3442" t="e">
            <v>#N/A</v>
          </cell>
          <cell r="CM3442" t="e">
            <v>#N/A</v>
          </cell>
          <cell r="CN3442">
            <v>535300</v>
          </cell>
          <cell r="CO3442">
            <v>3</v>
          </cell>
          <cell r="CP3442">
            <v>3</v>
          </cell>
          <cell r="CQ3442" t="str">
            <v>сост</v>
          </cell>
          <cell r="CR3442">
            <v>1</v>
          </cell>
          <cell r="CS3442">
            <v>3</v>
          </cell>
          <cell r="CT3442">
            <v>4</v>
          </cell>
          <cell r="CU3442">
            <v>-1</v>
          </cell>
          <cell r="CV3442">
            <v>2</v>
          </cell>
          <cell r="CW3442">
            <v>0</v>
          </cell>
          <cell r="CY3442">
            <v>2</v>
          </cell>
          <cell r="CZ3442">
            <v>1070600</v>
          </cell>
          <cell r="DB3442">
            <v>0</v>
          </cell>
          <cell r="DC3442">
            <v>0</v>
          </cell>
          <cell r="DE3442">
            <v>0</v>
          </cell>
          <cell r="DF3442">
            <v>0</v>
          </cell>
          <cell r="DH3442">
            <v>0</v>
          </cell>
          <cell r="DI3442">
            <v>0</v>
          </cell>
          <cell r="DK3442">
            <v>0</v>
          </cell>
          <cell r="DL3442">
            <v>0</v>
          </cell>
          <cell r="DN3442">
            <v>0</v>
          </cell>
          <cell r="DO3442">
            <v>0</v>
          </cell>
          <cell r="DQ3442">
            <v>0</v>
          </cell>
          <cell r="DR3442">
            <v>0</v>
          </cell>
          <cell r="DU3442">
            <v>2</v>
          </cell>
          <cell r="DV3442">
            <v>1070600</v>
          </cell>
          <cell r="EA3442" t="str">
            <v>ГПЗ</v>
          </cell>
          <cell r="EF3442">
            <v>2</v>
          </cell>
          <cell r="EG3442">
            <v>1070600</v>
          </cell>
          <cell r="EH3442" t="e">
            <v>#N/A</v>
          </cell>
          <cell r="EJ3442" t="str">
            <v>53</v>
          </cell>
          <cell r="EK3442" t="str">
            <v>ЗЦП</v>
          </cell>
          <cell r="EM3442">
            <v>315</v>
          </cell>
          <cell r="EO3442" t="str">
            <v>СГМ</v>
          </cell>
          <cell r="EP3442" t="str">
            <v>ЦП</v>
          </cell>
          <cell r="ES3442" t="str">
            <v>09.2022</v>
          </cell>
          <cell r="ET3442" t="str">
            <v>475200000, Мангистауская область, Тупкараганский район, месторождение Каражанбас, база МТС АО Каражанбасмунай</v>
          </cell>
          <cell r="EU3442" t="str">
            <v>с 01.2023 по 03.2023</v>
          </cell>
          <cell r="EV3442" t="str">
            <v>ок</v>
          </cell>
          <cell r="EW3442">
            <v>257330</v>
          </cell>
          <cell r="EX3442" t="str">
            <v>257330.300.000015</v>
          </cell>
          <cell r="EY3442" t="str">
            <v>Ключ</v>
          </cell>
          <cell r="EZ3442" t="str">
            <v>трубный, силовой</v>
          </cell>
        </row>
        <row r="3443">
          <cell r="CI3443" t="str">
            <v>330-01856</v>
          </cell>
          <cell r="CJ3443" t="str">
            <v>Ключ: комбинированный, удлиненный, 32 мм, длина L-498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cell r="CK3443" t="str">
            <v>ШТ</v>
          </cell>
          <cell r="CL3443" t="e">
            <v>#N/A</v>
          </cell>
          <cell r="CM3443" t="e">
            <v>#N/A</v>
          </cell>
          <cell r="CN3443">
            <v>4730</v>
          </cell>
          <cell r="CO3443">
            <v>0</v>
          </cell>
          <cell r="CP3443">
            <v>0</v>
          </cell>
          <cell r="CQ3443" t="e">
            <v>#N/A</v>
          </cell>
          <cell r="CR3443">
            <v>0</v>
          </cell>
          <cell r="CS3443">
            <v>0</v>
          </cell>
          <cell r="CT3443">
            <v>0</v>
          </cell>
          <cell r="CU3443">
            <v>0</v>
          </cell>
          <cell r="CV3443">
            <v>0</v>
          </cell>
          <cell r="CW3443">
            <v>0</v>
          </cell>
          <cell r="CY3443">
            <v>0</v>
          </cell>
          <cell r="CZ3443">
            <v>0</v>
          </cell>
          <cell r="DB3443">
            <v>0</v>
          </cell>
          <cell r="DC3443">
            <v>0</v>
          </cell>
          <cell r="DE3443">
            <v>0</v>
          </cell>
          <cell r="DF3443">
            <v>0</v>
          </cell>
          <cell r="DH3443">
            <v>0</v>
          </cell>
          <cell r="DI3443">
            <v>0</v>
          </cell>
          <cell r="DL3443">
            <v>0</v>
          </cell>
          <cell r="DN3443">
            <v>0</v>
          </cell>
          <cell r="DO3443">
            <v>0</v>
          </cell>
          <cell r="DR3443">
            <v>0</v>
          </cell>
          <cell r="DU3443">
            <v>0</v>
          </cell>
          <cell r="DV3443">
            <v>0</v>
          </cell>
          <cell r="DW3443" t="str">
            <v>у АБП/отмена</v>
          </cell>
          <cell r="DX3443" t="str">
            <v>Направлено 14.07.2023</v>
          </cell>
          <cell r="EG3443">
            <v>0</v>
          </cell>
          <cell r="EH3443" t="e">
            <v>#N/A</v>
          </cell>
          <cell r="EJ3443" t="str">
            <v>53-22</v>
          </cell>
          <cell r="EK3443" t="str">
            <v>ЦПЭ</v>
          </cell>
          <cell r="EL3443" t="str">
            <v>ТПФ</v>
          </cell>
          <cell r="EO3443" t="str">
            <v>СГМ</v>
          </cell>
          <cell r="EP3443" t="e">
            <v>#N/A</v>
          </cell>
          <cell r="ES3443" t="e">
            <v>#N/A</v>
          </cell>
          <cell r="ET3443" t="str">
            <v>471010000, Мангистауская область, Актау Г.А., г.Актау, промышленная зона, БМТС АО Каражанбасмунай</v>
          </cell>
          <cell r="EU3443" t="str">
            <v>С даты подписания договора в течение 75 календарных дней</v>
          </cell>
          <cell r="EV3443" t="str">
            <v>ок</v>
          </cell>
          <cell r="EW3443" t="e">
            <v>#VALUE!</v>
          </cell>
          <cell r="EX3443" t="str">
            <v>257330.300.000001</v>
          </cell>
          <cell r="EY3443" t="str">
            <v>Ключ</v>
          </cell>
          <cell r="EZ3443" t="str">
            <v>гаечный, монолитный</v>
          </cell>
        </row>
        <row r="3444">
          <cell r="CI3444" t="str">
            <v>330-01857</v>
          </cell>
          <cell r="CJ3444" t="str">
            <v>Ключ: комбинированный, удлиненный, 36 мм, длина L-550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cell r="CK3444" t="str">
            <v>ШТ</v>
          </cell>
          <cell r="CL3444" t="e">
            <v>#N/A</v>
          </cell>
          <cell r="CM3444" t="e">
            <v>#N/A</v>
          </cell>
          <cell r="CN3444">
            <v>6750</v>
          </cell>
          <cell r="CO3444">
            <v>0</v>
          </cell>
          <cell r="CP3444">
            <v>0</v>
          </cell>
          <cell r="CQ3444" t="e">
            <v>#N/A</v>
          </cell>
          <cell r="CR3444">
            <v>0</v>
          </cell>
          <cell r="CS3444">
            <v>0</v>
          </cell>
          <cell r="CT3444">
            <v>0</v>
          </cell>
          <cell r="CU3444">
            <v>0</v>
          </cell>
          <cell r="CV3444">
            <v>0</v>
          </cell>
          <cell r="CW3444">
            <v>0</v>
          </cell>
          <cell r="CY3444">
            <v>0</v>
          </cell>
          <cell r="CZ3444">
            <v>0</v>
          </cell>
          <cell r="DB3444">
            <v>0</v>
          </cell>
          <cell r="DC3444">
            <v>0</v>
          </cell>
          <cell r="DE3444">
            <v>0</v>
          </cell>
          <cell r="DF3444">
            <v>0</v>
          </cell>
          <cell r="DH3444">
            <v>0</v>
          </cell>
          <cell r="DI3444">
            <v>0</v>
          </cell>
          <cell r="DL3444">
            <v>0</v>
          </cell>
          <cell r="DN3444">
            <v>0</v>
          </cell>
          <cell r="DO3444">
            <v>0</v>
          </cell>
          <cell r="DR3444">
            <v>0</v>
          </cell>
          <cell r="DU3444">
            <v>0</v>
          </cell>
          <cell r="DV3444">
            <v>0</v>
          </cell>
          <cell r="DW3444" t="str">
            <v>у АБП/отмена</v>
          </cell>
          <cell r="DX3444" t="str">
            <v>Направлено 14.07.2023</v>
          </cell>
          <cell r="EG3444">
            <v>0</v>
          </cell>
          <cell r="EH3444" t="e">
            <v>#N/A</v>
          </cell>
          <cell r="EJ3444" t="str">
            <v>53-25</v>
          </cell>
          <cell r="EK3444" t="str">
            <v>ЦПЭ</v>
          </cell>
          <cell r="EL3444" t="str">
            <v>ТПФ</v>
          </cell>
          <cell r="EO3444" t="str">
            <v>СГМ</v>
          </cell>
          <cell r="EP3444" t="e">
            <v>#N/A</v>
          </cell>
          <cell r="ES3444" t="e">
            <v>#N/A</v>
          </cell>
          <cell r="ET3444" t="str">
            <v>471010000, Мангистауская область, Актау Г.А., г.Актау, промышленная зона, БМТС АО Каражанбасмунай</v>
          </cell>
          <cell r="EU3444" t="str">
            <v>С даты подписания договора в течение 75 календарных дней</v>
          </cell>
          <cell r="EV3444" t="str">
            <v>ок</v>
          </cell>
          <cell r="EW3444" t="e">
            <v>#VALUE!</v>
          </cell>
          <cell r="EX3444" t="str">
            <v>257330.300.000001</v>
          </cell>
          <cell r="EY3444" t="str">
            <v>Ключ</v>
          </cell>
          <cell r="EZ3444" t="str">
            <v>гаечный, монолитный</v>
          </cell>
        </row>
        <row r="3445">
          <cell r="CI3445" t="str">
            <v>330-00296</v>
          </cell>
          <cell r="CJ3445" t="str">
            <v>Ключ: набор, гаечный, комбинированный,  8-32мм, кол-во в наборе не менее 10шт, хромо-ванадиевая сталь....~Spanner: set, combitation,  8-32mm, quantity in  set not  less than 10 pieces, chrome vanadium steel....</v>
          </cell>
          <cell r="CK3445" t="str">
            <v>К-Т</v>
          </cell>
          <cell r="CL3445" t="e">
            <v>#N/A</v>
          </cell>
          <cell r="CM3445" t="e">
            <v>#N/A</v>
          </cell>
          <cell r="CN3445">
            <v>8522.32</v>
          </cell>
          <cell r="CO3445">
            <v>8</v>
          </cell>
          <cell r="CP3445">
            <v>8</v>
          </cell>
          <cell r="CQ3445" t="str">
            <v>сост</v>
          </cell>
          <cell r="CR3445">
            <v>0</v>
          </cell>
          <cell r="CS3445">
            <v>8</v>
          </cell>
          <cell r="CT3445">
            <v>8</v>
          </cell>
          <cell r="CU3445">
            <v>0</v>
          </cell>
          <cell r="CV3445">
            <v>0</v>
          </cell>
          <cell r="CW3445">
            <v>0</v>
          </cell>
          <cell r="CY3445">
            <v>12</v>
          </cell>
          <cell r="CZ3445">
            <v>102267.84</v>
          </cell>
          <cell r="DB3445">
            <v>0</v>
          </cell>
          <cell r="DC3445">
            <v>0</v>
          </cell>
          <cell r="DE3445">
            <v>0</v>
          </cell>
          <cell r="DF3445">
            <v>0</v>
          </cell>
          <cell r="DH3445">
            <v>0</v>
          </cell>
          <cell r="DI3445">
            <v>0</v>
          </cell>
          <cell r="DL3445">
            <v>0</v>
          </cell>
          <cell r="DN3445">
            <v>0</v>
          </cell>
          <cell r="DO3445">
            <v>0</v>
          </cell>
          <cell r="DR3445">
            <v>0</v>
          </cell>
          <cell r="DU3445">
            <v>12</v>
          </cell>
          <cell r="DV3445">
            <v>102267.84</v>
          </cell>
          <cell r="EA3445" t="str">
            <v>ГПЗ</v>
          </cell>
          <cell r="EF3445">
            <v>12</v>
          </cell>
          <cell r="EG3445">
            <v>102267.84</v>
          </cell>
          <cell r="EH3445" t="e">
            <v>#N/A</v>
          </cell>
          <cell r="EJ3445" t="str">
            <v>53-7</v>
          </cell>
          <cell r="EK3445" t="str">
            <v>ЗЦП</v>
          </cell>
          <cell r="EO3445" t="str">
            <v>СГМ</v>
          </cell>
          <cell r="EP3445" t="str">
            <v>ЦП</v>
          </cell>
          <cell r="ES3445" t="str">
            <v>02.2023</v>
          </cell>
          <cell r="ET3445" t="str">
            <v>471010000, Мангистауская область, Актау Г.А., г.Актау, промышленная зона, БМТС АО Каражанбасмунай</v>
          </cell>
          <cell r="EU3445" t="str">
            <v>С даты подписания договора в течение 60 календарных дней</v>
          </cell>
          <cell r="EW3445" t="e">
            <v>#VALUE!</v>
          </cell>
          <cell r="EX3445" t="str">
            <v>257330.300.000027</v>
          </cell>
          <cell r="EY3445" t="str">
            <v>Набор ключей</v>
          </cell>
          <cell r="EZ3445" t="str">
            <v>гаечные</v>
          </cell>
        </row>
        <row r="3446">
          <cell r="CI3446" t="str">
            <v>330-00403</v>
          </cell>
          <cell r="CJ3446" t="str">
            <v>Ключ: накидной , 13х14мм, ГОСТ 2906-80....~Wrench: ring spanner; 13x14mm, GOST 2906-80....</v>
          </cell>
          <cell r="CK3446" t="str">
            <v>ШТ</v>
          </cell>
          <cell r="CL3446" t="e">
            <v>#N/A</v>
          </cell>
          <cell r="CM3446" t="e">
            <v>#N/A</v>
          </cell>
          <cell r="CN3446">
            <v>1286.1600000000001</v>
          </cell>
          <cell r="CO3446">
            <v>10</v>
          </cell>
          <cell r="CP3446">
            <v>10</v>
          </cell>
          <cell r="CQ3446" t="str">
            <v>сост</v>
          </cell>
          <cell r="CR3446">
            <v>0</v>
          </cell>
          <cell r="CS3446">
            <v>10</v>
          </cell>
          <cell r="CT3446">
            <v>10</v>
          </cell>
          <cell r="CU3446">
            <v>0</v>
          </cell>
          <cell r="CV3446">
            <v>0</v>
          </cell>
          <cell r="CW3446">
            <v>0</v>
          </cell>
          <cell r="CY3446">
            <v>20</v>
          </cell>
          <cell r="CZ3446">
            <v>25723.200000000001</v>
          </cell>
          <cell r="DB3446">
            <v>0</v>
          </cell>
          <cell r="DC3446">
            <v>0</v>
          </cell>
          <cell r="DE3446">
            <v>0</v>
          </cell>
          <cell r="DF3446">
            <v>0</v>
          </cell>
          <cell r="DH3446">
            <v>0</v>
          </cell>
          <cell r="DI3446">
            <v>0</v>
          </cell>
          <cell r="DL3446">
            <v>0</v>
          </cell>
          <cell r="DN3446">
            <v>0</v>
          </cell>
          <cell r="DO3446">
            <v>0</v>
          </cell>
          <cell r="DR3446">
            <v>0</v>
          </cell>
          <cell r="DU3446">
            <v>20</v>
          </cell>
          <cell r="DV3446">
            <v>25723.200000000001</v>
          </cell>
          <cell r="EA3446" t="str">
            <v>ГПЗ</v>
          </cell>
          <cell r="EF3446">
            <v>20</v>
          </cell>
          <cell r="EG3446">
            <v>25723.200000000001</v>
          </cell>
          <cell r="EH3446" t="e">
            <v>#N/A</v>
          </cell>
          <cell r="EJ3446" t="str">
            <v>53-17</v>
          </cell>
          <cell r="EK3446" t="str">
            <v>ЗЦП</v>
          </cell>
          <cell r="EL3446" t="str">
            <v>ТПФ</v>
          </cell>
          <cell r="EO3446" t="str">
            <v>СГМ</v>
          </cell>
          <cell r="EP3446" t="str">
            <v>ЦП</v>
          </cell>
          <cell r="ES3446" t="str">
            <v>04.2023</v>
          </cell>
          <cell r="ET3446" t="str">
            <v>471010000, Мангистауская область, Актау Г.А., г.Актау, промышленная зона, БМТС АО Каражанбасмунай</v>
          </cell>
          <cell r="EU3446" t="str">
            <v>С даты подписания договора в течение 75 календарных дней</v>
          </cell>
          <cell r="EW3446" t="e">
            <v>#VALUE!</v>
          </cell>
          <cell r="EX3446" t="str">
            <v>257330.300.000001</v>
          </cell>
          <cell r="EY3446" t="str">
            <v>Ключ</v>
          </cell>
          <cell r="EZ3446" t="str">
            <v>гаечный, монолитный</v>
          </cell>
        </row>
        <row r="3447">
          <cell r="CI3447" t="str">
            <v>330-00404</v>
          </cell>
          <cell r="CJ3447" t="str">
            <v>Ключ: накидной , 27х30мм, ГОСТ 2906-80....~Wrench: ring spanner, 27x30mm, GOST 2906-80....</v>
          </cell>
          <cell r="CK3447" t="str">
            <v>ШТ</v>
          </cell>
          <cell r="CL3447" t="e">
            <v>#N/A</v>
          </cell>
          <cell r="CM3447" t="e">
            <v>#N/A</v>
          </cell>
          <cell r="CN3447">
            <v>5048.66</v>
          </cell>
          <cell r="CO3447">
            <v>15</v>
          </cell>
          <cell r="CP3447">
            <v>15</v>
          </cell>
          <cell r="CQ3447" t="str">
            <v>сост</v>
          </cell>
          <cell r="CR3447">
            <v>0</v>
          </cell>
          <cell r="CS3447">
            <v>15</v>
          </cell>
          <cell r="CT3447">
            <v>15</v>
          </cell>
          <cell r="CU3447">
            <v>0</v>
          </cell>
          <cell r="CV3447">
            <v>0</v>
          </cell>
          <cell r="CW3447">
            <v>0</v>
          </cell>
          <cell r="CY3447">
            <v>15</v>
          </cell>
          <cell r="CZ3447">
            <v>75729.899999999994</v>
          </cell>
          <cell r="DB3447">
            <v>0</v>
          </cell>
          <cell r="DC3447">
            <v>0</v>
          </cell>
          <cell r="DE3447">
            <v>0</v>
          </cell>
          <cell r="DF3447">
            <v>0</v>
          </cell>
          <cell r="DH3447">
            <v>0</v>
          </cell>
          <cell r="DI3447">
            <v>0</v>
          </cell>
          <cell r="DL3447">
            <v>0</v>
          </cell>
          <cell r="DN3447">
            <v>0</v>
          </cell>
          <cell r="DO3447">
            <v>0</v>
          </cell>
          <cell r="DR3447">
            <v>0</v>
          </cell>
          <cell r="DU3447">
            <v>15</v>
          </cell>
          <cell r="DV3447">
            <v>75729.899999999994</v>
          </cell>
          <cell r="EA3447" t="str">
            <v>ГПЗ</v>
          </cell>
          <cell r="EF3447">
            <v>15</v>
          </cell>
          <cell r="EG3447">
            <v>75729.899999999994</v>
          </cell>
          <cell r="EH3447" t="e">
            <v>#N/A</v>
          </cell>
          <cell r="EJ3447" t="str">
            <v>53-17</v>
          </cell>
          <cell r="EK3447" t="str">
            <v>ЗЦП</v>
          </cell>
          <cell r="EL3447" t="str">
            <v>ТПФ</v>
          </cell>
          <cell r="EO3447" t="str">
            <v>СГМ</v>
          </cell>
          <cell r="EP3447" t="str">
            <v>ЦП</v>
          </cell>
          <cell r="ES3447" t="str">
            <v>04.2023</v>
          </cell>
          <cell r="ET3447" t="str">
            <v>471010000, Мангистауская область, Актау Г.А., г.Актау, промышленная зона, БМТС АО Каражанбасмунай</v>
          </cell>
          <cell r="EU3447" t="str">
            <v>С даты подписания договора в течение 75 календарных дней</v>
          </cell>
          <cell r="EW3447" t="e">
            <v>#VALUE!</v>
          </cell>
          <cell r="EX3447" t="str">
            <v>257330.300.000001</v>
          </cell>
          <cell r="EY3447" t="str">
            <v>Ключ</v>
          </cell>
          <cell r="EZ3447" t="str">
            <v>гаечный, монолитный</v>
          </cell>
        </row>
        <row r="3448">
          <cell r="CI3448" t="str">
            <v>330-00390</v>
          </cell>
          <cell r="CJ3448" t="str">
            <v>Ключ: накидной P/N 32x36....~Wrench: spanner P/N 32x36....</v>
          </cell>
          <cell r="CK3448" t="str">
            <v>ШТ</v>
          </cell>
          <cell r="CL3448" t="e">
            <v>#N/A</v>
          </cell>
          <cell r="CM3448" t="e">
            <v>#N/A</v>
          </cell>
          <cell r="CN3448">
            <v>12757.59</v>
          </cell>
          <cell r="CO3448">
            <v>10</v>
          </cell>
          <cell r="CP3448">
            <v>10</v>
          </cell>
          <cell r="CQ3448" t="str">
            <v>сост</v>
          </cell>
          <cell r="CR3448">
            <v>0</v>
          </cell>
          <cell r="CS3448">
            <v>10</v>
          </cell>
          <cell r="CT3448">
            <v>10</v>
          </cell>
          <cell r="CU3448">
            <v>0</v>
          </cell>
          <cell r="CV3448">
            <v>0</v>
          </cell>
          <cell r="CW3448">
            <v>0</v>
          </cell>
          <cell r="CY3448">
            <v>10</v>
          </cell>
          <cell r="CZ3448">
            <v>127575.9</v>
          </cell>
          <cell r="DB3448">
            <v>0</v>
          </cell>
          <cell r="DC3448">
            <v>0</v>
          </cell>
          <cell r="DE3448">
            <v>0</v>
          </cell>
          <cell r="DF3448">
            <v>0</v>
          </cell>
          <cell r="DH3448">
            <v>0</v>
          </cell>
          <cell r="DI3448">
            <v>0</v>
          </cell>
          <cell r="DL3448">
            <v>0</v>
          </cell>
          <cell r="DN3448">
            <v>0</v>
          </cell>
          <cell r="DO3448">
            <v>0</v>
          </cell>
          <cell r="DR3448">
            <v>0</v>
          </cell>
          <cell r="DU3448">
            <v>10</v>
          </cell>
          <cell r="DV3448">
            <v>127575.9</v>
          </cell>
          <cell r="EA3448" t="str">
            <v>ГПЗ</v>
          </cell>
          <cell r="EF3448">
            <v>10</v>
          </cell>
          <cell r="EG3448">
            <v>127575.9</v>
          </cell>
          <cell r="EH3448" t="e">
            <v>#N/A</v>
          </cell>
          <cell r="EJ3448" t="str">
            <v>53-17</v>
          </cell>
          <cell r="EK3448" t="str">
            <v>ЗЦП</v>
          </cell>
          <cell r="EL3448" t="str">
            <v>ТПФ</v>
          </cell>
          <cell r="EO3448" t="str">
            <v>СГМ</v>
          </cell>
          <cell r="EP3448" t="str">
            <v>ЦП</v>
          </cell>
          <cell r="ES3448" t="str">
            <v>04.2023</v>
          </cell>
          <cell r="ET3448" t="str">
            <v>471010000, Мангистауская область, Актау Г.А., г.Актау, промышленная зона, БМТС АО Каражанбасмунай</v>
          </cell>
          <cell r="EU3448" t="str">
            <v>С даты подписания договора в течение 75 календарных дней</v>
          </cell>
          <cell r="EW3448" t="e">
            <v>#VALUE!</v>
          </cell>
          <cell r="EX3448" t="str">
            <v>257330.300.000001</v>
          </cell>
          <cell r="EY3448" t="str">
            <v>Ключ</v>
          </cell>
          <cell r="EZ3448" t="str">
            <v>гаечный, монолитный</v>
          </cell>
        </row>
        <row r="3449">
          <cell r="CI3449" t="str">
            <v>330-00402</v>
          </cell>
          <cell r="CJ3449" t="str">
            <v>Ключ: накидной, 10х12мм, ГОСТ 2906-80....~Wrench: ring spanner, 10x12mm, GOST 2906-80....</v>
          </cell>
          <cell r="CK3449" t="str">
            <v>ШТ</v>
          </cell>
          <cell r="CL3449" t="e">
            <v>#N/A</v>
          </cell>
          <cell r="CM3449" t="e">
            <v>#N/A</v>
          </cell>
          <cell r="CN3449">
            <v>1119.2</v>
          </cell>
          <cell r="CO3449">
            <v>10</v>
          </cell>
          <cell r="CP3449">
            <v>10</v>
          </cell>
          <cell r="CQ3449" t="str">
            <v>сост</v>
          </cell>
          <cell r="CR3449">
            <v>0</v>
          </cell>
          <cell r="CS3449">
            <v>10</v>
          </cell>
          <cell r="CT3449">
            <v>10</v>
          </cell>
          <cell r="CU3449">
            <v>0</v>
          </cell>
          <cell r="CV3449">
            <v>0</v>
          </cell>
          <cell r="CW3449">
            <v>0</v>
          </cell>
          <cell r="CY3449">
            <v>20</v>
          </cell>
          <cell r="CZ3449">
            <v>22384</v>
          </cell>
          <cell r="DB3449">
            <v>0</v>
          </cell>
          <cell r="DC3449">
            <v>0</v>
          </cell>
          <cell r="DE3449">
            <v>0</v>
          </cell>
          <cell r="DF3449">
            <v>0</v>
          </cell>
          <cell r="DH3449">
            <v>0</v>
          </cell>
          <cell r="DI3449">
            <v>0</v>
          </cell>
          <cell r="DL3449">
            <v>0</v>
          </cell>
          <cell r="DN3449">
            <v>0</v>
          </cell>
          <cell r="DO3449">
            <v>0</v>
          </cell>
          <cell r="DR3449">
            <v>0</v>
          </cell>
          <cell r="DU3449">
            <v>20</v>
          </cell>
          <cell r="DV3449">
            <v>22384</v>
          </cell>
          <cell r="EA3449" t="str">
            <v>ГПЗ</v>
          </cell>
          <cell r="EF3449">
            <v>20</v>
          </cell>
          <cell r="EG3449">
            <v>22384</v>
          </cell>
          <cell r="EH3449" t="e">
            <v>#N/A</v>
          </cell>
          <cell r="EJ3449" t="str">
            <v>53-17</v>
          </cell>
          <cell r="EK3449" t="str">
            <v>ЗЦП</v>
          </cell>
          <cell r="EL3449" t="str">
            <v>ТПФ</v>
          </cell>
          <cell r="EO3449" t="str">
            <v>СГМ</v>
          </cell>
          <cell r="EP3449" t="str">
            <v>ЦП</v>
          </cell>
          <cell r="ES3449" t="str">
            <v>04.2023</v>
          </cell>
          <cell r="ET3449" t="str">
            <v>471010000, Мангистауская область, Актау Г.А., г.Актау, промышленная зона, БМТС АО Каражанбасмунай</v>
          </cell>
          <cell r="EU3449" t="str">
            <v>С даты подписания договора в течение 75 календарных дней</v>
          </cell>
          <cell r="EW3449" t="e">
            <v>#VALUE!</v>
          </cell>
          <cell r="EX3449" t="str">
            <v>257330.300.000001</v>
          </cell>
          <cell r="EY3449" t="str">
            <v>Ключ</v>
          </cell>
          <cell r="EZ3449" t="str">
            <v>гаечный, монолитный</v>
          </cell>
        </row>
        <row r="3450">
          <cell r="CI3450" t="str">
            <v>330-01689</v>
          </cell>
          <cell r="CJ3450" t="str">
            <v>Ключ: накидной, односторонний, силовой, изогнутый, метрический М36,длина рукоятка не менее 465мм...</v>
          </cell>
          <cell r="CK3450" t="str">
            <v>ШТ</v>
          </cell>
          <cell r="CL3450" t="e">
            <v>#N/A</v>
          </cell>
          <cell r="CM3450" t="e">
            <v>#N/A</v>
          </cell>
          <cell r="CN3450">
            <v>32300</v>
          </cell>
          <cell r="CO3450">
            <v>6</v>
          </cell>
          <cell r="CP3450">
            <v>6</v>
          </cell>
          <cell r="CQ3450" t="str">
            <v>не сост</v>
          </cell>
          <cell r="CR3450">
            <v>0</v>
          </cell>
          <cell r="CS3450">
            <v>0</v>
          </cell>
          <cell r="CT3450">
            <v>0</v>
          </cell>
          <cell r="CU3450">
            <v>6</v>
          </cell>
          <cell r="CV3450">
            <v>-6</v>
          </cell>
          <cell r="CW3450">
            <v>0</v>
          </cell>
          <cell r="CY3450">
            <v>5</v>
          </cell>
          <cell r="CZ3450">
            <v>161500</v>
          </cell>
          <cell r="DB3450">
            <v>0</v>
          </cell>
          <cell r="DC3450">
            <v>0</v>
          </cell>
          <cell r="DE3450">
            <v>0</v>
          </cell>
          <cell r="DF3450">
            <v>0</v>
          </cell>
          <cell r="DH3450">
            <v>0</v>
          </cell>
          <cell r="DI3450">
            <v>0</v>
          </cell>
          <cell r="DL3450">
            <v>0</v>
          </cell>
          <cell r="DN3450">
            <v>0</v>
          </cell>
          <cell r="DO3450">
            <v>0</v>
          </cell>
          <cell r="DR3450">
            <v>0</v>
          </cell>
          <cell r="DU3450">
            <v>5</v>
          </cell>
          <cell r="DV3450">
            <v>161500</v>
          </cell>
          <cell r="EA3450" t="str">
            <v>ГПЗ</v>
          </cell>
          <cell r="EF3450">
            <v>5</v>
          </cell>
          <cell r="EG3450">
            <v>161500</v>
          </cell>
          <cell r="EH3450" t="e">
            <v>#N/A</v>
          </cell>
          <cell r="EJ3450" t="str">
            <v>53-7</v>
          </cell>
          <cell r="EK3450" t="str">
            <v>ЗЦП</v>
          </cell>
          <cell r="EO3450" t="str">
            <v>СГМ</v>
          </cell>
          <cell r="EP3450" t="str">
            <v>ЦП</v>
          </cell>
          <cell r="ES3450" t="str">
            <v>02.2023</v>
          </cell>
          <cell r="ET3450" t="str">
            <v>471010000, Мангистауская область, Актау Г.А., г.Актау, промышленная зона, БМТС АО Каражанбасмунай</v>
          </cell>
          <cell r="EU3450" t="str">
            <v>С даты подписания договора в течение 60 календарных дней</v>
          </cell>
          <cell r="EW3450" t="e">
            <v>#VALUE!</v>
          </cell>
          <cell r="EX3450" t="str">
            <v>257330.300.000011</v>
          </cell>
          <cell r="EY3450" t="str">
            <v>Ключ</v>
          </cell>
          <cell r="EZ3450" t="str">
            <v>трубный, коленчатый</v>
          </cell>
        </row>
        <row r="3451">
          <cell r="CI3451" t="str">
            <v>330-02152</v>
          </cell>
          <cell r="CJ3451" t="str">
            <v>Ключ: разводной 0-46 мм. Длина L-375 мм</v>
          </cell>
          <cell r="CK3451" t="str">
            <v>ШТ</v>
          </cell>
          <cell r="CL3451" t="e">
            <v>#N/A</v>
          </cell>
          <cell r="CM3451" t="e">
            <v>#N/A</v>
          </cell>
          <cell r="CN3451">
            <v>5419.5</v>
          </cell>
          <cell r="CO3451">
            <v>16</v>
          </cell>
          <cell r="CP3451">
            <v>16</v>
          </cell>
          <cell r="CQ3451" t="str">
            <v>МЦ</v>
          </cell>
          <cell r="CR3451">
            <v>0</v>
          </cell>
          <cell r="CS3451">
            <v>0</v>
          </cell>
          <cell r="CT3451">
            <v>0</v>
          </cell>
          <cell r="CU3451">
            <v>16</v>
          </cell>
          <cell r="CV3451">
            <v>-16</v>
          </cell>
          <cell r="CW3451">
            <v>0</v>
          </cell>
          <cell r="CY3451">
            <v>17</v>
          </cell>
          <cell r="CZ3451">
            <v>92131.5</v>
          </cell>
          <cell r="DB3451">
            <v>0</v>
          </cell>
          <cell r="DC3451">
            <v>0</v>
          </cell>
          <cell r="DE3451">
            <v>0</v>
          </cell>
          <cell r="DF3451">
            <v>0</v>
          </cell>
          <cell r="DH3451">
            <v>0</v>
          </cell>
          <cell r="DI3451">
            <v>0</v>
          </cell>
          <cell r="DL3451">
            <v>0</v>
          </cell>
          <cell r="DN3451">
            <v>0</v>
          </cell>
          <cell r="DO3451">
            <v>0</v>
          </cell>
          <cell r="DR3451">
            <v>0</v>
          </cell>
          <cell r="DU3451">
            <v>17</v>
          </cell>
          <cell r="DV3451">
            <v>92131.5</v>
          </cell>
          <cell r="EA3451" t="str">
            <v>ГПЗ</v>
          </cell>
          <cell r="EF3451">
            <v>17</v>
          </cell>
          <cell r="EG3451">
            <v>92131.5</v>
          </cell>
          <cell r="EH3451" t="e">
            <v>#N/A</v>
          </cell>
          <cell r="EJ3451" t="str">
            <v>53-7</v>
          </cell>
          <cell r="EK3451" t="str">
            <v>ЗЦП</v>
          </cell>
          <cell r="EO3451" t="str">
            <v>СГМ</v>
          </cell>
          <cell r="EP3451" t="str">
            <v>ЦП</v>
          </cell>
          <cell r="ES3451" t="str">
            <v>02.2023</v>
          </cell>
          <cell r="ET3451" t="str">
            <v>471010000, Мангистауская область, Актау Г.А., г.Актау, промышленная зона, БМТС АО Каражанбасмунай</v>
          </cell>
          <cell r="EU3451" t="str">
            <v>С даты подписания договора в течение 60 календарных дней</v>
          </cell>
          <cell r="EV3451" t="str">
            <v>ок</v>
          </cell>
          <cell r="EW3451" t="e">
            <v>#VALUE!</v>
          </cell>
          <cell r="EX3451" t="str">
            <v>257330.300.000002</v>
          </cell>
          <cell r="EY3451" t="str">
            <v>Ключ</v>
          </cell>
          <cell r="EZ3451" t="str">
            <v>гаечный, разводной</v>
          </cell>
        </row>
        <row r="3452">
          <cell r="CI3452" t="str">
            <v>330-00412</v>
          </cell>
          <cell r="CJ3452" t="str">
            <v>Ключ: разводной, 1-1/8", длина 8"...</v>
          </cell>
          <cell r="CK3452" t="str">
            <v>ШТ</v>
          </cell>
          <cell r="CL3452" t="e">
            <v>#N/A</v>
          </cell>
          <cell r="CM3452" t="e">
            <v>#N/A</v>
          </cell>
          <cell r="CN3452">
            <v>2743.28</v>
          </cell>
          <cell r="CO3452">
            <v>10</v>
          </cell>
          <cell r="CP3452">
            <v>10</v>
          </cell>
          <cell r="CQ3452" t="str">
            <v>сост</v>
          </cell>
          <cell r="CR3452">
            <v>10</v>
          </cell>
          <cell r="CS3452">
            <v>12</v>
          </cell>
          <cell r="CT3452">
            <v>12</v>
          </cell>
          <cell r="CU3452">
            <v>-2</v>
          </cell>
          <cell r="CV3452">
            <v>12</v>
          </cell>
          <cell r="CW3452">
            <v>10</v>
          </cell>
          <cell r="CY3452">
            <v>10</v>
          </cell>
          <cell r="CZ3452">
            <v>27432.800000000003</v>
          </cell>
          <cell r="DB3452">
            <v>0</v>
          </cell>
          <cell r="DC3452">
            <v>0</v>
          </cell>
          <cell r="DE3452">
            <v>0</v>
          </cell>
          <cell r="DF3452">
            <v>0</v>
          </cell>
          <cell r="DH3452">
            <v>10</v>
          </cell>
          <cell r="DI3452">
            <v>27432.800000000003</v>
          </cell>
          <cell r="DK3452">
            <v>0</v>
          </cell>
          <cell r="DL3452">
            <v>0</v>
          </cell>
          <cell r="DN3452">
            <v>0</v>
          </cell>
          <cell r="DO3452">
            <v>0</v>
          </cell>
          <cell r="DQ3452">
            <v>0</v>
          </cell>
          <cell r="DR3452">
            <v>0</v>
          </cell>
          <cell r="DU3452">
            <v>0</v>
          </cell>
          <cell r="DV3452">
            <v>0</v>
          </cell>
          <cell r="EA3452" t="str">
            <v>со склада</v>
          </cell>
          <cell r="EG3452">
            <v>0</v>
          </cell>
          <cell r="EH3452" t="e">
            <v>#N/A</v>
          </cell>
          <cell r="EO3452" t="str">
            <v>СГМ</v>
          </cell>
          <cell r="EP3452" t="e">
            <v>#N/A</v>
          </cell>
          <cell r="ES3452" t="e">
            <v>#N/A</v>
          </cell>
          <cell r="ET3452" t="str">
            <v>-</v>
          </cell>
          <cell r="EW3452" t="e">
            <v>#VALUE!</v>
          </cell>
          <cell r="EX3452" t="str">
            <v>257330.300.000002</v>
          </cell>
          <cell r="EY3452" t="str">
            <v>Ключ</v>
          </cell>
          <cell r="EZ3452" t="str">
            <v>гаечный, разводной</v>
          </cell>
        </row>
        <row r="3453">
          <cell r="CI3453" t="str">
            <v>330-00397</v>
          </cell>
          <cell r="CJ3453" t="str">
            <v>Ключ: разводной, p/n WSWAP-10....~Wrench:adjustable, p/n WSWAP-10....</v>
          </cell>
          <cell r="CK3453" t="str">
            <v>ШТ</v>
          </cell>
          <cell r="CL3453" t="e">
            <v>#N/A</v>
          </cell>
          <cell r="CM3453" t="e">
            <v>#N/A</v>
          </cell>
          <cell r="CN3453">
            <v>4240</v>
          </cell>
          <cell r="CO3453">
            <v>10</v>
          </cell>
          <cell r="CP3453">
            <v>10</v>
          </cell>
          <cell r="CQ3453" t="str">
            <v>сост</v>
          </cell>
          <cell r="CR3453">
            <v>0</v>
          </cell>
          <cell r="CS3453">
            <v>10</v>
          </cell>
          <cell r="CT3453">
            <v>10</v>
          </cell>
          <cell r="CU3453">
            <v>0</v>
          </cell>
          <cell r="CV3453">
            <v>0</v>
          </cell>
          <cell r="CW3453">
            <v>0</v>
          </cell>
          <cell r="CY3453">
            <v>6</v>
          </cell>
          <cell r="CZ3453">
            <v>25440</v>
          </cell>
          <cell r="DB3453">
            <v>0</v>
          </cell>
          <cell r="DC3453">
            <v>0</v>
          </cell>
          <cell r="DE3453">
            <v>0</v>
          </cell>
          <cell r="DF3453">
            <v>0</v>
          </cell>
          <cell r="DH3453">
            <v>0</v>
          </cell>
          <cell r="DI3453">
            <v>0</v>
          </cell>
          <cell r="DK3453">
            <v>0</v>
          </cell>
          <cell r="DL3453">
            <v>0</v>
          </cell>
          <cell r="DN3453">
            <v>0</v>
          </cell>
          <cell r="DO3453">
            <v>0</v>
          </cell>
          <cell r="DQ3453">
            <v>0</v>
          </cell>
          <cell r="DR3453">
            <v>0</v>
          </cell>
          <cell r="DU3453">
            <v>6</v>
          </cell>
          <cell r="DV3453">
            <v>25440</v>
          </cell>
          <cell r="EA3453" t="str">
            <v>ГПЗ</v>
          </cell>
          <cell r="EF3453">
            <v>6</v>
          </cell>
          <cell r="EG3453">
            <v>25440</v>
          </cell>
          <cell r="EH3453" t="e">
            <v>#N/A</v>
          </cell>
          <cell r="EJ3453" t="str">
            <v>53-2</v>
          </cell>
          <cell r="EK3453" t="str">
            <v>ЗЦП</v>
          </cell>
          <cell r="EO3453" t="str">
            <v>СГМ</v>
          </cell>
          <cell r="EP3453" t="str">
            <v>ЦП</v>
          </cell>
          <cell r="ES3453" t="str">
            <v>10.2022</v>
          </cell>
          <cell r="ET3453" t="str">
            <v>471010000, Мангистауская область, Актау Г.А., г.Актау, промышленная зона, БМТС АО Каражанбасмунай</v>
          </cell>
          <cell r="EU3453" t="str">
            <v>С даты подписания договора в течение 75 календарных дней</v>
          </cell>
          <cell r="EW3453">
            <v>257330</v>
          </cell>
          <cell r="EX3453" t="str">
            <v>257330.300.000002</v>
          </cell>
          <cell r="EY3453" t="str">
            <v>Ключ</v>
          </cell>
          <cell r="EZ3453" t="str">
            <v>гаечный, разводной</v>
          </cell>
        </row>
        <row r="3454">
          <cell r="CI3454" t="str">
            <v>330-00397</v>
          </cell>
          <cell r="CJ3454" t="str">
            <v>Ключ: разводной, p/n WSWAP-10....~Wrench:adjustable, p/n WSWAP-10....</v>
          </cell>
          <cell r="CK3454" t="str">
            <v>ШТ</v>
          </cell>
          <cell r="CL3454" t="e">
            <v>#N/A</v>
          </cell>
          <cell r="CM3454" t="e">
            <v>#N/A</v>
          </cell>
          <cell r="CN3454">
            <v>4240</v>
          </cell>
          <cell r="CU3454">
            <v>0</v>
          </cell>
          <cell r="CV3454">
            <v>0</v>
          </cell>
          <cell r="CY3454">
            <v>4</v>
          </cell>
          <cell r="CZ3454">
            <v>16960</v>
          </cell>
          <cell r="DB3454">
            <v>0</v>
          </cell>
          <cell r="DC3454">
            <v>0</v>
          </cell>
          <cell r="DE3454">
            <v>0</v>
          </cell>
          <cell r="DF3454">
            <v>0</v>
          </cell>
          <cell r="DH3454">
            <v>0</v>
          </cell>
          <cell r="DI3454">
            <v>0</v>
          </cell>
          <cell r="DL3454">
            <v>0</v>
          </cell>
          <cell r="DN3454">
            <v>0</v>
          </cell>
          <cell r="DO3454">
            <v>0</v>
          </cell>
          <cell r="DR3454">
            <v>0</v>
          </cell>
          <cell r="DU3454">
            <v>4</v>
          </cell>
          <cell r="DV3454">
            <v>16960</v>
          </cell>
          <cell r="EA3454" t="str">
            <v>доп.согл.</v>
          </cell>
          <cell r="EF3454">
            <v>4</v>
          </cell>
          <cell r="EG3454">
            <v>16960</v>
          </cell>
          <cell r="EH3454" t="e">
            <v>#N/A</v>
          </cell>
          <cell r="EJ3454" t="str">
            <v>53-41</v>
          </cell>
          <cell r="EK3454" t="str">
            <v>доп.согл.</v>
          </cell>
          <cell r="EO3454" t="str">
            <v>СГМ</v>
          </cell>
          <cell r="EP3454" t="str">
            <v>ЦП</v>
          </cell>
          <cell r="ES3454" t="str">
            <v>10.2022</v>
          </cell>
          <cell r="ET3454" t="str">
            <v>471010000, Мангистауская область, Актау Г.А., г.Актау, промышленная зона, БМТС АО Каражанбасмунай</v>
          </cell>
          <cell r="EU3454" t="str">
            <v>С даты подписания договора в течение 75 календарных дней</v>
          </cell>
          <cell r="EW3454" t="e">
            <v>#VALUE!</v>
          </cell>
          <cell r="EX3454" t="str">
            <v>257330.300.000002</v>
          </cell>
          <cell r="EY3454" t="str">
            <v>Ключ</v>
          </cell>
          <cell r="EZ3454" t="str">
            <v>гаечный, разводной</v>
          </cell>
        </row>
        <row r="3455">
          <cell r="CI3455" t="str">
            <v>330-00526</v>
          </cell>
          <cell r="CJ3455" t="str">
            <v>Ключ: разводной, легированная сталь 40X, хромоникелевое покрытие, длина150мм, увеличенный зев 24мм...</v>
          </cell>
          <cell r="CK3455" t="str">
            <v>ШТ</v>
          </cell>
          <cell r="CL3455" t="e">
            <v>#N/A</v>
          </cell>
          <cell r="CM3455" t="e">
            <v>#N/A</v>
          </cell>
          <cell r="CN3455">
            <v>1370</v>
          </cell>
          <cell r="CO3455">
            <v>165</v>
          </cell>
          <cell r="CP3455">
            <v>135</v>
          </cell>
          <cell r="CQ3455" t="str">
            <v>сост</v>
          </cell>
          <cell r="CR3455">
            <v>17</v>
          </cell>
          <cell r="CS3455">
            <v>320</v>
          </cell>
          <cell r="CT3455">
            <v>314</v>
          </cell>
          <cell r="CU3455">
            <v>-149</v>
          </cell>
          <cell r="CV3455">
            <v>166</v>
          </cell>
          <cell r="CW3455">
            <v>16</v>
          </cell>
          <cell r="CY3455">
            <v>186</v>
          </cell>
          <cell r="CZ3455">
            <v>254820</v>
          </cell>
          <cell r="DB3455">
            <v>0</v>
          </cell>
          <cell r="DC3455">
            <v>0</v>
          </cell>
          <cell r="DE3455">
            <v>0</v>
          </cell>
          <cell r="DF3455">
            <v>0</v>
          </cell>
          <cell r="DH3455">
            <v>16</v>
          </cell>
          <cell r="DI3455">
            <v>21920</v>
          </cell>
          <cell r="DK3455">
            <v>0</v>
          </cell>
          <cell r="DL3455">
            <v>0</v>
          </cell>
          <cell r="DN3455">
            <v>0</v>
          </cell>
          <cell r="DO3455">
            <v>0</v>
          </cell>
          <cell r="DQ3455">
            <v>0</v>
          </cell>
          <cell r="DR3455">
            <v>0</v>
          </cell>
          <cell r="DU3455">
            <v>170</v>
          </cell>
          <cell r="DV3455">
            <v>232900</v>
          </cell>
          <cell r="EA3455" t="str">
            <v>ГПЗ</v>
          </cell>
          <cell r="EF3455">
            <v>170</v>
          </cell>
          <cell r="EG3455">
            <v>232900</v>
          </cell>
          <cell r="EH3455" t="e">
            <v>#N/A</v>
          </cell>
          <cell r="EJ3455" t="str">
            <v>53-7</v>
          </cell>
          <cell r="EK3455" t="str">
            <v>ЗЦП</v>
          </cell>
          <cell r="EO3455" t="str">
            <v>СГМ</v>
          </cell>
          <cell r="EP3455" t="str">
            <v>ЦП</v>
          </cell>
          <cell r="ES3455" t="str">
            <v>02.2023</v>
          </cell>
          <cell r="ET3455" t="str">
            <v>471010000, Мангистауская область, Актау Г.А., г.Актау, промышленная зона, БМТС АО Каражанбасмунай</v>
          </cell>
          <cell r="EU3455" t="str">
            <v>С даты подписания договора в течение 60 календарных дней</v>
          </cell>
          <cell r="EW3455" t="e">
            <v>#VALUE!</v>
          </cell>
          <cell r="EX3455" t="str">
            <v>257330.300.000002</v>
          </cell>
          <cell r="EY3455" t="str">
            <v>Ключ</v>
          </cell>
          <cell r="EZ3455" t="str">
            <v>гаечный, разводной</v>
          </cell>
        </row>
        <row r="3456">
          <cell r="CI3456" t="str">
            <v>330-02349</v>
          </cell>
          <cell r="CJ3456" t="str">
            <v>Ключ: торцовый S=65 АФНИ.296441.002 НБ-125</v>
          </cell>
          <cell r="CK3456" t="str">
            <v>ШТ</v>
          </cell>
          <cell r="CL3456" t="e">
            <v>#N/A</v>
          </cell>
          <cell r="CM3456" t="e">
            <v>#N/A</v>
          </cell>
          <cell r="CN3456">
            <v>7840.25</v>
          </cell>
          <cell r="CO3456">
            <v>0</v>
          </cell>
          <cell r="CP3456">
            <v>0</v>
          </cell>
          <cell r="CQ3456" t="e">
            <v>#N/A</v>
          </cell>
          <cell r="CR3456">
            <v>0</v>
          </cell>
          <cell r="CS3456">
            <v>0</v>
          </cell>
          <cell r="CT3456">
            <v>0</v>
          </cell>
          <cell r="CU3456">
            <v>0</v>
          </cell>
          <cell r="CV3456">
            <v>0</v>
          </cell>
          <cell r="CW3456">
            <v>0</v>
          </cell>
          <cell r="CY3456">
            <v>6</v>
          </cell>
          <cell r="CZ3456">
            <v>47041.5</v>
          </cell>
          <cell r="DB3456">
            <v>0</v>
          </cell>
          <cell r="DC3456">
            <v>0</v>
          </cell>
          <cell r="DE3456">
            <v>0</v>
          </cell>
          <cell r="DF3456">
            <v>0</v>
          </cell>
          <cell r="DH3456">
            <v>0</v>
          </cell>
          <cell r="DI3456">
            <v>0</v>
          </cell>
          <cell r="DL3456">
            <v>0</v>
          </cell>
          <cell r="DN3456">
            <v>0</v>
          </cell>
          <cell r="DO3456">
            <v>0</v>
          </cell>
          <cell r="DR3456">
            <v>0</v>
          </cell>
          <cell r="DU3456">
            <v>6</v>
          </cell>
          <cell r="DV3456">
            <v>47041.5</v>
          </cell>
          <cell r="EA3456" t="str">
            <v>100 МРП</v>
          </cell>
          <cell r="EF3456">
            <v>6</v>
          </cell>
          <cell r="EG3456">
            <v>47041.5</v>
          </cell>
          <cell r="EH3456" t="e">
            <v>#N/A</v>
          </cell>
          <cell r="EJ3456" t="str">
            <v xml:space="preserve">1 </v>
          </cell>
          <cell r="EK3456" t="str">
            <v>100 МРП</v>
          </cell>
          <cell r="EO3456" t="str">
            <v>СГМ</v>
          </cell>
          <cell r="EP3456" t="e">
            <v>#N/A</v>
          </cell>
          <cell r="ES3456" t="e">
            <v>#N/A</v>
          </cell>
          <cell r="ET3456" t="str">
            <v>471010000, Мангистауская область, Актау Г.А., г.Актау, промышленная зона, БМТС АО Каражанбасмунай</v>
          </cell>
          <cell r="EV3456" t="str">
            <v>ок</v>
          </cell>
          <cell r="EW3456" t="e">
            <v>#VALUE!</v>
          </cell>
          <cell r="EX3456" t="str">
            <v>282412.900.000000</v>
          </cell>
          <cell r="EY3456" t="str">
            <v>Ключ</v>
          </cell>
          <cell r="EZ3456" t="str">
            <v>для закручивания и откручивания резьбовых соединений, моментный, торцевой</v>
          </cell>
        </row>
        <row r="3457">
          <cell r="CI3457" t="str">
            <v>330-00359</v>
          </cell>
          <cell r="CJ3457" t="str">
            <v>Ключ: трещотка, хромированный, 1/2"х16", с длинной рукояткой, ГОСТ22402-77....~Ratchet: Long Handle....</v>
          </cell>
          <cell r="CK3457" t="str">
            <v>ШТ</v>
          </cell>
          <cell r="CL3457" t="e">
            <v>#N/A</v>
          </cell>
          <cell r="CM3457" t="e">
            <v>#N/A</v>
          </cell>
          <cell r="CN3457">
            <v>5000</v>
          </cell>
          <cell r="CO3457">
            <v>28</v>
          </cell>
          <cell r="CP3457">
            <v>28</v>
          </cell>
          <cell r="CQ3457" t="str">
            <v>сост</v>
          </cell>
          <cell r="CR3457">
            <v>16</v>
          </cell>
          <cell r="CS3457">
            <v>28</v>
          </cell>
          <cell r="CT3457">
            <v>12</v>
          </cell>
          <cell r="CU3457">
            <v>16</v>
          </cell>
          <cell r="CV3457">
            <v>0</v>
          </cell>
          <cell r="CW3457">
            <v>0</v>
          </cell>
          <cell r="CY3457">
            <v>17</v>
          </cell>
          <cell r="CZ3457">
            <v>85000</v>
          </cell>
          <cell r="DB3457">
            <v>0</v>
          </cell>
          <cell r="DC3457">
            <v>0</v>
          </cell>
          <cell r="DE3457">
            <v>0</v>
          </cell>
          <cell r="DF3457">
            <v>0</v>
          </cell>
          <cell r="DH3457">
            <v>0</v>
          </cell>
          <cell r="DI3457">
            <v>0</v>
          </cell>
          <cell r="DK3457">
            <v>0</v>
          </cell>
          <cell r="DL3457">
            <v>0</v>
          </cell>
          <cell r="DN3457">
            <v>0</v>
          </cell>
          <cell r="DO3457">
            <v>0</v>
          </cell>
          <cell r="DQ3457">
            <v>0</v>
          </cell>
          <cell r="DR3457">
            <v>0</v>
          </cell>
          <cell r="DU3457">
            <v>17</v>
          </cell>
          <cell r="DV3457">
            <v>85000</v>
          </cell>
          <cell r="EA3457" t="str">
            <v>ГПЗ</v>
          </cell>
          <cell r="EF3457">
            <v>17</v>
          </cell>
          <cell r="EG3457">
            <v>85000</v>
          </cell>
          <cell r="EH3457" t="e">
            <v>#N/A</v>
          </cell>
          <cell r="EJ3457" t="str">
            <v>53</v>
          </cell>
          <cell r="EK3457" t="str">
            <v>ЗЦП</v>
          </cell>
          <cell r="EM3457">
            <v>315</v>
          </cell>
          <cell r="EO3457" t="str">
            <v>СГМ</v>
          </cell>
          <cell r="EP3457" t="str">
            <v>ЦП</v>
          </cell>
          <cell r="ES3457" t="str">
            <v>09.2022</v>
          </cell>
          <cell r="ET3457" t="str">
            <v>471010000, Мангистауская область, Актау Г.А., г.Актау, промышленная зона, БМТС АО Каражанбасмунай</v>
          </cell>
          <cell r="EU3457" t="str">
            <v>с 01.2023 по 03.2023</v>
          </cell>
          <cell r="EV3457" t="str">
            <v>ок</v>
          </cell>
          <cell r="EW3457">
            <v>257330</v>
          </cell>
          <cell r="EX3457" t="str">
            <v>257330.300.000024</v>
          </cell>
          <cell r="EY3457" t="str">
            <v>Ключ трещоточный</v>
          </cell>
          <cell r="EZ3457" t="str">
            <v>тип А</v>
          </cell>
        </row>
        <row r="3458">
          <cell r="CI3458" t="str">
            <v>330-00359</v>
          </cell>
          <cell r="CJ3458" t="str">
            <v>Ключ: трещотка, хромированный, 1/2"х16", с длинной рукояткой, ГОСТ22402-77....~Ratchet: Long Handle....</v>
          </cell>
          <cell r="CK3458" t="str">
            <v>ШТ</v>
          </cell>
          <cell r="CL3458" t="e">
            <v>#N/A</v>
          </cell>
          <cell r="CM3458" t="e">
            <v>#N/A</v>
          </cell>
          <cell r="CN3458">
            <v>5000</v>
          </cell>
          <cell r="CU3458">
            <v>0</v>
          </cell>
          <cell r="CV3458">
            <v>0</v>
          </cell>
          <cell r="CY3458">
            <v>11</v>
          </cell>
          <cell r="CZ3458">
            <v>55000</v>
          </cell>
          <cell r="DB3458">
            <v>0</v>
          </cell>
          <cell r="DC3458">
            <v>0</v>
          </cell>
          <cell r="DE3458">
            <v>0</v>
          </cell>
          <cell r="DF3458">
            <v>0</v>
          </cell>
          <cell r="DH3458">
            <v>0</v>
          </cell>
          <cell r="DI3458">
            <v>0</v>
          </cell>
          <cell r="DL3458">
            <v>0</v>
          </cell>
          <cell r="DN3458">
            <v>0</v>
          </cell>
          <cell r="DO3458">
            <v>0</v>
          </cell>
          <cell r="DR3458">
            <v>0</v>
          </cell>
          <cell r="DU3458">
            <v>11</v>
          </cell>
          <cell r="DV3458">
            <v>55000</v>
          </cell>
          <cell r="EA3458" t="str">
            <v>доп.согл.</v>
          </cell>
          <cell r="EF3458">
            <v>11</v>
          </cell>
          <cell r="EG3458">
            <v>55000</v>
          </cell>
          <cell r="EH3458" t="e">
            <v>#N/A</v>
          </cell>
          <cell r="EJ3458" t="str">
            <v>53-40</v>
          </cell>
          <cell r="EK3458" t="str">
            <v>доп.согл.</v>
          </cell>
          <cell r="EO3458" t="str">
            <v>СГМ</v>
          </cell>
          <cell r="EP3458" t="str">
            <v>ЦП</v>
          </cell>
          <cell r="ES3458" t="str">
            <v>09.2022</v>
          </cell>
          <cell r="ET3458" t="str">
            <v>471010000, Мангистауская область, Актау Г.А., г.Актау, промышленная зона, БМТС АО Каражанбасмунай</v>
          </cell>
          <cell r="EU3458" t="str">
            <v>с 01.2023 по 03.2023</v>
          </cell>
          <cell r="EW3458" t="e">
            <v>#VALUE!</v>
          </cell>
          <cell r="EX3458" t="str">
            <v>257330.300.000024</v>
          </cell>
          <cell r="EY3458" t="str">
            <v>Ключ трещоточный</v>
          </cell>
          <cell r="EZ3458" t="str">
            <v>тип А</v>
          </cell>
        </row>
        <row r="3459">
          <cell r="CI3459" t="str">
            <v>330-00506</v>
          </cell>
          <cell r="CJ3459" t="str">
            <v>Ключ: трубный, длина 350 мм, диаметр захвата: 10-36 мм...</v>
          </cell>
          <cell r="CK3459" t="str">
            <v>ШТ</v>
          </cell>
          <cell r="CL3459" t="e">
            <v>#N/A</v>
          </cell>
          <cell r="CM3459" t="e">
            <v>#N/A</v>
          </cell>
          <cell r="CN3459">
            <v>5720</v>
          </cell>
          <cell r="CO3459">
            <v>10</v>
          </cell>
          <cell r="CP3459">
            <v>10</v>
          </cell>
          <cell r="CQ3459" t="str">
            <v>сост</v>
          </cell>
          <cell r="CR3459">
            <v>0</v>
          </cell>
          <cell r="CS3459">
            <v>18</v>
          </cell>
          <cell r="CT3459">
            <v>20</v>
          </cell>
          <cell r="CU3459">
            <v>-10</v>
          </cell>
          <cell r="CV3459">
            <v>10</v>
          </cell>
          <cell r="CW3459">
            <v>0</v>
          </cell>
          <cell r="CY3459">
            <v>18</v>
          </cell>
          <cell r="CZ3459">
            <v>102960</v>
          </cell>
          <cell r="DB3459">
            <v>0</v>
          </cell>
          <cell r="DC3459">
            <v>0</v>
          </cell>
          <cell r="DE3459">
            <v>0</v>
          </cell>
          <cell r="DF3459">
            <v>0</v>
          </cell>
          <cell r="DH3459">
            <v>0</v>
          </cell>
          <cell r="DI3459">
            <v>0</v>
          </cell>
          <cell r="DL3459">
            <v>0</v>
          </cell>
          <cell r="DN3459">
            <v>0</v>
          </cell>
          <cell r="DO3459">
            <v>0</v>
          </cell>
          <cell r="DR3459">
            <v>0</v>
          </cell>
          <cell r="DU3459">
            <v>18</v>
          </cell>
          <cell r="DV3459">
            <v>102960</v>
          </cell>
          <cell r="EA3459" t="str">
            <v>ГПЗ</v>
          </cell>
          <cell r="EF3459">
            <v>18</v>
          </cell>
          <cell r="EG3459">
            <v>102960</v>
          </cell>
          <cell r="EH3459" t="e">
            <v>#N/A</v>
          </cell>
          <cell r="EJ3459" t="str">
            <v>53-7</v>
          </cell>
          <cell r="EK3459" t="str">
            <v>ЗЦП</v>
          </cell>
          <cell r="EO3459" t="str">
            <v>СГМ</v>
          </cell>
          <cell r="EP3459" t="str">
            <v>ЦП</v>
          </cell>
          <cell r="ES3459" t="str">
            <v>02.2023</v>
          </cell>
          <cell r="ET3459" t="str">
            <v>471010000, Мангистауская область, Актау Г.А., г.Актау, промышленная зона, БМТС АО Каражанбасмунай</v>
          </cell>
          <cell r="EU3459" t="str">
            <v>С даты подписания договора в течение 60 календарных дней</v>
          </cell>
          <cell r="EW3459" t="e">
            <v>#VALUE!</v>
          </cell>
          <cell r="EX3459" t="str">
            <v>257330.300.000013</v>
          </cell>
          <cell r="EY3459" t="str">
            <v>Ключ</v>
          </cell>
          <cell r="EZ3459" t="str">
            <v>трубный, прямой</v>
          </cell>
        </row>
        <row r="3460">
          <cell r="CI3460" t="str">
            <v>330-01686</v>
          </cell>
          <cell r="CJ3460" t="str">
            <v>Ключ: удлинённый, дюймовый, комбинированный, набор от 1"- до 1-15/16", набор из 16 предметов. (1, 1-1/16, 1-1/8, 1-3/16, 1-1/4, 1-5/16, 1-3/8, 1-7/16, 1-1/2, 1-9/16, 1-5/8, 1-11/16, 1-3/4, 1-13/16, 1-7/8, 1-15/16)</v>
          </cell>
          <cell r="CK3460" t="str">
            <v>К-Т</v>
          </cell>
          <cell r="CL3460" t="e">
            <v>#N/A</v>
          </cell>
          <cell r="CM3460" t="e">
            <v>#N/A</v>
          </cell>
          <cell r="CN3460">
            <v>71968.7</v>
          </cell>
          <cell r="CO3460">
            <v>4</v>
          </cell>
          <cell r="CP3460">
            <v>4</v>
          </cell>
          <cell r="CQ3460" t="str">
            <v>сост</v>
          </cell>
          <cell r="CR3460">
            <v>0</v>
          </cell>
          <cell r="CS3460">
            <v>4</v>
          </cell>
          <cell r="CT3460">
            <v>4</v>
          </cell>
          <cell r="CU3460">
            <v>0</v>
          </cell>
          <cell r="CV3460">
            <v>0</v>
          </cell>
          <cell r="CW3460">
            <v>0</v>
          </cell>
          <cell r="CY3460">
            <v>2</v>
          </cell>
          <cell r="CZ3460">
            <v>143937.4</v>
          </cell>
          <cell r="DB3460">
            <v>0</v>
          </cell>
          <cell r="DC3460">
            <v>0</v>
          </cell>
          <cell r="DE3460">
            <v>0</v>
          </cell>
          <cell r="DF3460">
            <v>0</v>
          </cell>
          <cell r="DH3460">
            <v>0</v>
          </cell>
          <cell r="DI3460">
            <v>0</v>
          </cell>
          <cell r="DK3460">
            <v>0</v>
          </cell>
          <cell r="DL3460">
            <v>0</v>
          </cell>
          <cell r="DN3460">
            <v>0</v>
          </cell>
          <cell r="DO3460">
            <v>0</v>
          </cell>
          <cell r="DQ3460">
            <v>0</v>
          </cell>
          <cell r="DR3460">
            <v>0</v>
          </cell>
          <cell r="DU3460">
            <v>2</v>
          </cell>
          <cell r="DV3460">
            <v>143937.4</v>
          </cell>
          <cell r="EA3460" t="str">
            <v>ГПЗ</v>
          </cell>
          <cell r="EF3460">
            <v>2</v>
          </cell>
          <cell r="EG3460">
            <v>143937.4</v>
          </cell>
          <cell r="EH3460" t="e">
            <v>#N/A</v>
          </cell>
          <cell r="EJ3460" t="str">
            <v>53-2</v>
          </cell>
          <cell r="EK3460" t="str">
            <v>ЗЦП</v>
          </cell>
          <cell r="EO3460" t="str">
            <v>СГМ</v>
          </cell>
          <cell r="EP3460" t="str">
            <v>ЦП</v>
          </cell>
          <cell r="ES3460" t="str">
            <v>10.2022</v>
          </cell>
          <cell r="ET3460" t="str">
            <v>471010000, Мангистауская область, Актау Г.А., г.Актау, промышленная зона, БМТС АО Каражанбасмунай</v>
          </cell>
          <cell r="EU3460" t="str">
            <v>С даты подписания договора в течение 75 календарных дней</v>
          </cell>
          <cell r="EW3460">
            <v>257330</v>
          </cell>
          <cell r="EX3460" t="str">
            <v>257330.300.000027</v>
          </cell>
          <cell r="EY3460" t="str">
            <v>Набор ключей</v>
          </cell>
          <cell r="EZ3460" t="str">
            <v>гаечные</v>
          </cell>
        </row>
        <row r="3461">
          <cell r="CI3461" t="str">
            <v>330-01686</v>
          </cell>
          <cell r="CJ3461" t="str">
            <v>Ключ: удлинённый, дюймовый, комбинированный, набор от 1"- до 1-15/16", набор из 16 предметов. (1, 1-1/16, 1-1/8, 1-3/16, 1-1/4, 1-5/16, 1-3/8, 1-7/16, 1-1/2, 1-9/16, 1-5/8, 1-11/16, 1-3/4, 1-13/16, 1-7/8, 1-15/16)</v>
          </cell>
          <cell r="CK3461" t="str">
            <v>К-Т</v>
          </cell>
          <cell r="CL3461" t="e">
            <v>#N/A</v>
          </cell>
          <cell r="CM3461" t="e">
            <v>#N/A</v>
          </cell>
          <cell r="CN3461">
            <v>71968.7</v>
          </cell>
          <cell r="CU3461">
            <v>0</v>
          </cell>
          <cell r="CV3461">
            <v>0</v>
          </cell>
          <cell r="CY3461">
            <v>2</v>
          </cell>
          <cell r="CZ3461">
            <v>143937.4</v>
          </cell>
          <cell r="DB3461">
            <v>0</v>
          </cell>
          <cell r="DC3461">
            <v>0</v>
          </cell>
          <cell r="DE3461">
            <v>0</v>
          </cell>
          <cell r="DF3461">
            <v>0</v>
          </cell>
          <cell r="DH3461">
            <v>0</v>
          </cell>
          <cell r="DI3461">
            <v>0</v>
          </cell>
          <cell r="DL3461">
            <v>0</v>
          </cell>
          <cell r="DN3461">
            <v>0</v>
          </cell>
          <cell r="DO3461">
            <v>0</v>
          </cell>
          <cell r="DR3461">
            <v>0</v>
          </cell>
          <cell r="DU3461">
            <v>2</v>
          </cell>
          <cell r="DV3461">
            <v>143937.4</v>
          </cell>
          <cell r="EA3461" t="str">
            <v>ГПЗ</v>
          </cell>
          <cell r="EF3461">
            <v>2</v>
          </cell>
          <cell r="EG3461">
            <v>143937.4</v>
          </cell>
          <cell r="EH3461" t="e">
            <v>#N/A</v>
          </cell>
          <cell r="EJ3461" t="str">
            <v>53-28</v>
          </cell>
          <cell r="EK3461" t="str">
            <v>ЗЦП</v>
          </cell>
          <cell r="EO3461" t="str">
            <v>СГМ</v>
          </cell>
          <cell r="EP3461" t="str">
            <v>ЦП</v>
          </cell>
          <cell r="ES3461" t="str">
            <v>08.2023</v>
          </cell>
          <cell r="ET3461" t="str">
            <v>471010000, Мангистауская область, Актау Г.А., г.Актау, промышленная зона, БМТС АО Каражанбасмунай</v>
          </cell>
          <cell r="EU3461" t="str">
            <v>С даты подписания договора в течение 75 календарных дней</v>
          </cell>
          <cell r="EW3461" t="e">
            <v>#VALUE!</v>
          </cell>
          <cell r="EX3461" t="str">
            <v>257330.300.000027</v>
          </cell>
          <cell r="EY3461" t="str">
            <v>Набор ключей</v>
          </cell>
          <cell r="EZ3461" t="str">
            <v>гаечные</v>
          </cell>
        </row>
        <row r="3462">
          <cell r="CI3462" t="str">
            <v>330-02292</v>
          </cell>
          <cell r="CJ3462" t="str">
            <v>Ключ: универсальный, трубный с самозахватом, длина рукоятки 250мм</v>
          </cell>
          <cell r="CK3462" t="str">
            <v>ШТ</v>
          </cell>
          <cell r="CL3462" t="e">
            <v>#N/A</v>
          </cell>
          <cell r="CM3462" t="e">
            <v>#N/A</v>
          </cell>
          <cell r="CN3462">
            <v>19554.43</v>
          </cell>
          <cell r="CO3462">
            <v>0</v>
          </cell>
          <cell r="CP3462">
            <v>0</v>
          </cell>
          <cell r="CQ3462" t="e">
            <v>#N/A</v>
          </cell>
          <cell r="CR3462">
            <v>0</v>
          </cell>
          <cell r="CS3462">
            <v>0</v>
          </cell>
          <cell r="CT3462">
            <v>0</v>
          </cell>
          <cell r="CU3462">
            <v>0</v>
          </cell>
          <cell r="CV3462">
            <v>0</v>
          </cell>
          <cell r="CW3462">
            <v>0</v>
          </cell>
          <cell r="CY3462">
            <v>6</v>
          </cell>
          <cell r="CZ3462">
            <v>117326.58</v>
          </cell>
          <cell r="DB3462">
            <v>0</v>
          </cell>
          <cell r="DC3462">
            <v>0</v>
          </cell>
          <cell r="DF3462">
            <v>0</v>
          </cell>
          <cell r="DG3462" t="str">
            <v>Нет в бюджете 2023г.</v>
          </cell>
          <cell r="DH3462">
            <v>0</v>
          </cell>
          <cell r="DI3462">
            <v>0</v>
          </cell>
          <cell r="DK3462">
            <v>0</v>
          </cell>
          <cell r="DL3462">
            <v>0</v>
          </cell>
          <cell r="DN3462">
            <v>0</v>
          </cell>
          <cell r="DO3462">
            <v>0</v>
          </cell>
          <cell r="DQ3462">
            <v>0</v>
          </cell>
          <cell r="DR3462">
            <v>0</v>
          </cell>
          <cell r="DU3462">
            <v>6</v>
          </cell>
          <cell r="DV3462">
            <v>117326.58</v>
          </cell>
          <cell r="EA3462" t="str">
            <v>ГПЗ</v>
          </cell>
          <cell r="EF3462">
            <v>6</v>
          </cell>
          <cell r="EG3462">
            <v>117326.58</v>
          </cell>
          <cell r="EH3462" t="e">
            <v>#N/A</v>
          </cell>
          <cell r="EJ3462" t="str">
            <v>53</v>
          </cell>
          <cell r="EK3462" t="str">
            <v>ЗЦП</v>
          </cell>
          <cell r="EM3462">
            <v>315</v>
          </cell>
          <cell r="EO3462" t="str">
            <v>СГМ</v>
          </cell>
          <cell r="EP3462" t="str">
            <v>ЦП</v>
          </cell>
          <cell r="ES3462" t="str">
            <v>09.2022</v>
          </cell>
          <cell r="ET3462" t="str">
            <v>471010000, Мангистауская область, Актау Г.А., г.Актау, промышленная зона, БМТС АО Каражанбасмунай</v>
          </cell>
          <cell r="EU3462" t="str">
            <v>с 01.2023 по 03.2023</v>
          </cell>
          <cell r="EV3462" t="str">
            <v>ок</v>
          </cell>
          <cell r="EW3462">
            <v>257330</v>
          </cell>
          <cell r="EX3462" t="str">
            <v>257330.300.000016</v>
          </cell>
          <cell r="EY3462" t="str">
            <v>Ключ</v>
          </cell>
          <cell r="EZ3462" t="str">
            <v>трубный, универсальный</v>
          </cell>
        </row>
        <row r="3463">
          <cell r="CI3463" t="str">
            <v>330-00406</v>
          </cell>
          <cell r="CJ3463" t="str">
            <v>Ключ: шестигранный, №12,  ГОСТ 11737-93....~Wrench: hex nut. #12, GOST 11737-93....</v>
          </cell>
          <cell r="CK3463" t="str">
            <v>ШТ</v>
          </cell>
          <cell r="CL3463" t="e">
            <v>#N/A</v>
          </cell>
          <cell r="CM3463" t="e">
            <v>#N/A</v>
          </cell>
          <cell r="CN3463">
            <v>936</v>
          </cell>
          <cell r="CO3463">
            <v>12</v>
          </cell>
          <cell r="CP3463">
            <v>12</v>
          </cell>
          <cell r="CQ3463" t="str">
            <v>сост</v>
          </cell>
          <cell r="CR3463">
            <v>14</v>
          </cell>
          <cell r="CS3463">
            <v>12</v>
          </cell>
          <cell r="CT3463">
            <v>2</v>
          </cell>
          <cell r="CU3463">
            <v>10</v>
          </cell>
          <cell r="CV3463">
            <v>4</v>
          </cell>
          <cell r="CW3463">
            <v>4</v>
          </cell>
          <cell r="CY3463">
            <v>7</v>
          </cell>
          <cell r="CZ3463">
            <v>6552</v>
          </cell>
          <cell r="DB3463">
            <v>0</v>
          </cell>
          <cell r="DC3463">
            <v>0</v>
          </cell>
          <cell r="DE3463">
            <v>0</v>
          </cell>
          <cell r="DF3463">
            <v>0</v>
          </cell>
          <cell r="DH3463">
            <v>4</v>
          </cell>
          <cell r="DI3463">
            <v>3744</v>
          </cell>
          <cell r="DK3463">
            <v>0</v>
          </cell>
          <cell r="DL3463">
            <v>0</v>
          </cell>
          <cell r="DN3463">
            <v>0</v>
          </cell>
          <cell r="DO3463">
            <v>0</v>
          </cell>
          <cell r="DQ3463">
            <v>0</v>
          </cell>
          <cell r="DR3463">
            <v>0</v>
          </cell>
          <cell r="DU3463">
            <v>3</v>
          </cell>
          <cell r="DV3463">
            <v>2808</v>
          </cell>
          <cell r="EA3463" t="str">
            <v>100 МРП</v>
          </cell>
          <cell r="EF3463">
            <v>3</v>
          </cell>
          <cell r="EG3463">
            <v>2808</v>
          </cell>
          <cell r="EH3463" t="e">
            <v>#N/A</v>
          </cell>
          <cell r="EJ3463" t="str">
            <v xml:space="preserve">1 </v>
          </cell>
          <cell r="EK3463" t="str">
            <v>100 МРП</v>
          </cell>
          <cell r="EO3463" t="str">
            <v>СГМ</v>
          </cell>
          <cell r="EP3463" t="e">
            <v>#N/A</v>
          </cell>
          <cell r="ES3463" t="e">
            <v>#N/A</v>
          </cell>
          <cell r="ET3463" t="str">
            <v>471010000, Мангистауская область, Актау Г.А., г.Актау, промышленная зона, БМТС АО Каражанбасмунай</v>
          </cell>
          <cell r="EW3463" t="e">
            <v>#VALUE!</v>
          </cell>
          <cell r="EX3463" t="str">
            <v>257330.300.000028</v>
          </cell>
          <cell r="EY3463" t="str">
            <v>Ключ</v>
          </cell>
          <cell r="EZ3463" t="str">
            <v>для винтов с внутренним шестигранником</v>
          </cell>
        </row>
        <row r="3464">
          <cell r="CI3464" t="str">
            <v>330-00195</v>
          </cell>
          <cell r="CJ3464"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cell r="CK3464" t="str">
            <v>К-Т</v>
          </cell>
          <cell r="CL3464" t="e">
            <v>#N/A</v>
          </cell>
          <cell r="CM3464" t="e">
            <v>#N/A</v>
          </cell>
          <cell r="CN3464">
            <v>26022.5</v>
          </cell>
          <cell r="CO3464">
            <v>4</v>
          </cell>
          <cell r="CP3464">
            <v>0</v>
          </cell>
          <cell r="CQ3464" t="str">
            <v>не сост/отмена</v>
          </cell>
          <cell r="CR3464">
            <v>0</v>
          </cell>
          <cell r="CS3464">
            <v>0</v>
          </cell>
          <cell r="CT3464">
            <v>0</v>
          </cell>
          <cell r="CU3464">
            <v>4</v>
          </cell>
          <cell r="CV3464">
            <v>-4</v>
          </cell>
          <cell r="CW3464">
            <v>0</v>
          </cell>
          <cell r="CY3464">
            <v>3</v>
          </cell>
          <cell r="CZ3464">
            <v>78067.5</v>
          </cell>
          <cell r="DB3464">
            <v>0</v>
          </cell>
          <cell r="DC3464">
            <v>0</v>
          </cell>
          <cell r="DE3464">
            <v>0</v>
          </cell>
          <cell r="DF3464">
            <v>0</v>
          </cell>
          <cell r="DH3464">
            <v>0</v>
          </cell>
          <cell r="DI3464">
            <v>0</v>
          </cell>
          <cell r="DL3464">
            <v>0</v>
          </cell>
          <cell r="DN3464">
            <v>0</v>
          </cell>
          <cell r="DO3464">
            <v>0</v>
          </cell>
          <cell r="DR3464">
            <v>0</v>
          </cell>
          <cell r="DU3464">
            <v>3</v>
          </cell>
          <cell r="DV3464">
            <v>78067.5</v>
          </cell>
          <cell r="EA3464" t="str">
            <v>ГПЗ</v>
          </cell>
          <cell r="EF3464">
            <v>3</v>
          </cell>
          <cell r="EG3464">
            <v>78067.5</v>
          </cell>
          <cell r="EH3464" t="e">
            <v>#N/A</v>
          </cell>
          <cell r="EJ3464" t="str">
            <v>53-7</v>
          </cell>
          <cell r="EK3464" t="str">
            <v>ЗЦП</v>
          </cell>
          <cell r="EO3464" t="str">
            <v>СГМ</v>
          </cell>
          <cell r="EP3464" t="str">
            <v>ЦП</v>
          </cell>
          <cell r="ES3464" t="str">
            <v>02.2023</v>
          </cell>
          <cell r="ET3464" t="str">
            <v>471010000, Мангистауская область, Актау Г.А., г.Актау, промышленная зона, БМТС АО Каражанбасмунай</v>
          </cell>
          <cell r="EU3464" t="str">
            <v>С даты подписания договора в течение 60 календарных дней</v>
          </cell>
          <cell r="EW3464" t="e">
            <v>#VALUE!</v>
          </cell>
          <cell r="EX3464" t="str">
            <v>257330.300.000027</v>
          </cell>
          <cell r="EY3464" t="str">
            <v>Набор ключей</v>
          </cell>
          <cell r="EZ3464" t="str">
            <v>гаечные</v>
          </cell>
        </row>
        <row r="3465">
          <cell r="CI3465" t="str">
            <v>330-00256</v>
          </cell>
          <cell r="CJ3465" t="str">
            <v>Ключ: шестигранный, комплект из 15шт, 7-17....~Set: Hex key, 15pcs, 7-17....</v>
          </cell>
          <cell r="CK3465" t="str">
            <v>НАБ</v>
          </cell>
          <cell r="CL3465" t="e">
            <v>#N/A</v>
          </cell>
          <cell r="CM3465" t="e">
            <v>#N/A</v>
          </cell>
          <cell r="CN3465">
            <v>26230.5</v>
          </cell>
          <cell r="CO3465">
            <v>10</v>
          </cell>
          <cell r="CP3465">
            <v>10</v>
          </cell>
          <cell r="CQ3465" t="str">
            <v>сост</v>
          </cell>
          <cell r="CR3465">
            <v>0</v>
          </cell>
          <cell r="CS3465">
            <v>0</v>
          </cell>
          <cell r="CT3465">
            <v>0</v>
          </cell>
          <cell r="CU3465">
            <v>10</v>
          </cell>
          <cell r="CV3465">
            <v>-10</v>
          </cell>
          <cell r="CW3465">
            <v>0</v>
          </cell>
          <cell r="CY3465">
            <v>10</v>
          </cell>
          <cell r="CZ3465">
            <v>262305</v>
          </cell>
          <cell r="DB3465">
            <v>0</v>
          </cell>
          <cell r="DC3465">
            <v>0</v>
          </cell>
          <cell r="DE3465">
            <v>0</v>
          </cell>
          <cell r="DF3465">
            <v>0</v>
          </cell>
          <cell r="DH3465">
            <v>0</v>
          </cell>
          <cell r="DI3465">
            <v>0</v>
          </cell>
          <cell r="DK3465">
            <v>0</v>
          </cell>
          <cell r="DL3465">
            <v>0</v>
          </cell>
          <cell r="DN3465">
            <v>0</v>
          </cell>
          <cell r="DO3465">
            <v>0</v>
          </cell>
          <cell r="DR3465">
            <v>0</v>
          </cell>
          <cell r="DU3465">
            <v>10</v>
          </cell>
          <cell r="DV3465">
            <v>262305</v>
          </cell>
          <cell r="DW3465" t="str">
            <v>передан</v>
          </cell>
          <cell r="DX3465" t="str">
            <v>Направлено 14.03.2023</v>
          </cell>
          <cell r="EA3465" t="str">
            <v>ГПЗ</v>
          </cell>
          <cell r="EF3465">
            <v>10</v>
          </cell>
          <cell r="EG3465">
            <v>262305</v>
          </cell>
          <cell r="EH3465" t="e">
            <v>#N/A</v>
          </cell>
          <cell r="EJ3465" t="str">
            <v>53-16</v>
          </cell>
          <cell r="EK3465" t="str">
            <v>ЗЦП</v>
          </cell>
          <cell r="EM3465">
            <v>315</v>
          </cell>
          <cell r="EO3465" t="str">
            <v>СГМ</v>
          </cell>
          <cell r="EP3465" t="str">
            <v>ЦП</v>
          </cell>
          <cell r="ES3465" t="str">
            <v>04.2023</v>
          </cell>
          <cell r="ET3465" t="str">
            <v>471010000, Мангистауская область, Актау Г.А., г.Актау, промышленная зона, БМТС АО Каражанбасмунай</v>
          </cell>
          <cell r="EU3465" t="str">
            <v>С даты подписания договора в течение 60 календарных дней</v>
          </cell>
          <cell r="EV3465" t="str">
            <v>ок</v>
          </cell>
          <cell r="EW3465">
            <v>257330</v>
          </cell>
          <cell r="EX3465" t="str">
            <v>257330.300.000027</v>
          </cell>
          <cell r="EY3465" t="str">
            <v>Набор ключей</v>
          </cell>
          <cell r="EZ3465" t="str">
            <v>гаечные</v>
          </cell>
        </row>
        <row r="3466">
          <cell r="CI3466" t="str">
            <v>330-00382</v>
          </cell>
          <cell r="CJ3466" t="str">
            <v>Ключ: шестигранный, размер 0.07мм-17мм, в металлической коробке, комплект....~Key: Hex, metric, size 0.07mm-17mm, in a metal case, set....</v>
          </cell>
          <cell r="CK3466" t="str">
            <v>К-Т</v>
          </cell>
          <cell r="CL3466" t="e">
            <v>#N/A</v>
          </cell>
          <cell r="CM3466" t="e">
            <v>#N/A</v>
          </cell>
          <cell r="CN3466">
            <v>20164.5</v>
          </cell>
          <cell r="CO3466">
            <v>8</v>
          </cell>
          <cell r="CP3466">
            <v>8</v>
          </cell>
          <cell r="CQ3466" t="str">
            <v>сост</v>
          </cell>
          <cell r="CR3466">
            <v>0</v>
          </cell>
          <cell r="CS3466">
            <v>0</v>
          </cell>
          <cell r="CT3466">
            <v>0</v>
          </cell>
          <cell r="CU3466">
            <v>8</v>
          </cell>
          <cell r="CV3466">
            <v>-8</v>
          </cell>
          <cell r="CW3466">
            <v>0</v>
          </cell>
          <cell r="CY3466">
            <v>10</v>
          </cell>
          <cell r="CZ3466">
            <v>201645</v>
          </cell>
          <cell r="DB3466">
            <v>0</v>
          </cell>
          <cell r="DC3466">
            <v>0</v>
          </cell>
          <cell r="DE3466">
            <v>0</v>
          </cell>
          <cell r="DF3466">
            <v>0</v>
          </cell>
          <cell r="DH3466">
            <v>0</v>
          </cell>
          <cell r="DI3466">
            <v>0</v>
          </cell>
          <cell r="DL3466">
            <v>0</v>
          </cell>
          <cell r="DN3466">
            <v>0</v>
          </cell>
          <cell r="DO3466">
            <v>0</v>
          </cell>
          <cell r="DR3466">
            <v>0</v>
          </cell>
          <cell r="DU3466">
            <v>10</v>
          </cell>
          <cell r="DV3466">
            <v>201645</v>
          </cell>
          <cell r="EA3466" t="str">
            <v>ГПЗ</v>
          </cell>
          <cell r="EF3466">
            <v>10</v>
          </cell>
          <cell r="EG3466">
            <v>201645</v>
          </cell>
          <cell r="EH3466" t="e">
            <v>#N/A</v>
          </cell>
          <cell r="EJ3466" t="str">
            <v>53-7</v>
          </cell>
          <cell r="EK3466" t="str">
            <v>ЗЦП</v>
          </cell>
          <cell r="EO3466" t="str">
            <v>СГМ</v>
          </cell>
          <cell r="EP3466" t="str">
            <v>ЦП</v>
          </cell>
          <cell r="ES3466" t="str">
            <v>02.2023</v>
          </cell>
          <cell r="ET3466" t="str">
            <v>471010000, Мангистауская область, Актау Г.А., г.Актау, промышленная зона, БМТС АО Каражанбасмунай</v>
          </cell>
          <cell r="EU3466" t="str">
            <v>С даты подписания договора в течение 60 календарных дней</v>
          </cell>
          <cell r="EW3466" t="e">
            <v>#VALUE!</v>
          </cell>
          <cell r="EX3466" t="str">
            <v>257330.300.000026</v>
          </cell>
          <cell r="EY3466" t="str">
            <v>Набор ключей</v>
          </cell>
          <cell r="EZ3466" t="str">
            <v>для винтов с внутренним шестигранником</v>
          </cell>
        </row>
        <row r="3467">
          <cell r="CI3467" t="str">
            <v>330-00530</v>
          </cell>
          <cell r="CJ3467" t="str">
            <v>Ключи гаечные (рожковые), 55мм....~Wrench-Open End: 55mm....</v>
          </cell>
          <cell r="CK3467" t="str">
            <v>ШТ</v>
          </cell>
          <cell r="CL3467" t="e">
            <v>#N/A</v>
          </cell>
          <cell r="CM3467" t="e">
            <v>#N/A</v>
          </cell>
          <cell r="CN3467">
            <v>9923.2099999999991</v>
          </cell>
          <cell r="CO3467">
            <v>6</v>
          </cell>
          <cell r="CP3467">
            <v>6</v>
          </cell>
          <cell r="CQ3467" t="str">
            <v>сост</v>
          </cell>
          <cell r="CR3467">
            <v>0</v>
          </cell>
          <cell r="CS3467">
            <v>6</v>
          </cell>
          <cell r="CT3467">
            <v>6</v>
          </cell>
          <cell r="CU3467">
            <v>0</v>
          </cell>
          <cell r="CV3467">
            <v>0</v>
          </cell>
          <cell r="CW3467">
            <v>0</v>
          </cell>
          <cell r="CY3467">
            <v>5</v>
          </cell>
          <cell r="CZ3467">
            <v>49616.049999999996</v>
          </cell>
          <cell r="DB3467">
            <v>0</v>
          </cell>
          <cell r="DC3467">
            <v>0</v>
          </cell>
          <cell r="DE3467">
            <v>0</v>
          </cell>
          <cell r="DF3467">
            <v>0</v>
          </cell>
          <cell r="DH3467">
            <v>0</v>
          </cell>
          <cell r="DI3467">
            <v>0</v>
          </cell>
          <cell r="DL3467">
            <v>0</v>
          </cell>
          <cell r="DN3467">
            <v>0</v>
          </cell>
          <cell r="DO3467">
            <v>0</v>
          </cell>
          <cell r="DR3467">
            <v>0</v>
          </cell>
          <cell r="DU3467">
            <v>5</v>
          </cell>
          <cell r="DV3467">
            <v>49616.049999999996</v>
          </cell>
          <cell r="EA3467" t="str">
            <v>ГПЗ</v>
          </cell>
          <cell r="EF3467">
            <v>5</v>
          </cell>
          <cell r="EG3467">
            <v>49616.049999999996</v>
          </cell>
          <cell r="EH3467" t="e">
            <v>#N/A</v>
          </cell>
          <cell r="EJ3467" t="str">
            <v>53-17</v>
          </cell>
          <cell r="EK3467" t="str">
            <v>ЗЦП</v>
          </cell>
          <cell r="EL3467" t="str">
            <v>ТПФ</v>
          </cell>
          <cell r="EO3467" t="str">
            <v>СГМ</v>
          </cell>
          <cell r="EP3467" t="str">
            <v>ЦП</v>
          </cell>
          <cell r="ES3467" t="str">
            <v>04.2023</v>
          </cell>
          <cell r="ET3467" t="str">
            <v>471010000, Мангистауская область, Актау Г.А., г.Актау, промышленная зона, БМТС АО Каражанбасмунай</v>
          </cell>
          <cell r="EU3467" t="str">
            <v>С даты подписания договора в течение 75 календарных дней</v>
          </cell>
          <cell r="EW3467" t="e">
            <v>#VALUE!</v>
          </cell>
          <cell r="EX3467" t="str">
            <v>257330.300.000001</v>
          </cell>
          <cell r="EY3467" t="str">
            <v>Ключ</v>
          </cell>
          <cell r="EZ3467" t="str">
            <v>гаечный, монолитный</v>
          </cell>
        </row>
        <row r="3468">
          <cell r="CI3468" t="str">
            <v>330-01410</v>
          </cell>
          <cell r="CJ3468" t="str">
            <v>Ключи гаечные, в наборе комбинированные, 14 предметов, 3/8" до 1-3/4", Westward, WSWCWK14R…</v>
          </cell>
          <cell r="CK3468" t="str">
            <v>ШТ</v>
          </cell>
          <cell r="CL3468" t="e">
            <v>#N/A</v>
          </cell>
          <cell r="CM3468" t="e">
            <v>#N/A</v>
          </cell>
          <cell r="CN3468">
            <v>18118.5</v>
          </cell>
          <cell r="CO3468">
            <v>7</v>
          </cell>
          <cell r="CP3468">
            <v>4</v>
          </cell>
          <cell r="CQ3468" t="str">
            <v>сост</v>
          </cell>
          <cell r="CR3468">
            <v>0</v>
          </cell>
          <cell r="CS3468">
            <v>4</v>
          </cell>
          <cell r="CT3468">
            <v>4</v>
          </cell>
          <cell r="CU3468">
            <v>3</v>
          </cell>
          <cell r="CV3468">
            <v>-3</v>
          </cell>
          <cell r="CW3468">
            <v>0</v>
          </cell>
          <cell r="CY3468">
            <v>2</v>
          </cell>
          <cell r="CZ3468">
            <v>36237</v>
          </cell>
          <cell r="DB3468">
            <v>0</v>
          </cell>
          <cell r="DC3468">
            <v>0</v>
          </cell>
          <cell r="DE3468">
            <v>0</v>
          </cell>
          <cell r="DF3468">
            <v>0</v>
          </cell>
          <cell r="DH3468">
            <v>0</v>
          </cell>
          <cell r="DI3468">
            <v>0</v>
          </cell>
          <cell r="DL3468">
            <v>0</v>
          </cell>
          <cell r="DN3468">
            <v>0</v>
          </cell>
          <cell r="DO3468">
            <v>0</v>
          </cell>
          <cell r="DR3468">
            <v>0</v>
          </cell>
          <cell r="DU3468">
            <v>2</v>
          </cell>
          <cell r="DV3468">
            <v>36237</v>
          </cell>
          <cell r="EA3468" t="str">
            <v>ГПЗ</v>
          </cell>
          <cell r="EF3468">
            <v>2</v>
          </cell>
          <cell r="EG3468">
            <v>36237</v>
          </cell>
          <cell r="EH3468" t="e">
            <v>#N/A</v>
          </cell>
          <cell r="EJ3468" t="str">
            <v>53-20</v>
          </cell>
          <cell r="EK3468" t="str">
            <v>ЗЦП</v>
          </cell>
          <cell r="EO3468" t="str">
            <v>СГМ</v>
          </cell>
          <cell r="EP3468" t="str">
            <v>ЦП</v>
          </cell>
          <cell r="ES3468" t="str">
            <v>04.2023</v>
          </cell>
          <cell r="ET3468" t="str">
            <v>471010000, Мангистауская область, Актау Г.А., г.Актау, промышленная зона, БМТС АО Каражанбасмунай</v>
          </cell>
          <cell r="EU3468" t="str">
            <v>С даты подписания договора в течение 60 календарных дней</v>
          </cell>
          <cell r="EW3468" t="e">
            <v>#VALUE!</v>
          </cell>
          <cell r="EX3468" t="str">
            <v>257330.300.000027</v>
          </cell>
          <cell r="EY3468" t="str">
            <v>Набор ключей</v>
          </cell>
          <cell r="EZ3468" t="str">
            <v>гаечные</v>
          </cell>
        </row>
        <row r="3469">
          <cell r="CI3469" t="str">
            <v>330-00050</v>
          </cell>
          <cell r="CJ3469" t="str">
            <v>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v>
          </cell>
          <cell r="CK3469" t="str">
            <v>ШТ</v>
          </cell>
          <cell r="CL3469" t="e">
            <v>#N/A</v>
          </cell>
          <cell r="CM3469" t="e">
            <v>#N/A</v>
          </cell>
          <cell r="CN3469">
            <v>22932</v>
          </cell>
          <cell r="CO3469">
            <v>0</v>
          </cell>
          <cell r="CP3469">
            <v>0</v>
          </cell>
          <cell r="CQ3469" t="e">
            <v>#N/A</v>
          </cell>
          <cell r="CR3469">
            <v>0</v>
          </cell>
          <cell r="CS3469">
            <v>0</v>
          </cell>
          <cell r="CT3469">
            <v>0</v>
          </cell>
          <cell r="CU3469">
            <v>0</v>
          </cell>
          <cell r="CV3469">
            <v>0</v>
          </cell>
          <cell r="CW3469">
            <v>0</v>
          </cell>
          <cell r="CY3469">
            <v>6</v>
          </cell>
          <cell r="CZ3469">
            <v>137592</v>
          </cell>
          <cell r="DB3469">
            <v>0</v>
          </cell>
          <cell r="DC3469">
            <v>0</v>
          </cell>
          <cell r="DE3469">
            <v>0</v>
          </cell>
          <cell r="DF3469">
            <v>0</v>
          </cell>
          <cell r="DH3469">
            <v>0</v>
          </cell>
          <cell r="DI3469">
            <v>0</v>
          </cell>
          <cell r="DL3469">
            <v>0</v>
          </cell>
          <cell r="DN3469">
            <v>0</v>
          </cell>
          <cell r="DO3469">
            <v>0</v>
          </cell>
          <cell r="DR3469">
            <v>0</v>
          </cell>
          <cell r="DU3469">
            <v>6</v>
          </cell>
          <cell r="DV3469">
            <v>137592</v>
          </cell>
          <cell r="EA3469" t="str">
            <v>100 МРП</v>
          </cell>
          <cell r="EF3469">
            <v>6</v>
          </cell>
          <cell r="EG3469">
            <v>137592</v>
          </cell>
          <cell r="EH3469" t="e">
            <v>#N/A</v>
          </cell>
          <cell r="EJ3469" t="str">
            <v xml:space="preserve">1 </v>
          </cell>
          <cell r="EK3469" t="str">
            <v>100 МРП</v>
          </cell>
          <cell r="EO3469" t="str">
            <v>СГМ</v>
          </cell>
          <cell r="EP3469" t="e">
            <v>#N/A</v>
          </cell>
          <cell r="ES3469" t="e">
            <v>#N/A</v>
          </cell>
          <cell r="ET3469" t="str">
            <v>471010000, Мангистауская область, Актау Г.А., г.Актау, промышленная зона, БМТС АО Каражанбасмунай</v>
          </cell>
          <cell r="EV3469" t="str">
            <v>ок</v>
          </cell>
          <cell r="EW3469" t="e">
            <v>#VALUE!</v>
          </cell>
          <cell r="EX3469" t="str">
            <v>257340.190.000035</v>
          </cell>
          <cell r="EY3469" t="str">
            <v>Колесо измерительное</v>
          </cell>
          <cell r="EZ3469" t="str">
            <v>для измерения прямолинейных и криволинейных расстояний</v>
          </cell>
        </row>
        <row r="3470">
          <cell r="CI3470" t="str">
            <v>330-01814</v>
          </cell>
          <cell r="CJ3470" t="str">
            <v>Колесо: струнное с бусинами, Weiler 13131 ROUGHNECK MAX 4, 0,020 сталь, 5/8 "-11 гайка UNC</v>
          </cell>
          <cell r="CK3470" t="str">
            <v>ШТ</v>
          </cell>
          <cell r="CL3470" t="e">
            <v>#N/A</v>
          </cell>
          <cell r="CM3470" t="e">
            <v>#N/A</v>
          </cell>
          <cell r="CN3470">
            <v>11651.79</v>
          </cell>
          <cell r="CO3470">
            <v>10</v>
          </cell>
          <cell r="CP3470">
            <v>10</v>
          </cell>
          <cell r="CQ3470" t="str">
            <v>не сост</v>
          </cell>
          <cell r="CR3470">
            <v>0</v>
          </cell>
          <cell r="CS3470">
            <v>0</v>
          </cell>
          <cell r="CT3470">
            <v>0</v>
          </cell>
          <cell r="CU3470">
            <v>10</v>
          </cell>
          <cell r="CV3470">
            <v>-10</v>
          </cell>
          <cell r="CW3470">
            <v>0</v>
          </cell>
          <cell r="CY3470">
            <v>20</v>
          </cell>
          <cell r="CZ3470">
            <v>233035.80000000002</v>
          </cell>
          <cell r="DB3470">
            <v>0</v>
          </cell>
          <cell r="DC3470">
            <v>0</v>
          </cell>
          <cell r="DE3470">
            <v>0</v>
          </cell>
          <cell r="DF3470">
            <v>0</v>
          </cell>
          <cell r="DH3470">
            <v>0</v>
          </cell>
          <cell r="DI3470">
            <v>0</v>
          </cell>
          <cell r="DL3470">
            <v>0</v>
          </cell>
          <cell r="DN3470">
            <v>0</v>
          </cell>
          <cell r="DO3470">
            <v>0</v>
          </cell>
          <cell r="DR3470">
            <v>0</v>
          </cell>
          <cell r="DU3470">
            <v>20</v>
          </cell>
          <cell r="DV3470">
            <v>233035.80000000002</v>
          </cell>
          <cell r="DW3470" t="str">
            <v>передан</v>
          </cell>
          <cell r="DX3470" t="str">
            <v>Направлено 31.03.2023</v>
          </cell>
          <cell r="EA3470" t="str">
            <v>ЭМ</v>
          </cell>
          <cell r="EF3470">
            <v>20</v>
          </cell>
          <cell r="EG3470">
            <v>233035.80000000002</v>
          </cell>
          <cell r="EH3470" t="e">
            <v>#N/A</v>
          </cell>
          <cell r="EJ3470" t="str">
            <v>180-2</v>
          </cell>
          <cell r="EK3470" t="str">
            <v>ЭМ</v>
          </cell>
          <cell r="EO3470" t="str">
            <v>СГМ</v>
          </cell>
          <cell r="EP3470" t="str">
            <v>ЭМ</v>
          </cell>
          <cell r="ES3470" t="str">
            <v>-</v>
          </cell>
          <cell r="ET3470" t="str">
            <v>471010000, Мангистауская область, Актау Г.А., г.Актау, промышленная зона, БМТС АО Каражанбасмунай</v>
          </cell>
          <cell r="EU3470" t="str">
            <v>С даты подписания договора в течение 60 календарных дней</v>
          </cell>
          <cell r="EW3470" t="e">
            <v>#VALUE!</v>
          </cell>
          <cell r="EX3470" t="str">
            <v>257330.930.000062</v>
          </cell>
          <cell r="EY3470" t="str">
            <v>Щетка</v>
          </cell>
          <cell r="EZ3470" t="str">
            <v>дисковая, металлическая</v>
          </cell>
        </row>
        <row r="3471">
          <cell r="CI3471" t="str">
            <v>350-00405</v>
          </cell>
          <cell r="CJ3471" t="str">
            <v>Кольцо резиновое уплотнительное круглого сечения 019-025-36-2-2 ГОСТ 9833-73</v>
          </cell>
          <cell r="CK3471" t="str">
            <v>ШТ</v>
          </cell>
          <cell r="CL3471" t="e">
            <v>#N/A</v>
          </cell>
          <cell r="CM3471" t="e">
            <v>#N/A</v>
          </cell>
          <cell r="CN3471">
            <v>350</v>
          </cell>
          <cell r="CO3471">
            <v>0</v>
          </cell>
          <cell r="CP3471">
            <v>0</v>
          </cell>
          <cell r="CQ3471" t="e">
            <v>#N/A</v>
          </cell>
          <cell r="CR3471">
            <v>0</v>
          </cell>
          <cell r="CS3471">
            <v>0</v>
          </cell>
          <cell r="CT3471">
            <v>0</v>
          </cell>
          <cell r="CU3471">
            <v>0</v>
          </cell>
          <cell r="CV3471">
            <v>0</v>
          </cell>
          <cell r="CW3471">
            <v>0</v>
          </cell>
          <cell r="CY3471">
            <v>40</v>
          </cell>
          <cell r="CZ3471">
            <v>14000</v>
          </cell>
          <cell r="DB3471">
            <v>0</v>
          </cell>
          <cell r="DC3471">
            <v>0</v>
          </cell>
          <cell r="DE3471">
            <v>0</v>
          </cell>
          <cell r="DF3471">
            <v>0</v>
          </cell>
          <cell r="DH3471">
            <v>0</v>
          </cell>
          <cell r="DI3471">
            <v>0</v>
          </cell>
          <cell r="DL3471">
            <v>0</v>
          </cell>
          <cell r="DN3471">
            <v>0</v>
          </cell>
          <cell r="DO3471">
            <v>0</v>
          </cell>
          <cell r="DR3471">
            <v>0</v>
          </cell>
          <cell r="DU3471">
            <v>40</v>
          </cell>
          <cell r="DV3471">
            <v>14000</v>
          </cell>
          <cell r="EA3471" t="str">
            <v>100 МРП</v>
          </cell>
          <cell r="EF3471">
            <v>40</v>
          </cell>
          <cell r="EG3471">
            <v>14000</v>
          </cell>
          <cell r="EH3471" t="e">
            <v>#N/A</v>
          </cell>
          <cell r="EJ3471" t="str">
            <v>173</v>
          </cell>
          <cell r="EK3471" t="str">
            <v>100 МРП</v>
          </cell>
          <cell r="EL3471" t="str">
            <v>ТПФ</v>
          </cell>
          <cell r="EO3471" t="str">
            <v>СГМ</v>
          </cell>
          <cell r="EP3471" t="e">
            <v>#N/A</v>
          </cell>
          <cell r="ES3471" t="e">
            <v>#N/A</v>
          </cell>
          <cell r="ET3471" t="str">
            <v>471010000, Мангистауская область, Актау Г.А., г.Актау, промышленная зона, БМТС АО Каражанбасмунай</v>
          </cell>
          <cell r="EU3471" t="str">
            <v>С даты подписания договора в течение 75 календарных дней</v>
          </cell>
          <cell r="EV3471" t="str">
            <v>Проставить</v>
          </cell>
          <cell r="EW3471" t="e">
            <v>#VALUE!</v>
          </cell>
          <cell r="EX3471" t="str">
            <v>221920.300.000021</v>
          </cell>
          <cell r="EY3471" t="str">
            <v>Кольцо уплотнительное</v>
          </cell>
          <cell r="EZ3471" t="str">
            <v>резиновое, для гидравлических и пневматических устройств</v>
          </cell>
        </row>
        <row r="3472">
          <cell r="CI3472" t="str">
            <v>350-00406</v>
          </cell>
          <cell r="CJ3472" t="str">
            <v>Кольцо резиновое уплотнительное круглого сечения 055-065-58-2-2 ГОСТ 9833-73</v>
          </cell>
          <cell r="CK3472" t="str">
            <v>ШТ</v>
          </cell>
          <cell r="CL3472" t="e">
            <v>#N/A</v>
          </cell>
          <cell r="CM3472" t="e">
            <v>#N/A</v>
          </cell>
          <cell r="CN3472">
            <v>450</v>
          </cell>
          <cell r="CO3472">
            <v>0</v>
          </cell>
          <cell r="CP3472">
            <v>0</v>
          </cell>
          <cell r="CQ3472" t="e">
            <v>#N/A</v>
          </cell>
          <cell r="CR3472">
            <v>0</v>
          </cell>
          <cell r="CS3472">
            <v>0</v>
          </cell>
          <cell r="CT3472">
            <v>0</v>
          </cell>
          <cell r="CU3472">
            <v>0</v>
          </cell>
          <cell r="CV3472">
            <v>0</v>
          </cell>
          <cell r="CW3472">
            <v>0</v>
          </cell>
          <cell r="CY3472">
            <v>40</v>
          </cell>
          <cell r="CZ3472">
            <v>18000</v>
          </cell>
          <cell r="DB3472">
            <v>0</v>
          </cell>
          <cell r="DC3472">
            <v>0</v>
          </cell>
          <cell r="DE3472">
            <v>0</v>
          </cell>
          <cell r="DF3472">
            <v>0</v>
          </cell>
          <cell r="DH3472">
            <v>0</v>
          </cell>
          <cell r="DI3472">
            <v>0</v>
          </cell>
          <cell r="DL3472">
            <v>0</v>
          </cell>
          <cell r="DN3472">
            <v>0</v>
          </cell>
          <cell r="DO3472">
            <v>0</v>
          </cell>
          <cell r="DR3472">
            <v>0</v>
          </cell>
          <cell r="DU3472">
            <v>40</v>
          </cell>
          <cell r="DV3472">
            <v>18000</v>
          </cell>
          <cell r="EA3472" t="str">
            <v>100 МРП</v>
          </cell>
          <cell r="EF3472">
            <v>40</v>
          </cell>
          <cell r="EG3472">
            <v>18000</v>
          </cell>
          <cell r="EH3472" t="e">
            <v>#N/A</v>
          </cell>
          <cell r="EJ3472" t="str">
            <v>173</v>
          </cell>
          <cell r="EK3472" t="str">
            <v>100 МРП</v>
          </cell>
          <cell r="EL3472" t="str">
            <v>ТПФ</v>
          </cell>
          <cell r="EO3472" t="str">
            <v>СГМ</v>
          </cell>
          <cell r="EP3472" t="e">
            <v>#N/A</v>
          </cell>
          <cell r="ES3472" t="e">
            <v>#N/A</v>
          </cell>
          <cell r="ET3472" t="str">
            <v>471010000, Мангистауская область, Актау Г.А., г.Актау, промышленная зона, БМТС АО Каражанбасмунай</v>
          </cell>
          <cell r="EU3472" t="str">
            <v>С даты подписания договора в течение 75 календарных дней</v>
          </cell>
          <cell r="EV3472" t="str">
            <v>Проставить</v>
          </cell>
          <cell r="EW3472" t="e">
            <v>#VALUE!</v>
          </cell>
          <cell r="EX3472" t="str">
            <v>221920.300.000021</v>
          </cell>
          <cell r="EY3472" t="str">
            <v>Кольцо уплотнительное</v>
          </cell>
          <cell r="EZ3472" t="str">
            <v>резиновое, для гидравлических и пневматических устройств</v>
          </cell>
        </row>
        <row r="3473">
          <cell r="CI3473" t="str">
            <v>350-00407</v>
          </cell>
          <cell r="CJ3473" t="str">
            <v>Кольцо резиновое уплотнительное круглого сечения 058-064-36-2-2 ГОСТ 9833-73, ГОСТ 18829-73</v>
          </cell>
          <cell r="CK3473" t="str">
            <v>ШТ</v>
          </cell>
          <cell r="CL3473" t="e">
            <v>#N/A</v>
          </cell>
          <cell r="CM3473" t="e">
            <v>#N/A</v>
          </cell>
          <cell r="CN3473">
            <v>350</v>
          </cell>
          <cell r="CO3473">
            <v>0</v>
          </cell>
          <cell r="CP3473">
            <v>0</v>
          </cell>
          <cell r="CQ3473" t="e">
            <v>#N/A</v>
          </cell>
          <cell r="CR3473">
            <v>0</v>
          </cell>
          <cell r="CS3473">
            <v>0</v>
          </cell>
          <cell r="CT3473">
            <v>0</v>
          </cell>
          <cell r="CU3473">
            <v>0</v>
          </cell>
          <cell r="CV3473">
            <v>0</v>
          </cell>
          <cell r="CW3473">
            <v>0</v>
          </cell>
          <cell r="CY3473">
            <v>80</v>
          </cell>
          <cell r="CZ3473">
            <v>28000</v>
          </cell>
          <cell r="DB3473">
            <v>0</v>
          </cell>
          <cell r="DC3473">
            <v>0</v>
          </cell>
          <cell r="DE3473">
            <v>0</v>
          </cell>
          <cell r="DF3473">
            <v>0</v>
          </cell>
          <cell r="DH3473">
            <v>0</v>
          </cell>
          <cell r="DI3473">
            <v>0</v>
          </cell>
          <cell r="DL3473">
            <v>0</v>
          </cell>
          <cell r="DN3473">
            <v>0</v>
          </cell>
          <cell r="DO3473">
            <v>0</v>
          </cell>
          <cell r="DR3473">
            <v>0</v>
          </cell>
          <cell r="DU3473">
            <v>80</v>
          </cell>
          <cell r="DV3473">
            <v>28000</v>
          </cell>
          <cell r="EA3473" t="str">
            <v>100 МРП</v>
          </cell>
          <cell r="EF3473">
            <v>80</v>
          </cell>
          <cell r="EG3473">
            <v>28000</v>
          </cell>
          <cell r="EH3473" t="e">
            <v>#N/A</v>
          </cell>
          <cell r="EJ3473" t="str">
            <v>173</v>
          </cell>
          <cell r="EK3473" t="str">
            <v>100 МРП</v>
          </cell>
          <cell r="EL3473" t="str">
            <v>ТПФ</v>
          </cell>
          <cell r="EO3473" t="str">
            <v>СГМ</v>
          </cell>
          <cell r="EP3473" t="e">
            <v>#N/A</v>
          </cell>
          <cell r="ES3473" t="e">
            <v>#N/A</v>
          </cell>
          <cell r="ET3473" t="str">
            <v>471010000, Мангистауская область, Актау Г.А., г.Актау, промышленная зона, БМТС АО Каражанбасмунай</v>
          </cell>
          <cell r="EU3473" t="str">
            <v>С даты подписания договора в течение 75 календарных дней</v>
          </cell>
          <cell r="EV3473" t="str">
            <v>Проставить</v>
          </cell>
          <cell r="EW3473" t="e">
            <v>#VALUE!</v>
          </cell>
          <cell r="EX3473" t="str">
            <v>221920.300.000021</v>
          </cell>
          <cell r="EY3473" t="str">
            <v>Кольцо уплотнительное</v>
          </cell>
          <cell r="EZ3473" t="str">
            <v>резиновое, для гидравлических и пневматических устройств</v>
          </cell>
        </row>
        <row r="3474">
          <cell r="CI3474" t="str">
            <v>360-00314</v>
          </cell>
          <cell r="CJ3474" t="str">
            <v>Кольцо уплотнительное ступенчатое R45/R46 ....~Gasket, Ring, Step R45/R46....</v>
          </cell>
          <cell r="CK3474" t="str">
            <v>ШТ</v>
          </cell>
          <cell r="CL3474" t="e">
            <v>#N/A</v>
          </cell>
          <cell r="CM3474" t="e">
            <v>#N/A</v>
          </cell>
          <cell r="CN3474">
            <v>5338.58</v>
          </cell>
          <cell r="CO3474">
            <v>13</v>
          </cell>
          <cell r="CP3474">
            <v>0</v>
          </cell>
          <cell r="CQ3474" t="str">
            <v>со склада</v>
          </cell>
          <cell r="CR3474">
            <v>183</v>
          </cell>
          <cell r="CS3474">
            <v>0</v>
          </cell>
          <cell r="CT3474">
            <v>29</v>
          </cell>
          <cell r="CU3474">
            <v>-16</v>
          </cell>
          <cell r="CV3474">
            <v>199</v>
          </cell>
          <cell r="CW3474">
            <v>183</v>
          </cell>
          <cell r="CY3474">
            <v>20</v>
          </cell>
          <cell r="CZ3474">
            <v>106771.6</v>
          </cell>
          <cell r="DB3474">
            <v>0</v>
          </cell>
          <cell r="DC3474">
            <v>0</v>
          </cell>
          <cell r="DE3474">
            <v>0</v>
          </cell>
          <cell r="DF3474">
            <v>0</v>
          </cell>
          <cell r="DH3474">
            <v>20</v>
          </cell>
          <cell r="DI3474">
            <v>106771.6</v>
          </cell>
          <cell r="DK3474">
            <v>0</v>
          </cell>
          <cell r="DL3474">
            <v>0</v>
          </cell>
          <cell r="DN3474">
            <v>0</v>
          </cell>
          <cell r="DO3474">
            <v>0</v>
          </cell>
          <cell r="DQ3474">
            <v>0</v>
          </cell>
          <cell r="DR3474">
            <v>0</v>
          </cell>
          <cell r="DU3474">
            <v>0</v>
          </cell>
          <cell r="DV3474">
            <v>0</v>
          </cell>
          <cell r="EA3474" t="str">
            <v>со склада</v>
          </cell>
          <cell r="EG3474">
            <v>0</v>
          </cell>
          <cell r="EH3474" t="e">
            <v>#N/A</v>
          </cell>
          <cell r="EL3474" t="str">
            <v>МХБ</v>
          </cell>
          <cell r="EO3474" t="str">
            <v>СГМ</v>
          </cell>
          <cell r="EP3474" t="e">
            <v>#N/A</v>
          </cell>
          <cell r="ES3474" t="e">
            <v>#N/A</v>
          </cell>
          <cell r="ET3474" t="str">
            <v>-</v>
          </cell>
          <cell r="EV3474" t="str">
            <v>Проверить</v>
          </cell>
          <cell r="EW3474" t="e">
            <v>#VALUE!</v>
          </cell>
          <cell r="EX3474" t="str">
            <v>281420.000.000028</v>
          </cell>
          <cell r="EY3474" t="str">
            <v>Кольцо</v>
          </cell>
          <cell r="EZ3474" t="str">
            <v>для фонтанной арматуры, уплотнительное</v>
          </cell>
        </row>
        <row r="3475">
          <cell r="CI3475" t="str">
            <v>250-00951</v>
          </cell>
          <cell r="CJ3475" t="str">
            <v>Кольцо: 074-080-36, ГОСТ9833-73, ПП2-180х21</v>
          </cell>
          <cell r="CK3475" t="str">
            <v>ШТ</v>
          </cell>
          <cell r="CL3475" t="e">
            <v>#N/A</v>
          </cell>
          <cell r="CM3475" t="e">
            <v>#N/A</v>
          </cell>
          <cell r="CN3475">
            <v>1885</v>
          </cell>
          <cell r="CO3475">
            <v>0</v>
          </cell>
          <cell r="CP3475">
            <v>0</v>
          </cell>
          <cell r="CQ3475" t="e">
            <v>#N/A</v>
          </cell>
          <cell r="CR3475">
            <v>0</v>
          </cell>
          <cell r="CS3475">
            <v>0</v>
          </cell>
          <cell r="CT3475">
            <v>0</v>
          </cell>
          <cell r="CU3475">
            <v>0</v>
          </cell>
          <cell r="CV3475">
            <v>0</v>
          </cell>
          <cell r="CW3475">
            <v>0</v>
          </cell>
          <cell r="CY3475">
            <v>8</v>
          </cell>
          <cell r="CZ3475">
            <v>15080</v>
          </cell>
          <cell r="DB3475">
            <v>0</v>
          </cell>
          <cell r="DC3475">
            <v>0</v>
          </cell>
          <cell r="DE3475">
            <v>0</v>
          </cell>
          <cell r="DF3475">
            <v>0</v>
          </cell>
          <cell r="DH3475">
            <v>0</v>
          </cell>
          <cell r="DI3475">
            <v>0</v>
          </cell>
          <cell r="DL3475">
            <v>0</v>
          </cell>
          <cell r="DN3475">
            <v>0</v>
          </cell>
          <cell r="DO3475">
            <v>0</v>
          </cell>
          <cell r="DR3475">
            <v>0</v>
          </cell>
          <cell r="DU3475">
            <v>8</v>
          </cell>
          <cell r="DV3475">
            <v>15080</v>
          </cell>
          <cell r="EA3475" t="str">
            <v>ГПЗ</v>
          </cell>
          <cell r="EF3475">
            <v>8</v>
          </cell>
          <cell r="EG3475">
            <v>15080</v>
          </cell>
          <cell r="EH3475" t="e">
            <v>#N/A</v>
          </cell>
          <cell r="EJ3475" t="str">
            <v>10-1</v>
          </cell>
          <cell r="EK3475" t="str">
            <v>ЗЦП</v>
          </cell>
          <cell r="EL3475" t="str">
            <v>ТПФ</v>
          </cell>
          <cell r="EO3475" t="str">
            <v>СГМ</v>
          </cell>
          <cell r="EP3475" t="str">
            <v>ЦП</v>
          </cell>
          <cell r="ES3475" t="str">
            <v>05.2023</v>
          </cell>
          <cell r="ET3475" t="str">
            <v>471010000, Мангистауская область, Актау Г.А., г.Актау, промышленная зона, БМТС АО Каражанбасмунай</v>
          </cell>
          <cell r="EU3475" t="str">
            <v>С даты подписания договора в течение 75 календарных дней</v>
          </cell>
          <cell r="EV3475" t="str">
            <v>ок</v>
          </cell>
          <cell r="EW3475" t="e">
            <v>#VALUE!</v>
          </cell>
          <cell r="EX3475" t="str">
            <v>221920.300.000021</v>
          </cell>
          <cell r="EY3475" t="str">
            <v>Кольцо уплотнительное</v>
          </cell>
          <cell r="EZ3475" t="str">
            <v>резиновое, для гидравлических и пневматических устройств</v>
          </cell>
        </row>
        <row r="3476">
          <cell r="CI3476" t="str">
            <v>190-08558</v>
          </cell>
          <cell r="CJ3476" t="str">
            <v>Кольцо: 145-150-36-2-2 ГОСТ 18829-73 (ГОСТ 9833-73)</v>
          </cell>
          <cell r="CK3476" t="str">
            <v>ШТ</v>
          </cell>
          <cell r="CL3476" t="e">
            <v>#N/A</v>
          </cell>
          <cell r="CM3476" t="e">
            <v>#N/A</v>
          </cell>
          <cell r="CN3476">
            <v>558</v>
          </cell>
          <cell r="CO3476">
            <v>1</v>
          </cell>
          <cell r="CP3476">
            <v>0</v>
          </cell>
          <cell r="CQ3476" t="str">
            <v>со склада</v>
          </cell>
          <cell r="CR3476">
            <v>2</v>
          </cell>
          <cell r="CS3476">
            <v>0</v>
          </cell>
          <cell r="CT3476">
            <v>0</v>
          </cell>
          <cell r="CU3476">
            <v>1</v>
          </cell>
          <cell r="CV3476">
            <v>1</v>
          </cell>
          <cell r="CW3476">
            <v>1</v>
          </cell>
          <cell r="CY3476">
            <v>12</v>
          </cell>
          <cell r="CZ3476">
            <v>6696</v>
          </cell>
          <cell r="DB3476">
            <v>0</v>
          </cell>
          <cell r="DC3476">
            <v>0</v>
          </cell>
          <cell r="DE3476">
            <v>0</v>
          </cell>
          <cell r="DF3476">
            <v>0</v>
          </cell>
          <cell r="DH3476">
            <v>0</v>
          </cell>
          <cell r="DI3476">
            <v>0</v>
          </cell>
          <cell r="DK3476">
            <v>0</v>
          </cell>
          <cell r="DL3476">
            <v>0</v>
          </cell>
          <cell r="DN3476">
            <v>12</v>
          </cell>
          <cell r="DO3476">
            <v>6696</v>
          </cell>
          <cell r="DP3476" t="str">
            <v>Текеев Адилбек Алипджанович Пн 13.03.2023 18:22</v>
          </cell>
          <cell r="DQ3476">
            <v>0</v>
          </cell>
          <cell r="DR3476">
            <v>0</v>
          </cell>
          <cell r="DU3476">
            <v>0</v>
          </cell>
          <cell r="DV3476">
            <v>0</v>
          </cell>
          <cell r="EG3476">
            <v>0</v>
          </cell>
          <cell r="EH3476" t="e">
            <v>#N/A</v>
          </cell>
          <cell r="EL3476" t="str">
            <v>ТПФ</v>
          </cell>
          <cell r="EO3476" t="str">
            <v>СГМ</v>
          </cell>
          <cell r="EP3476" t="e">
            <v>#N/A</v>
          </cell>
          <cell r="ES3476" t="e">
            <v>#N/A</v>
          </cell>
          <cell r="ET3476" t="str">
            <v>471010000, Мангистауская область, Актау Г.А., г.Актау, промышленная зона, БМТС АО Каражанбасмунай</v>
          </cell>
          <cell r="EV3476" t="str">
            <v>ок</v>
          </cell>
          <cell r="EW3476" t="e">
            <v>#VALUE!</v>
          </cell>
          <cell r="EX3476" t="str">
            <v>221920.300.000021</v>
          </cell>
          <cell r="EY3476" t="str">
            <v>Кольцо уплотнительное</v>
          </cell>
          <cell r="EZ3476" t="str">
            <v>резиновое, для гидравлических и пневматических устройств</v>
          </cell>
        </row>
        <row r="3477">
          <cell r="CI3477" t="str">
            <v>190-05680</v>
          </cell>
          <cell r="CJ3477" t="str">
            <v>Кольцо: 150x2,5 для Sigma LPV 5-1/2" x 10" Pump, №204, p/n 17 276 145....~O-ring: 150x2.5, for Sigma LPV 5-1/2" x 10" Pump, #204, p/n 17 276 145....</v>
          </cell>
          <cell r="CK3477" t="str">
            <v>ШТ</v>
          </cell>
          <cell r="CL3477" t="e">
            <v>#N/A</v>
          </cell>
          <cell r="CM3477" t="e">
            <v>#N/A</v>
          </cell>
          <cell r="CN3477">
            <v>2018.75</v>
          </cell>
          <cell r="CO3477">
            <v>200</v>
          </cell>
          <cell r="CP3477">
            <v>53</v>
          </cell>
          <cell r="CQ3477" t="str">
            <v>сост</v>
          </cell>
          <cell r="CR3477">
            <v>131</v>
          </cell>
          <cell r="CS3477">
            <v>55</v>
          </cell>
          <cell r="CT3477">
            <v>217</v>
          </cell>
          <cell r="CU3477">
            <v>-17</v>
          </cell>
          <cell r="CV3477">
            <v>148</v>
          </cell>
          <cell r="CW3477">
            <v>140</v>
          </cell>
          <cell r="CY3477">
            <v>176</v>
          </cell>
          <cell r="CZ3477">
            <v>355300</v>
          </cell>
          <cell r="DB3477">
            <v>0</v>
          </cell>
          <cell r="DC3477">
            <v>0</v>
          </cell>
          <cell r="DE3477">
            <v>0</v>
          </cell>
          <cell r="DF3477">
            <v>0</v>
          </cell>
          <cell r="DH3477">
            <v>140</v>
          </cell>
          <cell r="DI3477">
            <v>282625</v>
          </cell>
          <cell r="DK3477">
            <v>0</v>
          </cell>
          <cell r="DL3477">
            <v>0</v>
          </cell>
          <cell r="DN3477">
            <v>0</v>
          </cell>
          <cell r="DO3477">
            <v>0</v>
          </cell>
          <cell r="DQ3477">
            <v>0</v>
          </cell>
          <cell r="DR3477">
            <v>0</v>
          </cell>
          <cell r="DU3477">
            <v>36</v>
          </cell>
          <cell r="DV3477">
            <v>72675</v>
          </cell>
          <cell r="DW3477" t="str">
            <v>передан</v>
          </cell>
          <cell r="DX3477" t="str">
            <v>проводится МЦ / 
Направлено в ОМЦиА 07.10.2022</v>
          </cell>
          <cell r="EA3477" t="str">
            <v>ГПЗ</v>
          </cell>
          <cell r="EF3477">
            <v>36</v>
          </cell>
          <cell r="EG3477">
            <v>72675</v>
          </cell>
          <cell r="EH3477" t="e">
            <v>#N/A</v>
          </cell>
          <cell r="EJ3477" t="str">
            <v>55 ЗИП</v>
          </cell>
          <cell r="EK3477" t="str">
            <v>ЗЦП</v>
          </cell>
          <cell r="EL3477" t="str">
            <v>МХБ/ТПФ</v>
          </cell>
          <cell r="EM3477">
            <v>315</v>
          </cell>
          <cell r="EO3477" t="str">
            <v>СГМ</v>
          </cell>
          <cell r="EP3477" t="str">
            <v>ЦП</v>
          </cell>
          <cell r="ES3477" t="str">
            <v>10.2022</v>
          </cell>
          <cell r="ET3477" t="str">
            <v>471010000, Мангистауская область, Актау Г.А., г.Актау, промышленная зона, БМТС АО Каражанбасмунай</v>
          </cell>
          <cell r="EU3477" t="str">
            <v>С даты подписания договора в течение 75 календарных дней</v>
          </cell>
          <cell r="EV3477" t="str">
            <v>ок</v>
          </cell>
          <cell r="EW3477">
            <v>259929</v>
          </cell>
          <cell r="EX3477" t="str">
            <v>259929.190.000108</v>
          </cell>
          <cell r="EY3477" t="str">
            <v>Кольцо уплотнительное</v>
          </cell>
          <cell r="EZ3477" t="str">
            <v>для корпуса центробежного насоса</v>
          </cell>
        </row>
        <row r="3478">
          <cell r="CI3478" t="str">
            <v>190-05680</v>
          </cell>
          <cell r="CJ3478" t="str">
            <v>Кольцо: 150x2,5 для Sigma LPV 5-1/2" x 10" Pump, №204, p/n 17 276 145....~O-ring: 150x2.5, for Sigma LPV 5-1/2" x 10" Pump, #204, p/n 17 276 145....</v>
          </cell>
          <cell r="CK3478" t="str">
            <v>ШТ</v>
          </cell>
          <cell r="CL3478" t="e">
            <v>#N/A</v>
          </cell>
          <cell r="CM3478" t="e">
            <v>#N/A</v>
          </cell>
          <cell r="CN3478">
            <v>2018.75</v>
          </cell>
          <cell r="CU3478">
            <v>0</v>
          </cell>
          <cell r="CV3478">
            <v>0</v>
          </cell>
          <cell r="CY3478">
            <v>9</v>
          </cell>
          <cell r="CZ3478">
            <v>18168.75</v>
          </cell>
          <cell r="DB3478">
            <v>0</v>
          </cell>
          <cell r="DC3478">
            <v>0</v>
          </cell>
          <cell r="DE3478">
            <v>0</v>
          </cell>
          <cell r="DF3478">
            <v>0</v>
          </cell>
          <cell r="DH3478">
            <v>0</v>
          </cell>
          <cell r="DI3478">
            <v>0</v>
          </cell>
          <cell r="DL3478">
            <v>0</v>
          </cell>
          <cell r="DN3478">
            <v>0</v>
          </cell>
          <cell r="DO3478">
            <v>0</v>
          </cell>
          <cell r="DR3478">
            <v>0</v>
          </cell>
          <cell r="DU3478">
            <v>9</v>
          </cell>
          <cell r="DV3478">
            <v>18168.75</v>
          </cell>
          <cell r="EA3478" t="str">
            <v>доп.согл.</v>
          </cell>
          <cell r="EF3478">
            <v>9</v>
          </cell>
          <cell r="EG3478">
            <v>18168.75</v>
          </cell>
          <cell r="EH3478" t="e">
            <v>#N/A</v>
          </cell>
          <cell r="EJ3478" t="str">
            <v>55-6</v>
          </cell>
          <cell r="EK3478" t="str">
            <v>доп.согл.</v>
          </cell>
          <cell r="EL3478" t="str">
            <v>МХБ/ТПФ</v>
          </cell>
          <cell r="EO3478" t="str">
            <v>СГМ</v>
          </cell>
          <cell r="EP3478" t="str">
            <v>ЦП</v>
          </cell>
          <cell r="ES3478" t="str">
            <v>10.2022</v>
          </cell>
          <cell r="ET3478" t="str">
            <v>471010000, Мангистауская область, Актау Г.А., г.Актау, промышленная зона, БМТС АО Каражанбасмунай</v>
          </cell>
          <cell r="EU3478" t="str">
            <v>с 01.2023 по 03.2023</v>
          </cell>
          <cell r="EW3478" t="e">
            <v>#VALUE!</v>
          </cell>
          <cell r="EX3478" t="str">
            <v>259929.190.000108</v>
          </cell>
          <cell r="EY3478" t="str">
            <v>Кольцо уплотнительное</v>
          </cell>
          <cell r="EZ3478" t="str">
            <v>для корпуса центробежного насоса</v>
          </cell>
        </row>
        <row r="3479">
          <cell r="CI3479" t="str">
            <v>190-05679</v>
          </cell>
          <cell r="CJ3479" t="str">
            <v>Кольцо: 160x3, для Sigma LPV 5-1/2" x 10" Pump, №203, p/n 17 271 120....~O-ring: 160x3, for Sigma LPV 5-1/2" x 10" Pump, #203, p/n 17 271 120....</v>
          </cell>
          <cell r="CK3479" t="str">
            <v>ШТ</v>
          </cell>
          <cell r="CL3479" t="e">
            <v>#N/A</v>
          </cell>
          <cell r="CM3479" t="e">
            <v>#N/A</v>
          </cell>
          <cell r="CN3479">
            <v>1525</v>
          </cell>
          <cell r="CO3479">
            <v>180</v>
          </cell>
          <cell r="CP3479">
            <v>0</v>
          </cell>
          <cell r="CQ3479" t="str">
            <v>со склада</v>
          </cell>
          <cell r="CR3479">
            <v>126</v>
          </cell>
          <cell r="CS3479">
            <v>2</v>
          </cell>
          <cell r="CT3479">
            <v>178</v>
          </cell>
          <cell r="CU3479">
            <v>2</v>
          </cell>
          <cell r="CV3479">
            <v>124</v>
          </cell>
          <cell r="CW3479">
            <v>63</v>
          </cell>
          <cell r="CY3479">
            <v>126</v>
          </cell>
          <cell r="CZ3479">
            <v>192150</v>
          </cell>
          <cell r="DB3479">
            <v>0</v>
          </cell>
          <cell r="DC3479">
            <v>0</v>
          </cell>
          <cell r="DE3479">
            <v>0</v>
          </cell>
          <cell r="DF3479">
            <v>0</v>
          </cell>
          <cell r="DH3479">
            <v>63</v>
          </cell>
          <cell r="DI3479">
            <v>96075</v>
          </cell>
          <cell r="DK3479">
            <v>0</v>
          </cell>
          <cell r="DL3479">
            <v>0</v>
          </cell>
          <cell r="DN3479">
            <v>0</v>
          </cell>
          <cell r="DO3479">
            <v>0</v>
          </cell>
          <cell r="DQ3479">
            <v>0</v>
          </cell>
          <cell r="DR3479">
            <v>0</v>
          </cell>
          <cell r="DU3479">
            <v>63</v>
          </cell>
          <cell r="DV3479">
            <v>96075</v>
          </cell>
          <cell r="EA3479" t="str">
            <v>ГПЗ</v>
          </cell>
          <cell r="EF3479">
            <v>63</v>
          </cell>
          <cell r="EG3479">
            <v>96075</v>
          </cell>
          <cell r="EH3479" t="e">
            <v>#N/A</v>
          </cell>
          <cell r="EJ3479" t="str">
            <v>55-4</v>
          </cell>
          <cell r="EK3479" t="str">
            <v>ЗЦП</v>
          </cell>
          <cell r="EL3479" t="str">
            <v>МХБ</v>
          </cell>
          <cell r="EO3479" t="str">
            <v>СГМ</v>
          </cell>
          <cell r="EP3479" t="str">
            <v>ЦП</v>
          </cell>
          <cell r="ES3479" t="str">
            <v>12.2022</v>
          </cell>
          <cell r="ET3479" t="str">
            <v>471010000, Мангистауская область, Актау Г.А., г.Актау, промышленная зона, БМТС АО Каражанбасмунай</v>
          </cell>
          <cell r="EU3479" t="str">
            <v>С даты подписания договора в течение 75 календарных дней</v>
          </cell>
          <cell r="EW3479">
            <v>281332</v>
          </cell>
          <cell r="EX3479" t="str">
            <v>281332.000.000022</v>
          </cell>
          <cell r="EY3479" t="str">
            <v>Кольцо</v>
          </cell>
          <cell r="EZ3479" t="str">
            <v>для насоса воздушного/вакуумного, компрессора воздушного/газового, маслосъемное, поршневое</v>
          </cell>
        </row>
        <row r="3480">
          <cell r="CI3480" t="str">
            <v>190-05679</v>
          </cell>
          <cell r="CJ3480" t="str">
            <v>Кольцо: 160x3, для Sigma LPV 5-1/2" x 10" Pump, №203, p/n 17 271 120....~O-ring: 160x3, for Sigma LPV 5-1/2" x 10" Pump, #203, p/n 17 271 120....</v>
          </cell>
          <cell r="CK3480" t="str">
            <v>ШТ</v>
          </cell>
          <cell r="CL3480" t="e">
            <v>#N/A</v>
          </cell>
          <cell r="CM3480" t="e">
            <v>#N/A</v>
          </cell>
          <cell r="CN3480">
            <v>1525</v>
          </cell>
          <cell r="CU3480">
            <v>0</v>
          </cell>
          <cell r="CV3480">
            <v>0</v>
          </cell>
          <cell r="CY3480">
            <v>41</v>
          </cell>
          <cell r="CZ3480">
            <v>62525</v>
          </cell>
          <cell r="DB3480">
            <v>0</v>
          </cell>
          <cell r="DC3480">
            <v>0</v>
          </cell>
          <cell r="DE3480">
            <v>0</v>
          </cell>
          <cell r="DF3480">
            <v>0</v>
          </cell>
          <cell r="DH3480">
            <v>0</v>
          </cell>
          <cell r="DI3480">
            <v>0</v>
          </cell>
          <cell r="DL3480">
            <v>0</v>
          </cell>
          <cell r="DN3480">
            <v>0</v>
          </cell>
          <cell r="DO3480">
            <v>0</v>
          </cell>
          <cell r="DR3480">
            <v>0</v>
          </cell>
          <cell r="DU3480">
            <v>41</v>
          </cell>
          <cell r="DV3480">
            <v>62525</v>
          </cell>
          <cell r="EA3480" t="str">
            <v>доп.согл.</v>
          </cell>
          <cell r="EF3480">
            <v>41</v>
          </cell>
          <cell r="EG3480">
            <v>62525</v>
          </cell>
          <cell r="EH3480" t="e">
            <v>#N/A</v>
          </cell>
          <cell r="EJ3480" t="str">
            <v>55-4</v>
          </cell>
          <cell r="EK3480" t="str">
            <v>доп.согл.</v>
          </cell>
          <cell r="EL3480" t="str">
            <v>МХБ</v>
          </cell>
          <cell r="EO3480" t="str">
            <v>СГМ</v>
          </cell>
          <cell r="EP3480" t="str">
            <v>ЦП</v>
          </cell>
          <cell r="ES3480" t="str">
            <v>12.2022</v>
          </cell>
          <cell r="ET3480" t="str">
            <v>-</v>
          </cell>
          <cell r="EW3480" t="e">
            <v>#VALUE!</v>
          </cell>
          <cell r="EX3480" t="str">
            <v>281332.000.000022</v>
          </cell>
          <cell r="EY3480" t="str">
            <v>Кольцо</v>
          </cell>
          <cell r="EZ3480" t="str">
            <v>для насоса воздушного/вакуумного, компрессора воздушного/газового, маслосъемное, поршневое</v>
          </cell>
        </row>
        <row r="3481">
          <cell r="CI3481" t="str">
            <v>190-05681</v>
          </cell>
          <cell r="CJ3481" t="str">
            <v>Кольцо: 168x5, для Sigma LPV 5-1/2" x 10" Pump, №209, p/n 17 276 150....~O-ring: 168x5, for Sigma LPV 5-1/2" x 10" Pump, #209, p/n 17 276 150....</v>
          </cell>
          <cell r="CK3481" t="str">
            <v>ШТ</v>
          </cell>
          <cell r="CL3481" t="e">
            <v>#N/A</v>
          </cell>
          <cell r="CM3481" t="e">
            <v>#N/A</v>
          </cell>
          <cell r="CN3481">
            <v>2518.75</v>
          </cell>
          <cell r="CO3481">
            <v>416</v>
          </cell>
          <cell r="CP3481">
            <v>379</v>
          </cell>
          <cell r="CQ3481" t="str">
            <v>сост</v>
          </cell>
          <cell r="CR3481">
            <v>142</v>
          </cell>
          <cell r="CS3481">
            <v>387</v>
          </cell>
          <cell r="CT3481">
            <v>447</v>
          </cell>
          <cell r="CU3481">
            <v>-31</v>
          </cell>
          <cell r="CV3481">
            <v>173</v>
          </cell>
          <cell r="CW3481">
            <v>0</v>
          </cell>
          <cell r="CY3481">
            <v>180</v>
          </cell>
          <cell r="CZ3481">
            <v>453375</v>
          </cell>
          <cell r="DB3481">
            <v>0</v>
          </cell>
          <cell r="DC3481">
            <v>0</v>
          </cell>
          <cell r="DE3481">
            <v>0</v>
          </cell>
          <cell r="DF3481">
            <v>0</v>
          </cell>
          <cell r="DH3481">
            <v>0</v>
          </cell>
          <cell r="DI3481">
            <v>0</v>
          </cell>
          <cell r="DK3481">
            <v>0</v>
          </cell>
          <cell r="DL3481">
            <v>0</v>
          </cell>
          <cell r="DN3481">
            <v>0</v>
          </cell>
          <cell r="DO3481">
            <v>0</v>
          </cell>
          <cell r="DQ3481">
            <v>0</v>
          </cell>
          <cell r="DR3481">
            <v>0</v>
          </cell>
          <cell r="DU3481">
            <v>180</v>
          </cell>
          <cell r="DV3481">
            <v>453375</v>
          </cell>
          <cell r="DW3481" t="str">
            <v>передан</v>
          </cell>
          <cell r="DX3481" t="str">
            <v>проводится МЦ / 
Направлено в ОМЦиА 07.10.2022</v>
          </cell>
          <cell r="EA3481" t="str">
            <v>ГПЗ</v>
          </cell>
          <cell r="EF3481">
            <v>180</v>
          </cell>
          <cell r="EG3481">
            <v>453375</v>
          </cell>
          <cell r="EH3481" t="e">
            <v>#N/A</v>
          </cell>
          <cell r="EJ3481" t="str">
            <v>55 ЗИП</v>
          </cell>
          <cell r="EK3481" t="str">
            <v>ЗЦП</v>
          </cell>
          <cell r="EL3481" t="str">
            <v>МХБ/ТПФ</v>
          </cell>
          <cell r="EM3481">
            <v>315</v>
          </cell>
          <cell r="EO3481" t="str">
            <v>СГМ</v>
          </cell>
          <cell r="EP3481" t="str">
            <v>ЦП</v>
          </cell>
          <cell r="ES3481" t="str">
            <v>10.2022</v>
          </cell>
          <cell r="ET3481" t="str">
            <v>471010000, Мангистауская область, Актау Г.А., г.Актау, промышленная зона, БМТС АО Каражанбасмунай</v>
          </cell>
          <cell r="EU3481" t="str">
            <v>С даты подписания договора в течение 75 календарных дней</v>
          </cell>
          <cell r="EV3481" t="str">
            <v>ок</v>
          </cell>
          <cell r="EW3481">
            <v>281331</v>
          </cell>
          <cell r="EX3481" t="str">
            <v>281331.000.000022</v>
          </cell>
          <cell r="EY3481" t="str">
            <v>Кольцо</v>
          </cell>
          <cell r="EZ3481" t="str">
            <v>для насосов жидкостей и подъемников жидкостей, уплотнительное</v>
          </cell>
        </row>
        <row r="3482">
          <cell r="CI3482" t="str">
            <v>190-05681</v>
          </cell>
          <cell r="CJ3482" t="str">
            <v>Кольцо: 168x5, для Sigma LPV 5-1/2" x 10" Pump, №209, p/n 17 276 150....~O-ring: 168x5, for Sigma LPV 5-1/2" x 10" Pump, #209, p/n 17 276 150....</v>
          </cell>
          <cell r="CK3482" t="str">
            <v>ШТ</v>
          </cell>
          <cell r="CL3482" t="e">
            <v>#N/A</v>
          </cell>
          <cell r="CM3482" t="e">
            <v>#N/A</v>
          </cell>
          <cell r="CN3482">
            <v>2518.75</v>
          </cell>
          <cell r="CU3482">
            <v>0</v>
          </cell>
          <cell r="CV3482">
            <v>0</v>
          </cell>
          <cell r="CY3482">
            <v>100</v>
          </cell>
          <cell r="CZ3482">
            <v>251875</v>
          </cell>
          <cell r="DB3482">
            <v>0</v>
          </cell>
          <cell r="DC3482">
            <v>0</v>
          </cell>
          <cell r="DE3482">
            <v>0</v>
          </cell>
          <cell r="DF3482">
            <v>0</v>
          </cell>
          <cell r="DH3482">
            <v>0</v>
          </cell>
          <cell r="DI3482">
            <v>0</v>
          </cell>
          <cell r="DL3482">
            <v>0</v>
          </cell>
          <cell r="DN3482">
            <v>0</v>
          </cell>
          <cell r="DO3482">
            <v>0</v>
          </cell>
          <cell r="DR3482">
            <v>0</v>
          </cell>
          <cell r="DU3482">
            <v>100</v>
          </cell>
          <cell r="DV3482">
            <v>251875</v>
          </cell>
          <cell r="EA3482" t="str">
            <v>доп.согл.</v>
          </cell>
          <cell r="EF3482">
            <v>100</v>
          </cell>
          <cell r="EG3482">
            <v>251875</v>
          </cell>
          <cell r="EH3482" t="e">
            <v>#N/A</v>
          </cell>
          <cell r="EJ3482" t="str">
            <v>55-6</v>
          </cell>
          <cell r="EK3482" t="str">
            <v>доп.согл.</v>
          </cell>
          <cell r="EL3482" t="str">
            <v>МХБ/ТПФ</v>
          </cell>
          <cell r="EO3482" t="str">
            <v>СГМ</v>
          </cell>
          <cell r="EP3482" t="str">
            <v>ЦП</v>
          </cell>
          <cell r="ES3482" t="str">
            <v>10.2022</v>
          </cell>
          <cell r="ET3482" t="str">
            <v>471010000, Мангистауская область, Актау Г.А., г.Актау, промышленная зона, БМТС АО Каражанбасмунай</v>
          </cell>
          <cell r="EU3482" t="str">
            <v>с 01.2023 по 03.2023</v>
          </cell>
          <cell r="EW3482" t="e">
            <v>#VALUE!</v>
          </cell>
          <cell r="EX3482" t="str">
            <v>281331.000.000022</v>
          </cell>
          <cell r="EY3482" t="str">
            <v>Кольцо</v>
          </cell>
          <cell r="EZ3482" t="str">
            <v>для насосов жидкостей и подъемников жидкостей, уплотнительное</v>
          </cell>
        </row>
        <row r="3483">
          <cell r="CI3483" t="str">
            <v>190-05738</v>
          </cell>
          <cell r="CJ3483" t="str">
            <v>Кольцо: предохранительное 160, для насоса Sigma LPV 5" x 10", P/N 17 394 760....~Ring: safety 160, for pump Sigma LPV 5" x 10", P/N17 394 760....</v>
          </cell>
          <cell r="CK3483" t="str">
            <v>ШТ</v>
          </cell>
          <cell r="CL3483" t="e">
            <v>#N/A</v>
          </cell>
          <cell r="CM3483" t="e">
            <v>#N/A</v>
          </cell>
          <cell r="CN3483">
            <v>25000</v>
          </cell>
          <cell r="CO3483">
            <v>120</v>
          </cell>
          <cell r="CP3483">
            <v>0</v>
          </cell>
          <cell r="CQ3483" t="str">
            <v>не сост/отмена</v>
          </cell>
          <cell r="CR3483">
            <v>84</v>
          </cell>
          <cell r="CS3483">
            <v>0</v>
          </cell>
          <cell r="CT3483">
            <v>1</v>
          </cell>
          <cell r="CU3483">
            <v>119</v>
          </cell>
          <cell r="CV3483">
            <v>-35</v>
          </cell>
          <cell r="CW3483">
            <v>0</v>
          </cell>
          <cell r="CY3483">
            <v>153</v>
          </cell>
          <cell r="CZ3483">
            <v>3825000</v>
          </cell>
          <cell r="DB3483">
            <v>0</v>
          </cell>
          <cell r="DC3483">
            <v>0</v>
          </cell>
          <cell r="DE3483">
            <v>0</v>
          </cell>
          <cell r="DF3483">
            <v>0</v>
          </cell>
          <cell r="DH3483">
            <v>0</v>
          </cell>
          <cell r="DI3483">
            <v>0</v>
          </cell>
          <cell r="DK3483">
            <v>0</v>
          </cell>
          <cell r="DL3483">
            <v>0</v>
          </cell>
          <cell r="DN3483">
            <v>0</v>
          </cell>
          <cell r="DO3483">
            <v>0</v>
          </cell>
          <cell r="DQ3483">
            <v>0</v>
          </cell>
          <cell r="DR3483">
            <v>0</v>
          </cell>
          <cell r="DU3483">
            <v>153</v>
          </cell>
          <cell r="DV3483">
            <v>3825000</v>
          </cell>
          <cell r="DW3483" t="str">
            <v>передан</v>
          </cell>
          <cell r="DX3483" t="str">
            <v>Направлено 03.02.2023</v>
          </cell>
          <cell r="EA3483" t="str">
            <v>ГПЗ</v>
          </cell>
          <cell r="EF3483">
            <v>153</v>
          </cell>
          <cell r="EG3483">
            <v>3825000</v>
          </cell>
          <cell r="EH3483" t="e">
            <v>#N/A</v>
          </cell>
          <cell r="EJ3483" t="str">
            <v>52-3</v>
          </cell>
          <cell r="EK3483" t="str">
            <v>ЗЦП</v>
          </cell>
          <cell r="EL3483" t="str">
            <v>МХБ/ТПФ</v>
          </cell>
          <cell r="EO3483" t="str">
            <v>СГМ</v>
          </cell>
          <cell r="EP3483" t="str">
            <v>ЦП</v>
          </cell>
          <cell r="ES3483" t="str">
            <v>04.2023</v>
          </cell>
          <cell r="ET3483" t="str">
            <v>475200000, Мангистауская область, Тупкараганский район, месторождение Каражанбас, база МТС АО Каражанбасмунай</v>
          </cell>
          <cell r="EU3483" t="str">
            <v>С даты подписания договора в течение 90 календарных дней</v>
          </cell>
          <cell r="EV3483" t="str">
            <v>ок</v>
          </cell>
          <cell r="EW3483">
            <v>281331</v>
          </cell>
          <cell r="EX3483" t="str">
            <v>281331.000.000022</v>
          </cell>
          <cell r="EY3483" t="str">
            <v>Кольцо</v>
          </cell>
          <cell r="EZ3483" t="str">
            <v>для насосов жидкостей и подъемников жидкостей, уплотнительное</v>
          </cell>
        </row>
        <row r="3484">
          <cell r="CI3484" t="str">
            <v>360-00512</v>
          </cell>
          <cell r="CJ3484" t="str">
            <v>Кольцо: резиновое уплотнительное круглого сечения по ГОСТу 9833—73 насоса 3GP125А-18/20; размеры: 155х165х58; групп точности:2 — для подвижных и неподвижных соединений</v>
          </cell>
          <cell r="CK3484" t="str">
            <v>ШТ</v>
          </cell>
          <cell r="CL3484" t="e">
            <v>#N/A</v>
          </cell>
          <cell r="CM3484" t="e">
            <v>#N/A</v>
          </cell>
          <cell r="CN3484">
            <v>1918.7499999999998</v>
          </cell>
          <cell r="CO3484">
            <v>0</v>
          </cell>
          <cell r="CP3484">
            <v>0</v>
          </cell>
          <cell r="CQ3484" t="e">
            <v>#N/A</v>
          </cell>
          <cell r="CR3484">
            <v>0</v>
          </cell>
          <cell r="CS3484">
            <v>0</v>
          </cell>
          <cell r="CT3484">
            <v>0</v>
          </cell>
          <cell r="CU3484">
            <v>0</v>
          </cell>
          <cell r="CV3484">
            <v>0</v>
          </cell>
          <cell r="CW3484">
            <v>0</v>
          </cell>
          <cell r="CY3484">
            <v>50</v>
          </cell>
          <cell r="CZ3484">
            <v>95937.499999999985</v>
          </cell>
          <cell r="DB3484">
            <v>0</v>
          </cell>
          <cell r="DC3484">
            <v>0</v>
          </cell>
          <cell r="DE3484">
            <v>0</v>
          </cell>
          <cell r="DF3484">
            <v>0</v>
          </cell>
          <cell r="DH3484">
            <v>0</v>
          </cell>
          <cell r="DI3484">
            <v>0</v>
          </cell>
          <cell r="DL3484">
            <v>0</v>
          </cell>
          <cell r="DN3484">
            <v>0</v>
          </cell>
          <cell r="DO3484">
            <v>0</v>
          </cell>
          <cell r="DR3484">
            <v>0</v>
          </cell>
          <cell r="DU3484">
            <v>50</v>
          </cell>
          <cell r="DV3484">
            <v>95937.499999999985</v>
          </cell>
          <cell r="EA3484" t="str">
            <v>100 МРП</v>
          </cell>
          <cell r="EF3484">
            <v>50</v>
          </cell>
          <cell r="EG3484">
            <v>95937.499999999985</v>
          </cell>
          <cell r="EH3484" t="e">
            <v>#N/A</v>
          </cell>
          <cell r="EJ3484" t="str">
            <v>173</v>
          </cell>
          <cell r="EK3484" t="str">
            <v>100 МРП</v>
          </cell>
          <cell r="EL3484" t="str">
            <v>ТПФ</v>
          </cell>
          <cell r="EO3484" t="str">
            <v>СГМ</v>
          </cell>
          <cell r="EP3484" t="e">
            <v>#N/A</v>
          </cell>
          <cell r="ES3484" t="e">
            <v>#N/A</v>
          </cell>
          <cell r="ET3484" t="str">
            <v>471010000, Мангистауская область, Актау Г.А., г.Актау, промышленная зона, БМТС АО Каражанбасмунай</v>
          </cell>
          <cell r="EU3484" t="str">
            <v>С даты подписания договора в течение 75 календарных дней</v>
          </cell>
          <cell r="EV3484" t="str">
            <v>Проставить</v>
          </cell>
          <cell r="EW3484" t="e">
            <v>#VALUE!</v>
          </cell>
          <cell r="EX3484" t="str">
            <v>221920.300.000021</v>
          </cell>
          <cell r="EY3484" t="str">
            <v>Кольцо уплотнительное</v>
          </cell>
          <cell r="EZ3484" t="str">
            <v>резиновое, для гидравлических и пневматических устройств</v>
          </cell>
        </row>
        <row r="3485">
          <cell r="CI3485" t="str">
            <v>360-00511</v>
          </cell>
          <cell r="CJ3485"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cell r="CK3485" t="str">
            <v>ШТ</v>
          </cell>
          <cell r="CL3485" t="e">
            <v>#N/A</v>
          </cell>
          <cell r="CM3485" t="e">
            <v>#N/A</v>
          </cell>
          <cell r="CN3485">
            <v>1848.38</v>
          </cell>
          <cell r="CO3485">
            <v>30</v>
          </cell>
          <cell r="CP3485">
            <v>30</v>
          </cell>
          <cell r="CQ3485" t="str">
            <v>сост</v>
          </cell>
          <cell r="CR3485">
            <v>30</v>
          </cell>
          <cell r="CS3485">
            <v>30</v>
          </cell>
          <cell r="CT3485">
            <v>0</v>
          </cell>
          <cell r="CU3485">
            <v>30</v>
          </cell>
          <cell r="CV3485">
            <v>0</v>
          </cell>
          <cell r="CW3485">
            <v>0</v>
          </cell>
          <cell r="CY3485">
            <v>18</v>
          </cell>
          <cell r="CZ3485">
            <v>33270.840000000004</v>
          </cell>
          <cell r="DB3485">
            <v>0</v>
          </cell>
          <cell r="DC3485">
            <v>0</v>
          </cell>
          <cell r="DE3485">
            <v>0</v>
          </cell>
          <cell r="DF3485">
            <v>0</v>
          </cell>
          <cell r="DH3485">
            <v>0</v>
          </cell>
          <cell r="DI3485">
            <v>0</v>
          </cell>
          <cell r="DK3485">
            <v>0</v>
          </cell>
          <cell r="DL3485">
            <v>0</v>
          </cell>
          <cell r="DN3485">
            <v>0</v>
          </cell>
          <cell r="DO3485">
            <v>0</v>
          </cell>
          <cell r="DQ3485">
            <v>0</v>
          </cell>
          <cell r="DR3485">
            <v>0</v>
          </cell>
          <cell r="DU3485">
            <v>18</v>
          </cell>
          <cell r="DV3485">
            <v>33270.840000000004</v>
          </cell>
          <cell r="EA3485" t="str">
            <v>ГПЗ</v>
          </cell>
          <cell r="EF3485">
            <v>18</v>
          </cell>
          <cell r="EG3485">
            <v>33270.840000000004</v>
          </cell>
          <cell r="EH3485" t="e">
            <v>#N/A</v>
          </cell>
          <cell r="EJ3485" t="str">
            <v>57</v>
          </cell>
          <cell r="EK3485" t="str">
            <v>ЗЦП</v>
          </cell>
          <cell r="EL3485" t="str">
            <v>ТПФ</v>
          </cell>
          <cell r="EM3485">
            <v>315</v>
          </cell>
          <cell r="EO3485" t="str">
            <v>СГМ</v>
          </cell>
          <cell r="EP3485" t="str">
            <v>ЦП</v>
          </cell>
          <cell r="ES3485" t="str">
            <v>09.2022</v>
          </cell>
          <cell r="ET3485" t="str">
            <v>471010000, Мангистауская область, Актау Г.А., г.Актау, промышленная зона, БМТС АО Каражанбасмунай</v>
          </cell>
          <cell r="EU3485" t="str">
            <v>с 01.2023 по 03.2023</v>
          </cell>
          <cell r="EV3485" t="str">
            <v>ок</v>
          </cell>
          <cell r="EW3485">
            <v>221920</v>
          </cell>
          <cell r="EX3485" t="str">
            <v>221920.300.000022</v>
          </cell>
          <cell r="EY3485" t="str">
            <v>Кольцо уплотнительное</v>
          </cell>
          <cell r="EZ3485" t="str">
            <v>резиновое, для скважинного прибора</v>
          </cell>
        </row>
        <row r="3486">
          <cell r="CI3486" t="str">
            <v>360-00511</v>
          </cell>
          <cell r="CJ3486"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cell r="CK3486" t="str">
            <v>ШТ</v>
          </cell>
          <cell r="CL3486" t="e">
            <v>#N/A</v>
          </cell>
          <cell r="CM3486" t="e">
            <v>#N/A</v>
          </cell>
          <cell r="CN3486">
            <v>1848.38</v>
          </cell>
          <cell r="CU3486">
            <v>0</v>
          </cell>
          <cell r="CV3486">
            <v>0</v>
          </cell>
          <cell r="CY3486">
            <v>12</v>
          </cell>
          <cell r="CZ3486">
            <v>22180.560000000001</v>
          </cell>
          <cell r="DB3486">
            <v>0</v>
          </cell>
          <cell r="DC3486">
            <v>0</v>
          </cell>
          <cell r="DE3486">
            <v>0</v>
          </cell>
          <cell r="DF3486">
            <v>0</v>
          </cell>
          <cell r="DH3486">
            <v>0</v>
          </cell>
          <cell r="DI3486">
            <v>0</v>
          </cell>
          <cell r="DL3486">
            <v>0</v>
          </cell>
          <cell r="DN3486">
            <v>0</v>
          </cell>
          <cell r="DO3486">
            <v>0</v>
          </cell>
          <cell r="DR3486">
            <v>0</v>
          </cell>
          <cell r="DU3486">
            <v>12</v>
          </cell>
          <cell r="DV3486">
            <v>22180.560000000001</v>
          </cell>
          <cell r="EA3486" t="str">
            <v>доп.согл.</v>
          </cell>
          <cell r="EF3486">
            <v>12</v>
          </cell>
          <cell r="EG3486">
            <v>22180.560000000001</v>
          </cell>
          <cell r="EH3486" t="e">
            <v>#N/A</v>
          </cell>
          <cell r="EJ3486" t="str">
            <v>57-1</v>
          </cell>
          <cell r="EK3486" t="str">
            <v>доп.согл.</v>
          </cell>
          <cell r="EL3486" t="str">
            <v>ТПФ</v>
          </cell>
          <cell r="EO3486" t="str">
            <v>СГМ</v>
          </cell>
          <cell r="EP3486" t="str">
            <v>ЦП</v>
          </cell>
          <cell r="ES3486" t="str">
            <v>09.2022</v>
          </cell>
          <cell r="ET3486" t="str">
            <v>471010000, Мангистауская область, Актау Г.А., г.Актау, промышленная зона, БМТС АО Каражанбасмунай</v>
          </cell>
          <cell r="EU3486" t="str">
            <v>с 01.2023 по 03.2023</v>
          </cell>
          <cell r="EW3486" t="e">
            <v>#VALUE!</v>
          </cell>
          <cell r="EX3486" t="str">
            <v>221920.300.000022</v>
          </cell>
          <cell r="EY3486" t="str">
            <v>Кольцо уплотнительное</v>
          </cell>
          <cell r="EZ3486" t="str">
            <v>резиновое, для скважинного прибора</v>
          </cell>
        </row>
        <row r="3487">
          <cell r="CI3487" t="str">
            <v>360-00508</v>
          </cell>
          <cell r="CJ3487"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cell r="CK3487" t="str">
            <v>ШТ</v>
          </cell>
          <cell r="CL3487" t="e">
            <v>#N/A</v>
          </cell>
          <cell r="CM3487" t="e">
            <v>#N/A</v>
          </cell>
          <cell r="CN3487">
            <v>1523.7499999999998</v>
          </cell>
          <cell r="CO3487">
            <v>50</v>
          </cell>
          <cell r="CP3487">
            <v>50</v>
          </cell>
          <cell r="CQ3487" t="str">
            <v>сост</v>
          </cell>
          <cell r="CR3487">
            <v>50</v>
          </cell>
          <cell r="CS3487">
            <v>50</v>
          </cell>
          <cell r="CT3487">
            <v>0</v>
          </cell>
          <cell r="CU3487">
            <v>50</v>
          </cell>
          <cell r="CV3487">
            <v>0</v>
          </cell>
          <cell r="CW3487">
            <v>0</v>
          </cell>
          <cell r="CY3487">
            <v>30</v>
          </cell>
          <cell r="CZ3487">
            <v>45712.499999999993</v>
          </cell>
          <cell r="DB3487">
            <v>0</v>
          </cell>
          <cell r="DC3487">
            <v>0</v>
          </cell>
          <cell r="DE3487">
            <v>0</v>
          </cell>
          <cell r="DF3487">
            <v>0</v>
          </cell>
          <cell r="DH3487">
            <v>0</v>
          </cell>
          <cell r="DI3487">
            <v>0</v>
          </cell>
          <cell r="DK3487">
            <v>0</v>
          </cell>
          <cell r="DL3487">
            <v>0</v>
          </cell>
          <cell r="DN3487">
            <v>0</v>
          </cell>
          <cell r="DO3487">
            <v>0</v>
          </cell>
          <cell r="DQ3487">
            <v>0</v>
          </cell>
          <cell r="DR3487">
            <v>0</v>
          </cell>
          <cell r="DU3487">
            <v>30</v>
          </cell>
          <cell r="DV3487">
            <v>45712.499999999993</v>
          </cell>
          <cell r="EA3487" t="str">
            <v>ГПЗ</v>
          </cell>
          <cell r="EF3487">
            <v>30</v>
          </cell>
          <cell r="EG3487">
            <v>45712.499999999993</v>
          </cell>
          <cell r="EH3487" t="e">
            <v>#N/A</v>
          </cell>
          <cell r="EJ3487" t="str">
            <v>57</v>
          </cell>
          <cell r="EK3487" t="str">
            <v>ЗЦП</v>
          </cell>
          <cell r="EL3487" t="str">
            <v>ТПФ</v>
          </cell>
          <cell r="EM3487">
            <v>315</v>
          </cell>
          <cell r="EO3487" t="str">
            <v>СГМ</v>
          </cell>
          <cell r="EP3487" t="str">
            <v>ЦП</v>
          </cell>
          <cell r="ES3487" t="str">
            <v>09.2022</v>
          </cell>
          <cell r="ET3487" t="str">
            <v>471010000, Мангистауская область, Актау Г.А., г.Актау, промышленная зона, БМТС АО Каражанбасмунай</v>
          </cell>
          <cell r="EU3487" t="str">
            <v>с 01.2023 по 03.2023</v>
          </cell>
          <cell r="EV3487" t="str">
            <v>ок</v>
          </cell>
          <cell r="EW3487">
            <v>221920</v>
          </cell>
          <cell r="EX3487" t="str">
            <v>221920.300.000022</v>
          </cell>
          <cell r="EY3487" t="str">
            <v>Кольцо уплотнительное</v>
          </cell>
          <cell r="EZ3487" t="str">
            <v>резиновое, для скважинного прибора</v>
          </cell>
        </row>
        <row r="3488">
          <cell r="CI3488" t="str">
            <v>360-00508</v>
          </cell>
          <cell r="CJ3488"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cell r="CK3488" t="str">
            <v>ШТ</v>
          </cell>
          <cell r="CL3488" t="e">
            <v>#N/A</v>
          </cell>
          <cell r="CM3488" t="e">
            <v>#N/A</v>
          </cell>
          <cell r="CN3488">
            <v>1523.7499999999998</v>
          </cell>
          <cell r="CU3488">
            <v>0</v>
          </cell>
          <cell r="CV3488">
            <v>0</v>
          </cell>
          <cell r="CY3488">
            <v>20</v>
          </cell>
          <cell r="CZ3488">
            <v>30474.999999999996</v>
          </cell>
          <cell r="DB3488">
            <v>0</v>
          </cell>
          <cell r="DC3488">
            <v>0</v>
          </cell>
          <cell r="DE3488">
            <v>0</v>
          </cell>
          <cell r="DF3488">
            <v>0</v>
          </cell>
          <cell r="DH3488">
            <v>0</v>
          </cell>
          <cell r="DI3488">
            <v>0</v>
          </cell>
          <cell r="DL3488">
            <v>0</v>
          </cell>
          <cell r="DN3488">
            <v>0</v>
          </cell>
          <cell r="DO3488">
            <v>0</v>
          </cell>
          <cell r="DR3488">
            <v>0</v>
          </cell>
          <cell r="DU3488">
            <v>20</v>
          </cell>
          <cell r="DV3488">
            <v>30474.999999999996</v>
          </cell>
          <cell r="EA3488" t="str">
            <v>доп.согл.</v>
          </cell>
          <cell r="EF3488">
            <v>20</v>
          </cell>
          <cell r="EG3488">
            <v>30474.999999999996</v>
          </cell>
          <cell r="EH3488" t="e">
            <v>#N/A</v>
          </cell>
          <cell r="EJ3488" t="str">
            <v>57-1</v>
          </cell>
          <cell r="EK3488" t="str">
            <v>доп.согл.</v>
          </cell>
          <cell r="EL3488" t="str">
            <v>ТПФ</v>
          </cell>
          <cell r="EO3488" t="str">
            <v>СГМ</v>
          </cell>
          <cell r="EP3488" t="str">
            <v>ЦП</v>
          </cell>
          <cell r="ES3488" t="str">
            <v>09.2022</v>
          </cell>
          <cell r="ET3488" t="str">
            <v>471010000, Мангистауская область, Актау Г.А., г.Актау, промышленная зона, БМТС АО Каражанбасмунай</v>
          </cell>
          <cell r="EU3488" t="str">
            <v>с 01.2023 по 03.2023</v>
          </cell>
          <cell r="EW3488" t="e">
            <v>#VALUE!</v>
          </cell>
          <cell r="EX3488" t="str">
            <v>221920.300.000022</v>
          </cell>
          <cell r="EY3488" t="str">
            <v>Кольцо уплотнительное</v>
          </cell>
          <cell r="EZ3488" t="str">
            <v>резиновое, для скважинного прибора</v>
          </cell>
        </row>
        <row r="3489">
          <cell r="CI3489" t="str">
            <v>360-00507</v>
          </cell>
          <cell r="CJ3489"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cell r="CK3489" t="str">
            <v>ШТ</v>
          </cell>
          <cell r="CL3489" t="e">
            <v>#N/A</v>
          </cell>
          <cell r="CM3489" t="e">
            <v>#N/A</v>
          </cell>
          <cell r="CN3489">
            <v>1780.8</v>
          </cell>
          <cell r="CO3489">
            <v>75</v>
          </cell>
          <cell r="CP3489">
            <v>75</v>
          </cell>
          <cell r="CQ3489" t="str">
            <v>сост</v>
          </cell>
          <cell r="CR3489">
            <v>75</v>
          </cell>
          <cell r="CS3489">
            <v>75</v>
          </cell>
          <cell r="CT3489">
            <v>0</v>
          </cell>
          <cell r="CU3489">
            <v>75</v>
          </cell>
          <cell r="CV3489">
            <v>0</v>
          </cell>
          <cell r="CW3489">
            <v>0</v>
          </cell>
          <cell r="CY3489">
            <v>15</v>
          </cell>
          <cell r="CZ3489">
            <v>26712</v>
          </cell>
          <cell r="DB3489">
            <v>0</v>
          </cell>
          <cell r="DC3489">
            <v>0</v>
          </cell>
          <cell r="DE3489">
            <v>0</v>
          </cell>
          <cell r="DF3489">
            <v>0</v>
          </cell>
          <cell r="DH3489">
            <v>0</v>
          </cell>
          <cell r="DI3489">
            <v>0</v>
          </cell>
          <cell r="DK3489">
            <v>0</v>
          </cell>
          <cell r="DL3489">
            <v>0</v>
          </cell>
          <cell r="DN3489">
            <v>0</v>
          </cell>
          <cell r="DO3489">
            <v>0</v>
          </cell>
          <cell r="DQ3489">
            <v>0</v>
          </cell>
          <cell r="DR3489">
            <v>0</v>
          </cell>
          <cell r="DU3489">
            <v>15</v>
          </cell>
          <cell r="DV3489">
            <v>26712</v>
          </cell>
          <cell r="EA3489" t="str">
            <v>ГПЗ</v>
          </cell>
          <cell r="EF3489">
            <v>15</v>
          </cell>
          <cell r="EG3489">
            <v>26712</v>
          </cell>
          <cell r="EH3489" t="e">
            <v>#N/A</v>
          </cell>
          <cell r="EJ3489" t="str">
            <v>57</v>
          </cell>
          <cell r="EK3489" t="str">
            <v>ЗЦП</v>
          </cell>
          <cell r="EL3489" t="str">
            <v>ТПФ</v>
          </cell>
          <cell r="EM3489">
            <v>315</v>
          </cell>
          <cell r="EO3489" t="str">
            <v>СГМ</v>
          </cell>
          <cell r="EP3489" t="str">
            <v>ЦП</v>
          </cell>
          <cell r="ES3489" t="str">
            <v>09.2022</v>
          </cell>
          <cell r="ET3489" t="str">
            <v>471010000, Мангистауская область, Актау Г.А., г.Актау, промышленная зона, БМТС АО Каражанбасмунай</v>
          </cell>
          <cell r="EU3489" t="str">
            <v>с 01.2023 по 03.2023</v>
          </cell>
          <cell r="EV3489" t="str">
            <v>ок</v>
          </cell>
          <cell r="EW3489">
            <v>221920</v>
          </cell>
          <cell r="EX3489" t="str">
            <v>221920.300.000022</v>
          </cell>
          <cell r="EY3489" t="str">
            <v>Кольцо уплотнительное</v>
          </cell>
          <cell r="EZ3489" t="str">
            <v>резиновое, для скважинного прибора</v>
          </cell>
        </row>
        <row r="3490">
          <cell r="CI3490" t="str">
            <v>360-00507</v>
          </cell>
          <cell r="CJ3490"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cell r="CK3490" t="str">
            <v>ШТ</v>
          </cell>
          <cell r="CL3490" t="e">
            <v>#N/A</v>
          </cell>
          <cell r="CM3490" t="e">
            <v>#N/A</v>
          </cell>
          <cell r="CN3490">
            <v>1780.8</v>
          </cell>
          <cell r="CU3490">
            <v>0</v>
          </cell>
          <cell r="CV3490">
            <v>0</v>
          </cell>
          <cell r="CY3490">
            <v>10</v>
          </cell>
          <cell r="CZ3490">
            <v>17808</v>
          </cell>
          <cell r="DB3490">
            <v>0</v>
          </cell>
          <cell r="DC3490">
            <v>0</v>
          </cell>
          <cell r="DE3490">
            <v>0</v>
          </cell>
          <cell r="DF3490">
            <v>0</v>
          </cell>
          <cell r="DH3490">
            <v>0</v>
          </cell>
          <cell r="DI3490">
            <v>0</v>
          </cell>
          <cell r="DL3490">
            <v>0</v>
          </cell>
          <cell r="DN3490">
            <v>0</v>
          </cell>
          <cell r="DO3490">
            <v>0</v>
          </cell>
          <cell r="DR3490">
            <v>0</v>
          </cell>
          <cell r="DU3490">
            <v>10</v>
          </cell>
          <cell r="DV3490">
            <v>17808</v>
          </cell>
          <cell r="EA3490" t="str">
            <v>доп.согл.</v>
          </cell>
          <cell r="EF3490">
            <v>10</v>
          </cell>
          <cell r="EG3490">
            <v>17808</v>
          </cell>
          <cell r="EH3490" t="e">
            <v>#N/A</v>
          </cell>
          <cell r="EJ3490" t="str">
            <v>57-1</v>
          </cell>
          <cell r="EK3490" t="str">
            <v>доп.согл.</v>
          </cell>
          <cell r="EL3490" t="str">
            <v>ТПФ</v>
          </cell>
          <cell r="EO3490" t="str">
            <v>СГМ</v>
          </cell>
          <cell r="EP3490" t="str">
            <v>ЦП</v>
          </cell>
          <cell r="ES3490" t="str">
            <v>09.2022</v>
          </cell>
          <cell r="ET3490" t="str">
            <v>471010000, Мангистауская область, Актау Г.А., г.Актау, промышленная зона, БМТС АО Каражанбасмунай</v>
          </cell>
          <cell r="EU3490" t="str">
            <v>с 01.2023 по 03.2023</v>
          </cell>
          <cell r="EW3490" t="e">
            <v>#VALUE!</v>
          </cell>
          <cell r="EX3490" t="str">
            <v>221920.300.000022</v>
          </cell>
          <cell r="EY3490" t="str">
            <v>Кольцо уплотнительное</v>
          </cell>
          <cell r="EZ3490" t="str">
            <v>резиновое, для скважинного прибора</v>
          </cell>
        </row>
        <row r="3491">
          <cell r="CI3491" t="str">
            <v>360-00510</v>
          </cell>
          <cell r="CJ3491"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cell r="CK3491" t="str">
            <v>ШТ</v>
          </cell>
          <cell r="CL3491" t="e">
            <v>#N/A</v>
          </cell>
          <cell r="CM3491" t="e">
            <v>#N/A</v>
          </cell>
          <cell r="CN3491">
            <v>1079.8800000000001</v>
          </cell>
          <cell r="CO3491">
            <v>70</v>
          </cell>
          <cell r="CP3491">
            <v>70</v>
          </cell>
          <cell r="CQ3491" t="str">
            <v>сост</v>
          </cell>
          <cell r="CR3491">
            <v>70</v>
          </cell>
          <cell r="CS3491">
            <v>70</v>
          </cell>
          <cell r="CT3491">
            <v>0</v>
          </cell>
          <cell r="CU3491">
            <v>70</v>
          </cell>
          <cell r="CV3491">
            <v>0</v>
          </cell>
          <cell r="CW3491">
            <v>0</v>
          </cell>
          <cell r="CY3491">
            <v>42</v>
          </cell>
          <cell r="CZ3491">
            <v>45354.960000000006</v>
          </cell>
          <cell r="DB3491">
            <v>0</v>
          </cell>
          <cell r="DC3491">
            <v>0</v>
          </cell>
          <cell r="DE3491">
            <v>0</v>
          </cell>
          <cell r="DF3491">
            <v>0</v>
          </cell>
          <cell r="DH3491">
            <v>0</v>
          </cell>
          <cell r="DI3491">
            <v>0</v>
          </cell>
          <cell r="DK3491">
            <v>0</v>
          </cell>
          <cell r="DL3491">
            <v>0</v>
          </cell>
          <cell r="DN3491">
            <v>0</v>
          </cell>
          <cell r="DO3491">
            <v>0</v>
          </cell>
          <cell r="DQ3491">
            <v>0</v>
          </cell>
          <cell r="DR3491">
            <v>0</v>
          </cell>
          <cell r="DU3491">
            <v>42</v>
          </cell>
          <cell r="DV3491">
            <v>45354.960000000006</v>
          </cell>
          <cell r="EA3491" t="str">
            <v>ГПЗ</v>
          </cell>
          <cell r="EF3491">
            <v>42</v>
          </cell>
          <cell r="EG3491">
            <v>45354.960000000006</v>
          </cell>
          <cell r="EH3491" t="e">
            <v>#N/A</v>
          </cell>
          <cell r="EJ3491" t="str">
            <v>57</v>
          </cell>
          <cell r="EK3491" t="str">
            <v>ЗЦП</v>
          </cell>
          <cell r="EL3491" t="str">
            <v>ТПФ</v>
          </cell>
          <cell r="EM3491">
            <v>315</v>
          </cell>
          <cell r="EO3491" t="str">
            <v>СГМ</v>
          </cell>
          <cell r="EP3491" t="str">
            <v>ЦП</v>
          </cell>
          <cell r="ES3491" t="str">
            <v>09.2022</v>
          </cell>
          <cell r="ET3491" t="str">
            <v>471010000, Мангистауская область, Актау Г.А., г.Актау, промышленная зона, БМТС АО Каражанбасмунай</v>
          </cell>
          <cell r="EU3491" t="str">
            <v>с 01.2023 по 03.2023</v>
          </cell>
          <cell r="EV3491" t="str">
            <v>ок</v>
          </cell>
          <cell r="EW3491">
            <v>221920</v>
          </cell>
          <cell r="EX3491" t="str">
            <v>221920.300.000022</v>
          </cell>
          <cell r="EY3491" t="str">
            <v>Кольцо уплотнительное</v>
          </cell>
          <cell r="EZ3491" t="str">
            <v>резиновое, для скважинного прибора</v>
          </cell>
        </row>
        <row r="3492">
          <cell r="CI3492" t="str">
            <v>360-00510</v>
          </cell>
          <cell r="CJ3492"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cell r="CK3492" t="str">
            <v>ШТ</v>
          </cell>
          <cell r="CL3492" t="e">
            <v>#N/A</v>
          </cell>
          <cell r="CM3492" t="e">
            <v>#N/A</v>
          </cell>
          <cell r="CN3492">
            <v>1079.8800000000001</v>
          </cell>
          <cell r="CU3492">
            <v>0</v>
          </cell>
          <cell r="CV3492">
            <v>0</v>
          </cell>
          <cell r="CY3492">
            <v>28</v>
          </cell>
          <cell r="CZ3492">
            <v>30236.640000000003</v>
          </cell>
          <cell r="DB3492">
            <v>0</v>
          </cell>
          <cell r="DC3492">
            <v>0</v>
          </cell>
          <cell r="DE3492">
            <v>0</v>
          </cell>
          <cell r="DF3492">
            <v>0</v>
          </cell>
          <cell r="DH3492">
            <v>0</v>
          </cell>
          <cell r="DI3492">
            <v>0</v>
          </cell>
          <cell r="DL3492">
            <v>0</v>
          </cell>
          <cell r="DN3492">
            <v>0</v>
          </cell>
          <cell r="DO3492">
            <v>0</v>
          </cell>
          <cell r="DR3492">
            <v>0</v>
          </cell>
          <cell r="DU3492">
            <v>28</v>
          </cell>
          <cell r="DV3492">
            <v>30236.640000000003</v>
          </cell>
          <cell r="EA3492" t="str">
            <v>доп.согл.</v>
          </cell>
          <cell r="EF3492">
            <v>28</v>
          </cell>
          <cell r="EG3492">
            <v>30236.640000000003</v>
          </cell>
          <cell r="EH3492" t="e">
            <v>#N/A</v>
          </cell>
          <cell r="EJ3492" t="str">
            <v>57-1</v>
          </cell>
          <cell r="EK3492" t="str">
            <v>доп.согл.</v>
          </cell>
          <cell r="EL3492" t="str">
            <v>ТПФ</v>
          </cell>
          <cell r="EO3492" t="str">
            <v>СГМ</v>
          </cell>
          <cell r="EP3492" t="str">
            <v>ЦП</v>
          </cell>
          <cell r="ES3492" t="str">
            <v>09.2022</v>
          </cell>
          <cell r="ET3492" t="str">
            <v>471010000, Мангистауская область, Актау Г.А., г.Актау, промышленная зона, БМТС АО Каражанбасмунай</v>
          </cell>
          <cell r="EU3492" t="str">
            <v>с 01.2023 по 03.2023</v>
          </cell>
          <cell r="EW3492" t="e">
            <v>#VALUE!</v>
          </cell>
          <cell r="EX3492" t="str">
            <v>221920.300.000022</v>
          </cell>
          <cell r="EY3492" t="str">
            <v>Кольцо уплотнительное</v>
          </cell>
          <cell r="EZ3492" t="str">
            <v>резиновое, для скважинного прибора</v>
          </cell>
        </row>
        <row r="3493">
          <cell r="CI3493" t="str">
            <v>360-00509</v>
          </cell>
          <cell r="CJ3493" t="str">
            <v>Кольцо: резиновое уплотнительное круглого сечения по ГОСТу 9833—73насоса 5GP100-18/20; размеры: 95х105х58, групп точности: 2 — дляподвижных и неподвижных соединений</v>
          </cell>
          <cell r="CK3493" t="str">
            <v>ШТ</v>
          </cell>
          <cell r="CL3493" t="e">
            <v>#N/A</v>
          </cell>
          <cell r="CM3493" t="e">
            <v>#N/A</v>
          </cell>
          <cell r="CN3493">
            <v>1424.38</v>
          </cell>
          <cell r="CO3493">
            <v>70</v>
          </cell>
          <cell r="CP3493">
            <v>70</v>
          </cell>
          <cell r="CQ3493" t="str">
            <v>сост</v>
          </cell>
          <cell r="CR3493">
            <v>70</v>
          </cell>
          <cell r="CS3493">
            <v>70</v>
          </cell>
          <cell r="CT3493">
            <v>0</v>
          </cell>
          <cell r="CU3493">
            <v>70</v>
          </cell>
          <cell r="CV3493">
            <v>0</v>
          </cell>
          <cell r="CW3493">
            <v>0</v>
          </cell>
          <cell r="CY3493">
            <v>144</v>
          </cell>
          <cell r="CZ3493">
            <v>205110.72000000003</v>
          </cell>
          <cell r="DB3493">
            <v>0</v>
          </cell>
          <cell r="DC3493">
            <v>0</v>
          </cell>
          <cell r="DE3493">
            <v>0</v>
          </cell>
          <cell r="DF3493">
            <v>0</v>
          </cell>
          <cell r="DG3493" t="str">
            <v>Превышение бюджета</v>
          </cell>
          <cell r="DH3493">
            <v>0</v>
          </cell>
          <cell r="DI3493">
            <v>0</v>
          </cell>
          <cell r="DK3493">
            <v>0</v>
          </cell>
          <cell r="DL3493">
            <v>0</v>
          </cell>
          <cell r="DN3493">
            <v>0</v>
          </cell>
          <cell r="DO3493">
            <v>0</v>
          </cell>
          <cell r="DQ3493">
            <v>0</v>
          </cell>
          <cell r="DR3493">
            <v>0</v>
          </cell>
          <cell r="DU3493">
            <v>144</v>
          </cell>
          <cell r="DV3493">
            <v>205110.72000000003</v>
          </cell>
          <cell r="EA3493" t="str">
            <v>ГПЗ</v>
          </cell>
          <cell r="EF3493">
            <v>144</v>
          </cell>
          <cell r="EG3493">
            <v>205110.72000000003</v>
          </cell>
          <cell r="EH3493" t="e">
            <v>#N/A</v>
          </cell>
          <cell r="EJ3493" t="str">
            <v>57</v>
          </cell>
          <cell r="EK3493" t="str">
            <v>ЗЦП</v>
          </cell>
          <cell r="EL3493" t="str">
            <v>ТПФ</v>
          </cell>
          <cell r="EM3493">
            <v>315</v>
          </cell>
          <cell r="EO3493" t="str">
            <v>СГМ</v>
          </cell>
          <cell r="EP3493" t="str">
            <v>ЦП</v>
          </cell>
          <cell r="ES3493" t="str">
            <v>09.2022</v>
          </cell>
          <cell r="ET3493" t="str">
            <v>471010000, Мангистауская область, Актау Г.А., г.Актау, промышленная зона, БМТС АО Каражанбасмунай</v>
          </cell>
          <cell r="EU3493" t="str">
            <v>с 01.2023 по 03.2023</v>
          </cell>
          <cell r="EV3493" t="str">
            <v>ок</v>
          </cell>
          <cell r="EW3493">
            <v>221920</v>
          </cell>
          <cell r="EX3493" t="str">
            <v>221920.300.000022</v>
          </cell>
          <cell r="EY3493" t="str">
            <v>Кольцо уплотнительное</v>
          </cell>
          <cell r="EZ3493" t="str">
            <v>резиновое, для скважинного прибора</v>
          </cell>
        </row>
        <row r="3494">
          <cell r="CI3494" t="str">
            <v>360-00492</v>
          </cell>
          <cell r="CJ3494" t="str">
            <v>Кольцо: резиновое, уплотнительное, круглого сечения, размер 016-020-25-2.2, для гидравлических и пневматических устройства 2.5 мм, ГОСТ 9833-73…</v>
          </cell>
          <cell r="CK3494" t="str">
            <v>ШТ</v>
          </cell>
          <cell r="CL3494" t="e">
            <v>#N/A</v>
          </cell>
          <cell r="CM3494" t="e">
            <v>#N/A</v>
          </cell>
          <cell r="CN3494">
            <v>216</v>
          </cell>
          <cell r="CO3494">
            <v>0</v>
          </cell>
          <cell r="CP3494">
            <v>0</v>
          </cell>
          <cell r="CQ3494" t="e">
            <v>#N/A</v>
          </cell>
          <cell r="CR3494">
            <v>0</v>
          </cell>
          <cell r="CS3494">
            <v>0</v>
          </cell>
          <cell r="CT3494">
            <v>0</v>
          </cell>
          <cell r="CU3494">
            <v>0</v>
          </cell>
          <cell r="CV3494">
            <v>0</v>
          </cell>
          <cell r="CW3494">
            <v>0</v>
          </cell>
          <cell r="CY3494">
            <v>12</v>
          </cell>
          <cell r="CZ3494">
            <v>2592</v>
          </cell>
          <cell r="DB3494">
            <v>0</v>
          </cell>
          <cell r="DC3494">
            <v>0</v>
          </cell>
          <cell r="DE3494">
            <v>0</v>
          </cell>
          <cell r="DF3494">
            <v>0</v>
          </cell>
          <cell r="DH3494">
            <v>0</v>
          </cell>
          <cell r="DI3494">
            <v>0</v>
          </cell>
          <cell r="DL3494">
            <v>0</v>
          </cell>
          <cell r="DN3494">
            <v>12</v>
          </cell>
          <cell r="DO3494">
            <v>2592</v>
          </cell>
          <cell r="DP3494" t="str">
            <v>Текеев Адилбек Алипджанович Пн 13.03.2023 18:22</v>
          </cell>
          <cell r="DR3494">
            <v>0</v>
          </cell>
          <cell r="DU3494">
            <v>0</v>
          </cell>
          <cell r="DV3494">
            <v>0</v>
          </cell>
          <cell r="EG3494">
            <v>0</v>
          </cell>
          <cell r="EH3494" t="e">
            <v>#N/A</v>
          </cell>
          <cell r="EL3494" t="str">
            <v>ТПФ</v>
          </cell>
          <cell r="EO3494" t="str">
            <v>СГМ</v>
          </cell>
          <cell r="EP3494" t="e">
            <v>#N/A</v>
          </cell>
          <cell r="ES3494" t="e">
            <v>#N/A</v>
          </cell>
          <cell r="ET3494" t="str">
            <v>471010000, Мангистауская область, Актау Г.А., г.Актау, промышленная зона, БМТС АО Каражанбасмунай</v>
          </cell>
          <cell r="EV3494" t="str">
            <v>ок</v>
          </cell>
          <cell r="EW3494" t="e">
            <v>#VALUE!</v>
          </cell>
          <cell r="EX3494" t="str">
            <v>221920.300.000021</v>
          </cell>
          <cell r="EY3494" t="str">
            <v>Кольцо уплотнительное</v>
          </cell>
          <cell r="EZ3494" t="str">
            <v>резиновое, для гидравлических и пневматических устройств</v>
          </cell>
        </row>
        <row r="3495">
          <cell r="CI3495" t="str">
            <v>360-00484</v>
          </cell>
          <cell r="CJ3495" t="str">
            <v>Кольцо: резиновое, уплотнительное, круглого сечения, размер 024-028-25-2.2, для гидравлических и пневматических устройства 2.5 мм, ГОСТ 9833-73…</v>
          </cell>
          <cell r="CK3495" t="str">
            <v>ШТ</v>
          </cell>
          <cell r="CL3495" t="e">
            <v>#N/A</v>
          </cell>
          <cell r="CM3495" t="e">
            <v>#N/A</v>
          </cell>
          <cell r="CN3495">
            <v>216</v>
          </cell>
          <cell r="CO3495">
            <v>0</v>
          </cell>
          <cell r="CP3495">
            <v>0</v>
          </cell>
          <cell r="CQ3495" t="e">
            <v>#N/A</v>
          </cell>
          <cell r="CR3495">
            <v>0</v>
          </cell>
          <cell r="CS3495">
            <v>0</v>
          </cell>
          <cell r="CT3495">
            <v>0</v>
          </cell>
          <cell r="CU3495">
            <v>0</v>
          </cell>
          <cell r="CV3495">
            <v>0</v>
          </cell>
          <cell r="CW3495">
            <v>0</v>
          </cell>
          <cell r="CY3495">
            <v>0</v>
          </cell>
          <cell r="CZ3495">
            <v>0</v>
          </cell>
          <cell r="DB3495">
            <v>0</v>
          </cell>
          <cell r="DC3495">
            <v>0</v>
          </cell>
          <cell r="DE3495">
            <v>0</v>
          </cell>
          <cell r="DF3495">
            <v>0</v>
          </cell>
          <cell r="DH3495">
            <v>0</v>
          </cell>
          <cell r="DI3495">
            <v>0</v>
          </cell>
          <cell r="DL3495">
            <v>0</v>
          </cell>
          <cell r="DN3495">
            <v>0</v>
          </cell>
          <cell r="DO3495">
            <v>0</v>
          </cell>
          <cell r="DP3495" t="str">
            <v>Текеев Адилбек Алипджанович Пн 13.03.2023 18:22</v>
          </cell>
          <cell r="DR3495">
            <v>0</v>
          </cell>
          <cell r="DU3495">
            <v>0</v>
          </cell>
          <cell r="DV3495">
            <v>0</v>
          </cell>
          <cell r="EG3495">
            <v>0</v>
          </cell>
          <cell r="EH3495" t="e">
            <v>#N/A</v>
          </cell>
          <cell r="EL3495" t="str">
            <v>ТПФ</v>
          </cell>
          <cell r="EO3495" t="str">
            <v>СГМ</v>
          </cell>
          <cell r="EP3495" t="e">
            <v>#N/A</v>
          </cell>
          <cell r="ES3495" t="e">
            <v>#N/A</v>
          </cell>
          <cell r="ET3495" t="str">
            <v>471010000, Мангистауская область, Актау Г.А., г.Актау, промышленная зона, БМТС АО Каражанбасмунай</v>
          </cell>
          <cell r="EV3495" t="str">
            <v>Проставить</v>
          </cell>
          <cell r="EW3495" t="e">
            <v>#VALUE!</v>
          </cell>
          <cell r="EX3495" t="str">
            <v>221920.300.000021</v>
          </cell>
          <cell r="EY3495" t="str">
            <v>Кольцо уплотнительное</v>
          </cell>
          <cell r="EZ3495" t="str">
            <v>резиновое, для гидравлических и пневматических устройств</v>
          </cell>
        </row>
        <row r="3496">
          <cell r="CI3496" t="str">
            <v>190-05739</v>
          </cell>
          <cell r="CJ3496" t="str">
            <v>Кольцо: смазочное; для насоса Sigma LPV 5" x 10", P/N 704 63966 1....~Ring: Oil, for pump Sigma LPV 5" x 10", P/N 704 63966 1....</v>
          </cell>
          <cell r="CK3496" t="str">
            <v>ШТ</v>
          </cell>
          <cell r="CL3496" t="e">
            <v>#N/A</v>
          </cell>
          <cell r="CM3496" t="e">
            <v>#N/A</v>
          </cell>
          <cell r="CN3496">
            <v>24165.63</v>
          </cell>
          <cell r="CO3496">
            <v>15</v>
          </cell>
          <cell r="CP3496">
            <v>0</v>
          </cell>
          <cell r="CQ3496" t="str">
            <v>со склада</v>
          </cell>
          <cell r="CR3496">
            <v>23</v>
          </cell>
          <cell r="CS3496">
            <v>0</v>
          </cell>
          <cell r="CT3496">
            <v>0</v>
          </cell>
          <cell r="CU3496">
            <v>15</v>
          </cell>
          <cell r="CV3496">
            <v>8</v>
          </cell>
          <cell r="CW3496">
            <v>8</v>
          </cell>
          <cell r="CY3496">
            <v>28</v>
          </cell>
          <cell r="CZ3496">
            <v>676637.64</v>
          </cell>
          <cell r="DB3496">
            <v>0</v>
          </cell>
          <cell r="DC3496">
            <v>0</v>
          </cell>
          <cell r="DE3496">
            <v>0</v>
          </cell>
          <cell r="DF3496">
            <v>0</v>
          </cell>
          <cell r="DH3496">
            <v>17</v>
          </cell>
          <cell r="DI3496">
            <v>410815.71</v>
          </cell>
          <cell r="DK3496">
            <v>0</v>
          </cell>
          <cell r="DL3496">
            <v>0</v>
          </cell>
          <cell r="DN3496">
            <v>0</v>
          </cell>
          <cell r="DO3496">
            <v>0</v>
          </cell>
          <cell r="DQ3496">
            <v>0</v>
          </cell>
          <cell r="DR3496">
            <v>0</v>
          </cell>
          <cell r="DU3496">
            <v>11</v>
          </cell>
          <cell r="DV3496">
            <v>265821.93</v>
          </cell>
          <cell r="EA3496" t="str">
            <v>ГПЗ</v>
          </cell>
          <cell r="EF3496">
            <v>11</v>
          </cell>
          <cell r="EG3496">
            <v>265821.93</v>
          </cell>
          <cell r="EH3496" t="e">
            <v>#N/A</v>
          </cell>
          <cell r="EJ3496" t="str">
            <v>55-4</v>
          </cell>
          <cell r="EK3496" t="str">
            <v>ЗЦП</v>
          </cell>
          <cell r="EL3496" t="str">
            <v>МХБ</v>
          </cell>
          <cell r="EO3496" t="str">
            <v>СГМ</v>
          </cell>
          <cell r="EP3496" t="str">
            <v>ЦП</v>
          </cell>
          <cell r="ES3496" t="str">
            <v>12.2022</v>
          </cell>
          <cell r="ET3496" t="str">
            <v>471010000, Мангистауская область, Актау Г.А., г.Актау, промышленная зона, БМТС АО Каражанбасмунай</v>
          </cell>
          <cell r="EU3496" t="str">
            <v>С даты подписания договора в течение 75 календарных дней</v>
          </cell>
          <cell r="EW3496">
            <v>281332</v>
          </cell>
          <cell r="EX3496" t="str">
            <v>281332.000.000022</v>
          </cell>
          <cell r="EY3496" t="str">
            <v>Кольцо</v>
          </cell>
          <cell r="EZ3496" t="str">
            <v>для насоса воздушного/вакуумного, компрессора воздушного/газового, маслосъемное, поршневое</v>
          </cell>
        </row>
        <row r="3497">
          <cell r="CI3497" t="str">
            <v>190-05739</v>
          </cell>
          <cell r="CJ3497" t="str">
            <v>Кольцо: смазочное; для насоса Sigma LPV 5" x 10", P/N 704 63966 1....~Ring: Oil, for pump Sigma LPV 5" x 10", P/N 704 63966 1....</v>
          </cell>
          <cell r="CK3497" t="str">
            <v>ШТ</v>
          </cell>
          <cell r="CL3497" t="e">
            <v>#N/A</v>
          </cell>
          <cell r="CM3497" t="e">
            <v>#N/A</v>
          </cell>
          <cell r="CN3497">
            <v>24165.63</v>
          </cell>
          <cell r="CU3497">
            <v>0</v>
          </cell>
          <cell r="CV3497">
            <v>0</v>
          </cell>
          <cell r="CY3497">
            <v>0</v>
          </cell>
          <cell r="CZ3497">
            <v>0</v>
          </cell>
          <cell r="DB3497">
            <v>0</v>
          </cell>
          <cell r="DC3497">
            <v>0</v>
          </cell>
          <cell r="DE3497">
            <v>0</v>
          </cell>
          <cell r="DF3497">
            <v>0</v>
          </cell>
          <cell r="DH3497">
            <v>0</v>
          </cell>
          <cell r="DI3497">
            <v>0</v>
          </cell>
          <cell r="DL3497">
            <v>0</v>
          </cell>
          <cell r="DN3497">
            <v>0</v>
          </cell>
          <cell r="DO3497">
            <v>0</v>
          </cell>
          <cell r="DR3497">
            <v>0</v>
          </cell>
          <cell r="DU3497">
            <v>0</v>
          </cell>
          <cell r="DV3497">
            <v>0</v>
          </cell>
          <cell r="EG3497">
            <v>0</v>
          </cell>
          <cell r="EH3497" t="e">
            <v>#N/A</v>
          </cell>
          <cell r="EL3497" t="str">
            <v>МХБ</v>
          </cell>
          <cell r="EO3497" t="str">
            <v>СГМ</v>
          </cell>
          <cell r="EP3497" t="e">
            <v>#N/A</v>
          </cell>
          <cell r="ES3497" t="e">
            <v>#N/A</v>
          </cell>
          <cell r="ET3497" t="str">
            <v>-</v>
          </cell>
          <cell r="EW3497" t="e">
            <v>#VALUE!</v>
          </cell>
          <cell r="EX3497" t="str">
            <v>281332.000.000022</v>
          </cell>
          <cell r="EY3497" t="str">
            <v>Кольцо</v>
          </cell>
          <cell r="EZ3497" t="str">
            <v>для насоса воздушного/вакуумного, компрессора воздушного/газового, маслосъемное, поршневое</v>
          </cell>
        </row>
        <row r="3498">
          <cell r="CI3498" t="str">
            <v>190-05641</v>
          </cell>
          <cell r="CJ3498" t="str">
            <v>Кольцо: сужающее, p/n P526278, насоса FMC M0405....~Ring: throat, p/n P526278, FMC M0405 pump....</v>
          </cell>
          <cell r="CK3498" t="str">
            <v>ШТ</v>
          </cell>
          <cell r="CL3498" t="e">
            <v>#N/A</v>
          </cell>
          <cell r="CM3498" t="e">
            <v>#N/A</v>
          </cell>
          <cell r="CN3498">
            <v>71300</v>
          </cell>
          <cell r="CO3498">
            <v>6</v>
          </cell>
          <cell r="CP3498">
            <v>6</v>
          </cell>
          <cell r="CQ3498" t="str">
            <v>сост</v>
          </cell>
          <cell r="CR3498">
            <v>6</v>
          </cell>
          <cell r="CS3498">
            <v>6</v>
          </cell>
          <cell r="CT3498">
            <v>6</v>
          </cell>
          <cell r="CU3498">
            <v>0</v>
          </cell>
          <cell r="CV3498">
            <v>6</v>
          </cell>
          <cell r="CW3498">
            <v>0</v>
          </cell>
          <cell r="CY3498">
            <v>7</v>
          </cell>
          <cell r="CZ3498">
            <v>499100</v>
          </cell>
          <cell r="DB3498">
            <v>0</v>
          </cell>
          <cell r="DC3498">
            <v>0</v>
          </cell>
          <cell r="DE3498">
            <v>0</v>
          </cell>
          <cell r="DF3498">
            <v>0</v>
          </cell>
          <cell r="DH3498">
            <v>0</v>
          </cell>
          <cell r="DI3498">
            <v>0</v>
          </cell>
          <cell r="DK3498">
            <v>0</v>
          </cell>
          <cell r="DL3498">
            <v>0</v>
          </cell>
          <cell r="DN3498">
            <v>0</v>
          </cell>
          <cell r="DO3498">
            <v>0</v>
          </cell>
          <cell r="DQ3498">
            <v>0</v>
          </cell>
          <cell r="DR3498">
            <v>0</v>
          </cell>
          <cell r="DU3498">
            <v>7</v>
          </cell>
          <cell r="DV3498">
            <v>499100</v>
          </cell>
          <cell r="EA3498" t="str">
            <v>ГПЗ</v>
          </cell>
          <cell r="EF3498">
            <v>7</v>
          </cell>
          <cell r="EG3498">
            <v>499100</v>
          </cell>
          <cell r="EH3498" t="e">
            <v>#N/A</v>
          </cell>
          <cell r="EJ3498">
            <v>15</v>
          </cell>
          <cell r="EK3498" t="str">
            <v>ЗЦП</v>
          </cell>
          <cell r="EL3498" t="str">
            <v>МХБ/ТПФ</v>
          </cell>
          <cell r="EO3498" t="str">
            <v>СГМ</v>
          </cell>
          <cell r="EP3498" t="str">
            <v>ЦП</v>
          </cell>
          <cell r="ES3498" t="str">
            <v>08.2022</v>
          </cell>
          <cell r="ET3498" t="str">
            <v>475200000, Мангистауская область, Тупкараганский район, месторождение Каражанбас, база МТС АО Каражанбасмунай</v>
          </cell>
          <cell r="EU3498" t="str">
            <v>с 01.2023 по 03.2023</v>
          </cell>
          <cell r="EV3498" t="str">
            <v>ок</v>
          </cell>
          <cell r="EW3498">
            <v>259929</v>
          </cell>
          <cell r="EX3498" t="str">
            <v>259929.190.000108</v>
          </cell>
          <cell r="EY3498" t="str">
            <v>Кольцо уплотнительное</v>
          </cell>
          <cell r="EZ3498" t="str">
            <v>для корпуса центробежного насоса</v>
          </cell>
        </row>
        <row r="3499">
          <cell r="CI3499" t="str">
            <v>190-05641</v>
          </cell>
          <cell r="CJ3499" t="str">
            <v>Кольцо: сужающее, p/n P526278, насоса FMC M0405....~Ring: throat, p/n P526278, FMC M0405 pump....</v>
          </cell>
          <cell r="CK3499" t="str">
            <v>ШТ</v>
          </cell>
          <cell r="CL3499" t="e">
            <v>#N/A</v>
          </cell>
          <cell r="CM3499" t="e">
            <v>#N/A</v>
          </cell>
          <cell r="CN3499">
            <v>71300</v>
          </cell>
          <cell r="CU3499">
            <v>0</v>
          </cell>
          <cell r="CV3499">
            <v>0</v>
          </cell>
          <cell r="CY3499">
            <v>5</v>
          </cell>
          <cell r="CZ3499">
            <v>356500</v>
          </cell>
          <cell r="DB3499">
            <v>0</v>
          </cell>
          <cell r="DC3499">
            <v>0</v>
          </cell>
          <cell r="DE3499">
            <v>0</v>
          </cell>
          <cell r="DF3499">
            <v>0</v>
          </cell>
          <cell r="DH3499">
            <v>0</v>
          </cell>
          <cell r="DI3499">
            <v>0</v>
          </cell>
          <cell r="DL3499">
            <v>0</v>
          </cell>
          <cell r="DN3499">
            <v>0</v>
          </cell>
          <cell r="DO3499">
            <v>0</v>
          </cell>
          <cell r="DR3499">
            <v>0</v>
          </cell>
          <cell r="DU3499">
            <v>5</v>
          </cell>
          <cell r="DV3499">
            <v>356500</v>
          </cell>
          <cell r="EA3499" t="str">
            <v>ГПЗ</v>
          </cell>
          <cell r="EC3499" t="str">
            <v>3917 Т</v>
          </cell>
          <cell r="EG3499">
            <v>0</v>
          </cell>
          <cell r="EH3499" t="str">
            <v>3916 Т</v>
          </cell>
          <cell r="EJ3499" t="str">
            <v>132</v>
          </cell>
          <cell r="EK3499" t="str">
            <v>ЗЦП</v>
          </cell>
          <cell r="EL3499" t="str">
            <v>МХБ/ТПФ</v>
          </cell>
          <cell r="EO3499" t="str">
            <v>СГМ</v>
          </cell>
          <cell r="EP3499" t="str">
            <v>ЦП</v>
          </cell>
          <cell r="ES3499" t="str">
            <v>08.2023</v>
          </cell>
          <cell r="ET3499" t="str">
            <v>471010000, Мангистауская область, Актау Г.А., г.Актау, промышленная зона, БМТС АО Каражанбасмунай</v>
          </cell>
          <cell r="EU3499" t="str">
            <v>С даты подписания договора в течение 75 календарных дней</v>
          </cell>
          <cell r="EW3499" t="e">
            <v>#VALUE!</v>
          </cell>
          <cell r="EX3499" t="str">
            <v>259929.190.000108</v>
          </cell>
          <cell r="EY3499" t="str">
            <v>Кольцо уплотнительное</v>
          </cell>
          <cell r="EZ3499" t="str">
            <v>для корпуса центробежного насоса</v>
          </cell>
        </row>
        <row r="3500">
          <cell r="CI3500" t="str">
            <v>190-05688</v>
          </cell>
          <cell r="CJ3500" t="str">
            <v>Кольцо: уплотнительное для Sigma LPV 5-1/2" x 10" Pump, №256, p/n 704 57082 3....~Ring: Gasket, for Sigma LPV 5-1/2" x 10" Pump, #256, p/n 704 57082 3....</v>
          </cell>
          <cell r="CK3500" t="str">
            <v>ШТ</v>
          </cell>
          <cell r="CL3500" t="e">
            <v>#N/A</v>
          </cell>
          <cell r="CM3500" t="e">
            <v>#N/A</v>
          </cell>
          <cell r="CN3500">
            <v>18168.75</v>
          </cell>
          <cell r="CO3500">
            <v>335</v>
          </cell>
          <cell r="CP3500">
            <v>310</v>
          </cell>
          <cell r="CQ3500" t="str">
            <v>сост</v>
          </cell>
          <cell r="CR3500">
            <v>226</v>
          </cell>
          <cell r="CS3500">
            <v>314</v>
          </cell>
          <cell r="CT3500">
            <v>200</v>
          </cell>
          <cell r="CU3500">
            <v>135</v>
          </cell>
          <cell r="CV3500">
            <v>91</v>
          </cell>
          <cell r="CW3500">
            <v>70</v>
          </cell>
          <cell r="CY3500">
            <v>178</v>
          </cell>
          <cell r="CZ3500">
            <v>3234037.5</v>
          </cell>
          <cell r="DB3500">
            <v>0</v>
          </cell>
          <cell r="DC3500">
            <v>0</v>
          </cell>
          <cell r="DE3500">
            <v>0</v>
          </cell>
          <cell r="DF3500">
            <v>0</v>
          </cell>
          <cell r="DH3500">
            <v>70</v>
          </cell>
          <cell r="DI3500">
            <v>1271812.5</v>
          </cell>
          <cell r="DK3500">
            <v>0</v>
          </cell>
          <cell r="DL3500">
            <v>0</v>
          </cell>
          <cell r="DN3500">
            <v>0</v>
          </cell>
          <cell r="DO3500">
            <v>0</v>
          </cell>
          <cell r="DQ3500">
            <v>0</v>
          </cell>
          <cell r="DR3500">
            <v>0</v>
          </cell>
          <cell r="DU3500">
            <v>108</v>
          </cell>
          <cell r="DV3500">
            <v>1962225</v>
          </cell>
          <cell r="DW3500" t="str">
            <v>передан</v>
          </cell>
          <cell r="DX3500" t="str">
            <v>проводится МЦ / 
Направлено в ОМЦиА 07.10.2022</v>
          </cell>
          <cell r="EA3500" t="str">
            <v>ГПЗ</v>
          </cell>
          <cell r="EF3500">
            <v>108</v>
          </cell>
          <cell r="EG3500">
            <v>1962225</v>
          </cell>
          <cell r="EH3500" t="e">
            <v>#N/A</v>
          </cell>
          <cell r="EJ3500" t="str">
            <v>55 ЗИП</v>
          </cell>
          <cell r="EK3500" t="str">
            <v>ЗЦП</v>
          </cell>
          <cell r="EL3500" t="str">
            <v>МХБ/ТПФ</v>
          </cell>
          <cell r="EM3500">
            <v>315</v>
          </cell>
          <cell r="EO3500" t="str">
            <v>СГМ</v>
          </cell>
          <cell r="EP3500" t="str">
            <v>ЦП</v>
          </cell>
          <cell r="ES3500" t="str">
            <v>10.2022</v>
          </cell>
          <cell r="ET3500" t="str">
            <v>475200000, Мангистауская область, Тупкараганский район, месторождение Каражанбас, база МТС АО Каражанбасмунай</v>
          </cell>
          <cell r="EU3500" t="str">
            <v>С даты подписания договора в течение 75 календарных дней</v>
          </cell>
          <cell r="EV3500" t="str">
            <v>ок</v>
          </cell>
          <cell r="EW3500">
            <v>281331</v>
          </cell>
          <cell r="EX3500" t="str">
            <v>281331.000.000022</v>
          </cell>
          <cell r="EY3500" t="str">
            <v>Кольцо</v>
          </cell>
          <cell r="EZ3500" t="str">
            <v>для насосов жидкостей и подъемников жидкостей, уплотнительное</v>
          </cell>
        </row>
        <row r="3501">
          <cell r="CI3501" t="str">
            <v>190-05688</v>
          </cell>
          <cell r="CJ3501" t="str">
            <v>Кольцо: уплотнительное для Sigma LPV 5-1/2" x 10" Pump, №256, p/n 704 57082 3....~Ring: Gasket, for Sigma LPV 5-1/2" x 10" Pump, #256, p/n 704 57082 3....</v>
          </cell>
          <cell r="CK3501" t="str">
            <v>ШТ</v>
          </cell>
          <cell r="CL3501" t="e">
            <v>#N/A</v>
          </cell>
          <cell r="CM3501" t="e">
            <v>#N/A</v>
          </cell>
          <cell r="CN3501">
            <v>18168.75</v>
          </cell>
          <cell r="CU3501">
            <v>0</v>
          </cell>
          <cell r="CV3501">
            <v>0</v>
          </cell>
          <cell r="CY3501">
            <v>55</v>
          </cell>
          <cell r="CZ3501">
            <v>999281.25</v>
          </cell>
          <cell r="DB3501">
            <v>0</v>
          </cell>
          <cell r="DC3501">
            <v>0</v>
          </cell>
          <cell r="DE3501">
            <v>0</v>
          </cell>
          <cell r="DF3501">
            <v>0</v>
          </cell>
          <cell r="DH3501">
            <v>0</v>
          </cell>
          <cell r="DI3501">
            <v>0</v>
          </cell>
          <cell r="DL3501">
            <v>0</v>
          </cell>
          <cell r="DN3501">
            <v>0</v>
          </cell>
          <cell r="DO3501">
            <v>0</v>
          </cell>
          <cell r="DR3501">
            <v>0</v>
          </cell>
          <cell r="DU3501">
            <v>55</v>
          </cell>
          <cell r="DV3501">
            <v>999281.25</v>
          </cell>
          <cell r="EA3501" t="str">
            <v>доп.согл.</v>
          </cell>
          <cell r="EF3501">
            <v>55</v>
          </cell>
          <cell r="EG3501">
            <v>999281.25</v>
          </cell>
          <cell r="EH3501" t="e">
            <v>#N/A</v>
          </cell>
          <cell r="EJ3501" t="str">
            <v>55-6</v>
          </cell>
          <cell r="EK3501" t="str">
            <v>доп.согл.</v>
          </cell>
          <cell r="EL3501" t="str">
            <v>МХБ/ТПФ</v>
          </cell>
          <cell r="EO3501" t="str">
            <v>СГМ</v>
          </cell>
          <cell r="EP3501" t="str">
            <v>ЦП</v>
          </cell>
          <cell r="ES3501" t="str">
            <v>10.2022</v>
          </cell>
          <cell r="ET3501" t="str">
            <v>475200000, Мангистауская область, Тупкараганский район, месторождение Каражанбас, база МТС АО Каражанбасмунай</v>
          </cell>
          <cell r="EU3501" t="str">
            <v>с 01.2023 по 03.2023</v>
          </cell>
          <cell r="EW3501" t="e">
            <v>#VALUE!</v>
          </cell>
          <cell r="EX3501" t="str">
            <v>281331.000.000022</v>
          </cell>
          <cell r="EY3501" t="str">
            <v>Кольцо</v>
          </cell>
          <cell r="EZ3501" t="str">
            <v>для насосов жидкостей и подъемников жидкостей, уплотнительное</v>
          </cell>
        </row>
        <row r="3502">
          <cell r="CI3502" t="str">
            <v>360-00343</v>
          </cell>
          <cell r="CJ3502" t="str">
            <v>Кольцо: уплотнительное, R23, низкоуглеродистая сталь, P/N RG-R23D....Gasket: O-Ring, R23, low carbon steel, p/n RG-R23D....</v>
          </cell>
          <cell r="CK3502" t="str">
            <v>ШТ</v>
          </cell>
          <cell r="CL3502" t="e">
            <v>#N/A</v>
          </cell>
          <cell r="CM3502" t="e">
            <v>#N/A</v>
          </cell>
          <cell r="CN3502">
            <v>4213.5</v>
          </cell>
          <cell r="CO3502">
            <v>30</v>
          </cell>
          <cell r="CP3502">
            <v>30</v>
          </cell>
          <cell r="CQ3502" t="str">
            <v>сост</v>
          </cell>
          <cell r="CR3502">
            <v>15</v>
          </cell>
          <cell r="CS3502">
            <v>30</v>
          </cell>
          <cell r="CT3502">
            <v>15</v>
          </cell>
          <cell r="CU3502">
            <v>15</v>
          </cell>
          <cell r="CV3502">
            <v>0</v>
          </cell>
          <cell r="CW3502">
            <v>0</v>
          </cell>
          <cell r="CY3502">
            <v>36</v>
          </cell>
          <cell r="CZ3502">
            <v>151686</v>
          </cell>
          <cell r="DB3502">
            <v>0</v>
          </cell>
          <cell r="DC3502">
            <v>0</v>
          </cell>
          <cell r="DE3502">
            <v>0</v>
          </cell>
          <cell r="DF3502">
            <v>0</v>
          </cell>
          <cell r="DH3502">
            <v>0</v>
          </cell>
          <cell r="DI3502">
            <v>0</v>
          </cell>
          <cell r="DK3502">
            <v>0</v>
          </cell>
          <cell r="DL3502">
            <v>0</v>
          </cell>
          <cell r="DN3502">
            <v>0</v>
          </cell>
          <cell r="DO3502">
            <v>0</v>
          </cell>
          <cell r="DQ3502">
            <v>0</v>
          </cell>
          <cell r="DR3502">
            <v>0</v>
          </cell>
          <cell r="DU3502">
            <v>36</v>
          </cell>
          <cell r="DV3502">
            <v>151686</v>
          </cell>
          <cell r="DW3502" t="str">
            <v>МЦ</v>
          </cell>
          <cell r="DX3502" t="str">
            <v>Проводится МЦ/ Направлено в ОМЦиА 03.07.2023</v>
          </cell>
          <cell r="EA3502" t="str">
            <v>100 МРП</v>
          </cell>
          <cell r="EF3502">
            <v>36</v>
          </cell>
          <cell r="EG3502">
            <v>151686</v>
          </cell>
          <cell r="EH3502" t="e">
            <v>#N/A</v>
          </cell>
          <cell r="EJ3502" t="str">
            <v>178</v>
          </cell>
          <cell r="EK3502" t="str">
            <v>100 МРП</v>
          </cell>
          <cell r="EL3502" t="str">
            <v>МХБ</v>
          </cell>
          <cell r="EM3502">
            <v>315</v>
          </cell>
          <cell r="EO3502" t="str">
            <v>СГМ</v>
          </cell>
          <cell r="EP3502" t="e">
            <v>#N/A</v>
          </cell>
          <cell r="ES3502" t="e">
            <v>#N/A</v>
          </cell>
          <cell r="ET3502" t="str">
            <v>471010000, Мангистауская область, Актау Г.А., г.Актау, промышленная зона, БМТС АО Каражанбасмунай</v>
          </cell>
          <cell r="EU3502" t="str">
            <v>С даты подписания договора в течение 75 календарных дней</v>
          </cell>
          <cell r="EV3502" t="str">
            <v>ок</v>
          </cell>
          <cell r="EW3502">
            <v>281420</v>
          </cell>
          <cell r="EX3502" t="str">
            <v>281420.000.000028</v>
          </cell>
          <cell r="EY3502" t="str">
            <v>Кольцо</v>
          </cell>
          <cell r="EZ3502" t="str">
            <v>для фонтанной арматуры, уплотнительное</v>
          </cell>
        </row>
        <row r="3503">
          <cell r="CI3503" t="str">
            <v>360-00358</v>
          </cell>
          <cell r="CJ3503" t="str">
            <v>Кольцо: уплотнительное, R26D, p/n RG-26D....~Gasket: Ring, R26D, soft iron, p/n RG-26D....</v>
          </cell>
          <cell r="CK3503" t="str">
            <v>ШТ</v>
          </cell>
          <cell r="CL3503" t="e">
            <v>#N/A</v>
          </cell>
          <cell r="CM3503" t="e">
            <v>#N/A</v>
          </cell>
          <cell r="CN3503">
            <v>7604.88</v>
          </cell>
          <cell r="CO3503">
            <v>20</v>
          </cell>
          <cell r="CP3503">
            <v>0</v>
          </cell>
          <cell r="CQ3503" t="str">
            <v>со склада</v>
          </cell>
          <cell r="CR3503">
            <v>21</v>
          </cell>
          <cell r="CS3503">
            <v>0</v>
          </cell>
          <cell r="CT3503">
            <v>13</v>
          </cell>
          <cell r="CU3503">
            <v>7</v>
          </cell>
          <cell r="CV3503">
            <v>14</v>
          </cell>
          <cell r="CW3503">
            <v>14</v>
          </cell>
          <cell r="CY3503">
            <v>18</v>
          </cell>
          <cell r="CZ3503">
            <v>136887.84</v>
          </cell>
          <cell r="DB3503">
            <v>0</v>
          </cell>
          <cell r="DC3503">
            <v>0</v>
          </cell>
          <cell r="DE3503">
            <v>0</v>
          </cell>
          <cell r="DF3503">
            <v>0</v>
          </cell>
          <cell r="DH3503">
            <v>18</v>
          </cell>
          <cell r="DI3503">
            <v>136887.84</v>
          </cell>
          <cell r="DK3503">
            <v>0</v>
          </cell>
          <cell r="DL3503">
            <v>0</v>
          </cell>
          <cell r="DN3503">
            <v>0</v>
          </cell>
          <cell r="DO3503">
            <v>0</v>
          </cell>
          <cell r="DQ3503">
            <v>0</v>
          </cell>
          <cell r="DR3503">
            <v>0</v>
          </cell>
          <cell r="DU3503">
            <v>0</v>
          </cell>
          <cell r="DV3503">
            <v>0</v>
          </cell>
          <cell r="EA3503" t="str">
            <v>со склада</v>
          </cell>
          <cell r="EG3503">
            <v>0</v>
          </cell>
          <cell r="EH3503" t="e">
            <v>#N/A</v>
          </cell>
          <cell r="EL3503" t="str">
            <v>МХБ</v>
          </cell>
          <cell r="EO3503" t="str">
            <v>СГМ</v>
          </cell>
          <cell r="EP3503" t="e">
            <v>#N/A</v>
          </cell>
          <cell r="ES3503" t="e">
            <v>#N/A</v>
          </cell>
          <cell r="ET3503" t="str">
            <v>471010000, Мангистауская область, Актау Г.А., г.Актау, промышленная зона, БМТС АО Каражанбасмунай</v>
          </cell>
          <cell r="EV3503" t="str">
            <v>ок</v>
          </cell>
          <cell r="EW3503" t="e">
            <v>#VALUE!</v>
          </cell>
          <cell r="EX3503" t="str">
            <v>281420.000.000028</v>
          </cell>
          <cell r="EY3503" t="str">
            <v>Кольцо</v>
          </cell>
          <cell r="EZ3503" t="str">
            <v>для фонтанной арматуры, уплотнительное</v>
          </cell>
        </row>
        <row r="3504">
          <cell r="CI3504" t="str">
            <v>280-00669</v>
          </cell>
          <cell r="CJ3504" t="str">
            <v>Кольцо: уплотнительное, для регулятора давления газа РДП-50В-О...</v>
          </cell>
          <cell r="CK3504" t="str">
            <v>ШТ</v>
          </cell>
          <cell r="CL3504" t="e">
            <v>#N/A</v>
          </cell>
          <cell r="CM3504" t="e">
            <v>#N/A</v>
          </cell>
          <cell r="CN3504">
            <v>4475.3599999999997</v>
          </cell>
          <cell r="CO3504">
            <v>10</v>
          </cell>
          <cell r="CP3504">
            <v>10</v>
          </cell>
          <cell r="CQ3504" t="str">
            <v>сост</v>
          </cell>
          <cell r="CR3504">
            <v>10</v>
          </cell>
          <cell r="CS3504">
            <v>10</v>
          </cell>
          <cell r="CT3504">
            <v>0</v>
          </cell>
          <cell r="CU3504">
            <v>10</v>
          </cell>
          <cell r="CV3504">
            <v>0</v>
          </cell>
          <cell r="CW3504">
            <v>0</v>
          </cell>
          <cell r="CY3504">
            <v>6</v>
          </cell>
          <cell r="CZ3504">
            <v>26852.159999999996</v>
          </cell>
          <cell r="DB3504">
            <v>0</v>
          </cell>
          <cell r="DC3504">
            <v>0</v>
          </cell>
          <cell r="DE3504">
            <v>0</v>
          </cell>
          <cell r="DF3504">
            <v>0</v>
          </cell>
          <cell r="DH3504">
            <v>0</v>
          </cell>
          <cell r="DI3504">
            <v>0</v>
          </cell>
          <cell r="DK3504">
            <v>0</v>
          </cell>
          <cell r="DL3504">
            <v>0</v>
          </cell>
          <cell r="DN3504">
            <v>0</v>
          </cell>
          <cell r="DO3504">
            <v>0</v>
          </cell>
          <cell r="DQ3504">
            <v>0</v>
          </cell>
          <cell r="DR3504">
            <v>0</v>
          </cell>
          <cell r="DU3504">
            <v>6</v>
          </cell>
          <cell r="DV3504">
            <v>26852.159999999996</v>
          </cell>
          <cell r="EA3504" t="str">
            <v>ГПЗ</v>
          </cell>
          <cell r="EF3504">
            <v>6</v>
          </cell>
          <cell r="EG3504">
            <v>26852.159999999996</v>
          </cell>
          <cell r="EH3504" t="e">
            <v>#N/A</v>
          </cell>
          <cell r="EJ3504" t="str">
            <v>52</v>
          </cell>
          <cell r="EK3504" t="str">
            <v>ЗЦП</v>
          </cell>
          <cell r="EL3504" t="str">
            <v>ТПФ</v>
          </cell>
          <cell r="EM3504">
            <v>315</v>
          </cell>
          <cell r="EO3504" t="str">
            <v>СГМ</v>
          </cell>
          <cell r="EP3504" t="str">
            <v>ЦП</v>
          </cell>
          <cell r="ES3504" t="str">
            <v>09.2022</v>
          </cell>
          <cell r="ET3504" t="str">
            <v>471010000, Мангистауская область, Актау Г.А., г.Актау, промышленная зона, БМТС АО Каражанбасмунай</v>
          </cell>
          <cell r="EU3504" t="str">
            <v>с 01.2023 по 03.2023</v>
          </cell>
          <cell r="EV3504" t="str">
            <v>ок</v>
          </cell>
          <cell r="EW3504">
            <v>221920</v>
          </cell>
          <cell r="EX3504" t="str">
            <v>221920.300.000021</v>
          </cell>
          <cell r="EY3504" t="str">
            <v>Кольцо уплотнительное</v>
          </cell>
          <cell r="EZ3504" t="str">
            <v>резиновое, для гидравлических и пневматических устройств</v>
          </cell>
        </row>
        <row r="3505">
          <cell r="CI3505" t="str">
            <v>280-00669</v>
          </cell>
          <cell r="CJ3505" t="str">
            <v>Кольцо: уплотнительное, для регулятора давления газа РДП-50В-О...</v>
          </cell>
          <cell r="CK3505" t="str">
            <v>ШТ</v>
          </cell>
          <cell r="CL3505" t="e">
            <v>#N/A</v>
          </cell>
          <cell r="CM3505" t="e">
            <v>#N/A</v>
          </cell>
          <cell r="CN3505">
            <v>4475.3599999999997</v>
          </cell>
          <cell r="CU3505">
            <v>0</v>
          </cell>
          <cell r="CV3505">
            <v>0</v>
          </cell>
          <cell r="CY3505">
            <v>4</v>
          </cell>
          <cell r="CZ3505">
            <v>17901.439999999999</v>
          </cell>
          <cell r="DB3505">
            <v>0</v>
          </cell>
          <cell r="DC3505">
            <v>0</v>
          </cell>
          <cell r="DE3505">
            <v>0</v>
          </cell>
          <cell r="DF3505">
            <v>0</v>
          </cell>
          <cell r="DH3505">
            <v>0</v>
          </cell>
          <cell r="DI3505">
            <v>0</v>
          </cell>
          <cell r="DL3505">
            <v>0</v>
          </cell>
          <cell r="DN3505">
            <v>0</v>
          </cell>
          <cell r="DO3505">
            <v>0</v>
          </cell>
          <cell r="DR3505">
            <v>0</v>
          </cell>
          <cell r="DU3505">
            <v>4</v>
          </cell>
          <cell r="DV3505">
            <v>17901.439999999999</v>
          </cell>
          <cell r="EA3505" t="str">
            <v>доп.согл.</v>
          </cell>
          <cell r="EF3505">
            <v>4</v>
          </cell>
          <cell r="EG3505">
            <v>17901.439999999999</v>
          </cell>
          <cell r="EH3505" t="e">
            <v>#N/A</v>
          </cell>
          <cell r="EJ3505" t="str">
            <v>52-6</v>
          </cell>
          <cell r="EK3505" t="str">
            <v>доп.согл.</v>
          </cell>
          <cell r="EL3505" t="str">
            <v>ТПФ</v>
          </cell>
          <cell r="EO3505" t="str">
            <v>СГМ</v>
          </cell>
          <cell r="EP3505" t="str">
            <v>ЦП</v>
          </cell>
          <cell r="ES3505" t="str">
            <v>09.2022</v>
          </cell>
          <cell r="ET3505" t="str">
            <v>471010000, Мангистауская область, Актау Г.А., г.Актау, промышленная зона, БМТС АО Каражанбасмунай</v>
          </cell>
          <cell r="EU3505" t="str">
            <v>с 01.2023 по 03.2023</v>
          </cell>
          <cell r="EW3505" t="e">
            <v>#VALUE!</v>
          </cell>
          <cell r="EX3505" t="str">
            <v>221920.300.000021</v>
          </cell>
          <cell r="EY3505" t="str">
            <v>Кольцо уплотнительное</v>
          </cell>
          <cell r="EZ3505" t="str">
            <v>резиновое, для гидравлических и пневматических устройств</v>
          </cell>
        </row>
        <row r="3506">
          <cell r="CI3506" t="str">
            <v>190-05682</v>
          </cell>
          <cell r="CJ3506" t="str">
            <v>Кольцо: упорное, для Sigma LPV 5-1/2" x 10" Pump, №210, p/n 704 64012 1....~Ring: Support, for Sigma LPV 5-1/2" x 10" Pump, #210, p/n 704 64012 1....</v>
          </cell>
          <cell r="CK3506" t="str">
            <v>ШТ</v>
          </cell>
          <cell r="CL3506" t="e">
            <v>#N/A</v>
          </cell>
          <cell r="CM3506" t="e">
            <v>#N/A</v>
          </cell>
          <cell r="CN3506">
            <v>46381.25</v>
          </cell>
          <cell r="CO3506">
            <v>80</v>
          </cell>
          <cell r="CP3506">
            <v>0</v>
          </cell>
          <cell r="CQ3506" t="str">
            <v>со склада</v>
          </cell>
          <cell r="CR3506">
            <v>339</v>
          </cell>
          <cell r="CS3506">
            <v>0</v>
          </cell>
          <cell r="CT3506">
            <v>94</v>
          </cell>
          <cell r="CU3506">
            <v>-14</v>
          </cell>
          <cell r="CV3506">
            <v>353</v>
          </cell>
          <cell r="CW3506">
            <v>62</v>
          </cell>
          <cell r="CY3506">
            <v>83</v>
          </cell>
          <cell r="CZ3506">
            <v>3849643.75</v>
          </cell>
          <cell r="DB3506">
            <v>0</v>
          </cell>
          <cell r="DC3506">
            <v>0</v>
          </cell>
          <cell r="DE3506">
            <v>0</v>
          </cell>
          <cell r="DF3506">
            <v>0</v>
          </cell>
          <cell r="DH3506">
            <v>62</v>
          </cell>
          <cell r="DI3506">
            <v>2875637.5</v>
          </cell>
          <cell r="DK3506">
            <v>0</v>
          </cell>
          <cell r="DL3506">
            <v>0</v>
          </cell>
          <cell r="DN3506">
            <v>0</v>
          </cell>
          <cell r="DO3506">
            <v>0</v>
          </cell>
          <cell r="DQ3506">
            <v>0</v>
          </cell>
          <cell r="DR3506">
            <v>0</v>
          </cell>
          <cell r="DU3506">
            <v>21</v>
          </cell>
          <cell r="DV3506">
            <v>974006.25</v>
          </cell>
          <cell r="EA3506" t="str">
            <v>ГПЗ</v>
          </cell>
          <cell r="EF3506">
            <v>21</v>
          </cell>
          <cell r="EG3506">
            <v>974006.25</v>
          </cell>
          <cell r="EH3506" t="e">
            <v>#N/A</v>
          </cell>
          <cell r="EJ3506" t="str">
            <v>94</v>
          </cell>
          <cell r="EK3506" t="str">
            <v>ЗЦП</v>
          </cell>
          <cell r="EL3506" t="str">
            <v>МХБ</v>
          </cell>
          <cell r="EO3506" t="str">
            <v>СГМ</v>
          </cell>
          <cell r="EP3506" t="str">
            <v>ЦП</v>
          </cell>
          <cell r="ES3506" t="str">
            <v>12.2022</v>
          </cell>
          <cell r="ET3506" t="str">
            <v>475200000, Мангистауская область, Тупкараганский район, месторождение Каражанбас, база МТС АО Каражанбасмунай</v>
          </cell>
          <cell r="EU3506" t="str">
            <v>С даты подписания договора в течение 75 календарных дней</v>
          </cell>
          <cell r="EW3506">
            <v>281332</v>
          </cell>
          <cell r="EX3506" t="str">
            <v>281332.000.000022</v>
          </cell>
          <cell r="EY3506" t="str">
            <v>Кольцо</v>
          </cell>
          <cell r="EZ3506" t="str">
            <v>для насоса воздушного/вакуумного, компрессора воздушного/газового, маслосъемное, поршневое</v>
          </cell>
        </row>
        <row r="3507">
          <cell r="CI3507" t="str">
            <v>190-05925</v>
          </cell>
          <cell r="CJ3507" t="str">
            <v>Кольцо: фонарное, p/n P526240, насоса FMC M0405....~Ring: lantern, p/n P526240, FMC M0405 pump....</v>
          </cell>
          <cell r="CK3507" t="str">
            <v>ШТ</v>
          </cell>
          <cell r="CL3507" t="e">
            <v>#N/A</v>
          </cell>
          <cell r="CM3507" t="e">
            <v>#N/A</v>
          </cell>
          <cell r="CN3507">
            <v>89000</v>
          </cell>
          <cell r="CO3507">
            <v>12</v>
          </cell>
          <cell r="CP3507">
            <v>12</v>
          </cell>
          <cell r="CQ3507" t="str">
            <v>сост</v>
          </cell>
          <cell r="CR3507">
            <v>0</v>
          </cell>
          <cell r="CS3507">
            <v>12</v>
          </cell>
          <cell r="CT3507">
            <v>12</v>
          </cell>
          <cell r="CU3507">
            <v>0</v>
          </cell>
          <cell r="CV3507">
            <v>0</v>
          </cell>
          <cell r="CW3507">
            <v>0</v>
          </cell>
          <cell r="CY3507">
            <v>7</v>
          </cell>
          <cell r="CZ3507">
            <v>623000</v>
          </cell>
          <cell r="DB3507">
            <v>0</v>
          </cell>
          <cell r="DC3507">
            <v>0</v>
          </cell>
          <cell r="DE3507">
            <v>0</v>
          </cell>
          <cell r="DF3507">
            <v>0</v>
          </cell>
          <cell r="DH3507">
            <v>0</v>
          </cell>
          <cell r="DI3507">
            <v>0</v>
          </cell>
          <cell r="DK3507">
            <v>0</v>
          </cell>
          <cell r="DL3507">
            <v>0</v>
          </cell>
          <cell r="DN3507">
            <v>0</v>
          </cell>
          <cell r="DO3507">
            <v>0</v>
          </cell>
          <cell r="DQ3507">
            <v>0</v>
          </cell>
          <cell r="DR3507">
            <v>0</v>
          </cell>
          <cell r="DU3507">
            <v>7</v>
          </cell>
          <cell r="DV3507">
            <v>623000</v>
          </cell>
          <cell r="EA3507" t="str">
            <v>ГПЗ</v>
          </cell>
          <cell r="EF3507">
            <v>7</v>
          </cell>
          <cell r="EG3507">
            <v>623000</v>
          </cell>
          <cell r="EH3507" t="e">
            <v>#N/A</v>
          </cell>
          <cell r="EJ3507">
            <v>17</v>
          </cell>
          <cell r="EK3507" t="str">
            <v>ЗЦП</v>
          </cell>
          <cell r="EL3507" t="str">
            <v>ТПФ</v>
          </cell>
          <cell r="EO3507" t="str">
            <v>СГМ</v>
          </cell>
          <cell r="EP3507" t="str">
            <v>ЦП</v>
          </cell>
          <cell r="ES3507" t="str">
            <v>08.2022</v>
          </cell>
          <cell r="ET3507" t="str">
            <v>475200000, Мангистауская область, Тупкараганский район, месторождение Каражанбас, база МТС АО Каражанбасмунай</v>
          </cell>
          <cell r="EU3507" t="str">
            <v>с 01.2023 по 03.2023</v>
          </cell>
          <cell r="EV3507" t="str">
            <v>ок</v>
          </cell>
          <cell r="EW3507">
            <v>281332</v>
          </cell>
          <cell r="EX3507" t="str">
            <v>281332.000.000016</v>
          </cell>
          <cell r="EY3507" t="str">
            <v>Кольцо</v>
          </cell>
          <cell r="EZ3507" t="str">
            <v>для компрессора</v>
          </cell>
        </row>
        <row r="3508">
          <cell r="CI3508" t="str">
            <v>190-05925</v>
          </cell>
          <cell r="CJ3508" t="str">
            <v>Кольцо: фонарное, p/n P526240, насоса FMC M0405....~Ring: lantern, p/n P526240, FMC M0405 pump....</v>
          </cell>
          <cell r="CK3508" t="str">
            <v>ШТ</v>
          </cell>
          <cell r="CL3508" t="e">
            <v>#N/A</v>
          </cell>
          <cell r="CM3508" t="e">
            <v>#N/A</v>
          </cell>
          <cell r="CN3508">
            <v>89000</v>
          </cell>
          <cell r="CU3508">
            <v>0</v>
          </cell>
          <cell r="CV3508">
            <v>0</v>
          </cell>
          <cell r="CY3508">
            <v>5</v>
          </cell>
          <cell r="CZ3508">
            <v>445000</v>
          </cell>
          <cell r="DB3508">
            <v>0</v>
          </cell>
          <cell r="DC3508">
            <v>0</v>
          </cell>
          <cell r="DE3508">
            <v>0</v>
          </cell>
          <cell r="DF3508">
            <v>0</v>
          </cell>
          <cell r="DH3508">
            <v>0</v>
          </cell>
          <cell r="DI3508">
            <v>0</v>
          </cell>
          <cell r="DL3508">
            <v>0</v>
          </cell>
          <cell r="DN3508">
            <v>0</v>
          </cell>
          <cell r="DO3508">
            <v>0</v>
          </cell>
          <cell r="DR3508">
            <v>0</v>
          </cell>
          <cell r="DU3508">
            <v>5</v>
          </cell>
          <cell r="DV3508">
            <v>445000</v>
          </cell>
          <cell r="EA3508" t="str">
            <v>ЭМ</v>
          </cell>
          <cell r="EC3508" t="e">
            <v>#N/A</v>
          </cell>
          <cell r="EG3508">
            <v>0</v>
          </cell>
          <cell r="EH3508" t="e">
            <v>#N/A</v>
          </cell>
          <cell r="EK3508" t="str">
            <v>ЭМ</v>
          </cell>
          <cell r="EO3508" t="str">
            <v>СГМ</v>
          </cell>
          <cell r="EP3508" t="str">
            <v>ЭМ</v>
          </cell>
          <cell r="ES3508" t="str">
            <v>-</v>
          </cell>
          <cell r="ET3508" t="str">
            <v>471010000, Мангистауская область, Актау Г.А., г.Актау, промышленная зона, БМТС АО Каражанбасмунай</v>
          </cell>
          <cell r="EU3508" t="str">
            <v>С даты подписания договора в течение 45 календарных дней</v>
          </cell>
          <cell r="EW3508" t="e">
            <v>#VALUE!</v>
          </cell>
          <cell r="EX3508" t="str">
            <v>281332.000.000016</v>
          </cell>
          <cell r="EY3508" t="str">
            <v>Кольцо</v>
          </cell>
          <cell r="EZ3508" t="str">
            <v>для компрессора</v>
          </cell>
        </row>
        <row r="3509">
          <cell r="CI3509" t="str">
            <v>190-08638</v>
          </cell>
          <cell r="CJ3509" t="str">
            <v>Компенсатор: (демпфер) сглаживание пульсаций на входе плунжерного насоса 3GP 125A-11,5/20, раб. среда-вода, темпер. раб. среды- +70°С.</v>
          </cell>
          <cell r="CK3509" t="str">
            <v>ШТ</v>
          </cell>
          <cell r="CL3509" t="e">
            <v>#N/A</v>
          </cell>
          <cell r="CM3509" t="e">
            <v>#N/A</v>
          </cell>
          <cell r="CN3509">
            <v>3701339.07</v>
          </cell>
          <cell r="CO3509">
            <v>5</v>
          </cell>
          <cell r="CP3509">
            <v>5</v>
          </cell>
          <cell r="CQ3509" t="str">
            <v>сост</v>
          </cell>
          <cell r="CR3509">
            <v>2</v>
          </cell>
          <cell r="CS3509">
            <v>5</v>
          </cell>
          <cell r="CT3509">
            <v>3</v>
          </cell>
          <cell r="CU3509">
            <v>2</v>
          </cell>
          <cell r="CV3509">
            <v>0</v>
          </cell>
          <cell r="CW3509">
            <v>0</v>
          </cell>
          <cell r="CY3509">
            <v>3</v>
          </cell>
          <cell r="CZ3509">
            <v>11104017.209999999</v>
          </cell>
          <cell r="DB3509">
            <v>0</v>
          </cell>
          <cell r="DC3509">
            <v>0</v>
          </cell>
          <cell r="DE3509">
            <v>0</v>
          </cell>
          <cell r="DF3509">
            <v>0</v>
          </cell>
          <cell r="DH3509">
            <v>0</v>
          </cell>
          <cell r="DI3509">
            <v>0</v>
          </cell>
          <cell r="DL3509">
            <v>0</v>
          </cell>
          <cell r="DN3509">
            <v>0</v>
          </cell>
          <cell r="DO3509">
            <v>0</v>
          </cell>
          <cell r="DR3509">
            <v>0</v>
          </cell>
          <cell r="DU3509">
            <v>3</v>
          </cell>
          <cell r="DV3509">
            <v>11104017.209999999</v>
          </cell>
          <cell r="EA3509" t="str">
            <v>ГПЗ</v>
          </cell>
          <cell r="EF3509">
            <v>3</v>
          </cell>
          <cell r="EG3509">
            <v>11104017.209999999</v>
          </cell>
          <cell r="EH3509" t="e">
            <v>#N/A</v>
          </cell>
          <cell r="EJ3509" t="str">
            <v>177</v>
          </cell>
          <cell r="EK3509" t="str">
            <v>ЗЦП</v>
          </cell>
          <cell r="EL3509" t="str">
            <v>ТПФ</v>
          </cell>
          <cell r="EO3509" t="str">
            <v>СГМ</v>
          </cell>
          <cell r="EP3509" t="str">
            <v>ЦП</v>
          </cell>
          <cell r="ES3509" t="str">
            <v>05.2023</v>
          </cell>
          <cell r="ET3509" t="str">
            <v>475200000, Мангистауская область, Тупкараганский район, месторождение Каражанбас, база МТС АО Каражанбасмунай</v>
          </cell>
          <cell r="EU3509" t="str">
            <v>С даты подписания договора в течение 90 календарных дней</v>
          </cell>
          <cell r="EW3509" t="e">
            <v>#VALUE!</v>
          </cell>
          <cell r="EX3509" t="str">
            <v>289261.500.000026</v>
          </cell>
          <cell r="EY3509" t="str">
            <v>Компенсатор</v>
          </cell>
          <cell r="EZ3509" t="str">
            <v>для буровой установки</v>
          </cell>
        </row>
        <row r="3510">
          <cell r="CI3510" t="str">
            <v>190-04856</v>
          </cell>
          <cell r="CJ3510" t="str">
            <v>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v>
          </cell>
          <cell r="CK3510" t="str">
            <v>ШТ</v>
          </cell>
          <cell r="CL3510" t="e">
            <v>#N/A</v>
          </cell>
          <cell r="CM3510" t="e">
            <v>#N/A</v>
          </cell>
          <cell r="CN3510">
            <v>259769.1</v>
          </cell>
          <cell r="CO3510">
            <v>4</v>
          </cell>
          <cell r="CP3510">
            <v>0</v>
          </cell>
          <cell r="CQ3510" t="str">
            <v>со склада</v>
          </cell>
          <cell r="CR3510">
            <v>4</v>
          </cell>
          <cell r="CS3510">
            <v>0</v>
          </cell>
          <cell r="CT3510">
            <v>0</v>
          </cell>
          <cell r="CU3510">
            <v>4</v>
          </cell>
          <cell r="CV3510">
            <v>0</v>
          </cell>
          <cell r="CW3510">
            <v>0</v>
          </cell>
          <cell r="CY3510">
            <v>10</v>
          </cell>
          <cell r="CZ3510">
            <v>2597691</v>
          </cell>
          <cell r="DB3510">
            <v>0</v>
          </cell>
          <cell r="DC3510">
            <v>0</v>
          </cell>
          <cell r="DE3510">
            <v>0</v>
          </cell>
          <cell r="DF3510">
            <v>0</v>
          </cell>
          <cell r="DH3510">
            <v>0</v>
          </cell>
          <cell r="DI3510">
            <v>0</v>
          </cell>
          <cell r="DK3510">
            <v>0</v>
          </cell>
          <cell r="DL3510">
            <v>0</v>
          </cell>
          <cell r="DN3510">
            <v>0</v>
          </cell>
          <cell r="DO3510">
            <v>0</v>
          </cell>
          <cell r="DQ3510">
            <v>0</v>
          </cell>
          <cell r="DR3510">
            <v>0</v>
          </cell>
          <cell r="DU3510">
            <v>10</v>
          </cell>
          <cell r="DV3510">
            <v>2597691</v>
          </cell>
          <cell r="EA3510" t="str">
            <v>ГПЗ</v>
          </cell>
          <cell r="EF3510">
            <v>10</v>
          </cell>
          <cell r="EG3510">
            <v>2597691</v>
          </cell>
          <cell r="EH3510" t="e">
            <v>#N/A</v>
          </cell>
          <cell r="EJ3510" t="str">
            <v>69-2</v>
          </cell>
          <cell r="EK3510" t="str">
            <v>ЗЦП</v>
          </cell>
          <cell r="EO3510" t="str">
            <v>СГМ</v>
          </cell>
          <cell r="EP3510" t="str">
            <v>ЦП</v>
          </cell>
          <cell r="ES3510" t="str">
            <v>01.2023</v>
          </cell>
          <cell r="ET3510" t="str">
            <v>475200000, Мангистауская область, Тупкараганский район, месторождение Каражанбас, база МТС АО Каражанбасмунай</v>
          </cell>
          <cell r="EU3510" t="str">
            <v>С даты подписания договора в течение 60 календарных дней</v>
          </cell>
          <cell r="EV3510" t="str">
            <v>ок</v>
          </cell>
          <cell r="EW3510" t="e">
            <v>#VALUE!</v>
          </cell>
          <cell r="EX3510" t="str">
            <v>281332.000.000327</v>
          </cell>
          <cell r="EY3510" t="str">
            <v>Сепаратор</v>
          </cell>
          <cell r="EZ3510" t="str">
            <v>для компрессора, для сжатия</v>
          </cell>
        </row>
        <row r="3511">
          <cell r="CI3511" t="str">
            <v>330-00474</v>
          </cell>
          <cell r="CJ3511" t="str">
            <v>Комплект: съемников, подшипников двух - трех захватных 72 пр., размеры:L:75мм, 100мм, 150мм, 200мм, в кейсе.</v>
          </cell>
          <cell r="CK3511" t="str">
            <v>К-Т</v>
          </cell>
          <cell r="CL3511" t="e">
            <v>#N/A</v>
          </cell>
          <cell r="CM3511" t="e">
            <v>#N/A</v>
          </cell>
          <cell r="CN3511">
            <v>88055.5</v>
          </cell>
          <cell r="CO3511">
            <v>0</v>
          </cell>
          <cell r="CP3511">
            <v>0</v>
          </cell>
          <cell r="CQ3511" t="str">
            <v>нет в бюджете 2022г.</v>
          </cell>
          <cell r="CR3511">
            <v>0</v>
          </cell>
          <cell r="CS3511">
            <v>0</v>
          </cell>
          <cell r="CT3511">
            <v>0</v>
          </cell>
          <cell r="CU3511">
            <v>0</v>
          </cell>
          <cell r="CV3511">
            <v>0</v>
          </cell>
          <cell r="CW3511">
            <v>0</v>
          </cell>
          <cell r="CY3511">
            <v>2</v>
          </cell>
          <cell r="CZ3511">
            <v>176111</v>
          </cell>
          <cell r="DB3511">
            <v>0</v>
          </cell>
          <cell r="DC3511">
            <v>0</v>
          </cell>
          <cell r="DE3511">
            <v>0</v>
          </cell>
          <cell r="DF3511">
            <v>0</v>
          </cell>
          <cell r="DH3511">
            <v>0</v>
          </cell>
          <cell r="DI3511">
            <v>0</v>
          </cell>
          <cell r="DL3511">
            <v>0</v>
          </cell>
          <cell r="DN3511">
            <v>0</v>
          </cell>
          <cell r="DO3511">
            <v>0</v>
          </cell>
          <cell r="DR3511">
            <v>0</v>
          </cell>
          <cell r="DU3511">
            <v>2</v>
          </cell>
          <cell r="DV3511">
            <v>176111</v>
          </cell>
          <cell r="EA3511" t="str">
            <v>ГПЗ</v>
          </cell>
          <cell r="EF3511">
            <v>2</v>
          </cell>
          <cell r="EG3511">
            <v>176111</v>
          </cell>
          <cell r="EH3511" t="e">
            <v>#N/A</v>
          </cell>
          <cell r="EJ3511" t="str">
            <v>53-11</v>
          </cell>
          <cell r="EK3511" t="str">
            <v>ЗЦП</v>
          </cell>
          <cell r="EO3511" t="str">
            <v>СГМ</v>
          </cell>
          <cell r="EP3511" t="str">
            <v>ЦП</v>
          </cell>
          <cell r="ES3511" t="str">
            <v>02.2023</v>
          </cell>
          <cell r="ET3511" t="str">
            <v>471010000, Мангистауская область, Актау Г.А., г.Актау, промышленная зона, БМТС АО Каражанбасмунай</v>
          </cell>
          <cell r="EU3511" t="str">
            <v>С даты подписания договора в течение 60 календарных дней</v>
          </cell>
          <cell r="EV3511" t="str">
            <v>ок</v>
          </cell>
          <cell r="EW3511" t="e">
            <v>#VALUE!</v>
          </cell>
          <cell r="EX3511" t="str">
            <v>257330.100.000054</v>
          </cell>
          <cell r="EY3511" t="str">
            <v>Съемник</v>
          </cell>
          <cell r="EZ3511" t="str">
            <v>для демонтажа шкивов и подшипников</v>
          </cell>
        </row>
        <row r="3512">
          <cell r="CI3512" t="str">
            <v>190-04841</v>
          </cell>
          <cell r="CJ3512" t="str">
            <v>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v>
          </cell>
          <cell r="CK3512" t="str">
            <v>ШТ</v>
          </cell>
          <cell r="CL3512" t="e">
            <v>#N/A</v>
          </cell>
          <cell r="CM3512" t="e">
            <v>#N/A</v>
          </cell>
          <cell r="CN3512">
            <v>132517.03</v>
          </cell>
          <cell r="CO3512">
            <v>0</v>
          </cell>
          <cell r="CP3512">
            <v>0</v>
          </cell>
          <cell r="CQ3512" t="str">
            <v>со склада</v>
          </cell>
          <cell r="CR3512">
            <v>9</v>
          </cell>
          <cell r="CS3512">
            <v>0</v>
          </cell>
          <cell r="CT3512">
            <v>0</v>
          </cell>
          <cell r="CU3512">
            <v>0</v>
          </cell>
          <cell r="CV3512">
            <v>9</v>
          </cell>
          <cell r="CW3512">
            <v>9</v>
          </cell>
          <cell r="CY3512">
            <v>10</v>
          </cell>
          <cell r="CZ3512">
            <v>1325170.3</v>
          </cell>
          <cell r="DB3512">
            <v>0</v>
          </cell>
          <cell r="DC3512">
            <v>0</v>
          </cell>
          <cell r="DE3512">
            <v>0</v>
          </cell>
          <cell r="DF3512">
            <v>0</v>
          </cell>
          <cell r="DH3512">
            <v>9</v>
          </cell>
          <cell r="DI3512">
            <v>1192653.27</v>
          </cell>
          <cell r="DK3512">
            <v>0</v>
          </cell>
          <cell r="DL3512">
            <v>0</v>
          </cell>
          <cell r="DN3512">
            <v>0</v>
          </cell>
          <cell r="DO3512">
            <v>0</v>
          </cell>
          <cell r="DQ3512">
            <v>0</v>
          </cell>
          <cell r="DR3512">
            <v>0</v>
          </cell>
          <cell r="DU3512">
            <v>1</v>
          </cell>
          <cell r="DV3512">
            <v>132517.03</v>
          </cell>
          <cell r="DW3512" t="str">
            <v>передан</v>
          </cell>
          <cell r="DX3512" t="str">
            <v>Направлено 13.01.2023</v>
          </cell>
          <cell r="EA3512" t="str">
            <v>ГПЗ</v>
          </cell>
          <cell r="EF3512">
            <v>1</v>
          </cell>
          <cell r="EG3512">
            <v>132517.03</v>
          </cell>
          <cell r="EH3512" t="e">
            <v>#N/A</v>
          </cell>
          <cell r="EJ3512" t="str">
            <v>52-2</v>
          </cell>
          <cell r="EK3512" t="str">
            <v>ЗЦП</v>
          </cell>
          <cell r="EL3512" t="str">
            <v>МХБ</v>
          </cell>
          <cell r="EO3512" t="str">
            <v>СГМ</v>
          </cell>
          <cell r="EP3512" t="str">
            <v>ЦП</v>
          </cell>
          <cell r="ES3512" t="str">
            <v>03.2023</v>
          </cell>
          <cell r="ET3512" t="str">
            <v>471010000, Мангистауская область, Актау Г.А., г.Актау, промышленная зона, БМТС АО Каражанбасмунай</v>
          </cell>
          <cell r="EU3512" t="str">
            <v>С даты подписания договора в течение 75 календарных дней</v>
          </cell>
          <cell r="EW3512">
            <v>281332</v>
          </cell>
          <cell r="EX3512" t="str">
            <v>281332.000.000061</v>
          </cell>
          <cell r="EY3512" t="str">
            <v>Фильтр</v>
          </cell>
          <cell r="EZ3512" t="str">
            <v>воздушный, для воздушного компрессора</v>
          </cell>
        </row>
        <row r="3513">
          <cell r="CI3513" t="str">
            <v>110-00098</v>
          </cell>
          <cell r="CJ3513"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cell r="CK3513" t="str">
            <v>К-Т</v>
          </cell>
          <cell r="CL3513" t="e">
            <v>#N/A</v>
          </cell>
          <cell r="CM3513" t="e">
            <v>#N/A</v>
          </cell>
          <cell r="CN3513">
            <v>6402620.75</v>
          </cell>
          <cell r="CO3513">
            <v>4</v>
          </cell>
          <cell r="CP3513">
            <v>3</v>
          </cell>
          <cell r="CQ3513" t="str">
            <v>сост</v>
          </cell>
          <cell r="CR3513">
            <v>0</v>
          </cell>
          <cell r="CS3513">
            <v>0</v>
          </cell>
          <cell r="CT3513">
            <v>0</v>
          </cell>
          <cell r="CU3513">
            <v>4</v>
          </cell>
          <cell r="CV3513">
            <v>-4</v>
          </cell>
          <cell r="CW3513">
            <v>0</v>
          </cell>
          <cell r="CY3513">
            <v>2</v>
          </cell>
          <cell r="CZ3513">
            <v>12805241.5</v>
          </cell>
          <cell r="DB3513">
            <v>0</v>
          </cell>
          <cell r="DC3513">
            <v>0</v>
          </cell>
          <cell r="DE3513">
            <v>0</v>
          </cell>
          <cell r="DF3513">
            <v>0</v>
          </cell>
          <cell r="DH3513">
            <v>0</v>
          </cell>
          <cell r="DI3513">
            <v>0</v>
          </cell>
          <cell r="DK3513">
            <v>0</v>
          </cell>
          <cell r="DL3513">
            <v>0</v>
          </cell>
          <cell r="DN3513">
            <v>0</v>
          </cell>
          <cell r="DO3513">
            <v>0</v>
          </cell>
          <cell r="DR3513">
            <v>0</v>
          </cell>
          <cell r="DU3513">
            <v>2</v>
          </cell>
          <cell r="DV3513">
            <v>12805241.5</v>
          </cell>
          <cell r="EA3513" t="str">
            <v>ГПЗ</v>
          </cell>
          <cell r="EF3513">
            <v>2</v>
          </cell>
          <cell r="EG3513">
            <v>12805241.5</v>
          </cell>
          <cell r="EH3513" t="e">
            <v>#N/A</v>
          </cell>
          <cell r="EJ3513" t="str">
            <v>7</v>
          </cell>
          <cell r="EK3513" t="str">
            <v>ЗЦП</v>
          </cell>
          <cell r="EL3513" t="str">
            <v>ТПФ</v>
          </cell>
          <cell r="EM3513">
            <v>315</v>
          </cell>
          <cell r="EO3513" t="str">
            <v>СГМ</v>
          </cell>
          <cell r="EP3513" t="str">
            <v>ЦП</v>
          </cell>
          <cell r="ES3513" t="str">
            <v>09.2022</v>
          </cell>
          <cell r="ET3513" t="str">
            <v>475200000, Мангистауская область, Тупкараганский район, месторождение Каражанбас, база МТС АО Каражанбасмунай</v>
          </cell>
          <cell r="EU3513" t="str">
            <v>с 01.2023 по 03.2023</v>
          </cell>
          <cell r="EV3513" t="str">
            <v>ок</v>
          </cell>
          <cell r="EW3513">
            <v>281323</v>
          </cell>
          <cell r="EX3513" t="str">
            <v>281323.900.000018</v>
          </cell>
          <cell r="EY3513" t="str">
            <v>Компрессор</v>
          </cell>
          <cell r="EZ3513" t="str">
            <v>винтовой</v>
          </cell>
        </row>
        <row r="3514">
          <cell r="CI3514" t="str">
            <v>110-00098</v>
          </cell>
          <cell r="CJ3514"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cell r="CK3514" t="str">
            <v>К-Т</v>
          </cell>
          <cell r="CL3514" t="e">
            <v>#N/A</v>
          </cell>
          <cell r="CM3514" t="e">
            <v>#N/A</v>
          </cell>
          <cell r="CN3514">
            <v>6402620.75</v>
          </cell>
          <cell r="CU3514">
            <v>0</v>
          </cell>
          <cell r="CV3514">
            <v>0</v>
          </cell>
          <cell r="CY3514">
            <v>1</v>
          </cell>
          <cell r="CZ3514">
            <v>6402620.75</v>
          </cell>
          <cell r="DB3514">
            <v>0</v>
          </cell>
          <cell r="DC3514">
            <v>0</v>
          </cell>
          <cell r="DE3514">
            <v>0</v>
          </cell>
          <cell r="DF3514">
            <v>0</v>
          </cell>
          <cell r="DH3514">
            <v>0</v>
          </cell>
          <cell r="DI3514">
            <v>0</v>
          </cell>
          <cell r="DK3514">
            <v>0</v>
          </cell>
          <cell r="DL3514">
            <v>0</v>
          </cell>
          <cell r="DN3514">
            <v>0</v>
          </cell>
          <cell r="DO3514">
            <v>0</v>
          </cell>
          <cell r="DR3514">
            <v>0</v>
          </cell>
          <cell r="DU3514">
            <v>1</v>
          </cell>
          <cell r="DV3514">
            <v>6402620.75</v>
          </cell>
          <cell r="EA3514" t="str">
            <v>МЦ определен</v>
          </cell>
          <cell r="EG3514">
            <v>0</v>
          </cell>
          <cell r="EH3514" t="e">
            <v>#N/A</v>
          </cell>
          <cell r="EK3514" t="str">
            <v>доп.согл</v>
          </cell>
          <cell r="EO3514" t="str">
            <v>СГМ</v>
          </cell>
          <cell r="EP3514" t="e">
            <v>#N/A</v>
          </cell>
          <cell r="ES3514" t="e">
            <v>#N/A</v>
          </cell>
          <cell r="ET3514" t="str">
            <v>475200000, Мангистауская область, Тупкараганский район, месторождение Каражанбас, база МТС АО Каражанбасмунай</v>
          </cell>
          <cell r="EU3514" t="str">
            <v>С даты подписания договора в течение 100 календарных дней</v>
          </cell>
          <cell r="EW3514" t="e">
            <v>#VALUE!</v>
          </cell>
          <cell r="EX3514" t="str">
            <v>281323.900.000018</v>
          </cell>
          <cell r="EY3514" t="str">
            <v>Компрессор</v>
          </cell>
          <cell r="EZ3514" t="str">
            <v>винтовой</v>
          </cell>
        </row>
        <row r="3515">
          <cell r="CI3515" t="str">
            <v>110-00342</v>
          </cell>
          <cell r="CJ3515" t="str">
            <v>Компрессор: воздушный, двухпоршневой, 5F567 SPPEDAIRE 15 HP</v>
          </cell>
          <cell r="CK3515" t="str">
            <v>ШТ</v>
          </cell>
          <cell r="CL3515" t="b">
            <v>1</v>
          </cell>
          <cell r="CM3515">
            <v>0</v>
          </cell>
          <cell r="CN3515">
            <v>0</v>
          </cell>
          <cell r="CO3515">
            <v>0</v>
          </cell>
          <cell r="CP3515">
            <v>0</v>
          </cell>
          <cell r="CQ3515" t="e">
            <v>#N/A</v>
          </cell>
          <cell r="CR3515">
            <v>0</v>
          </cell>
          <cell r="CS3515">
            <v>0</v>
          </cell>
          <cell r="CT3515">
            <v>0</v>
          </cell>
          <cell r="CU3515">
            <v>0</v>
          </cell>
          <cell r="CV3515">
            <v>0</v>
          </cell>
          <cell r="CW3515">
            <v>0</v>
          </cell>
          <cell r="CY3515">
            <v>0</v>
          </cell>
          <cell r="CZ3515">
            <v>0</v>
          </cell>
          <cell r="DB3515">
            <v>0</v>
          </cell>
          <cell r="DC3515">
            <v>0</v>
          </cell>
          <cell r="DE3515">
            <v>0</v>
          </cell>
          <cell r="DF3515">
            <v>0</v>
          </cell>
          <cell r="DH3515">
            <v>0</v>
          </cell>
          <cell r="DI3515">
            <v>0</v>
          </cell>
          <cell r="DL3515">
            <v>0</v>
          </cell>
          <cell r="DN3515">
            <v>0</v>
          </cell>
          <cell r="DO3515">
            <v>0</v>
          </cell>
          <cell r="DR3515">
            <v>0</v>
          </cell>
          <cell r="DU3515">
            <v>0</v>
          </cell>
          <cell r="DV3515">
            <v>0</v>
          </cell>
          <cell r="EG3515">
            <v>0</v>
          </cell>
          <cell r="EH3515" t="e">
            <v>#N/A</v>
          </cell>
          <cell r="EL3515" t="str">
            <v>МХБ</v>
          </cell>
          <cell r="EO3515" t="str">
            <v>СГМ</v>
          </cell>
          <cell r="EP3515" t="e">
            <v>#N/A</v>
          </cell>
          <cell r="ES3515" t="e">
            <v>#N/A</v>
          </cell>
          <cell r="ET3515" t="str">
            <v>-</v>
          </cell>
          <cell r="EV3515" t="str">
            <v>ок</v>
          </cell>
          <cell r="EW3515" t="e">
            <v>#VALUE!</v>
          </cell>
          <cell r="EX3515" t="str">
            <v>281324.000.000012</v>
          </cell>
          <cell r="EY3515" t="str">
            <v>Компрессор</v>
          </cell>
          <cell r="EZ3515" t="str">
            <v>воздушный, производительность 20 м3/мин</v>
          </cell>
        </row>
        <row r="3516">
          <cell r="CI3516" t="str">
            <v>110-00081</v>
          </cell>
          <cell r="CJ3516" t="str">
            <v>Компрессор: ротационный винтовой, газовый, в сборе, прямой приводобеспечивает давление до 200 PSIG(13.8 Бар), объемное сотношение прямогопривода (Direct Drive) позволяет оптимизировать производительность иудельную мощность. Ротор: ассиметричный профиль (для идеальногосоотношения производительность/мощность). Корпус: чугун выдерживающийсверхмощное давление, с двойной стенкой и графитовым уплотнением,предающие конструкции дополнительную стоикость и низкий уровень шума.Уплотнение вала: высокотемпературная карбоновая (углеводородистая) стальс напылением вольфрама. Эластомер Витон. С фланцем (для легкогообслуживания) и масляным охлаждением для долговечности. Подшипник:полностью из высоколегированной стали, подшипники качения для прочности.Конические роликоподшипники поглощают упорные и радиальные нагрузки;крутящий момент не менее 1780 об/мин, вес брутто не более 1152кг,габариты: 1271х708х575мм, Sullair PDR25X-55-120, p/n 02250171-947...~Compressor: rotary screw, gas, complete, up to 200 PSIG, SullairPDR25X-55-120, p/n 02250171-947...</v>
          </cell>
          <cell r="CK3516" t="str">
            <v>К-Т</v>
          </cell>
          <cell r="CL3516" t="e">
            <v>#N/A</v>
          </cell>
          <cell r="CM3516" t="e">
            <v>#N/A</v>
          </cell>
          <cell r="CN3516">
            <v>36654561.670000002</v>
          </cell>
          <cell r="CO3516">
            <v>1</v>
          </cell>
          <cell r="CP3516">
            <v>1</v>
          </cell>
          <cell r="CQ3516" t="str">
            <v>сост</v>
          </cell>
          <cell r="CR3516">
            <v>0</v>
          </cell>
          <cell r="CS3516">
            <v>1</v>
          </cell>
          <cell r="CT3516">
            <v>1</v>
          </cell>
          <cell r="CU3516">
            <v>0</v>
          </cell>
          <cell r="CV3516">
            <v>0</v>
          </cell>
          <cell r="CW3516">
            <v>0</v>
          </cell>
          <cell r="CY3516">
            <v>3</v>
          </cell>
          <cell r="CZ3516">
            <v>109963685.01000001</v>
          </cell>
          <cell r="DB3516">
            <v>0</v>
          </cell>
          <cell r="DC3516">
            <v>0</v>
          </cell>
          <cell r="DE3516">
            <v>0</v>
          </cell>
          <cell r="DF3516">
            <v>0</v>
          </cell>
          <cell r="DH3516">
            <v>0</v>
          </cell>
          <cell r="DI3516">
            <v>0</v>
          </cell>
          <cell r="DL3516">
            <v>0</v>
          </cell>
          <cell r="DN3516">
            <v>0</v>
          </cell>
          <cell r="DO3516">
            <v>0</v>
          </cell>
          <cell r="DR3516">
            <v>0</v>
          </cell>
          <cell r="DU3516">
            <v>3</v>
          </cell>
          <cell r="DV3516">
            <v>109963685.01000001</v>
          </cell>
          <cell r="EA3516" t="str">
            <v>ГПЗ</v>
          </cell>
          <cell r="EF3516">
            <v>3</v>
          </cell>
          <cell r="EG3516">
            <v>109963685.01000001</v>
          </cell>
          <cell r="EH3516" t="e">
            <v>#N/A</v>
          </cell>
          <cell r="EJ3516" t="str">
            <v>114</v>
          </cell>
          <cell r="EK3516" t="str">
            <v>ОТ</v>
          </cell>
          <cell r="EO3516" t="str">
            <v>СГМ</v>
          </cell>
          <cell r="EP3516" t="str">
            <v>ОТП</v>
          </cell>
          <cell r="ES3516" t="str">
            <v>04.2023</v>
          </cell>
          <cell r="ET3516" t="str">
            <v>475200000, Мангистауская область, Тупкараганский район, месторождение Каражанбас, база МТС АО Каражанбасмунай</v>
          </cell>
          <cell r="EU3516" t="str">
            <v>С даты подписания договора в течение 150 календарных дней</v>
          </cell>
          <cell r="EW3516" t="e">
            <v>#VALUE!</v>
          </cell>
          <cell r="EX3516" t="str">
            <v>281323.900.000018</v>
          </cell>
          <cell r="EY3516" t="str">
            <v>Компрессор</v>
          </cell>
          <cell r="EZ3516" t="str">
            <v>винтовой</v>
          </cell>
        </row>
        <row r="3517">
          <cell r="CI3517" t="str">
            <v>110-00113</v>
          </cell>
          <cell r="CJ3517"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cell r="CK3517" t="str">
            <v>К-Т</v>
          </cell>
          <cell r="CL3517" t="e">
            <v>#N/A</v>
          </cell>
          <cell r="CM3517" t="e">
            <v>#N/A</v>
          </cell>
          <cell r="CN3517">
            <v>1695999.9999999998</v>
          </cell>
          <cell r="CO3517">
            <v>2</v>
          </cell>
          <cell r="CP3517">
            <v>0</v>
          </cell>
          <cell r="CQ3517" t="str">
            <v>не сост/отмена</v>
          </cell>
          <cell r="CR3517">
            <v>0</v>
          </cell>
          <cell r="CS3517">
            <v>9</v>
          </cell>
          <cell r="CT3517">
            <v>8</v>
          </cell>
          <cell r="CU3517">
            <v>-6</v>
          </cell>
          <cell r="CV3517">
            <v>6</v>
          </cell>
          <cell r="CW3517">
            <v>0</v>
          </cell>
          <cell r="CY3517">
            <v>2</v>
          </cell>
          <cell r="CZ3517">
            <v>3391999.9999999995</v>
          </cell>
          <cell r="DB3517">
            <v>0</v>
          </cell>
          <cell r="DC3517">
            <v>0</v>
          </cell>
          <cell r="DE3517">
            <v>0</v>
          </cell>
          <cell r="DF3517">
            <v>0</v>
          </cell>
          <cell r="DH3517">
            <v>0</v>
          </cell>
          <cell r="DI3517">
            <v>0</v>
          </cell>
          <cell r="DK3517">
            <v>0</v>
          </cell>
          <cell r="DL3517">
            <v>0</v>
          </cell>
          <cell r="DN3517">
            <v>0</v>
          </cell>
          <cell r="DO3517">
            <v>0</v>
          </cell>
          <cell r="DR3517">
            <v>0</v>
          </cell>
          <cell r="DU3517">
            <v>2</v>
          </cell>
          <cell r="DV3517">
            <v>3391999.9999999995</v>
          </cell>
          <cell r="EA3517" t="str">
            <v>ГПЗ</v>
          </cell>
          <cell r="EF3517">
            <v>2</v>
          </cell>
          <cell r="EG3517">
            <v>3391999.9999999995</v>
          </cell>
          <cell r="EH3517" t="e">
            <v>#N/A</v>
          </cell>
          <cell r="EJ3517" t="str">
            <v>7-1</v>
          </cell>
          <cell r="EK3517" t="str">
            <v>ЗЦП</v>
          </cell>
          <cell r="EL3517" t="str">
            <v>МХБ</v>
          </cell>
          <cell r="EM3517">
            <v>315</v>
          </cell>
          <cell r="EO3517" t="str">
            <v>СГМ</v>
          </cell>
          <cell r="EP3517" t="str">
            <v>ЦП</v>
          </cell>
          <cell r="ES3517" t="str">
            <v>07.2023</v>
          </cell>
          <cell r="ET3517" t="str">
            <v>475200000, Мангистауская область, Тупкараганский район, месторождение Каражанбас, база МТС АО Каражанбасмунай</v>
          </cell>
          <cell r="EU3517" t="str">
            <v>с 01.2023 по 03.2023</v>
          </cell>
          <cell r="EV3517" t="str">
            <v>ок</v>
          </cell>
          <cell r="EW3517">
            <v>281323</v>
          </cell>
          <cell r="EX3517" t="str">
            <v>281323.900.000017</v>
          </cell>
          <cell r="EY3517" t="str">
            <v>Компрессор</v>
          </cell>
          <cell r="EZ3517" t="str">
            <v>роторный</v>
          </cell>
        </row>
        <row r="3518">
          <cell r="CI3518" t="str">
            <v>110-00113</v>
          </cell>
          <cell r="CJ3518"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cell r="CK3518" t="str">
            <v>К-Т</v>
          </cell>
          <cell r="CL3518" t="e">
            <v>#N/A</v>
          </cell>
          <cell r="CM3518" t="e">
            <v>#N/A</v>
          </cell>
          <cell r="CN3518">
            <v>1695999.9999999998</v>
          </cell>
          <cell r="CU3518">
            <v>0</v>
          </cell>
          <cell r="CV3518">
            <v>0</v>
          </cell>
          <cell r="CY3518">
            <v>0</v>
          </cell>
          <cell r="CZ3518">
            <v>0</v>
          </cell>
          <cell r="DB3518">
            <v>0</v>
          </cell>
          <cell r="DC3518">
            <v>0</v>
          </cell>
          <cell r="DE3518">
            <v>0</v>
          </cell>
          <cell r="DF3518">
            <v>0</v>
          </cell>
          <cell r="DH3518">
            <v>0</v>
          </cell>
          <cell r="DI3518">
            <v>0</v>
          </cell>
          <cell r="DK3518">
            <v>0</v>
          </cell>
          <cell r="DL3518">
            <v>0</v>
          </cell>
          <cell r="DN3518">
            <v>0</v>
          </cell>
          <cell r="DO3518">
            <v>0</v>
          </cell>
          <cell r="DR3518">
            <v>0</v>
          </cell>
          <cell r="DU3518">
            <v>0</v>
          </cell>
          <cell r="DV3518">
            <v>0</v>
          </cell>
          <cell r="EG3518">
            <v>0</v>
          </cell>
          <cell r="EH3518" t="e">
            <v>#N/A</v>
          </cell>
          <cell r="EL3518" t="str">
            <v>МХБ</v>
          </cell>
          <cell r="EO3518" t="str">
            <v>СГМ</v>
          </cell>
          <cell r="EP3518" t="e">
            <v>#N/A</v>
          </cell>
          <cell r="ES3518" t="e">
            <v>#N/A</v>
          </cell>
          <cell r="ET3518" t="str">
            <v>475200000, Мангистауская область, Тупкараганский район, месторождение Каражанбас, база МТС АО Каражанбасмунай</v>
          </cell>
          <cell r="EV3518" t="str">
            <v>ок</v>
          </cell>
          <cell r="EW3518">
            <v>281323</v>
          </cell>
          <cell r="EX3518" t="str">
            <v>281323.900.000017</v>
          </cell>
          <cell r="EY3518" t="str">
            <v>Компрессор</v>
          </cell>
          <cell r="EZ3518" t="str">
            <v>роторный</v>
          </cell>
        </row>
        <row r="3519">
          <cell r="CI3519" t="str">
            <v>160-00190</v>
          </cell>
          <cell r="CJ3519" t="str">
            <v>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v>
          </cell>
          <cell r="CK3519" t="str">
            <v>ШТ</v>
          </cell>
          <cell r="CL3519" t="b">
            <v>1</v>
          </cell>
          <cell r="CM3519">
            <v>53002</v>
          </cell>
          <cell r="CN3519">
            <v>53002</v>
          </cell>
          <cell r="CO3519">
            <v>0</v>
          </cell>
          <cell r="CP3519">
            <v>0</v>
          </cell>
          <cell r="CQ3519" t="e">
            <v>#N/A</v>
          </cell>
          <cell r="CR3519">
            <v>1</v>
          </cell>
          <cell r="CS3519">
            <v>0</v>
          </cell>
          <cell r="CT3519">
            <v>0</v>
          </cell>
          <cell r="CU3519">
            <v>0</v>
          </cell>
          <cell r="CV3519">
            <v>1</v>
          </cell>
          <cell r="CW3519">
            <v>1</v>
          </cell>
          <cell r="CY3519">
            <v>2</v>
          </cell>
          <cell r="CZ3519">
            <v>106004</v>
          </cell>
          <cell r="DB3519">
            <v>0</v>
          </cell>
          <cell r="DC3519">
            <v>0</v>
          </cell>
          <cell r="DE3519">
            <v>0</v>
          </cell>
          <cell r="DF3519">
            <v>0</v>
          </cell>
          <cell r="DH3519">
            <v>1</v>
          </cell>
          <cell r="DI3519">
            <v>53002</v>
          </cell>
          <cell r="DK3519">
            <v>0</v>
          </cell>
          <cell r="DL3519">
            <v>0</v>
          </cell>
          <cell r="DN3519">
            <v>0</v>
          </cell>
          <cell r="DO3519">
            <v>0</v>
          </cell>
          <cell r="DQ3519">
            <v>0</v>
          </cell>
          <cell r="DR3519">
            <v>0</v>
          </cell>
          <cell r="DU3519">
            <v>1</v>
          </cell>
          <cell r="DV3519">
            <v>53002</v>
          </cell>
          <cell r="EA3519" t="str">
            <v>ГПЗ</v>
          </cell>
          <cell r="EG3519">
            <v>0</v>
          </cell>
          <cell r="EH3519" t="e">
            <v>#N/A</v>
          </cell>
          <cell r="EK3519" t="str">
            <v>ЗЦП</v>
          </cell>
          <cell r="EO3519" t="str">
            <v>СГМ</v>
          </cell>
          <cell r="EP3519" t="e">
            <v>#N/A</v>
          </cell>
          <cell r="ES3519" t="e">
            <v>#N/A</v>
          </cell>
          <cell r="ET3519" t="str">
            <v>471010000, Мангистауская область, Актау Г.А., г.Актау, промышленная зона, БМТС АО Каражанбасмунай</v>
          </cell>
          <cell r="EU3519" t="str">
            <v>С даты подписания договора в течение 60 календарных дней</v>
          </cell>
          <cell r="EV3519" t="str">
            <v>ок</v>
          </cell>
          <cell r="EW3519" t="e">
            <v>#VALUE!</v>
          </cell>
          <cell r="EX3519" t="str">
            <v>281323.900.000009</v>
          </cell>
          <cell r="EY3519" t="str">
            <v>Компрессор</v>
          </cell>
          <cell r="EZ3519" t="str">
            <v>холодильный, производительность 60-120 м3/ч</v>
          </cell>
        </row>
        <row r="3520">
          <cell r="CI3520" t="str">
            <v>190-05749</v>
          </cell>
          <cell r="CJ3520" t="str">
            <v>Конус: клапана в сборе для насоса Sigma LPV 5" x 10", №322, P/N 603 35641 0....~Cone: valve, assembly for pump Sigma LPV 5" x 10", #322, P/N 603 35641 0....</v>
          </cell>
          <cell r="CK3520" t="str">
            <v>ШТ</v>
          </cell>
          <cell r="CL3520" t="e">
            <v>#N/A</v>
          </cell>
          <cell r="CM3520" t="e">
            <v>#N/A</v>
          </cell>
          <cell r="CN3520">
            <v>115606.52</v>
          </cell>
          <cell r="CO3520">
            <v>1300</v>
          </cell>
          <cell r="CP3520">
            <v>1300</v>
          </cell>
          <cell r="CQ3520" t="str">
            <v>сост</v>
          </cell>
          <cell r="CR3520">
            <v>390</v>
          </cell>
          <cell r="CS3520">
            <v>828</v>
          </cell>
          <cell r="CT3520">
            <v>610</v>
          </cell>
          <cell r="CU3520">
            <v>690</v>
          </cell>
          <cell r="CV3520">
            <v>-300</v>
          </cell>
          <cell r="CW3520">
            <v>0</v>
          </cell>
          <cell r="CY3520">
            <v>855</v>
          </cell>
          <cell r="CZ3520">
            <v>98843574.600000009</v>
          </cell>
          <cell r="DB3520">
            <v>0</v>
          </cell>
          <cell r="DC3520">
            <v>0</v>
          </cell>
          <cell r="DE3520">
            <v>0</v>
          </cell>
          <cell r="DF3520">
            <v>0</v>
          </cell>
          <cell r="DH3520">
            <v>0</v>
          </cell>
          <cell r="DI3520">
            <v>0</v>
          </cell>
          <cell r="DK3520">
            <v>0</v>
          </cell>
          <cell r="DL3520">
            <v>0</v>
          </cell>
          <cell r="DN3520">
            <v>0</v>
          </cell>
          <cell r="DO3520">
            <v>0</v>
          </cell>
          <cell r="DQ3520">
            <v>0</v>
          </cell>
          <cell r="DR3520">
            <v>0</v>
          </cell>
          <cell r="DU3520">
            <v>855</v>
          </cell>
          <cell r="DV3520">
            <v>98843574.600000009</v>
          </cell>
          <cell r="DW3520" t="str">
            <v>передан</v>
          </cell>
          <cell r="DX3520" t="str">
            <v>Направлено 20.01.2023</v>
          </cell>
          <cell r="EA3520" t="str">
            <v>ГПЗ</v>
          </cell>
          <cell r="EF3520">
            <v>855</v>
          </cell>
          <cell r="EG3520">
            <v>98843574.600000009</v>
          </cell>
          <cell r="EH3520" t="e">
            <v>#N/A</v>
          </cell>
          <cell r="EJ3520" t="str">
            <v>42-2</v>
          </cell>
          <cell r="EK3520" t="str">
            <v>ОТ</v>
          </cell>
          <cell r="EL3520" t="str">
            <v>МХБ/ТПФ</v>
          </cell>
          <cell r="EM3520">
            <v>315</v>
          </cell>
          <cell r="EO3520" t="str">
            <v>СГМ</v>
          </cell>
          <cell r="EP3520" t="str">
            <v>ОТ</v>
          </cell>
          <cell r="ES3520" t="str">
            <v>06.2023</v>
          </cell>
          <cell r="ET3520" t="str">
            <v>475200000, Мангистауская область, Тупкараганский район, месторождение Каражанбас, база МТС АО Каражанбасмунай</v>
          </cell>
          <cell r="EU3520" t="str">
            <v>С даты подписания договора в течение 90 календарных дней</v>
          </cell>
          <cell r="EV3520" t="str">
            <v>ок</v>
          </cell>
          <cell r="EW3520">
            <v>281331</v>
          </cell>
          <cell r="EX3520" t="str">
            <v>281331.000.000149</v>
          </cell>
          <cell r="EY3520" t="str">
            <v>Клапан</v>
          </cell>
          <cell r="EZ3520" t="str">
            <v>для бурового насоса</v>
          </cell>
        </row>
        <row r="3521">
          <cell r="CI3521" t="str">
            <v>190-05749</v>
          </cell>
          <cell r="CJ3521" t="str">
            <v>Конус: клапана в сборе для насоса Sigma LPV 5" x 10", №322, P/N 603 35641 0....~Cone: valve, assembly for pump Sigma LPV 5" x 10", #322, P/N 603 35641 0....</v>
          </cell>
          <cell r="CK3521" t="str">
            <v>ШТ</v>
          </cell>
          <cell r="CL3521" t="e">
            <v>#N/A</v>
          </cell>
          <cell r="CM3521" t="e">
            <v>#N/A</v>
          </cell>
          <cell r="CN3521">
            <v>115606.52</v>
          </cell>
          <cell r="CU3521">
            <v>0</v>
          </cell>
          <cell r="CV3521">
            <v>0</v>
          </cell>
          <cell r="CY3521">
            <v>0</v>
          </cell>
          <cell r="CZ3521">
            <v>0</v>
          </cell>
          <cell r="DB3521">
            <v>0</v>
          </cell>
          <cell r="DC3521">
            <v>0</v>
          </cell>
          <cell r="DE3521">
            <v>0</v>
          </cell>
          <cell r="DF3521">
            <v>0</v>
          </cell>
          <cell r="DH3521">
            <v>0</v>
          </cell>
          <cell r="DI3521">
            <v>0</v>
          </cell>
          <cell r="DL3521">
            <v>0</v>
          </cell>
          <cell r="DN3521">
            <v>0</v>
          </cell>
          <cell r="DO3521">
            <v>0</v>
          </cell>
          <cell r="DR3521">
            <v>0</v>
          </cell>
          <cell r="DU3521">
            <v>0</v>
          </cell>
          <cell r="DV3521">
            <v>0</v>
          </cell>
          <cell r="EG3521">
            <v>0</v>
          </cell>
          <cell r="EH3521" t="e">
            <v>#N/A</v>
          </cell>
          <cell r="EO3521" t="str">
            <v>СГМ</v>
          </cell>
          <cell r="EP3521" t="e">
            <v>#N/A</v>
          </cell>
          <cell r="ES3521" t="e">
            <v>#N/A</v>
          </cell>
          <cell r="ET3521" t="str">
            <v>475200000, Мангистауская область, Тупкараганский район, месторождение Каражанбас, база МТС АО Каражанбасмунай</v>
          </cell>
          <cell r="EU3521" t="str">
            <v>с 01.2023 по 03.2023</v>
          </cell>
          <cell r="EV3521" t="str">
            <v>ок</v>
          </cell>
          <cell r="EW3521">
            <v>281331</v>
          </cell>
          <cell r="EX3521" t="str">
            <v>281331.000.000031</v>
          </cell>
          <cell r="EY3521" t="str">
            <v>Конус специальный</v>
          </cell>
          <cell r="EZ3521" t="str">
            <v>для центробежного насоса</v>
          </cell>
        </row>
        <row r="3522">
          <cell r="CI3522" t="str">
            <v>330-02189</v>
          </cell>
          <cell r="CJ3522" t="str">
            <v>Коронка: биметаллические по металлу DeWALT диаметр 25 мм, длина 37 мм</v>
          </cell>
          <cell r="CK3522" t="str">
            <v>ШТ</v>
          </cell>
          <cell r="CL3522" t="e">
            <v>#N/A</v>
          </cell>
          <cell r="CM3522" t="e">
            <v>#N/A</v>
          </cell>
          <cell r="CN3522">
            <v>2870</v>
          </cell>
          <cell r="CO3522">
            <v>0</v>
          </cell>
          <cell r="CP3522">
            <v>0</v>
          </cell>
          <cell r="CQ3522" t="e">
            <v>#N/A</v>
          </cell>
          <cell r="CR3522">
            <v>0</v>
          </cell>
          <cell r="CS3522">
            <v>0</v>
          </cell>
          <cell r="CT3522">
            <v>0</v>
          </cell>
          <cell r="CU3522">
            <v>0</v>
          </cell>
          <cell r="CV3522">
            <v>0</v>
          </cell>
          <cell r="CW3522">
            <v>0</v>
          </cell>
          <cell r="CY3522">
            <v>2</v>
          </cell>
          <cell r="CZ3522">
            <v>5740</v>
          </cell>
          <cell r="DB3522">
            <v>0</v>
          </cell>
          <cell r="DC3522">
            <v>0</v>
          </cell>
          <cell r="DE3522">
            <v>0</v>
          </cell>
          <cell r="DF3522">
            <v>0</v>
          </cell>
          <cell r="DH3522">
            <v>0</v>
          </cell>
          <cell r="DI3522">
            <v>0</v>
          </cell>
          <cell r="DL3522">
            <v>0</v>
          </cell>
          <cell r="DN3522">
            <v>0</v>
          </cell>
          <cell r="DO3522">
            <v>0</v>
          </cell>
          <cell r="DR3522">
            <v>0</v>
          </cell>
          <cell r="DU3522">
            <v>2</v>
          </cell>
          <cell r="DV3522">
            <v>5740</v>
          </cell>
          <cell r="EA3522" t="str">
            <v>100 МРП</v>
          </cell>
          <cell r="EF3522">
            <v>2</v>
          </cell>
          <cell r="EG3522">
            <v>5740</v>
          </cell>
          <cell r="EH3522" t="e">
            <v>#N/A</v>
          </cell>
          <cell r="EJ3522" t="str">
            <v xml:space="preserve">1 </v>
          </cell>
          <cell r="EK3522" t="str">
            <v>100 МРП</v>
          </cell>
          <cell r="EO3522" t="str">
            <v>СГМ</v>
          </cell>
          <cell r="EP3522" t="e">
            <v>#N/A</v>
          </cell>
          <cell r="ES3522" t="e">
            <v>#N/A</v>
          </cell>
          <cell r="ET3522" t="str">
            <v>471010000, Мангистауская область, Актау Г.А., г.Актау, промышленная зона, БМТС АО Каражанбасмунай</v>
          </cell>
          <cell r="EV3522" t="str">
            <v>ок</v>
          </cell>
          <cell r="EW3522" t="e">
            <v>#VALUE!</v>
          </cell>
          <cell r="EX3522" t="str">
            <v>257340.900.000003</v>
          </cell>
          <cell r="EY3522" t="str">
            <v>Коронка</v>
          </cell>
          <cell r="EZ3522" t="str">
            <v>биметаллическая</v>
          </cell>
        </row>
        <row r="3523">
          <cell r="CI3523" t="str">
            <v>330-01589</v>
          </cell>
          <cell r="CJ3523" t="str">
            <v>Коронка: ЗУБР "ЭКСПЕРТ" биметаллическая, быстрорежущая сталь, глубина сверления до 38мм, d-76мм</v>
          </cell>
          <cell r="CK3523" t="str">
            <v>ШТ</v>
          </cell>
          <cell r="CL3523" t="e">
            <v>#N/A</v>
          </cell>
          <cell r="CM3523" t="e">
            <v>#N/A</v>
          </cell>
          <cell r="CN3523">
            <v>4569</v>
          </cell>
          <cell r="CO3523">
            <v>0</v>
          </cell>
          <cell r="CP3523">
            <v>0</v>
          </cell>
          <cell r="CQ3523" t="e">
            <v>#N/A</v>
          </cell>
          <cell r="CR3523">
            <v>48</v>
          </cell>
          <cell r="CS3523">
            <v>2</v>
          </cell>
          <cell r="CT3523">
            <v>4</v>
          </cell>
          <cell r="CU3523">
            <v>-4</v>
          </cell>
          <cell r="CV3523">
            <v>52</v>
          </cell>
          <cell r="CW3523">
            <v>48</v>
          </cell>
          <cell r="CY3523">
            <v>2</v>
          </cell>
          <cell r="CZ3523">
            <v>9138</v>
          </cell>
          <cell r="DB3523">
            <v>0</v>
          </cell>
          <cell r="DC3523">
            <v>0</v>
          </cell>
          <cell r="DE3523">
            <v>0</v>
          </cell>
          <cell r="DF3523">
            <v>0</v>
          </cell>
          <cell r="DH3523">
            <v>2</v>
          </cell>
          <cell r="DI3523">
            <v>9138</v>
          </cell>
          <cell r="DK3523">
            <v>0</v>
          </cell>
          <cell r="DL3523">
            <v>0</v>
          </cell>
          <cell r="DN3523">
            <v>0</v>
          </cell>
          <cell r="DO3523">
            <v>0</v>
          </cell>
          <cell r="DQ3523">
            <v>0</v>
          </cell>
          <cell r="DR3523">
            <v>0</v>
          </cell>
          <cell r="DU3523">
            <v>0</v>
          </cell>
          <cell r="DV3523">
            <v>0</v>
          </cell>
          <cell r="EA3523" t="str">
            <v>со склада</v>
          </cell>
          <cell r="EG3523">
            <v>0</v>
          </cell>
          <cell r="EH3523" t="e">
            <v>#N/A</v>
          </cell>
          <cell r="EO3523" t="str">
            <v>СГМ</v>
          </cell>
          <cell r="EP3523" t="e">
            <v>#N/A</v>
          </cell>
          <cell r="ES3523" t="e">
            <v>#N/A</v>
          </cell>
          <cell r="ET3523" t="str">
            <v>-</v>
          </cell>
          <cell r="EV3523" t="str">
            <v>Проставить</v>
          </cell>
          <cell r="EW3523" t="e">
            <v>#VALUE!</v>
          </cell>
          <cell r="EX3523" t="str">
            <v>-</v>
          </cell>
          <cell r="EY3523" t="e">
            <v>#N/A</v>
          </cell>
          <cell r="EZ3523" t="e">
            <v>#N/A</v>
          </cell>
        </row>
        <row r="3524">
          <cell r="CI3524" t="str">
            <v>190-05778</v>
          </cell>
          <cell r="CJ3524" t="str">
            <v>Корпус: уплотнения, металлический, кольцо видный, 4-я отверстиями  для болта, п/н 702 22289-1, для насоса Sigma LPV 5-1/2 x 10....Housing: sael, metal, ring form, 4 holes for the bolt, p/n 702 22289-1, Pump Sigma LPV 5-1/2 x 10....</v>
          </cell>
          <cell r="CK3524" t="str">
            <v>ШТ</v>
          </cell>
          <cell r="CL3524" t="e">
            <v>#N/A</v>
          </cell>
          <cell r="CM3524" t="e">
            <v>#N/A</v>
          </cell>
          <cell r="CN3524">
            <v>110243.75</v>
          </cell>
          <cell r="CO3524">
            <v>2</v>
          </cell>
          <cell r="CP3524">
            <v>2</v>
          </cell>
          <cell r="CQ3524" t="str">
            <v>со склада</v>
          </cell>
          <cell r="CR3524">
            <v>15</v>
          </cell>
          <cell r="CS3524">
            <v>0</v>
          </cell>
          <cell r="CT3524">
            <v>0</v>
          </cell>
          <cell r="CU3524">
            <v>2</v>
          </cell>
          <cell r="CV3524">
            <v>13</v>
          </cell>
          <cell r="CW3524">
            <v>2</v>
          </cell>
          <cell r="CY3524">
            <v>4</v>
          </cell>
          <cell r="CZ3524">
            <v>440975</v>
          </cell>
          <cell r="DB3524">
            <v>0</v>
          </cell>
          <cell r="DC3524">
            <v>0</v>
          </cell>
          <cell r="DE3524">
            <v>0</v>
          </cell>
          <cell r="DF3524">
            <v>0</v>
          </cell>
          <cell r="DH3524">
            <v>4</v>
          </cell>
          <cell r="DI3524">
            <v>440975</v>
          </cell>
          <cell r="DK3524">
            <v>0</v>
          </cell>
          <cell r="DL3524">
            <v>0</v>
          </cell>
          <cell r="DN3524">
            <v>0</v>
          </cell>
          <cell r="DO3524">
            <v>0</v>
          </cell>
          <cell r="DQ3524">
            <v>0</v>
          </cell>
          <cell r="DR3524">
            <v>0</v>
          </cell>
          <cell r="DU3524">
            <v>0</v>
          </cell>
          <cell r="DV3524">
            <v>0</v>
          </cell>
          <cell r="DW3524" t="str">
            <v>МЦ/со склада</v>
          </cell>
          <cell r="DX3524" t="str">
            <v>МЦ1</v>
          </cell>
          <cell r="EA3524" t="str">
            <v>со склада</v>
          </cell>
          <cell r="EG3524">
            <v>0</v>
          </cell>
          <cell r="EH3524" t="e">
            <v>#N/A</v>
          </cell>
          <cell r="EJ3524" t="str">
            <v>174 МРП</v>
          </cell>
          <cell r="EK3524" t="str">
            <v>100 МРП</v>
          </cell>
          <cell r="EL3524" t="str">
            <v>ТПФ</v>
          </cell>
          <cell r="EO3524" t="str">
            <v>СГМ</v>
          </cell>
          <cell r="EP3524" t="e">
            <v>#N/A</v>
          </cell>
          <cell r="ES3524" t="e">
            <v>#N/A</v>
          </cell>
          <cell r="ET3524" t="str">
            <v>471010000, Мангистауская область, Актау Г.А., г.Актау, промышленная зона, БМТС АО Каражанбасмунай</v>
          </cell>
          <cell r="EU3524" t="str">
            <v>С даты подписания договора в течение 75 календарных дней</v>
          </cell>
          <cell r="EV3524" t="str">
            <v>ок</v>
          </cell>
          <cell r="EW3524">
            <v>281331</v>
          </cell>
          <cell r="EX3524" t="str">
            <v>281331.000.000018</v>
          </cell>
          <cell r="EY3524" t="str">
            <v>Корпус подшипника</v>
          </cell>
          <cell r="EZ3524" t="str">
            <v>для насоса</v>
          </cell>
        </row>
        <row r="3525">
          <cell r="CI3525" t="str">
            <v>200-00386</v>
          </cell>
          <cell r="CJ3525"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cell r="CK3525" t="str">
            <v>ШТ</v>
          </cell>
          <cell r="CL3525" t="e">
            <v>#N/A</v>
          </cell>
          <cell r="CM3525" t="e">
            <v>#N/A</v>
          </cell>
          <cell r="CN3525">
            <v>237998.29</v>
          </cell>
          <cell r="CO3525">
            <v>761</v>
          </cell>
          <cell r="CP3525">
            <v>761</v>
          </cell>
          <cell r="CQ3525" t="str">
            <v>сост</v>
          </cell>
          <cell r="CR3525">
            <v>637</v>
          </cell>
          <cell r="CS3525">
            <v>1074</v>
          </cell>
          <cell r="CT3525">
            <v>443</v>
          </cell>
          <cell r="CU3525">
            <v>318</v>
          </cell>
          <cell r="CV3525">
            <v>319</v>
          </cell>
          <cell r="CW3525">
            <v>87</v>
          </cell>
          <cell r="CY3525">
            <v>420</v>
          </cell>
          <cell r="CZ3525">
            <v>99959281.799999997</v>
          </cell>
          <cell r="DB3525">
            <v>0</v>
          </cell>
          <cell r="DC3525">
            <v>0</v>
          </cell>
          <cell r="DE3525">
            <v>0</v>
          </cell>
          <cell r="DF3525">
            <v>0</v>
          </cell>
          <cell r="DH3525">
            <v>87</v>
          </cell>
          <cell r="DI3525">
            <v>20705851.23</v>
          </cell>
          <cell r="DK3525">
            <v>0</v>
          </cell>
          <cell r="DL3525">
            <v>0</v>
          </cell>
          <cell r="DN3525">
            <v>0</v>
          </cell>
          <cell r="DO3525">
            <v>0</v>
          </cell>
          <cell r="DQ3525">
            <v>0</v>
          </cell>
          <cell r="DR3525">
            <v>0</v>
          </cell>
          <cell r="DU3525">
            <v>333</v>
          </cell>
          <cell r="DV3525">
            <v>79253430.570000008</v>
          </cell>
          <cell r="EA3525" t="str">
            <v>ГПЗ</v>
          </cell>
          <cell r="EF3525">
            <v>333</v>
          </cell>
          <cell r="EG3525">
            <v>79253430.570000008</v>
          </cell>
          <cell r="EH3525" t="e">
            <v>#N/A</v>
          </cell>
          <cell r="EJ3525" t="str">
            <v>44-2</v>
          </cell>
          <cell r="EK3525" t="str">
            <v>ОТ</v>
          </cell>
          <cell r="EL3525" t="str">
            <v>МХБ/ТПФ</v>
          </cell>
          <cell r="EO3525" t="str">
            <v>СГМ</v>
          </cell>
          <cell r="EP3525" t="str">
            <v>ОТП</v>
          </cell>
          <cell r="ES3525" t="str">
            <v>12.2022</v>
          </cell>
          <cell r="ET3525" t="str">
            <v>475200000, Мангистауская область, Тупкараганский район, месторождение Каражанбас, база МТС АО Каражанбасмунай</v>
          </cell>
          <cell r="EU3525" t="str">
            <v>С даты подписания договора в течение 90 календарных дней</v>
          </cell>
          <cell r="EW3525">
            <v>281413</v>
          </cell>
          <cell r="EX3525" t="str">
            <v>281413.730.000016</v>
          </cell>
          <cell r="EY3525" t="str">
            <v>Кран шаровой</v>
          </cell>
          <cell r="EZ3525" t="str">
            <v>стальной, условное давление 0-400 Мпа, диаметр 10-1400 мм, ручной</v>
          </cell>
        </row>
        <row r="3526">
          <cell r="CI3526" t="str">
            <v>200-00386</v>
          </cell>
          <cell r="CJ3526"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cell r="CK3526" t="str">
            <v>ШТ</v>
          </cell>
          <cell r="CL3526" t="e">
            <v>#N/A</v>
          </cell>
          <cell r="CM3526" t="e">
            <v>#N/A</v>
          </cell>
          <cell r="CN3526">
            <v>237998.29</v>
          </cell>
          <cell r="CU3526">
            <v>0</v>
          </cell>
          <cell r="CV3526">
            <v>0</v>
          </cell>
          <cell r="CY3526">
            <v>196</v>
          </cell>
          <cell r="CZ3526">
            <v>46647664.840000004</v>
          </cell>
          <cell r="DB3526">
            <v>0</v>
          </cell>
          <cell r="DC3526">
            <v>0</v>
          </cell>
          <cell r="DE3526">
            <v>0</v>
          </cell>
          <cell r="DF3526">
            <v>0</v>
          </cell>
          <cell r="DH3526">
            <v>0</v>
          </cell>
          <cell r="DI3526">
            <v>0</v>
          </cell>
          <cell r="DL3526">
            <v>0</v>
          </cell>
          <cell r="DN3526">
            <v>0</v>
          </cell>
          <cell r="DO3526">
            <v>0</v>
          </cell>
          <cell r="DR3526">
            <v>0</v>
          </cell>
          <cell r="DU3526">
            <v>196</v>
          </cell>
          <cell r="DV3526">
            <v>46647664.840000004</v>
          </cell>
          <cell r="EA3526" t="str">
            <v>доп.согл.</v>
          </cell>
          <cell r="EF3526">
            <v>196</v>
          </cell>
          <cell r="EG3526">
            <v>46647664.840000004</v>
          </cell>
          <cell r="EH3526" t="e">
            <v>#N/A</v>
          </cell>
          <cell r="EJ3526" t="str">
            <v>42-2</v>
          </cell>
          <cell r="EK3526" t="str">
            <v>доп.согл.</v>
          </cell>
          <cell r="EL3526" t="str">
            <v>МХБ/ТПФ</v>
          </cell>
          <cell r="EO3526" t="str">
            <v>СГМ</v>
          </cell>
          <cell r="EP3526" t="str">
            <v>ОТП</v>
          </cell>
          <cell r="ES3526" t="str">
            <v>12.2022</v>
          </cell>
          <cell r="ET3526" t="str">
            <v>475200000, Мангистауская область, Тупкараганский район, месторождение Каражанбас, база МТС АО Каражанбасмунай</v>
          </cell>
          <cell r="EU3526" t="str">
            <v>С даты подписания договора в течение 90 календарных дней</v>
          </cell>
          <cell r="EW3526" t="e">
            <v>#VALUE!</v>
          </cell>
          <cell r="EX3526" t="str">
            <v>281413.730.000016</v>
          </cell>
          <cell r="EY3526" t="str">
            <v>Кран шаровой</v>
          </cell>
          <cell r="EZ3526" t="str">
            <v>стальной, условное давление 0-400 Мпа, диаметр 10-1400 мм, ручной</v>
          </cell>
        </row>
        <row r="3527">
          <cell r="CI3527" t="str">
            <v>200-00384</v>
          </cell>
          <cell r="CJ3527" t="str">
            <v>Кран шаровой 150/16; ГОСТ 15150; УХЛ-1; -60 +120 C; фланцевый с ответными фланцами и крепежом....~Valve: Ball Valve. 150/16; ГОСТ 15150; УХЛ-1; -60 +120 C; c/w mating flanges, studs and gaskets....</v>
          </cell>
          <cell r="CK3527" t="str">
            <v>ШТ</v>
          </cell>
          <cell r="CL3527" t="e">
            <v>#N/A</v>
          </cell>
          <cell r="CM3527" t="e">
            <v>#N/A</v>
          </cell>
          <cell r="CN3527">
            <v>186961.48</v>
          </cell>
          <cell r="CO3527">
            <v>20</v>
          </cell>
          <cell r="CP3527">
            <v>2</v>
          </cell>
          <cell r="CQ3527" t="str">
            <v>сост</v>
          </cell>
          <cell r="CR3527">
            <v>34</v>
          </cell>
          <cell r="CS3527">
            <v>2</v>
          </cell>
          <cell r="CT3527">
            <v>8</v>
          </cell>
          <cell r="CU3527">
            <v>12</v>
          </cell>
          <cell r="CV3527">
            <v>22</v>
          </cell>
          <cell r="CW3527">
            <v>10</v>
          </cell>
          <cell r="CY3527">
            <v>10</v>
          </cell>
          <cell r="CZ3527">
            <v>1869614.8</v>
          </cell>
          <cell r="DB3527">
            <v>0</v>
          </cell>
          <cell r="DC3527">
            <v>0</v>
          </cell>
          <cell r="DE3527">
            <v>0</v>
          </cell>
          <cell r="DF3527">
            <v>0</v>
          </cell>
          <cell r="DH3527">
            <v>10</v>
          </cell>
          <cell r="DI3527">
            <v>1869614.8</v>
          </cell>
          <cell r="DK3527">
            <v>0</v>
          </cell>
          <cell r="DL3527">
            <v>0</v>
          </cell>
          <cell r="DN3527">
            <v>0</v>
          </cell>
          <cell r="DO3527">
            <v>0</v>
          </cell>
          <cell r="DQ3527">
            <v>0</v>
          </cell>
          <cell r="DR3527">
            <v>0</v>
          </cell>
          <cell r="DU3527">
            <v>0</v>
          </cell>
          <cell r="DV3527">
            <v>0</v>
          </cell>
          <cell r="EA3527" t="str">
            <v>со склада</v>
          </cell>
          <cell r="EG3527">
            <v>0</v>
          </cell>
          <cell r="EH3527" t="e">
            <v>#N/A</v>
          </cell>
          <cell r="EK3527" t="str">
            <v>ЭОТТ</v>
          </cell>
          <cell r="EL3527" t="str">
            <v>МХБ/ТПФ</v>
          </cell>
          <cell r="EO3527" t="str">
            <v>СГМ</v>
          </cell>
          <cell r="EP3527" t="e">
            <v>#N/A</v>
          </cell>
          <cell r="ES3527" t="e">
            <v>#N/A</v>
          </cell>
          <cell r="ET3527" t="str">
            <v>-</v>
          </cell>
          <cell r="EU3527" t="str">
            <v>с 01.2023 по 03.2023</v>
          </cell>
          <cell r="EV3527" t="str">
            <v>ок</v>
          </cell>
          <cell r="EW3527">
            <v>281413</v>
          </cell>
          <cell r="EX3527" t="str">
            <v>281413.730.000016</v>
          </cell>
          <cell r="EY3527" t="str">
            <v>Кран шаровой</v>
          </cell>
          <cell r="EZ3527" t="str">
            <v>стальной, условное давление 0-400 Мпа, диаметр 10-1400 мм, ручной</v>
          </cell>
        </row>
        <row r="3528">
          <cell r="CI3528" t="str">
            <v>200-00340</v>
          </cell>
          <cell r="CJ3528" t="str">
            <v>Кран шаровой Ду 150; Ру 1,6 МПа; Рабочая среда - вода; Темп.раб.ср. до +180С; МА 39015-01; Класс герм. ГОСТ 954493....~Valve-Ball: For water; Dn 150; Pn 1.6M Pa; Temp upto +180C; MA 39015-01; GOST 954493....( SEE 720-00017 ).</v>
          </cell>
          <cell r="CK3528" t="str">
            <v>ШТ</v>
          </cell>
          <cell r="CL3528" t="e">
            <v>#N/A</v>
          </cell>
          <cell r="CM3528" t="e">
            <v>#N/A</v>
          </cell>
          <cell r="CN3528">
            <v>499319</v>
          </cell>
          <cell r="CO3528">
            <v>0</v>
          </cell>
          <cell r="CP3528">
            <v>0</v>
          </cell>
          <cell r="CQ3528" t="e">
            <v>#N/A</v>
          </cell>
          <cell r="CR3528">
            <v>0</v>
          </cell>
          <cell r="CS3528">
            <v>0</v>
          </cell>
          <cell r="CT3528">
            <v>1</v>
          </cell>
          <cell r="CU3528">
            <v>-1</v>
          </cell>
          <cell r="CV3528">
            <v>1</v>
          </cell>
          <cell r="CW3528">
            <v>0</v>
          </cell>
          <cell r="CY3528">
            <v>5</v>
          </cell>
          <cell r="CZ3528">
            <v>2496595</v>
          </cell>
          <cell r="DB3528">
            <v>0</v>
          </cell>
          <cell r="DC3528">
            <v>0</v>
          </cell>
          <cell r="DE3528">
            <v>0</v>
          </cell>
          <cell r="DF3528">
            <v>0</v>
          </cell>
          <cell r="DH3528">
            <v>0</v>
          </cell>
          <cell r="DI3528">
            <v>0</v>
          </cell>
          <cell r="DL3528">
            <v>0</v>
          </cell>
          <cell r="DN3528">
            <v>0</v>
          </cell>
          <cell r="DO3528">
            <v>0</v>
          </cell>
          <cell r="DR3528">
            <v>0</v>
          </cell>
          <cell r="DU3528">
            <v>5</v>
          </cell>
          <cell r="DV3528">
            <v>2496595</v>
          </cell>
          <cell r="EA3528" t="str">
            <v>ГПЗ</v>
          </cell>
          <cell r="EF3528">
            <v>5</v>
          </cell>
          <cell r="EG3528">
            <v>2496595</v>
          </cell>
          <cell r="EH3528" t="e">
            <v>#N/A</v>
          </cell>
          <cell r="EJ3528" t="str">
            <v>1-6</v>
          </cell>
          <cell r="EK3528" t="str">
            <v>ОТ</v>
          </cell>
          <cell r="EL3528" t="str">
            <v>МХБ/ТПФ</v>
          </cell>
          <cell r="EO3528" t="str">
            <v>СГМ</v>
          </cell>
          <cell r="EP3528" t="str">
            <v>ОТП</v>
          </cell>
          <cell r="ES3528" t="str">
            <v>04.2023</v>
          </cell>
          <cell r="ET3528" t="str">
            <v>475200000, Мангистауская область, Тупкараганский район, месторождение Каражанбас, база МТС АО Каражанбасмунай</v>
          </cell>
          <cell r="EU3528" t="str">
            <v>С даты подписания договора в течение 75 календарных дней</v>
          </cell>
          <cell r="EV3528" t="str">
            <v>ок</v>
          </cell>
          <cell r="EW3528" t="e">
            <v>#VALUE!</v>
          </cell>
          <cell r="EX3528" t="str">
            <v>281413.730.000016</v>
          </cell>
          <cell r="EY3528" t="str">
            <v>Кран шаровой</v>
          </cell>
          <cell r="EZ3528" t="str">
            <v>стальной, условное давление 0-400 Мпа, диаметр 10-1400 мм, ручной</v>
          </cell>
        </row>
        <row r="3529">
          <cell r="CI3529" t="str">
            <v>200-00365</v>
          </cell>
          <cell r="CJ3529"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cell r="CK3529" t="str">
            <v>ШТ</v>
          </cell>
          <cell r="CL3529" t="e">
            <v>#N/A</v>
          </cell>
          <cell r="CM3529" t="e">
            <v>#N/A</v>
          </cell>
          <cell r="CN3529">
            <v>53586.73</v>
          </cell>
          <cell r="CO3529">
            <v>50</v>
          </cell>
          <cell r="CP3529">
            <v>46</v>
          </cell>
          <cell r="CQ3529" t="str">
            <v>сост</v>
          </cell>
          <cell r="CR3529">
            <v>36</v>
          </cell>
          <cell r="CS3529">
            <v>36</v>
          </cell>
          <cell r="CT3529">
            <v>4</v>
          </cell>
          <cell r="CU3529">
            <v>46</v>
          </cell>
          <cell r="CV3529">
            <v>-10</v>
          </cell>
          <cell r="CW3529">
            <v>0</v>
          </cell>
          <cell r="CY3529">
            <v>131</v>
          </cell>
          <cell r="CZ3529">
            <v>7019861.6300000008</v>
          </cell>
          <cell r="DB3529">
            <v>0</v>
          </cell>
          <cell r="DC3529">
            <v>0</v>
          </cell>
          <cell r="DE3529">
            <v>0</v>
          </cell>
          <cell r="DF3529">
            <v>0</v>
          </cell>
          <cell r="DH3529">
            <v>11</v>
          </cell>
          <cell r="DI3529">
            <v>589454.03</v>
          </cell>
          <cell r="DK3529">
            <v>0</v>
          </cell>
          <cell r="DL3529">
            <v>0</v>
          </cell>
          <cell r="DN3529">
            <v>0</v>
          </cell>
          <cell r="DO3529">
            <v>0</v>
          </cell>
          <cell r="DQ3529">
            <v>0</v>
          </cell>
          <cell r="DR3529">
            <v>0</v>
          </cell>
          <cell r="DU3529">
            <v>120</v>
          </cell>
          <cell r="DV3529">
            <v>6430407.6000000006</v>
          </cell>
          <cell r="EA3529" t="str">
            <v>ГПЗ</v>
          </cell>
          <cell r="EF3529">
            <v>120</v>
          </cell>
          <cell r="EG3529">
            <v>6430407.6000000006</v>
          </cell>
          <cell r="EH3529" t="e">
            <v>#N/A</v>
          </cell>
          <cell r="EJ3529" t="str">
            <v>44</v>
          </cell>
          <cell r="EK3529" t="str">
            <v>ОТ</v>
          </cell>
          <cell r="EL3529" t="str">
            <v>МХБ/ТПФ</v>
          </cell>
          <cell r="EM3529">
            <v>315</v>
          </cell>
          <cell r="EO3529" t="str">
            <v>СГМ</v>
          </cell>
          <cell r="EP3529" t="str">
            <v>ОТП</v>
          </cell>
          <cell r="ES3529" t="str">
            <v>09.2022</v>
          </cell>
          <cell r="ET3529" t="str">
            <v>475200000, Мангистауская область, Тупкараганский район, месторождение Каражанбас, база МТС АО Каражанбасмунай</v>
          </cell>
          <cell r="EU3529" t="str">
            <v>с 01.2023 по 03.2023</v>
          </cell>
          <cell r="EV3529" t="str">
            <v>ок</v>
          </cell>
          <cell r="EW3529">
            <v>281413</v>
          </cell>
          <cell r="EX3529" t="str">
            <v>281413.730.000016</v>
          </cell>
          <cell r="EY3529" t="str">
            <v>Кран шаровой</v>
          </cell>
          <cell r="EZ3529" t="str">
            <v>стальной, условное давление 0-400 Мпа, диаметр 10-1400 мм, ручной</v>
          </cell>
        </row>
        <row r="3530">
          <cell r="CI3530" t="str">
            <v>200-00365</v>
          </cell>
          <cell r="CJ3530"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cell r="CK3530" t="str">
            <v>ШТ</v>
          </cell>
          <cell r="CL3530" t="e">
            <v>#N/A</v>
          </cell>
          <cell r="CM3530" t="e">
            <v>#N/A</v>
          </cell>
          <cell r="CN3530">
            <v>53586.73</v>
          </cell>
          <cell r="CU3530">
            <v>0</v>
          </cell>
          <cell r="CV3530">
            <v>0</v>
          </cell>
          <cell r="CY3530">
            <v>19</v>
          </cell>
          <cell r="CZ3530">
            <v>1018147.8700000001</v>
          </cell>
          <cell r="DB3530">
            <v>0</v>
          </cell>
          <cell r="DC3530">
            <v>0</v>
          </cell>
          <cell r="DE3530">
            <v>0</v>
          </cell>
          <cell r="DF3530">
            <v>0</v>
          </cell>
          <cell r="DH3530">
            <v>0</v>
          </cell>
          <cell r="DI3530">
            <v>0</v>
          </cell>
          <cell r="DL3530">
            <v>0</v>
          </cell>
          <cell r="DN3530">
            <v>0</v>
          </cell>
          <cell r="DO3530">
            <v>0</v>
          </cell>
          <cell r="DR3530">
            <v>0</v>
          </cell>
          <cell r="DU3530">
            <v>19</v>
          </cell>
          <cell r="DV3530">
            <v>1018147.8700000001</v>
          </cell>
          <cell r="EA3530" t="str">
            <v>МЦ определен</v>
          </cell>
          <cell r="EG3530">
            <v>0</v>
          </cell>
          <cell r="EH3530" t="e">
            <v>#N/A</v>
          </cell>
          <cell r="EK3530" t="str">
            <v>доп.согл</v>
          </cell>
          <cell r="EL3530" t="str">
            <v>МХБ/ТПФ</v>
          </cell>
          <cell r="EO3530" t="str">
            <v>СГМ</v>
          </cell>
          <cell r="EP3530" t="e">
            <v>#N/A</v>
          </cell>
          <cell r="ES3530" t="e">
            <v>#N/A</v>
          </cell>
          <cell r="ET3530" t="str">
            <v>475200000, Мангистауская область, Тупкараганский район, месторождение Каражанбас, база МТС АО Каражанбасмунай</v>
          </cell>
          <cell r="EU3530" t="str">
            <v>с 01.2023 по 03.2023</v>
          </cell>
          <cell r="EW3530" t="e">
            <v>#VALUE!</v>
          </cell>
          <cell r="EX3530" t="str">
            <v>281413.730.000016</v>
          </cell>
          <cell r="EY3530" t="str">
            <v>Кран шаровой</v>
          </cell>
          <cell r="EZ3530" t="str">
            <v>стальной, условное давление 0-400 Мпа, диаметр 10-1400 мм, ручной</v>
          </cell>
        </row>
        <row r="3531">
          <cell r="CI3531" t="str">
            <v>200-00383</v>
          </cell>
          <cell r="CJ3531" t="str">
            <v>Кран шаровой: 100/16, фланцевый, с ответными фланцами и крепежом....~Valve: Ball, 100/16, Flanged, c/w mating flanges and fasteners....</v>
          </cell>
          <cell r="CK3531" t="str">
            <v>ШТ</v>
          </cell>
          <cell r="CL3531" t="e">
            <v>#N/A</v>
          </cell>
          <cell r="CM3531" t="e">
            <v>#N/A</v>
          </cell>
          <cell r="CN3531">
            <v>175084.44</v>
          </cell>
          <cell r="CO3531">
            <v>58</v>
          </cell>
          <cell r="CP3531">
            <v>45</v>
          </cell>
          <cell r="CQ3531" t="str">
            <v>сост</v>
          </cell>
          <cell r="CR3531">
            <v>28</v>
          </cell>
          <cell r="CS3531">
            <v>79</v>
          </cell>
          <cell r="CT3531">
            <v>77</v>
          </cell>
          <cell r="CU3531">
            <v>-19</v>
          </cell>
          <cell r="CV3531">
            <v>47</v>
          </cell>
          <cell r="CW3531">
            <v>33</v>
          </cell>
          <cell r="CY3531">
            <v>53</v>
          </cell>
          <cell r="CZ3531">
            <v>9279475.3200000003</v>
          </cell>
          <cell r="DB3531">
            <v>0</v>
          </cell>
          <cell r="DC3531">
            <v>0</v>
          </cell>
          <cell r="DE3531">
            <v>0</v>
          </cell>
          <cell r="DF3531">
            <v>0</v>
          </cell>
          <cell r="DH3531">
            <v>33</v>
          </cell>
          <cell r="DI3531">
            <v>5777786.5200000005</v>
          </cell>
          <cell r="DK3531">
            <v>0</v>
          </cell>
          <cell r="DL3531">
            <v>0</v>
          </cell>
          <cell r="DN3531">
            <v>0</v>
          </cell>
          <cell r="DO3531">
            <v>0</v>
          </cell>
          <cell r="DQ3531">
            <v>0</v>
          </cell>
          <cell r="DR3531">
            <v>0</v>
          </cell>
          <cell r="DU3531">
            <v>20</v>
          </cell>
          <cell r="DV3531">
            <v>3501688.8</v>
          </cell>
          <cell r="EA3531" t="str">
            <v>ГПЗ</v>
          </cell>
          <cell r="EF3531">
            <v>20</v>
          </cell>
          <cell r="EG3531">
            <v>3501688.8</v>
          </cell>
          <cell r="EH3531" t="e">
            <v>#N/A</v>
          </cell>
          <cell r="EJ3531" t="str">
            <v>44</v>
          </cell>
          <cell r="EK3531" t="str">
            <v>ОТ</v>
          </cell>
          <cell r="EL3531" t="str">
            <v>МХБ/ТПФ</v>
          </cell>
          <cell r="EM3531">
            <v>315</v>
          </cell>
          <cell r="EO3531" t="str">
            <v>СГМ</v>
          </cell>
          <cell r="EP3531" t="str">
            <v>ОТП</v>
          </cell>
          <cell r="ES3531" t="str">
            <v>09.2022</v>
          </cell>
          <cell r="ET3531" t="str">
            <v>475200000, Мангистауская область, Тупкараганский район, месторождение Каражанбас, база МТС АО Каражанбасмунай</v>
          </cell>
          <cell r="EU3531" t="str">
            <v>с 01.2023 по 03.2023</v>
          </cell>
          <cell r="EV3531" t="str">
            <v>ок</v>
          </cell>
          <cell r="EW3531">
            <v>281413</v>
          </cell>
          <cell r="EX3531" t="str">
            <v>281413.730.000016</v>
          </cell>
          <cell r="EY3531" t="str">
            <v>Кран шаровой</v>
          </cell>
          <cell r="EZ3531" t="str">
            <v>стальной, условное давление 0-400 Мпа, диаметр 10-1400 мм, ручной</v>
          </cell>
        </row>
        <row r="3532">
          <cell r="CI3532" t="str">
            <v>200-00383</v>
          </cell>
          <cell r="CJ3532" t="str">
            <v>Кран шаровой: 100/16, фланцевый, с ответными фланцами и крепежом....~Valve: Ball, 100/16, Flanged, c/w mating flanges and fasteners....</v>
          </cell>
          <cell r="CK3532" t="str">
            <v>ШТ</v>
          </cell>
          <cell r="CL3532" t="e">
            <v>#N/A</v>
          </cell>
          <cell r="CM3532" t="e">
            <v>#N/A</v>
          </cell>
          <cell r="CN3532">
            <v>175084.44</v>
          </cell>
          <cell r="CU3532">
            <v>0</v>
          </cell>
          <cell r="CV3532">
            <v>0</v>
          </cell>
          <cell r="CY3532">
            <v>10</v>
          </cell>
          <cell r="CZ3532">
            <v>1750844.4</v>
          </cell>
          <cell r="DB3532">
            <v>0</v>
          </cell>
          <cell r="DC3532">
            <v>0</v>
          </cell>
          <cell r="DE3532">
            <v>0</v>
          </cell>
          <cell r="DF3532">
            <v>0</v>
          </cell>
          <cell r="DH3532">
            <v>0</v>
          </cell>
          <cell r="DI3532">
            <v>0</v>
          </cell>
          <cell r="DL3532">
            <v>0</v>
          </cell>
          <cell r="DN3532">
            <v>0</v>
          </cell>
          <cell r="DO3532">
            <v>0</v>
          </cell>
          <cell r="DR3532">
            <v>0</v>
          </cell>
          <cell r="DU3532">
            <v>10</v>
          </cell>
          <cell r="DV3532">
            <v>1750844.4</v>
          </cell>
          <cell r="EA3532" t="str">
            <v>МЦ определен</v>
          </cell>
          <cell r="EG3532">
            <v>0</v>
          </cell>
          <cell r="EH3532" t="e">
            <v>#N/A</v>
          </cell>
          <cell r="EK3532" t="str">
            <v>доп.согл</v>
          </cell>
          <cell r="EL3532" t="str">
            <v>МХБ/ТПФ</v>
          </cell>
          <cell r="EO3532" t="str">
            <v>СГМ</v>
          </cell>
          <cell r="EP3532" t="e">
            <v>#N/A</v>
          </cell>
          <cell r="ES3532" t="e">
            <v>#N/A</v>
          </cell>
          <cell r="ET3532" t="str">
            <v>475200000, Мангистауская область, Тупкараганский район, месторождение Каражанбас, база МТС АО Каражанбасмунай</v>
          </cell>
          <cell r="EU3532" t="str">
            <v>с 01.2023 по 03.2023</v>
          </cell>
          <cell r="EW3532" t="e">
            <v>#VALUE!</v>
          </cell>
          <cell r="EX3532" t="str">
            <v>281413.730.000016</v>
          </cell>
          <cell r="EY3532" t="str">
            <v>Кран шаровой</v>
          </cell>
          <cell r="EZ3532" t="str">
            <v>стальной, условное давление 0-400 Мпа, диаметр 10-1400 мм, ручной</v>
          </cell>
        </row>
        <row r="3533">
          <cell r="CI3533" t="str">
            <v>200-00346</v>
          </cell>
          <cell r="CJ3533" t="str">
            <v>Кран шаровой: 40/16....~Valve: Ball, 40/16....</v>
          </cell>
          <cell r="CK3533" t="str">
            <v>ШТ</v>
          </cell>
          <cell r="CL3533" t="e">
            <v>#N/A</v>
          </cell>
          <cell r="CM3533" t="e">
            <v>#N/A</v>
          </cell>
          <cell r="CN3533">
            <v>68029.739999999991</v>
          </cell>
          <cell r="CO3533">
            <v>15</v>
          </cell>
          <cell r="CP3533">
            <v>4</v>
          </cell>
          <cell r="CQ3533" t="str">
            <v>сост</v>
          </cell>
          <cell r="CR3533">
            <v>16</v>
          </cell>
          <cell r="CS3533">
            <v>4</v>
          </cell>
          <cell r="CT3533">
            <v>6</v>
          </cell>
          <cell r="CU3533">
            <v>9</v>
          </cell>
          <cell r="CV3533">
            <v>7</v>
          </cell>
          <cell r="CW3533">
            <v>5</v>
          </cell>
          <cell r="CY3533">
            <v>5</v>
          </cell>
          <cell r="CZ3533">
            <v>340148.69999999995</v>
          </cell>
          <cell r="DB3533">
            <v>0</v>
          </cell>
          <cell r="DC3533">
            <v>0</v>
          </cell>
          <cell r="DE3533">
            <v>0</v>
          </cell>
          <cell r="DF3533">
            <v>0</v>
          </cell>
          <cell r="DH3533">
            <v>5</v>
          </cell>
          <cell r="DI3533">
            <v>340148.69999999995</v>
          </cell>
          <cell r="DK3533">
            <v>0</v>
          </cell>
          <cell r="DL3533">
            <v>0</v>
          </cell>
          <cell r="DN3533">
            <v>0</v>
          </cell>
          <cell r="DO3533">
            <v>0</v>
          </cell>
          <cell r="DQ3533">
            <v>0</v>
          </cell>
          <cell r="DR3533">
            <v>0</v>
          </cell>
          <cell r="DU3533">
            <v>0</v>
          </cell>
          <cell r="DV3533">
            <v>0</v>
          </cell>
          <cell r="EA3533" t="str">
            <v>со склада</v>
          </cell>
          <cell r="EG3533">
            <v>0</v>
          </cell>
          <cell r="EH3533" t="e">
            <v>#N/A</v>
          </cell>
          <cell r="EK3533" t="str">
            <v>ЭОТТ</v>
          </cell>
          <cell r="EL3533" t="str">
            <v>МХБ/ТПФ</v>
          </cell>
          <cell r="EO3533" t="str">
            <v>СГМ</v>
          </cell>
          <cell r="EP3533" t="e">
            <v>#N/A</v>
          </cell>
          <cell r="ES3533" t="e">
            <v>#N/A</v>
          </cell>
          <cell r="ET3533" t="str">
            <v>-</v>
          </cell>
          <cell r="EU3533" t="str">
            <v>с 01.2023 по 03.2023</v>
          </cell>
          <cell r="EV3533" t="str">
            <v>ок</v>
          </cell>
          <cell r="EW3533">
            <v>281413</v>
          </cell>
          <cell r="EX3533" t="str">
            <v>281413.730.000016</v>
          </cell>
          <cell r="EY3533" t="str">
            <v>Кран шаровой</v>
          </cell>
          <cell r="EZ3533" t="str">
            <v>стальной, условное давление 0-400 Мпа, диаметр 10-1400 мм, ручной</v>
          </cell>
        </row>
        <row r="3534">
          <cell r="CI3534" t="str">
            <v>200-00424</v>
          </cell>
          <cell r="CJ3534" t="str">
            <v>Кран: трехходовой, Ду 15мм, Ру 16кгс/см2, для манометров, латунный,муфта/муфта, рабочая среда - газ, температура рабочей среды - до 100°С,материал корпуса: латунь ЛЦ40СД, таблица фигур 11б18бк, приводручной....~Valve: Three-way Valve, DN15 PN16, Threaded, for Pressure Gauge....</v>
          </cell>
          <cell r="CK3534" t="str">
            <v>ШТ</v>
          </cell>
          <cell r="CL3534" t="e">
            <v>#N/A</v>
          </cell>
          <cell r="CM3534" t="e">
            <v>#N/A</v>
          </cell>
          <cell r="CN3534">
            <v>3393.06</v>
          </cell>
          <cell r="CO3534">
            <v>139</v>
          </cell>
          <cell r="CP3534">
            <v>139</v>
          </cell>
          <cell r="CQ3534" t="str">
            <v>сост</v>
          </cell>
          <cell r="CR3534">
            <v>59</v>
          </cell>
          <cell r="CS3534">
            <v>139</v>
          </cell>
          <cell r="CT3534">
            <v>147</v>
          </cell>
          <cell r="CU3534">
            <v>-8</v>
          </cell>
          <cell r="CV3534">
            <v>67</v>
          </cell>
          <cell r="CW3534">
            <v>30</v>
          </cell>
          <cell r="CY3534">
            <v>30</v>
          </cell>
          <cell r="CZ3534">
            <v>101791.8</v>
          </cell>
          <cell r="DB3534">
            <v>0</v>
          </cell>
          <cell r="DC3534">
            <v>0</v>
          </cell>
          <cell r="DE3534">
            <v>0</v>
          </cell>
          <cell r="DF3534">
            <v>0</v>
          </cell>
          <cell r="DH3534">
            <v>30</v>
          </cell>
          <cell r="DI3534">
            <v>101791.8</v>
          </cell>
          <cell r="DK3534">
            <v>0</v>
          </cell>
          <cell r="DL3534">
            <v>0</v>
          </cell>
          <cell r="DN3534">
            <v>0</v>
          </cell>
          <cell r="DO3534">
            <v>0</v>
          </cell>
          <cell r="DQ3534">
            <v>0</v>
          </cell>
          <cell r="DR3534">
            <v>0</v>
          </cell>
          <cell r="DU3534">
            <v>0</v>
          </cell>
          <cell r="DV3534">
            <v>0</v>
          </cell>
          <cell r="EA3534" t="str">
            <v>со склада</v>
          </cell>
          <cell r="EG3534">
            <v>0</v>
          </cell>
          <cell r="EH3534" t="e">
            <v>#N/A</v>
          </cell>
          <cell r="EL3534" t="str">
            <v>МХБ</v>
          </cell>
          <cell r="EO3534" t="str">
            <v>СГМ</v>
          </cell>
          <cell r="EP3534" t="e">
            <v>#N/A</v>
          </cell>
          <cell r="ES3534" t="e">
            <v>#N/A</v>
          </cell>
          <cell r="ET3534" t="str">
            <v>-</v>
          </cell>
          <cell r="EU3534" t="str">
            <v>с 01.2023 по 03.2023</v>
          </cell>
          <cell r="EV3534" t="str">
            <v>ок</v>
          </cell>
          <cell r="EW3534">
            <v>281413</v>
          </cell>
          <cell r="EX3534" t="str">
            <v>281413.900.000052</v>
          </cell>
          <cell r="EY3534" t="str">
            <v>Кран специальный</v>
          </cell>
          <cell r="EZ3534" t="str">
            <v>для манометра</v>
          </cell>
        </row>
        <row r="3535">
          <cell r="CI3535" t="str">
            <v>200-00417</v>
          </cell>
          <cell r="CJ3535"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cell r="CK3535" t="str">
            <v>ШТ</v>
          </cell>
          <cell r="CL3535" t="e">
            <v>#N/A</v>
          </cell>
          <cell r="CM3535" t="e">
            <v>#N/A</v>
          </cell>
          <cell r="CN3535">
            <v>28447.919999999998</v>
          </cell>
          <cell r="CO3535">
            <v>15</v>
          </cell>
          <cell r="CP3535">
            <v>13</v>
          </cell>
          <cell r="CQ3535" t="str">
            <v>сост</v>
          </cell>
          <cell r="CR3535">
            <v>17</v>
          </cell>
          <cell r="CS3535">
            <v>13</v>
          </cell>
          <cell r="CT3535">
            <v>0</v>
          </cell>
          <cell r="CU3535">
            <v>15</v>
          </cell>
          <cell r="CV3535">
            <v>2</v>
          </cell>
          <cell r="CW3535">
            <v>2</v>
          </cell>
          <cell r="CY3535">
            <v>10</v>
          </cell>
          <cell r="CZ3535">
            <v>284479.19999999995</v>
          </cell>
          <cell r="DB3535">
            <v>0</v>
          </cell>
          <cell r="DC3535">
            <v>0</v>
          </cell>
          <cell r="DE3535">
            <v>0</v>
          </cell>
          <cell r="DF3535">
            <v>0</v>
          </cell>
          <cell r="DH3535">
            <v>2</v>
          </cell>
          <cell r="DI3535">
            <v>56895.839999999997</v>
          </cell>
          <cell r="DK3535">
            <v>0</v>
          </cell>
          <cell r="DL3535">
            <v>0</v>
          </cell>
          <cell r="DN3535">
            <v>0</v>
          </cell>
          <cell r="DO3535">
            <v>0</v>
          </cell>
          <cell r="DQ3535">
            <v>0</v>
          </cell>
          <cell r="DR3535">
            <v>0</v>
          </cell>
          <cell r="DU3535">
            <v>8</v>
          </cell>
          <cell r="DV3535">
            <v>227583.35999999999</v>
          </cell>
          <cell r="EA3535" t="str">
            <v>ГПЗ</v>
          </cell>
          <cell r="EF3535">
            <v>8</v>
          </cell>
          <cell r="EG3535">
            <v>227583.35999999999</v>
          </cell>
          <cell r="EH3535" t="e">
            <v>#N/A</v>
          </cell>
          <cell r="EJ3535" t="str">
            <v>44</v>
          </cell>
          <cell r="EK3535" t="str">
            <v>ОТ</v>
          </cell>
          <cell r="EL3535" t="str">
            <v>МХБ/ТПФ</v>
          </cell>
          <cell r="EM3535">
            <v>315</v>
          </cell>
          <cell r="EO3535" t="str">
            <v>СГМ</v>
          </cell>
          <cell r="EP3535" t="str">
            <v>ОТП</v>
          </cell>
          <cell r="ES3535" t="str">
            <v>09.2022</v>
          </cell>
          <cell r="ET3535" t="str">
            <v>471010000, Мангистауская область, Актау Г.А., г.Актау, промышленная зона, БМТС АО Каражанбасмунай</v>
          </cell>
          <cell r="EU3535" t="str">
            <v>с 01.2023 по 05.2023</v>
          </cell>
          <cell r="EV3535" t="str">
            <v>ок</v>
          </cell>
          <cell r="EW3535">
            <v>281413</v>
          </cell>
          <cell r="EX3535" t="str">
            <v>281413.730.000016</v>
          </cell>
          <cell r="EY3535" t="str">
            <v>Кран шаровой</v>
          </cell>
          <cell r="EZ3535" t="str">
            <v>стальной, условное давление 0-400 Мпа, диаметр 10-1400 мм, ручной</v>
          </cell>
        </row>
        <row r="3536">
          <cell r="CI3536" t="str">
            <v>200-00417</v>
          </cell>
          <cell r="CJ3536"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cell r="CK3536" t="str">
            <v>ШТ</v>
          </cell>
          <cell r="CL3536" t="e">
            <v>#N/A</v>
          </cell>
          <cell r="CM3536" t="e">
            <v>#N/A</v>
          </cell>
          <cell r="CN3536">
            <v>28447.919999999998</v>
          </cell>
          <cell r="CU3536">
            <v>0</v>
          </cell>
          <cell r="CV3536">
            <v>0</v>
          </cell>
          <cell r="CY3536">
            <v>5</v>
          </cell>
          <cell r="CZ3536">
            <v>142239.59999999998</v>
          </cell>
          <cell r="DB3536">
            <v>0</v>
          </cell>
          <cell r="DC3536">
            <v>0</v>
          </cell>
          <cell r="DE3536">
            <v>0</v>
          </cell>
          <cell r="DF3536">
            <v>0</v>
          </cell>
          <cell r="DH3536">
            <v>0</v>
          </cell>
          <cell r="DI3536">
            <v>0</v>
          </cell>
          <cell r="DL3536">
            <v>0</v>
          </cell>
          <cell r="DN3536">
            <v>0</v>
          </cell>
          <cell r="DO3536">
            <v>0</v>
          </cell>
          <cell r="DR3536">
            <v>0</v>
          </cell>
          <cell r="DU3536">
            <v>5</v>
          </cell>
          <cell r="DV3536">
            <v>142239.59999999998</v>
          </cell>
          <cell r="EA3536" t="str">
            <v>доп.согл.</v>
          </cell>
          <cell r="EF3536">
            <v>5</v>
          </cell>
          <cell r="EG3536">
            <v>142239.59999999998</v>
          </cell>
          <cell r="EH3536" t="e">
            <v>#N/A</v>
          </cell>
          <cell r="EJ3536" t="str">
            <v>42-3</v>
          </cell>
          <cell r="EK3536" t="str">
            <v>доп.согл.</v>
          </cell>
          <cell r="EL3536" t="str">
            <v>МХБ/ТПФ</v>
          </cell>
          <cell r="EO3536" t="str">
            <v>СГМ</v>
          </cell>
          <cell r="EP3536" t="str">
            <v>ОТП</v>
          </cell>
          <cell r="ES3536" t="str">
            <v>09.2022</v>
          </cell>
          <cell r="ET3536" t="str">
            <v>471010000, Мангистауская область, Актау Г.А., г.Актау, промышленная зона, БМТС АО Каражанбасмунай</v>
          </cell>
          <cell r="EU3536" t="str">
            <v>с 01.2023 по 05.2023</v>
          </cell>
          <cell r="EW3536" t="e">
            <v>#VALUE!</v>
          </cell>
          <cell r="EX3536" t="str">
            <v>281413.730.000016</v>
          </cell>
          <cell r="EY3536" t="str">
            <v>Кран шаровой</v>
          </cell>
          <cell r="EZ3536" t="str">
            <v>стальной, условное давление 0-400 Мпа, диаметр 10-1400 мм, ручной</v>
          </cell>
        </row>
        <row r="3537">
          <cell r="CI3537" t="str">
            <v>200-00414</v>
          </cell>
          <cell r="CJ3537"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cell r="CK3537" t="str">
            <v>ШТ</v>
          </cell>
          <cell r="CL3537" t="e">
            <v>#N/A</v>
          </cell>
          <cell r="CM3537" t="e">
            <v>#N/A</v>
          </cell>
          <cell r="CN3537">
            <v>25515.649999999998</v>
          </cell>
          <cell r="CO3537">
            <v>18</v>
          </cell>
          <cell r="CP3537">
            <v>18</v>
          </cell>
          <cell r="CQ3537" t="str">
            <v>сост</v>
          </cell>
          <cell r="CR3537">
            <v>20</v>
          </cell>
          <cell r="CS3537">
            <v>33</v>
          </cell>
          <cell r="CT3537">
            <v>17</v>
          </cell>
          <cell r="CU3537">
            <v>1</v>
          </cell>
          <cell r="CV3537">
            <v>19</v>
          </cell>
          <cell r="CW3537">
            <v>15</v>
          </cell>
          <cell r="CY3537">
            <v>24</v>
          </cell>
          <cell r="CZ3537">
            <v>612375.6</v>
          </cell>
          <cell r="DB3537">
            <v>0</v>
          </cell>
          <cell r="DC3537">
            <v>0</v>
          </cell>
          <cell r="DE3537">
            <v>0</v>
          </cell>
          <cell r="DF3537">
            <v>0</v>
          </cell>
          <cell r="DH3537">
            <v>15</v>
          </cell>
          <cell r="DI3537">
            <v>382734.74999999994</v>
          </cell>
          <cell r="DK3537">
            <v>0</v>
          </cell>
          <cell r="DL3537">
            <v>0</v>
          </cell>
          <cell r="DN3537">
            <v>0</v>
          </cell>
          <cell r="DO3537">
            <v>0</v>
          </cell>
          <cell r="DQ3537">
            <v>0</v>
          </cell>
          <cell r="DR3537">
            <v>0</v>
          </cell>
          <cell r="DU3537">
            <v>9</v>
          </cell>
          <cell r="DV3537">
            <v>229640.84999999998</v>
          </cell>
          <cell r="EA3537" t="str">
            <v>ГПЗ</v>
          </cell>
          <cell r="EF3537">
            <v>9</v>
          </cell>
          <cell r="EG3537">
            <v>229640.84999999998</v>
          </cell>
          <cell r="EH3537" t="e">
            <v>#N/A</v>
          </cell>
          <cell r="EJ3537" t="str">
            <v>44</v>
          </cell>
          <cell r="EK3537" t="str">
            <v>ОТ</v>
          </cell>
          <cell r="EL3537" t="str">
            <v>МХБ/ТПФ</v>
          </cell>
          <cell r="EM3537">
            <v>315</v>
          </cell>
          <cell r="EO3537" t="str">
            <v>СГМ</v>
          </cell>
          <cell r="EP3537" t="str">
            <v>ОТП</v>
          </cell>
          <cell r="ES3537" t="str">
            <v>09.2022</v>
          </cell>
          <cell r="ET3537" t="str">
            <v>471010000, Мангистауская область, Актау Г.А., г.Актау, промышленная зона, БМТС АО Каражанбасмунай</v>
          </cell>
          <cell r="EU3537" t="str">
            <v>с 01.2023 по 05.2023</v>
          </cell>
          <cell r="EV3537" t="str">
            <v>ок</v>
          </cell>
          <cell r="EW3537">
            <v>281413</v>
          </cell>
          <cell r="EX3537" t="str">
            <v>281413.730.000016</v>
          </cell>
          <cell r="EY3537" t="str">
            <v>Кран шаровой</v>
          </cell>
          <cell r="EZ3537" t="str">
            <v>стальной, условное давление 0-400 Мпа, диаметр 10-1400 мм, ручной</v>
          </cell>
        </row>
        <row r="3538">
          <cell r="CI3538" t="str">
            <v>200-00414</v>
          </cell>
          <cell r="CJ3538"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cell r="CK3538" t="str">
            <v>ШТ</v>
          </cell>
          <cell r="CL3538" t="e">
            <v>#N/A</v>
          </cell>
          <cell r="CM3538" t="e">
            <v>#N/A</v>
          </cell>
          <cell r="CN3538">
            <v>25515.649999999998</v>
          </cell>
          <cell r="CU3538">
            <v>0</v>
          </cell>
          <cell r="CV3538">
            <v>0</v>
          </cell>
          <cell r="CY3538">
            <v>6</v>
          </cell>
          <cell r="CZ3538">
            <v>153093.9</v>
          </cell>
          <cell r="DB3538">
            <v>0</v>
          </cell>
          <cell r="DC3538">
            <v>0</v>
          </cell>
          <cell r="DE3538">
            <v>0</v>
          </cell>
          <cell r="DF3538">
            <v>0</v>
          </cell>
          <cell r="DH3538">
            <v>0</v>
          </cell>
          <cell r="DI3538">
            <v>0</v>
          </cell>
          <cell r="DL3538">
            <v>0</v>
          </cell>
          <cell r="DN3538">
            <v>0</v>
          </cell>
          <cell r="DO3538">
            <v>0</v>
          </cell>
          <cell r="DR3538">
            <v>0</v>
          </cell>
          <cell r="DU3538">
            <v>6</v>
          </cell>
          <cell r="DV3538">
            <v>153093.9</v>
          </cell>
          <cell r="EA3538" t="str">
            <v>доп.согл.</v>
          </cell>
          <cell r="EF3538">
            <v>6</v>
          </cell>
          <cell r="EG3538">
            <v>153093.9</v>
          </cell>
          <cell r="EH3538" t="e">
            <v>#N/A</v>
          </cell>
          <cell r="EJ3538" t="str">
            <v>42-3</v>
          </cell>
          <cell r="EK3538" t="str">
            <v>доп.согл.</v>
          </cell>
          <cell r="EL3538" t="str">
            <v>МХБ/ТПФ</v>
          </cell>
          <cell r="EO3538" t="str">
            <v>СГМ</v>
          </cell>
          <cell r="EP3538" t="str">
            <v>ОТП</v>
          </cell>
          <cell r="ES3538" t="str">
            <v>09.2022</v>
          </cell>
          <cell r="ET3538" t="str">
            <v>471010000, Мангистауская область, Актау Г.А., г.Актау, промышленная зона, БМТС АО Каражанбасмунай</v>
          </cell>
          <cell r="EU3538" t="str">
            <v>с 01.2023 по 05.2023</v>
          </cell>
          <cell r="EW3538" t="e">
            <v>#VALUE!</v>
          </cell>
          <cell r="EX3538" t="str">
            <v>281413.730.000016</v>
          </cell>
          <cell r="EY3538" t="str">
            <v>Кран шаровой</v>
          </cell>
          <cell r="EZ3538" t="str">
            <v>стальной, условное давление 0-400 Мпа, диаметр 10-1400 мм, ручной</v>
          </cell>
        </row>
        <row r="3539">
          <cell r="CI3539" t="str">
            <v>200-00416</v>
          </cell>
          <cell r="CJ3539" t="str">
            <v>Кран: шаровой (клапан), Ду 2-1/2", Ру16, рабочая среда вода, солевой раствор, материал исполнения нержавеющая сталь, темп.раб.средыдо 40°С,  испол.резьбовой муфта+муфта…~Valve: ball, DN 2-1/2", PN 16...</v>
          </cell>
          <cell r="CK3539" t="str">
            <v>ШТ</v>
          </cell>
          <cell r="CL3539" t="e">
            <v>#N/A</v>
          </cell>
          <cell r="CM3539" t="e">
            <v>#N/A</v>
          </cell>
          <cell r="CN3539">
            <v>146078</v>
          </cell>
          <cell r="CO3539">
            <v>100</v>
          </cell>
          <cell r="CP3539">
            <v>14</v>
          </cell>
          <cell r="CQ3539" t="str">
            <v>сост</v>
          </cell>
          <cell r="CR3539">
            <v>12</v>
          </cell>
          <cell r="CS3539">
            <v>14</v>
          </cell>
          <cell r="CT3539">
            <v>33</v>
          </cell>
          <cell r="CU3539">
            <v>67</v>
          </cell>
          <cell r="CV3539">
            <v>-55</v>
          </cell>
          <cell r="CW3539">
            <v>0</v>
          </cell>
          <cell r="CY3539">
            <v>110</v>
          </cell>
          <cell r="CZ3539">
            <v>16068580</v>
          </cell>
          <cell r="DB3539">
            <v>0</v>
          </cell>
          <cell r="DC3539">
            <v>0</v>
          </cell>
          <cell r="DE3539">
            <v>0</v>
          </cell>
          <cell r="DF3539">
            <v>0</v>
          </cell>
          <cell r="DH3539">
            <v>0</v>
          </cell>
          <cell r="DI3539">
            <v>0</v>
          </cell>
          <cell r="DK3539">
            <v>0</v>
          </cell>
          <cell r="DL3539">
            <v>0</v>
          </cell>
          <cell r="DN3539">
            <v>0</v>
          </cell>
          <cell r="DO3539">
            <v>0</v>
          </cell>
          <cell r="DQ3539">
            <v>0</v>
          </cell>
          <cell r="DR3539">
            <v>0</v>
          </cell>
          <cell r="DU3539">
            <v>110</v>
          </cell>
          <cell r="DV3539">
            <v>16068580</v>
          </cell>
          <cell r="EA3539" t="str">
            <v>ГПЗ</v>
          </cell>
          <cell r="EF3539">
            <v>110</v>
          </cell>
          <cell r="EG3539">
            <v>16068580</v>
          </cell>
          <cell r="EH3539" t="e">
            <v>#N/A</v>
          </cell>
          <cell r="EJ3539" t="str">
            <v>44-2REV</v>
          </cell>
          <cell r="EK3539" t="str">
            <v>ОТ</v>
          </cell>
          <cell r="EL3539" t="str">
            <v>МХБ/ТПФ</v>
          </cell>
          <cell r="EO3539" t="str">
            <v>СГМ</v>
          </cell>
          <cell r="EP3539" t="str">
            <v>ОТП</v>
          </cell>
          <cell r="ES3539" t="str">
            <v>12.2022</v>
          </cell>
          <cell r="ET3539" t="str">
            <v>475200000, Мангистауская область, Тупкараганский район, месторождение Каражанбас, база МТС АО Каражанбасмунай</v>
          </cell>
          <cell r="EU3539" t="str">
            <v>С даты подписания договора в течение 90 календарных дней</v>
          </cell>
          <cell r="EW3539">
            <v>281413</v>
          </cell>
          <cell r="EX3539" t="str">
            <v>281413.730.000016</v>
          </cell>
          <cell r="EY3539" t="str">
            <v>Кран шаровой</v>
          </cell>
          <cell r="EZ3539" t="str">
            <v>стальной, условное давление 0-400 Мпа, диаметр 10-1400 мм, ручной</v>
          </cell>
        </row>
        <row r="3540">
          <cell r="CI3540" t="str">
            <v>200-00418</v>
          </cell>
          <cell r="CJ3540"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cell r="CK3540" t="str">
            <v>ШТ</v>
          </cell>
          <cell r="CL3540" t="e">
            <v>#N/A</v>
          </cell>
          <cell r="CM3540" t="e">
            <v>#N/A</v>
          </cell>
          <cell r="CN3540">
            <v>312400</v>
          </cell>
          <cell r="CO3540">
            <v>0</v>
          </cell>
          <cell r="CP3540">
            <v>0</v>
          </cell>
          <cell r="CQ3540" t="e">
            <v>#N/A</v>
          </cell>
          <cell r="CR3540">
            <v>10</v>
          </cell>
          <cell r="CS3540">
            <v>0</v>
          </cell>
          <cell r="CT3540">
            <v>0</v>
          </cell>
          <cell r="CU3540">
            <v>0</v>
          </cell>
          <cell r="CV3540">
            <v>10</v>
          </cell>
          <cell r="CW3540">
            <v>5</v>
          </cell>
          <cell r="CY3540">
            <v>10</v>
          </cell>
          <cell r="CZ3540">
            <v>3124000</v>
          </cell>
          <cell r="DB3540">
            <v>0</v>
          </cell>
          <cell r="DC3540">
            <v>0</v>
          </cell>
          <cell r="DE3540">
            <v>0</v>
          </cell>
          <cell r="DF3540">
            <v>0</v>
          </cell>
          <cell r="DH3540">
            <v>7</v>
          </cell>
          <cell r="DI3540">
            <v>2186800</v>
          </cell>
          <cell r="DK3540">
            <v>0</v>
          </cell>
          <cell r="DL3540">
            <v>0</v>
          </cell>
          <cell r="DN3540">
            <v>0</v>
          </cell>
          <cell r="DO3540">
            <v>0</v>
          </cell>
          <cell r="DQ3540">
            <v>0</v>
          </cell>
          <cell r="DR3540">
            <v>0</v>
          </cell>
          <cell r="DU3540">
            <v>3</v>
          </cell>
          <cell r="DV3540">
            <v>937200</v>
          </cell>
          <cell r="EA3540" t="str">
            <v>ГПЗ</v>
          </cell>
          <cell r="EF3540">
            <v>3</v>
          </cell>
          <cell r="EG3540">
            <v>937200</v>
          </cell>
          <cell r="EH3540" t="e">
            <v>#N/A</v>
          </cell>
          <cell r="EJ3540" t="str">
            <v>49</v>
          </cell>
          <cell r="EK3540" t="str">
            <v>ЗЦП</v>
          </cell>
          <cell r="EL3540" t="str">
            <v>ТПФ</v>
          </cell>
          <cell r="EM3540">
            <v>315</v>
          </cell>
          <cell r="EO3540" t="str">
            <v>СГМ</v>
          </cell>
          <cell r="EP3540" t="str">
            <v>ЦП</v>
          </cell>
          <cell r="ES3540" t="str">
            <v>09.2022</v>
          </cell>
          <cell r="ET3540" t="str">
            <v>475200000, Мангистауская область, Тупкараганский район, месторождение Каражанбас, база МТС АО Каражанбасмунай</v>
          </cell>
          <cell r="EU3540" t="str">
            <v>с 01.2023 по 03.2023</v>
          </cell>
          <cell r="EV3540" t="str">
            <v>ок</v>
          </cell>
          <cell r="EW3540">
            <v>281413</v>
          </cell>
          <cell r="EX3540" t="str">
            <v>281413.730.000000</v>
          </cell>
          <cell r="EY3540" t="str">
            <v>Кран шаровой</v>
          </cell>
          <cell r="EZ3540" t="str">
            <v>стальной, условное давление 0-400 Мпа, диаметр 10-1400 мм, электрический</v>
          </cell>
        </row>
        <row r="3541">
          <cell r="CI3541" t="str">
            <v>200-00418</v>
          </cell>
          <cell r="CJ3541"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cell r="CK3541" t="str">
            <v>ШТ</v>
          </cell>
          <cell r="CL3541" t="e">
            <v>#N/A</v>
          </cell>
          <cell r="CM3541" t="e">
            <v>#N/A</v>
          </cell>
          <cell r="CN3541">
            <v>312400</v>
          </cell>
          <cell r="CU3541">
            <v>0</v>
          </cell>
          <cell r="CV3541">
            <v>0</v>
          </cell>
          <cell r="CY3541">
            <v>0</v>
          </cell>
          <cell r="CZ3541">
            <v>0</v>
          </cell>
          <cell r="DB3541">
            <v>0</v>
          </cell>
          <cell r="DC3541">
            <v>0</v>
          </cell>
          <cell r="DE3541">
            <v>0</v>
          </cell>
          <cell r="DF3541">
            <v>0</v>
          </cell>
          <cell r="DH3541">
            <v>0</v>
          </cell>
          <cell r="DI3541">
            <v>0</v>
          </cell>
          <cell r="DL3541">
            <v>0</v>
          </cell>
          <cell r="DN3541">
            <v>0</v>
          </cell>
          <cell r="DO3541">
            <v>0</v>
          </cell>
          <cell r="DR3541">
            <v>0</v>
          </cell>
          <cell r="DU3541">
            <v>0</v>
          </cell>
          <cell r="DV3541">
            <v>0</v>
          </cell>
          <cell r="EG3541">
            <v>0</v>
          </cell>
          <cell r="EH3541" t="e">
            <v>#N/A</v>
          </cell>
          <cell r="EL3541" t="str">
            <v>ТПФ</v>
          </cell>
          <cell r="EO3541" t="str">
            <v>СГМ</v>
          </cell>
          <cell r="EP3541" t="e">
            <v>#N/A</v>
          </cell>
          <cell r="ES3541" t="e">
            <v>#N/A</v>
          </cell>
          <cell r="ET3541" t="str">
            <v>475200000, Мангистауская область, Тупкараганский район, месторождение Каражанбас, база МТС АО Каражанбасмунай</v>
          </cell>
          <cell r="EU3541" t="str">
            <v>с 01.2023 по 03.2023</v>
          </cell>
          <cell r="EW3541" t="e">
            <v>#VALUE!</v>
          </cell>
          <cell r="EX3541" t="str">
            <v>281413.730.000000</v>
          </cell>
          <cell r="EY3541" t="str">
            <v>Кран шаровой</v>
          </cell>
          <cell r="EZ3541" t="str">
            <v>стальной, условное давление 0-400 Мпа, диаметр 10-1400 мм, электрический</v>
          </cell>
        </row>
        <row r="3542">
          <cell r="CI3542" t="str">
            <v>200-00590</v>
          </cell>
          <cell r="CJ3542" t="str">
            <v>Кран: шаровой 2" (внешний диаметр не менее 60 мм) внутрення резьба собеих сторон NPT.Серия F коррозионная сталь. Давление 2000 – 3000 PSI.</v>
          </cell>
          <cell r="CK3542" t="str">
            <v>ШТ</v>
          </cell>
          <cell r="CL3542" t="e">
            <v>#N/A</v>
          </cell>
          <cell r="CM3542" t="e">
            <v>#N/A</v>
          </cell>
          <cell r="CN3542">
            <v>105800</v>
          </cell>
          <cell r="CO3542">
            <v>156</v>
          </cell>
          <cell r="CP3542">
            <v>156</v>
          </cell>
          <cell r="CQ3542" t="str">
            <v>сост</v>
          </cell>
          <cell r="CR3542">
            <v>25</v>
          </cell>
          <cell r="CS3542">
            <v>322</v>
          </cell>
          <cell r="CT3542">
            <v>300</v>
          </cell>
          <cell r="CU3542">
            <v>-144</v>
          </cell>
          <cell r="CV3542">
            <v>169</v>
          </cell>
          <cell r="CW3542">
            <v>22</v>
          </cell>
          <cell r="CY3542">
            <v>122</v>
          </cell>
          <cell r="CZ3542">
            <v>12907600</v>
          </cell>
          <cell r="DB3542">
            <v>0</v>
          </cell>
          <cell r="DC3542">
            <v>0</v>
          </cell>
          <cell r="DE3542">
            <v>0</v>
          </cell>
          <cell r="DF3542">
            <v>0</v>
          </cell>
          <cell r="DH3542">
            <v>22</v>
          </cell>
          <cell r="DI3542">
            <v>2327600</v>
          </cell>
          <cell r="DK3542">
            <v>0</v>
          </cell>
          <cell r="DL3542">
            <v>0</v>
          </cell>
          <cell r="DN3542">
            <v>0</v>
          </cell>
          <cell r="DO3542">
            <v>0</v>
          </cell>
          <cell r="DQ3542">
            <v>0</v>
          </cell>
          <cell r="DR3542">
            <v>0</v>
          </cell>
          <cell r="DU3542">
            <v>100</v>
          </cell>
          <cell r="DV3542">
            <v>10580000</v>
          </cell>
          <cell r="EA3542" t="str">
            <v>ГПЗ</v>
          </cell>
          <cell r="EF3542">
            <v>100</v>
          </cell>
          <cell r="EG3542">
            <v>10580000</v>
          </cell>
          <cell r="EH3542" t="e">
            <v>#N/A</v>
          </cell>
          <cell r="EJ3542" t="str">
            <v>1-9</v>
          </cell>
          <cell r="EK3542" t="str">
            <v>ОТ</v>
          </cell>
          <cell r="EL3542" t="str">
            <v>МХБ/ТПФ</v>
          </cell>
          <cell r="EO3542" t="str">
            <v>СГМ</v>
          </cell>
          <cell r="EP3542" t="str">
            <v>ОТП</v>
          </cell>
          <cell r="ES3542" t="str">
            <v>05.2023</v>
          </cell>
          <cell r="ET3542" t="str">
            <v>475200000, Мангистауская область, Тупкараганский район, месторождение Каражанбас, база МТС АО Каражанбасмунай</v>
          </cell>
          <cell r="EU3542" t="str">
            <v>С даты подписания договора в течение 75 календарных дней</v>
          </cell>
          <cell r="EW3542" t="e">
            <v>#VALUE!</v>
          </cell>
          <cell r="EX3542" t="str">
            <v>281413.730.000016</v>
          </cell>
          <cell r="EY3542" t="str">
            <v>Кран шаровой</v>
          </cell>
          <cell r="EZ3542" t="str">
            <v>стальной, условное давление 0-400 Мпа, диаметр 10-1400 мм, ручной</v>
          </cell>
        </row>
        <row r="3543">
          <cell r="CI3543" t="str">
            <v>200-00339</v>
          </cell>
          <cell r="CJ3543"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cell r="CK3543" t="str">
            <v>ШТ</v>
          </cell>
          <cell r="CL3543" t="e">
            <v>#N/A</v>
          </cell>
          <cell r="CM3543" t="e">
            <v>#N/A</v>
          </cell>
          <cell r="CN3543">
            <v>237104.12</v>
          </cell>
          <cell r="CO3543">
            <v>18</v>
          </cell>
          <cell r="CP3543">
            <v>11</v>
          </cell>
          <cell r="CQ3543" t="str">
            <v>сост</v>
          </cell>
          <cell r="CR3543">
            <v>13</v>
          </cell>
          <cell r="CS3543">
            <v>11</v>
          </cell>
          <cell r="CT3543">
            <v>10</v>
          </cell>
          <cell r="CU3543">
            <v>8</v>
          </cell>
          <cell r="CV3543">
            <v>5</v>
          </cell>
          <cell r="CW3543">
            <v>5</v>
          </cell>
          <cell r="CY3543">
            <v>11</v>
          </cell>
          <cell r="CZ3543">
            <v>2608145.3199999998</v>
          </cell>
          <cell r="DB3543">
            <v>0</v>
          </cell>
          <cell r="DC3543">
            <v>0</v>
          </cell>
          <cell r="DE3543">
            <v>0</v>
          </cell>
          <cell r="DF3543">
            <v>0</v>
          </cell>
          <cell r="DH3543">
            <v>5</v>
          </cell>
          <cell r="DI3543">
            <v>1185520.6000000001</v>
          </cell>
          <cell r="DK3543">
            <v>0</v>
          </cell>
          <cell r="DL3543">
            <v>0</v>
          </cell>
          <cell r="DN3543">
            <v>0</v>
          </cell>
          <cell r="DO3543">
            <v>0</v>
          </cell>
          <cell r="DQ3543">
            <v>0</v>
          </cell>
          <cell r="DR3543">
            <v>0</v>
          </cell>
          <cell r="DU3543">
            <v>6</v>
          </cell>
          <cell r="DV3543">
            <v>1422624.72</v>
          </cell>
          <cell r="EA3543" t="str">
            <v>ГПЗ</v>
          </cell>
          <cell r="EF3543">
            <v>6</v>
          </cell>
          <cell r="EG3543">
            <v>1422624.72</v>
          </cell>
          <cell r="EH3543" t="e">
            <v>#N/A</v>
          </cell>
          <cell r="EJ3543" t="str">
            <v>44</v>
          </cell>
          <cell r="EK3543" t="str">
            <v>ОТ</v>
          </cell>
          <cell r="EL3543" t="str">
            <v>МХБ/ТПФ</v>
          </cell>
          <cell r="EM3543">
            <v>315</v>
          </cell>
          <cell r="EO3543" t="str">
            <v>СГМ</v>
          </cell>
          <cell r="EP3543" t="str">
            <v>ОТП</v>
          </cell>
          <cell r="ES3543" t="str">
            <v>09.2022</v>
          </cell>
          <cell r="ET3543" t="str">
            <v>475200000, Мангистауская область, Тупкараганский район, месторождение Каражанбас, база МТС АО Каражанбасмунай</v>
          </cell>
          <cell r="EU3543" t="str">
            <v>с 01.2023 по 03.2023</v>
          </cell>
          <cell r="EV3543" t="str">
            <v>ок</v>
          </cell>
          <cell r="EW3543">
            <v>281413</v>
          </cell>
          <cell r="EX3543" t="str">
            <v>281413.730.000016</v>
          </cell>
          <cell r="EY3543" t="str">
            <v>Кран шаровой</v>
          </cell>
          <cell r="EZ3543" t="str">
            <v>стальной, условное давление 0-400 Мпа, диаметр 10-1400 мм, ручной</v>
          </cell>
        </row>
        <row r="3544">
          <cell r="CI3544" t="str">
            <v>200-00339</v>
          </cell>
          <cell r="CJ3544"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cell r="CK3544" t="str">
            <v>ШТ</v>
          </cell>
          <cell r="CL3544" t="e">
            <v>#N/A</v>
          </cell>
          <cell r="CM3544" t="e">
            <v>#N/A</v>
          </cell>
          <cell r="CN3544">
            <v>237104.12</v>
          </cell>
          <cell r="CU3544">
            <v>0</v>
          </cell>
          <cell r="CV3544">
            <v>0</v>
          </cell>
          <cell r="CY3544">
            <v>4</v>
          </cell>
          <cell r="CZ3544">
            <v>948416.48</v>
          </cell>
          <cell r="DB3544">
            <v>0</v>
          </cell>
          <cell r="DC3544">
            <v>0</v>
          </cell>
          <cell r="DE3544">
            <v>0</v>
          </cell>
          <cell r="DF3544">
            <v>0</v>
          </cell>
          <cell r="DH3544">
            <v>0</v>
          </cell>
          <cell r="DI3544">
            <v>0</v>
          </cell>
          <cell r="DL3544">
            <v>0</v>
          </cell>
          <cell r="DN3544">
            <v>0</v>
          </cell>
          <cell r="DO3544">
            <v>0</v>
          </cell>
          <cell r="DR3544">
            <v>0</v>
          </cell>
          <cell r="DU3544">
            <v>4</v>
          </cell>
          <cell r="DV3544">
            <v>948416.48</v>
          </cell>
          <cell r="EA3544" t="str">
            <v>доп.согл.</v>
          </cell>
          <cell r="EF3544">
            <v>4</v>
          </cell>
          <cell r="EG3544">
            <v>948416.48</v>
          </cell>
          <cell r="EH3544" t="e">
            <v>#N/A</v>
          </cell>
          <cell r="EJ3544" t="str">
            <v>44-4</v>
          </cell>
          <cell r="EK3544" t="str">
            <v>доп.согл.</v>
          </cell>
          <cell r="EL3544" t="str">
            <v>МХБ/ТПФ</v>
          </cell>
          <cell r="EO3544" t="str">
            <v>СГМ</v>
          </cell>
          <cell r="EP3544" t="str">
            <v>ОТП</v>
          </cell>
          <cell r="ES3544" t="str">
            <v>09.2022</v>
          </cell>
          <cell r="ET3544" t="str">
            <v>475200000, Мангистауская область, Тупкараганский район, месторождение Каражанбас, база МТС АО Каражанбасмунай</v>
          </cell>
          <cell r="EU3544" t="str">
            <v>с 01.2023 по 03.2023</v>
          </cell>
          <cell r="EW3544" t="e">
            <v>#VALUE!</v>
          </cell>
          <cell r="EX3544" t="str">
            <v>281413.730.000016</v>
          </cell>
          <cell r="EY3544" t="str">
            <v>Кран шаровой</v>
          </cell>
          <cell r="EZ3544" t="str">
            <v>стальной, условное давление 0-400 Мпа, диаметр 10-1400 мм, ручной</v>
          </cell>
        </row>
        <row r="3545">
          <cell r="CI3545" t="str">
            <v>200-00436</v>
          </cell>
          <cell r="CJ3545"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cell r="CK3545" t="str">
            <v>ШТ</v>
          </cell>
          <cell r="CL3545" t="e">
            <v>#N/A</v>
          </cell>
          <cell r="CM3545" t="e">
            <v>#N/A</v>
          </cell>
          <cell r="CN3545">
            <v>179901.88</v>
          </cell>
          <cell r="CO3545">
            <v>5</v>
          </cell>
          <cell r="CP3545">
            <v>5</v>
          </cell>
          <cell r="CQ3545" t="str">
            <v>сост</v>
          </cell>
          <cell r="CR3545">
            <v>5</v>
          </cell>
          <cell r="CS3545">
            <v>5</v>
          </cell>
          <cell r="CT3545">
            <v>0</v>
          </cell>
          <cell r="CU3545">
            <v>5</v>
          </cell>
          <cell r="CV3545">
            <v>0</v>
          </cell>
          <cell r="CW3545">
            <v>0</v>
          </cell>
          <cell r="CY3545">
            <v>6</v>
          </cell>
          <cell r="CZ3545">
            <v>1079411.28</v>
          </cell>
          <cell r="DB3545">
            <v>0</v>
          </cell>
          <cell r="DC3545">
            <v>0</v>
          </cell>
          <cell r="DE3545">
            <v>0</v>
          </cell>
          <cell r="DF3545">
            <v>0</v>
          </cell>
          <cell r="DH3545">
            <v>0</v>
          </cell>
          <cell r="DI3545">
            <v>0</v>
          </cell>
          <cell r="DK3545">
            <v>0</v>
          </cell>
          <cell r="DL3545">
            <v>0</v>
          </cell>
          <cell r="DN3545">
            <v>0</v>
          </cell>
          <cell r="DO3545">
            <v>0</v>
          </cell>
          <cell r="DQ3545">
            <v>0</v>
          </cell>
          <cell r="DR3545">
            <v>0</v>
          </cell>
          <cell r="DU3545">
            <v>6</v>
          </cell>
          <cell r="DV3545">
            <v>1079411.28</v>
          </cell>
          <cell r="EA3545" t="str">
            <v>ГПЗ</v>
          </cell>
          <cell r="EF3545">
            <v>6</v>
          </cell>
          <cell r="EG3545">
            <v>1079411.28</v>
          </cell>
          <cell r="EH3545" t="e">
            <v>#N/A</v>
          </cell>
          <cell r="EJ3545" t="str">
            <v>44</v>
          </cell>
          <cell r="EK3545" t="str">
            <v>ОТ</v>
          </cell>
          <cell r="EL3545" t="str">
            <v>МХБ/ТПФ</v>
          </cell>
          <cell r="EM3545">
            <v>315</v>
          </cell>
          <cell r="EO3545" t="str">
            <v>СГМ</v>
          </cell>
          <cell r="EP3545" t="str">
            <v>ОТП</v>
          </cell>
          <cell r="ES3545" t="str">
            <v>09.2022</v>
          </cell>
          <cell r="ET3545" t="str">
            <v>475200000, Мангистауская область, Тупкараганский район, месторождение Каражанбас, база МТС АО Каражанбасмунай</v>
          </cell>
          <cell r="EU3545" t="str">
            <v>с 01.2023 по 03.2023</v>
          </cell>
          <cell r="EV3545" t="str">
            <v>ок</v>
          </cell>
          <cell r="EW3545">
            <v>281413</v>
          </cell>
          <cell r="EX3545" t="str">
            <v>281413.730.000016</v>
          </cell>
          <cell r="EY3545" t="str">
            <v>Кран шаровой</v>
          </cell>
          <cell r="EZ3545" t="str">
            <v>стальной, условное давление 0-400 Мпа, диаметр 10-1400 мм, ручной</v>
          </cell>
        </row>
        <row r="3546">
          <cell r="CI3546" t="str">
            <v>200-00436</v>
          </cell>
          <cell r="CJ3546"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cell r="CK3546" t="str">
            <v>ШТ</v>
          </cell>
          <cell r="CL3546" t="e">
            <v>#N/A</v>
          </cell>
          <cell r="CM3546" t="e">
            <v>#N/A</v>
          </cell>
          <cell r="CN3546">
            <v>179901.88</v>
          </cell>
          <cell r="CU3546">
            <v>0</v>
          </cell>
          <cell r="CV3546">
            <v>0</v>
          </cell>
          <cell r="CY3546">
            <v>4</v>
          </cell>
          <cell r="CZ3546">
            <v>719607.52</v>
          </cell>
          <cell r="DB3546">
            <v>0</v>
          </cell>
          <cell r="DC3546">
            <v>0</v>
          </cell>
          <cell r="DE3546">
            <v>0</v>
          </cell>
          <cell r="DF3546">
            <v>0</v>
          </cell>
          <cell r="DH3546">
            <v>0</v>
          </cell>
          <cell r="DI3546">
            <v>0</v>
          </cell>
          <cell r="DL3546">
            <v>0</v>
          </cell>
          <cell r="DN3546">
            <v>0</v>
          </cell>
          <cell r="DO3546">
            <v>0</v>
          </cell>
          <cell r="DR3546">
            <v>0</v>
          </cell>
          <cell r="DU3546">
            <v>4</v>
          </cell>
          <cell r="DV3546">
            <v>719607.52</v>
          </cell>
          <cell r="EA3546" t="str">
            <v>доп.согл.</v>
          </cell>
          <cell r="EF3546">
            <v>4</v>
          </cell>
          <cell r="EG3546">
            <v>719607.52</v>
          </cell>
          <cell r="EH3546" t="e">
            <v>#N/A</v>
          </cell>
          <cell r="EJ3546" t="str">
            <v>44-4</v>
          </cell>
          <cell r="EK3546" t="str">
            <v>доп.согл.</v>
          </cell>
          <cell r="EL3546" t="str">
            <v>МХБ/ТПФ</v>
          </cell>
          <cell r="EO3546" t="str">
            <v>СГМ</v>
          </cell>
          <cell r="EP3546" t="str">
            <v>ОТП</v>
          </cell>
          <cell r="ES3546" t="str">
            <v>09.2022</v>
          </cell>
          <cell r="ET3546" t="str">
            <v>475200000, Мангистауская область, Тупкараганский район, месторождение Каражанбас, база МТС АО Каражанбасмунай</v>
          </cell>
          <cell r="EU3546" t="str">
            <v>с 01.2023 по 03.2023</v>
          </cell>
          <cell r="EW3546" t="e">
            <v>#VALUE!</v>
          </cell>
          <cell r="EX3546" t="str">
            <v>281413.730.000016</v>
          </cell>
          <cell r="EY3546" t="str">
            <v>Кран шаровой</v>
          </cell>
          <cell r="EZ3546" t="str">
            <v>стальной, условное давление 0-400 Мпа, диаметр 10-1400 мм, ручной</v>
          </cell>
        </row>
        <row r="3547">
          <cell r="CI3547" t="str">
            <v>200-00317</v>
          </cell>
          <cell r="CJ3547"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cell r="CK3547" t="str">
            <v>ШТ</v>
          </cell>
          <cell r="CL3547" t="e">
            <v>#N/A</v>
          </cell>
          <cell r="CM3547" t="e">
            <v>#N/A</v>
          </cell>
          <cell r="CN3547">
            <v>44753.120000000003</v>
          </cell>
          <cell r="CO3547">
            <v>1560</v>
          </cell>
          <cell r="CP3547">
            <v>1555</v>
          </cell>
          <cell r="CQ3547" t="str">
            <v>сост</v>
          </cell>
          <cell r="CR3547">
            <v>473</v>
          </cell>
          <cell r="CS3547">
            <v>1596</v>
          </cell>
          <cell r="CT3547">
            <v>1817</v>
          </cell>
          <cell r="CU3547">
            <v>-257</v>
          </cell>
          <cell r="CV3547">
            <v>730</v>
          </cell>
          <cell r="CW3547">
            <v>668</v>
          </cell>
          <cell r="CY3547">
            <v>1351</v>
          </cell>
          <cell r="CZ3547">
            <v>60461465.120000005</v>
          </cell>
          <cell r="DB3547">
            <v>0</v>
          </cell>
          <cell r="DC3547">
            <v>0</v>
          </cell>
          <cell r="DE3547">
            <v>0</v>
          </cell>
          <cell r="DF3547">
            <v>0</v>
          </cell>
          <cell r="DH3547">
            <v>668</v>
          </cell>
          <cell r="DI3547">
            <v>29895084.16</v>
          </cell>
          <cell r="DK3547">
            <v>0</v>
          </cell>
          <cell r="DL3547">
            <v>0</v>
          </cell>
          <cell r="DN3547">
            <v>0</v>
          </cell>
          <cell r="DO3547">
            <v>0</v>
          </cell>
          <cell r="DQ3547">
            <v>0</v>
          </cell>
          <cell r="DR3547">
            <v>0</v>
          </cell>
          <cell r="DU3547">
            <v>683</v>
          </cell>
          <cell r="DV3547">
            <v>30566380.960000001</v>
          </cell>
          <cell r="EA3547" t="str">
            <v>ГПЗ</v>
          </cell>
          <cell r="EF3547">
            <v>683</v>
          </cell>
          <cell r="EG3547">
            <v>30566380.960000001</v>
          </cell>
          <cell r="EH3547" t="e">
            <v>#N/A</v>
          </cell>
          <cell r="EJ3547" t="str">
            <v>44-1</v>
          </cell>
          <cell r="EK3547" t="str">
            <v>ОТ</v>
          </cell>
          <cell r="EL3547" t="str">
            <v>МХБ/ТПФ</v>
          </cell>
          <cell r="EM3547">
            <v>315</v>
          </cell>
          <cell r="EO3547" t="str">
            <v>СГМ</v>
          </cell>
          <cell r="EP3547" t="str">
            <v>ОТП</v>
          </cell>
          <cell r="ES3547" t="str">
            <v>11.2022</v>
          </cell>
          <cell r="ET3547" t="str">
            <v>475200000, Мангистауская область, Тупкараганский район, месторождение Каражанбас, база МТС АО Каражанбасмунай</v>
          </cell>
          <cell r="EU3547" t="str">
            <v>С даты подписания договора в течение 75 календарных дней</v>
          </cell>
          <cell r="EV3547" t="str">
            <v>ок</v>
          </cell>
          <cell r="EW3547">
            <v>281413</v>
          </cell>
          <cell r="EX3547" t="str">
            <v>281413.730.000016</v>
          </cell>
          <cell r="EY3547" t="str">
            <v>Кран шаровой</v>
          </cell>
          <cell r="EZ3547" t="str">
            <v>стальной, условное давление 0-400 Мпа, диаметр 10-1400 мм, ручной</v>
          </cell>
        </row>
        <row r="3548">
          <cell r="CI3548" t="str">
            <v>200-00317</v>
          </cell>
          <cell r="CJ3548"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cell r="CK3548" t="str">
            <v>ШТ</v>
          </cell>
          <cell r="CL3548" t="e">
            <v>#N/A</v>
          </cell>
          <cell r="CM3548" t="e">
            <v>#N/A</v>
          </cell>
          <cell r="CN3548">
            <v>44753.120000000003</v>
          </cell>
          <cell r="CU3548">
            <v>0</v>
          </cell>
          <cell r="CV3548">
            <v>0</v>
          </cell>
          <cell r="CY3548">
            <v>353</v>
          </cell>
          <cell r="CZ3548">
            <v>15797851.360000001</v>
          </cell>
          <cell r="DB3548">
            <v>0</v>
          </cell>
          <cell r="DC3548">
            <v>0</v>
          </cell>
          <cell r="DE3548">
            <v>0</v>
          </cell>
          <cell r="DF3548">
            <v>0</v>
          </cell>
          <cell r="DH3548">
            <v>0</v>
          </cell>
          <cell r="DI3548">
            <v>0</v>
          </cell>
          <cell r="DL3548">
            <v>0</v>
          </cell>
          <cell r="DN3548">
            <v>0</v>
          </cell>
          <cell r="DO3548">
            <v>0</v>
          </cell>
          <cell r="DR3548">
            <v>0</v>
          </cell>
          <cell r="DU3548">
            <v>353</v>
          </cell>
          <cell r="DV3548">
            <v>15797851.360000001</v>
          </cell>
          <cell r="EA3548" t="str">
            <v>доп.согл.</v>
          </cell>
          <cell r="EG3548">
            <v>0</v>
          </cell>
          <cell r="EH3548" t="e">
            <v>#N/A</v>
          </cell>
          <cell r="EJ3548" t="str">
            <v>44-5</v>
          </cell>
          <cell r="EK3548" t="str">
            <v>доп.согл.</v>
          </cell>
          <cell r="EL3548" t="str">
            <v>МХБ/ТПФ</v>
          </cell>
          <cell r="EO3548" t="str">
            <v>СГМ</v>
          </cell>
          <cell r="EP3548" t="str">
            <v>ОТП</v>
          </cell>
          <cell r="ES3548" t="str">
            <v>11.2022</v>
          </cell>
          <cell r="ET3548" t="str">
            <v>475200000, Мангистауская область, Тупкараганский район, месторождение Каражанбас, база МТС АО Каражанбасмунай</v>
          </cell>
          <cell r="EU3548" t="str">
            <v>с 01.2023 по 03.2023</v>
          </cell>
          <cell r="EW3548" t="e">
            <v>#VALUE!</v>
          </cell>
          <cell r="EX3548" t="str">
            <v>281413.730.000016</v>
          </cell>
          <cell r="EY3548" t="str">
            <v>Кран шаровой</v>
          </cell>
          <cell r="EZ3548" t="str">
            <v>стальной, условное давление 0-400 Мпа, диаметр 10-1400 мм, ручной</v>
          </cell>
        </row>
        <row r="3549">
          <cell r="CI3549" t="str">
            <v>200-00315</v>
          </cell>
          <cell r="CJ3549" t="str">
            <v>Кран: шаровой, муфтовый, DN 2″, PN 10,0 МПа (100 кг с/см²), материалкорпуса сталь, рабочая среда - жидкие углеводороды,  температура рабочейсреды от -40 до +150С°, тип соединения муфтовое, монтажная длина 151мм,высота-93мм, привод ручной (рычаг), климатическое исполнение - УХЛ,таблица фигур ЯГТ 50М.100.00.00....~Valve: Ball, 2", 2000#, CS....</v>
          </cell>
          <cell r="CK3549" t="str">
            <v>ШТ</v>
          </cell>
          <cell r="CL3549" t="e">
            <v>#N/A</v>
          </cell>
          <cell r="CM3549" t="e">
            <v>#N/A</v>
          </cell>
          <cell r="CN3549">
            <v>44332.63</v>
          </cell>
          <cell r="CO3549">
            <v>61</v>
          </cell>
          <cell r="CP3549">
            <v>61</v>
          </cell>
          <cell r="CQ3549" t="str">
            <v>сост</v>
          </cell>
          <cell r="CR3549">
            <v>89</v>
          </cell>
          <cell r="CS3549">
            <v>61</v>
          </cell>
          <cell r="CT3549">
            <v>43</v>
          </cell>
          <cell r="CU3549">
            <v>18</v>
          </cell>
          <cell r="CV3549">
            <v>71</v>
          </cell>
          <cell r="CW3549">
            <v>30</v>
          </cell>
          <cell r="CY3549">
            <v>27</v>
          </cell>
          <cell r="CZ3549">
            <v>1196981.01</v>
          </cell>
          <cell r="DB3549">
            <v>0</v>
          </cell>
          <cell r="DC3549">
            <v>0</v>
          </cell>
          <cell r="DE3549">
            <v>0</v>
          </cell>
          <cell r="DF3549">
            <v>0</v>
          </cell>
          <cell r="DH3549">
            <v>27</v>
          </cell>
          <cell r="DI3549">
            <v>1196981.01</v>
          </cell>
          <cell r="DK3549">
            <v>0</v>
          </cell>
          <cell r="DL3549">
            <v>0</v>
          </cell>
          <cell r="DN3549">
            <v>0</v>
          </cell>
          <cell r="DO3549">
            <v>0</v>
          </cell>
          <cell r="DQ3549">
            <v>0</v>
          </cell>
          <cell r="DR3549">
            <v>0</v>
          </cell>
          <cell r="DU3549">
            <v>0</v>
          </cell>
          <cell r="DV3549">
            <v>0</v>
          </cell>
          <cell r="EA3549" t="str">
            <v>со склада</v>
          </cell>
          <cell r="EG3549">
            <v>0</v>
          </cell>
          <cell r="EH3549" t="e">
            <v>#N/A</v>
          </cell>
          <cell r="EK3549" t="str">
            <v>ЭОТТ</v>
          </cell>
          <cell r="EL3549" t="str">
            <v>МХБ/ТПФ</v>
          </cell>
          <cell r="EO3549" t="str">
            <v>СГМ</v>
          </cell>
          <cell r="EP3549" t="e">
            <v>#N/A</v>
          </cell>
          <cell r="ES3549" t="e">
            <v>#N/A</v>
          </cell>
          <cell r="ET3549" t="str">
            <v>-</v>
          </cell>
          <cell r="EU3549" t="str">
            <v>с 01.2023 по 03.2023</v>
          </cell>
          <cell r="EV3549" t="str">
            <v>ок</v>
          </cell>
          <cell r="EW3549">
            <v>281413</v>
          </cell>
          <cell r="EX3549" t="str">
            <v>281413.730.000016</v>
          </cell>
          <cell r="EY3549" t="str">
            <v>Кран шаровой</v>
          </cell>
          <cell r="EZ3549" t="str">
            <v>стальной, условное давление 0-400 Мпа, диаметр 10-1400 мм, ручной</v>
          </cell>
        </row>
        <row r="3550">
          <cell r="CI3550" t="str">
            <v>200-00332</v>
          </cell>
          <cell r="CJ3550" t="str">
            <v>Кран: шаровой, муфтовый, DN 20 мм., PN 10,0 МПа (100 кг с/см²),материал корпуса сталь, рабочая среда - жидкие углеводороды,температура рабочей среды  от -40 до +200С°, тип соединения: муфтовое,монтажная длина -195мм, высота-94мм, привод ручной (рычаг),климатическое исполнение - УХЛ, таблица фигур КШ.М.020.100-00...~Valve:Ball, 3/4", SS, ANSI, Flanged, RF....</v>
          </cell>
          <cell r="CK3550" t="str">
            <v>ШТ</v>
          </cell>
          <cell r="CL3550" t="e">
            <v>#N/A</v>
          </cell>
          <cell r="CM3550" t="e">
            <v>#N/A</v>
          </cell>
          <cell r="CN3550">
            <v>33704.400000000001</v>
          </cell>
          <cell r="CO3550">
            <v>75</v>
          </cell>
          <cell r="CP3550">
            <v>44</v>
          </cell>
          <cell r="CQ3550" t="str">
            <v>сост</v>
          </cell>
          <cell r="CR3550">
            <v>60</v>
          </cell>
          <cell r="CS3550">
            <v>64</v>
          </cell>
          <cell r="CT3550">
            <v>77</v>
          </cell>
          <cell r="CU3550">
            <v>-2</v>
          </cell>
          <cell r="CV3550">
            <v>62</v>
          </cell>
          <cell r="CW3550">
            <v>62</v>
          </cell>
          <cell r="CY3550">
            <v>55</v>
          </cell>
          <cell r="CZ3550">
            <v>1853742</v>
          </cell>
          <cell r="DB3550">
            <v>0</v>
          </cell>
          <cell r="DC3550">
            <v>0</v>
          </cell>
          <cell r="DE3550">
            <v>0</v>
          </cell>
          <cell r="DF3550">
            <v>0</v>
          </cell>
          <cell r="DH3550">
            <v>50</v>
          </cell>
          <cell r="DI3550">
            <v>1685220</v>
          </cell>
          <cell r="DK3550">
            <v>0</v>
          </cell>
          <cell r="DL3550">
            <v>0</v>
          </cell>
          <cell r="DN3550">
            <v>0</v>
          </cell>
          <cell r="DO3550">
            <v>0</v>
          </cell>
          <cell r="DQ3550">
            <v>0</v>
          </cell>
          <cell r="DR3550">
            <v>0</v>
          </cell>
          <cell r="DU3550">
            <v>5</v>
          </cell>
          <cell r="DV3550">
            <v>168522</v>
          </cell>
          <cell r="EA3550" t="str">
            <v>ГПЗ</v>
          </cell>
          <cell r="EF3550">
            <v>5</v>
          </cell>
          <cell r="EG3550">
            <v>168522</v>
          </cell>
          <cell r="EH3550" t="e">
            <v>#N/A</v>
          </cell>
          <cell r="EJ3550" t="str">
            <v>44</v>
          </cell>
          <cell r="EK3550" t="str">
            <v>ОТ</v>
          </cell>
          <cell r="EL3550" t="str">
            <v>МХБ/ТПФ</v>
          </cell>
          <cell r="EM3550">
            <v>315</v>
          </cell>
          <cell r="EO3550" t="str">
            <v>СГМ</v>
          </cell>
          <cell r="EP3550" t="str">
            <v>ОТП</v>
          </cell>
          <cell r="ES3550" t="str">
            <v>09.2022</v>
          </cell>
          <cell r="ET3550" t="str">
            <v>471010000, Мангистауская область, Актау Г.А., г.Актау, промышленная зона, БМТС АО Каражанбасмунай</v>
          </cell>
          <cell r="EU3550" t="str">
            <v>с 01.2023 по 03.2023</v>
          </cell>
          <cell r="EV3550" t="str">
            <v>ок</v>
          </cell>
          <cell r="EW3550">
            <v>281413</v>
          </cell>
          <cell r="EX3550" t="str">
            <v>281413.730.000016</v>
          </cell>
          <cell r="EY3550" t="str">
            <v>Кран шаровой</v>
          </cell>
          <cell r="EZ3550" t="str">
            <v>стальной, условное давление 0-400 Мпа, диаметр 10-1400 мм, ручной</v>
          </cell>
        </row>
        <row r="3551">
          <cell r="CI3551" t="str">
            <v>200-00355</v>
          </cell>
          <cell r="CJ3551" t="str">
            <v>Кран: шаровой, полнопроходной, 1", резьбовой, рабочее давление 3000 PSI, из углеродистой стали, шар и вал из нержавеющей стали 316,BALON 1F-F03-SE....~Valve-Ball: 1" 3000# Full port; Threaded; BALON 1F-F03-SE....</v>
          </cell>
          <cell r="CK3551" t="str">
            <v>ШТ</v>
          </cell>
          <cell r="CL3551" t="e">
            <v>#N/A</v>
          </cell>
          <cell r="CM3551" t="e">
            <v>#N/A</v>
          </cell>
          <cell r="CN3551">
            <v>63253.51</v>
          </cell>
          <cell r="CO3551">
            <v>150</v>
          </cell>
          <cell r="CP3551">
            <v>35</v>
          </cell>
          <cell r="CQ3551" t="str">
            <v>сост</v>
          </cell>
          <cell r="CR3551">
            <v>163</v>
          </cell>
          <cell r="CS3551">
            <v>5</v>
          </cell>
          <cell r="CT3551">
            <v>70</v>
          </cell>
          <cell r="CU3551">
            <v>80</v>
          </cell>
          <cell r="CV3551">
            <v>83</v>
          </cell>
          <cell r="CW3551">
            <v>50</v>
          </cell>
          <cell r="CY3551">
            <v>45</v>
          </cell>
          <cell r="CZ3551">
            <v>2846407.95</v>
          </cell>
          <cell r="DB3551">
            <v>0</v>
          </cell>
          <cell r="DC3551">
            <v>0</v>
          </cell>
          <cell r="DE3551">
            <v>0</v>
          </cell>
          <cell r="DF3551">
            <v>0</v>
          </cell>
          <cell r="DH3551">
            <v>45</v>
          </cell>
          <cell r="DI3551">
            <v>2846407.95</v>
          </cell>
          <cell r="DK3551">
            <v>0</v>
          </cell>
          <cell r="DL3551">
            <v>0</v>
          </cell>
          <cell r="DN3551">
            <v>0</v>
          </cell>
          <cell r="DO3551">
            <v>0</v>
          </cell>
          <cell r="DQ3551">
            <v>0</v>
          </cell>
          <cell r="DR3551">
            <v>0</v>
          </cell>
          <cell r="DU3551">
            <v>0</v>
          </cell>
          <cell r="DV3551">
            <v>0</v>
          </cell>
          <cell r="EA3551" t="str">
            <v>со склада</v>
          </cell>
          <cell r="EG3551">
            <v>0</v>
          </cell>
          <cell r="EH3551" t="e">
            <v>#N/A</v>
          </cell>
          <cell r="EK3551" t="str">
            <v>ЭОТТ</v>
          </cell>
          <cell r="EL3551" t="str">
            <v>МХБ/ТПФ</v>
          </cell>
          <cell r="EO3551" t="str">
            <v>СГМ</v>
          </cell>
          <cell r="EP3551" t="e">
            <v>#N/A</v>
          </cell>
          <cell r="ES3551" t="e">
            <v>#N/A</v>
          </cell>
          <cell r="ET3551" t="str">
            <v>-</v>
          </cell>
          <cell r="EU3551" t="str">
            <v>с 01.2023 по 03.2023</v>
          </cell>
          <cell r="EV3551" t="str">
            <v>ок</v>
          </cell>
          <cell r="EW3551">
            <v>281413</v>
          </cell>
          <cell r="EX3551" t="str">
            <v>281413.730.000016</v>
          </cell>
          <cell r="EY3551" t="str">
            <v>Кран шаровой</v>
          </cell>
          <cell r="EZ3551" t="str">
            <v>стальной, условное давление 0-400 Мпа, диаметр 10-1400 мм, ручной</v>
          </cell>
        </row>
        <row r="3552">
          <cell r="CI3552" t="str">
            <v>200-00359</v>
          </cell>
          <cell r="CJ3552" t="str">
            <v>Кран: шаровой, приварной, DN 15 мм., PN 1,6 МПа (16 кг с/см²), материал– углеродистая сталь, рабочая среда – вода, температура рабочей среды до+110°С, управление – ручное (рукоятка), с обязательной разделкой подсварку, кромок приварных патрубков шарового крана для стыковки струбопроводом, корпус – разборный, проход – стандартно проходной, длинасогласно стандарта для кранов данного параметра, малогабаритный,предназначен для использования в системах водоснабжения в санузлахпомещений, согласно прилагаемой схеме...~Valve-Ball: DN=15, PN=16/40Weld-on....</v>
          </cell>
          <cell r="CK3552" t="str">
            <v>ШТ</v>
          </cell>
          <cell r="CL3552" t="e">
            <v>#N/A</v>
          </cell>
          <cell r="CM3552" t="e">
            <v>#N/A</v>
          </cell>
          <cell r="CN3552">
            <v>22982.14</v>
          </cell>
          <cell r="CO3552">
            <v>15</v>
          </cell>
          <cell r="CP3552">
            <v>0</v>
          </cell>
          <cell r="CQ3552" t="str">
            <v>со склада</v>
          </cell>
          <cell r="CR3552">
            <v>34</v>
          </cell>
          <cell r="CS3552">
            <v>0</v>
          </cell>
          <cell r="CT3552">
            <v>2</v>
          </cell>
          <cell r="CU3552">
            <v>13</v>
          </cell>
          <cell r="CV3552">
            <v>21</v>
          </cell>
          <cell r="CW3552">
            <v>21</v>
          </cell>
          <cell r="CY3552">
            <v>30</v>
          </cell>
          <cell r="CZ3552">
            <v>689464.2</v>
          </cell>
          <cell r="DB3552">
            <v>0</v>
          </cell>
          <cell r="DC3552">
            <v>0</v>
          </cell>
          <cell r="DE3552">
            <v>0</v>
          </cell>
          <cell r="DF3552">
            <v>0</v>
          </cell>
          <cell r="DH3552">
            <v>9</v>
          </cell>
          <cell r="DI3552">
            <v>206839.26</v>
          </cell>
          <cell r="DK3552">
            <v>0</v>
          </cell>
          <cell r="DL3552">
            <v>0</v>
          </cell>
          <cell r="DN3552">
            <v>0</v>
          </cell>
          <cell r="DO3552">
            <v>0</v>
          </cell>
          <cell r="DQ3552">
            <v>0</v>
          </cell>
          <cell r="DR3552">
            <v>0</v>
          </cell>
          <cell r="DU3552">
            <v>21</v>
          </cell>
          <cell r="DV3552">
            <v>482624.94</v>
          </cell>
          <cell r="EA3552" t="str">
            <v>ГПЗ</v>
          </cell>
          <cell r="EF3552">
            <v>21</v>
          </cell>
          <cell r="EG3552">
            <v>482624.94</v>
          </cell>
          <cell r="EH3552" t="e">
            <v>#N/A</v>
          </cell>
          <cell r="EJ3552" t="str">
            <v>1-6</v>
          </cell>
          <cell r="EK3552" t="str">
            <v>ОТ</v>
          </cell>
          <cell r="EL3552" t="str">
            <v>МХБ/ТПФ</v>
          </cell>
          <cell r="EO3552" t="str">
            <v>СГМ</v>
          </cell>
          <cell r="EP3552" t="str">
            <v>ОТП</v>
          </cell>
          <cell r="ES3552" t="str">
            <v>04.2023</v>
          </cell>
          <cell r="ET3552" t="str">
            <v>471010000, Мангистауская область, Актау Г.А., г.Актау, промышленная зона, БМТС АО Каражанбасмунай</v>
          </cell>
          <cell r="EU3552" t="str">
            <v>С даты подписания договора в течение 75 календарных дней</v>
          </cell>
          <cell r="EV3552" t="str">
            <v>ок</v>
          </cell>
          <cell r="EW3552" t="e">
            <v>#VALUE!</v>
          </cell>
          <cell r="EX3552" t="str">
            <v>281413.730.000016</v>
          </cell>
          <cell r="EY3552" t="str">
            <v>Кран шаровой</v>
          </cell>
          <cell r="EZ3552" t="str">
            <v>стальной, условное давление 0-400 Мпа, диаметр 10-1400 мм, ручной</v>
          </cell>
        </row>
        <row r="3553">
          <cell r="CI3553" t="str">
            <v>200-00336</v>
          </cell>
          <cell r="CJ3553"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cell r="CK3553" t="str">
            <v>ШТ</v>
          </cell>
          <cell r="CL3553" t="e">
            <v>#N/A</v>
          </cell>
          <cell r="CM3553" t="e">
            <v>#N/A</v>
          </cell>
          <cell r="CN3553">
            <v>40782.04</v>
          </cell>
          <cell r="CO3553">
            <v>30</v>
          </cell>
          <cell r="CP3553">
            <v>7</v>
          </cell>
          <cell r="CQ3553" t="str">
            <v>сост</v>
          </cell>
          <cell r="CR3553">
            <v>49</v>
          </cell>
          <cell r="CS3553">
            <v>6</v>
          </cell>
          <cell r="CT3553">
            <v>7</v>
          </cell>
          <cell r="CU3553">
            <v>23</v>
          </cell>
          <cell r="CV3553">
            <v>26</v>
          </cell>
          <cell r="CW3553">
            <v>20</v>
          </cell>
          <cell r="CY3553">
            <v>26</v>
          </cell>
          <cell r="CZ3553">
            <v>1060333.04</v>
          </cell>
          <cell r="DB3553">
            <v>0</v>
          </cell>
          <cell r="DC3553">
            <v>0</v>
          </cell>
          <cell r="DE3553">
            <v>0</v>
          </cell>
          <cell r="DF3553">
            <v>0</v>
          </cell>
          <cell r="DH3553">
            <v>20</v>
          </cell>
          <cell r="DI3553">
            <v>815640.8</v>
          </cell>
          <cell r="DK3553">
            <v>0</v>
          </cell>
          <cell r="DL3553">
            <v>0</v>
          </cell>
          <cell r="DN3553">
            <v>0</v>
          </cell>
          <cell r="DO3553">
            <v>0</v>
          </cell>
          <cell r="DQ3553">
            <v>0</v>
          </cell>
          <cell r="DR3553">
            <v>0</v>
          </cell>
          <cell r="DU3553">
            <v>6</v>
          </cell>
          <cell r="DV3553">
            <v>244692.24</v>
          </cell>
          <cell r="EA3553" t="str">
            <v>ГПЗ</v>
          </cell>
          <cell r="EF3553">
            <v>6</v>
          </cell>
          <cell r="EG3553">
            <v>244692.24</v>
          </cell>
          <cell r="EH3553" t="e">
            <v>#N/A</v>
          </cell>
          <cell r="EJ3553" t="str">
            <v>44</v>
          </cell>
          <cell r="EK3553" t="str">
            <v>ОТ</v>
          </cell>
          <cell r="EL3553" t="str">
            <v>МХБ/ТПФ</v>
          </cell>
          <cell r="EM3553">
            <v>315</v>
          </cell>
          <cell r="EO3553" t="str">
            <v>СГМ</v>
          </cell>
          <cell r="EP3553" t="str">
            <v>ОТП</v>
          </cell>
          <cell r="ES3553" t="str">
            <v>09.2022</v>
          </cell>
          <cell r="ET3553" t="str">
            <v>471010000, Мангистауская область, Актау Г.А., г.Актау, промышленная зона, БМТС АО Каражанбасмунай</v>
          </cell>
          <cell r="EU3553" t="str">
            <v>с 01.2023 по 05.2023</v>
          </cell>
          <cell r="EV3553" t="str">
            <v>ок</v>
          </cell>
          <cell r="EW3553">
            <v>281413</v>
          </cell>
          <cell r="EX3553" t="str">
            <v>281413.730.000016</v>
          </cell>
          <cell r="EY3553" t="str">
            <v>Кран шаровой</v>
          </cell>
          <cell r="EZ3553" t="str">
            <v>стальной, условное давление 0-400 Мпа, диаметр 10-1400 мм, ручной</v>
          </cell>
        </row>
        <row r="3554">
          <cell r="CI3554" t="str">
            <v>200-00336</v>
          </cell>
          <cell r="CJ3554"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cell r="CK3554" t="str">
            <v>ШТ</v>
          </cell>
          <cell r="CL3554" t="e">
            <v>#N/A</v>
          </cell>
          <cell r="CM3554" t="e">
            <v>#N/A</v>
          </cell>
          <cell r="CN3554">
            <v>40782.04</v>
          </cell>
          <cell r="CU3554">
            <v>0</v>
          </cell>
          <cell r="CV3554">
            <v>0</v>
          </cell>
          <cell r="CY3554">
            <v>1</v>
          </cell>
          <cell r="CZ3554">
            <v>40782.04</v>
          </cell>
          <cell r="DB3554">
            <v>0</v>
          </cell>
          <cell r="DC3554">
            <v>0</v>
          </cell>
          <cell r="DE3554">
            <v>0</v>
          </cell>
          <cell r="DF3554">
            <v>0</v>
          </cell>
          <cell r="DH3554">
            <v>0</v>
          </cell>
          <cell r="DI3554">
            <v>0</v>
          </cell>
          <cell r="DL3554">
            <v>0</v>
          </cell>
          <cell r="DN3554">
            <v>0</v>
          </cell>
          <cell r="DO3554">
            <v>0</v>
          </cell>
          <cell r="DR3554">
            <v>0</v>
          </cell>
          <cell r="DU3554">
            <v>1</v>
          </cell>
          <cell r="DV3554">
            <v>40782.04</v>
          </cell>
          <cell r="EA3554" t="str">
            <v>доп.согл.</v>
          </cell>
          <cell r="EF3554">
            <v>1</v>
          </cell>
          <cell r="EG3554">
            <v>40782.04</v>
          </cell>
          <cell r="EH3554" t="e">
            <v>#N/A</v>
          </cell>
          <cell r="EJ3554" t="str">
            <v>42-3</v>
          </cell>
          <cell r="EK3554" t="str">
            <v>доп.согл.</v>
          </cell>
          <cell r="EL3554" t="str">
            <v>МХБ/ТПФ</v>
          </cell>
          <cell r="EO3554" t="str">
            <v>СГМ</v>
          </cell>
          <cell r="EP3554" t="str">
            <v>ОТП</v>
          </cell>
          <cell r="ES3554" t="str">
            <v>09.2022</v>
          </cell>
          <cell r="ET3554" t="str">
            <v>471010000, Мангистауская область, Актау Г.А., г.Актау, промышленная зона, БМТС АО Каражанбасмунай</v>
          </cell>
          <cell r="EU3554" t="str">
            <v>с 01.2023 по 05.2023</v>
          </cell>
          <cell r="EW3554" t="e">
            <v>#VALUE!</v>
          </cell>
          <cell r="EX3554" t="str">
            <v>281413.730.000016</v>
          </cell>
          <cell r="EY3554" t="str">
            <v>Кран шаровой</v>
          </cell>
          <cell r="EZ3554" t="str">
            <v>стальной, условное давление 0-400 Мпа, диаметр 10-1400 мм, ручной</v>
          </cell>
        </row>
        <row r="3555">
          <cell r="CI3555" t="str">
            <v>200-00382</v>
          </cell>
          <cell r="CJ3555" t="str">
            <v>Кран: шаровой, приварной, DN 20 мм., PN 1,6 МПа (16 кг с/см²), материал– углеродистая сталь, рабочая среда – вода, температура рабочей среды неменее до +110°С, управление – ручное (рукоятка), с обязательнойразделкой под сварку, кромок приварных патрубков шарового крана длястыковки с трубопроводом, корпус – разборный, проход – стандартнопроходной, монтажная длина 174мм., малогабаритный, предназначен дляиспользования в системах водоснабжения в санузлах помещений, согласноприлагаемой схеме...~Valve: Ball, DN=20, PN=16/40....</v>
          </cell>
          <cell r="CK3555" t="str">
            <v>ШТ</v>
          </cell>
          <cell r="CL3555" t="e">
            <v>#N/A</v>
          </cell>
          <cell r="CM3555" t="e">
            <v>#N/A</v>
          </cell>
          <cell r="CN3555">
            <v>24750</v>
          </cell>
          <cell r="CO3555">
            <v>7</v>
          </cell>
          <cell r="CP3555">
            <v>0</v>
          </cell>
          <cell r="CQ3555" t="str">
            <v>со склада</v>
          </cell>
          <cell r="CR3555">
            <v>0</v>
          </cell>
          <cell r="CS3555">
            <v>0</v>
          </cell>
          <cell r="CT3555">
            <v>6</v>
          </cell>
          <cell r="CU3555">
            <v>1</v>
          </cell>
          <cell r="CV3555">
            <v>-1</v>
          </cell>
          <cell r="CW3555">
            <v>0</v>
          </cell>
          <cell r="CY3555">
            <v>20</v>
          </cell>
          <cell r="CZ3555">
            <v>495000</v>
          </cell>
          <cell r="DB3555">
            <v>0</v>
          </cell>
          <cell r="DC3555">
            <v>0</v>
          </cell>
          <cell r="DE3555">
            <v>0</v>
          </cell>
          <cell r="DF3555">
            <v>0</v>
          </cell>
          <cell r="DH3555">
            <v>0</v>
          </cell>
          <cell r="DI3555">
            <v>0</v>
          </cell>
          <cell r="DL3555">
            <v>0</v>
          </cell>
          <cell r="DN3555">
            <v>0</v>
          </cell>
          <cell r="DO3555">
            <v>0</v>
          </cell>
          <cell r="DR3555">
            <v>0</v>
          </cell>
          <cell r="DU3555">
            <v>20</v>
          </cell>
          <cell r="DV3555">
            <v>495000</v>
          </cell>
          <cell r="EA3555" t="str">
            <v>ГПЗ</v>
          </cell>
          <cell r="EF3555">
            <v>20</v>
          </cell>
          <cell r="EG3555">
            <v>495000</v>
          </cell>
          <cell r="EH3555" t="e">
            <v>#N/A</v>
          </cell>
          <cell r="EJ3555" t="str">
            <v>1-6</v>
          </cell>
          <cell r="EK3555" t="str">
            <v>ОТ</v>
          </cell>
          <cell r="EL3555" t="str">
            <v>МХБ/ТПФ</v>
          </cell>
          <cell r="EO3555" t="str">
            <v>СГМ</v>
          </cell>
          <cell r="EP3555" t="str">
            <v>ОТП</v>
          </cell>
          <cell r="ES3555" t="str">
            <v>04.2023</v>
          </cell>
          <cell r="ET3555" t="str">
            <v>471010000, Мангистауская область, Актау Г.А., г.Актау, промышленная зона, БМТС АО Каражанбасмунай</v>
          </cell>
          <cell r="EU3555" t="str">
            <v>С даты подписания договора в течение 75 календарных дней</v>
          </cell>
          <cell r="EV3555" t="str">
            <v>ок</v>
          </cell>
          <cell r="EW3555" t="e">
            <v>#VALUE!</v>
          </cell>
          <cell r="EX3555" t="str">
            <v>281413.730.000016</v>
          </cell>
          <cell r="EY3555" t="str">
            <v>Кран шаровой</v>
          </cell>
          <cell r="EZ3555" t="str">
            <v>стальной, условное давление 0-400 Мпа, диаметр 10-1400 мм, ручной</v>
          </cell>
        </row>
        <row r="3556">
          <cell r="CI3556" t="str">
            <v>200-00321</v>
          </cell>
          <cell r="CJ3556"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cell r="CK3556" t="str">
            <v>ШТ</v>
          </cell>
          <cell r="CL3556" t="e">
            <v>#N/A</v>
          </cell>
          <cell r="CM3556" t="e">
            <v>#N/A</v>
          </cell>
          <cell r="CN3556">
            <v>72076.47</v>
          </cell>
          <cell r="CO3556">
            <v>50</v>
          </cell>
          <cell r="CP3556">
            <v>36</v>
          </cell>
          <cell r="CQ3556" t="str">
            <v>сост</v>
          </cell>
          <cell r="CR3556">
            <v>22</v>
          </cell>
          <cell r="CS3556">
            <v>36</v>
          </cell>
          <cell r="CT3556">
            <v>26</v>
          </cell>
          <cell r="CU3556">
            <v>24</v>
          </cell>
          <cell r="CV3556">
            <v>-2</v>
          </cell>
          <cell r="CW3556">
            <v>0</v>
          </cell>
          <cell r="CY3556">
            <v>70</v>
          </cell>
          <cell r="CZ3556">
            <v>5045352.9000000004</v>
          </cell>
          <cell r="DB3556">
            <v>0</v>
          </cell>
          <cell r="DC3556">
            <v>0</v>
          </cell>
          <cell r="DE3556">
            <v>0</v>
          </cell>
          <cell r="DF3556">
            <v>0</v>
          </cell>
          <cell r="DH3556">
            <v>10</v>
          </cell>
          <cell r="DI3556">
            <v>720764.7</v>
          </cell>
          <cell r="DK3556">
            <v>0</v>
          </cell>
          <cell r="DL3556">
            <v>0</v>
          </cell>
          <cell r="DN3556">
            <v>0</v>
          </cell>
          <cell r="DO3556">
            <v>0</v>
          </cell>
          <cell r="DQ3556">
            <v>0</v>
          </cell>
          <cell r="DR3556">
            <v>0</v>
          </cell>
          <cell r="DU3556">
            <v>60</v>
          </cell>
          <cell r="DV3556">
            <v>4324588.2</v>
          </cell>
          <cell r="EA3556" t="str">
            <v>ГПЗ</v>
          </cell>
          <cell r="EF3556">
            <v>60</v>
          </cell>
          <cell r="EG3556">
            <v>4324588.2</v>
          </cell>
          <cell r="EH3556" t="e">
            <v>#N/A</v>
          </cell>
          <cell r="EJ3556" t="str">
            <v>44</v>
          </cell>
          <cell r="EK3556" t="str">
            <v>ОТ</v>
          </cell>
          <cell r="EL3556" t="str">
            <v>МХБ/ТПФ</v>
          </cell>
          <cell r="EM3556">
            <v>315</v>
          </cell>
          <cell r="EO3556" t="str">
            <v>СГМ</v>
          </cell>
          <cell r="EP3556" t="str">
            <v>ОТП</v>
          </cell>
          <cell r="ES3556" t="str">
            <v>09.2022</v>
          </cell>
          <cell r="ET3556" t="str">
            <v>475200000, Мангистауская область, Тупкараганский район, месторождение Каражанбас, база МТС АО Каражанбасмунай</v>
          </cell>
          <cell r="EU3556" t="str">
            <v>с 01.2023 по 03.2023</v>
          </cell>
          <cell r="EV3556" t="str">
            <v>ок</v>
          </cell>
          <cell r="EW3556">
            <v>281413</v>
          </cell>
          <cell r="EX3556" t="str">
            <v>281413.730.000016</v>
          </cell>
          <cell r="EY3556" t="str">
            <v>Кран шаровой</v>
          </cell>
          <cell r="EZ3556" t="str">
            <v>стальной, условное давление 0-400 Мпа, диаметр 10-1400 мм, ручной</v>
          </cell>
        </row>
        <row r="3557">
          <cell r="CI3557" t="str">
            <v>200-00321</v>
          </cell>
          <cell r="CJ3557"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cell r="CK3557" t="str">
            <v>ШТ</v>
          </cell>
          <cell r="CL3557" t="e">
            <v>#N/A</v>
          </cell>
          <cell r="CM3557" t="e">
            <v>#N/A</v>
          </cell>
          <cell r="CN3557">
            <v>72076.47</v>
          </cell>
          <cell r="CU3557">
            <v>0</v>
          </cell>
          <cell r="CV3557">
            <v>0</v>
          </cell>
          <cell r="CY3557">
            <v>15</v>
          </cell>
          <cell r="CZ3557">
            <v>1081147.05</v>
          </cell>
          <cell r="DB3557">
            <v>0</v>
          </cell>
          <cell r="DC3557">
            <v>0</v>
          </cell>
          <cell r="DE3557">
            <v>0</v>
          </cell>
          <cell r="DF3557">
            <v>0</v>
          </cell>
          <cell r="DH3557">
            <v>0</v>
          </cell>
          <cell r="DI3557">
            <v>0</v>
          </cell>
          <cell r="DL3557">
            <v>0</v>
          </cell>
          <cell r="DN3557">
            <v>0</v>
          </cell>
          <cell r="DO3557">
            <v>0</v>
          </cell>
          <cell r="DR3557">
            <v>0</v>
          </cell>
          <cell r="DU3557">
            <v>15</v>
          </cell>
          <cell r="DV3557">
            <v>1081147.05</v>
          </cell>
          <cell r="EA3557" t="str">
            <v>МЦ определен</v>
          </cell>
          <cell r="EG3557">
            <v>0</v>
          </cell>
          <cell r="EH3557" t="e">
            <v>#N/A</v>
          </cell>
          <cell r="EK3557" t="str">
            <v>доп.согл</v>
          </cell>
          <cell r="EL3557" t="str">
            <v>МХБ/ТПФ</v>
          </cell>
          <cell r="EO3557" t="str">
            <v>СГМ</v>
          </cell>
          <cell r="EP3557" t="e">
            <v>#N/A</v>
          </cell>
          <cell r="ES3557" t="e">
            <v>#N/A</v>
          </cell>
          <cell r="ET3557" t="str">
            <v>475200000, Мангистауская область, Тупкараганский район, месторождение Каражанбас, база МТС АО Каражанбасмунай</v>
          </cell>
          <cell r="EU3557" t="str">
            <v>с 01.2023 по 03.2023</v>
          </cell>
          <cell r="EW3557" t="e">
            <v>#VALUE!</v>
          </cell>
          <cell r="EX3557" t="str">
            <v>281413.730.000016</v>
          </cell>
          <cell r="EY3557" t="str">
            <v>Кран шаровой</v>
          </cell>
          <cell r="EZ3557" t="str">
            <v>стальной, условное давление 0-400 Мпа, диаметр 10-1400 мм, ручной</v>
          </cell>
        </row>
        <row r="3558">
          <cell r="CI3558" t="str">
            <v>200-00324</v>
          </cell>
          <cell r="CJ3558"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cell r="CK3558" t="str">
            <v>ШТ</v>
          </cell>
          <cell r="CL3558" t="e">
            <v>#N/A</v>
          </cell>
          <cell r="CM3558" t="e">
            <v>#N/A</v>
          </cell>
          <cell r="CN3558">
            <v>24227.29</v>
          </cell>
          <cell r="CO3558">
            <v>2006</v>
          </cell>
          <cell r="CP3558">
            <v>2002</v>
          </cell>
          <cell r="CQ3558" t="str">
            <v>сост</v>
          </cell>
          <cell r="CR3558">
            <v>163</v>
          </cell>
          <cell r="CS3558">
            <v>1986</v>
          </cell>
          <cell r="CT3558">
            <v>1825</v>
          </cell>
          <cell r="CU3558">
            <v>181</v>
          </cell>
          <cell r="CV3558">
            <v>-18</v>
          </cell>
          <cell r="CW3558">
            <v>0</v>
          </cell>
          <cell r="CY3558">
            <v>1206</v>
          </cell>
          <cell r="CZ3558">
            <v>29218111.740000002</v>
          </cell>
          <cell r="DB3558">
            <v>0</v>
          </cell>
          <cell r="DC3558">
            <v>0</v>
          </cell>
          <cell r="DE3558">
            <v>0</v>
          </cell>
          <cell r="DF3558">
            <v>0</v>
          </cell>
          <cell r="DH3558">
            <v>0</v>
          </cell>
          <cell r="DI3558">
            <v>0</v>
          </cell>
          <cell r="DK3558">
            <v>0</v>
          </cell>
          <cell r="DL3558">
            <v>0</v>
          </cell>
          <cell r="DN3558">
            <v>0</v>
          </cell>
          <cell r="DO3558">
            <v>0</v>
          </cell>
          <cell r="DQ3558">
            <v>0</v>
          </cell>
          <cell r="DR3558">
            <v>0</v>
          </cell>
          <cell r="DU3558">
            <v>1206</v>
          </cell>
          <cell r="DV3558">
            <v>29218111.740000002</v>
          </cell>
          <cell r="EA3558" t="str">
            <v>ГПЗ</v>
          </cell>
          <cell r="EF3558">
            <v>1206</v>
          </cell>
          <cell r="EG3558">
            <v>29218111.740000002</v>
          </cell>
          <cell r="EH3558" t="e">
            <v>#N/A</v>
          </cell>
          <cell r="EJ3558" t="str">
            <v>44-1</v>
          </cell>
          <cell r="EK3558" t="str">
            <v>ОТ</v>
          </cell>
          <cell r="EL3558" t="str">
            <v>МХБ/ТПФ</v>
          </cell>
          <cell r="EM3558">
            <v>315</v>
          </cell>
          <cell r="EO3558" t="str">
            <v>СГМ</v>
          </cell>
          <cell r="EP3558" t="str">
            <v>ОТП</v>
          </cell>
          <cell r="ES3558" t="str">
            <v>11.2022</v>
          </cell>
          <cell r="ET3558" t="str">
            <v>475200000, Мангистауская область, Тупкараганский район, месторождение Каражанбас, база МТС АО Каражанбасмунай</v>
          </cell>
          <cell r="EU3558" t="str">
            <v>С даты подписания договора в течение 75 календарных дней</v>
          </cell>
          <cell r="EV3558" t="str">
            <v>ок</v>
          </cell>
          <cell r="EW3558">
            <v>281413</v>
          </cell>
          <cell r="EX3558" t="str">
            <v>281413.730.000016</v>
          </cell>
          <cell r="EY3558" t="str">
            <v>Кран шаровой</v>
          </cell>
          <cell r="EZ3558" t="str">
            <v>стальной, условное давление 0-400 Мпа, диаметр 10-1400 мм, ручной</v>
          </cell>
        </row>
        <row r="3559">
          <cell r="CI3559" t="str">
            <v>200-00324</v>
          </cell>
          <cell r="CJ3559"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cell r="CK3559" t="str">
            <v>ШТ</v>
          </cell>
          <cell r="CL3559" t="e">
            <v>#N/A</v>
          </cell>
          <cell r="CM3559" t="e">
            <v>#N/A</v>
          </cell>
          <cell r="CN3559">
            <v>24227.29</v>
          </cell>
          <cell r="CU3559">
            <v>0</v>
          </cell>
          <cell r="CV3559">
            <v>0</v>
          </cell>
          <cell r="CY3559">
            <v>687</v>
          </cell>
          <cell r="CZ3559">
            <v>16644148.23</v>
          </cell>
          <cell r="DB3559">
            <v>0</v>
          </cell>
          <cell r="DC3559">
            <v>0</v>
          </cell>
          <cell r="DE3559">
            <v>0</v>
          </cell>
          <cell r="DF3559">
            <v>0</v>
          </cell>
          <cell r="DH3559">
            <v>0</v>
          </cell>
          <cell r="DI3559">
            <v>0</v>
          </cell>
          <cell r="DL3559">
            <v>0</v>
          </cell>
          <cell r="DN3559">
            <v>0</v>
          </cell>
          <cell r="DO3559">
            <v>0</v>
          </cell>
          <cell r="DR3559">
            <v>0</v>
          </cell>
          <cell r="DU3559">
            <v>687</v>
          </cell>
          <cell r="DV3559">
            <v>16644148.23</v>
          </cell>
          <cell r="EA3559" t="str">
            <v>доп.согл.</v>
          </cell>
          <cell r="EF3559">
            <v>687</v>
          </cell>
          <cell r="EG3559">
            <v>16644148.23</v>
          </cell>
          <cell r="EH3559" t="e">
            <v>#N/A</v>
          </cell>
          <cell r="EJ3559" t="str">
            <v>44-1</v>
          </cell>
          <cell r="EK3559" t="str">
            <v>доп.согл.</v>
          </cell>
          <cell r="EL3559" t="str">
            <v>МХБ/ТПФ</v>
          </cell>
          <cell r="EO3559" t="str">
            <v>СГМ</v>
          </cell>
          <cell r="EP3559" t="str">
            <v>ОТП</v>
          </cell>
          <cell r="ES3559" t="str">
            <v>11.2022</v>
          </cell>
          <cell r="ET3559" t="str">
            <v>475200000, Мангистауская область, Тупкараганский район, месторождение Каражанбас, база МТС АО Каражанбасмунай</v>
          </cell>
          <cell r="EU3559" t="str">
            <v>С даты подписания договора в течение 75 календарных дней</v>
          </cell>
          <cell r="EW3559" t="e">
            <v>#VALUE!</v>
          </cell>
          <cell r="EX3559" t="str">
            <v>281413.730.000016</v>
          </cell>
          <cell r="EY3559" t="str">
            <v>Кран шаровой</v>
          </cell>
          <cell r="EZ3559" t="str">
            <v>стальной, условное давление 0-400 Мпа, диаметр 10-1400 мм, ручной</v>
          </cell>
        </row>
        <row r="3560">
          <cell r="CI3560" t="str">
            <v>200-00395</v>
          </cell>
          <cell r="CJ3560" t="str">
            <v>Кран: шаровой, фланцевый, DN 150 мм., PN 4,0 МПа (40 кг с/см²),стальной, фланцевый с КОФ, ГОСТ-15150, температура рабочей среды: от -60до +250 °С, рабочая среда; вода, нефть, газ, в комплекте с ответнымифланцами, прокладками и крепежом....~Valve: Ball, 150/40, Flange with KOF, ГОСТ 15150, Temp from -60 to +250, operating environment;water, oil, gas....</v>
          </cell>
          <cell r="CK3560" t="str">
            <v>ШТ</v>
          </cell>
          <cell r="CL3560" t="e">
            <v>#N/A</v>
          </cell>
          <cell r="CM3560" t="e">
            <v>#N/A</v>
          </cell>
          <cell r="CN3560">
            <v>345309.29</v>
          </cell>
          <cell r="CO3560">
            <v>4</v>
          </cell>
          <cell r="CP3560">
            <v>0</v>
          </cell>
          <cell r="CQ3560" t="str">
            <v>со склада</v>
          </cell>
          <cell r="CR3560">
            <v>20</v>
          </cell>
          <cell r="CS3560">
            <v>0</v>
          </cell>
          <cell r="CT3560">
            <v>18</v>
          </cell>
          <cell r="CU3560">
            <v>-14</v>
          </cell>
          <cell r="CV3560">
            <v>34</v>
          </cell>
          <cell r="CW3560">
            <v>20</v>
          </cell>
          <cell r="CY3560">
            <v>4</v>
          </cell>
          <cell r="CZ3560">
            <v>1381237.16</v>
          </cell>
          <cell r="DB3560">
            <v>0</v>
          </cell>
          <cell r="DC3560">
            <v>0</v>
          </cell>
          <cell r="DE3560">
            <v>0</v>
          </cell>
          <cell r="DF3560">
            <v>0</v>
          </cell>
          <cell r="DH3560">
            <v>4</v>
          </cell>
          <cell r="DI3560">
            <v>1381237.16</v>
          </cell>
          <cell r="DK3560">
            <v>0</v>
          </cell>
          <cell r="DL3560">
            <v>0</v>
          </cell>
          <cell r="DN3560">
            <v>0</v>
          </cell>
          <cell r="DO3560">
            <v>0</v>
          </cell>
          <cell r="DQ3560">
            <v>0</v>
          </cell>
          <cell r="DR3560">
            <v>0</v>
          </cell>
          <cell r="DU3560">
            <v>0</v>
          </cell>
          <cell r="DV3560">
            <v>0</v>
          </cell>
          <cell r="EA3560" t="str">
            <v>со склада</v>
          </cell>
          <cell r="EG3560">
            <v>0</v>
          </cell>
          <cell r="EH3560" t="e">
            <v>#N/A</v>
          </cell>
          <cell r="EK3560" t="str">
            <v>ЭОТТ</v>
          </cell>
          <cell r="EL3560" t="str">
            <v>МХБ/ТПФ</v>
          </cell>
          <cell r="EO3560" t="str">
            <v>СГМ</v>
          </cell>
          <cell r="EP3560" t="e">
            <v>#N/A</v>
          </cell>
          <cell r="ES3560" t="e">
            <v>#N/A</v>
          </cell>
          <cell r="ET3560" t="str">
            <v>-</v>
          </cell>
          <cell r="EV3560" t="str">
            <v>Проверить</v>
          </cell>
          <cell r="EW3560" t="e">
            <v>#VALUE!</v>
          </cell>
          <cell r="EX3560" t="str">
            <v>281413.730.000016</v>
          </cell>
          <cell r="EY3560" t="str">
            <v>Кран шаровой</v>
          </cell>
          <cell r="EZ3560" t="str">
            <v>стальной, условное давление 0-400 Мпа, диаметр 10-1400 мм, ручной</v>
          </cell>
        </row>
        <row r="3561">
          <cell r="CI3561" t="str">
            <v>200-00343</v>
          </cell>
          <cell r="CJ3561"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cell r="CK3561" t="str">
            <v>ШТ</v>
          </cell>
          <cell r="CL3561" t="e">
            <v>#N/A</v>
          </cell>
          <cell r="CM3561" t="e">
            <v>#N/A</v>
          </cell>
          <cell r="CN3561">
            <v>1423194.43</v>
          </cell>
          <cell r="CO3561">
            <v>10</v>
          </cell>
          <cell r="CP3561">
            <v>10</v>
          </cell>
          <cell r="CQ3561" t="str">
            <v>сост</v>
          </cell>
          <cell r="CR3561">
            <v>2</v>
          </cell>
          <cell r="CS3561">
            <v>4</v>
          </cell>
          <cell r="CT3561">
            <v>2</v>
          </cell>
          <cell r="CU3561">
            <v>8</v>
          </cell>
          <cell r="CV3561">
            <v>-6</v>
          </cell>
          <cell r="CW3561">
            <v>0</v>
          </cell>
          <cell r="CY3561">
            <v>3</v>
          </cell>
          <cell r="CZ3561">
            <v>4269583.29</v>
          </cell>
          <cell r="DB3561">
            <v>0</v>
          </cell>
          <cell r="DC3561">
            <v>0</v>
          </cell>
          <cell r="DE3561">
            <v>0</v>
          </cell>
          <cell r="DF3561">
            <v>0</v>
          </cell>
          <cell r="DH3561">
            <v>0</v>
          </cell>
          <cell r="DI3561">
            <v>0</v>
          </cell>
          <cell r="DK3561">
            <v>0</v>
          </cell>
          <cell r="DL3561">
            <v>0</v>
          </cell>
          <cell r="DN3561">
            <v>0</v>
          </cell>
          <cell r="DO3561">
            <v>0</v>
          </cell>
          <cell r="DQ3561">
            <v>0</v>
          </cell>
          <cell r="DR3561">
            <v>0</v>
          </cell>
          <cell r="DU3561">
            <v>3</v>
          </cell>
          <cell r="DV3561">
            <v>4269583.29</v>
          </cell>
          <cell r="EA3561" t="str">
            <v>ГПЗ</v>
          </cell>
          <cell r="EF3561">
            <v>3</v>
          </cell>
          <cell r="EG3561">
            <v>4269583.29</v>
          </cell>
          <cell r="EH3561" t="e">
            <v>#N/A</v>
          </cell>
          <cell r="EJ3561" t="str">
            <v>44</v>
          </cell>
          <cell r="EK3561" t="str">
            <v>ОТ</v>
          </cell>
          <cell r="EL3561" t="str">
            <v>МХБ/ТПФ</v>
          </cell>
          <cell r="EM3561">
            <v>315</v>
          </cell>
          <cell r="EO3561" t="str">
            <v>СГМ</v>
          </cell>
          <cell r="EP3561" t="str">
            <v>ОТП</v>
          </cell>
          <cell r="ES3561" t="str">
            <v>09.2022</v>
          </cell>
          <cell r="ET3561" t="str">
            <v>475200000, Мангистауская область, Тупкараганский район, месторождение Каражанбас, база МТС АО Каражанбасмунай</v>
          </cell>
          <cell r="EU3561" t="str">
            <v>с 01.2023 по 03.2023</v>
          </cell>
          <cell r="EV3561" t="str">
            <v>ок</v>
          </cell>
          <cell r="EW3561">
            <v>281413</v>
          </cell>
          <cell r="EX3561" t="str">
            <v>281413.730.000016</v>
          </cell>
          <cell r="EY3561" t="str">
            <v>Кран шаровой</v>
          </cell>
          <cell r="EZ3561" t="str">
            <v>стальной, условное давление 0-400 Мпа, диаметр 10-1400 мм, ручной</v>
          </cell>
        </row>
        <row r="3562">
          <cell r="CI3562" t="str">
            <v>200-00343</v>
          </cell>
          <cell r="CJ3562"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cell r="CK3562" t="str">
            <v>ШТ</v>
          </cell>
          <cell r="CL3562" t="e">
            <v>#N/A</v>
          </cell>
          <cell r="CM3562" t="e">
            <v>#N/A</v>
          </cell>
          <cell r="CN3562">
            <v>1423194.43</v>
          </cell>
          <cell r="CU3562">
            <v>0</v>
          </cell>
          <cell r="CV3562">
            <v>0</v>
          </cell>
          <cell r="CY3562">
            <v>2</v>
          </cell>
          <cell r="CZ3562">
            <v>2846388.86</v>
          </cell>
          <cell r="DB3562">
            <v>0</v>
          </cell>
          <cell r="DC3562">
            <v>0</v>
          </cell>
          <cell r="DE3562">
            <v>0</v>
          </cell>
          <cell r="DF3562">
            <v>0</v>
          </cell>
          <cell r="DH3562">
            <v>0</v>
          </cell>
          <cell r="DI3562">
            <v>0</v>
          </cell>
          <cell r="DL3562">
            <v>0</v>
          </cell>
          <cell r="DN3562">
            <v>0</v>
          </cell>
          <cell r="DO3562">
            <v>0</v>
          </cell>
          <cell r="DR3562">
            <v>0</v>
          </cell>
          <cell r="DU3562">
            <v>2</v>
          </cell>
          <cell r="DV3562">
            <v>2846388.86</v>
          </cell>
          <cell r="EA3562" t="str">
            <v>МЦ определен</v>
          </cell>
          <cell r="EG3562">
            <v>0</v>
          </cell>
          <cell r="EH3562" t="e">
            <v>#N/A</v>
          </cell>
          <cell r="EK3562" t="str">
            <v>доп.согл</v>
          </cell>
          <cell r="EL3562" t="str">
            <v>МХБ/ТПФ</v>
          </cell>
          <cell r="EO3562" t="str">
            <v>СГМ</v>
          </cell>
          <cell r="EP3562" t="e">
            <v>#N/A</v>
          </cell>
          <cell r="ES3562" t="e">
            <v>#N/A</v>
          </cell>
          <cell r="ET3562" t="str">
            <v>475200000, Мангистауская область, Тупкараганский район, месторождение Каражанбас, база МТС АО Каражанбасмунай</v>
          </cell>
          <cell r="EU3562" t="str">
            <v>с 01.2023 по 03.2023</v>
          </cell>
          <cell r="EW3562" t="e">
            <v>#VALUE!</v>
          </cell>
          <cell r="EX3562" t="str">
            <v>281413.730.000016</v>
          </cell>
          <cell r="EY3562" t="str">
            <v>Кран шаровой</v>
          </cell>
          <cell r="EZ3562" t="str">
            <v>стальной, условное давление 0-400 Мпа, диаметр 10-1400 мм, ручной</v>
          </cell>
        </row>
        <row r="3563">
          <cell r="CI3563" t="str">
            <v>200-00397</v>
          </cell>
          <cell r="CJ3563" t="str">
            <v>Кран: шаровой, фланцевый, DN 300 мм., PN 4,0 МПа (40 кг с/см²),материал корпуса сталь 20, рабочая среда - жидкие углеводороды,температура рабочей среды - до 100°С, тип соединения: фланцевое,монтажная длина -700мм, масса не более 119 кг, привод ручной (маховик),в комплекте: ответные фланцы (по ГОСТ 12815-80) , шпильки, гайки ипрокладки, климатическое исполнение - УХЛ, таблица фигур ПТ 39163-300М....~Valve: Ball, Dn 300/40, Flange with KOF ГОСТ 12815-80, Tempfrom -60 to +250, operating environment, water, oil, gas....</v>
          </cell>
          <cell r="CK3563" t="str">
            <v>ШТ</v>
          </cell>
          <cell r="CL3563" t="e">
            <v>#N/A</v>
          </cell>
          <cell r="CM3563" t="e">
            <v>#N/A</v>
          </cell>
          <cell r="CN3563">
            <v>2582834.6899999995</v>
          </cell>
          <cell r="CO3563">
            <v>9</v>
          </cell>
          <cell r="CP3563">
            <v>9</v>
          </cell>
          <cell r="CQ3563" t="str">
            <v>сост</v>
          </cell>
          <cell r="CR3563">
            <v>1</v>
          </cell>
          <cell r="CS3563">
            <v>5</v>
          </cell>
          <cell r="CT3563">
            <v>4</v>
          </cell>
          <cell r="CU3563">
            <v>5</v>
          </cell>
          <cell r="CV3563">
            <v>-4</v>
          </cell>
          <cell r="CW3563">
            <v>0</v>
          </cell>
          <cell r="CY3563">
            <v>1</v>
          </cell>
          <cell r="CZ3563">
            <v>2582834.6899999995</v>
          </cell>
          <cell r="DB3563">
            <v>0</v>
          </cell>
          <cell r="DC3563">
            <v>0</v>
          </cell>
          <cell r="DF3563">
            <v>0</v>
          </cell>
          <cell r="DG3563" t="str">
            <v>Нет в бюджете 2023г.</v>
          </cell>
          <cell r="DH3563">
            <v>0</v>
          </cell>
          <cell r="DI3563">
            <v>0</v>
          </cell>
          <cell r="DK3563">
            <v>0</v>
          </cell>
          <cell r="DL3563">
            <v>0</v>
          </cell>
          <cell r="DN3563">
            <v>0</v>
          </cell>
          <cell r="DO3563">
            <v>0</v>
          </cell>
          <cell r="DQ3563">
            <v>0</v>
          </cell>
          <cell r="DR3563">
            <v>0</v>
          </cell>
          <cell r="DU3563">
            <v>1</v>
          </cell>
          <cell r="DV3563">
            <v>2582834.6899999995</v>
          </cell>
          <cell r="EA3563" t="str">
            <v>ГПЗ</v>
          </cell>
          <cell r="EF3563">
            <v>1</v>
          </cell>
          <cell r="EG3563">
            <v>2582834.6899999995</v>
          </cell>
          <cell r="EH3563" t="e">
            <v>#N/A</v>
          </cell>
          <cell r="EJ3563" t="str">
            <v>44</v>
          </cell>
          <cell r="EK3563" t="str">
            <v>ОТ</v>
          </cell>
          <cell r="EL3563" t="str">
            <v>МХБ/ТПФ</v>
          </cell>
          <cell r="EM3563">
            <v>315</v>
          </cell>
          <cell r="EO3563" t="str">
            <v>СГМ</v>
          </cell>
          <cell r="EP3563" t="str">
            <v>ОТП</v>
          </cell>
          <cell r="ES3563" t="str">
            <v>09.2022</v>
          </cell>
          <cell r="ET3563" t="str">
            <v>475200000, Мангистауская область, Тупкараганский район, месторождение Каражанбас, база МТС АО Каражанбасмунай</v>
          </cell>
          <cell r="EU3563" t="str">
            <v>с 01.2023 по 03.2023</v>
          </cell>
          <cell r="EV3563" t="str">
            <v>ок</v>
          </cell>
          <cell r="EW3563">
            <v>281413</v>
          </cell>
          <cell r="EX3563" t="str">
            <v>281413.730.000016</v>
          </cell>
          <cell r="EY3563" t="str">
            <v>Кран шаровой</v>
          </cell>
          <cell r="EZ3563" t="str">
            <v>стальной, условное давление 0-400 Мпа, диаметр 10-1400 мм, ручной</v>
          </cell>
        </row>
        <row r="3564">
          <cell r="CI3564" t="str">
            <v>200-00434</v>
          </cell>
          <cell r="CJ3564" t="str">
            <v>Кран: шаровой, фланцевый, DN 32 мм., PN 1,6 МПа (16 кг с/см²),фланцевого типа, полнопроходной, раб. температура- от - 40 °С до + 180 °С, корпус Ст.20, шар сталь 12Х18Н10Т,  шпиндель сталь 20Х13, кольцоуплотнительное фторопласт Ф4Г3К6, класс герметичности А, рабочая среда -вода, нефтепродукты, нетоксичные и неагрессивные среды, в комплекте сответными фланцами, прокладками и крепежом....~Valve: ball, 32/16,flanged, full port, regular temperature, c/w mating flanges andfasteners....</v>
          </cell>
          <cell r="CK3564" t="str">
            <v>ШТ</v>
          </cell>
          <cell r="CL3564" t="e">
            <v>#N/A</v>
          </cell>
          <cell r="CM3564" t="e">
            <v>#N/A</v>
          </cell>
          <cell r="CN3564">
            <v>44196.43</v>
          </cell>
          <cell r="CO3564">
            <v>4</v>
          </cell>
          <cell r="CP3564">
            <v>0</v>
          </cell>
          <cell r="CQ3564" t="str">
            <v>со склада</v>
          </cell>
          <cell r="CR3564">
            <v>2</v>
          </cell>
          <cell r="CS3564">
            <v>0</v>
          </cell>
          <cell r="CT3564">
            <v>1</v>
          </cell>
          <cell r="CU3564">
            <v>3</v>
          </cell>
          <cell r="CV3564">
            <v>-1</v>
          </cell>
          <cell r="CW3564">
            <v>0</v>
          </cell>
          <cell r="CY3564">
            <v>4</v>
          </cell>
          <cell r="CZ3564">
            <v>176785.72</v>
          </cell>
          <cell r="DB3564">
            <v>0</v>
          </cell>
          <cell r="DC3564">
            <v>0</v>
          </cell>
          <cell r="DE3564">
            <v>0</v>
          </cell>
          <cell r="DF3564">
            <v>0</v>
          </cell>
          <cell r="DH3564">
            <v>0</v>
          </cell>
          <cell r="DI3564">
            <v>0</v>
          </cell>
          <cell r="DL3564">
            <v>0</v>
          </cell>
          <cell r="DN3564">
            <v>0</v>
          </cell>
          <cell r="DO3564">
            <v>0</v>
          </cell>
          <cell r="DR3564">
            <v>0</v>
          </cell>
          <cell r="DU3564">
            <v>4</v>
          </cell>
          <cell r="DV3564">
            <v>176785.72</v>
          </cell>
          <cell r="EA3564" t="str">
            <v>ГПЗ</v>
          </cell>
          <cell r="EF3564">
            <v>4</v>
          </cell>
          <cell r="EG3564">
            <v>176785.72</v>
          </cell>
          <cell r="EH3564" t="e">
            <v>#N/A</v>
          </cell>
          <cell r="EJ3564" t="str">
            <v>1-6</v>
          </cell>
          <cell r="EK3564" t="str">
            <v>ОТ</v>
          </cell>
          <cell r="EL3564" t="str">
            <v>МХБ/ТПФ</v>
          </cell>
          <cell r="EO3564" t="str">
            <v>СГМ</v>
          </cell>
          <cell r="EP3564" t="str">
            <v>ОТП</v>
          </cell>
          <cell r="ES3564" t="str">
            <v>04.2023</v>
          </cell>
          <cell r="ET3564" t="str">
            <v>471010000, Мангистауская область, Актау Г.А., г.Актау, промышленная зона, БМТС АО Каражанбасмунай</v>
          </cell>
          <cell r="EU3564" t="str">
            <v>С даты подписания договора в течение 75 календарных дней</v>
          </cell>
          <cell r="EV3564" t="str">
            <v>ок</v>
          </cell>
          <cell r="EW3564" t="e">
            <v>#VALUE!</v>
          </cell>
          <cell r="EX3564" t="str">
            <v>281413.730.000016</v>
          </cell>
          <cell r="EY3564" t="str">
            <v>Кран шаровой</v>
          </cell>
          <cell r="EZ3564" t="str">
            <v>стальной, условное давление 0-400 Мпа, диаметр 10-1400 мм, ручной</v>
          </cell>
        </row>
        <row r="3565">
          <cell r="CI3565" t="str">
            <v>200-00333</v>
          </cell>
          <cell r="CJ3565"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cell r="CK3565" t="str">
            <v>ШТ</v>
          </cell>
          <cell r="CL3565" t="e">
            <v>#N/A</v>
          </cell>
          <cell r="CM3565" t="e">
            <v>#N/A</v>
          </cell>
          <cell r="CN3565">
            <v>76636.009999999995</v>
          </cell>
          <cell r="CO3565">
            <v>135</v>
          </cell>
          <cell r="CP3565">
            <v>98</v>
          </cell>
          <cell r="CQ3565" t="str">
            <v>сост</v>
          </cell>
          <cell r="CR3565">
            <v>68</v>
          </cell>
          <cell r="CS3565">
            <v>177</v>
          </cell>
          <cell r="CT3565">
            <v>141</v>
          </cell>
          <cell r="CU3565">
            <v>-6</v>
          </cell>
          <cell r="CV3565">
            <v>74</v>
          </cell>
          <cell r="CW3565">
            <v>70</v>
          </cell>
          <cell r="CY3565">
            <v>112</v>
          </cell>
          <cell r="CZ3565">
            <v>8583233.1199999992</v>
          </cell>
          <cell r="DB3565">
            <v>0</v>
          </cell>
          <cell r="DC3565">
            <v>0</v>
          </cell>
          <cell r="DE3565">
            <v>0</v>
          </cell>
          <cell r="DF3565">
            <v>0</v>
          </cell>
          <cell r="DH3565">
            <v>70</v>
          </cell>
          <cell r="DI3565">
            <v>5364520.6999999993</v>
          </cell>
          <cell r="DK3565">
            <v>0</v>
          </cell>
          <cell r="DL3565">
            <v>0</v>
          </cell>
          <cell r="DN3565">
            <v>0</v>
          </cell>
          <cell r="DO3565">
            <v>0</v>
          </cell>
          <cell r="DQ3565">
            <v>0</v>
          </cell>
          <cell r="DR3565">
            <v>0</v>
          </cell>
          <cell r="DU3565">
            <v>42</v>
          </cell>
          <cell r="DV3565">
            <v>3218712.42</v>
          </cell>
          <cell r="EA3565" t="str">
            <v>ГПЗ</v>
          </cell>
          <cell r="EF3565">
            <v>42</v>
          </cell>
          <cell r="EG3565">
            <v>3218712.42</v>
          </cell>
          <cell r="EH3565" t="e">
            <v>#N/A</v>
          </cell>
          <cell r="EJ3565" t="str">
            <v>44</v>
          </cell>
          <cell r="EK3565" t="str">
            <v>ОТ</v>
          </cell>
          <cell r="EL3565" t="str">
            <v>МХБ/ТПФ</v>
          </cell>
          <cell r="EM3565">
            <v>315</v>
          </cell>
          <cell r="EO3565" t="str">
            <v>СГМ</v>
          </cell>
          <cell r="EP3565" t="str">
            <v>ОТП</v>
          </cell>
          <cell r="ES3565" t="str">
            <v>09.2022</v>
          </cell>
          <cell r="ET3565" t="str">
            <v>475200000, Мангистауская область, Тупкараганский район, месторождение Каражанбас, база МТС АО Каражанбасмунай</v>
          </cell>
          <cell r="EU3565" t="str">
            <v>с 01.2023 по 03.2023</v>
          </cell>
          <cell r="EV3565" t="str">
            <v>ок</v>
          </cell>
          <cell r="EW3565">
            <v>281413</v>
          </cell>
          <cell r="EX3565" t="str">
            <v>281413.730.000016</v>
          </cell>
          <cell r="EY3565" t="str">
            <v>Кран шаровой</v>
          </cell>
          <cell r="EZ3565" t="str">
            <v>стальной, условное давление 0-400 Мпа, диаметр 10-1400 мм, ручной</v>
          </cell>
        </row>
        <row r="3566">
          <cell r="CI3566" t="str">
            <v>200-00333</v>
          </cell>
          <cell r="CJ3566"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cell r="CK3566" t="str">
            <v>ШТ</v>
          </cell>
          <cell r="CL3566" t="e">
            <v>#N/A</v>
          </cell>
          <cell r="CM3566" t="e">
            <v>#N/A</v>
          </cell>
          <cell r="CN3566">
            <v>76636.009999999995</v>
          </cell>
          <cell r="CU3566">
            <v>0</v>
          </cell>
          <cell r="CV3566">
            <v>0</v>
          </cell>
          <cell r="CY3566">
            <v>18</v>
          </cell>
          <cell r="CZ3566">
            <v>1379448.18</v>
          </cell>
          <cell r="DB3566">
            <v>0</v>
          </cell>
          <cell r="DC3566">
            <v>0</v>
          </cell>
          <cell r="DE3566">
            <v>0</v>
          </cell>
          <cell r="DF3566">
            <v>0</v>
          </cell>
          <cell r="DH3566">
            <v>0</v>
          </cell>
          <cell r="DI3566">
            <v>0</v>
          </cell>
          <cell r="DL3566">
            <v>0</v>
          </cell>
          <cell r="DN3566">
            <v>0</v>
          </cell>
          <cell r="DO3566">
            <v>0</v>
          </cell>
          <cell r="DR3566">
            <v>0</v>
          </cell>
          <cell r="DU3566">
            <v>18</v>
          </cell>
          <cell r="DV3566">
            <v>1379448.18</v>
          </cell>
          <cell r="EA3566" t="str">
            <v>МЦ определен</v>
          </cell>
          <cell r="EG3566">
            <v>0</v>
          </cell>
          <cell r="EH3566" t="e">
            <v>#N/A</v>
          </cell>
          <cell r="EK3566" t="str">
            <v>доп.согл</v>
          </cell>
          <cell r="EL3566" t="str">
            <v>МХБ/ТПФ</v>
          </cell>
          <cell r="EO3566" t="str">
            <v>СГМ</v>
          </cell>
          <cell r="EP3566" t="e">
            <v>#N/A</v>
          </cell>
          <cell r="ES3566" t="e">
            <v>#N/A</v>
          </cell>
          <cell r="ET3566" t="str">
            <v>475200000, Мангистауская область, Тупкараганский район, месторождение Каражанбас, база МТС АО Каражанбасмунай</v>
          </cell>
          <cell r="EU3566" t="str">
            <v>с 01.2023 по 03.2023</v>
          </cell>
          <cell r="EW3566" t="e">
            <v>#VALUE!</v>
          </cell>
          <cell r="EX3566" t="str">
            <v>281413.730.000016</v>
          </cell>
          <cell r="EY3566" t="str">
            <v>Кран шаровой</v>
          </cell>
          <cell r="EZ3566" t="str">
            <v>стальной, условное давление 0-400 Мпа, диаметр 10-1400 мм, ручной</v>
          </cell>
        </row>
        <row r="3567">
          <cell r="CI3567" t="str">
            <v>200-00335</v>
          </cell>
          <cell r="CJ3567" t="str">
            <v>Кран: шаровой, фланцевый, DN 80 мм., PN 1,6 МПа (16 кг с/см²),фланцевого типа, полнопроходной, рабочая среда: газ, вода техническая,транспортируемая среда: вода техническая, с содержанием мех.примесей до20мг/л, размером частиц до 0,5 мм, нефть с объемным содержанием СО2 иН2S до 6%, природный газ содержащий углеводороды, этиленгликоль,метанол, турбинные масла6 воду и мех.примеси, температура рабочей средыдо +100 °С, материал корпуса сталь 20/25, управление безприводарукоятка, герметичность класс «А» ГОСТ 9544-2005, L строит. длина 210мм,материал шара нержавеющая сталь, в комплекте с ответными фланцами,прокладками и крепежом....~Valve: Ball, 80/16, Flanged,Full port,Regular Temperature, c/w mating flanges and fasteners....</v>
          </cell>
          <cell r="CK3567" t="str">
            <v>ШТ</v>
          </cell>
          <cell r="CL3567" t="e">
            <v>#N/A</v>
          </cell>
          <cell r="CM3567" t="e">
            <v>#N/A</v>
          </cell>
          <cell r="CN3567">
            <v>117313.81</v>
          </cell>
          <cell r="CO3567">
            <v>42</v>
          </cell>
          <cell r="CP3567">
            <v>42</v>
          </cell>
          <cell r="CQ3567" t="str">
            <v>сост</v>
          </cell>
          <cell r="CR3567">
            <v>45</v>
          </cell>
          <cell r="CS3567">
            <v>86</v>
          </cell>
          <cell r="CT3567">
            <v>41</v>
          </cell>
          <cell r="CU3567">
            <v>1</v>
          </cell>
          <cell r="CV3567">
            <v>44</v>
          </cell>
          <cell r="CW3567">
            <v>30</v>
          </cell>
          <cell r="CY3567">
            <v>30</v>
          </cell>
          <cell r="CZ3567">
            <v>3519414.3</v>
          </cell>
          <cell r="DB3567">
            <v>0</v>
          </cell>
          <cell r="DC3567">
            <v>0</v>
          </cell>
          <cell r="DE3567">
            <v>0</v>
          </cell>
          <cell r="DF3567">
            <v>0</v>
          </cell>
          <cell r="DH3567">
            <v>30</v>
          </cell>
          <cell r="DI3567">
            <v>3519414.3</v>
          </cell>
          <cell r="DK3567">
            <v>0</v>
          </cell>
          <cell r="DL3567">
            <v>0</v>
          </cell>
          <cell r="DN3567">
            <v>0</v>
          </cell>
          <cell r="DO3567">
            <v>0</v>
          </cell>
          <cell r="DQ3567">
            <v>0</v>
          </cell>
          <cell r="DR3567">
            <v>0</v>
          </cell>
          <cell r="DU3567">
            <v>0</v>
          </cell>
          <cell r="DV3567">
            <v>0</v>
          </cell>
          <cell r="EA3567" t="str">
            <v>со склада</v>
          </cell>
          <cell r="EG3567">
            <v>0</v>
          </cell>
          <cell r="EH3567" t="e">
            <v>#N/A</v>
          </cell>
          <cell r="EK3567" t="str">
            <v>ЭОТТ</v>
          </cell>
          <cell r="EL3567" t="str">
            <v>МХБ/ТПФ</v>
          </cell>
          <cell r="EO3567" t="str">
            <v>СГМ</v>
          </cell>
          <cell r="EP3567" t="e">
            <v>#N/A</v>
          </cell>
          <cell r="ES3567" t="e">
            <v>#N/A</v>
          </cell>
          <cell r="ET3567" t="str">
            <v>-</v>
          </cell>
          <cell r="EU3567" t="str">
            <v>с 01.2023 по 03.2023</v>
          </cell>
          <cell r="EV3567" t="str">
            <v>ок</v>
          </cell>
          <cell r="EW3567">
            <v>281413</v>
          </cell>
          <cell r="EX3567" t="str">
            <v>281413.730.000016</v>
          </cell>
          <cell r="EY3567" t="str">
            <v>Кран шаровой</v>
          </cell>
          <cell r="EZ3567" t="str">
            <v>стальной, условное давление 0-400 Мпа, диаметр 10-1400 мм, ручной</v>
          </cell>
        </row>
        <row r="3568">
          <cell r="CI3568" t="str">
            <v>200-00337</v>
          </cell>
          <cell r="CJ3568"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cell r="CK3568" t="str">
            <v>ШТ</v>
          </cell>
          <cell r="CL3568" t="e">
            <v>#N/A</v>
          </cell>
          <cell r="CM3568" t="e">
            <v>#N/A</v>
          </cell>
          <cell r="CN3568">
            <v>173603.61999999997</v>
          </cell>
          <cell r="CO3568">
            <v>84</v>
          </cell>
          <cell r="CP3568">
            <v>84</v>
          </cell>
          <cell r="CQ3568" t="str">
            <v>сост</v>
          </cell>
          <cell r="CR3568">
            <v>29</v>
          </cell>
          <cell r="CS3568">
            <v>91</v>
          </cell>
          <cell r="CT3568">
            <v>62</v>
          </cell>
          <cell r="CU3568">
            <v>22</v>
          </cell>
          <cell r="CV3568">
            <v>7</v>
          </cell>
          <cell r="CW3568">
            <v>7</v>
          </cell>
          <cell r="CY3568">
            <v>42</v>
          </cell>
          <cell r="CZ3568">
            <v>7291352.0399999982</v>
          </cell>
          <cell r="DB3568">
            <v>0</v>
          </cell>
          <cell r="DC3568">
            <v>0</v>
          </cell>
          <cell r="DE3568">
            <v>0</v>
          </cell>
          <cell r="DF3568">
            <v>0</v>
          </cell>
          <cell r="DH3568">
            <v>7</v>
          </cell>
          <cell r="DI3568">
            <v>1215225.3399999999</v>
          </cell>
          <cell r="DK3568">
            <v>0</v>
          </cell>
          <cell r="DL3568">
            <v>0</v>
          </cell>
          <cell r="DN3568">
            <v>0</v>
          </cell>
          <cell r="DO3568">
            <v>0</v>
          </cell>
          <cell r="DQ3568">
            <v>0</v>
          </cell>
          <cell r="DR3568">
            <v>0</v>
          </cell>
          <cell r="DU3568">
            <v>35</v>
          </cell>
          <cell r="DV3568">
            <v>6076126.6999999993</v>
          </cell>
          <cell r="EA3568" t="str">
            <v>ГПЗ</v>
          </cell>
          <cell r="EF3568">
            <v>35</v>
          </cell>
          <cell r="EG3568">
            <v>6076126.6999999993</v>
          </cell>
          <cell r="EH3568" t="e">
            <v>#N/A</v>
          </cell>
          <cell r="EJ3568" t="str">
            <v>44</v>
          </cell>
          <cell r="EK3568" t="str">
            <v>ОТ</v>
          </cell>
          <cell r="EL3568" t="str">
            <v>МХБ/ТПФ</v>
          </cell>
          <cell r="EM3568">
            <v>315</v>
          </cell>
          <cell r="EO3568" t="str">
            <v>СГМ</v>
          </cell>
          <cell r="EP3568" t="str">
            <v>ОТП</v>
          </cell>
          <cell r="ES3568" t="str">
            <v>09.2022</v>
          </cell>
          <cell r="ET3568" t="str">
            <v>475200000, Мангистауская область, Тупкараганский район, месторождение Каражанбас, база МТС АО Каражанбасмунай</v>
          </cell>
          <cell r="EU3568" t="str">
            <v>с 01.2023 по 03.2023</v>
          </cell>
          <cell r="EV3568" t="str">
            <v>ок</v>
          </cell>
          <cell r="EW3568">
            <v>281413</v>
          </cell>
          <cell r="EX3568" t="str">
            <v>281413.730.000016</v>
          </cell>
          <cell r="EY3568" t="str">
            <v>Кран шаровой</v>
          </cell>
          <cell r="EZ3568" t="str">
            <v>стальной, условное давление 0-400 Мпа, диаметр 10-1400 мм, ручной</v>
          </cell>
        </row>
        <row r="3569">
          <cell r="CI3569" t="str">
            <v>200-00337</v>
          </cell>
          <cell r="CJ3569"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cell r="CK3569" t="str">
            <v>ШТ</v>
          </cell>
          <cell r="CL3569" t="e">
            <v>#N/A</v>
          </cell>
          <cell r="CM3569" t="e">
            <v>#N/A</v>
          </cell>
          <cell r="CN3569">
            <v>173603.61999999997</v>
          </cell>
          <cell r="CU3569">
            <v>0</v>
          </cell>
          <cell r="CV3569">
            <v>0</v>
          </cell>
          <cell r="CY3569">
            <v>17</v>
          </cell>
          <cell r="CZ3569">
            <v>2951261.5399999996</v>
          </cell>
          <cell r="DB3569">
            <v>0</v>
          </cell>
          <cell r="DC3569">
            <v>0</v>
          </cell>
          <cell r="DE3569">
            <v>0</v>
          </cell>
          <cell r="DF3569">
            <v>0</v>
          </cell>
          <cell r="DH3569">
            <v>0</v>
          </cell>
          <cell r="DI3569">
            <v>0</v>
          </cell>
          <cell r="DL3569">
            <v>0</v>
          </cell>
          <cell r="DN3569">
            <v>0</v>
          </cell>
          <cell r="DO3569">
            <v>0</v>
          </cell>
          <cell r="DR3569">
            <v>0</v>
          </cell>
          <cell r="DU3569">
            <v>17</v>
          </cell>
          <cell r="DV3569">
            <v>2951261.5399999996</v>
          </cell>
          <cell r="EA3569" t="str">
            <v>МЦ определен</v>
          </cell>
          <cell r="EG3569">
            <v>0</v>
          </cell>
          <cell r="EH3569" t="e">
            <v>#N/A</v>
          </cell>
          <cell r="EK3569" t="str">
            <v>доп.согл</v>
          </cell>
          <cell r="EL3569" t="str">
            <v>МХБ/ТПФ</v>
          </cell>
          <cell r="EO3569" t="str">
            <v>СГМ</v>
          </cell>
          <cell r="EP3569" t="e">
            <v>#N/A</v>
          </cell>
          <cell r="ES3569" t="e">
            <v>#N/A</v>
          </cell>
          <cell r="ET3569" t="str">
            <v>475200000, Мангистауская область, Тупкараганский район, месторождение Каражанбас, база МТС АО Каражанбасмунай</v>
          </cell>
          <cell r="EU3569" t="str">
            <v>с 01.2023 по 03.2023</v>
          </cell>
          <cell r="EW3569" t="e">
            <v>#VALUE!</v>
          </cell>
          <cell r="EX3569" t="str">
            <v>281413.730.000016</v>
          </cell>
          <cell r="EY3569" t="str">
            <v>Кран шаровой</v>
          </cell>
          <cell r="EZ3569" t="str">
            <v>стальной, условное давление 0-400 Мпа, диаметр 10-1400 мм, ручной</v>
          </cell>
        </row>
        <row r="3570">
          <cell r="CI3570" t="str">
            <v>200-00461</v>
          </cell>
          <cell r="CJ3570"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cell r="CK3570" t="str">
            <v>ШТ</v>
          </cell>
          <cell r="CL3570" t="e">
            <v>#N/A</v>
          </cell>
          <cell r="CM3570" t="e">
            <v>#N/A</v>
          </cell>
          <cell r="CN3570">
            <v>93598.09</v>
          </cell>
          <cell r="CO3570">
            <v>15</v>
          </cell>
          <cell r="CP3570">
            <v>6</v>
          </cell>
          <cell r="CQ3570" t="str">
            <v>сост</v>
          </cell>
          <cell r="CR3570">
            <v>6</v>
          </cell>
          <cell r="CS3570">
            <v>6</v>
          </cell>
          <cell r="CT3570">
            <v>9</v>
          </cell>
          <cell r="CU3570">
            <v>6</v>
          </cell>
          <cell r="CV3570">
            <v>0</v>
          </cell>
          <cell r="CW3570">
            <v>0</v>
          </cell>
          <cell r="CY3570">
            <v>6</v>
          </cell>
          <cell r="CZ3570">
            <v>561588.54</v>
          </cell>
          <cell r="DB3570">
            <v>0</v>
          </cell>
          <cell r="DC3570">
            <v>0</v>
          </cell>
          <cell r="DE3570">
            <v>0</v>
          </cell>
          <cell r="DF3570">
            <v>0</v>
          </cell>
          <cell r="DH3570">
            <v>0</v>
          </cell>
          <cell r="DI3570">
            <v>0</v>
          </cell>
          <cell r="DK3570">
            <v>0</v>
          </cell>
          <cell r="DL3570">
            <v>0</v>
          </cell>
          <cell r="DN3570">
            <v>0</v>
          </cell>
          <cell r="DO3570">
            <v>0</v>
          </cell>
          <cell r="DQ3570">
            <v>0</v>
          </cell>
          <cell r="DR3570">
            <v>0</v>
          </cell>
          <cell r="DU3570">
            <v>6</v>
          </cell>
          <cell r="DV3570">
            <v>561588.54</v>
          </cell>
          <cell r="EA3570" t="str">
            <v>ГПЗ</v>
          </cell>
          <cell r="EF3570">
            <v>6</v>
          </cell>
          <cell r="EG3570">
            <v>561588.54</v>
          </cell>
          <cell r="EH3570" t="e">
            <v>#N/A</v>
          </cell>
          <cell r="EJ3570" t="str">
            <v>44</v>
          </cell>
          <cell r="EK3570" t="str">
            <v>ОТ</v>
          </cell>
          <cell r="EL3570" t="str">
            <v>МХБ/ТПФ</v>
          </cell>
          <cell r="EM3570">
            <v>315</v>
          </cell>
          <cell r="EO3570" t="str">
            <v>СГМ</v>
          </cell>
          <cell r="EP3570" t="str">
            <v>ОТП</v>
          </cell>
          <cell r="ES3570" t="str">
            <v>09.2022</v>
          </cell>
          <cell r="ET3570" t="str">
            <v>475200000, Мангистауская область, Тупкараганский район, месторождение Каражанбас, база МТС АО Каражанбасмунай</v>
          </cell>
          <cell r="EU3570" t="str">
            <v>с 01.2023 по 05.2023</v>
          </cell>
          <cell r="EV3570" t="str">
            <v>ок</v>
          </cell>
          <cell r="EW3570">
            <v>281413</v>
          </cell>
          <cell r="EX3570" t="str">
            <v>281413.730.000016</v>
          </cell>
          <cell r="EY3570" t="str">
            <v>Кран шаровой</v>
          </cell>
          <cell r="EZ3570" t="str">
            <v>стальной, условное давление 0-400 Мпа, диаметр 10-1400 мм, ручной</v>
          </cell>
        </row>
        <row r="3571">
          <cell r="CI3571" t="str">
            <v>200-00461</v>
          </cell>
          <cell r="CJ3571"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cell r="CK3571" t="str">
            <v>ШТ</v>
          </cell>
          <cell r="CL3571" t="e">
            <v>#N/A</v>
          </cell>
          <cell r="CM3571" t="e">
            <v>#N/A</v>
          </cell>
          <cell r="CN3571">
            <v>93598.09</v>
          </cell>
          <cell r="CU3571">
            <v>0</v>
          </cell>
          <cell r="CV3571">
            <v>0</v>
          </cell>
          <cell r="CY3571">
            <v>4</v>
          </cell>
          <cell r="CZ3571">
            <v>374392.36</v>
          </cell>
          <cell r="DB3571">
            <v>0</v>
          </cell>
          <cell r="DC3571">
            <v>0</v>
          </cell>
          <cell r="DE3571">
            <v>0</v>
          </cell>
          <cell r="DF3571">
            <v>0</v>
          </cell>
          <cell r="DH3571">
            <v>0</v>
          </cell>
          <cell r="DI3571">
            <v>0</v>
          </cell>
          <cell r="DL3571">
            <v>0</v>
          </cell>
          <cell r="DN3571">
            <v>0</v>
          </cell>
          <cell r="DO3571">
            <v>0</v>
          </cell>
          <cell r="DR3571">
            <v>0</v>
          </cell>
          <cell r="DU3571">
            <v>4</v>
          </cell>
          <cell r="DV3571">
            <v>374392.36</v>
          </cell>
          <cell r="EA3571" t="str">
            <v>доп.согл.</v>
          </cell>
          <cell r="EF3571">
            <v>4</v>
          </cell>
          <cell r="EG3571">
            <v>374392.36</v>
          </cell>
          <cell r="EH3571" t="e">
            <v>#N/A</v>
          </cell>
          <cell r="EJ3571" t="str">
            <v>42-3</v>
          </cell>
          <cell r="EK3571" t="str">
            <v>доп.согл.</v>
          </cell>
          <cell r="EL3571" t="str">
            <v>МХБ/ТПФ</v>
          </cell>
          <cell r="EO3571" t="str">
            <v>СГМ</v>
          </cell>
          <cell r="EP3571" t="str">
            <v>ОТП</v>
          </cell>
          <cell r="ES3571" t="str">
            <v>09.2022</v>
          </cell>
          <cell r="ET3571" t="str">
            <v>475200000, Мангистауская область, Тупкараганский район, месторождение Каражанбас, база МТС АО Каражанбасмунай</v>
          </cell>
          <cell r="EU3571" t="str">
            <v>с 01.2023 по 05.2023</v>
          </cell>
          <cell r="EW3571" t="e">
            <v>#VALUE!</v>
          </cell>
          <cell r="EX3571" t="str">
            <v>281413.730.000016</v>
          </cell>
          <cell r="EY3571" t="str">
            <v>Кран шаровой</v>
          </cell>
          <cell r="EZ3571" t="str">
            <v>стальной, условное давление 0-400 Мпа, диаметр 10-1400 мм, ручной</v>
          </cell>
        </row>
        <row r="3572">
          <cell r="CI3572" t="str">
            <v>200-00562</v>
          </cell>
          <cell r="CJ3572" t="str">
            <v>Кран: шаровый, дроссельный КШД 65х210, в комплекте ответными фланцями, шпильками,кольцами и набором сменных насадок: мм - 2, 3, 4, 5, 6, 7, 8, 9, 10, 12, 15, 18.</v>
          </cell>
          <cell r="CK3572" t="str">
            <v>ШТ</v>
          </cell>
          <cell r="CL3572" t="e">
            <v>#N/A</v>
          </cell>
          <cell r="CM3572" t="e">
            <v>#N/A</v>
          </cell>
          <cell r="CN3572">
            <v>346100.52</v>
          </cell>
          <cell r="CO3572">
            <v>114</v>
          </cell>
          <cell r="CP3572">
            <v>114</v>
          </cell>
          <cell r="CQ3572" t="str">
            <v>сост</v>
          </cell>
          <cell r="CR3572">
            <v>0</v>
          </cell>
          <cell r="CS3572">
            <v>14</v>
          </cell>
          <cell r="CT3572">
            <v>114</v>
          </cell>
          <cell r="CU3572">
            <v>0</v>
          </cell>
          <cell r="CV3572">
            <v>0</v>
          </cell>
          <cell r="CW3572">
            <v>0</v>
          </cell>
          <cell r="CY3572">
            <v>57</v>
          </cell>
          <cell r="CZ3572">
            <v>19727729.640000001</v>
          </cell>
          <cell r="DB3572">
            <v>0</v>
          </cell>
          <cell r="DC3572">
            <v>0</v>
          </cell>
          <cell r="DE3572">
            <v>0</v>
          </cell>
          <cell r="DF3572">
            <v>0</v>
          </cell>
          <cell r="DH3572">
            <v>0</v>
          </cell>
          <cell r="DI3572">
            <v>0</v>
          </cell>
          <cell r="DK3572">
            <v>0</v>
          </cell>
          <cell r="DL3572">
            <v>0</v>
          </cell>
          <cell r="DN3572">
            <v>0</v>
          </cell>
          <cell r="DO3572">
            <v>0</v>
          </cell>
          <cell r="DQ3572">
            <v>0</v>
          </cell>
          <cell r="DR3572">
            <v>0</v>
          </cell>
          <cell r="DU3572">
            <v>57</v>
          </cell>
          <cell r="DV3572">
            <v>19727729.640000001</v>
          </cell>
          <cell r="EA3572" t="str">
            <v>ГПЗ</v>
          </cell>
          <cell r="EF3572">
            <v>57</v>
          </cell>
          <cell r="EG3572">
            <v>19727729.640000001</v>
          </cell>
          <cell r="EH3572" t="e">
            <v>#N/A</v>
          </cell>
          <cell r="EJ3572" t="str">
            <v>44</v>
          </cell>
          <cell r="EK3572" t="str">
            <v>ОТ</v>
          </cell>
          <cell r="EL3572" t="str">
            <v>МХБ/ТПФ</v>
          </cell>
          <cell r="EM3572">
            <v>315</v>
          </cell>
          <cell r="EO3572" t="str">
            <v>СГМ</v>
          </cell>
          <cell r="EP3572" t="str">
            <v>ОТП</v>
          </cell>
          <cell r="ES3572" t="str">
            <v>09.2022</v>
          </cell>
          <cell r="ET3572" t="str">
            <v>475200000, Мангистауская область, Тупкараганский район, месторождение Каражанбас, база МТС АО Каражанбасмунай</v>
          </cell>
          <cell r="EU3572" t="str">
            <v>с 01.2023 по 05.2023</v>
          </cell>
          <cell r="EV3572" t="str">
            <v>ок</v>
          </cell>
          <cell r="EW3572">
            <v>281413</v>
          </cell>
          <cell r="EX3572" t="str">
            <v>281413.730.000016</v>
          </cell>
          <cell r="EY3572" t="str">
            <v>Кран шаровой</v>
          </cell>
          <cell r="EZ3572" t="str">
            <v>стальной, условное давление 0-400 Мпа, диаметр 10-1400 мм, ручной</v>
          </cell>
        </row>
        <row r="3573">
          <cell r="CI3573" t="str">
            <v>200-00562</v>
          </cell>
          <cell r="CJ3573" t="str">
            <v>Кран: шаровый, дроссельный КШД 65х210, в комплекте ответными фланцями, шпильками,кольцами и набором сменных насадок: мм - 2, 3, 4, 5, 6, 7, 8, 9, 10, 12, 15, 18.</v>
          </cell>
          <cell r="CK3573" t="str">
            <v>ШТ</v>
          </cell>
          <cell r="CL3573" t="e">
            <v>#N/A</v>
          </cell>
          <cell r="CM3573" t="e">
            <v>#N/A</v>
          </cell>
          <cell r="CN3573">
            <v>346100.52</v>
          </cell>
          <cell r="CU3573">
            <v>0</v>
          </cell>
          <cell r="CV3573">
            <v>0</v>
          </cell>
          <cell r="CY3573">
            <v>30</v>
          </cell>
          <cell r="CZ3573">
            <v>10383015.600000001</v>
          </cell>
          <cell r="DB3573">
            <v>0</v>
          </cell>
          <cell r="DC3573">
            <v>0</v>
          </cell>
          <cell r="DE3573">
            <v>0</v>
          </cell>
          <cell r="DF3573">
            <v>0</v>
          </cell>
          <cell r="DH3573">
            <v>0</v>
          </cell>
          <cell r="DI3573">
            <v>0</v>
          </cell>
          <cell r="DL3573">
            <v>0</v>
          </cell>
          <cell r="DN3573">
            <v>0</v>
          </cell>
          <cell r="DO3573">
            <v>0</v>
          </cell>
          <cell r="DR3573">
            <v>0</v>
          </cell>
          <cell r="DU3573">
            <v>30</v>
          </cell>
          <cell r="DV3573">
            <v>10383015.600000001</v>
          </cell>
          <cell r="EA3573" t="str">
            <v>доп.согл.</v>
          </cell>
          <cell r="EF3573">
            <v>30</v>
          </cell>
          <cell r="EG3573">
            <v>10383015.600000001</v>
          </cell>
          <cell r="EH3573" t="e">
            <v>#N/A</v>
          </cell>
          <cell r="EJ3573" t="str">
            <v>44</v>
          </cell>
          <cell r="EK3573" t="str">
            <v>доп.согл.</v>
          </cell>
          <cell r="EL3573" t="str">
            <v>МХБ/ТПФ</v>
          </cell>
          <cell r="EO3573" t="str">
            <v>СГМ</v>
          </cell>
          <cell r="EP3573" t="str">
            <v>ОТП</v>
          </cell>
          <cell r="ES3573" t="str">
            <v>09.2022</v>
          </cell>
          <cell r="ET3573" t="str">
            <v>475200000, Мангистауская область, Тупкараганский район, месторождение Каражанбас, база МТС АО Каражанбасмунай</v>
          </cell>
          <cell r="EU3573" t="str">
            <v>с 01.2023 по 05.2023</v>
          </cell>
          <cell r="EW3573" t="e">
            <v>#VALUE!</v>
          </cell>
          <cell r="EX3573" t="str">
            <v>281413.730.000016</v>
          </cell>
          <cell r="EY3573" t="str">
            <v>Кран шаровой</v>
          </cell>
          <cell r="EZ3573" t="str">
            <v>стальной, условное давление 0-400 Мпа, диаметр 10-1400 мм, ручной</v>
          </cell>
        </row>
        <row r="3574">
          <cell r="CI3574" t="str">
            <v>200-00535</v>
          </cell>
          <cell r="CJ3574" t="str">
            <v>Кран: шаровый, манометрический, с узлом для стравливания давления, Ду 15мм, Ру 16кгс/см2, материал сталь, внутрення резьба/внутрення резьба, для установки на наружных газопроводах…</v>
          </cell>
          <cell r="CK3574" t="str">
            <v>ШТ</v>
          </cell>
          <cell r="CL3574" t="e">
            <v>#N/A</v>
          </cell>
          <cell r="CM3574" t="e">
            <v>#N/A</v>
          </cell>
          <cell r="CN3574">
            <v>17816</v>
          </cell>
          <cell r="CO3574">
            <v>15</v>
          </cell>
          <cell r="CP3574">
            <v>0</v>
          </cell>
          <cell r="CQ3574" t="str">
            <v>со склада</v>
          </cell>
          <cell r="CR3574">
            <v>0</v>
          </cell>
          <cell r="CS3574">
            <v>0</v>
          </cell>
          <cell r="CT3574">
            <v>15</v>
          </cell>
          <cell r="CU3574">
            <v>0</v>
          </cell>
          <cell r="CV3574">
            <v>0</v>
          </cell>
          <cell r="CW3574">
            <v>0</v>
          </cell>
          <cell r="CY3574">
            <v>50</v>
          </cell>
          <cell r="CZ3574">
            <v>890800</v>
          </cell>
          <cell r="DB3574">
            <v>0</v>
          </cell>
          <cell r="DC3574">
            <v>0</v>
          </cell>
          <cell r="DE3574">
            <v>0</v>
          </cell>
          <cell r="DF3574">
            <v>0</v>
          </cell>
          <cell r="DH3574">
            <v>0</v>
          </cell>
          <cell r="DI3574">
            <v>0</v>
          </cell>
          <cell r="DL3574">
            <v>0</v>
          </cell>
          <cell r="DN3574">
            <v>0</v>
          </cell>
          <cell r="DO3574">
            <v>0</v>
          </cell>
          <cell r="DR3574">
            <v>0</v>
          </cell>
          <cell r="DU3574">
            <v>50</v>
          </cell>
          <cell r="DV3574">
            <v>890800</v>
          </cell>
          <cell r="EA3574" t="str">
            <v>ГПЗ</v>
          </cell>
          <cell r="EF3574">
            <v>50</v>
          </cell>
          <cell r="EG3574">
            <v>890800</v>
          </cell>
          <cell r="EH3574" t="e">
            <v>#N/A</v>
          </cell>
          <cell r="EJ3574" t="str">
            <v>1-7</v>
          </cell>
          <cell r="EK3574" t="str">
            <v>ЗЦП</v>
          </cell>
          <cell r="EL3574" t="str">
            <v>МХБ</v>
          </cell>
          <cell r="EO3574" t="str">
            <v>СГМ</v>
          </cell>
          <cell r="EP3574" t="str">
            <v>ЦП</v>
          </cell>
          <cell r="ES3574" t="str">
            <v>04.2023</v>
          </cell>
          <cell r="ET3574" t="str">
            <v>475200000, Мангистауская область, Тупкараганский район, месторождение Каражанбас, база МТС АО Каражанбасмунай</v>
          </cell>
          <cell r="EU3574" t="str">
            <v>С даты подписания договора в течение 75 календарных дней</v>
          </cell>
          <cell r="EV3574" t="str">
            <v>ок</v>
          </cell>
          <cell r="EW3574" t="e">
            <v>#VALUE!</v>
          </cell>
          <cell r="EX3574" t="str">
            <v>281413.900.000052</v>
          </cell>
          <cell r="EY3574" t="str">
            <v>Кран специальный</v>
          </cell>
          <cell r="EZ3574" t="str">
            <v>для манометра</v>
          </cell>
        </row>
        <row r="3575">
          <cell r="CI3575" t="str">
            <v>190-05794</v>
          </cell>
          <cell r="CJ3575" t="str">
            <v>Крейцкопф: с накладкой, для бурового насоса НБ-125, 1НП.01.01.000П(9Г.01.200)....~Crosshead: for NB-125, 1НП.01.01.000П (9G.01.200)....</v>
          </cell>
          <cell r="CK3575" t="str">
            <v>ШТ</v>
          </cell>
          <cell r="CL3575" t="e">
            <v>#N/A</v>
          </cell>
          <cell r="CM3575" t="e">
            <v>#N/A</v>
          </cell>
          <cell r="CN3575">
            <v>34831.25</v>
          </cell>
          <cell r="CO3575">
            <v>4</v>
          </cell>
          <cell r="CP3575">
            <v>0</v>
          </cell>
          <cell r="CQ3575" t="str">
            <v>со склада</v>
          </cell>
          <cell r="CR3575">
            <v>7</v>
          </cell>
          <cell r="CS3575">
            <v>0</v>
          </cell>
          <cell r="CT3575">
            <v>16</v>
          </cell>
          <cell r="CU3575">
            <v>-12</v>
          </cell>
          <cell r="CV3575">
            <v>19</v>
          </cell>
          <cell r="CW3575">
            <v>7</v>
          </cell>
          <cell r="CY3575">
            <v>6</v>
          </cell>
          <cell r="CZ3575">
            <v>208987.5</v>
          </cell>
          <cell r="DB3575">
            <v>0</v>
          </cell>
          <cell r="DC3575">
            <v>0</v>
          </cell>
          <cell r="DE3575">
            <v>0</v>
          </cell>
          <cell r="DF3575">
            <v>0</v>
          </cell>
          <cell r="DH3575">
            <v>6</v>
          </cell>
          <cell r="DI3575">
            <v>208987.5</v>
          </cell>
          <cell r="DK3575">
            <v>0</v>
          </cell>
          <cell r="DL3575">
            <v>0</v>
          </cell>
          <cell r="DN3575">
            <v>0</v>
          </cell>
          <cell r="DO3575">
            <v>0</v>
          </cell>
          <cell r="DQ3575">
            <v>0</v>
          </cell>
          <cell r="DR3575">
            <v>0</v>
          </cell>
          <cell r="DU3575">
            <v>0</v>
          </cell>
          <cell r="DV3575">
            <v>0</v>
          </cell>
          <cell r="EA3575" t="str">
            <v>со склада</v>
          </cell>
          <cell r="EG3575">
            <v>0</v>
          </cell>
          <cell r="EH3575" t="e">
            <v>#N/A</v>
          </cell>
          <cell r="EL3575" t="str">
            <v>ТПФ</v>
          </cell>
          <cell r="EO3575" t="str">
            <v>СГМ</v>
          </cell>
          <cell r="EP3575" t="e">
            <v>#N/A</v>
          </cell>
          <cell r="ES3575" t="e">
            <v>#N/A</v>
          </cell>
          <cell r="ET3575" t="str">
            <v>-</v>
          </cell>
          <cell r="EV3575" t="str">
            <v>Проверить</v>
          </cell>
          <cell r="EW3575" t="e">
            <v>#VALUE!</v>
          </cell>
          <cell r="EX3575" t="str">
            <v>281331.000.000016</v>
          </cell>
          <cell r="EY3575" t="str">
            <v>Крейцкопф</v>
          </cell>
          <cell r="EZ3575" t="str">
            <v>для насоса</v>
          </cell>
        </row>
        <row r="3576">
          <cell r="CI3576" t="str">
            <v>390-00007</v>
          </cell>
          <cell r="CJ3576" t="str">
            <v>Кремний: сменный,  для искрового зажигания горючей смеси в газовыхрезаках, путем получения запальной искры, треугольной формы, с тремякамнями...</v>
          </cell>
          <cell r="CK3576" t="str">
            <v>ШТ</v>
          </cell>
          <cell r="CL3576" t="e">
            <v>#N/A</v>
          </cell>
          <cell r="CM3576" t="e">
            <v>#N/A</v>
          </cell>
          <cell r="CN3576">
            <v>536</v>
          </cell>
          <cell r="CO3576">
            <v>250</v>
          </cell>
          <cell r="CP3576">
            <v>250</v>
          </cell>
          <cell r="CQ3576" t="str">
            <v>сост</v>
          </cell>
          <cell r="CR3576">
            <v>0</v>
          </cell>
          <cell r="CS3576">
            <v>250</v>
          </cell>
          <cell r="CT3576">
            <v>256</v>
          </cell>
          <cell r="CU3576">
            <v>-6</v>
          </cell>
          <cell r="CV3576">
            <v>6</v>
          </cell>
          <cell r="CW3576">
            <v>0</v>
          </cell>
          <cell r="CY3576">
            <v>300</v>
          </cell>
          <cell r="CZ3576">
            <v>160800</v>
          </cell>
          <cell r="DB3576">
            <v>0</v>
          </cell>
          <cell r="DC3576">
            <v>0</v>
          </cell>
          <cell r="DE3576">
            <v>0</v>
          </cell>
          <cell r="DF3576">
            <v>0</v>
          </cell>
          <cell r="DH3576">
            <v>0</v>
          </cell>
          <cell r="DI3576">
            <v>0</v>
          </cell>
          <cell r="DK3576">
            <v>0</v>
          </cell>
          <cell r="DL3576">
            <v>0</v>
          </cell>
          <cell r="DN3576">
            <v>0</v>
          </cell>
          <cell r="DO3576">
            <v>0</v>
          </cell>
          <cell r="DR3576">
            <v>0</v>
          </cell>
          <cell r="DU3576">
            <v>300</v>
          </cell>
          <cell r="DV3576">
            <v>160800</v>
          </cell>
          <cell r="DW3576" t="str">
            <v>передан</v>
          </cell>
          <cell r="DX3576" t="str">
            <v>Направлено 31.01.2023</v>
          </cell>
          <cell r="EA3576" t="str">
            <v>100 МРП</v>
          </cell>
          <cell r="EF3576">
            <v>300</v>
          </cell>
          <cell r="EG3576">
            <v>160800</v>
          </cell>
          <cell r="EH3576" t="e">
            <v>#N/A</v>
          </cell>
          <cell r="EJ3576" t="str">
            <v>173</v>
          </cell>
          <cell r="EK3576" t="str">
            <v>100 МРП</v>
          </cell>
          <cell r="EM3576">
            <v>315</v>
          </cell>
          <cell r="EO3576" t="str">
            <v>СГМ</v>
          </cell>
          <cell r="EP3576" t="e">
            <v>#N/A</v>
          </cell>
          <cell r="ES3576" t="e">
            <v>#N/A</v>
          </cell>
          <cell r="ET3576" t="str">
            <v>471010000, Мангистауская область, Актау Г.А., г.Актау, промышленная зона, БМТС АО Каражанбасмунай</v>
          </cell>
          <cell r="EU3576" t="str">
            <v>с 01.2023 по 03.2023</v>
          </cell>
          <cell r="EV3576" t="str">
            <v>ок</v>
          </cell>
          <cell r="EW3576">
            <v>201321</v>
          </cell>
          <cell r="EX3576" t="str">
            <v>201321.500.000002</v>
          </cell>
          <cell r="EY3576" t="str">
            <v>Кремний</v>
          </cell>
          <cell r="EZ3576" t="str">
            <v>для зажигалки газосварщика, сменный</v>
          </cell>
        </row>
        <row r="3577">
          <cell r="CI3577" t="str">
            <v>330-01956</v>
          </cell>
          <cell r="CJ3577" t="str">
            <v>Кронциркуль для замера внутренних размеров оборудований. Длина 200мм, масса 225г.</v>
          </cell>
          <cell r="CK3577" t="str">
            <v>ШТ</v>
          </cell>
          <cell r="CL3577" t="e">
            <v>#N/A</v>
          </cell>
          <cell r="CM3577" t="e">
            <v>#N/A</v>
          </cell>
          <cell r="CN3577">
            <v>12000</v>
          </cell>
          <cell r="CO3577">
            <v>8</v>
          </cell>
          <cell r="CP3577">
            <v>8</v>
          </cell>
          <cell r="CQ3577" t="str">
            <v>МЦ</v>
          </cell>
          <cell r="CR3577">
            <v>6</v>
          </cell>
          <cell r="CS3577">
            <v>0</v>
          </cell>
          <cell r="CT3577">
            <v>2</v>
          </cell>
          <cell r="CU3577">
            <v>6</v>
          </cell>
          <cell r="CV3577">
            <v>0</v>
          </cell>
          <cell r="CW3577">
            <v>0</v>
          </cell>
          <cell r="CY3577">
            <v>7</v>
          </cell>
          <cell r="CZ3577">
            <v>84000</v>
          </cell>
          <cell r="DB3577">
            <v>0</v>
          </cell>
          <cell r="DC3577">
            <v>0</v>
          </cell>
          <cell r="DE3577">
            <v>0</v>
          </cell>
          <cell r="DF3577">
            <v>0</v>
          </cell>
          <cell r="DH3577">
            <v>0</v>
          </cell>
          <cell r="DI3577">
            <v>0</v>
          </cell>
          <cell r="DL3577">
            <v>0</v>
          </cell>
          <cell r="DN3577">
            <v>0</v>
          </cell>
          <cell r="DO3577">
            <v>0</v>
          </cell>
          <cell r="DR3577">
            <v>0</v>
          </cell>
          <cell r="DU3577">
            <v>7</v>
          </cell>
          <cell r="DV3577">
            <v>84000</v>
          </cell>
          <cell r="EA3577" t="str">
            <v>100 МРП</v>
          </cell>
          <cell r="EF3577">
            <v>7</v>
          </cell>
          <cell r="EG3577">
            <v>84000</v>
          </cell>
          <cell r="EH3577" t="e">
            <v>#N/A</v>
          </cell>
          <cell r="EJ3577" t="str">
            <v xml:space="preserve">1 </v>
          </cell>
          <cell r="EK3577" t="str">
            <v>100 МРП</v>
          </cell>
          <cell r="EO3577" t="str">
            <v>СГМ</v>
          </cell>
          <cell r="EP3577" t="e">
            <v>#N/A</v>
          </cell>
          <cell r="ES3577" t="e">
            <v>#N/A</v>
          </cell>
          <cell r="ET3577" t="str">
            <v>471010000, Мангистауская область, Актау Г.А., г.Актау, промышленная зона, БМТС АО Каражанбасмунай</v>
          </cell>
          <cell r="EV3577" t="str">
            <v>ок</v>
          </cell>
          <cell r="EW3577" t="e">
            <v>#VALUE!</v>
          </cell>
          <cell r="EX3577" t="str">
            <v>265133.900.000016</v>
          </cell>
          <cell r="EY3577" t="str">
            <v>Кронциркуль</v>
          </cell>
          <cell r="EZ3577" t="str">
            <v>предел измерения до 200 мм</v>
          </cell>
        </row>
        <row r="3578">
          <cell r="CI3578" t="str">
            <v>330-02266</v>
          </cell>
          <cell r="CJ3578" t="str">
            <v>Кронциркуль: внутренний, каталожный номер 1580-300, длина 300мм (12 дюйм), масса 225г.</v>
          </cell>
          <cell r="CK3578" t="str">
            <v>ШТ</v>
          </cell>
          <cell r="CL3578" t="e">
            <v>#N/A</v>
          </cell>
          <cell r="CM3578" t="e">
            <v>#N/A</v>
          </cell>
          <cell r="CN3578">
            <v>12000</v>
          </cell>
          <cell r="CO3578">
            <v>8</v>
          </cell>
          <cell r="CP3578">
            <v>8</v>
          </cell>
          <cell r="CQ3578" t="str">
            <v>МЦ</v>
          </cell>
          <cell r="CR3578">
            <v>0</v>
          </cell>
          <cell r="CS3578">
            <v>0</v>
          </cell>
          <cell r="CT3578">
            <v>0</v>
          </cell>
          <cell r="CU3578">
            <v>8</v>
          </cell>
          <cell r="CV3578">
            <v>-8</v>
          </cell>
          <cell r="CW3578">
            <v>0</v>
          </cell>
          <cell r="CY3578">
            <v>7</v>
          </cell>
          <cell r="CZ3578">
            <v>84000</v>
          </cell>
          <cell r="DB3578">
            <v>0</v>
          </cell>
          <cell r="DC3578">
            <v>0</v>
          </cell>
          <cell r="DE3578">
            <v>0</v>
          </cell>
          <cell r="DF3578">
            <v>0</v>
          </cell>
          <cell r="DH3578">
            <v>0</v>
          </cell>
          <cell r="DI3578">
            <v>0</v>
          </cell>
          <cell r="DL3578">
            <v>0</v>
          </cell>
          <cell r="DN3578">
            <v>0</v>
          </cell>
          <cell r="DO3578">
            <v>0</v>
          </cell>
          <cell r="DR3578">
            <v>0</v>
          </cell>
          <cell r="DU3578">
            <v>7</v>
          </cell>
          <cell r="DV3578">
            <v>84000</v>
          </cell>
          <cell r="EA3578" t="str">
            <v>100 МРП</v>
          </cell>
          <cell r="EF3578">
            <v>7</v>
          </cell>
          <cell r="EG3578">
            <v>84000</v>
          </cell>
          <cell r="EH3578" t="e">
            <v>#N/A</v>
          </cell>
          <cell r="EJ3578" t="str">
            <v xml:space="preserve">1 </v>
          </cell>
          <cell r="EK3578" t="str">
            <v>100 МРП</v>
          </cell>
          <cell r="EO3578" t="str">
            <v>СГМ</v>
          </cell>
          <cell r="EP3578" t="e">
            <v>#N/A</v>
          </cell>
          <cell r="ES3578" t="e">
            <v>#N/A</v>
          </cell>
          <cell r="ET3578" t="str">
            <v>471010000, Мангистауская область, Актау Г.А., г.Актау, промышленная зона, БМТС АО Каражанбасмунай</v>
          </cell>
          <cell r="EV3578" t="str">
            <v>ок</v>
          </cell>
          <cell r="EW3578" t="e">
            <v>#VALUE!</v>
          </cell>
          <cell r="EX3578" t="str">
            <v>265133.900.000016</v>
          </cell>
          <cell r="EY3578" t="str">
            <v>Кронциркуль</v>
          </cell>
          <cell r="EZ3578" t="str">
            <v>предел измерения до 200 мм</v>
          </cell>
        </row>
        <row r="3579">
          <cell r="CI3579" t="str">
            <v>330-01973</v>
          </cell>
          <cell r="CJ3579" t="str">
            <v>Круг шлифовальный ПП 400х40х127мм. Тип-1, 25А, 60 K-P, 6V, 50 м/с (керамика, Луга)</v>
          </cell>
          <cell r="CK3579" t="str">
            <v>ШТ</v>
          </cell>
          <cell r="CL3579" t="e">
            <v>#N/A</v>
          </cell>
          <cell r="CM3579" t="e">
            <v>#N/A</v>
          </cell>
          <cell r="CN3579">
            <v>17077</v>
          </cell>
          <cell r="CO3579">
            <v>1</v>
          </cell>
          <cell r="CP3579">
            <v>0</v>
          </cell>
          <cell r="CQ3579" t="str">
            <v>со склада</v>
          </cell>
          <cell r="CR3579">
            <v>0</v>
          </cell>
          <cell r="CS3579">
            <v>0</v>
          </cell>
          <cell r="CT3579">
            <v>1</v>
          </cell>
          <cell r="CU3579">
            <v>0</v>
          </cell>
          <cell r="CV3579">
            <v>0</v>
          </cell>
          <cell r="CW3579">
            <v>0</v>
          </cell>
          <cell r="CY3579">
            <v>4</v>
          </cell>
          <cell r="CZ3579">
            <v>68308</v>
          </cell>
          <cell r="DB3579">
            <v>0</v>
          </cell>
          <cell r="DC3579">
            <v>0</v>
          </cell>
          <cell r="DE3579">
            <v>0</v>
          </cell>
          <cell r="DF3579">
            <v>0</v>
          </cell>
          <cell r="DH3579">
            <v>0</v>
          </cell>
          <cell r="DI3579">
            <v>0</v>
          </cell>
          <cell r="DL3579">
            <v>0</v>
          </cell>
          <cell r="DN3579">
            <v>0</v>
          </cell>
          <cell r="DO3579">
            <v>0</v>
          </cell>
          <cell r="DR3579">
            <v>0</v>
          </cell>
          <cell r="DU3579">
            <v>4</v>
          </cell>
          <cell r="DV3579">
            <v>68308</v>
          </cell>
          <cell r="DW3579" t="str">
            <v>передан</v>
          </cell>
          <cell r="DX3579" t="str">
            <v>Направлено 21.04.2023</v>
          </cell>
          <cell r="EA3579" t="str">
            <v>100 МРП</v>
          </cell>
          <cell r="EF3579">
            <v>4</v>
          </cell>
          <cell r="EG3579">
            <v>68308</v>
          </cell>
          <cell r="EH3579" t="e">
            <v>#N/A</v>
          </cell>
          <cell r="EJ3579" t="str">
            <v>178</v>
          </cell>
          <cell r="EK3579" t="str">
            <v>100 МРП</v>
          </cell>
          <cell r="EO3579" t="str">
            <v>СГМ</v>
          </cell>
          <cell r="EP3579" t="e">
            <v>#N/A</v>
          </cell>
          <cell r="ES3579" t="e">
            <v>#N/A</v>
          </cell>
          <cell r="ET3579" t="str">
            <v>471010000, Мангистауская область, Актау Г.А., г.Актау, промышленная зона, БМТС АО Каражанбасмунай</v>
          </cell>
          <cell r="EU3579" t="str">
            <v>С даты подписания договора в течение 60 календарных дней</v>
          </cell>
          <cell r="EV3579" t="str">
            <v>ок</v>
          </cell>
          <cell r="EW3579" t="e">
            <v>#VALUE!</v>
          </cell>
          <cell r="EX3579" t="str">
            <v>239111.600.000014</v>
          </cell>
          <cell r="EY3579" t="str">
            <v>Круг</v>
          </cell>
          <cell r="EZ3579" t="str">
            <v>шлифматериал карбид кремния, на керамической связке, шлифовальный</v>
          </cell>
        </row>
        <row r="3580">
          <cell r="CI3580" t="str">
            <v>310-00900</v>
          </cell>
          <cell r="CJ3580" t="str">
            <v>Круг: (прокат стальной-круглого сечения), стальной, горячекатаный, круглого сечения, ГОСТ 2590-2006, диаметром 52 мм, марка стали ст3сп.</v>
          </cell>
          <cell r="CK3580" t="str">
            <v>М</v>
          </cell>
          <cell r="CL3580" t="e">
            <v>#N/A</v>
          </cell>
          <cell r="CM3580" t="e">
            <v>#N/A</v>
          </cell>
          <cell r="CN3580">
            <v>11660</v>
          </cell>
          <cell r="CO3580">
            <v>36</v>
          </cell>
          <cell r="CP3580">
            <v>36</v>
          </cell>
          <cell r="CQ3580" t="str">
            <v>сост</v>
          </cell>
          <cell r="CR3580">
            <v>0</v>
          </cell>
          <cell r="CS3580">
            <v>41</v>
          </cell>
          <cell r="CT3580">
            <v>41</v>
          </cell>
          <cell r="CU3580">
            <v>-5</v>
          </cell>
          <cell r="CV3580">
            <v>5</v>
          </cell>
          <cell r="CW3580">
            <v>0</v>
          </cell>
          <cell r="CY3580">
            <v>7</v>
          </cell>
          <cell r="CZ3580">
            <v>81620</v>
          </cell>
          <cell r="DB3580">
            <v>0</v>
          </cell>
          <cell r="DC3580">
            <v>0</v>
          </cell>
          <cell r="DE3580">
            <v>0</v>
          </cell>
          <cell r="DF3580">
            <v>0</v>
          </cell>
          <cell r="DH3580">
            <v>0</v>
          </cell>
          <cell r="DI3580">
            <v>0</v>
          </cell>
          <cell r="DK3580">
            <v>0</v>
          </cell>
          <cell r="DL3580">
            <v>0</v>
          </cell>
          <cell r="DN3580">
            <v>0</v>
          </cell>
          <cell r="DO3580">
            <v>0</v>
          </cell>
          <cell r="DQ3580">
            <v>0</v>
          </cell>
          <cell r="DR3580">
            <v>0</v>
          </cell>
          <cell r="DU3580">
            <v>7</v>
          </cell>
          <cell r="DV3580">
            <v>81620</v>
          </cell>
          <cell r="EA3580" t="str">
            <v>ГПЗ</v>
          </cell>
          <cell r="EF3580">
            <v>7</v>
          </cell>
          <cell r="EG3580">
            <v>81620</v>
          </cell>
          <cell r="EH3580" t="e">
            <v>#N/A</v>
          </cell>
          <cell r="EJ3580" t="str">
            <v>71</v>
          </cell>
          <cell r="EK3580" t="str">
            <v>ЗЦП</v>
          </cell>
          <cell r="EO3580" t="str">
            <v>СГМ</v>
          </cell>
          <cell r="EP3580" t="str">
            <v>ЦП</v>
          </cell>
          <cell r="ES3580" t="str">
            <v>10.2022</v>
          </cell>
          <cell r="ET3580" t="str">
            <v>471010000, Мангистауская область, Актау Г.А., г.Актау, промышленная зона, БМТС АО Каражанбасмунай</v>
          </cell>
          <cell r="EU3580" t="str">
            <v>С даты подписания договора в течение 75 календарных дней</v>
          </cell>
          <cell r="EW3580">
            <v>241062</v>
          </cell>
          <cell r="EX3580" t="str">
            <v>241062.900.000062</v>
          </cell>
          <cell r="EY3580" t="str">
            <v>Круг</v>
          </cell>
          <cell r="EZ3580" t="str">
            <v>стальной, марка Ст.3сп, диаметр 32-270 мм, горячекатаный</v>
          </cell>
        </row>
        <row r="3581">
          <cell r="CI3581" t="str">
            <v>310-00900</v>
          </cell>
          <cell r="CJ3581" t="str">
            <v>Круг: (прокат стальной-круглого сечения), стальной, горячекатаный, круглого сечения, ГОСТ 2590-2006, диаметром 52 мм, марка стали ст3сп.</v>
          </cell>
          <cell r="CK3581" t="str">
            <v>М</v>
          </cell>
          <cell r="CL3581" t="e">
            <v>#N/A</v>
          </cell>
          <cell r="CM3581" t="e">
            <v>#N/A</v>
          </cell>
          <cell r="CN3581">
            <v>11660</v>
          </cell>
          <cell r="CU3581">
            <v>0</v>
          </cell>
          <cell r="CV3581">
            <v>0</v>
          </cell>
          <cell r="CY3581">
            <v>5</v>
          </cell>
          <cell r="CZ3581">
            <v>58300</v>
          </cell>
          <cell r="DB3581">
            <v>0</v>
          </cell>
          <cell r="DC3581">
            <v>0</v>
          </cell>
          <cell r="DE3581">
            <v>0</v>
          </cell>
          <cell r="DF3581">
            <v>0</v>
          </cell>
          <cell r="DH3581">
            <v>0</v>
          </cell>
          <cell r="DI3581">
            <v>0</v>
          </cell>
          <cell r="DL3581">
            <v>0</v>
          </cell>
          <cell r="DN3581">
            <v>0</v>
          </cell>
          <cell r="DO3581">
            <v>0</v>
          </cell>
          <cell r="DR3581">
            <v>0</v>
          </cell>
          <cell r="DU3581">
            <v>5</v>
          </cell>
          <cell r="DV3581">
            <v>58300</v>
          </cell>
          <cell r="EA3581" t="str">
            <v>МЦ определен</v>
          </cell>
          <cell r="EG3581">
            <v>0</v>
          </cell>
          <cell r="EH3581" t="e">
            <v>#N/A</v>
          </cell>
          <cell r="EK3581" t="str">
            <v>доп.согл</v>
          </cell>
          <cell r="EO3581" t="str">
            <v>СГМ</v>
          </cell>
          <cell r="EP3581" t="e">
            <v>#N/A</v>
          </cell>
          <cell r="ES3581" t="e">
            <v>#N/A</v>
          </cell>
          <cell r="ET3581" t="str">
            <v>471010000, Мангистауская область, Актау Г.А., г.Актау, промышленная зона, БМТС АО Каражанбасмунай</v>
          </cell>
          <cell r="EU3581" t="str">
            <v>С даты подписания договора в течение 75 календарных дней</v>
          </cell>
          <cell r="EW3581" t="e">
            <v>#VALUE!</v>
          </cell>
          <cell r="EX3581" t="str">
            <v>241062.900.000062</v>
          </cell>
          <cell r="EY3581" t="str">
            <v>Круг</v>
          </cell>
          <cell r="EZ3581" t="str">
            <v>стальной, марка Ст.3сп, диаметр 32-270 мм, горячекатаный</v>
          </cell>
        </row>
        <row r="3582">
          <cell r="CI3582" t="str">
            <v>310-00899</v>
          </cell>
          <cell r="CJ3582" t="str">
            <v>Круг: (прокат стальной-круглого сечения), стальной, горячекатаный,круглого сечения, ГОСТ 2590-2006, диаметром 40 мм, марка стали ст3сп.</v>
          </cell>
          <cell r="CK3582" t="str">
            <v>М</v>
          </cell>
          <cell r="CL3582" t="e">
            <v>#N/A</v>
          </cell>
          <cell r="CM3582" t="e">
            <v>#N/A</v>
          </cell>
          <cell r="CN3582">
            <v>8361.2800000000007</v>
          </cell>
          <cell r="CO3582">
            <v>36</v>
          </cell>
          <cell r="CP3582">
            <v>36</v>
          </cell>
          <cell r="CQ3582" t="str">
            <v>сост</v>
          </cell>
          <cell r="CR3582">
            <v>36</v>
          </cell>
          <cell r="CS3582">
            <v>36</v>
          </cell>
          <cell r="CT3582">
            <v>0</v>
          </cell>
          <cell r="CU3582">
            <v>36</v>
          </cell>
          <cell r="CV3582">
            <v>0</v>
          </cell>
          <cell r="CW3582">
            <v>0</v>
          </cell>
          <cell r="CY3582">
            <v>12</v>
          </cell>
          <cell r="CZ3582">
            <v>100335.36000000002</v>
          </cell>
          <cell r="DB3582">
            <v>0</v>
          </cell>
          <cell r="DC3582">
            <v>0</v>
          </cell>
          <cell r="DE3582">
            <v>0</v>
          </cell>
          <cell r="DF3582">
            <v>0</v>
          </cell>
          <cell r="DH3582">
            <v>5</v>
          </cell>
          <cell r="DI3582">
            <v>41806.400000000001</v>
          </cell>
          <cell r="DK3582">
            <v>0</v>
          </cell>
          <cell r="DL3582">
            <v>0</v>
          </cell>
          <cell r="DN3582">
            <v>0</v>
          </cell>
          <cell r="DO3582">
            <v>0</v>
          </cell>
          <cell r="DQ3582">
            <v>0</v>
          </cell>
          <cell r="DR3582">
            <v>0</v>
          </cell>
          <cell r="DU3582">
            <v>7</v>
          </cell>
          <cell r="DV3582">
            <v>58528.960000000006</v>
          </cell>
          <cell r="EA3582" t="str">
            <v>ГПЗ</v>
          </cell>
          <cell r="EF3582">
            <v>7</v>
          </cell>
          <cell r="EG3582">
            <v>58528.960000000006</v>
          </cell>
          <cell r="EH3582" t="e">
            <v>#N/A</v>
          </cell>
          <cell r="EJ3582" t="str">
            <v>71</v>
          </cell>
          <cell r="EK3582" t="str">
            <v>ЗЦП</v>
          </cell>
          <cell r="EO3582" t="str">
            <v>СГМ</v>
          </cell>
          <cell r="EP3582" t="str">
            <v>ЦП</v>
          </cell>
          <cell r="ES3582" t="str">
            <v>10.2022</v>
          </cell>
          <cell r="ET3582" t="str">
            <v>471010000, Мангистауская область, Актау Г.А., г.Актау, промышленная зона, БМТС АО Каражанбасмунай</v>
          </cell>
          <cell r="EU3582" t="str">
            <v>С даты подписания договора в течение 75 календарных дней</v>
          </cell>
          <cell r="EW3582">
            <v>241062</v>
          </cell>
          <cell r="EX3582" t="str">
            <v>241062.900.000062</v>
          </cell>
          <cell r="EY3582" t="str">
            <v>Круг</v>
          </cell>
          <cell r="EZ3582" t="str">
            <v>стальной, марка Ст.3сп, диаметр 32-270 мм, горячекатаный</v>
          </cell>
        </row>
        <row r="3583">
          <cell r="CI3583" t="str">
            <v>310-00899</v>
          </cell>
          <cell r="CJ3583" t="str">
            <v>Круг: (прокат стальной-круглого сечения), стальной, горячекатаный,круглого сечения, ГОСТ 2590-2006, диаметром 40 мм, марка стали ст3сп.</v>
          </cell>
          <cell r="CK3583" t="str">
            <v>М</v>
          </cell>
          <cell r="CL3583" t="e">
            <v>#N/A</v>
          </cell>
          <cell r="CM3583" t="e">
            <v>#N/A</v>
          </cell>
          <cell r="CN3583">
            <v>8361.2800000000007</v>
          </cell>
          <cell r="CU3583">
            <v>0</v>
          </cell>
          <cell r="CV3583">
            <v>0</v>
          </cell>
          <cell r="CY3583">
            <v>0</v>
          </cell>
          <cell r="CZ3583">
            <v>0</v>
          </cell>
          <cell r="DB3583">
            <v>0</v>
          </cell>
          <cell r="DC3583">
            <v>0</v>
          </cell>
          <cell r="DE3583">
            <v>0</v>
          </cell>
          <cell r="DF3583">
            <v>0</v>
          </cell>
          <cell r="DH3583">
            <v>0</v>
          </cell>
          <cell r="DI3583">
            <v>0</v>
          </cell>
          <cell r="DL3583">
            <v>0</v>
          </cell>
          <cell r="DN3583">
            <v>0</v>
          </cell>
          <cell r="DO3583">
            <v>0</v>
          </cell>
          <cell r="DR3583">
            <v>0</v>
          </cell>
          <cell r="DU3583">
            <v>0</v>
          </cell>
          <cell r="DV3583">
            <v>0</v>
          </cell>
          <cell r="EG3583">
            <v>0</v>
          </cell>
          <cell r="EH3583" t="e">
            <v>#N/A</v>
          </cell>
          <cell r="EO3583" t="str">
            <v>СГМ</v>
          </cell>
          <cell r="EP3583" t="e">
            <v>#N/A</v>
          </cell>
          <cell r="ES3583" t="e">
            <v>#N/A</v>
          </cell>
          <cell r="ET3583" t="str">
            <v>471010000, Мангистауская область, Актау Г.А., г.Актау, промышленная зона, БМТС АО Каражанбасмунай</v>
          </cell>
          <cell r="EU3583" t="str">
            <v>С даты подписания договора в течение 75 календарных дней</v>
          </cell>
          <cell r="EW3583" t="e">
            <v>#VALUE!</v>
          </cell>
          <cell r="EX3583" t="str">
            <v>241062.900.000062</v>
          </cell>
          <cell r="EY3583" t="str">
            <v>Круг</v>
          </cell>
          <cell r="EZ3583" t="str">
            <v>стальной, марка Ст.3сп, диаметр 32-270 мм, горячекатаный</v>
          </cell>
        </row>
        <row r="3584">
          <cell r="CI3584" t="str">
            <v>330-01684</v>
          </cell>
          <cell r="CJ3584" t="str">
            <v>Круг: абразивный 1 400 Х 40 Х 203 63С 60 k,l (25СМ). Твердостьшлифовальных кругов 1 .  Тип круга: прямой профиль (1), Назначение: длявсех видов шлифования деталей и конструкций из чугуна, цветных металлов,природного и искусственного камня, стекла, фарфора, заточкитвердосплавного режущего инструмента, правки шлифовальных кругов.,Наружный диаметр: 400мм, Толщина: 40мм, Посадочный диаметр: 203мм,Шлифматериал: 63С, Зернистость: 60.</v>
          </cell>
          <cell r="CK3584" t="str">
            <v>ШТ</v>
          </cell>
          <cell r="CL3584" t="e">
            <v>#N/A</v>
          </cell>
          <cell r="CM3584" t="e">
            <v>#N/A</v>
          </cell>
          <cell r="CN3584">
            <v>39868</v>
          </cell>
          <cell r="CO3584">
            <v>0</v>
          </cell>
          <cell r="CP3584">
            <v>0</v>
          </cell>
          <cell r="CQ3584" t="e">
            <v>#N/A</v>
          </cell>
          <cell r="CR3584">
            <v>0</v>
          </cell>
          <cell r="CS3584">
            <v>0</v>
          </cell>
          <cell r="CT3584">
            <v>0</v>
          </cell>
          <cell r="CU3584">
            <v>0</v>
          </cell>
          <cell r="CV3584">
            <v>0</v>
          </cell>
          <cell r="CW3584">
            <v>0</v>
          </cell>
          <cell r="CY3584">
            <v>20</v>
          </cell>
          <cell r="CZ3584">
            <v>797360</v>
          </cell>
          <cell r="DB3584">
            <v>0</v>
          </cell>
          <cell r="DC3584">
            <v>0</v>
          </cell>
          <cell r="DE3584">
            <v>0</v>
          </cell>
          <cell r="DF3584">
            <v>0</v>
          </cell>
          <cell r="DH3584">
            <v>0</v>
          </cell>
          <cell r="DI3584">
            <v>0</v>
          </cell>
          <cell r="DL3584">
            <v>0</v>
          </cell>
          <cell r="DN3584">
            <v>0</v>
          </cell>
          <cell r="DO3584">
            <v>0</v>
          </cell>
          <cell r="DR3584">
            <v>0</v>
          </cell>
          <cell r="DU3584">
            <v>20</v>
          </cell>
          <cell r="DV3584">
            <v>797360</v>
          </cell>
          <cell r="EA3584" t="str">
            <v>ГПЗ</v>
          </cell>
          <cell r="EF3584">
            <v>20</v>
          </cell>
          <cell r="EG3584">
            <v>797360</v>
          </cell>
          <cell r="EH3584" t="e">
            <v>#N/A</v>
          </cell>
          <cell r="EJ3584" t="str">
            <v>71-2</v>
          </cell>
          <cell r="EK3584" t="str">
            <v>ЗЦП</v>
          </cell>
          <cell r="EL3584" t="str">
            <v>ТПФ</v>
          </cell>
          <cell r="EO3584" t="str">
            <v>СГМ</v>
          </cell>
          <cell r="EP3584" t="str">
            <v>ЦП</v>
          </cell>
          <cell r="ES3584" t="str">
            <v>06.2023</v>
          </cell>
          <cell r="ET3584" t="str">
            <v>475200000, Мангистауская область, Тупкараганский район, месторождение Каражанбас, база МТС АО Каражанбасмунай</v>
          </cell>
          <cell r="EU3584" t="str">
            <v>С даты подписания договора в течение 75 календарных дней</v>
          </cell>
          <cell r="EV3584" t="str">
            <v>ок</v>
          </cell>
          <cell r="EW3584" t="e">
            <v>#VALUE!</v>
          </cell>
          <cell r="EX3584" t="str">
            <v>239111.600.000012</v>
          </cell>
          <cell r="EY3584" t="str">
            <v>Круг</v>
          </cell>
          <cell r="EZ3584" t="str">
            <v>шлифматериал электрокорунд, на керамической связке, шлифовальный</v>
          </cell>
        </row>
        <row r="3585">
          <cell r="CI3585" t="str">
            <v>330-02242</v>
          </cell>
          <cell r="CJ3585" t="str">
            <v>Круг: лепестковый КЛО 80х40х6мм, P40 (40H) KK19XW</v>
          </cell>
          <cell r="CK3585" t="str">
            <v>ШТ</v>
          </cell>
          <cell r="CL3585" t="e">
            <v>#N/A</v>
          </cell>
          <cell r="CM3585" t="e">
            <v>#N/A</v>
          </cell>
          <cell r="CN3585">
            <v>3175</v>
          </cell>
          <cell r="CO3585">
            <v>8</v>
          </cell>
          <cell r="CP3585">
            <v>8</v>
          </cell>
          <cell r="CQ3585">
            <v>0</v>
          </cell>
          <cell r="CR3585">
            <v>0</v>
          </cell>
          <cell r="CS3585">
            <v>0</v>
          </cell>
          <cell r="CT3585">
            <v>0</v>
          </cell>
          <cell r="CU3585">
            <v>8</v>
          </cell>
          <cell r="CV3585">
            <v>-8</v>
          </cell>
          <cell r="CW3585">
            <v>0</v>
          </cell>
          <cell r="CY3585">
            <v>8</v>
          </cell>
          <cell r="CZ3585">
            <v>25400</v>
          </cell>
          <cell r="DB3585">
            <v>0</v>
          </cell>
          <cell r="DC3585">
            <v>0</v>
          </cell>
          <cell r="DE3585">
            <v>0</v>
          </cell>
          <cell r="DF3585">
            <v>0</v>
          </cell>
          <cell r="DH3585">
            <v>0</v>
          </cell>
          <cell r="DI3585">
            <v>0</v>
          </cell>
          <cell r="DL3585">
            <v>0</v>
          </cell>
          <cell r="DN3585">
            <v>0</v>
          </cell>
          <cell r="DO3585">
            <v>0</v>
          </cell>
          <cell r="DR3585">
            <v>0</v>
          </cell>
          <cell r="DU3585">
            <v>8</v>
          </cell>
          <cell r="DV3585">
            <v>25400</v>
          </cell>
          <cell r="EA3585" t="str">
            <v>ГПЗ</v>
          </cell>
          <cell r="EF3585">
            <v>8</v>
          </cell>
          <cell r="EG3585">
            <v>25400</v>
          </cell>
          <cell r="EH3585" t="e">
            <v>#N/A</v>
          </cell>
          <cell r="EJ3585" t="str">
            <v>53-23</v>
          </cell>
          <cell r="EK3585" t="str">
            <v>ЗЦП</v>
          </cell>
          <cell r="EO3585" t="str">
            <v>СГМ</v>
          </cell>
          <cell r="EP3585" t="str">
            <v>ЦП</v>
          </cell>
          <cell r="ES3585" t="str">
            <v>05.2023</v>
          </cell>
          <cell r="ET3585" t="str">
            <v>471010000, Мангистауская область, Актау Г.А., г.Актау, промышленная зона, БМТС АО Каражанбасмунай</v>
          </cell>
          <cell r="EU3585" t="str">
            <v>С даты подписания договора в течение 75 календарных дней</v>
          </cell>
          <cell r="EV3585" t="str">
            <v>ок</v>
          </cell>
          <cell r="EW3585" t="e">
            <v>#VALUE!</v>
          </cell>
          <cell r="EX3585" t="str">
            <v>239111.600.000019</v>
          </cell>
          <cell r="EY3585" t="str">
            <v>Круг</v>
          </cell>
          <cell r="EZ3585" t="str">
            <v>шлифматериал электрокорунд, на синтетической связке, шлифовальный</v>
          </cell>
        </row>
        <row r="3586">
          <cell r="CI3586" t="str">
            <v>330-00655</v>
          </cell>
          <cell r="CJ3586" t="str">
            <v>Круг: отрезной диск, по металлу, прямого профиля, длявысокопроизводительной резки деталей и конструкций из различных мароксталей, обозначение: 41-230х3.0х22.23-А24-S-BF-80 ГОСТ 21963-2002,расшифровка: наружный Ø 230 мм х ширина диска 3.0 мм х Ø отверстия 22.23мм,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6650 об/мин...~Disk: cut-off;dia.230mm;....</v>
          </cell>
          <cell r="CK3586" t="str">
            <v>ШТ</v>
          </cell>
          <cell r="CL3586" t="e">
            <v>#N/A</v>
          </cell>
          <cell r="CM3586" t="e">
            <v>#N/A</v>
          </cell>
          <cell r="CN3586">
            <v>824.33</v>
          </cell>
          <cell r="CO3586">
            <v>10</v>
          </cell>
          <cell r="CP3586">
            <v>10</v>
          </cell>
          <cell r="CQ3586" t="str">
            <v>сост</v>
          </cell>
          <cell r="CR3586">
            <v>35</v>
          </cell>
          <cell r="CS3586">
            <v>10</v>
          </cell>
          <cell r="CT3586">
            <v>25</v>
          </cell>
          <cell r="CU3586">
            <v>-15</v>
          </cell>
          <cell r="CV3586">
            <v>50</v>
          </cell>
          <cell r="CW3586">
            <v>20</v>
          </cell>
          <cell r="CY3586">
            <v>40</v>
          </cell>
          <cell r="CZ3586">
            <v>32973.200000000004</v>
          </cell>
          <cell r="DB3586">
            <v>0</v>
          </cell>
          <cell r="DC3586">
            <v>0</v>
          </cell>
          <cell r="DE3586">
            <v>0</v>
          </cell>
          <cell r="DF3586">
            <v>0</v>
          </cell>
          <cell r="DH3586">
            <v>20</v>
          </cell>
          <cell r="DI3586">
            <v>16486.600000000002</v>
          </cell>
          <cell r="DK3586">
            <v>0</v>
          </cell>
          <cell r="DL3586">
            <v>0</v>
          </cell>
          <cell r="DN3586">
            <v>0</v>
          </cell>
          <cell r="DO3586">
            <v>0</v>
          </cell>
          <cell r="DQ3586">
            <v>0</v>
          </cell>
          <cell r="DR3586">
            <v>0</v>
          </cell>
          <cell r="DU3586">
            <v>20</v>
          </cell>
          <cell r="DV3586">
            <v>16486.600000000002</v>
          </cell>
          <cell r="EA3586" t="str">
            <v>ЭМ</v>
          </cell>
          <cell r="EF3586">
            <v>20</v>
          </cell>
          <cell r="EG3586">
            <v>16486.600000000002</v>
          </cell>
          <cell r="EH3586" t="e">
            <v>#N/A</v>
          </cell>
          <cell r="EJ3586" t="str">
            <v>180-2</v>
          </cell>
          <cell r="EK3586" t="str">
            <v>ЭМ</v>
          </cell>
          <cell r="EO3586" t="str">
            <v>СГМ</v>
          </cell>
          <cell r="EP3586" t="str">
            <v>ЭМ</v>
          </cell>
          <cell r="ES3586" t="str">
            <v>-</v>
          </cell>
          <cell r="ET3586" t="str">
            <v>471010000, Мангистауская область, Актау Г.А., г.Актау, промышленная зона, БМТС АО Каражанбасмунай</v>
          </cell>
          <cell r="EU3586" t="str">
            <v>С даты подписания договора в течение 45 календарных дней</v>
          </cell>
          <cell r="EW3586" t="e">
            <v>#VALUE!</v>
          </cell>
          <cell r="EX3586" t="str">
            <v>239111.700.000003</v>
          </cell>
          <cell r="EY3586" t="str">
            <v>Круг</v>
          </cell>
          <cell r="EZ3586" t="str">
            <v>шлифматериал алмаз, на бакелитовой связке, шлифовальный</v>
          </cell>
        </row>
        <row r="3587">
          <cell r="CI3587" t="str">
            <v>330-00705</v>
          </cell>
          <cell r="CJ3587"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(14"x⅛"x1")-А24-S-BF-80 ГОСТ 21963-2002,расшифровка: наружный Ø 355 мм х ширина диска 3.0 мм. х Ø отверстия25.4мм.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for metal, 355 x 3 x25.4mm (14" x 1/8" x 1"), for Makita 2414B....</v>
          </cell>
          <cell r="CK3587" t="str">
            <v>ШТ</v>
          </cell>
          <cell r="CL3587" t="e">
            <v>#N/A</v>
          </cell>
          <cell r="CM3587" t="e">
            <v>#N/A</v>
          </cell>
          <cell r="CN3587">
            <v>3048.21</v>
          </cell>
          <cell r="CO3587">
            <v>100</v>
          </cell>
          <cell r="CP3587">
            <v>0</v>
          </cell>
          <cell r="CQ3587" t="str">
            <v>не сост/отмена</v>
          </cell>
          <cell r="CR3587">
            <v>493</v>
          </cell>
          <cell r="CS3587">
            <v>0</v>
          </cell>
          <cell r="CT3587">
            <v>35</v>
          </cell>
          <cell r="CU3587">
            <v>65</v>
          </cell>
          <cell r="CV3587">
            <v>428</v>
          </cell>
          <cell r="CW3587">
            <v>42</v>
          </cell>
          <cell r="CY3587">
            <v>90</v>
          </cell>
          <cell r="CZ3587">
            <v>274338.90000000002</v>
          </cell>
          <cell r="DB3587">
            <v>0</v>
          </cell>
          <cell r="DC3587">
            <v>0</v>
          </cell>
          <cell r="DE3587">
            <v>0</v>
          </cell>
          <cell r="DF3587">
            <v>0</v>
          </cell>
          <cell r="DH3587">
            <v>42</v>
          </cell>
          <cell r="DI3587">
            <v>128024.82</v>
          </cell>
          <cell r="DK3587">
            <v>0</v>
          </cell>
          <cell r="DL3587">
            <v>0</v>
          </cell>
          <cell r="DN3587">
            <v>0</v>
          </cell>
          <cell r="DO3587">
            <v>0</v>
          </cell>
          <cell r="DQ3587">
            <v>0</v>
          </cell>
          <cell r="DR3587">
            <v>0</v>
          </cell>
          <cell r="DU3587">
            <v>48</v>
          </cell>
          <cell r="DV3587">
            <v>146314.08000000002</v>
          </cell>
          <cell r="EA3587" t="str">
            <v>ГПЗ</v>
          </cell>
          <cell r="EF3587">
            <v>48</v>
          </cell>
          <cell r="EG3587">
            <v>146314.08000000002</v>
          </cell>
          <cell r="EH3587" t="e">
            <v>#N/A</v>
          </cell>
          <cell r="EJ3587" t="str">
            <v>53-4</v>
          </cell>
          <cell r="EK3587" t="str">
            <v>ЗЦП</v>
          </cell>
          <cell r="EO3587" t="str">
            <v>СГМ</v>
          </cell>
          <cell r="EP3587" t="str">
            <v>ЦП</v>
          </cell>
          <cell r="ES3587" t="str">
            <v>01.2023</v>
          </cell>
          <cell r="ET3587" t="str">
            <v>471010000, Мангистауская область, Актау Г.А., г.Актау, промышленная зона, БМТС АО Каражанбасмунай</v>
          </cell>
          <cell r="EU3587" t="str">
            <v>С даты подписания договора в течение 60 календарных дней</v>
          </cell>
          <cell r="EV3587" t="str">
            <v>ок</v>
          </cell>
          <cell r="EW3587">
            <v>239111</v>
          </cell>
          <cell r="EX3587" t="str">
            <v>239111.700.000003</v>
          </cell>
          <cell r="EY3587" t="str">
            <v>Круг</v>
          </cell>
          <cell r="EZ3587" t="str">
            <v>шлифматериал алмаз, на бакелитовой связке, шлифовальный</v>
          </cell>
        </row>
        <row r="3588">
          <cell r="CI3588" t="str">
            <v>330-00726</v>
          </cell>
          <cell r="CJ3588"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350х2,8х25,4mm, formetal, 4400 RPM, Makita 2414B...</v>
          </cell>
          <cell r="CK3588" t="str">
            <v>ШТ</v>
          </cell>
          <cell r="CL3588" t="e">
            <v>#N/A</v>
          </cell>
          <cell r="CM3588" t="e">
            <v>#N/A</v>
          </cell>
          <cell r="CN3588">
            <v>3573.54</v>
          </cell>
          <cell r="CO3588">
            <v>0</v>
          </cell>
          <cell r="CP3588">
            <v>0</v>
          </cell>
          <cell r="CQ3588" t="e">
            <v>#N/A</v>
          </cell>
          <cell r="CR3588">
            <v>0</v>
          </cell>
          <cell r="CS3588">
            <v>0</v>
          </cell>
          <cell r="CT3588">
            <v>0</v>
          </cell>
          <cell r="CU3588">
            <v>0</v>
          </cell>
          <cell r="CV3588">
            <v>0</v>
          </cell>
          <cell r="CW3588">
            <v>0</v>
          </cell>
          <cell r="CY3588">
            <v>30</v>
          </cell>
          <cell r="CZ3588">
            <v>107206.2</v>
          </cell>
          <cell r="DB3588">
            <v>0</v>
          </cell>
          <cell r="DC3588">
            <v>0</v>
          </cell>
          <cell r="DE3588">
            <v>0</v>
          </cell>
          <cell r="DF3588">
            <v>0</v>
          </cell>
          <cell r="DH3588">
            <v>0</v>
          </cell>
          <cell r="DI3588">
            <v>0</v>
          </cell>
          <cell r="DL3588">
            <v>0</v>
          </cell>
          <cell r="DN3588">
            <v>0</v>
          </cell>
          <cell r="DO3588">
            <v>0</v>
          </cell>
          <cell r="DR3588">
            <v>0</v>
          </cell>
          <cell r="DU3588">
            <v>30</v>
          </cell>
          <cell r="DV3588">
            <v>107206.2</v>
          </cell>
          <cell r="EA3588" t="str">
            <v>ГПЗ</v>
          </cell>
          <cell r="EF3588">
            <v>30</v>
          </cell>
          <cell r="EG3588">
            <v>107206.2</v>
          </cell>
          <cell r="EH3588" t="e">
            <v>#N/A</v>
          </cell>
          <cell r="EJ3588" t="str">
            <v>3-4</v>
          </cell>
          <cell r="EK3588" t="str">
            <v>ЗЦП</v>
          </cell>
          <cell r="EO3588" t="str">
            <v>СГМ</v>
          </cell>
          <cell r="EP3588" t="str">
            <v>ЦП</v>
          </cell>
          <cell r="ES3588" t="str">
            <v>04.2023</v>
          </cell>
          <cell r="ET3588" t="str">
            <v>471010000, Мангистауская область, Актау Г.А., г.Актау, промышленная зона, БМТС АО Каражанбасмунай</v>
          </cell>
          <cell r="EU3588" t="str">
            <v>С даты подписания договора в течение 60 календарных дней</v>
          </cell>
          <cell r="EV3588" t="str">
            <v>ок</v>
          </cell>
          <cell r="EW3588" t="e">
            <v>#VALUE!</v>
          </cell>
          <cell r="EX3588" t="str">
            <v>239111.700.000003</v>
          </cell>
          <cell r="EY3588" t="str">
            <v>Круг</v>
          </cell>
          <cell r="EZ3588" t="str">
            <v>шлифматериал алмаз, на бакелитовой связке, шлифовальный</v>
          </cell>
        </row>
        <row r="3589">
          <cell r="CI3589" t="str">
            <v>330-00664</v>
          </cell>
          <cell r="CJ3589" t="str">
            <v>Круг: отрезной диск, прямого профиля, по металлу, длявысокопроизводительной резки деталей и конструкций из различных мароксталей, обозначение: 41-125х2.5х22.23-А30-S-BF-80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 :допустимая скорость вращения диска = 12250 об/мин...~Disk: Cutting, 125х 2,5 х 22,23 41F...</v>
          </cell>
          <cell r="CK3589" t="str">
            <v>ШТ</v>
          </cell>
          <cell r="CL3589" t="e">
            <v>#N/A</v>
          </cell>
          <cell r="CM3589" t="e">
            <v>#N/A</v>
          </cell>
          <cell r="CN3589">
            <v>720</v>
          </cell>
          <cell r="CO3589">
            <v>200</v>
          </cell>
          <cell r="CP3589">
            <v>200</v>
          </cell>
          <cell r="CQ3589" t="str">
            <v>сост</v>
          </cell>
          <cell r="CR3589">
            <v>60</v>
          </cell>
          <cell r="CS3589">
            <v>200</v>
          </cell>
          <cell r="CT3589">
            <v>160</v>
          </cell>
          <cell r="CU3589">
            <v>40</v>
          </cell>
          <cell r="CV3589">
            <v>20</v>
          </cell>
          <cell r="CW3589">
            <v>0</v>
          </cell>
          <cell r="CY3589">
            <v>100</v>
          </cell>
          <cell r="CZ3589">
            <v>72000</v>
          </cell>
          <cell r="DB3589">
            <v>0</v>
          </cell>
          <cell r="DC3589">
            <v>0</v>
          </cell>
          <cell r="DE3589">
            <v>0</v>
          </cell>
          <cell r="DF3589">
            <v>0</v>
          </cell>
          <cell r="DH3589">
            <v>0</v>
          </cell>
          <cell r="DI3589">
            <v>0</v>
          </cell>
          <cell r="DK3589">
            <v>0</v>
          </cell>
          <cell r="DL3589">
            <v>0</v>
          </cell>
          <cell r="DN3589">
            <v>0</v>
          </cell>
          <cell r="DO3589">
            <v>0</v>
          </cell>
          <cell r="DQ3589">
            <v>0</v>
          </cell>
          <cell r="DR3589">
            <v>0</v>
          </cell>
          <cell r="DU3589">
            <v>100</v>
          </cell>
          <cell r="DV3589">
            <v>72000</v>
          </cell>
          <cell r="DW3589" t="str">
            <v>передан</v>
          </cell>
          <cell r="DX3589" t="str">
            <v>Направлено 20.01.2023</v>
          </cell>
          <cell r="EA3589" t="str">
            <v>ГПЗ</v>
          </cell>
          <cell r="EF3589">
            <v>100</v>
          </cell>
          <cell r="EG3589">
            <v>72000</v>
          </cell>
          <cell r="EH3589" t="e">
            <v>#N/A</v>
          </cell>
          <cell r="EJ3589" t="str">
            <v>53-16</v>
          </cell>
          <cell r="EK3589" t="str">
            <v>ЗЦП</v>
          </cell>
          <cell r="EO3589" t="str">
            <v>СГМ</v>
          </cell>
          <cell r="EP3589" t="str">
            <v>ЦП</v>
          </cell>
          <cell r="ES3589" t="str">
            <v>04.2023</v>
          </cell>
          <cell r="ET3589" t="str">
            <v>471010000, Мангистауская область, Актау Г.А., г.Актау, промышленная зона, БМТС АО Каражанбасмунай</v>
          </cell>
          <cell r="EU3589" t="str">
            <v>С даты подписания договора в течение 60 календарных дней</v>
          </cell>
          <cell r="EV3589" t="str">
            <v>ок</v>
          </cell>
          <cell r="EW3589">
            <v>239111</v>
          </cell>
          <cell r="EX3589" t="str">
            <v>239111.700.000003</v>
          </cell>
          <cell r="EY3589" t="str">
            <v>Круг</v>
          </cell>
          <cell r="EZ3589" t="str">
            <v>шлифматериал алмаз, на бакелитовой связке, шлифовальный</v>
          </cell>
        </row>
        <row r="3590">
          <cell r="CI3590" t="str">
            <v>330-00746</v>
          </cell>
          <cell r="CJ3590"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cell r="CK3590" t="str">
            <v>ШТ</v>
          </cell>
          <cell r="CL3590" t="e">
            <v>#N/A</v>
          </cell>
          <cell r="CM3590" t="e">
            <v>#N/A</v>
          </cell>
          <cell r="CN3590">
            <v>652.5</v>
          </cell>
          <cell r="CO3590">
            <v>170</v>
          </cell>
          <cell r="CP3590">
            <v>0</v>
          </cell>
          <cell r="CQ3590" t="str">
            <v>со склада</v>
          </cell>
          <cell r="CR3590">
            <v>116</v>
          </cell>
          <cell r="CS3590">
            <v>0</v>
          </cell>
          <cell r="CT3590">
            <v>40</v>
          </cell>
          <cell r="CU3590">
            <v>130</v>
          </cell>
          <cell r="CV3590">
            <v>-14</v>
          </cell>
          <cell r="CW3590">
            <v>0</v>
          </cell>
          <cell r="CY3590">
            <v>194</v>
          </cell>
          <cell r="CZ3590">
            <v>126585</v>
          </cell>
          <cell r="DB3590">
            <v>0</v>
          </cell>
          <cell r="DC3590">
            <v>0</v>
          </cell>
          <cell r="DE3590">
            <v>0</v>
          </cell>
          <cell r="DF3590">
            <v>0</v>
          </cell>
          <cell r="DH3590">
            <v>0</v>
          </cell>
          <cell r="DI3590">
            <v>0</v>
          </cell>
          <cell r="DL3590">
            <v>0</v>
          </cell>
          <cell r="DN3590">
            <v>0</v>
          </cell>
          <cell r="DO3590">
            <v>0</v>
          </cell>
          <cell r="DR3590">
            <v>0</v>
          </cell>
          <cell r="DU3590">
            <v>194</v>
          </cell>
          <cell r="DV3590">
            <v>126585</v>
          </cell>
          <cell r="EA3590" t="str">
            <v>ГПЗ</v>
          </cell>
          <cell r="EF3590">
            <v>194</v>
          </cell>
          <cell r="EG3590">
            <v>126585</v>
          </cell>
          <cell r="EH3590" t="e">
            <v>#N/A</v>
          </cell>
          <cell r="EJ3590" t="str">
            <v>71-1</v>
          </cell>
          <cell r="EK3590" t="str">
            <v>ЗЦП</v>
          </cell>
          <cell r="EO3590" t="str">
            <v>СГМ</v>
          </cell>
          <cell r="EP3590" t="str">
            <v>ЦП</v>
          </cell>
          <cell r="ES3590" t="str">
            <v>12.2022</v>
          </cell>
          <cell r="ET3590" t="str">
            <v>471010000, Мангистауская область, Актау Г.А., г.Актау, промышленная зона, БМТС АО Каражанбасмунай</v>
          </cell>
          <cell r="EU3590" t="str">
            <v>С даты подписания договора в течение 60 календарных дней</v>
          </cell>
          <cell r="EW3590">
            <v>239111</v>
          </cell>
          <cell r="EX3590" t="str">
            <v>239111.700.000000</v>
          </cell>
          <cell r="EY3590" t="str">
            <v>Круг</v>
          </cell>
          <cell r="EZ3590" t="str">
            <v>шлифматериал алмаз, на бакелитовой связке, отрезной</v>
          </cell>
        </row>
        <row r="3591">
          <cell r="CI3591" t="str">
            <v>330-00746</v>
          </cell>
          <cell r="CJ3591" t="str">
            <v>Круг: отрезнобакей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cell r="CK3591" t="str">
            <v>ШТ</v>
          </cell>
          <cell r="CL3591" t="e">
            <v>#N/A</v>
          </cell>
          <cell r="CM3591" t="e">
            <v>#N/A</v>
          </cell>
          <cell r="CN3591">
            <v>652.5</v>
          </cell>
          <cell r="CU3591">
            <v>0</v>
          </cell>
          <cell r="CV3591">
            <v>0</v>
          </cell>
          <cell r="CY3591">
            <v>6</v>
          </cell>
          <cell r="CZ3591">
            <v>3915</v>
          </cell>
          <cell r="DB3591">
            <v>0</v>
          </cell>
          <cell r="DC3591">
            <v>0</v>
          </cell>
          <cell r="DE3591">
            <v>0</v>
          </cell>
          <cell r="DF3591">
            <v>0</v>
          </cell>
          <cell r="DH3591">
            <v>0</v>
          </cell>
          <cell r="DI3591">
            <v>0</v>
          </cell>
          <cell r="DL3591">
            <v>0</v>
          </cell>
          <cell r="DN3591">
            <v>0</v>
          </cell>
          <cell r="DO3591">
            <v>0</v>
          </cell>
          <cell r="DR3591">
            <v>0</v>
          </cell>
          <cell r="DU3591">
            <v>6</v>
          </cell>
          <cell r="DV3591">
            <v>3915</v>
          </cell>
          <cell r="EA3591" t="str">
            <v>ГПЗ</v>
          </cell>
          <cell r="EC3591" t="str">
            <v>3877 Т</v>
          </cell>
          <cell r="EG3591">
            <v>0</v>
          </cell>
          <cell r="EH3591" t="str">
            <v>3878 Т</v>
          </cell>
          <cell r="EJ3591" t="str">
            <v>133</v>
          </cell>
          <cell r="EK3591" t="str">
            <v>ЗЦП</v>
          </cell>
          <cell r="EL3591" t="str">
            <v>ТПФ</v>
          </cell>
          <cell r="EO3591" t="str">
            <v>СГМ</v>
          </cell>
          <cell r="EP3591" t="str">
            <v>ЦП</v>
          </cell>
          <cell r="ES3591" t="str">
            <v>08.2023</v>
          </cell>
          <cell r="ET3591" t="str">
            <v>471010000, Мангистауская область, Актау Г.А., г.Актау, промышленная зона, БМТС АО Каражанбасмунай</v>
          </cell>
          <cell r="EU3591" t="str">
            <v>С даты подписания договора в течение 45 календарных дней</v>
          </cell>
          <cell r="EW3591" t="e">
            <v>#VALUE!</v>
          </cell>
          <cell r="EX3591" t="str">
            <v>239111.700.000008</v>
          </cell>
          <cell r="EY3591" t="str">
            <v>Круг</v>
          </cell>
          <cell r="EZ3591" t="str">
            <v>шлифматериал электрокорунд, на бакелитовой связке, отрезно</v>
          </cell>
        </row>
        <row r="3592">
          <cell r="CI3592" t="str">
            <v>330-00706</v>
          </cell>
          <cell r="CJ3592"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v>
          </cell>
          <cell r="CK3592" t="str">
            <v>ШТ</v>
          </cell>
          <cell r="CL3592" t="e">
            <v>#N/A</v>
          </cell>
          <cell r="CM3592" t="e">
            <v>#N/A</v>
          </cell>
          <cell r="CN3592">
            <v>922.98</v>
          </cell>
          <cell r="CO3592">
            <v>1400</v>
          </cell>
          <cell r="CP3592">
            <v>1000</v>
          </cell>
          <cell r="CQ3592" t="str">
            <v>сост</v>
          </cell>
          <cell r="CR3592">
            <v>715</v>
          </cell>
          <cell r="CS3592">
            <v>1000</v>
          </cell>
          <cell r="CT3592">
            <v>285</v>
          </cell>
          <cell r="CU3592">
            <v>1115</v>
          </cell>
          <cell r="CV3592">
            <v>-400</v>
          </cell>
          <cell r="CW3592">
            <v>0</v>
          </cell>
          <cell r="CY3592">
            <v>1000</v>
          </cell>
          <cell r="CZ3592">
            <v>922980</v>
          </cell>
          <cell r="DB3592">
            <v>0</v>
          </cell>
          <cell r="DC3592">
            <v>0</v>
          </cell>
          <cell r="DE3592">
            <v>0</v>
          </cell>
          <cell r="DF3592">
            <v>0</v>
          </cell>
          <cell r="DH3592">
            <v>0</v>
          </cell>
          <cell r="DI3592">
            <v>0</v>
          </cell>
          <cell r="DK3592">
            <v>0</v>
          </cell>
          <cell r="DL3592">
            <v>0</v>
          </cell>
          <cell r="DN3592">
            <v>0</v>
          </cell>
          <cell r="DO3592">
            <v>0</v>
          </cell>
          <cell r="DQ3592">
            <v>0</v>
          </cell>
          <cell r="DR3592">
            <v>0</v>
          </cell>
          <cell r="DU3592">
            <v>1000</v>
          </cell>
          <cell r="DV3592">
            <v>922980</v>
          </cell>
          <cell r="EA3592" t="str">
            <v>ГПЗ</v>
          </cell>
          <cell r="EF3592">
            <v>1000</v>
          </cell>
          <cell r="EG3592">
            <v>922980</v>
          </cell>
          <cell r="EH3592" t="e">
            <v>#N/A</v>
          </cell>
          <cell r="EJ3592" t="str">
            <v>71-3</v>
          </cell>
          <cell r="EK3592" t="str">
            <v>ЗЦП</v>
          </cell>
          <cell r="EO3592" t="str">
            <v>СГМ</v>
          </cell>
          <cell r="EP3592" t="str">
            <v>ЦП</v>
          </cell>
          <cell r="ES3592" t="str">
            <v>12.2022</v>
          </cell>
          <cell r="ET3592" t="str">
            <v>475200000, Мангистауская область, Тупкараганский район, месторождение Каражанбас, база МТС АО Каражанбасмунай</v>
          </cell>
          <cell r="EU3592" t="str">
            <v>С даты подписания договора в течение 60 календарных дней</v>
          </cell>
          <cell r="EW3592" t="e">
            <v>#VALUE!</v>
          </cell>
          <cell r="EX3592" t="str">
            <v>239111.700.000000</v>
          </cell>
          <cell r="EY3592" t="str">
            <v>Круг</v>
          </cell>
          <cell r="EZ3592" t="str">
            <v>шлифматериал алмаз, на бакелитовой связке, отрезной</v>
          </cell>
        </row>
        <row r="3593">
          <cell r="CI3593" t="str">
            <v>330-00701</v>
          </cell>
          <cell r="CJ3593" t="str">
            <v>Круг: отрезной диск, с утопленным центром, по металлу, длявысокопроизводительной резки деталей и конструкций из различных мароксталей, обозначение: 42-180х3.0х22.23 (7"x1/8"x7/8")-А24-S-BF-80 ГОСТ21963-2002, расшифровка: наружный Ø 180 мм х ширина диска 2.5 мм х Øотверстия 22.2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=8500 об/мин....~Weel: сutoff, 180x2.5x22.2mm (7"x1/8"x7/8"), for metal,type 27 pressed center, reinforced, bakelite hardening, A24 S BF....</v>
          </cell>
          <cell r="CK3593" t="str">
            <v>ШТ</v>
          </cell>
          <cell r="CL3593" t="e">
            <v>#N/A</v>
          </cell>
          <cell r="CM3593" t="e">
            <v>#N/A</v>
          </cell>
          <cell r="CN3593">
            <v>593.6</v>
          </cell>
          <cell r="CO3593">
            <v>1400</v>
          </cell>
          <cell r="CP3593">
            <v>1400</v>
          </cell>
          <cell r="CQ3593" t="str">
            <v>сост</v>
          </cell>
          <cell r="CR3593">
            <v>0</v>
          </cell>
          <cell r="CS3593">
            <v>0</v>
          </cell>
          <cell r="CT3593">
            <v>0</v>
          </cell>
          <cell r="CU3593">
            <v>1400</v>
          </cell>
          <cell r="CV3593">
            <v>-1400</v>
          </cell>
          <cell r="CW3593">
            <v>0</v>
          </cell>
          <cell r="CY3593">
            <v>1300</v>
          </cell>
          <cell r="CZ3593">
            <v>771680</v>
          </cell>
          <cell r="DB3593">
            <v>0</v>
          </cell>
          <cell r="DC3593">
            <v>0</v>
          </cell>
          <cell r="DE3593">
            <v>0</v>
          </cell>
          <cell r="DF3593">
            <v>0</v>
          </cell>
          <cell r="DH3593">
            <v>0</v>
          </cell>
          <cell r="DI3593">
            <v>0</v>
          </cell>
          <cell r="DK3593">
            <v>0</v>
          </cell>
          <cell r="DL3593">
            <v>0</v>
          </cell>
          <cell r="DN3593">
            <v>0</v>
          </cell>
          <cell r="DO3593">
            <v>0</v>
          </cell>
          <cell r="DQ3593">
            <v>0</v>
          </cell>
          <cell r="DR3593">
            <v>0</v>
          </cell>
          <cell r="DU3593">
            <v>1300</v>
          </cell>
          <cell r="DV3593">
            <v>771680</v>
          </cell>
          <cell r="EA3593" t="str">
            <v>ГПЗ</v>
          </cell>
          <cell r="EF3593">
            <v>1300</v>
          </cell>
          <cell r="EG3593">
            <v>771680</v>
          </cell>
          <cell r="EH3593" t="e">
            <v>#N/A</v>
          </cell>
          <cell r="EJ3593" t="str">
            <v>71-1</v>
          </cell>
          <cell r="EK3593" t="str">
            <v>ЗЦП</v>
          </cell>
          <cell r="EO3593" t="str">
            <v>СГМ</v>
          </cell>
          <cell r="EP3593" t="str">
            <v>ЦП</v>
          </cell>
          <cell r="ES3593" t="str">
            <v>12.2022</v>
          </cell>
          <cell r="ET3593" t="str">
            <v>475200000, Мангистауская область, Тупкараганский район, месторождение Каражанбас, база МТС АО Каражанбасмунай</v>
          </cell>
          <cell r="EU3593" t="str">
            <v>С даты подписания договора в течение 60 календарных дней</v>
          </cell>
          <cell r="EV3593" t="str">
            <v>ок</v>
          </cell>
          <cell r="EW3593">
            <v>239111</v>
          </cell>
          <cell r="EX3593" t="str">
            <v>239111.700.000000</v>
          </cell>
          <cell r="EY3593" t="str">
            <v>Круг</v>
          </cell>
          <cell r="EZ3593" t="str">
            <v>шлифматериал алмаз, на бакелитовой связке, отрезной</v>
          </cell>
        </row>
        <row r="3594">
          <cell r="CI3594" t="str">
            <v>310-00178</v>
          </cell>
          <cell r="CJ3594" t="str">
            <v>Круг: стальной д=12мм....~Bar: Round. Steel, 12mm....</v>
          </cell>
          <cell r="CK3594" t="str">
            <v>М</v>
          </cell>
          <cell r="CL3594" t="e">
            <v>#N/A</v>
          </cell>
          <cell r="CM3594" t="e">
            <v>#N/A</v>
          </cell>
          <cell r="CN3594">
            <v>710.27</v>
          </cell>
          <cell r="CO3594">
            <v>0</v>
          </cell>
          <cell r="CP3594">
            <v>0</v>
          </cell>
          <cell r="CQ3594" t="str">
            <v>не сост/отмена</v>
          </cell>
          <cell r="CR3594">
            <v>51</v>
          </cell>
          <cell r="CS3594">
            <v>0</v>
          </cell>
          <cell r="CT3594">
            <v>15</v>
          </cell>
          <cell r="CU3594">
            <v>-15</v>
          </cell>
          <cell r="CV3594">
            <v>66</v>
          </cell>
          <cell r="CW3594">
            <v>0</v>
          </cell>
          <cell r="CY3594">
            <v>50</v>
          </cell>
          <cell r="CZ3594">
            <v>35513.5</v>
          </cell>
          <cell r="DB3594">
            <v>0</v>
          </cell>
          <cell r="DC3594">
            <v>0</v>
          </cell>
          <cell r="DE3594">
            <v>0</v>
          </cell>
          <cell r="DF3594">
            <v>0</v>
          </cell>
          <cell r="DH3594">
            <v>0</v>
          </cell>
          <cell r="DI3594">
            <v>0</v>
          </cell>
          <cell r="DK3594">
            <v>0</v>
          </cell>
          <cell r="DL3594">
            <v>0</v>
          </cell>
          <cell r="DN3594">
            <v>0</v>
          </cell>
          <cell r="DO3594">
            <v>0</v>
          </cell>
          <cell r="DQ3594">
            <v>0</v>
          </cell>
          <cell r="DR3594">
            <v>0</v>
          </cell>
          <cell r="DU3594">
            <v>50</v>
          </cell>
          <cell r="DV3594">
            <v>35513.5</v>
          </cell>
          <cell r="EA3594" t="str">
            <v>ГПЗ</v>
          </cell>
          <cell r="EF3594">
            <v>50</v>
          </cell>
          <cell r="EG3594">
            <v>35513.5</v>
          </cell>
          <cell r="EH3594" t="e">
            <v>#N/A</v>
          </cell>
          <cell r="EJ3594" t="str">
            <v>45</v>
          </cell>
          <cell r="EK3594" t="str">
            <v>ЗЦП</v>
          </cell>
          <cell r="EM3594">
            <v>315</v>
          </cell>
          <cell r="EO3594" t="str">
            <v>СГМ</v>
          </cell>
          <cell r="EP3594" t="str">
            <v>ЦП</v>
          </cell>
          <cell r="ES3594" t="str">
            <v>09.2022</v>
          </cell>
          <cell r="ET3594" t="str">
            <v>471010000, Мангистауская область, Актау Г.А., г.Актау, промышленная зона, БМТС АО Каражанбасмунай</v>
          </cell>
          <cell r="EU3594" t="str">
            <v>с 01.2023 по 03.2023</v>
          </cell>
          <cell r="EV3594" t="str">
            <v>ок</v>
          </cell>
          <cell r="EW3594">
            <v>241062</v>
          </cell>
          <cell r="EX3594" t="str">
            <v>241062.900.000059</v>
          </cell>
          <cell r="EY3594" t="str">
            <v>Круг</v>
          </cell>
          <cell r="EZ3594" t="str">
            <v>стальной, марка Ст.3сп, диаметр 10-19 мм, горячекатаный</v>
          </cell>
        </row>
        <row r="3595">
          <cell r="CI3595" t="str">
            <v>310-00178</v>
          </cell>
          <cell r="CJ3595" t="str">
            <v>Круг: стальной д=12мм....~Bar: Round. Steel, 12mm....</v>
          </cell>
          <cell r="CK3595" t="str">
            <v>М</v>
          </cell>
          <cell r="CL3595" t="e">
            <v>#N/A</v>
          </cell>
          <cell r="CM3595" t="e">
            <v>#N/A</v>
          </cell>
          <cell r="CN3595">
            <v>710.27</v>
          </cell>
          <cell r="CU3595">
            <v>0</v>
          </cell>
          <cell r="CV3595">
            <v>0</v>
          </cell>
          <cell r="CY3595">
            <v>49</v>
          </cell>
          <cell r="CZ3595">
            <v>34803.229999999996</v>
          </cell>
          <cell r="DB3595">
            <v>0</v>
          </cell>
          <cell r="DC3595">
            <v>0</v>
          </cell>
          <cell r="DE3595">
            <v>0</v>
          </cell>
          <cell r="DF3595">
            <v>0</v>
          </cell>
          <cell r="DH3595">
            <v>0</v>
          </cell>
          <cell r="DI3595">
            <v>0</v>
          </cell>
          <cell r="DL3595">
            <v>0</v>
          </cell>
          <cell r="DN3595">
            <v>0</v>
          </cell>
          <cell r="DO3595">
            <v>0</v>
          </cell>
          <cell r="DR3595">
            <v>0</v>
          </cell>
          <cell r="DU3595">
            <v>49</v>
          </cell>
          <cell r="DV3595">
            <v>34803.229999999996</v>
          </cell>
          <cell r="EA3595" t="str">
            <v>ГПЗ</v>
          </cell>
          <cell r="EF3595">
            <v>49</v>
          </cell>
          <cell r="EG3595">
            <v>34803.229999999996</v>
          </cell>
          <cell r="EH3595" t="e">
            <v>#N/A</v>
          </cell>
          <cell r="EJ3595" t="str">
            <v>45-13</v>
          </cell>
          <cell r="EK3595" t="str">
            <v>ЗЦП</v>
          </cell>
          <cell r="EO3595" t="str">
            <v>СГМ</v>
          </cell>
          <cell r="EP3595" t="str">
            <v>ЦП</v>
          </cell>
          <cell r="ES3595" t="str">
            <v>08.2023</v>
          </cell>
          <cell r="ET3595" t="str">
            <v>471010000, Мангистауская область, Актау Г.А., г.Актау, промышленная зона, БМТС АО Каражанбасмунай</v>
          </cell>
          <cell r="EU3595" t="str">
            <v>С даты подписания договора в течение 45 календарных дней</v>
          </cell>
          <cell r="EW3595" t="e">
            <v>#VALUE!</v>
          </cell>
          <cell r="EX3595" t="str">
            <v>241062.900.000059</v>
          </cell>
          <cell r="EY3595" t="str">
            <v>Круг</v>
          </cell>
          <cell r="EZ3595" t="str">
            <v>стальной, марка Ст.3сп, диаметр 10-19 мм, горячекатаный</v>
          </cell>
        </row>
        <row r="3596">
          <cell r="CI3596" t="str">
            <v>310-00178</v>
          </cell>
          <cell r="CJ3596" t="str">
            <v>Круг: стальной д=12мм....~Bar: Round. Steel, 12mm....</v>
          </cell>
          <cell r="CK3596" t="str">
            <v>М</v>
          </cell>
          <cell r="CL3596" t="e">
            <v>#N/A</v>
          </cell>
          <cell r="CM3596" t="e">
            <v>#N/A</v>
          </cell>
          <cell r="CN3596">
            <v>710.27</v>
          </cell>
          <cell r="CU3596">
            <v>0</v>
          </cell>
          <cell r="CV3596">
            <v>0</v>
          </cell>
          <cell r="CY3596">
            <v>0</v>
          </cell>
          <cell r="CZ3596">
            <v>0</v>
          </cell>
          <cell r="DB3596">
            <v>0</v>
          </cell>
          <cell r="DC3596">
            <v>0</v>
          </cell>
          <cell r="DE3596">
            <v>0</v>
          </cell>
          <cell r="DF3596">
            <v>0</v>
          </cell>
          <cell r="DH3596">
            <v>0</v>
          </cell>
          <cell r="DI3596">
            <v>0</v>
          </cell>
          <cell r="DL3596">
            <v>0</v>
          </cell>
          <cell r="DN3596">
            <v>0</v>
          </cell>
          <cell r="DO3596">
            <v>0</v>
          </cell>
          <cell r="DR3596">
            <v>0</v>
          </cell>
          <cell r="DU3596">
            <v>0</v>
          </cell>
          <cell r="DV3596">
            <v>0</v>
          </cell>
          <cell r="EG3596">
            <v>0</v>
          </cell>
          <cell r="EH3596" t="e">
            <v>#N/A</v>
          </cell>
          <cell r="EO3596" t="str">
            <v>СГМ</v>
          </cell>
          <cell r="EP3596" t="e">
            <v>#N/A</v>
          </cell>
          <cell r="ES3596" t="e">
            <v>#N/A</v>
          </cell>
          <cell r="ET3596" t="str">
            <v>471010000, Мангистауская область, Актау Г.А., г.Актау, промышленная зона, БМТС АО Каражанбасмунай</v>
          </cell>
          <cell r="EU3596" t="str">
            <v>с 01.2023 по 03.2023</v>
          </cell>
          <cell r="EW3596" t="e">
            <v>#VALUE!</v>
          </cell>
          <cell r="EX3596" t="str">
            <v>241062.900.000059</v>
          </cell>
          <cell r="EY3596" t="str">
            <v>Круг</v>
          </cell>
          <cell r="EZ3596" t="str">
            <v>стальной, марка Ст.3сп, диаметр 10-19 мм, горячекатаный</v>
          </cell>
        </row>
        <row r="3597">
          <cell r="CI3597" t="str">
            <v>310-00517</v>
          </cell>
          <cell r="CJ3597" t="str">
            <v>Круг: стальной, Д=10мм, горячекатаный, длина не менее 2 м, В - обычной точности, углеродистая сталь 30/35, ГОСТ 2590-88...</v>
          </cell>
          <cell r="CK3597" t="str">
            <v>М</v>
          </cell>
          <cell r="CL3597" t="e">
            <v>#N/A</v>
          </cell>
          <cell r="CM3597" t="e">
            <v>#N/A</v>
          </cell>
          <cell r="CN3597">
            <v>247.54</v>
          </cell>
          <cell r="CO3597">
            <v>73.5</v>
          </cell>
          <cell r="CP3597">
            <v>0</v>
          </cell>
          <cell r="CQ3597" t="str">
            <v>со склада</v>
          </cell>
          <cell r="CR3597">
            <v>36</v>
          </cell>
          <cell r="CS3597">
            <v>0</v>
          </cell>
          <cell r="CT3597">
            <v>65</v>
          </cell>
          <cell r="CU3597">
            <v>8.5</v>
          </cell>
          <cell r="CV3597">
            <v>27.5</v>
          </cell>
          <cell r="CW3597">
            <v>0</v>
          </cell>
          <cell r="CY3597">
            <v>99</v>
          </cell>
          <cell r="CZ3597">
            <v>24506.46</v>
          </cell>
          <cell r="DB3597">
            <v>0</v>
          </cell>
          <cell r="DC3597">
            <v>0</v>
          </cell>
          <cell r="DE3597">
            <v>0</v>
          </cell>
          <cell r="DF3597">
            <v>0</v>
          </cell>
          <cell r="DH3597">
            <v>0</v>
          </cell>
          <cell r="DI3597">
            <v>0</v>
          </cell>
          <cell r="DL3597">
            <v>0</v>
          </cell>
          <cell r="DN3597">
            <v>3</v>
          </cell>
          <cell r="DO3597">
            <v>742.62</v>
          </cell>
          <cell r="DP3597" t="str">
            <v>Коррект. кол-ва по размерам трубы</v>
          </cell>
          <cell r="DR3597">
            <v>0</v>
          </cell>
          <cell r="DU3597">
            <v>96</v>
          </cell>
          <cell r="DV3597">
            <v>23763.84</v>
          </cell>
          <cell r="DW3597" t="str">
            <v>МЦ</v>
          </cell>
          <cell r="DX3597" t="str">
            <v>Проводится МЦ/ Направлено в ОМЦиА 03.07.2023</v>
          </cell>
          <cell r="EA3597" t="str">
            <v>ГПЗ</v>
          </cell>
          <cell r="EF3597">
            <v>96</v>
          </cell>
          <cell r="EG3597">
            <v>23763.84</v>
          </cell>
          <cell r="EH3597" t="e">
            <v>#N/A</v>
          </cell>
          <cell r="EJ3597" t="str">
            <v>45-8</v>
          </cell>
          <cell r="EK3597" t="str">
            <v>ЗЦП</v>
          </cell>
          <cell r="EO3597" t="str">
            <v>СГМ</v>
          </cell>
          <cell r="EP3597" t="str">
            <v>ЦП</v>
          </cell>
          <cell r="ES3597" t="str">
            <v>05.2023</v>
          </cell>
          <cell r="ET3597" t="str">
            <v>471010000, Мангистауская область, Актау Г.А., г.Актау, промышленная зона, БМТС АО Каражанбасмунай</v>
          </cell>
          <cell r="EU3597" t="str">
            <v>С даты подписания договора в течение 60 календарных дней</v>
          </cell>
          <cell r="EV3597" t="str">
            <v>ок</v>
          </cell>
          <cell r="EW3597" t="e">
            <v>#VALUE!</v>
          </cell>
          <cell r="EX3597" t="str">
            <v>241062.900.000059</v>
          </cell>
          <cell r="EY3597" t="str">
            <v>Круг</v>
          </cell>
          <cell r="EZ3597" t="str">
            <v>стальной, марка Ст.3сп, диаметр 10-19 мм, горячекатаный</v>
          </cell>
        </row>
        <row r="3598">
          <cell r="CI3598" t="str">
            <v>310-00515</v>
          </cell>
          <cell r="CJ3598" t="str">
            <v>Круг: стальной, Д=12мм, длина 3-6м, сталь жаропрочнаявысоколегированная, марка стали 20Х23Н18 (ЭИ417 ), ГОСТ 5949-75/AISI310S...</v>
          </cell>
          <cell r="CK3598" t="str">
            <v>М</v>
          </cell>
          <cell r="CL3598" t="e">
            <v>#N/A</v>
          </cell>
          <cell r="CM3598" t="e">
            <v>#N/A</v>
          </cell>
          <cell r="CN3598">
            <v>5500</v>
          </cell>
          <cell r="CO3598">
            <v>200</v>
          </cell>
          <cell r="CP3598">
            <v>0</v>
          </cell>
          <cell r="CQ3598" t="str">
            <v>не сост/отмена</v>
          </cell>
          <cell r="CR3598">
            <v>690</v>
          </cell>
          <cell r="CS3598">
            <v>0</v>
          </cell>
          <cell r="CT3598">
            <v>59</v>
          </cell>
          <cell r="CU3598">
            <v>141</v>
          </cell>
          <cell r="CV3598">
            <v>549</v>
          </cell>
          <cell r="CW3598">
            <v>300</v>
          </cell>
          <cell r="CY3598">
            <v>300</v>
          </cell>
          <cell r="CZ3598">
            <v>1650000</v>
          </cell>
          <cell r="DB3598">
            <v>0</v>
          </cell>
          <cell r="DC3598">
            <v>0</v>
          </cell>
          <cell r="DE3598">
            <v>0</v>
          </cell>
          <cell r="DF3598">
            <v>0</v>
          </cell>
          <cell r="DH3598">
            <v>300</v>
          </cell>
          <cell r="DI3598">
            <v>1650000</v>
          </cell>
          <cell r="DK3598">
            <v>0</v>
          </cell>
          <cell r="DL3598">
            <v>0</v>
          </cell>
          <cell r="DN3598">
            <v>0</v>
          </cell>
          <cell r="DO3598">
            <v>0</v>
          </cell>
          <cell r="DQ3598">
            <v>0</v>
          </cell>
          <cell r="DR3598">
            <v>0</v>
          </cell>
          <cell r="DU3598">
            <v>0</v>
          </cell>
          <cell r="DV3598">
            <v>0</v>
          </cell>
          <cell r="EA3598" t="str">
            <v>со склада</v>
          </cell>
          <cell r="EG3598">
            <v>0</v>
          </cell>
          <cell r="EH3598" t="e">
            <v>#N/A</v>
          </cell>
          <cell r="EO3598" t="str">
            <v>СГМ</v>
          </cell>
          <cell r="EP3598" t="e">
            <v>#N/A</v>
          </cell>
          <cell r="ES3598" t="e">
            <v>#N/A</v>
          </cell>
          <cell r="ET3598" t="str">
            <v>-</v>
          </cell>
          <cell r="EW3598" t="e">
            <v>#VALUE!</v>
          </cell>
          <cell r="EX3598" t="str">
            <v>241066.900.000126</v>
          </cell>
          <cell r="EY3598" t="str">
            <v>Круг</v>
          </cell>
          <cell r="EZ3598" t="str">
            <v>стальной, марка Ст.20Х23Н18, диаметр до 40 мм, горячекатаный</v>
          </cell>
        </row>
        <row r="3599">
          <cell r="CI3599" t="str">
            <v>310-00187</v>
          </cell>
          <cell r="CJ3599" t="str">
            <v>Круг: стальной, Д=14мм, класс А1....~Bar Stock-Round: Steel; Dia 14mm;Class A1;....</v>
          </cell>
          <cell r="CK3599" t="str">
            <v>М</v>
          </cell>
          <cell r="CL3599" t="e">
            <v>#N/A</v>
          </cell>
          <cell r="CM3599" t="e">
            <v>#N/A</v>
          </cell>
          <cell r="CN3599">
            <v>464</v>
          </cell>
          <cell r="CO3599">
            <v>73.5</v>
          </cell>
          <cell r="CP3599">
            <v>0</v>
          </cell>
          <cell r="CQ3599" t="str">
            <v>со склада</v>
          </cell>
          <cell r="CR3599">
            <v>42</v>
          </cell>
          <cell r="CS3599">
            <v>0</v>
          </cell>
          <cell r="CT3599">
            <v>59</v>
          </cell>
          <cell r="CU3599">
            <v>14.5</v>
          </cell>
          <cell r="CV3599">
            <v>27.5</v>
          </cell>
          <cell r="CW3599">
            <v>0</v>
          </cell>
          <cell r="CY3599">
            <v>99</v>
          </cell>
          <cell r="CZ3599">
            <v>45936</v>
          </cell>
          <cell r="DB3599">
            <v>0</v>
          </cell>
          <cell r="DC3599">
            <v>0</v>
          </cell>
          <cell r="DE3599">
            <v>0</v>
          </cell>
          <cell r="DF3599">
            <v>0</v>
          </cell>
          <cell r="DH3599">
            <v>0</v>
          </cell>
          <cell r="DI3599">
            <v>0</v>
          </cell>
          <cell r="DL3599">
            <v>0</v>
          </cell>
          <cell r="DN3599">
            <v>3</v>
          </cell>
          <cell r="DO3599">
            <v>1392</v>
          </cell>
          <cell r="DP3599" t="str">
            <v>Коррект. кол-ва по размерам трубы</v>
          </cell>
          <cell r="DR3599">
            <v>0</v>
          </cell>
          <cell r="DU3599">
            <v>96</v>
          </cell>
          <cell r="DV3599">
            <v>44544</v>
          </cell>
          <cell r="DW3599" t="str">
            <v>МЦ</v>
          </cell>
          <cell r="DX3599" t="str">
            <v>Проводится МЦ/ Направлено в ОМЦиА 03.07.2023</v>
          </cell>
          <cell r="EA3599" t="str">
            <v>ГПЗ</v>
          </cell>
          <cell r="EF3599">
            <v>96</v>
          </cell>
          <cell r="EG3599">
            <v>44544</v>
          </cell>
          <cell r="EH3599" t="e">
            <v>#N/A</v>
          </cell>
          <cell r="EJ3599" t="str">
            <v>45-8</v>
          </cell>
          <cell r="EK3599" t="str">
            <v>ЗЦП</v>
          </cell>
          <cell r="EO3599" t="str">
            <v>СГМ</v>
          </cell>
          <cell r="EP3599" t="str">
            <v>ЦП</v>
          </cell>
          <cell r="ES3599" t="str">
            <v>05.2023</v>
          </cell>
          <cell r="ET3599" t="str">
            <v>471010000, Мангистауская область, Актау Г.А., г.Актау, промышленная зона, БМТС АО Каражанбасмунай</v>
          </cell>
          <cell r="EU3599" t="str">
            <v>С даты подписания договора в течение 60 календарных дней</v>
          </cell>
          <cell r="EV3599" t="str">
            <v>ок</v>
          </cell>
          <cell r="EW3599" t="e">
            <v>#VALUE!</v>
          </cell>
          <cell r="EX3599" t="str">
            <v>241062.900.000059</v>
          </cell>
          <cell r="EY3599" t="str">
            <v>Круг</v>
          </cell>
          <cell r="EZ3599" t="str">
            <v>стальной, марка Ст.3сп, диаметр 10-19 мм, горячекатаный</v>
          </cell>
        </row>
        <row r="3600">
          <cell r="CI3600" t="str">
            <v>310-00193</v>
          </cell>
          <cell r="CJ3600" t="str">
            <v>Круг: стальной, Д=16мм, горячекатаный, из углеродистой стали Ст. 3сп,поперечное сечение выполненое в форме окружности, длина не менее 11м.,ГОСТ 2590-2006....~Circle: steel D=16mm,  ГОСТ 2590-2006....</v>
          </cell>
          <cell r="CK3600" t="str">
            <v>М</v>
          </cell>
          <cell r="CL3600" t="e">
            <v>#N/A</v>
          </cell>
          <cell r="CM3600" t="e">
            <v>#N/A</v>
          </cell>
          <cell r="CN3600">
            <v>765.36</v>
          </cell>
          <cell r="CO3600">
            <v>15</v>
          </cell>
          <cell r="CP3600">
            <v>0</v>
          </cell>
          <cell r="CQ3600" t="str">
            <v>со склада</v>
          </cell>
          <cell r="CR3600">
            <v>48</v>
          </cell>
          <cell r="CS3600">
            <v>2</v>
          </cell>
          <cell r="CT3600">
            <v>21484.94</v>
          </cell>
          <cell r="CU3600">
            <v>-21469.94</v>
          </cell>
          <cell r="CV3600">
            <v>21517.94</v>
          </cell>
          <cell r="CW3600">
            <v>0</v>
          </cell>
          <cell r="CY3600">
            <v>99</v>
          </cell>
          <cell r="CZ3600">
            <v>75770.64</v>
          </cell>
          <cell r="DB3600">
            <v>0</v>
          </cell>
          <cell r="DC3600">
            <v>0</v>
          </cell>
          <cell r="DE3600">
            <v>0</v>
          </cell>
          <cell r="DF3600">
            <v>0</v>
          </cell>
          <cell r="DH3600">
            <v>0</v>
          </cell>
          <cell r="DI3600">
            <v>0</v>
          </cell>
          <cell r="DL3600">
            <v>0</v>
          </cell>
          <cell r="DN3600">
            <v>3</v>
          </cell>
          <cell r="DO3600">
            <v>2296.08</v>
          </cell>
          <cell r="DP3600" t="str">
            <v>Коррект. кол-ва по размерам трубы</v>
          </cell>
          <cell r="DR3600">
            <v>0</v>
          </cell>
          <cell r="DU3600">
            <v>96</v>
          </cell>
          <cell r="DV3600">
            <v>73474.559999999998</v>
          </cell>
          <cell r="DW3600" t="str">
            <v>передан</v>
          </cell>
          <cell r="DX3600" t="str">
            <v>Проводится МЦ/Направлено на МЦ 19.04.2023</v>
          </cell>
          <cell r="EA3600" t="str">
            <v>ГПЗ</v>
          </cell>
          <cell r="EF3600">
            <v>96</v>
          </cell>
          <cell r="EG3600">
            <v>73474.559999999998</v>
          </cell>
          <cell r="EH3600" t="e">
            <v>#N/A</v>
          </cell>
          <cell r="EJ3600" t="str">
            <v>45-8</v>
          </cell>
          <cell r="EK3600" t="str">
            <v>ЗЦП</v>
          </cell>
          <cell r="EO3600" t="str">
            <v>СГМ</v>
          </cell>
          <cell r="EP3600" t="str">
            <v>ЦП</v>
          </cell>
          <cell r="ES3600" t="str">
            <v>05.2023</v>
          </cell>
          <cell r="ET3600" t="str">
            <v>471010000, Мангистауская область, Актау Г.А., г.Актау, промышленная зона, БМТС АО Каражанбасмунай</v>
          </cell>
          <cell r="EU3600" t="str">
            <v>С даты подписания договора в течение 60 календарных дней</v>
          </cell>
          <cell r="EV3600" t="str">
            <v>ок</v>
          </cell>
          <cell r="EW3600" t="e">
            <v>#VALUE!</v>
          </cell>
          <cell r="EX3600" t="str">
            <v>241062.900.000059</v>
          </cell>
          <cell r="EY3600" t="str">
            <v>Круг</v>
          </cell>
          <cell r="EZ3600" t="str">
            <v>стальной, марка Ст.3сп, диаметр 10-19 мм, горячекатаный</v>
          </cell>
        </row>
        <row r="3601">
          <cell r="CI3601" t="str">
            <v>310-00213</v>
          </cell>
          <cell r="CJ3601" t="str">
            <v>Круг: стальной, Д=20мм....~Rod-iron: 20mm....</v>
          </cell>
          <cell r="CK3601" t="str">
            <v>М</v>
          </cell>
          <cell r="CL3601" t="e">
            <v>#N/A</v>
          </cell>
          <cell r="CM3601" t="e">
            <v>#N/A</v>
          </cell>
          <cell r="CN3601">
            <v>723.19</v>
          </cell>
          <cell r="CO3601">
            <v>15</v>
          </cell>
          <cell r="CP3601">
            <v>0</v>
          </cell>
          <cell r="CQ3601" t="str">
            <v>со склада</v>
          </cell>
          <cell r="CR3601">
            <v>3553.96</v>
          </cell>
          <cell r="CS3601">
            <v>36</v>
          </cell>
          <cell r="CT3601">
            <v>1063.9000000000001</v>
          </cell>
          <cell r="CU3601">
            <v>-1048.9000000000001</v>
          </cell>
          <cell r="CV3601">
            <v>4602.8600000000006</v>
          </cell>
          <cell r="CW3601">
            <v>15</v>
          </cell>
          <cell r="CY3601">
            <v>15</v>
          </cell>
          <cell r="CZ3601">
            <v>10847.85</v>
          </cell>
          <cell r="DB3601">
            <v>0</v>
          </cell>
          <cell r="DC3601">
            <v>0</v>
          </cell>
          <cell r="DE3601">
            <v>0</v>
          </cell>
          <cell r="DF3601">
            <v>0</v>
          </cell>
          <cell r="DH3601">
            <v>15</v>
          </cell>
          <cell r="DI3601">
            <v>10847.85</v>
          </cell>
          <cell r="DK3601">
            <v>0</v>
          </cell>
          <cell r="DL3601">
            <v>0</v>
          </cell>
          <cell r="DN3601">
            <v>0</v>
          </cell>
          <cell r="DO3601">
            <v>0</v>
          </cell>
          <cell r="DQ3601">
            <v>0</v>
          </cell>
          <cell r="DR3601">
            <v>0</v>
          </cell>
          <cell r="DU3601">
            <v>0</v>
          </cell>
          <cell r="DV3601">
            <v>0</v>
          </cell>
          <cell r="EA3601" t="str">
            <v>со склада</v>
          </cell>
          <cell r="EG3601">
            <v>0</v>
          </cell>
          <cell r="EH3601" t="e">
            <v>#N/A</v>
          </cell>
          <cell r="EO3601" t="str">
            <v>СГМ</v>
          </cell>
          <cell r="EP3601" t="e">
            <v>#N/A</v>
          </cell>
          <cell r="ES3601" t="e">
            <v>#N/A</v>
          </cell>
          <cell r="ET3601" t="str">
            <v>-</v>
          </cell>
          <cell r="EV3601" t="str">
            <v>ок</v>
          </cell>
          <cell r="EW3601" t="e">
            <v>#VALUE!</v>
          </cell>
          <cell r="EX3601" t="str">
            <v>241062.900.000053</v>
          </cell>
          <cell r="EY3601" t="str">
            <v>Круг</v>
          </cell>
          <cell r="EZ3601" t="str">
            <v>стальной, марка Ст.3пс, диаметр 20-25 мм, горячекатаный</v>
          </cell>
        </row>
        <row r="3602">
          <cell r="CI3602" t="str">
            <v>310-00148</v>
          </cell>
          <cell r="CJ3602" t="str">
            <v>Круг: стальной, Д=22мм....~Bar: Stock, Round, Steel, 22mm....</v>
          </cell>
          <cell r="CK3602" t="str">
            <v>М</v>
          </cell>
          <cell r="CL3602" t="e">
            <v>#N/A</v>
          </cell>
          <cell r="CM3602" t="e">
            <v>#N/A</v>
          </cell>
          <cell r="CN3602">
            <v>1692</v>
          </cell>
          <cell r="CO3602">
            <v>35</v>
          </cell>
          <cell r="CP3602">
            <v>0</v>
          </cell>
          <cell r="CQ3602" t="str">
            <v>со склада</v>
          </cell>
          <cell r="CR3602">
            <v>85.88</v>
          </cell>
          <cell r="CS3602">
            <v>0</v>
          </cell>
          <cell r="CT3602">
            <v>33.33</v>
          </cell>
          <cell r="CU3602">
            <v>1.6700000000000017</v>
          </cell>
          <cell r="CV3602">
            <v>84.21</v>
          </cell>
          <cell r="CW3602">
            <v>0</v>
          </cell>
          <cell r="CY3602">
            <v>105</v>
          </cell>
          <cell r="CZ3602">
            <v>177660</v>
          </cell>
          <cell r="DB3602">
            <v>0</v>
          </cell>
          <cell r="DC3602">
            <v>0</v>
          </cell>
          <cell r="DE3602">
            <v>0</v>
          </cell>
          <cell r="DF3602">
            <v>0</v>
          </cell>
          <cell r="DH3602">
            <v>0</v>
          </cell>
          <cell r="DI3602">
            <v>0</v>
          </cell>
          <cell r="DL3602">
            <v>0</v>
          </cell>
          <cell r="DN3602">
            <v>0</v>
          </cell>
          <cell r="DO3602">
            <v>0</v>
          </cell>
          <cell r="DR3602">
            <v>0</v>
          </cell>
          <cell r="DU3602">
            <v>105</v>
          </cell>
          <cell r="DV3602">
            <v>177660</v>
          </cell>
          <cell r="DW3602" t="str">
            <v>передан</v>
          </cell>
          <cell r="DX3602" t="str">
            <v>Направлено 05.07.2023</v>
          </cell>
          <cell r="EA3602" t="str">
            <v>ГПЗ</v>
          </cell>
          <cell r="EF3602">
            <v>105</v>
          </cell>
          <cell r="EG3602">
            <v>177660</v>
          </cell>
          <cell r="EH3602" t="e">
            <v>#N/A</v>
          </cell>
          <cell r="EJ3602" t="str">
            <v>45-13</v>
          </cell>
          <cell r="EK3602" t="str">
            <v>ЗЦП</v>
          </cell>
          <cell r="EO3602" t="str">
            <v>СГМ</v>
          </cell>
          <cell r="EP3602" t="str">
            <v>ЦП</v>
          </cell>
          <cell r="ES3602" t="str">
            <v>08.2023</v>
          </cell>
          <cell r="ET3602" t="str">
            <v>471010000, Мангистауская область, Актау Г.А., г.Актау, промышленная зона, БМТС АО Каражанбасмунай</v>
          </cell>
          <cell r="EU3602" t="str">
            <v>С даты подписания договора в течение 60 календарных дней</v>
          </cell>
          <cell r="EV3602" t="str">
            <v>ок</v>
          </cell>
          <cell r="EW3602" t="e">
            <v>#VALUE!</v>
          </cell>
          <cell r="EX3602" t="str">
            <v>241062.900.000053</v>
          </cell>
          <cell r="EY3602" t="str">
            <v>Круг</v>
          </cell>
          <cell r="EZ3602" t="str">
            <v>стальной, марка Ст.3пс, диаметр 20-25 мм, горячекатаный</v>
          </cell>
        </row>
        <row r="3603">
          <cell r="CI3603" t="str">
            <v>310-00170</v>
          </cell>
          <cell r="CJ3603" t="str">
            <v>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v>
          </cell>
          <cell r="CK3603" t="str">
            <v>М</v>
          </cell>
          <cell r="CL3603" t="e">
            <v>#N/A</v>
          </cell>
          <cell r="CM3603" t="e">
            <v>#N/A</v>
          </cell>
          <cell r="CN3603">
            <v>3820.83</v>
          </cell>
          <cell r="CO3603">
            <v>0</v>
          </cell>
          <cell r="CP3603">
            <v>0</v>
          </cell>
          <cell r="CQ3603" t="str">
            <v>не сост/отмена</v>
          </cell>
          <cell r="CR3603">
            <v>29.5</v>
          </cell>
          <cell r="CS3603">
            <v>0</v>
          </cell>
          <cell r="CT3603">
            <v>42</v>
          </cell>
          <cell r="CU3603">
            <v>-42</v>
          </cell>
          <cell r="CV3603">
            <v>71.5</v>
          </cell>
          <cell r="CW3603">
            <v>0</v>
          </cell>
          <cell r="CY3603">
            <v>75</v>
          </cell>
          <cell r="CZ3603">
            <v>286562.25</v>
          </cell>
          <cell r="DB3603">
            <v>0</v>
          </cell>
          <cell r="DC3603">
            <v>0</v>
          </cell>
          <cell r="DE3603">
            <v>0</v>
          </cell>
          <cell r="DF3603">
            <v>0</v>
          </cell>
          <cell r="DH3603">
            <v>0</v>
          </cell>
          <cell r="DI3603">
            <v>0</v>
          </cell>
          <cell r="DK3603">
            <v>0</v>
          </cell>
          <cell r="DL3603">
            <v>0</v>
          </cell>
          <cell r="DN3603">
            <v>0</v>
          </cell>
          <cell r="DO3603">
            <v>0</v>
          </cell>
          <cell r="DQ3603">
            <v>0</v>
          </cell>
          <cell r="DR3603">
            <v>0</v>
          </cell>
          <cell r="DU3603">
            <v>75</v>
          </cell>
          <cell r="DV3603">
            <v>286562.25</v>
          </cell>
          <cell r="DW3603" t="str">
            <v>передан</v>
          </cell>
          <cell r="DX3603" t="str">
            <v>Направлено 13.01.2023</v>
          </cell>
          <cell r="EA3603" t="str">
            <v>ГПЗ</v>
          </cell>
          <cell r="EF3603">
            <v>75</v>
          </cell>
          <cell r="EG3603">
            <v>286562.25</v>
          </cell>
          <cell r="EH3603" t="e">
            <v>#N/A</v>
          </cell>
          <cell r="EJ3603" t="str">
            <v>45-4</v>
          </cell>
          <cell r="EK3603" t="str">
            <v>ЗЦП</v>
          </cell>
          <cell r="EM3603">
            <v>315</v>
          </cell>
          <cell r="EO3603" t="str">
            <v>СГМ</v>
          </cell>
          <cell r="EP3603" t="str">
            <v>ЦП</v>
          </cell>
          <cell r="ES3603" t="str">
            <v>03.2023</v>
          </cell>
          <cell r="ET3603" t="str">
            <v>471010000, Мангистауская область, Актау Г.А., г.Актау, промышленная зона, БМТС АО Каражанбасмунай</v>
          </cell>
          <cell r="EU3603" t="str">
            <v>С даты подписания договора в течение 60 календарных дней</v>
          </cell>
          <cell r="EV3603" t="str">
            <v>ок</v>
          </cell>
          <cell r="EW3603">
            <v>241062</v>
          </cell>
          <cell r="EX3603" t="str">
            <v>241062.900.000053</v>
          </cell>
          <cell r="EY3603" t="str">
            <v>Круг</v>
          </cell>
          <cell r="EZ3603" t="str">
            <v>стальной, марка Ст.3пс, диаметр 20-25 мм, горячекатаный</v>
          </cell>
        </row>
        <row r="3604">
          <cell r="CI3604" t="str">
            <v>310-00149</v>
          </cell>
          <cell r="CJ3604" t="str">
            <v>Круг: стальной, Д=30мм, горячекатаный, из углеродистой стали Ст. 3сп,поперечное сечение выполненое в форме окружности, ГОСТ 2590-2006....~Bar: Stock, Round, Steel, 30mm....</v>
          </cell>
          <cell r="CK3604" t="str">
            <v>М</v>
          </cell>
          <cell r="CL3604" t="e">
            <v>#N/A</v>
          </cell>
          <cell r="CM3604" t="e">
            <v>#N/A</v>
          </cell>
          <cell r="CN3604">
            <v>2616.29</v>
          </cell>
          <cell r="CO3604">
            <v>15</v>
          </cell>
          <cell r="CP3604">
            <v>0</v>
          </cell>
          <cell r="CQ3604" t="str">
            <v>со склада</v>
          </cell>
          <cell r="CR3604">
            <v>36</v>
          </cell>
          <cell r="CS3604">
            <v>2</v>
          </cell>
          <cell r="CT3604">
            <v>7173.2</v>
          </cell>
          <cell r="CU3604">
            <v>-7158.2</v>
          </cell>
          <cell r="CV3604">
            <v>7194.2</v>
          </cell>
          <cell r="CW3604">
            <v>15</v>
          </cell>
          <cell r="CY3604">
            <v>15</v>
          </cell>
          <cell r="CZ3604">
            <v>39244.35</v>
          </cell>
          <cell r="DB3604">
            <v>0</v>
          </cell>
          <cell r="DC3604">
            <v>0</v>
          </cell>
          <cell r="DE3604">
            <v>0</v>
          </cell>
          <cell r="DF3604">
            <v>0</v>
          </cell>
          <cell r="DH3604">
            <v>15</v>
          </cell>
          <cell r="DI3604">
            <v>39244.35</v>
          </cell>
          <cell r="DK3604">
            <v>0</v>
          </cell>
          <cell r="DL3604">
            <v>0</v>
          </cell>
          <cell r="DN3604">
            <v>0</v>
          </cell>
          <cell r="DO3604">
            <v>0</v>
          </cell>
          <cell r="DQ3604">
            <v>0</v>
          </cell>
          <cell r="DR3604">
            <v>0</v>
          </cell>
          <cell r="DU3604">
            <v>0</v>
          </cell>
          <cell r="DV3604">
            <v>0</v>
          </cell>
          <cell r="EA3604" t="str">
            <v>со склада</v>
          </cell>
          <cell r="EG3604">
            <v>0</v>
          </cell>
          <cell r="EH3604" t="e">
            <v>#N/A</v>
          </cell>
          <cell r="EO3604" t="str">
            <v>СГМ</v>
          </cell>
          <cell r="EP3604" t="e">
            <v>#N/A</v>
          </cell>
          <cell r="ES3604" t="e">
            <v>#N/A</v>
          </cell>
          <cell r="ET3604" t="str">
            <v>-</v>
          </cell>
          <cell r="EV3604" t="str">
            <v>Проверить</v>
          </cell>
          <cell r="EW3604" t="e">
            <v>#VALUE!</v>
          </cell>
          <cell r="EX3604" t="str">
            <v>241062.900.000061</v>
          </cell>
          <cell r="EY3604" t="str">
            <v>Круг</v>
          </cell>
          <cell r="EZ3604" t="str">
            <v>стальной, марка Ст.3сп, диаметр 26-31 мм, горячекатаный</v>
          </cell>
        </row>
        <row r="3605">
          <cell r="CI3605" t="str">
            <v>310-00121</v>
          </cell>
          <cell r="CJ3605" t="str">
            <v>Круг: стальной, Д=36мм, горячекатаный, из углеродистой стали 3сп, поперечное сечение выполненое в форме окружности, ГОСТ 2590-2006....~Bar: Stock, Round, Steel, 36mm, ГОСТ 2590-2006....</v>
          </cell>
          <cell r="CK3605" t="str">
            <v>М</v>
          </cell>
          <cell r="CL3605" t="e">
            <v>#N/A</v>
          </cell>
          <cell r="CM3605" t="e">
            <v>#N/A</v>
          </cell>
          <cell r="CN3605">
            <v>4927</v>
          </cell>
          <cell r="CO3605">
            <v>50</v>
          </cell>
          <cell r="CP3605">
            <v>0</v>
          </cell>
          <cell r="CQ3605" t="str">
            <v>со склада</v>
          </cell>
          <cell r="CR3605">
            <v>95.917000000000002</v>
          </cell>
          <cell r="CS3605">
            <v>0</v>
          </cell>
          <cell r="CT3605">
            <v>106.87</v>
          </cell>
          <cell r="CU3605">
            <v>-56.870000000000005</v>
          </cell>
          <cell r="CV3605">
            <v>152.78700000000001</v>
          </cell>
          <cell r="CW3605">
            <v>0</v>
          </cell>
          <cell r="CY3605">
            <v>135</v>
          </cell>
          <cell r="CZ3605">
            <v>665145</v>
          </cell>
          <cell r="DB3605">
            <v>0</v>
          </cell>
          <cell r="DC3605">
            <v>0</v>
          </cell>
          <cell r="DE3605">
            <v>0</v>
          </cell>
          <cell r="DF3605">
            <v>0</v>
          </cell>
          <cell r="DH3605">
            <v>0</v>
          </cell>
          <cell r="DI3605">
            <v>0</v>
          </cell>
          <cell r="DL3605">
            <v>0</v>
          </cell>
          <cell r="DN3605">
            <v>0</v>
          </cell>
          <cell r="DO3605">
            <v>0</v>
          </cell>
          <cell r="DR3605">
            <v>0</v>
          </cell>
          <cell r="DU3605">
            <v>135</v>
          </cell>
          <cell r="DV3605">
            <v>665145</v>
          </cell>
          <cell r="EA3605" t="str">
            <v>ГПЗ</v>
          </cell>
          <cell r="EF3605">
            <v>135</v>
          </cell>
          <cell r="EG3605">
            <v>665145</v>
          </cell>
          <cell r="EH3605" t="e">
            <v>#N/A</v>
          </cell>
          <cell r="EJ3605" t="str">
            <v>45-2</v>
          </cell>
          <cell r="EK3605" t="str">
            <v>ЗЦП</v>
          </cell>
          <cell r="EO3605" t="str">
            <v>СГМ</v>
          </cell>
          <cell r="EP3605" t="str">
            <v>ЦП</v>
          </cell>
          <cell r="ES3605" t="str">
            <v>01.2023</v>
          </cell>
          <cell r="ET3605" t="str">
            <v>475200000, Мангистауская область, Тупкараганский район, месторождение Каражанбас, база МТС АО Каражанбасмунай</v>
          </cell>
          <cell r="EU3605" t="str">
            <v>С даты подписания договора в течение 60 календарных дней</v>
          </cell>
          <cell r="EV3605" t="str">
            <v>ок</v>
          </cell>
          <cell r="EW3605" t="e">
            <v>#VALUE!</v>
          </cell>
          <cell r="EX3605" t="str">
            <v>241062.900.000062</v>
          </cell>
          <cell r="EY3605" t="str">
            <v>Круг</v>
          </cell>
          <cell r="EZ3605" t="str">
            <v>стальной, марка Ст.3сп, диаметр 32-270 мм, горячекатаный</v>
          </cell>
        </row>
        <row r="3606">
          <cell r="CI3606" t="str">
            <v>310-00786</v>
          </cell>
          <cell r="CJ3606" t="str">
            <v>Круг: стальной, Д=40 мм, горячекатаный, из углеродистой стали Ст. 3сп,поперечное сечение выполненое в форме окружности, ГОСТ 2590-2006…</v>
          </cell>
          <cell r="CK3606" t="str">
            <v>М</v>
          </cell>
          <cell r="CL3606" t="e">
            <v>#N/A</v>
          </cell>
          <cell r="CM3606" t="e">
            <v>#N/A</v>
          </cell>
          <cell r="CN3606">
            <v>5851.54</v>
          </cell>
          <cell r="CO3606">
            <v>6</v>
          </cell>
          <cell r="CP3606">
            <v>6</v>
          </cell>
          <cell r="CQ3606" t="str">
            <v>сост</v>
          </cell>
          <cell r="CR3606">
            <v>59</v>
          </cell>
          <cell r="CS3606">
            <v>6</v>
          </cell>
          <cell r="CT3606">
            <v>1</v>
          </cell>
          <cell r="CU3606">
            <v>5</v>
          </cell>
          <cell r="CV3606">
            <v>54</v>
          </cell>
          <cell r="CW3606">
            <v>0</v>
          </cell>
          <cell r="CY3606">
            <v>5</v>
          </cell>
          <cell r="CZ3606">
            <v>29257.7</v>
          </cell>
          <cell r="DB3606">
            <v>0</v>
          </cell>
          <cell r="DC3606">
            <v>0</v>
          </cell>
          <cell r="DE3606">
            <v>0</v>
          </cell>
          <cell r="DF3606">
            <v>0</v>
          </cell>
          <cell r="DH3606">
            <v>5</v>
          </cell>
          <cell r="DI3606">
            <v>29257.7</v>
          </cell>
          <cell r="DK3606">
            <v>0</v>
          </cell>
          <cell r="DL3606">
            <v>0</v>
          </cell>
          <cell r="DN3606">
            <v>0</v>
          </cell>
          <cell r="DO3606">
            <v>0</v>
          </cell>
          <cell r="DQ3606">
            <v>0</v>
          </cell>
          <cell r="DR3606">
            <v>0</v>
          </cell>
          <cell r="DU3606">
            <v>0</v>
          </cell>
          <cell r="DV3606">
            <v>0</v>
          </cell>
          <cell r="DW3606" t="str">
            <v>МЦ/со склада</v>
          </cell>
          <cell r="DX3606" t="str">
            <v>Проводится МЦ /Направлено в ОМЦиА 05.04.2023</v>
          </cell>
          <cell r="EA3606" t="str">
            <v>со склада</v>
          </cell>
          <cell r="EG3606">
            <v>0</v>
          </cell>
          <cell r="EH3606" t="e">
            <v>#N/A</v>
          </cell>
          <cell r="EJ3606" t="str">
            <v>45-4</v>
          </cell>
          <cell r="EK3606" t="str">
            <v>ЗЦП</v>
          </cell>
          <cell r="EO3606" t="str">
            <v>СГМ</v>
          </cell>
          <cell r="EP3606" t="e">
            <v>#N/A</v>
          </cell>
          <cell r="ES3606" t="e">
            <v>#N/A</v>
          </cell>
          <cell r="ET3606" t="str">
            <v>471010000, Мангистауская область, Актау Г.А., г.Актау, промышленная зона, БМТС АО Каражанбасмунай</v>
          </cell>
          <cell r="EU3606" t="str">
            <v>С даты подписания договора в течение 60 календарных дней</v>
          </cell>
          <cell r="EV3606" t="str">
            <v>ок</v>
          </cell>
          <cell r="EW3606">
            <v>241062</v>
          </cell>
          <cell r="EX3606" t="str">
            <v>241062.900.000062</v>
          </cell>
          <cell r="EY3606" t="str">
            <v>Круг</v>
          </cell>
          <cell r="EZ3606" t="str">
            <v>стальной, марка Ст.3сп, диаметр 32-270 мм, горячекатаный</v>
          </cell>
        </row>
        <row r="3607">
          <cell r="CI3607" t="str">
            <v>310-00152</v>
          </cell>
          <cell r="CJ3607" t="str">
            <v>Круг: стальной, Д=60мм....~Bar Stock-Round: Steel; 60mm;....</v>
          </cell>
          <cell r="CK3607" t="str">
            <v>М</v>
          </cell>
          <cell r="CL3607" t="e">
            <v>#N/A</v>
          </cell>
          <cell r="CM3607" t="e">
            <v>#N/A</v>
          </cell>
          <cell r="CN3607">
            <v>7514.8500000000013</v>
          </cell>
          <cell r="CO3607">
            <v>12</v>
          </cell>
          <cell r="CP3607">
            <v>0</v>
          </cell>
          <cell r="CQ3607" t="str">
            <v>со склада</v>
          </cell>
          <cell r="CR3607">
            <v>42.809999999999995</v>
          </cell>
          <cell r="CS3607">
            <v>0</v>
          </cell>
          <cell r="CT3607">
            <v>0.75</v>
          </cell>
          <cell r="CU3607">
            <v>11.25</v>
          </cell>
          <cell r="CV3607">
            <v>31.559999999999995</v>
          </cell>
          <cell r="CW3607">
            <v>12</v>
          </cell>
          <cell r="CY3607">
            <v>12</v>
          </cell>
          <cell r="CZ3607">
            <v>90178.200000000012</v>
          </cell>
          <cell r="DB3607">
            <v>0</v>
          </cell>
          <cell r="DC3607">
            <v>0</v>
          </cell>
          <cell r="DE3607">
            <v>0</v>
          </cell>
          <cell r="DF3607">
            <v>0</v>
          </cell>
          <cell r="DH3607">
            <v>12</v>
          </cell>
          <cell r="DI3607">
            <v>90178.200000000012</v>
          </cell>
          <cell r="DK3607">
            <v>0</v>
          </cell>
          <cell r="DL3607">
            <v>0</v>
          </cell>
          <cell r="DN3607">
            <v>0</v>
          </cell>
          <cell r="DO3607">
            <v>0</v>
          </cell>
          <cell r="DQ3607">
            <v>0</v>
          </cell>
          <cell r="DR3607">
            <v>0</v>
          </cell>
          <cell r="DU3607">
            <v>0</v>
          </cell>
          <cell r="DV3607">
            <v>0</v>
          </cell>
          <cell r="EA3607" t="str">
            <v>со склада</v>
          </cell>
          <cell r="EG3607">
            <v>0</v>
          </cell>
          <cell r="EH3607" t="e">
            <v>#N/A</v>
          </cell>
          <cell r="EO3607" t="str">
            <v>СГМ</v>
          </cell>
          <cell r="EP3607" t="e">
            <v>#N/A</v>
          </cell>
          <cell r="ES3607" t="e">
            <v>#N/A</v>
          </cell>
          <cell r="ET3607" t="str">
            <v>-</v>
          </cell>
          <cell r="EV3607" t="str">
            <v>Проверить</v>
          </cell>
          <cell r="EW3607" t="e">
            <v>#VALUE!</v>
          </cell>
          <cell r="EX3607" t="str">
            <v>241062.900.000062</v>
          </cell>
          <cell r="EY3607" t="str">
            <v>Круг</v>
          </cell>
          <cell r="EZ3607" t="str">
            <v>стальной, марка Ст.3сп, диаметр 32-270 мм, горячекатаный</v>
          </cell>
        </row>
        <row r="3608">
          <cell r="CI3608" t="str">
            <v>310-00516</v>
          </cell>
          <cell r="CJ3608" t="str">
            <v>Круг: стальной, Д=6мм, длина 3-6м, сталь жаропрочная высоколегированная, марка стали 20Х23Н18 (ЭИ417 ), ГОСТ 5949-75...</v>
          </cell>
          <cell r="CK3608" t="str">
            <v>М</v>
          </cell>
          <cell r="CL3608" t="e">
            <v>#N/A</v>
          </cell>
          <cell r="CM3608" t="e">
            <v>#N/A</v>
          </cell>
          <cell r="CN3608">
            <v>3744</v>
          </cell>
          <cell r="CO3608">
            <v>350</v>
          </cell>
          <cell r="CP3608">
            <v>300</v>
          </cell>
          <cell r="CQ3608" t="str">
            <v>сост</v>
          </cell>
          <cell r="CR3608">
            <v>202.12</v>
          </cell>
          <cell r="CS3608">
            <v>300</v>
          </cell>
          <cell r="CT3608">
            <v>399.56</v>
          </cell>
          <cell r="CU3608">
            <v>-49.56</v>
          </cell>
          <cell r="CV3608">
            <v>251.68</v>
          </cell>
          <cell r="CW3608">
            <v>0</v>
          </cell>
          <cell r="CY3608">
            <v>480</v>
          </cell>
          <cell r="CZ3608">
            <v>1797120</v>
          </cell>
          <cell r="DB3608">
            <v>0</v>
          </cell>
          <cell r="DC3608">
            <v>0</v>
          </cell>
          <cell r="DE3608">
            <v>0</v>
          </cell>
          <cell r="DF3608">
            <v>0</v>
          </cell>
          <cell r="DH3608">
            <v>0</v>
          </cell>
          <cell r="DI3608">
            <v>0</v>
          </cell>
          <cell r="DL3608">
            <v>0</v>
          </cell>
          <cell r="DN3608">
            <v>0</v>
          </cell>
          <cell r="DO3608">
            <v>0</v>
          </cell>
          <cell r="DR3608">
            <v>0</v>
          </cell>
          <cell r="DU3608">
            <v>480</v>
          </cell>
          <cell r="DV3608">
            <v>1797120</v>
          </cell>
          <cell r="EA3608" t="str">
            <v>ГПЗ</v>
          </cell>
          <cell r="EF3608">
            <v>480</v>
          </cell>
          <cell r="EG3608">
            <v>1797120</v>
          </cell>
          <cell r="EH3608" t="e">
            <v>#N/A</v>
          </cell>
          <cell r="EJ3608" t="str">
            <v>45-2</v>
          </cell>
          <cell r="EK3608" t="str">
            <v>ЗЦП</v>
          </cell>
          <cell r="EO3608" t="str">
            <v>СГМ</v>
          </cell>
          <cell r="EP3608" t="str">
            <v>ЦП</v>
          </cell>
          <cell r="ES3608" t="str">
            <v>01.2023</v>
          </cell>
          <cell r="ET3608" t="str">
            <v>475200000, Мангистауская область, Тупкараганский район, месторождение Каражанбас, база МТС АО Каражанбасмунай</v>
          </cell>
          <cell r="EU3608" t="str">
            <v>С даты подписания договора в течение 60 календарных дней</v>
          </cell>
          <cell r="EW3608" t="e">
            <v>#VALUE!</v>
          </cell>
          <cell r="EX3608" t="str">
            <v>241066.900.000126</v>
          </cell>
          <cell r="EY3608" t="str">
            <v>Круг</v>
          </cell>
          <cell r="EZ3608" t="str">
            <v>стальной, марка Ст.20Х23Н18, диаметр до 40 мм, горячекатаный</v>
          </cell>
        </row>
        <row r="3609">
          <cell r="CI3609" t="str">
            <v>310-00122</v>
          </cell>
          <cell r="CJ3609"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cell r="CK3609" t="str">
            <v>М</v>
          </cell>
          <cell r="CL3609" t="e">
            <v>#N/A</v>
          </cell>
          <cell r="CM3609" t="e">
            <v>#N/A</v>
          </cell>
          <cell r="CN3609">
            <v>265</v>
          </cell>
          <cell r="CO3609">
            <v>1000</v>
          </cell>
          <cell r="CP3609">
            <v>250</v>
          </cell>
          <cell r="CQ3609" t="str">
            <v>сост</v>
          </cell>
          <cell r="CR3609">
            <v>40</v>
          </cell>
          <cell r="CS3609">
            <v>250</v>
          </cell>
          <cell r="CT3609">
            <v>442</v>
          </cell>
          <cell r="CU3609">
            <v>558</v>
          </cell>
          <cell r="CV3609">
            <v>-518</v>
          </cell>
          <cell r="CW3609">
            <v>0</v>
          </cell>
          <cell r="CY3609">
            <v>840</v>
          </cell>
          <cell r="CZ3609">
            <v>222600</v>
          </cell>
          <cell r="DB3609">
            <v>0</v>
          </cell>
          <cell r="DC3609">
            <v>0</v>
          </cell>
          <cell r="DE3609">
            <v>0</v>
          </cell>
          <cell r="DF3609">
            <v>0</v>
          </cell>
          <cell r="DH3609">
            <v>0</v>
          </cell>
          <cell r="DI3609">
            <v>0</v>
          </cell>
          <cell r="DK3609">
            <v>0</v>
          </cell>
          <cell r="DL3609">
            <v>0</v>
          </cell>
          <cell r="DN3609">
            <v>0</v>
          </cell>
          <cell r="DO3609">
            <v>0</v>
          </cell>
          <cell r="DQ3609">
            <v>0</v>
          </cell>
          <cell r="DR3609">
            <v>0</v>
          </cell>
          <cell r="DU3609">
            <v>840</v>
          </cell>
          <cell r="DV3609">
            <v>222600</v>
          </cell>
          <cell r="EA3609" t="str">
            <v>ГПЗ</v>
          </cell>
          <cell r="EF3609">
            <v>840</v>
          </cell>
          <cell r="EG3609">
            <v>222600</v>
          </cell>
          <cell r="EH3609" t="e">
            <v>#N/A</v>
          </cell>
          <cell r="EJ3609" t="str">
            <v>45</v>
          </cell>
          <cell r="EK3609" t="str">
            <v>ЗЦП</v>
          </cell>
          <cell r="EM3609">
            <v>315</v>
          </cell>
          <cell r="EO3609" t="str">
            <v>СГМ</v>
          </cell>
          <cell r="EP3609" t="str">
            <v>ЦП</v>
          </cell>
          <cell r="ES3609" t="str">
            <v>09.2022</v>
          </cell>
          <cell r="ET3609" t="str">
            <v>471010000, Мангистауская область, Актау Г.А., г.Актау, промышленная зона, БМТС АО Каражанбасмунай</v>
          </cell>
          <cell r="EU3609" t="str">
            <v>с 01.2023 по 03.2023</v>
          </cell>
          <cell r="EV3609" t="str">
            <v>ок</v>
          </cell>
          <cell r="EW3609">
            <v>241062</v>
          </cell>
          <cell r="EX3609" t="str">
            <v>241062.900.000058</v>
          </cell>
          <cell r="EY3609" t="str">
            <v>Круг</v>
          </cell>
          <cell r="EZ3609" t="str">
            <v>стальной, марка Ст.3сп, диаметр 5-9 мм, горячекатаный</v>
          </cell>
        </row>
        <row r="3610">
          <cell r="CI3610" t="str">
            <v>310-00122</v>
          </cell>
          <cell r="CJ3610"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cell r="CK3610" t="str">
            <v>М</v>
          </cell>
          <cell r="CL3610" t="e">
            <v>#N/A</v>
          </cell>
          <cell r="CM3610" t="e">
            <v>#N/A</v>
          </cell>
          <cell r="CN3610">
            <v>265</v>
          </cell>
          <cell r="CU3610">
            <v>0</v>
          </cell>
          <cell r="CV3610">
            <v>0</v>
          </cell>
          <cell r="CY3610">
            <v>426</v>
          </cell>
          <cell r="CZ3610">
            <v>112890</v>
          </cell>
          <cell r="DB3610">
            <v>0</v>
          </cell>
          <cell r="DC3610">
            <v>0</v>
          </cell>
          <cell r="DE3610">
            <v>0</v>
          </cell>
          <cell r="DF3610">
            <v>0</v>
          </cell>
          <cell r="DH3610">
            <v>0</v>
          </cell>
          <cell r="DI3610">
            <v>0</v>
          </cell>
          <cell r="DL3610">
            <v>0</v>
          </cell>
          <cell r="DN3610">
            <v>0</v>
          </cell>
          <cell r="DO3610">
            <v>0</v>
          </cell>
          <cell r="DR3610">
            <v>0</v>
          </cell>
          <cell r="DU3610">
            <v>426</v>
          </cell>
          <cell r="DV3610">
            <v>112890</v>
          </cell>
          <cell r="EA3610" t="str">
            <v>доп.согл.</v>
          </cell>
          <cell r="EF3610">
            <v>426</v>
          </cell>
          <cell r="EG3610">
            <v>112890</v>
          </cell>
          <cell r="EH3610" t="e">
            <v>#N/A</v>
          </cell>
          <cell r="EJ3610" t="str">
            <v>45-1</v>
          </cell>
          <cell r="EK3610" t="str">
            <v>доп.согл.</v>
          </cell>
          <cell r="EO3610" t="str">
            <v>СГМ</v>
          </cell>
          <cell r="EP3610" t="str">
            <v>ЦП</v>
          </cell>
          <cell r="ES3610" t="str">
            <v>09.2022</v>
          </cell>
          <cell r="ET3610" t="str">
            <v>471010000, Мангистауская область, Актау Г.А., г.Актау, промышленная зона, БМТС АО Каражанбасмунай</v>
          </cell>
          <cell r="EU3610" t="str">
            <v>с 01.2023 по 03.2023</v>
          </cell>
          <cell r="EW3610" t="e">
            <v>#VALUE!</v>
          </cell>
          <cell r="EX3610" t="str">
            <v>241062.900.000058</v>
          </cell>
          <cell r="EY3610" t="str">
            <v>Круг</v>
          </cell>
          <cell r="EZ3610" t="str">
            <v>стальной, марка Ст.3сп, диаметр 5-9 мм, горячекатаный</v>
          </cell>
        </row>
        <row r="3611">
          <cell r="CI3611" t="str">
            <v>310-00211</v>
          </cell>
          <cell r="CJ3611" t="str">
            <v>Круг: стальной, диа.18мм, длина не менее 11м, горячекатаный, ГОСТ 2590-88....~Bar: round, dia 18mm, length not less than 11m, hot rolled, ГОСТ 2590-88....</v>
          </cell>
          <cell r="CK3611" t="str">
            <v>М</v>
          </cell>
          <cell r="CL3611" t="e">
            <v>#N/A</v>
          </cell>
          <cell r="CM3611" t="e">
            <v>#N/A</v>
          </cell>
          <cell r="CN3611">
            <v>284.29000000000002</v>
          </cell>
          <cell r="CO3611">
            <v>15</v>
          </cell>
          <cell r="CP3611">
            <v>0</v>
          </cell>
          <cell r="CQ3611" t="str">
            <v>со склада</v>
          </cell>
          <cell r="CR3611">
            <v>10332.289999999999</v>
          </cell>
          <cell r="CS3611">
            <v>54</v>
          </cell>
          <cell r="CT3611">
            <v>314.55</v>
          </cell>
          <cell r="CU3611">
            <v>-299.55</v>
          </cell>
          <cell r="CV3611">
            <v>10631.839999999998</v>
          </cell>
          <cell r="CW3611">
            <v>15</v>
          </cell>
          <cell r="CY3611">
            <v>15</v>
          </cell>
          <cell r="CZ3611">
            <v>4264.3500000000004</v>
          </cell>
          <cell r="DB3611">
            <v>0</v>
          </cell>
          <cell r="DC3611">
            <v>0</v>
          </cell>
          <cell r="DE3611">
            <v>0</v>
          </cell>
          <cell r="DF3611">
            <v>0</v>
          </cell>
          <cell r="DH3611">
            <v>15</v>
          </cell>
          <cell r="DI3611">
            <v>4264.3500000000004</v>
          </cell>
          <cell r="DK3611">
            <v>0</v>
          </cell>
          <cell r="DL3611">
            <v>0</v>
          </cell>
          <cell r="DN3611">
            <v>0</v>
          </cell>
          <cell r="DO3611">
            <v>0</v>
          </cell>
          <cell r="DQ3611">
            <v>0</v>
          </cell>
          <cell r="DR3611">
            <v>0</v>
          </cell>
          <cell r="DU3611">
            <v>0</v>
          </cell>
          <cell r="DV3611">
            <v>0</v>
          </cell>
          <cell r="EA3611" t="str">
            <v>со склада</v>
          </cell>
          <cell r="EG3611">
            <v>0</v>
          </cell>
          <cell r="EH3611" t="e">
            <v>#N/A</v>
          </cell>
          <cell r="EO3611" t="str">
            <v>СГМ</v>
          </cell>
          <cell r="EP3611" t="e">
            <v>#N/A</v>
          </cell>
          <cell r="ES3611" t="e">
            <v>#N/A</v>
          </cell>
          <cell r="ET3611" t="str">
            <v>-</v>
          </cell>
          <cell r="EV3611" t="str">
            <v>Проверить</v>
          </cell>
          <cell r="EW3611" t="e">
            <v>#VALUE!</v>
          </cell>
          <cell r="EX3611" t="str">
            <v>241062.900.000008</v>
          </cell>
          <cell r="EY3611" t="str">
            <v>Круг</v>
          </cell>
          <cell r="EZ3611" t="str">
            <v>стальной, марка Ст.20, диаметр 10-19 мм, горячекатаный</v>
          </cell>
        </row>
        <row r="3612">
          <cell r="CI3612" t="str">
            <v>330-00844</v>
          </cell>
          <cell r="CJ3612" t="str">
            <v>Круг: шлифовальный диск, прямого профиля, обозначение: 1-400х40х203-63С-40-СМ2-6-K1A-40 м/с-А-1 кл. ГОСТ 2424-83, расшифровка: наружный Ø 400 ммх ширина диска 40 мм х Ø отверстия 203 мм, шлифматериал - карбид кремниязелёный, зернистость-твёрдость - средне-мягкий, номер структуры 6, накерамической связке K1A-с рабочей скоростью 40 м/с-класса точности А-1-го класса неуравновешенности...~Wheel-Grinding: PP 400x40x203 63C 40HCM2 6 40 A1 ГОСТ 2424-83....</v>
          </cell>
          <cell r="CK3612" t="str">
            <v>ШТ</v>
          </cell>
          <cell r="CL3612" t="e">
            <v>#N/A</v>
          </cell>
          <cell r="CM3612" t="e">
            <v>#N/A</v>
          </cell>
          <cell r="CN3612">
            <v>35094</v>
          </cell>
          <cell r="CO3612">
            <v>4</v>
          </cell>
          <cell r="CP3612">
            <v>0</v>
          </cell>
          <cell r="CQ3612" t="str">
            <v>со склада</v>
          </cell>
          <cell r="CR3612">
            <v>3</v>
          </cell>
          <cell r="CS3612">
            <v>0</v>
          </cell>
          <cell r="CT3612">
            <v>1</v>
          </cell>
          <cell r="CU3612">
            <v>3</v>
          </cell>
          <cell r="CV3612">
            <v>0</v>
          </cell>
          <cell r="CW3612">
            <v>0</v>
          </cell>
          <cell r="CY3612">
            <v>4</v>
          </cell>
          <cell r="CZ3612">
            <v>140376</v>
          </cell>
          <cell r="DB3612">
            <v>0</v>
          </cell>
          <cell r="DC3612">
            <v>0</v>
          </cell>
          <cell r="DE3612">
            <v>0</v>
          </cell>
          <cell r="DF3612">
            <v>0</v>
          </cell>
          <cell r="DH3612">
            <v>0</v>
          </cell>
          <cell r="DI3612">
            <v>0</v>
          </cell>
          <cell r="DL3612">
            <v>0</v>
          </cell>
          <cell r="DN3612">
            <v>0</v>
          </cell>
          <cell r="DO3612">
            <v>0</v>
          </cell>
          <cell r="DR3612">
            <v>0</v>
          </cell>
          <cell r="DU3612">
            <v>4</v>
          </cell>
          <cell r="DV3612">
            <v>140376</v>
          </cell>
          <cell r="EA3612" t="str">
            <v>ГПЗ</v>
          </cell>
          <cell r="EF3612">
            <v>4</v>
          </cell>
          <cell r="EG3612">
            <v>140376</v>
          </cell>
          <cell r="EH3612" t="e">
            <v>#N/A</v>
          </cell>
          <cell r="EJ3612" t="str">
            <v>46-4</v>
          </cell>
          <cell r="EK3612" t="str">
            <v>ЗЦП</v>
          </cell>
          <cell r="EO3612" t="str">
            <v>СГМ</v>
          </cell>
          <cell r="EP3612" t="str">
            <v>ЦП</v>
          </cell>
          <cell r="ES3612" t="str">
            <v>06.2023</v>
          </cell>
          <cell r="ET3612" t="str">
            <v>471010000, Мангистауская область, Актау Г.А., г.Актау, промышленная зона, БМТС АО Каражанбасмунай</v>
          </cell>
          <cell r="EU3612" t="str">
            <v>С даты подписания договора в течение 45 календарных дней</v>
          </cell>
          <cell r="EV3612" t="str">
            <v>ок</v>
          </cell>
          <cell r="EW3612" t="e">
            <v>#VALUE!</v>
          </cell>
          <cell r="EX3612" t="str">
            <v>239111.700.000003</v>
          </cell>
          <cell r="EY3612" t="str">
            <v>Круг</v>
          </cell>
          <cell r="EZ3612" t="str">
            <v>шлифматериал алмаз, на бакелитовой связке, шлифовальный</v>
          </cell>
        </row>
        <row r="3613">
          <cell r="CI3613" t="str">
            <v>330-00703</v>
          </cell>
          <cell r="CJ3613"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27-125х6.0х22.23 (5"x1/4"x7/8")-А24-R-BF-80 ГОСТ 21963-2002, расшифровка: наружный Ø 125 мм х ширина диска6.4 мм х Ø отверстия 22.23 мм (или в дюймах), шлифматериал -электрокорунд белый, твёрдость - твёрдые, связка - бакелитовая сналичием упрочняющих элементов, рабочая скорость, м/с: допустимаяскорость вращения диска = 8500 об/мин...~Disk: Grinding, type 27 A24-R-BF, 125 x 6.4 x 22,2mm (5x1/4x7/8"), the grinding discs must conform tointernational safety and quality standards EN 12413, ISO 9001 and ANSIB7.1 rated at 80 meter/sec....</v>
          </cell>
          <cell r="CK3613" t="str">
            <v>ШТ</v>
          </cell>
          <cell r="CL3613" t="e">
            <v>#N/A</v>
          </cell>
          <cell r="CM3613" t="e">
            <v>#N/A</v>
          </cell>
          <cell r="CN3613">
            <v>1350</v>
          </cell>
          <cell r="CO3613">
            <v>1200</v>
          </cell>
          <cell r="CP3613">
            <v>1012</v>
          </cell>
          <cell r="CQ3613" t="str">
            <v>сост</v>
          </cell>
          <cell r="CR3613">
            <v>1044</v>
          </cell>
          <cell r="CS3613">
            <v>1012</v>
          </cell>
          <cell r="CT3613">
            <v>46</v>
          </cell>
          <cell r="CU3613">
            <v>1154</v>
          </cell>
          <cell r="CV3613">
            <v>-110</v>
          </cell>
          <cell r="CW3613">
            <v>0</v>
          </cell>
          <cell r="CY3613">
            <v>1100</v>
          </cell>
          <cell r="CZ3613">
            <v>1485000</v>
          </cell>
          <cell r="DB3613">
            <v>0</v>
          </cell>
          <cell r="DC3613">
            <v>0</v>
          </cell>
          <cell r="DE3613">
            <v>0</v>
          </cell>
          <cell r="DF3613">
            <v>0</v>
          </cell>
          <cell r="DH3613">
            <v>0</v>
          </cell>
          <cell r="DI3613">
            <v>0</v>
          </cell>
          <cell r="DK3613">
            <v>0</v>
          </cell>
          <cell r="DL3613">
            <v>0</v>
          </cell>
          <cell r="DN3613">
            <v>0</v>
          </cell>
          <cell r="DO3613">
            <v>0</v>
          </cell>
          <cell r="DQ3613">
            <v>0</v>
          </cell>
          <cell r="DR3613">
            <v>0</v>
          </cell>
          <cell r="DU3613">
            <v>1100</v>
          </cell>
          <cell r="DV3613">
            <v>1485000</v>
          </cell>
          <cell r="EA3613" t="str">
            <v>ГПЗ</v>
          </cell>
          <cell r="EF3613">
            <v>1100</v>
          </cell>
          <cell r="EG3613">
            <v>1485000</v>
          </cell>
          <cell r="EH3613" t="e">
            <v>#N/A</v>
          </cell>
          <cell r="EJ3613" t="str">
            <v>53-5</v>
          </cell>
          <cell r="EK3613" t="str">
            <v>ЗЦП</v>
          </cell>
          <cell r="EL3613" t="str">
            <v>ТПФ</v>
          </cell>
          <cell r="EO3613" t="str">
            <v>СГМ</v>
          </cell>
          <cell r="EP3613" t="str">
            <v>ЦП</v>
          </cell>
          <cell r="ES3613" t="str">
            <v>01.2023</v>
          </cell>
          <cell r="ET3613" t="str">
            <v>475200000, Мангистауская область, Тупкараганский район, месторождение Каражанбас, база МТС АО Каражанбасмунай</v>
          </cell>
          <cell r="EU3613" t="str">
            <v>С даты подписания договора в течение 75 календарных дней</v>
          </cell>
          <cell r="EW3613" t="e">
            <v>#VALUE!</v>
          </cell>
          <cell r="EX3613" t="str">
            <v>239111.600.000013</v>
          </cell>
          <cell r="EY3613" t="str">
            <v>Круг</v>
          </cell>
          <cell r="EZ3613" t="str">
            <v>шлифматериал электрокорунд, на бакелитовой связке, шлифовальный</v>
          </cell>
        </row>
        <row r="3614">
          <cell r="CI3614" t="str">
            <v>330-00707</v>
          </cell>
          <cell r="CJ3614"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cell r="CK3614" t="str">
            <v>ШТ</v>
          </cell>
          <cell r="CL3614" t="e">
            <v>#N/A</v>
          </cell>
          <cell r="CM3614" t="e">
            <v>#N/A</v>
          </cell>
          <cell r="CN3614">
            <v>2025</v>
          </cell>
          <cell r="CO3614">
            <v>1100</v>
          </cell>
          <cell r="CP3614">
            <v>647</v>
          </cell>
          <cell r="CQ3614" t="str">
            <v>сост</v>
          </cell>
          <cell r="CR3614">
            <v>849</v>
          </cell>
          <cell r="CS3614">
            <v>647</v>
          </cell>
          <cell r="CT3614">
            <v>111</v>
          </cell>
          <cell r="CU3614">
            <v>989</v>
          </cell>
          <cell r="CV3614">
            <v>-140</v>
          </cell>
          <cell r="CW3614">
            <v>0</v>
          </cell>
          <cell r="CY3614">
            <v>1110</v>
          </cell>
          <cell r="CZ3614">
            <v>2247750</v>
          </cell>
          <cell r="DB3614">
            <v>0</v>
          </cell>
          <cell r="DC3614">
            <v>0</v>
          </cell>
          <cell r="DE3614">
            <v>0</v>
          </cell>
          <cell r="DF3614">
            <v>0</v>
          </cell>
          <cell r="DH3614">
            <v>40</v>
          </cell>
          <cell r="DI3614">
            <v>81000</v>
          </cell>
          <cell r="DK3614">
            <v>0</v>
          </cell>
          <cell r="DL3614">
            <v>0</v>
          </cell>
          <cell r="DN3614">
            <v>0</v>
          </cell>
          <cell r="DO3614">
            <v>0</v>
          </cell>
          <cell r="DQ3614">
            <v>0</v>
          </cell>
          <cell r="DR3614">
            <v>0</v>
          </cell>
          <cell r="DU3614">
            <v>1070</v>
          </cell>
          <cell r="DV3614">
            <v>2166750</v>
          </cell>
          <cell r="EA3614" t="str">
            <v>ГПЗ</v>
          </cell>
          <cell r="EF3614">
            <v>1070</v>
          </cell>
          <cell r="EG3614">
            <v>2166750</v>
          </cell>
          <cell r="EH3614" t="e">
            <v>#N/A</v>
          </cell>
          <cell r="EJ3614" t="str">
            <v>71-1</v>
          </cell>
          <cell r="EK3614" t="str">
            <v>ЗЦП</v>
          </cell>
          <cell r="EL3614" t="str">
            <v>ТПФ</v>
          </cell>
          <cell r="EO3614" t="str">
            <v>СГМ</v>
          </cell>
          <cell r="EP3614" t="str">
            <v>ЦП</v>
          </cell>
          <cell r="ES3614" t="str">
            <v>12.2022</v>
          </cell>
          <cell r="ET3614" t="str">
            <v>475200000, Мангистауская область, Тупкараганский район, месторождение Каражанбас, база МТС АО Каражанбасмунай</v>
          </cell>
          <cell r="EU3614" t="str">
            <v>С даты подписания договора в течение 75 календарных дней</v>
          </cell>
          <cell r="EW3614">
            <v>239111</v>
          </cell>
          <cell r="EX3614" t="str">
            <v>239111.600.000013</v>
          </cell>
          <cell r="EY3614" t="str">
            <v>Круг</v>
          </cell>
          <cell r="EZ3614" t="str">
            <v>шлифматериал электрокорунд, на бакелитовой связке, шлифовальный</v>
          </cell>
        </row>
        <row r="3615">
          <cell r="CI3615" t="str">
            <v>330-01858</v>
          </cell>
          <cell r="CJ3615" t="str">
            <v>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v>
          </cell>
          <cell r="CK3615" t="str">
            <v>ШТ</v>
          </cell>
          <cell r="CL3615" t="e">
            <v>#N/A</v>
          </cell>
          <cell r="CM3615" t="e">
            <v>#N/A</v>
          </cell>
          <cell r="CN3615">
            <v>8403</v>
          </cell>
          <cell r="CO3615">
            <v>1</v>
          </cell>
          <cell r="CP3615">
            <v>0</v>
          </cell>
          <cell r="CQ3615" t="str">
            <v>со склада</v>
          </cell>
          <cell r="CR3615">
            <v>0</v>
          </cell>
          <cell r="CS3615">
            <v>0</v>
          </cell>
          <cell r="CT3615">
            <v>0</v>
          </cell>
          <cell r="CU3615">
            <v>1</v>
          </cell>
          <cell r="CV3615">
            <v>-1</v>
          </cell>
          <cell r="CW3615">
            <v>0</v>
          </cell>
          <cell r="CY3615">
            <v>4</v>
          </cell>
          <cell r="CZ3615">
            <v>33612</v>
          </cell>
          <cell r="DB3615">
            <v>0</v>
          </cell>
          <cell r="DC3615">
            <v>0</v>
          </cell>
          <cell r="DE3615">
            <v>0</v>
          </cell>
          <cell r="DF3615">
            <v>0</v>
          </cell>
          <cell r="DH3615">
            <v>0</v>
          </cell>
          <cell r="DI3615">
            <v>0</v>
          </cell>
          <cell r="DL3615">
            <v>0</v>
          </cell>
          <cell r="DN3615">
            <v>0</v>
          </cell>
          <cell r="DO3615">
            <v>0</v>
          </cell>
          <cell r="DR3615">
            <v>0</v>
          </cell>
          <cell r="DU3615">
            <v>4</v>
          </cell>
          <cell r="DV3615">
            <v>33612</v>
          </cell>
          <cell r="EA3615" t="str">
            <v>100 МРП</v>
          </cell>
          <cell r="EF3615">
            <v>4</v>
          </cell>
          <cell r="EG3615">
            <v>33612</v>
          </cell>
          <cell r="EH3615" t="e">
            <v>#N/A</v>
          </cell>
          <cell r="EJ3615" t="str">
            <v xml:space="preserve">1 </v>
          </cell>
          <cell r="EK3615" t="str">
            <v>100 МРП</v>
          </cell>
          <cell r="EO3615" t="str">
            <v>СГМ</v>
          </cell>
          <cell r="EP3615" t="e">
            <v>#N/A</v>
          </cell>
          <cell r="ES3615" t="e">
            <v>#N/A</v>
          </cell>
          <cell r="ET3615" t="str">
            <v>471010000, Мангистауская область, Актау Г.А., г.Актау, промышленная зона, БМТС АО Каражанбасмунай</v>
          </cell>
          <cell r="EU3615" t="str">
            <v>С даты подписания договора в течение 60 календарных дней</v>
          </cell>
          <cell r="EV3615" t="str">
            <v>ок</v>
          </cell>
          <cell r="EW3615" t="e">
            <v>#VALUE!</v>
          </cell>
          <cell r="EX3615" t="str">
            <v>239111.600.000014</v>
          </cell>
          <cell r="EY3615" t="str">
            <v>Круг</v>
          </cell>
          <cell r="EZ3615" t="str">
            <v>шлифматериал карбид кремния, на керамической связке, шлифовальный</v>
          </cell>
        </row>
        <row r="3616">
          <cell r="CI3616" t="str">
            <v>330-01671</v>
          </cell>
          <cell r="CJ3616" t="str">
            <v>Круг: шлифовальный, ЗУБР МАСТЕР веерный лепестковый, на шпильке, тип КЛО, зерно-электрокорунд нормальный, P120, 40х80мм, 36604-120</v>
          </cell>
          <cell r="CK3616" t="str">
            <v>ШТ</v>
          </cell>
          <cell r="CL3616" t="e">
            <v>#N/A</v>
          </cell>
          <cell r="CM3616" t="e">
            <v>#N/A</v>
          </cell>
          <cell r="CN3616">
            <v>4050</v>
          </cell>
          <cell r="CO3616">
            <v>52</v>
          </cell>
          <cell r="CP3616">
            <v>48</v>
          </cell>
          <cell r="CQ3616" t="str">
            <v>сост</v>
          </cell>
          <cell r="CR3616">
            <v>46</v>
          </cell>
          <cell r="CS3616">
            <v>48</v>
          </cell>
          <cell r="CT3616">
            <v>8</v>
          </cell>
          <cell r="CU3616">
            <v>44</v>
          </cell>
          <cell r="CV3616">
            <v>2</v>
          </cell>
          <cell r="CW3616">
            <v>0</v>
          </cell>
          <cell r="CY3616">
            <v>46</v>
          </cell>
          <cell r="CZ3616">
            <v>186300</v>
          </cell>
          <cell r="DB3616">
            <v>0</v>
          </cell>
          <cell r="DC3616">
            <v>0</v>
          </cell>
          <cell r="DE3616">
            <v>0</v>
          </cell>
          <cell r="DF3616">
            <v>0</v>
          </cell>
          <cell r="DH3616">
            <v>0</v>
          </cell>
          <cell r="DI3616">
            <v>0</v>
          </cell>
          <cell r="DL3616">
            <v>0</v>
          </cell>
          <cell r="DN3616">
            <v>0</v>
          </cell>
          <cell r="DO3616">
            <v>0</v>
          </cell>
          <cell r="DR3616">
            <v>0</v>
          </cell>
          <cell r="DU3616">
            <v>46</v>
          </cell>
          <cell r="DV3616">
            <v>186300</v>
          </cell>
          <cell r="EA3616" t="str">
            <v>ГПЗ</v>
          </cell>
          <cell r="EF3616">
            <v>46</v>
          </cell>
          <cell r="EG3616">
            <v>186300</v>
          </cell>
          <cell r="EH3616" t="e">
            <v>#N/A</v>
          </cell>
          <cell r="EJ3616" t="str">
            <v>46-4</v>
          </cell>
          <cell r="EK3616" t="str">
            <v>ЗЦП</v>
          </cell>
          <cell r="EO3616" t="str">
            <v>СГМ</v>
          </cell>
          <cell r="EP3616" t="str">
            <v>ЦП</v>
          </cell>
          <cell r="ES3616" t="str">
            <v>06.2023</v>
          </cell>
          <cell r="ET3616" t="str">
            <v>471010000, Мангистауская область, Актау Г.А., г.Актау, промышленная зона, БМТС АО Каражанбасмунай</v>
          </cell>
          <cell r="EU3616" t="str">
            <v>С даты подписания договора в течение 45 календарных дней</v>
          </cell>
          <cell r="EV3616" t="str">
            <v>ок</v>
          </cell>
          <cell r="EW3616">
            <v>239111</v>
          </cell>
          <cell r="EX3616" t="str">
            <v>239111.600.000019</v>
          </cell>
          <cell r="EY3616" t="str">
            <v>Круг</v>
          </cell>
          <cell r="EZ3616" t="str">
            <v>шлифматериал электрокорунд, на синтетической связке, шлифовальный</v>
          </cell>
        </row>
        <row r="3617">
          <cell r="CI3617" t="str">
            <v>330-00667</v>
          </cell>
          <cell r="CJ3617" t="str">
            <v>Круг: шлифовальный, ПП, 1 400x40x203 25A. Тип круга: прямой профиль(1)...</v>
          </cell>
          <cell r="CK3617" t="str">
            <v>ШТ</v>
          </cell>
          <cell r="CL3617" t="e">
            <v>#N/A</v>
          </cell>
          <cell r="CM3617" t="e">
            <v>#N/A</v>
          </cell>
          <cell r="CN3617">
            <v>3481</v>
          </cell>
          <cell r="CO3617">
            <v>20</v>
          </cell>
          <cell r="CP3617">
            <v>0</v>
          </cell>
          <cell r="CQ3617" t="str">
            <v>со склада</v>
          </cell>
          <cell r="CR3617">
            <v>26</v>
          </cell>
          <cell r="CS3617">
            <v>0</v>
          </cell>
          <cell r="CT3617">
            <v>6</v>
          </cell>
          <cell r="CU3617">
            <v>14</v>
          </cell>
          <cell r="CV3617">
            <v>12</v>
          </cell>
          <cell r="CW3617">
            <v>12</v>
          </cell>
          <cell r="CY3617">
            <v>20</v>
          </cell>
          <cell r="CZ3617">
            <v>69620</v>
          </cell>
          <cell r="DB3617">
            <v>0</v>
          </cell>
          <cell r="DC3617">
            <v>0</v>
          </cell>
          <cell r="DE3617">
            <v>0</v>
          </cell>
          <cell r="DF3617">
            <v>0</v>
          </cell>
          <cell r="DH3617">
            <v>20</v>
          </cell>
          <cell r="DI3617">
            <v>69620</v>
          </cell>
          <cell r="DK3617">
            <v>0</v>
          </cell>
          <cell r="DL3617">
            <v>0</v>
          </cell>
          <cell r="DN3617">
            <v>0</v>
          </cell>
          <cell r="DO3617">
            <v>0</v>
          </cell>
          <cell r="DQ3617">
            <v>0</v>
          </cell>
          <cell r="DR3617">
            <v>0</v>
          </cell>
          <cell r="DU3617">
            <v>0</v>
          </cell>
          <cell r="DV3617">
            <v>0</v>
          </cell>
          <cell r="EA3617" t="str">
            <v>со склада</v>
          </cell>
          <cell r="EG3617">
            <v>0</v>
          </cell>
          <cell r="EH3617" t="e">
            <v>#N/A</v>
          </cell>
          <cell r="EJ3617" t="str">
            <v>53-5</v>
          </cell>
          <cell r="EL3617" t="str">
            <v>ТПФ</v>
          </cell>
          <cell r="EO3617" t="str">
            <v>СГМ</v>
          </cell>
          <cell r="EP3617" t="e">
            <v>#N/A</v>
          </cell>
          <cell r="ES3617" t="e">
            <v>#N/A</v>
          </cell>
          <cell r="ET3617" t="str">
            <v>471010000, Мангистауская область, Актау Г.А., г.Актау, промышленная зона, БМТС АО Каражанбасмунай</v>
          </cell>
          <cell r="EU3617" t="str">
            <v>С даты подписания договора в течение 75 календарных дней</v>
          </cell>
          <cell r="EV3617" t="str">
            <v>ок</v>
          </cell>
          <cell r="EW3617" t="e">
            <v>#VALUE!</v>
          </cell>
          <cell r="EX3617" t="str">
            <v>239111.600.000013</v>
          </cell>
          <cell r="EY3617" t="str">
            <v>Круг</v>
          </cell>
          <cell r="EZ3617" t="str">
            <v>шлифматериал электрокорунд, на бакелитовой связке, шлифовальный</v>
          </cell>
        </row>
        <row r="3618">
          <cell r="CI3618" t="str">
            <v>330-01356</v>
          </cell>
          <cell r="CJ3618" t="str">
            <v>Кувалда 4 кг с рукояткой в сборе</v>
          </cell>
          <cell r="CK3618" t="str">
            <v>ШТ</v>
          </cell>
          <cell r="CL3618" t="e">
            <v>#N/A</v>
          </cell>
          <cell r="CM3618" t="e">
            <v>#N/A</v>
          </cell>
          <cell r="CN3618">
            <v>22734.38</v>
          </cell>
          <cell r="CO3618">
            <v>0</v>
          </cell>
          <cell r="CP3618">
            <v>0</v>
          </cell>
          <cell r="CQ3618" t="e">
            <v>#N/A</v>
          </cell>
          <cell r="CR3618">
            <v>0</v>
          </cell>
          <cell r="CS3618">
            <v>0</v>
          </cell>
          <cell r="CT3618">
            <v>0</v>
          </cell>
          <cell r="CU3618">
            <v>0</v>
          </cell>
          <cell r="CV3618">
            <v>0</v>
          </cell>
          <cell r="CW3618">
            <v>0</v>
          </cell>
          <cell r="CY3618">
            <v>5</v>
          </cell>
          <cell r="CZ3618">
            <v>113671.90000000001</v>
          </cell>
          <cell r="DB3618">
            <v>0</v>
          </cell>
          <cell r="DC3618">
            <v>0</v>
          </cell>
          <cell r="DE3618">
            <v>0</v>
          </cell>
          <cell r="DF3618">
            <v>0</v>
          </cell>
          <cell r="DH3618">
            <v>0</v>
          </cell>
          <cell r="DI3618">
            <v>0</v>
          </cell>
          <cell r="DK3618">
            <v>0</v>
          </cell>
          <cell r="DL3618">
            <v>0</v>
          </cell>
          <cell r="DN3618">
            <v>0</v>
          </cell>
          <cell r="DO3618">
            <v>0</v>
          </cell>
          <cell r="DQ3618">
            <v>0</v>
          </cell>
          <cell r="DR3618">
            <v>0</v>
          </cell>
          <cell r="DU3618">
            <v>5</v>
          </cell>
          <cell r="DV3618">
            <v>113671.90000000001</v>
          </cell>
          <cell r="EA3618" t="str">
            <v>ГПЗ</v>
          </cell>
          <cell r="EF3618">
            <v>5</v>
          </cell>
          <cell r="EG3618">
            <v>113671.90000000001</v>
          </cell>
          <cell r="EH3618" t="e">
            <v>#N/A</v>
          </cell>
          <cell r="EJ3618" t="str">
            <v>51</v>
          </cell>
          <cell r="EK3618" t="str">
            <v>ЗЦП</v>
          </cell>
          <cell r="EL3618" t="str">
            <v>МХБ</v>
          </cell>
          <cell r="EM3618">
            <v>315</v>
          </cell>
          <cell r="EO3618" t="str">
            <v>СГМ</v>
          </cell>
          <cell r="EP3618" t="str">
            <v>ЦП</v>
          </cell>
          <cell r="ES3618" t="str">
            <v>09.2022</v>
          </cell>
          <cell r="ET3618" t="str">
            <v>471010000, Мангистауская область, Актау Г.А., г.Актау, промышленная зона, БМТС АО Каражанбасмунай</v>
          </cell>
          <cell r="EU3618" t="str">
            <v>с 01.2023 по 03.2023</v>
          </cell>
          <cell r="EV3618" t="str">
            <v>ок</v>
          </cell>
          <cell r="EW3618">
            <v>257330</v>
          </cell>
          <cell r="EX3618" t="str">
            <v>257330.550.000002</v>
          </cell>
          <cell r="EY3618" t="str">
            <v>Кувалда</v>
          </cell>
          <cell r="EZ3618" t="str">
            <v>универсальная, тупоносая</v>
          </cell>
        </row>
        <row r="3619">
          <cell r="CI3619" t="str">
            <v>330-01356</v>
          </cell>
          <cell r="CJ3619" t="str">
            <v>Кувалда 4 кг с рукояткой в сборе</v>
          </cell>
          <cell r="CK3619" t="str">
            <v>ШТ</v>
          </cell>
          <cell r="CL3619" t="e">
            <v>#N/A</v>
          </cell>
          <cell r="CM3619" t="e">
            <v>#N/A</v>
          </cell>
          <cell r="CN3619">
            <v>22734.38</v>
          </cell>
          <cell r="CU3619">
            <v>0</v>
          </cell>
          <cell r="CV3619">
            <v>0</v>
          </cell>
          <cell r="CY3619">
            <v>3</v>
          </cell>
          <cell r="CZ3619">
            <v>68203.14</v>
          </cell>
          <cell r="DB3619">
            <v>0</v>
          </cell>
          <cell r="DC3619">
            <v>0</v>
          </cell>
          <cell r="DE3619">
            <v>0</v>
          </cell>
          <cell r="DF3619">
            <v>0</v>
          </cell>
          <cell r="DH3619">
            <v>0</v>
          </cell>
          <cell r="DI3619">
            <v>0</v>
          </cell>
          <cell r="DL3619">
            <v>0</v>
          </cell>
          <cell r="DN3619">
            <v>0</v>
          </cell>
          <cell r="DO3619">
            <v>0</v>
          </cell>
          <cell r="DR3619">
            <v>0</v>
          </cell>
          <cell r="DU3619">
            <v>3</v>
          </cell>
          <cell r="DV3619">
            <v>68203.14</v>
          </cell>
          <cell r="EA3619" t="str">
            <v>доп.согл.</v>
          </cell>
          <cell r="EF3619">
            <v>3</v>
          </cell>
          <cell r="EG3619">
            <v>68203.14</v>
          </cell>
          <cell r="EH3619" t="e">
            <v>#N/A</v>
          </cell>
          <cell r="EJ3619" t="str">
            <v>51-4</v>
          </cell>
          <cell r="EK3619" t="str">
            <v>доп.согл.</v>
          </cell>
          <cell r="EL3619" t="str">
            <v>МХБ</v>
          </cell>
          <cell r="EO3619" t="str">
            <v>СГМ</v>
          </cell>
          <cell r="EP3619" t="str">
            <v>ЦП</v>
          </cell>
          <cell r="ES3619" t="str">
            <v>09.2022</v>
          </cell>
          <cell r="ET3619" t="str">
            <v>471010000, Мангистауская область, Актау Г.А., г.Актау, промышленная зона, БМТС АО Каражанбасмунай</v>
          </cell>
          <cell r="EU3619" t="str">
            <v>с 01.2023 по 03.2023</v>
          </cell>
          <cell r="EW3619" t="e">
            <v>#VALUE!</v>
          </cell>
          <cell r="EX3619" t="str">
            <v>257330.550.000002</v>
          </cell>
          <cell r="EY3619" t="str">
            <v>Кувалда</v>
          </cell>
          <cell r="EZ3619" t="str">
            <v>универсальная, тупоносая</v>
          </cell>
        </row>
        <row r="3620">
          <cell r="CI3620" t="str">
            <v>330-01357</v>
          </cell>
          <cell r="CJ3620" t="str">
            <v>Кувалда 5 кг с рукояткой в сборе</v>
          </cell>
          <cell r="CK3620" t="str">
            <v>ШТ</v>
          </cell>
          <cell r="CL3620" t="e">
            <v>#N/A</v>
          </cell>
          <cell r="CM3620" t="e">
            <v>#N/A</v>
          </cell>
          <cell r="CN3620">
            <v>26172.23</v>
          </cell>
          <cell r="CO3620">
            <v>0</v>
          </cell>
          <cell r="CP3620">
            <v>0</v>
          </cell>
          <cell r="CQ3620" t="e">
            <v>#N/A</v>
          </cell>
          <cell r="CR3620">
            <v>0</v>
          </cell>
          <cell r="CS3620">
            <v>0</v>
          </cell>
          <cell r="CT3620">
            <v>5</v>
          </cell>
          <cell r="CU3620">
            <v>-5</v>
          </cell>
          <cell r="CV3620">
            <v>5</v>
          </cell>
          <cell r="CW3620">
            <v>0</v>
          </cell>
          <cell r="CY3620">
            <v>2</v>
          </cell>
          <cell r="CZ3620">
            <v>52344.46</v>
          </cell>
          <cell r="DB3620">
            <v>0</v>
          </cell>
          <cell r="DC3620">
            <v>0</v>
          </cell>
          <cell r="DE3620">
            <v>0</v>
          </cell>
          <cell r="DF3620">
            <v>0</v>
          </cell>
          <cell r="DH3620">
            <v>0</v>
          </cell>
          <cell r="DI3620">
            <v>0</v>
          </cell>
          <cell r="DK3620">
            <v>0</v>
          </cell>
          <cell r="DL3620">
            <v>0</v>
          </cell>
          <cell r="DN3620">
            <v>0</v>
          </cell>
          <cell r="DO3620">
            <v>0</v>
          </cell>
          <cell r="DQ3620">
            <v>0</v>
          </cell>
          <cell r="DR3620">
            <v>0</v>
          </cell>
          <cell r="DU3620">
            <v>2</v>
          </cell>
          <cell r="DV3620">
            <v>52344.46</v>
          </cell>
          <cell r="EA3620" t="str">
            <v>ГПЗ</v>
          </cell>
          <cell r="EF3620">
            <v>2</v>
          </cell>
          <cell r="EG3620">
            <v>52344.46</v>
          </cell>
          <cell r="EH3620" t="e">
            <v>#N/A</v>
          </cell>
          <cell r="EJ3620" t="str">
            <v>51</v>
          </cell>
          <cell r="EK3620" t="str">
            <v>ЗЦП</v>
          </cell>
          <cell r="EL3620" t="str">
            <v>МХБ</v>
          </cell>
          <cell r="EM3620">
            <v>315</v>
          </cell>
          <cell r="EO3620" t="str">
            <v>СГМ</v>
          </cell>
          <cell r="EP3620" t="str">
            <v>ЦП</v>
          </cell>
          <cell r="ES3620" t="str">
            <v>09.2022</v>
          </cell>
          <cell r="ET3620" t="str">
            <v>471010000, Мангистауская область, Актау Г.А., г.Актау, промышленная зона, БМТС АО Каражанбасмунай</v>
          </cell>
          <cell r="EU3620" t="str">
            <v>с 01.2023 по 03.2023</v>
          </cell>
          <cell r="EV3620" t="str">
            <v>ок</v>
          </cell>
          <cell r="EW3620">
            <v>257330</v>
          </cell>
          <cell r="EX3620" t="str">
            <v>257330.550.000002</v>
          </cell>
          <cell r="EY3620" t="str">
            <v>Кувалда</v>
          </cell>
          <cell r="EZ3620" t="str">
            <v>универсальная, тупоносая</v>
          </cell>
        </row>
        <row r="3621">
          <cell r="CI3621" t="str">
            <v>330-01357</v>
          </cell>
          <cell r="CJ3621" t="str">
            <v>Кувалда 5 кг с рукояткой в сборе</v>
          </cell>
          <cell r="CK3621" t="str">
            <v>ШТ</v>
          </cell>
          <cell r="CL3621" t="e">
            <v>#N/A</v>
          </cell>
          <cell r="CM3621" t="e">
            <v>#N/A</v>
          </cell>
          <cell r="CN3621">
            <v>26172.23</v>
          </cell>
          <cell r="CU3621">
            <v>0</v>
          </cell>
          <cell r="CV3621">
            <v>0</v>
          </cell>
          <cell r="CY3621">
            <v>2</v>
          </cell>
          <cell r="CZ3621">
            <v>52344.46</v>
          </cell>
          <cell r="DB3621">
            <v>0</v>
          </cell>
          <cell r="DC3621">
            <v>0</v>
          </cell>
          <cell r="DE3621">
            <v>0</v>
          </cell>
          <cell r="DF3621">
            <v>0</v>
          </cell>
          <cell r="DH3621">
            <v>0</v>
          </cell>
          <cell r="DI3621">
            <v>0</v>
          </cell>
          <cell r="DL3621">
            <v>0</v>
          </cell>
          <cell r="DN3621">
            <v>0</v>
          </cell>
          <cell r="DO3621">
            <v>0</v>
          </cell>
          <cell r="DR3621">
            <v>0</v>
          </cell>
          <cell r="DU3621">
            <v>2</v>
          </cell>
          <cell r="DV3621">
            <v>52344.46</v>
          </cell>
          <cell r="EA3621" t="str">
            <v>доп.согл.</v>
          </cell>
          <cell r="EF3621">
            <v>2</v>
          </cell>
          <cell r="EG3621">
            <v>52344.46</v>
          </cell>
          <cell r="EH3621" t="e">
            <v>#N/A</v>
          </cell>
          <cell r="EJ3621" t="str">
            <v>51-4</v>
          </cell>
          <cell r="EK3621" t="str">
            <v>доп.согл.</v>
          </cell>
          <cell r="EL3621" t="str">
            <v>МХБ</v>
          </cell>
          <cell r="EO3621" t="str">
            <v>СГМ</v>
          </cell>
          <cell r="EP3621" t="str">
            <v>ЦП</v>
          </cell>
          <cell r="ES3621" t="str">
            <v>09.2022</v>
          </cell>
          <cell r="ET3621" t="str">
            <v>471010000, Мангистауская область, Актау Г.А., г.Актау, промышленная зона, БМТС АО Каражанбасмунай</v>
          </cell>
          <cell r="EU3621" t="str">
            <v>с 01.2023 по 03.2023</v>
          </cell>
          <cell r="EW3621" t="e">
            <v>#VALUE!</v>
          </cell>
          <cell r="EX3621" t="str">
            <v>257330.550.000002</v>
          </cell>
          <cell r="EY3621" t="str">
            <v>Кувалда</v>
          </cell>
          <cell r="EZ3621" t="str">
            <v>универсальная, тупоносая</v>
          </cell>
        </row>
        <row r="3622">
          <cell r="CI3622" t="str">
            <v>330-01986</v>
          </cell>
          <cell r="CJ3622" t="str">
            <v>Кувалда Stanley FMHT 1-56006. Вес головки: 1361 гр. Длина 280мм. Стержень из стекловолокна. Поглощающий энергию удара слой FatMax AntiVibe снижает вибрацию</v>
          </cell>
          <cell r="CK3622" t="str">
            <v>ШТ</v>
          </cell>
          <cell r="CL3622" t="e">
            <v>#N/A</v>
          </cell>
          <cell r="CM3622" t="e">
            <v>#N/A</v>
          </cell>
          <cell r="CN3622">
            <v>14188.44</v>
          </cell>
          <cell r="CO3622">
            <v>0</v>
          </cell>
          <cell r="CP3622">
            <v>0</v>
          </cell>
          <cell r="CQ3622" t="str">
            <v>не сост/отмена</v>
          </cell>
          <cell r="CR3622">
            <v>0</v>
          </cell>
          <cell r="CS3622">
            <v>0</v>
          </cell>
          <cell r="CT3622">
            <v>0</v>
          </cell>
          <cell r="CU3622">
            <v>0</v>
          </cell>
          <cell r="CV3622">
            <v>0</v>
          </cell>
          <cell r="CW3622">
            <v>0</v>
          </cell>
          <cell r="CY3622">
            <v>2</v>
          </cell>
          <cell r="CZ3622">
            <v>28376.880000000001</v>
          </cell>
          <cell r="DB3622">
            <v>0</v>
          </cell>
          <cell r="DC3622">
            <v>0</v>
          </cell>
          <cell r="DE3622">
            <v>0</v>
          </cell>
          <cell r="DF3622">
            <v>0</v>
          </cell>
          <cell r="DH3622">
            <v>0</v>
          </cell>
          <cell r="DI3622">
            <v>0</v>
          </cell>
          <cell r="DL3622">
            <v>0</v>
          </cell>
          <cell r="DN3622">
            <v>0</v>
          </cell>
          <cell r="DO3622">
            <v>0</v>
          </cell>
          <cell r="DR3622">
            <v>0</v>
          </cell>
          <cell r="DU3622">
            <v>2</v>
          </cell>
          <cell r="DV3622">
            <v>28376.880000000001</v>
          </cell>
          <cell r="DW3622" t="str">
            <v>МЦ</v>
          </cell>
          <cell r="DX3622" t="str">
            <v>Проводится МЦ/ направлено в ОМЦиА 09.08.2023</v>
          </cell>
          <cell r="EA3622" t="str">
            <v>ГПЗ</v>
          </cell>
          <cell r="EF3622">
            <v>2</v>
          </cell>
          <cell r="EG3622">
            <v>28376.880000000001</v>
          </cell>
          <cell r="EH3622" t="e">
            <v>#N/A</v>
          </cell>
          <cell r="EJ3622" t="str">
            <v>183</v>
          </cell>
          <cell r="EK3622" t="str">
            <v>ЗЦП</v>
          </cell>
          <cell r="EL3622" t="str">
            <v>МХБ</v>
          </cell>
          <cell r="EO3622" t="str">
            <v>СГМ</v>
          </cell>
          <cell r="EP3622" t="str">
            <v>ЦП</v>
          </cell>
          <cell r="ES3622" t="str">
            <v>07.2023</v>
          </cell>
          <cell r="ET3622" t="str">
            <v>471010000, Мангистауская область, Актау Г.А., г.Актау, промышленная зона, БМТС АО Каражанбасмунай</v>
          </cell>
          <cell r="EU3622" t="str">
            <v>С даты подписания договора в течение 75 календарных дней</v>
          </cell>
          <cell r="EW3622" t="e">
            <v>#VALUE!</v>
          </cell>
          <cell r="EX3622" t="str">
            <v>257330.550.000003</v>
          </cell>
          <cell r="EY3622" t="str">
            <v>Кувалда</v>
          </cell>
          <cell r="EZ3622" t="str">
            <v>искробезопасная, тупоносая</v>
          </cell>
        </row>
        <row r="3623">
          <cell r="CI3623" t="str">
            <v>330-01985</v>
          </cell>
          <cell r="CJ3623" t="str">
            <v>Кувалда Stanley FMHT 1-56008. Вес головки: 1810 гр. Длина 370мм. Стержень из стекловолокна. Поглощающий энергию удара слой FatMax AntiVibe снижает вибрацию</v>
          </cell>
          <cell r="CK3623" t="str">
            <v>ШТ</v>
          </cell>
          <cell r="CL3623" t="e">
            <v>#N/A</v>
          </cell>
          <cell r="CM3623" t="e">
            <v>#N/A</v>
          </cell>
          <cell r="CN3623">
            <v>17455.36</v>
          </cell>
          <cell r="CO3623">
            <v>0</v>
          </cell>
          <cell r="CP3623">
            <v>0</v>
          </cell>
          <cell r="CQ3623" t="str">
            <v>не сост/отмена</v>
          </cell>
          <cell r="CR3623">
            <v>0</v>
          </cell>
          <cell r="CS3623">
            <v>0</v>
          </cell>
          <cell r="CT3623">
            <v>0</v>
          </cell>
          <cell r="CU3623">
            <v>0</v>
          </cell>
          <cell r="CV3623">
            <v>0</v>
          </cell>
          <cell r="CW3623">
            <v>0</v>
          </cell>
          <cell r="CY3623">
            <v>2</v>
          </cell>
          <cell r="CZ3623">
            <v>34910.720000000001</v>
          </cell>
          <cell r="DB3623">
            <v>0</v>
          </cell>
          <cell r="DC3623">
            <v>0</v>
          </cell>
          <cell r="DE3623">
            <v>0</v>
          </cell>
          <cell r="DF3623">
            <v>0</v>
          </cell>
          <cell r="DH3623">
            <v>0</v>
          </cell>
          <cell r="DI3623">
            <v>0</v>
          </cell>
          <cell r="DL3623">
            <v>0</v>
          </cell>
          <cell r="DN3623">
            <v>0</v>
          </cell>
          <cell r="DO3623">
            <v>0</v>
          </cell>
          <cell r="DR3623">
            <v>0</v>
          </cell>
          <cell r="DU3623">
            <v>2</v>
          </cell>
          <cell r="DV3623">
            <v>34910.720000000001</v>
          </cell>
          <cell r="DW3623" t="str">
            <v>МЦ</v>
          </cell>
          <cell r="DX3623" t="str">
            <v>Проводится МЦ/ направлено в ОМЦиА 09.08.2023</v>
          </cell>
          <cell r="EA3623" t="str">
            <v>ГПЗ</v>
          </cell>
          <cell r="EF3623">
            <v>2</v>
          </cell>
          <cell r="EG3623">
            <v>34910.720000000001</v>
          </cell>
          <cell r="EH3623" t="e">
            <v>#N/A</v>
          </cell>
          <cell r="EJ3623" t="str">
            <v>183</v>
          </cell>
          <cell r="EK3623" t="str">
            <v>ЗЦП</v>
          </cell>
          <cell r="EL3623" t="str">
            <v>МХБ</v>
          </cell>
          <cell r="EO3623" t="str">
            <v>СГМ</v>
          </cell>
          <cell r="EP3623" t="str">
            <v>ЦП</v>
          </cell>
          <cell r="ES3623" t="str">
            <v>07.2023</v>
          </cell>
          <cell r="ET3623" t="str">
            <v>471010000, Мангистауская область, Актау Г.А., г.Актау, промышленная зона, БМТС АО Каражанбасмунай</v>
          </cell>
          <cell r="EU3623" t="str">
            <v>С даты подписания договора в течение 75 календарных дней</v>
          </cell>
          <cell r="EW3623" t="e">
            <v>#VALUE!</v>
          </cell>
          <cell r="EX3623" t="str">
            <v>257330.550.000003</v>
          </cell>
          <cell r="EY3623" t="str">
            <v>Кувалда</v>
          </cell>
          <cell r="EZ3623" t="str">
            <v>искробезопасная, тупоносая</v>
          </cell>
        </row>
        <row r="3624">
          <cell r="CI3624" t="str">
            <v>330-01976</v>
          </cell>
          <cell r="CJ3624" t="str">
            <v>Кувалда Stanley FMHT 1-56010. Вес головки: 2721 гр. Длина 900мм. Стержень из стекловолокна. Поглощающий энергию удара слой FatMax AntiVibe снижает вибрацию</v>
          </cell>
          <cell r="CK3624" t="str">
            <v>ШТ</v>
          </cell>
          <cell r="CL3624" t="e">
            <v>#N/A</v>
          </cell>
          <cell r="CM3624" t="e">
            <v>#N/A</v>
          </cell>
          <cell r="CN3624">
            <v>26919.65</v>
          </cell>
          <cell r="CO3624">
            <v>0</v>
          </cell>
          <cell r="CP3624">
            <v>0</v>
          </cell>
          <cell r="CQ3624" t="str">
            <v>не сост/отмена</v>
          </cell>
          <cell r="CR3624">
            <v>0</v>
          </cell>
          <cell r="CS3624">
            <v>0</v>
          </cell>
          <cell r="CT3624">
            <v>0</v>
          </cell>
          <cell r="CU3624">
            <v>0</v>
          </cell>
          <cell r="CV3624">
            <v>0</v>
          </cell>
          <cell r="CW3624">
            <v>0</v>
          </cell>
          <cell r="CY3624">
            <v>2</v>
          </cell>
          <cell r="CZ3624">
            <v>53839.3</v>
          </cell>
          <cell r="DB3624">
            <v>0</v>
          </cell>
          <cell r="DC3624">
            <v>0</v>
          </cell>
          <cell r="DE3624">
            <v>0</v>
          </cell>
          <cell r="DF3624">
            <v>0</v>
          </cell>
          <cell r="DH3624">
            <v>0</v>
          </cell>
          <cell r="DI3624">
            <v>0</v>
          </cell>
          <cell r="DL3624">
            <v>0</v>
          </cell>
          <cell r="DN3624">
            <v>0</v>
          </cell>
          <cell r="DO3624">
            <v>0</v>
          </cell>
          <cell r="DR3624">
            <v>0</v>
          </cell>
          <cell r="DU3624">
            <v>2</v>
          </cell>
          <cell r="DV3624">
            <v>53839.3</v>
          </cell>
          <cell r="DW3624" t="str">
            <v>МЦ</v>
          </cell>
          <cell r="DX3624" t="str">
            <v>Проводится МЦ/ направлено в ОМЦиА 09.08.2023</v>
          </cell>
          <cell r="EA3624" t="str">
            <v>ГПЗ</v>
          </cell>
          <cell r="EF3624">
            <v>2</v>
          </cell>
          <cell r="EG3624">
            <v>53839.3</v>
          </cell>
          <cell r="EH3624" t="e">
            <v>#N/A</v>
          </cell>
          <cell r="EJ3624" t="str">
            <v>183</v>
          </cell>
          <cell r="EK3624" t="str">
            <v>ЗЦП</v>
          </cell>
          <cell r="EL3624" t="str">
            <v>МХБ</v>
          </cell>
          <cell r="EO3624" t="str">
            <v>СГМ</v>
          </cell>
          <cell r="EP3624" t="str">
            <v>ЦП</v>
          </cell>
          <cell r="ES3624" t="str">
            <v>07.2023</v>
          </cell>
          <cell r="ET3624" t="str">
            <v>471010000, Мангистауская область, Актау Г.А., г.Актау, промышленная зона, БМТС АО Каражанбасмунай</v>
          </cell>
          <cell r="EU3624" t="str">
            <v>С даты подписания договора в течение 75 календарных дней</v>
          </cell>
          <cell r="EW3624" t="e">
            <v>#VALUE!</v>
          </cell>
          <cell r="EX3624" t="str">
            <v>257330.550.000003</v>
          </cell>
          <cell r="EY3624" t="str">
            <v>Кувалда</v>
          </cell>
          <cell r="EZ3624" t="str">
            <v>искробезопасная, тупоносая</v>
          </cell>
        </row>
        <row r="3625">
          <cell r="CI3625" t="str">
            <v>470-00385</v>
          </cell>
          <cell r="CJ3625" t="str">
            <v>Кувалда искробезопасная 2кг</v>
          </cell>
          <cell r="CK3625" t="str">
            <v>ШТ</v>
          </cell>
          <cell r="CL3625" t="e">
            <v>#N/A</v>
          </cell>
          <cell r="CM3625" t="e">
            <v>#N/A</v>
          </cell>
          <cell r="CN3625">
            <v>9000</v>
          </cell>
          <cell r="CO3625">
            <v>20</v>
          </cell>
          <cell r="CP3625">
            <v>0</v>
          </cell>
          <cell r="CQ3625" t="str">
            <v>со склада</v>
          </cell>
          <cell r="CR3625">
            <v>0</v>
          </cell>
          <cell r="CS3625">
            <v>2</v>
          </cell>
          <cell r="CT3625">
            <v>33</v>
          </cell>
          <cell r="CU3625">
            <v>-13</v>
          </cell>
          <cell r="CV3625">
            <v>13</v>
          </cell>
          <cell r="CW3625">
            <v>0</v>
          </cell>
          <cell r="CY3625">
            <v>40</v>
          </cell>
          <cell r="CZ3625">
            <v>360000</v>
          </cell>
          <cell r="DB3625">
            <v>0</v>
          </cell>
          <cell r="DC3625">
            <v>0</v>
          </cell>
          <cell r="DE3625">
            <v>0</v>
          </cell>
          <cell r="DF3625">
            <v>0</v>
          </cell>
          <cell r="DH3625">
            <v>0</v>
          </cell>
          <cell r="DI3625">
            <v>0</v>
          </cell>
          <cell r="DL3625">
            <v>0</v>
          </cell>
          <cell r="DN3625">
            <v>0</v>
          </cell>
          <cell r="DO3625">
            <v>0</v>
          </cell>
          <cell r="DR3625">
            <v>0</v>
          </cell>
          <cell r="DU3625">
            <v>40</v>
          </cell>
          <cell r="DV3625">
            <v>360000</v>
          </cell>
          <cell r="EA3625" t="str">
            <v>ГПЗ</v>
          </cell>
          <cell r="EF3625">
            <v>40</v>
          </cell>
          <cell r="EG3625">
            <v>360000</v>
          </cell>
          <cell r="EH3625" t="e">
            <v>#N/A</v>
          </cell>
          <cell r="EJ3625" t="str">
            <v>53-18</v>
          </cell>
          <cell r="EK3625" t="str">
            <v>ЗЦП</v>
          </cell>
          <cell r="EL3625" t="str">
            <v>МХБ</v>
          </cell>
          <cell r="EO3625" t="str">
            <v>СГМ</v>
          </cell>
          <cell r="EP3625" t="str">
            <v>ЦП</v>
          </cell>
          <cell r="ES3625" t="str">
            <v>04.2023</v>
          </cell>
          <cell r="ET3625" t="str">
            <v>471010000, Мангистауская область, Актау Г.А., г.Актау, промышленная зона, БМТС АО Каражанбасмунай</v>
          </cell>
          <cell r="EU3625" t="str">
            <v>С даты подписания договора в течение 75 календарных дней</v>
          </cell>
          <cell r="EV3625" t="str">
            <v>ок</v>
          </cell>
          <cell r="EW3625" t="e">
            <v>#VALUE!</v>
          </cell>
          <cell r="EX3625" t="str">
            <v>257330.550.000003</v>
          </cell>
          <cell r="EY3625" t="str">
            <v>Кувалда</v>
          </cell>
          <cell r="EZ3625" t="str">
            <v>искробезопасная, тупоносая</v>
          </cell>
        </row>
        <row r="3626">
          <cell r="CI3626" t="str">
            <v>330-00113</v>
          </cell>
          <cell r="CJ3626" t="str">
            <v>Кувалда: квадратный боек, 2кг, штампованная сталь, рукоятка изобрезиненного стекловолокна, используется для проведения работ с большой ударной силой, связанных с деформацией или разрушением различныхповерхностей....~Hammer: square firing pin, 2kg, pressed steel,rubberised fiberglass handle....</v>
          </cell>
          <cell r="CK3626" t="str">
            <v>ШТ</v>
          </cell>
          <cell r="CL3626" t="e">
            <v>#N/A</v>
          </cell>
          <cell r="CM3626" t="e">
            <v>#N/A</v>
          </cell>
          <cell r="CN3626">
            <v>4064.44</v>
          </cell>
          <cell r="CO3626">
            <v>0</v>
          </cell>
          <cell r="CP3626">
            <v>0</v>
          </cell>
          <cell r="CQ3626" t="e">
            <v>#N/A</v>
          </cell>
          <cell r="CR3626">
            <v>0</v>
          </cell>
          <cell r="CS3626">
            <v>0</v>
          </cell>
          <cell r="CT3626">
            <v>0</v>
          </cell>
          <cell r="CU3626">
            <v>0</v>
          </cell>
          <cell r="CV3626">
            <v>0</v>
          </cell>
          <cell r="CW3626">
            <v>0</v>
          </cell>
          <cell r="CY3626">
            <v>9</v>
          </cell>
          <cell r="CZ3626">
            <v>36579.96</v>
          </cell>
          <cell r="DB3626">
            <v>0</v>
          </cell>
          <cell r="DC3626">
            <v>0</v>
          </cell>
          <cell r="DE3626">
            <v>0</v>
          </cell>
          <cell r="DF3626">
            <v>0</v>
          </cell>
          <cell r="DH3626">
            <v>0</v>
          </cell>
          <cell r="DI3626">
            <v>0</v>
          </cell>
          <cell r="DL3626">
            <v>0</v>
          </cell>
          <cell r="DN3626">
            <v>0</v>
          </cell>
          <cell r="DO3626">
            <v>0</v>
          </cell>
          <cell r="DR3626">
            <v>0</v>
          </cell>
          <cell r="DU3626">
            <v>9</v>
          </cell>
          <cell r="DV3626">
            <v>36579.96</v>
          </cell>
          <cell r="EA3626" t="str">
            <v>ГПЗ</v>
          </cell>
          <cell r="EF3626">
            <v>9</v>
          </cell>
          <cell r="EG3626">
            <v>36579.96</v>
          </cell>
          <cell r="EH3626" t="e">
            <v>#N/A</v>
          </cell>
          <cell r="EJ3626" t="str">
            <v>53-6</v>
          </cell>
          <cell r="EK3626" t="str">
            <v>ЗЦП</v>
          </cell>
          <cell r="EL3626" t="str">
            <v>МХБ</v>
          </cell>
          <cell r="EO3626" t="str">
            <v>СГМ</v>
          </cell>
          <cell r="EP3626" t="str">
            <v>ЦП</v>
          </cell>
          <cell r="ES3626" t="str">
            <v>02.2023</v>
          </cell>
          <cell r="ET3626" t="str">
            <v>471010000, Мангистауская область, Актау Г.А., г.Актау, промышленная зона, БМТС АО Каражанбасмунай</v>
          </cell>
          <cell r="EU3626" t="str">
            <v>С даты подписания договора в течение 75 календарных дней</v>
          </cell>
          <cell r="EV3626" t="str">
            <v>ок</v>
          </cell>
          <cell r="EW3626" t="e">
            <v>#VALUE!</v>
          </cell>
          <cell r="EX3626" t="str">
            <v>257330.550.000000</v>
          </cell>
          <cell r="EY3626" t="str">
            <v>Кувалда</v>
          </cell>
          <cell r="EZ3626" t="str">
            <v>кузнечная, тупоносая</v>
          </cell>
        </row>
        <row r="3627">
          <cell r="CI3627" t="str">
            <v>330-00298</v>
          </cell>
          <cell r="CJ3627"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cell r="CK3627" t="str">
            <v>ШТ</v>
          </cell>
          <cell r="CL3627" t="e">
            <v>#N/A</v>
          </cell>
          <cell r="CM3627" t="e">
            <v>#N/A</v>
          </cell>
          <cell r="CN3627">
            <v>22768.31</v>
          </cell>
          <cell r="CO3627">
            <v>0</v>
          </cell>
          <cell r="CP3627">
            <v>0</v>
          </cell>
          <cell r="CQ3627" t="e">
            <v>#N/A</v>
          </cell>
          <cell r="CR3627">
            <v>0</v>
          </cell>
          <cell r="CS3627">
            <v>0</v>
          </cell>
          <cell r="CT3627">
            <v>0</v>
          </cell>
          <cell r="CU3627">
            <v>0</v>
          </cell>
          <cell r="CV3627">
            <v>0</v>
          </cell>
          <cell r="CW3627">
            <v>0</v>
          </cell>
          <cell r="CY3627">
            <v>12</v>
          </cell>
          <cell r="CZ3627">
            <v>273219.72000000003</v>
          </cell>
          <cell r="DB3627">
            <v>0</v>
          </cell>
          <cell r="DC3627">
            <v>0</v>
          </cell>
          <cell r="DE3627">
            <v>0</v>
          </cell>
          <cell r="DF3627">
            <v>0</v>
          </cell>
          <cell r="DH3627">
            <v>0</v>
          </cell>
          <cell r="DI3627">
            <v>0</v>
          </cell>
          <cell r="DK3627">
            <v>0</v>
          </cell>
          <cell r="DL3627">
            <v>0</v>
          </cell>
          <cell r="DN3627">
            <v>0</v>
          </cell>
          <cell r="DO3627">
            <v>0</v>
          </cell>
          <cell r="DQ3627">
            <v>0</v>
          </cell>
          <cell r="DR3627">
            <v>0</v>
          </cell>
          <cell r="DU3627">
            <v>12</v>
          </cell>
          <cell r="DV3627">
            <v>273219.72000000003</v>
          </cell>
          <cell r="EA3627" t="str">
            <v>ГПЗ</v>
          </cell>
          <cell r="EF3627">
            <v>12</v>
          </cell>
          <cell r="EG3627">
            <v>273219.72000000003</v>
          </cell>
          <cell r="EH3627" t="e">
            <v>#N/A</v>
          </cell>
          <cell r="EJ3627" t="str">
            <v>51</v>
          </cell>
          <cell r="EK3627" t="str">
            <v>ЗЦП</v>
          </cell>
          <cell r="EL3627" t="str">
            <v>МХБ</v>
          </cell>
          <cell r="EM3627">
            <v>315</v>
          </cell>
          <cell r="EO3627" t="str">
            <v>СГМ</v>
          </cell>
          <cell r="EP3627" t="str">
            <v>ЦП</v>
          </cell>
          <cell r="ES3627" t="str">
            <v>09.2022</v>
          </cell>
          <cell r="ET3627" t="str">
            <v>471010000, Мангистауская область, Актау Г.А., г.Актау, промышленная зона, БМТС АО Каражанбасмунай</v>
          </cell>
          <cell r="EU3627" t="str">
            <v>с 01.2023 по 03.2023</v>
          </cell>
          <cell r="EV3627" t="str">
            <v>ок</v>
          </cell>
          <cell r="EW3627">
            <v>257330</v>
          </cell>
          <cell r="EX3627" t="str">
            <v>257330.550.000002</v>
          </cell>
          <cell r="EY3627" t="str">
            <v>Кувалда</v>
          </cell>
          <cell r="EZ3627" t="str">
            <v>универсальная, тупоносая</v>
          </cell>
        </row>
        <row r="3628">
          <cell r="CI3628" t="str">
            <v>330-00298</v>
          </cell>
          <cell r="CJ3628"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cell r="CK3628" t="str">
            <v>ШТ</v>
          </cell>
          <cell r="CL3628" t="e">
            <v>#N/A</v>
          </cell>
          <cell r="CM3628" t="e">
            <v>#N/A</v>
          </cell>
          <cell r="CN3628">
            <v>22768.31</v>
          </cell>
          <cell r="CU3628">
            <v>0</v>
          </cell>
          <cell r="CV3628">
            <v>0</v>
          </cell>
          <cell r="CY3628">
            <v>6</v>
          </cell>
          <cell r="CZ3628">
            <v>136609.86000000002</v>
          </cell>
          <cell r="DB3628">
            <v>0</v>
          </cell>
          <cell r="DC3628">
            <v>0</v>
          </cell>
          <cell r="DE3628">
            <v>0</v>
          </cell>
          <cell r="DF3628">
            <v>0</v>
          </cell>
          <cell r="DH3628">
            <v>0</v>
          </cell>
          <cell r="DI3628">
            <v>0</v>
          </cell>
          <cell r="DL3628">
            <v>0</v>
          </cell>
          <cell r="DN3628">
            <v>0</v>
          </cell>
          <cell r="DO3628">
            <v>0</v>
          </cell>
          <cell r="DR3628">
            <v>0</v>
          </cell>
          <cell r="DU3628">
            <v>6</v>
          </cell>
          <cell r="DV3628">
            <v>136609.86000000002</v>
          </cell>
          <cell r="EA3628" t="str">
            <v>доп.согл.</v>
          </cell>
          <cell r="EF3628">
            <v>6</v>
          </cell>
          <cell r="EG3628">
            <v>136609.86000000002</v>
          </cell>
          <cell r="EH3628" t="e">
            <v>#N/A</v>
          </cell>
          <cell r="EJ3628" t="str">
            <v>51-4</v>
          </cell>
          <cell r="EK3628" t="str">
            <v>доп.согл.</v>
          </cell>
          <cell r="EL3628" t="str">
            <v>МХБ</v>
          </cell>
          <cell r="EO3628" t="str">
            <v>СГМ</v>
          </cell>
          <cell r="EP3628" t="str">
            <v>ЦП</v>
          </cell>
          <cell r="ES3628" t="str">
            <v>09.2022</v>
          </cell>
          <cell r="ET3628" t="str">
            <v>471010000, Мангистауская область, Актау Г.А., г.Актау, промышленная зона, БМТС АО Каражанбасмунай</v>
          </cell>
          <cell r="EU3628" t="str">
            <v>с 01.2023 по 03.2023</v>
          </cell>
          <cell r="EW3628" t="e">
            <v>#VALUE!</v>
          </cell>
          <cell r="EX3628" t="str">
            <v>257330.550.000002</v>
          </cell>
          <cell r="EY3628" t="str">
            <v>Кувалда</v>
          </cell>
          <cell r="EZ3628" t="str">
            <v>универсальная, тупоносая</v>
          </cell>
        </row>
        <row r="3629">
          <cell r="CI3629" t="str">
            <v>330-00419</v>
          </cell>
          <cell r="CJ3629"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cell r="CK3629" t="str">
            <v>ШТ</v>
          </cell>
          <cell r="CL3629" t="e">
            <v>#N/A</v>
          </cell>
          <cell r="CM3629" t="e">
            <v>#N/A</v>
          </cell>
          <cell r="CN3629">
            <v>8055.9999999999991</v>
          </cell>
          <cell r="CO3629">
            <v>83</v>
          </cell>
          <cell r="CP3629">
            <v>63</v>
          </cell>
          <cell r="CQ3629" t="str">
            <v>сост</v>
          </cell>
          <cell r="CR3629">
            <v>25</v>
          </cell>
          <cell r="CS3629">
            <v>63</v>
          </cell>
          <cell r="CT3629">
            <v>57</v>
          </cell>
          <cell r="CU3629">
            <v>26</v>
          </cell>
          <cell r="CV3629">
            <v>-1</v>
          </cell>
          <cell r="CW3629">
            <v>0</v>
          </cell>
          <cell r="CY3629">
            <v>77</v>
          </cell>
          <cell r="CZ3629">
            <v>620311.99999999988</v>
          </cell>
          <cell r="DB3629">
            <v>0</v>
          </cell>
          <cell r="DC3629">
            <v>0</v>
          </cell>
          <cell r="DE3629">
            <v>0</v>
          </cell>
          <cell r="DF3629">
            <v>0</v>
          </cell>
          <cell r="DH3629">
            <v>0</v>
          </cell>
          <cell r="DI3629">
            <v>0</v>
          </cell>
          <cell r="DK3629">
            <v>0</v>
          </cell>
          <cell r="DL3629">
            <v>0</v>
          </cell>
          <cell r="DN3629">
            <v>0</v>
          </cell>
          <cell r="DO3629">
            <v>0</v>
          </cell>
          <cell r="DQ3629">
            <v>0</v>
          </cell>
          <cell r="DR3629">
            <v>0</v>
          </cell>
          <cell r="DU3629">
            <v>77</v>
          </cell>
          <cell r="DV3629">
            <v>620311.99999999988</v>
          </cell>
          <cell r="EA3629" t="str">
            <v>ГПЗ</v>
          </cell>
          <cell r="EF3629">
            <v>77</v>
          </cell>
          <cell r="EG3629">
            <v>620311.99999999988</v>
          </cell>
          <cell r="EH3629" t="e">
            <v>#N/A</v>
          </cell>
          <cell r="EJ3629" t="str">
            <v>51</v>
          </cell>
          <cell r="EK3629" t="str">
            <v>ЗЦП</v>
          </cell>
          <cell r="EL3629" t="str">
            <v>МХБ</v>
          </cell>
          <cell r="EM3629">
            <v>315</v>
          </cell>
          <cell r="EO3629" t="str">
            <v>СГМ</v>
          </cell>
          <cell r="EP3629" t="str">
            <v>ЦП</v>
          </cell>
          <cell r="ES3629" t="str">
            <v>09.2022</v>
          </cell>
          <cell r="ET3629" t="str">
            <v>475200000, Мангистауская область, Тупкараганский район, месторождение Каражанбас, база МТС АО Каражанбасмунай</v>
          </cell>
          <cell r="EU3629" t="str">
            <v>с 01.2023 по 03.2023</v>
          </cell>
          <cell r="EV3629" t="str">
            <v>ок</v>
          </cell>
          <cell r="EW3629">
            <v>257330</v>
          </cell>
          <cell r="EX3629" t="str">
            <v>257330.550.000002</v>
          </cell>
          <cell r="EY3629" t="str">
            <v>Кувалда</v>
          </cell>
          <cell r="EZ3629" t="str">
            <v>универсальная, тупоносая</v>
          </cell>
        </row>
        <row r="3630">
          <cell r="CI3630" t="str">
            <v>330-00419</v>
          </cell>
          <cell r="CJ3630"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cell r="CK3630" t="str">
            <v>ШТ</v>
          </cell>
          <cell r="CL3630" t="e">
            <v>#N/A</v>
          </cell>
          <cell r="CM3630" t="e">
            <v>#N/A</v>
          </cell>
          <cell r="CN3630">
            <v>8056</v>
          </cell>
          <cell r="CU3630">
            <v>0</v>
          </cell>
          <cell r="CV3630">
            <v>0</v>
          </cell>
          <cell r="CY3630">
            <v>52</v>
          </cell>
          <cell r="CZ3630">
            <v>418912</v>
          </cell>
          <cell r="DB3630">
            <v>0</v>
          </cell>
          <cell r="DC3630">
            <v>0</v>
          </cell>
          <cell r="DE3630">
            <v>0</v>
          </cell>
          <cell r="DF3630">
            <v>0</v>
          </cell>
          <cell r="DH3630">
            <v>0</v>
          </cell>
          <cell r="DI3630">
            <v>0</v>
          </cell>
          <cell r="DL3630">
            <v>0</v>
          </cell>
          <cell r="DN3630">
            <v>0</v>
          </cell>
          <cell r="DO3630">
            <v>0</v>
          </cell>
          <cell r="DR3630">
            <v>0</v>
          </cell>
          <cell r="DU3630">
            <v>52</v>
          </cell>
          <cell r="DV3630">
            <v>418912</v>
          </cell>
          <cell r="EA3630" t="str">
            <v>ГПЗ</v>
          </cell>
          <cell r="EC3630" t="str">
            <v>3904 Т</v>
          </cell>
          <cell r="EG3630">
            <v>0</v>
          </cell>
          <cell r="EH3630" t="str">
            <v>3904 Т</v>
          </cell>
          <cell r="EJ3630" t="str">
            <v>133</v>
          </cell>
          <cell r="EK3630" t="str">
            <v>ЗЦП</v>
          </cell>
          <cell r="EL3630" t="str">
            <v>МХБ</v>
          </cell>
          <cell r="EO3630" t="str">
            <v>СГМ</v>
          </cell>
          <cell r="EP3630" t="str">
            <v>ЦП</v>
          </cell>
          <cell r="ES3630" t="str">
            <v>08.2023</v>
          </cell>
          <cell r="ET3630" t="str">
            <v>471010000, Мангистауская область, Актау Г.А., г.Актау, промышленная зона, БМТС АО Каражанбасмунай</v>
          </cell>
          <cell r="EU3630" t="str">
            <v>С даты подписания договора в течение 75 календарных дней</v>
          </cell>
          <cell r="EW3630" t="e">
            <v>#VALUE!</v>
          </cell>
          <cell r="EX3630" t="str">
            <v>257330.550.000002</v>
          </cell>
          <cell r="EY3630" t="str">
            <v>Кувалда</v>
          </cell>
          <cell r="EZ3630" t="str">
            <v>универсальная, тупоносая</v>
          </cell>
        </row>
        <row r="3631">
          <cell r="CI3631" t="str">
            <v>330-00419</v>
          </cell>
          <cell r="CJ3631"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cell r="CK3631" t="str">
            <v>ШТ</v>
          </cell>
          <cell r="CL3631" t="e">
            <v>#N/A</v>
          </cell>
          <cell r="CM3631" t="e">
            <v>#N/A</v>
          </cell>
          <cell r="CN3631">
            <v>8055.9999999999991</v>
          </cell>
          <cell r="CU3631">
            <v>0</v>
          </cell>
          <cell r="CV3631">
            <v>0</v>
          </cell>
          <cell r="CY3631">
            <v>0</v>
          </cell>
          <cell r="CZ3631">
            <v>0</v>
          </cell>
          <cell r="DB3631">
            <v>0</v>
          </cell>
          <cell r="DC3631">
            <v>0</v>
          </cell>
          <cell r="DE3631">
            <v>0</v>
          </cell>
          <cell r="DF3631">
            <v>0</v>
          </cell>
          <cell r="DH3631">
            <v>0</v>
          </cell>
          <cell r="DI3631">
            <v>0</v>
          </cell>
          <cell r="DL3631">
            <v>0</v>
          </cell>
          <cell r="DN3631">
            <v>0</v>
          </cell>
          <cell r="DO3631">
            <v>0</v>
          </cell>
          <cell r="DR3631">
            <v>0</v>
          </cell>
          <cell r="DU3631">
            <v>0</v>
          </cell>
          <cell r="DV3631">
            <v>0</v>
          </cell>
          <cell r="EG3631">
            <v>0</v>
          </cell>
          <cell r="EH3631" t="e">
            <v>#N/A</v>
          </cell>
          <cell r="EL3631" t="str">
            <v>МХБ</v>
          </cell>
          <cell r="EO3631" t="str">
            <v>СГМ</v>
          </cell>
          <cell r="EP3631" t="e">
            <v>#N/A</v>
          </cell>
          <cell r="ES3631" t="e">
            <v>#N/A</v>
          </cell>
          <cell r="ET3631" t="str">
            <v>475200000, Мангистауская область, Тупкараганский район, месторождение Каражанбас, база МТС АО Каражанбасмунай</v>
          </cell>
          <cell r="EU3631" t="str">
            <v>с 01.2023 по 03.2023</v>
          </cell>
          <cell r="EW3631" t="e">
            <v>#VALUE!</v>
          </cell>
          <cell r="EX3631" t="str">
            <v>257330.550.000002</v>
          </cell>
          <cell r="EY3631" t="str">
            <v>Кувалда</v>
          </cell>
          <cell r="EZ3631" t="str">
            <v>универсальная, тупоносая</v>
          </cell>
        </row>
        <row r="3632">
          <cell r="CI3632" t="str">
            <v>330-00095</v>
          </cell>
          <cell r="CJ3632"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cell r="CK3632" t="str">
            <v>ШТ</v>
          </cell>
          <cell r="CL3632" t="e">
            <v>#N/A</v>
          </cell>
          <cell r="CM3632" t="e">
            <v>#N/A</v>
          </cell>
          <cell r="CN3632">
            <v>27634.720000000001</v>
          </cell>
          <cell r="CO3632">
            <v>4</v>
          </cell>
          <cell r="CP3632">
            <v>0</v>
          </cell>
          <cell r="CQ3632" t="str">
            <v>со склада</v>
          </cell>
          <cell r="CR3632">
            <v>0</v>
          </cell>
          <cell r="CS3632">
            <v>2</v>
          </cell>
          <cell r="CT3632">
            <v>9</v>
          </cell>
          <cell r="CU3632">
            <v>-5</v>
          </cell>
          <cell r="CV3632">
            <v>5</v>
          </cell>
          <cell r="CW3632">
            <v>0</v>
          </cell>
          <cell r="CY3632">
            <v>2</v>
          </cell>
          <cell r="CZ3632">
            <v>55269.440000000002</v>
          </cell>
          <cell r="DB3632">
            <v>0</v>
          </cell>
          <cell r="DC3632">
            <v>0</v>
          </cell>
          <cell r="DE3632">
            <v>0</v>
          </cell>
          <cell r="DF3632">
            <v>0</v>
          </cell>
          <cell r="DH3632">
            <v>0</v>
          </cell>
          <cell r="DI3632">
            <v>0</v>
          </cell>
          <cell r="DK3632">
            <v>0</v>
          </cell>
          <cell r="DL3632">
            <v>0</v>
          </cell>
          <cell r="DN3632">
            <v>0</v>
          </cell>
          <cell r="DO3632">
            <v>0</v>
          </cell>
          <cell r="DQ3632">
            <v>0</v>
          </cell>
          <cell r="DR3632">
            <v>0</v>
          </cell>
          <cell r="DU3632">
            <v>2</v>
          </cell>
          <cell r="DV3632">
            <v>55269.440000000002</v>
          </cell>
          <cell r="EA3632" t="str">
            <v>ГПЗ</v>
          </cell>
          <cell r="EF3632">
            <v>2</v>
          </cell>
          <cell r="EG3632">
            <v>55269.440000000002</v>
          </cell>
          <cell r="EH3632" t="e">
            <v>#N/A</v>
          </cell>
          <cell r="EJ3632" t="str">
            <v>51</v>
          </cell>
          <cell r="EK3632" t="str">
            <v>ЗЦП</v>
          </cell>
          <cell r="EL3632" t="str">
            <v>МХБ</v>
          </cell>
          <cell r="EM3632">
            <v>315</v>
          </cell>
          <cell r="EO3632" t="str">
            <v>СГМ</v>
          </cell>
          <cell r="EP3632" t="str">
            <v>ЦП</v>
          </cell>
          <cell r="ES3632" t="str">
            <v>09.2022</v>
          </cell>
          <cell r="ET3632" t="str">
            <v>471010000, Мангистауская область, Актау Г.А., г.Актау, промышленная зона, БМТС АО Каражанбасмунай</v>
          </cell>
          <cell r="EU3632" t="str">
            <v>с 01.2023 по 03.2023</v>
          </cell>
          <cell r="EV3632" t="str">
            <v>ок</v>
          </cell>
          <cell r="EW3632">
            <v>257330</v>
          </cell>
          <cell r="EX3632" t="str">
            <v>257330.550.000002</v>
          </cell>
          <cell r="EY3632" t="str">
            <v>Кувалда</v>
          </cell>
          <cell r="EZ3632" t="str">
            <v>универсальная, тупоносая</v>
          </cell>
        </row>
        <row r="3633">
          <cell r="CI3633" t="str">
            <v>330-00095</v>
          </cell>
          <cell r="CJ3633"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cell r="CK3633" t="str">
            <v>ШТ</v>
          </cell>
          <cell r="CL3633" t="e">
            <v>#N/A</v>
          </cell>
          <cell r="CM3633" t="e">
            <v>#N/A</v>
          </cell>
          <cell r="CN3633">
            <v>27634.720000000001</v>
          </cell>
          <cell r="CU3633">
            <v>0</v>
          </cell>
          <cell r="CV3633">
            <v>0</v>
          </cell>
          <cell r="CY3633">
            <v>2</v>
          </cell>
          <cell r="CZ3633">
            <v>55269.440000000002</v>
          </cell>
          <cell r="DB3633">
            <v>0</v>
          </cell>
          <cell r="DC3633">
            <v>0</v>
          </cell>
          <cell r="DE3633">
            <v>0</v>
          </cell>
          <cell r="DF3633">
            <v>0</v>
          </cell>
          <cell r="DH3633">
            <v>0</v>
          </cell>
          <cell r="DI3633">
            <v>0</v>
          </cell>
          <cell r="DL3633">
            <v>0</v>
          </cell>
          <cell r="DN3633">
            <v>0</v>
          </cell>
          <cell r="DO3633">
            <v>0</v>
          </cell>
          <cell r="DR3633">
            <v>0</v>
          </cell>
          <cell r="DU3633">
            <v>2</v>
          </cell>
          <cell r="DV3633">
            <v>55269.440000000002</v>
          </cell>
          <cell r="EA3633" t="str">
            <v>доп.согл.</v>
          </cell>
          <cell r="EF3633">
            <v>2</v>
          </cell>
          <cell r="EG3633">
            <v>55269.440000000002</v>
          </cell>
          <cell r="EH3633" t="e">
            <v>#N/A</v>
          </cell>
          <cell r="EJ3633" t="str">
            <v>51-4</v>
          </cell>
          <cell r="EK3633" t="str">
            <v>доп.согл.</v>
          </cell>
          <cell r="EL3633" t="str">
            <v>МХБ</v>
          </cell>
          <cell r="EO3633" t="str">
            <v>СГМ</v>
          </cell>
          <cell r="EP3633" t="str">
            <v>ЦП</v>
          </cell>
          <cell r="ES3633" t="str">
            <v>09.2022</v>
          </cell>
          <cell r="ET3633" t="str">
            <v>471010000, Мангистауская область, Актау Г.А., г.Актау, промышленная зона, БМТС АО Каражанбасмунай</v>
          </cell>
          <cell r="EU3633" t="str">
            <v>с 01.2023 по 03.2023</v>
          </cell>
          <cell r="EW3633" t="e">
            <v>#VALUE!</v>
          </cell>
          <cell r="EX3633" t="str">
            <v>257330.550.000002</v>
          </cell>
          <cell r="EY3633" t="str">
            <v>Кувалда</v>
          </cell>
          <cell r="EZ3633" t="str">
            <v>универсальная, тупоносая</v>
          </cell>
        </row>
        <row r="3634">
          <cell r="CI3634" t="str">
            <v>330-00421</v>
          </cell>
          <cell r="CJ3634"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cell r="CK3634" t="str">
            <v>ШТ</v>
          </cell>
          <cell r="CL3634" t="e">
            <v>#N/A</v>
          </cell>
          <cell r="CM3634" t="e">
            <v>#N/A</v>
          </cell>
          <cell r="CN3634">
            <v>71021.789999999994</v>
          </cell>
          <cell r="CO3634">
            <v>10</v>
          </cell>
          <cell r="CP3634">
            <v>0</v>
          </cell>
          <cell r="CQ3634" t="str">
            <v>возврат/отмена</v>
          </cell>
          <cell r="CR3634">
            <v>0</v>
          </cell>
          <cell r="CS3634">
            <v>0</v>
          </cell>
          <cell r="CT3634">
            <v>0</v>
          </cell>
          <cell r="CU3634">
            <v>10</v>
          </cell>
          <cell r="CV3634">
            <v>-10</v>
          </cell>
          <cell r="CW3634">
            <v>0</v>
          </cell>
          <cell r="CY3634">
            <v>10</v>
          </cell>
          <cell r="CZ3634">
            <v>710217.89999999991</v>
          </cell>
          <cell r="DB3634">
            <v>0</v>
          </cell>
          <cell r="DC3634">
            <v>0</v>
          </cell>
          <cell r="DE3634">
            <v>0</v>
          </cell>
          <cell r="DF3634">
            <v>0</v>
          </cell>
          <cell r="DH3634">
            <v>0</v>
          </cell>
          <cell r="DI3634">
            <v>0</v>
          </cell>
          <cell r="DL3634">
            <v>0</v>
          </cell>
          <cell r="DN3634">
            <v>0</v>
          </cell>
          <cell r="DO3634">
            <v>0</v>
          </cell>
          <cell r="DR3634">
            <v>0</v>
          </cell>
          <cell r="DU3634">
            <v>10</v>
          </cell>
          <cell r="DV3634">
            <v>710217.89999999991</v>
          </cell>
          <cell r="EA3634" t="str">
            <v>ГПЗ</v>
          </cell>
          <cell r="EF3634">
            <v>10</v>
          </cell>
          <cell r="EG3634">
            <v>710217.89999999991</v>
          </cell>
          <cell r="EH3634" t="e">
            <v>#N/A</v>
          </cell>
          <cell r="EJ3634" t="str">
            <v>53-3</v>
          </cell>
          <cell r="EK3634" t="str">
            <v>ЗЦП</v>
          </cell>
          <cell r="EL3634" t="str">
            <v>МХБ</v>
          </cell>
          <cell r="EO3634" t="str">
            <v>СГМ</v>
          </cell>
          <cell r="EP3634" t="str">
            <v>ЦП</v>
          </cell>
          <cell r="ES3634" t="str">
            <v>12.2022</v>
          </cell>
          <cell r="ET3634" t="str">
            <v>475200000, Мангистауская область, Тупкараганский район, месторождение Каражанбас, база МТС АО Каражанбасмунай</v>
          </cell>
          <cell r="EU3634" t="str">
            <v>С даты подписания договора в течение 75 календарных дней</v>
          </cell>
          <cell r="EV3634" t="str">
            <v>ок</v>
          </cell>
          <cell r="EW3634">
            <v>257330</v>
          </cell>
          <cell r="EX3634" t="str">
            <v>257330.550.000000</v>
          </cell>
          <cell r="EY3634" t="str">
            <v>Кувалда</v>
          </cell>
          <cell r="EZ3634" t="str">
            <v>кузнечная, тупоносая</v>
          </cell>
        </row>
        <row r="3635">
          <cell r="CI3635" t="str">
            <v>330-00421</v>
          </cell>
          <cell r="CJ3635"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cell r="CK3635" t="str">
            <v>ШТ</v>
          </cell>
          <cell r="CL3635" t="e">
            <v>#N/A</v>
          </cell>
          <cell r="CM3635" t="e">
            <v>#N/A</v>
          </cell>
          <cell r="CN3635">
            <v>12705</v>
          </cell>
          <cell r="CU3635">
            <v>0</v>
          </cell>
          <cell r="CV3635">
            <v>0</v>
          </cell>
          <cell r="CY3635">
            <v>50</v>
          </cell>
          <cell r="CZ3635">
            <v>635250</v>
          </cell>
          <cell r="DB3635">
            <v>0</v>
          </cell>
          <cell r="DC3635">
            <v>0</v>
          </cell>
          <cell r="DE3635">
            <v>0</v>
          </cell>
          <cell r="DF3635">
            <v>0</v>
          </cell>
          <cell r="DH3635">
            <v>0</v>
          </cell>
          <cell r="DI3635">
            <v>0</v>
          </cell>
          <cell r="DL3635">
            <v>0</v>
          </cell>
          <cell r="DN3635">
            <v>0</v>
          </cell>
          <cell r="DO3635">
            <v>0</v>
          </cell>
          <cell r="DR3635">
            <v>0</v>
          </cell>
          <cell r="DU3635">
            <v>50</v>
          </cell>
          <cell r="DV3635">
            <v>635250</v>
          </cell>
          <cell r="EA3635" t="str">
            <v>ГПЗ</v>
          </cell>
          <cell r="EF3635">
            <v>50</v>
          </cell>
          <cell r="EG3635">
            <v>635250</v>
          </cell>
          <cell r="EH3635" t="e">
            <v>#N/A</v>
          </cell>
          <cell r="EJ3635" t="str">
            <v>53-18</v>
          </cell>
          <cell r="EK3635" t="str">
            <v>ЗЦП</v>
          </cell>
          <cell r="EL3635" t="str">
            <v>МХБ</v>
          </cell>
          <cell r="EO3635" t="str">
            <v>СГМ</v>
          </cell>
          <cell r="EP3635" t="str">
            <v>ЦП</v>
          </cell>
          <cell r="ES3635" t="str">
            <v>04.2023</v>
          </cell>
          <cell r="ET3635" t="str">
            <v>475200000, Мангистауская область, Тупкараганский район, месторождение Каражанбас, база МТС АО Каражанбасмунай</v>
          </cell>
          <cell r="EU3635" t="str">
            <v>С даты подписания договора в течение 75 календарных дней</v>
          </cell>
          <cell r="EW3635" t="e">
            <v>#VALUE!</v>
          </cell>
          <cell r="EX3635" t="str">
            <v>257330.550.000000</v>
          </cell>
          <cell r="EY3635" t="str">
            <v>Кувалда</v>
          </cell>
          <cell r="EZ3635" t="str">
            <v>кузнечная, тупоносая</v>
          </cell>
        </row>
        <row r="3636">
          <cell r="CI3636" t="str">
            <v>330-00183</v>
          </cell>
          <cell r="CJ3636" t="str">
            <v>Кувалда: тупоносая, искробезопасная, омедненная, боек 2 кг, из кованнойстали, с деревянной рукояткой, длина не менее 500мм...</v>
          </cell>
          <cell r="CK3636" t="str">
            <v>ШТ</v>
          </cell>
          <cell r="CL3636" t="e">
            <v>#N/A</v>
          </cell>
          <cell r="CM3636" t="e">
            <v>#N/A</v>
          </cell>
          <cell r="CN3636">
            <v>11938.36</v>
          </cell>
          <cell r="CO3636">
            <v>70</v>
          </cell>
          <cell r="CP3636">
            <v>70</v>
          </cell>
          <cell r="CQ3636" t="str">
            <v>сост</v>
          </cell>
          <cell r="CR3636">
            <v>0</v>
          </cell>
          <cell r="CS3636">
            <v>2</v>
          </cell>
          <cell r="CT3636">
            <v>2</v>
          </cell>
          <cell r="CU3636">
            <v>68</v>
          </cell>
          <cell r="CV3636">
            <v>-68</v>
          </cell>
          <cell r="CW3636">
            <v>0</v>
          </cell>
          <cell r="CY3636">
            <v>81</v>
          </cell>
          <cell r="CZ3636">
            <v>967007.16</v>
          </cell>
          <cell r="DB3636">
            <v>0</v>
          </cell>
          <cell r="DC3636">
            <v>0</v>
          </cell>
          <cell r="DE3636">
            <v>0</v>
          </cell>
          <cell r="DF3636">
            <v>0</v>
          </cell>
          <cell r="DH3636">
            <v>0</v>
          </cell>
          <cell r="DI3636">
            <v>0</v>
          </cell>
          <cell r="DK3636">
            <v>0</v>
          </cell>
          <cell r="DL3636">
            <v>0</v>
          </cell>
          <cell r="DN3636">
            <v>0</v>
          </cell>
          <cell r="DO3636">
            <v>0</v>
          </cell>
          <cell r="DQ3636">
            <v>0</v>
          </cell>
          <cell r="DR3636">
            <v>0</v>
          </cell>
          <cell r="DU3636">
            <v>81</v>
          </cell>
          <cell r="DV3636">
            <v>967007.16</v>
          </cell>
          <cell r="EA3636" t="str">
            <v>ГПЗ</v>
          </cell>
          <cell r="EF3636">
            <v>81</v>
          </cell>
          <cell r="EG3636">
            <v>967007.16</v>
          </cell>
          <cell r="EH3636" t="e">
            <v>#N/A</v>
          </cell>
          <cell r="EJ3636" t="str">
            <v>53-1</v>
          </cell>
          <cell r="EK3636" t="str">
            <v>ЗЦП</v>
          </cell>
          <cell r="EL3636" t="str">
            <v>МХБ</v>
          </cell>
          <cell r="EO3636" t="str">
            <v>СГМ</v>
          </cell>
          <cell r="EP3636" t="str">
            <v>ЦП</v>
          </cell>
          <cell r="ES3636" t="str">
            <v>10.2022</v>
          </cell>
          <cell r="ET3636" t="str">
            <v>475200000, Мангистауская область, Тупкараганский район, месторождение Каражанбас, база МТС АО Каражанбасмунай</v>
          </cell>
          <cell r="EU3636" t="str">
            <v>С даты подписания договора в течение 75 календарных дней</v>
          </cell>
          <cell r="EW3636">
            <v>257330</v>
          </cell>
          <cell r="EX3636" t="str">
            <v>257330.550.000003</v>
          </cell>
          <cell r="EY3636" t="str">
            <v>Кувалда</v>
          </cell>
          <cell r="EZ3636" t="str">
            <v>искробезопасная, тупоносая</v>
          </cell>
        </row>
        <row r="3637">
          <cell r="CI3637" t="str">
            <v>330-00183</v>
          </cell>
          <cell r="CJ3637" t="str">
            <v>Кувалда: тупоносая, искробезопасная, омедненная, боек 2 кг, из кованнойстали, с деревянной рукояткой, длина не менее 500мм...</v>
          </cell>
          <cell r="CK3637" t="str">
            <v>ШТ</v>
          </cell>
          <cell r="CL3637" t="e">
            <v>#N/A</v>
          </cell>
          <cell r="CM3637" t="e">
            <v>#N/A</v>
          </cell>
          <cell r="CN3637">
            <v>11938.36</v>
          </cell>
          <cell r="CU3637">
            <v>0</v>
          </cell>
          <cell r="CV3637">
            <v>0</v>
          </cell>
          <cell r="CY3637">
            <v>48</v>
          </cell>
          <cell r="CZ3637">
            <v>573041.28</v>
          </cell>
          <cell r="DB3637">
            <v>0</v>
          </cell>
          <cell r="DC3637">
            <v>0</v>
          </cell>
          <cell r="DE3637">
            <v>0</v>
          </cell>
          <cell r="DF3637">
            <v>0</v>
          </cell>
          <cell r="DH3637">
            <v>0</v>
          </cell>
          <cell r="DI3637">
            <v>0</v>
          </cell>
          <cell r="DL3637">
            <v>0</v>
          </cell>
          <cell r="DN3637">
            <v>0</v>
          </cell>
          <cell r="DO3637">
            <v>0</v>
          </cell>
          <cell r="DR3637">
            <v>0</v>
          </cell>
          <cell r="DU3637">
            <v>48</v>
          </cell>
          <cell r="DV3637">
            <v>573041.28</v>
          </cell>
          <cell r="EA3637" t="str">
            <v>доп.согл.</v>
          </cell>
          <cell r="EF3637">
            <v>48</v>
          </cell>
          <cell r="EG3637">
            <v>573041.28</v>
          </cell>
          <cell r="EH3637" t="e">
            <v>#N/A</v>
          </cell>
          <cell r="EJ3637" t="str">
            <v>53-7</v>
          </cell>
          <cell r="EK3637" t="str">
            <v>доп.согл.</v>
          </cell>
          <cell r="EL3637" t="str">
            <v>МХБ</v>
          </cell>
          <cell r="EO3637" t="str">
            <v>СГМ</v>
          </cell>
          <cell r="EP3637" t="str">
            <v>ЦП</v>
          </cell>
          <cell r="ES3637" t="str">
            <v>10.2022</v>
          </cell>
          <cell r="ET3637" t="str">
            <v>475200000, Мангистауская область, Тупкараганский район, месторождение Каражанбас, база МТС АО Каражанбасмунай</v>
          </cell>
          <cell r="EU3637" t="str">
            <v>С даты подписания договора в течение 75 календарных дней</v>
          </cell>
          <cell r="EW3637" t="e">
            <v>#VALUE!</v>
          </cell>
          <cell r="EX3637" t="str">
            <v>257330.550.000003</v>
          </cell>
          <cell r="EY3637" t="str">
            <v>Кувалда</v>
          </cell>
          <cell r="EZ3637" t="str">
            <v>искробезопасная, тупоносая</v>
          </cell>
        </row>
        <row r="3638">
          <cell r="CI3638" t="str">
            <v>330-00271</v>
          </cell>
          <cell r="CJ3638" t="str">
            <v>Кусачки: бокорезы, диэлектрические, 6”-160мм...~Pliers, side cutting, 6”-160mm....</v>
          </cell>
          <cell r="CK3638" t="str">
            <v>ШТ</v>
          </cell>
          <cell r="CL3638" t="e">
            <v>#N/A</v>
          </cell>
          <cell r="CM3638" t="e">
            <v>#N/A</v>
          </cell>
          <cell r="CN3638">
            <v>3000</v>
          </cell>
          <cell r="CO3638">
            <v>10</v>
          </cell>
          <cell r="CP3638">
            <v>10</v>
          </cell>
          <cell r="CQ3638" t="str">
            <v>сост</v>
          </cell>
          <cell r="CR3638">
            <v>0</v>
          </cell>
          <cell r="CS3638">
            <v>10</v>
          </cell>
          <cell r="CT3638">
            <v>10</v>
          </cell>
          <cell r="CU3638">
            <v>0</v>
          </cell>
          <cell r="CV3638">
            <v>0</v>
          </cell>
          <cell r="CW3638">
            <v>0</v>
          </cell>
          <cell r="CY3638">
            <v>34</v>
          </cell>
          <cell r="CZ3638">
            <v>102000</v>
          </cell>
          <cell r="DB3638">
            <v>0</v>
          </cell>
          <cell r="DC3638">
            <v>0</v>
          </cell>
          <cell r="DE3638">
            <v>0</v>
          </cell>
          <cell r="DF3638">
            <v>0</v>
          </cell>
          <cell r="DH3638">
            <v>0</v>
          </cell>
          <cell r="DI3638">
            <v>0</v>
          </cell>
          <cell r="DK3638">
            <v>0</v>
          </cell>
          <cell r="DL3638">
            <v>0</v>
          </cell>
          <cell r="DN3638">
            <v>0</v>
          </cell>
          <cell r="DO3638">
            <v>0</v>
          </cell>
          <cell r="DQ3638">
            <v>0</v>
          </cell>
          <cell r="DR3638">
            <v>0</v>
          </cell>
          <cell r="DU3638">
            <v>34</v>
          </cell>
          <cell r="DV3638">
            <v>102000</v>
          </cell>
          <cell r="DW3638" t="str">
            <v>передан</v>
          </cell>
          <cell r="DX3638" t="str">
            <v>Направлено 13.01.2023</v>
          </cell>
          <cell r="EA3638" t="str">
            <v>100 МРП</v>
          </cell>
          <cell r="EF3638">
            <v>34</v>
          </cell>
          <cell r="EG3638">
            <v>102000</v>
          </cell>
          <cell r="EH3638" t="e">
            <v>#N/A</v>
          </cell>
          <cell r="EJ3638" t="str">
            <v>173</v>
          </cell>
          <cell r="EK3638" t="str">
            <v>100 МРП</v>
          </cell>
          <cell r="EM3638">
            <v>315</v>
          </cell>
          <cell r="EO3638" t="str">
            <v>СГМ</v>
          </cell>
          <cell r="EP3638" t="e">
            <v>#N/A</v>
          </cell>
          <cell r="ES3638" t="e">
            <v>#N/A</v>
          </cell>
          <cell r="ET3638" t="str">
            <v>471010000, Мангистауская область, Актау Г.А., г.Актау, промышленная зона, БМТС АО Каражанбасмунай</v>
          </cell>
          <cell r="EU3638" t="str">
            <v>с 01.2023 по 03.2023</v>
          </cell>
          <cell r="EV3638" t="str">
            <v>ок</v>
          </cell>
          <cell r="EW3638">
            <v>257330</v>
          </cell>
          <cell r="EX3638" t="str">
            <v>257330.230.000000</v>
          </cell>
          <cell r="EY3638" t="str">
            <v>Кусачки</v>
          </cell>
          <cell r="EZ3638" t="str">
            <v>боковые</v>
          </cell>
        </row>
        <row r="3639">
          <cell r="CI3639" t="str">
            <v>410-00298</v>
          </cell>
          <cell r="CJ3639" t="str">
            <v>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v>
          </cell>
          <cell r="CK3639" t="str">
            <v>ШТ</v>
          </cell>
          <cell r="CL3639" t="b">
            <v>0</v>
          </cell>
          <cell r="CM3639">
            <v>13822</v>
          </cell>
          <cell r="CN3639">
            <v>14800</v>
          </cell>
          <cell r="CO3639">
            <v>0</v>
          </cell>
          <cell r="CP3639">
            <v>0</v>
          </cell>
          <cell r="CQ3639" t="e">
            <v>#N/A</v>
          </cell>
          <cell r="CR3639">
            <v>0</v>
          </cell>
          <cell r="CS3639">
            <v>0</v>
          </cell>
          <cell r="CT3639">
            <v>0</v>
          </cell>
          <cell r="CU3639">
            <v>0</v>
          </cell>
          <cell r="CV3639">
            <v>0</v>
          </cell>
          <cell r="CW3639">
            <v>0</v>
          </cell>
          <cell r="CY3639">
            <v>2</v>
          </cell>
          <cell r="CZ3639">
            <v>29600</v>
          </cell>
          <cell r="DB3639">
            <v>0</v>
          </cell>
          <cell r="DC3639">
            <v>0</v>
          </cell>
          <cell r="DE3639">
            <v>0</v>
          </cell>
          <cell r="DF3639">
            <v>0</v>
          </cell>
          <cell r="DH3639">
            <v>0</v>
          </cell>
          <cell r="DI3639">
            <v>0</v>
          </cell>
          <cell r="DL3639">
            <v>0</v>
          </cell>
          <cell r="DN3639">
            <v>0</v>
          </cell>
          <cell r="DO3639">
            <v>0</v>
          </cell>
          <cell r="DR3639">
            <v>0</v>
          </cell>
          <cell r="DU3639">
            <v>2</v>
          </cell>
          <cell r="DV3639">
            <v>29600</v>
          </cell>
          <cell r="EA3639" t="str">
            <v>100 МРП</v>
          </cell>
          <cell r="EF3639">
            <v>2</v>
          </cell>
          <cell r="EG3639">
            <v>29600</v>
          </cell>
          <cell r="EH3639" t="e">
            <v>#N/A</v>
          </cell>
          <cell r="EJ3639" t="str">
            <v>173</v>
          </cell>
          <cell r="EK3639" t="str">
            <v>100 МРП</v>
          </cell>
          <cell r="EL3639" t="str">
            <v>МХБ</v>
          </cell>
          <cell r="EO3639" t="str">
            <v>СГМ</v>
          </cell>
          <cell r="EP3639" t="e">
            <v>#N/A</v>
          </cell>
          <cell r="ES3639" t="e">
            <v>#N/A</v>
          </cell>
          <cell r="ET3639" t="str">
            <v>471010000, Мангистауская область, Актау Г.А., г.Актау, промышленная зона, БМТС АО Каражанбасмунай</v>
          </cell>
          <cell r="EU3639" t="str">
            <v>С даты подписания договора в течение 75 календарных дней</v>
          </cell>
          <cell r="EV3639" t="str">
            <v>ок</v>
          </cell>
          <cell r="EW3639" t="e">
            <v>#VALUE!</v>
          </cell>
          <cell r="EX3639" t="str">
            <v>282212.500.000015</v>
          </cell>
          <cell r="EY3639" t="str">
            <v>Лебедка</v>
          </cell>
          <cell r="EZ3639" t="str">
            <v>ручная, рычажная, грузоподъемность 0,1-3,2 т</v>
          </cell>
        </row>
        <row r="3640">
          <cell r="CI3640" t="str">
            <v>330-02285</v>
          </cell>
          <cell r="CJ3640" t="str">
            <v>Лезвие: наружного исполнения SPB32-4 - лезвие без опорной пластины,  32 - высота сечения, 4 - типоразмер пластины, 4 - ширина пластины, для пластин типа 5/8"V,  H=H1=b=32, B1=25,5, F=35,8, L1=170, L2=40, угол наклона режущей пластины 1°,  лезвие предназначен для установки на державку канавочные…</v>
          </cell>
          <cell r="CK3640" t="str">
            <v>ШТ</v>
          </cell>
          <cell r="CL3640" t="e">
            <v>#N/A</v>
          </cell>
          <cell r="CM3640" t="e">
            <v>#N/A</v>
          </cell>
          <cell r="CN3640">
            <v>22812.5</v>
          </cell>
          <cell r="CO3640">
            <v>0</v>
          </cell>
          <cell r="CP3640">
            <v>0</v>
          </cell>
          <cell r="CQ3640" t="e">
            <v>#N/A</v>
          </cell>
          <cell r="CR3640">
            <v>0</v>
          </cell>
          <cell r="CS3640">
            <v>0</v>
          </cell>
          <cell r="CT3640">
            <v>0</v>
          </cell>
          <cell r="CU3640">
            <v>0</v>
          </cell>
          <cell r="CV3640">
            <v>0</v>
          </cell>
          <cell r="CW3640">
            <v>0</v>
          </cell>
          <cell r="CY3640">
            <v>2</v>
          </cell>
          <cell r="CZ3640">
            <v>45625</v>
          </cell>
          <cell r="DB3640">
            <v>0</v>
          </cell>
          <cell r="DC3640">
            <v>0</v>
          </cell>
          <cell r="DE3640">
            <v>0</v>
          </cell>
          <cell r="DF3640">
            <v>0</v>
          </cell>
          <cell r="DH3640">
            <v>0</v>
          </cell>
          <cell r="DI3640">
            <v>0</v>
          </cell>
          <cell r="DL3640">
            <v>0</v>
          </cell>
          <cell r="DN3640">
            <v>0</v>
          </cell>
          <cell r="DO3640">
            <v>0</v>
          </cell>
          <cell r="DR3640">
            <v>0</v>
          </cell>
          <cell r="DU3640">
            <v>2</v>
          </cell>
          <cell r="DV3640">
            <v>45625</v>
          </cell>
          <cell r="DW3640" t="str">
            <v>передан</v>
          </cell>
          <cell r="DX3640" t="str">
            <v>Направлено 31.03.2023</v>
          </cell>
          <cell r="EA3640" t="str">
            <v>ЭМ</v>
          </cell>
          <cell r="EF3640">
            <v>2</v>
          </cell>
          <cell r="EG3640">
            <v>45625</v>
          </cell>
          <cell r="EH3640" t="e">
            <v>#N/A</v>
          </cell>
          <cell r="EJ3640" t="str">
            <v>180-2</v>
          </cell>
          <cell r="EK3640" t="str">
            <v>ЭМ</v>
          </cell>
          <cell r="EO3640" t="str">
            <v>СГМ</v>
          </cell>
          <cell r="EP3640" t="str">
            <v>ЭМ</v>
          </cell>
          <cell r="ES3640" t="str">
            <v>-</v>
          </cell>
          <cell r="ET3640" t="str">
            <v>471010000, Мангистауская область, Актау Г.А., г.Актау, промышленная зона, БМТС АО Каражанбасмунай</v>
          </cell>
          <cell r="EU3640" t="str">
            <v>С даты подписания договора в течение 60 календарных дней</v>
          </cell>
          <cell r="EV3640" t="str">
            <v>ок</v>
          </cell>
          <cell r="EW3640" t="e">
            <v>#VALUE!</v>
          </cell>
          <cell r="EX3640" t="str">
            <v>257340.900.000052</v>
          </cell>
          <cell r="EY3640" t="str">
            <v>Лезвие</v>
          </cell>
          <cell r="EZ3640" t="str">
            <v>для резца</v>
          </cell>
        </row>
        <row r="3641">
          <cell r="CI3641" t="str">
            <v>330-00258</v>
          </cell>
          <cell r="CJ3641" t="str">
            <v>Лезвие: промышленного ножа, сплошное, ( 1 упак=10шт), L=3,9", толщина=0,02", OLFL-SOL10B....~Blade: Solid, heavy-duty, pack=10 blades, L=3,9", thickness=0,02", OLFL-SOL10B....</v>
          </cell>
          <cell r="CK3641" t="str">
            <v>УПК</v>
          </cell>
          <cell r="CL3641" t="e">
            <v>#N/A</v>
          </cell>
          <cell r="CM3641" t="e">
            <v>#N/A</v>
          </cell>
          <cell r="CN3641">
            <v>3437.5</v>
          </cell>
          <cell r="CO3641">
            <v>0</v>
          </cell>
          <cell r="CP3641">
            <v>0</v>
          </cell>
          <cell r="CQ3641" t="str">
            <v>не сост/отмена</v>
          </cell>
          <cell r="CR3641">
            <v>0</v>
          </cell>
          <cell r="CS3641">
            <v>0</v>
          </cell>
          <cell r="CT3641">
            <v>5</v>
          </cell>
          <cell r="CU3641">
            <v>-5</v>
          </cell>
          <cell r="CV3641">
            <v>5</v>
          </cell>
          <cell r="CW3641">
            <v>0</v>
          </cell>
          <cell r="CY3641">
            <v>20</v>
          </cell>
          <cell r="CZ3641">
            <v>68750</v>
          </cell>
          <cell r="DB3641">
            <v>0</v>
          </cell>
          <cell r="DC3641">
            <v>0</v>
          </cell>
          <cell r="DE3641">
            <v>0</v>
          </cell>
          <cell r="DF3641">
            <v>0</v>
          </cell>
          <cell r="DH3641">
            <v>0</v>
          </cell>
          <cell r="DI3641">
            <v>0</v>
          </cell>
          <cell r="DL3641">
            <v>0</v>
          </cell>
          <cell r="DN3641">
            <v>0</v>
          </cell>
          <cell r="DO3641">
            <v>0</v>
          </cell>
          <cell r="DR3641">
            <v>0</v>
          </cell>
          <cell r="DU3641">
            <v>20</v>
          </cell>
          <cell r="DV3641">
            <v>68750</v>
          </cell>
          <cell r="DW3641" t="str">
            <v>передан</v>
          </cell>
          <cell r="DX3641" t="str">
            <v>Направлено 31.03.2023</v>
          </cell>
          <cell r="EA3641" t="str">
            <v>ЭМ</v>
          </cell>
          <cell r="EG3641">
            <v>0</v>
          </cell>
          <cell r="EH3641" t="e">
            <v>#N/A</v>
          </cell>
          <cell r="EK3641" t="str">
            <v>ЭМ</v>
          </cell>
          <cell r="EO3641" t="str">
            <v>СГМ</v>
          </cell>
          <cell r="EP3641" t="str">
            <v>ЭМ</v>
          </cell>
          <cell r="ES3641" t="str">
            <v>-</v>
          </cell>
          <cell r="ET3641" t="str">
            <v>471010000, Мангистауская область, Актау Г.А., г.Актау, промышленная зона, БМТС АО Каражанбасмунай</v>
          </cell>
          <cell r="EU3641" t="str">
            <v>С даты подписания договора в течение 60 календарных дней</v>
          </cell>
          <cell r="EW3641" t="e">
            <v>#VALUE!</v>
          </cell>
          <cell r="EX3641" t="str">
            <v>257340.900.000053</v>
          </cell>
          <cell r="EY3641" t="str">
            <v>Лезвие</v>
          </cell>
          <cell r="EZ3641" t="str">
            <v>для механического ножа резки материала/кабеля</v>
          </cell>
        </row>
        <row r="3642">
          <cell r="CI3642" t="str">
            <v>440-00325</v>
          </cell>
          <cell r="CJ3642" t="str">
            <v>Лента: для разметки труб диаметром от 76 до 559мм, размеры 102x1829мм,Модель D170 «Large», Pipe Wrap…</v>
          </cell>
          <cell r="CK3642" t="str">
            <v>ШТ</v>
          </cell>
          <cell r="CL3642" t="e">
            <v>#N/A</v>
          </cell>
          <cell r="CM3642" t="e">
            <v>#N/A</v>
          </cell>
          <cell r="CN3642">
            <v>30738.940000000002</v>
          </cell>
          <cell r="CO3642">
            <v>40</v>
          </cell>
          <cell r="CP3642">
            <v>40</v>
          </cell>
          <cell r="CQ3642" t="str">
            <v>сост</v>
          </cell>
          <cell r="CR3642">
            <v>0</v>
          </cell>
          <cell r="CS3642">
            <v>40</v>
          </cell>
          <cell r="CT3642">
            <v>40</v>
          </cell>
          <cell r="CU3642">
            <v>0</v>
          </cell>
          <cell r="CV3642">
            <v>0</v>
          </cell>
          <cell r="CW3642">
            <v>0</v>
          </cell>
          <cell r="CY3642">
            <v>60</v>
          </cell>
          <cell r="CZ3642">
            <v>1844336.4000000001</v>
          </cell>
          <cell r="DB3642">
            <v>0</v>
          </cell>
          <cell r="DC3642">
            <v>0</v>
          </cell>
          <cell r="DE3642">
            <v>0</v>
          </cell>
          <cell r="DF3642">
            <v>0</v>
          </cell>
          <cell r="DH3642">
            <v>0</v>
          </cell>
          <cell r="DI3642">
            <v>0</v>
          </cell>
          <cell r="DK3642">
            <v>0</v>
          </cell>
          <cell r="DL3642">
            <v>0</v>
          </cell>
          <cell r="DN3642">
            <v>0</v>
          </cell>
          <cell r="DO3642">
            <v>0</v>
          </cell>
          <cell r="DQ3642">
            <v>0</v>
          </cell>
          <cell r="DR3642">
            <v>0</v>
          </cell>
          <cell r="DU3642">
            <v>60</v>
          </cell>
          <cell r="DV3642">
            <v>1844336.4000000001</v>
          </cell>
          <cell r="EA3642" t="str">
            <v>ГПЗ</v>
          </cell>
          <cell r="EF3642">
            <v>60</v>
          </cell>
          <cell r="EG3642">
            <v>1844336.4000000001</v>
          </cell>
          <cell r="EH3642" t="e">
            <v>#N/A</v>
          </cell>
          <cell r="EJ3642" t="str">
            <v>53</v>
          </cell>
          <cell r="EK3642" t="str">
            <v>ЗЦП</v>
          </cell>
          <cell r="EM3642">
            <v>315</v>
          </cell>
          <cell r="EO3642" t="str">
            <v>СГМ</v>
          </cell>
          <cell r="EP3642" t="str">
            <v>ЦП</v>
          </cell>
          <cell r="ES3642" t="str">
            <v>09.2022</v>
          </cell>
          <cell r="ET3642" t="str">
            <v>475200000, Мангистауская область, Тупкараганский район, месторождение Каражанбас, база МТС АО Каражанбасмунай</v>
          </cell>
          <cell r="EU3642" t="str">
            <v>с 01.2023 по 03.2023</v>
          </cell>
          <cell r="EV3642" t="str">
            <v>ок</v>
          </cell>
          <cell r="EW3642">
            <v>265132</v>
          </cell>
          <cell r="EX3642" t="str">
            <v>265132.590.000000</v>
          </cell>
          <cell r="EY3642" t="str">
            <v>Лента-линейка</v>
          </cell>
          <cell r="EZ3642" t="str">
            <v>для разметки труб перед резкой и сваркой</v>
          </cell>
        </row>
        <row r="3643">
          <cell r="CI3643" t="str">
            <v>440-00325</v>
          </cell>
          <cell r="CJ3643" t="str">
            <v>Лента: для разметки труб диаметром от 76 до 559мм, размеры 102x1829мм,Модель D170 «Large», Pipe Wrap…</v>
          </cell>
          <cell r="CK3643" t="str">
            <v>ШТ</v>
          </cell>
          <cell r="CL3643" t="e">
            <v>#N/A</v>
          </cell>
          <cell r="CM3643" t="e">
            <v>#N/A</v>
          </cell>
          <cell r="CN3643">
            <v>30738.940000000002</v>
          </cell>
          <cell r="CU3643">
            <v>0</v>
          </cell>
          <cell r="CV3643">
            <v>0</v>
          </cell>
          <cell r="CY3643">
            <v>40</v>
          </cell>
          <cell r="CZ3643">
            <v>1229557.6000000001</v>
          </cell>
          <cell r="DB3643">
            <v>0</v>
          </cell>
          <cell r="DC3643">
            <v>0</v>
          </cell>
          <cell r="DE3643">
            <v>0</v>
          </cell>
          <cell r="DF3643">
            <v>0</v>
          </cell>
          <cell r="DH3643">
            <v>0</v>
          </cell>
          <cell r="DI3643">
            <v>0</v>
          </cell>
          <cell r="DL3643">
            <v>0</v>
          </cell>
          <cell r="DN3643">
            <v>0</v>
          </cell>
          <cell r="DO3643">
            <v>0</v>
          </cell>
          <cell r="DR3643">
            <v>0</v>
          </cell>
          <cell r="DU3643">
            <v>40</v>
          </cell>
          <cell r="DV3643">
            <v>1229557.6000000001</v>
          </cell>
          <cell r="EA3643" t="str">
            <v>МЦ определен</v>
          </cell>
          <cell r="EG3643">
            <v>0</v>
          </cell>
          <cell r="EH3643" t="e">
            <v>#N/A</v>
          </cell>
          <cell r="EK3643" t="str">
            <v>доп.согл</v>
          </cell>
          <cell r="EO3643" t="str">
            <v>СГМ</v>
          </cell>
          <cell r="EP3643" t="e">
            <v>#N/A</v>
          </cell>
          <cell r="ES3643" t="e">
            <v>#N/A</v>
          </cell>
          <cell r="ET3643" t="str">
            <v>475200000, Мангистауская область, Тупкараганский район, месторождение Каражанбас, база МТС АО Каражанбасмунай</v>
          </cell>
          <cell r="EU3643" t="str">
            <v>с 01.2023 по 03.2023</v>
          </cell>
          <cell r="EW3643" t="e">
            <v>#VALUE!</v>
          </cell>
          <cell r="EX3643" t="str">
            <v>265132.590.000000</v>
          </cell>
          <cell r="EY3643" t="str">
            <v>Лента-линейка</v>
          </cell>
          <cell r="EZ3643" t="str">
            <v>для разметки труб перед резкой и сваркой</v>
          </cell>
        </row>
        <row r="3644">
          <cell r="CI3644" t="str">
            <v>410-00320</v>
          </cell>
          <cell r="CJ3644" t="str">
            <v>Лента: для стропов 50мм, артикул с953к. ТУ 8151-072-00323691-2009,ширина50мм, толщина 3,2мм. Разрывная нагрузка 7500. Линейная плотность 160. Материал -полиэстер.</v>
          </cell>
          <cell r="CK3644" t="str">
            <v>М</v>
          </cell>
          <cell r="CL3644" t="e">
            <v>#N/A</v>
          </cell>
          <cell r="CM3644" t="e">
            <v>#N/A</v>
          </cell>
          <cell r="CN3644">
            <v>723.21</v>
          </cell>
          <cell r="CO3644">
            <v>0</v>
          </cell>
          <cell r="CP3644">
            <v>0</v>
          </cell>
          <cell r="CQ3644" t="str">
            <v>отмена</v>
          </cell>
          <cell r="CR3644">
            <v>0</v>
          </cell>
          <cell r="CS3644">
            <v>0</v>
          </cell>
          <cell r="CT3644">
            <v>0</v>
          </cell>
          <cell r="CU3644">
            <v>0</v>
          </cell>
          <cell r="CV3644">
            <v>0</v>
          </cell>
          <cell r="CW3644">
            <v>0</v>
          </cell>
          <cell r="CY3644">
            <v>200</v>
          </cell>
          <cell r="CZ3644">
            <v>144642</v>
          </cell>
          <cell r="DB3644">
            <v>0</v>
          </cell>
          <cell r="DC3644">
            <v>0</v>
          </cell>
          <cell r="DE3644">
            <v>0</v>
          </cell>
          <cell r="DF3644">
            <v>0</v>
          </cell>
          <cell r="DH3644">
            <v>0</v>
          </cell>
          <cell r="DI3644">
            <v>0</v>
          </cell>
          <cell r="DL3644">
            <v>0</v>
          </cell>
          <cell r="DN3644">
            <v>0</v>
          </cell>
          <cell r="DO3644">
            <v>0</v>
          </cell>
          <cell r="DR3644">
            <v>0</v>
          </cell>
          <cell r="DU3644">
            <v>200</v>
          </cell>
          <cell r="DV3644">
            <v>144642</v>
          </cell>
          <cell r="EA3644" t="str">
            <v>ГПЗ</v>
          </cell>
          <cell r="EF3644">
            <v>200</v>
          </cell>
          <cell r="EG3644">
            <v>144642</v>
          </cell>
          <cell r="EH3644" t="e">
            <v>#N/A</v>
          </cell>
          <cell r="EJ3644" t="str">
            <v>2-4</v>
          </cell>
          <cell r="EK3644" t="str">
            <v>ЗЦП</v>
          </cell>
          <cell r="EL3644" t="str">
            <v>ТПФ</v>
          </cell>
          <cell r="EO3644" t="str">
            <v>СГМ</v>
          </cell>
          <cell r="EP3644" t="str">
            <v>ЦП</v>
          </cell>
          <cell r="ES3644" t="str">
            <v>05.2023</v>
          </cell>
          <cell r="ET3644" t="str">
            <v>471010000, Мангистауская область, Актау Г.А., г.Актау, промышленная зона, БМТС АО Каражанбасмунай</v>
          </cell>
          <cell r="EU3644" t="str">
            <v>С даты подписания договора в течение 75 календарных дней</v>
          </cell>
          <cell r="EV3644" t="str">
            <v>ок</v>
          </cell>
          <cell r="EW3644" t="e">
            <v>#VALUE!</v>
          </cell>
          <cell r="EX3644" t="str">
            <v>139229.990.000020</v>
          </cell>
          <cell r="EY3644" t="str">
            <v>Строп</v>
          </cell>
          <cell r="EZ3644" t="str">
            <v>ленточный, текстильный, двухплечный с амортизатором</v>
          </cell>
        </row>
        <row r="3645">
          <cell r="CI3645" t="str">
            <v>410-00319</v>
          </cell>
          <cell r="CJ3645" t="str">
            <v>Лента: для стропов 60мм, артикул с943к. ТУ 8151-072-00323691-2009, ширина 60мм, толщина 3мм. Разрывная нагрузка 9000. Линейная плотность 180. Материал - полиэстер.</v>
          </cell>
          <cell r="CK3645" t="str">
            <v>М</v>
          </cell>
          <cell r="CL3645" t="e">
            <v>#N/A</v>
          </cell>
          <cell r="CM3645" t="e">
            <v>#N/A</v>
          </cell>
          <cell r="CN3645">
            <v>316.95999999999998</v>
          </cell>
          <cell r="CO3645">
            <v>0</v>
          </cell>
          <cell r="CP3645">
            <v>0</v>
          </cell>
          <cell r="CQ3645" t="str">
            <v>отмена</v>
          </cell>
          <cell r="CR3645">
            <v>0</v>
          </cell>
          <cell r="CS3645">
            <v>0</v>
          </cell>
          <cell r="CT3645">
            <v>0</v>
          </cell>
          <cell r="CU3645">
            <v>0</v>
          </cell>
          <cell r="CV3645">
            <v>0</v>
          </cell>
          <cell r="CW3645">
            <v>0</v>
          </cell>
          <cell r="CY3645">
            <v>200</v>
          </cell>
          <cell r="CZ3645">
            <v>63391.999999999993</v>
          </cell>
          <cell r="DB3645">
            <v>0</v>
          </cell>
          <cell r="DC3645">
            <v>0</v>
          </cell>
          <cell r="DE3645">
            <v>0</v>
          </cell>
          <cell r="DF3645">
            <v>0</v>
          </cell>
          <cell r="DH3645">
            <v>0</v>
          </cell>
          <cell r="DI3645">
            <v>0</v>
          </cell>
          <cell r="DL3645">
            <v>0</v>
          </cell>
          <cell r="DN3645">
            <v>0</v>
          </cell>
          <cell r="DO3645">
            <v>0</v>
          </cell>
          <cell r="DR3645">
            <v>0</v>
          </cell>
          <cell r="DU3645">
            <v>200</v>
          </cell>
          <cell r="DV3645">
            <v>63391.999999999993</v>
          </cell>
          <cell r="EA3645" t="str">
            <v>ГПЗ</v>
          </cell>
          <cell r="EF3645">
            <v>200</v>
          </cell>
          <cell r="EG3645">
            <v>63391.999999999993</v>
          </cell>
          <cell r="EH3645" t="e">
            <v>#N/A</v>
          </cell>
          <cell r="EJ3645" t="str">
            <v>2-4</v>
          </cell>
          <cell r="EK3645" t="str">
            <v>ЗЦП</v>
          </cell>
          <cell r="EL3645" t="str">
            <v>ТПФ</v>
          </cell>
          <cell r="EO3645" t="str">
            <v>СГМ</v>
          </cell>
          <cell r="EP3645" t="str">
            <v>ЦП</v>
          </cell>
          <cell r="ES3645" t="str">
            <v>05.2023</v>
          </cell>
          <cell r="ET3645" t="str">
            <v>471010000, Мангистауская область, Актау Г.А., г.Актау, промышленная зона, БМТС АО Каражанбасмунай</v>
          </cell>
          <cell r="EU3645" t="str">
            <v>С даты подписания договора в течение 75 календарных дней</v>
          </cell>
          <cell r="EV3645" t="str">
            <v>ок</v>
          </cell>
          <cell r="EW3645" t="e">
            <v>#VALUE!</v>
          </cell>
          <cell r="EX3645" t="str">
            <v>139229.990.000020</v>
          </cell>
          <cell r="EY3645" t="str">
            <v>Строп</v>
          </cell>
          <cell r="EZ3645" t="str">
            <v>ленточный, текстильный, двухплечный с амортизатором</v>
          </cell>
        </row>
        <row r="3646">
          <cell r="CI3646" t="str">
            <v>410-00322</v>
          </cell>
          <cell r="CJ3646" t="str">
            <v>Лента: для стропов 75мм, артикул с954к. ТУ 8151-072-00323691-2009,ширина 75мм, толщина 3,2мм. Разрывная нагрузка 10500. Линейная плотность 210. Материал -полиэстер.</v>
          </cell>
          <cell r="CK3646" t="str">
            <v>М</v>
          </cell>
          <cell r="CL3646" t="e">
            <v>#N/A</v>
          </cell>
          <cell r="CM3646" t="e">
            <v>#N/A</v>
          </cell>
          <cell r="CN3646">
            <v>1169.6400000000001</v>
          </cell>
          <cell r="CO3646">
            <v>0</v>
          </cell>
          <cell r="CP3646">
            <v>0</v>
          </cell>
          <cell r="CQ3646" t="str">
            <v>отмена</v>
          </cell>
          <cell r="CR3646">
            <v>0</v>
          </cell>
          <cell r="CS3646">
            <v>0</v>
          </cell>
          <cell r="CT3646">
            <v>0</v>
          </cell>
          <cell r="CU3646">
            <v>0</v>
          </cell>
          <cell r="CV3646">
            <v>0</v>
          </cell>
          <cell r="CW3646">
            <v>0</v>
          </cell>
          <cell r="CY3646">
            <v>100</v>
          </cell>
          <cell r="CZ3646">
            <v>116964.00000000001</v>
          </cell>
          <cell r="DB3646">
            <v>0</v>
          </cell>
          <cell r="DC3646">
            <v>0</v>
          </cell>
          <cell r="DE3646">
            <v>0</v>
          </cell>
          <cell r="DF3646">
            <v>0</v>
          </cell>
          <cell r="DH3646">
            <v>0</v>
          </cell>
          <cell r="DI3646">
            <v>0</v>
          </cell>
          <cell r="DL3646">
            <v>0</v>
          </cell>
          <cell r="DN3646">
            <v>0</v>
          </cell>
          <cell r="DO3646">
            <v>0</v>
          </cell>
          <cell r="DR3646">
            <v>0</v>
          </cell>
          <cell r="DU3646">
            <v>100</v>
          </cell>
          <cell r="DV3646">
            <v>116964.00000000001</v>
          </cell>
          <cell r="EA3646" t="str">
            <v>ГПЗ</v>
          </cell>
          <cell r="EF3646">
            <v>100</v>
          </cell>
          <cell r="EG3646">
            <v>116964.00000000001</v>
          </cell>
          <cell r="EH3646" t="e">
            <v>#N/A</v>
          </cell>
          <cell r="EJ3646" t="str">
            <v>2-4</v>
          </cell>
          <cell r="EK3646" t="str">
            <v>ЗЦП</v>
          </cell>
          <cell r="EL3646" t="str">
            <v>ТПФ</v>
          </cell>
          <cell r="EO3646" t="str">
            <v>СГМ</v>
          </cell>
          <cell r="EP3646" t="str">
            <v>ЦП</v>
          </cell>
          <cell r="ES3646" t="str">
            <v>05.2023</v>
          </cell>
          <cell r="ET3646" t="str">
            <v>471010000, Мангистауская область, Актау Г.А., г.Актау, промышленная зона, БМТС АО Каражанбасмунай</v>
          </cell>
          <cell r="EU3646" t="str">
            <v>С даты подписания договора в течение 75 календарных дней</v>
          </cell>
          <cell r="EV3646" t="str">
            <v>ок</v>
          </cell>
          <cell r="EW3646" t="e">
            <v>#VALUE!</v>
          </cell>
          <cell r="EX3646" t="str">
            <v>139229.990.000020</v>
          </cell>
          <cell r="EY3646" t="str">
            <v>Строп</v>
          </cell>
          <cell r="EZ3646" t="str">
            <v>ленточный, текстильный, двухплечный с амортизатором</v>
          </cell>
        </row>
        <row r="3647">
          <cell r="CI3647" t="str">
            <v>410-00321</v>
          </cell>
          <cell r="CJ3647" t="str">
            <v>Лента: для стропов 90мм, артикул с950к. ТУ 8151-072-00323691-2009,ширина 90мм, толщина 3,3мм. Разрывная нагрузка 13500. Линейная плотность 2700. Материал -полиэстер.</v>
          </cell>
          <cell r="CK3647" t="str">
            <v>М</v>
          </cell>
          <cell r="CL3647" t="e">
            <v>#N/A</v>
          </cell>
          <cell r="CM3647" t="e">
            <v>#N/A</v>
          </cell>
          <cell r="CN3647">
            <v>477.68</v>
          </cell>
          <cell r="CO3647">
            <v>0</v>
          </cell>
          <cell r="CP3647">
            <v>0</v>
          </cell>
          <cell r="CQ3647" t="str">
            <v>отмена</v>
          </cell>
          <cell r="CR3647">
            <v>0</v>
          </cell>
          <cell r="CS3647">
            <v>0</v>
          </cell>
          <cell r="CT3647">
            <v>0</v>
          </cell>
          <cell r="CU3647">
            <v>0</v>
          </cell>
          <cell r="CV3647">
            <v>0</v>
          </cell>
          <cell r="CW3647">
            <v>0</v>
          </cell>
          <cell r="CY3647">
            <v>100</v>
          </cell>
          <cell r="CZ3647">
            <v>47768</v>
          </cell>
          <cell r="DB3647">
            <v>0</v>
          </cell>
          <cell r="DC3647">
            <v>0</v>
          </cell>
          <cell r="DE3647">
            <v>0</v>
          </cell>
          <cell r="DF3647">
            <v>0</v>
          </cell>
          <cell r="DH3647">
            <v>0</v>
          </cell>
          <cell r="DI3647">
            <v>0</v>
          </cell>
          <cell r="DL3647">
            <v>0</v>
          </cell>
          <cell r="DN3647">
            <v>0</v>
          </cell>
          <cell r="DO3647">
            <v>0</v>
          </cell>
          <cell r="DR3647">
            <v>0</v>
          </cell>
          <cell r="DU3647">
            <v>100</v>
          </cell>
          <cell r="DV3647">
            <v>47768</v>
          </cell>
          <cell r="EA3647" t="str">
            <v>ГПЗ</v>
          </cell>
          <cell r="EF3647">
            <v>100</v>
          </cell>
          <cell r="EG3647">
            <v>47768</v>
          </cell>
          <cell r="EH3647" t="e">
            <v>#N/A</v>
          </cell>
          <cell r="EJ3647" t="str">
            <v>2-4</v>
          </cell>
          <cell r="EK3647" t="str">
            <v>ЗЦП</v>
          </cell>
          <cell r="EL3647" t="str">
            <v>ТПФ</v>
          </cell>
          <cell r="EO3647" t="str">
            <v>СГМ</v>
          </cell>
          <cell r="EP3647" t="str">
            <v>ЦП</v>
          </cell>
          <cell r="ES3647" t="str">
            <v>05.2023</v>
          </cell>
          <cell r="ET3647" t="str">
            <v>471010000, Мангистауская область, Актау Г.А., г.Актау, промышленная зона, БМТС АО Каражанбасмунай</v>
          </cell>
          <cell r="EU3647" t="str">
            <v>С даты подписания договора в течение 75 календарных дней</v>
          </cell>
          <cell r="EV3647" t="str">
            <v>ок</v>
          </cell>
          <cell r="EW3647" t="e">
            <v>#VALUE!</v>
          </cell>
          <cell r="EX3647" t="str">
            <v>139229.990.000020</v>
          </cell>
          <cell r="EY3647" t="str">
            <v>Строп</v>
          </cell>
          <cell r="EZ3647" t="str">
            <v>ленточный, текстильный, двухплечный с амортизатором</v>
          </cell>
        </row>
        <row r="3648">
          <cell r="CI3648" t="str">
            <v>190-08626</v>
          </cell>
          <cell r="CJ3648" t="str">
            <v>Лента: конвейерная 800-3-ТК-200-2-4-2 БРБ, ГОСТ 20-85…</v>
          </cell>
          <cell r="CK3648" t="str">
            <v>М2</v>
          </cell>
          <cell r="CL3648" t="e">
            <v>#N/A</v>
          </cell>
          <cell r="CM3648" t="e">
            <v>#N/A</v>
          </cell>
          <cell r="CN3648">
            <v>13662.339999999998</v>
          </cell>
          <cell r="CO3648">
            <v>400</v>
          </cell>
          <cell r="CP3648">
            <v>400</v>
          </cell>
          <cell r="CQ3648" t="str">
            <v>сост</v>
          </cell>
          <cell r="CR3648">
            <v>0</v>
          </cell>
          <cell r="CS3648">
            <v>0</v>
          </cell>
          <cell r="CT3648">
            <v>0</v>
          </cell>
          <cell r="CU3648">
            <v>400</v>
          </cell>
          <cell r="CV3648">
            <v>-400</v>
          </cell>
          <cell r="CW3648">
            <v>0</v>
          </cell>
          <cell r="CY3648">
            <v>400</v>
          </cell>
          <cell r="CZ3648">
            <v>5464935.9999999991</v>
          </cell>
          <cell r="DB3648">
            <v>0</v>
          </cell>
          <cell r="DC3648">
            <v>0</v>
          </cell>
          <cell r="DE3648">
            <v>0</v>
          </cell>
          <cell r="DF3648">
            <v>0</v>
          </cell>
          <cell r="DH3648">
            <v>0</v>
          </cell>
          <cell r="DI3648">
            <v>0</v>
          </cell>
          <cell r="DK3648">
            <v>0</v>
          </cell>
          <cell r="DL3648">
            <v>0</v>
          </cell>
          <cell r="DN3648">
            <v>0</v>
          </cell>
          <cell r="DO3648">
            <v>0</v>
          </cell>
          <cell r="DQ3648">
            <v>0</v>
          </cell>
          <cell r="DR3648">
            <v>0</v>
          </cell>
          <cell r="DU3648">
            <v>400</v>
          </cell>
          <cell r="DV3648">
            <v>5464935.9999999991</v>
          </cell>
          <cell r="EA3648" t="str">
            <v>ГПЗ</v>
          </cell>
          <cell r="EF3648">
            <v>400</v>
          </cell>
          <cell r="EG3648">
            <v>5464935.9999999991</v>
          </cell>
          <cell r="EH3648" t="e">
            <v>#N/A</v>
          </cell>
          <cell r="EJ3648" t="str">
            <v>182</v>
          </cell>
          <cell r="EK3648" t="str">
            <v>ЗЦП</v>
          </cell>
          <cell r="EO3648" t="str">
            <v>СГМ</v>
          </cell>
          <cell r="EP3648" t="str">
            <v>ЦП</v>
          </cell>
          <cell r="ES3648" t="str">
            <v>07.2023</v>
          </cell>
          <cell r="ET3648" t="str">
            <v>475200000, Мангистауская область, Тупкараганский район, месторождение Каражанбас, база МТС АО Каражанбасмунай</v>
          </cell>
          <cell r="EU3648" t="str">
            <v>с 01.2023 по 03.2023</v>
          </cell>
          <cell r="EV3648" t="str">
            <v>ок</v>
          </cell>
          <cell r="EW3648">
            <v>221940</v>
          </cell>
          <cell r="EX3648" t="str">
            <v>221940.500.000001</v>
          </cell>
          <cell r="EY3648" t="str">
            <v>Лента конвейерная</v>
          </cell>
          <cell r="EZ3648" t="str">
            <v>резинотканевая, для средних условий эксплуатации, ширина 100-3000 мм</v>
          </cell>
        </row>
        <row r="3649">
          <cell r="CI3649" t="str">
            <v>190-08626</v>
          </cell>
          <cell r="CJ3649" t="str">
            <v>Лента: конвейерная 800-3-ТК-200-2-4-2 БРБ, ГОСТ 20-85…</v>
          </cell>
          <cell r="CK3649" t="str">
            <v>М2</v>
          </cell>
          <cell r="CL3649" t="e">
            <v>#N/A</v>
          </cell>
          <cell r="CM3649" t="e">
            <v>#N/A</v>
          </cell>
          <cell r="CN3649">
            <v>13662.34</v>
          </cell>
          <cell r="CU3649">
            <v>0</v>
          </cell>
          <cell r="CV3649">
            <v>0</v>
          </cell>
          <cell r="CY3649">
            <v>300</v>
          </cell>
          <cell r="CZ3649">
            <v>4098702</v>
          </cell>
          <cell r="DB3649">
            <v>0</v>
          </cell>
          <cell r="DC3649">
            <v>0</v>
          </cell>
          <cell r="DE3649">
            <v>0</v>
          </cell>
          <cell r="DF3649">
            <v>0</v>
          </cell>
          <cell r="DH3649">
            <v>0</v>
          </cell>
          <cell r="DI3649">
            <v>0</v>
          </cell>
          <cell r="DL3649">
            <v>0</v>
          </cell>
          <cell r="DN3649">
            <v>0</v>
          </cell>
          <cell r="DO3649">
            <v>0</v>
          </cell>
          <cell r="DR3649">
            <v>0</v>
          </cell>
          <cell r="DU3649">
            <v>300</v>
          </cell>
          <cell r="DV3649">
            <v>4098702</v>
          </cell>
          <cell r="EA3649" t="str">
            <v>ГПЗ</v>
          </cell>
          <cell r="EF3649">
            <v>300</v>
          </cell>
          <cell r="EG3649">
            <v>4098702</v>
          </cell>
          <cell r="EH3649" t="e">
            <v>#N/A</v>
          </cell>
          <cell r="EJ3649" t="str">
            <v>53-4</v>
          </cell>
          <cell r="EK3649" t="str">
            <v>ЗЦП</v>
          </cell>
          <cell r="EO3649" t="str">
            <v>СГМ</v>
          </cell>
          <cell r="EP3649" t="str">
            <v>ЦП</v>
          </cell>
          <cell r="ES3649" t="str">
            <v>01.2023</v>
          </cell>
          <cell r="ET3649" t="str">
            <v>475200000, Мангистауская область, Тупкараганский район, месторождение Каражанбас, база МТС АО Каражанбасмунай</v>
          </cell>
          <cell r="EU3649" t="str">
            <v>С даты подписания договора в течение 60 календарных дней</v>
          </cell>
          <cell r="EW3649" t="e">
            <v>#VALUE!</v>
          </cell>
          <cell r="EX3649" t="str">
            <v>221940.500.000001</v>
          </cell>
          <cell r="EY3649" t="str">
            <v>Лента конвейерная</v>
          </cell>
          <cell r="EZ3649" t="str">
            <v>резинотканевая, для средних условий эксплуатации, ширина 100-3000 мм</v>
          </cell>
        </row>
        <row r="3650">
          <cell r="CI3650" t="str">
            <v>190-08626</v>
          </cell>
          <cell r="CJ3650" t="str">
            <v>Лента: конвейерная 800-3-ТК-200-2-4-2 БРБ, ГОСТ 20-85…</v>
          </cell>
          <cell r="CK3650" t="str">
            <v>М2</v>
          </cell>
          <cell r="CL3650" t="e">
            <v>#N/A</v>
          </cell>
          <cell r="CM3650" t="e">
            <v>#N/A</v>
          </cell>
          <cell r="CN3650">
            <v>13662.339999999998</v>
          </cell>
          <cell r="CU3650">
            <v>0</v>
          </cell>
          <cell r="CV3650">
            <v>0</v>
          </cell>
          <cell r="CY3650">
            <v>0</v>
          </cell>
          <cell r="CZ3650">
            <v>0</v>
          </cell>
          <cell r="DB3650">
            <v>0</v>
          </cell>
          <cell r="DC3650">
            <v>0</v>
          </cell>
          <cell r="DE3650">
            <v>0</v>
          </cell>
          <cell r="DF3650">
            <v>0</v>
          </cell>
          <cell r="DH3650">
            <v>0</v>
          </cell>
          <cell r="DI3650">
            <v>0</v>
          </cell>
          <cell r="DL3650">
            <v>0</v>
          </cell>
          <cell r="DN3650">
            <v>0</v>
          </cell>
          <cell r="DO3650">
            <v>0</v>
          </cell>
          <cell r="DR3650">
            <v>0</v>
          </cell>
          <cell r="DU3650">
            <v>0</v>
          </cell>
          <cell r="DV3650">
            <v>0</v>
          </cell>
          <cell r="EG3650">
            <v>0</v>
          </cell>
          <cell r="EH3650" t="e">
            <v>#N/A</v>
          </cell>
          <cell r="EO3650" t="str">
            <v>СГМ</v>
          </cell>
          <cell r="EP3650" t="e">
            <v>#N/A</v>
          </cell>
          <cell r="ES3650" t="e">
            <v>#N/A</v>
          </cell>
          <cell r="ET3650" t="str">
            <v>475200000, Мангистауская область, Тупкараганский район, месторождение Каражанбас, база МТС АО Каражанбасмунай</v>
          </cell>
          <cell r="EU3650" t="str">
            <v>с 01.2023 по 03.2023</v>
          </cell>
          <cell r="EW3650" t="e">
            <v>#VALUE!</v>
          </cell>
          <cell r="EX3650" t="str">
            <v>221940.500.000001</v>
          </cell>
          <cell r="EY3650" t="str">
            <v>Лента конвейерная</v>
          </cell>
          <cell r="EZ3650" t="str">
            <v>резинотканевая, для средних условий эксплуатации, ширина 100-3000 мм</v>
          </cell>
        </row>
        <row r="3651">
          <cell r="CI3651" t="str">
            <v>190-05685</v>
          </cell>
          <cell r="CJ3651" t="str">
            <v>Лента: направляющая, 125x140/135x5/25 для Sigma LPV 5-1/2" x 10" Pump, №220.3, p/n 17 276 005....~Guide: ring, 125x140/135x5/25 forSigma LPV 5-1/2" x 10" Pump, #220.3, p/n 17 276 005....</v>
          </cell>
          <cell r="CK3651" t="str">
            <v>ШТ</v>
          </cell>
          <cell r="CL3651" t="b">
            <v>0</v>
          </cell>
          <cell r="CM3651">
            <v>12096</v>
          </cell>
          <cell r="CN3651">
            <v>18050</v>
          </cell>
          <cell r="CO3651">
            <v>50</v>
          </cell>
          <cell r="CP3651">
            <v>0</v>
          </cell>
          <cell r="CQ3651" t="str">
            <v>со склада</v>
          </cell>
          <cell r="CR3651">
            <v>10</v>
          </cell>
          <cell r="CS3651">
            <v>0</v>
          </cell>
          <cell r="CT3651">
            <v>60</v>
          </cell>
          <cell r="CU3651">
            <v>-10</v>
          </cell>
          <cell r="CV3651">
            <v>20</v>
          </cell>
          <cell r="CW3651">
            <v>10</v>
          </cell>
          <cell r="CY3651">
            <v>23</v>
          </cell>
          <cell r="CZ3651">
            <v>415150</v>
          </cell>
          <cell r="DB3651">
            <v>0</v>
          </cell>
          <cell r="DC3651">
            <v>0</v>
          </cell>
          <cell r="DE3651">
            <v>0</v>
          </cell>
          <cell r="DF3651">
            <v>0</v>
          </cell>
          <cell r="DH3651">
            <v>10</v>
          </cell>
          <cell r="DI3651">
            <v>180500</v>
          </cell>
          <cell r="DK3651">
            <v>0</v>
          </cell>
          <cell r="DL3651">
            <v>0</v>
          </cell>
          <cell r="DN3651">
            <v>0</v>
          </cell>
          <cell r="DO3651">
            <v>0</v>
          </cell>
          <cell r="DQ3651">
            <v>0</v>
          </cell>
          <cell r="DR3651">
            <v>0</v>
          </cell>
          <cell r="DU3651">
            <v>13</v>
          </cell>
          <cell r="DV3651">
            <v>234650</v>
          </cell>
          <cell r="DW3651" t="str">
            <v>МЦ</v>
          </cell>
          <cell r="DX3651" t="str">
            <v>Проводится МЦ/ Направлено в ОМЦиА в 05.07.2023</v>
          </cell>
          <cell r="EA3651" t="str">
            <v>ГПЗ</v>
          </cell>
          <cell r="EF3651">
            <v>13</v>
          </cell>
          <cell r="EG3651">
            <v>234650</v>
          </cell>
          <cell r="EH3651" t="e">
            <v>#N/A</v>
          </cell>
          <cell r="EJ3651" t="str">
            <v>53-24</v>
          </cell>
          <cell r="EK3651" t="str">
            <v>ЗЦП</v>
          </cell>
          <cell r="EO3651" t="str">
            <v>СГМ</v>
          </cell>
          <cell r="EP3651" t="str">
            <v>ЦП</v>
          </cell>
          <cell r="ES3651" t="str">
            <v>06.2023</v>
          </cell>
          <cell r="ET3651" t="str">
            <v>471010000, Мангистауская область, Актау Г.А., г.Актау, промышленная зона, БМТС АО Каражанбасмунай</v>
          </cell>
          <cell r="EU3651" t="str">
            <v>С даты подписания договора в течение 45 календарных дней</v>
          </cell>
          <cell r="EV3651" t="str">
            <v>ок</v>
          </cell>
          <cell r="EW3651" t="e">
            <v>#VALUE!</v>
          </cell>
          <cell r="EX3651" t="str">
            <v>281331.000.000038</v>
          </cell>
          <cell r="EY3651" t="str">
            <v>Лента фторопластовая</v>
          </cell>
          <cell r="EZ3651" t="str">
            <v>для поршневого насоса нагнетания жидких сред</v>
          </cell>
        </row>
        <row r="3652">
          <cell r="CI3652" t="str">
            <v>190-05707</v>
          </cell>
          <cell r="CJ3652" t="str">
            <v>Лента: направляющая, F 05, 111x121/126x10, №220.3, p/n 17 276 006....~Ring: Guide, F 05, 111x121/126x10, #220.3, p/n 17 276 006....</v>
          </cell>
          <cell r="CK3652" t="str">
            <v>ШТ</v>
          </cell>
          <cell r="CL3652" t="b">
            <v>0</v>
          </cell>
          <cell r="CM3652">
            <v>16995</v>
          </cell>
          <cell r="CN3652">
            <v>29730.38</v>
          </cell>
          <cell r="CO3652">
            <v>60</v>
          </cell>
          <cell r="CP3652">
            <v>0</v>
          </cell>
          <cell r="CQ3652" t="str">
            <v>не сост/отмена</v>
          </cell>
          <cell r="CR3652">
            <v>90</v>
          </cell>
          <cell r="CS3652">
            <v>0</v>
          </cell>
          <cell r="CT3652">
            <v>2</v>
          </cell>
          <cell r="CU3652">
            <v>58</v>
          </cell>
          <cell r="CV3652">
            <v>32</v>
          </cell>
          <cell r="CW3652">
            <v>32</v>
          </cell>
          <cell r="CY3652">
            <v>63</v>
          </cell>
          <cell r="CZ3652">
            <v>1873013.9400000002</v>
          </cell>
          <cell r="DB3652">
            <v>0</v>
          </cell>
          <cell r="DC3652">
            <v>0</v>
          </cell>
          <cell r="DE3652">
            <v>0</v>
          </cell>
          <cell r="DF3652">
            <v>0</v>
          </cell>
          <cell r="DH3652">
            <v>63</v>
          </cell>
          <cell r="DI3652">
            <v>1873013.9400000002</v>
          </cell>
          <cell r="DK3652">
            <v>0</v>
          </cell>
          <cell r="DL3652">
            <v>0</v>
          </cell>
          <cell r="DN3652">
            <v>0</v>
          </cell>
          <cell r="DO3652">
            <v>0</v>
          </cell>
          <cell r="DQ3652">
            <v>0</v>
          </cell>
          <cell r="DR3652">
            <v>0</v>
          </cell>
          <cell r="DU3652">
            <v>0</v>
          </cell>
          <cell r="DV3652">
            <v>0</v>
          </cell>
          <cell r="DW3652" t="str">
            <v>повтор/со склада</v>
          </cell>
          <cell r="DX3652" t="str">
            <v>Направлено на пересмотр тех.спец.</v>
          </cell>
          <cell r="EA3652" t="str">
            <v>со склада</v>
          </cell>
          <cell r="EG3652">
            <v>0</v>
          </cell>
          <cell r="EH3652" t="e">
            <v>#N/A</v>
          </cell>
          <cell r="EK3652" t="str">
            <v>ЭМ</v>
          </cell>
          <cell r="EO3652" t="str">
            <v>СГМ</v>
          </cell>
          <cell r="EP3652" t="str">
            <v>ЭМ</v>
          </cell>
          <cell r="ES3652" t="str">
            <v>-</v>
          </cell>
          <cell r="ET3652" t="str">
            <v>475200000, Мангистауская область, Тупкараганский район, месторождение Каражанбас, база МТС АО Каражанбасмунай</v>
          </cell>
          <cell r="EU3652" t="str">
            <v>С даты подписания договора в течение 45 календарных дней</v>
          </cell>
          <cell r="EW3652" t="e">
            <v>#VALUE!</v>
          </cell>
          <cell r="EX3652" t="str">
            <v>239919.700.000001</v>
          </cell>
          <cell r="EY3652" t="str">
            <v>Лента уплотнительная</v>
          </cell>
          <cell r="EZ3652" t="str">
            <v>из терморасширенного графита</v>
          </cell>
        </row>
        <row r="3653">
          <cell r="CI3653" t="str">
            <v>320-00893</v>
          </cell>
          <cell r="CJ3653" t="str">
            <v>Лента: хомутная и замки Tork (замок хомута-50 шт, лента хомутная 12мм 30м)</v>
          </cell>
          <cell r="CK3653" t="str">
            <v>К-Т</v>
          </cell>
          <cell r="CL3653" t="e">
            <v>#N/A</v>
          </cell>
          <cell r="CM3653" t="e">
            <v>#N/A</v>
          </cell>
          <cell r="CN3653">
            <v>1507</v>
          </cell>
          <cell r="CO3653">
            <v>1</v>
          </cell>
          <cell r="CP3653">
            <v>1</v>
          </cell>
          <cell r="CQ3653">
            <v>0</v>
          </cell>
          <cell r="CR3653">
            <v>0</v>
          </cell>
          <cell r="CS3653">
            <v>0</v>
          </cell>
          <cell r="CT3653">
            <v>0</v>
          </cell>
          <cell r="CU3653">
            <v>1</v>
          </cell>
          <cell r="CV3653">
            <v>-1</v>
          </cell>
          <cell r="CW3653">
            <v>0</v>
          </cell>
          <cell r="CY3653">
            <v>0</v>
          </cell>
          <cell r="CZ3653">
            <v>0</v>
          </cell>
          <cell r="DB3653">
            <v>0</v>
          </cell>
          <cell r="DC3653">
            <v>0</v>
          </cell>
          <cell r="DE3653">
            <v>0</v>
          </cell>
          <cell r="DF3653">
            <v>0</v>
          </cell>
          <cell r="DH3653">
            <v>0</v>
          </cell>
          <cell r="DI3653">
            <v>0</v>
          </cell>
          <cell r="DL3653">
            <v>0</v>
          </cell>
          <cell r="DN3653">
            <v>0</v>
          </cell>
          <cell r="DO3653">
            <v>0</v>
          </cell>
          <cell r="DP3653" t="str">
            <v>Ұзақбаев Сейфулла Әліғұлұлы Вт 23.05.2023 9:22</v>
          </cell>
          <cell r="DR3653">
            <v>0</v>
          </cell>
          <cell r="DU3653">
            <v>0</v>
          </cell>
          <cell r="DV3653">
            <v>0</v>
          </cell>
          <cell r="EG3653">
            <v>0</v>
          </cell>
          <cell r="EH3653" t="e">
            <v>#N/A</v>
          </cell>
          <cell r="EO3653" t="str">
            <v>СГМ</v>
          </cell>
          <cell r="EP3653" t="e">
            <v>#N/A</v>
          </cell>
          <cell r="ES3653" t="e">
            <v>#N/A</v>
          </cell>
          <cell r="ET3653" t="str">
            <v>471010000, Мангистауская область, Актау Г.А., г.Актау, промышленная зона, БМТС АО Каражанбасмунай</v>
          </cell>
          <cell r="EU3653" t="str">
            <v>С даты подписания договора в течение 60 календарных дней</v>
          </cell>
          <cell r="EV3653" t="str">
            <v>ок</v>
          </cell>
          <cell r="EW3653" t="e">
            <v>#VALUE!</v>
          </cell>
          <cell r="EX3653" t="str">
            <v>242040.500.000071</v>
          </cell>
          <cell r="EY3653" t="str">
            <v>Хомут зажимной</v>
          </cell>
          <cell r="EZ3653" t="str">
            <v>стальной, диаметр до 20 мм</v>
          </cell>
        </row>
        <row r="3654">
          <cell r="CI3654" t="str">
            <v>410-00138</v>
          </cell>
          <cell r="CJ3654" t="str">
            <v>Лестница: алюминиевая, двухсекционная, выдвижная (раздвижная),переносная, с противоскользящими ступенями, с нескользящими ножками,приставная, длина которой может быть увеличена за счет выдвигающейсясекции, фиксируется с помощью крючков-защелок, у длинных конструкцийсекция выдвигается тросом, рабочая высота 8м, количество ступеней 2х13,макс. нагрузка 150 кг, общий вес не более 25кг....</v>
          </cell>
          <cell r="CK3654" t="str">
            <v>ШТ</v>
          </cell>
          <cell r="CL3654" t="b">
            <v>1</v>
          </cell>
          <cell r="CM3654">
            <v>58274.5</v>
          </cell>
          <cell r="CN3654">
            <v>58274.5</v>
          </cell>
          <cell r="CO3654">
            <v>7</v>
          </cell>
          <cell r="CP3654">
            <v>7</v>
          </cell>
          <cell r="CQ3654" t="str">
            <v>сост</v>
          </cell>
          <cell r="CR3654">
            <v>6</v>
          </cell>
          <cell r="CS3654">
            <v>7</v>
          </cell>
          <cell r="CT3654">
            <v>6</v>
          </cell>
          <cell r="CU3654">
            <v>1</v>
          </cell>
          <cell r="CV3654">
            <v>5</v>
          </cell>
          <cell r="CW3654">
            <v>0</v>
          </cell>
          <cell r="CY3654">
            <v>2</v>
          </cell>
          <cell r="CZ3654">
            <v>116549</v>
          </cell>
          <cell r="DB3654">
            <v>0</v>
          </cell>
          <cell r="DC3654">
            <v>0</v>
          </cell>
          <cell r="DE3654">
            <v>0</v>
          </cell>
          <cell r="DF3654">
            <v>0</v>
          </cell>
          <cell r="DH3654">
            <v>0</v>
          </cell>
          <cell r="DI3654">
            <v>0</v>
          </cell>
          <cell r="DL3654">
            <v>0</v>
          </cell>
          <cell r="DN3654">
            <v>0</v>
          </cell>
          <cell r="DO3654">
            <v>0</v>
          </cell>
          <cell r="DR3654">
            <v>0</v>
          </cell>
          <cell r="DU3654">
            <v>2</v>
          </cell>
          <cell r="DV3654">
            <v>116549</v>
          </cell>
          <cell r="EA3654" t="str">
            <v>ГПЗ</v>
          </cell>
          <cell r="EF3654">
            <v>2</v>
          </cell>
          <cell r="EG3654">
            <v>116549</v>
          </cell>
          <cell r="EH3654" t="e">
            <v>#N/A</v>
          </cell>
          <cell r="EJ3654" t="str">
            <v>30-1</v>
          </cell>
          <cell r="EK3654" t="str">
            <v>ЗЦП</v>
          </cell>
          <cell r="EO3654" t="str">
            <v>СГМ</v>
          </cell>
          <cell r="EP3654" t="str">
            <v>ЦП</v>
          </cell>
          <cell r="ES3654" t="str">
            <v>03.2023</v>
          </cell>
          <cell r="ET3654" t="str">
            <v>471010000, Мангистауская область, Актау Г.А., г.Актау, промышленная зона, БМТС АО Каражанбасмунай</v>
          </cell>
          <cell r="EU3654" t="str">
            <v>С даты подписания договора в течение 60 календарных дней</v>
          </cell>
          <cell r="EV3654" t="str">
            <v>ок</v>
          </cell>
          <cell r="EW3654">
            <v>259929</v>
          </cell>
          <cell r="EX3654" t="str">
            <v>259929.530.000002</v>
          </cell>
          <cell r="EY3654" t="str">
            <v>Лестница</v>
          </cell>
          <cell r="EZ3654" t="str">
            <v>техническая, из алюминиевого сплава</v>
          </cell>
        </row>
        <row r="3655">
          <cell r="CI3655" t="str">
            <v>410-00218</v>
          </cell>
          <cell r="CJ3655"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cell r="CK3655" t="str">
            <v>ШТ</v>
          </cell>
          <cell r="CL3655" t="e">
            <v>#N/A</v>
          </cell>
          <cell r="CM3655" t="e">
            <v>#N/A</v>
          </cell>
          <cell r="CN3655">
            <v>503394</v>
          </cell>
          <cell r="CO3655">
            <v>15</v>
          </cell>
          <cell r="CP3655">
            <v>15</v>
          </cell>
          <cell r="CQ3655" t="str">
            <v>сост</v>
          </cell>
          <cell r="CR3655">
            <v>4</v>
          </cell>
          <cell r="CS3655">
            <v>7</v>
          </cell>
          <cell r="CT3655">
            <v>4</v>
          </cell>
          <cell r="CU3655">
            <v>11</v>
          </cell>
          <cell r="CV3655">
            <v>-7</v>
          </cell>
          <cell r="CW3655">
            <v>0</v>
          </cell>
          <cell r="CY3655">
            <v>14</v>
          </cell>
          <cell r="CZ3655">
            <v>7047516</v>
          </cell>
          <cell r="DB3655">
            <v>0</v>
          </cell>
          <cell r="DC3655">
            <v>0</v>
          </cell>
          <cell r="DE3655">
            <v>0</v>
          </cell>
          <cell r="DF3655">
            <v>0</v>
          </cell>
          <cell r="DH3655">
            <v>0</v>
          </cell>
          <cell r="DI3655">
            <v>0</v>
          </cell>
          <cell r="DK3655">
            <v>0</v>
          </cell>
          <cell r="DL3655">
            <v>0</v>
          </cell>
          <cell r="DN3655">
            <v>0</v>
          </cell>
          <cell r="DO3655">
            <v>0</v>
          </cell>
          <cell r="DQ3655">
            <v>0</v>
          </cell>
          <cell r="DR3655">
            <v>0</v>
          </cell>
          <cell r="DU3655">
            <v>14</v>
          </cell>
          <cell r="DV3655">
            <v>7047516</v>
          </cell>
          <cell r="EA3655" t="str">
            <v>ГПЗ</v>
          </cell>
          <cell r="EF3655">
            <v>14</v>
          </cell>
          <cell r="EG3655">
            <v>7047516</v>
          </cell>
          <cell r="EH3655" t="e">
            <v>#N/A</v>
          </cell>
          <cell r="EJ3655" t="str">
            <v>182</v>
          </cell>
          <cell r="EK3655" t="str">
            <v>ЗЦП</v>
          </cell>
          <cell r="EO3655" t="str">
            <v>СГМ</v>
          </cell>
          <cell r="EP3655" t="str">
            <v>ЦП</v>
          </cell>
          <cell r="ES3655" t="str">
            <v>07.2023</v>
          </cell>
          <cell r="ET3655" t="str">
            <v>475200000, Мангистауская область, Тупкараганский район, месторождение Каражанбас, база МТС АО Каражанбасмунай</v>
          </cell>
          <cell r="EU3655" t="str">
            <v>с 01.2023 по 03.2023</v>
          </cell>
          <cell r="EV3655" t="str">
            <v>ок</v>
          </cell>
          <cell r="EW3655">
            <v>259929</v>
          </cell>
          <cell r="EX3655" t="str">
            <v>259929.530.000002</v>
          </cell>
          <cell r="EY3655" t="str">
            <v>Лестница</v>
          </cell>
          <cell r="EZ3655" t="str">
            <v>техническая, из алюминиевого сплава</v>
          </cell>
        </row>
        <row r="3656">
          <cell r="CI3656" t="str">
            <v>410-00218</v>
          </cell>
          <cell r="CJ3656"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cell r="CK3656" t="str">
            <v>ШТ</v>
          </cell>
          <cell r="CL3656" t="e">
            <v>#N/A</v>
          </cell>
          <cell r="CM3656" t="e">
            <v>#N/A</v>
          </cell>
          <cell r="CN3656">
            <v>503394</v>
          </cell>
          <cell r="CU3656">
            <v>0</v>
          </cell>
          <cell r="CV3656">
            <v>0</v>
          </cell>
          <cell r="CY3656">
            <v>0</v>
          </cell>
          <cell r="CZ3656">
            <v>0</v>
          </cell>
          <cell r="DB3656">
            <v>0</v>
          </cell>
          <cell r="DC3656">
            <v>0</v>
          </cell>
          <cell r="DE3656">
            <v>0</v>
          </cell>
          <cell r="DF3656">
            <v>0</v>
          </cell>
          <cell r="DH3656">
            <v>0</v>
          </cell>
          <cell r="DI3656">
            <v>0</v>
          </cell>
          <cell r="DL3656">
            <v>0</v>
          </cell>
          <cell r="DN3656">
            <v>0</v>
          </cell>
          <cell r="DO3656">
            <v>0</v>
          </cell>
          <cell r="DR3656">
            <v>0</v>
          </cell>
          <cell r="DU3656">
            <v>0</v>
          </cell>
          <cell r="DV3656">
            <v>0</v>
          </cell>
          <cell r="EG3656">
            <v>0</v>
          </cell>
          <cell r="EH3656" t="e">
            <v>#N/A</v>
          </cell>
          <cell r="EO3656" t="str">
            <v>СГМ</v>
          </cell>
          <cell r="EP3656" t="e">
            <v>#N/A</v>
          </cell>
          <cell r="ES3656" t="e">
            <v>#N/A</v>
          </cell>
          <cell r="ET3656" t="str">
            <v>475200000, Мангистауская область, Тупкараганский район, месторождение Каражанбас, база МТС АО Каражанбасмунай</v>
          </cell>
          <cell r="EU3656" t="str">
            <v>с 01.2023 по 03.2023</v>
          </cell>
          <cell r="EW3656" t="e">
            <v>#VALUE!</v>
          </cell>
          <cell r="EX3656" t="str">
            <v>259929.530.000002</v>
          </cell>
          <cell r="EY3656" t="str">
            <v>Лестница</v>
          </cell>
          <cell r="EZ3656" t="str">
            <v>техническая, из алюминиевого сплава</v>
          </cell>
        </row>
        <row r="3657">
          <cell r="CI3657" t="str">
            <v>410-00144</v>
          </cell>
          <cell r="CJ3657"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cell r="CK3657" t="str">
            <v>ШТ</v>
          </cell>
          <cell r="CL3657" t="e">
            <v>#N/A</v>
          </cell>
          <cell r="CM3657" t="e">
            <v>#N/A</v>
          </cell>
          <cell r="CN3657">
            <v>39220</v>
          </cell>
          <cell r="CO3657">
            <v>5</v>
          </cell>
          <cell r="CP3657">
            <v>5</v>
          </cell>
          <cell r="CQ3657" t="str">
            <v>сост</v>
          </cell>
          <cell r="CR3657">
            <v>0</v>
          </cell>
          <cell r="CS3657">
            <v>2</v>
          </cell>
          <cell r="CT3657">
            <v>2</v>
          </cell>
          <cell r="CU3657">
            <v>3</v>
          </cell>
          <cell r="CV3657">
            <v>-3</v>
          </cell>
          <cell r="CW3657">
            <v>0</v>
          </cell>
          <cell r="CY3657">
            <v>0</v>
          </cell>
          <cell r="CZ3657">
            <v>0</v>
          </cell>
          <cell r="DB3657">
            <v>0</v>
          </cell>
          <cell r="DC3657">
            <v>0</v>
          </cell>
          <cell r="DE3657">
            <v>0</v>
          </cell>
          <cell r="DF3657">
            <v>0</v>
          </cell>
          <cell r="DH3657">
            <v>0</v>
          </cell>
          <cell r="DI3657">
            <v>0</v>
          </cell>
          <cell r="DK3657">
            <v>0</v>
          </cell>
          <cell r="DL3657">
            <v>0</v>
          </cell>
          <cell r="DN3657">
            <v>0</v>
          </cell>
          <cell r="DO3657">
            <v>0</v>
          </cell>
          <cell r="DQ3657">
            <v>0</v>
          </cell>
          <cell r="DR3657">
            <v>0</v>
          </cell>
          <cell r="DU3657">
            <v>0</v>
          </cell>
          <cell r="DV3657">
            <v>0</v>
          </cell>
          <cell r="EG3657">
            <v>0</v>
          </cell>
          <cell r="EH3657" t="e">
            <v>#N/A</v>
          </cell>
          <cell r="EJ3657" t="str">
            <v>30</v>
          </cell>
          <cell r="EK3657" t="str">
            <v>ЦПЭ</v>
          </cell>
          <cell r="EM3657">
            <v>315</v>
          </cell>
          <cell r="EO3657" t="str">
            <v>СГМ</v>
          </cell>
          <cell r="EP3657" t="e">
            <v>#N/A</v>
          </cell>
          <cell r="ES3657" t="e">
            <v>#N/A</v>
          </cell>
          <cell r="ET3657" t="str">
            <v>471010000, Мангистауская область, Актау Г.А., г.Актау, промышленная зона, БМТС АО Каражанбасмунай</v>
          </cell>
          <cell r="EU3657" t="str">
            <v>с 01.2023 по 03.2023</v>
          </cell>
          <cell r="EV3657" t="str">
            <v>ок</v>
          </cell>
          <cell r="EW3657">
            <v>259929</v>
          </cell>
          <cell r="EX3657" t="str">
            <v>259929.530.000002</v>
          </cell>
          <cell r="EY3657" t="str">
            <v>Лестница</v>
          </cell>
          <cell r="EZ3657" t="str">
            <v>техническая, из алюминиевого сплава</v>
          </cell>
        </row>
        <row r="3658">
          <cell r="CI3658" t="str">
            <v>410-00144</v>
          </cell>
          <cell r="CJ3658"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cell r="CK3658" t="str">
            <v>ШТ</v>
          </cell>
          <cell r="CL3658" t="e">
            <v>#N/A</v>
          </cell>
          <cell r="CM3658" t="e">
            <v>#N/A</v>
          </cell>
          <cell r="CN3658">
            <v>39220</v>
          </cell>
          <cell r="CU3658">
            <v>0</v>
          </cell>
          <cell r="CV3658">
            <v>0</v>
          </cell>
          <cell r="CY3658">
            <v>5</v>
          </cell>
          <cell r="CZ3658">
            <v>196100</v>
          </cell>
          <cell r="DB3658">
            <v>0</v>
          </cell>
          <cell r="DC3658">
            <v>0</v>
          </cell>
          <cell r="DE3658">
            <v>0</v>
          </cell>
          <cell r="DF3658">
            <v>0</v>
          </cell>
          <cell r="DH3658">
            <v>0</v>
          </cell>
          <cell r="DI3658">
            <v>0</v>
          </cell>
          <cell r="DL3658">
            <v>0</v>
          </cell>
          <cell r="DN3658">
            <v>0</v>
          </cell>
          <cell r="DO3658">
            <v>0</v>
          </cell>
          <cell r="DR3658">
            <v>0</v>
          </cell>
          <cell r="DU3658">
            <v>5</v>
          </cell>
          <cell r="DV3658">
            <v>196100</v>
          </cell>
          <cell r="EA3658" t="str">
            <v>ГПЗ</v>
          </cell>
          <cell r="EF3658">
            <v>5</v>
          </cell>
          <cell r="EG3658">
            <v>196100</v>
          </cell>
          <cell r="EH3658" t="e">
            <v>#N/A</v>
          </cell>
          <cell r="EJ3658" t="str">
            <v>30-1</v>
          </cell>
          <cell r="EK3658" t="str">
            <v>ЗЦП</v>
          </cell>
          <cell r="EO3658" t="str">
            <v>СГМ</v>
          </cell>
          <cell r="EP3658" t="str">
            <v>ЦП</v>
          </cell>
          <cell r="ES3658" t="str">
            <v>03.2023</v>
          </cell>
          <cell r="ET3658" t="str">
            <v>471010000, Мангистауская область, Актау Г.А., г.Актау, промышленная зона, БМТС АО Каражанбасмунай</v>
          </cell>
          <cell r="EU3658" t="str">
            <v>С даты подписания договора в течение 45 календарных дней</v>
          </cell>
          <cell r="EW3658" t="e">
            <v>#VALUE!</v>
          </cell>
          <cell r="EX3658" t="str">
            <v>259929.530.000002</v>
          </cell>
          <cell r="EY3658" t="str">
            <v>Лестница</v>
          </cell>
          <cell r="EZ3658" t="str">
            <v>техническая, из алюминиевого сплава</v>
          </cell>
        </row>
        <row r="3659">
          <cell r="CI3659" t="str">
            <v>410-00144</v>
          </cell>
          <cell r="CJ3659"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cell r="CK3659" t="str">
            <v>ШТ</v>
          </cell>
          <cell r="CL3659" t="e">
            <v>#N/A</v>
          </cell>
          <cell r="CM3659" t="e">
            <v>#N/A</v>
          </cell>
          <cell r="CN3659">
            <v>39220</v>
          </cell>
          <cell r="CU3659">
            <v>0</v>
          </cell>
          <cell r="CV3659">
            <v>0</v>
          </cell>
          <cell r="CY3659">
            <v>5</v>
          </cell>
          <cell r="CZ3659">
            <v>196100</v>
          </cell>
          <cell r="DB3659">
            <v>0</v>
          </cell>
          <cell r="DC3659">
            <v>0</v>
          </cell>
          <cell r="DE3659">
            <v>0</v>
          </cell>
          <cell r="DF3659">
            <v>0</v>
          </cell>
          <cell r="DH3659">
            <v>0</v>
          </cell>
          <cell r="DI3659">
            <v>0</v>
          </cell>
          <cell r="DL3659">
            <v>0</v>
          </cell>
          <cell r="DN3659">
            <v>0</v>
          </cell>
          <cell r="DO3659">
            <v>0</v>
          </cell>
          <cell r="DR3659">
            <v>0</v>
          </cell>
          <cell r="DU3659">
            <v>5</v>
          </cell>
          <cell r="DV3659">
            <v>196100</v>
          </cell>
          <cell r="EA3659" t="str">
            <v>доп.согл.</v>
          </cell>
          <cell r="EF3659">
            <v>5</v>
          </cell>
          <cell r="EG3659">
            <v>196100</v>
          </cell>
          <cell r="EH3659" t="e">
            <v>#N/A</v>
          </cell>
          <cell r="EJ3659" t="str">
            <v>30-3</v>
          </cell>
          <cell r="EK3659" t="str">
            <v>доп.согл.</v>
          </cell>
          <cell r="EO3659" t="str">
            <v>СГМ</v>
          </cell>
          <cell r="EP3659" t="str">
            <v>ЦП</v>
          </cell>
          <cell r="ES3659" t="str">
            <v>03.2023</v>
          </cell>
          <cell r="ET3659" t="str">
            <v>471010000, Мангистауская область, Актау Г.А., г.Актау, промышленная зона, БМТС АО Каражанбасмунай</v>
          </cell>
          <cell r="EU3659" t="str">
            <v>с 01.2023 по 03.2023</v>
          </cell>
          <cell r="EW3659" t="e">
            <v>#VALUE!</v>
          </cell>
          <cell r="EX3659" t="str">
            <v>259929.530.000002</v>
          </cell>
          <cell r="EY3659" t="str">
            <v>Лестница</v>
          </cell>
          <cell r="EZ3659" t="str">
            <v>техническая, из алюминиевого сплава</v>
          </cell>
        </row>
        <row r="3660">
          <cell r="CI3660" t="str">
            <v>410-00139</v>
          </cell>
          <cell r="CJ3660" t="str">
            <v>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v>
          </cell>
          <cell r="CK3660" t="str">
            <v>ШТ</v>
          </cell>
          <cell r="CL3660" t="b">
            <v>1</v>
          </cell>
          <cell r="CM3660">
            <v>54300</v>
          </cell>
          <cell r="CN3660">
            <v>54300</v>
          </cell>
          <cell r="CO3660">
            <v>5</v>
          </cell>
          <cell r="CP3660">
            <v>5</v>
          </cell>
          <cell r="CQ3660" t="str">
            <v>сост</v>
          </cell>
          <cell r="CR3660">
            <v>4</v>
          </cell>
          <cell r="CS3660">
            <v>5</v>
          </cell>
          <cell r="CT3660">
            <v>1</v>
          </cell>
          <cell r="CU3660">
            <v>4</v>
          </cell>
          <cell r="CV3660">
            <v>0</v>
          </cell>
          <cell r="CW3660">
            <v>0</v>
          </cell>
          <cell r="CY3660">
            <v>18</v>
          </cell>
          <cell r="CZ3660">
            <v>977400</v>
          </cell>
          <cell r="DB3660">
            <v>0</v>
          </cell>
          <cell r="DC3660">
            <v>0</v>
          </cell>
          <cell r="DE3660">
            <v>0</v>
          </cell>
          <cell r="DF3660">
            <v>0</v>
          </cell>
          <cell r="DH3660">
            <v>0</v>
          </cell>
          <cell r="DI3660">
            <v>0</v>
          </cell>
          <cell r="DL3660">
            <v>0</v>
          </cell>
          <cell r="DN3660">
            <v>0</v>
          </cell>
          <cell r="DO3660">
            <v>0</v>
          </cell>
          <cell r="DR3660">
            <v>0</v>
          </cell>
          <cell r="DU3660">
            <v>18</v>
          </cell>
          <cell r="DV3660">
            <v>977400</v>
          </cell>
          <cell r="EA3660" t="str">
            <v>ГПЗ</v>
          </cell>
          <cell r="EF3660">
            <v>18</v>
          </cell>
          <cell r="EG3660">
            <v>977400</v>
          </cell>
          <cell r="EH3660" t="e">
            <v>#N/A</v>
          </cell>
          <cell r="EJ3660" t="str">
            <v>30-1</v>
          </cell>
          <cell r="EK3660" t="str">
            <v>ЗЦП</v>
          </cell>
          <cell r="EO3660" t="str">
            <v>СГМ</v>
          </cell>
          <cell r="EP3660" t="str">
            <v>ЦП</v>
          </cell>
          <cell r="ES3660" t="str">
            <v>03.2023</v>
          </cell>
          <cell r="ET3660" t="str">
            <v>475200000, Мангистауская область, Тупкараганский район, месторождение Каражанбас, база МТС АО Каражанбасмунай</v>
          </cell>
          <cell r="EU3660" t="str">
            <v>С даты подписания договора в течение 45 календарных дней</v>
          </cell>
          <cell r="EW3660" t="e">
            <v>#VALUE!</v>
          </cell>
          <cell r="EX3660" t="str">
            <v>259929.530.000002</v>
          </cell>
          <cell r="EY3660" t="str">
            <v>Лестница</v>
          </cell>
          <cell r="EZ3660" t="str">
            <v>техническая, из алюминиевого сплава</v>
          </cell>
        </row>
        <row r="3661">
          <cell r="CI3661" t="str">
            <v>310-00717</v>
          </cell>
          <cell r="CJ3661" t="str">
            <v>Маты: (одеяла) из огнеупорного керамического волокна, классификационная температура, максимальная 1260°С- 1425°С,  плотность 160 кг/м3, толщина 19мм, ширина 610мм, длина 9760мм. Предел прочности при растяжении, Кпа--110; Дополнительная линейная усадка после 24 часов изотермического нагревания при температуре 1300°С -  2,0% ; Коэффициент теплопроводности при средней температуре 1000°С - 0,25 Вт/мК. (Cerablanket/CeraChemblanket)</v>
          </cell>
          <cell r="CK3661" t="str">
            <v>РУЛ</v>
          </cell>
          <cell r="CL3661" t="b">
            <v>0</v>
          </cell>
          <cell r="CM3661">
            <v>22625.27</v>
          </cell>
          <cell r="CN3661">
            <v>98864.29</v>
          </cell>
          <cell r="CU3661">
            <v>0</v>
          </cell>
          <cell r="CV3661">
            <v>0</v>
          </cell>
          <cell r="CY3661">
            <v>30</v>
          </cell>
          <cell r="CZ3661">
            <v>2965928.6999999997</v>
          </cell>
          <cell r="DB3661">
            <v>0</v>
          </cell>
          <cell r="DC3661">
            <v>0</v>
          </cell>
          <cell r="DE3661">
            <v>0</v>
          </cell>
          <cell r="DF3661">
            <v>0</v>
          </cell>
          <cell r="DH3661">
            <v>30</v>
          </cell>
          <cell r="DI3661">
            <v>2965928.6999999997</v>
          </cell>
          <cell r="DL3661">
            <v>0</v>
          </cell>
          <cell r="DN3661">
            <v>0</v>
          </cell>
          <cell r="DO3661">
            <v>0</v>
          </cell>
          <cell r="DR3661">
            <v>0</v>
          </cell>
          <cell r="DU3661">
            <v>0</v>
          </cell>
          <cell r="DV3661">
            <v>0</v>
          </cell>
          <cell r="DW3661" t="str">
            <v>повтор/со склада</v>
          </cell>
          <cell r="DX3661" t="str">
            <v>Направлено 17.04.2023</v>
          </cell>
          <cell r="EA3661" t="str">
            <v>со склада</v>
          </cell>
          <cell r="EG3661">
            <v>0</v>
          </cell>
          <cell r="EH3661" t="e">
            <v>#N/A</v>
          </cell>
          <cell r="EJ3661" t="str">
            <v>49</v>
          </cell>
          <cell r="EK3661" t="str">
            <v>ЭМ</v>
          </cell>
          <cell r="EO3661" t="str">
            <v>ДКС</v>
          </cell>
          <cell r="EP3661" t="str">
            <v>ЭМ</v>
          </cell>
          <cell r="ES3661" t="str">
            <v>-</v>
          </cell>
          <cell r="ET3661" t="str">
            <v>475200000, Мангистауская область, Тупкараганский район, месторождение Каражанбас, база МТС АО Каражанбасмунай</v>
          </cell>
          <cell r="EU3661" t="str">
            <v>С даты подписания договора в течение 60 календарных дней</v>
          </cell>
          <cell r="EV3661" t="str">
            <v>Проставить</v>
          </cell>
          <cell r="EW3661" t="e">
            <v>#VALUE!</v>
          </cell>
          <cell r="EX3661" t="str">
            <v>239919.100.000038</v>
          </cell>
          <cell r="EY3661" t="str">
            <v>Мат теплоизоляционный</v>
          </cell>
          <cell r="EZ3661" t="str">
            <v>из огнеупорного керамического волокна</v>
          </cell>
        </row>
        <row r="3662">
          <cell r="CI3662" t="str">
            <v>330-01797</v>
          </cell>
          <cell r="CJ3662" t="str">
            <v>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v>
          </cell>
          <cell r="CK3662" t="str">
            <v>ШТ</v>
          </cell>
          <cell r="CL3662" t="e">
            <v>#N/A</v>
          </cell>
          <cell r="CM3662" t="e">
            <v>#N/A</v>
          </cell>
          <cell r="CN3662">
            <v>4836.75</v>
          </cell>
          <cell r="CO3662">
            <v>0</v>
          </cell>
          <cell r="CP3662">
            <v>0</v>
          </cell>
          <cell r="CQ3662" t="e">
            <v>#N/A</v>
          </cell>
          <cell r="CR3662">
            <v>0</v>
          </cell>
          <cell r="CS3662">
            <v>0</v>
          </cell>
          <cell r="CT3662">
            <v>0</v>
          </cell>
          <cell r="CU3662">
            <v>0</v>
          </cell>
          <cell r="CV3662">
            <v>0</v>
          </cell>
          <cell r="CW3662">
            <v>0</v>
          </cell>
          <cell r="CY3662">
            <v>10</v>
          </cell>
          <cell r="CZ3662">
            <v>48367.5</v>
          </cell>
          <cell r="DB3662">
            <v>0</v>
          </cell>
          <cell r="DC3662">
            <v>0</v>
          </cell>
          <cell r="DE3662">
            <v>0</v>
          </cell>
          <cell r="DF3662">
            <v>0</v>
          </cell>
          <cell r="DH3662">
            <v>0</v>
          </cell>
          <cell r="DI3662">
            <v>0</v>
          </cell>
          <cell r="DL3662">
            <v>0</v>
          </cell>
          <cell r="DN3662">
            <v>0</v>
          </cell>
          <cell r="DO3662">
            <v>0</v>
          </cell>
          <cell r="DR3662">
            <v>0</v>
          </cell>
          <cell r="DU3662">
            <v>10</v>
          </cell>
          <cell r="DV3662">
            <v>48367.5</v>
          </cell>
          <cell r="EA3662" t="str">
            <v>100 МРП</v>
          </cell>
          <cell r="EF3662">
            <v>10</v>
          </cell>
          <cell r="EG3662">
            <v>48367.5</v>
          </cell>
          <cell r="EH3662" t="e">
            <v>#N/A</v>
          </cell>
          <cell r="EJ3662" t="str">
            <v xml:space="preserve">1 </v>
          </cell>
          <cell r="EK3662" t="str">
            <v>100 МРП</v>
          </cell>
          <cell r="EO3662" t="str">
            <v>СГМ</v>
          </cell>
          <cell r="EP3662" t="e">
            <v>#N/A</v>
          </cell>
          <cell r="ES3662" t="e">
            <v>#N/A</v>
          </cell>
          <cell r="ET3662" t="str">
            <v>471010000, Мангистауская область, Актау Г.А., г.Актау, промышленная зона, БМТС АО Каражанбасмунай</v>
          </cell>
          <cell r="EV3662" t="str">
            <v>ок</v>
          </cell>
          <cell r="EW3662" t="e">
            <v>#VALUE!</v>
          </cell>
          <cell r="EX3662" t="str">
            <v>265132.500.000014</v>
          </cell>
          <cell r="EY3662" t="str">
            <v>Линейка</v>
          </cell>
          <cell r="EZ3662" t="str">
            <v>поверочная, стальная</v>
          </cell>
        </row>
        <row r="3663">
          <cell r="CI3663" t="str">
            <v>450-00069</v>
          </cell>
          <cell r="CJ3663" t="str">
            <v>Лист стальной 2 мм</v>
          </cell>
          <cell r="CK3663" t="str">
            <v>М2</v>
          </cell>
          <cell r="CL3663" t="e">
            <v>#N/A</v>
          </cell>
          <cell r="CM3663" t="e">
            <v>#N/A</v>
          </cell>
          <cell r="CN3663">
            <v>10660</v>
          </cell>
          <cell r="CO3663">
            <v>150</v>
          </cell>
          <cell r="CP3663">
            <v>150</v>
          </cell>
          <cell r="CQ3663" t="str">
            <v>сост</v>
          </cell>
          <cell r="CR3663">
            <v>0</v>
          </cell>
          <cell r="CS3663">
            <v>222</v>
          </cell>
          <cell r="CT3663">
            <v>360.97</v>
          </cell>
          <cell r="CU3663">
            <v>-210.97000000000003</v>
          </cell>
          <cell r="CV3663">
            <v>210.97000000000003</v>
          </cell>
          <cell r="CW3663">
            <v>0</v>
          </cell>
          <cell r="CY3663">
            <v>150</v>
          </cell>
          <cell r="CZ3663">
            <v>1599000</v>
          </cell>
          <cell r="DB3663">
            <v>0</v>
          </cell>
          <cell r="DC3663">
            <v>0</v>
          </cell>
          <cell r="DE3663">
            <v>0</v>
          </cell>
          <cell r="DF3663">
            <v>0</v>
          </cell>
          <cell r="DH3663">
            <v>0</v>
          </cell>
          <cell r="DI3663">
            <v>0</v>
          </cell>
          <cell r="DL3663">
            <v>0</v>
          </cell>
          <cell r="DN3663">
            <v>0</v>
          </cell>
          <cell r="DO3663">
            <v>0</v>
          </cell>
          <cell r="DR3663">
            <v>0</v>
          </cell>
          <cell r="DU3663">
            <v>150</v>
          </cell>
          <cell r="DV3663">
            <v>1599000</v>
          </cell>
          <cell r="EA3663" t="str">
            <v>ГПЗ</v>
          </cell>
          <cell r="EF3663">
            <v>150</v>
          </cell>
          <cell r="EG3663">
            <v>1599000</v>
          </cell>
          <cell r="EH3663" t="e">
            <v>#N/A</v>
          </cell>
          <cell r="EJ3663" t="str">
            <v>83</v>
          </cell>
          <cell r="EK3663" t="str">
            <v>ЗЦП</v>
          </cell>
          <cell r="EO3663" t="str">
            <v>СГМ</v>
          </cell>
          <cell r="EP3663" t="str">
            <v>ЦП</v>
          </cell>
          <cell r="ES3663" t="str">
            <v>12.2022</v>
          </cell>
          <cell r="ET3663" t="str">
            <v>475200000, Мангистауская область, Тупкараганский район, месторождение Каражанбас, база МТС АО Каражанбасмунай</v>
          </cell>
          <cell r="EU3663" t="str">
            <v>С даты подписания договора в течение 75 календарных дней</v>
          </cell>
          <cell r="EV3663" t="str">
            <v>ок</v>
          </cell>
          <cell r="EW3663">
            <v>241032</v>
          </cell>
          <cell r="EX3663" t="str">
            <v>241032.000.000020</v>
          </cell>
          <cell r="EY3663" t="str">
            <v>Лист стальной</v>
          </cell>
          <cell r="EZ3663" t="str">
            <v>марка Ст.3сп, толщина 0,40-12 мм, горячекатаный</v>
          </cell>
        </row>
        <row r="3664">
          <cell r="CI3664" t="str">
            <v>310-00670</v>
          </cell>
          <cell r="CJ3664" t="str">
            <v>Лист стальной рифленый 4 мм, ромбическое рифление, размеры 600 см х 151 см…~Sheet steel corrugated 4 mm, rhombic corrugation, dimensions 600 cm x 151 cm</v>
          </cell>
          <cell r="CK3664" t="str">
            <v>КГ</v>
          </cell>
          <cell r="CL3664" t="e">
            <v>#N/A</v>
          </cell>
          <cell r="CM3664" t="e">
            <v>#N/A</v>
          </cell>
          <cell r="CN3664">
            <v>614.79999999999995</v>
          </cell>
          <cell r="CO3664">
            <v>1500</v>
          </cell>
          <cell r="CP3664">
            <v>1500</v>
          </cell>
          <cell r="CQ3664" t="str">
            <v>сост</v>
          </cell>
          <cell r="CR3664">
            <v>300</v>
          </cell>
          <cell r="CS3664">
            <v>1500</v>
          </cell>
          <cell r="CT3664">
            <v>1200</v>
          </cell>
          <cell r="CU3664">
            <v>300</v>
          </cell>
          <cell r="CV3664">
            <v>0</v>
          </cell>
          <cell r="CW3664">
            <v>0</v>
          </cell>
          <cell r="CY3664">
            <v>1250</v>
          </cell>
          <cell r="CZ3664">
            <v>768500</v>
          </cell>
          <cell r="DB3664">
            <v>0</v>
          </cell>
          <cell r="DC3664">
            <v>0</v>
          </cell>
          <cell r="DE3664">
            <v>0</v>
          </cell>
          <cell r="DF3664">
            <v>0</v>
          </cell>
          <cell r="DH3664">
            <v>0</v>
          </cell>
          <cell r="DI3664">
            <v>0</v>
          </cell>
          <cell r="DK3664">
            <v>0</v>
          </cell>
          <cell r="DL3664">
            <v>0</v>
          </cell>
          <cell r="DN3664">
            <v>0</v>
          </cell>
          <cell r="DO3664">
            <v>0</v>
          </cell>
          <cell r="DQ3664">
            <v>0</v>
          </cell>
          <cell r="DR3664">
            <v>0</v>
          </cell>
          <cell r="DU3664">
            <v>1250</v>
          </cell>
          <cell r="DV3664">
            <v>768500</v>
          </cell>
          <cell r="EA3664" t="str">
            <v>ГПЗ</v>
          </cell>
          <cell r="EF3664">
            <v>1250</v>
          </cell>
          <cell r="EG3664">
            <v>768500</v>
          </cell>
          <cell r="EH3664" t="e">
            <v>#N/A</v>
          </cell>
          <cell r="EJ3664" t="str">
            <v>71</v>
          </cell>
          <cell r="EK3664" t="str">
            <v>ЗЦП</v>
          </cell>
          <cell r="EO3664" t="str">
            <v>СГМ</v>
          </cell>
          <cell r="EP3664" t="str">
            <v>ЦП</v>
          </cell>
          <cell r="ES3664" t="str">
            <v>10.2022</v>
          </cell>
          <cell r="ET3664" t="str">
            <v>475200000, Мангистауская область, Тупкараганский район, месторождение Каражанбас, база МТС АО Каражанбасмунай</v>
          </cell>
          <cell r="EU3664" t="str">
            <v>С даты подписания договора в течение 75 календарных дней</v>
          </cell>
          <cell r="EW3664">
            <v>241031</v>
          </cell>
          <cell r="EX3664" t="str">
            <v>241031.900.000029</v>
          </cell>
          <cell r="EY3664" t="str">
            <v>Лист стальной</v>
          </cell>
          <cell r="EZ3664" t="str">
            <v>марка Ст.3кп, толщина 2,5-12 мм, с ромбическим рифлением</v>
          </cell>
        </row>
        <row r="3665">
          <cell r="CI3665" t="str">
            <v>310-00670</v>
          </cell>
          <cell r="CJ3665" t="str">
            <v>Лист стальной рифленый 4 мм, ромбическое рифление, размеры 600 см х 151 см…~Sheet steel corrugated 4 mm, rhombic corrugation, dimensions 600 cm x 151 cm</v>
          </cell>
          <cell r="CK3665" t="str">
            <v>КГ</v>
          </cell>
          <cell r="CL3665" t="e">
            <v>#N/A</v>
          </cell>
          <cell r="CM3665" t="e">
            <v>#N/A</v>
          </cell>
          <cell r="CN3665">
            <v>614.79999999999995</v>
          </cell>
          <cell r="CU3665">
            <v>0</v>
          </cell>
          <cell r="CV3665">
            <v>0</v>
          </cell>
          <cell r="CY3665">
            <v>750</v>
          </cell>
          <cell r="CZ3665">
            <v>461099.99999999994</v>
          </cell>
          <cell r="DB3665">
            <v>0</v>
          </cell>
          <cell r="DC3665">
            <v>0</v>
          </cell>
          <cell r="DE3665">
            <v>0</v>
          </cell>
          <cell r="DF3665">
            <v>0</v>
          </cell>
          <cell r="DH3665">
            <v>0</v>
          </cell>
          <cell r="DI3665">
            <v>0</v>
          </cell>
          <cell r="DL3665">
            <v>0</v>
          </cell>
          <cell r="DN3665">
            <v>0</v>
          </cell>
          <cell r="DO3665">
            <v>0</v>
          </cell>
          <cell r="DR3665">
            <v>0</v>
          </cell>
          <cell r="DU3665">
            <v>750</v>
          </cell>
          <cell r="DV3665">
            <v>461099.99999999994</v>
          </cell>
          <cell r="EA3665" t="str">
            <v>доп.согл.</v>
          </cell>
          <cell r="EF3665">
            <v>750</v>
          </cell>
          <cell r="EG3665">
            <v>461099.99999999994</v>
          </cell>
          <cell r="EH3665" t="e">
            <v>#N/A</v>
          </cell>
          <cell r="EJ3665" t="str">
            <v>71-1</v>
          </cell>
          <cell r="EK3665" t="str">
            <v>доп.согл.</v>
          </cell>
          <cell r="EO3665" t="str">
            <v>СГМ</v>
          </cell>
          <cell r="EP3665" t="str">
            <v>ЦП</v>
          </cell>
          <cell r="ES3665" t="str">
            <v>10.2022</v>
          </cell>
          <cell r="ET3665" t="str">
            <v>475200000, Мангистауская область, Тупкараганский район, месторождение Каражанбас, база МТС АО Каражанбасмунай</v>
          </cell>
          <cell r="EU3665" t="str">
            <v>С даты подписания договора в течение 75 календарных дней</v>
          </cell>
          <cell r="EW3665" t="e">
            <v>#VALUE!</v>
          </cell>
          <cell r="EX3665" t="str">
            <v>241031.900.000029</v>
          </cell>
          <cell r="EY3665" t="str">
            <v>Лист стальной</v>
          </cell>
          <cell r="EZ3665" t="str">
            <v>марка Ст.3кп, толщина 2,5-12 мм, с ромбическим рифлением</v>
          </cell>
        </row>
        <row r="3666">
          <cell r="CI3666" t="str">
            <v>470-00445</v>
          </cell>
          <cell r="CJ3666" t="str">
            <v>Лист стальной рифленый, чечевичное рифление,  3мм</v>
          </cell>
          <cell r="CK3666" t="str">
            <v>М2</v>
          </cell>
          <cell r="CL3666" t="e">
            <v>#N/A</v>
          </cell>
          <cell r="CM3666" t="e">
            <v>#N/A</v>
          </cell>
          <cell r="CN3666">
            <v>23013.4</v>
          </cell>
          <cell r="CO3666">
            <v>45</v>
          </cell>
          <cell r="CP3666">
            <v>45</v>
          </cell>
          <cell r="CQ3666" t="str">
            <v>сост</v>
          </cell>
          <cell r="CR3666">
            <v>0</v>
          </cell>
          <cell r="CS3666">
            <v>0</v>
          </cell>
          <cell r="CT3666">
            <v>0</v>
          </cell>
          <cell r="CU3666">
            <v>45</v>
          </cell>
          <cell r="CV3666">
            <v>-45</v>
          </cell>
          <cell r="CW3666">
            <v>0</v>
          </cell>
          <cell r="CY3666">
            <v>72</v>
          </cell>
          <cell r="CZ3666">
            <v>1656964.8</v>
          </cell>
          <cell r="DB3666">
            <v>0</v>
          </cell>
          <cell r="DC3666">
            <v>0</v>
          </cell>
          <cell r="DE3666">
            <v>0</v>
          </cell>
          <cell r="DF3666">
            <v>0</v>
          </cell>
          <cell r="DH3666">
            <v>0</v>
          </cell>
          <cell r="DI3666">
            <v>0</v>
          </cell>
          <cell r="DL3666">
            <v>0</v>
          </cell>
          <cell r="DN3666">
            <v>0</v>
          </cell>
          <cell r="DO3666">
            <v>0</v>
          </cell>
          <cell r="DR3666">
            <v>0</v>
          </cell>
          <cell r="DU3666">
            <v>72</v>
          </cell>
          <cell r="DV3666">
            <v>1656964.8</v>
          </cell>
          <cell r="DW3666" t="str">
            <v>передан</v>
          </cell>
          <cell r="DX3666" t="str">
            <v>Направлено 01.06.2023</v>
          </cell>
          <cell r="EA3666" t="str">
            <v>ГПЗ</v>
          </cell>
          <cell r="EF3666">
            <v>72</v>
          </cell>
          <cell r="EG3666">
            <v>1656964.8</v>
          </cell>
          <cell r="EH3666" t="e">
            <v>#N/A</v>
          </cell>
          <cell r="EJ3666" t="str">
            <v>45-12</v>
          </cell>
          <cell r="EK3666" t="str">
            <v>ЗЦП</v>
          </cell>
          <cell r="EO3666" t="str">
            <v>СГМ</v>
          </cell>
          <cell r="EP3666" t="str">
            <v>ЦП</v>
          </cell>
          <cell r="ES3666" t="str">
            <v>06.2023</v>
          </cell>
          <cell r="ET3666" t="str">
            <v>471010000, Мангистауская область, Актау Г.А., г.Актау, промышленная зона, БМТС АО Каражанбасмунай</v>
          </cell>
          <cell r="EU3666" t="str">
            <v>С даты подписания договора в течение 60 календарных дней</v>
          </cell>
          <cell r="EW3666" t="e">
            <v>#VALUE!</v>
          </cell>
          <cell r="EX3666" t="str">
            <v>241031.900.000029</v>
          </cell>
          <cell r="EY3666" t="str">
            <v>Лист стальной</v>
          </cell>
          <cell r="EZ3666" t="str">
            <v>марка Ст.3кп, толщина 2,5-12 мм, с ромбическим рифлением</v>
          </cell>
        </row>
        <row r="3667">
          <cell r="CI3667" t="str">
            <v>310-00133</v>
          </cell>
          <cell r="CJ3667" t="str">
            <v>Лист: алюминиевый, листовой рифленый, марки ВД1Н, сповышенной точностьюпо толщине листа, толщина 3 мм, длина 3000 мм, ширина 1500 мм, согласноГОСТ 21631-76...~Plate: aluminium, corrugated, 1500mm x 3000mm х 3мм....</v>
          </cell>
          <cell r="CK3667" t="str">
            <v>ШТ</v>
          </cell>
          <cell r="CL3667" t="e">
            <v>#N/A</v>
          </cell>
          <cell r="CM3667" t="e">
            <v>#N/A</v>
          </cell>
          <cell r="CN3667">
            <v>101435</v>
          </cell>
          <cell r="CO3667">
            <v>0</v>
          </cell>
          <cell r="CP3667">
            <v>0</v>
          </cell>
          <cell r="CQ3667" t="e">
            <v>#N/A</v>
          </cell>
          <cell r="CR3667">
            <v>0</v>
          </cell>
          <cell r="CS3667">
            <v>0</v>
          </cell>
          <cell r="CT3667">
            <v>0</v>
          </cell>
          <cell r="CU3667">
            <v>0</v>
          </cell>
          <cell r="CV3667">
            <v>0</v>
          </cell>
          <cell r="CW3667">
            <v>0</v>
          </cell>
          <cell r="CY3667">
            <v>5</v>
          </cell>
          <cell r="CZ3667">
            <v>507175</v>
          </cell>
          <cell r="DB3667">
            <v>0</v>
          </cell>
          <cell r="DC3667">
            <v>0</v>
          </cell>
          <cell r="DE3667">
            <v>0</v>
          </cell>
          <cell r="DF3667">
            <v>0</v>
          </cell>
          <cell r="DH3667">
            <v>0</v>
          </cell>
          <cell r="DI3667">
            <v>0</v>
          </cell>
          <cell r="DL3667">
            <v>0</v>
          </cell>
          <cell r="DN3667">
            <v>0</v>
          </cell>
          <cell r="DO3667">
            <v>0</v>
          </cell>
          <cell r="DR3667">
            <v>0</v>
          </cell>
          <cell r="DU3667">
            <v>5</v>
          </cell>
          <cell r="DV3667">
            <v>507175</v>
          </cell>
          <cell r="DW3667" t="str">
            <v>МЦ</v>
          </cell>
          <cell r="DX3667" t="str">
            <v>Проводится МЦ/ Направлено в ОМЦиА в 05.07.2023</v>
          </cell>
          <cell r="EA3667" t="str">
            <v>ГПЗ</v>
          </cell>
          <cell r="EF3667">
            <v>5</v>
          </cell>
          <cell r="EG3667">
            <v>507175</v>
          </cell>
          <cell r="EH3667" t="e">
            <v>#N/A</v>
          </cell>
          <cell r="EJ3667" t="str">
            <v>45-11</v>
          </cell>
          <cell r="EK3667" t="str">
            <v>ЗЦП</v>
          </cell>
          <cell r="EO3667" t="str">
            <v>СГМ</v>
          </cell>
          <cell r="EP3667" t="str">
            <v>ЦП</v>
          </cell>
          <cell r="ES3667" t="str">
            <v>06.2023</v>
          </cell>
          <cell r="ET3667" t="str">
            <v>475200000, Мангистауская область, Тупкараганский район, месторождение Каражанбас, база МТС АО Каражанбасмунай</v>
          </cell>
          <cell r="EU3667" t="str">
            <v>С даты подписания договора в течение 45 календарных дней</v>
          </cell>
          <cell r="EV3667" t="str">
            <v>ок</v>
          </cell>
          <cell r="EW3667" t="e">
            <v>#VALUE!</v>
          </cell>
          <cell r="EX3667" t="str">
            <v>244224.300.000012</v>
          </cell>
          <cell r="EY3667" t="str">
            <v>Лист из алюминия/алюминиевых сплавов</v>
          </cell>
          <cell r="EZ3667" t="str">
            <v>марка А5, толщина 0,3-10,5 мм</v>
          </cell>
        </row>
        <row r="3668">
          <cell r="CI3668" t="str">
            <v>310-00161</v>
          </cell>
          <cell r="CJ3668" t="str">
            <v>Лист: горячекатанный, нормальной точности Б, улучшенной плосткостностиПУ, с обрезанной кромкой О, толщиной 10 мм., шириной 1,6 м., длиной 3м., по ГОСТ 19903-74, из стали марки Ст3сп, категории 3 по ГОСТ 14637-89....~Plate: Steel 10 mm, hot-rolled, ГОСТ 19903-74....</v>
          </cell>
          <cell r="CK3668" t="str">
            <v>М2</v>
          </cell>
          <cell r="CL3668" t="e">
            <v>#N/A</v>
          </cell>
          <cell r="CM3668" t="e">
            <v>#N/A</v>
          </cell>
          <cell r="CN3668">
            <v>32744.42</v>
          </cell>
          <cell r="CO3668">
            <v>6.47</v>
          </cell>
          <cell r="CP3668">
            <v>6</v>
          </cell>
          <cell r="CQ3668" t="str">
            <v>сост</v>
          </cell>
          <cell r="CR3668">
            <v>6</v>
          </cell>
          <cell r="CS3668">
            <v>6</v>
          </cell>
          <cell r="CT3668">
            <v>0</v>
          </cell>
          <cell r="CU3668">
            <v>6.47</v>
          </cell>
          <cell r="CV3668">
            <v>-0.46999999999999975</v>
          </cell>
          <cell r="CW3668">
            <v>0</v>
          </cell>
          <cell r="CY3668">
            <v>25</v>
          </cell>
          <cell r="CZ3668">
            <v>818610.5</v>
          </cell>
          <cell r="DB3668">
            <v>0</v>
          </cell>
          <cell r="DC3668">
            <v>0</v>
          </cell>
          <cell r="DE3668">
            <v>0</v>
          </cell>
          <cell r="DF3668">
            <v>0</v>
          </cell>
          <cell r="DH3668">
            <v>0</v>
          </cell>
          <cell r="DI3668">
            <v>0</v>
          </cell>
          <cell r="DK3668">
            <v>0</v>
          </cell>
          <cell r="DL3668">
            <v>0</v>
          </cell>
          <cell r="DN3668">
            <v>0</v>
          </cell>
          <cell r="DO3668">
            <v>0</v>
          </cell>
          <cell r="DQ3668">
            <v>0</v>
          </cell>
          <cell r="DR3668">
            <v>0</v>
          </cell>
          <cell r="DU3668">
            <v>25</v>
          </cell>
          <cell r="DV3668">
            <v>818610.5</v>
          </cell>
          <cell r="DW3668" t="str">
            <v>МЦ</v>
          </cell>
          <cell r="DX3668" t="str">
            <v>Проводится МЦ/ Направлено в ОМЦиА в 05.07.2023</v>
          </cell>
          <cell r="EA3668" t="str">
            <v>ГПЗ</v>
          </cell>
          <cell r="EF3668">
            <v>25</v>
          </cell>
          <cell r="EG3668">
            <v>818610.5</v>
          </cell>
          <cell r="EH3668" t="e">
            <v>#N/A</v>
          </cell>
          <cell r="EJ3668" t="str">
            <v>45-10</v>
          </cell>
          <cell r="EK3668" t="str">
            <v>ОТ</v>
          </cell>
          <cell r="EO3668" t="str">
            <v>СГМ</v>
          </cell>
          <cell r="EP3668" t="str">
            <v>ОТП</v>
          </cell>
          <cell r="ES3668" t="str">
            <v>06.2023</v>
          </cell>
          <cell r="ET3668" t="str">
            <v>471010000, Мангистауская область, Актау Г.А., г.Актау, промышленная зона, БМТС АО Каражанбасмунай</v>
          </cell>
          <cell r="EU3668" t="str">
            <v>С даты подписания договора в течение 75 календарных дней</v>
          </cell>
          <cell r="EW3668">
            <v>241032</v>
          </cell>
          <cell r="EX3668" t="str">
            <v>241032.000.000020</v>
          </cell>
          <cell r="EY3668" t="str">
            <v>Лист стальной</v>
          </cell>
          <cell r="EZ3668" t="str">
            <v>марка Ст.3сп, толщина 0,40-12 мм, горячекатаный</v>
          </cell>
        </row>
        <row r="3669">
          <cell r="CI3669" t="str">
            <v>310-00162</v>
          </cell>
          <cell r="CJ3669"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cell r="CK3669" t="str">
            <v>М2</v>
          </cell>
          <cell r="CL3669" t="e">
            <v>#N/A</v>
          </cell>
          <cell r="CM3669" t="e">
            <v>#N/A</v>
          </cell>
          <cell r="CN3669">
            <v>76013.659999999989</v>
          </cell>
          <cell r="CO3669">
            <v>48</v>
          </cell>
          <cell r="CP3669">
            <v>37</v>
          </cell>
          <cell r="CQ3669" t="str">
            <v>сост</v>
          </cell>
          <cell r="CR3669">
            <v>28.060000000000002</v>
          </cell>
          <cell r="CS3669">
            <v>36</v>
          </cell>
          <cell r="CT3669">
            <v>41.44</v>
          </cell>
          <cell r="CU3669">
            <v>6.5600000000000023</v>
          </cell>
          <cell r="CV3669">
            <v>21.5</v>
          </cell>
          <cell r="CW3669">
            <v>0</v>
          </cell>
          <cell r="CY3669">
            <v>54</v>
          </cell>
          <cell r="CZ3669">
            <v>4104737.6399999992</v>
          </cell>
          <cell r="DB3669">
            <v>0</v>
          </cell>
          <cell r="DC3669">
            <v>0</v>
          </cell>
          <cell r="DE3669">
            <v>0</v>
          </cell>
          <cell r="DF3669">
            <v>0</v>
          </cell>
          <cell r="DH3669">
            <v>0</v>
          </cell>
          <cell r="DI3669">
            <v>0</v>
          </cell>
          <cell r="DK3669">
            <v>0</v>
          </cell>
          <cell r="DL3669">
            <v>0</v>
          </cell>
          <cell r="DN3669">
            <v>0</v>
          </cell>
          <cell r="DO3669">
            <v>0</v>
          </cell>
          <cell r="DQ3669">
            <v>0</v>
          </cell>
          <cell r="DR3669">
            <v>0</v>
          </cell>
          <cell r="DU3669">
            <v>54</v>
          </cell>
          <cell r="DV3669">
            <v>4104737.6399999992</v>
          </cell>
          <cell r="EA3669" t="str">
            <v>ГПЗ</v>
          </cell>
          <cell r="EF3669">
            <v>54</v>
          </cell>
          <cell r="EG3669">
            <v>4104737.6399999992</v>
          </cell>
          <cell r="EH3669" t="e">
            <v>#N/A</v>
          </cell>
          <cell r="EJ3669" t="str">
            <v>45</v>
          </cell>
          <cell r="EK3669" t="str">
            <v>ЗЦП</v>
          </cell>
          <cell r="EM3669">
            <v>315</v>
          </cell>
          <cell r="EO3669" t="str">
            <v>СГМ</v>
          </cell>
          <cell r="EP3669" t="str">
            <v>ЦП</v>
          </cell>
          <cell r="ES3669" t="str">
            <v>09.2022</v>
          </cell>
          <cell r="ET3669" t="str">
            <v>475200000, Мангистауская область, Тупкараганский район, месторождение Каражанбас, база МТС АО Каражанбасмунай</v>
          </cell>
          <cell r="EU3669" t="str">
            <v>с 01.2023 по 03.2023</v>
          </cell>
          <cell r="EV3669" t="str">
            <v>ок</v>
          </cell>
          <cell r="EW3669">
            <v>241032</v>
          </cell>
          <cell r="EX3669" t="str">
            <v>241032.000.000021</v>
          </cell>
          <cell r="EY3669" t="str">
            <v>Лист стальной</v>
          </cell>
          <cell r="EZ3669" t="str">
            <v>марка Ст.3сп, толщина 12-60 мм, горячекатаный</v>
          </cell>
        </row>
        <row r="3670">
          <cell r="CI3670" t="str">
            <v>310-00162</v>
          </cell>
          <cell r="CJ3670"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cell r="CK3670" t="str">
            <v>М2</v>
          </cell>
          <cell r="CL3670" t="e">
            <v>#N/A</v>
          </cell>
          <cell r="CM3670" t="e">
            <v>#N/A</v>
          </cell>
          <cell r="CN3670">
            <v>76013.659999999989</v>
          </cell>
          <cell r="CU3670">
            <v>0</v>
          </cell>
          <cell r="CV3670">
            <v>0</v>
          </cell>
          <cell r="CY3670">
            <v>27</v>
          </cell>
          <cell r="CZ3670">
            <v>2052368.8199999996</v>
          </cell>
          <cell r="DB3670">
            <v>0</v>
          </cell>
          <cell r="DC3670">
            <v>0</v>
          </cell>
          <cell r="DE3670">
            <v>0</v>
          </cell>
          <cell r="DF3670">
            <v>0</v>
          </cell>
          <cell r="DH3670">
            <v>0</v>
          </cell>
          <cell r="DI3670">
            <v>0</v>
          </cell>
          <cell r="DL3670">
            <v>0</v>
          </cell>
          <cell r="DN3670">
            <v>0</v>
          </cell>
          <cell r="DO3670">
            <v>0</v>
          </cell>
          <cell r="DR3670">
            <v>0</v>
          </cell>
          <cell r="DU3670">
            <v>27</v>
          </cell>
          <cell r="DV3670">
            <v>2052368.8199999996</v>
          </cell>
          <cell r="EA3670" t="str">
            <v>МЦ определен</v>
          </cell>
          <cell r="EG3670">
            <v>0</v>
          </cell>
          <cell r="EH3670" t="e">
            <v>#N/A</v>
          </cell>
          <cell r="EK3670" t="str">
            <v>доп.согл</v>
          </cell>
          <cell r="EO3670" t="str">
            <v>СГМ</v>
          </cell>
          <cell r="EP3670" t="e">
            <v>#N/A</v>
          </cell>
          <cell r="ES3670" t="e">
            <v>#N/A</v>
          </cell>
          <cell r="ET3670" t="str">
            <v>475200000, Мангистауская область, Тупкараганский район, месторождение Каражанбас, база МТС АО Каражанбасмунай</v>
          </cell>
          <cell r="EU3670" t="str">
            <v>с 01.2023 по 03.2023</v>
          </cell>
          <cell r="EW3670" t="e">
            <v>#VALUE!</v>
          </cell>
          <cell r="EX3670" t="str">
            <v>241032.000.000021</v>
          </cell>
          <cell r="EY3670" t="str">
            <v>Лист стальной</v>
          </cell>
          <cell r="EZ3670" t="str">
            <v>марка Ст.3сп, толщина 12-60 мм, горячекатаный</v>
          </cell>
        </row>
        <row r="3671">
          <cell r="CI3671" t="str">
            <v>310-00181</v>
          </cell>
          <cell r="CJ3671"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cell r="CK3671" t="str">
            <v>М2</v>
          </cell>
          <cell r="CL3671" t="e">
            <v>#N/A</v>
          </cell>
          <cell r="CM3671" t="e">
            <v>#N/A</v>
          </cell>
          <cell r="CN3671">
            <v>11426.8</v>
          </cell>
          <cell r="CO3671">
            <v>260.885755313706</v>
          </cell>
          <cell r="CP3671">
            <v>222</v>
          </cell>
          <cell r="CQ3671" t="str">
            <v>сост</v>
          </cell>
          <cell r="CR3671">
            <v>52</v>
          </cell>
          <cell r="CS3671">
            <v>222</v>
          </cell>
          <cell r="CT3671">
            <v>170</v>
          </cell>
          <cell r="CU3671">
            <v>90.885755313705999</v>
          </cell>
          <cell r="CV3671">
            <v>-38.885755313705999</v>
          </cell>
          <cell r="CW3671">
            <v>0</v>
          </cell>
          <cell r="CY3671">
            <v>341</v>
          </cell>
          <cell r="CZ3671">
            <v>3896538.8</v>
          </cell>
          <cell r="DB3671">
            <v>0</v>
          </cell>
          <cell r="DC3671">
            <v>0</v>
          </cell>
          <cell r="DE3671">
            <v>0</v>
          </cell>
          <cell r="DF3671">
            <v>0</v>
          </cell>
          <cell r="DH3671">
            <v>0</v>
          </cell>
          <cell r="DI3671">
            <v>0</v>
          </cell>
          <cell r="DK3671">
            <v>0</v>
          </cell>
          <cell r="DL3671">
            <v>0</v>
          </cell>
          <cell r="DN3671">
            <v>0</v>
          </cell>
          <cell r="DO3671">
            <v>0</v>
          </cell>
          <cell r="DQ3671">
            <v>0</v>
          </cell>
          <cell r="DR3671">
            <v>0</v>
          </cell>
          <cell r="DU3671">
            <v>341</v>
          </cell>
          <cell r="DV3671">
            <v>3896538.8</v>
          </cell>
          <cell r="EA3671" t="str">
            <v>ГПЗ</v>
          </cell>
          <cell r="EF3671">
            <v>341</v>
          </cell>
          <cell r="EG3671">
            <v>3896538.8</v>
          </cell>
          <cell r="EH3671" t="e">
            <v>#N/A</v>
          </cell>
          <cell r="EJ3671" t="str">
            <v>71</v>
          </cell>
          <cell r="EK3671" t="str">
            <v>ЗЦП</v>
          </cell>
          <cell r="EO3671" t="str">
            <v>СГМ</v>
          </cell>
          <cell r="EP3671" t="str">
            <v>ЦП</v>
          </cell>
          <cell r="ES3671" t="str">
            <v>10.2022</v>
          </cell>
          <cell r="ET3671" t="str">
            <v>475200000, Мангистауская область, Тупкараганский район, месторождение Каражанбас, база МТС АО Каражанбасмунай</v>
          </cell>
          <cell r="EU3671" t="str">
            <v>С даты подписания договора в течение 75 календарных дней</v>
          </cell>
          <cell r="EW3671">
            <v>241032</v>
          </cell>
          <cell r="EX3671" t="str">
            <v>241032.000.000020</v>
          </cell>
          <cell r="EY3671" t="str">
            <v>Лист стальной</v>
          </cell>
          <cell r="EZ3671" t="str">
            <v>марка Ст.3сп, толщина 0,40-12 мм, горячекатаный</v>
          </cell>
        </row>
        <row r="3672">
          <cell r="CI3672" t="str">
            <v>310-00181</v>
          </cell>
          <cell r="CJ3672"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cell r="CK3672" t="str">
            <v>М2</v>
          </cell>
          <cell r="CL3672" t="e">
            <v>#N/A</v>
          </cell>
          <cell r="CM3672" t="e">
            <v>#N/A</v>
          </cell>
          <cell r="CN3672">
            <v>11426.8</v>
          </cell>
          <cell r="CU3672">
            <v>0</v>
          </cell>
          <cell r="CV3672">
            <v>0</v>
          </cell>
          <cell r="CY3672">
            <v>274</v>
          </cell>
          <cell r="CZ3672">
            <v>3130943.1999999997</v>
          </cell>
          <cell r="DB3672">
            <v>0</v>
          </cell>
          <cell r="DC3672">
            <v>0</v>
          </cell>
          <cell r="DE3672">
            <v>0</v>
          </cell>
          <cell r="DF3672">
            <v>0</v>
          </cell>
          <cell r="DH3672">
            <v>0</v>
          </cell>
          <cell r="DI3672">
            <v>0</v>
          </cell>
          <cell r="DL3672">
            <v>0</v>
          </cell>
          <cell r="DN3672">
            <v>0</v>
          </cell>
          <cell r="DO3672">
            <v>0</v>
          </cell>
          <cell r="DR3672">
            <v>0</v>
          </cell>
          <cell r="DU3672">
            <v>274</v>
          </cell>
          <cell r="DV3672">
            <v>3130943.1999999997</v>
          </cell>
          <cell r="EA3672" t="str">
            <v>ГПЗ</v>
          </cell>
          <cell r="EF3672">
            <v>274</v>
          </cell>
          <cell r="EG3672">
            <v>3130943.1999999997</v>
          </cell>
          <cell r="EH3672" t="e">
            <v>#N/A</v>
          </cell>
          <cell r="EJ3672" t="str">
            <v>184</v>
          </cell>
          <cell r="EK3672" t="str">
            <v>ОТ</v>
          </cell>
          <cell r="EO3672" t="str">
            <v>СГМ</v>
          </cell>
          <cell r="EP3672" t="str">
            <v>ОТП</v>
          </cell>
          <cell r="ES3672" t="str">
            <v>07.2023</v>
          </cell>
          <cell r="ET3672" t="str">
            <v>475200000, Мангистауская область, Тупкараганский район, месторождение Каражанбас, база МТС АО Каражанбасмунай</v>
          </cell>
          <cell r="EU3672" t="str">
            <v>С даты подписания договора в течение 75 календарных дней</v>
          </cell>
          <cell r="EW3672" t="e">
            <v>#VALUE!</v>
          </cell>
          <cell r="EX3672" t="str">
            <v>241032.000.000020</v>
          </cell>
          <cell r="EY3672" t="str">
            <v>Лист стальной</v>
          </cell>
          <cell r="EZ3672" t="str">
            <v>марка Ст.3сп, толщина 0,40-12 мм, горячекатаный</v>
          </cell>
        </row>
        <row r="3673">
          <cell r="CI3673" t="str">
            <v>310-00163</v>
          </cell>
          <cell r="CJ3673" t="str">
            <v>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v>
          </cell>
          <cell r="CK3673" t="str">
            <v>М2</v>
          </cell>
          <cell r="CL3673" t="e">
            <v>#N/A</v>
          </cell>
          <cell r="CM3673" t="e">
            <v>#N/A</v>
          </cell>
          <cell r="CN3673">
            <v>11034</v>
          </cell>
          <cell r="CO3673">
            <v>1135.9000000000001</v>
          </cell>
          <cell r="CP3673">
            <v>1135.9000000000001</v>
          </cell>
          <cell r="CQ3673" t="str">
            <v>сост</v>
          </cell>
          <cell r="CR3673">
            <v>18.756999999999998</v>
          </cell>
          <cell r="CS3673">
            <v>1188.7090000000001</v>
          </cell>
          <cell r="CT3673">
            <v>1193.277</v>
          </cell>
          <cell r="CU3673">
            <v>-57.376999999999953</v>
          </cell>
          <cell r="CV3673">
            <v>76.133999999999958</v>
          </cell>
          <cell r="CW3673">
            <v>0</v>
          </cell>
          <cell r="CY3673">
            <v>636</v>
          </cell>
          <cell r="CZ3673">
            <v>7017624</v>
          </cell>
          <cell r="DB3673">
            <v>0</v>
          </cell>
          <cell r="DC3673">
            <v>0</v>
          </cell>
          <cell r="DE3673">
            <v>0</v>
          </cell>
          <cell r="DF3673">
            <v>0</v>
          </cell>
          <cell r="DH3673">
            <v>0</v>
          </cell>
          <cell r="DI3673">
            <v>0</v>
          </cell>
          <cell r="DK3673">
            <v>0</v>
          </cell>
          <cell r="DL3673">
            <v>0</v>
          </cell>
          <cell r="DN3673">
            <v>0</v>
          </cell>
          <cell r="DO3673">
            <v>0</v>
          </cell>
          <cell r="DQ3673">
            <v>0</v>
          </cell>
          <cell r="DR3673">
            <v>0</v>
          </cell>
          <cell r="DU3673">
            <v>636</v>
          </cell>
          <cell r="DV3673">
            <v>7017624</v>
          </cell>
          <cell r="DW3673" t="str">
            <v>передан</v>
          </cell>
          <cell r="DX3673" t="str">
            <v>Направлено 09.12.2022</v>
          </cell>
          <cell r="EA3673" t="str">
            <v>ГПЗ</v>
          </cell>
          <cell r="EF3673">
            <v>636</v>
          </cell>
          <cell r="EG3673">
            <v>7017624</v>
          </cell>
          <cell r="EH3673" t="e">
            <v>#N/A</v>
          </cell>
          <cell r="EJ3673" t="str">
            <v>45-5</v>
          </cell>
          <cell r="EK3673" t="str">
            <v>ОТ</v>
          </cell>
          <cell r="EM3673">
            <v>315</v>
          </cell>
          <cell r="EO3673" t="str">
            <v>СГМ</v>
          </cell>
          <cell r="EP3673" t="str">
            <v>ОТП</v>
          </cell>
          <cell r="ES3673" t="str">
            <v>03.2023</v>
          </cell>
          <cell r="ET3673" t="str">
            <v>475200000, Мангистауская область, Тупкараганский район, месторождение Каражанбас, база МТС АО Каражанбасмунай</v>
          </cell>
          <cell r="EU3673" t="str">
            <v>С даты подписания договора в течение 60 календарных дней</v>
          </cell>
          <cell r="EV3673" t="str">
            <v>ок</v>
          </cell>
          <cell r="EW3673">
            <v>241032</v>
          </cell>
          <cell r="EX3673" t="str">
            <v>241032.000.000020</v>
          </cell>
          <cell r="EY3673" t="str">
            <v>Лист стальной</v>
          </cell>
          <cell r="EZ3673" t="str">
            <v>марка Ст.3сп, толщина 0,40-12 мм, горячекатаный</v>
          </cell>
        </row>
        <row r="3674">
          <cell r="CI3674" t="str">
            <v>310-00164</v>
          </cell>
          <cell r="CJ3674"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cell r="CK3674" t="str">
            <v>М2</v>
          </cell>
          <cell r="CL3674" t="e">
            <v>#N/A</v>
          </cell>
          <cell r="CM3674" t="e">
            <v>#N/A</v>
          </cell>
          <cell r="CN3674">
            <v>16430</v>
          </cell>
          <cell r="CO3674">
            <v>170</v>
          </cell>
          <cell r="CP3674">
            <v>170</v>
          </cell>
          <cell r="CQ3674" t="str">
            <v>сост</v>
          </cell>
          <cell r="CR3674">
            <v>46</v>
          </cell>
          <cell r="CS3674">
            <v>178</v>
          </cell>
          <cell r="CT3674">
            <v>132</v>
          </cell>
          <cell r="CU3674">
            <v>38</v>
          </cell>
          <cell r="CV3674">
            <v>8</v>
          </cell>
          <cell r="CW3674">
            <v>5</v>
          </cell>
          <cell r="CY3674">
            <v>125</v>
          </cell>
          <cell r="CZ3674">
            <v>2053750</v>
          </cell>
          <cell r="DB3674">
            <v>0</v>
          </cell>
          <cell r="DC3674">
            <v>0</v>
          </cell>
          <cell r="DE3674">
            <v>0</v>
          </cell>
          <cell r="DF3674">
            <v>0</v>
          </cell>
          <cell r="DH3674">
            <v>5</v>
          </cell>
          <cell r="DI3674">
            <v>82150</v>
          </cell>
          <cell r="DK3674">
            <v>0</v>
          </cell>
          <cell r="DL3674">
            <v>0</v>
          </cell>
          <cell r="DN3674">
            <v>0</v>
          </cell>
          <cell r="DO3674">
            <v>0</v>
          </cell>
          <cell r="DQ3674">
            <v>0</v>
          </cell>
          <cell r="DR3674">
            <v>0</v>
          </cell>
          <cell r="DU3674">
            <v>120</v>
          </cell>
          <cell r="DV3674">
            <v>1971600</v>
          </cell>
          <cell r="EA3674" t="str">
            <v>ГПЗ</v>
          </cell>
          <cell r="EF3674">
            <v>120</v>
          </cell>
          <cell r="EG3674">
            <v>1971600</v>
          </cell>
          <cell r="EH3674" t="e">
            <v>#N/A</v>
          </cell>
          <cell r="EJ3674" t="str">
            <v>45</v>
          </cell>
          <cell r="EK3674" t="str">
            <v>ЗЦП</v>
          </cell>
          <cell r="EM3674">
            <v>315</v>
          </cell>
          <cell r="EO3674" t="str">
            <v>СГМ</v>
          </cell>
          <cell r="EP3674" t="str">
            <v>ЦП</v>
          </cell>
          <cell r="ES3674" t="str">
            <v>09.2022</v>
          </cell>
          <cell r="ET3674" t="str">
            <v>475200000, Мангистауская область, Тупкараганский район, месторождение Каражанбас, база МТС АО Каражанбасмунай</v>
          </cell>
          <cell r="EU3674" t="str">
            <v>с 01.2023 по 03.2023</v>
          </cell>
          <cell r="EV3674" t="str">
            <v>ок</v>
          </cell>
          <cell r="EW3674">
            <v>241032</v>
          </cell>
          <cell r="EX3674" t="str">
            <v>241032.000.000020</v>
          </cell>
          <cell r="EY3674" t="str">
            <v>Лист стальной</v>
          </cell>
          <cell r="EZ3674" t="str">
            <v>марка Ст.3сп, толщина 0,40-12 мм, горячекатаный</v>
          </cell>
        </row>
        <row r="3675">
          <cell r="CI3675" t="str">
            <v>310-00164</v>
          </cell>
          <cell r="CJ3675"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cell r="CK3675" t="str">
            <v>М2</v>
          </cell>
          <cell r="CL3675" t="e">
            <v>#N/A</v>
          </cell>
          <cell r="CM3675" t="e">
            <v>#N/A</v>
          </cell>
          <cell r="CN3675">
            <v>16430</v>
          </cell>
          <cell r="CU3675">
            <v>0</v>
          </cell>
          <cell r="CV3675">
            <v>0</v>
          </cell>
          <cell r="CY3675">
            <v>465</v>
          </cell>
          <cell r="CZ3675">
            <v>7639950</v>
          </cell>
          <cell r="DB3675">
            <v>0</v>
          </cell>
          <cell r="DC3675">
            <v>0</v>
          </cell>
          <cell r="DE3675">
            <v>0</v>
          </cell>
          <cell r="DF3675">
            <v>0</v>
          </cell>
          <cell r="DH3675">
            <v>0</v>
          </cell>
          <cell r="DI3675">
            <v>0</v>
          </cell>
          <cell r="DL3675">
            <v>0</v>
          </cell>
          <cell r="DN3675">
            <v>0</v>
          </cell>
          <cell r="DO3675">
            <v>0</v>
          </cell>
          <cell r="DR3675">
            <v>0</v>
          </cell>
          <cell r="DU3675">
            <v>465</v>
          </cell>
          <cell r="DV3675">
            <v>7639950</v>
          </cell>
          <cell r="EA3675" t="str">
            <v>ГПЗ</v>
          </cell>
          <cell r="EF3675">
            <v>465</v>
          </cell>
          <cell r="EG3675">
            <v>7639950</v>
          </cell>
          <cell r="EH3675" t="e">
            <v>#N/A</v>
          </cell>
          <cell r="EJ3675" t="str">
            <v>45-1</v>
          </cell>
          <cell r="EK3675" t="str">
            <v>ОТ</v>
          </cell>
          <cell r="EO3675" t="str">
            <v>СГМ</v>
          </cell>
          <cell r="EP3675" t="str">
            <v>ОТП</v>
          </cell>
          <cell r="ES3675" t="str">
            <v>12.2022</v>
          </cell>
          <cell r="ET3675" t="str">
            <v>475200000, Мангистауская область, Тупкараганский район, месторождение Каражанбас, база МТС АО Каражанбасмунай</v>
          </cell>
          <cell r="EU3675" t="str">
            <v>С даты подписания договора в течение 75 календарных дней</v>
          </cell>
          <cell r="EW3675">
            <v>241032</v>
          </cell>
          <cell r="EX3675" t="str">
            <v>241032.000.000020</v>
          </cell>
          <cell r="EY3675" t="str">
            <v>Лист стальной</v>
          </cell>
          <cell r="EZ3675" t="str">
            <v>марка Ст.3сп, толщина 0,40-12 мм, горячекатаный</v>
          </cell>
        </row>
        <row r="3676">
          <cell r="CI3676" t="str">
            <v>310-00165</v>
          </cell>
          <cell r="CJ3676"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cell r="CK3676" t="str">
            <v>М2</v>
          </cell>
          <cell r="CL3676" t="e">
            <v>#N/A</v>
          </cell>
          <cell r="CM3676" t="e">
            <v>#N/A</v>
          </cell>
          <cell r="CN3676">
            <v>23213.999999999996</v>
          </cell>
          <cell r="CO3676">
            <v>40</v>
          </cell>
          <cell r="CP3676">
            <v>40</v>
          </cell>
          <cell r="CQ3676" t="str">
            <v>сост</v>
          </cell>
          <cell r="CR3676">
            <v>33</v>
          </cell>
          <cell r="CS3676">
            <v>40</v>
          </cell>
          <cell r="CT3676">
            <v>7</v>
          </cell>
          <cell r="CU3676">
            <v>33</v>
          </cell>
          <cell r="CV3676">
            <v>0</v>
          </cell>
          <cell r="CW3676">
            <v>0</v>
          </cell>
          <cell r="CY3676">
            <v>48</v>
          </cell>
          <cell r="CZ3676">
            <v>1114271.9999999998</v>
          </cell>
          <cell r="DB3676">
            <v>0</v>
          </cell>
          <cell r="DC3676">
            <v>0</v>
          </cell>
          <cell r="DE3676">
            <v>0</v>
          </cell>
          <cell r="DF3676">
            <v>0</v>
          </cell>
          <cell r="DH3676">
            <v>0</v>
          </cell>
          <cell r="DI3676">
            <v>0</v>
          </cell>
          <cell r="DK3676">
            <v>0</v>
          </cell>
          <cell r="DL3676">
            <v>0</v>
          </cell>
          <cell r="DN3676">
            <v>0</v>
          </cell>
          <cell r="DO3676">
            <v>0</v>
          </cell>
          <cell r="DQ3676">
            <v>0</v>
          </cell>
          <cell r="DR3676">
            <v>0</v>
          </cell>
          <cell r="DU3676">
            <v>48</v>
          </cell>
          <cell r="DV3676">
            <v>1114271.9999999998</v>
          </cell>
          <cell r="EA3676" t="str">
            <v>ГПЗ</v>
          </cell>
          <cell r="EF3676">
            <v>48</v>
          </cell>
          <cell r="EG3676">
            <v>1114271.9999999998</v>
          </cell>
          <cell r="EH3676" t="e">
            <v>#N/A</v>
          </cell>
          <cell r="EJ3676" t="str">
            <v>45</v>
          </cell>
          <cell r="EK3676" t="str">
            <v>ЗЦП</v>
          </cell>
          <cell r="EM3676">
            <v>315</v>
          </cell>
          <cell r="EO3676" t="str">
            <v>СГМ</v>
          </cell>
          <cell r="EP3676" t="str">
            <v>ЦП</v>
          </cell>
          <cell r="ES3676" t="str">
            <v>09.2022</v>
          </cell>
          <cell r="ET3676" t="str">
            <v>475200000, Мангистауская область, Тупкараганский район, месторождение Каражанбас, база МТС АО Каражанбасмунай</v>
          </cell>
          <cell r="EU3676" t="str">
            <v>с 01.2023 по 03.2023</v>
          </cell>
          <cell r="EV3676" t="str">
            <v>ок</v>
          </cell>
          <cell r="EW3676">
            <v>241032</v>
          </cell>
          <cell r="EX3676" t="str">
            <v>241032.000.000020</v>
          </cell>
          <cell r="EY3676" t="str">
            <v>Лист стальной</v>
          </cell>
          <cell r="EZ3676" t="str">
            <v>марка Ст.3сп, толщина 0,40-12 мм, горячекатаный</v>
          </cell>
        </row>
        <row r="3677">
          <cell r="CI3677" t="str">
            <v>310-00165</v>
          </cell>
          <cell r="CJ3677"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cell r="CK3677" t="str">
            <v>М2</v>
          </cell>
          <cell r="CL3677" t="e">
            <v>#N/A</v>
          </cell>
          <cell r="CM3677" t="e">
            <v>#N/A</v>
          </cell>
          <cell r="CN3677">
            <v>23213.999999999996</v>
          </cell>
          <cell r="CU3677">
            <v>0</v>
          </cell>
          <cell r="CV3677">
            <v>0</v>
          </cell>
          <cell r="CY3677">
            <v>24</v>
          </cell>
          <cell r="CZ3677">
            <v>557135.99999999988</v>
          </cell>
          <cell r="DB3677">
            <v>0</v>
          </cell>
          <cell r="DC3677">
            <v>0</v>
          </cell>
          <cell r="DE3677">
            <v>0</v>
          </cell>
          <cell r="DF3677">
            <v>0</v>
          </cell>
          <cell r="DH3677">
            <v>0</v>
          </cell>
          <cell r="DI3677">
            <v>0</v>
          </cell>
          <cell r="DL3677">
            <v>0</v>
          </cell>
          <cell r="DN3677">
            <v>0</v>
          </cell>
          <cell r="DO3677">
            <v>0</v>
          </cell>
          <cell r="DR3677">
            <v>0</v>
          </cell>
          <cell r="DU3677">
            <v>24</v>
          </cell>
          <cell r="DV3677">
            <v>557135.99999999988</v>
          </cell>
          <cell r="EA3677" t="str">
            <v>ГПЗ</v>
          </cell>
          <cell r="EC3677" t="str">
            <v>3879 Т</v>
          </cell>
          <cell r="EG3677">
            <v>0</v>
          </cell>
          <cell r="EH3677" t="str">
            <v>3879 Т</v>
          </cell>
          <cell r="EJ3677" t="str">
            <v>45-15</v>
          </cell>
          <cell r="EK3677" t="str">
            <v>ЗЦП</v>
          </cell>
          <cell r="EO3677" t="str">
            <v>СГМ</v>
          </cell>
          <cell r="EP3677" t="str">
            <v>ЦП</v>
          </cell>
          <cell r="ES3677" t="str">
            <v>08.2023</v>
          </cell>
          <cell r="ET3677" t="str">
            <v>475200000, Мангистауская область, Тупкараганский район, месторождение Каражанбас, база МТС АО Каражанбасмунай</v>
          </cell>
          <cell r="EU3677" t="str">
            <v>С даты подписания договора в течение 45 календарных дней</v>
          </cell>
          <cell r="EW3677" t="e">
            <v>#VALUE!</v>
          </cell>
          <cell r="EX3677" t="str">
            <v>241032.000.000020</v>
          </cell>
          <cell r="EY3677" t="str">
            <v>Лист стальной</v>
          </cell>
          <cell r="EZ3677" t="str">
            <v>марка Ст.3сп, толщина 0,40-12 мм, горячекатаный</v>
          </cell>
        </row>
        <row r="3678">
          <cell r="CI3678" t="str">
            <v>310-00897</v>
          </cell>
          <cell r="CJ3678" t="str">
            <v>Лист: металлический 2,5мм, марка стали ст3сп-5, ГОСТ 19903-74</v>
          </cell>
          <cell r="CK3678" t="str">
            <v>М2</v>
          </cell>
          <cell r="CL3678" t="e">
            <v>#N/A</v>
          </cell>
          <cell r="CM3678" t="e">
            <v>#N/A</v>
          </cell>
          <cell r="CN3678">
            <v>11184.89</v>
          </cell>
          <cell r="CO3678">
            <v>125</v>
          </cell>
          <cell r="CP3678">
            <v>125</v>
          </cell>
          <cell r="CQ3678" t="str">
            <v>сост</v>
          </cell>
          <cell r="CR3678">
            <v>62.5</v>
          </cell>
          <cell r="CS3678">
            <v>125</v>
          </cell>
          <cell r="CT3678">
            <v>62.5</v>
          </cell>
          <cell r="CU3678">
            <v>62.5</v>
          </cell>
          <cell r="CV3678">
            <v>0</v>
          </cell>
          <cell r="CW3678">
            <v>0</v>
          </cell>
          <cell r="CY3678">
            <v>56</v>
          </cell>
          <cell r="CZ3678">
            <v>626353.84</v>
          </cell>
          <cell r="DB3678">
            <v>0</v>
          </cell>
          <cell r="DC3678">
            <v>0</v>
          </cell>
          <cell r="DE3678">
            <v>0</v>
          </cell>
          <cell r="DF3678">
            <v>0</v>
          </cell>
          <cell r="DH3678">
            <v>0</v>
          </cell>
          <cell r="DI3678">
            <v>0</v>
          </cell>
          <cell r="DK3678">
            <v>0</v>
          </cell>
          <cell r="DL3678">
            <v>0</v>
          </cell>
          <cell r="DN3678">
            <v>0</v>
          </cell>
          <cell r="DO3678">
            <v>0</v>
          </cell>
          <cell r="DQ3678">
            <v>0</v>
          </cell>
          <cell r="DR3678">
            <v>0</v>
          </cell>
          <cell r="DU3678">
            <v>56</v>
          </cell>
          <cell r="DV3678">
            <v>626353.84</v>
          </cell>
          <cell r="EA3678" t="str">
            <v>ГПЗ</v>
          </cell>
          <cell r="EF3678">
            <v>56</v>
          </cell>
          <cell r="EG3678">
            <v>626353.84</v>
          </cell>
          <cell r="EH3678" t="e">
            <v>#N/A</v>
          </cell>
          <cell r="EJ3678" t="str">
            <v>71</v>
          </cell>
          <cell r="EK3678" t="str">
            <v>ЗЦП</v>
          </cell>
          <cell r="EO3678" t="str">
            <v>СГМ</v>
          </cell>
          <cell r="EP3678" t="str">
            <v>ЦП</v>
          </cell>
          <cell r="ES3678" t="str">
            <v>10.2022</v>
          </cell>
          <cell r="ET3678" t="str">
            <v>475200000, Мангистауская область, Тупкараганский район, месторождение Каражанбас, база МТС АО Каражанбасмунай</v>
          </cell>
          <cell r="EU3678" t="str">
            <v>С даты подписания договора в течение 75 календарных дней</v>
          </cell>
          <cell r="EW3678">
            <v>241032</v>
          </cell>
          <cell r="EX3678" t="str">
            <v>241032.000.000020</v>
          </cell>
          <cell r="EY3678" t="str">
            <v>Лист стальной</v>
          </cell>
          <cell r="EZ3678" t="str">
            <v>марка Ст.3сп, толщина 0,40-12 мм, горячекатаный</v>
          </cell>
        </row>
        <row r="3679">
          <cell r="CI3679" t="str">
            <v>310-00897</v>
          </cell>
          <cell r="CJ3679" t="str">
            <v>Лист: металлический 2,5мм, марка стали ст3сп-5, ГОСТ 19903-74</v>
          </cell>
          <cell r="CK3679" t="str">
            <v>М2</v>
          </cell>
          <cell r="CL3679" t="e">
            <v>#N/A</v>
          </cell>
          <cell r="CM3679" t="e">
            <v>#N/A</v>
          </cell>
          <cell r="CN3679">
            <v>11184.89</v>
          </cell>
          <cell r="CU3679">
            <v>0</v>
          </cell>
          <cell r="CV3679">
            <v>0</v>
          </cell>
          <cell r="CY3679">
            <v>34</v>
          </cell>
          <cell r="CZ3679">
            <v>380286.26</v>
          </cell>
          <cell r="DB3679">
            <v>0</v>
          </cell>
          <cell r="DC3679">
            <v>0</v>
          </cell>
          <cell r="DE3679">
            <v>0</v>
          </cell>
          <cell r="DF3679">
            <v>0</v>
          </cell>
          <cell r="DH3679">
            <v>0</v>
          </cell>
          <cell r="DI3679">
            <v>0</v>
          </cell>
          <cell r="DL3679">
            <v>0</v>
          </cell>
          <cell r="DN3679">
            <v>0</v>
          </cell>
          <cell r="DO3679">
            <v>0</v>
          </cell>
          <cell r="DR3679">
            <v>0</v>
          </cell>
          <cell r="DU3679">
            <v>34</v>
          </cell>
          <cell r="DV3679">
            <v>380286.26</v>
          </cell>
          <cell r="EA3679" t="str">
            <v>доп.согл.</v>
          </cell>
          <cell r="EF3679">
            <v>34</v>
          </cell>
          <cell r="EG3679">
            <v>380286.26</v>
          </cell>
          <cell r="EH3679" t="e">
            <v>#N/A</v>
          </cell>
          <cell r="EJ3679" t="str">
            <v>71-1</v>
          </cell>
          <cell r="EK3679" t="str">
            <v>доп.согл.</v>
          </cell>
          <cell r="EO3679" t="str">
            <v>СГМ</v>
          </cell>
          <cell r="EP3679" t="str">
            <v>ЦП</v>
          </cell>
          <cell r="ES3679" t="str">
            <v>10.2022</v>
          </cell>
          <cell r="ET3679" t="str">
            <v>475200000, Мангистауская область, Тупкараганский район, месторождение Каражанбас, база МТС АО Каражанбасмунай</v>
          </cell>
          <cell r="EU3679" t="str">
            <v>С даты подписания договора в течение 75 календарных дней</v>
          </cell>
          <cell r="EW3679" t="e">
            <v>#VALUE!</v>
          </cell>
          <cell r="EX3679" t="str">
            <v>241032.000.000020</v>
          </cell>
          <cell r="EY3679" t="str">
            <v>Лист стальной</v>
          </cell>
          <cell r="EZ3679" t="str">
            <v>марка Ст.3сп, толщина 0,40-12 мм, горячекатаный</v>
          </cell>
        </row>
        <row r="3680">
          <cell r="CI3680" t="str">
            <v>310-00723</v>
          </cell>
          <cell r="CJ3680" t="str">
            <v>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v>
          </cell>
          <cell r="CK3680" t="str">
            <v>М2</v>
          </cell>
          <cell r="CL3680" t="e">
            <v>#N/A</v>
          </cell>
          <cell r="CM3680" t="e">
            <v>#N/A</v>
          </cell>
          <cell r="CN3680">
            <v>2692.55</v>
          </cell>
          <cell r="CO3680">
            <v>1047.5</v>
          </cell>
          <cell r="CP3680">
            <v>0</v>
          </cell>
          <cell r="CQ3680" t="str">
            <v>со склада</v>
          </cell>
          <cell r="CR3680">
            <v>3235.5699999999997</v>
          </cell>
          <cell r="CS3680">
            <v>772.00800000000004</v>
          </cell>
          <cell r="CT3680">
            <v>6499.0079999999998</v>
          </cell>
          <cell r="CU3680">
            <v>-5451.5079999999998</v>
          </cell>
          <cell r="CV3680">
            <v>8687.0779999999995</v>
          </cell>
          <cell r="CW3680">
            <v>2647</v>
          </cell>
          <cell r="CY3680">
            <v>4647</v>
          </cell>
          <cell r="CZ3680">
            <v>12512279.850000001</v>
          </cell>
          <cell r="DB3680">
            <v>0</v>
          </cell>
          <cell r="DC3680">
            <v>0</v>
          </cell>
          <cell r="DE3680">
            <v>0</v>
          </cell>
          <cell r="DF3680">
            <v>0</v>
          </cell>
          <cell r="DH3680">
            <v>2647</v>
          </cell>
          <cell r="DI3680">
            <v>7127179.8500000006</v>
          </cell>
          <cell r="DK3680">
            <v>0</v>
          </cell>
          <cell r="DL3680">
            <v>0</v>
          </cell>
          <cell r="DN3680">
            <v>0</v>
          </cell>
          <cell r="DO3680">
            <v>0</v>
          </cell>
          <cell r="DQ3680">
            <v>0</v>
          </cell>
          <cell r="DR3680">
            <v>0</v>
          </cell>
          <cell r="DU3680">
            <v>2000</v>
          </cell>
          <cell r="DV3680">
            <v>5385100</v>
          </cell>
          <cell r="DW3680" t="str">
            <v>передан</v>
          </cell>
          <cell r="DX3680" t="str">
            <v>Направлено 27.04.2023</v>
          </cell>
          <cell r="EA3680" t="str">
            <v>ГПЗ</v>
          </cell>
          <cell r="EF3680">
            <v>2000</v>
          </cell>
          <cell r="EG3680">
            <v>5385100</v>
          </cell>
          <cell r="EH3680" t="e">
            <v>#N/A</v>
          </cell>
          <cell r="EJ3680" t="str">
            <v>45-9</v>
          </cell>
          <cell r="EK3680" t="str">
            <v>ЗЦП</v>
          </cell>
          <cell r="EO3680" t="str">
            <v>СГМ</v>
          </cell>
          <cell r="EP3680" t="str">
            <v>ЦП</v>
          </cell>
          <cell r="ES3680" t="str">
            <v>05.2023</v>
          </cell>
          <cell r="ET3680" t="str">
            <v>475200000, Мангистауская область, Тупкараганский район, месторождение Каражанбас, база МТС АО Каражанбасмунай</v>
          </cell>
          <cell r="EU3680" t="str">
            <v>С даты подписания договора в течение 60 календарных дней</v>
          </cell>
          <cell r="EV3680" t="str">
            <v>ок</v>
          </cell>
          <cell r="EW3680" t="e">
            <v>#VALUE!</v>
          </cell>
          <cell r="EX3680" t="str">
            <v>241031.900.000001</v>
          </cell>
          <cell r="EY3680" t="str">
            <v>Лист стальной</v>
          </cell>
          <cell r="EZ3680" t="str">
            <v>марка Ст.0, толщина до 3,9 мм, холоднокатаный</v>
          </cell>
        </row>
        <row r="3681">
          <cell r="CI3681" t="str">
            <v>310-00204</v>
          </cell>
          <cell r="CJ3681" t="str">
            <v>Лист: оцинкованная сталь толщиной 0,7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0.7mm....(аналог 310-00574)....</v>
          </cell>
          <cell r="CK3681" t="str">
            <v>ШТ</v>
          </cell>
          <cell r="CL3681" t="e">
            <v>#N/A</v>
          </cell>
          <cell r="CM3681" t="e">
            <v>#N/A</v>
          </cell>
          <cell r="CN3681">
            <v>6632.1699999999992</v>
          </cell>
          <cell r="CO3681">
            <v>150</v>
          </cell>
          <cell r="CP3681">
            <v>0</v>
          </cell>
          <cell r="CQ3681" t="str">
            <v>со склада</v>
          </cell>
          <cell r="CR3681">
            <v>949</v>
          </cell>
          <cell r="CS3681">
            <v>0</v>
          </cell>
          <cell r="CT3681">
            <v>28</v>
          </cell>
          <cell r="CU3681">
            <v>122</v>
          </cell>
          <cell r="CV3681">
            <v>827</v>
          </cell>
          <cell r="CW3681">
            <v>827</v>
          </cell>
          <cell r="CY3681">
            <v>37</v>
          </cell>
          <cell r="CZ3681">
            <v>245390.28999999998</v>
          </cell>
          <cell r="DB3681">
            <v>0</v>
          </cell>
          <cell r="DC3681">
            <v>0</v>
          </cell>
          <cell r="DE3681">
            <v>0</v>
          </cell>
          <cell r="DF3681">
            <v>0</v>
          </cell>
          <cell r="DH3681">
            <v>37</v>
          </cell>
          <cell r="DI3681">
            <v>245390.28999999998</v>
          </cell>
          <cell r="DK3681">
            <v>0</v>
          </cell>
          <cell r="DL3681">
            <v>0</v>
          </cell>
          <cell r="DN3681">
            <v>0</v>
          </cell>
          <cell r="DO3681">
            <v>0</v>
          </cell>
          <cell r="DQ3681">
            <v>0</v>
          </cell>
          <cell r="DR3681">
            <v>0</v>
          </cell>
          <cell r="DU3681">
            <v>0</v>
          </cell>
          <cell r="DV3681">
            <v>0</v>
          </cell>
          <cell r="EA3681" t="str">
            <v>со склада</v>
          </cell>
          <cell r="EG3681">
            <v>0</v>
          </cell>
          <cell r="EH3681" t="e">
            <v>#N/A</v>
          </cell>
          <cell r="EO3681" t="str">
            <v>СГМ</v>
          </cell>
          <cell r="EP3681" t="e">
            <v>#N/A</v>
          </cell>
          <cell r="ES3681" t="e">
            <v>#N/A</v>
          </cell>
          <cell r="ET3681" t="str">
            <v>-</v>
          </cell>
          <cell r="EV3681" t="str">
            <v>Проверить</v>
          </cell>
          <cell r="EW3681" t="e">
            <v>#VALUE!</v>
          </cell>
          <cell r="EX3681" t="str">
            <v>244323.500.000003</v>
          </cell>
          <cell r="EY3681" t="str">
            <v>Лист цинковый</v>
          </cell>
          <cell r="EZ3681" t="str">
            <v>марка Ц2, толщина 0,5-5 мм</v>
          </cell>
        </row>
        <row r="3682">
          <cell r="CI3682" t="str">
            <v>310-00124</v>
          </cell>
          <cell r="CJ3682" t="str">
            <v>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v>
          </cell>
          <cell r="CK3682" t="str">
            <v>М</v>
          </cell>
          <cell r="CL3682" t="e">
            <v>#N/A</v>
          </cell>
          <cell r="CM3682" t="e">
            <v>#N/A</v>
          </cell>
          <cell r="CN3682">
            <v>8562.5</v>
          </cell>
          <cell r="CO3682">
            <v>100</v>
          </cell>
          <cell r="CP3682">
            <v>100</v>
          </cell>
          <cell r="CQ3682" t="str">
            <v>сост</v>
          </cell>
          <cell r="CR3682">
            <v>0</v>
          </cell>
          <cell r="CS3682">
            <v>0</v>
          </cell>
          <cell r="CT3682">
            <v>0</v>
          </cell>
          <cell r="CU3682">
            <v>100</v>
          </cell>
          <cell r="CV3682">
            <v>-100</v>
          </cell>
          <cell r="CW3682">
            <v>0</v>
          </cell>
          <cell r="CY3682">
            <v>135</v>
          </cell>
          <cell r="CZ3682">
            <v>1155937.5</v>
          </cell>
          <cell r="DB3682">
            <v>0</v>
          </cell>
          <cell r="DC3682">
            <v>0</v>
          </cell>
          <cell r="DE3682">
            <v>0</v>
          </cell>
          <cell r="DF3682">
            <v>0</v>
          </cell>
          <cell r="DH3682">
            <v>0</v>
          </cell>
          <cell r="DI3682">
            <v>0</v>
          </cell>
          <cell r="DK3682">
            <v>0</v>
          </cell>
          <cell r="DL3682">
            <v>0</v>
          </cell>
          <cell r="DN3682">
            <v>0</v>
          </cell>
          <cell r="DO3682">
            <v>0</v>
          </cell>
          <cell r="DQ3682">
            <v>0</v>
          </cell>
          <cell r="DR3682">
            <v>0</v>
          </cell>
          <cell r="DU3682">
            <v>135</v>
          </cell>
          <cell r="DV3682">
            <v>1155937.5</v>
          </cell>
          <cell r="DW3682" t="str">
            <v>передан</v>
          </cell>
          <cell r="DX3682" t="str">
            <v>Направлено 13.01.2023</v>
          </cell>
          <cell r="EA3682" t="str">
            <v>ГПЗ</v>
          </cell>
          <cell r="EF3682">
            <v>135</v>
          </cell>
          <cell r="EG3682">
            <v>1155937.5</v>
          </cell>
          <cell r="EH3682" t="e">
            <v>#N/A</v>
          </cell>
          <cell r="EJ3682" t="str">
            <v>45-4</v>
          </cell>
          <cell r="EK3682" t="str">
            <v>ЗЦП</v>
          </cell>
          <cell r="EM3682">
            <v>315</v>
          </cell>
          <cell r="EO3682" t="str">
            <v>СГМ</v>
          </cell>
          <cell r="EP3682" t="str">
            <v>ЦП</v>
          </cell>
          <cell r="ES3682" t="str">
            <v>03.2023</v>
          </cell>
          <cell r="ET3682" t="str">
            <v>475200000, Мангистауская область, Тупкараганский район, месторождение Каражанбас, база МТС АО Каражанбасмунай</v>
          </cell>
          <cell r="EU3682" t="str">
            <v>С даты подписания договора в течение 60 календарных дней</v>
          </cell>
          <cell r="EV3682" t="str">
            <v>ок</v>
          </cell>
          <cell r="EW3682">
            <v>241032</v>
          </cell>
          <cell r="EX3682" t="str">
            <v>241032.000.000695</v>
          </cell>
          <cell r="EY3682" t="str">
            <v>Полоса стальная</v>
          </cell>
          <cell r="EZ3682" t="str">
            <v>марка Ст.3пс, толщина 10-20 мм</v>
          </cell>
        </row>
        <row r="3683">
          <cell r="CI3683" t="str">
            <v>310-00220</v>
          </cell>
          <cell r="CJ3683"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cell r="CK3683" t="str">
            <v>М2</v>
          </cell>
          <cell r="CL3683" t="e">
            <v>#N/A</v>
          </cell>
          <cell r="CM3683" t="e">
            <v>#N/A</v>
          </cell>
          <cell r="CN3683">
            <v>164116.70000000001</v>
          </cell>
          <cell r="CO3683">
            <v>44</v>
          </cell>
          <cell r="CP3683">
            <v>44</v>
          </cell>
          <cell r="CQ3683" t="str">
            <v>сост</v>
          </cell>
          <cell r="CR3683">
            <v>66.459999999999994</v>
          </cell>
          <cell r="CS3683">
            <v>44.21</v>
          </cell>
          <cell r="CT3683">
            <v>40.6</v>
          </cell>
          <cell r="CU3683">
            <v>3.3999999999999986</v>
          </cell>
          <cell r="CV3683">
            <v>63.059999999999995</v>
          </cell>
          <cell r="CW3683">
            <v>0</v>
          </cell>
          <cell r="CY3683">
            <v>40</v>
          </cell>
          <cell r="CZ3683">
            <v>6564668</v>
          </cell>
          <cell r="DB3683">
            <v>0</v>
          </cell>
          <cell r="DC3683">
            <v>0</v>
          </cell>
          <cell r="DE3683">
            <v>0</v>
          </cell>
          <cell r="DF3683">
            <v>0</v>
          </cell>
          <cell r="DH3683">
            <v>5</v>
          </cell>
          <cell r="DI3683">
            <v>820583.5</v>
          </cell>
          <cell r="DK3683">
            <v>0</v>
          </cell>
          <cell r="DL3683">
            <v>0</v>
          </cell>
          <cell r="DN3683">
            <v>0</v>
          </cell>
          <cell r="DO3683">
            <v>0</v>
          </cell>
          <cell r="DQ3683">
            <v>0</v>
          </cell>
          <cell r="DR3683">
            <v>0</v>
          </cell>
          <cell r="DU3683">
            <v>35</v>
          </cell>
          <cell r="DV3683">
            <v>5744084.5</v>
          </cell>
          <cell r="EA3683" t="str">
            <v>ГПЗ</v>
          </cell>
          <cell r="EF3683">
            <v>35</v>
          </cell>
          <cell r="EG3683">
            <v>5744084.5</v>
          </cell>
          <cell r="EH3683" t="e">
            <v>#N/A</v>
          </cell>
          <cell r="EJ3683" t="str">
            <v>32</v>
          </cell>
          <cell r="EK3683" t="str">
            <v>ЗЦП</v>
          </cell>
          <cell r="EO3683" t="str">
            <v>СГМ</v>
          </cell>
          <cell r="EP3683" t="str">
            <v>ЦП</v>
          </cell>
          <cell r="ES3683" t="str">
            <v>08.2022</v>
          </cell>
          <cell r="ET3683" t="str">
            <v>475200000, Мангистауская область, Тупкараганский район, месторождение Каражанбас, база МТС АО Каражанбасмунай</v>
          </cell>
          <cell r="EU3683" t="str">
            <v>с 01.2023 по 03.2023</v>
          </cell>
          <cell r="EV3683" t="str">
            <v>ок</v>
          </cell>
          <cell r="EW3683">
            <v>241031</v>
          </cell>
          <cell r="EX3683" t="str">
            <v>241031.900.000024</v>
          </cell>
          <cell r="EY3683" t="str">
            <v>Лист стальной</v>
          </cell>
          <cell r="EZ3683" t="str">
            <v>марка Ст.40, толщина 12-60 мм, горячекатаный</v>
          </cell>
        </row>
        <row r="3684">
          <cell r="CI3684" t="str">
            <v>310-00220</v>
          </cell>
          <cell r="CJ3684"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cell r="CK3684" t="str">
            <v>М2</v>
          </cell>
          <cell r="CL3684" t="e">
            <v>#N/A</v>
          </cell>
          <cell r="CM3684" t="e">
            <v>#N/A</v>
          </cell>
          <cell r="CN3684">
            <v>164116.70000000001</v>
          </cell>
          <cell r="CU3684">
            <v>0</v>
          </cell>
          <cell r="CV3684">
            <v>0</v>
          </cell>
          <cell r="CY3684">
            <v>0</v>
          </cell>
          <cell r="CZ3684">
            <v>0</v>
          </cell>
          <cell r="DB3684">
            <v>0</v>
          </cell>
          <cell r="DC3684">
            <v>0</v>
          </cell>
          <cell r="DE3684">
            <v>0</v>
          </cell>
          <cell r="DF3684">
            <v>0</v>
          </cell>
          <cell r="DH3684">
            <v>0</v>
          </cell>
          <cell r="DI3684">
            <v>0</v>
          </cell>
          <cell r="DL3684">
            <v>0</v>
          </cell>
          <cell r="DN3684">
            <v>0</v>
          </cell>
          <cell r="DO3684">
            <v>0</v>
          </cell>
          <cell r="DR3684">
            <v>0</v>
          </cell>
          <cell r="DU3684">
            <v>0</v>
          </cell>
          <cell r="DV3684">
            <v>0</v>
          </cell>
          <cell r="EG3684">
            <v>0</v>
          </cell>
          <cell r="EH3684" t="e">
            <v>#N/A</v>
          </cell>
          <cell r="EO3684" t="str">
            <v>СГМ</v>
          </cell>
          <cell r="EP3684" t="e">
            <v>#N/A</v>
          </cell>
          <cell r="ES3684" t="e">
            <v>#N/A</v>
          </cell>
          <cell r="ET3684" t="str">
            <v>475200000, Мангистауская область, Тупкараганский район, месторождение Каражанбас, база МТС АО Каражанбасмунай</v>
          </cell>
          <cell r="EU3684" t="str">
            <v>с 01.2023 по 03.2023</v>
          </cell>
          <cell r="EW3684" t="e">
            <v>#VALUE!</v>
          </cell>
          <cell r="EX3684" t="str">
            <v>241031.900.000024</v>
          </cell>
          <cell r="EY3684" t="str">
            <v>Лист стальной</v>
          </cell>
          <cell r="EZ3684" t="str">
            <v>марка Ст.40, толщина 12-60 мм, горячекатаный</v>
          </cell>
        </row>
        <row r="3685">
          <cell r="CI3685" t="str">
            <v>310-00145</v>
          </cell>
          <cell r="CJ3685" t="str">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ell>
          <cell r="CK3685" t="str">
            <v>ШТ</v>
          </cell>
          <cell r="CL3685" t="e">
            <v>#N/A</v>
          </cell>
          <cell r="CM3685" t="e">
            <v>#N/A</v>
          </cell>
          <cell r="CN3685">
            <v>17725.18</v>
          </cell>
          <cell r="CO3685">
            <v>0</v>
          </cell>
          <cell r="CP3685">
            <v>0</v>
          </cell>
          <cell r="CQ3685" t="str">
            <v>не сост/отмена</v>
          </cell>
          <cell r="CR3685">
            <v>0</v>
          </cell>
          <cell r="CS3685">
            <v>0</v>
          </cell>
          <cell r="CT3685">
            <v>0</v>
          </cell>
          <cell r="CU3685">
            <v>0</v>
          </cell>
          <cell r="CV3685">
            <v>0</v>
          </cell>
          <cell r="CW3685">
            <v>0</v>
          </cell>
          <cell r="CY3685">
            <v>0</v>
          </cell>
          <cell r="CZ3685">
            <v>0</v>
          </cell>
          <cell r="DB3685">
            <v>0</v>
          </cell>
          <cell r="DC3685">
            <v>0</v>
          </cell>
          <cell r="DE3685">
            <v>0</v>
          </cell>
          <cell r="DF3685">
            <v>0</v>
          </cell>
          <cell r="DH3685">
            <v>0</v>
          </cell>
          <cell r="DI3685">
            <v>0</v>
          </cell>
          <cell r="DL3685">
            <v>0</v>
          </cell>
          <cell r="DN3685">
            <v>0</v>
          </cell>
          <cell r="DO3685">
            <v>0</v>
          </cell>
          <cell r="DR3685">
            <v>0</v>
          </cell>
          <cell r="DU3685">
            <v>0</v>
          </cell>
          <cell r="DV3685">
            <v>0</v>
          </cell>
          <cell r="DW3685" t="str">
            <v>у АБП/отмена</v>
          </cell>
          <cell r="DX3685" t="str">
            <v>Направлено 13.07.2023</v>
          </cell>
          <cell r="EG3685">
            <v>0</v>
          </cell>
          <cell r="EH3685" t="e">
            <v>#N/A</v>
          </cell>
          <cell r="EJ3685" t="str">
            <v>178</v>
          </cell>
          <cell r="EK3685" t="str">
            <v>100 МРП</v>
          </cell>
          <cell r="EO3685" t="str">
            <v>СГМ</v>
          </cell>
          <cell r="EP3685" t="e">
            <v>#N/A</v>
          </cell>
          <cell r="ES3685" t="e">
            <v>#N/A</v>
          </cell>
          <cell r="ET3685" t="str">
            <v>471010000, Мангистауская область, Актау Г.А., г.Актау, промышленная зона, БМТС АО Каражанбасмунай</v>
          </cell>
          <cell r="EU3685" t="str">
            <v>С даты подписания договора в течение 45 календарных дней</v>
          </cell>
          <cell r="EW3685">
            <v>241042</v>
          </cell>
          <cell r="EX3685" t="str">
            <v>241042.000.000006</v>
          </cell>
          <cell r="EY3685" t="str">
            <v>Лист стальной</v>
          </cell>
          <cell r="EZ3685" t="str">
            <v>марка Ст.12Х18Н10Т, толщина до 3,9 мм, холоднокатаный</v>
          </cell>
        </row>
        <row r="3686">
          <cell r="CI3686" t="str">
            <v>310-00712</v>
          </cell>
          <cell r="CJ3686" t="str">
            <v>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v>
          </cell>
          <cell r="CK3686" t="str">
            <v>ШТ</v>
          </cell>
          <cell r="CL3686" t="e">
            <v>#N/A</v>
          </cell>
          <cell r="CM3686" t="e">
            <v>#N/A</v>
          </cell>
          <cell r="CN3686">
            <v>177638.95</v>
          </cell>
          <cell r="CO3686">
            <v>10</v>
          </cell>
          <cell r="CP3686">
            <v>10</v>
          </cell>
          <cell r="CQ3686" t="str">
            <v>сост</v>
          </cell>
          <cell r="CR3686">
            <v>0</v>
          </cell>
          <cell r="CS3686">
            <v>0</v>
          </cell>
          <cell r="CT3686">
            <v>0</v>
          </cell>
          <cell r="CU3686">
            <v>10</v>
          </cell>
          <cell r="CV3686">
            <v>-10</v>
          </cell>
          <cell r="CW3686">
            <v>0</v>
          </cell>
          <cell r="CY3686">
            <v>9</v>
          </cell>
          <cell r="CZ3686">
            <v>1598750.55</v>
          </cell>
          <cell r="DB3686">
            <v>0</v>
          </cell>
          <cell r="DC3686">
            <v>0</v>
          </cell>
          <cell r="DE3686">
            <v>0</v>
          </cell>
          <cell r="DF3686">
            <v>0</v>
          </cell>
          <cell r="DH3686">
            <v>0</v>
          </cell>
          <cell r="DI3686">
            <v>0</v>
          </cell>
          <cell r="DK3686">
            <v>0</v>
          </cell>
          <cell r="DL3686">
            <v>0</v>
          </cell>
          <cell r="DN3686">
            <v>0</v>
          </cell>
          <cell r="DO3686">
            <v>0</v>
          </cell>
          <cell r="DQ3686">
            <v>0</v>
          </cell>
          <cell r="DR3686">
            <v>0</v>
          </cell>
          <cell r="DU3686">
            <v>9</v>
          </cell>
          <cell r="DV3686">
            <v>1598750.55</v>
          </cell>
          <cell r="DW3686" t="str">
            <v>передан</v>
          </cell>
          <cell r="DX3686" t="str">
            <v>Направлено 13.01.2023</v>
          </cell>
          <cell r="EA3686" t="str">
            <v>ГПЗ</v>
          </cell>
          <cell r="EF3686">
            <v>9</v>
          </cell>
          <cell r="EG3686">
            <v>1598750.55</v>
          </cell>
          <cell r="EH3686" t="e">
            <v>#N/A</v>
          </cell>
          <cell r="EJ3686" t="str">
            <v>45-4</v>
          </cell>
          <cell r="EK3686" t="str">
            <v>ЗЦП</v>
          </cell>
          <cell r="EM3686">
            <v>315</v>
          </cell>
          <cell r="EO3686" t="str">
            <v>СГМ</v>
          </cell>
          <cell r="EP3686" t="str">
            <v>ЦП</v>
          </cell>
          <cell r="ES3686" t="str">
            <v>03.2023</v>
          </cell>
          <cell r="ET3686" t="str">
            <v>475200000, Мангистауская область, Тупкараганский район, месторождение Каражанбас, база МТС АО Каражанбасмунай</v>
          </cell>
          <cell r="EU3686" t="str">
            <v>С даты подписания договора в течение 60 календарных дней</v>
          </cell>
          <cell r="EV3686" t="str">
            <v>ок</v>
          </cell>
          <cell r="EW3686">
            <v>241031</v>
          </cell>
          <cell r="EX3686" t="str">
            <v>241031.900.000003</v>
          </cell>
          <cell r="EY3686" t="str">
            <v>Лист стальной</v>
          </cell>
          <cell r="EZ3686" t="str">
            <v>марка Ст.1пс, толщина до 3,9 мм, холоднокатаный</v>
          </cell>
        </row>
        <row r="3687">
          <cell r="CI3687" t="str">
            <v>310-00159</v>
          </cell>
          <cell r="CJ3687" t="str">
            <v>Лист: просечно -вытяжной с просечкой по черт. 1, номера 406,  толщиной4мм., шириной не менее 1000 мм., длиной не менее 2000 мм., согласно ГОСТ8706-78, из сталиСт3пс/сп....Plate: Expanded Metal Sheet, 4mm thick,GOST 8706-78....</v>
          </cell>
          <cell r="CK3687" t="str">
            <v>М2</v>
          </cell>
          <cell r="CL3687" t="e">
            <v>#N/A</v>
          </cell>
          <cell r="CM3687" t="e">
            <v>#N/A</v>
          </cell>
          <cell r="CN3687">
            <v>7318.31</v>
          </cell>
          <cell r="CO3687">
            <v>170</v>
          </cell>
          <cell r="CP3687">
            <v>0</v>
          </cell>
          <cell r="CQ3687" t="str">
            <v>со склада</v>
          </cell>
          <cell r="CR3687">
            <v>237.52500000000001</v>
          </cell>
          <cell r="CS3687">
            <v>0</v>
          </cell>
          <cell r="CT3687">
            <v>93.1</v>
          </cell>
          <cell r="CU3687">
            <v>76.900000000000006</v>
          </cell>
          <cell r="CV3687">
            <v>160.625</v>
          </cell>
          <cell r="CW3687">
            <v>136</v>
          </cell>
          <cell r="CY3687">
            <v>436</v>
          </cell>
          <cell r="CZ3687">
            <v>3190783.16</v>
          </cell>
          <cell r="DB3687">
            <v>0</v>
          </cell>
          <cell r="DC3687">
            <v>0</v>
          </cell>
          <cell r="DE3687">
            <v>0</v>
          </cell>
          <cell r="DF3687">
            <v>0</v>
          </cell>
          <cell r="DH3687">
            <v>136</v>
          </cell>
          <cell r="DI3687">
            <v>995290.16</v>
          </cell>
          <cell r="DK3687">
            <v>0</v>
          </cell>
          <cell r="DL3687">
            <v>0</v>
          </cell>
          <cell r="DN3687">
            <v>0</v>
          </cell>
          <cell r="DO3687">
            <v>0</v>
          </cell>
          <cell r="DQ3687">
            <v>0</v>
          </cell>
          <cell r="DR3687">
            <v>0</v>
          </cell>
          <cell r="DU3687">
            <v>300</v>
          </cell>
          <cell r="DV3687">
            <v>2195493</v>
          </cell>
          <cell r="DW3687" t="str">
            <v>передан</v>
          </cell>
          <cell r="DX3687" t="str">
            <v>Направлено 24.04.2023</v>
          </cell>
          <cell r="EA3687" t="str">
            <v>ГПЗ</v>
          </cell>
          <cell r="EF3687">
            <v>300</v>
          </cell>
          <cell r="EG3687">
            <v>2195493</v>
          </cell>
          <cell r="EH3687" t="e">
            <v>#N/A</v>
          </cell>
          <cell r="EJ3687" t="str">
            <v>183</v>
          </cell>
          <cell r="EK3687" t="str">
            <v>ЗЦП</v>
          </cell>
          <cell r="EL3687" t="str">
            <v>МХБ</v>
          </cell>
          <cell r="EO3687" t="str">
            <v>СГМ</v>
          </cell>
          <cell r="EP3687" t="str">
            <v>ЦП</v>
          </cell>
          <cell r="ES3687" t="str">
            <v>07.2023</v>
          </cell>
          <cell r="ET3687" t="str">
            <v>471010000, Мангистауская область, Актау Г.А., г.Актау, промышленная зона, БМТС АО Каражанбасмунай</v>
          </cell>
          <cell r="EU3687" t="str">
            <v>С даты подписания договора в течение 75 календарных дней</v>
          </cell>
          <cell r="EV3687" t="str">
            <v>ок</v>
          </cell>
          <cell r="EW3687" t="e">
            <v>#VALUE!</v>
          </cell>
          <cell r="EX3687" t="str">
            <v>259313.500.000001</v>
          </cell>
          <cell r="EY3687" t="str">
            <v>Лист стальной</v>
          </cell>
          <cell r="EZ3687" t="str">
            <v>марка Ст.3, толщина 4 мм, просечно-вытяжной</v>
          </cell>
        </row>
        <row r="3688">
          <cell r="CI3688" t="str">
            <v>310-00160</v>
          </cell>
          <cell r="CJ3688" t="str">
            <v>Лист: просечно -вытяжной с просечкой по черт. 1, номера 506, толщиной 5мм., шириной 1200 мм., длиной 2600-3000мм., согласно ГОСТ 8706-78, изстали Ст3пс/сп</v>
          </cell>
          <cell r="CK3688" t="str">
            <v>М2</v>
          </cell>
          <cell r="CL3688" t="e">
            <v>#N/A</v>
          </cell>
          <cell r="CM3688" t="e">
            <v>#N/A</v>
          </cell>
          <cell r="CN3688">
            <v>15700</v>
          </cell>
          <cell r="CO3688">
            <v>663</v>
          </cell>
          <cell r="CP3688">
            <v>446</v>
          </cell>
          <cell r="CQ3688" t="str">
            <v>сост</v>
          </cell>
          <cell r="CR3688">
            <v>336</v>
          </cell>
          <cell r="CS3688">
            <v>446</v>
          </cell>
          <cell r="CT3688">
            <v>755.6</v>
          </cell>
          <cell r="CU3688">
            <v>-92.600000000000023</v>
          </cell>
          <cell r="CV3688">
            <v>428.6</v>
          </cell>
          <cell r="CW3688">
            <v>0</v>
          </cell>
          <cell r="CY3688">
            <v>396</v>
          </cell>
          <cell r="CZ3688">
            <v>6217200</v>
          </cell>
          <cell r="DB3688">
            <v>0</v>
          </cell>
          <cell r="DC3688">
            <v>0</v>
          </cell>
          <cell r="DE3688">
            <v>0</v>
          </cell>
          <cell r="DF3688">
            <v>0</v>
          </cell>
          <cell r="DH3688">
            <v>0</v>
          </cell>
          <cell r="DI3688">
            <v>0</v>
          </cell>
          <cell r="DK3688">
            <v>0</v>
          </cell>
          <cell r="DL3688">
            <v>0</v>
          </cell>
          <cell r="DN3688">
            <v>0</v>
          </cell>
          <cell r="DO3688">
            <v>0</v>
          </cell>
          <cell r="DQ3688">
            <v>0</v>
          </cell>
          <cell r="DR3688">
            <v>0</v>
          </cell>
          <cell r="DU3688">
            <v>396</v>
          </cell>
          <cell r="DV3688">
            <v>6217200</v>
          </cell>
          <cell r="EA3688" t="str">
            <v>ГПЗ</v>
          </cell>
          <cell r="EF3688">
            <v>396</v>
          </cell>
          <cell r="EG3688">
            <v>6217200</v>
          </cell>
          <cell r="EH3688" t="e">
            <v>#N/A</v>
          </cell>
          <cell r="EJ3688" t="str">
            <v>32</v>
          </cell>
          <cell r="EK3688" t="str">
            <v>ЗЦП</v>
          </cell>
          <cell r="EO3688" t="str">
            <v>СГМ</v>
          </cell>
          <cell r="EP3688" t="str">
            <v>ЦП</v>
          </cell>
          <cell r="ES3688" t="str">
            <v>08.2022</v>
          </cell>
          <cell r="ET3688" t="str">
            <v>475200000, Мангистауская область, Тупкараганский район, месторождение Каражанбас, база МТС АО Каражанбасмунай</v>
          </cell>
          <cell r="EU3688" t="str">
            <v>с 01.2023 по 03.2023</v>
          </cell>
          <cell r="EV3688" t="str">
            <v>ок</v>
          </cell>
          <cell r="EW3688">
            <v>259313</v>
          </cell>
          <cell r="EX3688" t="str">
            <v>259313.500.000002</v>
          </cell>
          <cell r="EY3688" t="str">
            <v>Лист стальной</v>
          </cell>
          <cell r="EZ3688" t="str">
            <v>марка Ст.3, толщина 5 мм, просечно-вытяжной</v>
          </cell>
        </row>
        <row r="3689">
          <cell r="CI3689" t="str">
            <v>310-00160</v>
          </cell>
          <cell r="CJ3689" t="str">
            <v>Лист: просечно -вытяжной с просечкой по черт. 1, номера 506, толщиной 5мм., шириной 1200 мм., длиной 2600-3000мм., согласно ГОСТ 8706-78, изстали Ст3пс/сп</v>
          </cell>
          <cell r="CK3689" t="str">
            <v>М2</v>
          </cell>
          <cell r="CL3689" t="e">
            <v>#N/A</v>
          </cell>
          <cell r="CM3689" t="e">
            <v>#N/A</v>
          </cell>
          <cell r="CN3689">
            <v>12738.63</v>
          </cell>
          <cell r="CU3689">
            <v>0</v>
          </cell>
          <cell r="CV3689">
            <v>0</v>
          </cell>
          <cell r="CY3689">
            <v>251</v>
          </cell>
          <cell r="CZ3689">
            <v>3197396.13</v>
          </cell>
          <cell r="DB3689">
            <v>0</v>
          </cell>
          <cell r="DC3689">
            <v>0</v>
          </cell>
          <cell r="DE3689">
            <v>0</v>
          </cell>
          <cell r="DF3689">
            <v>0</v>
          </cell>
          <cell r="DH3689">
            <v>0</v>
          </cell>
          <cell r="DI3689">
            <v>0</v>
          </cell>
          <cell r="DL3689">
            <v>0</v>
          </cell>
          <cell r="DN3689">
            <v>0</v>
          </cell>
          <cell r="DO3689">
            <v>0</v>
          </cell>
          <cell r="DR3689">
            <v>0</v>
          </cell>
          <cell r="DU3689">
            <v>251</v>
          </cell>
          <cell r="DV3689">
            <v>3197396.13</v>
          </cell>
          <cell r="EA3689" t="str">
            <v>ГПЗ</v>
          </cell>
          <cell r="EF3689">
            <v>251</v>
          </cell>
          <cell r="EG3689">
            <v>3197396.13</v>
          </cell>
          <cell r="EH3689" t="e">
            <v>#N/A</v>
          </cell>
          <cell r="EJ3689" t="str">
            <v>45-13</v>
          </cell>
          <cell r="EK3689" t="str">
            <v>ЗЦП</v>
          </cell>
          <cell r="EO3689" t="str">
            <v>СГМ</v>
          </cell>
          <cell r="EP3689" t="str">
            <v>ЦП</v>
          </cell>
          <cell r="ES3689" t="str">
            <v>08.2023</v>
          </cell>
          <cell r="ET3689" t="str">
            <v>475200000, Мангистауская область, Тупкараганский район, месторождение Каражанбас, база МТС АО Каражанбасмунай</v>
          </cell>
          <cell r="EU3689" t="str">
            <v>С даты подписания договора в течение 45 календарных дней</v>
          </cell>
          <cell r="EW3689" t="e">
            <v>#VALUE!</v>
          </cell>
          <cell r="EX3689" t="str">
            <v>259313.500.000002</v>
          </cell>
          <cell r="EY3689" t="str">
            <v>Лист стальной</v>
          </cell>
          <cell r="EZ3689" t="str">
            <v>марка Ст.3, толщина 5 мм, просечно-вытяжной</v>
          </cell>
        </row>
        <row r="3690">
          <cell r="CI3690" t="str">
            <v>310-00911</v>
          </cell>
          <cell r="CJ3690" t="str">
            <v>Лист: рифленый, стальной, толщина 2.5 мм Ст3пс, размер 1.5х 6м, ГОСТ 8568-77</v>
          </cell>
          <cell r="CK3690" t="str">
            <v>М2</v>
          </cell>
          <cell r="CL3690" t="e">
            <v>#N/A</v>
          </cell>
          <cell r="CM3690" t="e">
            <v>#N/A</v>
          </cell>
          <cell r="CN3690">
            <v>10986.5</v>
          </cell>
          <cell r="CO3690">
            <v>45</v>
          </cell>
          <cell r="CP3690">
            <v>0</v>
          </cell>
          <cell r="CQ3690" t="str">
            <v>не сост/отмена</v>
          </cell>
          <cell r="CR3690">
            <v>0</v>
          </cell>
          <cell r="CS3690">
            <v>0</v>
          </cell>
          <cell r="CT3690">
            <v>0</v>
          </cell>
          <cell r="CU3690">
            <v>45</v>
          </cell>
          <cell r="CV3690">
            <v>-45</v>
          </cell>
          <cell r="CW3690">
            <v>0</v>
          </cell>
          <cell r="CY3690">
            <v>36</v>
          </cell>
          <cell r="CZ3690">
            <v>395514</v>
          </cell>
          <cell r="DB3690">
            <v>0</v>
          </cell>
          <cell r="DC3690">
            <v>0</v>
          </cell>
          <cell r="DE3690">
            <v>0</v>
          </cell>
          <cell r="DF3690">
            <v>0</v>
          </cell>
          <cell r="DH3690">
            <v>0</v>
          </cell>
          <cell r="DI3690">
            <v>0</v>
          </cell>
          <cell r="DL3690">
            <v>0</v>
          </cell>
          <cell r="DN3690">
            <v>0</v>
          </cell>
          <cell r="DO3690">
            <v>0</v>
          </cell>
          <cell r="DR3690">
            <v>0</v>
          </cell>
          <cell r="DU3690">
            <v>36</v>
          </cell>
          <cell r="DV3690">
            <v>395514</v>
          </cell>
          <cell r="DW3690" t="str">
            <v>МЦ</v>
          </cell>
          <cell r="DX3690" t="str">
            <v>Проводится МЦ/ Направлено в ОМЦиА в 05.07.2023</v>
          </cell>
          <cell r="EA3690" t="str">
            <v>ГПЗ</v>
          </cell>
          <cell r="EF3690">
            <v>36</v>
          </cell>
          <cell r="EG3690">
            <v>395514</v>
          </cell>
          <cell r="EH3690" t="e">
            <v>#N/A</v>
          </cell>
          <cell r="EJ3690" t="str">
            <v>45-11</v>
          </cell>
          <cell r="EK3690" t="str">
            <v>ЗЦП</v>
          </cell>
          <cell r="EO3690" t="str">
            <v>СГМ</v>
          </cell>
          <cell r="EP3690" t="str">
            <v>ЦП</v>
          </cell>
          <cell r="ES3690" t="str">
            <v>06.2023</v>
          </cell>
          <cell r="ET3690" t="str">
            <v>471010000, Мангистауская область, Актау Г.А., г.Актау, промышленная зона, БМТС АО Каражанбасмунай</v>
          </cell>
          <cell r="EU3690" t="str">
            <v>С даты подписания договора в течение 60 календарных дней</v>
          </cell>
          <cell r="EW3690" t="e">
            <v>#VALUE!</v>
          </cell>
          <cell r="EX3690" t="str">
            <v>241031.900.000029</v>
          </cell>
          <cell r="EY3690" t="str">
            <v>Лист стальной</v>
          </cell>
          <cell r="EZ3690" t="str">
            <v>марка Ст.3кп, толщина 2,5-12 мм, с ромбическим рифлением</v>
          </cell>
        </row>
        <row r="3691">
          <cell r="CI3691" t="str">
            <v>310-00166</v>
          </cell>
          <cell r="CJ3691" t="str">
            <v>Лист: стальной 6 мм, ГОСТ 19903-74 (добавить размеры в PR)....~Plate: steel 6 mm, GOST 19903-74 (add size to PR)....</v>
          </cell>
          <cell r="CK3691" t="str">
            <v>М2</v>
          </cell>
          <cell r="CL3691" t="e">
            <v>#N/A</v>
          </cell>
          <cell r="CM3691" t="e">
            <v>#N/A</v>
          </cell>
          <cell r="CN3691">
            <v>24798.7</v>
          </cell>
          <cell r="CO3691">
            <v>28</v>
          </cell>
          <cell r="CP3691">
            <v>11</v>
          </cell>
          <cell r="CQ3691" t="str">
            <v>сост</v>
          </cell>
          <cell r="CR3691">
            <v>31.344000000000001</v>
          </cell>
          <cell r="CS3691">
            <v>14.156000000000001</v>
          </cell>
          <cell r="CT3691">
            <v>17.812000000000001</v>
          </cell>
          <cell r="CU3691">
            <v>10.187999999999999</v>
          </cell>
          <cell r="CV3691">
            <v>21.156000000000002</v>
          </cell>
          <cell r="CW3691">
            <v>0</v>
          </cell>
          <cell r="CY3691">
            <v>50</v>
          </cell>
          <cell r="CZ3691">
            <v>1239935</v>
          </cell>
          <cell r="DB3691">
            <v>0</v>
          </cell>
          <cell r="DC3691">
            <v>0</v>
          </cell>
          <cell r="DE3691">
            <v>0</v>
          </cell>
          <cell r="DF3691">
            <v>0</v>
          </cell>
          <cell r="DH3691">
            <v>0</v>
          </cell>
          <cell r="DI3691">
            <v>0</v>
          </cell>
          <cell r="DK3691">
            <v>0</v>
          </cell>
          <cell r="DL3691">
            <v>0</v>
          </cell>
          <cell r="DN3691">
            <v>0</v>
          </cell>
          <cell r="DO3691">
            <v>0</v>
          </cell>
          <cell r="DR3691">
            <v>0</v>
          </cell>
          <cell r="DU3691">
            <v>50</v>
          </cell>
          <cell r="DV3691">
            <v>1239935</v>
          </cell>
          <cell r="DW3691" t="str">
            <v>передан</v>
          </cell>
          <cell r="DX3691" t="str">
            <v>Направлено 13.01.2023</v>
          </cell>
          <cell r="EA3691" t="str">
            <v>ГПЗ</v>
          </cell>
          <cell r="EF3691">
            <v>50</v>
          </cell>
          <cell r="EG3691">
            <v>1239935</v>
          </cell>
          <cell r="EH3691" t="e">
            <v>#N/A</v>
          </cell>
          <cell r="EJ3691" t="str">
            <v>45-5</v>
          </cell>
          <cell r="EK3691" t="str">
            <v>ОТ</v>
          </cell>
          <cell r="EM3691">
            <v>315</v>
          </cell>
          <cell r="EO3691" t="str">
            <v>СГМ</v>
          </cell>
          <cell r="EP3691" t="str">
            <v>ОТП</v>
          </cell>
          <cell r="ES3691" t="str">
            <v>03.2023</v>
          </cell>
          <cell r="ET3691" t="str">
            <v>475200000, Мангистауская область, Тупкараганский район, месторождение Каражанбас, база МТС АО Каражанбасмунай</v>
          </cell>
          <cell r="EU3691" t="str">
            <v>С даты подписания договора в течение 60 календарных дней</v>
          </cell>
          <cell r="EV3691" t="str">
            <v>ок</v>
          </cell>
          <cell r="EW3691">
            <v>241032</v>
          </cell>
          <cell r="EX3691" t="str">
            <v>241032.000.000020</v>
          </cell>
          <cell r="EY3691" t="str">
            <v>Лист стальной</v>
          </cell>
          <cell r="EZ3691" t="str">
            <v>марка Ст.3сп, толщина 0,40-12 мм, горячекатаный</v>
          </cell>
        </row>
        <row r="3692">
          <cell r="CI3692" t="str">
            <v>310-00714</v>
          </cell>
          <cell r="CJ3692" t="str">
            <v>Лист: стальной горячекатаный, толщина 8 мм, длина листа 3000 мм, ширина листа 1500 мм, ГОСТ 19903-74</v>
          </cell>
          <cell r="CK3692" t="str">
            <v>КГ</v>
          </cell>
          <cell r="CL3692" t="e">
            <v>#N/A</v>
          </cell>
          <cell r="CM3692" t="e">
            <v>#N/A</v>
          </cell>
          <cell r="CN3692">
            <v>487.5</v>
          </cell>
          <cell r="CO3692">
            <v>0</v>
          </cell>
          <cell r="CP3692">
            <v>0</v>
          </cell>
          <cell r="CQ3692" t="e">
            <v>#N/A</v>
          </cell>
          <cell r="CR3692">
            <v>0</v>
          </cell>
          <cell r="CS3692">
            <v>0</v>
          </cell>
          <cell r="CT3692">
            <v>0</v>
          </cell>
          <cell r="CU3692">
            <v>0</v>
          </cell>
          <cell r="CV3692">
            <v>0</v>
          </cell>
          <cell r="CW3692">
            <v>0</v>
          </cell>
          <cell r="CY3692">
            <v>1800</v>
          </cell>
          <cell r="CZ3692">
            <v>877500</v>
          </cell>
          <cell r="DB3692">
            <v>0</v>
          </cell>
          <cell r="DC3692">
            <v>0</v>
          </cell>
          <cell r="DE3692">
            <v>0</v>
          </cell>
          <cell r="DF3692">
            <v>0</v>
          </cell>
          <cell r="DH3692">
            <v>0</v>
          </cell>
          <cell r="DI3692">
            <v>0</v>
          </cell>
          <cell r="DL3692">
            <v>0</v>
          </cell>
          <cell r="DN3692">
            <v>0</v>
          </cell>
          <cell r="DO3692">
            <v>0</v>
          </cell>
          <cell r="DR3692">
            <v>0</v>
          </cell>
          <cell r="DU3692">
            <v>1800</v>
          </cell>
          <cell r="DV3692">
            <v>877500</v>
          </cell>
          <cell r="EA3692" t="str">
            <v>ГПЗ</v>
          </cell>
          <cell r="EF3692">
            <v>1800</v>
          </cell>
          <cell r="EG3692">
            <v>877500</v>
          </cell>
          <cell r="EH3692" t="e">
            <v>#N/A</v>
          </cell>
          <cell r="EJ3692" t="str">
            <v>45-6</v>
          </cell>
          <cell r="EK3692" t="str">
            <v>ОТ</v>
          </cell>
          <cell r="EO3692" t="str">
            <v>СГМ</v>
          </cell>
          <cell r="EP3692" t="str">
            <v>ОТП</v>
          </cell>
          <cell r="ES3692" t="str">
            <v>04.2023</v>
          </cell>
          <cell r="ET3692" t="str">
            <v>475200000, Мангистауская область, Тупкараганский район, месторождение Каражанбас, база МТС АО Каражанбасмунай</v>
          </cell>
          <cell r="EU3692" t="str">
            <v>С даты подписания договора в течение 60 календарных дней</v>
          </cell>
          <cell r="EV3692" t="str">
            <v>ок</v>
          </cell>
          <cell r="EW3692" t="e">
            <v>#VALUE!</v>
          </cell>
          <cell r="EX3692" t="str">
            <v>241032.000.000020</v>
          </cell>
          <cell r="EY3692" t="str">
            <v>Лист стальной</v>
          </cell>
          <cell r="EZ3692" t="str">
            <v>марка Ст.3сп, толщина 0,40-12 мм, горячекатаный</v>
          </cell>
        </row>
        <row r="3693">
          <cell r="CI3693" t="str">
            <v>310-00715</v>
          </cell>
          <cell r="CJ3693" t="str">
            <v>Лист: стальной рифленый 4 мм, размер 1,5х6,0 м</v>
          </cell>
          <cell r="CK3693" t="str">
            <v>М2</v>
          </cell>
          <cell r="CL3693" t="e">
            <v>#N/A</v>
          </cell>
          <cell r="CM3693" t="e">
            <v>#N/A</v>
          </cell>
          <cell r="CN3693">
            <v>17899.16</v>
          </cell>
          <cell r="CO3693">
            <v>36</v>
          </cell>
          <cell r="CP3693">
            <v>36</v>
          </cell>
          <cell r="CQ3693" t="str">
            <v>сост</v>
          </cell>
          <cell r="CR3693">
            <v>36</v>
          </cell>
          <cell r="CS3693">
            <v>36</v>
          </cell>
          <cell r="CT3693">
            <v>0</v>
          </cell>
          <cell r="CU3693">
            <v>36</v>
          </cell>
          <cell r="CV3693">
            <v>0</v>
          </cell>
          <cell r="CW3693">
            <v>0</v>
          </cell>
          <cell r="CY3693">
            <v>20</v>
          </cell>
          <cell r="CZ3693">
            <v>357983.2</v>
          </cell>
          <cell r="DB3693">
            <v>0</v>
          </cell>
          <cell r="DC3693">
            <v>0</v>
          </cell>
          <cell r="DE3693">
            <v>0</v>
          </cell>
          <cell r="DF3693">
            <v>0</v>
          </cell>
          <cell r="DH3693">
            <v>0</v>
          </cell>
          <cell r="DI3693">
            <v>0</v>
          </cell>
          <cell r="DL3693">
            <v>0</v>
          </cell>
          <cell r="DN3693">
            <v>0</v>
          </cell>
          <cell r="DO3693">
            <v>0</v>
          </cell>
          <cell r="DR3693">
            <v>0</v>
          </cell>
          <cell r="DU3693">
            <v>20</v>
          </cell>
          <cell r="DV3693">
            <v>357983.2</v>
          </cell>
          <cell r="EA3693" t="str">
            <v>ГПЗ</v>
          </cell>
          <cell r="EF3693">
            <v>20</v>
          </cell>
          <cell r="EG3693">
            <v>357983.2</v>
          </cell>
          <cell r="EH3693" t="e">
            <v>#N/A</v>
          </cell>
          <cell r="EJ3693" t="str">
            <v>83</v>
          </cell>
          <cell r="EK3693" t="str">
            <v>ЗЦП</v>
          </cell>
          <cell r="EO3693" t="str">
            <v>СГМ</v>
          </cell>
          <cell r="EP3693" t="str">
            <v>ЦП</v>
          </cell>
          <cell r="ES3693" t="str">
            <v>12.2022</v>
          </cell>
          <cell r="ET3693" t="str">
            <v>471010000, Мангистауская область, Актау Г.А., г.Актау, промышленная зона, БМТС АО Каражанбасмунай</v>
          </cell>
          <cell r="EU3693" t="str">
            <v>С даты подписания договора в течение 75 календарных дней</v>
          </cell>
          <cell r="EV3693" t="str">
            <v>ок</v>
          </cell>
          <cell r="EW3693">
            <v>241031</v>
          </cell>
          <cell r="EX3693" t="str">
            <v>241031.900.000029</v>
          </cell>
          <cell r="EY3693" t="str">
            <v>Лист стальной</v>
          </cell>
          <cell r="EZ3693" t="str">
            <v>марка Ст.3кп, толщина 2,5-12 мм, с ромбическим рифлением</v>
          </cell>
        </row>
        <row r="3694">
          <cell r="CI3694" t="str">
            <v>310-00715</v>
          </cell>
          <cell r="CJ3694" t="str">
            <v>Лист: стальной рифленый 4 мм, размер 1,5х6,0 м</v>
          </cell>
          <cell r="CK3694" t="str">
            <v>М2</v>
          </cell>
          <cell r="CL3694" t="e">
            <v>#N/A</v>
          </cell>
          <cell r="CM3694" t="e">
            <v>#N/A</v>
          </cell>
          <cell r="CN3694">
            <v>17899.16</v>
          </cell>
          <cell r="CU3694">
            <v>0</v>
          </cell>
          <cell r="CV3694">
            <v>0</v>
          </cell>
          <cell r="CY3694">
            <v>16</v>
          </cell>
          <cell r="CZ3694">
            <v>286386.56</v>
          </cell>
          <cell r="DB3694">
            <v>0</v>
          </cell>
          <cell r="DC3694">
            <v>0</v>
          </cell>
          <cell r="DE3694">
            <v>0</v>
          </cell>
          <cell r="DF3694">
            <v>0</v>
          </cell>
          <cell r="DH3694">
            <v>0</v>
          </cell>
          <cell r="DI3694">
            <v>0</v>
          </cell>
          <cell r="DL3694">
            <v>0</v>
          </cell>
          <cell r="DN3694">
            <v>0</v>
          </cell>
          <cell r="DO3694">
            <v>0</v>
          </cell>
          <cell r="DR3694">
            <v>0</v>
          </cell>
          <cell r="DU3694">
            <v>16</v>
          </cell>
          <cell r="DV3694">
            <v>286386.56</v>
          </cell>
          <cell r="EA3694" t="str">
            <v>доп.согл.</v>
          </cell>
          <cell r="EF3694">
            <v>16</v>
          </cell>
          <cell r="EG3694">
            <v>286386.56</v>
          </cell>
          <cell r="EH3694" t="e">
            <v>#N/A</v>
          </cell>
          <cell r="EJ3694" t="str">
            <v>83-1</v>
          </cell>
          <cell r="EK3694" t="str">
            <v>доп.согл.</v>
          </cell>
          <cell r="EO3694" t="str">
            <v>СГМ</v>
          </cell>
          <cell r="EP3694" t="str">
            <v>ЦП</v>
          </cell>
          <cell r="ES3694" t="str">
            <v>12.2022</v>
          </cell>
          <cell r="ET3694" t="str">
            <v>-</v>
          </cell>
          <cell r="EW3694" t="e">
            <v>#VALUE!</v>
          </cell>
          <cell r="EX3694" t="str">
            <v>241031.900.000029</v>
          </cell>
          <cell r="EY3694" t="str">
            <v>Лист стальной</v>
          </cell>
          <cell r="EZ3694" t="str">
            <v>марка Ст.3кп, толщина 2,5-12 мм, с ромбическим рифлением</v>
          </cell>
        </row>
        <row r="3695">
          <cell r="CI3695" t="str">
            <v>330-00105</v>
          </cell>
          <cell r="CJ3695" t="str">
            <v>Лом: не более 1500мм...</v>
          </cell>
          <cell r="CK3695" t="str">
            <v>ШТ</v>
          </cell>
          <cell r="CL3695" t="e">
            <v>#N/A</v>
          </cell>
          <cell r="CM3695" t="e">
            <v>#N/A</v>
          </cell>
          <cell r="CN3695">
            <v>2050</v>
          </cell>
          <cell r="CO3695">
            <v>0</v>
          </cell>
          <cell r="CP3695">
            <v>0</v>
          </cell>
          <cell r="CQ3695" t="e">
            <v>#N/A</v>
          </cell>
          <cell r="CR3695">
            <v>11</v>
          </cell>
          <cell r="CS3695">
            <v>0</v>
          </cell>
          <cell r="CT3695">
            <v>2</v>
          </cell>
          <cell r="CU3695">
            <v>-2</v>
          </cell>
          <cell r="CV3695">
            <v>13</v>
          </cell>
          <cell r="CW3695">
            <v>11</v>
          </cell>
          <cell r="CY3695">
            <v>6</v>
          </cell>
          <cell r="CZ3695">
            <v>12300</v>
          </cell>
          <cell r="DB3695">
            <v>0</v>
          </cell>
          <cell r="DC3695">
            <v>0</v>
          </cell>
          <cell r="DE3695">
            <v>0</v>
          </cell>
          <cell r="DF3695">
            <v>0</v>
          </cell>
          <cell r="DH3695">
            <v>6</v>
          </cell>
          <cell r="DI3695">
            <v>12300</v>
          </cell>
          <cell r="DK3695">
            <v>0</v>
          </cell>
          <cell r="DL3695">
            <v>0</v>
          </cell>
          <cell r="DN3695">
            <v>0</v>
          </cell>
          <cell r="DO3695">
            <v>0</v>
          </cell>
          <cell r="DQ3695">
            <v>0</v>
          </cell>
          <cell r="DR3695">
            <v>0</v>
          </cell>
          <cell r="DU3695">
            <v>0</v>
          </cell>
          <cell r="DV3695">
            <v>0</v>
          </cell>
          <cell r="EA3695" t="str">
            <v>со склада</v>
          </cell>
          <cell r="EG3695">
            <v>0</v>
          </cell>
          <cell r="EH3695" t="e">
            <v>#N/A</v>
          </cell>
          <cell r="EO3695" t="str">
            <v>СГМ</v>
          </cell>
          <cell r="EP3695" t="e">
            <v>#N/A</v>
          </cell>
          <cell r="ES3695" t="e">
            <v>#N/A</v>
          </cell>
          <cell r="ET3695" t="str">
            <v>-</v>
          </cell>
          <cell r="EV3695" t="str">
            <v>Проставить</v>
          </cell>
          <cell r="EW3695" t="e">
            <v>#VALUE!</v>
          </cell>
          <cell r="EX3695" t="str">
            <v>-</v>
          </cell>
          <cell r="EY3695" t="e">
            <v>#N/A</v>
          </cell>
          <cell r="EZ3695" t="e">
            <v>#N/A</v>
          </cell>
        </row>
        <row r="3696">
          <cell r="CI3696" t="str">
            <v>330-00312</v>
          </cell>
          <cell r="CJ3696" t="str">
            <v>Лом: слесарный,  L-1300мм, d-25мм, вес 7.2кг, сталь конструкционнаяСт45....~Bar: locksmith, L-1300mm, d-25mm, weight 7.2kg, constructional steel Сt45....</v>
          </cell>
          <cell r="CK3696" t="str">
            <v>ШТ</v>
          </cell>
          <cell r="CL3696" t="e">
            <v>#N/A</v>
          </cell>
          <cell r="CM3696" t="e">
            <v>#N/A</v>
          </cell>
          <cell r="CN3696">
            <v>4900</v>
          </cell>
          <cell r="CO3696">
            <v>0</v>
          </cell>
          <cell r="CP3696">
            <v>0</v>
          </cell>
          <cell r="CQ3696" t="e">
            <v>#N/A</v>
          </cell>
          <cell r="CR3696">
            <v>0</v>
          </cell>
          <cell r="CS3696">
            <v>0</v>
          </cell>
          <cell r="CT3696">
            <v>0</v>
          </cell>
          <cell r="CU3696">
            <v>0</v>
          </cell>
          <cell r="CV3696">
            <v>0</v>
          </cell>
          <cell r="CW3696">
            <v>0</v>
          </cell>
          <cell r="CY3696">
            <v>36</v>
          </cell>
          <cell r="CZ3696">
            <v>176400</v>
          </cell>
          <cell r="DB3696">
            <v>0</v>
          </cell>
          <cell r="DC3696">
            <v>0</v>
          </cell>
          <cell r="DE3696">
            <v>0</v>
          </cell>
          <cell r="DF3696">
            <v>0</v>
          </cell>
          <cell r="DH3696">
            <v>0</v>
          </cell>
          <cell r="DI3696">
            <v>0</v>
          </cell>
          <cell r="DL3696">
            <v>0</v>
          </cell>
          <cell r="DN3696">
            <v>0</v>
          </cell>
          <cell r="DO3696">
            <v>0</v>
          </cell>
          <cell r="DR3696">
            <v>0</v>
          </cell>
          <cell r="DU3696">
            <v>36</v>
          </cell>
          <cell r="DV3696">
            <v>176400</v>
          </cell>
          <cell r="EA3696" t="str">
            <v>ГПЗ</v>
          </cell>
          <cell r="EF3696">
            <v>36</v>
          </cell>
          <cell r="EG3696">
            <v>176400</v>
          </cell>
          <cell r="EH3696" t="e">
            <v>#N/A</v>
          </cell>
          <cell r="EJ3696" t="str">
            <v>53-18</v>
          </cell>
          <cell r="EK3696" t="str">
            <v>ЗЦП</v>
          </cell>
          <cell r="EL3696" t="str">
            <v>МХБ</v>
          </cell>
          <cell r="EO3696" t="str">
            <v>СГМ</v>
          </cell>
          <cell r="EP3696" t="str">
            <v>ЦП</v>
          </cell>
          <cell r="ES3696" t="str">
            <v>04.2023</v>
          </cell>
          <cell r="ET3696" t="str">
            <v>471010000, Мангистауская область, Актау Г.А., г.Актау, промышленная зона, БМТС АО Каражанбасмунай</v>
          </cell>
          <cell r="EU3696" t="str">
            <v>С даты подписания договора в течение 75 календарных дней</v>
          </cell>
          <cell r="EV3696" t="str">
            <v>Проставить</v>
          </cell>
          <cell r="EW3696" t="e">
            <v>#VALUE!</v>
          </cell>
          <cell r="EX3696" t="str">
            <v>257330.650.000016</v>
          </cell>
          <cell r="EY3696" t="str">
            <v>Лом</v>
          </cell>
          <cell r="EZ3696" t="str">
            <v>монтажный</v>
          </cell>
        </row>
        <row r="3697">
          <cell r="CI3697" t="str">
            <v>250-00963</v>
          </cell>
          <cell r="CJ3697" t="str">
            <v>Лом-гвоздодер: 600мм, 16мм, шестигранный, STAYER арт.21641-60_z0</v>
          </cell>
          <cell r="CK3697" t="str">
            <v>ШТ</v>
          </cell>
          <cell r="CL3697" t="e">
            <v>#N/A</v>
          </cell>
          <cell r="CM3697" t="e">
            <v>#N/A</v>
          </cell>
          <cell r="CN3697">
            <v>1908</v>
          </cell>
          <cell r="CO3697">
            <v>0</v>
          </cell>
          <cell r="CP3697">
            <v>0</v>
          </cell>
          <cell r="CQ3697" t="e">
            <v>#N/A</v>
          </cell>
          <cell r="CR3697">
            <v>0</v>
          </cell>
          <cell r="CS3697">
            <v>0</v>
          </cell>
          <cell r="CT3697">
            <v>0</v>
          </cell>
          <cell r="CU3697">
            <v>0</v>
          </cell>
          <cell r="CV3697">
            <v>0</v>
          </cell>
          <cell r="CW3697">
            <v>0</v>
          </cell>
          <cell r="CY3697">
            <v>2</v>
          </cell>
          <cell r="CZ3697">
            <v>3816</v>
          </cell>
          <cell r="DB3697">
            <v>0</v>
          </cell>
          <cell r="DC3697">
            <v>0</v>
          </cell>
          <cell r="DE3697">
            <v>0</v>
          </cell>
          <cell r="DF3697">
            <v>0</v>
          </cell>
          <cell r="DH3697">
            <v>0</v>
          </cell>
          <cell r="DI3697">
            <v>0</v>
          </cell>
          <cell r="DL3697">
            <v>0</v>
          </cell>
          <cell r="DN3697">
            <v>0</v>
          </cell>
          <cell r="DO3697">
            <v>0</v>
          </cell>
          <cell r="DR3697">
            <v>0</v>
          </cell>
          <cell r="DU3697">
            <v>2</v>
          </cell>
          <cell r="DV3697">
            <v>3816</v>
          </cell>
          <cell r="DW3697" t="str">
            <v>передан</v>
          </cell>
          <cell r="DX3697" t="str">
            <v>Направлено 28.04.2023</v>
          </cell>
          <cell r="EA3697" t="str">
            <v>100 МРП</v>
          </cell>
          <cell r="EF3697">
            <v>2</v>
          </cell>
          <cell r="EG3697">
            <v>3816</v>
          </cell>
          <cell r="EH3697" t="e">
            <v>#N/A</v>
          </cell>
          <cell r="EJ3697" t="str">
            <v>178</v>
          </cell>
          <cell r="EK3697" t="str">
            <v>100 МРП</v>
          </cell>
          <cell r="EO3697" t="str">
            <v>СГМ</v>
          </cell>
          <cell r="EP3697" t="e">
            <v>#N/A</v>
          </cell>
          <cell r="ES3697" t="e">
            <v>#N/A</v>
          </cell>
          <cell r="ET3697" t="str">
            <v>471010000, Мангистауская область, Актау Г.А., г.Актау, промышленная зона, БМТС АО Каражанбасмунай</v>
          </cell>
          <cell r="EV3697" t="str">
            <v>ок</v>
          </cell>
          <cell r="EW3697" t="e">
            <v>#VALUE!</v>
          </cell>
          <cell r="EX3697" t="str">
            <v>257330.900.000001</v>
          </cell>
          <cell r="EY3697" t="str">
            <v>Гвоздодер</v>
          </cell>
          <cell r="EZ3697" t="str">
            <v>ручной, рычажно-клиновой</v>
          </cell>
        </row>
        <row r="3698">
          <cell r="CI3698" t="str">
            <v>330-00081</v>
          </cell>
          <cell r="CJ3698" t="str">
            <v>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v>
          </cell>
          <cell r="CK3698" t="str">
            <v>ШТ</v>
          </cell>
          <cell r="CL3698" t="e">
            <v>#N/A</v>
          </cell>
          <cell r="CM3698" t="e">
            <v>#N/A</v>
          </cell>
          <cell r="CN3698">
            <v>4171.5</v>
          </cell>
          <cell r="CO3698">
            <v>0</v>
          </cell>
          <cell r="CP3698">
            <v>0</v>
          </cell>
          <cell r="CQ3698" t="str">
            <v>отмена</v>
          </cell>
          <cell r="CR3698">
            <v>0</v>
          </cell>
          <cell r="CS3698">
            <v>0</v>
          </cell>
          <cell r="CT3698">
            <v>0</v>
          </cell>
          <cell r="CU3698">
            <v>0</v>
          </cell>
          <cell r="CV3698">
            <v>0</v>
          </cell>
          <cell r="CW3698">
            <v>0</v>
          </cell>
          <cell r="CY3698">
            <v>4</v>
          </cell>
          <cell r="CZ3698">
            <v>16686</v>
          </cell>
          <cell r="DB3698">
            <v>0</v>
          </cell>
          <cell r="DC3698">
            <v>0</v>
          </cell>
          <cell r="DE3698">
            <v>0</v>
          </cell>
          <cell r="DF3698">
            <v>0</v>
          </cell>
          <cell r="DH3698">
            <v>0</v>
          </cell>
          <cell r="DI3698">
            <v>0</v>
          </cell>
          <cell r="DL3698">
            <v>0</v>
          </cell>
          <cell r="DN3698">
            <v>0</v>
          </cell>
          <cell r="DO3698">
            <v>0</v>
          </cell>
          <cell r="DR3698">
            <v>0</v>
          </cell>
          <cell r="DU3698">
            <v>4</v>
          </cell>
          <cell r="DV3698">
            <v>16686</v>
          </cell>
          <cell r="DW3698" t="str">
            <v>передан</v>
          </cell>
          <cell r="DX3698" t="str">
            <v>Направлено 21.04.2023</v>
          </cell>
          <cell r="EA3698" t="str">
            <v>100 МРП</v>
          </cell>
          <cell r="EG3698">
            <v>0</v>
          </cell>
          <cell r="EH3698" t="e">
            <v>#N/A</v>
          </cell>
          <cell r="EJ3698" t="str">
            <v>180 ЭМ</v>
          </cell>
          <cell r="EK3698" t="str">
            <v>100 МРП</v>
          </cell>
          <cell r="EL3698" t="str">
            <v>МХБ</v>
          </cell>
          <cell r="EO3698" t="str">
            <v>СГМ</v>
          </cell>
          <cell r="EP3698" t="e">
            <v>#N/A</v>
          </cell>
          <cell r="ES3698" t="e">
            <v>#N/A</v>
          </cell>
          <cell r="ET3698" t="str">
            <v>471010000, Мангистауская область, Актау Г.А., г.Актау, промышленная зона, БМТС АО Каражанбасмунай</v>
          </cell>
          <cell r="EU3698" t="str">
            <v>С даты подписания договора в течение 75 календарных дней</v>
          </cell>
          <cell r="EV3698" t="str">
            <v>ок</v>
          </cell>
          <cell r="EW3698" t="e">
            <v>#VALUE!</v>
          </cell>
          <cell r="EX3698" t="str">
            <v>257310.100.000007</v>
          </cell>
          <cell r="EY3698" t="str">
            <v>Лопата</v>
          </cell>
          <cell r="EZ3698" t="str">
            <v>снегоуборочная</v>
          </cell>
        </row>
        <row r="3699">
          <cell r="CI3699" t="str">
            <v>330-00424</v>
          </cell>
          <cell r="CJ3699" t="str">
            <v>Лопата: совковая (песочная), высота 275мм, ширина 240мм, из прочной стали, с черенком, длина рукоятки не менее 1200мм, с полушаровой головкой, из древесины, ГОСТ 19596-87 ( далее настоящий стандарт распространяется на лопаты, предназначенные для производства строительных, садово-огородных и погрузочно-разгрузочных работ), в комплекте сертификат соответствие РК и паспорт изготовителя....~Shovel: sand, height 275, width 240mm, steel, with handle, handle length not less than 1200mm, wood, ГОСТ 19596-87....</v>
          </cell>
          <cell r="CK3699" t="str">
            <v>ШТ</v>
          </cell>
          <cell r="CL3699" t="e">
            <v>#N/A</v>
          </cell>
          <cell r="CM3699" t="e">
            <v>#N/A</v>
          </cell>
          <cell r="CN3699">
            <v>3657</v>
          </cell>
          <cell r="CO3699">
            <v>308</v>
          </cell>
          <cell r="CP3699">
            <v>308</v>
          </cell>
          <cell r="CQ3699" t="str">
            <v>сост</v>
          </cell>
          <cell r="CR3699">
            <v>89</v>
          </cell>
          <cell r="CS3699">
            <v>207</v>
          </cell>
          <cell r="CT3699">
            <v>178</v>
          </cell>
          <cell r="CU3699">
            <v>130</v>
          </cell>
          <cell r="CV3699">
            <v>-41</v>
          </cell>
          <cell r="CW3699">
            <v>0</v>
          </cell>
          <cell r="CY3699">
            <v>1167</v>
          </cell>
          <cell r="CZ3699">
            <v>4267719</v>
          </cell>
          <cell r="DB3699">
            <v>0</v>
          </cell>
          <cell r="DC3699">
            <v>0</v>
          </cell>
          <cell r="DE3699">
            <v>0</v>
          </cell>
          <cell r="DF3699">
            <v>0</v>
          </cell>
          <cell r="DH3699">
            <v>0</v>
          </cell>
          <cell r="DI3699">
            <v>0</v>
          </cell>
          <cell r="DK3699">
            <v>0</v>
          </cell>
          <cell r="DL3699">
            <v>0</v>
          </cell>
          <cell r="DN3699">
            <v>0</v>
          </cell>
          <cell r="DO3699">
            <v>0</v>
          </cell>
          <cell r="DR3699">
            <v>0</v>
          </cell>
          <cell r="DU3699">
            <v>1167</v>
          </cell>
          <cell r="DV3699">
            <v>4267719</v>
          </cell>
          <cell r="EA3699" t="str">
            <v>ГПЗ</v>
          </cell>
          <cell r="EF3699">
            <v>1167</v>
          </cell>
          <cell r="EG3699">
            <v>4267719</v>
          </cell>
          <cell r="EH3699" t="e">
            <v>#N/A</v>
          </cell>
          <cell r="EJ3699" t="str">
            <v>53-3</v>
          </cell>
          <cell r="EK3699" t="str">
            <v>ЗЦП</v>
          </cell>
          <cell r="EL3699" t="str">
            <v>МХБ</v>
          </cell>
          <cell r="EM3699">
            <v>315</v>
          </cell>
          <cell r="EO3699" t="str">
            <v>СГМ</v>
          </cell>
          <cell r="EP3699" t="str">
            <v>ЦП</v>
          </cell>
          <cell r="ES3699" t="str">
            <v>12.2022</v>
          </cell>
          <cell r="ET3699" t="str">
            <v>475200000, Мангистауская область, Тупкараганский район, месторождение Каражанбас, база МТС АО Каражанбасмунай</v>
          </cell>
          <cell r="EU3699" t="str">
            <v>С даты подписания договора в течение 75 календарных дней</v>
          </cell>
          <cell r="EV3699" t="str">
            <v>ок</v>
          </cell>
          <cell r="EW3699">
            <v>257310</v>
          </cell>
          <cell r="EX3699" t="str">
            <v>257310.100.000002</v>
          </cell>
          <cell r="EY3699" t="str">
            <v>Лопата</v>
          </cell>
          <cell r="EZ3699" t="str">
            <v>совковая</v>
          </cell>
        </row>
        <row r="3700">
          <cell r="CI3700" t="str">
            <v>330-01718</v>
          </cell>
          <cell r="CJ3700"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cell r="CK3700" t="str">
            <v>ШТ</v>
          </cell>
          <cell r="CL3700" t="e">
            <v>#N/A</v>
          </cell>
          <cell r="CM3700" t="e">
            <v>#N/A</v>
          </cell>
          <cell r="CN3700">
            <v>6720.4000000000005</v>
          </cell>
          <cell r="CO3700">
            <v>30</v>
          </cell>
          <cell r="CP3700">
            <v>30</v>
          </cell>
          <cell r="CQ3700" t="str">
            <v>сост</v>
          </cell>
          <cell r="CR3700">
            <v>10</v>
          </cell>
          <cell r="CS3700">
            <v>10</v>
          </cell>
          <cell r="CT3700">
            <v>0</v>
          </cell>
          <cell r="CU3700">
            <v>30</v>
          </cell>
          <cell r="CV3700">
            <v>-20</v>
          </cell>
          <cell r="CW3700">
            <v>0</v>
          </cell>
          <cell r="CY3700">
            <v>15</v>
          </cell>
          <cell r="CZ3700">
            <v>100806.00000000001</v>
          </cell>
          <cell r="DB3700">
            <v>0</v>
          </cell>
          <cell r="DC3700">
            <v>0</v>
          </cell>
          <cell r="DE3700">
            <v>0</v>
          </cell>
          <cell r="DF3700">
            <v>0</v>
          </cell>
          <cell r="DH3700">
            <v>6</v>
          </cell>
          <cell r="DI3700">
            <v>40322.400000000001</v>
          </cell>
          <cell r="DK3700">
            <v>0</v>
          </cell>
          <cell r="DL3700">
            <v>0</v>
          </cell>
          <cell r="DN3700">
            <v>0</v>
          </cell>
          <cell r="DO3700">
            <v>0</v>
          </cell>
          <cell r="DQ3700">
            <v>0</v>
          </cell>
          <cell r="DR3700">
            <v>0</v>
          </cell>
          <cell r="DU3700">
            <v>9</v>
          </cell>
          <cell r="DV3700">
            <v>60483.600000000006</v>
          </cell>
          <cell r="EA3700" t="str">
            <v>ГПЗ</v>
          </cell>
          <cell r="EF3700">
            <v>9</v>
          </cell>
          <cell r="EG3700">
            <v>60483.600000000006</v>
          </cell>
          <cell r="EH3700" t="e">
            <v>#N/A</v>
          </cell>
          <cell r="EJ3700" t="str">
            <v>53-1</v>
          </cell>
          <cell r="EK3700" t="str">
            <v>ЗЦП</v>
          </cell>
          <cell r="EL3700" t="str">
            <v>МХБ</v>
          </cell>
          <cell r="EO3700" t="str">
            <v>СГМ</v>
          </cell>
          <cell r="EP3700" t="str">
            <v>ЦП</v>
          </cell>
          <cell r="ES3700" t="str">
            <v>10.2022</v>
          </cell>
          <cell r="ET3700" t="str">
            <v>471010000, Мангистауская область, Актау Г.А., г.Актау, промышленная зона, БМТС АО Каражанбасмунай</v>
          </cell>
          <cell r="EU3700" t="str">
            <v>С даты подписания договора в течение 75 календарных дней</v>
          </cell>
          <cell r="EW3700">
            <v>257310</v>
          </cell>
          <cell r="EX3700" t="str">
            <v>257310.100.000002</v>
          </cell>
          <cell r="EY3700" t="str">
            <v>Лопата</v>
          </cell>
          <cell r="EZ3700" t="str">
            <v>совковая</v>
          </cell>
        </row>
        <row r="3701">
          <cell r="CI3701" t="str">
            <v>330-01718</v>
          </cell>
          <cell r="CJ3701"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cell r="CK3701" t="str">
            <v>ШТ</v>
          </cell>
          <cell r="CL3701" t="e">
            <v>#N/A</v>
          </cell>
          <cell r="CM3701" t="e">
            <v>#N/A</v>
          </cell>
          <cell r="CN3701">
            <v>6720.4000000000005</v>
          </cell>
          <cell r="CU3701">
            <v>0</v>
          </cell>
          <cell r="CV3701">
            <v>0</v>
          </cell>
          <cell r="CY3701">
            <v>0</v>
          </cell>
          <cell r="CZ3701">
            <v>0</v>
          </cell>
          <cell r="DB3701">
            <v>0</v>
          </cell>
          <cell r="DC3701">
            <v>0</v>
          </cell>
          <cell r="DE3701">
            <v>0</v>
          </cell>
          <cell r="DF3701">
            <v>0</v>
          </cell>
          <cell r="DH3701">
            <v>0</v>
          </cell>
          <cell r="DI3701">
            <v>0</v>
          </cell>
          <cell r="DL3701">
            <v>0</v>
          </cell>
          <cell r="DN3701">
            <v>0</v>
          </cell>
          <cell r="DO3701">
            <v>0</v>
          </cell>
          <cell r="DR3701">
            <v>0</v>
          </cell>
          <cell r="DU3701">
            <v>0</v>
          </cell>
          <cell r="DV3701">
            <v>0</v>
          </cell>
          <cell r="EG3701">
            <v>0</v>
          </cell>
          <cell r="EH3701" t="e">
            <v>#N/A</v>
          </cell>
          <cell r="EL3701" t="str">
            <v>МХБ</v>
          </cell>
          <cell r="EO3701" t="str">
            <v>СГМ</v>
          </cell>
          <cell r="EP3701" t="e">
            <v>#N/A</v>
          </cell>
          <cell r="ES3701" t="e">
            <v>#N/A</v>
          </cell>
          <cell r="ET3701" t="str">
            <v>471010000, Мангистауская область, Актау Г.А., г.Актау, промышленная зона, БМТС АО Каражанбасмунай</v>
          </cell>
          <cell r="EU3701" t="str">
            <v>С даты подписания договора в течение 75 календарных дней</v>
          </cell>
          <cell r="EW3701" t="e">
            <v>#VALUE!</v>
          </cell>
          <cell r="EX3701" t="str">
            <v>257310.100.000002</v>
          </cell>
          <cell r="EY3701" t="str">
            <v>Лопата</v>
          </cell>
          <cell r="EZ3701" t="str">
            <v>совковая</v>
          </cell>
        </row>
        <row r="3702">
          <cell r="CI3702" t="str">
            <v>330-00425</v>
          </cell>
          <cell r="CJ3702" t="str">
            <v>Лопата: штыковая (остроконечная), высотой 285мм, ширина лезвия 210мм, изпрочной стали, с черенком, длина рукоятки не менее 1200мм,с полушаровой головкой, из древесины, ГОСТ 19596-87....~Shovel: bayonet(peaked), height 285, width blade 210mm, steel, with handle length notless than 1200mm, wood, ГОСТ 19596-87....</v>
          </cell>
          <cell r="CK3702" t="str">
            <v>ШТ</v>
          </cell>
          <cell r="CL3702" t="e">
            <v>#N/A</v>
          </cell>
          <cell r="CM3702" t="e">
            <v>#N/A</v>
          </cell>
          <cell r="CN3702">
            <v>3667.6</v>
          </cell>
          <cell r="CO3702">
            <v>192</v>
          </cell>
          <cell r="CP3702">
            <v>192</v>
          </cell>
          <cell r="CQ3702" t="str">
            <v>сост</v>
          </cell>
          <cell r="CR3702">
            <v>50</v>
          </cell>
          <cell r="CS3702">
            <v>122</v>
          </cell>
          <cell r="CT3702">
            <v>144</v>
          </cell>
          <cell r="CU3702">
            <v>48</v>
          </cell>
          <cell r="CV3702">
            <v>2</v>
          </cell>
          <cell r="CW3702">
            <v>0</v>
          </cell>
          <cell r="CY3702">
            <v>408</v>
          </cell>
          <cell r="CZ3702">
            <v>1496380.8</v>
          </cell>
          <cell r="DB3702">
            <v>0</v>
          </cell>
          <cell r="DC3702">
            <v>0</v>
          </cell>
          <cell r="DE3702">
            <v>0</v>
          </cell>
          <cell r="DF3702">
            <v>0</v>
          </cell>
          <cell r="DH3702">
            <v>0</v>
          </cell>
          <cell r="DI3702">
            <v>0</v>
          </cell>
          <cell r="DK3702">
            <v>0</v>
          </cell>
          <cell r="DL3702">
            <v>0</v>
          </cell>
          <cell r="DN3702">
            <v>0</v>
          </cell>
          <cell r="DO3702">
            <v>0</v>
          </cell>
          <cell r="DR3702">
            <v>0</v>
          </cell>
          <cell r="DU3702">
            <v>408</v>
          </cell>
          <cell r="DV3702">
            <v>1496380.8</v>
          </cell>
          <cell r="EA3702" t="str">
            <v>ГПЗ</v>
          </cell>
          <cell r="EF3702">
            <v>408</v>
          </cell>
          <cell r="EG3702">
            <v>1496380.8</v>
          </cell>
          <cell r="EH3702" t="e">
            <v>#N/A</v>
          </cell>
          <cell r="EJ3702" t="str">
            <v>53-3</v>
          </cell>
          <cell r="EK3702" t="str">
            <v>ЗЦП</v>
          </cell>
          <cell r="EL3702" t="str">
            <v>МХБ</v>
          </cell>
          <cell r="EM3702">
            <v>315</v>
          </cell>
          <cell r="EO3702" t="str">
            <v>СГМ</v>
          </cell>
          <cell r="EP3702" t="str">
            <v>ЦП</v>
          </cell>
          <cell r="ES3702" t="str">
            <v>12.2022</v>
          </cell>
          <cell r="ET3702" t="str">
            <v>475200000, Мангистауская область, Тупкараганский район, месторождение Каражанбас, база МТС АО Каражанбасмунай</v>
          </cell>
          <cell r="EU3702" t="str">
            <v>С даты подписания договора в течение 75 календарных дней</v>
          </cell>
          <cell r="EV3702" t="str">
            <v>ок</v>
          </cell>
          <cell r="EW3702">
            <v>257310</v>
          </cell>
          <cell r="EX3702" t="str">
            <v>257310.100.000000</v>
          </cell>
          <cell r="EY3702" t="str">
            <v>Лопата</v>
          </cell>
          <cell r="EZ3702" t="str">
            <v>копальная</v>
          </cell>
        </row>
        <row r="3703">
          <cell r="CI3703" t="str">
            <v>330-01301</v>
          </cell>
          <cell r="CJ3703" t="str">
            <v>Лопата: штыковая (остроконечная), нержавейка 1.5мм, с черенком...</v>
          </cell>
          <cell r="CK3703" t="str">
            <v>ШТ</v>
          </cell>
          <cell r="CL3703" t="e">
            <v>#N/A</v>
          </cell>
          <cell r="CM3703" t="e">
            <v>#N/A</v>
          </cell>
          <cell r="CN3703">
            <v>3275.14</v>
          </cell>
          <cell r="CO3703">
            <v>0</v>
          </cell>
          <cell r="CP3703">
            <v>0</v>
          </cell>
          <cell r="CQ3703" t="e">
            <v>#N/A</v>
          </cell>
          <cell r="CR3703">
            <v>0</v>
          </cell>
          <cell r="CS3703">
            <v>0</v>
          </cell>
          <cell r="CT3703">
            <v>0</v>
          </cell>
          <cell r="CU3703">
            <v>0</v>
          </cell>
          <cell r="CV3703">
            <v>0</v>
          </cell>
          <cell r="CW3703">
            <v>0</v>
          </cell>
          <cell r="CY3703">
            <v>15</v>
          </cell>
          <cell r="CZ3703">
            <v>49127.1</v>
          </cell>
          <cell r="DB3703">
            <v>0</v>
          </cell>
          <cell r="DC3703">
            <v>0</v>
          </cell>
          <cell r="DE3703">
            <v>0</v>
          </cell>
          <cell r="DF3703">
            <v>0</v>
          </cell>
          <cell r="DH3703">
            <v>0</v>
          </cell>
          <cell r="DI3703">
            <v>0</v>
          </cell>
          <cell r="DL3703">
            <v>0</v>
          </cell>
          <cell r="DN3703">
            <v>0</v>
          </cell>
          <cell r="DO3703">
            <v>0</v>
          </cell>
          <cell r="DR3703">
            <v>0</v>
          </cell>
          <cell r="DU3703">
            <v>15</v>
          </cell>
          <cell r="DV3703">
            <v>49127.1</v>
          </cell>
          <cell r="EA3703" t="str">
            <v>100 МРП</v>
          </cell>
          <cell r="EF3703">
            <v>15</v>
          </cell>
          <cell r="EG3703">
            <v>49127.1</v>
          </cell>
          <cell r="EH3703" t="e">
            <v>#N/A</v>
          </cell>
          <cell r="EJ3703" t="str">
            <v>173</v>
          </cell>
          <cell r="EK3703" t="str">
            <v>100 МРП</v>
          </cell>
          <cell r="EL3703" t="str">
            <v>МХБ</v>
          </cell>
          <cell r="EO3703" t="str">
            <v>СГМ</v>
          </cell>
          <cell r="EP3703" t="e">
            <v>#N/A</v>
          </cell>
          <cell r="ES3703" t="e">
            <v>#N/A</v>
          </cell>
          <cell r="ET3703" t="str">
            <v>471010000, Мангистауская область, Актау Г.А., г.Актау, промышленная зона, БМТС АО Каражанбасмунай</v>
          </cell>
          <cell r="EU3703" t="str">
            <v>С даты подписания договора в течение 75 календарных дней</v>
          </cell>
          <cell r="EV3703" t="str">
            <v>Проставить</v>
          </cell>
          <cell r="EW3703" t="e">
            <v>#VALUE!</v>
          </cell>
          <cell r="EX3703" t="str">
            <v>257310.100.000000</v>
          </cell>
          <cell r="EY3703" t="str">
            <v>Лопата</v>
          </cell>
          <cell r="EZ3703" t="str">
            <v>копальная</v>
          </cell>
        </row>
        <row r="3704">
          <cell r="CI3704" t="str">
            <v>330-00426</v>
          </cell>
          <cell r="CJ3704" t="str">
            <v>Лопата: штыковая (остроконечная), с черенком, из прочной стали, короткая, из древесины, Burmax...~Shovel: bayonet (pointed), with handle, solid steel, short, wood, Burmax....</v>
          </cell>
          <cell r="CK3704" t="str">
            <v>ШТ</v>
          </cell>
          <cell r="CL3704" t="e">
            <v>#N/A</v>
          </cell>
          <cell r="CM3704" t="e">
            <v>#N/A</v>
          </cell>
          <cell r="CN3704">
            <v>2120</v>
          </cell>
          <cell r="CO3704">
            <v>330</v>
          </cell>
          <cell r="CP3704">
            <v>330</v>
          </cell>
          <cell r="CQ3704" t="str">
            <v>сост</v>
          </cell>
          <cell r="CR3704">
            <v>109</v>
          </cell>
          <cell r="CS3704">
            <v>332</v>
          </cell>
          <cell r="CT3704">
            <v>223</v>
          </cell>
          <cell r="CU3704">
            <v>107</v>
          </cell>
          <cell r="CV3704">
            <v>2</v>
          </cell>
          <cell r="CW3704">
            <v>0</v>
          </cell>
          <cell r="CY3704">
            <v>819</v>
          </cell>
          <cell r="CZ3704">
            <v>1736280</v>
          </cell>
          <cell r="DB3704">
            <v>0</v>
          </cell>
          <cell r="DC3704">
            <v>0</v>
          </cell>
          <cell r="DE3704">
            <v>0</v>
          </cell>
          <cell r="DF3704">
            <v>0</v>
          </cell>
          <cell r="DH3704">
            <v>0</v>
          </cell>
          <cell r="DI3704">
            <v>0</v>
          </cell>
          <cell r="DK3704">
            <v>0</v>
          </cell>
          <cell r="DL3704">
            <v>0</v>
          </cell>
          <cell r="DN3704">
            <v>0</v>
          </cell>
          <cell r="DO3704">
            <v>0</v>
          </cell>
          <cell r="DQ3704">
            <v>0</v>
          </cell>
          <cell r="DR3704">
            <v>0</v>
          </cell>
          <cell r="DU3704">
            <v>819</v>
          </cell>
          <cell r="DV3704">
            <v>1736280</v>
          </cell>
          <cell r="EA3704" t="str">
            <v>ГПЗ</v>
          </cell>
          <cell r="EF3704">
            <v>819</v>
          </cell>
          <cell r="EG3704">
            <v>1736280</v>
          </cell>
          <cell r="EH3704" t="e">
            <v>#N/A</v>
          </cell>
          <cell r="EJ3704" t="str">
            <v>53-3</v>
          </cell>
          <cell r="EK3704" t="str">
            <v>ЗЦП</v>
          </cell>
          <cell r="EL3704" t="str">
            <v>МХБ</v>
          </cell>
          <cell r="EO3704" t="str">
            <v>СГМ</v>
          </cell>
          <cell r="EP3704" t="str">
            <v>ЦП</v>
          </cell>
          <cell r="ES3704" t="str">
            <v>12.2022</v>
          </cell>
          <cell r="ET3704" t="str">
            <v>475200000, Мангистауская область, Тупкараганский район, месторождение Каражанбас, база МТС АО Каражанбасмунай</v>
          </cell>
          <cell r="EU3704" t="str">
            <v>С даты подписания договора в течение 75 календарных дней</v>
          </cell>
          <cell r="EW3704">
            <v>257310</v>
          </cell>
          <cell r="EX3704" t="str">
            <v>257310.100.000000</v>
          </cell>
          <cell r="EY3704" t="str">
            <v>Лопата</v>
          </cell>
          <cell r="EZ3704" t="str">
            <v>копальная</v>
          </cell>
        </row>
        <row r="3705">
          <cell r="CI3705" t="str">
            <v>190-07535</v>
          </cell>
          <cell r="CJ3705" t="str">
            <v>Манжета 1.1-140х170-2…~Seal 1.1-140х170-2…</v>
          </cell>
          <cell r="CK3705" t="str">
            <v>ШТ</v>
          </cell>
          <cell r="CL3705" t="e">
            <v>#N/A</v>
          </cell>
          <cell r="CM3705" t="e">
            <v>#N/A</v>
          </cell>
          <cell r="CN3705">
            <v>2342.6</v>
          </cell>
          <cell r="CO3705">
            <v>24</v>
          </cell>
          <cell r="CP3705">
            <v>24</v>
          </cell>
          <cell r="CQ3705" t="str">
            <v>сост</v>
          </cell>
          <cell r="CR3705">
            <v>48</v>
          </cell>
          <cell r="CS3705">
            <v>24</v>
          </cell>
          <cell r="CT3705">
            <v>0</v>
          </cell>
          <cell r="CU3705">
            <v>24</v>
          </cell>
          <cell r="CV3705">
            <v>24</v>
          </cell>
          <cell r="CW3705">
            <v>0</v>
          </cell>
          <cell r="CY3705">
            <v>40</v>
          </cell>
          <cell r="CZ3705">
            <v>93704</v>
          </cell>
          <cell r="DB3705">
            <v>0</v>
          </cell>
          <cell r="DC3705">
            <v>0</v>
          </cell>
          <cell r="DE3705">
            <v>0</v>
          </cell>
          <cell r="DF3705">
            <v>0</v>
          </cell>
          <cell r="DH3705">
            <v>15</v>
          </cell>
          <cell r="DI3705">
            <v>35139</v>
          </cell>
          <cell r="DK3705">
            <v>0</v>
          </cell>
          <cell r="DL3705">
            <v>0</v>
          </cell>
          <cell r="DN3705">
            <v>0</v>
          </cell>
          <cell r="DO3705">
            <v>0</v>
          </cell>
          <cell r="DQ3705">
            <v>0</v>
          </cell>
          <cell r="DR3705">
            <v>0</v>
          </cell>
          <cell r="DU3705">
            <v>25</v>
          </cell>
          <cell r="DV3705">
            <v>58565</v>
          </cell>
          <cell r="EA3705" t="str">
            <v>ГПЗ</v>
          </cell>
          <cell r="EF3705">
            <v>25</v>
          </cell>
          <cell r="EG3705">
            <v>58565</v>
          </cell>
          <cell r="EH3705" t="e">
            <v>#N/A</v>
          </cell>
          <cell r="EJ3705" t="str">
            <v>74</v>
          </cell>
          <cell r="EK3705" t="str">
            <v>ЗЦП</v>
          </cell>
          <cell r="EL3705" t="str">
            <v>ТПФ</v>
          </cell>
          <cell r="EO3705" t="str">
            <v>СГМ</v>
          </cell>
          <cell r="EP3705" t="str">
            <v>ЦП</v>
          </cell>
          <cell r="ES3705" t="str">
            <v>10.2022</v>
          </cell>
          <cell r="ET3705" t="str">
            <v>471010000, Мангистауская область, Актау Г.А., г.Актау, промышленная зона, БМТС АО Каражанбасмунай</v>
          </cell>
          <cell r="EU3705" t="str">
            <v>С даты подписания договора в течение 75 календарных дней</v>
          </cell>
          <cell r="EW3705">
            <v>221920</v>
          </cell>
          <cell r="EX3705" t="str">
            <v>221920.700.000059</v>
          </cell>
          <cell r="EY3705" t="str">
            <v>Манжета</v>
          </cell>
          <cell r="EZ3705" t="str">
            <v>для гидравлических устройств, резиновая, тип I</v>
          </cell>
        </row>
        <row r="3706">
          <cell r="CI3706" t="str">
            <v>190-07535</v>
          </cell>
          <cell r="CJ3706" t="str">
            <v>Манжета 1.1-140х170-2…~Seal 1.1-140х170-2…</v>
          </cell>
          <cell r="CK3706" t="str">
            <v>ШТ</v>
          </cell>
          <cell r="CL3706" t="e">
            <v>#N/A</v>
          </cell>
          <cell r="CM3706" t="e">
            <v>#N/A</v>
          </cell>
          <cell r="CN3706">
            <v>2342.6</v>
          </cell>
          <cell r="CU3706">
            <v>0</v>
          </cell>
          <cell r="CV3706">
            <v>0</v>
          </cell>
          <cell r="CY3706">
            <v>0</v>
          </cell>
          <cell r="CZ3706">
            <v>0</v>
          </cell>
          <cell r="DB3706">
            <v>0</v>
          </cell>
          <cell r="DC3706">
            <v>0</v>
          </cell>
          <cell r="DE3706">
            <v>0</v>
          </cell>
          <cell r="DF3706">
            <v>0</v>
          </cell>
          <cell r="DH3706">
            <v>0</v>
          </cell>
          <cell r="DI3706">
            <v>0</v>
          </cell>
          <cell r="DL3706">
            <v>0</v>
          </cell>
          <cell r="DN3706">
            <v>0</v>
          </cell>
          <cell r="DO3706">
            <v>0</v>
          </cell>
          <cell r="DR3706">
            <v>0</v>
          </cell>
          <cell r="DU3706">
            <v>0</v>
          </cell>
          <cell r="DV3706">
            <v>0</v>
          </cell>
          <cell r="EG3706">
            <v>0</v>
          </cell>
          <cell r="EH3706" t="e">
            <v>#N/A</v>
          </cell>
          <cell r="EL3706" t="str">
            <v>ТПФ</v>
          </cell>
          <cell r="EO3706" t="str">
            <v>СГМ</v>
          </cell>
          <cell r="EP3706" t="e">
            <v>#N/A</v>
          </cell>
          <cell r="ES3706" t="e">
            <v>#N/A</v>
          </cell>
          <cell r="ET3706" t="str">
            <v>471010000, Мангистауская область, Актау Г.А., г.Актау, промышленная зона, БМТС АО Каражанбасмунай</v>
          </cell>
          <cell r="EU3706" t="str">
            <v>С даты подписания договора в течение 75 календарных дней</v>
          </cell>
          <cell r="EW3706" t="e">
            <v>#VALUE!</v>
          </cell>
          <cell r="EX3706" t="str">
            <v>221920.700.000059</v>
          </cell>
          <cell r="EY3706" t="str">
            <v>Манжета</v>
          </cell>
          <cell r="EZ3706" t="str">
            <v>для гидравлических устройств, резиновая, тип I</v>
          </cell>
        </row>
        <row r="3707">
          <cell r="CI3707" t="str">
            <v>350-00404</v>
          </cell>
          <cell r="CJ3707" t="str">
            <v>Манжета уплотнительная резиновая для гидравлических устройств 3-160x130-6 ГОСТ 14896-84</v>
          </cell>
          <cell r="CK3707" t="str">
            <v>ШТ</v>
          </cell>
          <cell r="CL3707" t="e">
            <v>#N/A</v>
          </cell>
          <cell r="CM3707" t="e">
            <v>#N/A</v>
          </cell>
          <cell r="CN3707">
            <v>5000</v>
          </cell>
          <cell r="CO3707">
            <v>0</v>
          </cell>
          <cell r="CP3707">
            <v>0</v>
          </cell>
          <cell r="CQ3707" t="e">
            <v>#N/A</v>
          </cell>
          <cell r="CR3707">
            <v>0</v>
          </cell>
          <cell r="CS3707">
            <v>0</v>
          </cell>
          <cell r="CT3707">
            <v>0</v>
          </cell>
          <cell r="CU3707">
            <v>0</v>
          </cell>
          <cell r="CV3707">
            <v>0</v>
          </cell>
          <cell r="CW3707">
            <v>0</v>
          </cell>
          <cell r="CY3707">
            <v>50</v>
          </cell>
          <cell r="CZ3707">
            <v>250000</v>
          </cell>
          <cell r="DB3707">
            <v>0</v>
          </cell>
          <cell r="DC3707">
            <v>0</v>
          </cell>
          <cell r="DE3707">
            <v>0</v>
          </cell>
          <cell r="DF3707">
            <v>0</v>
          </cell>
          <cell r="DH3707">
            <v>0</v>
          </cell>
          <cell r="DI3707">
            <v>0</v>
          </cell>
          <cell r="DL3707">
            <v>0</v>
          </cell>
          <cell r="DN3707">
            <v>0</v>
          </cell>
          <cell r="DO3707">
            <v>0</v>
          </cell>
          <cell r="DR3707">
            <v>0</v>
          </cell>
          <cell r="DU3707">
            <v>50</v>
          </cell>
          <cell r="DV3707">
            <v>250000</v>
          </cell>
          <cell r="EA3707" t="str">
            <v>100 МРП</v>
          </cell>
          <cell r="EF3707">
            <v>50</v>
          </cell>
          <cell r="EG3707">
            <v>250000</v>
          </cell>
          <cell r="EH3707" t="e">
            <v>#N/A</v>
          </cell>
          <cell r="EJ3707" t="str">
            <v>173</v>
          </cell>
          <cell r="EK3707" t="str">
            <v>100 МРП</v>
          </cell>
          <cell r="EO3707" t="str">
            <v>СГМ</v>
          </cell>
          <cell r="EP3707" t="e">
            <v>#N/A</v>
          </cell>
          <cell r="ES3707" t="e">
            <v>#N/A</v>
          </cell>
          <cell r="ET3707" t="str">
            <v>471010000, Мангистауская область, Актау Г.А., г.Актау, промышленная зона, БМТС АО Каражанбасмунай</v>
          </cell>
          <cell r="EU3707" t="str">
            <v>С даты подписания договора в течение 75 календарных дней</v>
          </cell>
          <cell r="EV3707" t="str">
            <v>Проставить</v>
          </cell>
          <cell r="EW3707" t="e">
            <v>#VALUE!</v>
          </cell>
          <cell r="EX3707" t="str">
            <v>221973.230.000013</v>
          </cell>
          <cell r="EY3707" t="str">
            <v>Манжета</v>
          </cell>
          <cell r="EZ3707" t="str">
            <v>для  гидравлического насоса, резиновая</v>
          </cell>
        </row>
        <row r="3708">
          <cell r="CI3708" t="str">
            <v>350-00262</v>
          </cell>
          <cell r="CJ3708" t="str">
            <v>Манжета: 2,1-95х120-4 ГОСТ 8752-79</v>
          </cell>
          <cell r="CK3708" t="str">
            <v>ШТ</v>
          </cell>
          <cell r="CL3708" t="e">
            <v>#N/A</v>
          </cell>
          <cell r="CM3708" t="e">
            <v>#N/A</v>
          </cell>
          <cell r="CN3708">
            <v>5810.91</v>
          </cell>
          <cell r="CO3708">
            <v>4</v>
          </cell>
          <cell r="CP3708">
            <v>4</v>
          </cell>
          <cell r="CQ3708" t="str">
            <v>сост</v>
          </cell>
          <cell r="CR3708">
            <v>4</v>
          </cell>
          <cell r="CS3708">
            <v>4</v>
          </cell>
          <cell r="CT3708">
            <v>2</v>
          </cell>
          <cell r="CU3708">
            <v>2</v>
          </cell>
          <cell r="CV3708">
            <v>2</v>
          </cell>
          <cell r="CW3708">
            <v>0</v>
          </cell>
          <cell r="CY3708">
            <v>10</v>
          </cell>
          <cell r="CZ3708">
            <v>58109.1</v>
          </cell>
          <cell r="DB3708">
            <v>0</v>
          </cell>
          <cell r="DC3708">
            <v>0</v>
          </cell>
          <cell r="DE3708">
            <v>0</v>
          </cell>
          <cell r="DF3708">
            <v>0</v>
          </cell>
          <cell r="DH3708">
            <v>0</v>
          </cell>
          <cell r="DI3708">
            <v>0</v>
          </cell>
          <cell r="DK3708">
            <v>0</v>
          </cell>
          <cell r="DL3708">
            <v>0</v>
          </cell>
          <cell r="DN3708">
            <v>0</v>
          </cell>
          <cell r="DO3708">
            <v>0</v>
          </cell>
          <cell r="DQ3708">
            <v>0</v>
          </cell>
          <cell r="DR3708">
            <v>0</v>
          </cell>
          <cell r="DU3708">
            <v>10</v>
          </cell>
          <cell r="DV3708">
            <v>58109.1</v>
          </cell>
          <cell r="EA3708" t="str">
            <v>ГПЗ</v>
          </cell>
          <cell r="EF3708">
            <v>10</v>
          </cell>
          <cell r="EG3708">
            <v>58109.1</v>
          </cell>
          <cell r="EH3708" t="e">
            <v>#N/A</v>
          </cell>
          <cell r="EJ3708" t="str">
            <v>50</v>
          </cell>
          <cell r="EK3708" t="str">
            <v>ЗЦП</v>
          </cell>
          <cell r="EL3708" t="str">
            <v>ТПФ</v>
          </cell>
          <cell r="EM3708">
            <v>315</v>
          </cell>
          <cell r="EO3708" t="str">
            <v>СГМ</v>
          </cell>
          <cell r="EP3708" t="str">
            <v>ЦП</v>
          </cell>
          <cell r="ES3708" t="str">
            <v>09.2022</v>
          </cell>
          <cell r="ET3708" t="str">
            <v>471010000, Мангистауская область, Актау Г.А., г.Актау, промышленная зона, БМТС АО Каражанбасмунай</v>
          </cell>
          <cell r="EU3708" t="str">
            <v>с 01.2023 по 03.2023</v>
          </cell>
          <cell r="EV3708" t="str">
            <v>ок</v>
          </cell>
          <cell r="EW3708">
            <v>221920</v>
          </cell>
          <cell r="EX3708" t="str">
            <v>221920.700.000064</v>
          </cell>
          <cell r="EY3708" t="str">
            <v>Манжета</v>
          </cell>
          <cell r="EZ3708" t="str">
            <v>для вала, резиновая,армированная, однокромочная, с формованной кромкой</v>
          </cell>
        </row>
        <row r="3709">
          <cell r="CI3709" t="str">
            <v>350-00262</v>
          </cell>
          <cell r="CJ3709" t="str">
            <v>Манжета: 2,1-95х120-4 ГОСТ 8752-79</v>
          </cell>
          <cell r="CK3709" t="str">
            <v>ШТ</v>
          </cell>
          <cell r="CL3709" t="e">
            <v>#N/A</v>
          </cell>
          <cell r="CM3709" t="e">
            <v>#N/A</v>
          </cell>
          <cell r="CN3709">
            <v>5810.91</v>
          </cell>
          <cell r="CU3709">
            <v>0</v>
          </cell>
          <cell r="CV3709">
            <v>0</v>
          </cell>
          <cell r="CY3709">
            <v>6</v>
          </cell>
          <cell r="CZ3709">
            <v>34865.46</v>
          </cell>
          <cell r="DB3709">
            <v>0</v>
          </cell>
          <cell r="DC3709">
            <v>0</v>
          </cell>
          <cell r="DE3709">
            <v>0</v>
          </cell>
          <cell r="DF3709">
            <v>0</v>
          </cell>
          <cell r="DH3709">
            <v>0</v>
          </cell>
          <cell r="DI3709">
            <v>0</v>
          </cell>
          <cell r="DL3709">
            <v>0</v>
          </cell>
          <cell r="DN3709">
            <v>0</v>
          </cell>
          <cell r="DO3709">
            <v>0</v>
          </cell>
          <cell r="DR3709">
            <v>0</v>
          </cell>
          <cell r="DU3709">
            <v>6</v>
          </cell>
          <cell r="DV3709">
            <v>34865.46</v>
          </cell>
          <cell r="EA3709" t="str">
            <v>доп.согл.</v>
          </cell>
          <cell r="EF3709">
            <v>6</v>
          </cell>
          <cell r="EG3709">
            <v>34865.46</v>
          </cell>
          <cell r="EH3709" t="e">
            <v>#N/A</v>
          </cell>
          <cell r="EJ3709" t="str">
            <v>50-1</v>
          </cell>
          <cell r="EK3709" t="str">
            <v>доп.согл.</v>
          </cell>
          <cell r="EL3709" t="str">
            <v>ТПФ</v>
          </cell>
          <cell r="EO3709" t="str">
            <v>СГМ</v>
          </cell>
          <cell r="EP3709" t="str">
            <v>ЦП</v>
          </cell>
          <cell r="ES3709" t="str">
            <v>09.2022</v>
          </cell>
          <cell r="ET3709" t="str">
            <v>471010000, Мангистауская область, Актау Г.А., г.Актау, промышленная зона, БМТС АО Каражанбасмунай</v>
          </cell>
          <cell r="EU3709" t="str">
            <v>с 01.2023 по 03.2023</v>
          </cell>
          <cell r="EW3709" t="e">
            <v>#VALUE!</v>
          </cell>
          <cell r="EX3709" t="str">
            <v>221920.700.000064</v>
          </cell>
          <cell r="EY3709" t="str">
            <v>Манжета</v>
          </cell>
          <cell r="EZ3709" t="str">
            <v>для вала, резиновая,армированная, однокромочная, с формованной кромкой</v>
          </cell>
        </row>
        <row r="3710">
          <cell r="CI3710" t="str">
            <v>350-00275</v>
          </cell>
          <cell r="CJ3710"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cell r="CK3710" t="str">
            <v>ШТ</v>
          </cell>
          <cell r="CL3710" t="e">
            <v>#N/A</v>
          </cell>
          <cell r="CM3710" t="e">
            <v>#N/A</v>
          </cell>
          <cell r="CN3710">
            <v>7472.9999999999991</v>
          </cell>
          <cell r="CO3710">
            <v>10</v>
          </cell>
          <cell r="CP3710">
            <v>10</v>
          </cell>
          <cell r="CQ3710" t="str">
            <v>сост</v>
          </cell>
          <cell r="CR3710">
            <v>10</v>
          </cell>
          <cell r="CS3710">
            <v>10</v>
          </cell>
          <cell r="CT3710">
            <v>0</v>
          </cell>
          <cell r="CU3710">
            <v>10</v>
          </cell>
          <cell r="CV3710">
            <v>0</v>
          </cell>
          <cell r="CW3710">
            <v>0</v>
          </cell>
          <cell r="CY3710">
            <v>10</v>
          </cell>
          <cell r="CZ3710">
            <v>74729.999999999985</v>
          </cell>
          <cell r="DB3710">
            <v>0</v>
          </cell>
          <cell r="DC3710">
            <v>0</v>
          </cell>
          <cell r="DE3710">
            <v>0</v>
          </cell>
          <cell r="DF3710">
            <v>0</v>
          </cell>
          <cell r="DH3710">
            <v>4</v>
          </cell>
          <cell r="DI3710">
            <v>29891.999999999996</v>
          </cell>
          <cell r="DK3710">
            <v>0</v>
          </cell>
          <cell r="DL3710">
            <v>0</v>
          </cell>
          <cell r="DN3710">
            <v>0</v>
          </cell>
          <cell r="DO3710">
            <v>0</v>
          </cell>
          <cell r="DQ3710">
            <v>0</v>
          </cell>
          <cell r="DR3710">
            <v>0</v>
          </cell>
          <cell r="DU3710">
            <v>6</v>
          </cell>
          <cell r="DV3710">
            <v>44837.999999999993</v>
          </cell>
          <cell r="EA3710" t="str">
            <v>ГПЗ</v>
          </cell>
          <cell r="EF3710">
            <v>6</v>
          </cell>
          <cell r="EG3710">
            <v>44837.999999999993</v>
          </cell>
          <cell r="EH3710" t="e">
            <v>#N/A</v>
          </cell>
          <cell r="EJ3710" t="str">
            <v>57</v>
          </cell>
          <cell r="EK3710" t="str">
            <v>ЗЦП</v>
          </cell>
          <cell r="EL3710" t="str">
            <v>ТПФ</v>
          </cell>
          <cell r="EM3710">
            <v>315</v>
          </cell>
          <cell r="EO3710" t="str">
            <v>СГМ</v>
          </cell>
          <cell r="EP3710" t="str">
            <v>ЦП</v>
          </cell>
          <cell r="ES3710" t="str">
            <v>09.2022</v>
          </cell>
          <cell r="ET3710" t="str">
            <v>471010000, Мангистауская область, Актау Г.А., г.Актау, промышленная зона, БМТС АО Каражанбасмунай</v>
          </cell>
          <cell r="EU3710" t="str">
            <v>с 01.2023 по 03.2023</v>
          </cell>
          <cell r="EV3710" t="str">
            <v>ок</v>
          </cell>
          <cell r="EW3710">
            <v>221920</v>
          </cell>
          <cell r="EX3710" t="str">
            <v>221920.700.000062</v>
          </cell>
          <cell r="EY3710" t="str">
            <v>Манжета</v>
          </cell>
          <cell r="EZ3710" t="str">
            <v>для пневматических устройств, резиновая, тип 2</v>
          </cell>
        </row>
        <row r="3711">
          <cell r="CI3711" t="str">
            <v>350-00275</v>
          </cell>
          <cell r="CJ3711"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cell r="CK3711" t="str">
            <v>ШТ</v>
          </cell>
          <cell r="CL3711" t="e">
            <v>#N/A</v>
          </cell>
          <cell r="CM3711" t="e">
            <v>#N/A</v>
          </cell>
          <cell r="CN3711">
            <v>7472.9999999999991</v>
          </cell>
          <cell r="CU3711">
            <v>0</v>
          </cell>
          <cell r="CV3711">
            <v>0</v>
          </cell>
          <cell r="CY3711">
            <v>0</v>
          </cell>
          <cell r="CZ3711">
            <v>0</v>
          </cell>
          <cell r="DB3711">
            <v>0</v>
          </cell>
          <cell r="DC3711">
            <v>0</v>
          </cell>
          <cell r="DE3711">
            <v>0</v>
          </cell>
          <cell r="DF3711">
            <v>0</v>
          </cell>
          <cell r="DH3711">
            <v>0</v>
          </cell>
          <cell r="DI3711">
            <v>0</v>
          </cell>
          <cell r="DL3711">
            <v>0</v>
          </cell>
          <cell r="DN3711">
            <v>0</v>
          </cell>
          <cell r="DO3711">
            <v>0</v>
          </cell>
          <cell r="DR3711">
            <v>0</v>
          </cell>
          <cell r="DU3711">
            <v>0</v>
          </cell>
          <cell r="DV3711">
            <v>0</v>
          </cell>
          <cell r="EG3711">
            <v>0</v>
          </cell>
          <cell r="EH3711" t="e">
            <v>#N/A</v>
          </cell>
          <cell r="EO3711" t="str">
            <v>СГМ</v>
          </cell>
          <cell r="EP3711" t="e">
            <v>#N/A</v>
          </cell>
          <cell r="ES3711" t="e">
            <v>#N/A</v>
          </cell>
          <cell r="ET3711" t="str">
            <v>471010000, Мангистауская область, Актау Г.А., г.Актау, промышленная зона, БМТС АО Каражанбасмунай</v>
          </cell>
          <cell r="EU3711" t="str">
            <v>с 01.2023 по 03.2023</v>
          </cell>
          <cell r="EW3711" t="e">
            <v>#VALUE!</v>
          </cell>
          <cell r="EX3711" t="str">
            <v>221920.700.000062</v>
          </cell>
          <cell r="EY3711" t="str">
            <v>Манжета</v>
          </cell>
          <cell r="EZ3711" t="str">
            <v>для пневматических устройств, резиновая, тип 2</v>
          </cell>
        </row>
        <row r="3712">
          <cell r="CI3712" t="str">
            <v>350-00276</v>
          </cell>
          <cell r="CJ3712"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cell r="CK3712" t="str">
            <v>ШТ</v>
          </cell>
          <cell r="CL3712" t="e">
            <v>#N/A</v>
          </cell>
          <cell r="CM3712" t="e">
            <v>#N/A</v>
          </cell>
          <cell r="CN3712">
            <v>9063</v>
          </cell>
          <cell r="CO3712">
            <v>12</v>
          </cell>
          <cell r="CP3712">
            <v>12</v>
          </cell>
          <cell r="CQ3712" t="str">
            <v>сост</v>
          </cell>
          <cell r="CR3712">
            <v>12</v>
          </cell>
          <cell r="CS3712">
            <v>12</v>
          </cell>
          <cell r="CT3712">
            <v>0</v>
          </cell>
          <cell r="CU3712">
            <v>12</v>
          </cell>
          <cell r="CV3712">
            <v>0</v>
          </cell>
          <cell r="CW3712">
            <v>0</v>
          </cell>
          <cell r="CY3712">
            <v>7</v>
          </cell>
          <cell r="CZ3712">
            <v>63441</v>
          </cell>
          <cell r="DB3712">
            <v>0</v>
          </cell>
          <cell r="DC3712">
            <v>0</v>
          </cell>
          <cell r="DE3712">
            <v>0</v>
          </cell>
          <cell r="DF3712">
            <v>0</v>
          </cell>
          <cell r="DH3712">
            <v>0</v>
          </cell>
          <cell r="DI3712">
            <v>0</v>
          </cell>
          <cell r="DK3712">
            <v>0</v>
          </cell>
          <cell r="DL3712">
            <v>0</v>
          </cell>
          <cell r="DN3712">
            <v>0</v>
          </cell>
          <cell r="DO3712">
            <v>0</v>
          </cell>
          <cell r="DQ3712">
            <v>0</v>
          </cell>
          <cell r="DR3712">
            <v>0</v>
          </cell>
          <cell r="DU3712">
            <v>7</v>
          </cell>
          <cell r="DV3712">
            <v>63441</v>
          </cell>
          <cell r="EA3712" t="str">
            <v>ГПЗ</v>
          </cell>
          <cell r="EF3712">
            <v>7</v>
          </cell>
          <cell r="EG3712">
            <v>63441</v>
          </cell>
          <cell r="EH3712" t="e">
            <v>#N/A</v>
          </cell>
          <cell r="EJ3712" t="str">
            <v>57</v>
          </cell>
          <cell r="EK3712" t="str">
            <v>ЗЦП</v>
          </cell>
          <cell r="EL3712" t="str">
            <v>ТПФ</v>
          </cell>
          <cell r="EM3712">
            <v>315</v>
          </cell>
          <cell r="EO3712" t="str">
            <v>СГМ</v>
          </cell>
          <cell r="EP3712" t="str">
            <v>ЦП</v>
          </cell>
          <cell r="ES3712" t="str">
            <v>09.2022</v>
          </cell>
          <cell r="ET3712" t="str">
            <v>471010000, Мангистауская область, Актау Г.А., г.Актау, промышленная зона, БМТС АО Каражанбасмунай</v>
          </cell>
          <cell r="EU3712" t="str">
            <v>с 01.2023 по 03.2023</v>
          </cell>
          <cell r="EV3712" t="str">
            <v>ок</v>
          </cell>
          <cell r="EW3712">
            <v>221920</v>
          </cell>
          <cell r="EX3712" t="str">
            <v>221920.700.000062</v>
          </cell>
          <cell r="EY3712" t="str">
            <v>Манжета</v>
          </cell>
          <cell r="EZ3712" t="str">
            <v>для пневматических устройств, резиновая, тип 2</v>
          </cell>
        </row>
        <row r="3713">
          <cell r="CI3713" t="str">
            <v>350-00276</v>
          </cell>
          <cell r="CJ3713"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cell r="CK3713" t="str">
            <v>ШТ</v>
          </cell>
          <cell r="CL3713" t="e">
            <v>#N/A</v>
          </cell>
          <cell r="CM3713" t="e">
            <v>#N/A</v>
          </cell>
          <cell r="CN3713">
            <v>9063</v>
          </cell>
          <cell r="CU3713">
            <v>0</v>
          </cell>
          <cell r="CV3713">
            <v>0</v>
          </cell>
          <cell r="CY3713">
            <v>5</v>
          </cell>
          <cell r="CZ3713">
            <v>45315</v>
          </cell>
          <cell r="DB3713">
            <v>0</v>
          </cell>
          <cell r="DC3713">
            <v>0</v>
          </cell>
          <cell r="DE3713">
            <v>0</v>
          </cell>
          <cell r="DF3713">
            <v>0</v>
          </cell>
          <cell r="DH3713">
            <v>0</v>
          </cell>
          <cell r="DI3713">
            <v>0</v>
          </cell>
          <cell r="DL3713">
            <v>0</v>
          </cell>
          <cell r="DN3713">
            <v>0</v>
          </cell>
          <cell r="DO3713">
            <v>0</v>
          </cell>
          <cell r="DR3713">
            <v>0</v>
          </cell>
          <cell r="DU3713">
            <v>5</v>
          </cell>
          <cell r="DV3713">
            <v>45315</v>
          </cell>
          <cell r="EA3713" t="str">
            <v>доп.согл.</v>
          </cell>
          <cell r="EF3713">
            <v>5</v>
          </cell>
          <cell r="EG3713">
            <v>45315</v>
          </cell>
          <cell r="EH3713" t="e">
            <v>#N/A</v>
          </cell>
          <cell r="EJ3713" t="str">
            <v>57-3</v>
          </cell>
          <cell r="EK3713" t="str">
            <v>доп.согл.</v>
          </cell>
          <cell r="EO3713" t="str">
            <v>СГМ</v>
          </cell>
          <cell r="EP3713" t="str">
            <v>ЦП</v>
          </cell>
          <cell r="ES3713" t="str">
            <v>09.2022</v>
          </cell>
          <cell r="ET3713" t="str">
            <v>471010000, Мангистауская область, Актау Г.А., г.Актау, промышленная зона, БМТС АО Каражанбасмунай</v>
          </cell>
          <cell r="EU3713" t="str">
            <v>с 01.2023 по 03.2023</v>
          </cell>
          <cell r="EW3713" t="e">
            <v>#VALUE!</v>
          </cell>
          <cell r="EX3713" t="str">
            <v>221920.700.000062</v>
          </cell>
          <cell r="EY3713" t="str">
            <v>Манжета</v>
          </cell>
          <cell r="EZ3713" t="str">
            <v>для пневматических устройств, резиновая, тип 2</v>
          </cell>
        </row>
        <row r="3714">
          <cell r="CI3714" t="str">
            <v>190-06142</v>
          </cell>
          <cell r="CJ3714" t="str">
            <v>Манжета: ведущего вала, 1,1-140х170-4, для СК ПНШТ 60-3-31.5….~Gland: packing, chief shaft, 1,1-140х170-4, for ПНШТ 60-3-31.5 pump-jack….</v>
          </cell>
          <cell r="CK3714" t="str">
            <v>ШТ</v>
          </cell>
          <cell r="CL3714" t="b">
            <v>0</v>
          </cell>
          <cell r="CM3714">
            <v>610</v>
          </cell>
          <cell r="CN3714">
            <v>3923.5</v>
          </cell>
          <cell r="CO3714">
            <v>160</v>
          </cell>
          <cell r="CP3714">
            <v>0</v>
          </cell>
          <cell r="CQ3714" t="str">
            <v>со склада</v>
          </cell>
          <cell r="CR3714">
            <v>165</v>
          </cell>
          <cell r="CS3714">
            <v>0</v>
          </cell>
          <cell r="CT3714">
            <v>44</v>
          </cell>
          <cell r="CU3714">
            <v>116</v>
          </cell>
          <cell r="CV3714">
            <v>49</v>
          </cell>
          <cell r="CW3714">
            <v>49</v>
          </cell>
          <cell r="CY3714">
            <v>326</v>
          </cell>
          <cell r="CZ3714">
            <v>1279061</v>
          </cell>
          <cell r="DB3714">
            <v>0</v>
          </cell>
          <cell r="DC3714">
            <v>0</v>
          </cell>
          <cell r="DE3714">
            <v>0</v>
          </cell>
          <cell r="DF3714">
            <v>0</v>
          </cell>
          <cell r="DH3714">
            <v>49</v>
          </cell>
          <cell r="DI3714">
            <v>192251.5</v>
          </cell>
          <cell r="DK3714">
            <v>0</v>
          </cell>
          <cell r="DL3714">
            <v>0</v>
          </cell>
          <cell r="DN3714">
            <v>0</v>
          </cell>
          <cell r="DO3714">
            <v>0</v>
          </cell>
          <cell r="DQ3714">
            <v>0</v>
          </cell>
          <cell r="DR3714">
            <v>0</v>
          </cell>
          <cell r="DU3714">
            <v>277</v>
          </cell>
          <cell r="DV3714">
            <v>1086809.5</v>
          </cell>
          <cell r="DW3714" t="str">
            <v>передан</v>
          </cell>
          <cell r="DX3714" t="str">
            <v>Направлено 04.05.2023</v>
          </cell>
          <cell r="EA3714" t="str">
            <v>ГПЗ</v>
          </cell>
          <cell r="EF3714">
            <v>277</v>
          </cell>
          <cell r="EG3714">
            <v>1086809.5</v>
          </cell>
          <cell r="EH3714" t="e">
            <v>#N/A</v>
          </cell>
          <cell r="EJ3714" t="str">
            <v>52-7</v>
          </cell>
          <cell r="EK3714" t="str">
            <v>ЗЦП</v>
          </cell>
          <cell r="EL3714" t="str">
            <v>ТПФ</v>
          </cell>
          <cell r="EO3714" t="str">
            <v>СГМ</v>
          </cell>
          <cell r="EP3714" t="str">
            <v>ЦП</v>
          </cell>
          <cell r="ES3714" t="str">
            <v>06.2023</v>
          </cell>
          <cell r="ET3714" t="str">
            <v>471010000, Мангистауская область, Актау Г.А., г.Актау, промышленная зона, БМТС АО Каражанбасмунай</v>
          </cell>
          <cell r="EU3714" t="str">
            <v>С даты подписания договора в течение 45 календарных дней</v>
          </cell>
          <cell r="EV3714" t="str">
            <v>ок</v>
          </cell>
          <cell r="EW3714" t="e">
            <v>#VALUE!</v>
          </cell>
          <cell r="EX3714" t="str">
            <v>221920.700.000063</v>
          </cell>
          <cell r="EY3714" t="str">
            <v>Манжета</v>
          </cell>
          <cell r="EZ3714" t="str">
            <v>для вала, резиновая,армированная, однокромочная, с механической обработанной кромкой</v>
          </cell>
        </row>
        <row r="3715">
          <cell r="CI3715" t="str">
            <v>190-06141</v>
          </cell>
          <cell r="CJ3715" t="str">
            <v>Манжета: ведущего вала, 1.2-70х95-1, резиновый, армированный,однокромочный, с пружиной, ГОСТ 8752-79, для станка качалки ПНШТ 60-3-31.5….</v>
          </cell>
          <cell r="CK3715" t="str">
            <v>ШТ</v>
          </cell>
          <cell r="CL3715" t="e">
            <v>#N/A</v>
          </cell>
          <cell r="CM3715" t="e">
            <v>#N/A</v>
          </cell>
          <cell r="CN3715">
            <v>1082</v>
          </cell>
          <cell r="CO3715">
            <v>335</v>
          </cell>
          <cell r="CP3715">
            <v>200</v>
          </cell>
          <cell r="CQ3715" t="str">
            <v>сост</v>
          </cell>
          <cell r="CR3715">
            <v>219</v>
          </cell>
          <cell r="CS3715">
            <v>201</v>
          </cell>
          <cell r="CT3715">
            <v>119</v>
          </cell>
          <cell r="CU3715">
            <v>216</v>
          </cell>
          <cell r="CV3715">
            <v>3</v>
          </cell>
          <cell r="CW3715">
            <v>0</v>
          </cell>
          <cell r="CY3715">
            <v>498</v>
          </cell>
          <cell r="CZ3715">
            <v>538836</v>
          </cell>
          <cell r="DB3715">
            <v>0</v>
          </cell>
          <cell r="DC3715">
            <v>0</v>
          </cell>
          <cell r="DE3715">
            <v>0</v>
          </cell>
          <cell r="DF3715">
            <v>0</v>
          </cell>
          <cell r="DH3715">
            <v>0</v>
          </cell>
          <cell r="DI3715">
            <v>0</v>
          </cell>
          <cell r="DK3715">
            <v>0</v>
          </cell>
          <cell r="DL3715">
            <v>0</v>
          </cell>
          <cell r="DN3715">
            <v>0</v>
          </cell>
          <cell r="DO3715">
            <v>0</v>
          </cell>
          <cell r="DQ3715">
            <v>0</v>
          </cell>
          <cell r="DR3715">
            <v>0</v>
          </cell>
          <cell r="DU3715">
            <v>498</v>
          </cell>
          <cell r="DV3715">
            <v>538836</v>
          </cell>
          <cell r="EA3715" t="str">
            <v>ГПЗ</v>
          </cell>
          <cell r="EF3715">
            <v>498</v>
          </cell>
          <cell r="EG3715">
            <v>538836</v>
          </cell>
          <cell r="EH3715" t="e">
            <v>#N/A</v>
          </cell>
          <cell r="EJ3715" t="str">
            <v>53-4</v>
          </cell>
          <cell r="EK3715" t="str">
            <v>ЗЦП</v>
          </cell>
          <cell r="EL3715" t="str">
            <v>ТПФ</v>
          </cell>
          <cell r="EM3715">
            <v>315</v>
          </cell>
          <cell r="EO3715" t="str">
            <v>СГМ</v>
          </cell>
          <cell r="EP3715" t="str">
            <v>ЦП</v>
          </cell>
          <cell r="ES3715" t="str">
            <v>01.2023</v>
          </cell>
          <cell r="ET3715" t="str">
            <v>475200000, Мангистауская область, Тупкараганский район, месторождение Каражанбас, база МТС АО Каражанбасмунай</v>
          </cell>
          <cell r="EU3715" t="str">
            <v>С даты подписания договора в течение 60 календарных дней</v>
          </cell>
          <cell r="EV3715" t="str">
            <v>ок</v>
          </cell>
          <cell r="EW3715">
            <v>221920</v>
          </cell>
          <cell r="EX3715" t="str">
            <v>221920.700.000063</v>
          </cell>
          <cell r="EY3715" t="str">
            <v>Манжета</v>
          </cell>
          <cell r="EZ3715" t="str">
            <v>для вала, резиновая,армированная, однокромочная, с механической обработанной кромкой</v>
          </cell>
        </row>
        <row r="3716">
          <cell r="CI3716" t="str">
            <v>350-00227</v>
          </cell>
          <cell r="CJ3716" t="str">
            <v>Манжета: резиновая, армированная, для валов, ТИП2, размер 2.2-65х85х10, ГОСТ8752-79...</v>
          </cell>
          <cell r="CK3716" t="str">
            <v>ШТ</v>
          </cell>
          <cell r="CL3716" t="e">
            <v>#N/A</v>
          </cell>
          <cell r="CM3716" t="e">
            <v>#N/A</v>
          </cell>
          <cell r="CN3716">
            <v>297.75</v>
          </cell>
          <cell r="CO3716">
            <v>0</v>
          </cell>
          <cell r="CP3716">
            <v>0</v>
          </cell>
          <cell r="CQ3716" t="e">
            <v>#N/A</v>
          </cell>
          <cell r="CR3716">
            <v>0</v>
          </cell>
          <cell r="CS3716">
            <v>0</v>
          </cell>
          <cell r="CT3716">
            <v>0</v>
          </cell>
          <cell r="CU3716">
            <v>0</v>
          </cell>
          <cell r="CV3716">
            <v>0</v>
          </cell>
          <cell r="CW3716">
            <v>0</v>
          </cell>
          <cell r="CY3716">
            <v>30</v>
          </cell>
          <cell r="CZ3716">
            <v>8932.5</v>
          </cell>
          <cell r="DB3716">
            <v>0</v>
          </cell>
          <cell r="DC3716">
            <v>0</v>
          </cell>
          <cell r="DE3716">
            <v>0</v>
          </cell>
          <cell r="DF3716">
            <v>0</v>
          </cell>
          <cell r="DH3716">
            <v>0</v>
          </cell>
          <cell r="DI3716">
            <v>0</v>
          </cell>
          <cell r="DL3716">
            <v>0</v>
          </cell>
          <cell r="DN3716">
            <v>0</v>
          </cell>
          <cell r="DO3716">
            <v>0</v>
          </cell>
          <cell r="DR3716">
            <v>0</v>
          </cell>
          <cell r="DU3716">
            <v>30</v>
          </cell>
          <cell r="DV3716">
            <v>8932.5</v>
          </cell>
          <cell r="EA3716" t="str">
            <v>100 МРП</v>
          </cell>
          <cell r="EF3716">
            <v>30</v>
          </cell>
          <cell r="EG3716">
            <v>8932.5</v>
          </cell>
          <cell r="EH3716" t="e">
            <v>#N/A</v>
          </cell>
          <cell r="EJ3716" t="str">
            <v>173</v>
          </cell>
          <cell r="EK3716" t="str">
            <v>100 МРП</v>
          </cell>
          <cell r="EL3716" t="str">
            <v>ТПФ</v>
          </cell>
          <cell r="EO3716" t="str">
            <v>СГМ</v>
          </cell>
          <cell r="EP3716" t="e">
            <v>#N/A</v>
          </cell>
          <cell r="ES3716" t="e">
            <v>#N/A</v>
          </cell>
          <cell r="ET3716" t="str">
            <v>471010000, Мангистауская область, Актау Г.А., г.Актау, промышленная зона, БМТС АО Каражанбасмунай</v>
          </cell>
          <cell r="EU3716" t="str">
            <v>С даты подписания договора в течение 75 календарных дней</v>
          </cell>
          <cell r="EV3716" t="str">
            <v>Проставить</v>
          </cell>
          <cell r="EW3716" t="e">
            <v>#VALUE!</v>
          </cell>
          <cell r="EX3716" t="str">
            <v>221920.700.000065</v>
          </cell>
          <cell r="EY3716" t="str">
            <v>Манжета</v>
          </cell>
          <cell r="EZ3716" t="str">
            <v>для вала, резиновая,армированная, однокромочная с пыльником, с механической обработанной кромкой</v>
          </cell>
        </row>
        <row r="3717">
          <cell r="CI3717" t="str">
            <v>190-00074</v>
          </cell>
          <cell r="CJ3717" t="str">
            <v>Манжета: свабирующего поршня, из двух равных частей, наружный диаметр 152 мм, внутренний диаметр 74 мм, толщина 12мм, длина 111мм, материал - износостойкая резиновая смесь (твердость по ГОСТ 263-75  - 80 единиц, сопротивление истиранию по ГОСТ 426-77 - не менее 6дж/мм3, прочность при растяжении по ГОСТ 270-75 - не менее 9.8 МПа), температура рабочей среды от -55° до +130° С, рабочая среда - водонефтяная эмульсия c содержание сероводорода до 10%, согласно приложенному рисунку….~Seal: Piston, for swabbing machine....</v>
          </cell>
          <cell r="CK3717" t="str">
            <v>К-Т</v>
          </cell>
          <cell r="CL3717" t="e">
            <v>#N/A</v>
          </cell>
          <cell r="CM3717" t="e">
            <v>#N/A</v>
          </cell>
          <cell r="CN3717">
            <v>3847</v>
          </cell>
          <cell r="CO3717">
            <v>50</v>
          </cell>
          <cell r="CP3717">
            <v>50</v>
          </cell>
          <cell r="CQ3717" t="str">
            <v>не сост</v>
          </cell>
          <cell r="CR3717">
            <v>237</v>
          </cell>
          <cell r="CS3717">
            <v>0</v>
          </cell>
          <cell r="CT3717">
            <v>36</v>
          </cell>
          <cell r="CU3717">
            <v>14</v>
          </cell>
          <cell r="CV3717">
            <v>223</v>
          </cell>
          <cell r="CW3717">
            <v>45</v>
          </cell>
          <cell r="CY3717">
            <v>45</v>
          </cell>
          <cell r="CZ3717">
            <v>173115</v>
          </cell>
          <cell r="DB3717">
            <v>0</v>
          </cell>
          <cell r="DC3717">
            <v>0</v>
          </cell>
          <cell r="DE3717">
            <v>0</v>
          </cell>
          <cell r="DF3717">
            <v>0</v>
          </cell>
          <cell r="DH3717">
            <v>45</v>
          </cell>
          <cell r="DI3717">
            <v>173115</v>
          </cell>
          <cell r="DK3717">
            <v>0</v>
          </cell>
          <cell r="DL3717">
            <v>0</v>
          </cell>
          <cell r="DN3717">
            <v>0</v>
          </cell>
          <cell r="DO3717">
            <v>0</v>
          </cell>
          <cell r="DQ3717">
            <v>0</v>
          </cell>
          <cell r="DR3717">
            <v>0</v>
          </cell>
          <cell r="DU3717">
            <v>0</v>
          </cell>
          <cell r="DV3717">
            <v>0</v>
          </cell>
          <cell r="EA3717" t="str">
            <v>со склада</v>
          </cell>
          <cell r="EG3717">
            <v>0</v>
          </cell>
          <cell r="EH3717" t="e">
            <v>#N/A</v>
          </cell>
          <cell r="EO3717" t="str">
            <v>СГМ</v>
          </cell>
          <cell r="EP3717" t="e">
            <v>#N/A</v>
          </cell>
          <cell r="ES3717" t="e">
            <v>#N/A</v>
          </cell>
          <cell r="ET3717" t="str">
            <v>-</v>
          </cell>
          <cell r="EW3717" t="e">
            <v>#VALUE!</v>
          </cell>
          <cell r="EX3717" t="str">
            <v>221973.230.000015</v>
          </cell>
          <cell r="EY3717" t="str">
            <v>Манжета</v>
          </cell>
          <cell r="EZ3717" t="str">
            <v>для свабирующего поршня, резиновая</v>
          </cell>
        </row>
        <row r="3718">
          <cell r="CI3718" t="str">
            <v>340-00260</v>
          </cell>
          <cell r="CJ3718" t="str">
            <v>Масло RPAG 946 ml</v>
          </cell>
          <cell r="CK3718" t="str">
            <v>ШТ</v>
          </cell>
          <cell r="CL3718" t="e">
            <v>#N/A</v>
          </cell>
          <cell r="CM3718" t="e">
            <v>#N/A</v>
          </cell>
          <cell r="CN3718">
            <v>14791.5</v>
          </cell>
          <cell r="CO3718">
            <v>6</v>
          </cell>
          <cell r="CP3718">
            <v>5</v>
          </cell>
          <cell r="CQ3718" t="str">
            <v>не сост</v>
          </cell>
          <cell r="CR3718">
            <v>0</v>
          </cell>
          <cell r="CS3718">
            <v>0</v>
          </cell>
          <cell r="CT3718">
            <v>1</v>
          </cell>
          <cell r="CU3718">
            <v>5</v>
          </cell>
          <cell r="CV3718">
            <v>-5</v>
          </cell>
          <cell r="CW3718">
            <v>0</v>
          </cell>
          <cell r="CY3718">
            <v>20</v>
          </cell>
          <cell r="CZ3718">
            <v>295830</v>
          </cell>
          <cell r="DB3718">
            <v>0</v>
          </cell>
          <cell r="DC3718">
            <v>0</v>
          </cell>
          <cell r="DE3718">
            <v>0</v>
          </cell>
          <cell r="DF3718">
            <v>0</v>
          </cell>
          <cell r="DH3718">
            <v>0</v>
          </cell>
          <cell r="DI3718">
            <v>0</v>
          </cell>
          <cell r="DL3718">
            <v>0</v>
          </cell>
          <cell r="DN3718">
            <v>0</v>
          </cell>
          <cell r="DO3718">
            <v>0</v>
          </cell>
          <cell r="DR3718">
            <v>0</v>
          </cell>
          <cell r="DU3718">
            <v>20</v>
          </cell>
          <cell r="DV3718">
            <v>295830</v>
          </cell>
          <cell r="EA3718" t="str">
            <v>100 МРП</v>
          </cell>
          <cell r="EF3718">
            <v>20</v>
          </cell>
          <cell r="EG3718">
            <v>295830</v>
          </cell>
          <cell r="EH3718" t="e">
            <v>#N/A</v>
          </cell>
          <cell r="EJ3718" t="str">
            <v>173</v>
          </cell>
          <cell r="EK3718" t="str">
            <v>100 МРП</v>
          </cell>
          <cell r="EL3718" t="str">
            <v>ТПФ</v>
          </cell>
          <cell r="EO3718" t="str">
            <v>СГМ</v>
          </cell>
          <cell r="EP3718" t="e">
            <v>#N/A</v>
          </cell>
          <cell r="ES3718" t="e">
            <v>#N/A</v>
          </cell>
          <cell r="ET3718" t="str">
            <v>471010000, Мангистауская область, Актау Г.А., г.Актау, промышленная зона, БМТС АО Каражанбасмунай</v>
          </cell>
          <cell r="EU3718" t="str">
            <v>С даты подписания договора в течение 60 календарных дней</v>
          </cell>
          <cell r="EW3718" t="e">
            <v>#VALUE!</v>
          </cell>
          <cell r="EX3718" t="str">
            <v>192029.570.000001</v>
          </cell>
          <cell r="EY3718" t="str">
            <v>Масло смазочное</v>
          </cell>
          <cell r="EZ3718" t="str">
            <v>минеральное</v>
          </cell>
        </row>
        <row r="3719">
          <cell r="CI3719" t="str">
            <v>340-00039</v>
          </cell>
          <cell r="CJ3719" t="str">
            <v>Масло И-20....~Oil-Industrial: I-20;....</v>
          </cell>
          <cell r="CK3719" t="str">
            <v>Л</v>
          </cell>
          <cell r="CL3719" t="e">
            <v>#N/A</v>
          </cell>
          <cell r="CM3719" t="e">
            <v>#N/A</v>
          </cell>
          <cell r="CN3719">
            <v>1217.33</v>
          </cell>
          <cell r="CO3719">
            <v>1850.0060000000001</v>
          </cell>
          <cell r="CP3719">
            <v>0</v>
          </cell>
          <cell r="CQ3719" t="str">
            <v>со склада</v>
          </cell>
          <cell r="CR3719">
            <v>3151</v>
          </cell>
          <cell r="CS3719">
            <v>200</v>
          </cell>
          <cell r="CT3719">
            <v>1455</v>
          </cell>
          <cell r="CU3719">
            <v>395.00600000000009</v>
          </cell>
          <cell r="CV3719">
            <v>2755.9939999999997</v>
          </cell>
          <cell r="CW3719">
            <v>0</v>
          </cell>
          <cell r="CY3719">
            <v>1031</v>
          </cell>
          <cell r="CZ3719">
            <v>1255067.23</v>
          </cell>
          <cell r="DB3719">
            <v>0</v>
          </cell>
          <cell r="DC3719">
            <v>0</v>
          </cell>
          <cell r="DE3719">
            <v>0</v>
          </cell>
          <cell r="DF3719">
            <v>0</v>
          </cell>
          <cell r="DH3719">
            <v>0</v>
          </cell>
          <cell r="DI3719">
            <v>0</v>
          </cell>
          <cell r="DK3719">
            <v>0</v>
          </cell>
          <cell r="DL3719">
            <v>0</v>
          </cell>
          <cell r="DN3719">
            <v>1</v>
          </cell>
          <cell r="DO3719">
            <v>1217.33</v>
          </cell>
          <cell r="DP3719" t="str">
            <v>Сабалаков Талгат Назарович Пн 06.02.2023 17:04</v>
          </cell>
          <cell r="DQ3719">
            <v>0</v>
          </cell>
          <cell r="DR3719">
            <v>0</v>
          </cell>
          <cell r="DU3719">
            <v>1030</v>
          </cell>
          <cell r="DV3719">
            <v>1253849.8999999999</v>
          </cell>
          <cell r="EA3719" t="str">
            <v>ГПЗ</v>
          </cell>
          <cell r="EF3719">
            <v>1030</v>
          </cell>
          <cell r="EG3719">
            <v>1253849.8999999999</v>
          </cell>
          <cell r="EH3719" t="e">
            <v>#N/A</v>
          </cell>
          <cell r="EJ3719" t="str">
            <v>70</v>
          </cell>
          <cell r="EK3719" t="str">
            <v>ЗЦП</v>
          </cell>
          <cell r="EL3719" t="str">
            <v>ТПФ</v>
          </cell>
          <cell r="EO3719" t="str">
            <v>СГМ</v>
          </cell>
          <cell r="EP3719" t="str">
            <v>ЦП</v>
          </cell>
          <cell r="ES3719" t="str">
            <v>10.2022</v>
          </cell>
          <cell r="ET3719" t="str">
            <v>475200000, Мангистауская область, Тупкараганский район, месторождение Каражанбас, база МТС АО Каражанбасмунай</v>
          </cell>
          <cell r="EU3719" t="str">
            <v>С даты подписания договора в течение 75 календарных дней</v>
          </cell>
          <cell r="EW3719">
            <v>192029</v>
          </cell>
          <cell r="EX3719" t="str">
            <v>192029.530.000000</v>
          </cell>
          <cell r="EY3719" t="str">
            <v>Масло индустриальное</v>
          </cell>
          <cell r="EZ3719" t="str">
            <v>группа Л, класс вязкости 46-150</v>
          </cell>
        </row>
        <row r="3720">
          <cell r="CI3720" t="str">
            <v>340-00039</v>
          </cell>
          <cell r="CJ3720" t="str">
            <v>Масло И-20....~Oil-Industrial: I-20;....</v>
          </cell>
          <cell r="CK3720" t="str">
            <v>Л</v>
          </cell>
          <cell r="CL3720" t="e">
            <v>#N/A</v>
          </cell>
          <cell r="CM3720" t="e">
            <v>#N/A</v>
          </cell>
          <cell r="CN3720">
            <v>1217.33</v>
          </cell>
          <cell r="CU3720">
            <v>0</v>
          </cell>
          <cell r="CV3720">
            <v>0</v>
          </cell>
          <cell r="CY3720">
            <v>619</v>
          </cell>
          <cell r="CZ3720">
            <v>753527.2699999999</v>
          </cell>
          <cell r="DB3720">
            <v>0</v>
          </cell>
          <cell r="DC3720">
            <v>0</v>
          </cell>
          <cell r="DE3720">
            <v>0</v>
          </cell>
          <cell r="DF3720">
            <v>0</v>
          </cell>
          <cell r="DH3720">
            <v>19</v>
          </cell>
          <cell r="DI3720">
            <v>23129.269999999997</v>
          </cell>
          <cell r="DK3720">
            <v>0</v>
          </cell>
          <cell r="DL3720">
            <v>0</v>
          </cell>
          <cell r="DN3720">
            <v>0</v>
          </cell>
          <cell r="DO3720">
            <v>0</v>
          </cell>
          <cell r="DQ3720">
            <v>0</v>
          </cell>
          <cell r="DR3720">
            <v>0</v>
          </cell>
          <cell r="DU3720">
            <v>600</v>
          </cell>
          <cell r="DV3720">
            <v>730398</v>
          </cell>
          <cell r="EA3720" t="str">
            <v>доп.согл.</v>
          </cell>
          <cell r="EF3720">
            <v>600</v>
          </cell>
          <cell r="EG3720">
            <v>730398</v>
          </cell>
          <cell r="EH3720" t="e">
            <v>#N/A</v>
          </cell>
          <cell r="EJ3720" t="str">
            <v>70-1</v>
          </cell>
          <cell r="EK3720" t="str">
            <v>доп.согл.</v>
          </cell>
          <cell r="EL3720" t="str">
            <v>ТПФ</v>
          </cell>
          <cell r="EO3720" t="str">
            <v>СГМ</v>
          </cell>
          <cell r="EP3720" t="str">
            <v>ЦП</v>
          </cell>
          <cell r="ES3720" t="str">
            <v>10.2022</v>
          </cell>
          <cell r="ET3720" t="str">
            <v>475200000, Мангистауская область, Тупкараганский район, месторождение Каражанбас, база МТС АО Каражанбасмунай</v>
          </cell>
          <cell r="EU3720" t="str">
            <v>С даты подписания договора в течение 75 календарных дней</v>
          </cell>
          <cell r="EW3720" t="e">
            <v>#VALUE!</v>
          </cell>
          <cell r="EX3720" t="str">
            <v>192029.530.000000</v>
          </cell>
          <cell r="EY3720" t="str">
            <v>Масло индустриальное</v>
          </cell>
          <cell r="EZ3720" t="str">
            <v>группа Л, класс вязкости 46-150</v>
          </cell>
        </row>
        <row r="3721">
          <cell r="CI3721" t="str">
            <v>340-00257</v>
          </cell>
          <cell r="CJ3721" t="str">
            <v>Масло компрессорное 20 литров</v>
          </cell>
          <cell r="CK3721" t="str">
            <v>Л</v>
          </cell>
          <cell r="CL3721" t="e">
            <v>#N/A</v>
          </cell>
          <cell r="CM3721" t="e">
            <v>#N/A</v>
          </cell>
          <cell r="CN3721">
            <v>1746.76</v>
          </cell>
          <cell r="CO3721">
            <v>0</v>
          </cell>
          <cell r="CP3721">
            <v>0</v>
          </cell>
          <cell r="CQ3721" t="e">
            <v>#N/A</v>
          </cell>
          <cell r="CR3721">
            <v>0</v>
          </cell>
          <cell r="CS3721">
            <v>0</v>
          </cell>
          <cell r="CT3721">
            <v>0</v>
          </cell>
          <cell r="CU3721">
            <v>0</v>
          </cell>
          <cell r="CV3721">
            <v>0</v>
          </cell>
          <cell r="CW3721">
            <v>0</v>
          </cell>
          <cell r="CY3721">
            <v>0</v>
          </cell>
          <cell r="CZ3721">
            <v>0</v>
          </cell>
          <cell r="DB3721">
            <v>0</v>
          </cell>
          <cell r="DC3721">
            <v>0</v>
          </cell>
          <cell r="DE3721">
            <v>0</v>
          </cell>
          <cell r="DF3721">
            <v>0</v>
          </cell>
          <cell r="DH3721">
            <v>0</v>
          </cell>
          <cell r="DI3721">
            <v>0</v>
          </cell>
          <cell r="DL3721">
            <v>0</v>
          </cell>
          <cell r="DN3721">
            <v>0</v>
          </cell>
          <cell r="DO3721">
            <v>0</v>
          </cell>
          <cell r="DR3721">
            <v>0</v>
          </cell>
          <cell r="DU3721">
            <v>0</v>
          </cell>
          <cell r="DV3721">
            <v>0</v>
          </cell>
          <cell r="DW3721" t="str">
            <v>у АБП/отмена</v>
          </cell>
          <cell r="DX3721" t="str">
            <v>Направлено 01.06.2023</v>
          </cell>
          <cell r="EG3721">
            <v>0</v>
          </cell>
          <cell r="EH3721" t="e">
            <v>#N/A</v>
          </cell>
          <cell r="EJ3721" t="str">
            <v>43-5</v>
          </cell>
          <cell r="EK3721" t="str">
            <v>ЦПЭ</v>
          </cell>
          <cell r="EL3721" t="str">
            <v>ТПФ</v>
          </cell>
          <cell r="EO3721" t="str">
            <v>СГМ</v>
          </cell>
          <cell r="EP3721" t="e">
            <v>#N/A</v>
          </cell>
          <cell r="ES3721" t="e">
            <v>#N/A</v>
          </cell>
          <cell r="ET3721" t="str">
            <v>471010000, Мангистауская область, Актау Г.А., г.Актау, промышленная зона, БМТС АО Каражанбасмунай</v>
          </cell>
          <cell r="EU3721" t="str">
            <v>С даты подписания договора в течение 75 календарных дней</v>
          </cell>
          <cell r="EV3721" t="str">
            <v>Проставить</v>
          </cell>
          <cell r="EW3721" t="e">
            <v>#VALUE!</v>
          </cell>
          <cell r="EX3721" t="str">
            <v>192029.560.000026</v>
          </cell>
          <cell r="EY3721" t="str">
            <v>Масло компрессорное</v>
          </cell>
          <cell r="EZ3721" t="str">
            <v>минеральное</v>
          </cell>
        </row>
        <row r="3722">
          <cell r="CI3722" t="str">
            <v>340-00253</v>
          </cell>
          <cell r="CJ3722" t="str">
            <v>Масло на плунжерный насос CAT PUMPS 5CP2150W</v>
          </cell>
          <cell r="CK3722" t="str">
            <v>Л</v>
          </cell>
          <cell r="CL3722" t="e">
            <v>#N/A</v>
          </cell>
          <cell r="CM3722" t="e">
            <v>#N/A</v>
          </cell>
          <cell r="CN3722">
            <v>6270</v>
          </cell>
          <cell r="CO3722">
            <v>1</v>
          </cell>
          <cell r="CP3722">
            <v>0</v>
          </cell>
          <cell r="CQ3722" t="str">
            <v>со склада</v>
          </cell>
          <cell r="CR3722">
            <v>1</v>
          </cell>
          <cell r="CS3722">
            <v>0</v>
          </cell>
          <cell r="CT3722">
            <v>4</v>
          </cell>
          <cell r="CU3722">
            <v>-3</v>
          </cell>
          <cell r="CV3722">
            <v>4</v>
          </cell>
          <cell r="CW3722">
            <v>0</v>
          </cell>
          <cell r="CY3722">
            <v>5</v>
          </cell>
          <cell r="CZ3722">
            <v>31350</v>
          </cell>
          <cell r="DB3722">
            <v>0</v>
          </cell>
          <cell r="DC3722">
            <v>0</v>
          </cell>
          <cell r="DE3722">
            <v>0</v>
          </cell>
          <cell r="DF3722">
            <v>0</v>
          </cell>
          <cell r="DH3722">
            <v>1</v>
          </cell>
          <cell r="DI3722">
            <v>6270</v>
          </cell>
          <cell r="DL3722">
            <v>0</v>
          </cell>
          <cell r="DN3722">
            <v>0</v>
          </cell>
          <cell r="DO3722">
            <v>0</v>
          </cell>
          <cell r="DR3722">
            <v>0</v>
          </cell>
          <cell r="DU3722">
            <v>4</v>
          </cell>
          <cell r="DV3722">
            <v>25080</v>
          </cell>
          <cell r="EA3722" t="str">
            <v>100 МРП</v>
          </cell>
          <cell r="EF3722">
            <v>4</v>
          </cell>
          <cell r="EG3722">
            <v>25080</v>
          </cell>
          <cell r="EH3722" t="e">
            <v>#N/A</v>
          </cell>
          <cell r="EJ3722" t="str">
            <v>173</v>
          </cell>
          <cell r="EK3722" t="str">
            <v>100 МРП</v>
          </cell>
          <cell r="EO3722" t="str">
            <v>СГМ</v>
          </cell>
          <cell r="EP3722" t="e">
            <v>#N/A</v>
          </cell>
          <cell r="ES3722" t="e">
            <v>#N/A</v>
          </cell>
          <cell r="ET3722" t="str">
            <v>471010000, Мангистауская область, Актау Г.А., г.Актау, промышленная зона, БМТС АО Каражанбасмунай</v>
          </cell>
          <cell r="EU3722" t="str">
            <v>С даты подписания договора в течение 60 календарных дней</v>
          </cell>
          <cell r="EV3722" t="str">
            <v>ок</v>
          </cell>
          <cell r="EW3722" t="e">
            <v>#VALUE!</v>
          </cell>
          <cell r="EX3722" t="str">
            <v>192029.570.000002</v>
          </cell>
          <cell r="EY3722" t="str">
            <v>Масло смазочное</v>
          </cell>
          <cell r="EZ3722" t="str">
            <v>синтетическое</v>
          </cell>
        </row>
        <row r="3723">
          <cell r="CI3723" t="str">
            <v>340-00280</v>
          </cell>
          <cell r="CJ3723" t="str">
            <v>Масло редукторное VG220</v>
          </cell>
          <cell r="CK3723" t="str">
            <v>Л</v>
          </cell>
          <cell r="CL3723" t="e">
            <v>#N/A</v>
          </cell>
          <cell r="CM3723" t="e">
            <v>#N/A</v>
          </cell>
          <cell r="CN3723">
            <v>3687</v>
          </cell>
          <cell r="CO3723">
            <v>0</v>
          </cell>
          <cell r="CP3723">
            <v>0</v>
          </cell>
          <cell r="CQ3723" t="e">
            <v>#N/A</v>
          </cell>
          <cell r="CR3723">
            <v>0</v>
          </cell>
          <cell r="CS3723">
            <v>0</v>
          </cell>
          <cell r="CT3723">
            <v>0</v>
          </cell>
          <cell r="CU3723">
            <v>0</v>
          </cell>
          <cell r="CV3723">
            <v>0</v>
          </cell>
          <cell r="CW3723">
            <v>0</v>
          </cell>
          <cell r="CY3723">
            <v>400</v>
          </cell>
          <cell r="CZ3723">
            <v>1474800</v>
          </cell>
          <cell r="DB3723">
            <v>0</v>
          </cell>
          <cell r="DC3723">
            <v>0</v>
          </cell>
          <cell r="DE3723">
            <v>0</v>
          </cell>
          <cell r="DF3723">
            <v>0</v>
          </cell>
          <cell r="DH3723">
            <v>0</v>
          </cell>
          <cell r="DI3723">
            <v>0</v>
          </cell>
          <cell r="DL3723">
            <v>0</v>
          </cell>
          <cell r="DN3723">
            <v>0</v>
          </cell>
          <cell r="DO3723">
            <v>0</v>
          </cell>
          <cell r="DR3723">
            <v>0</v>
          </cell>
          <cell r="DU3723">
            <v>400</v>
          </cell>
          <cell r="DV3723">
            <v>1474800</v>
          </cell>
          <cell r="EA3723" t="str">
            <v>ГПЗ</v>
          </cell>
          <cell r="EF3723">
            <v>400</v>
          </cell>
          <cell r="EG3723">
            <v>1474800</v>
          </cell>
          <cell r="EH3723" t="e">
            <v>#N/A</v>
          </cell>
          <cell r="EJ3723" t="str">
            <v>120</v>
          </cell>
          <cell r="EK3723" t="str">
            <v>ЗЦП</v>
          </cell>
          <cell r="EL3723" t="str">
            <v>ТПФ</v>
          </cell>
          <cell r="EO3723" t="str">
            <v>СГМ</v>
          </cell>
          <cell r="EP3723" t="str">
            <v>ЦП</v>
          </cell>
          <cell r="ES3723" t="str">
            <v>04.2023</v>
          </cell>
          <cell r="ET3723" t="str">
            <v>475200000, Мангистауская область, Тупкараганский район, месторождение Каражанбас, база МТС АО Каражанбасмунай</v>
          </cell>
          <cell r="EU3723" t="str">
            <v>С даты подписания договора в течение 75 календарных дней</v>
          </cell>
          <cell r="EV3723" t="str">
            <v>Проставить</v>
          </cell>
          <cell r="EW3723" t="e">
            <v>#VALUE!</v>
          </cell>
          <cell r="EX3723" t="str">
            <v>192029.590.000002</v>
          </cell>
          <cell r="EY3723" t="str">
            <v>Масло редукторное</v>
          </cell>
          <cell r="EZ3723" t="str">
            <v>минеральное, класс вязкости 68-460</v>
          </cell>
        </row>
        <row r="3724">
          <cell r="CI3724" t="str">
            <v>340-00215</v>
          </cell>
          <cell r="CJ3724" t="str">
            <v>Масло: гидравлическое MIL-H5606A / Hydraunycoil FH51</v>
          </cell>
          <cell r="CK3724" t="str">
            <v>Л</v>
          </cell>
          <cell r="CL3724" t="e">
            <v>#N/A</v>
          </cell>
          <cell r="CM3724" t="e">
            <v>#N/A</v>
          </cell>
          <cell r="CN3724">
            <v>2027</v>
          </cell>
          <cell r="CO3724">
            <v>0</v>
          </cell>
          <cell r="CP3724">
            <v>0</v>
          </cell>
          <cell r="CQ3724" t="e">
            <v>#N/A</v>
          </cell>
          <cell r="CR3724">
            <v>0</v>
          </cell>
          <cell r="CS3724">
            <v>0</v>
          </cell>
          <cell r="CT3724">
            <v>0</v>
          </cell>
          <cell r="CU3724">
            <v>0</v>
          </cell>
          <cell r="CV3724">
            <v>0</v>
          </cell>
          <cell r="CW3724">
            <v>0</v>
          </cell>
          <cell r="CY3724">
            <v>120</v>
          </cell>
          <cell r="CZ3724">
            <v>243240</v>
          </cell>
          <cell r="DB3724">
            <v>0</v>
          </cell>
          <cell r="DC3724">
            <v>0</v>
          </cell>
          <cell r="DE3724">
            <v>0</v>
          </cell>
          <cell r="DF3724">
            <v>0</v>
          </cell>
          <cell r="DH3724">
            <v>0</v>
          </cell>
          <cell r="DI3724">
            <v>0</v>
          </cell>
          <cell r="DK3724">
            <v>0</v>
          </cell>
          <cell r="DL3724">
            <v>0</v>
          </cell>
          <cell r="DN3724">
            <v>0</v>
          </cell>
          <cell r="DO3724">
            <v>0</v>
          </cell>
          <cell r="DQ3724">
            <v>0</v>
          </cell>
          <cell r="DR3724">
            <v>0</v>
          </cell>
          <cell r="DU3724">
            <v>120</v>
          </cell>
          <cell r="DV3724">
            <v>243240</v>
          </cell>
          <cell r="DW3724" t="str">
            <v>МЦ</v>
          </cell>
          <cell r="DX3724" t="str">
            <v>Проводится МЦ/ Направлено в ОМЦиА 19.07.2023</v>
          </cell>
          <cell r="EA3724" t="str">
            <v>ГПЗ</v>
          </cell>
          <cell r="EF3724">
            <v>120</v>
          </cell>
          <cell r="EG3724">
            <v>243240</v>
          </cell>
          <cell r="EH3724" t="e">
            <v>#N/A</v>
          </cell>
          <cell r="EJ3724" t="str">
            <v>113</v>
          </cell>
          <cell r="EK3724" t="str">
            <v>ОТ</v>
          </cell>
          <cell r="EL3724" t="str">
            <v>ТПФ</v>
          </cell>
          <cell r="EO3724" t="str">
            <v>СГМ</v>
          </cell>
          <cell r="EP3724" t="str">
            <v>ОТП</v>
          </cell>
          <cell r="ES3724" t="str">
            <v>04.2023</v>
          </cell>
          <cell r="ET3724" t="str">
            <v>471010000, Мангистауская область, Актау Г.А., г.Актау, промышленная зона, БМТС АО Каражанбасмунай</v>
          </cell>
          <cell r="EU3724" t="str">
            <v>С даты подписания договора в течение 75 календарных дней</v>
          </cell>
          <cell r="EV3724" t="str">
            <v>Проставить</v>
          </cell>
          <cell r="EW3724" t="e">
            <v>#VALUE!</v>
          </cell>
          <cell r="EX3724" t="str">
            <v>192029.520.000002</v>
          </cell>
          <cell r="EY3724" t="str">
            <v>Масло гидравлическое</v>
          </cell>
          <cell r="EZ3724" t="str">
            <v>минеральное, всесезонное</v>
          </cell>
        </row>
        <row r="3725">
          <cell r="CI3725" t="str">
            <v>340-00059</v>
          </cell>
          <cell r="CJ3725" t="str">
            <v>Масло: для нарезания резьбы, Ridgid Nu-Clear, №11931, 5л в канистре....~Oil: for thread cutting, Ridgid Nu-Clear, №11931, 5 l/can....</v>
          </cell>
          <cell r="CK3725" t="str">
            <v>ШТ</v>
          </cell>
          <cell r="CL3725" t="e">
            <v>#N/A</v>
          </cell>
          <cell r="CM3725" t="e">
            <v>#N/A</v>
          </cell>
          <cell r="CN3725">
            <v>13402.679999999998</v>
          </cell>
          <cell r="CO3725">
            <v>41</v>
          </cell>
          <cell r="CP3725">
            <v>0</v>
          </cell>
          <cell r="CQ3725" t="str">
            <v>со склада</v>
          </cell>
          <cell r="CR3725">
            <v>102</v>
          </cell>
          <cell r="CS3725">
            <v>3</v>
          </cell>
          <cell r="CT3725">
            <v>21</v>
          </cell>
          <cell r="CU3725">
            <v>20</v>
          </cell>
          <cell r="CV3725">
            <v>82</v>
          </cell>
          <cell r="CW3725">
            <v>82</v>
          </cell>
          <cell r="CY3725">
            <v>30</v>
          </cell>
          <cell r="CZ3725">
            <v>402080.39999999997</v>
          </cell>
          <cell r="DB3725">
            <v>0</v>
          </cell>
          <cell r="DC3725">
            <v>0</v>
          </cell>
          <cell r="DE3725">
            <v>0</v>
          </cell>
          <cell r="DF3725">
            <v>0</v>
          </cell>
          <cell r="DH3725">
            <v>30</v>
          </cell>
          <cell r="DI3725">
            <v>402080.39999999997</v>
          </cell>
          <cell r="DK3725">
            <v>0</v>
          </cell>
          <cell r="DL3725">
            <v>0</v>
          </cell>
          <cell r="DN3725">
            <v>0</v>
          </cell>
          <cell r="DO3725">
            <v>0</v>
          </cell>
          <cell r="DQ3725">
            <v>0</v>
          </cell>
          <cell r="DR3725">
            <v>0</v>
          </cell>
          <cell r="DU3725">
            <v>0</v>
          </cell>
          <cell r="DV3725">
            <v>0</v>
          </cell>
          <cell r="EA3725" t="str">
            <v>со склада</v>
          </cell>
          <cell r="EG3725">
            <v>0</v>
          </cell>
          <cell r="EH3725" t="e">
            <v>#N/A</v>
          </cell>
          <cell r="EO3725" t="str">
            <v>СГМ</v>
          </cell>
          <cell r="EP3725" t="e">
            <v>#N/A</v>
          </cell>
          <cell r="ES3725" t="e">
            <v>#N/A</v>
          </cell>
          <cell r="ET3725" t="str">
            <v>-</v>
          </cell>
          <cell r="EV3725" t="str">
            <v>Проверить</v>
          </cell>
          <cell r="EW3725" t="e">
            <v>#VALUE!</v>
          </cell>
          <cell r="EX3725" t="str">
            <v>192029.510.000028</v>
          </cell>
          <cell r="EY3725" t="str">
            <v>Масло резьбонарезное</v>
          </cell>
          <cell r="EZ3725" t="str">
            <v>минеральное</v>
          </cell>
        </row>
        <row r="3726">
          <cell r="CI3726" t="str">
            <v>340-00040</v>
          </cell>
          <cell r="CJ3726" t="str">
            <v>Масло: индустриальное, И-40, для смазывания зубчатых передач, темп.вспышки 220С, ГОСТ 20799-88 (см.код 340-00204)....Oil: Industrial, И-40,temp degrees to 220C, GOST 20799-88....</v>
          </cell>
          <cell r="CK3726" t="str">
            <v>Л</v>
          </cell>
          <cell r="CL3726" t="e">
            <v>#N/A</v>
          </cell>
          <cell r="CM3726" t="e">
            <v>#N/A</v>
          </cell>
          <cell r="CN3726">
            <v>1166</v>
          </cell>
          <cell r="CO3726">
            <v>1218</v>
          </cell>
          <cell r="CP3726">
            <v>1000</v>
          </cell>
          <cell r="CQ3726" t="str">
            <v>сост</v>
          </cell>
          <cell r="CR3726">
            <v>540</v>
          </cell>
          <cell r="CS3726">
            <v>1025</v>
          </cell>
          <cell r="CT3726">
            <v>1151</v>
          </cell>
          <cell r="CU3726">
            <v>67</v>
          </cell>
          <cell r="CV3726">
            <v>473</v>
          </cell>
          <cell r="CW3726">
            <v>0</v>
          </cell>
          <cell r="CY3726">
            <v>3261</v>
          </cell>
          <cell r="CZ3726">
            <v>3802326</v>
          </cell>
          <cell r="DB3726">
            <v>0</v>
          </cell>
          <cell r="DC3726">
            <v>0</v>
          </cell>
          <cell r="DE3726">
            <v>0</v>
          </cell>
          <cell r="DF3726">
            <v>0</v>
          </cell>
          <cell r="DH3726">
            <v>0</v>
          </cell>
          <cell r="DI3726">
            <v>0</v>
          </cell>
          <cell r="DK3726">
            <v>0</v>
          </cell>
          <cell r="DL3726">
            <v>0</v>
          </cell>
          <cell r="DN3726">
            <v>1</v>
          </cell>
          <cell r="DO3726">
            <v>1166</v>
          </cell>
          <cell r="DP3726" t="str">
            <v>Сабалаков Талгат Назарович Пн 06.02.2023 17:04</v>
          </cell>
          <cell r="DQ3726">
            <v>0</v>
          </cell>
          <cell r="DR3726">
            <v>0</v>
          </cell>
          <cell r="DU3726">
            <v>3260</v>
          </cell>
          <cell r="DV3726">
            <v>3801160</v>
          </cell>
          <cell r="EA3726" t="str">
            <v>ГПЗ</v>
          </cell>
          <cell r="EF3726">
            <v>3260</v>
          </cell>
          <cell r="EG3726">
            <v>3801160</v>
          </cell>
          <cell r="EH3726" t="e">
            <v>#N/A</v>
          </cell>
          <cell r="EJ3726" t="str">
            <v>70</v>
          </cell>
          <cell r="EK3726" t="str">
            <v>ЗЦП</v>
          </cell>
          <cell r="EL3726" t="str">
            <v>ТПФ</v>
          </cell>
          <cell r="EO3726" t="str">
            <v>СГМ</v>
          </cell>
          <cell r="EP3726" t="str">
            <v>ЦП</v>
          </cell>
          <cell r="ES3726" t="str">
            <v>10.2022</v>
          </cell>
          <cell r="ET3726" t="str">
            <v>475200000, Мангистауская область, Тупкараганский район, месторождение Каражанбас, база МТС АО Каражанбасмунай</v>
          </cell>
          <cell r="EU3726" t="str">
            <v>С даты подписания договора в течение 75 календарных дней</v>
          </cell>
          <cell r="EW3726">
            <v>192029</v>
          </cell>
          <cell r="EX3726" t="str">
            <v>192029.530.000000</v>
          </cell>
          <cell r="EY3726" t="str">
            <v>Масло индустриальное</v>
          </cell>
          <cell r="EZ3726" t="str">
            <v>группа Л, класс вязкости 46-150</v>
          </cell>
        </row>
        <row r="3727">
          <cell r="CI3727" t="str">
            <v>340-00040</v>
          </cell>
          <cell r="CJ3727" t="str">
            <v>Масло: индустриальное, И-40, для смазывания зубчатых передач, темп.вспышки 220С, ГОСТ 20799-88 (см.код 340-00204)....Oil: Industrial, И-40,temp degrees to 220C, GOST 20799-88....</v>
          </cell>
          <cell r="CK3727" t="str">
            <v>Л</v>
          </cell>
          <cell r="CL3727" t="e">
            <v>#N/A</v>
          </cell>
          <cell r="CM3727" t="e">
            <v>#N/A</v>
          </cell>
          <cell r="CN3727">
            <v>1166</v>
          </cell>
          <cell r="CU3727">
            <v>0</v>
          </cell>
          <cell r="CV3727">
            <v>0</v>
          </cell>
          <cell r="CY3727">
            <v>3200</v>
          </cell>
          <cell r="CZ3727">
            <v>3731200</v>
          </cell>
          <cell r="DB3727">
            <v>0</v>
          </cell>
          <cell r="DC3727">
            <v>0</v>
          </cell>
          <cell r="DE3727">
            <v>0</v>
          </cell>
          <cell r="DF3727">
            <v>0</v>
          </cell>
          <cell r="DH3727">
            <v>0</v>
          </cell>
          <cell r="DI3727">
            <v>0</v>
          </cell>
          <cell r="DK3727">
            <v>0</v>
          </cell>
          <cell r="DL3727">
            <v>0</v>
          </cell>
          <cell r="DN3727">
            <v>0</v>
          </cell>
          <cell r="DO3727">
            <v>0</v>
          </cell>
          <cell r="DQ3727">
            <v>0</v>
          </cell>
          <cell r="DR3727">
            <v>0</v>
          </cell>
          <cell r="DU3727">
            <v>3200</v>
          </cell>
          <cell r="DV3727">
            <v>3731200</v>
          </cell>
          <cell r="EA3727" t="str">
            <v>доп.согл.</v>
          </cell>
          <cell r="EF3727">
            <v>3200</v>
          </cell>
          <cell r="EG3727">
            <v>3731200</v>
          </cell>
          <cell r="EH3727" t="e">
            <v>#N/A</v>
          </cell>
          <cell r="EJ3727" t="str">
            <v>70-1</v>
          </cell>
          <cell r="EK3727" t="str">
            <v>доп.согл.</v>
          </cell>
          <cell r="EL3727" t="str">
            <v>ТПФ</v>
          </cell>
          <cell r="EO3727" t="str">
            <v>СГМ</v>
          </cell>
          <cell r="EP3727" t="str">
            <v>ЦП</v>
          </cell>
          <cell r="ES3727" t="str">
            <v>10.2022</v>
          </cell>
          <cell r="ET3727" t="str">
            <v>475200000, Мангистауская область, Тупкараганский район, месторождение Каражанбас, база МТС АО Каражанбасмунай</v>
          </cell>
          <cell r="EU3727" t="str">
            <v>С даты подписания договора в течение 75 календарных дней</v>
          </cell>
          <cell r="EW3727" t="e">
            <v>#VALUE!</v>
          </cell>
          <cell r="EX3727" t="str">
            <v>192029.530.000000</v>
          </cell>
          <cell r="EY3727" t="str">
            <v>Масло индустриальное</v>
          </cell>
          <cell r="EZ3727" t="str">
            <v>группа Л, класс вязкости 46-150</v>
          </cell>
        </row>
        <row r="3728">
          <cell r="CI3728" t="str">
            <v>340-00040</v>
          </cell>
          <cell r="CJ3728" t="str">
            <v>Масло: индустриальное, И-40, для смазывания зубчатых передач, темп.вспышки 220С, ГОСТ 20799-88 (см.код 340-00204)....Oil: Industrial, И-40,temp degrees to 220C, GOST 20799-88....</v>
          </cell>
          <cell r="CK3728" t="str">
            <v>Л</v>
          </cell>
          <cell r="CL3728" t="e">
            <v>#N/A</v>
          </cell>
          <cell r="CM3728" t="e">
            <v>#N/A</v>
          </cell>
          <cell r="CN3728">
            <v>1166</v>
          </cell>
          <cell r="CU3728">
            <v>0</v>
          </cell>
          <cell r="CV3728">
            <v>0</v>
          </cell>
          <cell r="CY3728">
            <v>4688</v>
          </cell>
          <cell r="CZ3728">
            <v>5466208</v>
          </cell>
          <cell r="DB3728">
            <v>0</v>
          </cell>
          <cell r="DC3728">
            <v>0</v>
          </cell>
          <cell r="DE3728">
            <v>0</v>
          </cell>
          <cell r="DF3728">
            <v>0</v>
          </cell>
          <cell r="DH3728">
            <v>88</v>
          </cell>
          <cell r="DI3728">
            <v>102608</v>
          </cell>
          <cell r="DK3728">
            <v>0</v>
          </cell>
          <cell r="DL3728">
            <v>0</v>
          </cell>
          <cell r="DN3728">
            <v>0</v>
          </cell>
          <cell r="DO3728">
            <v>0</v>
          </cell>
          <cell r="DQ3728">
            <v>0</v>
          </cell>
          <cell r="DR3728">
            <v>0</v>
          </cell>
          <cell r="DU3728">
            <v>4600</v>
          </cell>
          <cell r="DV3728">
            <v>5363600</v>
          </cell>
          <cell r="EA3728" t="str">
            <v>ГПЗ</v>
          </cell>
          <cell r="EF3728">
            <v>4600</v>
          </cell>
          <cell r="EG3728">
            <v>5363600</v>
          </cell>
          <cell r="EH3728" t="e">
            <v>#N/A</v>
          </cell>
          <cell r="EJ3728" t="str">
            <v>70-2</v>
          </cell>
          <cell r="EK3728" t="str">
            <v>ОТ</v>
          </cell>
          <cell r="EL3728" t="str">
            <v>ТПФ</v>
          </cell>
          <cell r="EO3728" t="str">
            <v>СГМ</v>
          </cell>
          <cell r="EP3728" t="str">
            <v>ОТП</v>
          </cell>
          <cell r="ES3728" t="str">
            <v>02.2023</v>
          </cell>
          <cell r="ET3728" t="str">
            <v>475200000, Мангистауская область, Тупкараганский район, месторождение Каражанбас, база МТС АО Каражанбасмунай</v>
          </cell>
          <cell r="EU3728" t="str">
            <v>С даты подписания договора в течение 60 календарных дней</v>
          </cell>
          <cell r="EW3728" t="e">
            <v>#VALUE!</v>
          </cell>
          <cell r="EX3728" t="str">
            <v>192029.530.000000</v>
          </cell>
          <cell r="EY3728" t="str">
            <v>Масло индустриальное</v>
          </cell>
          <cell r="EZ3728" t="str">
            <v>группа Л, класс вязкости 46-150</v>
          </cell>
        </row>
        <row r="3729">
          <cell r="CI3729" t="str">
            <v>340-00070</v>
          </cell>
          <cell r="CJ3729" t="str">
            <v>Масло: компрессорное, Atlas Copco Roto-Xtend Duty Fluid, канистра 20л,для компрессора Аtlas Copco, п/н 2901170100...~Oil: Atlas CopcoCompressor oil Roro-Xtend Duty Fluid, p/n 1310036838....</v>
          </cell>
          <cell r="CK3729" t="str">
            <v>Л</v>
          </cell>
          <cell r="CL3729" t="e">
            <v>#N/A</v>
          </cell>
          <cell r="CM3729" t="e">
            <v>#N/A</v>
          </cell>
          <cell r="CN3729">
            <v>21463.94</v>
          </cell>
          <cell r="CO3729">
            <v>20</v>
          </cell>
          <cell r="CP3729">
            <v>20</v>
          </cell>
          <cell r="CQ3729" t="str">
            <v>сост</v>
          </cell>
          <cell r="CR3729">
            <v>490</v>
          </cell>
          <cell r="CS3729">
            <v>0</v>
          </cell>
          <cell r="CT3729">
            <v>210</v>
          </cell>
          <cell r="CU3729">
            <v>-190</v>
          </cell>
          <cell r="CV3729">
            <v>680</v>
          </cell>
          <cell r="CW3729">
            <v>240</v>
          </cell>
          <cell r="CY3729">
            <v>480</v>
          </cell>
          <cell r="CZ3729">
            <v>10302691.199999999</v>
          </cell>
          <cell r="DB3729">
            <v>0</v>
          </cell>
          <cell r="DC3729">
            <v>0</v>
          </cell>
          <cell r="DE3729">
            <v>0</v>
          </cell>
          <cell r="DF3729">
            <v>0</v>
          </cell>
          <cell r="DH3729">
            <v>240</v>
          </cell>
          <cell r="DI3729">
            <v>5151345.5999999996</v>
          </cell>
          <cell r="DK3729">
            <v>0</v>
          </cell>
          <cell r="DL3729">
            <v>0</v>
          </cell>
          <cell r="DN3729">
            <v>0</v>
          </cell>
          <cell r="DO3729">
            <v>0</v>
          </cell>
          <cell r="DQ3729">
            <v>0</v>
          </cell>
          <cell r="DR3729">
            <v>0</v>
          </cell>
          <cell r="DU3729">
            <v>240</v>
          </cell>
          <cell r="DV3729">
            <v>5151345.5999999996</v>
          </cell>
          <cell r="EA3729" t="str">
            <v>ГПЗ</v>
          </cell>
          <cell r="EF3729">
            <v>240</v>
          </cell>
          <cell r="EG3729">
            <v>5151345.5999999996</v>
          </cell>
          <cell r="EH3729" t="e">
            <v>#N/A</v>
          </cell>
          <cell r="EJ3729" t="str">
            <v>43-2</v>
          </cell>
          <cell r="EK3729" t="str">
            <v>ОТ</v>
          </cell>
          <cell r="EL3729" t="str">
            <v>ТПФ</v>
          </cell>
          <cell r="EO3729" t="str">
            <v>СГМ</v>
          </cell>
          <cell r="EP3729" t="str">
            <v>ОТП</v>
          </cell>
          <cell r="ES3729" t="str">
            <v>12.2022</v>
          </cell>
          <cell r="ET3729" t="str">
            <v>475200000, Мангистауская область, Тупкараганский район, месторождение Каражанбас, база МТС АО Каражанбасмунай</v>
          </cell>
          <cell r="EU3729" t="str">
            <v>С даты подписания договора в течение 60 календарных дней</v>
          </cell>
          <cell r="EV3729" t="str">
            <v>ок</v>
          </cell>
          <cell r="EW3729">
            <v>192029</v>
          </cell>
          <cell r="EX3729" t="str">
            <v>192029.560.000027</v>
          </cell>
          <cell r="EY3729" t="str">
            <v>Масло компрессорное</v>
          </cell>
          <cell r="EZ3729" t="str">
            <v>синтетическое</v>
          </cell>
        </row>
        <row r="3730">
          <cell r="CI3730" t="str">
            <v>340-00066</v>
          </cell>
          <cell r="CJ3730" t="str">
            <v>Масло: компрессорное, EAGLE-SYN68, 1ведро/19л....~Oil: compressor, EAGLE-SYN68, 1 pail/19L....</v>
          </cell>
          <cell r="CK3730" t="str">
            <v>Л</v>
          </cell>
          <cell r="CL3730" t="e">
            <v>#N/A</v>
          </cell>
          <cell r="CM3730" t="e">
            <v>#N/A</v>
          </cell>
          <cell r="CN3730">
            <v>3513.8</v>
          </cell>
          <cell r="CO3730">
            <v>190</v>
          </cell>
          <cell r="CP3730">
            <v>190</v>
          </cell>
          <cell r="CQ3730" t="str">
            <v>сост</v>
          </cell>
          <cell r="CR3730">
            <v>190</v>
          </cell>
          <cell r="CS3730">
            <v>190</v>
          </cell>
          <cell r="CT3730">
            <v>0</v>
          </cell>
          <cell r="CU3730">
            <v>190</v>
          </cell>
          <cell r="CV3730">
            <v>0</v>
          </cell>
          <cell r="CW3730">
            <v>0</v>
          </cell>
          <cell r="CY3730">
            <v>190</v>
          </cell>
          <cell r="CZ3730">
            <v>667622</v>
          </cell>
          <cell r="DB3730">
            <v>0</v>
          </cell>
          <cell r="DC3730">
            <v>0</v>
          </cell>
          <cell r="DE3730">
            <v>0</v>
          </cell>
          <cell r="DF3730">
            <v>0</v>
          </cell>
          <cell r="DH3730">
            <v>76</v>
          </cell>
          <cell r="DI3730">
            <v>267048.8</v>
          </cell>
          <cell r="DK3730">
            <v>0</v>
          </cell>
          <cell r="DL3730">
            <v>0</v>
          </cell>
          <cell r="DN3730">
            <v>0</v>
          </cell>
          <cell r="DO3730">
            <v>0</v>
          </cell>
          <cell r="DQ3730">
            <v>0</v>
          </cell>
          <cell r="DR3730">
            <v>0</v>
          </cell>
          <cell r="DU3730">
            <v>114</v>
          </cell>
          <cell r="DV3730">
            <v>400573.2</v>
          </cell>
          <cell r="EA3730" t="str">
            <v>ГПЗ</v>
          </cell>
          <cell r="EF3730">
            <v>114</v>
          </cell>
          <cell r="EG3730">
            <v>400573.2</v>
          </cell>
          <cell r="EH3730" t="e">
            <v>#N/A</v>
          </cell>
          <cell r="EJ3730" t="str">
            <v>43</v>
          </cell>
          <cell r="EK3730" t="str">
            <v>ОТ</v>
          </cell>
          <cell r="EL3730" t="str">
            <v>ТПФ</v>
          </cell>
          <cell r="EM3730">
            <v>315</v>
          </cell>
          <cell r="EO3730" t="str">
            <v>СГМ</v>
          </cell>
          <cell r="EP3730" t="str">
            <v>ОТП</v>
          </cell>
          <cell r="ES3730" t="str">
            <v>09.2022</v>
          </cell>
          <cell r="ET3730" t="str">
            <v>471010000, Мангистауская область, Актау Г.А., г.Актау, промышленная зона, БМТС АО Каражанбасмунай</v>
          </cell>
          <cell r="EU3730" t="str">
            <v>с 01.2023 по 03.2023</v>
          </cell>
          <cell r="EV3730" t="str">
            <v>ок</v>
          </cell>
          <cell r="EW3730">
            <v>192029</v>
          </cell>
          <cell r="EX3730" t="str">
            <v>192029.560.000027</v>
          </cell>
          <cell r="EY3730" t="str">
            <v>Масло компрессорное</v>
          </cell>
          <cell r="EZ3730" t="str">
            <v>синтетическое</v>
          </cell>
        </row>
        <row r="3731">
          <cell r="CI3731" t="str">
            <v>340-00066</v>
          </cell>
          <cell r="CJ3731" t="str">
            <v>Масло: компрессорное, EAGLE-SYN68, 1ведро/19л....~Oil: compressor, EAGLE-SYN68, 1 pail/19L....</v>
          </cell>
          <cell r="CK3731" t="str">
            <v>Л</v>
          </cell>
          <cell r="CL3731" t="e">
            <v>#N/A</v>
          </cell>
          <cell r="CM3731" t="e">
            <v>#N/A</v>
          </cell>
          <cell r="CN3731">
            <v>3513.8</v>
          </cell>
          <cell r="CU3731">
            <v>0</v>
          </cell>
          <cell r="CV3731">
            <v>0</v>
          </cell>
          <cell r="CY3731">
            <v>0</v>
          </cell>
          <cell r="CZ3731">
            <v>0</v>
          </cell>
          <cell r="DB3731">
            <v>0</v>
          </cell>
          <cell r="DC3731">
            <v>0</v>
          </cell>
          <cell r="DE3731">
            <v>0</v>
          </cell>
          <cell r="DF3731">
            <v>0</v>
          </cell>
          <cell r="DH3731">
            <v>0</v>
          </cell>
          <cell r="DI3731">
            <v>0</v>
          </cell>
          <cell r="DL3731">
            <v>0</v>
          </cell>
          <cell r="DN3731">
            <v>0</v>
          </cell>
          <cell r="DO3731">
            <v>0</v>
          </cell>
          <cell r="DR3731">
            <v>0</v>
          </cell>
          <cell r="DU3731">
            <v>0</v>
          </cell>
          <cell r="DV3731">
            <v>0</v>
          </cell>
          <cell r="EG3731">
            <v>0</v>
          </cell>
          <cell r="EH3731" t="e">
            <v>#N/A</v>
          </cell>
          <cell r="EL3731" t="str">
            <v>ТПФ</v>
          </cell>
          <cell r="EO3731" t="str">
            <v>СГМ</v>
          </cell>
          <cell r="EP3731" t="e">
            <v>#N/A</v>
          </cell>
          <cell r="ES3731" t="e">
            <v>#N/A</v>
          </cell>
          <cell r="ET3731" t="str">
            <v>471010000, Мангистауская область, Актау Г.А., г.Актау, промышленная зона, БМТС АО Каражанбасмунай</v>
          </cell>
          <cell r="EU3731" t="str">
            <v>с 01.2023 по 03.2023</v>
          </cell>
          <cell r="EW3731" t="e">
            <v>#VALUE!</v>
          </cell>
          <cell r="EX3731" t="str">
            <v>192029.560.000027</v>
          </cell>
          <cell r="EY3731" t="str">
            <v>Масло компрессорное</v>
          </cell>
          <cell r="EZ3731" t="str">
            <v>синтетическое</v>
          </cell>
        </row>
        <row r="3732">
          <cell r="CI3732" t="str">
            <v>340-00138</v>
          </cell>
          <cell r="CJ3732"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cell r="CK3732" t="str">
            <v>Л</v>
          </cell>
          <cell r="CL3732" t="e">
            <v>#N/A</v>
          </cell>
          <cell r="CM3732" t="e">
            <v>#N/A</v>
          </cell>
          <cell r="CN3732">
            <v>1725.5</v>
          </cell>
          <cell r="CO3732">
            <v>6560</v>
          </cell>
          <cell r="CP3732">
            <v>6560</v>
          </cell>
          <cell r="CQ3732" t="str">
            <v>сост</v>
          </cell>
          <cell r="CR3732">
            <v>1535</v>
          </cell>
          <cell r="CS3732">
            <v>3130</v>
          </cell>
          <cell r="CT3732">
            <v>6146</v>
          </cell>
          <cell r="CU3732">
            <v>414</v>
          </cell>
          <cell r="CV3732">
            <v>1121</v>
          </cell>
          <cell r="CW3732">
            <v>0</v>
          </cell>
          <cell r="CY3732">
            <v>4500</v>
          </cell>
          <cell r="CZ3732">
            <v>7764750</v>
          </cell>
          <cell r="DB3732">
            <v>0</v>
          </cell>
          <cell r="DC3732">
            <v>0</v>
          </cell>
          <cell r="DE3732">
            <v>0</v>
          </cell>
          <cell r="DF3732">
            <v>0</v>
          </cell>
          <cell r="DH3732">
            <v>0</v>
          </cell>
          <cell r="DI3732">
            <v>0</v>
          </cell>
          <cell r="DK3732">
            <v>0</v>
          </cell>
          <cell r="DL3732">
            <v>0</v>
          </cell>
          <cell r="DN3732">
            <v>0</v>
          </cell>
          <cell r="DO3732">
            <v>0</v>
          </cell>
          <cell r="DQ3732">
            <v>0</v>
          </cell>
          <cell r="DR3732">
            <v>0</v>
          </cell>
          <cell r="DU3732">
            <v>4500</v>
          </cell>
          <cell r="DV3732">
            <v>7764750</v>
          </cell>
          <cell r="EA3732" t="str">
            <v>ГПЗ</v>
          </cell>
          <cell r="EF3732">
            <v>4500</v>
          </cell>
          <cell r="EG3732">
            <v>7764750</v>
          </cell>
          <cell r="EH3732" t="e">
            <v>#N/A</v>
          </cell>
          <cell r="EJ3732" t="str">
            <v>58</v>
          </cell>
          <cell r="EK3732" t="str">
            <v>ЗЦП</v>
          </cell>
          <cell r="EL3732" t="str">
            <v>ТПФ</v>
          </cell>
          <cell r="EM3732">
            <v>315</v>
          </cell>
          <cell r="EO3732" t="str">
            <v>СГМ</v>
          </cell>
          <cell r="EP3732" t="str">
            <v>ЦП</v>
          </cell>
          <cell r="ES3732" t="str">
            <v>09.2022</v>
          </cell>
          <cell r="ET3732" t="str">
            <v>475200000, Мангистауская область, Тупкараганский район, месторождение Каражанбас, база МТС АО Каражанбасмунай</v>
          </cell>
          <cell r="EU3732" t="str">
            <v>с 01.2023 по 03.2023</v>
          </cell>
          <cell r="EV3732" t="str">
            <v>ок</v>
          </cell>
          <cell r="EW3732">
            <v>192029</v>
          </cell>
          <cell r="EX3732" t="str">
            <v>192029.560.000026</v>
          </cell>
          <cell r="EY3732" t="str">
            <v>Масло компрессорное</v>
          </cell>
          <cell r="EZ3732" t="str">
            <v>минеральное</v>
          </cell>
        </row>
        <row r="3733">
          <cell r="CI3733" t="str">
            <v>340-00138</v>
          </cell>
          <cell r="CJ3733"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cell r="CK3733" t="str">
            <v>Л</v>
          </cell>
          <cell r="CL3733" t="e">
            <v>#N/A</v>
          </cell>
          <cell r="CM3733" t="e">
            <v>#N/A</v>
          </cell>
          <cell r="CN3733">
            <v>1725.5</v>
          </cell>
          <cell r="CU3733">
            <v>0</v>
          </cell>
          <cell r="CV3733">
            <v>0</v>
          </cell>
          <cell r="CY3733">
            <v>3000</v>
          </cell>
          <cell r="CZ3733">
            <v>5176500</v>
          </cell>
          <cell r="DB3733">
            <v>0</v>
          </cell>
          <cell r="DC3733">
            <v>0</v>
          </cell>
          <cell r="DE3733">
            <v>0</v>
          </cell>
          <cell r="DF3733">
            <v>0</v>
          </cell>
          <cell r="DH3733">
            <v>0</v>
          </cell>
          <cell r="DI3733">
            <v>0</v>
          </cell>
          <cell r="DL3733">
            <v>0</v>
          </cell>
          <cell r="DN3733">
            <v>0</v>
          </cell>
          <cell r="DO3733">
            <v>0</v>
          </cell>
          <cell r="DR3733">
            <v>0</v>
          </cell>
          <cell r="DU3733">
            <v>3000</v>
          </cell>
          <cell r="DV3733">
            <v>5176500</v>
          </cell>
          <cell r="EA3733" t="str">
            <v>доп.согл.</v>
          </cell>
          <cell r="EF3733">
            <v>3000</v>
          </cell>
          <cell r="EG3733">
            <v>5176500</v>
          </cell>
          <cell r="EH3733" t="e">
            <v>#N/A</v>
          </cell>
          <cell r="EJ3733" t="str">
            <v>58-1</v>
          </cell>
          <cell r="EK3733" t="str">
            <v>доп.согл.</v>
          </cell>
          <cell r="EL3733" t="str">
            <v>ТПФ</v>
          </cell>
          <cell r="EO3733" t="str">
            <v>СГМ</v>
          </cell>
          <cell r="EP3733" t="str">
            <v>ЦП</v>
          </cell>
          <cell r="ES3733" t="str">
            <v>09.2022</v>
          </cell>
          <cell r="ET3733" t="str">
            <v>475200000, Мангистауская область, Тупкараганский район, месторождение Каражанбас, база МТС АО Каражанбасмунай</v>
          </cell>
          <cell r="EU3733" t="str">
            <v>с 01.2023 по 03.2023</v>
          </cell>
          <cell r="EW3733" t="e">
            <v>#VALUE!</v>
          </cell>
          <cell r="EX3733" t="str">
            <v>192029.560.000026</v>
          </cell>
          <cell r="EY3733" t="str">
            <v>Масло компрессорное</v>
          </cell>
          <cell r="EZ3733" t="str">
            <v>минеральное</v>
          </cell>
        </row>
        <row r="3734">
          <cell r="CI3734" t="str">
            <v>340-00071</v>
          </cell>
          <cell r="CJ3734" t="str">
            <v>Масло: компрессорное, полусинтетическое, BITZER B 5.2….~Oil:Refrigeration, semisynthetic, BITZER B 5.2….</v>
          </cell>
          <cell r="CK3734" t="str">
            <v>Л</v>
          </cell>
          <cell r="CL3734" t="e">
            <v>#N/A</v>
          </cell>
          <cell r="CM3734" t="e">
            <v>#N/A</v>
          </cell>
          <cell r="CN3734">
            <v>12719.999999999998</v>
          </cell>
          <cell r="CO3734">
            <v>30</v>
          </cell>
          <cell r="CP3734">
            <v>30</v>
          </cell>
          <cell r="CQ3734" t="str">
            <v>сост</v>
          </cell>
          <cell r="CR3734">
            <v>24</v>
          </cell>
          <cell r="CS3734">
            <v>30</v>
          </cell>
          <cell r="CT3734">
            <v>20</v>
          </cell>
          <cell r="CU3734">
            <v>10</v>
          </cell>
          <cell r="CV3734">
            <v>14</v>
          </cell>
          <cell r="CW3734">
            <v>0</v>
          </cell>
          <cell r="CY3734">
            <v>18</v>
          </cell>
          <cell r="CZ3734">
            <v>228959.99999999997</v>
          </cell>
          <cell r="DB3734">
            <v>0</v>
          </cell>
          <cell r="DC3734">
            <v>0</v>
          </cell>
          <cell r="DE3734">
            <v>0</v>
          </cell>
          <cell r="DF3734">
            <v>0</v>
          </cell>
          <cell r="DH3734">
            <v>0</v>
          </cell>
          <cell r="DI3734">
            <v>0</v>
          </cell>
          <cell r="DK3734">
            <v>0</v>
          </cell>
          <cell r="DL3734">
            <v>0</v>
          </cell>
          <cell r="DN3734">
            <v>0</v>
          </cell>
          <cell r="DO3734">
            <v>0</v>
          </cell>
          <cell r="DQ3734">
            <v>0</v>
          </cell>
          <cell r="DR3734">
            <v>0</v>
          </cell>
          <cell r="DU3734">
            <v>18</v>
          </cell>
          <cell r="DV3734">
            <v>228959.99999999997</v>
          </cell>
          <cell r="EA3734" t="str">
            <v>ГПЗ</v>
          </cell>
          <cell r="EF3734">
            <v>18</v>
          </cell>
          <cell r="EG3734">
            <v>228959.99999999997</v>
          </cell>
          <cell r="EH3734" t="e">
            <v>#N/A</v>
          </cell>
          <cell r="EJ3734" t="str">
            <v>58</v>
          </cell>
          <cell r="EK3734" t="str">
            <v>ЗЦП</v>
          </cell>
          <cell r="EL3734" t="str">
            <v>ТПФ</v>
          </cell>
          <cell r="EM3734">
            <v>315</v>
          </cell>
          <cell r="EO3734" t="str">
            <v>СГМ</v>
          </cell>
          <cell r="EP3734" t="str">
            <v>ЦП</v>
          </cell>
          <cell r="ES3734" t="str">
            <v>09.2022</v>
          </cell>
          <cell r="ET3734" t="str">
            <v>471010000, Мангистауская область, Актау Г.А., г.Актау, промышленная зона, БМТС АО Каражанбасмунай</v>
          </cell>
          <cell r="EU3734" t="str">
            <v>с 01.2023 по 03.2023</v>
          </cell>
          <cell r="EV3734" t="str">
            <v>ок</v>
          </cell>
          <cell r="EW3734">
            <v>192029</v>
          </cell>
          <cell r="EX3734" t="str">
            <v>192029.560.000020</v>
          </cell>
          <cell r="EY3734" t="str">
            <v>Масло компрессорное</v>
          </cell>
          <cell r="EZ3734" t="str">
            <v>полусинтетическое</v>
          </cell>
        </row>
        <row r="3735">
          <cell r="CI3735" t="str">
            <v>340-00071</v>
          </cell>
          <cell r="CJ3735" t="str">
            <v>Масло: компрессорное, полусинтетическое, BITZER B 5.2….~Oil:Refrigeration, semisynthetic, BITZER B 5.2….</v>
          </cell>
          <cell r="CK3735" t="str">
            <v>Л</v>
          </cell>
          <cell r="CL3735" t="e">
            <v>#N/A</v>
          </cell>
          <cell r="CM3735" t="e">
            <v>#N/A</v>
          </cell>
          <cell r="CN3735">
            <v>12719.999999999998</v>
          </cell>
          <cell r="CU3735">
            <v>0</v>
          </cell>
          <cell r="CV3735">
            <v>0</v>
          </cell>
          <cell r="CY3735">
            <v>12</v>
          </cell>
          <cell r="CZ3735">
            <v>152639.99999999997</v>
          </cell>
          <cell r="DB3735">
            <v>0</v>
          </cell>
          <cell r="DC3735">
            <v>0</v>
          </cell>
          <cell r="DE3735">
            <v>0</v>
          </cell>
          <cell r="DF3735">
            <v>0</v>
          </cell>
          <cell r="DH3735">
            <v>0</v>
          </cell>
          <cell r="DI3735">
            <v>0</v>
          </cell>
          <cell r="DL3735">
            <v>0</v>
          </cell>
          <cell r="DN3735">
            <v>0</v>
          </cell>
          <cell r="DO3735">
            <v>0</v>
          </cell>
          <cell r="DR3735">
            <v>0</v>
          </cell>
          <cell r="DU3735">
            <v>12</v>
          </cell>
          <cell r="DV3735">
            <v>152639.99999999997</v>
          </cell>
          <cell r="DW3735" t="str">
            <v>повтор</v>
          </cell>
          <cell r="DX3735" t="str">
            <v xml:space="preserve">Проводится маркетинг цен/направлено в ОМЦиА 12.07.2023 </v>
          </cell>
          <cell r="EA3735" t="str">
            <v>ГПЗ</v>
          </cell>
          <cell r="EF3735">
            <v>12</v>
          </cell>
          <cell r="EG3735">
            <v>152639.99999999997</v>
          </cell>
          <cell r="EH3735" t="e">
            <v>#N/A</v>
          </cell>
          <cell r="EJ3735" t="str">
            <v>58-3</v>
          </cell>
          <cell r="EK3735" t="str">
            <v>ЗЦП</v>
          </cell>
          <cell r="EL3735" t="str">
            <v>ТПФ</v>
          </cell>
          <cell r="EO3735" t="str">
            <v>СГМ</v>
          </cell>
          <cell r="EP3735" t="str">
            <v>ЦП</v>
          </cell>
          <cell r="ES3735" t="str">
            <v>08.2023</v>
          </cell>
          <cell r="ET3735" t="str">
            <v>471010000, Мангистауская область, Актау Г.А., г.Актау, промышленная зона, БМТС АО Каражанбасмунай</v>
          </cell>
          <cell r="EU3735" t="str">
            <v>С даты подписания договора в течение 75 календарных дней</v>
          </cell>
          <cell r="EW3735" t="e">
            <v>#VALUE!</v>
          </cell>
          <cell r="EX3735" t="str">
            <v>192029.560.000020</v>
          </cell>
          <cell r="EY3735" t="str">
            <v>Масло компрессорное</v>
          </cell>
          <cell r="EZ3735" t="str">
            <v>полусинтетическое</v>
          </cell>
        </row>
        <row r="3736">
          <cell r="CI3736" t="str">
            <v>340-00068</v>
          </cell>
          <cell r="CJ3736" t="str">
            <v>Масло: компрессорное, синтетическое, бочка не менее 200 л (SAE 40).</v>
          </cell>
          <cell r="CK3736" t="str">
            <v>Л</v>
          </cell>
          <cell r="CL3736" t="e">
            <v>#N/A</v>
          </cell>
          <cell r="CM3736" t="e">
            <v>#N/A</v>
          </cell>
          <cell r="CN3736">
            <v>1508.48</v>
          </cell>
          <cell r="CO3736">
            <v>2540</v>
          </cell>
          <cell r="CP3736">
            <v>2000</v>
          </cell>
          <cell r="CQ3736" t="str">
            <v>сост</v>
          </cell>
          <cell r="CR3736">
            <v>3802</v>
          </cell>
          <cell r="CS3736">
            <v>2000</v>
          </cell>
          <cell r="CT3736">
            <v>1456</v>
          </cell>
          <cell r="CU3736">
            <v>1084</v>
          </cell>
          <cell r="CV3736">
            <v>2718</v>
          </cell>
          <cell r="CW3736">
            <v>0</v>
          </cell>
          <cell r="CY3736">
            <v>200</v>
          </cell>
          <cell r="CZ3736">
            <v>301696</v>
          </cell>
          <cell r="DB3736">
            <v>0</v>
          </cell>
          <cell r="DC3736">
            <v>0</v>
          </cell>
          <cell r="DE3736">
            <v>0</v>
          </cell>
          <cell r="DF3736">
            <v>0</v>
          </cell>
          <cell r="DH3736">
            <v>0</v>
          </cell>
          <cell r="DI3736">
            <v>0</v>
          </cell>
          <cell r="DK3736">
            <v>0</v>
          </cell>
          <cell r="DL3736">
            <v>0</v>
          </cell>
          <cell r="DN3736">
            <v>0</v>
          </cell>
          <cell r="DO3736">
            <v>0</v>
          </cell>
          <cell r="DR3736">
            <v>0</v>
          </cell>
          <cell r="DU3736">
            <v>200</v>
          </cell>
          <cell r="DV3736">
            <v>301696</v>
          </cell>
          <cell r="DW3736" t="str">
            <v>передан</v>
          </cell>
          <cell r="DX3736" t="str">
            <v>Направлено 28.02.2023</v>
          </cell>
          <cell r="EA3736" t="str">
            <v>ГПЗ</v>
          </cell>
          <cell r="EF3736">
            <v>200</v>
          </cell>
          <cell r="EG3736">
            <v>301696</v>
          </cell>
          <cell r="EH3736" t="e">
            <v>#N/A</v>
          </cell>
          <cell r="EJ3736" t="str">
            <v>43-4</v>
          </cell>
          <cell r="EK3736" t="str">
            <v>ОТ</v>
          </cell>
          <cell r="EL3736" t="str">
            <v>ТПФ</v>
          </cell>
          <cell r="EM3736">
            <v>315</v>
          </cell>
          <cell r="EO3736" t="str">
            <v>СГМ</v>
          </cell>
          <cell r="EP3736" t="str">
            <v>ОТП</v>
          </cell>
          <cell r="ES3736" t="str">
            <v>06.2023</v>
          </cell>
          <cell r="ET3736" t="str">
            <v>471010000, Мангистауская область, Актау Г.А., г.Актау, промышленная зона, БМТС АО Каражанбасмунай</v>
          </cell>
          <cell r="EU3736" t="str">
            <v>С даты подписания договора в течение 75 календарных дней</v>
          </cell>
          <cell r="EV3736" t="str">
            <v>ок</v>
          </cell>
          <cell r="EW3736">
            <v>192029</v>
          </cell>
          <cell r="EX3736" t="str">
            <v>192029.560.000027</v>
          </cell>
          <cell r="EY3736" t="str">
            <v>Масло компрессорное</v>
          </cell>
          <cell r="EZ3736" t="str">
            <v>синтетическое</v>
          </cell>
        </row>
        <row r="3737">
          <cell r="CI3737" t="str">
            <v>340-00069</v>
          </cell>
          <cell r="CJ3737" t="str">
            <v>Масло: смазочное, для подшипника электродвигателя, Boss R&amp;O 32 (205л/бчк)....~Oil: lube, for motor bearings, Boss R&amp;O 32 (205L/drum)....</v>
          </cell>
          <cell r="CK3737" t="str">
            <v>БЧК</v>
          </cell>
          <cell r="CL3737" t="e">
            <v>#N/A</v>
          </cell>
          <cell r="CM3737" t="e">
            <v>#N/A</v>
          </cell>
          <cell r="CN3737">
            <v>154465</v>
          </cell>
          <cell r="CO3737">
            <v>0</v>
          </cell>
          <cell r="CP3737">
            <v>0</v>
          </cell>
          <cell r="CQ3737">
            <v>0</v>
          </cell>
          <cell r="CR3737">
            <v>4</v>
          </cell>
          <cell r="CS3737">
            <v>0</v>
          </cell>
          <cell r="CT3737">
            <v>1</v>
          </cell>
          <cell r="CU3737">
            <v>-1</v>
          </cell>
          <cell r="CV3737">
            <v>5</v>
          </cell>
          <cell r="CW3737">
            <v>4</v>
          </cell>
          <cell r="CY3737">
            <v>3</v>
          </cell>
          <cell r="CZ3737">
            <v>463395</v>
          </cell>
          <cell r="DB3737">
            <v>0</v>
          </cell>
          <cell r="DC3737">
            <v>0</v>
          </cell>
          <cell r="DE3737">
            <v>0</v>
          </cell>
          <cell r="DF3737">
            <v>0</v>
          </cell>
          <cell r="DH3737">
            <v>3</v>
          </cell>
          <cell r="DI3737">
            <v>463395</v>
          </cell>
          <cell r="DK3737">
            <v>0</v>
          </cell>
          <cell r="DL3737">
            <v>0</v>
          </cell>
          <cell r="DN3737">
            <v>0</v>
          </cell>
          <cell r="DO3737">
            <v>0</v>
          </cell>
          <cell r="DQ3737">
            <v>0</v>
          </cell>
          <cell r="DR3737">
            <v>0</v>
          </cell>
          <cell r="DU3737">
            <v>0</v>
          </cell>
          <cell r="DV3737">
            <v>0</v>
          </cell>
          <cell r="EA3737" t="str">
            <v>со склада</v>
          </cell>
          <cell r="EG3737">
            <v>0</v>
          </cell>
          <cell r="EH3737" t="e">
            <v>#N/A</v>
          </cell>
          <cell r="EL3737" t="str">
            <v>ТПФ</v>
          </cell>
          <cell r="EO3737" t="str">
            <v>СГМ</v>
          </cell>
          <cell r="EP3737" t="e">
            <v>#N/A</v>
          </cell>
          <cell r="ES3737" t="e">
            <v>#N/A</v>
          </cell>
          <cell r="ET3737" t="str">
            <v>-</v>
          </cell>
          <cell r="EV3737" t="str">
            <v>Проверить</v>
          </cell>
          <cell r="EW3737" t="e">
            <v>#VALUE!</v>
          </cell>
          <cell r="EX3737" t="str">
            <v>192029.560.000011</v>
          </cell>
          <cell r="EY3737" t="str">
            <v>Масло турбинное</v>
          </cell>
          <cell r="EZ3737" t="str">
            <v>минеральное, всесезонное</v>
          </cell>
        </row>
        <row r="3738">
          <cell r="CI3738" t="str">
            <v>340-00159</v>
          </cell>
          <cell r="CJ3738" t="str">
            <v>Масло: смазочное, компрессорное, для ротационного винтового газовогокомпрессора, PGS-100, 1бчк-208л...~Oil: lube,for rotary screw gas compressor,PGS-100, 1drum=208L....(есть аналог 340-00138)</v>
          </cell>
          <cell r="CK3738" t="str">
            <v>Л</v>
          </cell>
          <cell r="CL3738" t="e">
            <v>#N/A</v>
          </cell>
          <cell r="CM3738" t="e">
            <v>#N/A</v>
          </cell>
          <cell r="CN3738">
            <v>10563</v>
          </cell>
          <cell r="CO3738">
            <v>10008</v>
          </cell>
          <cell r="CP3738">
            <v>5640</v>
          </cell>
          <cell r="CQ3738" t="str">
            <v>сост</v>
          </cell>
          <cell r="CR3738">
            <v>1464</v>
          </cell>
          <cell r="CS3738">
            <v>4182</v>
          </cell>
          <cell r="CT3738">
            <v>2718</v>
          </cell>
          <cell r="CU3738">
            <v>7290</v>
          </cell>
          <cell r="CV3738">
            <v>-5826</v>
          </cell>
          <cell r="CW3738">
            <v>0</v>
          </cell>
          <cell r="CY3738">
            <v>1200</v>
          </cell>
          <cell r="CZ3738">
            <v>12675600</v>
          </cell>
          <cell r="DB3738">
            <v>0</v>
          </cell>
          <cell r="DC3738">
            <v>0</v>
          </cell>
          <cell r="DE3738">
            <v>0</v>
          </cell>
          <cell r="DF3738">
            <v>0</v>
          </cell>
          <cell r="DH3738">
            <v>0</v>
          </cell>
          <cell r="DI3738">
            <v>0</v>
          </cell>
          <cell r="DK3738">
            <v>0</v>
          </cell>
          <cell r="DL3738">
            <v>0</v>
          </cell>
          <cell r="DN3738">
            <v>0</v>
          </cell>
          <cell r="DO3738">
            <v>0</v>
          </cell>
          <cell r="DQ3738">
            <v>0</v>
          </cell>
          <cell r="DR3738">
            <v>0</v>
          </cell>
          <cell r="DU3738">
            <v>1200</v>
          </cell>
          <cell r="DV3738">
            <v>12675600</v>
          </cell>
          <cell r="EA3738" t="str">
            <v>ГПЗ</v>
          </cell>
          <cell r="EF3738">
            <v>1200</v>
          </cell>
          <cell r="EG3738">
            <v>12675600</v>
          </cell>
          <cell r="EH3738" t="e">
            <v>#N/A</v>
          </cell>
          <cell r="EJ3738" t="str">
            <v>43-2</v>
          </cell>
          <cell r="EK3738" t="str">
            <v>ЗЦП</v>
          </cell>
          <cell r="EL3738" t="str">
            <v>ОВФ/ТПФ</v>
          </cell>
          <cell r="EM3738">
            <v>315</v>
          </cell>
          <cell r="EO3738" t="str">
            <v>СГМ</v>
          </cell>
          <cell r="EP3738" t="str">
            <v>ЦП</v>
          </cell>
          <cell r="ES3738" t="str">
            <v>12.2022</v>
          </cell>
          <cell r="ET3738" t="str">
            <v>475200000, Мангистауская область, Тупкараганский район, месторождение Каражанбас, база МТС АО Каражанбасмунай</v>
          </cell>
          <cell r="EU3738" t="str">
            <v>С даты подписания договора в течение 90 календарных дней</v>
          </cell>
          <cell r="EV3738" t="str">
            <v>ок</v>
          </cell>
          <cell r="EW3738">
            <v>192029</v>
          </cell>
          <cell r="EX3738" t="str">
            <v>192029.560.000027</v>
          </cell>
          <cell r="EY3738" t="str">
            <v>Масло компрессорное</v>
          </cell>
          <cell r="EZ3738" t="str">
            <v>синтетическое</v>
          </cell>
        </row>
        <row r="3739">
          <cell r="CI3739" t="str">
            <v>340-00159</v>
          </cell>
          <cell r="CJ3739" t="str">
            <v>Масло: смазочное, компрессорное, для ротационного винтового газовогокомпрессора, PGS-100, 1бчк-208л...~Oil: lube,for rotary screw gas compressor,PGS-100, 1drum=208L....(есть аналог 340-00138)</v>
          </cell>
          <cell r="CK3739" t="str">
            <v>Л</v>
          </cell>
          <cell r="CL3739" t="e">
            <v>#N/A</v>
          </cell>
          <cell r="CM3739" t="e">
            <v>#N/A</v>
          </cell>
          <cell r="CN3739">
            <v>10563</v>
          </cell>
          <cell r="CO3739">
            <v>10008</v>
          </cell>
          <cell r="CP3739">
            <v>5640</v>
          </cell>
          <cell r="CQ3739" t="str">
            <v>сост</v>
          </cell>
          <cell r="CR3739">
            <v>1464</v>
          </cell>
          <cell r="CS3739">
            <v>4182</v>
          </cell>
          <cell r="CT3739">
            <v>2718</v>
          </cell>
          <cell r="CU3739">
            <v>7290</v>
          </cell>
          <cell r="CV3739">
            <v>-5826</v>
          </cell>
          <cell r="CW3739">
            <v>0</v>
          </cell>
          <cell r="CY3739">
            <v>1200</v>
          </cell>
          <cell r="CZ3739">
            <v>12675600</v>
          </cell>
          <cell r="DB3739">
            <v>0</v>
          </cell>
          <cell r="DC3739">
            <v>0</v>
          </cell>
          <cell r="DE3739">
            <v>0</v>
          </cell>
          <cell r="DF3739">
            <v>0</v>
          </cell>
          <cell r="DH3739">
            <v>0</v>
          </cell>
          <cell r="DI3739">
            <v>0</v>
          </cell>
          <cell r="DK3739">
            <v>0</v>
          </cell>
          <cell r="DL3739">
            <v>0</v>
          </cell>
          <cell r="DN3739">
            <v>0</v>
          </cell>
          <cell r="DO3739">
            <v>0</v>
          </cell>
          <cell r="DR3739">
            <v>0</v>
          </cell>
          <cell r="DU3739">
            <v>1200</v>
          </cell>
          <cell r="DV3739">
            <v>12675600</v>
          </cell>
          <cell r="EA3739" t="str">
            <v>доп.согл.</v>
          </cell>
          <cell r="EF3739">
            <v>1200</v>
          </cell>
          <cell r="EG3739">
            <v>12675600</v>
          </cell>
          <cell r="EH3739" t="e">
            <v>#N/A</v>
          </cell>
          <cell r="EJ3739" t="str">
            <v>43-2</v>
          </cell>
          <cell r="EK3739" t="str">
            <v>доп.согл.</v>
          </cell>
          <cell r="EL3739" t="str">
            <v>ОВФ/ТПФ</v>
          </cell>
          <cell r="EO3739" t="str">
            <v>СГМ</v>
          </cell>
          <cell r="EP3739" t="str">
            <v>ЦП</v>
          </cell>
          <cell r="ES3739" t="str">
            <v>12.2022</v>
          </cell>
          <cell r="ET3739" t="str">
            <v>475200000, Мангистауская область, Тупкараганский район, месторождение Каражанбас, база МТС АО Каражанбасмунай</v>
          </cell>
          <cell r="EU3739" t="str">
            <v>С даты подписания договора в течение 90 календарных дней</v>
          </cell>
          <cell r="EW3739">
            <v>192029</v>
          </cell>
          <cell r="EX3739" t="str">
            <v>192029.560.000027</v>
          </cell>
          <cell r="EY3739" t="str">
            <v>Масло компрессорное</v>
          </cell>
          <cell r="EZ3739" t="str">
            <v>синтетическое</v>
          </cell>
        </row>
        <row r="3740">
          <cell r="CI3740" t="str">
            <v>340-00159</v>
          </cell>
          <cell r="CJ3740" t="str">
            <v>Масло: смазочное, компрессорное, для ротационного винтового газовогокомпрессора, PGS-100, 1бчк-208л...~Oil: lube,for rotary screw gas compressor,PGS-100, 1drum=208L....(есть аналог 340-00138)</v>
          </cell>
          <cell r="CK3740" t="str">
            <v>Л</v>
          </cell>
          <cell r="CL3740" t="e">
            <v>#N/A</v>
          </cell>
          <cell r="CM3740" t="e">
            <v>#N/A</v>
          </cell>
          <cell r="CN3740">
            <v>11445</v>
          </cell>
          <cell r="CO3740">
            <v>10008</v>
          </cell>
          <cell r="CP3740">
            <v>5640</v>
          </cell>
          <cell r="CQ3740" t="str">
            <v>сост</v>
          </cell>
          <cell r="CR3740">
            <v>1464</v>
          </cell>
          <cell r="CS3740">
            <v>4182</v>
          </cell>
          <cell r="CT3740">
            <v>2718</v>
          </cell>
          <cell r="CU3740">
            <v>7290</v>
          </cell>
          <cell r="CV3740">
            <v>-5826</v>
          </cell>
          <cell r="CW3740">
            <v>0</v>
          </cell>
          <cell r="CY3740">
            <v>4614</v>
          </cell>
          <cell r="CZ3740">
            <v>52807230</v>
          </cell>
          <cell r="DB3740">
            <v>0</v>
          </cell>
          <cell r="DC3740">
            <v>0</v>
          </cell>
          <cell r="DE3740">
            <v>0</v>
          </cell>
          <cell r="DF3740">
            <v>0</v>
          </cell>
          <cell r="DH3740">
            <v>14</v>
          </cell>
          <cell r="DI3740">
            <v>160230</v>
          </cell>
          <cell r="DK3740">
            <v>0</v>
          </cell>
          <cell r="DL3740">
            <v>0</v>
          </cell>
          <cell r="DN3740">
            <v>0</v>
          </cell>
          <cell r="DO3740">
            <v>0</v>
          </cell>
          <cell r="DR3740">
            <v>0</v>
          </cell>
          <cell r="DU3740">
            <v>4600</v>
          </cell>
          <cell r="DV3740">
            <v>52647000</v>
          </cell>
          <cell r="EA3740" t="str">
            <v>ГПЗ</v>
          </cell>
          <cell r="EF3740">
            <v>4600</v>
          </cell>
          <cell r="EG3740">
            <v>52647000</v>
          </cell>
          <cell r="EH3740" t="e">
            <v>#N/A</v>
          </cell>
          <cell r="EJ3740" t="str">
            <v>43-3</v>
          </cell>
          <cell r="EK3740" t="str">
            <v>ОТ</v>
          </cell>
          <cell r="EL3740" t="str">
            <v>ТПФ</v>
          </cell>
          <cell r="EO3740" t="str">
            <v>СГМ</v>
          </cell>
          <cell r="EP3740" t="str">
            <v>ОТП</v>
          </cell>
          <cell r="ES3740" t="str">
            <v>01.2023</v>
          </cell>
          <cell r="ET3740" t="str">
            <v>475200000, Мангистауская область, Тупкараганский район, месторождение Каражанбас, база МТС АО Каражанбасмунай</v>
          </cell>
          <cell r="EU3740" t="str">
            <v>С даты подписания договора в течение 90 календарных дней</v>
          </cell>
          <cell r="EW3740">
            <v>192029</v>
          </cell>
          <cell r="EX3740" t="str">
            <v>192029.560.000027</v>
          </cell>
          <cell r="EY3740" t="str">
            <v>Масло компрессорное</v>
          </cell>
          <cell r="EZ3740" t="str">
            <v>синтетическое</v>
          </cell>
        </row>
        <row r="3741">
          <cell r="CI3741" t="str">
            <v>340-00154</v>
          </cell>
          <cell r="CJ3741" t="str">
            <v>Масло: турбинное, для винтовых компрессоров «Шторм 0850», бочка 208 л,вязкость при 40 °С 32÷46, при 100 °С 5.6÷7.0, индекс вязкости 116÷110,Regal Premium EP 32(46)...</v>
          </cell>
          <cell r="CK3741" t="str">
            <v>Л</v>
          </cell>
          <cell r="CL3741" t="e">
            <v>#N/A</v>
          </cell>
          <cell r="CM3741" t="e">
            <v>#N/A</v>
          </cell>
          <cell r="CN3741">
            <v>4112.08</v>
          </cell>
          <cell r="CO3741">
            <v>180</v>
          </cell>
          <cell r="CP3741">
            <v>0</v>
          </cell>
          <cell r="CQ3741" t="str">
            <v>не сост/отмена</v>
          </cell>
          <cell r="CR3741">
            <v>295</v>
          </cell>
          <cell r="CS3741">
            <v>0</v>
          </cell>
          <cell r="CT3741">
            <v>50</v>
          </cell>
          <cell r="CU3741">
            <v>130</v>
          </cell>
          <cell r="CV3741">
            <v>165</v>
          </cell>
          <cell r="CW3741">
            <v>0</v>
          </cell>
          <cell r="CY3741">
            <v>300</v>
          </cell>
          <cell r="CZ3741">
            <v>1233624</v>
          </cell>
          <cell r="DB3741">
            <v>0</v>
          </cell>
          <cell r="DC3741">
            <v>0</v>
          </cell>
          <cell r="DE3741">
            <v>0</v>
          </cell>
          <cell r="DF3741">
            <v>0</v>
          </cell>
          <cell r="DH3741">
            <v>300</v>
          </cell>
          <cell r="DI3741">
            <v>1233624</v>
          </cell>
          <cell r="DK3741">
            <v>0</v>
          </cell>
          <cell r="DL3741">
            <v>0</v>
          </cell>
          <cell r="DN3741">
            <v>0</v>
          </cell>
          <cell r="DO3741">
            <v>0</v>
          </cell>
          <cell r="DQ3741">
            <v>0</v>
          </cell>
          <cell r="DR3741">
            <v>0</v>
          </cell>
          <cell r="DU3741">
            <v>0</v>
          </cell>
          <cell r="DV3741">
            <v>0</v>
          </cell>
          <cell r="DW3741" t="str">
            <v>МЦ/отмена</v>
          </cell>
          <cell r="DX3741" t="str">
            <v>Проводится МЦ / Направлено в ОМЦиА 24.05.2023</v>
          </cell>
          <cell r="EA3741" t="str">
            <v>со склада</v>
          </cell>
          <cell r="EG3741">
            <v>0</v>
          </cell>
          <cell r="EH3741" t="e">
            <v>#N/A</v>
          </cell>
          <cell r="EJ3741" t="str">
            <v>120</v>
          </cell>
          <cell r="EK3741" t="str">
            <v>ЦПЭ</v>
          </cell>
          <cell r="EO3741" t="str">
            <v>СГМ</v>
          </cell>
          <cell r="EP3741" t="e">
            <v>#N/A</v>
          </cell>
          <cell r="ES3741" t="e">
            <v>#N/A</v>
          </cell>
          <cell r="ET3741" t="str">
            <v>471010000, Мангистауская область, Актау Г.А., г.Актау, промышленная зона, БМТС АО Каражанбасмунай</v>
          </cell>
          <cell r="EU3741" t="str">
            <v>С даты подписания договора в течение 60 календарных дней</v>
          </cell>
          <cell r="EW3741" t="e">
            <v>#VALUE!</v>
          </cell>
          <cell r="EX3741" t="str">
            <v>192029.560.000012</v>
          </cell>
          <cell r="EY3741" t="str">
            <v>Масло турбинное</v>
          </cell>
          <cell r="EZ3741" t="str">
            <v>синтетическое, летнее</v>
          </cell>
        </row>
        <row r="3742">
          <cell r="CI3742" t="str">
            <v>190-08690</v>
          </cell>
          <cell r="CJ3742" t="str">
            <v>Маслоотделитель: компрессора Атлас Копко GA 30VSD+ FF, п/н 1625481100</v>
          </cell>
          <cell r="CK3742" t="str">
            <v>ШТ</v>
          </cell>
          <cell r="CL3742" t="e">
            <v>#N/A</v>
          </cell>
          <cell r="CM3742" t="e">
            <v>#N/A</v>
          </cell>
          <cell r="CN3742">
            <v>67300</v>
          </cell>
          <cell r="CO3742">
            <v>0</v>
          </cell>
          <cell r="CP3742">
            <v>0</v>
          </cell>
          <cell r="CQ3742" t="str">
            <v>нет в бюджете 2022г.</v>
          </cell>
          <cell r="CR3742">
            <v>4</v>
          </cell>
          <cell r="CS3742">
            <v>0</v>
          </cell>
          <cell r="CT3742">
            <v>0</v>
          </cell>
          <cell r="CU3742">
            <v>0</v>
          </cell>
          <cell r="CV3742">
            <v>4</v>
          </cell>
          <cell r="CW3742">
            <v>4</v>
          </cell>
          <cell r="CY3742">
            <v>4</v>
          </cell>
          <cell r="CZ3742">
            <v>269200</v>
          </cell>
          <cell r="DB3742">
            <v>0</v>
          </cell>
          <cell r="DC3742">
            <v>0</v>
          </cell>
          <cell r="DE3742">
            <v>0</v>
          </cell>
          <cell r="DF3742">
            <v>0</v>
          </cell>
          <cell r="DH3742">
            <v>4</v>
          </cell>
          <cell r="DI3742">
            <v>269200</v>
          </cell>
          <cell r="DK3742">
            <v>0</v>
          </cell>
          <cell r="DL3742">
            <v>0</v>
          </cell>
          <cell r="DN3742">
            <v>0</v>
          </cell>
          <cell r="DO3742">
            <v>0</v>
          </cell>
          <cell r="DQ3742">
            <v>0</v>
          </cell>
          <cell r="DR3742">
            <v>0</v>
          </cell>
          <cell r="DU3742">
            <v>0</v>
          </cell>
          <cell r="DV3742">
            <v>0</v>
          </cell>
          <cell r="EA3742" t="str">
            <v>со склада</v>
          </cell>
          <cell r="EG3742">
            <v>0</v>
          </cell>
          <cell r="EH3742" t="e">
            <v>#N/A</v>
          </cell>
          <cell r="EO3742" t="str">
            <v>СГМ</v>
          </cell>
          <cell r="EP3742" t="e">
            <v>#N/A</v>
          </cell>
          <cell r="ES3742" t="e">
            <v>#N/A</v>
          </cell>
          <cell r="ET3742" t="str">
            <v>-</v>
          </cell>
          <cell r="EV3742" t="str">
            <v>Проверить</v>
          </cell>
          <cell r="EW3742" t="e">
            <v>#VALUE!</v>
          </cell>
          <cell r="EX3742" t="str">
            <v>281332.000.000038</v>
          </cell>
          <cell r="EY3742" t="str">
            <v>Маслоотделитель</v>
          </cell>
          <cell r="EZ3742" t="str">
            <v>для винтового компрессора</v>
          </cell>
        </row>
        <row r="3743">
          <cell r="CI3743" t="str">
            <v>330-00890</v>
          </cell>
          <cell r="CJ3743"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cell r="CK3743" t="str">
            <v>ШТ</v>
          </cell>
          <cell r="CL3743" t="e">
            <v>#N/A</v>
          </cell>
          <cell r="CM3743" t="e">
            <v>#N/A</v>
          </cell>
          <cell r="CN3743">
            <v>30422</v>
          </cell>
          <cell r="CO3743">
            <v>33</v>
          </cell>
          <cell r="CP3743">
            <v>33</v>
          </cell>
          <cell r="CQ3743" t="str">
            <v>сост</v>
          </cell>
          <cell r="CR3743">
            <v>17</v>
          </cell>
          <cell r="CS3743">
            <v>33</v>
          </cell>
          <cell r="CT3743">
            <v>17</v>
          </cell>
          <cell r="CU3743">
            <v>16</v>
          </cell>
          <cell r="CV3743">
            <v>1</v>
          </cell>
          <cell r="CW3743">
            <v>0</v>
          </cell>
          <cell r="CY3743">
            <v>24</v>
          </cell>
          <cell r="CZ3743">
            <v>730128</v>
          </cell>
          <cell r="DB3743">
            <v>0</v>
          </cell>
          <cell r="DC3743">
            <v>0</v>
          </cell>
          <cell r="DE3743">
            <v>0</v>
          </cell>
          <cell r="DF3743">
            <v>0</v>
          </cell>
          <cell r="DH3743">
            <v>0</v>
          </cell>
          <cell r="DI3743">
            <v>0</v>
          </cell>
          <cell r="DK3743">
            <v>0</v>
          </cell>
          <cell r="DL3743">
            <v>0</v>
          </cell>
          <cell r="DN3743">
            <v>0</v>
          </cell>
          <cell r="DO3743">
            <v>0</v>
          </cell>
          <cell r="DQ3743">
            <v>0</v>
          </cell>
          <cell r="DR3743">
            <v>0</v>
          </cell>
          <cell r="DU3743">
            <v>24</v>
          </cell>
          <cell r="DV3743">
            <v>730128</v>
          </cell>
          <cell r="EA3743" t="str">
            <v>ГПЗ</v>
          </cell>
          <cell r="EF3743">
            <v>24</v>
          </cell>
          <cell r="EG3743">
            <v>730128</v>
          </cell>
          <cell r="EH3743" t="e">
            <v>#N/A</v>
          </cell>
          <cell r="EJ3743" t="str">
            <v>3</v>
          </cell>
          <cell r="EK3743" t="str">
            <v>ЗЦП</v>
          </cell>
          <cell r="EM3743">
            <v>315</v>
          </cell>
          <cell r="EO3743" t="str">
            <v>СГМ</v>
          </cell>
          <cell r="EP3743" t="str">
            <v>ЦП</v>
          </cell>
          <cell r="ES3743" t="str">
            <v>09.2022</v>
          </cell>
          <cell r="ET3743" t="str">
            <v>475200000, Мангистауская область, Тупкараганский район, месторождение Каражанбас, база МТС АО Каражанбасмунай</v>
          </cell>
          <cell r="EU3743" t="str">
            <v>с 01.2023 по 03.2023</v>
          </cell>
          <cell r="EV3743" t="str">
            <v>ок</v>
          </cell>
          <cell r="EW3743">
            <v>282411</v>
          </cell>
          <cell r="EX3743" t="str">
            <v>282411.900.000005</v>
          </cell>
          <cell r="EY3743" t="str">
            <v>Машина шлифовальная</v>
          </cell>
          <cell r="EZ3743" t="str">
            <v>угловая</v>
          </cell>
        </row>
        <row r="3744">
          <cell r="CI3744" t="str">
            <v>330-00890</v>
          </cell>
          <cell r="CJ3744"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cell r="CK3744" t="str">
            <v>ШТ</v>
          </cell>
          <cell r="CL3744" t="e">
            <v>#N/A</v>
          </cell>
          <cell r="CM3744" t="e">
            <v>#N/A</v>
          </cell>
          <cell r="CN3744">
            <v>30422</v>
          </cell>
          <cell r="CU3744">
            <v>0</v>
          </cell>
          <cell r="CV3744">
            <v>0</v>
          </cell>
          <cell r="CY3744">
            <v>28</v>
          </cell>
          <cell r="CZ3744">
            <v>851816</v>
          </cell>
          <cell r="DB3744">
            <v>0</v>
          </cell>
          <cell r="DC3744">
            <v>0</v>
          </cell>
          <cell r="DE3744">
            <v>0</v>
          </cell>
          <cell r="DF3744">
            <v>0</v>
          </cell>
          <cell r="DH3744">
            <v>0</v>
          </cell>
          <cell r="DI3744">
            <v>0</v>
          </cell>
          <cell r="DL3744">
            <v>0</v>
          </cell>
          <cell r="DN3744">
            <v>0</v>
          </cell>
          <cell r="DO3744">
            <v>0</v>
          </cell>
          <cell r="DR3744">
            <v>0</v>
          </cell>
          <cell r="DU3744">
            <v>28</v>
          </cell>
          <cell r="DV3744">
            <v>851816</v>
          </cell>
          <cell r="EA3744" t="str">
            <v>ГПЗ</v>
          </cell>
          <cell r="EF3744">
            <v>28</v>
          </cell>
          <cell r="EG3744">
            <v>851816</v>
          </cell>
          <cell r="EH3744" t="e">
            <v>#N/A</v>
          </cell>
          <cell r="EJ3744" t="str">
            <v>3-2</v>
          </cell>
          <cell r="EK3744" t="str">
            <v>ЗЦП</v>
          </cell>
          <cell r="EO3744" t="str">
            <v>СГМ</v>
          </cell>
          <cell r="EP3744" t="str">
            <v>ЦП</v>
          </cell>
          <cell r="ES3744" t="str">
            <v>03.2023</v>
          </cell>
          <cell r="ET3744" t="str">
            <v>475200000, Мангистауская область, Тупкараганский район, месторождение Каражанбас, база МТС АО Каражанбасмунай</v>
          </cell>
          <cell r="EU3744" t="str">
            <v>С даты подписания договора в течение 45 календарных дней</v>
          </cell>
          <cell r="EW3744" t="e">
            <v>#VALUE!</v>
          </cell>
          <cell r="EX3744" t="str">
            <v>282411.900.000005</v>
          </cell>
          <cell r="EY3744" t="str">
            <v>Машина шлифовальная</v>
          </cell>
          <cell r="EZ3744" t="str">
            <v>угловая</v>
          </cell>
        </row>
        <row r="3745">
          <cell r="CI3745" t="str">
            <v>330-00890</v>
          </cell>
          <cell r="CJ3745"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cell r="CK3745" t="str">
            <v>ШТ</v>
          </cell>
          <cell r="CL3745" t="e">
            <v>#N/A</v>
          </cell>
          <cell r="CM3745" t="e">
            <v>#N/A</v>
          </cell>
          <cell r="CN3745">
            <v>30422</v>
          </cell>
          <cell r="CU3745">
            <v>0</v>
          </cell>
          <cell r="CV3745">
            <v>0</v>
          </cell>
          <cell r="CY3745">
            <v>0</v>
          </cell>
          <cell r="CZ3745">
            <v>0</v>
          </cell>
          <cell r="DB3745">
            <v>0</v>
          </cell>
          <cell r="DC3745">
            <v>0</v>
          </cell>
          <cell r="DE3745">
            <v>0</v>
          </cell>
          <cell r="DF3745">
            <v>0</v>
          </cell>
          <cell r="DH3745">
            <v>0</v>
          </cell>
          <cell r="DI3745">
            <v>0</v>
          </cell>
          <cell r="DL3745">
            <v>0</v>
          </cell>
          <cell r="DN3745">
            <v>0</v>
          </cell>
          <cell r="DO3745">
            <v>0</v>
          </cell>
          <cell r="DR3745">
            <v>0</v>
          </cell>
          <cell r="DU3745">
            <v>0</v>
          </cell>
          <cell r="DV3745">
            <v>0</v>
          </cell>
          <cell r="EG3745">
            <v>0</v>
          </cell>
          <cell r="EH3745" t="e">
            <v>#N/A</v>
          </cell>
          <cell r="EO3745" t="str">
            <v>СГМ</v>
          </cell>
          <cell r="EP3745" t="e">
            <v>#N/A</v>
          </cell>
          <cell r="ES3745" t="e">
            <v>#N/A</v>
          </cell>
          <cell r="ET3745" t="str">
            <v>475200000, Мангистауская область, Тупкараганский район, месторождение Каражанбас, база МТС АО Каражанбасмунай</v>
          </cell>
          <cell r="EU3745" t="str">
            <v>с 01.2023 по 03.2023</v>
          </cell>
          <cell r="EW3745" t="e">
            <v>#VALUE!</v>
          </cell>
          <cell r="EX3745" t="str">
            <v>282411.900.000005</v>
          </cell>
          <cell r="EY3745" t="str">
            <v>Машина шлифовальная</v>
          </cell>
          <cell r="EZ3745" t="str">
            <v>угловая</v>
          </cell>
        </row>
        <row r="3746">
          <cell r="CI3746" t="str">
            <v>190-06966</v>
          </cell>
          <cell r="CJ3746" t="str">
            <v>Мембрана: разделителя, 4АН.3.533, изготовлена из резины, имеет нажимную гайку из стали 45, для насоса НБ-125...</v>
          </cell>
          <cell r="CK3746" t="str">
            <v>ШТ</v>
          </cell>
          <cell r="CL3746" t="e">
            <v>#N/A</v>
          </cell>
          <cell r="CM3746" t="e">
            <v>#N/A</v>
          </cell>
          <cell r="CN3746">
            <v>2898.44</v>
          </cell>
          <cell r="CO3746">
            <v>20</v>
          </cell>
          <cell r="CP3746">
            <v>20</v>
          </cell>
          <cell r="CQ3746" t="str">
            <v>сост</v>
          </cell>
          <cell r="CR3746">
            <v>37</v>
          </cell>
          <cell r="CS3746">
            <v>20</v>
          </cell>
          <cell r="CT3746">
            <v>0</v>
          </cell>
          <cell r="CU3746">
            <v>20</v>
          </cell>
          <cell r="CV3746">
            <v>17</v>
          </cell>
          <cell r="CW3746">
            <v>7</v>
          </cell>
          <cell r="CY3746">
            <v>18</v>
          </cell>
          <cell r="CZ3746">
            <v>52171.92</v>
          </cell>
          <cell r="DB3746">
            <v>0</v>
          </cell>
          <cell r="DC3746">
            <v>0</v>
          </cell>
          <cell r="DE3746">
            <v>0</v>
          </cell>
          <cell r="DF3746">
            <v>0</v>
          </cell>
          <cell r="DH3746">
            <v>10</v>
          </cell>
          <cell r="DI3746">
            <v>28984.400000000001</v>
          </cell>
          <cell r="DK3746">
            <v>0</v>
          </cell>
          <cell r="DL3746">
            <v>0</v>
          </cell>
          <cell r="DN3746">
            <v>0</v>
          </cell>
          <cell r="DO3746">
            <v>0</v>
          </cell>
          <cell r="DQ3746">
            <v>0</v>
          </cell>
          <cell r="DR3746">
            <v>0</v>
          </cell>
          <cell r="DU3746">
            <v>8</v>
          </cell>
          <cell r="DV3746">
            <v>23187.52</v>
          </cell>
          <cell r="EA3746" t="str">
            <v>ГПЗ</v>
          </cell>
          <cell r="EF3746">
            <v>8</v>
          </cell>
          <cell r="EG3746">
            <v>23187.52</v>
          </cell>
          <cell r="EH3746" t="e">
            <v>#N/A</v>
          </cell>
          <cell r="EJ3746" t="str">
            <v>69</v>
          </cell>
          <cell r="EK3746" t="str">
            <v>ЗЦП</v>
          </cell>
          <cell r="EL3746" t="str">
            <v>ТПФ</v>
          </cell>
          <cell r="EO3746" t="str">
            <v>СГМ</v>
          </cell>
          <cell r="EP3746" t="str">
            <v>ЦП</v>
          </cell>
          <cell r="ES3746" t="str">
            <v>10.2022</v>
          </cell>
          <cell r="ET3746" t="str">
            <v>471010000, Мангистауская область, Актау Г.А., г.Актау, промышленная зона, БМТС АО Каражанбасмунай</v>
          </cell>
          <cell r="EU3746" t="str">
            <v>С даты подписания договора в течение 75 календарных дней</v>
          </cell>
          <cell r="EW3746">
            <v>222129</v>
          </cell>
          <cell r="EX3746" t="str">
            <v>222129.700.000395</v>
          </cell>
          <cell r="EY3746" t="str">
            <v>Мембрана</v>
          </cell>
          <cell r="EZ3746" t="str">
            <v>резиновая</v>
          </cell>
        </row>
        <row r="3747">
          <cell r="CI3747" t="str">
            <v>190-06966</v>
          </cell>
          <cell r="CJ3747" t="str">
            <v>Мембрана: разделителя, 4АН.3.533, изготовлена из резины, имеет нажимную гайку из стали 45, для насоса НБ-125...</v>
          </cell>
          <cell r="CK3747" t="str">
            <v>ШТ</v>
          </cell>
          <cell r="CL3747" t="e">
            <v>#N/A</v>
          </cell>
          <cell r="CM3747" t="e">
            <v>#N/A</v>
          </cell>
          <cell r="CN3747">
            <v>2898.44</v>
          </cell>
          <cell r="CU3747">
            <v>0</v>
          </cell>
          <cell r="CV3747">
            <v>0</v>
          </cell>
          <cell r="CY3747">
            <v>0</v>
          </cell>
          <cell r="CZ3747">
            <v>0</v>
          </cell>
          <cell r="DB3747">
            <v>0</v>
          </cell>
          <cell r="DC3747">
            <v>0</v>
          </cell>
          <cell r="DE3747">
            <v>0</v>
          </cell>
          <cell r="DF3747">
            <v>0</v>
          </cell>
          <cell r="DH3747">
            <v>0</v>
          </cell>
          <cell r="DI3747">
            <v>0</v>
          </cell>
          <cell r="DL3747">
            <v>0</v>
          </cell>
          <cell r="DN3747">
            <v>0</v>
          </cell>
          <cell r="DO3747">
            <v>0</v>
          </cell>
          <cell r="DR3747">
            <v>0</v>
          </cell>
          <cell r="DU3747">
            <v>0</v>
          </cell>
          <cell r="DV3747">
            <v>0</v>
          </cell>
          <cell r="EG3747">
            <v>0</v>
          </cell>
          <cell r="EH3747" t="e">
            <v>#N/A</v>
          </cell>
          <cell r="EL3747" t="str">
            <v>ТПФ</v>
          </cell>
          <cell r="EO3747" t="str">
            <v>СГМ</v>
          </cell>
          <cell r="EP3747" t="e">
            <v>#N/A</v>
          </cell>
          <cell r="ES3747" t="e">
            <v>#N/A</v>
          </cell>
          <cell r="ET3747" t="str">
            <v>471010000, Мангистауская область, Актау Г.А., г.Актау, промышленная зона, БМТС АО Каражанбасмунай</v>
          </cell>
          <cell r="EU3747" t="str">
            <v>С даты подписания договора в течение 75 календарных дней</v>
          </cell>
          <cell r="EW3747" t="e">
            <v>#VALUE!</v>
          </cell>
          <cell r="EX3747" t="str">
            <v>222129.700.000395</v>
          </cell>
          <cell r="EY3747" t="str">
            <v>Мембрана</v>
          </cell>
          <cell r="EZ3747" t="str">
            <v>резиновая</v>
          </cell>
        </row>
        <row r="3748">
          <cell r="CI3748" t="str">
            <v>330-01422</v>
          </cell>
          <cell r="CJ3748" t="str">
            <v>метчик левый, макс.диам.ловильной резьбы 94мм, мин.диам.ловильной резьбы 58мм,МБУ 58-94, присоед.рез</v>
          </cell>
          <cell r="CK3748" t="str">
            <v>ШТ</v>
          </cell>
          <cell r="CL3748" t="e">
            <v>#N/A</v>
          </cell>
          <cell r="CM3748" t="e">
            <v>#N/A</v>
          </cell>
          <cell r="CN3748">
            <v>732340.5</v>
          </cell>
          <cell r="CO3748">
            <v>1.6283491789109767</v>
          </cell>
          <cell r="CP3748">
            <v>0</v>
          </cell>
          <cell r="CQ3748" t="str">
            <v>со склада</v>
          </cell>
          <cell r="CR3748">
            <v>0</v>
          </cell>
          <cell r="CS3748">
            <v>2</v>
          </cell>
          <cell r="CT3748">
            <v>3</v>
          </cell>
          <cell r="CU3748">
            <v>-1.3716508210890233</v>
          </cell>
          <cell r="CV3748">
            <v>1.3716508210890233</v>
          </cell>
          <cell r="CW3748">
            <v>0</v>
          </cell>
          <cell r="CY3748">
            <v>1</v>
          </cell>
          <cell r="CZ3748">
            <v>732340.5</v>
          </cell>
          <cell r="DB3748">
            <v>0</v>
          </cell>
          <cell r="DC3748">
            <v>0</v>
          </cell>
          <cell r="DE3748">
            <v>0</v>
          </cell>
          <cell r="DF3748">
            <v>0</v>
          </cell>
          <cell r="DH3748">
            <v>0</v>
          </cell>
          <cell r="DI3748">
            <v>0</v>
          </cell>
          <cell r="DL3748">
            <v>0</v>
          </cell>
          <cell r="DN3748">
            <v>0</v>
          </cell>
          <cell r="DO3748">
            <v>0</v>
          </cell>
          <cell r="DR3748">
            <v>0</v>
          </cell>
          <cell r="DU3748">
            <v>1</v>
          </cell>
          <cell r="DV3748">
            <v>732340.5</v>
          </cell>
          <cell r="EA3748" t="str">
            <v>ГПЗ</v>
          </cell>
          <cell r="EF3748">
            <v>1</v>
          </cell>
          <cell r="EG3748">
            <v>732340.5</v>
          </cell>
          <cell r="EH3748" t="e">
            <v>#N/A</v>
          </cell>
          <cell r="EJ3748" t="str">
            <v>107</v>
          </cell>
          <cell r="EK3748" t="str">
            <v>ЗЦП</v>
          </cell>
          <cell r="EL3748" t="str">
            <v>МХБ/ТПФ</v>
          </cell>
          <cell r="EO3748" t="str">
            <v>ДБиПКРС</v>
          </cell>
          <cell r="EP3748" t="str">
            <v>ЦП</v>
          </cell>
          <cell r="ES3748" t="str">
            <v>06.2023</v>
          </cell>
          <cell r="ET3748" t="str">
            <v>475200000, Мангистауская область, Тупкараганский район, месторождение Каражанбас, база МТС АО Каражанбасмунай</v>
          </cell>
          <cell r="EU3748" t="str">
            <v>С даты подписания договора в течение 75 календарных дней</v>
          </cell>
          <cell r="EV3748" t="str">
            <v>ок</v>
          </cell>
          <cell r="EW3748" t="e">
            <v>#VALUE!</v>
          </cell>
          <cell r="EX3748" t="str">
            <v>257340.100.000008</v>
          </cell>
          <cell r="EY3748" t="str">
            <v>Метчик</v>
          </cell>
          <cell r="EZ3748" t="str">
            <v>ловильный</v>
          </cell>
        </row>
        <row r="3749">
          <cell r="CI3749" t="str">
            <v>330-02059</v>
          </cell>
          <cell r="CJ3749" t="str">
            <v>Метчик М27, шаг 1,5</v>
          </cell>
          <cell r="CK3749" t="str">
            <v>ШТ</v>
          </cell>
          <cell r="CL3749" t="e">
            <v>#N/A</v>
          </cell>
          <cell r="CM3749" t="e">
            <v>#N/A</v>
          </cell>
          <cell r="CN3749">
            <v>4035</v>
          </cell>
          <cell r="CO3749">
            <v>2</v>
          </cell>
          <cell r="CP3749">
            <v>0</v>
          </cell>
          <cell r="CQ3749" t="str">
            <v>со склада</v>
          </cell>
          <cell r="CR3749">
            <v>2</v>
          </cell>
          <cell r="CS3749">
            <v>0</v>
          </cell>
          <cell r="CT3749">
            <v>0</v>
          </cell>
          <cell r="CU3749">
            <v>2</v>
          </cell>
          <cell r="CV3749">
            <v>0</v>
          </cell>
          <cell r="CW3749">
            <v>0</v>
          </cell>
          <cell r="CY3749">
            <v>2</v>
          </cell>
          <cell r="CZ3749">
            <v>8070</v>
          </cell>
          <cell r="DB3749">
            <v>0</v>
          </cell>
          <cell r="DC3749">
            <v>0</v>
          </cell>
          <cell r="DE3749">
            <v>0</v>
          </cell>
          <cell r="DF3749">
            <v>0</v>
          </cell>
          <cell r="DH3749">
            <v>0</v>
          </cell>
          <cell r="DI3749">
            <v>0</v>
          </cell>
          <cell r="DL3749">
            <v>0</v>
          </cell>
          <cell r="DN3749">
            <v>0</v>
          </cell>
          <cell r="DO3749">
            <v>0</v>
          </cell>
          <cell r="DR3749">
            <v>0</v>
          </cell>
          <cell r="DU3749">
            <v>2</v>
          </cell>
          <cell r="DV3749">
            <v>8070</v>
          </cell>
          <cell r="EA3749" t="str">
            <v>100 МРП</v>
          </cell>
          <cell r="EF3749">
            <v>2</v>
          </cell>
          <cell r="EG3749">
            <v>8070</v>
          </cell>
          <cell r="EH3749" t="e">
            <v>#N/A</v>
          </cell>
          <cell r="EJ3749" t="str">
            <v xml:space="preserve">1 </v>
          </cell>
          <cell r="EK3749" t="str">
            <v>100 МРП</v>
          </cell>
          <cell r="EL3749" t="str">
            <v>МХБ</v>
          </cell>
          <cell r="EO3749" t="str">
            <v>СГМ</v>
          </cell>
          <cell r="EP3749" t="e">
            <v>#N/A</v>
          </cell>
          <cell r="ES3749" t="e">
            <v>#N/A</v>
          </cell>
          <cell r="ET3749" t="str">
            <v>471010000, Мангистауская область, Актау Г.А., г.Актау, промышленная зона, БМТС АО Каражанбасмунай</v>
          </cell>
          <cell r="EV3749" t="str">
            <v>ок</v>
          </cell>
          <cell r="EW3749" t="e">
            <v>#VALUE!</v>
          </cell>
          <cell r="EX3749" t="str">
            <v>257340.100.000010</v>
          </cell>
          <cell r="EY3749" t="str">
            <v>Метчик</v>
          </cell>
          <cell r="EZ3749" t="str">
            <v>машинный</v>
          </cell>
        </row>
        <row r="3750">
          <cell r="CI3750" t="str">
            <v>330-02060</v>
          </cell>
          <cell r="CJ3750" t="str">
            <v>Метчик М27, шаг 3,0</v>
          </cell>
          <cell r="CK3750" t="str">
            <v>ШТ</v>
          </cell>
          <cell r="CL3750" t="e">
            <v>#N/A</v>
          </cell>
          <cell r="CM3750" t="e">
            <v>#N/A</v>
          </cell>
          <cell r="CN3750">
            <v>4035</v>
          </cell>
          <cell r="CO3750">
            <v>2</v>
          </cell>
          <cell r="CP3750">
            <v>0</v>
          </cell>
          <cell r="CQ3750" t="str">
            <v>со склада</v>
          </cell>
          <cell r="CR3750">
            <v>2</v>
          </cell>
          <cell r="CS3750">
            <v>0</v>
          </cell>
          <cell r="CT3750">
            <v>0</v>
          </cell>
          <cell r="CU3750">
            <v>2</v>
          </cell>
          <cell r="CV3750">
            <v>0</v>
          </cell>
          <cell r="CW3750">
            <v>0</v>
          </cell>
          <cell r="CY3750">
            <v>2</v>
          </cell>
          <cell r="CZ3750">
            <v>8070</v>
          </cell>
          <cell r="DB3750">
            <v>0</v>
          </cell>
          <cell r="DC3750">
            <v>0</v>
          </cell>
          <cell r="DE3750">
            <v>0</v>
          </cell>
          <cell r="DF3750">
            <v>0</v>
          </cell>
          <cell r="DH3750">
            <v>0</v>
          </cell>
          <cell r="DI3750">
            <v>0</v>
          </cell>
          <cell r="DL3750">
            <v>0</v>
          </cell>
          <cell r="DN3750">
            <v>0</v>
          </cell>
          <cell r="DO3750">
            <v>0</v>
          </cell>
          <cell r="DR3750">
            <v>0</v>
          </cell>
          <cell r="DU3750">
            <v>2</v>
          </cell>
          <cell r="DV3750">
            <v>8070</v>
          </cell>
          <cell r="EA3750" t="str">
            <v>100 МРП</v>
          </cell>
          <cell r="EF3750">
            <v>2</v>
          </cell>
          <cell r="EG3750">
            <v>8070</v>
          </cell>
          <cell r="EH3750" t="e">
            <v>#N/A</v>
          </cell>
          <cell r="EJ3750" t="str">
            <v xml:space="preserve">1 </v>
          </cell>
          <cell r="EK3750" t="str">
            <v>100 МРП</v>
          </cell>
          <cell r="EL3750" t="str">
            <v>МХБ</v>
          </cell>
          <cell r="EO3750" t="str">
            <v>СГМ</v>
          </cell>
          <cell r="EP3750" t="e">
            <v>#N/A</v>
          </cell>
          <cell r="ES3750" t="e">
            <v>#N/A</v>
          </cell>
          <cell r="ET3750" t="str">
            <v>471010000, Мангистауская область, Актау Г.А., г.Актау, промышленная зона, БМТС АО Каражанбасмунай</v>
          </cell>
          <cell r="EV3750" t="str">
            <v>ок</v>
          </cell>
          <cell r="EW3750" t="e">
            <v>#VALUE!</v>
          </cell>
          <cell r="EX3750" t="str">
            <v>257340.100.000010</v>
          </cell>
          <cell r="EY3750" t="str">
            <v>Метчик</v>
          </cell>
          <cell r="EZ3750" t="str">
            <v>машинный</v>
          </cell>
        </row>
        <row r="3751">
          <cell r="CI3751" t="str">
            <v>330-02061</v>
          </cell>
          <cell r="CJ3751" t="str">
            <v>Метчик М30, шаг 1,5</v>
          </cell>
          <cell r="CK3751" t="str">
            <v>ШТ</v>
          </cell>
          <cell r="CL3751" t="e">
            <v>#N/A</v>
          </cell>
          <cell r="CM3751" t="e">
            <v>#N/A</v>
          </cell>
          <cell r="CN3751">
            <v>4035</v>
          </cell>
          <cell r="CO3751">
            <v>2</v>
          </cell>
          <cell r="CP3751">
            <v>0</v>
          </cell>
          <cell r="CQ3751" t="str">
            <v>со склада</v>
          </cell>
          <cell r="CR3751">
            <v>2</v>
          </cell>
          <cell r="CS3751">
            <v>0</v>
          </cell>
          <cell r="CT3751">
            <v>0</v>
          </cell>
          <cell r="CU3751">
            <v>2</v>
          </cell>
          <cell r="CV3751">
            <v>0</v>
          </cell>
          <cell r="CW3751">
            <v>0</v>
          </cell>
          <cell r="CY3751">
            <v>12</v>
          </cell>
          <cell r="CZ3751">
            <v>48420</v>
          </cell>
          <cell r="DB3751">
            <v>0</v>
          </cell>
          <cell r="DC3751">
            <v>0</v>
          </cell>
          <cell r="DE3751">
            <v>0</v>
          </cell>
          <cell r="DF3751">
            <v>0</v>
          </cell>
          <cell r="DH3751">
            <v>0</v>
          </cell>
          <cell r="DI3751">
            <v>0</v>
          </cell>
          <cell r="DL3751">
            <v>0</v>
          </cell>
          <cell r="DN3751">
            <v>0</v>
          </cell>
          <cell r="DO3751">
            <v>0</v>
          </cell>
          <cell r="DR3751">
            <v>0</v>
          </cell>
          <cell r="DU3751">
            <v>12</v>
          </cell>
          <cell r="DV3751">
            <v>48420</v>
          </cell>
          <cell r="EA3751" t="str">
            <v>100 МРП</v>
          </cell>
          <cell r="EF3751">
            <v>12</v>
          </cell>
          <cell r="EG3751">
            <v>48420</v>
          </cell>
          <cell r="EH3751" t="e">
            <v>#N/A</v>
          </cell>
          <cell r="EJ3751" t="str">
            <v xml:space="preserve">1 </v>
          </cell>
          <cell r="EK3751" t="str">
            <v>100 МРП</v>
          </cell>
          <cell r="EL3751" t="str">
            <v>МХБ</v>
          </cell>
          <cell r="EO3751" t="str">
            <v>СГМ</v>
          </cell>
          <cell r="EP3751" t="e">
            <v>#N/A</v>
          </cell>
          <cell r="ES3751" t="e">
            <v>#N/A</v>
          </cell>
          <cell r="ET3751" t="str">
            <v>471010000, Мангистауская область, Актау Г.А., г.Актау, промышленная зона, БМТС АО Каражанбасмунай</v>
          </cell>
          <cell r="EV3751" t="str">
            <v>ок</v>
          </cell>
          <cell r="EW3751" t="e">
            <v>#VALUE!</v>
          </cell>
          <cell r="EX3751" t="str">
            <v>257340.100.000010</v>
          </cell>
          <cell r="EY3751" t="str">
            <v>Метчик</v>
          </cell>
          <cell r="EZ3751" t="str">
            <v>машинный</v>
          </cell>
        </row>
        <row r="3752">
          <cell r="CI3752" t="str">
            <v>330-02062</v>
          </cell>
          <cell r="CJ3752" t="str">
            <v>Метчик М30, шаг 3,0</v>
          </cell>
          <cell r="CK3752" t="str">
            <v>ШТ</v>
          </cell>
          <cell r="CL3752" t="e">
            <v>#N/A</v>
          </cell>
          <cell r="CM3752" t="e">
            <v>#N/A</v>
          </cell>
          <cell r="CN3752">
            <v>4035</v>
          </cell>
          <cell r="CO3752">
            <v>2</v>
          </cell>
          <cell r="CP3752">
            <v>0</v>
          </cell>
          <cell r="CQ3752" t="str">
            <v>со склада</v>
          </cell>
          <cell r="CR3752">
            <v>2</v>
          </cell>
          <cell r="CS3752">
            <v>0</v>
          </cell>
          <cell r="CT3752">
            <v>0</v>
          </cell>
          <cell r="CU3752">
            <v>2</v>
          </cell>
          <cell r="CV3752">
            <v>0</v>
          </cell>
          <cell r="CW3752">
            <v>0</v>
          </cell>
          <cell r="CY3752">
            <v>2</v>
          </cell>
          <cell r="CZ3752">
            <v>8070</v>
          </cell>
          <cell r="DB3752">
            <v>0</v>
          </cell>
          <cell r="DC3752">
            <v>0</v>
          </cell>
          <cell r="DE3752">
            <v>0</v>
          </cell>
          <cell r="DF3752">
            <v>0</v>
          </cell>
          <cell r="DH3752">
            <v>0</v>
          </cell>
          <cell r="DI3752">
            <v>0</v>
          </cell>
          <cell r="DL3752">
            <v>0</v>
          </cell>
          <cell r="DN3752">
            <v>0</v>
          </cell>
          <cell r="DO3752">
            <v>0</v>
          </cell>
          <cell r="DR3752">
            <v>0</v>
          </cell>
          <cell r="DU3752">
            <v>2</v>
          </cell>
          <cell r="DV3752">
            <v>8070</v>
          </cell>
          <cell r="EA3752" t="str">
            <v>100 МРП</v>
          </cell>
          <cell r="EF3752">
            <v>2</v>
          </cell>
          <cell r="EG3752">
            <v>8070</v>
          </cell>
          <cell r="EH3752" t="e">
            <v>#N/A</v>
          </cell>
          <cell r="EJ3752" t="str">
            <v xml:space="preserve">1 </v>
          </cell>
          <cell r="EK3752" t="str">
            <v>100 МРП</v>
          </cell>
          <cell r="EL3752" t="str">
            <v>МХБ</v>
          </cell>
          <cell r="EO3752" t="str">
            <v>СГМ</v>
          </cell>
          <cell r="EP3752" t="e">
            <v>#N/A</v>
          </cell>
          <cell r="ES3752" t="e">
            <v>#N/A</v>
          </cell>
          <cell r="ET3752" t="str">
            <v>471010000, Мангистауская область, Актау Г.А., г.Актау, промышленная зона, БМТС АО Каражанбасмунай</v>
          </cell>
          <cell r="EV3752" t="str">
            <v>ок</v>
          </cell>
          <cell r="EW3752" t="e">
            <v>#VALUE!</v>
          </cell>
          <cell r="EX3752" t="str">
            <v>257340.100.000010</v>
          </cell>
          <cell r="EY3752" t="str">
            <v>Метчик</v>
          </cell>
          <cell r="EZ3752" t="str">
            <v>машинный</v>
          </cell>
        </row>
        <row r="3753">
          <cell r="CI3753" t="str">
            <v>330-00545</v>
          </cell>
          <cell r="CJ3753" t="str">
            <v>Метчик: гаечный, прямой, М 20х1.5, Р6М5, ГОСТ 1604-71…~Tap: nut, М 20х1.5, Р6М5, ГОСТ 1604-71…</v>
          </cell>
          <cell r="CK3753" t="str">
            <v>ШТ</v>
          </cell>
          <cell r="CL3753" t="e">
            <v>#N/A</v>
          </cell>
          <cell r="CM3753" t="e">
            <v>#N/A</v>
          </cell>
          <cell r="CN3753">
            <v>3141</v>
          </cell>
          <cell r="CO3753">
            <v>2</v>
          </cell>
          <cell r="CP3753">
            <v>2</v>
          </cell>
          <cell r="CQ3753">
            <v>0</v>
          </cell>
          <cell r="CR3753">
            <v>0</v>
          </cell>
          <cell r="CS3753">
            <v>0</v>
          </cell>
          <cell r="CT3753">
            <v>0</v>
          </cell>
          <cell r="CU3753">
            <v>2</v>
          </cell>
          <cell r="CV3753">
            <v>-2</v>
          </cell>
          <cell r="CW3753">
            <v>0</v>
          </cell>
          <cell r="CY3753">
            <v>2</v>
          </cell>
          <cell r="CZ3753">
            <v>6282</v>
          </cell>
          <cell r="DB3753">
            <v>0</v>
          </cell>
          <cell r="DC3753">
            <v>0</v>
          </cell>
          <cell r="DE3753">
            <v>0</v>
          </cell>
          <cell r="DF3753">
            <v>0</v>
          </cell>
          <cell r="DH3753">
            <v>0</v>
          </cell>
          <cell r="DI3753">
            <v>0</v>
          </cell>
          <cell r="DL3753">
            <v>0</v>
          </cell>
          <cell r="DN3753">
            <v>0</v>
          </cell>
          <cell r="DO3753">
            <v>0</v>
          </cell>
          <cell r="DR3753">
            <v>0</v>
          </cell>
          <cell r="DU3753">
            <v>2</v>
          </cell>
          <cell r="DV3753">
            <v>6282</v>
          </cell>
          <cell r="EA3753" t="str">
            <v>100 МРП</v>
          </cell>
          <cell r="EF3753">
            <v>2</v>
          </cell>
          <cell r="EG3753">
            <v>6282</v>
          </cell>
          <cell r="EH3753" t="e">
            <v>#N/A</v>
          </cell>
          <cell r="EJ3753" t="str">
            <v xml:space="preserve">1 </v>
          </cell>
          <cell r="EK3753" t="str">
            <v>100 МРП</v>
          </cell>
          <cell r="EL3753" t="str">
            <v>МХБ</v>
          </cell>
          <cell r="EO3753" t="str">
            <v>СГМ</v>
          </cell>
          <cell r="EP3753" t="e">
            <v>#N/A</v>
          </cell>
          <cell r="ES3753" t="e">
            <v>#N/A</v>
          </cell>
          <cell r="ET3753" t="str">
            <v>471010000, Мангистауская область, Актау Г.А., г.Актау, промышленная зона, БМТС АО Каражанбасмунай</v>
          </cell>
          <cell r="EV3753" t="str">
            <v>ок</v>
          </cell>
          <cell r="EW3753" t="e">
            <v>#VALUE!</v>
          </cell>
          <cell r="EX3753" t="str">
            <v>257340.100.000002</v>
          </cell>
          <cell r="EY3753" t="str">
            <v>Метчик</v>
          </cell>
          <cell r="EZ3753" t="str">
            <v>гаечный</v>
          </cell>
        </row>
        <row r="3754">
          <cell r="CI3754" t="str">
            <v>330-00546</v>
          </cell>
          <cell r="CJ3754" t="str">
            <v>Метчик: гаечный, прямой, М 20х2.5, Р6М5, ГОСТ 1604-71…~Tap: nut, М 20х2.5, Р6М5, ГОСТ 1604-71…</v>
          </cell>
          <cell r="CK3754" t="str">
            <v>ШТ</v>
          </cell>
          <cell r="CL3754" t="e">
            <v>#N/A</v>
          </cell>
          <cell r="CM3754" t="e">
            <v>#N/A</v>
          </cell>
          <cell r="CN3754">
            <v>3141</v>
          </cell>
          <cell r="CO3754">
            <v>2</v>
          </cell>
          <cell r="CP3754">
            <v>2</v>
          </cell>
          <cell r="CQ3754">
            <v>0</v>
          </cell>
          <cell r="CR3754">
            <v>0</v>
          </cell>
          <cell r="CS3754">
            <v>0</v>
          </cell>
          <cell r="CT3754">
            <v>0</v>
          </cell>
          <cell r="CU3754">
            <v>2</v>
          </cell>
          <cell r="CV3754">
            <v>-2</v>
          </cell>
          <cell r="CW3754">
            <v>0</v>
          </cell>
          <cell r="CY3754">
            <v>2</v>
          </cell>
          <cell r="CZ3754">
            <v>6282</v>
          </cell>
          <cell r="DB3754">
            <v>0</v>
          </cell>
          <cell r="DC3754">
            <v>0</v>
          </cell>
          <cell r="DE3754">
            <v>0</v>
          </cell>
          <cell r="DF3754">
            <v>0</v>
          </cell>
          <cell r="DH3754">
            <v>0</v>
          </cell>
          <cell r="DI3754">
            <v>0</v>
          </cell>
          <cell r="DL3754">
            <v>0</v>
          </cell>
          <cell r="DN3754">
            <v>0</v>
          </cell>
          <cell r="DO3754">
            <v>0</v>
          </cell>
          <cell r="DR3754">
            <v>0</v>
          </cell>
          <cell r="DU3754">
            <v>2</v>
          </cell>
          <cell r="DV3754">
            <v>6282</v>
          </cell>
          <cell r="EA3754" t="str">
            <v>100 МРП</v>
          </cell>
          <cell r="EF3754">
            <v>2</v>
          </cell>
          <cell r="EG3754">
            <v>6282</v>
          </cell>
          <cell r="EH3754" t="e">
            <v>#N/A</v>
          </cell>
          <cell r="EJ3754" t="str">
            <v xml:space="preserve">1 </v>
          </cell>
          <cell r="EK3754" t="str">
            <v>100 МРП</v>
          </cell>
          <cell r="EL3754" t="str">
            <v>МХБ</v>
          </cell>
          <cell r="EO3754" t="str">
            <v>СГМ</v>
          </cell>
          <cell r="EP3754" t="e">
            <v>#N/A</v>
          </cell>
          <cell r="ES3754" t="e">
            <v>#N/A</v>
          </cell>
          <cell r="ET3754" t="str">
            <v>471010000, Мангистауская область, Актау Г.А., г.Актау, промышленная зона, БМТС АО Каражанбасмунай</v>
          </cell>
          <cell r="EV3754" t="str">
            <v>ок</v>
          </cell>
          <cell r="EW3754" t="e">
            <v>#VALUE!</v>
          </cell>
          <cell r="EX3754" t="str">
            <v>257340.100.000002</v>
          </cell>
          <cell r="EY3754" t="str">
            <v>Метчик</v>
          </cell>
          <cell r="EZ3754" t="str">
            <v>гаечный</v>
          </cell>
        </row>
        <row r="3755">
          <cell r="CI3755" t="str">
            <v>330-00547</v>
          </cell>
          <cell r="CJ3755" t="str">
            <v>Метчик: гаечный, прямой, М 22х1.5, Р6М5, ГОСТ 1604-71…~Tap: nut, М 22х1.5, Р6М5, ГОСТ 1604-71…</v>
          </cell>
          <cell r="CK3755" t="str">
            <v>ШТ</v>
          </cell>
          <cell r="CL3755" t="e">
            <v>#N/A</v>
          </cell>
          <cell r="CM3755" t="e">
            <v>#N/A</v>
          </cell>
          <cell r="CN3755">
            <v>3141</v>
          </cell>
          <cell r="CO3755">
            <v>2</v>
          </cell>
          <cell r="CP3755">
            <v>2</v>
          </cell>
          <cell r="CQ3755">
            <v>0</v>
          </cell>
          <cell r="CR3755">
            <v>0</v>
          </cell>
          <cell r="CS3755">
            <v>0</v>
          </cell>
          <cell r="CT3755">
            <v>0</v>
          </cell>
          <cell r="CU3755">
            <v>2</v>
          </cell>
          <cell r="CV3755">
            <v>-2</v>
          </cell>
          <cell r="CW3755">
            <v>0</v>
          </cell>
          <cell r="CY3755">
            <v>2</v>
          </cell>
          <cell r="CZ3755">
            <v>6282</v>
          </cell>
          <cell r="DB3755">
            <v>0</v>
          </cell>
          <cell r="DC3755">
            <v>0</v>
          </cell>
          <cell r="DE3755">
            <v>0</v>
          </cell>
          <cell r="DF3755">
            <v>0</v>
          </cell>
          <cell r="DH3755">
            <v>0</v>
          </cell>
          <cell r="DI3755">
            <v>0</v>
          </cell>
          <cell r="DL3755">
            <v>0</v>
          </cell>
          <cell r="DN3755">
            <v>0</v>
          </cell>
          <cell r="DO3755">
            <v>0</v>
          </cell>
          <cell r="DR3755">
            <v>0</v>
          </cell>
          <cell r="DU3755">
            <v>2</v>
          </cell>
          <cell r="DV3755">
            <v>6282</v>
          </cell>
          <cell r="EA3755" t="str">
            <v>100 МРП</v>
          </cell>
          <cell r="EF3755">
            <v>2</v>
          </cell>
          <cell r="EG3755">
            <v>6282</v>
          </cell>
          <cell r="EH3755" t="e">
            <v>#N/A</v>
          </cell>
          <cell r="EJ3755" t="str">
            <v xml:space="preserve">1 </v>
          </cell>
          <cell r="EK3755" t="str">
            <v>100 МРП</v>
          </cell>
          <cell r="EL3755" t="str">
            <v>МХБ</v>
          </cell>
          <cell r="EO3755" t="str">
            <v>СГМ</v>
          </cell>
          <cell r="EP3755" t="e">
            <v>#N/A</v>
          </cell>
          <cell r="ES3755" t="e">
            <v>#N/A</v>
          </cell>
          <cell r="ET3755" t="str">
            <v>471010000, Мангистауская область, Актау Г.А., г.Актау, промышленная зона, БМТС АО Каражанбасмунай</v>
          </cell>
          <cell r="EV3755" t="str">
            <v>ок</v>
          </cell>
          <cell r="EW3755" t="e">
            <v>#VALUE!</v>
          </cell>
          <cell r="EX3755" t="str">
            <v>257340.100.000002</v>
          </cell>
          <cell r="EY3755" t="str">
            <v>Метчик</v>
          </cell>
          <cell r="EZ3755" t="str">
            <v>гаечный</v>
          </cell>
        </row>
        <row r="3756">
          <cell r="CI3756" t="str">
            <v>330-00549</v>
          </cell>
          <cell r="CJ3756" t="str">
            <v>Метчик: гаечный, прямой, М 22х2.5, Р6М5, ГОСТ 1604-71…~Tap: nut, М 22х2.5, Р6М5, ГОСТ 1604-71…</v>
          </cell>
          <cell r="CK3756" t="str">
            <v>ШТ</v>
          </cell>
          <cell r="CL3756" t="e">
            <v>#N/A</v>
          </cell>
          <cell r="CM3756" t="e">
            <v>#N/A</v>
          </cell>
          <cell r="CN3756">
            <v>3141</v>
          </cell>
          <cell r="CO3756">
            <v>2</v>
          </cell>
          <cell r="CP3756">
            <v>2</v>
          </cell>
          <cell r="CQ3756">
            <v>0</v>
          </cell>
          <cell r="CR3756">
            <v>0</v>
          </cell>
          <cell r="CS3756">
            <v>0</v>
          </cell>
          <cell r="CT3756">
            <v>0</v>
          </cell>
          <cell r="CU3756">
            <v>2</v>
          </cell>
          <cell r="CV3756">
            <v>-2</v>
          </cell>
          <cell r="CW3756">
            <v>0</v>
          </cell>
          <cell r="CY3756">
            <v>2</v>
          </cell>
          <cell r="CZ3756">
            <v>6282</v>
          </cell>
          <cell r="DB3756">
            <v>0</v>
          </cell>
          <cell r="DC3756">
            <v>0</v>
          </cell>
          <cell r="DE3756">
            <v>0</v>
          </cell>
          <cell r="DF3756">
            <v>0</v>
          </cell>
          <cell r="DH3756">
            <v>0</v>
          </cell>
          <cell r="DI3756">
            <v>0</v>
          </cell>
          <cell r="DL3756">
            <v>0</v>
          </cell>
          <cell r="DN3756">
            <v>0</v>
          </cell>
          <cell r="DO3756">
            <v>0</v>
          </cell>
          <cell r="DR3756">
            <v>0</v>
          </cell>
          <cell r="DU3756">
            <v>2</v>
          </cell>
          <cell r="DV3756">
            <v>6282</v>
          </cell>
          <cell r="EA3756" t="str">
            <v>100 МРП</v>
          </cell>
          <cell r="EF3756">
            <v>2</v>
          </cell>
          <cell r="EG3756">
            <v>6282</v>
          </cell>
          <cell r="EH3756" t="e">
            <v>#N/A</v>
          </cell>
          <cell r="EJ3756" t="str">
            <v xml:space="preserve">1 </v>
          </cell>
          <cell r="EK3756" t="str">
            <v>100 МРП</v>
          </cell>
          <cell r="EL3756" t="str">
            <v>МХБ</v>
          </cell>
          <cell r="EO3756" t="str">
            <v>СГМ</v>
          </cell>
          <cell r="EP3756" t="e">
            <v>#N/A</v>
          </cell>
          <cell r="ES3756" t="e">
            <v>#N/A</v>
          </cell>
          <cell r="ET3756" t="str">
            <v>471010000, Мангистауская область, Актау Г.А., г.Актау, промышленная зона, БМТС АО Каражанбасмунай</v>
          </cell>
          <cell r="EV3756" t="str">
            <v>ок</v>
          </cell>
          <cell r="EW3756" t="e">
            <v>#VALUE!</v>
          </cell>
          <cell r="EX3756" t="str">
            <v>257340.100.000002</v>
          </cell>
          <cell r="EY3756" t="str">
            <v>Метчик</v>
          </cell>
          <cell r="EZ3756" t="str">
            <v>гаечный</v>
          </cell>
        </row>
        <row r="3757">
          <cell r="CI3757" t="str">
            <v>330-00550</v>
          </cell>
          <cell r="CJ3757" t="str">
            <v>Метчик: гаечный, прямой, М 24х2.0, Р6М5, ГОСТ 1604-71…~Tap: nut, М 24х2.0, Р6М5, ГОСТ 1604-71…</v>
          </cell>
          <cell r="CK3757" t="str">
            <v>ШТ</v>
          </cell>
          <cell r="CL3757" t="e">
            <v>#N/A</v>
          </cell>
          <cell r="CM3757" t="e">
            <v>#N/A</v>
          </cell>
          <cell r="CN3757">
            <v>3141</v>
          </cell>
          <cell r="CO3757">
            <v>2</v>
          </cell>
          <cell r="CP3757">
            <v>2</v>
          </cell>
          <cell r="CQ3757">
            <v>0</v>
          </cell>
          <cell r="CR3757">
            <v>0</v>
          </cell>
          <cell r="CS3757">
            <v>0</v>
          </cell>
          <cell r="CT3757">
            <v>0</v>
          </cell>
          <cell r="CU3757">
            <v>2</v>
          </cell>
          <cell r="CV3757">
            <v>-2</v>
          </cell>
          <cell r="CW3757">
            <v>0</v>
          </cell>
          <cell r="CY3757">
            <v>2</v>
          </cell>
          <cell r="CZ3757">
            <v>6282</v>
          </cell>
          <cell r="DB3757">
            <v>0</v>
          </cell>
          <cell r="DC3757">
            <v>0</v>
          </cell>
          <cell r="DE3757">
            <v>0</v>
          </cell>
          <cell r="DF3757">
            <v>0</v>
          </cell>
          <cell r="DH3757">
            <v>0</v>
          </cell>
          <cell r="DI3757">
            <v>0</v>
          </cell>
          <cell r="DL3757">
            <v>0</v>
          </cell>
          <cell r="DN3757">
            <v>0</v>
          </cell>
          <cell r="DO3757">
            <v>0</v>
          </cell>
          <cell r="DR3757">
            <v>0</v>
          </cell>
          <cell r="DU3757">
            <v>2</v>
          </cell>
          <cell r="DV3757">
            <v>6282</v>
          </cell>
          <cell r="EA3757" t="str">
            <v>100 МРП</v>
          </cell>
          <cell r="EF3757">
            <v>2</v>
          </cell>
          <cell r="EG3757">
            <v>6282</v>
          </cell>
          <cell r="EH3757" t="e">
            <v>#N/A</v>
          </cell>
          <cell r="EJ3757" t="str">
            <v xml:space="preserve">1 </v>
          </cell>
          <cell r="EK3757" t="str">
            <v>100 МРП</v>
          </cell>
          <cell r="EL3757" t="str">
            <v>МХБ</v>
          </cell>
          <cell r="EO3757" t="str">
            <v>СГМ</v>
          </cell>
          <cell r="EP3757" t="e">
            <v>#N/A</v>
          </cell>
          <cell r="ES3757" t="e">
            <v>#N/A</v>
          </cell>
          <cell r="ET3757" t="str">
            <v>471010000, Мангистауская область, Актау Г.А., г.Актау, промышленная зона, БМТС АО Каражанбасмунай</v>
          </cell>
          <cell r="EV3757" t="str">
            <v>ок</v>
          </cell>
          <cell r="EW3757" t="e">
            <v>#VALUE!</v>
          </cell>
          <cell r="EX3757" t="str">
            <v>257340.100.000002</v>
          </cell>
          <cell r="EY3757" t="str">
            <v>Метчик</v>
          </cell>
          <cell r="EZ3757" t="str">
            <v>гаечный</v>
          </cell>
        </row>
        <row r="3758">
          <cell r="CI3758" t="str">
            <v>330-00551</v>
          </cell>
          <cell r="CJ3758" t="str">
            <v>Метчик: гаечный, прямой, М 24х3.0, Р6М5, ГОСТ 1604-71…~Tap: nut, М 24х3.0, Р6М5, ГОСТ 1604-71…</v>
          </cell>
          <cell r="CK3758" t="str">
            <v>ШТ</v>
          </cell>
          <cell r="CL3758" t="e">
            <v>#N/A</v>
          </cell>
          <cell r="CM3758" t="e">
            <v>#N/A</v>
          </cell>
          <cell r="CN3758">
            <v>3141</v>
          </cell>
          <cell r="CO3758">
            <v>2</v>
          </cell>
          <cell r="CP3758">
            <v>2</v>
          </cell>
          <cell r="CQ3758">
            <v>0</v>
          </cell>
          <cell r="CR3758">
            <v>0</v>
          </cell>
          <cell r="CS3758">
            <v>0</v>
          </cell>
          <cell r="CT3758">
            <v>0</v>
          </cell>
          <cell r="CU3758">
            <v>2</v>
          </cell>
          <cell r="CV3758">
            <v>-2</v>
          </cell>
          <cell r="CW3758">
            <v>0</v>
          </cell>
          <cell r="CY3758">
            <v>12</v>
          </cell>
          <cell r="CZ3758">
            <v>37692</v>
          </cell>
          <cell r="DB3758">
            <v>0</v>
          </cell>
          <cell r="DC3758">
            <v>0</v>
          </cell>
          <cell r="DE3758">
            <v>0</v>
          </cell>
          <cell r="DF3758">
            <v>0</v>
          </cell>
          <cell r="DH3758">
            <v>0</v>
          </cell>
          <cell r="DI3758">
            <v>0</v>
          </cell>
          <cell r="DL3758">
            <v>0</v>
          </cell>
          <cell r="DN3758">
            <v>0</v>
          </cell>
          <cell r="DO3758">
            <v>0</v>
          </cell>
          <cell r="DR3758">
            <v>0</v>
          </cell>
          <cell r="DU3758">
            <v>12</v>
          </cell>
          <cell r="DV3758">
            <v>37692</v>
          </cell>
          <cell r="EA3758" t="str">
            <v>100 МРП</v>
          </cell>
          <cell r="EF3758">
            <v>12</v>
          </cell>
          <cell r="EG3758">
            <v>37692</v>
          </cell>
          <cell r="EH3758" t="e">
            <v>#N/A</v>
          </cell>
          <cell r="EJ3758" t="str">
            <v xml:space="preserve">1 </v>
          </cell>
          <cell r="EK3758" t="str">
            <v>100 МРП</v>
          </cell>
          <cell r="EL3758" t="str">
            <v>МХБ</v>
          </cell>
          <cell r="EO3758" t="str">
            <v>СГМ</v>
          </cell>
          <cell r="EP3758" t="e">
            <v>#N/A</v>
          </cell>
          <cell r="ES3758" t="e">
            <v>#N/A</v>
          </cell>
          <cell r="ET3758" t="str">
            <v>471010000, Мангистауская область, Актау Г.А., г.Актау, промышленная зона, БМТС АО Каражанбасмунай</v>
          </cell>
          <cell r="EV3758" t="str">
            <v>ок</v>
          </cell>
          <cell r="EW3758" t="e">
            <v>#VALUE!</v>
          </cell>
          <cell r="EX3758" t="str">
            <v>257340.100.000002</v>
          </cell>
          <cell r="EY3758" t="str">
            <v>Метчик</v>
          </cell>
          <cell r="EZ3758" t="str">
            <v>гаечный</v>
          </cell>
        </row>
        <row r="3759">
          <cell r="CI3759" t="str">
            <v>330-00553</v>
          </cell>
          <cell r="CJ3759" t="str">
            <v>Метчики-Набор: трубной резьбы; р-р 1/2"; 3/4"' 1"; 1-1/4";....~Tap-Set: for pipe thread; sizes 1/2"; 3/4"' 1"; 1-1/4";....</v>
          </cell>
          <cell r="CK3759" t="str">
            <v>К-Т</v>
          </cell>
          <cell r="CL3759" t="e">
            <v>#N/A</v>
          </cell>
          <cell r="CM3759" t="e">
            <v>#N/A</v>
          </cell>
          <cell r="CN3759">
            <v>8327.5</v>
          </cell>
          <cell r="CO3759">
            <v>0</v>
          </cell>
          <cell r="CP3759">
            <v>0</v>
          </cell>
          <cell r="CQ3759" t="str">
            <v>не сост/отмена</v>
          </cell>
          <cell r="CR3759">
            <v>0</v>
          </cell>
          <cell r="CS3759">
            <v>0</v>
          </cell>
          <cell r="CT3759">
            <v>0</v>
          </cell>
          <cell r="CU3759">
            <v>0</v>
          </cell>
          <cell r="CV3759">
            <v>0</v>
          </cell>
          <cell r="CW3759">
            <v>0</v>
          </cell>
          <cell r="CY3759">
            <v>4</v>
          </cell>
          <cell r="CZ3759">
            <v>33310</v>
          </cell>
          <cell r="DB3759">
            <v>0</v>
          </cell>
          <cell r="DC3759">
            <v>0</v>
          </cell>
          <cell r="DE3759">
            <v>0</v>
          </cell>
          <cell r="DF3759">
            <v>0</v>
          </cell>
          <cell r="DH3759">
            <v>0</v>
          </cell>
          <cell r="DI3759">
            <v>0</v>
          </cell>
          <cell r="DK3759">
            <v>0</v>
          </cell>
          <cell r="DL3759">
            <v>0</v>
          </cell>
          <cell r="DN3759">
            <v>0</v>
          </cell>
          <cell r="DO3759">
            <v>0</v>
          </cell>
          <cell r="DR3759">
            <v>0</v>
          </cell>
          <cell r="DU3759">
            <v>4</v>
          </cell>
          <cell r="DV3759">
            <v>33310</v>
          </cell>
          <cell r="DX3759" t="str">
            <v>Направлено 13.01.2023</v>
          </cell>
          <cell r="EA3759" t="str">
            <v>ЭМ</v>
          </cell>
          <cell r="EG3759">
            <v>0</v>
          </cell>
          <cell r="EH3759" t="e">
            <v>#N/A</v>
          </cell>
          <cell r="EK3759" t="str">
            <v>ЭМ</v>
          </cell>
          <cell r="EO3759" t="str">
            <v>ДБиПКРС</v>
          </cell>
          <cell r="EP3759" t="str">
            <v>ЭМ</v>
          </cell>
          <cell r="ES3759" t="str">
            <v>-</v>
          </cell>
          <cell r="ET3759" t="str">
            <v>471010000, Мангистауская область, Актау Г.А., г.Актау, промышленная зона, БМТС АО Каражанбасмунай</v>
          </cell>
          <cell r="EU3759" t="str">
            <v>с 01.2023 по 03.2023</v>
          </cell>
          <cell r="EV3759" t="str">
            <v>ок</v>
          </cell>
          <cell r="EW3759">
            <v>257340</v>
          </cell>
          <cell r="EX3759" t="str">
            <v>257340.100.000001</v>
          </cell>
          <cell r="EY3759" t="str">
            <v>Набор метчиков</v>
          </cell>
          <cell r="EZ3759" t="str">
            <v>для нарезания резьбы</v>
          </cell>
        </row>
        <row r="3760">
          <cell r="CI3760" t="str">
            <v>190-06006</v>
          </cell>
          <cell r="CJ3760" t="str">
            <v>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v>
          </cell>
          <cell r="CK3760" t="str">
            <v>ШТ</v>
          </cell>
          <cell r="CL3760" t="e">
            <v>#N/A</v>
          </cell>
          <cell r="CM3760" t="e">
            <v>#N/A</v>
          </cell>
          <cell r="CN3760">
            <v>5299999.9999999991</v>
          </cell>
          <cell r="CO3760">
            <v>1</v>
          </cell>
          <cell r="CP3760">
            <v>1</v>
          </cell>
          <cell r="CQ3760" t="str">
            <v>сост</v>
          </cell>
          <cell r="CR3760">
            <v>0</v>
          </cell>
          <cell r="CS3760">
            <v>0</v>
          </cell>
          <cell r="CT3760">
            <v>0</v>
          </cell>
          <cell r="CU3760">
            <v>1</v>
          </cell>
          <cell r="CV3760">
            <v>-1</v>
          </cell>
          <cell r="CW3760">
            <v>0</v>
          </cell>
          <cell r="CY3760">
            <v>1</v>
          </cell>
          <cell r="CZ3760">
            <v>5299999.9999999991</v>
          </cell>
          <cell r="DB3760">
            <v>0</v>
          </cell>
          <cell r="DC3760">
            <v>0</v>
          </cell>
          <cell r="DE3760">
            <v>0</v>
          </cell>
          <cell r="DF3760">
            <v>0</v>
          </cell>
          <cell r="DH3760">
            <v>0</v>
          </cell>
          <cell r="DI3760">
            <v>0</v>
          </cell>
          <cell r="DK3760">
            <v>0</v>
          </cell>
          <cell r="DL3760">
            <v>0</v>
          </cell>
          <cell r="DN3760">
            <v>0</v>
          </cell>
          <cell r="DO3760">
            <v>0</v>
          </cell>
          <cell r="DR3760">
            <v>0</v>
          </cell>
          <cell r="DU3760">
            <v>1</v>
          </cell>
          <cell r="DV3760">
            <v>5299999.9999999991</v>
          </cell>
          <cell r="EA3760" t="str">
            <v>ГПЗ</v>
          </cell>
          <cell r="EF3760">
            <v>1</v>
          </cell>
          <cell r="EG3760">
            <v>5299999.9999999991</v>
          </cell>
          <cell r="EH3760" t="e">
            <v>#N/A</v>
          </cell>
          <cell r="EJ3760" t="str">
            <v>28-1</v>
          </cell>
          <cell r="EK3760" t="str">
            <v>ЗЦП</v>
          </cell>
          <cell r="EM3760">
            <v>315</v>
          </cell>
          <cell r="EO3760" t="str">
            <v>СГМ</v>
          </cell>
          <cell r="EP3760" t="str">
            <v>ЦП</v>
          </cell>
          <cell r="ES3760" t="str">
            <v>07.2023</v>
          </cell>
          <cell r="ET3760" t="str">
            <v>475200000, Мангистауская область, Тупкараганский район, месторождение Каражанбас, база МТС АО Каражанбасмунай</v>
          </cell>
          <cell r="EU3760" t="str">
            <v>с 01.2023 по 03.2023</v>
          </cell>
          <cell r="EV3760" t="str">
            <v>ок</v>
          </cell>
          <cell r="EW3760">
            <v>257330</v>
          </cell>
          <cell r="EX3760" t="str">
            <v>257330.970.000023</v>
          </cell>
          <cell r="EY3760" t="str">
            <v>Механизм сверлильный</v>
          </cell>
          <cell r="EZ3760" t="str">
            <v>для врезок</v>
          </cell>
        </row>
        <row r="3761">
          <cell r="CI3761" t="str">
            <v>330-00577</v>
          </cell>
          <cell r="CJ3761" t="str">
            <v>Молоток: сварщика, шлакоотбойный, пружинная конструкция ручки с кольцом,материал сталь с пластиковым напылением…~Hammer: welder…</v>
          </cell>
          <cell r="CK3761" t="str">
            <v>ШТ</v>
          </cell>
          <cell r="CL3761" t="e">
            <v>#N/A</v>
          </cell>
          <cell r="CM3761" t="e">
            <v>#N/A</v>
          </cell>
          <cell r="CN3761">
            <v>2891.96</v>
          </cell>
          <cell r="CO3761">
            <v>6</v>
          </cell>
          <cell r="CP3761">
            <v>0</v>
          </cell>
          <cell r="CQ3761" t="str">
            <v>со склада</v>
          </cell>
          <cell r="CR3761">
            <v>4</v>
          </cell>
          <cell r="CS3761">
            <v>0</v>
          </cell>
          <cell r="CT3761">
            <v>12</v>
          </cell>
          <cell r="CU3761">
            <v>-6</v>
          </cell>
          <cell r="CV3761">
            <v>10</v>
          </cell>
          <cell r="CW3761">
            <v>4</v>
          </cell>
          <cell r="CY3761">
            <v>86</v>
          </cell>
          <cell r="CZ3761">
            <v>248708.56</v>
          </cell>
          <cell r="DB3761">
            <v>0</v>
          </cell>
          <cell r="DC3761">
            <v>0</v>
          </cell>
          <cell r="DE3761">
            <v>0</v>
          </cell>
          <cell r="DF3761">
            <v>0</v>
          </cell>
          <cell r="DH3761">
            <v>4</v>
          </cell>
          <cell r="DI3761">
            <v>11567.84</v>
          </cell>
          <cell r="DK3761">
            <v>0</v>
          </cell>
          <cell r="DL3761">
            <v>0</v>
          </cell>
          <cell r="DN3761">
            <v>0</v>
          </cell>
          <cell r="DO3761">
            <v>0</v>
          </cell>
          <cell r="DQ3761">
            <v>0</v>
          </cell>
          <cell r="DR3761">
            <v>0</v>
          </cell>
          <cell r="DU3761">
            <v>82</v>
          </cell>
          <cell r="DV3761">
            <v>237140.72</v>
          </cell>
          <cell r="EA3761" t="str">
            <v>ГПЗ</v>
          </cell>
          <cell r="EF3761">
            <v>82</v>
          </cell>
          <cell r="EG3761">
            <v>237140.72</v>
          </cell>
          <cell r="EH3761" t="e">
            <v>#N/A</v>
          </cell>
          <cell r="EJ3761" t="str">
            <v>53-6</v>
          </cell>
          <cell r="EK3761" t="str">
            <v>ЗЦП</v>
          </cell>
          <cell r="EL3761" t="str">
            <v>МХБ</v>
          </cell>
          <cell r="EO3761" t="str">
            <v>СГМ</v>
          </cell>
          <cell r="EP3761" t="str">
            <v>ЦП</v>
          </cell>
          <cell r="ES3761" t="str">
            <v>02.2023</v>
          </cell>
          <cell r="ET3761" t="str">
            <v>471010000, Мангистауская область, Актау Г.А., г.Актау, промышленная зона, БМТС АО Каражанбасмунай</v>
          </cell>
          <cell r="EU3761" t="str">
            <v>С даты подписания договора в течение 75 календарных дней</v>
          </cell>
          <cell r="EV3761" t="str">
            <v>ок</v>
          </cell>
          <cell r="EW3761" t="e">
            <v>#VALUE!</v>
          </cell>
          <cell r="EX3761" t="str">
            <v>257330.550.000010</v>
          </cell>
          <cell r="EY3761" t="str">
            <v>Молоток</v>
          </cell>
          <cell r="EZ3761" t="str">
            <v>шлакоотбойный</v>
          </cell>
        </row>
        <row r="3762">
          <cell r="CI3762" t="str">
            <v>470-00354</v>
          </cell>
          <cell r="CJ3762" t="str">
            <v>Молоток: слесарный 500 граммовый</v>
          </cell>
          <cell r="CK3762" t="str">
            <v>ШТ</v>
          </cell>
          <cell r="CL3762" t="e">
            <v>#N/A</v>
          </cell>
          <cell r="CM3762" t="e">
            <v>#N/A</v>
          </cell>
          <cell r="CN3762">
            <v>1314.4</v>
          </cell>
          <cell r="CO3762">
            <v>40</v>
          </cell>
          <cell r="CP3762">
            <v>40</v>
          </cell>
          <cell r="CQ3762" t="str">
            <v>сост</v>
          </cell>
          <cell r="CR3762">
            <v>15</v>
          </cell>
          <cell r="CS3762">
            <v>40</v>
          </cell>
          <cell r="CT3762">
            <v>25</v>
          </cell>
          <cell r="CU3762">
            <v>15</v>
          </cell>
          <cell r="CV3762">
            <v>0</v>
          </cell>
          <cell r="CW3762">
            <v>0</v>
          </cell>
          <cell r="CY3762">
            <v>3</v>
          </cell>
          <cell r="CZ3762">
            <v>3943.2000000000003</v>
          </cell>
          <cell r="DB3762">
            <v>0</v>
          </cell>
          <cell r="DC3762">
            <v>0</v>
          </cell>
          <cell r="DE3762">
            <v>0</v>
          </cell>
          <cell r="DF3762">
            <v>0</v>
          </cell>
          <cell r="DH3762">
            <v>0</v>
          </cell>
          <cell r="DI3762">
            <v>0</v>
          </cell>
          <cell r="DK3762">
            <v>0</v>
          </cell>
          <cell r="DL3762">
            <v>0</v>
          </cell>
          <cell r="DN3762">
            <v>0</v>
          </cell>
          <cell r="DO3762">
            <v>0</v>
          </cell>
          <cell r="DQ3762">
            <v>0</v>
          </cell>
          <cell r="DR3762">
            <v>0</v>
          </cell>
          <cell r="DU3762">
            <v>3</v>
          </cell>
          <cell r="DV3762">
            <v>3943.2000000000003</v>
          </cell>
          <cell r="EA3762" t="str">
            <v>ГПЗ</v>
          </cell>
          <cell r="EF3762">
            <v>3</v>
          </cell>
          <cell r="EG3762">
            <v>3943.2000000000003</v>
          </cell>
          <cell r="EH3762" t="e">
            <v>#N/A</v>
          </cell>
          <cell r="EJ3762" t="str">
            <v>51</v>
          </cell>
          <cell r="EK3762" t="str">
            <v>ЗЦП</v>
          </cell>
          <cell r="EL3762" t="str">
            <v>МХБ</v>
          </cell>
          <cell r="EM3762">
            <v>315</v>
          </cell>
          <cell r="EO3762" t="str">
            <v>СГМ</v>
          </cell>
          <cell r="EP3762" t="str">
            <v>ЦП</v>
          </cell>
          <cell r="ES3762" t="str">
            <v>09.2022</v>
          </cell>
          <cell r="ET3762" t="str">
            <v>471010000, Мангистауская область, Актау Г.А., г.Актау, промышленная зона, БМТС АО Каражанбасмунай</v>
          </cell>
          <cell r="EU3762" t="str">
            <v>с 01.2023 по 03.2023</v>
          </cell>
          <cell r="EV3762" t="str">
            <v>ок</v>
          </cell>
          <cell r="EW3762">
            <v>257330</v>
          </cell>
          <cell r="EX3762" t="str">
            <v>257330.550.000004</v>
          </cell>
          <cell r="EY3762" t="str">
            <v>Молоток</v>
          </cell>
          <cell r="EZ3762" t="str">
            <v>слесарный</v>
          </cell>
        </row>
        <row r="3763">
          <cell r="CI3763" t="str">
            <v>470-00354</v>
          </cell>
          <cell r="CJ3763" t="str">
            <v>Молоток: слесарный 500 граммовый</v>
          </cell>
          <cell r="CK3763" t="str">
            <v>ШТ</v>
          </cell>
          <cell r="CL3763" t="e">
            <v>#N/A</v>
          </cell>
          <cell r="CM3763" t="e">
            <v>#N/A</v>
          </cell>
          <cell r="CN3763">
            <v>1314.4</v>
          </cell>
          <cell r="CU3763">
            <v>0</v>
          </cell>
          <cell r="CV3763">
            <v>0</v>
          </cell>
          <cell r="CY3763">
            <v>40</v>
          </cell>
          <cell r="CZ3763">
            <v>52576</v>
          </cell>
          <cell r="DB3763">
            <v>0</v>
          </cell>
          <cell r="DC3763">
            <v>0</v>
          </cell>
          <cell r="DE3763">
            <v>0</v>
          </cell>
          <cell r="DF3763">
            <v>0</v>
          </cell>
          <cell r="DH3763">
            <v>0</v>
          </cell>
          <cell r="DI3763">
            <v>0</v>
          </cell>
          <cell r="DL3763">
            <v>0</v>
          </cell>
          <cell r="DN3763">
            <v>0</v>
          </cell>
          <cell r="DO3763">
            <v>0</v>
          </cell>
          <cell r="DR3763">
            <v>0</v>
          </cell>
          <cell r="DU3763">
            <v>40</v>
          </cell>
          <cell r="DV3763">
            <v>52576</v>
          </cell>
          <cell r="EA3763" t="str">
            <v>ГПЗ</v>
          </cell>
          <cell r="EF3763">
            <v>40</v>
          </cell>
          <cell r="EG3763">
            <v>52576</v>
          </cell>
          <cell r="EH3763" t="e">
            <v>#N/A</v>
          </cell>
          <cell r="EJ3763" t="str">
            <v>53-5</v>
          </cell>
          <cell r="EK3763" t="str">
            <v>ЗЦП</v>
          </cell>
          <cell r="EL3763" t="str">
            <v>МХБ</v>
          </cell>
          <cell r="EO3763" t="str">
            <v>СГМ</v>
          </cell>
          <cell r="EP3763" t="str">
            <v>ЦП</v>
          </cell>
          <cell r="ES3763" t="str">
            <v>01.2023</v>
          </cell>
          <cell r="ET3763" t="str">
            <v>471010000, Мангистауская область, Актау Г.А., г.Актау, промышленная зона, БМТС АО Каражанбасмунай</v>
          </cell>
          <cell r="EU3763" t="str">
            <v>С даты подписания договора в течение 75 календарных дней</v>
          </cell>
          <cell r="EW3763" t="e">
            <v>#VALUE!</v>
          </cell>
          <cell r="EX3763" t="str">
            <v>257330.550.000004</v>
          </cell>
          <cell r="EY3763" t="str">
            <v>Молоток</v>
          </cell>
          <cell r="EZ3763" t="str">
            <v>слесарный</v>
          </cell>
        </row>
        <row r="3764">
          <cell r="CI3764" t="str">
            <v>470-00354</v>
          </cell>
          <cell r="CJ3764" t="str">
            <v>Молоток: слесарный 500 граммовый</v>
          </cell>
          <cell r="CK3764" t="str">
            <v>ШТ</v>
          </cell>
          <cell r="CL3764" t="e">
            <v>#N/A</v>
          </cell>
          <cell r="CM3764" t="e">
            <v>#N/A</v>
          </cell>
          <cell r="CN3764">
            <v>1314.4</v>
          </cell>
          <cell r="CU3764">
            <v>0</v>
          </cell>
          <cell r="CV3764">
            <v>0</v>
          </cell>
          <cell r="CY3764">
            <v>2</v>
          </cell>
          <cell r="CZ3764">
            <v>2628.8</v>
          </cell>
          <cell r="DB3764">
            <v>0</v>
          </cell>
          <cell r="DC3764">
            <v>0</v>
          </cell>
          <cell r="DE3764">
            <v>0</v>
          </cell>
          <cell r="DF3764">
            <v>0</v>
          </cell>
          <cell r="DH3764">
            <v>0</v>
          </cell>
          <cell r="DI3764">
            <v>0</v>
          </cell>
          <cell r="DL3764">
            <v>0</v>
          </cell>
          <cell r="DN3764">
            <v>0</v>
          </cell>
          <cell r="DO3764">
            <v>0</v>
          </cell>
          <cell r="DR3764">
            <v>0</v>
          </cell>
          <cell r="DU3764">
            <v>2</v>
          </cell>
          <cell r="DV3764">
            <v>2628.8</v>
          </cell>
          <cell r="EA3764" t="str">
            <v>ГПЗ</v>
          </cell>
          <cell r="EC3764" t="str">
            <v>3905 Т</v>
          </cell>
          <cell r="EG3764">
            <v>0</v>
          </cell>
          <cell r="EH3764" t="str">
            <v>3905 Т</v>
          </cell>
          <cell r="EJ3764" t="str">
            <v>133</v>
          </cell>
          <cell r="EK3764" t="str">
            <v>ЗЦП</v>
          </cell>
          <cell r="EL3764" t="str">
            <v>МХБ</v>
          </cell>
          <cell r="EO3764" t="str">
            <v>СГМ</v>
          </cell>
          <cell r="EP3764" t="str">
            <v>ЦП</v>
          </cell>
          <cell r="ES3764" t="str">
            <v>08.2023</v>
          </cell>
          <cell r="ET3764" t="str">
            <v>471010000, Мангистауская область, Актау Г.А., г.Актау, промышленная зона, БМТС АО Каражанбасмунай</v>
          </cell>
          <cell r="EU3764" t="str">
            <v>С даты подписания договора в течение 75 календарных дней</v>
          </cell>
          <cell r="EW3764" t="e">
            <v>#VALUE!</v>
          </cell>
          <cell r="EX3764" t="str">
            <v>257330.550.000004</v>
          </cell>
          <cell r="EY3764" t="str">
            <v>Молоток</v>
          </cell>
          <cell r="EZ3764" t="str">
            <v>слесарный</v>
          </cell>
        </row>
        <row r="3765">
          <cell r="CI3765" t="str">
            <v>330-00159</v>
          </cell>
          <cell r="CJ3765"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cell r="CK3765" t="str">
            <v>ШТ</v>
          </cell>
          <cell r="CL3765" t="e">
            <v>#N/A</v>
          </cell>
          <cell r="CM3765" t="e">
            <v>#N/A</v>
          </cell>
          <cell r="CN3765">
            <v>12400</v>
          </cell>
          <cell r="CO3765">
            <v>40</v>
          </cell>
          <cell r="CP3765">
            <v>0</v>
          </cell>
          <cell r="CQ3765" t="str">
            <v>не сост/отмена</v>
          </cell>
          <cell r="CR3765">
            <v>0</v>
          </cell>
          <cell r="CS3765">
            <v>0</v>
          </cell>
          <cell r="CT3765">
            <v>0</v>
          </cell>
          <cell r="CU3765">
            <v>40</v>
          </cell>
          <cell r="CV3765">
            <v>-40</v>
          </cell>
          <cell r="CW3765">
            <v>0</v>
          </cell>
          <cell r="CY3765">
            <v>56</v>
          </cell>
          <cell r="CZ3765">
            <v>694400</v>
          </cell>
          <cell r="DB3765">
            <v>0</v>
          </cell>
          <cell r="DC3765">
            <v>0</v>
          </cell>
          <cell r="DE3765">
            <v>0</v>
          </cell>
          <cell r="DF3765">
            <v>0</v>
          </cell>
          <cell r="DH3765">
            <v>0</v>
          </cell>
          <cell r="DI3765">
            <v>0</v>
          </cell>
          <cell r="DK3765">
            <v>0</v>
          </cell>
          <cell r="DL3765">
            <v>0</v>
          </cell>
          <cell r="DN3765">
            <v>0</v>
          </cell>
          <cell r="DO3765">
            <v>0</v>
          </cell>
          <cell r="DQ3765">
            <v>0</v>
          </cell>
          <cell r="DR3765">
            <v>0</v>
          </cell>
          <cell r="DU3765">
            <v>56</v>
          </cell>
          <cell r="DV3765">
            <v>694400</v>
          </cell>
          <cell r="EA3765" t="str">
            <v>ГПЗ</v>
          </cell>
          <cell r="EF3765">
            <v>56</v>
          </cell>
          <cell r="EG3765">
            <v>694400</v>
          </cell>
          <cell r="EH3765" t="e">
            <v>#N/A</v>
          </cell>
          <cell r="EJ3765" t="str">
            <v>53-1</v>
          </cell>
          <cell r="EK3765" t="str">
            <v>ЗЦП</v>
          </cell>
          <cell r="EL3765" t="str">
            <v>МХБ</v>
          </cell>
          <cell r="EO3765" t="str">
            <v>СГМ</v>
          </cell>
          <cell r="EP3765" t="str">
            <v>ЦП</v>
          </cell>
          <cell r="ES3765" t="str">
            <v>10.2022</v>
          </cell>
          <cell r="ET3765" t="str">
            <v>475200000, Мангистауская область, Тупкараганский район, месторождение Каражанбас, база МТС АО Каражанбасмунай</v>
          </cell>
          <cell r="EU3765" t="str">
            <v>С даты подписания договора в течение 75 календарных дней</v>
          </cell>
          <cell r="EW3765">
            <v>257330</v>
          </cell>
          <cell r="EX3765" t="str">
            <v>257330.550.000004</v>
          </cell>
          <cell r="EY3765" t="str">
            <v>Молоток</v>
          </cell>
          <cell r="EZ3765" t="str">
            <v>слесарный</v>
          </cell>
        </row>
        <row r="3766">
          <cell r="CI3766" t="str">
            <v>330-00159</v>
          </cell>
          <cell r="CJ3766"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cell r="CK3766" t="str">
            <v>ШТ</v>
          </cell>
          <cell r="CL3766" t="e">
            <v>#N/A</v>
          </cell>
          <cell r="CM3766" t="e">
            <v>#N/A</v>
          </cell>
          <cell r="CN3766">
            <v>12400</v>
          </cell>
          <cell r="CU3766">
            <v>0</v>
          </cell>
          <cell r="CV3766">
            <v>0</v>
          </cell>
          <cell r="CY3766">
            <v>28</v>
          </cell>
          <cell r="CZ3766">
            <v>347200</v>
          </cell>
          <cell r="DB3766">
            <v>0</v>
          </cell>
          <cell r="DC3766">
            <v>0</v>
          </cell>
          <cell r="DE3766">
            <v>0</v>
          </cell>
          <cell r="DF3766">
            <v>0</v>
          </cell>
          <cell r="DH3766">
            <v>0</v>
          </cell>
          <cell r="DI3766">
            <v>0</v>
          </cell>
          <cell r="DL3766">
            <v>0</v>
          </cell>
          <cell r="DN3766">
            <v>0</v>
          </cell>
          <cell r="DO3766">
            <v>0</v>
          </cell>
          <cell r="DR3766">
            <v>0</v>
          </cell>
          <cell r="DU3766">
            <v>28</v>
          </cell>
          <cell r="DV3766">
            <v>347200</v>
          </cell>
          <cell r="EA3766" t="str">
            <v>доп.согл.</v>
          </cell>
          <cell r="EF3766">
            <v>28</v>
          </cell>
          <cell r="EG3766">
            <v>347200</v>
          </cell>
          <cell r="EH3766" t="e">
            <v>#N/A</v>
          </cell>
          <cell r="EJ3766" t="str">
            <v>53-9</v>
          </cell>
          <cell r="EK3766" t="str">
            <v>доп.согл.</v>
          </cell>
          <cell r="EL3766" t="str">
            <v>МХБ</v>
          </cell>
          <cell r="EO3766" t="str">
            <v>СГМ</v>
          </cell>
          <cell r="EP3766" t="str">
            <v>ЦП</v>
          </cell>
          <cell r="ES3766" t="str">
            <v>10.2022</v>
          </cell>
          <cell r="ET3766" t="str">
            <v>475200000, Мангистауская область, Тупкараганский район, месторождение Каражанбас, база МТС АО Каражанбасмунай</v>
          </cell>
          <cell r="EU3766" t="str">
            <v>С даты подписания договора в течение 75 календарных дней</v>
          </cell>
          <cell r="EW3766" t="e">
            <v>#VALUE!</v>
          </cell>
          <cell r="EX3766" t="str">
            <v>257330.550.000004</v>
          </cell>
          <cell r="EY3766" t="str">
            <v>Молоток</v>
          </cell>
          <cell r="EZ3766" t="str">
            <v>слесарный</v>
          </cell>
        </row>
        <row r="3767">
          <cell r="CI3767" t="str">
            <v>330-00283</v>
          </cell>
          <cell r="CJ3767" t="str">
            <v>Молоток: слесарный, 450г головка, с округлой головкой, рукоятка из стекловолокна покрытая резиной....Hammer: bench, 450g, ball pein, fiberglass handle with rubber grip....</v>
          </cell>
          <cell r="CK3767" t="str">
            <v>ШТ</v>
          </cell>
          <cell r="CL3767" t="e">
            <v>#N/A</v>
          </cell>
          <cell r="CM3767" t="e">
            <v>#N/A</v>
          </cell>
          <cell r="CN3767">
            <v>3143</v>
          </cell>
          <cell r="CO3767">
            <v>0</v>
          </cell>
          <cell r="CP3767">
            <v>0</v>
          </cell>
          <cell r="CQ3767" t="e">
            <v>#N/A</v>
          </cell>
          <cell r="CR3767">
            <v>0</v>
          </cell>
          <cell r="CS3767">
            <v>0</v>
          </cell>
          <cell r="CT3767">
            <v>0</v>
          </cell>
          <cell r="CU3767">
            <v>0</v>
          </cell>
          <cell r="CV3767">
            <v>0</v>
          </cell>
          <cell r="CW3767">
            <v>0</v>
          </cell>
          <cell r="CY3767">
            <v>1</v>
          </cell>
          <cell r="CZ3767">
            <v>3143</v>
          </cell>
          <cell r="DB3767">
            <v>0</v>
          </cell>
          <cell r="DC3767">
            <v>0</v>
          </cell>
          <cell r="DE3767">
            <v>0</v>
          </cell>
          <cell r="DF3767">
            <v>0</v>
          </cell>
          <cell r="DH3767">
            <v>0</v>
          </cell>
          <cell r="DI3767">
            <v>0</v>
          </cell>
          <cell r="DL3767">
            <v>0</v>
          </cell>
          <cell r="DN3767">
            <v>0</v>
          </cell>
          <cell r="DO3767">
            <v>0</v>
          </cell>
          <cell r="DR3767">
            <v>0</v>
          </cell>
          <cell r="DU3767">
            <v>1</v>
          </cell>
          <cell r="DV3767">
            <v>3143</v>
          </cell>
          <cell r="EA3767" t="str">
            <v>ГПЗ</v>
          </cell>
          <cell r="EF3767">
            <v>1</v>
          </cell>
          <cell r="EG3767">
            <v>3143</v>
          </cell>
          <cell r="EH3767" t="e">
            <v>#N/A</v>
          </cell>
          <cell r="EJ3767" t="str">
            <v>53-18</v>
          </cell>
          <cell r="EK3767" t="str">
            <v>ЗЦП</v>
          </cell>
          <cell r="EL3767" t="str">
            <v>МХБ</v>
          </cell>
          <cell r="EO3767" t="str">
            <v>СГМ</v>
          </cell>
          <cell r="EP3767" t="str">
            <v>ЦП</v>
          </cell>
          <cell r="ES3767" t="str">
            <v>04.2023</v>
          </cell>
          <cell r="ET3767" t="str">
            <v>471010000, Мангистауская область, Актау Г.А., г.Актау, промышленная зона, БМТС АО Каражанбасмунай</v>
          </cell>
          <cell r="EU3767" t="str">
            <v>С даты подписания договора в течение 75 календарных дней</v>
          </cell>
          <cell r="EV3767" t="str">
            <v>ок</v>
          </cell>
          <cell r="EW3767" t="e">
            <v>#VALUE!</v>
          </cell>
          <cell r="EX3767" t="str">
            <v>257330.550.000004</v>
          </cell>
          <cell r="EY3767" t="str">
            <v>Молоток</v>
          </cell>
          <cell r="EZ3767" t="str">
            <v>слесарный</v>
          </cell>
        </row>
        <row r="3768">
          <cell r="CI3768" t="str">
            <v>330-01279</v>
          </cell>
          <cell r="CJ3768" t="str">
            <v>Молоток: слесарный, искробезопасный, омедненный, с круглым бойком неменее 0,5кг, деревянная рукоятка...</v>
          </cell>
          <cell r="CK3768" t="str">
            <v>ШТ</v>
          </cell>
          <cell r="CL3768" t="e">
            <v>#N/A</v>
          </cell>
          <cell r="CM3768" t="e">
            <v>#N/A</v>
          </cell>
          <cell r="CN3768">
            <v>3815.9999999999995</v>
          </cell>
          <cell r="CO3768">
            <v>35</v>
          </cell>
          <cell r="CP3768">
            <v>35</v>
          </cell>
          <cell r="CQ3768" t="str">
            <v>сост</v>
          </cell>
          <cell r="CR3768">
            <v>7</v>
          </cell>
          <cell r="CS3768">
            <v>35</v>
          </cell>
          <cell r="CT3768">
            <v>44</v>
          </cell>
          <cell r="CU3768">
            <v>-9</v>
          </cell>
          <cell r="CV3768">
            <v>16</v>
          </cell>
          <cell r="CW3768">
            <v>0</v>
          </cell>
          <cell r="CY3768">
            <v>61</v>
          </cell>
          <cell r="CZ3768">
            <v>232775.99999999997</v>
          </cell>
          <cell r="DB3768">
            <v>0</v>
          </cell>
          <cell r="DC3768">
            <v>0</v>
          </cell>
          <cell r="DE3768">
            <v>0</v>
          </cell>
          <cell r="DF3768">
            <v>0</v>
          </cell>
          <cell r="DH3768">
            <v>0</v>
          </cell>
          <cell r="DI3768">
            <v>0</v>
          </cell>
          <cell r="DK3768">
            <v>0</v>
          </cell>
          <cell r="DL3768">
            <v>0</v>
          </cell>
          <cell r="DN3768">
            <v>0</v>
          </cell>
          <cell r="DO3768">
            <v>0</v>
          </cell>
          <cell r="DQ3768">
            <v>0</v>
          </cell>
          <cell r="DR3768">
            <v>0</v>
          </cell>
          <cell r="DU3768">
            <v>61</v>
          </cell>
          <cell r="DV3768">
            <v>232775.99999999997</v>
          </cell>
          <cell r="EA3768" t="str">
            <v>ГПЗ</v>
          </cell>
          <cell r="EF3768">
            <v>61</v>
          </cell>
          <cell r="EG3768">
            <v>232775.99999999997</v>
          </cell>
          <cell r="EH3768" t="e">
            <v>#N/A</v>
          </cell>
          <cell r="EJ3768" t="str">
            <v>51</v>
          </cell>
          <cell r="EK3768" t="str">
            <v>ЗЦП</v>
          </cell>
          <cell r="EL3768" t="str">
            <v>МХБ</v>
          </cell>
          <cell r="EM3768">
            <v>315</v>
          </cell>
          <cell r="EO3768" t="str">
            <v>СГМ</v>
          </cell>
          <cell r="EP3768" t="str">
            <v>ЦП</v>
          </cell>
          <cell r="ES3768" t="str">
            <v>09.2022</v>
          </cell>
          <cell r="ET3768" t="str">
            <v>471010000, Мангистауская область, Актау Г.А., г.Актау, промышленная зона, БМТС АО Каражанбасмунай</v>
          </cell>
          <cell r="EU3768" t="str">
            <v>с 01.2023 по 03.2023</v>
          </cell>
          <cell r="EV3768" t="str">
            <v>ок</v>
          </cell>
          <cell r="EW3768">
            <v>257330</v>
          </cell>
          <cell r="EX3768" t="str">
            <v>257330.550.000005</v>
          </cell>
          <cell r="EY3768" t="str">
            <v>Молоток</v>
          </cell>
          <cell r="EZ3768" t="str">
            <v>искробезопасный</v>
          </cell>
        </row>
        <row r="3769">
          <cell r="CI3769" t="str">
            <v>330-01279</v>
          </cell>
          <cell r="CJ3769" t="str">
            <v>Молоток: слесарный, искробезопасный, омедненный, с круглым бойком неменее 0,5кг, деревянная рукоятка...</v>
          </cell>
          <cell r="CK3769" t="str">
            <v>ШТ</v>
          </cell>
          <cell r="CL3769" t="e">
            <v>#N/A</v>
          </cell>
          <cell r="CM3769" t="e">
            <v>#N/A</v>
          </cell>
          <cell r="CN3769">
            <v>3815.9999999999995</v>
          </cell>
          <cell r="CU3769">
            <v>0</v>
          </cell>
          <cell r="CV3769">
            <v>0</v>
          </cell>
          <cell r="CY3769">
            <v>40</v>
          </cell>
          <cell r="CZ3769">
            <v>152639.99999999997</v>
          </cell>
          <cell r="DB3769">
            <v>0</v>
          </cell>
          <cell r="DC3769">
            <v>0</v>
          </cell>
          <cell r="DE3769">
            <v>0</v>
          </cell>
          <cell r="DF3769">
            <v>0</v>
          </cell>
          <cell r="DH3769">
            <v>0</v>
          </cell>
          <cell r="DI3769">
            <v>0</v>
          </cell>
          <cell r="DL3769">
            <v>0</v>
          </cell>
          <cell r="DN3769">
            <v>0</v>
          </cell>
          <cell r="DO3769">
            <v>0</v>
          </cell>
          <cell r="DR3769">
            <v>0</v>
          </cell>
          <cell r="DU3769">
            <v>40</v>
          </cell>
          <cell r="DV3769">
            <v>152639.99999999997</v>
          </cell>
          <cell r="EA3769" t="str">
            <v>доп.согл.</v>
          </cell>
          <cell r="EF3769">
            <v>40</v>
          </cell>
          <cell r="EG3769">
            <v>152639.99999999997</v>
          </cell>
          <cell r="EH3769" t="e">
            <v>#N/A</v>
          </cell>
          <cell r="EJ3769" t="str">
            <v>51</v>
          </cell>
          <cell r="EK3769" t="str">
            <v>доп.согл.</v>
          </cell>
          <cell r="EL3769" t="str">
            <v>МХБ</v>
          </cell>
          <cell r="EO3769" t="str">
            <v>СГМ</v>
          </cell>
          <cell r="EP3769" t="str">
            <v>ЦП</v>
          </cell>
          <cell r="ES3769" t="str">
            <v>09.2022</v>
          </cell>
          <cell r="ET3769" t="str">
            <v>471010000, Мангистауская область, Актау Г.А., г.Актау, промышленная зона, БМТС АО Каражанбасмунай</v>
          </cell>
          <cell r="EU3769" t="str">
            <v>с 01.2023 по 03.2023</v>
          </cell>
          <cell r="EW3769" t="e">
            <v>#VALUE!</v>
          </cell>
          <cell r="EX3769" t="str">
            <v>257330.550.000005</v>
          </cell>
          <cell r="EY3769" t="str">
            <v>Молоток</v>
          </cell>
          <cell r="EZ3769" t="str">
            <v>искробезопасный</v>
          </cell>
        </row>
        <row r="3770">
          <cell r="CI3770" t="str">
            <v>330-00112</v>
          </cell>
          <cell r="CJ3770"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cell r="CK3770" t="str">
            <v>ШТ</v>
          </cell>
          <cell r="CL3770" t="e">
            <v>#N/A</v>
          </cell>
          <cell r="CM3770" t="e">
            <v>#N/A</v>
          </cell>
          <cell r="CN3770">
            <v>7836.79</v>
          </cell>
          <cell r="CO3770">
            <v>85</v>
          </cell>
          <cell r="CP3770">
            <v>85</v>
          </cell>
          <cell r="CQ3770" t="str">
            <v>сост</v>
          </cell>
          <cell r="CR3770">
            <v>0</v>
          </cell>
          <cell r="CS3770">
            <v>0</v>
          </cell>
          <cell r="CT3770">
            <v>0</v>
          </cell>
          <cell r="CU3770">
            <v>85</v>
          </cell>
          <cell r="CV3770">
            <v>-85</v>
          </cell>
          <cell r="CW3770">
            <v>0</v>
          </cell>
          <cell r="CY3770">
            <v>89</v>
          </cell>
          <cell r="CZ3770">
            <v>697474.30999999994</v>
          </cell>
          <cell r="DB3770">
            <v>0</v>
          </cell>
          <cell r="DC3770">
            <v>0</v>
          </cell>
          <cell r="DE3770">
            <v>0</v>
          </cell>
          <cell r="DF3770">
            <v>0</v>
          </cell>
          <cell r="DH3770">
            <v>0</v>
          </cell>
          <cell r="DI3770">
            <v>0</v>
          </cell>
          <cell r="DK3770">
            <v>0</v>
          </cell>
          <cell r="DL3770">
            <v>0</v>
          </cell>
          <cell r="DN3770">
            <v>0</v>
          </cell>
          <cell r="DO3770">
            <v>0</v>
          </cell>
          <cell r="DQ3770">
            <v>0</v>
          </cell>
          <cell r="DR3770">
            <v>0</v>
          </cell>
          <cell r="DU3770">
            <v>89</v>
          </cell>
          <cell r="DV3770">
            <v>697474.30999999994</v>
          </cell>
          <cell r="EA3770" t="str">
            <v>ГПЗ</v>
          </cell>
          <cell r="EF3770">
            <v>89</v>
          </cell>
          <cell r="EG3770">
            <v>697474.30999999994</v>
          </cell>
          <cell r="EH3770" t="e">
            <v>#N/A</v>
          </cell>
          <cell r="EJ3770" t="str">
            <v>53-2</v>
          </cell>
          <cell r="EK3770" t="str">
            <v>ЗЦП</v>
          </cell>
          <cell r="EL3770" t="str">
            <v>МХБ</v>
          </cell>
          <cell r="EO3770" t="str">
            <v>СГМ</v>
          </cell>
          <cell r="EP3770" t="str">
            <v>ЦП</v>
          </cell>
          <cell r="ES3770" t="str">
            <v>11.2022</v>
          </cell>
          <cell r="ET3770" t="str">
            <v>471010000, Мангистауская область, Актау Г.А., г.Актау, промышленная зона, БМТС АО Каражанбасмунай</v>
          </cell>
          <cell r="EU3770" t="str">
            <v>С даты подписания договора в течение 75 календарных дней</v>
          </cell>
          <cell r="EW3770">
            <v>257330</v>
          </cell>
          <cell r="EX3770" t="str">
            <v>257330.550.000004</v>
          </cell>
          <cell r="EY3770" t="str">
            <v>Молоток</v>
          </cell>
          <cell r="EZ3770" t="str">
            <v>слесарный</v>
          </cell>
        </row>
        <row r="3771">
          <cell r="CI3771" t="str">
            <v>330-00580</v>
          </cell>
          <cell r="CJ3771"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cell r="CK3771" t="str">
            <v>К-Т</v>
          </cell>
          <cell r="CL3771" t="e">
            <v>#N/A</v>
          </cell>
          <cell r="CM3771" t="e">
            <v>#N/A</v>
          </cell>
          <cell r="CN3771">
            <v>4102.2</v>
          </cell>
          <cell r="CO3771">
            <v>34</v>
          </cell>
          <cell r="CP3771">
            <v>33</v>
          </cell>
          <cell r="CQ3771" t="str">
            <v>сост</v>
          </cell>
          <cell r="CR3771">
            <v>2</v>
          </cell>
          <cell r="CS3771">
            <v>58</v>
          </cell>
          <cell r="CT3771">
            <v>59</v>
          </cell>
          <cell r="CU3771">
            <v>-25</v>
          </cell>
          <cell r="CV3771">
            <v>27</v>
          </cell>
          <cell r="CW3771">
            <v>0</v>
          </cell>
          <cell r="CY3771">
            <v>20</v>
          </cell>
          <cell r="CZ3771">
            <v>82044</v>
          </cell>
          <cell r="DB3771">
            <v>0</v>
          </cell>
          <cell r="DC3771">
            <v>0</v>
          </cell>
          <cell r="DE3771">
            <v>0</v>
          </cell>
          <cell r="DF3771">
            <v>0</v>
          </cell>
          <cell r="DH3771">
            <v>0</v>
          </cell>
          <cell r="DI3771">
            <v>0</v>
          </cell>
          <cell r="DK3771">
            <v>0</v>
          </cell>
          <cell r="DL3771">
            <v>0</v>
          </cell>
          <cell r="DN3771">
            <v>0</v>
          </cell>
          <cell r="DO3771">
            <v>0</v>
          </cell>
          <cell r="DQ3771">
            <v>0</v>
          </cell>
          <cell r="DR3771">
            <v>0</v>
          </cell>
          <cell r="DU3771">
            <v>20</v>
          </cell>
          <cell r="DV3771">
            <v>82044</v>
          </cell>
          <cell r="EA3771" t="str">
            <v>ГПЗ</v>
          </cell>
          <cell r="EF3771">
            <v>20</v>
          </cell>
          <cell r="EG3771">
            <v>82044</v>
          </cell>
          <cell r="EH3771" t="e">
            <v>#N/A</v>
          </cell>
          <cell r="EJ3771" t="str">
            <v>51</v>
          </cell>
          <cell r="EK3771" t="str">
            <v>ЗЦП</v>
          </cell>
          <cell r="EL3771" t="str">
            <v>МХБ</v>
          </cell>
          <cell r="EM3771">
            <v>315</v>
          </cell>
          <cell r="EO3771" t="str">
            <v>СГМ</v>
          </cell>
          <cell r="EP3771" t="str">
            <v>ЦП</v>
          </cell>
          <cell r="ES3771" t="str">
            <v>09.2022</v>
          </cell>
          <cell r="ET3771" t="str">
            <v>471010000, Мангистауская область, Актау Г.А., г.Актау, промышленная зона, БМТС АО Каражанбасмунай</v>
          </cell>
          <cell r="EU3771" t="str">
            <v>с 01.2023 по 03.2023</v>
          </cell>
          <cell r="EV3771" t="str">
            <v>ок</v>
          </cell>
          <cell r="EW3771">
            <v>257330</v>
          </cell>
          <cell r="EX3771" t="str">
            <v>257330.550.000013</v>
          </cell>
          <cell r="EY3771" t="str">
            <v>Набор молотков</v>
          </cell>
          <cell r="EZ3771" t="str">
            <v>слесарные</v>
          </cell>
        </row>
        <row r="3772">
          <cell r="CI3772" t="str">
            <v>330-00580</v>
          </cell>
          <cell r="CJ3772"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cell r="CK3772" t="str">
            <v>К-Т</v>
          </cell>
          <cell r="CL3772" t="e">
            <v>#N/A</v>
          </cell>
          <cell r="CM3772" t="e">
            <v>#N/A</v>
          </cell>
          <cell r="CN3772">
            <v>4102.2</v>
          </cell>
          <cell r="CU3772">
            <v>0</v>
          </cell>
          <cell r="CV3772">
            <v>0</v>
          </cell>
          <cell r="CY3772">
            <v>12</v>
          </cell>
          <cell r="CZ3772">
            <v>49226.399999999994</v>
          </cell>
          <cell r="DB3772">
            <v>0</v>
          </cell>
          <cell r="DC3772">
            <v>0</v>
          </cell>
          <cell r="DE3772">
            <v>0</v>
          </cell>
          <cell r="DF3772">
            <v>0</v>
          </cell>
          <cell r="DH3772">
            <v>0</v>
          </cell>
          <cell r="DI3772">
            <v>0</v>
          </cell>
          <cell r="DL3772">
            <v>0</v>
          </cell>
          <cell r="DN3772">
            <v>0</v>
          </cell>
          <cell r="DO3772">
            <v>0</v>
          </cell>
          <cell r="DR3772">
            <v>0</v>
          </cell>
          <cell r="DU3772">
            <v>12</v>
          </cell>
          <cell r="DV3772">
            <v>49226.399999999994</v>
          </cell>
          <cell r="EA3772" t="str">
            <v>ГПЗ</v>
          </cell>
          <cell r="EC3772" t="str">
            <v>3906 Т</v>
          </cell>
          <cell r="EG3772">
            <v>0</v>
          </cell>
          <cell r="EH3772" t="str">
            <v>3906 Т</v>
          </cell>
          <cell r="EJ3772" t="str">
            <v>133</v>
          </cell>
          <cell r="EK3772" t="str">
            <v>ЗЦП</v>
          </cell>
          <cell r="EL3772" t="str">
            <v>МХБ</v>
          </cell>
          <cell r="EO3772" t="str">
            <v>СГМ</v>
          </cell>
          <cell r="EP3772" t="str">
            <v>ЦП</v>
          </cell>
          <cell r="ES3772" t="str">
            <v>08.2023</v>
          </cell>
          <cell r="ET3772" t="str">
            <v>471010000, Мангистауская область, Актау Г.А., г.Актау, промышленная зона, БМТС АО Каражанбасмунай</v>
          </cell>
          <cell r="EU3772" t="str">
            <v>С даты подписания договора в течение 75 календарных дней</v>
          </cell>
          <cell r="EW3772" t="e">
            <v>#VALUE!</v>
          </cell>
          <cell r="EX3772" t="str">
            <v>257330.550.000013</v>
          </cell>
          <cell r="EY3772" t="str">
            <v>Набор молотков</v>
          </cell>
          <cell r="EZ3772" t="str">
            <v>слесарные</v>
          </cell>
        </row>
        <row r="3773">
          <cell r="CI3773" t="str">
            <v>330-00170</v>
          </cell>
          <cell r="CJ3773" t="str">
            <v>Молоток: слесарный, с шаровым бойком 1.0 кг, с деревянной рукояткой...~Hammer: fitter's, 1.0 kg, w/wooden handle...</v>
          </cell>
          <cell r="CK3773" t="str">
            <v>ШТ</v>
          </cell>
          <cell r="CL3773" t="e">
            <v>#N/A</v>
          </cell>
          <cell r="CM3773" t="e">
            <v>#N/A</v>
          </cell>
          <cell r="CN3773">
            <v>2531.25</v>
          </cell>
          <cell r="CO3773">
            <v>0</v>
          </cell>
          <cell r="CP3773">
            <v>0</v>
          </cell>
          <cell r="CQ3773" t="str">
            <v>со склада</v>
          </cell>
          <cell r="CR3773">
            <v>9</v>
          </cell>
          <cell r="CS3773">
            <v>3</v>
          </cell>
          <cell r="CT3773">
            <v>40</v>
          </cell>
          <cell r="CU3773">
            <v>-40</v>
          </cell>
          <cell r="CV3773">
            <v>49</v>
          </cell>
          <cell r="CW3773">
            <v>9</v>
          </cell>
          <cell r="CY3773">
            <v>10</v>
          </cell>
          <cell r="CZ3773">
            <v>25312.5</v>
          </cell>
          <cell r="DB3773">
            <v>0</v>
          </cell>
          <cell r="DC3773">
            <v>0</v>
          </cell>
          <cell r="DE3773">
            <v>0</v>
          </cell>
          <cell r="DF3773">
            <v>0</v>
          </cell>
          <cell r="DH3773">
            <v>9</v>
          </cell>
          <cell r="DI3773">
            <v>22781.25</v>
          </cell>
          <cell r="DK3773">
            <v>0</v>
          </cell>
          <cell r="DL3773">
            <v>0</v>
          </cell>
          <cell r="DN3773">
            <v>0</v>
          </cell>
          <cell r="DO3773">
            <v>0</v>
          </cell>
          <cell r="DQ3773">
            <v>0</v>
          </cell>
          <cell r="DR3773">
            <v>0</v>
          </cell>
          <cell r="DU3773">
            <v>1</v>
          </cell>
          <cell r="DV3773">
            <v>2531.25</v>
          </cell>
          <cell r="EA3773" t="str">
            <v>ГПЗ</v>
          </cell>
          <cell r="EF3773">
            <v>1</v>
          </cell>
          <cell r="EG3773">
            <v>2531.25</v>
          </cell>
          <cell r="EH3773" t="e">
            <v>#N/A</v>
          </cell>
          <cell r="EJ3773" t="str">
            <v>53-6</v>
          </cell>
          <cell r="EK3773" t="str">
            <v>ЗЦП</v>
          </cell>
          <cell r="EL3773" t="str">
            <v>МХБ</v>
          </cell>
          <cell r="EO3773" t="str">
            <v>СГМ</v>
          </cell>
          <cell r="EP3773" t="str">
            <v>ЦП</v>
          </cell>
          <cell r="ES3773" t="str">
            <v>02.2023</v>
          </cell>
          <cell r="ET3773" t="str">
            <v>471010000, Мангистауская область, Актау Г.А., г.Актау, промышленная зона, БМТС АО Каражанбасмунай</v>
          </cell>
          <cell r="EU3773" t="str">
            <v>С даты подписания договора в течение 75 календарных дней</v>
          </cell>
          <cell r="EV3773" t="str">
            <v>ок</v>
          </cell>
          <cell r="EW3773" t="e">
            <v>#VALUE!</v>
          </cell>
          <cell r="EX3773" t="str">
            <v>257330.550.000004</v>
          </cell>
          <cell r="EY3773" t="str">
            <v>Молоток</v>
          </cell>
          <cell r="EZ3773" t="str">
            <v>слесарный</v>
          </cell>
        </row>
        <row r="3774">
          <cell r="CI3774" t="str">
            <v>330-00154</v>
          </cell>
          <cell r="CJ3774" t="str">
            <v>Молоток: строительный, не менее 2.7 кг, квадратный боек, из кованнойстали, с деревянной рукояткой...</v>
          </cell>
          <cell r="CK3774" t="str">
            <v>ШТ</v>
          </cell>
          <cell r="CL3774" t="e">
            <v>#N/A</v>
          </cell>
          <cell r="CM3774" t="e">
            <v>#N/A</v>
          </cell>
          <cell r="CN3774">
            <v>6605.9199999999992</v>
          </cell>
          <cell r="CO3774">
            <v>34</v>
          </cell>
          <cell r="CP3774">
            <v>34</v>
          </cell>
          <cell r="CQ3774" t="str">
            <v>сост</v>
          </cell>
          <cell r="CR3774">
            <v>0</v>
          </cell>
          <cell r="CS3774">
            <v>34</v>
          </cell>
          <cell r="CT3774">
            <v>34</v>
          </cell>
          <cell r="CU3774">
            <v>0</v>
          </cell>
          <cell r="CV3774">
            <v>0</v>
          </cell>
          <cell r="CW3774">
            <v>0</v>
          </cell>
          <cell r="CY3774">
            <v>40</v>
          </cell>
          <cell r="CZ3774">
            <v>264236.79999999999</v>
          </cell>
          <cell r="DB3774">
            <v>0</v>
          </cell>
          <cell r="DC3774">
            <v>0</v>
          </cell>
          <cell r="DE3774">
            <v>0</v>
          </cell>
          <cell r="DF3774">
            <v>0</v>
          </cell>
          <cell r="DH3774">
            <v>0</v>
          </cell>
          <cell r="DI3774">
            <v>0</v>
          </cell>
          <cell r="DK3774">
            <v>0</v>
          </cell>
          <cell r="DL3774">
            <v>0</v>
          </cell>
          <cell r="DN3774">
            <v>0</v>
          </cell>
          <cell r="DO3774">
            <v>0</v>
          </cell>
          <cell r="DQ3774">
            <v>0</v>
          </cell>
          <cell r="DR3774">
            <v>0</v>
          </cell>
          <cell r="DU3774">
            <v>40</v>
          </cell>
          <cell r="DV3774">
            <v>264236.79999999999</v>
          </cell>
          <cell r="EA3774" t="str">
            <v>ГПЗ</v>
          </cell>
          <cell r="EF3774">
            <v>40</v>
          </cell>
          <cell r="EG3774">
            <v>264236.79999999999</v>
          </cell>
          <cell r="EH3774" t="e">
            <v>#N/A</v>
          </cell>
          <cell r="EJ3774" t="str">
            <v>51</v>
          </cell>
          <cell r="EK3774" t="str">
            <v>ЗЦП</v>
          </cell>
          <cell r="EL3774" t="str">
            <v>МХБ</v>
          </cell>
          <cell r="EM3774">
            <v>315</v>
          </cell>
          <cell r="EO3774" t="str">
            <v>СГМ</v>
          </cell>
          <cell r="EP3774" t="str">
            <v>ЦП</v>
          </cell>
          <cell r="ES3774" t="str">
            <v>09.2022</v>
          </cell>
          <cell r="ET3774" t="str">
            <v>471010000, Мангистауская область, Актау Г.А., г.Актау, промышленная зона, БМТС АО Каражанбасмунай</v>
          </cell>
          <cell r="EU3774" t="str">
            <v>с 01.2023 по 03.2023</v>
          </cell>
          <cell r="EV3774" t="str">
            <v>ок</v>
          </cell>
          <cell r="EW3774">
            <v>257330</v>
          </cell>
          <cell r="EX3774" t="str">
            <v>257330.550.000012</v>
          </cell>
          <cell r="EY3774" t="str">
            <v>Молоток</v>
          </cell>
          <cell r="EZ3774" t="str">
            <v>столярный</v>
          </cell>
        </row>
        <row r="3775">
          <cell r="CI3775" t="str">
            <v>330-00154</v>
          </cell>
          <cell r="CJ3775" t="str">
            <v>Молоток: строительный, не менее 2.7 кг, квадратный боек, из кованнойстали, с деревянной рукояткой...</v>
          </cell>
          <cell r="CK3775" t="str">
            <v>ШТ</v>
          </cell>
          <cell r="CL3775" t="e">
            <v>#N/A</v>
          </cell>
          <cell r="CM3775" t="e">
            <v>#N/A</v>
          </cell>
          <cell r="CN3775">
            <v>6605.92</v>
          </cell>
          <cell r="CU3775">
            <v>0</v>
          </cell>
          <cell r="CV3775">
            <v>0</v>
          </cell>
          <cell r="CY3775">
            <v>29</v>
          </cell>
          <cell r="CZ3775">
            <v>191571.68</v>
          </cell>
          <cell r="DB3775">
            <v>0</v>
          </cell>
          <cell r="DC3775">
            <v>0</v>
          </cell>
          <cell r="DE3775">
            <v>0</v>
          </cell>
          <cell r="DF3775">
            <v>0</v>
          </cell>
          <cell r="DH3775">
            <v>0</v>
          </cell>
          <cell r="DI3775">
            <v>0</v>
          </cell>
          <cell r="DL3775">
            <v>0</v>
          </cell>
          <cell r="DN3775">
            <v>0</v>
          </cell>
          <cell r="DO3775">
            <v>0</v>
          </cell>
          <cell r="DR3775">
            <v>0</v>
          </cell>
          <cell r="DU3775">
            <v>29</v>
          </cell>
          <cell r="DV3775">
            <v>191571.68</v>
          </cell>
          <cell r="EA3775" t="str">
            <v>МЦ определен</v>
          </cell>
          <cell r="EG3775">
            <v>0</v>
          </cell>
          <cell r="EH3775" t="e">
            <v>#N/A</v>
          </cell>
          <cell r="EK3775" t="str">
            <v>доп.согл</v>
          </cell>
          <cell r="EL3775" t="str">
            <v>МХБ</v>
          </cell>
          <cell r="EO3775" t="str">
            <v>СГМ</v>
          </cell>
          <cell r="EP3775" t="e">
            <v>#N/A</v>
          </cell>
          <cell r="ES3775" t="e">
            <v>#N/A</v>
          </cell>
          <cell r="ET3775" t="str">
            <v>-</v>
          </cell>
          <cell r="EW3775" t="e">
            <v>#VALUE!</v>
          </cell>
          <cell r="EX3775" t="str">
            <v>257330.550.000012</v>
          </cell>
          <cell r="EY3775" t="str">
            <v>Молоток</v>
          </cell>
          <cell r="EZ3775" t="str">
            <v>столярный</v>
          </cell>
        </row>
        <row r="3776">
          <cell r="CI3776" t="str">
            <v>330-00154</v>
          </cell>
          <cell r="CJ3776" t="str">
            <v>Молоток: строительный, не менее 2.7 кг, квадратный боек, из кованнойстали, с деревянной рукояткой...</v>
          </cell>
          <cell r="CK3776" t="str">
            <v>ШТ</v>
          </cell>
          <cell r="CL3776" t="e">
            <v>#N/A</v>
          </cell>
          <cell r="CM3776" t="e">
            <v>#N/A</v>
          </cell>
          <cell r="CN3776">
            <v>6605.9199999999992</v>
          </cell>
          <cell r="CU3776">
            <v>0</v>
          </cell>
          <cell r="CV3776">
            <v>0</v>
          </cell>
          <cell r="CY3776">
            <v>0</v>
          </cell>
          <cell r="CZ3776">
            <v>0</v>
          </cell>
          <cell r="DB3776">
            <v>0</v>
          </cell>
          <cell r="DC3776">
            <v>0</v>
          </cell>
          <cell r="DE3776">
            <v>0</v>
          </cell>
          <cell r="DF3776">
            <v>0</v>
          </cell>
          <cell r="DH3776">
            <v>0</v>
          </cell>
          <cell r="DI3776">
            <v>0</v>
          </cell>
          <cell r="DL3776">
            <v>0</v>
          </cell>
          <cell r="DN3776">
            <v>0</v>
          </cell>
          <cell r="DO3776">
            <v>0</v>
          </cell>
          <cell r="DR3776">
            <v>0</v>
          </cell>
          <cell r="DU3776">
            <v>0</v>
          </cell>
          <cell r="DV3776">
            <v>0</v>
          </cell>
          <cell r="EG3776">
            <v>0</v>
          </cell>
          <cell r="EH3776" t="e">
            <v>#N/A</v>
          </cell>
          <cell r="EL3776" t="str">
            <v>МХБ</v>
          </cell>
          <cell r="EO3776" t="str">
            <v>СГМ</v>
          </cell>
          <cell r="EP3776" t="e">
            <v>#N/A</v>
          </cell>
          <cell r="ES3776" t="e">
            <v>#N/A</v>
          </cell>
          <cell r="ET3776" t="str">
            <v>471010000, Мангистауская область, Актау Г.А., г.Актау, промышленная зона, БМТС АО Каражанбасмунай</v>
          </cell>
          <cell r="EU3776" t="str">
            <v>с 01.2023 по 03.2023</v>
          </cell>
          <cell r="EW3776" t="e">
            <v>#VALUE!</v>
          </cell>
          <cell r="EX3776" t="str">
            <v>257330.550.000012</v>
          </cell>
          <cell r="EY3776" t="str">
            <v>Молоток</v>
          </cell>
          <cell r="EZ3776" t="str">
            <v>столярный</v>
          </cell>
        </row>
        <row r="3777">
          <cell r="CI3777" t="str">
            <v>330-00309</v>
          </cell>
          <cell r="CJ3777" t="str">
            <v>Монтировка: вес-18 фунтов, длина-60", P/N IMA18C....~Bar: crow, heavy duty, weight-18lb, length-60", P/N IMA18C....</v>
          </cell>
          <cell r="CK3777" t="str">
            <v>ШТ</v>
          </cell>
          <cell r="CL3777" t="e">
            <v>#N/A</v>
          </cell>
          <cell r="CM3777" t="e">
            <v>#N/A</v>
          </cell>
          <cell r="CN3777">
            <v>6016.67</v>
          </cell>
          <cell r="CO3777">
            <v>23</v>
          </cell>
          <cell r="CP3777">
            <v>23</v>
          </cell>
          <cell r="CQ3777" t="str">
            <v>сост</v>
          </cell>
          <cell r="CR3777">
            <v>0</v>
          </cell>
          <cell r="CS3777">
            <v>23</v>
          </cell>
          <cell r="CT3777">
            <v>23</v>
          </cell>
          <cell r="CU3777">
            <v>0</v>
          </cell>
          <cell r="CV3777">
            <v>0</v>
          </cell>
          <cell r="CW3777">
            <v>0</v>
          </cell>
          <cell r="CY3777">
            <v>17</v>
          </cell>
          <cell r="CZ3777">
            <v>102283.39</v>
          </cell>
          <cell r="DB3777">
            <v>0</v>
          </cell>
          <cell r="DC3777">
            <v>0</v>
          </cell>
          <cell r="DE3777">
            <v>0</v>
          </cell>
          <cell r="DF3777">
            <v>0</v>
          </cell>
          <cell r="DH3777">
            <v>0</v>
          </cell>
          <cell r="DI3777">
            <v>0</v>
          </cell>
          <cell r="DK3777">
            <v>0</v>
          </cell>
          <cell r="DL3777">
            <v>0</v>
          </cell>
          <cell r="DN3777">
            <v>0</v>
          </cell>
          <cell r="DO3777">
            <v>0</v>
          </cell>
          <cell r="DQ3777">
            <v>0</v>
          </cell>
          <cell r="DR3777">
            <v>0</v>
          </cell>
          <cell r="DU3777">
            <v>17</v>
          </cell>
          <cell r="DV3777">
            <v>102283.39</v>
          </cell>
          <cell r="DW3777" t="str">
            <v>передан</v>
          </cell>
          <cell r="DX3777" t="str">
            <v>Направлено 13.01.2023</v>
          </cell>
          <cell r="EA3777" t="str">
            <v>100 МРП</v>
          </cell>
          <cell r="EF3777">
            <v>17</v>
          </cell>
          <cell r="EG3777">
            <v>102283.39</v>
          </cell>
          <cell r="EH3777" t="e">
            <v>#N/A</v>
          </cell>
          <cell r="EJ3777" t="str">
            <v>173</v>
          </cell>
          <cell r="EK3777" t="str">
            <v>100 МРП</v>
          </cell>
          <cell r="EM3777">
            <v>315</v>
          </cell>
          <cell r="EO3777" t="str">
            <v>СГМ</v>
          </cell>
          <cell r="EP3777" t="e">
            <v>#N/A</v>
          </cell>
          <cell r="ES3777" t="e">
            <v>#N/A</v>
          </cell>
          <cell r="ET3777" t="str">
            <v>471010000, Мангистауская область, Актау Г.А., г.Актау, промышленная зона, БМТС АО Каражанбасмунай</v>
          </cell>
          <cell r="EU3777" t="str">
            <v>с 01.2023 по 03.2023</v>
          </cell>
          <cell r="EV3777" t="str">
            <v>ок</v>
          </cell>
          <cell r="EW3777">
            <v>257330</v>
          </cell>
          <cell r="EX3777" t="str">
            <v>257330.970.000005</v>
          </cell>
          <cell r="EY3777" t="str">
            <v>Монтировка</v>
          </cell>
          <cell r="EZ3777" t="str">
            <v>остроконечная</v>
          </cell>
        </row>
        <row r="3778">
          <cell r="CI3778" t="str">
            <v>330-02233</v>
          </cell>
          <cell r="CJ3778" t="str">
            <v>Монтировка: рихтовочная L-445 мм. (Force)</v>
          </cell>
          <cell r="CK3778" t="str">
            <v>ШТ</v>
          </cell>
          <cell r="CL3778" t="e">
            <v>#N/A</v>
          </cell>
          <cell r="CM3778" t="e">
            <v>#N/A</v>
          </cell>
          <cell r="CN3778">
            <v>12500</v>
          </cell>
          <cell r="CO3778">
            <v>2</v>
          </cell>
          <cell r="CP3778">
            <v>2</v>
          </cell>
          <cell r="CQ3778">
            <v>0</v>
          </cell>
          <cell r="CR3778">
            <v>0</v>
          </cell>
          <cell r="CS3778">
            <v>0</v>
          </cell>
          <cell r="CT3778">
            <v>0</v>
          </cell>
          <cell r="CU3778">
            <v>2</v>
          </cell>
          <cell r="CV3778">
            <v>-2</v>
          </cell>
          <cell r="CW3778">
            <v>0</v>
          </cell>
          <cell r="CY3778">
            <v>4</v>
          </cell>
          <cell r="CZ3778">
            <v>50000</v>
          </cell>
          <cell r="DB3778">
            <v>0</v>
          </cell>
          <cell r="DC3778">
            <v>0</v>
          </cell>
          <cell r="DE3778">
            <v>0</v>
          </cell>
          <cell r="DF3778">
            <v>0</v>
          </cell>
          <cell r="DH3778">
            <v>0</v>
          </cell>
          <cell r="DI3778">
            <v>0</v>
          </cell>
          <cell r="DL3778">
            <v>0</v>
          </cell>
          <cell r="DN3778">
            <v>0</v>
          </cell>
          <cell r="DO3778">
            <v>0</v>
          </cell>
          <cell r="DR3778">
            <v>0</v>
          </cell>
          <cell r="DU3778">
            <v>4</v>
          </cell>
          <cell r="DV3778">
            <v>50000</v>
          </cell>
          <cell r="EA3778" t="str">
            <v>100 МРП</v>
          </cell>
          <cell r="EF3778">
            <v>4</v>
          </cell>
          <cell r="EG3778">
            <v>50000</v>
          </cell>
          <cell r="EH3778" t="e">
            <v>#N/A</v>
          </cell>
          <cell r="EJ3778" t="str">
            <v xml:space="preserve">1 </v>
          </cell>
          <cell r="EK3778" t="str">
            <v>100 МРП</v>
          </cell>
          <cell r="EO3778" t="str">
            <v>СГМ</v>
          </cell>
          <cell r="EP3778" t="e">
            <v>#N/A</v>
          </cell>
          <cell r="ES3778" t="e">
            <v>#N/A</v>
          </cell>
          <cell r="ET3778" t="str">
            <v>471010000, Мангистауская область, Актау Г.А., г.Актау, промышленная зона, БМТС АО Каражанбасмунай</v>
          </cell>
          <cell r="EV3778" t="str">
            <v>ок</v>
          </cell>
          <cell r="EW3778" t="e">
            <v>#VALUE!</v>
          </cell>
          <cell r="EX3778" t="str">
            <v>257330.970.000005</v>
          </cell>
          <cell r="EY3778" t="str">
            <v>Монтировка</v>
          </cell>
          <cell r="EZ3778" t="str">
            <v>остроконечная</v>
          </cell>
        </row>
        <row r="3779">
          <cell r="CI3779" t="str">
            <v>330-00297</v>
          </cell>
          <cell r="CJ3779" t="str">
            <v>Монтировка: с гвоздодёром, 60см длиною, из высокопрочной стали....Bar: crow, with nail-catcher, 60cm length, high strength steel....</v>
          </cell>
          <cell r="CK3779" t="str">
            <v>ШТ</v>
          </cell>
          <cell r="CL3779" t="e">
            <v>#N/A</v>
          </cell>
          <cell r="CM3779" t="e">
            <v>#N/A</v>
          </cell>
          <cell r="CN3779">
            <v>3500</v>
          </cell>
          <cell r="CO3779">
            <v>14</v>
          </cell>
          <cell r="CP3779">
            <v>14</v>
          </cell>
          <cell r="CQ3779" t="str">
            <v>сост</v>
          </cell>
          <cell r="CR3779">
            <v>0</v>
          </cell>
          <cell r="CS3779">
            <v>14</v>
          </cell>
          <cell r="CT3779">
            <v>14</v>
          </cell>
          <cell r="CU3779">
            <v>0</v>
          </cell>
          <cell r="CV3779">
            <v>0</v>
          </cell>
          <cell r="CW3779">
            <v>0</v>
          </cell>
          <cell r="CY3779">
            <v>7</v>
          </cell>
          <cell r="CZ3779">
            <v>24500</v>
          </cell>
          <cell r="DB3779">
            <v>0</v>
          </cell>
          <cell r="DC3779">
            <v>0</v>
          </cell>
          <cell r="DE3779">
            <v>0</v>
          </cell>
          <cell r="DF3779">
            <v>0</v>
          </cell>
          <cell r="DH3779">
            <v>0</v>
          </cell>
          <cell r="DI3779">
            <v>0</v>
          </cell>
          <cell r="DK3779">
            <v>0</v>
          </cell>
          <cell r="DL3779">
            <v>0</v>
          </cell>
          <cell r="DN3779">
            <v>0</v>
          </cell>
          <cell r="DO3779">
            <v>0</v>
          </cell>
          <cell r="DQ3779">
            <v>0</v>
          </cell>
          <cell r="DR3779">
            <v>0</v>
          </cell>
          <cell r="DU3779">
            <v>7</v>
          </cell>
          <cell r="DV3779">
            <v>24500</v>
          </cell>
          <cell r="DW3779" t="str">
            <v>передан</v>
          </cell>
          <cell r="DX3779" t="str">
            <v>Направлено 13.01.2023</v>
          </cell>
          <cell r="EA3779" t="str">
            <v>100 МРП</v>
          </cell>
          <cell r="EF3779">
            <v>7</v>
          </cell>
          <cell r="EG3779">
            <v>24500</v>
          </cell>
          <cell r="EH3779" t="e">
            <v>#N/A</v>
          </cell>
          <cell r="EJ3779" t="str">
            <v>173</v>
          </cell>
          <cell r="EK3779" t="str">
            <v>100 МРП</v>
          </cell>
          <cell r="EL3779" t="str">
            <v>МХБ</v>
          </cell>
          <cell r="EM3779">
            <v>315</v>
          </cell>
          <cell r="EO3779" t="str">
            <v>СГМ</v>
          </cell>
          <cell r="EP3779" t="e">
            <v>#N/A</v>
          </cell>
          <cell r="ES3779" t="e">
            <v>#N/A</v>
          </cell>
          <cell r="ET3779" t="str">
            <v>471010000, Мангистауская область, Актау Г.А., г.Актау, промышленная зона, БМТС АО Каражанбасмунай</v>
          </cell>
          <cell r="EU3779" t="str">
            <v>С даты подписания договора в течение 75 календарных дней</v>
          </cell>
          <cell r="EV3779" t="str">
            <v>ок</v>
          </cell>
          <cell r="EW3779">
            <v>257330</v>
          </cell>
          <cell r="EX3779" t="str">
            <v>257330.650.000018</v>
          </cell>
          <cell r="EY3779" t="str">
            <v>Лом</v>
          </cell>
          <cell r="EZ3779" t="str">
            <v>строительный</v>
          </cell>
        </row>
        <row r="3780">
          <cell r="CI3780" t="str">
            <v>190-12417</v>
          </cell>
          <cell r="CJ3780" t="str">
            <v>Муфта пластинчатая ARS-6 124 с болтами</v>
          </cell>
          <cell r="CK3780" t="str">
            <v>К-Т</v>
          </cell>
          <cell r="CL3780" t="e">
            <v>#N/A</v>
          </cell>
          <cell r="CM3780" t="e">
            <v>#N/A</v>
          </cell>
          <cell r="CN3780">
            <v>1748057.37</v>
          </cell>
          <cell r="CO3780">
            <v>0</v>
          </cell>
          <cell r="CP3780">
            <v>0</v>
          </cell>
          <cell r="CQ3780" t="e">
            <v>#N/A</v>
          </cell>
          <cell r="CR3780">
            <v>0</v>
          </cell>
          <cell r="CS3780">
            <v>0</v>
          </cell>
          <cell r="CT3780">
            <v>0</v>
          </cell>
          <cell r="CU3780">
            <v>0</v>
          </cell>
          <cell r="CV3780">
            <v>0</v>
          </cell>
          <cell r="CW3780">
            <v>0</v>
          </cell>
          <cell r="CY3780">
            <v>0</v>
          </cell>
          <cell r="CZ3780">
            <v>0</v>
          </cell>
          <cell r="DB3780">
            <v>0</v>
          </cell>
          <cell r="DC3780">
            <v>0</v>
          </cell>
          <cell r="DE3780">
            <v>0</v>
          </cell>
          <cell r="DF3780">
            <v>0</v>
          </cell>
          <cell r="DG3780" t="str">
            <v>Нет в бюджете 2023г.</v>
          </cell>
          <cell r="DH3780">
            <v>0</v>
          </cell>
          <cell r="DI3780">
            <v>0</v>
          </cell>
          <cell r="DK3780">
            <v>0</v>
          </cell>
          <cell r="DL3780">
            <v>0</v>
          </cell>
          <cell r="DN3780">
            <v>0</v>
          </cell>
          <cell r="DO3780">
            <v>0</v>
          </cell>
          <cell r="DQ3780">
            <v>0</v>
          </cell>
          <cell r="DR3780">
            <v>0</v>
          </cell>
          <cell r="DU3780">
            <v>0</v>
          </cell>
          <cell r="DV3780">
            <v>0</v>
          </cell>
          <cell r="EG3780">
            <v>0</v>
          </cell>
          <cell r="EH3780" t="e">
            <v>#N/A</v>
          </cell>
          <cell r="EJ3780" t="str">
            <v>73</v>
          </cell>
          <cell r="EK3780" t="str">
            <v>ЦПЭ</v>
          </cell>
          <cell r="EM3780">
            <v>315</v>
          </cell>
          <cell r="EO3780" t="str">
            <v>СГМ</v>
          </cell>
          <cell r="EP3780" t="e">
            <v>#N/A</v>
          </cell>
          <cell r="ES3780" t="e">
            <v>#N/A</v>
          </cell>
          <cell r="ET3780" t="str">
            <v>475200000, Мангистауская область, Тупкараганский район, месторождение Каражанбас, база МТС АО Каражанбасмунай</v>
          </cell>
          <cell r="EU3780" t="str">
            <v>С даты подписания договора в течение 75 календарных дней</v>
          </cell>
          <cell r="EV3780" t="str">
            <v>ок</v>
          </cell>
          <cell r="EW3780">
            <v>281332</v>
          </cell>
          <cell r="EX3780" t="str">
            <v>281332.000.000264</v>
          </cell>
          <cell r="EY3780" t="str">
            <v xml:space="preserve">Муфта </v>
          </cell>
          <cell r="EZ3780" t="str">
            <v>для компрессора</v>
          </cell>
        </row>
        <row r="3781">
          <cell r="CI3781" t="str">
            <v>360-00403</v>
          </cell>
          <cell r="CJ3781" t="str">
            <v>Набивка : сальниковая, 10х10мм, нарезаная кольцами, наружный Д=78мм, внутренний Д=58мм, состоит из арамидного волокна с пропиткой ПТФЕ, RK-260P, для насоса 5GP 100-18/20....~Gasket: seal, 10x10mm, aramid fiber impregnated with PTFE, RK-260P, for pump 5GP 100-18/20....</v>
          </cell>
          <cell r="CK3781" t="str">
            <v>ШТ</v>
          </cell>
          <cell r="CL3781" t="e">
            <v>#N/A</v>
          </cell>
          <cell r="CM3781" t="e">
            <v>#N/A</v>
          </cell>
          <cell r="CN3781">
            <v>8916.39</v>
          </cell>
          <cell r="CO3781">
            <v>100</v>
          </cell>
          <cell r="CP3781">
            <v>0</v>
          </cell>
          <cell r="CQ3781" t="str">
            <v>со склада</v>
          </cell>
          <cell r="CR3781">
            <v>0</v>
          </cell>
          <cell r="CS3781">
            <v>0</v>
          </cell>
          <cell r="CT3781">
            <v>82</v>
          </cell>
          <cell r="CU3781">
            <v>18</v>
          </cell>
          <cell r="CV3781">
            <v>-18</v>
          </cell>
          <cell r="CW3781">
            <v>0</v>
          </cell>
          <cell r="CY3781">
            <v>200</v>
          </cell>
          <cell r="CZ3781">
            <v>1783278</v>
          </cell>
          <cell r="DB3781">
            <v>0</v>
          </cell>
          <cell r="DC3781">
            <v>0</v>
          </cell>
          <cell r="DE3781">
            <v>0</v>
          </cell>
          <cell r="DF3781">
            <v>0</v>
          </cell>
          <cell r="DH3781">
            <v>0</v>
          </cell>
          <cell r="DI3781">
            <v>0</v>
          </cell>
          <cell r="DK3781">
            <v>0</v>
          </cell>
          <cell r="DL3781">
            <v>0</v>
          </cell>
          <cell r="DN3781">
            <v>0</v>
          </cell>
          <cell r="DO3781">
            <v>0</v>
          </cell>
          <cell r="DQ3781">
            <v>0</v>
          </cell>
          <cell r="DR3781">
            <v>0</v>
          </cell>
          <cell r="DU3781">
            <v>200</v>
          </cell>
          <cell r="DV3781">
            <v>1783278</v>
          </cell>
          <cell r="EA3781" t="str">
            <v>ГПЗ</v>
          </cell>
          <cell r="EF3781">
            <v>200</v>
          </cell>
          <cell r="EG3781">
            <v>1783278</v>
          </cell>
          <cell r="EH3781" t="e">
            <v>#N/A</v>
          </cell>
          <cell r="EJ3781" t="str">
            <v>115</v>
          </cell>
          <cell r="EK3781" t="str">
            <v>ЗЦП</v>
          </cell>
          <cell r="EL3781" t="str">
            <v>ТПФ</v>
          </cell>
          <cell r="EO3781" t="str">
            <v>СГМ</v>
          </cell>
          <cell r="EP3781" t="str">
            <v>ЦП</v>
          </cell>
          <cell r="ES3781" t="str">
            <v>04.2023</v>
          </cell>
          <cell r="ET3781" t="str">
            <v>475200000, Мангистауская область, Тупкараганский район, месторождение Каражанбас, база МТС АО Каражанбасмунай</v>
          </cell>
          <cell r="EU3781" t="str">
            <v>С даты подписания договора в течение 75 календарных дней</v>
          </cell>
          <cell r="EV3781" t="str">
            <v>ок</v>
          </cell>
          <cell r="EW3781" t="e">
            <v>#VALUE!</v>
          </cell>
          <cell r="EX3781" t="str">
            <v>239914.000.000029</v>
          </cell>
          <cell r="EY3781" t="str">
            <v>Набивка сальниковая</v>
          </cell>
          <cell r="EZ3781" t="str">
            <v>графитовая, марка РК-240СФ</v>
          </cell>
        </row>
        <row r="3782">
          <cell r="CI3782" t="str">
            <v>360-00132</v>
          </cell>
          <cell r="CJ3782" t="str">
            <v>Набивка сальниковая АПР 16х16....~Packing-Stuffing Box: APR 16x16;....</v>
          </cell>
          <cell r="CK3782" t="str">
            <v>КГ</v>
          </cell>
          <cell r="CL3782" t="e">
            <v>#N/A</v>
          </cell>
          <cell r="CM3782" t="e">
            <v>#N/A</v>
          </cell>
          <cell r="CN3782">
            <v>1200</v>
          </cell>
          <cell r="CO3782">
            <v>5</v>
          </cell>
          <cell r="CP3782">
            <v>0</v>
          </cell>
          <cell r="CQ3782" t="str">
            <v>со склада</v>
          </cell>
          <cell r="CR3782">
            <v>29.8</v>
          </cell>
          <cell r="CS3782">
            <v>0</v>
          </cell>
          <cell r="CT3782">
            <v>5</v>
          </cell>
          <cell r="CU3782">
            <v>0</v>
          </cell>
          <cell r="CV3782">
            <v>29.8</v>
          </cell>
          <cell r="CW3782">
            <v>5</v>
          </cell>
          <cell r="CY3782">
            <v>5</v>
          </cell>
          <cell r="CZ3782">
            <v>6000</v>
          </cell>
          <cell r="DB3782">
            <v>0</v>
          </cell>
          <cell r="DC3782">
            <v>0</v>
          </cell>
          <cell r="DE3782">
            <v>0</v>
          </cell>
          <cell r="DF3782">
            <v>0</v>
          </cell>
          <cell r="DH3782">
            <v>5</v>
          </cell>
          <cell r="DI3782">
            <v>6000</v>
          </cell>
          <cell r="DK3782">
            <v>0</v>
          </cell>
          <cell r="DL3782">
            <v>0</v>
          </cell>
          <cell r="DN3782">
            <v>0</v>
          </cell>
          <cell r="DO3782">
            <v>0</v>
          </cell>
          <cell r="DQ3782">
            <v>0</v>
          </cell>
          <cell r="DR3782">
            <v>0</v>
          </cell>
          <cell r="DU3782">
            <v>0</v>
          </cell>
          <cell r="DV3782">
            <v>0</v>
          </cell>
          <cell r="EA3782" t="str">
            <v>со склада</v>
          </cell>
          <cell r="EG3782">
            <v>0</v>
          </cell>
          <cell r="EH3782" t="e">
            <v>#N/A</v>
          </cell>
          <cell r="EK3782" t="str">
            <v>ЦПЭ</v>
          </cell>
          <cell r="EL3782" t="str">
            <v>ЭПВ/ТПФ</v>
          </cell>
          <cell r="EO3782" t="str">
            <v>СГМ</v>
          </cell>
          <cell r="EP3782" t="e">
            <v>#N/A</v>
          </cell>
          <cell r="ES3782" t="e">
            <v>#N/A</v>
          </cell>
          <cell r="ET3782" t="str">
            <v>-</v>
          </cell>
          <cell r="EV3782" t="str">
            <v>Проверить</v>
          </cell>
          <cell r="EW3782" t="e">
            <v>#VALUE!</v>
          </cell>
          <cell r="EX3782" t="str">
            <v>239911.990.000010</v>
          </cell>
          <cell r="EY3782" t="str">
            <v>Набивка сальниковая</v>
          </cell>
          <cell r="EZ3782" t="str">
            <v>асбестовая, марка-АФТ</v>
          </cell>
        </row>
        <row r="3783">
          <cell r="CI3783" t="str">
            <v>360-00404</v>
          </cell>
          <cell r="CJ3783" t="str">
            <v>Набивка сальниковая АФТ 6х6....~Packing-Stuffing Box: AFT 6x6;....</v>
          </cell>
          <cell r="CK3783" t="str">
            <v>КГ</v>
          </cell>
          <cell r="CL3783" t="e">
            <v>#N/A</v>
          </cell>
          <cell r="CM3783" t="e">
            <v>#N/A</v>
          </cell>
          <cell r="CN3783">
            <v>3906.1</v>
          </cell>
          <cell r="CO3783">
            <v>10</v>
          </cell>
          <cell r="CP3783">
            <v>10</v>
          </cell>
          <cell r="CQ3783" t="str">
            <v>сост</v>
          </cell>
          <cell r="CR3783">
            <v>20</v>
          </cell>
          <cell r="CS3783">
            <v>10</v>
          </cell>
          <cell r="CT3783">
            <v>0</v>
          </cell>
          <cell r="CU3783">
            <v>10</v>
          </cell>
          <cell r="CV3783">
            <v>10</v>
          </cell>
          <cell r="CW3783">
            <v>10</v>
          </cell>
          <cell r="CY3783">
            <v>9</v>
          </cell>
          <cell r="CZ3783">
            <v>35154.9</v>
          </cell>
          <cell r="DB3783">
            <v>0</v>
          </cell>
          <cell r="DC3783">
            <v>0</v>
          </cell>
          <cell r="DE3783">
            <v>0</v>
          </cell>
          <cell r="DF3783">
            <v>0</v>
          </cell>
          <cell r="DH3783">
            <v>9</v>
          </cell>
          <cell r="DI3783">
            <v>35154.9</v>
          </cell>
          <cell r="DK3783">
            <v>0</v>
          </cell>
          <cell r="DL3783">
            <v>0</v>
          </cell>
          <cell r="DN3783">
            <v>0</v>
          </cell>
          <cell r="DO3783">
            <v>0</v>
          </cell>
          <cell r="DQ3783">
            <v>0</v>
          </cell>
          <cell r="DR3783">
            <v>0</v>
          </cell>
          <cell r="DU3783">
            <v>0</v>
          </cell>
          <cell r="DV3783">
            <v>0</v>
          </cell>
          <cell r="EA3783" t="str">
            <v>со склада</v>
          </cell>
          <cell r="EG3783">
            <v>0</v>
          </cell>
          <cell r="EH3783" t="e">
            <v>#N/A</v>
          </cell>
          <cell r="EK3783" t="str">
            <v>ЦПЭ</v>
          </cell>
          <cell r="EL3783" t="str">
            <v>ЭПВ/ТПФ</v>
          </cell>
          <cell r="EO3783" t="str">
            <v>СГМ</v>
          </cell>
          <cell r="EP3783" t="e">
            <v>#N/A</v>
          </cell>
          <cell r="ES3783" t="e">
            <v>#N/A</v>
          </cell>
          <cell r="ET3783" t="str">
            <v>-</v>
          </cell>
          <cell r="EU3783" t="str">
            <v>с 01.2023 по 03.2023</v>
          </cell>
          <cell r="EV3783" t="str">
            <v>ок</v>
          </cell>
          <cell r="EW3783">
            <v>239911</v>
          </cell>
          <cell r="EX3783" t="str">
            <v>239911.990.000010</v>
          </cell>
          <cell r="EY3783" t="str">
            <v>Набивка сальниковая</v>
          </cell>
          <cell r="EZ3783" t="str">
            <v>асбестовая, марка-АФТ</v>
          </cell>
        </row>
        <row r="3784">
          <cell r="CI3784" t="str">
            <v>360-00444</v>
          </cell>
          <cell r="CJ3784"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cell r="CK3784" t="str">
            <v>ШТ</v>
          </cell>
          <cell r="CL3784" t="e">
            <v>#N/A</v>
          </cell>
          <cell r="CM3784" t="e">
            <v>#N/A</v>
          </cell>
          <cell r="CN3784">
            <v>3052.7999999999997</v>
          </cell>
          <cell r="CO3784">
            <v>150</v>
          </cell>
          <cell r="CP3784">
            <v>150</v>
          </cell>
          <cell r="CQ3784" t="str">
            <v>сост</v>
          </cell>
          <cell r="CR3784">
            <v>0</v>
          </cell>
          <cell r="CS3784">
            <v>0</v>
          </cell>
          <cell r="CT3784">
            <v>0</v>
          </cell>
          <cell r="CU3784">
            <v>150</v>
          </cell>
          <cell r="CV3784">
            <v>-150</v>
          </cell>
          <cell r="CW3784">
            <v>0</v>
          </cell>
          <cell r="CY3784">
            <v>180</v>
          </cell>
          <cell r="CZ3784">
            <v>549504</v>
          </cell>
          <cell r="DB3784">
            <v>0</v>
          </cell>
          <cell r="DC3784">
            <v>0</v>
          </cell>
          <cell r="DE3784">
            <v>0</v>
          </cell>
          <cell r="DF3784">
            <v>0</v>
          </cell>
          <cell r="DH3784">
            <v>0</v>
          </cell>
          <cell r="DI3784">
            <v>0</v>
          </cell>
          <cell r="DK3784">
            <v>0</v>
          </cell>
          <cell r="DL3784">
            <v>0</v>
          </cell>
          <cell r="DN3784">
            <v>0</v>
          </cell>
          <cell r="DO3784">
            <v>0</v>
          </cell>
          <cell r="DQ3784">
            <v>0</v>
          </cell>
          <cell r="DR3784">
            <v>0</v>
          </cell>
          <cell r="DU3784">
            <v>180</v>
          </cell>
          <cell r="DV3784">
            <v>549504</v>
          </cell>
          <cell r="EA3784" t="str">
            <v>ГПЗ</v>
          </cell>
          <cell r="EF3784">
            <v>180</v>
          </cell>
          <cell r="EG3784">
            <v>549504</v>
          </cell>
          <cell r="EH3784" t="e">
            <v>#N/A</v>
          </cell>
          <cell r="EJ3784" t="str">
            <v>6</v>
          </cell>
          <cell r="EK3784" t="str">
            <v>ЗЦП</v>
          </cell>
          <cell r="EL3784" t="str">
            <v>МХБ</v>
          </cell>
          <cell r="EM3784">
            <v>315</v>
          </cell>
          <cell r="EO3784" t="str">
            <v>СГМ</v>
          </cell>
          <cell r="EP3784" t="str">
            <v>ЦП</v>
          </cell>
          <cell r="ES3784" t="str">
            <v>09.2022</v>
          </cell>
          <cell r="ET3784" t="str">
            <v>475200000, Мангистауская область, Тупкараганский район, месторождение Каражанбас, база МТС АО Каражанбасмунай</v>
          </cell>
          <cell r="EU3784" t="str">
            <v>с 01.2023 по 03.2023</v>
          </cell>
          <cell r="EV3784" t="str">
            <v>ок</v>
          </cell>
          <cell r="EW3784">
            <v>281331</v>
          </cell>
          <cell r="EX3784" t="str">
            <v>281331.000.000203</v>
          </cell>
          <cell r="EY3784" t="str">
            <v>Сальник</v>
          </cell>
          <cell r="EZ3784" t="str">
            <v>для центробежного насоса, секции</v>
          </cell>
        </row>
        <row r="3785">
          <cell r="CI3785" t="str">
            <v>360-00444</v>
          </cell>
          <cell r="CJ3785"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cell r="CK3785" t="str">
            <v>ШТ</v>
          </cell>
          <cell r="CL3785" t="e">
            <v>#N/A</v>
          </cell>
          <cell r="CM3785" t="e">
            <v>#N/A</v>
          </cell>
          <cell r="CN3785">
            <v>3052.7999999999997</v>
          </cell>
          <cell r="CU3785">
            <v>0</v>
          </cell>
          <cell r="CV3785">
            <v>0</v>
          </cell>
          <cell r="CY3785">
            <v>120</v>
          </cell>
          <cell r="CZ3785">
            <v>366335.99999999994</v>
          </cell>
          <cell r="DB3785">
            <v>0</v>
          </cell>
          <cell r="DC3785">
            <v>0</v>
          </cell>
          <cell r="DE3785">
            <v>0</v>
          </cell>
          <cell r="DF3785">
            <v>0</v>
          </cell>
          <cell r="DH3785">
            <v>0</v>
          </cell>
          <cell r="DI3785">
            <v>0</v>
          </cell>
          <cell r="DL3785">
            <v>0</v>
          </cell>
          <cell r="DN3785">
            <v>0</v>
          </cell>
          <cell r="DO3785">
            <v>0</v>
          </cell>
          <cell r="DR3785">
            <v>0</v>
          </cell>
          <cell r="DU3785">
            <v>120</v>
          </cell>
          <cell r="DV3785">
            <v>366335.99999999994</v>
          </cell>
          <cell r="EA3785" t="str">
            <v>доп.согл.</v>
          </cell>
          <cell r="EF3785">
            <v>120</v>
          </cell>
          <cell r="EG3785">
            <v>366335.99999999994</v>
          </cell>
          <cell r="EH3785" t="e">
            <v>#N/A</v>
          </cell>
          <cell r="EJ3785" t="str">
            <v>6-2</v>
          </cell>
          <cell r="EK3785" t="str">
            <v>доп.согл.</v>
          </cell>
          <cell r="EL3785" t="str">
            <v>МХБ</v>
          </cell>
          <cell r="EO3785" t="str">
            <v>СГМ</v>
          </cell>
          <cell r="EP3785" t="str">
            <v>ЦП</v>
          </cell>
          <cell r="ES3785" t="str">
            <v>09.2022</v>
          </cell>
          <cell r="ET3785" t="str">
            <v>475200000, Мангистауская область, Тупкараганский район, месторождение Каражанбас, база МТС АО Каражанбасмунай</v>
          </cell>
          <cell r="EU3785" t="str">
            <v>с 01.2023 по 03.2023</v>
          </cell>
          <cell r="EW3785" t="e">
            <v>#VALUE!</v>
          </cell>
          <cell r="EX3785" t="str">
            <v>281331.000.000203</v>
          </cell>
          <cell r="EY3785" t="str">
            <v>Сальник</v>
          </cell>
          <cell r="EZ3785" t="str">
            <v>для центробежного насоса, секции</v>
          </cell>
        </row>
        <row r="3786">
          <cell r="CI3786" t="str">
            <v>360-00136</v>
          </cell>
          <cell r="CJ3786" t="str">
            <v>Набивка: сальниковая,  АПР 18х18,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18x18, GOST 5152-84....</v>
          </cell>
          <cell r="CK3786" t="str">
            <v>КГ</v>
          </cell>
          <cell r="CL3786" t="e">
            <v>#N/A</v>
          </cell>
          <cell r="CM3786" t="e">
            <v>#N/A</v>
          </cell>
          <cell r="CN3786">
            <v>5830.5</v>
          </cell>
          <cell r="CO3786">
            <v>0</v>
          </cell>
          <cell r="CP3786">
            <v>0</v>
          </cell>
          <cell r="CQ3786" t="e">
            <v>#N/A</v>
          </cell>
          <cell r="CR3786">
            <v>0.9</v>
          </cell>
          <cell r="CS3786">
            <v>0</v>
          </cell>
          <cell r="CT3786">
            <v>0</v>
          </cell>
          <cell r="CU3786">
            <v>0</v>
          </cell>
          <cell r="CV3786">
            <v>0.9</v>
          </cell>
          <cell r="CW3786">
            <v>0</v>
          </cell>
          <cell r="CY3786">
            <v>18</v>
          </cell>
          <cell r="CZ3786">
            <v>104949</v>
          </cell>
          <cell r="DB3786">
            <v>0</v>
          </cell>
          <cell r="DC3786">
            <v>0</v>
          </cell>
          <cell r="DE3786">
            <v>0</v>
          </cell>
          <cell r="DF3786">
            <v>0</v>
          </cell>
          <cell r="DH3786">
            <v>0</v>
          </cell>
          <cell r="DI3786">
            <v>0</v>
          </cell>
          <cell r="DL3786">
            <v>0</v>
          </cell>
          <cell r="DN3786">
            <v>0</v>
          </cell>
          <cell r="DO3786">
            <v>0</v>
          </cell>
          <cell r="DR3786">
            <v>0</v>
          </cell>
          <cell r="DU3786">
            <v>18</v>
          </cell>
          <cell r="DV3786">
            <v>104949</v>
          </cell>
          <cell r="EA3786" t="str">
            <v>ГПЗ</v>
          </cell>
          <cell r="EF3786">
            <v>18</v>
          </cell>
          <cell r="EG3786">
            <v>104949</v>
          </cell>
          <cell r="EH3786" t="e">
            <v>#N/A</v>
          </cell>
          <cell r="EJ3786" t="str">
            <v>115</v>
          </cell>
          <cell r="EK3786" t="str">
            <v>ЗЦП</v>
          </cell>
          <cell r="EL3786" t="str">
            <v>ЭПВ/ТПФ</v>
          </cell>
          <cell r="EO3786" t="str">
            <v>СГМ</v>
          </cell>
          <cell r="EP3786" t="str">
            <v>ЦП</v>
          </cell>
          <cell r="ES3786" t="str">
            <v>04.2023</v>
          </cell>
          <cell r="ET3786" t="str">
            <v>471010000, Мангистауская область, Актау Г.А., г.Актау, промышленная зона, БМТС АО Каражанбасмунай</v>
          </cell>
          <cell r="EU3786" t="str">
            <v>С даты подписания договора в течение 75 календарных дней</v>
          </cell>
          <cell r="EV3786" t="str">
            <v>Проставить</v>
          </cell>
          <cell r="EW3786" t="e">
            <v>#VALUE!</v>
          </cell>
          <cell r="EX3786" t="str">
            <v>239911.990.000006</v>
          </cell>
          <cell r="EY3786" t="str">
            <v>Набивка сальниковая</v>
          </cell>
          <cell r="EZ3786" t="str">
            <v>асбестовая, марка-АПР</v>
          </cell>
        </row>
        <row r="3787">
          <cell r="CI3787" t="str">
            <v>360-00440</v>
          </cell>
          <cell r="CJ3787" t="str">
            <v>Набивка: сальниковая,  АФТ 4х4, ГОСТ 5152-84....~Packing-Stuffing Box: AFT 4x4, ГОСТ 5152-84....</v>
          </cell>
          <cell r="CK3787" t="str">
            <v>КГ</v>
          </cell>
          <cell r="CL3787" t="e">
            <v>#N/A</v>
          </cell>
          <cell r="CM3787" t="e">
            <v>#N/A</v>
          </cell>
          <cell r="CN3787">
            <v>3906.1</v>
          </cell>
          <cell r="CO3787">
            <v>8</v>
          </cell>
          <cell r="CP3787">
            <v>5</v>
          </cell>
          <cell r="CQ3787" t="str">
            <v>сост</v>
          </cell>
          <cell r="CR3787">
            <v>15.59</v>
          </cell>
          <cell r="CS3787">
            <v>5</v>
          </cell>
          <cell r="CT3787">
            <v>1</v>
          </cell>
          <cell r="CU3787">
            <v>7</v>
          </cell>
          <cell r="CV3787">
            <v>8.59</v>
          </cell>
          <cell r="CW3787">
            <v>5</v>
          </cell>
          <cell r="CY3787">
            <v>8</v>
          </cell>
          <cell r="CZ3787">
            <v>31248.799999999999</v>
          </cell>
          <cell r="DB3787">
            <v>0</v>
          </cell>
          <cell r="DC3787">
            <v>0</v>
          </cell>
          <cell r="DE3787">
            <v>0</v>
          </cell>
          <cell r="DF3787">
            <v>0</v>
          </cell>
          <cell r="DH3787">
            <v>5</v>
          </cell>
          <cell r="DI3787">
            <v>19530.5</v>
          </cell>
          <cell r="DK3787">
            <v>0</v>
          </cell>
          <cell r="DL3787">
            <v>0</v>
          </cell>
          <cell r="DN3787">
            <v>0</v>
          </cell>
          <cell r="DO3787">
            <v>0</v>
          </cell>
          <cell r="DQ3787">
            <v>0</v>
          </cell>
          <cell r="DR3787">
            <v>0</v>
          </cell>
          <cell r="DU3787">
            <v>3</v>
          </cell>
          <cell r="DV3787">
            <v>11718.3</v>
          </cell>
          <cell r="EA3787" t="str">
            <v>ГПЗ</v>
          </cell>
          <cell r="EF3787">
            <v>3</v>
          </cell>
          <cell r="EG3787">
            <v>11718.3</v>
          </cell>
          <cell r="EH3787" t="e">
            <v>#N/A</v>
          </cell>
          <cell r="EJ3787" t="str">
            <v>6</v>
          </cell>
          <cell r="EK3787" t="str">
            <v>ЗЦП</v>
          </cell>
          <cell r="EL3787" t="str">
            <v>ЭПВ/ТПФ</v>
          </cell>
          <cell r="EM3787">
            <v>315</v>
          </cell>
          <cell r="EO3787" t="str">
            <v>СГМ</v>
          </cell>
          <cell r="EP3787" t="str">
            <v>ЦП</v>
          </cell>
          <cell r="ES3787" t="str">
            <v>09.2022</v>
          </cell>
          <cell r="ET3787" t="str">
            <v>471010000, Мангистауская область, Актау Г.А., г.Актау, промышленная зона, БМТС АО Каражанбасмунай</v>
          </cell>
          <cell r="EU3787" t="str">
            <v>с 01.2023 по 03.2023</v>
          </cell>
          <cell r="EV3787" t="str">
            <v>ок</v>
          </cell>
          <cell r="EW3787">
            <v>239911</v>
          </cell>
          <cell r="EX3787" t="str">
            <v>239911.990.000010</v>
          </cell>
          <cell r="EY3787" t="str">
            <v>Набивка сальниковая</v>
          </cell>
          <cell r="EZ3787" t="str">
            <v>асбестовая, марка-АФТ</v>
          </cell>
        </row>
        <row r="3788">
          <cell r="CI3788" t="str">
            <v>360-00440</v>
          </cell>
          <cell r="CJ3788" t="str">
            <v>Набивка: сальниковая,  АФТ 4х4, ГОСТ 5152-84....~Packing-Stuffing Box: AFT 4x4, ГОСТ 5152-84....</v>
          </cell>
          <cell r="CK3788" t="str">
            <v>КГ</v>
          </cell>
          <cell r="CL3788" t="e">
            <v>#N/A</v>
          </cell>
          <cell r="CM3788" t="e">
            <v>#N/A</v>
          </cell>
          <cell r="CN3788">
            <v>3906.1</v>
          </cell>
          <cell r="CU3788">
            <v>0</v>
          </cell>
          <cell r="CV3788">
            <v>0</v>
          </cell>
          <cell r="CY3788">
            <v>1</v>
          </cell>
          <cell r="CZ3788">
            <v>3906.1</v>
          </cell>
          <cell r="DB3788">
            <v>0</v>
          </cell>
          <cell r="DC3788">
            <v>0</v>
          </cell>
          <cell r="DE3788">
            <v>0</v>
          </cell>
          <cell r="DF3788">
            <v>0</v>
          </cell>
          <cell r="DH3788">
            <v>0</v>
          </cell>
          <cell r="DI3788">
            <v>0</v>
          </cell>
          <cell r="DL3788">
            <v>0</v>
          </cell>
          <cell r="DN3788">
            <v>0</v>
          </cell>
          <cell r="DO3788">
            <v>0</v>
          </cell>
          <cell r="DR3788">
            <v>0</v>
          </cell>
          <cell r="DU3788">
            <v>1</v>
          </cell>
          <cell r="DV3788">
            <v>3906.1</v>
          </cell>
          <cell r="EA3788" t="str">
            <v>доп.согл.</v>
          </cell>
          <cell r="EF3788">
            <v>1</v>
          </cell>
          <cell r="EG3788">
            <v>3906.1</v>
          </cell>
          <cell r="EH3788" t="e">
            <v>#N/A</v>
          </cell>
          <cell r="EJ3788" t="str">
            <v>6-2</v>
          </cell>
          <cell r="EK3788" t="str">
            <v>доп.согл.</v>
          </cell>
          <cell r="EL3788" t="str">
            <v>ЭПВ/ТПФ</v>
          </cell>
          <cell r="EO3788" t="str">
            <v>СГМ</v>
          </cell>
          <cell r="EP3788" t="str">
            <v>ЦП</v>
          </cell>
          <cell r="ES3788" t="str">
            <v>09.2022</v>
          </cell>
          <cell r="ET3788" t="str">
            <v>471010000, Мангистауская область, Актау Г.А., г.Актау, промышленная зона, БМТС АО Каражанбасмунай</v>
          </cell>
          <cell r="EU3788" t="str">
            <v>с 01.2023 по 03.2023</v>
          </cell>
          <cell r="EW3788" t="e">
            <v>#VALUE!</v>
          </cell>
          <cell r="EX3788" t="str">
            <v>239911.990.000010</v>
          </cell>
          <cell r="EY3788" t="str">
            <v>Набивка сальниковая</v>
          </cell>
          <cell r="EZ3788" t="str">
            <v>асбестовая, марка-АФТ</v>
          </cell>
        </row>
        <row r="3789">
          <cell r="CI3789" t="str">
            <v>360-00138</v>
          </cell>
          <cell r="CJ3789" t="str">
            <v>Набивка: сальниковая, 1-1/4" (32мм), плетёная из волокон, DHH &amp; BD1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75,8х31,8х22-1,2, температура рабочей среды от -200 до +260 °C, p/n 101031....~Packing: 1-1/4" (32mm), braided from fibers, for DHH &amp; BD1 DH, dampening silicone core, set of 3 top and 3 bottom seal, oil ring 75,8х31,8х22-1,2, operating range from -200 to +260 °C, p/n 101031....</v>
          </cell>
          <cell r="CK3789" t="str">
            <v>К-Т</v>
          </cell>
          <cell r="CL3789" t="e">
            <v>#N/A</v>
          </cell>
          <cell r="CM3789" t="e">
            <v>#N/A</v>
          </cell>
          <cell r="CN3789">
            <v>24369.4</v>
          </cell>
          <cell r="CO3789">
            <v>398</v>
          </cell>
          <cell r="CP3789">
            <v>398</v>
          </cell>
          <cell r="CQ3789" t="str">
            <v>сост</v>
          </cell>
          <cell r="CR3789">
            <v>3361</v>
          </cell>
          <cell r="CS3789">
            <v>399</v>
          </cell>
          <cell r="CT3789">
            <v>104</v>
          </cell>
          <cell r="CU3789">
            <v>294</v>
          </cell>
          <cell r="CV3789">
            <v>3067</v>
          </cell>
          <cell r="CW3789">
            <v>1350</v>
          </cell>
          <cell r="CY3789">
            <v>1228</v>
          </cell>
          <cell r="CZ3789">
            <v>29925623.200000003</v>
          </cell>
          <cell r="DB3789">
            <v>0</v>
          </cell>
          <cell r="DC3789">
            <v>0</v>
          </cell>
          <cell r="DE3789">
            <v>0</v>
          </cell>
          <cell r="DF3789">
            <v>0</v>
          </cell>
          <cell r="DH3789">
            <v>1228</v>
          </cell>
          <cell r="DI3789">
            <v>29925623.200000003</v>
          </cell>
          <cell r="DK3789">
            <v>0</v>
          </cell>
          <cell r="DL3789">
            <v>0</v>
          </cell>
          <cell r="DN3789">
            <v>0</v>
          </cell>
          <cell r="DO3789">
            <v>0</v>
          </cell>
          <cell r="DQ3789">
            <v>0</v>
          </cell>
          <cell r="DR3789">
            <v>0</v>
          </cell>
          <cell r="DU3789">
            <v>0</v>
          </cell>
          <cell r="DV3789">
            <v>0</v>
          </cell>
          <cell r="EA3789" t="str">
            <v>со склада</v>
          </cell>
          <cell r="EG3789">
            <v>0</v>
          </cell>
          <cell r="EH3789" t="e">
            <v>#N/A</v>
          </cell>
          <cell r="EO3789" t="str">
            <v>СГМ</v>
          </cell>
          <cell r="EP3789" t="e">
            <v>#N/A</v>
          </cell>
          <cell r="ES3789" t="e">
            <v>#N/A</v>
          </cell>
          <cell r="ET3789" t="str">
            <v>-</v>
          </cell>
          <cell r="EW3789">
            <v>329959</v>
          </cell>
          <cell r="EX3789" t="str">
            <v>329959.400.000001</v>
          </cell>
          <cell r="EY3789" t="str">
            <v>Комплект</v>
          </cell>
          <cell r="EZ3789" t="str">
            <v>набивок, сальниковых</v>
          </cell>
        </row>
        <row r="3790">
          <cell r="CI3790" t="str">
            <v>360-00137</v>
          </cell>
          <cell r="CJ3790"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cell r="CK3790" t="str">
            <v>К-Т</v>
          </cell>
          <cell r="CL3790" t="e">
            <v>#N/A</v>
          </cell>
          <cell r="CM3790" t="e">
            <v>#N/A</v>
          </cell>
          <cell r="CN3790">
            <v>7844</v>
          </cell>
          <cell r="CO3790">
            <v>1360</v>
          </cell>
          <cell r="CP3790">
            <v>1349</v>
          </cell>
          <cell r="CQ3790" t="str">
            <v>сост</v>
          </cell>
          <cell r="CR3790">
            <v>491</v>
          </cell>
          <cell r="CS3790">
            <v>964</v>
          </cell>
          <cell r="CT3790">
            <v>636</v>
          </cell>
          <cell r="CU3790">
            <v>724</v>
          </cell>
          <cell r="CV3790">
            <v>-233</v>
          </cell>
          <cell r="CW3790">
            <v>0</v>
          </cell>
          <cell r="CY3790">
            <v>1392</v>
          </cell>
          <cell r="CZ3790">
            <v>10918848</v>
          </cell>
          <cell r="DB3790">
            <v>0</v>
          </cell>
          <cell r="DC3790">
            <v>0</v>
          </cell>
          <cell r="DE3790">
            <v>0</v>
          </cell>
          <cell r="DF3790">
            <v>0</v>
          </cell>
          <cell r="DH3790">
            <v>80</v>
          </cell>
          <cell r="DI3790">
            <v>627520</v>
          </cell>
          <cell r="DK3790">
            <v>0</v>
          </cell>
          <cell r="DL3790">
            <v>0</v>
          </cell>
          <cell r="DN3790">
            <v>0</v>
          </cell>
          <cell r="DO3790">
            <v>0</v>
          </cell>
          <cell r="DQ3790">
            <v>0</v>
          </cell>
          <cell r="DR3790">
            <v>0</v>
          </cell>
          <cell r="DU3790">
            <v>1312</v>
          </cell>
          <cell r="DV3790">
            <v>10291328</v>
          </cell>
          <cell r="EA3790" t="str">
            <v>ГПЗ</v>
          </cell>
          <cell r="EF3790">
            <v>1312</v>
          </cell>
          <cell r="EG3790">
            <v>10291328</v>
          </cell>
          <cell r="EH3790" t="e">
            <v>#N/A</v>
          </cell>
          <cell r="EJ3790" t="str">
            <v>92</v>
          </cell>
          <cell r="EK3790" t="str">
            <v>ЗЦП</v>
          </cell>
          <cell r="EL3790" t="str">
            <v>ТПФ</v>
          </cell>
          <cell r="EO3790" t="str">
            <v>СГМ</v>
          </cell>
          <cell r="EP3790" t="str">
            <v>ЦП</v>
          </cell>
          <cell r="ES3790" t="str">
            <v>12.2022</v>
          </cell>
          <cell r="ET3790" t="str">
            <v>475200000, Мангистауская область, Тупкараганский район, месторождение Каражанбас, база МТС АО Каражанбасмунай</v>
          </cell>
          <cell r="EU3790" t="str">
            <v>С даты подписания договора в течение 75 календарных дней</v>
          </cell>
          <cell r="EV3790" t="str">
            <v>ок</v>
          </cell>
          <cell r="EW3790">
            <v>329959</v>
          </cell>
          <cell r="EX3790" t="str">
            <v>329959.400.000001</v>
          </cell>
          <cell r="EY3790" t="str">
            <v>Комплект</v>
          </cell>
          <cell r="EZ3790" t="str">
            <v>набивок, сальниковых</v>
          </cell>
        </row>
        <row r="3791">
          <cell r="CI3791" t="str">
            <v>360-00137</v>
          </cell>
          <cell r="CJ3791"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cell r="CK3791" t="str">
            <v>К-Т</v>
          </cell>
          <cell r="CL3791" t="e">
            <v>#N/A</v>
          </cell>
          <cell r="CM3791" t="e">
            <v>#N/A</v>
          </cell>
          <cell r="CN3791">
            <v>7844</v>
          </cell>
          <cell r="CU3791">
            <v>0</v>
          </cell>
          <cell r="CV3791">
            <v>0</v>
          </cell>
          <cell r="CY3791">
            <v>0</v>
          </cell>
          <cell r="CZ3791">
            <v>0</v>
          </cell>
          <cell r="DB3791">
            <v>0</v>
          </cell>
          <cell r="DC3791">
            <v>0</v>
          </cell>
          <cell r="DE3791">
            <v>0</v>
          </cell>
          <cell r="DF3791">
            <v>0</v>
          </cell>
          <cell r="DH3791">
            <v>0</v>
          </cell>
          <cell r="DI3791">
            <v>0</v>
          </cell>
          <cell r="DL3791">
            <v>0</v>
          </cell>
          <cell r="DN3791">
            <v>0</v>
          </cell>
          <cell r="DO3791">
            <v>0</v>
          </cell>
          <cell r="DR3791">
            <v>0</v>
          </cell>
          <cell r="DU3791">
            <v>0</v>
          </cell>
          <cell r="DV3791">
            <v>0</v>
          </cell>
          <cell r="EG3791">
            <v>0</v>
          </cell>
          <cell r="EH3791" t="e">
            <v>#N/A</v>
          </cell>
          <cell r="EO3791" t="str">
            <v>СГМ</v>
          </cell>
          <cell r="EP3791" t="e">
            <v>#N/A</v>
          </cell>
          <cell r="ES3791" t="e">
            <v>#N/A</v>
          </cell>
          <cell r="ET3791" t="str">
            <v>-</v>
          </cell>
          <cell r="EW3791" t="e">
            <v>#VALUE!</v>
          </cell>
          <cell r="EX3791" t="str">
            <v>329959.400.000001</v>
          </cell>
          <cell r="EY3791" t="str">
            <v>Комплект</v>
          </cell>
          <cell r="EZ3791" t="str">
            <v>набивок, сальниковых</v>
          </cell>
        </row>
        <row r="3792">
          <cell r="CI3792" t="str">
            <v>360-00134</v>
          </cell>
          <cell r="CJ3792" t="str">
            <v>Набивка: сальниковая, АПР 14х14,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14x14, GOST 5152-84....</v>
          </cell>
          <cell r="CK3792" t="str">
            <v>КГ</v>
          </cell>
          <cell r="CL3792" t="e">
            <v>#N/A</v>
          </cell>
          <cell r="CM3792" t="e">
            <v>#N/A</v>
          </cell>
          <cell r="CN3792">
            <v>3450</v>
          </cell>
          <cell r="CO3792">
            <v>10</v>
          </cell>
          <cell r="CP3792">
            <v>0</v>
          </cell>
          <cell r="CQ3792" t="str">
            <v>не сост/отмена</v>
          </cell>
          <cell r="CR3792">
            <v>50</v>
          </cell>
          <cell r="CS3792">
            <v>0</v>
          </cell>
          <cell r="CT3792">
            <v>0</v>
          </cell>
          <cell r="CU3792">
            <v>10</v>
          </cell>
          <cell r="CV3792">
            <v>40</v>
          </cell>
          <cell r="CW3792">
            <v>18</v>
          </cell>
          <cell r="CY3792">
            <v>18</v>
          </cell>
          <cell r="CZ3792">
            <v>62100</v>
          </cell>
          <cell r="DB3792">
            <v>0</v>
          </cell>
          <cell r="DC3792">
            <v>0</v>
          </cell>
          <cell r="DE3792">
            <v>0</v>
          </cell>
          <cell r="DF3792">
            <v>0</v>
          </cell>
          <cell r="DH3792">
            <v>18</v>
          </cell>
          <cell r="DI3792">
            <v>62100</v>
          </cell>
          <cell r="DK3792">
            <v>0</v>
          </cell>
          <cell r="DL3792">
            <v>0</v>
          </cell>
          <cell r="DN3792">
            <v>0</v>
          </cell>
          <cell r="DO3792">
            <v>0</v>
          </cell>
          <cell r="DQ3792">
            <v>0</v>
          </cell>
          <cell r="DR3792">
            <v>0</v>
          </cell>
          <cell r="DU3792">
            <v>0</v>
          </cell>
          <cell r="DV3792">
            <v>0</v>
          </cell>
          <cell r="EA3792" t="str">
            <v>со склада</v>
          </cell>
          <cell r="EG3792">
            <v>0</v>
          </cell>
          <cell r="EH3792" t="e">
            <v>#N/A</v>
          </cell>
          <cell r="EK3792" t="str">
            <v>ЦПЭ</v>
          </cell>
          <cell r="EL3792" t="str">
            <v>ЭПВ/ТПФ</v>
          </cell>
          <cell r="EO3792" t="str">
            <v>СГМ</v>
          </cell>
          <cell r="EP3792" t="e">
            <v>#N/A</v>
          </cell>
          <cell r="ES3792" t="e">
            <v>#N/A</v>
          </cell>
          <cell r="ET3792" t="str">
            <v>-</v>
          </cell>
          <cell r="EW3792" t="e">
            <v>#VALUE!</v>
          </cell>
          <cell r="EX3792" t="str">
            <v>239914.000.000005</v>
          </cell>
          <cell r="EY3792" t="str">
            <v>Набивка сальниковая</v>
          </cell>
          <cell r="EZ3792" t="str">
            <v>графитовая, марка-АПР</v>
          </cell>
        </row>
        <row r="3793">
          <cell r="CI3793" t="str">
            <v>360-00139</v>
          </cell>
          <cell r="CJ3793" t="str">
            <v>Набивка: сальниковая, АПР 6х6,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 stuffing box, APR 6x6, asbestos, braided, impregnated with an anti-friction adipose composition on the basis of oil extracts, graphitized, pressure not more than 32 MPa, operating temperature from -70 to +300 °C, ГОСТ 5152-84....</v>
          </cell>
          <cell r="CK3793" t="str">
            <v>КГ</v>
          </cell>
          <cell r="CL3793" t="e">
            <v>#N/A</v>
          </cell>
          <cell r="CM3793" t="e">
            <v>#N/A</v>
          </cell>
          <cell r="CN3793">
            <v>10670.439999999999</v>
          </cell>
          <cell r="CO3793">
            <v>105</v>
          </cell>
          <cell r="CP3793">
            <v>88</v>
          </cell>
          <cell r="CQ3793" t="str">
            <v>возврат</v>
          </cell>
          <cell r="CR3793">
            <v>17</v>
          </cell>
          <cell r="CS3793">
            <v>0</v>
          </cell>
          <cell r="CT3793">
            <v>0</v>
          </cell>
          <cell r="CU3793">
            <v>105</v>
          </cell>
          <cell r="CV3793">
            <v>-88</v>
          </cell>
          <cell r="CW3793">
            <v>0</v>
          </cell>
          <cell r="CY3793">
            <v>4.5</v>
          </cell>
          <cell r="CZ3793">
            <v>48016.979999999996</v>
          </cell>
          <cell r="DB3793">
            <v>0</v>
          </cell>
          <cell r="DC3793">
            <v>0</v>
          </cell>
          <cell r="DE3793">
            <v>0</v>
          </cell>
          <cell r="DF3793">
            <v>0</v>
          </cell>
          <cell r="DH3793">
            <v>4.5</v>
          </cell>
          <cell r="DI3793">
            <v>48016.979999999996</v>
          </cell>
          <cell r="DL3793">
            <v>0</v>
          </cell>
          <cell r="DN3793">
            <v>0</v>
          </cell>
          <cell r="DO3793">
            <v>0</v>
          </cell>
          <cell r="DR3793">
            <v>0</v>
          </cell>
          <cell r="DU3793">
            <v>0</v>
          </cell>
          <cell r="DV3793">
            <v>0</v>
          </cell>
          <cell r="EA3793" t="str">
            <v>со склада</v>
          </cell>
          <cell r="EG3793">
            <v>0</v>
          </cell>
          <cell r="EH3793" t="e">
            <v>#N/A</v>
          </cell>
          <cell r="EL3793" t="str">
            <v>ЭПВ/ТПФ</v>
          </cell>
          <cell r="EO3793" t="str">
            <v>СГМ</v>
          </cell>
          <cell r="EP3793" t="e">
            <v>#N/A</v>
          </cell>
          <cell r="ES3793" t="e">
            <v>#N/A</v>
          </cell>
          <cell r="ET3793" t="str">
            <v>471010000, Мангистауская область, Актау Г.А., г.Актау, промышленная зона, БМТС АО Каражанбасмунай</v>
          </cell>
          <cell r="EU3793" t="str">
            <v>С даты подписания договора в течение 75 календарных дней</v>
          </cell>
          <cell r="EW3793" t="e">
            <v>#VALUE!</v>
          </cell>
          <cell r="EX3793" t="str">
            <v>239911.990.000006</v>
          </cell>
          <cell r="EY3793" t="str">
            <v>Набивка сальниковая</v>
          </cell>
          <cell r="EZ3793" t="str">
            <v>асбестовая, марка-АПР</v>
          </cell>
        </row>
        <row r="3794">
          <cell r="CI3794" t="str">
            <v>360-00135</v>
          </cell>
          <cell r="CJ3794" t="str">
            <v>Набивка: сальниковая, АПР 8х8,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5152-84….~Packing-Stuffing Box: APR 8x8, GOST 5152-84....</v>
          </cell>
          <cell r="CK3794" t="str">
            <v>КГ</v>
          </cell>
          <cell r="CL3794" t="e">
            <v>#N/A</v>
          </cell>
          <cell r="CM3794" t="e">
            <v>#N/A</v>
          </cell>
          <cell r="CN3794">
            <v>1200</v>
          </cell>
          <cell r="CO3794">
            <v>12</v>
          </cell>
          <cell r="CP3794">
            <v>0</v>
          </cell>
          <cell r="CQ3794" t="str">
            <v>со склада</v>
          </cell>
          <cell r="CR3794">
            <v>27.5</v>
          </cell>
          <cell r="CS3794">
            <v>0</v>
          </cell>
          <cell r="CT3794">
            <v>0</v>
          </cell>
          <cell r="CU3794">
            <v>12</v>
          </cell>
          <cell r="CV3794">
            <v>15.5</v>
          </cell>
          <cell r="CW3794">
            <v>2</v>
          </cell>
          <cell r="CY3794">
            <v>2</v>
          </cell>
          <cell r="CZ3794">
            <v>2400</v>
          </cell>
          <cell r="DB3794">
            <v>0</v>
          </cell>
          <cell r="DC3794">
            <v>0</v>
          </cell>
          <cell r="DE3794">
            <v>0</v>
          </cell>
          <cell r="DF3794">
            <v>0</v>
          </cell>
          <cell r="DH3794">
            <v>2</v>
          </cell>
          <cell r="DI3794">
            <v>2400</v>
          </cell>
          <cell r="DK3794">
            <v>0</v>
          </cell>
          <cell r="DL3794">
            <v>0</v>
          </cell>
          <cell r="DN3794">
            <v>0</v>
          </cell>
          <cell r="DO3794">
            <v>0</v>
          </cell>
          <cell r="DQ3794">
            <v>0</v>
          </cell>
          <cell r="DR3794">
            <v>0</v>
          </cell>
          <cell r="DU3794">
            <v>0</v>
          </cell>
          <cell r="DV3794">
            <v>0</v>
          </cell>
          <cell r="EA3794" t="str">
            <v>со склада</v>
          </cell>
          <cell r="EG3794">
            <v>0</v>
          </cell>
          <cell r="EH3794" t="e">
            <v>#N/A</v>
          </cell>
          <cell r="EK3794" t="str">
            <v>ЦПЭ</v>
          </cell>
          <cell r="EL3794" t="str">
            <v>ЭПВ/ТПФ</v>
          </cell>
          <cell r="EO3794" t="str">
            <v>СГМ</v>
          </cell>
          <cell r="EP3794" t="e">
            <v>#N/A</v>
          </cell>
          <cell r="ES3794" t="e">
            <v>#N/A</v>
          </cell>
          <cell r="ET3794" t="str">
            <v>-</v>
          </cell>
          <cell r="EV3794" t="str">
            <v>Проверить</v>
          </cell>
          <cell r="EW3794" t="e">
            <v>#VALUE!</v>
          </cell>
          <cell r="EX3794" t="str">
            <v>239911.990.000006</v>
          </cell>
          <cell r="EY3794" t="str">
            <v>Набивка сальниковая</v>
          </cell>
          <cell r="EZ3794" t="str">
            <v>асбестовая, марка-АПР</v>
          </cell>
        </row>
        <row r="3795">
          <cell r="CI3795" t="str">
            <v>360-00505</v>
          </cell>
          <cell r="CJ3795" t="str">
            <v>Набивка: сальниковая, насоса 3GP125-26/10, 10х10мм, нарезаная кольцами Днар.-88мм, Двнт-68мм, состоит из арамидного волокна с пропиткой ПТФЕ, RK-260P…</v>
          </cell>
          <cell r="CK3795" t="str">
            <v>ШТ</v>
          </cell>
          <cell r="CL3795" t="e">
            <v>#N/A</v>
          </cell>
          <cell r="CM3795" t="e">
            <v>#N/A</v>
          </cell>
          <cell r="CN3795">
            <v>38219.629999999997</v>
          </cell>
          <cell r="CO3795">
            <v>100</v>
          </cell>
          <cell r="CP3795">
            <v>100</v>
          </cell>
          <cell r="CQ3795" t="str">
            <v>нет в бюджете 2022г.</v>
          </cell>
          <cell r="CR3795">
            <v>0</v>
          </cell>
          <cell r="CS3795">
            <v>100</v>
          </cell>
          <cell r="CT3795">
            <v>100</v>
          </cell>
          <cell r="CU3795">
            <v>0</v>
          </cell>
          <cell r="CV3795">
            <v>0</v>
          </cell>
          <cell r="CW3795">
            <v>0</v>
          </cell>
          <cell r="CY3795">
            <v>48</v>
          </cell>
          <cell r="CZ3795">
            <v>1834542.2399999998</v>
          </cell>
          <cell r="DB3795">
            <v>0</v>
          </cell>
          <cell r="DC3795">
            <v>0</v>
          </cell>
          <cell r="DE3795">
            <v>0</v>
          </cell>
          <cell r="DF3795">
            <v>0</v>
          </cell>
          <cell r="DH3795">
            <v>0</v>
          </cell>
          <cell r="DI3795">
            <v>0</v>
          </cell>
          <cell r="DK3795">
            <v>0</v>
          </cell>
          <cell r="DL3795">
            <v>0</v>
          </cell>
          <cell r="DN3795">
            <v>0</v>
          </cell>
          <cell r="DO3795">
            <v>0</v>
          </cell>
          <cell r="DQ3795">
            <v>0</v>
          </cell>
          <cell r="DR3795">
            <v>0</v>
          </cell>
          <cell r="DU3795">
            <v>48</v>
          </cell>
          <cell r="DV3795">
            <v>1834542.2399999998</v>
          </cell>
          <cell r="EA3795" t="str">
            <v>ГПЗ</v>
          </cell>
          <cell r="EF3795">
            <v>48</v>
          </cell>
          <cell r="EG3795">
            <v>1834542.2399999998</v>
          </cell>
          <cell r="EH3795" t="e">
            <v>#N/A</v>
          </cell>
          <cell r="EJ3795" t="str">
            <v>6</v>
          </cell>
          <cell r="EK3795" t="str">
            <v>ЗЦП</v>
          </cell>
          <cell r="EL3795" t="str">
            <v>МХБ</v>
          </cell>
          <cell r="EM3795">
            <v>315</v>
          </cell>
          <cell r="EO3795" t="str">
            <v>СГМ</v>
          </cell>
          <cell r="EP3795" t="str">
            <v>ЦП</v>
          </cell>
          <cell r="ES3795" t="str">
            <v>09.2022</v>
          </cell>
          <cell r="ET3795" t="str">
            <v>475200000, Мангистауская область, Тупкараганский район, месторождение Каражанбас, база МТС АО Каражанбасмунай</v>
          </cell>
          <cell r="EU3795" t="str">
            <v>с 01.2023 по 03.2023</v>
          </cell>
          <cell r="EV3795" t="str">
            <v>ок</v>
          </cell>
          <cell r="EW3795">
            <v>281331</v>
          </cell>
          <cell r="EX3795" t="str">
            <v>281331.000.000203</v>
          </cell>
          <cell r="EY3795" t="str">
            <v>Сальник</v>
          </cell>
          <cell r="EZ3795" t="str">
            <v>для центробежного насоса, секции</v>
          </cell>
        </row>
        <row r="3796">
          <cell r="CI3796" t="str">
            <v>360-00505</v>
          </cell>
          <cell r="CJ3796" t="str">
            <v>Набивка: сальниковая, насоса 3GP125-26/10, 10х10мм, нарезаная кольцами Днар.-88мм, Двнт-68мм, состоит из арамидного волокна с пропиткой ПТФЕ, RK-260P…</v>
          </cell>
          <cell r="CK3796" t="str">
            <v>ШТ</v>
          </cell>
          <cell r="CL3796" t="e">
            <v>#N/A</v>
          </cell>
          <cell r="CM3796" t="e">
            <v>#N/A</v>
          </cell>
          <cell r="CN3796">
            <v>38219.629999999997</v>
          </cell>
          <cell r="CU3796">
            <v>0</v>
          </cell>
          <cell r="CV3796">
            <v>0</v>
          </cell>
          <cell r="CY3796">
            <v>32</v>
          </cell>
          <cell r="CZ3796">
            <v>1223028.1599999999</v>
          </cell>
          <cell r="DB3796">
            <v>0</v>
          </cell>
          <cell r="DC3796">
            <v>0</v>
          </cell>
          <cell r="DE3796">
            <v>0</v>
          </cell>
          <cell r="DF3796">
            <v>0</v>
          </cell>
          <cell r="DH3796">
            <v>0</v>
          </cell>
          <cell r="DI3796">
            <v>0</v>
          </cell>
          <cell r="DL3796">
            <v>0</v>
          </cell>
          <cell r="DN3796">
            <v>0</v>
          </cell>
          <cell r="DO3796">
            <v>0</v>
          </cell>
          <cell r="DR3796">
            <v>0</v>
          </cell>
          <cell r="DU3796">
            <v>32</v>
          </cell>
          <cell r="DV3796">
            <v>1223028.1599999999</v>
          </cell>
          <cell r="EA3796" t="str">
            <v>МЦ определен</v>
          </cell>
          <cell r="EG3796">
            <v>0</v>
          </cell>
          <cell r="EH3796" t="e">
            <v>#N/A</v>
          </cell>
          <cell r="EK3796" t="str">
            <v>доп.согл</v>
          </cell>
          <cell r="EL3796" t="str">
            <v>МХБ</v>
          </cell>
          <cell r="EO3796" t="str">
            <v>СГМ</v>
          </cell>
          <cell r="EP3796" t="e">
            <v>#N/A</v>
          </cell>
          <cell r="ES3796" t="e">
            <v>#N/A</v>
          </cell>
          <cell r="ET3796" t="str">
            <v>475200000, Мангистауская область, Тупкараганский район, месторождение Каражанбас, база МТС АО Каражанбасмунай</v>
          </cell>
          <cell r="EU3796" t="str">
            <v>с 01.2023 по 03.2023</v>
          </cell>
          <cell r="EW3796" t="e">
            <v>#VALUE!</v>
          </cell>
          <cell r="EX3796" t="str">
            <v>281331.000.000203</v>
          </cell>
          <cell r="EY3796" t="str">
            <v>Сальник</v>
          </cell>
          <cell r="EZ3796" t="str">
            <v>для центробежного насоса, секции</v>
          </cell>
        </row>
        <row r="3797">
          <cell r="CI3797" t="str">
            <v>360-00514</v>
          </cell>
          <cell r="CJ3797" t="str">
            <v>Набивка: сальниковая, размер сечения 20х20мм, на основе арамидной пряжи с пропиткой графитосодержащим минеральным жиром по всему обьему, макс. рабочее давление 50МПа, раб. температура от -100 до +280°С, линейная скорость скольжения 15м/с, РН среды 2-13</v>
          </cell>
          <cell r="CK3797" t="str">
            <v>КГ</v>
          </cell>
          <cell r="CL3797" t="e">
            <v>#N/A</v>
          </cell>
          <cell r="CM3797" t="e">
            <v>#N/A</v>
          </cell>
          <cell r="CN3797">
            <v>4834.5</v>
          </cell>
          <cell r="CO3797">
            <v>0</v>
          </cell>
          <cell r="CP3797">
            <v>0</v>
          </cell>
          <cell r="CQ3797" t="e">
            <v>#N/A</v>
          </cell>
          <cell r="CR3797">
            <v>0</v>
          </cell>
          <cell r="CS3797">
            <v>0</v>
          </cell>
          <cell r="CT3797">
            <v>0</v>
          </cell>
          <cell r="CU3797">
            <v>0</v>
          </cell>
          <cell r="CV3797">
            <v>0</v>
          </cell>
          <cell r="CW3797">
            <v>0</v>
          </cell>
          <cell r="CY3797">
            <v>90</v>
          </cell>
          <cell r="CZ3797">
            <v>435105</v>
          </cell>
          <cell r="DB3797">
            <v>0</v>
          </cell>
          <cell r="DC3797">
            <v>0</v>
          </cell>
          <cell r="DE3797">
            <v>0</v>
          </cell>
          <cell r="DF3797">
            <v>0</v>
          </cell>
          <cell r="DH3797">
            <v>0</v>
          </cell>
          <cell r="DI3797">
            <v>0</v>
          </cell>
          <cell r="DL3797">
            <v>0</v>
          </cell>
          <cell r="DN3797">
            <v>0</v>
          </cell>
          <cell r="DO3797">
            <v>0</v>
          </cell>
          <cell r="DR3797">
            <v>0</v>
          </cell>
          <cell r="DU3797">
            <v>90</v>
          </cell>
          <cell r="DV3797">
            <v>435105</v>
          </cell>
          <cell r="EA3797" t="str">
            <v>ГПЗ</v>
          </cell>
          <cell r="EF3797">
            <v>90</v>
          </cell>
          <cell r="EG3797">
            <v>435105</v>
          </cell>
          <cell r="EH3797" t="e">
            <v>#N/A</v>
          </cell>
          <cell r="EJ3797" t="str">
            <v>115</v>
          </cell>
          <cell r="EK3797" t="str">
            <v>ЗЦП</v>
          </cell>
          <cell r="EL3797" t="str">
            <v>ЭПВ/ТПФ</v>
          </cell>
          <cell r="EO3797" t="str">
            <v>СГМ</v>
          </cell>
          <cell r="EP3797" t="str">
            <v>ЦП</v>
          </cell>
          <cell r="ES3797" t="str">
            <v>04.2023</v>
          </cell>
          <cell r="ET3797" t="str">
            <v>471010000, Мангистауская область, Актау Г.А., г.Актау, промышленная зона, БМТС АО Каражанбасмунай</v>
          </cell>
          <cell r="EU3797" t="str">
            <v>С даты подписания договора в течение 75 календарных дней</v>
          </cell>
          <cell r="EV3797" t="str">
            <v>Проставить</v>
          </cell>
          <cell r="EW3797" t="e">
            <v>#VALUE!</v>
          </cell>
          <cell r="EX3797" t="str">
            <v>239911.990.000006</v>
          </cell>
          <cell r="EY3797" t="str">
            <v>Набивка сальниковая</v>
          </cell>
          <cell r="EZ3797" t="str">
            <v>асбестовая, марка-АПР</v>
          </cell>
        </row>
        <row r="3798">
          <cell r="CI3798" t="str">
            <v>360-00443</v>
          </cell>
          <cell r="CJ3798"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cell r="CK3798" t="str">
            <v>М</v>
          </cell>
          <cell r="CL3798" t="e">
            <v>#N/A</v>
          </cell>
          <cell r="CM3798" t="e">
            <v>#N/A</v>
          </cell>
          <cell r="CN3798">
            <v>16021.39</v>
          </cell>
          <cell r="CO3798">
            <v>200</v>
          </cell>
          <cell r="CP3798">
            <v>20</v>
          </cell>
          <cell r="CQ3798" t="str">
            <v>сост</v>
          </cell>
          <cell r="CR3798">
            <v>20</v>
          </cell>
          <cell r="CS3798">
            <v>20</v>
          </cell>
          <cell r="CT3798">
            <v>179</v>
          </cell>
          <cell r="CU3798">
            <v>21</v>
          </cell>
          <cell r="CV3798">
            <v>-1</v>
          </cell>
          <cell r="CW3798">
            <v>0</v>
          </cell>
          <cell r="CY3798">
            <v>306</v>
          </cell>
          <cell r="CZ3798">
            <v>4902545.34</v>
          </cell>
          <cell r="DB3798">
            <v>0</v>
          </cell>
          <cell r="DC3798">
            <v>0</v>
          </cell>
          <cell r="DE3798">
            <v>0</v>
          </cell>
          <cell r="DF3798">
            <v>0</v>
          </cell>
          <cell r="DH3798">
            <v>0</v>
          </cell>
          <cell r="DI3798">
            <v>0</v>
          </cell>
          <cell r="DK3798">
            <v>0</v>
          </cell>
          <cell r="DL3798">
            <v>0</v>
          </cell>
          <cell r="DN3798">
            <v>0</v>
          </cell>
          <cell r="DO3798">
            <v>0</v>
          </cell>
          <cell r="DQ3798">
            <v>0</v>
          </cell>
          <cell r="DR3798">
            <v>0</v>
          </cell>
          <cell r="DU3798">
            <v>306</v>
          </cell>
          <cell r="DV3798">
            <v>4902545.34</v>
          </cell>
          <cell r="EA3798" t="str">
            <v>ГПЗ</v>
          </cell>
          <cell r="EF3798">
            <v>306</v>
          </cell>
          <cell r="EG3798">
            <v>4902545.34</v>
          </cell>
          <cell r="EH3798" t="e">
            <v>#N/A</v>
          </cell>
          <cell r="EJ3798" t="str">
            <v>6</v>
          </cell>
          <cell r="EK3798" t="str">
            <v>ЗЦП</v>
          </cell>
          <cell r="EL3798" t="str">
            <v>ЭПВ/ТПФ</v>
          </cell>
          <cell r="EM3798">
            <v>315</v>
          </cell>
          <cell r="EO3798" t="str">
            <v>СГМ</v>
          </cell>
          <cell r="EP3798" t="str">
            <v>ЦП</v>
          </cell>
          <cell r="ES3798" t="str">
            <v>09.2022</v>
          </cell>
          <cell r="ET3798" t="str">
            <v>475200000, Мангистауская область, Тупкараганский район, месторождение Каражанбас, база МТС АО Каражанбасмунай</v>
          </cell>
          <cell r="EU3798" t="str">
            <v>с 01.2023 по 03.2023</v>
          </cell>
          <cell r="EV3798" t="str">
            <v>ок</v>
          </cell>
          <cell r="EW3798">
            <v>139616</v>
          </cell>
          <cell r="EX3798" t="str">
            <v>139616.900.000000</v>
          </cell>
          <cell r="EY3798" t="str">
            <v>Набивка сальниковая</v>
          </cell>
          <cell r="EZ3798" t="str">
            <v>из хлопчатобумажной ткани</v>
          </cell>
        </row>
        <row r="3799">
          <cell r="CI3799" t="str">
            <v>360-00443</v>
          </cell>
          <cell r="CJ3799"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cell r="CK3799" t="str">
            <v>М</v>
          </cell>
          <cell r="CL3799" t="e">
            <v>#N/A</v>
          </cell>
          <cell r="CM3799" t="e">
            <v>#N/A</v>
          </cell>
          <cell r="CN3799">
            <v>16021.39</v>
          </cell>
          <cell r="CU3799">
            <v>0</v>
          </cell>
          <cell r="CV3799">
            <v>0</v>
          </cell>
          <cell r="CY3799">
            <v>164</v>
          </cell>
          <cell r="CZ3799">
            <v>2627507.96</v>
          </cell>
          <cell r="DB3799">
            <v>0</v>
          </cell>
          <cell r="DC3799">
            <v>0</v>
          </cell>
          <cell r="DE3799">
            <v>0</v>
          </cell>
          <cell r="DF3799">
            <v>0</v>
          </cell>
          <cell r="DH3799">
            <v>0</v>
          </cell>
          <cell r="DI3799">
            <v>0</v>
          </cell>
          <cell r="DL3799">
            <v>0</v>
          </cell>
          <cell r="DN3799">
            <v>0</v>
          </cell>
          <cell r="DO3799">
            <v>0</v>
          </cell>
          <cell r="DR3799">
            <v>0</v>
          </cell>
          <cell r="DU3799">
            <v>164</v>
          </cell>
          <cell r="DV3799">
            <v>2627507.96</v>
          </cell>
          <cell r="EA3799" t="str">
            <v>МЦ определен</v>
          </cell>
          <cell r="EG3799">
            <v>0</v>
          </cell>
          <cell r="EH3799" t="e">
            <v>#N/A</v>
          </cell>
          <cell r="EK3799" t="str">
            <v>доп.согл</v>
          </cell>
          <cell r="EL3799" t="str">
            <v>ЭПВ/ТПФ</v>
          </cell>
          <cell r="EO3799" t="str">
            <v>СГМ</v>
          </cell>
          <cell r="EP3799" t="e">
            <v>#N/A</v>
          </cell>
          <cell r="ES3799" t="e">
            <v>#N/A</v>
          </cell>
          <cell r="ET3799" t="str">
            <v>475200000, Мангистауская область, Тупкараганский район, месторождение Каражанбас, база МТС АО Каражанбасмунай</v>
          </cell>
          <cell r="EU3799" t="str">
            <v>с 01.2023 по 03.2023</v>
          </cell>
          <cell r="EW3799" t="e">
            <v>#VALUE!</v>
          </cell>
          <cell r="EX3799" t="str">
            <v>139616.900.000000</v>
          </cell>
          <cell r="EY3799" t="str">
            <v>Набивка сальниковая</v>
          </cell>
          <cell r="EZ3799" t="str">
            <v>из хлопчатобумажной ткани</v>
          </cell>
        </row>
        <row r="3800">
          <cell r="CI3800" t="str">
            <v>360-00419</v>
          </cell>
          <cell r="CJ3800" t="str">
            <v>Набивка: сальниковое, на основе арамидной пряжи с пропиткойграфитосодержащим минеральным жиром по всему обьему, макс. рабочее давление 50МПа, раб. температура от -100 до +280°С, линейная скоростьскольжения 15м/с, РН среды 2-13 (аналог 190-05631)....~ Seal: gland,50MPa, from -50 to +280°С, 15 m/s (analog 190-05631)...</v>
          </cell>
          <cell r="CK3800" t="str">
            <v>КГ</v>
          </cell>
          <cell r="CL3800" t="e">
            <v>#N/A</v>
          </cell>
          <cell r="CM3800" t="e">
            <v>#N/A</v>
          </cell>
          <cell r="CN3800">
            <v>27600.000000000004</v>
          </cell>
          <cell r="CO3800">
            <v>0</v>
          </cell>
          <cell r="CP3800">
            <v>0</v>
          </cell>
          <cell r="CQ3800" t="str">
            <v>со склада</v>
          </cell>
          <cell r="CR3800">
            <v>678.61</v>
          </cell>
          <cell r="CS3800">
            <v>0</v>
          </cell>
          <cell r="CT3800">
            <v>81.87</v>
          </cell>
          <cell r="CU3800">
            <v>-81.87</v>
          </cell>
          <cell r="CV3800">
            <v>760.48</v>
          </cell>
          <cell r="CW3800">
            <v>90</v>
          </cell>
          <cell r="CY3800">
            <v>90</v>
          </cell>
          <cell r="CZ3800">
            <v>2484000.0000000005</v>
          </cell>
          <cell r="DB3800">
            <v>0</v>
          </cell>
          <cell r="DC3800">
            <v>0</v>
          </cell>
          <cell r="DE3800">
            <v>0</v>
          </cell>
          <cell r="DF3800">
            <v>0</v>
          </cell>
          <cell r="DH3800">
            <v>90</v>
          </cell>
          <cell r="DI3800">
            <v>2484000.0000000005</v>
          </cell>
          <cell r="DK3800">
            <v>0</v>
          </cell>
          <cell r="DL3800">
            <v>0</v>
          </cell>
          <cell r="DN3800">
            <v>0</v>
          </cell>
          <cell r="DO3800">
            <v>0</v>
          </cell>
          <cell r="DQ3800">
            <v>0</v>
          </cell>
          <cell r="DR3800">
            <v>0</v>
          </cell>
          <cell r="DU3800">
            <v>0</v>
          </cell>
          <cell r="DV3800">
            <v>0</v>
          </cell>
          <cell r="EA3800" t="str">
            <v>со склада</v>
          </cell>
          <cell r="EG3800">
            <v>0</v>
          </cell>
          <cell r="EH3800" t="e">
            <v>#N/A</v>
          </cell>
          <cell r="EK3800" t="str">
            <v>ЦПЭ</v>
          </cell>
          <cell r="EL3800" t="str">
            <v>ЭПВ/ТПФ</v>
          </cell>
          <cell r="EO3800" t="str">
            <v>СГМ</v>
          </cell>
          <cell r="EP3800" t="e">
            <v>#N/A</v>
          </cell>
          <cell r="ES3800" t="e">
            <v>#N/A</v>
          </cell>
          <cell r="ET3800" t="str">
            <v>-</v>
          </cell>
          <cell r="EV3800" t="str">
            <v>Проверить</v>
          </cell>
          <cell r="EW3800" t="e">
            <v>#VALUE!</v>
          </cell>
          <cell r="EX3800" t="str">
            <v>139616.900.000000</v>
          </cell>
          <cell r="EY3800" t="str">
            <v>Набивка сальниковая</v>
          </cell>
          <cell r="EZ3800" t="str">
            <v>из хлопчатобумажной ткани</v>
          </cell>
        </row>
        <row r="3801">
          <cell r="CI3801" t="str">
            <v>330-00445</v>
          </cell>
          <cell r="CJ3801" t="str">
            <v>Набор головок ключа 3/8" drive; метрический; с трещеткой;....~Set-Socket: 3/8" drive metric; w ratchet;....</v>
          </cell>
          <cell r="CK3801" t="str">
            <v>К-Т</v>
          </cell>
          <cell r="CL3801" t="e">
            <v>#N/A</v>
          </cell>
          <cell r="CM3801" t="e">
            <v>#N/A</v>
          </cell>
          <cell r="CN3801">
            <v>23046.2</v>
          </cell>
          <cell r="CO3801">
            <v>4</v>
          </cell>
          <cell r="CP3801">
            <v>4</v>
          </cell>
          <cell r="CQ3801" t="str">
            <v>сост</v>
          </cell>
          <cell r="CR3801">
            <v>0</v>
          </cell>
          <cell r="CS3801">
            <v>4</v>
          </cell>
          <cell r="CT3801">
            <v>4</v>
          </cell>
          <cell r="CU3801">
            <v>0</v>
          </cell>
          <cell r="CV3801">
            <v>0</v>
          </cell>
          <cell r="CW3801">
            <v>0</v>
          </cell>
          <cell r="CY3801">
            <v>6</v>
          </cell>
          <cell r="CZ3801">
            <v>138277.20000000001</v>
          </cell>
          <cell r="DB3801">
            <v>0</v>
          </cell>
          <cell r="DC3801">
            <v>0</v>
          </cell>
          <cell r="DE3801">
            <v>0</v>
          </cell>
          <cell r="DF3801">
            <v>0</v>
          </cell>
          <cell r="DH3801">
            <v>0</v>
          </cell>
          <cell r="DI3801">
            <v>0</v>
          </cell>
          <cell r="DL3801">
            <v>0</v>
          </cell>
          <cell r="DN3801">
            <v>0</v>
          </cell>
          <cell r="DO3801">
            <v>0</v>
          </cell>
          <cell r="DR3801">
            <v>0</v>
          </cell>
          <cell r="DU3801">
            <v>6</v>
          </cell>
          <cell r="DV3801">
            <v>138277.20000000001</v>
          </cell>
          <cell r="EA3801" t="str">
            <v>ГПЗ</v>
          </cell>
          <cell r="EF3801">
            <v>6</v>
          </cell>
          <cell r="EG3801">
            <v>138277.20000000001</v>
          </cell>
          <cell r="EH3801" t="e">
            <v>#N/A</v>
          </cell>
          <cell r="EJ3801" t="str">
            <v>53-9</v>
          </cell>
          <cell r="EK3801" t="str">
            <v>ЗЦП</v>
          </cell>
          <cell r="EO3801" t="str">
            <v>СГМ</v>
          </cell>
          <cell r="EP3801" t="str">
            <v>ЦП</v>
          </cell>
          <cell r="ES3801" t="str">
            <v>02.2023</v>
          </cell>
          <cell r="ET3801" t="str">
            <v>471010000, Мангистауская область, Актау Г.А., г.Актау, промышленная зона, БМТС АО Каражанбасмунай</v>
          </cell>
          <cell r="EU3801" t="str">
            <v>С даты подписания договора в течение 60 календарных дней</v>
          </cell>
          <cell r="EW3801" t="e">
            <v>#VALUE!</v>
          </cell>
          <cell r="EX3801" t="str">
            <v>257330.370.000012</v>
          </cell>
          <cell r="EY3801" t="str">
            <v>Набор головок торцевых</v>
          </cell>
          <cell r="EZ3801" t="str">
            <v>для шуруповерта и гайковерта</v>
          </cell>
        </row>
        <row r="3802">
          <cell r="CI3802" t="str">
            <v>330-02069</v>
          </cell>
          <cell r="CJ3802" t="str">
            <v>Набор инструментов для механика RS PRO 734-8889 (94 предмет)</v>
          </cell>
          <cell r="CK3802" t="str">
            <v>К-Т</v>
          </cell>
          <cell r="CL3802" t="e">
            <v>#N/A</v>
          </cell>
          <cell r="CM3802" t="e">
            <v>#N/A</v>
          </cell>
          <cell r="CN3802">
            <v>126000</v>
          </cell>
          <cell r="CO3802">
            <v>2</v>
          </cell>
          <cell r="CP3802">
            <v>0</v>
          </cell>
          <cell r="CQ3802" t="str">
            <v>со склада</v>
          </cell>
          <cell r="CR3802">
            <v>0</v>
          </cell>
          <cell r="CS3802">
            <v>0</v>
          </cell>
          <cell r="CT3802">
            <v>0</v>
          </cell>
          <cell r="CU3802">
            <v>2</v>
          </cell>
          <cell r="CV3802">
            <v>-2</v>
          </cell>
          <cell r="CW3802">
            <v>0</v>
          </cell>
          <cell r="CY3802">
            <v>2</v>
          </cell>
          <cell r="CZ3802">
            <v>252000</v>
          </cell>
          <cell r="DB3802">
            <v>0</v>
          </cell>
          <cell r="DC3802">
            <v>0</v>
          </cell>
          <cell r="DE3802">
            <v>0</v>
          </cell>
          <cell r="DF3802">
            <v>0</v>
          </cell>
          <cell r="DH3802">
            <v>0</v>
          </cell>
          <cell r="DI3802">
            <v>0</v>
          </cell>
          <cell r="DL3802">
            <v>0</v>
          </cell>
          <cell r="DN3802">
            <v>0</v>
          </cell>
          <cell r="DO3802">
            <v>0</v>
          </cell>
          <cell r="DR3802">
            <v>0</v>
          </cell>
          <cell r="DU3802">
            <v>2</v>
          </cell>
          <cell r="DV3802">
            <v>252000</v>
          </cell>
          <cell r="EA3802" t="str">
            <v>100 МРП</v>
          </cell>
          <cell r="EF3802">
            <v>2</v>
          </cell>
          <cell r="EG3802">
            <v>252000</v>
          </cell>
          <cell r="EH3802" t="e">
            <v>#N/A</v>
          </cell>
          <cell r="EJ3802" t="str">
            <v xml:space="preserve">1 </v>
          </cell>
          <cell r="EK3802" t="str">
            <v>100 МРП</v>
          </cell>
          <cell r="EO3802" t="str">
            <v>СГМ</v>
          </cell>
          <cell r="EP3802" t="e">
            <v>#N/A</v>
          </cell>
          <cell r="ES3802" t="e">
            <v>#N/A</v>
          </cell>
          <cell r="ET3802" t="str">
            <v>471010000, Мангистауская область, Актау Г.А., г.Актау, промышленная зона, БМТС АО Каражанбасмунай</v>
          </cell>
          <cell r="EU3802" t="str">
            <v>С даты подписания договора в течение 60 календарных дней</v>
          </cell>
          <cell r="EV3802" t="str">
            <v>ок</v>
          </cell>
          <cell r="EW3802" t="e">
            <v>#VALUE!</v>
          </cell>
          <cell r="EX3802" t="str">
            <v>329959.990.000012</v>
          </cell>
          <cell r="EY3802" t="str">
            <v>Набор инструментов</v>
          </cell>
          <cell r="EZ3802" t="str">
            <v>для технического обслуживания специального и специализированного автомобиля</v>
          </cell>
        </row>
        <row r="3803">
          <cell r="CI3803" t="str">
            <v>330-02076</v>
          </cell>
          <cell r="CJ3803" t="str">
            <v>Набор ключей звездочек от 3 мм до 18мм.</v>
          </cell>
          <cell r="CK3803" t="str">
            <v>НАБ</v>
          </cell>
          <cell r="CL3803" t="e">
            <v>#N/A</v>
          </cell>
          <cell r="CM3803" t="e">
            <v>#N/A</v>
          </cell>
          <cell r="CN3803">
            <v>12142.86</v>
          </cell>
          <cell r="CO3803">
            <v>0</v>
          </cell>
          <cell r="CP3803">
            <v>0</v>
          </cell>
          <cell r="CQ3803" t="str">
            <v>отмена</v>
          </cell>
          <cell r="CR3803">
            <v>0</v>
          </cell>
          <cell r="CS3803">
            <v>0</v>
          </cell>
          <cell r="CT3803">
            <v>0</v>
          </cell>
          <cell r="CU3803">
            <v>0</v>
          </cell>
          <cell r="CV3803">
            <v>0</v>
          </cell>
          <cell r="CW3803">
            <v>0</v>
          </cell>
          <cell r="CY3803">
            <v>4</v>
          </cell>
          <cell r="CZ3803">
            <v>48571.44</v>
          </cell>
          <cell r="DB3803">
            <v>0</v>
          </cell>
          <cell r="DC3803">
            <v>0</v>
          </cell>
          <cell r="DE3803">
            <v>0</v>
          </cell>
          <cell r="DF3803">
            <v>0</v>
          </cell>
          <cell r="DH3803">
            <v>0</v>
          </cell>
          <cell r="DI3803">
            <v>0</v>
          </cell>
          <cell r="DL3803">
            <v>0</v>
          </cell>
          <cell r="DN3803">
            <v>0</v>
          </cell>
          <cell r="DO3803">
            <v>0</v>
          </cell>
          <cell r="DR3803">
            <v>0</v>
          </cell>
          <cell r="DU3803">
            <v>4</v>
          </cell>
          <cell r="DV3803">
            <v>48571.44</v>
          </cell>
          <cell r="DW3803" t="str">
            <v>передан</v>
          </cell>
          <cell r="DX3803" t="str">
            <v>Направлено 31.03.2023</v>
          </cell>
          <cell r="EA3803" t="str">
            <v>ЭМ</v>
          </cell>
          <cell r="EG3803">
            <v>0</v>
          </cell>
          <cell r="EH3803" t="e">
            <v>#N/A</v>
          </cell>
          <cell r="EJ3803" t="str">
            <v>180 ЭМ</v>
          </cell>
          <cell r="EK3803" t="str">
            <v>ЭМ</v>
          </cell>
          <cell r="EO3803" t="str">
            <v>СГМ</v>
          </cell>
          <cell r="EP3803" t="str">
            <v>ЭМ</v>
          </cell>
          <cell r="ES3803" t="str">
            <v>-</v>
          </cell>
          <cell r="ET3803" t="str">
            <v>471010000, Мангистауская область, Актау Г.А., г.Актау, промышленная зона, БМТС АО Каражанбасмунай</v>
          </cell>
          <cell r="EU3803" t="str">
            <v>С даты подписания договора в течение 60 календарных дней</v>
          </cell>
          <cell r="EV3803" t="str">
            <v>ок</v>
          </cell>
          <cell r="EW3803" t="e">
            <v>#VALUE!</v>
          </cell>
          <cell r="EX3803" t="str">
            <v>257330.300.000026</v>
          </cell>
          <cell r="EY3803" t="str">
            <v>Набор ключей</v>
          </cell>
          <cell r="EZ3803" t="str">
            <v>для винтов с внутренним шестигранником</v>
          </cell>
        </row>
        <row r="3804">
          <cell r="CI3804" t="str">
            <v>470-00358</v>
          </cell>
          <cell r="CJ3804" t="str">
            <v>Набор ключей рожково-накидных метрический FORCE из 14 предмет. (от 10- до 32мм) p/n 5141</v>
          </cell>
          <cell r="CK3804" t="str">
            <v>К-Т</v>
          </cell>
          <cell r="CL3804" t="e">
            <v>#N/A</v>
          </cell>
          <cell r="CM3804" t="e">
            <v>#N/A</v>
          </cell>
          <cell r="CN3804">
            <v>22175.199999999997</v>
          </cell>
          <cell r="CO3804">
            <v>50</v>
          </cell>
          <cell r="CP3804">
            <v>50</v>
          </cell>
          <cell r="CQ3804" t="str">
            <v>сост</v>
          </cell>
          <cell r="CR3804">
            <v>0</v>
          </cell>
          <cell r="CS3804">
            <v>6</v>
          </cell>
          <cell r="CT3804">
            <v>8</v>
          </cell>
          <cell r="CU3804">
            <v>42</v>
          </cell>
          <cell r="CV3804">
            <v>-42</v>
          </cell>
          <cell r="CW3804">
            <v>0</v>
          </cell>
          <cell r="CY3804">
            <v>7</v>
          </cell>
          <cell r="CZ3804">
            <v>155226.39999999997</v>
          </cell>
          <cell r="DB3804">
            <v>0</v>
          </cell>
          <cell r="DC3804">
            <v>0</v>
          </cell>
          <cell r="DE3804">
            <v>0</v>
          </cell>
          <cell r="DF3804">
            <v>0</v>
          </cell>
          <cell r="DH3804">
            <v>0</v>
          </cell>
          <cell r="DI3804">
            <v>0</v>
          </cell>
          <cell r="DK3804">
            <v>0</v>
          </cell>
          <cell r="DL3804">
            <v>0</v>
          </cell>
          <cell r="DN3804">
            <v>0</v>
          </cell>
          <cell r="DO3804">
            <v>0</v>
          </cell>
          <cell r="DQ3804">
            <v>0</v>
          </cell>
          <cell r="DR3804">
            <v>0</v>
          </cell>
          <cell r="DU3804">
            <v>7</v>
          </cell>
          <cell r="DV3804">
            <v>155226.39999999997</v>
          </cell>
          <cell r="EA3804" t="str">
            <v>ГПЗ</v>
          </cell>
          <cell r="EF3804">
            <v>7</v>
          </cell>
          <cell r="EG3804">
            <v>155226.39999999997</v>
          </cell>
          <cell r="EH3804" t="e">
            <v>#N/A</v>
          </cell>
          <cell r="EJ3804" t="str">
            <v>53</v>
          </cell>
          <cell r="EK3804" t="str">
            <v>ЗЦП</v>
          </cell>
          <cell r="EM3804">
            <v>315</v>
          </cell>
          <cell r="EO3804" t="str">
            <v>СГМ</v>
          </cell>
          <cell r="EP3804" t="str">
            <v>ЦП</v>
          </cell>
          <cell r="ES3804" t="str">
            <v>09.2022</v>
          </cell>
          <cell r="ET3804" t="str">
            <v>471010000, Мангистауская область, Актау Г.А., г.Актау, промышленная зона, БМТС АО Каражанбасмунай</v>
          </cell>
          <cell r="EU3804" t="str">
            <v>с 01.2023 по 03.2023</v>
          </cell>
          <cell r="EV3804" t="str">
            <v>ок</v>
          </cell>
          <cell r="EW3804">
            <v>257330</v>
          </cell>
          <cell r="EX3804" t="str">
            <v>257330.300.000027</v>
          </cell>
          <cell r="EY3804" t="str">
            <v>Набор ключей</v>
          </cell>
          <cell r="EZ3804" t="str">
            <v>гаечные</v>
          </cell>
        </row>
        <row r="3805">
          <cell r="CI3805" t="str">
            <v>470-00358</v>
          </cell>
          <cell r="CJ3805" t="str">
            <v>Набор ключей рожково-накидных метрический FORCE из 14 предмет. (от 10- до 32мм) p/n 5141</v>
          </cell>
          <cell r="CK3805" t="str">
            <v>К-Т</v>
          </cell>
          <cell r="CL3805" t="e">
            <v>#N/A</v>
          </cell>
          <cell r="CM3805" t="e">
            <v>#N/A</v>
          </cell>
          <cell r="CN3805">
            <v>22175.200000000001</v>
          </cell>
          <cell r="CU3805">
            <v>0</v>
          </cell>
          <cell r="CV3805">
            <v>0</v>
          </cell>
          <cell r="CY3805">
            <v>19</v>
          </cell>
          <cell r="CZ3805">
            <v>421328.8</v>
          </cell>
          <cell r="DB3805">
            <v>0</v>
          </cell>
          <cell r="DC3805">
            <v>0</v>
          </cell>
          <cell r="DE3805">
            <v>0</v>
          </cell>
          <cell r="DF3805">
            <v>0</v>
          </cell>
          <cell r="DH3805">
            <v>0</v>
          </cell>
          <cell r="DI3805">
            <v>0</v>
          </cell>
          <cell r="DL3805">
            <v>0</v>
          </cell>
          <cell r="DN3805">
            <v>0</v>
          </cell>
          <cell r="DO3805">
            <v>0</v>
          </cell>
          <cell r="DR3805">
            <v>0</v>
          </cell>
          <cell r="DU3805">
            <v>19</v>
          </cell>
          <cell r="DV3805">
            <v>421328.8</v>
          </cell>
          <cell r="EA3805" t="str">
            <v>ГПЗ</v>
          </cell>
          <cell r="EF3805">
            <v>19</v>
          </cell>
          <cell r="EG3805">
            <v>421328.8</v>
          </cell>
          <cell r="EH3805" t="e">
            <v>#N/A</v>
          </cell>
          <cell r="EJ3805" t="str">
            <v>53-4</v>
          </cell>
          <cell r="EK3805" t="str">
            <v>ЗЦП</v>
          </cell>
          <cell r="EO3805" t="str">
            <v>СГМ</v>
          </cell>
          <cell r="EP3805" t="str">
            <v>ЦП</v>
          </cell>
          <cell r="ES3805" t="str">
            <v>01.2023</v>
          </cell>
          <cell r="ET3805" t="str">
            <v>471010000, Мангистауская область, Актау Г.А., г.Актау, промышленная зона, БМТС АО Каражанбасмунай</v>
          </cell>
          <cell r="EU3805" t="str">
            <v>С даты подписания договора в течение 60 календарных дней</v>
          </cell>
          <cell r="EW3805" t="e">
            <v>#VALUE!</v>
          </cell>
          <cell r="EX3805" t="str">
            <v>257330.300.000027</v>
          </cell>
          <cell r="EY3805" t="str">
            <v>Набор ключей</v>
          </cell>
          <cell r="EZ3805" t="str">
            <v>гаечные</v>
          </cell>
        </row>
        <row r="3806">
          <cell r="CI3806" t="str">
            <v>470-00358</v>
          </cell>
          <cell r="CJ3806" t="str">
            <v>Набор ключей рожково-накидных метрический FORCE из 14 предмет. (от 10- до 32мм) p/n 5141</v>
          </cell>
          <cell r="CK3806" t="str">
            <v>К-Т</v>
          </cell>
          <cell r="CL3806" t="e">
            <v>#N/A</v>
          </cell>
          <cell r="CM3806" t="e">
            <v>#N/A</v>
          </cell>
          <cell r="CN3806">
            <v>22175.199999999997</v>
          </cell>
          <cell r="CU3806">
            <v>0</v>
          </cell>
          <cell r="CV3806">
            <v>0</v>
          </cell>
          <cell r="CY3806">
            <v>5</v>
          </cell>
          <cell r="CZ3806">
            <v>110875.99999999999</v>
          </cell>
          <cell r="DB3806">
            <v>0</v>
          </cell>
          <cell r="DC3806">
            <v>0</v>
          </cell>
          <cell r="DE3806">
            <v>0</v>
          </cell>
          <cell r="DF3806">
            <v>0</v>
          </cell>
          <cell r="DH3806">
            <v>0</v>
          </cell>
          <cell r="DI3806">
            <v>0</v>
          </cell>
          <cell r="DL3806">
            <v>0</v>
          </cell>
          <cell r="DN3806">
            <v>0</v>
          </cell>
          <cell r="DO3806">
            <v>0</v>
          </cell>
          <cell r="DR3806">
            <v>0</v>
          </cell>
          <cell r="DU3806">
            <v>5</v>
          </cell>
          <cell r="DV3806">
            <v>110875.99999999999</v>
          </cell>
          <cell r="EA3806" t="str">
            <v>ГПЗ</v>
          </cell>
          <cell r="EC3806" t="str">
            <v>3903 Т</v>
          </cell>
          <cell r="EG3806">
            <v>0</v>
          </cell>
          <cell r="EH3806" t="str">
            <v>3902 Т</v>
          </cell>
          <cell r="EJ3806" t="str">
            <v>53-30</v>
          </cell>
          <cell r="EK3806" t="str">
            <v>ЗЦП</v>
          </cell>
          <cell r="EO3806" t="str">
            <v>СГМ</v>
          </cell>
          <cell r="EP3806" t="str">
            <v>ЦП</v>
          </cell>
          <cell r="ES3806" t="str">
            <v>08.2023</v>
          </cell>
          <cell r="ET3806" t="str">
            <v>471010000, Мангистауская область, Актау Г.А., г.Актау, промышленная зона, БМТС АО Каражанбасмунай</v>
          </cell>
          <cell r="EU3806" t="str">
            <v>С даты подписания договора в течение 45 календарных дней</v>
          </cell>
          <cell r="EW3806" t="e">
            <v>#VALUE!</v>
          </cell>
          <cell r="EX3806" t="str">
            <v>257330.300.000027</v>
          </cell>
          <cell r="EY3806" t="str">
            <v>Набор ключей</v>
          </cell>
          <cell r="EZ3806" t="str">
            <v>гаечные</v>
          </cell>
        </row>
        <row r="3807">
          <cell r="CI3807" t="str">
            <v>330-02077</v>
          </cell>
          <cell r="CJ3807" t="str">
            <v>Набор ключей торцовых шестигранных удлиненные от 1,5 до 19 мм (дополнить описание)</v>
          </cell>
          <cell r="CK3807" t="str">
            <v>НАБ</v>
          </cell>
          <cell r="CL3807" t="e">
            <v>#N/A</v>
          </cell>
          <cell r="CM3807" t="e">
            <v>#N/A</v>
          </cell>
          <cell r="CN3807">
            <v>32678.57</v>
          </cell>
          <cell r="CO3807">
            <v>0</v>
          </cell>
          <cell r="CP3807">
            <v>0</v>
          </cell>
          <cell r="CQ3807" t="str">
            <v>отмена</v>
          </cell>
          <cell r="CR3807">
            <v>0</v>
          </cell>
          <cell r="CS3807">
            <v>0</v>
          </cell>
          <cell r="CT3807">
            <v>0</v>
          </cell>
          <cell r="CU3807">
            <v>0</v>
          </cell>
          <cell r="CV3807">
            <v>0</v>
          </cell>
          <cell r="CW3807">
            <v>0</v>
          </cell>
          <cell r="CY3807">
            <v>5</v>
          </cell>
          <cell r="CZ3807">
            <v>163392.85</v>
          </cell>
          <cell r="DB3807">
            <v>0</v>
          </cell>
          <cell r="DC3807">
            <v>0</v>
          </cell>
          <cell r="DE3807">
            <v>0</v>
          </cell>
          <cell r="DF3807">
            <v>0</v>
          </cell>
          <cell r="DH3807">
            <v>0</v>
          </cell>
          <cell r="DI3807">
            <v>0</v>
          </cell>
          <cell r="DL3807">
            <v>0</v>
          </cell>
          <cell r="DN3807">
            <v>0</v>
          </cell>
          <cell r="DO3807">
            <v>0</v>
          </cell>
          <cell r="DR3807">
            <v>0</v>
          </cell>
          <cell r="DU3807">
            <v>5</v>
          </cell>
          <cell r="DV3807">
            <v>163392.85</v>
          </cell>
          <cell r="DW3807" t="str">
            <v>МЦ</v>
          </cell>
          <cell r="DX3807" t="str">
            <v>Проводится МЦ/ направлено в ОМЦиА 09.08.2023</v>
          </cell>
          <cell r="EA3807" t="str">
            <v>ЭМ</v>
          </cell>
          <cell r="EF3807">
            <v>5</v>
          </cell>
          <cell r="EG3807">
            <v>163392.85</v>
          </cell>
          <cell r="EH3807" t="e">
            <v>#N/A</v>
          </cell>
          <cell r="EJ3807" t="str">
            <v>180-2</v>
          </cell>
          <cell r="EK3807" t="str">
            <v>ЭМ</v>
          </cell>
          <cell r="EO3807" t="str">
            <v>СГМ</v>
          </cell>
          <cell r="EP3807" t="str">
            <v>ЭМ</v>
          </cell>
          <cell r="ES3807" t="str">
            <v>-</v>
          </cell>
          <cell r="ET3807" t="str">
            <v>471010000, Мангистауская область, Актау Г.А., г.Актау, промышленная зона, БМТС АО Каражанбасмунай</v>
          </cell>
          <cell r="EU3807" t="str">
            <v>С даты подписания договора в течение 60 календарных дней</v>
          </cell>
          <cell r="EV3807" t="str">
            <v>ок</v>
          </cell>
          <cell r="EW3807" t="e">
            <v>#VALUE!</v>
          </cell>
          <cell r="EX3807" t="str">
            <v>257330.300.000026</v>
          </cell>
          <cell r="EY3807" t="str">
            <v>Набор ключей</v>
          </cell>
          <cell r="EZ3807" t="str">
            <v>для винтов с внутренним шестигранником</v>
          </cell>
        </row>
        <row r="3808">
          <cell r="CI3808" t="str">
            <v>330-02081</v>
          </cell>
          <cell r="CJ3808" t="str">
            <v>Набор надфилей из 10 шт, держатель: d – 4 мм. L- 160 мм.</v>
          </cell>
          <cell r="CK3808" t="str">
            <v>НАБ</v>
          </cell>
          <cell r="CL3808" t="e">
            <v>#N/A</v>
          </cell>
          <cell r="CM3808" t="e">
            <v>#N/A</v>
          </cell>
          <cell r="CN3808">
            <v>2177.2399999999998</v>
          </cell>
          <cell r="CO3808">
            <v>0</v>
          </cell>
          <cell r="CP3808">
            <v>0</v>
          </cell>
          <cell r="CQ3808" t="str">
            <v>отмена</v>
          </cell>
          <cell r="CR3808">
            <v>0</v>
          </cell>
          <cell r="CS3808">
            <v>0</v>
          </cell>
          <cell r="CT3808">
            <v>0</v>
          </cell>
          <cell r="CU3808">
            <v>0</v>
          </cell>
          <cell r="CV3808">
            <v>0</v>
          </cell>
          <cell r="CW3808">
            <v>0</v>
          </cell>
          <cell r="CY3808">
            <v>3</v>
          </cell>
          <cell r="CZ3808">
            <v>6531.7199999999993</v>
          </cell>
          <cell r="DB3808">
            <v>0</v>
          </cell>
          <cell r="DC3808">
            <v>0</v>
          </cell>
          <cell r="DE3808">
            <v>0</v>
          </cell>
          <cell r="DF3808">
            <v>0</v>
          </cell>
          <cell r="DH3808">
            <v>0</v>
          </cell>
          <cell r="DI3808">
            <v>0</v>
          </cell>
          <cell r="DL3808">
            <v>0</v>
          </cell>
          <cell r="DN3808">
            <v>0</v>
          </cell>
          <cell r="DO3808">
            <v>0</v>
          </cell>
          <cell r="DR3808">
            <v>0</v>
          </cell>
          <cell r="DU3808">
            <v>3</v>
          </cell>
          <cell r="DV3808">
            <v>6531.7199999999993</v>
          </cell>
          <cell r="EA3808" t="str">
            <v>100 МРП</v>
          </cell>
          <cell r="EF3808">
            <v>3</v>
          </cell>
          <cell r="EG3808">
            <v>6531.7199999999993</v>
          </cell>
          <cell r="EH3808" t="e">
            <v>#N/A</v>
          </cell>
          <cell r="EJ3808" t="str">
            <v xml:space="preserve">1 </v>
          </cell>
          <cell r="EK3808" t="str">
            <v>100 МРП</v>
          </cell>
          <cell r="EO3808" t="str">
            <v>СГМ</v>
          </cell>
          <cell r="EP3808" t="e">
            <v>#N/A</v>
          </cell>
          <cell r="ES3808" t="e">
            <v>#N/A</v>
          </cell>
          <cell r="ET3808" t="str">
            <v>471010000, Мангистауская область, Актау Г.А., г.Актау, промышленная зона, БМТС АО Каражанбасмунай</v>
          </cell>
          <cell r="EV3808" t="str">
            <v>ок</v>
          </cell>
          <cell r="EW3808" t="e">
            <v>#VALUE!</v>
          </cell>
          <cell r="EX3808" t="str">
            <v>257330.130.000000</v>
          </cell>
          <cell r="EY3808" t="str">
            <v>Набор надфилей</v>
          </cell>
          <cell r="EZ3808" t="str">
            <v>для столярно-слесарных работ</v>
          </cell>
        </row>
        <row r="3809">
          <cell r="CI3809" t="str">
            <v>330-02080</v>
          </cell>
          <cell r="CJ3809" t="str">
            <v>Набор напильников 5 предметов:: плоский, полукруглый, круглый, треугольный, квадратный. С пластиковыми рукоятками.Длина: 200 мм.</v>
          </cell>
          <cell r="CK3809" t="str">
            <v>НАБ</v>
          </cell>
          <cell r="CL3809" t="e">
            <v>#N/A</v>
          </cell>
          <cell r="CM3809" t="e">
            <v>#N/A</v>
          </cell>
          <cell r="CN3809">
            <v>5548.91</v>
          </cell>
          <cell r="CO3809">
            <v>4</v>
          </cell>
          <cell r="CP3809">
            <v>0</v>
          </cell>
          <cell r="CQ3809" t="str">
            <v>отмена</v>
          </cell>
          <cell r="CR3809">
            <v>0</v>
          </cell>
          <cell r="CS3809">
            <v>0</v>
          </cell>
          <cell r="CT3809">
            <v>5</v>
          </cell>
          <cell r="CU3809">
            <v>-1</v>
          </cell>
          <cell r="CV3809">
            <v>1</v>
          </cell>
          <cell r="CW3809">
            <v>0</v>
          </cell>
          <cell r="CY3809">
            <v>6</v>
          </cell>
          <cell r="CZ3809">
            <v>33293.46</v>
          </cell>
          <cell r="DB3809">
            <v>0</v>
          </cell>
          <cell r="DC3809">
            <v>0</v>
          </cell>
          <cell r="DE3809">
            <v>0</v>
          </cell>
          <cell r="DF3809">
            <v>0</v>
          </cell>
          <cell r="DH3809">
            <v>0</v>
          </cell>
          <cell r="DI3809">
            <v>0</v>
          </cell>
          <cell r="DL3809">
            <v>0</v>
          </cell>
          <cell r="DN3809">
            <v>0</v>
          </cell>
          <cell r="DO3809">
            <v>0</v>
          </cell>
          <cell r="DR3809">
            <v>0</v>
          </cell>
          <cell r="DU3809">
            <v>6</v>
          </cell>
          <cell r="DV3809">
            <v>33293.46</v>
          </cell>
          <cell r="EA3809" t="str">
            <v>ГПЗ</v>
          </cell>
          <cell r="EF3809">
            <v>6</v>
          </cell>
          <cell r="EG3809">
            <v>33293.46</v>
          </cell>
          <cell r="EH3809" t="e">
            <v>#N/A</v>
          </cell>
          <cell r="EJ3809" t="str">
            <v>53-9</v>
          </cell>
          <cell r="EK3809" t="str">
            <v>ЗЦП</v>
          </cell>
          <cell r="EO3809" t="str">
            <v>СГМ</v>
          </cell>
          <cell r="EP3809" t="str">
            <v>ЦП</v>
          </cell>
          <cell r="ES3809" t="str">
            <v>02.2023</v>
          </cell>
          <cell r="ET3809" t="str">
            <v>471010000, Мангистауская область, Актау Г.А., г.Актау, промышленная зона, БМТС АО Каражанбасмунай</v>
          </cell>
          <cell r="EU3809" t="str">
            <v>С даты подписания договора в течение 60 календарных дней</v>
          </cell>
          <cell r="EV3809" t="str">
            <v>ок</v>
          </cell>
          <cell r="EW3809" t="e">
            <v>#VALUE!</v>
          </cell>
          <cell r="EX3809" t="str">
            <v>257330.100.000048</v>
          </cell>
          <cell r="EY3809" t="str">
            <v>Набор напильников</v>
          </cell>
          <cell r="EZ3809" t="str">
            <v>для столярно-слесарных работ</v>
          </cell>
        </row>
        <row r="3810">
          <cell r="CI3810" t="str">
            <v>330-02022</v>
          </cell>
          <cell r="CJ3810" t="str">
            <v>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v>
          </cell>
          <cell r="CK3810" t="str">
            <v>ШТ</v>
          </cell>
          <cell r="CL3810" t="e">
            <v>#N/A</v>
          </cell>
          <cell r="CM3810" t="e">
            <v>#N/A</v>
          </cell>
          <cell r="CN3810">
            <v>23571.43</v>
          </cell>
          <cell r="CO3810">
            <v>0</v>
          </cell>
          <cell r="CP3810">
            <v>0</v>
          </cell>
          <cell r="CQ3810" t="str">
            <v>отмена</v>
          </cell>
          <cell r="CR3810">
            <v>0</v>
          </cell>
          <cell r="CS3810">
            <v>0</v>
          </cell>
          <cell r="CT3810">
            <v>5</v>
          </cell>
          <cell r="CU3810">
            <v>-5</v>
          </cell>
          <cell r="CV3810">
            <v>5</v>
          </cell>
          <cell r="CW3810">
            <v>0</v>
          </cell>
          <cell r="CY3810">
            <v>4</v>
          </cell>
          <cell r="CZ3810">
            <v>94285.72</v>
          </cell>
          <cell r="DB3810">
            <v>0</v>
          </cell>
          <cell r="DC3810">
            <v>0</v>
          </cell>
          <cell r="DE3810">
            <v>0</v>
          </cell>
          <cell r="DF3810">
            <v>0</v>
          </cell>
          <cell r="DH3810">
            <v>0</v>
          </cell>
          <cell r="DI3810">
            <v>0</v>
          </cell>
          <cell r="DL3810">
            <v>0</v>
          </cell>
          <cell r="DN3810">
            <v>0</v>
          </cell>
          <cell r="DO3810">
            <v>0</v>
          </cell>
          <cell r="DR3810">
            <v>0</v>
          </cell>
          <cell r="DU3810">
            <v>4</v>
          </cell>
          <cell r="DV3810">
            <v>94285.72</v>
          </cell>
          <cell r="DW3810" t="str">
            <v>передан</v>
          </cell>
          <cell r="DX3810" t="str">
            <v>Направлено 31.03.2023</v>
          </cell>
          <cell r="EA3810" t="str">
            <v>ЭМ</v>
          </cell>
          <cell r="EF3810">
            <v>4</v>
          </cell>
          <cell r="EG3810">
            <v>94285.72</v>
          </cell>
          <cell r="EH3810" t="e">
            <v>#N/A</v>
          </cell>
          <cell r="EJ3810" t="str">
            <v>180-2</v>
          </cell>
          <cell r="EK3810" t="str">
            <v>ЭМ</v>
          </cell>
          <cell r="EO3810" t="str">
            <v>СГМ</v>
          </cell>
          <cell r="EP3810" t="str">
            <v>ЭМ</v>
          </cell>
          <cell r="ES3810" t="str">
            <v>-</v>
          </cell>
          <cell r="ET3810" t="str">
            <v>471010000, Мангистауская область, Актау Г.А., г.Актау, промышленная зона, БМТС АО Каражанбасмунай</v>
          </cell>
          <cell r="EU3810" t="str">
            <v>С даты подписания договора в течение 60 календарных дней</v>
          </cell>
          <cell r="EV3810" t="str">
            <v>ок</v>
          </cell>
          <cell r="EW3810" t="e">
            <v>#VALUE!</v>
          </cell>
          <cell r="EX3810" t="str">
            <v>257330.100.000002</v>
          </cell>
          <cell r="EY3810" t="str">
            <v>Плоскогубцы</v>
          </cell>
          <cell r="EZ3810" t="str">
            <v>комбинированные</v>
          </cell>
        </row>
        <row r="3811">
          <cell r="CI3811" t="str">
            <v>330-02070</v>
          </cell>
          <cell r="CJ3811" t="str">
            <v>Набор сверл по металлу (d 14-21) шаг-1мм. С круглым концом.</v>
          </cell>
          <cell r="CK3811" t="str">
            <v>НАБ</v>
          </cell>
          <cell r="CL3811" t="e">
            <v>#N/A</v>
          </cell>
          <cell r="CM3811" t="e">
            <v>#N/A</v>
          </cell>
          <cell r="CN3811">
            <v>21313</v>
          </cell>
          <cell r="CO3811">
            <v>2</v>
          </cell>
          <cell r="CP3811">
            <v>0</v>
          </cell>
          <cell r="CQ3811" t="str">
            <v>со склада</v>
          </cell>
          <cell r="CR3811">
            <v>2</v>
          </cell>
          <cell r="CS3811">
            <v>0</v>
          </cell>
          <cell r="CT3811">
            <v>0</v>
          </cell>
          <cell r="CU3811">
            <v>2</v>
          </cell>
          <cell r="CV3811">
            <v>0</v>
          </cell>
          <cell r="CW3811">
            <v>0</v>
          </cell>
          <cell r="CY3811">
            <v>2</v>
          </cell>
          <cell r="CZ3811">
            <v>42626</v>
          </cell>
          <cell r="DB3811">
            <v>0</v>
          </cell>
          <cell r="DC3811">
            <v>0</v>
          </cell>
          <cell r="DE3811">
            <v>0</v>
          </cell>
          <cell r="DF3811">
            <v>0</v>
          </cell>
          <cell r="DH3811">
            <v>0</v>
          </cell>
          <cell r="DI3811">
            <v>0</v>
          </cell>
          <cell r="DL3811">
            <v>0</v>
          </cell>
          <cell r="DN3811">
            <v>0</v>
          </cell>
          <cell r="DO3811">
            <v>0</v>
          </cell>
          <cell r="DR3811">
            <v>0</v>
          </cell>
          <cell r="DU3811">
            <v>2</v>
          </cell>
          <cell r="DV3811">
            <v>42626</v>
          </cell>
          <cell r="EA3811" t="str">
            <v>ГПЗ</v>
          </cell>
          <cell r="EF3811">
            <v>2</v>
          </cell>
          <cell r="EG3811">
            <v>42626</v>
          </cell>
          <cell r="EH3811" t="e">
            <v>#N/A</v>
          </cell>
          <cell r="EJ3811" t="str">
            <v>53-8</v>
          </cell>
          <cell r="EK3811" t="str">
            <v>ЗЦП</v>
          </cell>
          <cell r="EO3811" t="str">
            <v>СГМ</v>
          </cell>
          <cell r="EP3811" t="str">
            <v>ЦП</v>
          </cell>
          <cell r="ES3811" t="str">
            <v>02.2023</v>
          </cell>
          <cell r="ET3811" t="str">
            <v>471010000, Мангистауская область, Актау Г.А., г.Актау, промышленная зона, БМТС АО Каражанбасмунай</v>
          </cell>
          <cell r="EU3811" t="str">
            <v>С даты подписания договора в течение 60 календарных дней</v>
          </cell>
          <cell r="EV3811" t="str">
            <v>ок</v>
          </cell>
          <cell r="EW3811" t="e">
            <v>#VALUE!</v>
          </cell>
          <cell r="EX3811" t="str">
            <v>257340.390.000025</v>
          </cell>
          <cell r="EY3811" t="str">
            <v>Набор сверл</v>
          </cell>
          <cell r="EZ3811" t="str">
            <v>по металлу</v>
          </cell>
        </row>
        <row r="3812">
          <cell r="CI3812" t="str">
            <v>330-02078</v>
          </cell>
          <cell r="CJ3812" t="str">
            <v>Набор сверл по металлу от 1,5 до 18мм. Гост 10902-77</v>
          </cell>
          <cell r="CK3812" t="str">
            <v>НАБ</v>
          </cell>
          <cell r="CL3812" t="e">
            <v>#N/A</v>
          </cell>
          <cell r="CM3812" t="e">
            <v>#N/A</v>
          </cell>
          <cell r="CN3812">
            <v>21313</v>
          </cell>
          <cell r="CO3812">
            <v>0</v>
          </cell>
          <cell r="CP3812">
            <v>0</v>
          </cell>
          <cell r="CQ3812" t="str">
            <v>отмена</v>
          </cell>
          <cell r="CR3812">
            <v>0</v>
          </cell>
          <cell r="CS3812">
            <v>0</v>
          </cell>
          <cell r="CT3812">
            <v>1</v>
          </cell>
          <cell r="CU3812">
            <v>-1</v>
          </cell>
          <cell r="CV3812">
            <v>1</v>
          </cell>
          <cell r="CW3812">
            <v>0</v>
          </cell>
          <cell r="CY3812">
            <v>8</v>
          </cell>
          <cell r="CZ3812">
            <v>170504</v>
          </cell>
          <cell r="DB3812">
            <v>0</v>
          </cell>
          <cell r="DC3812">
            <v>0</v>
          </cell>
          <cell r="DE3812">
            <v>0</v>
          </cell>
          <cell r="DF3812">
            <v>0</v>
          </cell>
          <cell r="DH3812">
            <v>0</v>
          </cell>
          <cell r="DI3812">
            <v>0</v>
          </cell>
          <cell r="DL3812">
            <v>0</v>
          </cell>
          <cell r="DN3812">
            <v>0</v>
          </cell>
          <cell r="DO3812">
            <v>0</v>
          </cell>
          <cell r="DR3812">
            <v>0</v>
          </cell>
          <cell r="DU3812">
            <v>8</v>
          </cell>
          <cell r="DV3812">
            <v>170504</v>
          </cell>
          <cell r="EA3812" t="str">
            <v>ГПЗ</v>
          </cell>
          <cell r="EF3812">
            <v>8</v>
          </cell>
          <cell r="EG3812">
            <v>170504</v>
          </cell>
          <cell r="EH3812" t="e">
            <v>#N/A</v>
          </cell>
          <cell r="EJ3812" t="str">
            <v>53-8</v>
          </cell>
          <cell r="EK3812" t="str">
            <v>ЗЦП</v>
          </cell>
          <cell r="EO3812" t="str">
            <v>СГМ</v>
          </cell>
          <cell r="EP3812" t="str">
            <v>ЦП</v>
          </cell>
          <cell r="ES3812" t="str">
            <v>02.2023</v>
          </cell>
          <cell r="ET3812" t="str">
            <v>471010000, Мангистауская область, Актау Г.А., г.Актау, промышленная зона, БМТС АО Каражанбасмунай</v>
          </cell>
          <cell r="EU3812" t="str">
            <v>С даты подписания договора в течение 60 календарных дней</v>
          </cell>
          <cell r="EV3812" t="str">
            <v>ок</v>
          </cell>
          <cell r="EW3812" t="e">
            <v>#VALUE!</v>
          </cell>
          <cell r="EX3812" t="str">
            <v>257340.390.000025</v>
          </cell>
          <cell r="EY3812" t="str">
            <v>Набор сверл</v>
          </cell>
          <cell r="EZ3812" t="str">
            <v>по металлу</v>
          </cell>
        </row>
        <row r="3813">
          <cell r="CI3813" t="str">
            <v>330-02096</v>
          </cell>
          <cell r="CJ3813" t="str">
            <v>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v>
          </cell>
          <cell r="CK3813" t="str">
            <v>ШТ</v>
          </cell>
          <cell r="CL3813" t="e">
            <v>#N/A</v>
          </cell>
          <cell r="CM3813" t="e">
            <v>#N/A</v>
          </cell>
          <cell r="CN3813">
            <v>34780</v>
          </cell>
          <cell r="CO3813">
            <v>0</v>
          </cell>
          <cell r="CP3813">
            <v>0</v>
          </cell>
          <cell r="CQ3813" t="e">
            <v>#N/A</v>
          </cell>
          <cell r="CR3813">
            <v>3</v>
          </cell>
          <cell r="CS3813">
            <v>0</v>
          </cell>
          <cell r="CT3813">
            <v>3</v>
          </cell>
          <cell r="CU3813">
            <v>-3</v>
          </cell>
          <cell r="CV3813">
            <v>6</v>
          </cell>
          <cell r="CW3813">
            <v>3</v>
          </cell>
          <cell r="CY3813">
            <v>7</v>
          </cell>
          <cell r="CZ3813">
            <v>243460</v>
          </cell>
          <cell r="DB3813">
            <v>0</v>
          </cell>
          <cell r="DC3813">
            <v>0</v>
          </cell>
          <cell r="DE3813">
            <v>0</v>
          </cell>
          <cell r="DF3813">
            <v>0</v>
          </cell>
          <cell r="DH3813">
            <v>3</v>
          </cell>
          <cell r="DI3813">
            <v>104340</v>
          </cell>
          <cell r="DK3813">
            <v>0</v>
          </cell>
          <cell r="DL3813">
            <v>0</v>
          </cell>
          <cell r="DN3813">
            <v>0</v>
          </cell>
          <cell r="DO3813">
            <v>0</v>
          </cell>
          <cell r="DQ3813">
            <v>0</v>
          </cell>
          <cell r="DR3813">
            <v>0</v>
          </cell>
          <cell r="DU3813">
            <v>4</v>
          </cell>
          <cell r="DV3813">
            <v>139120</v>
          </cell>
          <cell r="EA3813" t="str">
            <v>100 МРП</v>
          </cell>
          <cell r="EF3813">
            <v>4</v>
          </cell>
          <cell r="EG3813">
            <v>139120</v>
          </cell>
          <cell r="EH3813" t="e">
            <v>#N/A</v>
          </cell>
          <cell r="EJ3813" t="str">
            <v xml:space="preserve">1 </v>
          </cell>
          <cell r="EK3813" t="str">
            <v>100 МРП</v>
          </cell>
          <cell r="EO3813" t="str">
            <v>СГМ</v>
          </cell>
          <cell r="EP3813" t="e">
            <v>#N/A</v>
          </cell>
          <cell r="ES3813" t="e">
            <v>#N/A</v>
          </cell>
          <cell r="ET3813" t="str">
            <v>471010000, Мангистауская область, Актау Г.А., г.Актау, промышленная зона, БМТС АО Каражанбасмунай</v>
          </cell>
          <cell r="EV3813" t="str">
            <v>Проставить</v>
          </cell>
          <cell r="EW3813" t="e">
            <v>#VALUE!</v>
          </cell>
          <cell r="EX3813" t="str">
            <v>257330.930.000037</v>
          </cell>
          <cell r="EY3813" t="str">
            <v>Набор слесарный</v>
          </cell>
          <cell r="EZ3813" t="str">
            <v>профессиональный</v>
          </cell>
        </row>
        <row r="3814">
          <cell r="CI3814" t="str">
            <v>330-01598</v>
          </cell>
          <cell r="CJ3814"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cell r="CK3814" t="str">
            <v>НАБ</v>
          </cell>
          <cell r="CL3814" t="e">
            <v>#N/A</v>
          </cell>
          <cell r="CM3814" t="e">
            <v>#N/A</v>
          </cell>
          <cell r="CN3814">
            <v>70168</v>
          </cell>
          <cell r="CO3814">
            <v>4</v>
          </cell>
          <cell r="CP3814">
            <v>4</v>
          </cell>
          <cell r="CQ3814" t="str">
            <v>сост</v>
          </cell>
          <cell r="CR3814">
            <v>0</v>
          </cell>
          <cell r="CS3814">
            <v>4</v>
          </cell>
          <cell r="CT3814">
            <v>4</v>
          </cell>
          <cell r="CU3814">
            <v>0</v>
          </cell>
          <cell r="CV3814">
            <v>0</v>
          </cell>
          <cell r="CW3814">
            <v>0</v>
          </cell>
          <cell r="CY3814">
            <v>16</v>
          </cell>
          <cell r="CZ3814">
            <v>1122688</v>
          </cell>
          <cell r="DB3814">
            <v>0</v>
          </cell>
          <cell r="DC3814">
            <v>0</v>
          </cell>
          <cell r="DE3814">
            <v>0</v>
          </cell>
          <cell r="DF3814">
            <v>0</v>
          </cell>
          <cell r="DH3814">
            <v>0</v>
          </cell>
          <cell r="DI3814">
            <v>0</v>
          </cell>
          <cell r="DK3814">
            <v>0</v>
          </cell>
          <cell r="DL3814">
            <v>0</v>
          </cell>
          <cell r="DN3814">
            <v>0</v>
          </cell>
          <cell r="DO3814">
            <v>0</v>
          </cell>
          <cell r="DQ3814">
            <v>0</v>
          </cell>
          <cell r="DR3814">
            <v>0</v>
          </cell>
          <cell r="DU3814">
            <v>16</v>
          </cell>
          <cell r="DV3814">
            <v>1122688</v>
          </cell>
          <cell r="EA3814" t="str">
            <v>ГПЗ</v>
          </cell>
          <cell r="EF3814">
            <v>16</v>
          </cell>
          <cell r="EG3814">
            <v>1122688</v>
          </cell>
          <cell r="EH3814" t="e">
            <v>#N/A</v>
          </cell>
          <cell r="EJ3814" t="str">
            <v>35</v>
          </cell>
          <cell r="EK3814" t="str">
            <v>ЗЦП</v>
          </cell>
          <cell r="EO3814" t="str">
            <v>СГМ</v>
          </cell>
          <cell r="EP3814" t="str">
            <v>ЦП</v>
          </cell>
          <cell r="ES3814" t="str">
            <v>08.2022</v>
          </cell>
          <cell r="ET3814" t="str">
            <v>475200000, Мангистауская область, Тупкараганский район, месторождение Каражанбас, база МТС АО Каражанбасмунай</v>
          </cell>
          <cell r="EU3814" t="str">
            <v>с 01.2023 по 03.2023</v>
          </cell>
          <cell r="EV3814" t="str">
            <v>ок</v>
          </cell>
          <cell r="EW3814">
            <v>257330</v>
          </cell>
          <cell r="EX3814" t="str">
            <v>257330.100.000055</v>
          </cell>
          <cell r="EY3814" t="str">
            <v>Съемник</v>
          </cell>
          <cell r="EZ3814" t="str">
            <v>для стопорных колец</v>
          </cell>
        </row>
        <row r="3815">
          <cell r="CI3815" t="str">
            <v>330-01598</v>
          </cell>
          <cell r="CJ3815"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cell r="CK3815" t="str">
            <v>НАБ</v>
          </cell>
          <cell r="CL3815" t="e">
            <v>#N/A</v>
          </cell>
          <cell r="CM3815" t="e">
            <v>#N/A</v>
          </cell>
          <cell r="CN3815">
            <v>70168</v>
          </cell>
          <cell r="CU3815">
            <v>0</v>
          </cell>
          <cell r="CV3815">
            <v>0</v>
          </cell>
          <cell r="CY3815">
            <v>10</v>
          </cell>
          <cell r="CZ3815">
            <v>701680</v>
          </cell>
          <cell r="DB3815">
            <v>0</v>
          </cell>
          <cell r="DC3815">
            <v>0</v>
          </cell>
          <cell r="DE3815">
            <v>0</v>
          </cell>
          <cell r="DF3815">
            <v>0</v>
          </cell>
          <cell r="DH3815">
            <v>0</v>
          </cell>
          <cell r="DI3815">
            <v>0</v>
          </cell>
          <cell r="DL3815">
            <v>0</v>
          </cell>
          <cell r="DN3815">
            <v>0</v>
          </cell>
          <cell r="DO3815">
            <v>0</v>
          </cell>
          <cell r="DR3815">
            <v>0</v>
          </cell>
          <cell r="DU3815">
            <v>10</v>
          </cell>
          <cell r="DV3815">
            <v>701680</v>
          </cell>
          <cell r="EA3815" t="str">
            <v>доп.согл.</v>
          </cell>
          <cell r="EF3815">
            <v>10</v>
          </cell>
          <cell r="EG3815">
            <v>701680</v>
          </cell>
          <cell r="EH3815" t="e">
            <v>#N/A</v>
          </cell>
          <cell r="EJ3815" t="str">
            <v>35-1</v>
          </cell>
          <cell r="EK3815" t="str">
            <v>доп.согл.</v>
          </cell>
          <cell r="EO3815" t="str">
            <v>СГМ</v>
          </cell>
          <cell r="EP3815" t="str">
            <v>ЦП</v>
          </cell>
          <cell r="ES3815" t="str">
            <v>08.2022</v>
          </cell>
          <cell r="ET3815" t="str">
            <v>475200000, Мангистауская область, Тупкараганский район, месторождение Каражанбас, база МТС АО Каражанбасмунай</v>
          </cell>
          <cell r="EU3815" t="str">
            <v>с 01.2023 по 03.2023</v>
          </cell>
          <cell r="EW3815" t="e">
            <v>#VALUE!</v>
          </cell>
          <cell r="EX3815" t="str">
            <v>257330.100.000055</v>
          </cell>
          <cell r="EY3815" t="str">
            <v>Съемник</v>
          </cell>
          <cell r="EZ3815" t="str">
            <v>для стопорных колец</v>
          </cell>
        </row>
        <row r="3816">
          <cell r="CI3816" t="str">
            <v>250-00956</v>
          </cell>
          <cell r="CJ3816" t="str">
            <v>Набор: STAYER арт. 2950-Н6 сверла "Master" по дереву перьевые, в наборе 6 шт: 10, 12,16, 18, 20, 25х155 мм.</v>
          </cell>
          <cell r="CK3816" t="str">
            <v>НАБ</v>
          </cell>
          <cell r="CL3816" t="e">
            <v>#N/A</v>
          </cell>
          <cell r="CM3816" t="e">
            <v>#N/A</v>
          </cell>
          <cell r="CN3816">
            <v>600</v>
          </cell>
          <cell r="CO3816">
            <v>0</v>
          </cell>
          <cell r="CP3816">
            <v>0</v>
          </cell>
          <cell r="CQ3816" t="e">
            <v>#N/A</v>
          </cell>
          <cell r="CR3816">
            <v>0</v>
          </cell>
          <cell r="CS3816">
            <v>0</v>
          </cell>
          <cell r="CT3816">
            <v>0</v>
          </cell>
          <cell r="CU3816">
            <v>0</v>
          </cell>
          <cell r="CV3816">
            <v>0</v>
          </cell>
          <cell r="CW3816">
            <v>0</v>
          </cell>
          <cell r="CY3816">
            <v>2</v>
          </cell>
          <cell r="CZ3816">
            <v>1200</v>
          </cell>
          <cell r="DB3816">
            <v>0</v>
          </cell>
          <cell r="DC3816">
            <v>0</v>
          </cell>
          <cell r="DE3816">
            <v>0</v>
          </cell>
          <cell r="DF3816">
            <v>0</v>
          </cell>
          <cell r="DH3816">
            <v>0</v>
          </cell>
          <cell r="DI3816">
            <v>0</v>
          </cell>
          <cell r="DL3816">
            <v>0</v>
          </cell>
          <cell r="DN3816">
            <v>0</v>
          </cell>
          <cell r="DO3816">
            <v>0</v>
          </cell>
          <cell r="DR3816">
            <v>0</v>
          </cell>
          <cell r="DU3816">
            <v>2</v>
          </cell>
          <cell r="DV3816">
            <v>1200</v>
          </cell>
          <cell r="EA3816" t="str">
            <v>100 МРП</v>
          </cell>
          <cell r="EF3816">
            <v>2</v>
          </cell>
          <cell r="EG3816">
            <v>1200</v>
          </cell>
          <cell r="EH3816" t="e">
            <v>#N/A</v>
          </cell>
          <cell r="EJ3816" t="str">
            <v xml:space="preserve">1 </v>
          </cell>
          <cell r="EK3816" t="str">
            <v>100 МРП</v>
          </cell>
          <cell r="EO3816" t="str">
            <v>СГМ</v>
          </cell>
          <cell r="EP3816" t="e">
            <v>#N/A</v>
          </cell>
          <cell r="ES3816" t="e">
            <v>#N/A</v>
          </cell>
          <cell r="ET3816" t="str">
            <v>471010000, Мангистауская область, Актау Г.А., г.Актау, промышленная зона, БМТС АО Каражанбасмунай</v>
          </cell>
          <cell r="EV3816" t="str">
            <v>ок</v>
          </cell>
          <cell r="EW3816" t="e">
            <v>#VALUE!</v>
          </cell>
          <cell r="EX3816" t="str">
            <v>257340.390.000006</v>
          </cell>
          <cell r="EY3816" t="str">
            <v>Сверло перьевое</v>
          </cell>
          <cell r="EZ3816" t="str">
            <v>с шестигранным хвостовиком, диаметр 5-30 мм</v>
          </cell>
        </row>
        <row r="3817">
          <cell r="CI3817" t="str">
            <v>250-00960</v>
          </cell>
          <cell r="CJ3817" t="str">
            <v>Набор: STAYER арт.29600-Н11 "MASTER", коронки по дереву, d=11, 22, 29, 32, 35, 38, 44, 51, 64мм, 11шт</v>
          </cell>
          <cell r="CK3817" t="str">
            <v>НАБ</v>
          </cell>
          <cell r="CL3817" t="e">
            <v>#N/A</v>
          </cell>
          <cell r="CM3817" t="e">
            <v>#N/A</v>
          </cell>
          <cell r="CN3817">
            <v>2870</v>
          </cell>
          <cell r="CO3817">
            <v>0</v>
          </cell>
          <cell r="CP3817">
            <v>0</v>
          </cell>
          <cell r="CQ3817" t="e">
            <v>#N/A</v>
          </cell>
          <cell r="CR3817">
            <v>0</v>
          </cell>
          <cell r="CS3817">
            <v>0</v>
          </cell>
          <cell r="CT3817">
            <v>0</v>
          </cell>
          <cell r="CU3817">
            <v>0</v>
          </cell>
          <cell r="CV3817">
            <v>0</v>
          </cell>
          <cell r="CW3817">
            <v>0</v>
          </cell>
          <cell r="CY3817">
            <v>2</v>
          </cell>
          <cell r="CZ3817">
            <v>5740</v>
          </cell>
          <cell r="DB3817">
            <v>0</v>
          </cell>
          <cell r="DC3817">
            <v>0</v>
          </cell>
          <cell r="DE3817">
            <v>0</v>
          </cell>
          <cell r="DF3817">
            <v>0</v>
          </cell>
          <cell r="DH3817">
            <v>0</v>
          </cell>
          <cell r="DI3817">
            <v>0</v>
          </cell>
          <cell r="DL3817">
            <v>0</v>
          </cell>
          <cell r="DN3817">
            <v>0</v>
          </cell>
          <cell r="DO3817">
            <v>0</v>
          </cell>
          <cell r="DR3817">
            <v>0</v>
          </cell>
          <cell r="DU3817">
            <v>2</v>
          </cell>
          <cell r="DV3817">
            <v>5740</v>
          </cell>
          <cell r="EA3817" t="str">
            <v>100 МРП</v>
          </cell>
          <cell r="EF3817">
            <v>2</v>
          </cell>
          <cell r="EG3817">
            <v>5740</v>
          </cell>
          <cell r="EH3817" t="e">
            <v>#N/A</v>
          </cell>
          <cell r="EJ3817" t="str">
            <v xml:space="preserve">1 </v>
          </cell>
          <cell r="EK3817" t="str">
            <v>100 МРП</v>
          </cell>
          <cell r="EO3817" t="str">
            <v>СГМ</v>
          </cell>
          <cell r="EP3817" t="e">
            <v>#N/A</v>
          </cell>
          <cell r="ES3817" t="e">
            <v>#N/A</v>
          </cell>
          <cell r="ET3817" t="str">
            <v>471010000, Мангистауская область, Актау Г.А., г.Актау, промышленная зона, БМТС АО Каражанбасмунай</v>
          </cell>
          <cell r="EV3817" t="str">
            <v>ок</v>
          </cell>
          <cell r="EW3817" t="e">
            <v>#VALUE!</v>
          </cell>
          <cell r="EX3817" t="str">
            <v>257340.900.000003</v>
          </cell>
          <cell r="EY3817" t="str">
            <v>Коронка</v>
          </cell>
          <cell r="EZ3817" t="str">
            <v>биметаллическая</v>
          </cell>
        </row>
        <row r="3818">
          <cell r="CI3818" t="str">
            <v>250-00962</v>
          </cell>
          <cell r="CJ3818" t="str">
            <v>Набор: бит двухсторонние в пластиковом держате, Cr-V, 10 предметов, STAYER арт.2605-Н10_z0 "MASTER"</v>
          </cell>
          <cell r="CK3818" t="str">
            <v>НАБ</v>
          </cell>
          <cell r="CL3818" t="e">
            <v>#N/A</v>
          </cell>
          <cell r="CM3818" t="e">
            <v>#N/A</v>
          </cell>
          <cell r="CN3818">
            <v>670.5</v>
          </cell>
          <cell r="CO3818">
            <v>0</v>
          </cell>
          <cell r="CP3818">
            <v>0</v>
          </cell>
          <cell r="CQ3818" t="e">
            <v>#N/A</v>
          </cell>
          <cell r="CR3818">
            <v>0</v>
          </cell>
          <cell r="CS3818">
            <v>0</v>
          </cell>
          <cell r="CT3818">
            <v>0</v>
          </cell>
          <cell r="CU3818">
            <v>0</v>
          </cell>
          <cell r="CV3818">
            <v>0</v>
          </cell>
          <cell r="CW3818">
            <v>0</v>
          </cell>
          <cell r="CY3818">
            <v>2</v>
          </cell>
          <cell r="CZ3818">
            <v>1341</v>
          </cell>
          <cell r="DB3818">
            <v>0</v>
          </cell>
          <cell r="DC3818">
            <v>0</v>
          </cell>
          <cell r="DE3818">
            <v>0</v>
          </cell>
          <cell r="DF3818">
            <v>0</v>
          </cell>
          <cell r="DH3818">
            <v>0</v>
          </cell>
          <cell r="DI3818">
            <v>0</v>
          </cell>
          <cell r="DL3818">
            <v>0</v>
          </cell>
          <cell r="DN3818">
            <v>0</v>
          </cell>
          <cell r="DO3818">
            <v>0</v>
          </cell>
          <cell r="DR3818">
            <v>0</v>
          </cell>
          <cell r="DU3818">
            <v>2</v>
          </cell>
          <cell r="DV3818">
            <v>1341</v>
          </cell>
          <cell r="EA3818" t="str">
            <v>100 МРП</v>
          </cell>
          <cell r="EF3818">
            <v>2</v>
          </cell>
          <cell r="EG3818">
            <v>1341</v>
          </cell>
          <cell r="EH3818" t="e">
            <v>#N/A</v>
          </cell>
          <cell r="EJ3818" t="str">
            <v xml:space="preserve">1 </v>
          </cell>
          <cell r="EK3818" t="str">
            <v>100 МРП</v>
          </cell>
          <cell r="EO3818" t="str">
            <v>СГМ</v>
          </cell>
          <cell r="EP3818" t="e">
            <v>#N/A</v>
          </cell>
          <cell r="ES3818" t="e">
            <v>#N/A</v>
          </cell>
          <cell r="ET3818" t="str">
            <v>471010000, Мангистауская область, Актау Г.А., г.Актау, промышленная зона, БМТС АО Каражанбасмунай</v>
          </cell>
          <cell r="EV3818" t="str">
            <v>ок</v>
          </cell>
          <cell r="EW3818" t="e">
            <v>#VALUE!</v>
          </cell>
          <cell r="EX3818" t="str">
            <v>257340.900.000008</v>
          </cell>
          <cell r="EY3818" t="str">
            <v>Бита</v>
          </cell>
          <cell r="EZ3818" t="str">
            <v>двусторонняя</v>
          </cell>
        </row>
        <row r="3819">
          <cell r="CI3819" t="str">
            <v>320-00377</v>
          </cell>
          <cell r="CJ3819" t="str">
            <v>Набор: болтов, М14х41, 1482969 S06-195, из 6-ти штук, для муфты приводаArpex ARS-6, производитель Flender Siemens....~Set: replacement bolts,M14x41, 1482969 S06-195, from 6 pcs, for Arpex ARS-6 coupling,manufacturer Flender Siemens....</v>
          </cell>
          <cell r="CK3819" t="str">
            <v>К-Т</v>
          </cell>
          <cell r="CL3819" t="e">
            <v>#N/A</v>
          </cell>
          <cell r="CM3819" t="e">
            <v>#N/A</v>
          </cell>
          <cell r="CN3819">
            <v>260403.5</v>
          </cell>
          <cell r="CO3819">
            <v>10</v>
          </cell>
          <cell r="CP3819">
            <v>10</v>
          </cell>
          <cell r="CQ3819" t="str">
            <v>не сост</v>
          </cell>
          <cell r="CR3819">
            <v>0</v>
          </cell>
          <cell r="CS3819">
            <v>0</v>
          </cell>
          <cell r="CT3819">
            <v>0</v>
          </cell>
          <cell r="CU3819">
            <v>10</v>
          </cell>
          <cell r="CV3819">
            <v>-10</v>
          </cell>
          <cell r="CW3819">
            <v>0</v>
          </cell>
          <cell r="CY3819">
            <v>1</v>
          </cell>
          <cell r="CZ3819">
            <v>260403.5</v>
          </cell>
          <cell r="DB3819">
            <v>0</v>
          </cell>
          <cell r="DC3819">
            <v>0</v>
          </cell>
          <cell r="DE3819">
            <v>0</v>
          </cell>
          <cell r="DF3819">
            <v>0</v>
          </cell>
          <cell r="DH3819">
            <v>0</v>
          </cell>
          <cell r="DI3819">
            <v>0</v>
          </cell>
          <cell r="DL3819">
            <v>0</v>
          </cell>
          <cell r="DN3819">
            <v>0</v>
          </cell>
          <cell r="DO3819">
            <v>0</v>
          </cell>
          <cell r="DR3819">
            <v>0</v>
          </cell>
          <cell r="DU3819">
            <v>1</v>
          </cell>
          <cell r="DV3819">
            <v>260403.5</v>
          </cell>
          <cell r="DW3819" t="str">
            <v>повтор</v>
          </cell>
          <cell r="DX3819" t="str">
            <v>Направлено 25.07.2023</v>
          </cell>
          <cell r="EA3819" t="str">
            <v>ГПЗ</v>
          </cell>
          <cell r="EF3819">
            <v>1</v>
          </cell>
          <cell r="EG3819">
            <v>260403.5</v>
          </cell>
          <cell r="EH3819" t="e">
            <v>#N/A</v>
          </cell>
          <cell r="EJ3819" t="str">
            <v>132</v>
          </cell>
          <cell r="EK3819" t="str">
            <v>ЗЦП</v>
          </cell>
          <cell r="EL3819" t="str">
            <v>МХБ</v>
          </cell>
          <cell r="EO3819" t="str">
            <v>СГМ</v>
          </cell>
          <cell r="EP3819" t="str">
            <v>ЦП</v>
          </cell>
          <cell r="ES3819" t="str">
            <v>08.2023</v>
          </cell>
          <cell r="ET3819" t="str">
            <v>471010000, Мангистауская область, Актау Г.А., г.Актау, промышленная зона, БМТС АО Каражанбасмунай</v>
          </cell>
          <cell r="EU3819" t="str">
            <v>С даты подписания договора в течение 75 календарных дней</v>
          </cell>
          <cell r="EW3819" t="e">
            <v>#VALUE!</v>
          </cell>
          <cell r="EX3819" t="str">
            <v>259411.300.000042</v>
          </cell>
          <cell r="EY3819" t="str">
            <v>Болт с шестигранной головкой</v>
          </cell>
          <cell r="EZ3819" t="str">
            <v>стальной, диаметр 14 мм, с гайкой/шайбой</v>
          </cell>
        </row>
        <row r="3820">
          <cell r="CI3820" t="str">
            <v>330-01883</v>
          </cell>
          <cell r="CJ3820" t="str">
            <v>Набор: буров МАKITA D-19180 SDS-plus</v>
          </cell>
          <cell r="CK3820" t="str">
            <v>НАБ</v>
          </cell>
          <cell r="CL3820" t="e">
            <v>#N/A</v>
          </cell>
          <cell r="CM3820" t="e">
            <v>#N/A</v>
          </cell>
          <cell r="CN3820">
            <v>15200.89</v>
          </cell>
          <cell r="CO3820">
            <v>0</v>
          </cell>
          <cell r="CP3820">
            <v>0</v>
          </cell>
          <cell r="CQ3820" t="e">
            <v>#N/A</v>
          </cell>
          <cell r="CR3820">
            <v>0</v>
          </cell>
          <cell r="CS3820">
            <v>0</v>
          </cell>
          <cell r="CT3820">
            <v>0</v>
          </cell>
          <cell r="CU3820">
            <v>0</v>
          </cell>
          <cell r="CV3820">
            <v>0</v>
          </cell>
          <cell r="CW3820">
            <v>0</v>
          </cell>
          <cell r="CY3820">
            <v>4</v>
          </cell>
          <cell r="CZ3820">
            <v>60803.56</v>
          </cell>
          <cell r="DB3820">
            <v>0</v>
          </cell>
          <cell r="DC3820">
            <v>0</v>
          </cell>
          <cell r="DE3820">
            <v>0</v>
          </cell>
          <cell r="DF3820">
            <v>0</v>
          </cell>
          <cell r="DH3820">
            <v>0</v>
          </cell>
          <cell r="DI3820">
            <v>0</v>
          </cell>
          <cell r="DL3820">
            <v>0</v>
          </cell>
          <cell r="DN3820">
            <v>0</v>
          </cell>
          <cell r="DO3820">
            <v>0</v>
          </cell>
          <cell r="DR3820">
            <v>0</v>
          </cell>
          <cell r="DU3820">
            <v>4</v>
          </cell>
          <cell r="DV3820">
            <v>60803.56</v>
          </cell>
          <cell r="DW3820" t="str">
            <v>передан</v>
          </cell>
          <cell r="DX3820" t="str">
            <v>Направлено 31.03.2023</v>
          </cell>
          <cell r="EA3820" t="str">
            <v>ЭМ</v>
          </cell>
          <cell r="EF3820">
            <v>4</v>
          </cell>
          <cell r="EG3820">
            <v>60803.56</v>
          </cell>
          <cell r="EH3820" t="e">
            <v>#N/A</v>
          </cell>
          <cell r="EJ3820" t="str">
            <v>180-2</v>
          </cell>
          <cell r="EK3820" t="str">
            <v>ЭМ</v>
          </cell>
          <cell r="EO3820" t="str">
            <v>СГМ</v>
          </cell>
          <cell r="EP3820" t="str">
            <v>ЭМ</v>
          </cell>
          <cell r="ES3820" t="str">
            <v>-</v>
          </cell>
          <cell r="ET3820" t="str">
            <v>471010000, Мангистауская область, Актау Г.А., г.Актау, промышленная зона, БМТС АО Каражанбасмунай</v>
          </cell>
          <cell r="EU3820" t="str">
            <v>С даты подписания договора в течение 60 календарных дней</v>
          </cell>
          <cell r="EV3820" t="str">
            <v>Проставить</v>
          </cell>
          <cell r="EW3820" t="e">
            <v>#VALUE!</v>
          </cell>
          <cell r="EX3820" t="str">
            <v>257340.300.000001</v>
          </cell>
          <cell r="EY3820" t="str">
            <v>Бур</v>
          </cell>
          <cell r="EZ3820" t="str">
            <v>перфоратора</v>
          </cell>
        </row>
        <row r="3821">
          <cell r="CI3821" t="str">
            <v>330-00332</v>
          </cell>
          <cell r="CJ3821" t="str">
            <v>Набор: гаечных ключей, омедненные, размеры 8-36 мм....~Set: nut wrench, copper-plated, sizes 8-36 mm....</v>
          </cell>
          <cell r="CK3821" t="str">
            <v>К-Т</v>
          </cell>
          <cell r="CL3821" t="e">
            <v>#N/A</v>
          </cell>
          <cell r="CM3821" t="e">
            <v>#N/A</v>
          </cell>
          <cell r="CN3821">
            <v>17272.5</v>
          </cell>
          <cell r="CO3821">
            <v>10</v>
          </cell>
          <cell r="CP3821">
            <v>0</v>
          </cell>
          <cell r="CQ3821" t="str">
            <v>не сост/отмена</v>
          </cell>
          <cell r="CR3821">
            <v>3</v>
          </cell>
          <cell r="CS3821">
            <v>0</v>
          </cell>
          <cell r="CT3821">
            <v>1</v>
          </cell>
          <cell r="CU3821">
            <v>9</v>
          </cell>
          <cell r="CV3821">
            <v>-6</v>
          </cell>
          <cell r="CW3821">
            <v>0</v>
          </cell>
          <cell r="CY3821">
            <v>19</v>
          </cell>
          <cell r="CZ3821">
            <v>328177.5</v>
          </cell>
          <cell r="DB3821">
            <v>0</v>
          </cell>
          <cell r="DC3821">
            <v>0</v>
          </cell>
          <cell r="DE3821">
            <v>0</v>
          </cell>
          <cell r="DF3821">
            <v>0</v>
          </cell>
          <cell r="DH3821">
            <v>0</v>
          </cell>
          <cell r="DI3821">
            <v>0</v>
          </cell>
          <cell r="DL3821">
            <v>0</v>
          </cell>
          <cell r="DN3821">
            <v>0</v>
          </cell>
          <cell r="DO3821">
            <v>0</v>
          </cell>
          <cell r="DR3821">
            <v>0</v>
          </cell>
          <cell r="DU3821">
            <v>19</v>
          </cell>
          <cell r="DV3821">
            <v>328177.5</v>
          </cell>
          <cell r="EA3821" t="str">
            <v>ГПЗ</v>
          </cell>
          <cell r="EF3821">
            <v>19</v>
          </cell>
          <cell r="EG3821">
            <v>328177.5</v>
          </cell>
          <cell r="EH3821" t="e">
            <v>#N/A</v>
          </cell>
          <cell r="EJ3821" t="str">
            <v>53-7</v>
          </cell>
          <cell r="EK3821" t="str">
            <v>ЗЦП</v>
          </cell>
          <cell r="EO3821" t="str">
            <v>СГМ</v>
          </cell>
          <cell r="EP3821" t="str">
            <v>ЦП</v>
          </cell>
          <cell r="ES3821" t="str">
            <v>02.2023</v>
          </cell>
          <cell r="ET3821" t="str">
            <v>471010000, Мангистауская область, Актау Г.А., г.Актау, промышленная зона, БМТС АО Каражанбасмунай</v>
          </cell>
          <cell r="EU3821" t="str">
            <v>С даты подписания договора в течение 60 календарных дней</v>
          </cell>
          <cell r="EW3821" t="e">
            <v>#VALUE!</v>
          </cell>
          <cell r="EX3821" t="str">
            <v>257330.300.000027</v>
          </cell>
          <cell r="EY3821" t="str">
            <v>Набор ключей</v>
          </cell>
          <cell r="EZ3821" t="str">
            <v>гаечные</v>
          </cell>
        </row>
        <row r="3822">
          <cell r="CI3822" t="str">
            <v>330-02245</v>
          </cell>
          <cell r="CJ3822" t="str">
            <v>Набор: головок для пневмоинструмента, № 23942</v>
          </cell>
          <cell r="CK3822" t="str">
            <v>НАБ</v>
          </cell>
          <cell r="CL3822" t="e">
            <v>#N/A</v>
          </cell>
          <cell r="CM3822" t="e">
            <v>#N/A</v>
          </cell>
          <cell r="CN3822">
            <v>62075</v>
          </cell>
          <cell r="CO3822">
            <v>2</v>
          </cell>
          <cell r="CP3822">
            <v>2</v>
          </cell>
          <cell r="CQ3822">
            <v>0</v>
          </cell>
          <cell r="CR3822">
            <v>0</v>
          </cell>
          <cell r="CS3822">
            <v>0</v>
          </cell>
          <cell r="CT3822">
            <v>0</v>
          </cell>
          <cell r="CU3822">
            <v>2</v>
          </cell>
          <cell r="CV3822">
            <v>-2</v>
          </cell>
          <cell r="CW3822">
            <v>0</v>
          </cell>
          <cell r="CY3822">
            <v>2</v>
          </cell>
          <cell r="CZ3822">
            <v>124150</v>
          </cell>
          <cell r="DB3822">
            <v>0</v>
          </cell>
          <cell r="DC3822">
            <v>0</v>
          </cell>
          <cell r="DE3822">
            <v>0</v>
          </cell>
          <cell r="DF3822">
            <v>0</v>
          </cell>
          <cell r="DH3822">
            <v>0</v>
          </cell>
          <cell r="DI3822">
            <v>0</v>
          </cell>
          <cell r="DL3822">
            <v>0</v>
          </cell>
          <cell r="DN3822">
            <v>0</v>
          </cell>
          <cell r="DO3822">
            <v>0</v>
          </cell>
          <cell r="DR3822">
            <v>0</v>
          </cell>
          <cell r="DU3822">
            <v>2</v>
          </cell>
          <cell r="DV3822">
            <v>124150</v>
          </cell>
          <cell r="EA3822" t="str">
            <v>ГПЗ</v>
          </cell>
          <cell r="EF3822">
            <v>2</v>
          </cell>
          <cell r="EG3822">
            <v>124150</v>
          </cell>
          <cell r="EH3822" t="e">
            <v>#N/A</v>
          </cell>
          <cell r="EJ3822" t="str">
            <v>53-9</v>
          </cell>
          <cell r="EK3822" t="str">
            <v>ЗЦП</v>
          </cell>
          <cell r="EO3822" t="str">
            <v>СГМ</v>
          </cell>
          <cell r="EP3822" t="str">
            <v>ЦП</v>
          </cell>
          <cell r="ES3822" t="str">
            <v>02.2023</v>
          </cell>
          <cell r="ET3822" t="str">
            <v>471010000, Мангистауская область, Актау Г.А., г.Актау, промышленная зона, БМТС АО Каражанбасмунай</v>
          </cell>
          <cell r="EU3822" t="str">
            <v>С даты подписания договора в течение 60 календарных дней</v>
          </cell>
          <cell r="EV3822" t="str">
            <v>ок</v>
          </cell>
          <cell r="EW3822" t="e">
            <v>#VALUE!</v>
          </cell>
          <cell r="EX3822" t="str">
            <v>259413.900.000022</v>
          </cell>
          <cell r="EY3822" t="str">
            <v>Набор инструментов</v>
          </cell>
          <cell r="EZ3822" t="str">
            <v>для слесарных работ</v>
          </cell>
        </row>
        <row r="3823">
          <cell r="CI3823" t="str">
            <v>330-00320</v>
          </cell>
          <cell r="CJ3823" t="str">
            <v>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v>
          </cell>
          <cell r="CK3823" t="str">
            <v>НАБ</v>
          </cell>
          <cell r="CL3823" t="e">
            <v>#N/A</v>
          </cell>
          <cell r="CM3823" t="e">
            <v>#N/A</v>
          </cell>
          <cell r="CN3823">
            <v>16919.650000000001</v>
          </cell>
          <cell r="CO3823">
            <v>10</v>
          </cell>
          <cell r="CP3823">
            <v>10</v>
          </cell>
          <cell r="CQ3823" t="str">
            <v>сост</v>
          </cell>
          <cell r="CR3823">
            <v>3</v>
          </cell>
          <cell r="CS3823">
            <v>10</v>
          </cell>
          <cell r="CT3823">
            <v>7</v>
          </cell>
          <cell r="CU3823">
            <v>3</v>
          </cell>
          <cell r="CV3823">
            <v>0</v>
          </cell>
          <cell r="CW3823">
            <v>0</v>
          </cell>
          <cell r="CY3823">
            <v>11</v>
          </cell>
          <cell r="CZ3823">
            <v>186116.15000000002</v>
          </cell>
          <cell r="DB3823">
            <v>0</v>
          </cell>
          <cell r="DC3823">
            <v>0</v>
          </cell>
          <cell r="DE3823">
            <v>0</v>
          </cell>
          <cell r="DF3823">
            <v>0</v>
          </cell>
          <cell r="DH3823">
            <v>0</v>
          </cell>
          <cell r="DI3823">
            <v>0</v>
          </cell>
          <cell r="DL3823">
            <v>0</v>
          </cell>
          <cell r="DN3823">
            <v>0</v>
          </cell>
          <cell r="DO3823">
            <v>0</v>
          </cell>
          <cell r="DR3823">
            <v>0</v>
          </cell>
          <cell r="DU3823">
            <v>11</v>
          </cell>
          <cell r="DV3823">
            <v>186116.15000000002</v>
          </cell>
          <cell r="DW3823" t="str">
            <v>передан</v>
          </cell>
          <cell r="DX3823" t="str">
            <v>Направлено 31.03.2023</v>
          </cell>
          <cell r="EA3823" t="str">
            <v>ГПЗ</v>
          </cell>
          <cell r="EF3823">
            <v>11</v>
          </cell>
          <cell r="EG3823">
            <v>186116.15000000002</v>
          </cell>
          <cell r="EH3823" t="e">
            <v>#N/A</v>
          </cell>
          <cell r="EJ3823" t="str">
            <v>53-28</v>
          </cell>
          <cell r="EK3823" t="str">
            <v>ЗЦП</v>
          </cell>
          <cell r="EO3823" t="str">
            <v>СГМ</v>
          </cell>
          <cell r="EP3823" t="str">
            <v>ЦП</v>
          </cell>
          <cell r="ES3823" t="str">
            <v>08.2023</v>
          </cell>
          <cell r="ET3823" t="str">
            <v>471010000, Мангистауская область, Актау Г.А., г.Актау, промышленная зона, БМТС АО Каражанбасмунай</v>
          </cell>
          <cell r="EU3823" t="str">
            <v>С даты подписания договора в течение 60 календарных дней</v>
          </cell>
          <cell r="EW3823" t="e">
            <v>#VALUE!</v>
          </cell>
          <cell r="EX3823" t="str">
            <v>257330.300.000027</v>
          </cell>
          <cell r="EY3823" t="str">
            <v>Набор ключей</v>
          </cell>
          <cell r="EZ3823" t="str">
            <v>гаечные</v>
          </cell>
        </row>
        <row r="3824">
          <cell r="CI3824" t="str">
            <v>330-00123</v>
          </cell>
          <cell r="CJ3824"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cell r="CK3824" t="str">
            <v>К-Т</v>
          </cell>
          <cell r="CL3824" t="e">
            <v>#N/A</v>
          </cell>
          <cell r="CM3824" t="e">
            <v>#N/A</v>
          </cell>
          <cell r="CN3824">
            <v>32294.799999999999</v>
          </cell>
          <cell r="CO3824">
            <v>12</v>
          </cell>
          <cell r="CP3824">
            <v>12</v>
          </cell>
          <cell r="CQ3824" t="str">
            <v>сост</v>
          </cell>
          <cell r="CR3824">
            <v>2</v>
          </cell>
          <cell r="CS3824">
            <v>12</v>
          </cell>
          <cell r="CT3824">
            <v>10</v>
          </cell>
          <cell r="CU3824">
            <v>2</v>
          </cell>
          <cell r="CV3824">
            <v>0</v>
          </cell>
          <cell r="CW3824">
            <v>0</v>
          </cell>
          <cell r="CY3824">
            <v>11</v>
          </cell>
          <cell r="CZ3824">
            <v>355242.8</v>
          </cell>
          <cell r="DB3824">
            <v>0</v>
          </cell>
          <cell r="DC3824">
            <v>0</v>
          </cell>
          <cell r="DE3824">
            <v>0</v>
          </cell>
          <cell r="DF3824">
            <v>0</v>
          </cell>
          <cell r="DH3824">
            <v>0</v>
          </cell>
          <cell r="DI3824">
            <v>0</v>
          </cell>
          <cell r="DL3824">
            <v>0</v>
          </cell>
          <cell r="DN3824">
            <v>0</v>
          </cell>
          <cell r="DO3824">
            <v>0</v>
          </cell>
          <cell r="DR3824">
            <v>0</v>
          </cell>
          <cell r="DU3824">
            <v>11</v>
          </cell>
          <cell r="DV3824">
            <v>355242.8</v>
          </cell>
          <cell r="EA3824" t="str">
            <v>ГПЗ</v>
          </cell>
          <cell r="EF3824">
            <v>11</v>
          </cell>
          <cell r="EG3824">
            <v>355242.8</v>
          </cell>
          <cell r="EH3824" t="e">
            <v>#N/A</v>
          </cell>
          <cell r="EJ3824" t="str">
            <v>53-9</v>
          </cell>
          <cell r="EK3824" t="str">
            <v>ЗЦП</v>
          </cell>
          <cell r="EO3824" t="str">
            <v>СГМ</v>
          </cell>
          <cell r="EP3824" t="str">
            <v>ЦП</v>
          </cell>
          <cell r="ES3824" t="str">
            <v>02.2023</v>
          </cell>
          <cell r="ET3824" t="str">
            <v>471010000, Мангистауская область, Актау Г.А., г.Актау, промышленная зона, БМТС АО Каражанбасмунай</v>
          </cell>
          <cell r="EU3824" t="str">
            <v>С даты подписания договора в течение 60 календарных дней</v>
          </cell>
          <cell r="EW3824" t="e">
            <v>#VALUE!</v>
          </cell>
          <cell r="EX3824" t="str">
            <v>259413.900.000022</v>
          </cell>
          <cell r="EY3824" t="str">
            <v>Набор инструментов</v>
          </cell>
          <cell r="EZ3824" t="str">
            <v>для слесарных работ</v>
          </cell>
        </row>
        <row r="3825">
          <cell r="CI3825" t="str">
            <v>330-00104</v>
          </cell>
          <cell r="CJ3825"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cell r="CK3825" t="str">
            <v>НАБ</v>
          </cell>
          <cell r="CL3825" t="e">
            <v>#N/A</v>
          </cell>
          <cell r="CM3825" t="e">
            <v>#N/A</v>
          </cell>
          <cell r="CN3825">
            <v>56922</v>
          </cell>
          <cell r="CO3825">
            <v>17</v>
          </cell>
          <cell r="CP3825">
            <v>17</v>
          </cell>
          <cell r="CQ3825" t="str">
            <v>сост</v>
          </cell>
          <cell r="CR3825">
            <v>0</v>
          </cell>
          <cell r="CS3825">
            <v>7</v>
          </cell>
          <cell r="CT3825">
            <v>12</v>
          </cell>
          <cell r="CU3825">
            <v>5</v>
          </cell>
          <cell r="CV3825">
            <v>-5</v>
          </cell>
          <cell r="CW3825">
            <v>0</v>
          </cell>
          <cell r="CY3825">
            <v>12</v>
          </cell>
          <cell r="CZ3825">
            <v>683064</v>
          </cell>
          <cell r="DB3825">
            <v>0</v>
          </cell>
          <cell r="DC3825">
            <v>0</v>
          </cell>
          <cell r="DE3825">
            <v>0</v>
          </cell>
          <cell r="DF3825">
            <v>0</v>
          </cell>
          <cell r="DH3825">
            <v>0</v>
          </cell>
          <cell r="DI3825">
            <v>0</v>
          </cell>
          <cell r="DK3825">
            <v>0</v>
          </cell>
          <cell r="DL3825">
            <v>0</v>
          </cell>
          <cell r="DN3825">
            <v>0</v>
          </cell>
          <cell r="DO3825">
            <v>0</v>
          </cell>
          <cell r="DQ3825">
            <v>0</v>
          </cell>
          <cell r="DR3825">
            <v>0</v>
          </cell>
          <cell r="DU3825">
            <v>12</v>
          </cell>
          <cell r="DV3825">
            <v>683064</v>
          </cell>
          <cell r="EA3825" t="str">
            <v>ГПЗ</v>
          </cell>
          <cell r="EF3825">
            <v>12</v>
          </cell>
          <cell r="EG3825">
            <v>683064</v>
          </cell>
          <cell r="EH3825" t="e">
            <v>#N/A</v>
          </cell>
          <cell r="EJ3825" t="str">
            <v>53-2</v>
          </cell>
          <cell r="EK3825" t="str">
            <v>ЗЦП</v>
          </cell>
          <cell r="EO3825" t="str">
            <v>СГМ</v>
          </cell>
          <cell r="EP3825" t="str">
            <v>ЦП</v>
          </cell>
          <cell r="ES3825" t="str">
            <v>10.2022</v>
          </cell>
          <cell r="ET3825" t="str">
            <v>475200000, Мангистауская область, Тупкараганский район, месторождение Каражанбас, база МТС АО Каражанбасмунай</v>
          </cell>
          <cell r="EU3825" t="str">
            <v>С даты подписания договора в течение 75 календарных дней</v>
          </cell>
          <cell r="EW3825">
            <v>257330</v>
          </cell>
          <cell r="EX3825" t="str">
            <v>257330.600.000004</v>
          </cell>
          <cell r="EY3825" t="str">
            <v>Набор инструментов</v>
          </cell>
          <cell r="EZ3825" t="str">
            <v>для строительных работ</v>
          </cell>
        </row>
        <row r="3826">
          <cell r="CI3826" t="str">
            <v>330-00104</v>
          </cell>
          <cell r="CJ3826"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cell r="CK3826" t="str">
            <v>НАБ</v>
          </cell>
          <cell r="CL3826" t="e">
            <v>#N/A</v>
          </cell>
          <cell r="CM3826" t="e">
            <v>#N/A</v>
          </cell>
          <cell r="CN3826">
            <v>56922</v>
          </cell>
          <cell r="CU3826">
            <v>0</v>
          </cell>
          <cell r="CV3826">
            <v>0</v>
          </cell>
          <cell r="CY3826">
            <v>56</v>
          </cell>
          <cell r="CZ3826">
            <v>3187632</v>
          </cell>
          <cell r="DB3826">
            <v>0</v>
          </cell>
          <cell r="DC3826">
            <v>0</v>
          </cell>
          <cell r="DE3826">
            <v>0</v>
          </cell>
          <cell r="DF3826">
            <v>0</v>
          </cell>
          <cell r="DH3826">
            <v>0</v>
          </cell>
          <cell r="DI3826">
            <v>0</v>
          </cell>
          <cell r="DL3826">
            <v>0</v>
          </cell>
          <cell r="DN3826">
            <v>0</v>
          </cell>
          <cell r="DO3826">
            <v>0</v>
          </cell>
          <cell r="DR3826">
            <v>0</v>
          </cell>
          <cell r="DU3826">
            <v>56</v>
          </cell>
          <cell r="DV3826">
            <v>3187632</v>
          </cell>
          <cell r="EA3826" t="str">
            <v>ЭМ</v>
          </cell>
          <cell r="EF3826">
            <v>56</v>
          </cell>
          <cell r="EG3826">
            <v>3187632</v>
          </cell>
          <cell r="EH3826" t="e">
            <v>#N/A</v>
          </cell>
          <cell r="EJ3826" t="str">
            <v>180-5</v>
          </cell>
          <cell r="EK3826" t="str">
            <v>ЭМ</v>
          </cell>
          <cell r="EO3826" t="str">
            <v>СГМ</v>
          </cell>
          <cell r="EP3826" t="str">
            <v>ЭМ</v>
          </cell>
          <cell r="ES3826" t="str">
            <v>-</v>
          </cell>
          <cell r="ET3826" t="str">
            <v>475200000, Мангистауская область, Тупкараганский район, месторождение Каражанбас, база МТС АО Каражанбасмунай</v>
          </cell>
          <cell r="EU3826" t="str">
            <v>С даты подписания договора в течение 75 календарных дней</v>
          </cell>
          <cell r="EW3826" t="e">
            <v>#VALUE!</v>
          </cell>
          <cell r="EX3826" t="str">
            <v>257330.600.000004</v>
          </cell>
          <cell r="EY3826" t="str">
            <v>Набор инструментов</v>
          </cell>
          <cell r="EZ3826" t="str">
            <v>для строительных работ</v>
          </cell>
        </row>
        <row r="3827">
          <cell r="CI3827" t="str">
            <v>270-01939</v>
          </cell>
          <cell r="CJ3827" t="str">
            <v>Набор: изолированного инструмента электрика предназначен для проведенияэлектромонтажных работ. Все изделия способны выдержать напряжение до1000 В. В рукоятках пассатижей и бокорезов есть упоры для исключениясоскальзывания. Комплект: - Изолированные пассатижи 180 мм;Изолированные бокорезы 160 мм; Отвертка: шлиц 4х100; Отвертка: шлиц5.5х125; Отвертка: PH1x100; Отвертка: PH2x100; Отвертка-индикатор;Тканевый водозащитный кофр.</v>
          </cell>
          <cell r="CK3827" t="str">
            <v>НАБ</v>
          </cell>
          <cell r="CL3827" t="e">
            <v>#N/A</v>
          </cell>
          <cell r="CM3827" t="e">
            <v>#N/A</v>
          </cell>
          <cell r="CN3827">
            <v>17530</v>
          </cell>
          <cell r="CO3827">
            <v>5</v>
          </cell>
          <cell r="CP3827">
            <v>5</v>
          </cell>
          <cell r="CQ3827" t="str">
            <v>сост</v>
          </cell>
          <cell r="CR3827">
            <v>5</v>
          </cell>
          <cell r="CS3827">
            <v>5</v>
          </cell>
          <cell r="CT3827">
            <v>5</v>
          </cell>
          <cell r="CU3827">
            <v>0</v>
          </cell>
          <cell r="CV3827">
            <v>5</v>
          </cell>
          <cell r="CW3827">
            <v>5</v>
          </cell>
          <cell r="CY3827">
            <v>14</v>
          </cell>
          <cell r="CZ3827">
            <v>245420</v>
          </cell>
          <cell r="DB3827">
            <v>0</v>
          </cell>
          <cell r="DC3827">
            <v>0</v>
          </cell>
          <cell r="DE3827">
            <v>0</v>
          </cell>
          <cell r="DF3827">
            <v>0</v>
          </cell>
          <cell r="DH3827">
            <v>5</v>
          </cell>
          <cell r="DI3827">
            <v>87650</v>
          </cell>
          <cell r="DK3827">
            <v>0</v>
          </cell>
          <cell r="DL3827">
            <v>0</v>
          </cell>
          <cell r="DN3827">
            <v>0</v>
          </cell>
          <cell r="DO3827">
            <v>0</v>
          </cell>
          <cell r="DQ3827">
            <v>0</v>
          </cell>
          <cell r="DR3827">
            <v>0</v>
          </cell>
          <cell r="DU3827">
            <v>9</v>
          </cell>
          <cell r="DV3827">
            <v>157770</v>
          </cell>
          <cell r="EA3827" t="str">
            <v>ГПЗ</v>
          </cell>
          <cell r="EF3827">
            <v>9</v>
          </cell>
          <cell r="EG3827">
            <v>157770</v>
          </cell>
          <cell r="EH3827" t="e">
            <v>#N/A</v>
          </cell>
          <cell r="EJ3827" t="str">
            <v>53-4</v>
          </cell>
          <cell r="EK3827" t="str">
            <v>ЗЦП</v>
          </cell>
          <cell r="EO3827" t="str">
            <v>СГМ</v>
          </cell>
          <cell r="EP3827" t="str">
            <v>ЦП</v>
          </cell>
          <cell r="ES3827" t="str">
            <v>01.2023</v>
          </cell>
          <cell r="ET3827" t="str">
            <v>471010000, Мангистауская область, Актау Г.А., г.Актау, промышленная зона, БМТС АО Каражанбасмунай</v>
          </cell>
          <cell r="EU3827" t="str">
            <v>С даты подписания договора в течение 60 календарных дней</v>
          </cell>
          <cell r="EW3827" t="e">
            <v>#VALUE!</v>
          </cell>
          <cell r="EX3827" t="str">
            <v>257330.600.000002</v>
          </cell>
          <cell r="EY3827" t="str">
            <v>Набор инструментов</v>
          </cell>
          <cell r="EZ3827" t="str">
            <v>для электромонтажных работ</v>
          </cell>
        </row>
        <row r="3828">
          <cell r="CI3828" t="str">
            <v>330-01801</v>
          </cell>
          <cell r="CJ3828" t="str">
            <v>Набор: инструментов съемник шпилек, для снятия 8 шт./компл., Extractor легкий, материал: подшипниковая сталь, 1 - 4 мм, 2 - 4,5 мм,3 - 6,5 мм, 4 - 7,5 мм, 5 - 11 мм, 6 - 15 мм, 7 - 20 мм, 8 - 25 мм, вес 782 г.</v>
          </cell>
          <cell r="CK3828" t="str">
            <v>ШТ</v>
          </cell>
          <cell r="CL3828" t="e">
            <v>#N/A</v>
          </cell>
          <cell r="CM3828" t="e">
            <v>#N/A</v>
          </cell>
          <cell r="CN3828">
            <v>8180.1653846153849</v>
          </cell>
          <cell r="CO3828">
            <v>0</v>
          </cell>
          <cell r="CP3828">
            <v>0</v>
          </cell>
          <cell r="CQ3828" t="str">
            <v>не сост/отмена</v>
          </cell>
          <cell r="CR3828">
            <v>0</v>
          </cell>
          <cell r="CS3828">
            <v>0</v>
          </cell>
          <cell r="CT3828">
            <v>0</v>
          </cell>
          <cell r="CU3828">
            <v>0</v>
          </cell>
          <cell r="CV3828">
            <v>0</v>
          </cell>
          <cell r="CW3828">
            <v>0</v>
          </cell>
          <cell r="CY3828">
            <v>13</v>
          </cell>
          <cell r="CZ3828">
            <v>106342.15000000001</v>
          </cell>
          <cell r="DB3828">
            <v>0</v>
          </cell>
          <cell r="DC3828">
            <v>0</v>
          </cell>
          <cell r="DE3828">
            <v>0</v>
          </cell>
          <cell r="DF3828">
            <v>0</v>
          </cell>
          <cell r="DH3828">
            <v>0</v>
          </cell>
          <cell r="DI3828">
            <v>0</v>
          </cell>
          <cell r="DL3828">
            <v>0</v>
          </cell>
          <cell r="DN3828">
            <v>0</v>
          </cell>
          <cell r="DO3828">
            <v>0</v>
          </cell>
          <cell r="DR3828">
            <v>0</v>
          </cell>
          <cell r="DU3828">
            <v>13</v>
          </cell>
          <cell r="DV3828">
            <v>106342.15000000001</v>
          </cell>
          <cell r="EA3828" t="str">
            <v>100 МРП</v>
          </cell>
          <cell r="EF3828">
            <v>13</v>
          </cell>
          <cell r="EG3828">
            <v>106342.15000000001</v>
          </cell>
          <cell r="EH3828" t="e">
            <v>#N/A</v>
          </cell>
          <cell r="EJ3828" t="str">
            <v xml:space="preserve">1 </v>
          </cell>
          <cell r="EK3828" t="str">
            <v>100 МРП</v>
          </cell>
          <cell r="EO3828" t="str">
            <v>СГМ</v>
          </cell>
          <cell r="EP3828" t="e">
            <v>#N/A</v>
          </cell>
          <cell r="ES3828" t="e">
            <v>#N/A</v>
          </cell>
          <cell r="ET3828" t="str">
            <v>471010000, Мангистауская область, Актау Г.А., г.Актау, промышленная зона, БМТС АО Каражанбасмунай</v>
          </cell>
          <cell r="EW3828" t="e">
            <v>#VALUE!</v>
          </cell>
          <cell r="EX3828" t="str">
            <v>257330.970.000019</v>
          </cell>
          <cell r="EY3828" t="str">
            <v>Комплект инструментов</v>
          </cell>
          <cell r="EZ3828" t="str">
            <v>для слесарно-монтажных работ</v>
          </cell>
        </row>
        <row r="3829">
          <cell r="CI3829" t="str">
            <v>330-00259</v>
          </cell>
          <cell r="CJ3829" t="str">
            <v>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v>
          </cell>
          <cell r="CK3829" t="str">
            <v>К-Т</v>
          </cell>
          <cell r="CL3829" t="e">
            <v>#N/A</v>
          </cell>
          <cell r="CM3829" t="e">
            <v>#N/A</v>
          </cell>
          <cell r="CN3829">
            <v>37000</v>
          </cell>
          <cell r="CO3829">
            <v>30</v>
          </cell>
          <cell r="CP3829">
            <v>23</v>
          </cell>
          <cell r="CQ3829" t="str">
            <v>сост</v>
          </cell>
          <cell r="CR3829">
            <v>11</v>
          </cell>
          <cell r="CS3829">
            <v>23</v>
          </cell>
          <cell r="CT3829">
            <v>26</v>
          </cell>
          <cell r="CU3829">
            <v>4</v>
          </cell>
          <cell r="CV3829">
            <v>7</v>
          </cell>
          <cell r="CW3829">
            <v>7</v>
          </cell>
          <cell r="CY3829">
            <v>33</v>
          </cell>
          <cell r="CZ3829">
            <v>1221000</v>
          </cell>
          <cell r="DB3829">
            <v>0</v>
          </cell>
          <cell r="DC3829">
            <v>0</v>
          </cell>
          <cell r="DE3829">
            <v>0</v>
          </cell>
          <cell r="DF3829">
            <v>0</v>
          </cell>
          <cell r="DH3829">
            <v>7</v>
          </cell>
          <cell r="DI3829">
            <v>259000</v>
          </cell>
          <cell r="DK3829">
            <v>0</v>
          </cell>
          <cell r="DL3829">
            <v>0</v>
          </cell>
          <cell r="DN3829">
            <v>0</v>
          </cell>
          <cell r="DO3829">
            <v>0</v>
          </cell>
          <cell r="DQ3829">
            <v>0</v>
          </cell>
          <cell r="DR3829">
            <v>0</v>
          </cell>
          <cell r="DU3829">
            <v>26</v>
          </cell>
          <cell r="DV3829">
            <v>962000</v>
          </cell>
          <cell r="EA3829" t="str">
            <v>ГПЗ</v>
          </cell>
          <cell r="EF3829">
            <v>26</v>
          </cell>
          <cell r="EG3829">
            <v>962000</v>
          </cell>
          <cell r="EH3829" t="e">
            <v>#N/A</v>
          </cell>
          <cell r="EJ3829" t="str">
            <v>53-9</v>
          </cell>
          <cell r="EK3829" t="str">
            <v>ЗЦП</v>
          </cell>
          <cell r="EO3829" t="str">
            <v>СГМ</v>
          </cell>
          <cell r="EP3829" t="str">
            <v>ЦП</v>
          </cell>
          <cell r="ES3829" t="str">
            <v>02.2023</v>
          </cell>
          <cell r="ET3829" t="str">
            <v>475200000, Мангистауская область, Тупкараганский район, месторождение Каражанбас, база МТС АО Каражанбасмунай</v>
          </cell>
          <cell r="EU3829" t="str">
            <v>С даты подписания договора в течение 60 календарных дней</v>
          </cell>
          <cell r="EW3829" t="e">
            <v>#VALUE!</v>
          </cell>
          <cell r="EX3829" t="str">
            <v>259413.900.000038</v>
          </cell>
          <cell r="EY3829" t="str">
            <v>Набор инструментов</v>
          </cell>
          <cell r="EZ3829" t="str">
            <v>для слесарно-монтажных работ</v>
          </cell>
        </row>
        <row r="3830">
          <cell r="CI3830" t="str">
            <v>330-00203</v>
          </cell>
          <cell r="CJ3830" t="str">
            <v>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v>
          </cell>
          <cell r="CK3830" t="str">
            <v>НАБ</v>
          </cell>
          <cell r="CL3830" t="e">
            <v>#N/A</v>
          </cell>
          <cell r="CM3830" t="e">
            <v>#N/A</v>
          </cell>
          <cell r="CN3830">
            <v>28000</v>
          </cell>
          <cell r="CO3830">
            <v>12</v>
          </cell>
          <cell r="CP3830">
            <v>0</v>
          </cell>
          <cell r="CQ3830" t="str">
            <v>не сост/отмена</v>
          </cell>
          <cell r="CR3830">
            <v>10</v>
          </cell>
          <cell r="CS3830">
            <v>0</v>
          </cell>
          <cell r="CT3830">
            <v>2</v>
          </cell>
          <cell r="CU3830">
            <v>10</v>
          </cell>
          <cell r="CV3830">
            <v>0</v>
          </cell>
          <cell r="CW3830">
            <v>0</v>
          </cell>
          <cell r="CY3830">
            <v>10</v>
          </cell>
          <cell r="CZ3830">
            <v>280000</v>
          </cell>
          <cell r="DB3830">
            <v>0</v>
          </cell>
          <cell r="DC3830">
            <v>0</v>
          </cell>
          <cell r="DE3830">
            <v>0</v>
          </cell>
          <cell r="DF3830">
            <v>0</v>
          </cell>
          <cell r="DH3830">
            <v>0</v>
          </cell>
          <cell r="DI3830">
            <v>0</v>
          </cell>
          <cell r="DL3830">
            <v>0</v>
          </cell>
          <cell r="DN3830">
            <v>0</v>
          </cell>
          <cell r="DO3830">
            <v>0</v>
          </cell>
          <cell r="DR3830">
            <v>0</v>
          </cell>
          <cell r="DU3830">
            <v>10</v>
          </cell>
          <cell r="DV3830">
            <v>280000</v>
          </cell>
          <cell r="EA3830" t="str">
            <v>ГПЗ</v>
          </cell>
          <cell r="EF3830">
            <v>10</v>
          </cell>
          <cell r="EG3830">
            <v>280000</v>
          </cell>
          <cell r="EH3830" t="e">
            <v>#N/A</v>
          </cell>
          <cell r="EJ3830" t="str">
            <v>53-9</v>
          </cell>
          <cell r="EK3830" t="str">
            <v>ЗЦП</v>
          </cell>
          <cell r="EO3830" t="str">
            <v>СГМ</v>
          </cell>
          <cell r="EP3830" t="str">
            <v>ЦП</v>
          </cell>
          <cell r="ES3830" t="str">
            <v>02.2023</v>
          </cell>
          <cell r="ET3830" t="str">
            <v>471010000, Мангистауская область, Актау Г.А., г.Актау, промышленная зона, БМТС АО Каражанбасмунай</v>
          </cell>
          <cell r="EU3830" t="str">
            <v>С даты подписания договора в течение 60 календарных дней</v>
          </cell>
          <cell r="EW3830" t="e">
            <v>#VALUE!</v>
          </cell>
          <cell r="EX3830" t="str">
            <v>259413.900.000038</v>
          </cell>
          <cell r="EY3830" t="str">
            <v>Набор инструментов</v>
          </cell>
          <cell r="EZ3830" t="str">
            <v>для слесарно-монтажных работ</v>
          </cell>
        </row>
        <row r="3831">
          <cell r="CI3831" t="str">
            <v>330-00198</v>
          </cell>
          <cell r="CJ3831"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cell r="CK3831" t="str">
            <v>К-Т</v>
          </cell>
          <cell r="CL3831" t="e">
            <v>#N/A</v>
          </cell>
          <cell r="CM3831" t="e">
            <v>#N/A</v>
          </cell>
          <cell r="CN3831">
            <v>37948</v>
          </cell>
          <cell r="CO3831">
            <v>7</v>
          </cell>
          <cell r="CP3831">
            <v>7</v>
          </cell>
          <cell r="CQ3831" t="str">
            <v>сост</v>
          </cell>
          <cell r="CR3831">
            <v>5</v>
          </cell>
          <cell r="CS3831">
            <v>7</v>
          </cell>
          <cell r="CT3831">
            <v>7</v>
          </cell>
          <cell r="CU3831">
            <v>0</v>
          </cell>
          <cell r="CV3831">
            <v>5</v>
          </cell>
          <cell r="CW3831">
            <v>0</v>
          </cell>
          <cell r="CY3831">
            <v>12</v>
          </cell>
          <cell r="CZ3831">
            <v>455376</v>
          </cell>
          <cell r="DB3831">
            <v>0</v>
          </cell>
          <cell r="DC3831">
            <v>0</v>
          </cell>
          <cell r="DE3831">
            <v>0</v>
          </cell>
          <cell r="DF3831">
            <v>0</v>
          </cell>
          <cell r="DH3831">
            <v>0</v>
          </cell>
          <cell r="DI3831">
            <v>0</v>
          </cell>
          <cell r="DK3831">
            <v>0</v>
          </cell>
          <cell r="DL3831">
            <v>0</v>
          </cell>
          <cell r="DN3831">
            <v>0</v>
          </cell>
          <cell r="DO3831">
            <v>0</v>
          </cell>
          <cell r="DQ3831">
            <v>0</v>
          </cell>
          <cell r="DR3831">
            <v>0</v>
          </cell>
          <cell r="DU3831">
            <v>12</v>
          </cell>
          <cell r="DV3831">
            <v>455376</v>
          </cell>
          <cell r="EA3831" t="str">
            <v>ГПЗ</v>
          </cell>
          <cell r="EF3831">
            <v>12</v>
          </cell>
          <cell r="EG3831">
            <v>455376</v>
          </cell>
          <cell r="EH3831" t="e">
            <v>#N/A</v>
          </cell>
          <cell r="EJ3831" t="str">
            <v>53-9</v>
          </cell>
          <cell r="EK3831" t="str">
            <v>ЗЦП</v>
          </cell>
          <cell r="EO3831" t="str">
            <v>СГМ</v>
          </cell>
          <cell r="EP3831" t="str">
            <v>ЦП</v>
          </cell>
          <cell r="ES3831" t="str">
            <v>02.2023</v>
          </cell>
          <cell r="ET3831" t="str">
            <v>471010000, Мангистауская область, Актау Г.А., г.Актау, промышленная зона, БМТС АО Каражанбасмунай</v>
          </cell>
          <cell r="EU3831" t="str">
            <v>С даты подписания договора в течение 60 календарных дней</v>
          </cell>
          <cell r="EV3831" t="str">
            <v>ок</v>
          </cell>
          <cell r="EW3831">
            <v>259413</v>
          </cell>
          <cell r="EX3831" t="str">
            <v>259413.900.000038</v>
          </cell>
          <cell r="EY3831" t="str">
            <v>Набор инструментов</v>
          </cell>
          <cell r="EZ3831" t="str">
            <v>для слесарно-монтажных работ</v>
          </cell>
        </row>
        <row r="3832">
          <cell r="CI3832" t="str">
            <v>330-00145</v>
          </cell>
          <cell r="CJ3832" t="str">
            <v>Набор: инструментов, ручной, слесарно-монтажный, изготовлен изинструментальной стали, имеет антикоррозионное матовое покрытие,трещоточный ключ оснащен специальным переключателем с насечкой, в кейсеиз прочного противоударного пластика, из 94 предметов артикул 13508...</v>
          </cell>
          <cell r="CK3832" t="str">
            <v>НАБ</v>
          </cell>
          <cell r="CL3832" t="e">
            <v>#N/A</v>
          </cell>
          <cell r="CM3832" t="e">
            <v>#N/A</v>
          </cell>
          <cell r="CN3832">
            <v>25233.33</v>
          </cell>
          <cell r="CO3832">
            <v>0</v>
          </cell>
          <cell r="CP3832">
            <v>0</v>
          </cell>
          <cell r="CQ3832" t="str">
            <v>не сост/отмена</v>
          </cell>
          <cell r="CR3832">
            <v>4</v>
          </cell>
          <cell r="CS3832">
            <v>0</v>
          </cell>
          <cell r="CT3832">
            <v>4</v>
          </cell>
          <cell r="CU3832">
            <v>-4</v>
          </cell>
          <cell r="CV3832">
            <v>8</v>
          </cell>
          <cell r="CW3832">
            <v>4</v>
          </cell>
          <cell r="CY3832">
            <v>1</v>
          </cell>
          <cell r="CZ3832">
            <v>25233.33</v>
          </cell>
          <cell r="DB3832">
            <v>0</v>
          </cell>
          <cell r="DC3832">
            <v>0</v>
          </cell>
          <cell r="DE3832">
            <v>0</v>
          </cell>
          <cell r="DF3832">
            <v>0</v>
          </cell>
          <cell r="DH3832">
            <v>1</v>
          </cell>
          <cell r="DI3832">
            <v>25233.33</v>
          </cell>
          <cell r="DK3832">
            <v>0</v>
          </cell>
          <cell r="DL3832">
            <v>0</v>
          </cell>
          <cell r="DN3832">
            <v>0</v>
          </cell>
          <cell r="DO3832">
            <v>0</v>
          </cell>
          <cell r="DQ3832">
            <v>0</v>
          </cell>
          <cell r="DR3832">
            <v>0</v>
          </cell>
          <cell r="DU3832">
            <v>0</v>
          </cell>
          <cell r="DV3832">
            <v>0</v>
          </cell>
          <cell r="EA3832" t="str">
            <v>со склада</v>
          </cell>
          <cell r="EG3832">
            <v>0</v>
          </cell>
          <cell r="EH3832" t="e">
            <v>#N/A</v>
          </cell>
          <cell r="EO3832" t="str">
            <v>СГМ</v>
          </cell>
          <cell r="EP3832" t="e">
            <v>#N/A</v>
          </cell>
          <cell r="ES3832" t="e">
            <v>#N/A</v>
          </cell>
          <cell r="ET3832" t="str">
            <v>-</v>
          </cell>
          <cell r="EW3832" t="e">
            <v>#VALUE!</v>
          </cell>
          <cell r="EX3832" t="str">
            <v>259413.900.000038</v>
          </cell>
          <cell r="EY3832" t="str">
            <v>Набор инструментов</v>
          </cell>
          <cell r="EZ3832" t="str">
            <v>для слесарно-монтажных работ</v>
          </cell>
        </row>
        <row r="3833">
          <cell r="CI3833" t="str">
            <v>330-01093</v>
          </cell>
          <cell r="CJ3833" t="str">
            <v>Набор: инструментов, слесарный, 73 предмета, с кейсом из ударопрочногопластика...</v>
          </cell>
          <cell r="CK3833" t="str">
            <v>НАБ</v>
          </cell>
          <cell r="CL3833" t="e">
            <v>#N/A</v>
          </cell>
          <cell r="CM3833" t="e">
            <v>#N/A</v>
          </cell>
          <cell r="CN3833">
            <v>41634</v>
          </cell>
          <cell r="CO3833">
            <v>8</v>
          </cell>
          <cell r="CP3833">
            <v>8</v>
          </cell>
          <cell r="CQ3833" t="str">
            <v>сост</v>
          </cell>
          <cell r="CR3833">
            <v>0</v>
          </cell>
          <cell r="CS3833">
            <v>8</v>
          </cell>
          <cell r="CT3833">
            <v>8</v>
          </cell>
          <cell r="CU3833">
            <v>0</v>
          </cell>
          <cell r="CV3833">
            <v>0</v>
          </cell>
          <cell r="CW3833">
            <v>0</v>
          </cell>
          <cell r="CY3833">
            <v>30</v>
          </cell>
          <cell r="CZ3833">
            <v>1249020</v>
          </cell>
          <cell r="DB3833">
            <v>0</v>
          </cell>
          <cell r="DC3833">
            <v>0</v>
          </cell>
          <cell r="DE3833">
            <v>0</v>
          </cell>
          <cell r="DF3833">
            <v>0</v>
          </cell>
          <cell r="DH3833">
            <v>0</v>
          </cell>
          <cell r="DI3833">
            <v>0</v>
          </cell>
          <cell r="DL3833">
            <v>0</v>
          </cell>
          <cell r="DN3833">
            <v>0</v>
          </cell>
          <cell r="DO3833">
            <v>0</v>
          </cell>
          <cell r="DR3833">
            <v>0</v>
          </cell>
          <cell r="DU3833">
            <v>30</v>
          </cell>
          <cell r="DV3833">
            <v>1249020</v>
          </cell>
          <cell r="EA3833" t="str">
            <v>ГПЗ</v>
          </cell>
          <cell r="EF3833">
            <v>30</v>
          </cell>
          <cell r="EG3833">
            <v>1249020</v>
          </cell>
          <cell r="EH3833" t="e">
            <v>#N/A</v>
          </cell>
          <cell r="EJ3833" t="str">
            <v>53-9</v>
          </cell>
          <cell r="EK3833" t="str">
            <v>ЗЦП</v>
          </cell>
          <cell r="EO3833" t="str">
            <v>СГМ</v>
          </cell>
          <cell r="EP3833" t="str">
            <v>ЦП</v>
          </cell>
          <cell r="ES3833" t="str">
            <v>02.2023</v>
          </cell>
          <cell r="ET3833" t="str">
            <v>475200000, Мангистауская область, Тупкараганский район, месторождение Каражанбас, база МТС АО Каражанбасмунай</v>
          </cell>
          <cell r="EU3833" t="str">
            <v>С даты подписания договора в течение 60 календарных дней</v>
          </cell>
          <cell r="EW3833" t="e">
            <v>#VALUE!</v>
          </cell>
          <cell r="EX3833" t="str">
            <v>259413.900.000038</v>
          </cell>
          <cell r="EY3833" t="str">
            <v>Набор инструментов</v>
          </cell>
          <cell r="EZ3833" t="str">
            <v>для слесарно-монтажных работ</v>
          </cell>
        </row>
        <row r="3834">
          <cell r="CI3834" t="str">
            <v>330-01806</v>
          </cell>
          <cell r="CJ3834" t="str">
            <v>Набор: инструментов, универсальный, для дома, отвертки, плоскогубцы,ключи</v>
          </cell>
          <cell r="CK3834" t="str">
            <v>НАБ</v>
          </cell>
          <cell r="CL3834" t="e">
            <v>#N/A</v>
          </cell>
          <cell r="CM3834" t="e">
            <v>#N/A</v>
          </cell>
          <cell r="CN3834">
            <v>50156</v>
          </cell>
          <cell r="CO3834">
            <v>14</v>
          </cell>
          <cell r="CP3834">
            <v>14</v>
          </cell>
          <cell r="CQ3834" t="str">
            <v>сост</v>
          </cell>
          <cell r="CR3834">
            <v>0</v>
          </cell>
          <cell r="CS3834">
            <v>14</v>
          </cell>
          <cell r="CT3834">
            <v>14</v>
          </cell>
          <cell r="CU3834">
            <v>0</v>
          </cell>
          <cell r="CV3834">
            <v>0</v>
          </cell>
          <cell r="CW3834">
            <v>0</v>
          </cell>
          <cell r="CY3834">
            <v>28</v>
          </cell>
          <cell r="CZ3834">
            <v>1404368</v>
          </cell>
          <cell r="DB3834">
            <v>0</v>
          </cell>
          <cell r="DC3834">
            <v>0</v>
          </cell>
          <cell r="DE3834">
            <v>0</v>
          </cell>
          <cell r="DF3834">
            <v>0</v>
          </cell>
          <cell r="DH3834">
            <v>0</v>
          </cell>
          <cell r="DI3834">
            <v>0</v>
          </cell>
          <cell r="DL3834">
            <v>0</v>
          </cell>
          <cell r="DN3834">
            <v>0</v>
          </cell>
          <cell r="DO3834">
            <v>0</v>
          </cell>
          <cell r="DR3834">
            <v>0</v>
          </cell>
          <cell r="DU3834">
            <v>28</v>
          </cell>
          <cell r="DV3834">
            <v>1404368</v>
          </cell>
          <cell r="EA3834" t="str">
            <v>ГПЗ</v>
          </cell>
          <cell r="EF3834">
            <v>28</v>
          </cell>
          <cell r="EG3834">
            <v>1404368</v>
          </cell>
          <cell r="EH3834" t="e">
            <v>#N/A</v>
          </cell>
          <cell r="EJ3834" t="str">
            <v>53-19</v>
          </cell>
          <cell r="EK3834" t="str">
            <v>ЗЦП</v>
          </cell>
          <cell r="EO3834" t="str">
            <v>СГМ</v>
          </cell>
          <cell r="EP3834" t="str">
            <v>ЦП</v>
          </cell>
          <cell r="ES3834" t="str">
            <v>04.2023</v>
          </cell>
          <cell r="ET3834" t="str">
            <v>475200000, Мангистауская область, Тупкараганский район, месторождение Каражанбас, база МТС АО Каражанбасмунай</v>
          </cell>
          <cell r="EU3834" t="str">
            <v>С даты подписания договора в течение 60 календарных дней</v>
          </cell>
          <cell r="EW3834" t="e">
            <v>#VALUE!</v>
          </cell>
          <cell r="EX3834" t="str">
            <v>259413.900.000038</v>
          </cell>
          <cell r="EY3834" t="str">
            <v>Набор инструментов</v>
          </cell>
          <cell r="EZ3834" t="str">
            <v>для слесарно-монтажных работ</v>
          </cell>
        </row>
        <row r="3835">
          <cell r="CI3835" t="str">
            <v>330-01680</v>
          </cell>
          <cell r="CJ3835" t="str">
            <v>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v>
          </cell>
          <cell r="CK3835" t="str">
            <v>НАБ</v>
          </cell>
          <cell r="CL3835" t="e">
            <v>#N/A</v>
          </cell>
          <cell r="CM3835" t="e">
            <v>#N/A</v>
          </cell>
          <cell r="CN3835">
            <v>47574</v>
          </cell>
          <cell r="CO3835">
            <v>6</v>
          </cell>
          <cell r="CP3835">
            <v>6</v>
          </cell>
          <cell r="CQ3835" t="str">
            <v>сост</v>
          </cell>
          <cell r="CR3835">
            <v>0</v>
          </cell>
          <cell r="CS3835">
            <v>6</v>
          </cell>
          <cell r="CT3835">
            <v>6</v>
          </cell>
          <cell r="CU3835">
            <v>0</v>
          </cell>
          <cell r="CV3835">
            <v>0</v>
          </cell>
          <cell r="CW3835">
            <v>0</v>
          </cell>
          <cell r="CY3835">
            <v>2</v>
          </cell>
          <cell r="CZ3835">
            <v>95148</v>
          </cell>
          <cell r="DB3835">
            <v>0</v>
          </cell>
          <cell r="DC3835">
            <v>0</v>
          </cell>
          <cell r="DE3835">
            <v>0</v>
          </cell>
          <cell r="DF3835">
            <v>0</v>
          </cell>
          <cell r="DH3835">
            <v>0</v>
          </cell>
          <cell r="DI3835">
            <v>0</v>
          </cell>
          <cell r="DL3835">
            <v>0</v>
          </cell>
          <cell r="DN3835">
            <v>0</v>
          </cell>
          <cell r="DO3835">
            <v>0</v>
          </cell>
          <cell r="DR3835">
            <v>0</v>
          </cell>
          <cell r="DU3835">
            <v>2</v>
          </cell>
          <cell r="DV3835">
            <v>95148</v>
          </cell>
          <cell r="EA3835" t="str">
            <v>ГПЗ</v>
          </cell>
          <cell r="EF3835">
            <v>2</v>
          </cell>
          <cell r="EG3835">
            <v>95148</v>
          </cell>
          <cell r="EH3835" t="e">
            <v>#N/A</v>
          </cell>
          <cell r="EJ3835" t="str">
            <v>53-20</v>
          </cell>
          <cell r="EK3835" t="str">
            <v>ЗЦП</v>
          </cell>
          <cell r="EO3835" t="str">
            <v>СГМ</v>
          </cell>
          <cell r="EP3835" t="str">
            <v>ЦП</v>
          </cell>
          <cell r="ES3835" t="str">
            <v>04.2023</v>
          </cell>
          <cell r="ET3835" t="str">
            <v>471010000, Мангистауская область, Актау Г.А., г.Актау, промышленная зона, БМТС АО Каражанбасмунай</v>
          </cell>
          <cell r="EU3835" t="str">
            <v>С даты подписания договора в течение 60 календарных дней</v>
          </cell>
          <cell r="EW3835" t="e">
            <v>#VALUE!</v>
          </cell>
          <cell r="EX3835" t="str">
            <v>257330.370.000012</v>
          </cell>
          <cell r="EY3835" t="str">
            <v>Набор головок торцевых</v>
          </cell>
          <cell r="EZ3835" t="str">
            <v>для шуруповерта и гайковерта</v>
          </cell>
        </row>
        <row r="3836">
          <cell r="CI3836" t="str">
            <v>330-01789</v>
          </cell>
          <cell r="CJ3836" t="str">
            <v>Набор: ключей комбинированных трещеточных, сталь хромированная 8-24 мм. 14 штук.</v>
          </cell>
          <cell r="CK3836" t="str">
            <v>К-Т</v>
          </cell>
          <cell r="CL3836" t="e">
            <v>#N/A</v>
          </cell>
          <cell r="CM3836" t="e">
            <v>#N/A</v>
          </cell>
          <cell r="CN3836">
            <v>26195</v>
          </cell>
          <cell r="CO3836">
            <v>2</v>
          </cell>
          <cell r="CP3836">
            <v>2</v>
          </cell>
          <cell r="CQ3836" t="str">
            <v>сост</v>
          </cell>
          <cell r="CR3836">
            <v>0</v>
          </cell>
          <cell r="CS3836">
            <v>2</v>
          </cell>
          <cell r="CT3836">
            <v>2</v>
          </cell>
          <cell r="CU3836">
            <v>0</v>
          </cell>
          <cell r="CV3836">
            <v>0</v>
          </cell>
          <cell r="CW3836">
            <v>0</v>
          </cell>
          <cell r="CY3836">
            <v>6</v>
          </cell>
          <cell r="CZ3836">
            <v>157170</v>
          </cell>
          <cell r="DB3836">
            <v>0</v>
          </cell>
          <cell r="DC3836">
            <v>0</v>
          </cell>
          <cell r="DE3836">
            <v>0</v>
          </cell>
          <cell r="DF3836">
            <v>0</v>
          </cell>
          <cell r="DH3836">
            <v>0</v>
          </cell>
          <cell r="DI3836">
            <v>0</v>
          </cell>
          <cell r="DL3836">
            <v>0</v>
          </cell>
          <cell r="DN3836">
            <v>0</v>
          </cell>
          <cell r="DO3836">
            <v>0</v>
          </cell>
          <cell r="DR3836">
            <v>0</v>
          </cell>
          <cell r="DU3836">
            <v>6</v>
          </cell>
          <cell r="DV3836">
            <v>157170</v>
          </cell>
          <cell r="EA3836" t="str">
            <v>ГПЗ</v>
          </cell>
          <cell r="EF3836">
            <v>6</v>
          </cell>
          <cell r="EG3836">
            <v>157170</v>
          </cell>
          <cell r="EH3836" t="e">
            <v>#N/A</v>
          </cell>
          <cell r="EJ3836" t="str">
            <v>53-7</v>
          </cell>
          <cell r="EK3836" t="str">
            <v>ЗЦП</v>
          </cell>
          <cell r="EO3836" t="str">
            <v>СГМ</v>
          </cell>
          <cell r="EP3836" t="str">
            <v>ЦП</v>
          </cell>
          <cell r="ES3836" t="str">
            <v>02.2023</v>
          </cell>
          <cell r="ET3836" t="str">
            <v>471010000, Мангистауская область, Актау Г.А., г.Актау, промышленная зона, БМТС АО Каражанбасмунай</v>
          </cell>
          <cell r="EU3836" t="str">
            <v>С даты подписания договора в течение 60 календарных дней</v>
          </cell>
          <cell r="EW3836" t="e">
            <v>#VALUE!</v>
          </cell>
          <cell r="EX3836" t="str">
            <v>257330.300.000027</v>
          </cell>
          <cell r="EY3836" t="str">
            <v>Набор ключей</v>
          </cell>
          <cell r="EZ3836" t="str">
            <v>гаечные</v>
          </cell>
        </row>
        <row r="3837">
          <cell r="CI3837" t="str">
            <v>330-00151</v>
          </cell>
          <cell r="CJ3837" t="str">
            <v>Набор: ключей, гаечный, комбинированный, р-р 8 - 32мм, из хромованадиевой стали, кол-во в наборе 14шт: 8х8, 9х9, 10х10, 11х11, 12х12,13х13, 14х14, 17х17, 19х19, 22х22, 24х24, 27х27, 30х30,32х32...</v>
          </cell>
          <cell r="CK3837" t="str">
            <v>К-Т</v>
          </cell>
          <cell r="CL3837" t="e">
            <v>#N/A</v>
          </cell>
          <cell r="CM3837" t="e">
            <v>#N/A</v>
          </cell>
          <cell r="CN3837">
            <v>47707.67</v>
          </cell>
          <cell r="CO3837">
            <v>32</v>
          </cell>
          <cell r="CP3837">
            <v>32</v>
          </cell>
          <cell r="CQ3837" t="str">
            <v>сост</v>
          </cell>
          <cell r="CR3837">
            <v>0</v>
          </cell>
          <cell r="CS3837">
            <v>32</v>
          </cell>
          <cell r="CT3837">
            <v>32</v>
          </cell>
          <cell r="CU3837">
            <v>0</v>
          </cell>
          <cell r="CV3837">
            <v>0</v>
          </cell>
          <cell r="CW3837">
            <v>0</v>
          </cell>
          <cell r="CY3837">
            <v>38</v>
          </cell>
          <cell r="CZ3837">
            <v>1812891.46</v>
          </cell>
          <cell r="DB3837">
            <v>0</v>
          </cell>
          <cell r="DC3837">
            <v>0</v>
          </cell>
          <cell r="DE3837">
            <v>0</v>
          </cell>
          <cell r="DF3837">
            <v>0</v>
          </cell>
          <cell r="DH3837">
            <v>0</v>
          </cell>
          <cell r="DI3837">
            <v>0</v>
          </cell>
          <cell r="DK3837">
            <v>0</v>
          </cell>
          <cell r="DL3837">
            <v>0</v>
          </cell>
          <cell r="DN3837">
            <v>0</v>
          </cell>
          <cell r="DO3837">
            <v>0</v>
          </cell>
          <cell r="DQ3837">
            <v>0</v>
          </cell>
          <cell r="DR3837">
            <v>0</v>
          </cell>
          <cell r="DU3837">
            <v>38</v>
          </cell>
          <cell r="DV3837">
            <v>1812891.46</v>
          </cell>
          <cell r="DW3837" t="str">
            <v>передан</v>
          </cell>
          <cell r="DX3837" t="str">
            <v>Направлено 13.01.2023</v>
          </cell>
          <cell r="EA3837" t="str">
            <v>ГПЗ</v>
          </cell>
          <cell r="EF3837">
            <v>38</v>
          </cell>
          <cell r="EG3837">
            <v>1812891.46</v>
          </cell>
          <cell r="EH3837" t="e">
            <v>#N/A</v>
          </cell>
          <cell r="EJ3837" t="str">
            <v>53-15</v>
          </cell>
          <cell r="EK3837" t="str">
            <v>ЗЦП</v>
          </cell>
          <cell r="EM3837">
            <v>315</v>
          </cell>
          <cell r="EO3837" t="str">
            <v>СГМ</v>
          </cell>
          <cell r="EP3837" t="str">
            <v>ЦП</v>
          </cell>
          <cell r="ES3837" t="str">
            <v>03.2023</v>
          </cell>
          <cell r="ET3837" t="str">
            <v>475200000, Мангистауская область, Тупкараганский район, месторождение Каражанбас, база МТС АО Каражанбасмунай</v>
          </cell>
          <cell r="EU3837" t="str">
            <v>С даты подписания договора в течение 60 календарных дней</v>
          </cell>
          <cell r="EV3837" t="str">
            <v>ок</v>
          </cell>
          <cell r="EW3837">
            <v>257330</v>
          </cell>
          <cell r="EX3837" t="str">
            <v>257330.300.000027</v>
          </cell>
          <cell r="EY3837" t="str">
            <v>Набор ключей</v>
          </cell>
          <cell r="EZ3837" t="str">
            <v>гаечные</v>
          </cell>
        </row>
        <row r="3838">
          <cell r="CI3838" t="str">
            <v>330-00243</v>
          </cell>
          <cell r="CJ3838" t="str">
            <v>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v>
          </cell>
          <cell r="CK3838" t="str">
            <v>К-Т</v>
          </cell>
          <cell r="CL3838" t="e">
            <v>#N/A</v>
          </cell>
          <cell r="CM3838" t="e">
            <v>#N/A</v>
          </cell>
          <cell r="CN3838">
            <v>32055</v>
          </cell>
          <cell r="CO3838">
            <v>7</v>
          </cell>
          <cell r="CP3838">
            <v>0</v>
          </cell>
          <cell r="CQ3838" t="str">
            <v>возврат/отмена</v>
          </cell>
          <cell r="CR3838">
            <v>0</v>
          </cell>
          <cell r="CS3838">
            <v>0</v>
          </cell>
          <cell r="CT3838">
            <v>1</v>
          </cell>
          <cell r="CU3838">
            <v>6</v>
          </cell>
          <cell r="CV3838">
            <v>-6</v>
          </cell>
          <cell r="CW3838">
            <v>0</v>
          </cell>
          <cell r="CY3838">
            <v>4</v>
          </cell>
          <cell r="CZ3838">
            <v>128220</v>
          </cell>
          <cell r="DB3838">
            <v>0</v>
          </cell>
          <cell r="DC3838">
            <v>0</v>
          </cell>
          <cell r="DE3838">
            <v>0</v>
          </cell>
          <cell r="DF3838">
            <v>0</v>
          </cell>
          <cell r="DH3838">
            <v>0</v>
          </cell>
          <cell r="DI3838">
            <v>0</v>
          </cell>
          <cell r="DL3838">
            <v>0</v>
          </cell>
          <cell r="DN3838">
            <v>0</v>
          </cell>
          <cell r="DO3838">
            <v>0</v>
          </cell>
          <cell r="DR3838">
            <v>0</v>
          </cell>
          <cell r="DU3838">
            <v>4</v>
          </cell>
          <cell r="DV3838">
            <v>128220</v>
          </cell>
          <cell r="DW3838" t="str">
            <v>передан</v>
          </cell>
          <cell r="DX3838" t="str">
            <v>Направлено 21.04.2023</v>
          </cell>
          <cell r="EA3838" t="str">
            <v>100 МРП</v>
          </cell>
          <cell r="EG3838">
            <v>0</v>
          </cell>
          <cell r="EH3838" t="e">
            <v>#N/A</v>
          </cell>
          <cell r="EJ3838" t="str">
            <v>180 ЭМ</v>
          </cell>
          <cell r="EK3838" t="str">
            <v>100 МРП</v>
          </cell>
          <cell r="EL3838" t="str">
            <v>МХБ</v>
          </cell>
          <cell r="EO3838" t="str">
            <v>СГМ</v>
          </cell>
          <cell r="EP3838" t="e">
            <v>#N/A</v>
          </cell>
          <cell r="ES3838" t="e">
            <v>#N/A</v>
          </cell>
          <cell r="ET3838" t="str">
            <v>471010000, Мангистауская область, Актау Г.А., г.Актау, промышленная зона, БМТС АО Каражанбасмунай</v>
          </cell>
          <cell r="EU3838" t="str">
            <v>С даты подписания договора в течение 75 календарных дней</v>
          </cell>
          <cell r="EW3838" t="e">
            <v>#VALUE!</v>
          </cell>
          <cell r="EX3838" t="str">
            <v>257340.100.000016</v>
          </cell>
          <cell r="EY3838" t="str">
            <v>Набор метчиков и плашек</v>
          </cell>
          <cell r="EZ3838" t="str">
            <v>для нарезания резьбы</v>
          </cell>
        </row>
        <row r="3839">
          <cell r="CI3839" t="str">
            <v>330-00329</v>
          </cell>
          <cell r="CJ3839" t="str">
            <v>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v>
          </cell>
          <cell r="CK3839" t="str">
            <v>К-Т</v>
          </cell>
          <cell r="CL3839" t="e">
            <v>#N/A</v>
          </cell>
          <cell r="CM3839" t="e">
            <v>#N/A</v>
          </cell>
          <cell r="CN3839">
            <v>17050</v>
          </cell>
          <cell r="CO3839">
            <v>0</v>
          </cell>
          <cell r="CP3839">
            <v>0</v>
          </cell>
          <cell r="CQ3839" t="str">
            <v>не сост/отмена</v>
          </cell>
          <cell r="CR3839">
            <v>0</v>
          </cell>
          <cell r="CS3839">
            <v>0</v>
          </cell>
          <cell r="CT3839">
            <v>0</v>
          </cell>
          <cell r="CU3839">
            <v>0</v>
          </cell>
          <cell r="CV3839">
            <v>0</v>
          </cell>
          <cell r="CW3839">
            <v>0</v>
          </cell>
          <cell r="CY3839">
            <v>10</v>
          </cell>
          <cell r="CZ3839">
            <v>170500</v>
          </cell>
          <cell r="DB3839">
            <v>0</v>
          </cell>
          <cell r="DC3839">
            <v>0</v>
          </cell>
          <cell r="DE3839">
            <v>0</v>
          </cell>
          <cell r="DF3839">
            <v>0</v>
          </cell>
          <cell r="DH3839">
            <v>0</v>
          </cell>
          <cell r="DI3839">
            <v>0</v>
          </cell>
          <cell r="DL3839">
            <v>0</v>
          </cell>
          <cell r="DN3839">
            <v>0</v>
          </cell>
          <cell r="DO3839">
            <v>0</v>
          </cell>
          <cell r="DR3839">
            <v>0</v>
          </cell>
          <cell r="DU3839">
            <v>10</v>
          </cell>
          <cell r="DV3839">
            <v>170500</v>
          </cell>
          <cell r="EA3839" t="str">
            <v>100 МРП</v>
          </cell>
          <cell r="EF3839">
            <v>10</v>
          </cell>
          <cell r="EG3839">
            <v>170500</v>
          </cell>
          <cell r="EH3839" t="e">
            <v>#N/A</v>
          </cell>
          <cell r="EJ3839" t="str">
            <v xml:space="preserve">1 </v>
          </cell>
          <cell r="EK3839" t="str">
            <v>100 МРП</v>
          </cell>
          <cell r="EO3839" t="str">
            <v>СГМ</v>
          </cell>
          <cell r="EP3839" t="e">
            <v>#N/A</v>
          </cell>
          <cell r="ES3839" t="e">
            <v>#N/A</v>
          </cell>
          <cell r="ET3839" t="str">
            <v>471010000, Мангистауская область, Актау Г.А., г.Актау, промышленная зона, БМТС АО Каражанбасмунай</v>
          </cell>
          <cell r="EW3839" t="e">
            <v>#VALUE!</v>
          </cell>
          <cell r="EX3839" t="str">
            <v>257330.500.000010</v>
          </cell>
          <cell r="EY3839" t="str">
            <v>Набор монтировок</v>
          </cell>
          <cell r="EZ3839" t="str">
            <v>для шиномонтажа</v>
          </cell>
        </row>
        <row r="3840">
          <cell r="CI3840" t="str">
            <v>330-00331</v>
          </cell>
          <cell r="CJ3840" t="str">
            <v>Набор: накидных ключей, омедненные, размеры 8-36 мм....~Set: spanner wrench, copper-plated, sizes 8-36 mm....</v>
          </cell>
          <cell r="CK3840" t="str">
            <v>К-Т</v>
          </cell>
          <cell r="CL3840" t="e">
            <v>#N/A</v>
          </cell>
          <cell r="CM3840" t="e">
            <v>#N/A</v>
          </cell>
          <cell r="CN3840">
            <v>35330.86</v>
          </cell>
          <cell r="CO3840">
            <v>38</v>
          </cell>
          <cell r="CP3840">
            <v>38</v>
          </cell>
          <cell r="CQ3840" t="str">
            <v>сост</v>
          </cell>
          <cell r="CR3840">
            <v>0</v>
          </cell>
          <cell r="CS3840">
            <v>0</v>
          </cell>
          <cell r="CT3840">
            <v>0</v>
          </cell>
          <cell r="CU3840">
            <v>38</v>
          </cell>
          <cell r="CV3840">
            <v>-38</v>
          </cell>
          <cell r="CW3840">
            <v>0</v>
          </cell>
          <cell r="CY3840">
            <v>73</v>
          </cell>
          <cell r="CZ3840">
            <v>2579152.7800000003</v>
          </cell>
          <cell r="DB3840">
            <v>0</v>
          </cell>
          <cell r="DC3840">
            <v>0</v>
          </cell>
          <cell r="DE3840">
            <v>0</v>
          </cell>
          <cell r="DF3840">
            <v>0</v>
          </cell>
          <cell r="DH3840">
            <v>0</v>
          </cell>
          <cell r="DI3840">
            <v>0</v>
          </cell>
          <cell r="DL3840">
            <v>0</v>
          </cell>
          <cell r="DN3840">
            <v>0</v>
          </cell>
          <cell r="DO3840">
            <v>0</v>
          </cell>
          <cell r="DR3840">
            <v>0</v>
          </cell>
          <cell r="DU3840">
            <v>73</v>
          </cell>
          <cell r="DV3840">
            <v>2579152.7800000003</v>
          </cell>
          <cell r="EA3840" t="str">
            <v>ГПЗ</v>
          </cell>
          <cell r="EF3840">
            <v>73</v>
          </cell>
          <cell r="EG3840">
            <v>2579152.7800000003</v>
          </cell>
          <cell r="EH3840" t="e">
            <v>#N/A</v>
          </cell>
          <cell r="EJ3840" t="str">
            <v>53-20</v>
          </cell>
          <cell r="EK3840" t="str">
            <v>ЗЦП</v>
          </cell>
          <cell r="EO3840" t="str">
            <v>СГМ</v>
          </cell>
          <cell r="EP3840" t="str">
            <v>ЦП</v>
          </cell>
          <cell r="ES3840" t="str">
            <v>04.2023</v>
          </cell>
          <cell r="ET3840" t="str">
            <v>475200000, Мангистауская область, Тупкараганский район, месторождение Каражанбас, база МТС АО Каражанбасмунай</v>
          </cell>
          <cell r="EU3840" t="str">
            <v>С даты подписания договора в течение 75 календарных дней</v>
          </cell>
          <cell r="EV3840" t="str">
            <v>ок</v>
          </cell>
          <cell r="EW3840">
            <v>257330</v>
          </cell>
          <cell r="EX3840" t="str">
            <v>257330.300.000027</v>
          </cell>
          <cell r="EY3840" t="str">
            <v>Набор ключей</v>
          </cell>
          <cell r="EZ3840" t="str">
            <v>гаечные</v>
          </cell>
        </row>
        <row r="3841">
          <cell r="CI3841" t="str">
            <v>330-00111</v>
          </cell>
          <cell r="CJ3841" t="str">
            <v>Набор: напильников, 5 предметов, средней насечки, с пластиковой рукояткой, в комплекте - квадратный,плоский, круглый, трехгранный, полукруглый, длина 200мм,  материал кованая сталь ....~Set: files, 5 items, medium cut, with plastic handle, c/w - square, flat, round, triangle, half-round, length 200mm, material forged steel ....</v>
          </cell>
          <cell r="CK3841" t="str">
            <v>К-Т</v>
          </cell>
          <cell r="CL3841" t="e">
            <v>#N/A</v>
          </cell>
          <cell r="CM3841" t="e">
            <v>#N/A</v>
          </cell>
          <cell r="CN3841">
            <v>6608.5</v>
          </cell>
          <cell r="CO3841">
            <v>11</v>
          </cell>
          <cell r="CP3841">
            <v>11</v>
          </cell>
          <cell r="CQ3841" t="str">
            <v>сост</v>
          </cell>
          <cell r="CR3841">
            <v>1</v>
          </cell>
          <cell r="CS3841">
            <v>11</v>
          </cell>
          <cell r="CT3841">
            <v>10</v>
          </cell>
          <cell r="CU3841">
            <v>1</v>
          </cell>
          <cell r="CV3841">
            <v>0</v>
          </cell>
          <cell r="CW3841">
            <v>0</v>
          </cell>
          <cell r="CY3841">
            <v>20</v>
          </cell>
          <cell r="CZ3841">
            <v>132170</v>
          </cell>
          <cell r="DB3841">
            <v>0</v>
          </cell>
          <cell r="DC3841">
            <v>0</v>
          </cell>
          <cell r="DE3841">
            <v>0</v>
          </cell>
          <cell r="DF3841">
            <v>0</v>
          </cell>
          <cell r="DH3841">
            <v>0</v>
          </cell>
          <cell r="DI3841">
            <v>0</v>
          </cell>
          <cell r="DL3841">
            <v>0</v>
          </cell>
          <cell r="DN3841">
            <v>0</v>
          </cell>
          <cell r="DO3841">
            <v>0</v>
          </cell>
          <cell r="DR3841">
            <v>0</v>
          </cell>
          <cell r="DU3841">
            <v>20</v>
          </cell>
          <cell r="DV3841">
            <v>132170</v>
          </cell>
          <cell r="EA3841" t="str">
            <v>ГПЗ</v>
          </cell>
          <cell r="EF3841">
            <v>20</v>
          </cell>
          <cell r="EG3841">
            <v>132170</v>
          </cell>
          <cell r="EH3841" t="e">
            <v>#N/A</v>
          </cell>
          <cell r="EJ3841" t="str">
            <v>53-9</v>
          </cell>
          <cell r="EK3841" t="str">
            <v>ЗЦП</v>
          </cell>
          <cell r="EO3841" t="str">
            <v>СГМ</v>
          </cell>
          <cell r="EP3841" t="str">
            <v>ЦП</v>
          </cell>
          <cell r="ES3841" t="str">
            <v>02.2023</v>
          </cell>
          <cell r="ET3841" t="str">
            <v>471010000, Мангистауская область, Актау Г.А., г.Актау, промышленная зона, БМТС АО Каражанбасмунай</v>
          </cell>
          <cell r="EU3841" t="str">
            <v>С даты подписания договора в течение 60 календарных дней</v>
          </cell>
          <cell r="EW3841" t="e">
            <v>#VALUE!</v>
          </cell>
          <cell r="EX3841" t="str">
            <v>257330.100.000048</v>
          </cell>
          <cell r="EY3841" t="str">
            <v>Набор напильников</v>
          </cell>
          <cell r="EZ3841" t="str">
            <v>для столярно-слесарных работ</v>
          </cell>
        </row>
        <row r="3842">
          <cell r="CI3842" t="str">
            <v>330-00125</v>
          </cell>
          <cell r="CJ3842" t="str">
            <v>Набор: напильников, 8 предметов, средней насечки, длина рабочей части200мм, с пластиковой рукояткой, разных профилей, включающий в себя -плоский, квадратный, круглый, трехгранный, полукруглый, ножовочный,ромбический, материал кованая сталь, в пластмассовом футляре....~Set:files, 8 items, different forms with plastic handle, material forgedsteel....</v>
          </cell>
          <cell r="CK3842" t="str">
            <v>К-Т</v>
          </cell>
          <cell r="CL3842" t="e">
            <v>#N/A</v>
          </cell>
          <cell r="CM3842" t="e">
            <v>#N/A</v>
          </cell>
          <cell r="CN3842">
            <v>19533.330000000002</v>
          </cell>
          <cell r="CO3842">
            <v>5</v>
          </cell>
          <cell r="CP3842">
            <v>5</v>
          </cell>
          <cell r="CQ3842" t="str">
            <v>сост</v>
          </cell>
          <cell r="CR3842">
            <v>11</v>
          </cell>
          <cell r="CS3842">
            <v>20</v>
          </cell>
          <cell r="CT3842">
            <v>9</v>
          </cell>
          <cell r="CU3842">
            <v>-4</v>
          </cell>
          <cell r="CV3842">
            <v>15</v>
          </cell>
          <cell r="CW3842">
            <v>5</v>
          </cell>
          <cell r="CY3842">
            <v>5</v>
          </cell>
          <cell r="CZ3842">
            <v>97666.650000000009</v>
          </cell>
          <cell r="DB3842">
            <v>0</v>
          </cell>
          <cell r="DC3842">
            <v>0</v>
          </cell>
          <cell r="DE3842">
            <v>0</v>
          </cell>
          <cell r="DF3842">
            <v>0</v>
          </cell>
          <cell r="DH3842">
            <v>5</v>
          </cell>
          <cell r="DI3842">
            <v>97666.650000000009</v>
          </cell>
          <cell r="DK3842">
            <v>0</v>
          </cell>
          <cell r="DL3842">
            <v>0</v>
          </cell>
          <cell r="DN3842">
            <v>0</v>
          </cell>
          <cell r="DO3842">
            <v>0</v>
          </cell>
          <cell r="DQ3842">
            <v>0</v>
          </cell>
          <cell r="DR3842">
            <v>0</v>
          </cell>
          <cell r="DU3842">
            <v>0</v>
          </cell>
          <cell r="DV3842">
            <v>0</v>
          </cell>
          <cell r="EA3842" t="str">
            <v>со склада</v>
          </cell>
          <cell r="EG3842">
            <v>0</v>
          </cell>
          <cell r="EH3842" t="e">
            <v>#N/A</v>
          </cell>
          <cell r="EO3842" t="str">
            <v>СГМ</v>
          </cell>
          <cell r="EP3842" t="e">
            <v>#N/A</v>
          </cell>
          <cell r="ES3842" t="e">
            <v>#N/A</v>
          </cell>
          <cell r="ET3842" t="str">
            <v>-</v>
          </cell>
          <cell r="EW3842" t="e">
            <v>#VALUE!</v>
          </cell>
          <cell r="EX3842" t="str">
            <v>257330.100.000048</v>
          </cell>
          <cell r="EY3842" t="str">
            <v>Набор напильников</v>
          </cell>
          <cell r="EZ3842" t="str">
            <v>для столярно-слесарных работ</v>
          </cell>
        </row>
        <row r="3843">
          <cell r="CI3843" t="str">
            <v>330-00263</v>
          </cell>
          <cell r="CJ3843" t="str">
            <v>Набор: напильников, 9 предметов, разных профилей с эргономической пластиковой ручкой, материал кованая сталь, 5LZ87....~Set: files,9 items, different forms with ergonomic plastic handle, material forged steel, 5LZ87....</v>
          </cell>
          <cell r="CK3843" t="str">
            <v>К-Т</v>
          </cell>
          <cell r="CL3843" t="e">
            <v>#N/A</v>
          </cell>
          <cell r="CM3843" t="e">
            <v>#N/A</v>
          </cell>
          <cell r="CN3843">
            <v>11787.2</v>
          </cell>
          <cell r="CO3843">
            <v>20</v>
          </cell>
          <cell r="CP3843">
            <v>20</v>
          </cell>
          <cell r="CQ3843" t="str">
            <v>сост</v>
          </cell>
          <cell r="CR3843">
            <v>7</v>
          </cell>
          <cell r="CS3843">
            <v>20</v>
          </cell>
          <cell r="CT3843">
            <v>22</v>
          </cell>
          <cell r="CU3843">
            <v>-2</v>
          </cell>
          <cell r="CV3843">
            <v>9</v>
          </cell>
          <cell r="CW3843">
            <v>2</v>
          </cell>
          <cell r="CY3843">
            <v>2</v>
          </cell>
          <cell r="CZ3843">
            <v>23574.400000000001</v>
          </cell>
          <cell r="DB3843">
            <v>0</v>
          </cell>
          <cell r="DC3843">
            <v>0</v>
          </cell>
          <cell r="DE3843">
            <v>0</v>
          </cell>
          <cell r="DF3843">
            <v>0</v>
          </cell>
          <cell r="DH3843">
            <v>2</v>
          </cell>
          <cell r="DI3843">
            <v>23574.400000000001</v>
          </cell>
          <cell r="DK3843">
            <v>0</v>
          </cell>
          <cell r="DL3843">
            <v>0</v>
          </cell>
          <cell r="DN3843">
            <v>0</v>
          </cell>
          <cell r="DO3843">
            <v>0</v>
          </cell>
          <cell r="DQ3843">
            <v>0</v>
          </cell>
          <cell r="DR3843">
            <v>0</v>
          </cell>
          <cell r="DU3843">
            <v>0</v>
          </cell>
          <cell r="DV3843">
            <v>0</v>
          </cell>
          <cell r="EA3843" t="str">
            <v>со склада</v>
          </cell>
          <cell r="EG3843">
            <v>0</v>
          </cell>
          <cell r="EH3843" t="e">
            <v>#N/A</v>
          </cell>
          <cell r="EO3843" t="str">
            <v>СГМ</v>
          </cell>
          <cell r="EP3843" t="e">
            <v>#N/A</v>
          </cell>
          <cell r="ES3843" t="e">
            <v>#N/A</v>
          </cell>
          <cell r="ET3843" t="str">
            <v>-</v>
          </cell>
          <cell r="EW3843" t="e">
            <v>#VALUE!</v>
          </cell>
          <cell r="EX3843" t="str">
            <v>257330.100.000048</v>
          </cell>
          <cell r="EY3843" t="str">
            <v>Набор напильников</v>
          </cell>
          <cell r="EZ3843" t="str">
            <v>для столярно-слесарных работ</v>
          </cell>
        </row>
        <row r="3844">
          <cell r="CI3844" t="str">
            <v>330-00274</v>
          </cell>
          <cell r="CJ3844"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cell r="CK3844" t="str">
            <v>НАБ</v>
          </cell>
          <cell r="CL3844" t="e">
            <v>#N/A</v>
          </cell>
          <cell r="CM3844" t="e">
            <v>#N/A</v>
          </cell>
          <cell r="CN3844">
            <v>7780.4000000000005</v>
          </cell>
          <cell r="CO3844">
            <v>25</v>
          </cell>
          <cell r="CP3844">
            <v>25</v>
          </cell>
          <cell r="CQ3844" t="str">
            <v>сост</v>
          </cell>
          <cell r="CR3844">
            <v>3</v>
          </cell>
          <cell r="CS3844">
            <v>0</v>
          </cell>
          <cell r="CT3844">
            <v>20</v>
          </cell>
          <cell r="CU3844">
            <v>5</v>
          </cell>
          <cell r="CV3844">
            <v>-2</v>
          </cell>
          <cell r="CW3844">
            <v>0</v>
          </cell>
          <cell r="CY3844">
            <v>8</v>
          </cell>
          <cell r="CZ3844">
            <v>62243.200000000004</v>
          </cell>
          <cell r="DB3844">
            <v>0</v>
          </cell>
          <cell r="DC3844">
            <v>0</v>
          </cell>
          <cell r="DE3844">
            <v>0</v>
          </cell>
          <cell r="DF3844">
            <v>0</v>
          </cell>
          <cell r="DH3844">
            <v>0</v>
          </cell>
          <cell r="DI3844">
            <v>0</v>
          </cell>
          <cell r="DK3844">
            <v>0</v>
          </cell>
          <cell r="DL3844">
            <v>0</v>
          </cell>
          <cell r="DN3844">
            <v>0</v>
          </cell>
          <cell r="DO3844">
            <v>0</v>
          </cell>
          <cell r="DQ3844">
            <v>0</v>
          </cell>
          <cell r="DR3844">
            <v>0</v>
          </cell>
          <cell r="DU3844">
            <v>8</v>
          </cell>
          <cell r="DV3844">
            <v>62243.200000000004</v>
          </cell>
          <cell r="EA3844" t="str">
            <v>ГПЗ</v>
          </cell>
          <cell r="EF3844">
            <v>8</v>
          </cell>
          <cell r="EG3844">
            <v>62243.200000000004</v>
          </cell>
          <cell r="EH3844" t="e">
            <v>#N/A</v>
          </cell>
          <cell r="EJ3844" t="str">
            <v>53-2</v>
          </cell>
          <cell r="EK3844" t="str">
            <v>ЗЦП</v>
          </cell>
          <cell r="EO3844" t="str">
            <v>СГМ</v>
          </cell>
          <cell r="EP3844" t="str">
            <v>ЦП</v>
          </cell>
          <cell r="ES3844" t="str">
            <v>10.2022</v>
          </cell>
          <cell r="ET3844" t="str">
            <v>471010000, Мангистауская область, Актау Г.А., г.Актау, промышленная зона, БМТС АО Каражанбасмунай</v>
          </cell>
          <cell r="EU3844" t="str">
            <v>С даты подписания договора в течение 75 календарных дней</v>
          </cell>
          <cell r="EW3844">
            <v>257330</v>
          </cell>
          <cell r="EX3844" t="str">
            <v>257330.100.000048</v>
          </cell>
          <cell r="EY3844" t="str">
            <v>Набор напильников</v>
          </cell>
          <cell r="EZ3844" t="str">
            <v>для столярно-слесарных работ</v>
          </cell>
        </row>
        <row r="3845">
          <cell r="CI3845" t="str">
            <v>330-00274</v>
          </cell>
          <cell r="CJ3845"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cell r="CK3845" t="str">
            <v>НАБ</v>
          </cell>
          <cell r="CL3845" t="e">
            <v>#N/A</v>
          </cell>
          <cell r="CM3845" t="e">
            <v>#N/A</v>
          </cell>
          <cell r="CN3845">
            <v>7780.4000000000005</v>
          </cell>
          <cell r="CU3845">
            <v>0</v>
          </cell>
          <cell r="CV3845">
            <v>0</v>
          </cell>
          <cell r="CY3845">
            <v>32</v>
          </cell>
          <cell r="CZ3845">
            <v>248972.80000000002</v>
          </cell>
          <cell r="DB3845">
            <v>0</v>
          </cell>
          <cell r="DC3845">
            <v>0</v>
          </cell>
          <cell r="DE3845">
            <v>0</v>
          </cell>
          <cell r="DF3845">
            <v>0</v>
          </cell>
          <cell r="DH3845">
            <v>0</v>
          </cell>
          <cell r="DI3845">
            <v>0</v>
          </cell>
          <cell r="DL3845">
            <v>0</v>
          </cell>
          <cell r="DN3845">
            <v>0</v>
          </cell>
          <cell r="DO3845">
            <v>0</v>
          </cell>
          <cell r="DR3845">
            <v>0</v>
          </cell>
          <cell r="DU3845">
            <v>32</v>
          </cell>
          <cell r="DV3845">
            <v>248972.80000000002</v>
          </cell>
          <cell r="EA3845" t="str">
            <v>ЭМ</v>
          </cell>
          <cell r="EF3845">
            <v>32</v>
          </cell>
          <cell r="EG3845">
            <v>248972.80000000002</v>
          </cell>
          <cell r="EH3845" t="e">
            <v>#N/A</v>
          </cell>
          <cell r="EJ3845" t="str">
            <v>180-2</v>
          </cell>
          <cell r="EK3845" t="str">
            <v>ЭМ</v>
          </cell>
          <cell r="EO3845" t="str">
            <v>СГМ</v>
          </cell>
          <cell r="EP3845" t="str">
            <v>ЭМ</v>
          </cell>
          <cell r="ES3845" t="str">
            <v>-</v>
          </cell>
          <cell r="ET3845" t="str">
            <v>471010000, Мангистауская область, Актау Г.А., г.Актау, промышленная зона, БМТС АО Каражанбасмунай</v>
          </cell>
          <cell r="EU3845" t="str">
            <v>С даты подписания договора в течение 45 календарных дней</v>
          </cell>
          <cell r="EW3845" t="e">
            <v>#VALUE!</v>
          </cell>
          <cell r="EX3845" t="str">
            <v>257330.100.000048</v>
          </cell>
          <cell r="EY3845" t="str">
            <v>Набор напильников</v>
          </cell>
          <cell r="EZ3845" t="str">
            <v>для столярно-слесарных работ</v>
          </cell>
        </row>
        <row r="3846">
          <cell r="CI3846" t="str">
            <v>330-01199</v>
          </cell>
          <cell r="CJ3846" t="str">
            <v>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v>
          </cell>
          <cell r="CK3846" t="str">
            <v>НАБ</v>
          </cell>
          <cell r="CL3846" t="e">
            <v>#N/A</v>
          </cell>
          <cell r="CM3846" t="e">
            <v>#N/A</v>
          </cell>
          <cell r="CN3846">
            <v>6076.6666666666697</v>
          </cell>
          <cell r="CO3846">
            <v>2</v>
          </cell>
          <cell r="CP3846">
            <v>2</v>
          </cell>
          <cell r="CQ3846" t="str">
            <v>сост</v>
          </cell>
          <cell r="CR3846">
            <v>0</v>
          </cell>
          <cell r="CS3846">
            <v>2</v>
          </cell>
          <cell r="CT3846">
            <v>2</v>
          </cell>
          <cell r="CU3846">
            <v>0</v>
          </cell>
          <cell r="CV3846">
            <v>0</v>
          </cell>
          <cell r="CW3846">
            <v>0</v>
          </cell>
          <cell r="CY3846">
            <v>12</v>
          </cell>
          <cell r="CZ3846">
            <v>72920.000000000029</v>
          </cell>
          <cell r="DB3846">
            <v>0</v>
          </cell>
          <cell r="DC3846">
            <v>0</v>
          </cell>
          <cell r="DE3846">
            <v>0</v>
          </cell>
          <cell r="DF3846">
            <v>0</v>
          </cell>
          <cell r="DH3846">
            <v>0</v>
          </cell>
          <cell r="DI3846">
            <v>0</v>
          </cell>
          <cell r="DL3846">
            <v>0</v>
          </cell>
          <cell r="DN3846">
            <v>0</v>
          </cell>
          <cell r="DO3846">
            <v>0</v>
          </cell>
          <cell r="DR3846">
            <v>0</v>
          </cell>
          <cell r="DU3846">
            <v>12</v>
          </cell>
          <cell r="DV3846">
            <v>72920.000000000029</v>
          </cell>
          <cell r="EA3846" t="str">
            <v>100 МРП</v>
          </cell>
          <cell r="EF3846">
            <v>12</v>
          </cell>
          <cell r="EG3846">
            <v>72920.000000000029</v>
          </cell>
          <cell r="EH3846" t="e">
            <v>#N/A</v>
          </cell>
          <cell r="EJ3846" t="str">
            <v xml:space="preserve">1 </v>
          </cell>
          <cell r="EK3846" t="str">
            <v>100 МРП</v>
          </cell>
          <cell r="EO3846" t="str">
            <v>СГМ</v>
          </cell>
          <cell r="EP3846" t="e">
            <v>#N/A</v>
          </cell>
          <cell r="ES3846" t="e">
            <v>#N/A</v>
          </cell>
          <cell r="ET3846" t="str">
            <v>471010000, Мангистауская область, Актау Г.А., г.Актау, промышленная зона, БМТС АО Каражанбасмунай</v>
          </cell>
          <cell r="EW3846" t="e">
            <v>#VALUE!</v>
          </cell>
          <cell r="EX3846" t="str">
            <v>282922.230.000003</v>
          </cell>
          <cell r="EY3846" t="str">
            <v>Набор насадок</v>
          </cell>
          <cell r="EZ3846" t="str">
            <v>для шуруповерта</v>
          </cell>
        </row>
        <row r="3847">
          <cell r="CI3847" t="str">
            <v>330-01007</v>
          </cell>
          <cell r="CJ3847" t="str">
            <v>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v>
          </cell>
          <cell r="CK3847" t="str">
            <v>НАБ</v>
          </cell>
          <cell r="CL3847" t="e">
            <v>#N/A</v>
          </cell>
          <cell r="CM3847" t="e">
            <v>#N/A</v>
          </cell>
          <cell r="CN3847">
            <v>2413.12</v>
          </cell>
          <cell r="CO3847">
            <v>15</v>
          </cell>
          <cell r="CP3847">
            <v>15</v>
          </cell>
          <cell r="CQ3847" t="str">
            <v>сост</v>
          </cell>
          <cell r="CR3847">
            <v>0</v>
          </cell>
          <cell r="CS3847">
            <v>15</v>
          </cell>
          <cell r="CT3847">
            <v>15</v>
          </cell>
          <cell r="CU3847">
            <v>0</v>
          </cell>
          <cell r="CV3847">
            <v>0</v>
          </cell>
          <cell r="CW3847">
            <v>0</v>
          </cell>
          <cell r="CY3847">
            <v>19</v>
          </cell>
          <cell r="CZ3847">
            <v>45849.279999999999</v>
          </cell>
          <cell r="DB3847">
            <v>0</v>
          </cell>
          <cell r="DC3847">
            <v>0</v>
          </cell>
          <cell r="DE3847">
            <v>0</v>
          </cell>
          <cell r="DF3847">
            <v>0</v>
          </cell>
          <cell r="DH3847">
            <v>0</v>
          </cell>
          <cell r="DI3847">
            <v>0</v>
          </cell>
          <cell r="DL3847">
            <v>0</v>
          </cell>
          <cell r="DN3847">
            <v>0</v>
          </cell>
          <cell r="DO3847">
            <v>0</v>
          </cell>
          <cell r="DR3847">
            <v>0</v>
          </cell>
          <cell r="DU3847">
            <v>19</v>
          </cell>
          <cell r="DV3847">
            <v>45849.279999999999</v>
          </cell>
          <cell r="EA3847" t="str">
            <v>100 МРП</v>
          </cell>
          <cell r="EF3847">
            <v>19</v>
          </cell>
          <cell r="EG3847">
            <v>45849.279999999999</v>
          </cell>
          <cell r="EH3847" t="e">
            <v>#N/A</v>
          </cell>
          <cell r="EJ3847" t="str">
            <v xml:space="preserve">1 </v>
          </cell>
          <cell r="EK3847" t="str">
            <v>100 МРП</v>
          </cell>
          <cell r="EO3847" t="str">
            <v>СГМ</v>
          </cell>
          <cell r="EP3847" t="e">
            <v>#N/A</v>
          </cell>
          <cell r="ES3847" t="e">
            <v>#N/A</v>
          </cell>
          <cell r="ET3847" t="str">
            <v>471010000, Мангистауская область, Актау Г.А., г.Актау, промышленная зона, БМТС АО Каражанбасмунай</v>
          </cell>
          <cell r="EW3847" t="e">
            <v>#VALUE!</v>
          </cell>
          <cell r="EX3847" t="str">
            <v>282922.230.000003</v>
          </cell>
          <cell r="EY3847" t="str">
            <v>Набор насадок</v>
          </cell>
          <cell r="EZ3847" t="str">
            <v>для шуруповерта</v>
          </cell>
        </row>
        <row r="3848">
          <cell r="CI3848" t="str">
            <v>330-00465</v>
          </cell>
          <cell r="CJ3848" t="str">
            <v>Набор: отвертка, 6-в-1, насадки из стального сплава, крестообразные и плоские....~Set: screwdriver, 6-in-1, nozzle of alloy steel, cross-shaped and flat...</v>
          </cell>
          <cell r="CK3848" t="str">
            <v>К-Т</v>
          </cell>
          <cell r="CL3848" t="e">
            <v>#N/A</v>
          </cell>
          <cell r="CM3848" t="e">
            <v>#N/A</v>
          </cell>
          <cell r="CN3848">
            <v>5634.67</v>
          </cell>
          <cell r="CO3848">
            <v>30</v>
          </cell>
          <cell r="CP3848">
            <v>30</v>
          </cell>
          <cell r="CQ3848" t="str">
            <v>сост</v>
          </cell>
          <cell r="CR3848">
            <v>0</v>
          </cell>
          <cell r="CS3848">
            <v>30</v>
          </cell>
          <cell r="CT3848">
            <v>30</v>
          </cell>
          <cell r="CU3848">
            <v>0</v>
          </cell>
          <cell r="CV3848">
            <v>0</v>
          </cell>
          <cell r="CW3848">
            <v>0</v>
          </cell>
          <cell r="CY3848">
            <v>27</v>
          </cell>
          <cell r="CZ3848">
            <v>152136.09</v>
          </cell>
          <cell r="DB3848">
            <v>0</v>
          </cell>
          <cell r="DC3848">
            <v>0</v>
          </cell>
          <cell r="DE3848">
            <v>0</v>
          </cell>
          <cell r="DF3848">
            <v>0</v>
          </cell>
          <cell r="DH3848">
            <v>0</v>
          </cell>
          <cell r="DI3848">
            <v>0</v>
          </cell>
          <cell r="DL3848">
            <v>0</v>
          </cell>
          <cell r="DN3848">
            <v>0</v>
          </cell>
          <cell r="DO3848">
            <v>0</v>
          </cell>
          <cell r="DR3848">
            <v>0</v>
          </cell>
          <cell r="DU3848">
            <v>27</v>
          </cell>
          <cell r="DV3848">
            <v>152136.09</v>
          </cell>
          <cell r="EA3848" t="str">
            <v>ГПЗ</v>
          </cell>
          <cell r="EF3848">
            <v>27</v>
          </cell>
          <cell r="EG3848">
            <v>152136.09</v>
          </cell>
          <cell r="EH3848" t="e">
            <v>#N/A</v>
          </cell>
          <cell r="EJ3848" t="str">
            <v>53-9</v>
          </cell>
          <cell r="EK3848" t="str">
            <v>ЗЦП</v>
          </cell>
          <cell r="EO3848" t="str">
            <v>СГМ</v>
          </cell>
          <cell r="EP3848" t="str">
            <v>ЦП</v>
          </cell>
          <cell r="ES3848" t="str">
            <v>02.2023</v>
          </cell>
          <cell r="ET3848" t="str">
            <v>471010000, Мангистауская область, Актау Г.А., г.Актау, промышленная зона, БМТС АО Каражанбасмунай</v>
          </cell>
          <cell r="EU3848" t="str">
            <v>С даты подписания договора в течение 60 календарных дней</v>
          </cell>
          <cell r="EW3848" t="e">
            <v>#VALUE!</v>
          </cell>
          <cell r="EX3848" t="str">
            <v>257330.630.000000</v>
          </cell>
          <cell r="EY3848" t="str">
            <v>Набор отверток</v>
          </cell>
          <cell r="EZ3848" t="str">
            <v>универсальный</v>
          </cell>
        </row>
        <row r="3849">
          <cell r="CI3849" t="str">
            <v>330-00431</v>
          </cell>
          <cell r="CJ3849" t="str">
            <v>Набор: отверток, 16 предметов, 8 шлицевых, SL размеры - 3х50, 5.5х75, 3х150,  6.5х38, 5.5х200, 8х150, 5.5х125, 6.5х100мм, 8 крестовых, РН размеры - 1x38, 0x60, 1x150, 2x38, 2x100, 2x150, 3x150, 1x80мм, материал хром ваннадиевая сталь, в комплекте фирменный кейс ....Set: screwdrivers, 16 items, 8-spline, SL sizes  3x50,  5.5х75, 3х150,  6.5х38, 5.5х200, 8х150, 5.5х125, 6.5x100mm, 8 phillips, PH sizes -1x38, 0x60, 1x150, 2x38, 2x100, 2x150, 3x150, 1x80mm, material  chrome vanadium steel, c/w brand case ...</v>
          </cell>
          <cell r="CK3849" t="str">
            <v>К-Т</v>
          </cell>
          <cell r="CL3849" t="e">
            <v>#N/A</v>
          </cell>
          <cell r="CM3849" t="e">
            <v>#N/A</v>
          </cell>
          <cell r="CN3849">
            <v>7895.32</v>
          </cell>
          <cell r="CO3849">
            <v>18</v>
          </cell>
          <cell r="CP3849">
            <v>0</v>
          </cell>
          <cell r="CQ3849" t="str">
            <v>не сост/отмена</v>
          </cell>
          <cell r="CR3849">
            <v>0</v>
          </cell>
          <cell r="CS3849">
            <v>0</v>
          </cell>
          <cell r="CT3849">
            <v>0</v>
          </cell>
          <cell r="CU3849">
            <v>18</v>
          </cell>
          <cell r="CV3849">
            <v>-18</v>
          </cell>
          <cell r="CW3849">
            <v>0</v>
          </cell>
          <cell r="CY3849">
            <v>24</v>
          </cell>
          <cell r="CZ3849">
            <v>189487.68</v>
          </cell>
          <cell r="DB3849">
            <v>0</v>
          </cell>
          <cell r="DC3849">
            <v>0</v>
          </cell>
          <cell r="DE3849">
            <v>0</v>
          </cell>
          <cell r="DF3849">
            <v>0</v>
          </cell>
          <cell r="DH3849">
            <v>0</v>
          </cell>
          <cell r="DI3849">
            <v>0</v>
          </cell>
          <cell r="DL3849">
            <v>0</v>
          </cell>
          <cell r="DN3849">
            <v>0</v>
          </cell>
          <cell r="DO3849">
            <v>0</v>
          </cell>
          <cell r="DR3849">
            <v>0</v>
          </cell>
          <cell r="DU3849">
            <v>24</v>
          </cell>
          <cell r="DV3849">
            <v>189487.68</v>
          </cell>
          <cell r="EA3849" t="str">
            <v>ГПЗ</v>
          </cell>
          <cell r="EF3849">
            <v>24</v>
          </cell>
          <cell r="EG3849">
            <v>189487.68</v>
          </cell>
          <cell r="EH3849" t="e">
            <v>#N/A</v>
          </cell>
          <cell r="EJ3849" t="str">
            <v>53-9</v>
          </cell>
          <cell r="EK3849" t="str">
            <v>ЗЦП</v>
          </cell>
          <cell r="EO3849" t="str">
            <v>СГМ</v>
          </cell>
          <cell r="EP3849" t="str">
            <v>ЦП</v>
          </cell>
          <cell r="ES3849" t="str">
            <v>02.2023</v>
          </cell>
          <cell r="ET3849" t="str">
            <v>471010000, Мангистауская область, Актау Г.А., г.Актау, промышленная зона, БМТС АО Каражанбасмунай</v>
          </cell>
          <cell r="EU3849" t="str">
            <v>С даты подписания договора в течение 60 календарных дней</v>
          </cell>
          <cell r="EW3849" t="e">
            <v>#VALUE!</v>
          </cell>
          <cell r="EX3849" t="str">
            <v>257330.630.000000</v>
          </cell>
          <cell r="EY3849" t="str">
            <v>Набор отверток</v>
          </cell>
          <cell r="EZ3849" t="str">
            <v>универсальный</v>
          </cell>
        </row>
        <row r="3850">
          <cell r="CI3850" t="str">
            <v>330-00131</v>
          </cell>
          <cell r="CJ3850" t="str">
            <v>Набор: отверток, 4 шт, шлицевые общая длина 100 и 150мм, крестовые общая длина 100 и 150мм, наконечник средних размеров, ударопрочная ручка, материал хром ваннадиевая сталь....~Set: screwdrivers, 4 pieces, spline - overall length 100 and 150 mm, cross - overall length 100 and 150 mm, medium size tip, shockproof handle, material chrome vanadium steel ....</v>
          </cell>
          <cell r="CK3850" t="str">
            <v>К-Т</v>
          </cell>
          <cell r="CL3850" t="e">
            <v>#N/A</v>
          </cell>
          <cell r="CM3850" t="e">
            <v>#N/A</v>
          </cell>
          <cell r="CN3850">
            <v>1955.68</v>
          </cell>
          <cell r="CO3850">
            <v>30</v>
          </cell>
          <cell r="CP3850">
            <v>30</v>
          </cell>
          <cell r="CQ3850" t="str">
            <v>сост</v>
          </cell>
          <cell r="CR3850">
            <v>0</v>
          </cell>
          <cell r="CS3850">
            <v>30</v>
          </cell>
          <cell r="CT3850">
            <v>30</v>
          </cell>
          <cell r="CU3850">
            <v>0</v>
          </cell>
          <cell r="CV3850">
            <v>0</v>
          </cell>
          <cell r="CW3850">
            <v>0</v>
          </cell>
          <cell r="CY3850">
            <v>48</v>
          </cell>
          <cell r="CZ3850">
            <v>93872.639999999999</v>
          </cell>
          <cell r="DB3850">
            <v>0</v>
          </cell>
          <cell r="DC3850">
            <v>0</v>
          </cell>
          <cell r="DE3850">
            <v>0</v>
          </cell>
          <cell r="DF3850">
            <v>0</v>
          </cell>
          <cell r="DH3850">
            <v>0</v>
          </cell>
          <cell r="DI3850">
            <v>0</v>
          </cell>
          <cell r="DL3850">
            <v>0</v>
          </cell>
          <cell r="DN3850">
            <v>0</v>
          </cell>
          <cell r="DO3850">
            <v>0</v>
          </cell>
          <cell r="DR3850">
            <v>0</v>
          </cell>
          <cell r="DU3850">
            <v>48</v>
          </cell>
          <cell r="DV3850">
            <v>93872.639999999999</v>
          </cell>
          <cell r="EA3850" t="str">
            <v>ГПЗ</v>
          </cell>
          <cell r="EF3850">
            <v>48</v>
          </cell>
          <cell r="EG3850">
            <v>93872.639999999999</v>
          </cell>
          <cell r="EH3850" t="e">
            <v>#N/A</v>
          </cell>
          <cell r="EJ3850" t="str">
            <v>53-9</v>
          </cell>
          <cell r="EK3850" t="str">
            <v>ЗЦП</v>
          </cell>
          <cell r="EO3850" t="str">
            <v>СГМ</v>
          </cell>
          <cell r="EP3850" t="str">
            <v>ЦП</v>
          </cell>
          <cell r="ES3850" t="str">
            <v>02.2023</v>
          </cell>
          <cell r="ET3850" t="str">
            <v>471010000, Мангистауская область, Актау Г.А., г.Актау, промышленная зона, БМТС АО Каражанбасмунай</v>
          </cell>
          <cell r="EU3850" t="str">
            <v>С даты подписания договора в течение 60 календарных дней</v>
          </cell>
          <cell r="EW3850" t="e">
            <v>#VALUE!</v>
          </cell>
          <cell r="EX3850" t="str">
            <v>257330.630.000000</v>
          </cell>
          <cell r="EY3850" t="str">
            <v>Набор отверток</v>
          </cell>
          <cell r="EZ3850" t="str">
            <v>универсальный</v>
          </cell>
        </row>
        <row r="3851">
          <cell r="CI3851" t="str">
            <v>330-00561</v>
          </cell>
          <cell r="CJ3851" t="str">
            <v>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v>
          </cell>
          <cell r="CK3851" t="str">
            <v>К-Т</v>
          </cell>
          <cell r="CL3851" t="e">
            <v>#N/A</v>
          </cell>
          <cell r="CM3851" t="e">
            <v>#N/A</v>
          </cell>
          <cell r="CN3851">
            <v>4066</v>
          </cell>
          <cell r="CO3851">
            <v>0</v>
          </cell>
          <cell r="CP3851">
            <v>0</v>
          </cell>
          <cell r="CQ3851" t="e">
            <v>#N/A</v>
          </cell>
          <cell r="CR3851">
            <v>0</v>
          </cell>
          <cell r="CS3851">
            <v>0</v>
          </cell>
          <cell r="CT3851">
            <v>0</v>
          </cell>
          <cell r="CU3851">
            <v>0</v>
          </cell>
          <cell r="CV3851">
            <v>0</v>
          </cell>
          <cell r="CW3851">
            <v>0</v>
          </cell>
          <cell r="CY3851">
            <v>1</v>
          </cell>
          <cell r="CZ3851">
            <v>4066</v>
          </cell>
          <cell r="DB3851">
            <v>0</v>
          </cell>
          <cell r="DC3851">
            <v>0</v>
          </cell>
          <cell r="DE3851">
            <v>0</v>
          </cell>
          <cell r="DF3851">
            <v>0</v>
          </cell>
          <cell r="DH3851">
            <v>0</v>
          </cell>
          <cell r="DI3851">
            <v>0</v>
          </cell>
          <cell r="DL3851">
            <v>0</v>
          </cell>
          <cell r="DN3851">
            <v>0</v>
          </cell>
          <cell r="DO3851">
            <v>0</v>
          </cell>
          <cell r="DR3851">
            <v>0</v>
          </cell>
          <cell r="DU3851">
            <v>1</v>
          </cell>
          <cell r="DV3851">
            <v>4066</v>
          </cell>
          <cell r="DW3851" t="str">
            <v>передан</v>
          </cell>
          <cell r="DX3851" t="str">
            <v>Направлено 31.03.2023</v>
          </cell>
          <cell r="EA3851" t="str">
            <v>100 МРП</v>
          </cell>
          <cell r="EF3851">
            <v>1</v>
          </cell>
          <cell r="EG3851">
            <v>4066</v>
          </cell>
          <cell r="EH3851" t="e">
            <v>#N/A</v>
          </cell>
          <cell r="EJ3851" t="str">
            <v>178</v>
          </cell>
          <cell r="EK3851" t="str">
            <v>100 МРП</v>
          </cell>
          <cell r="EO3851" t="str">
            <v>СГМ</v>
          </cell>
          <cell r="EP3851" t="e">
            <v>#N/A</v>
          </cell>
          <cell r="ES3851" t="e">
            <v>#N/A</v>
          </cell>
          <cell r="ET3851" t="str">
            <v>471010000, Мангистауская область, Актау Г.А., г.Актау, промышленная зона, БМТС АО Каражанбасмунай</v>
          </cell>
          <cell r="EU3851" t="str">
            <v>С даты подписания договора в течение 60 календарных дней</v>
          </cell>
          <cell r="EV3851" t="str">
            <v>ок</v>
          </cell>
          <cell r="EW3851" t="e">
            <v>#VALUE!</v>
          </cell>
          <cell r="EX3851" t="str">
            <v>259413.900.000003</v>
          </cell>
          <cell r="EY3851" t="str">
            <v>Набор отверток</v>
          </cell>
          <cell r="EZ3851" t="str">
            <v>звездообразных</v>
          </cell>
        </row>
        <row r="3852">
          <cell r="CI3852" t="str">
            <v>330-02204</v>
          </cell>
          <cell r="CJ3852" t="str">
            <v>Набор: отверток, отвертки для электромонтера с изоляций до 1000 Вольт, количество в комплекте - 7 шт, отвертки с плоским шлицем - 4шт  2,5x75; 4x100; 5,5x125; 6,5x150 мм, отвертки с крестообразным  шлицем - 3шт PH 1+2+4.</v>
          </cell>
          <cell r="CK3852" t="str">
            <v>НАБ</v>
          </cell>
          <cell r="CL3852" t="e">
            <v>#N/A</v>
          </cell>
          <cell r="CM3852" t="e">
            <v>#N/A</v>
          </cell>
          <cell r="CN3852">
            <v>5700</v>
          </cell>
          <cell r="CO3852">
            <v>0</v>
          </cell>
          <cell r="CP3852">
            <v>0</v>
          </cell>
          <cell r="CQ3852" t="e">
            <v>#N/A</v>
          </cell>
          <cell r="CR3852">
            <v>17</v>
          </cell>
          <cell r="CS3852">
            <v>0</v>
          </cell>
          <cell r="CT3852">
            <v>3</v>
          </cell>
          <cell r="CU3852">
            <v>-3</v>
          </cell>
          <cell r="CV3852">
            <v>20</v>
          </cell>
          <cell r="CW3852">
            <v>17</v>
          </cell>
          <cell r="CY3852">
            <v>4</v>
          </cell>
          <cell r="CZ3852">
            <v>22800</v>
          </cell>
          <cell r="DB3852">
            <v>0</v>
          </cell>
          <cell r="DC3852">
            <v>0</v>
          </cell>
          <cell r="DE3852">
            <v>0</v>
          </cell>
          <cell r="DF3852">
            <v>0</v>
          </cell>
          <cell r="DH3852">
            <v>4</v>
          </cell>
          <cell r="DI3852">
            <v>22800</v>
          </cell>
          <cell r="DK3852">
            <v>0</v>
          </cell>
          <cell r="DL3852">
            <v>0</v>
          </cell>
          <cell r="DN3852">
            <v>0</v>
          </cell>
          <cell r="DO3852">
            <v>0</v>
          </cell>
          <cell r="DQ3852">
            <v>0</v>
          </cell>
          <cell r="DR3852">
            <v>0</v>
          </cell>
          <cell r="DU3852">
            <v>0</v>
          </cell>
          <cell r="DV3852">
            <v>0</v>
          </cell>
          <cell r="EA3852" t="str">
            <v>со склада</v>
          </cell>
          <cell r="EG3852">
            <v>0</v>
          </cell>
          <cell r="EH3852" t="e">
            <v>#N/A</v>
          </cell>
          <cell r="EO3852" t="str">
            <v>СГМ</v>
          </cell>
          <cell r="EP3852" t="e">
            <v>#N/A</v>
          </cell>
          <cell r="ES3852" t="e">
            <v>#N/A</v>
          </cell>
          <cell r="ET3852" t="str">
            <v>-</v>
          </cell>
          <cell r="EV3852" t="str">
            <v>Проставить</v>
          </cell>
          <cell r="EW3852" t="e">
            <v>#VALUE!</v>
          </cell>
          <cell r="EX3852" t="str">
            <v>-</v>
          </cell>
          <cell r="EY3852" t="e">
            <v>#N/A</v>
          </cell>
          <cell r="EZ3852" t="e">
            <v>#N/A</v>
          </cell>
        </row>
        <row r="3853">
          <cell r="CI3853" t="str">
            <v>330-00559</v>
          </cell>
          <cell r="CJ3853" t="str">
            <v>Набор: отверточный, 21 предметов, в комплекте - рукоятка с трещоткой , 20 различных битов на 10 двусторонних сменных стержне, 9 хром ванадиевых сменных головок от 5 до 13мм, адаптер, фирменный кейс, SDK21…~Set: screwdrivers, 21 items, c/w soft grip anti-slip ratchet handle, 20 different bits on 10 double ended shaft stems, 9 piece chrome vanadium metric short reach sockets - 5-13mm with adapter and brand case, SDK21...</v>
          </cell>
          <cell r="CK3853" t="str">
            <v>К-Т</v>
          </cell>
          <cell r="CL3853" t="e">
            <v>#N/A</v>
          </cell>
          <cell r="CM3853" t="e">
            <v>#N/A</v>
          </cell>
          <cell r="CN3853">
            <v>8274.5</v>
          </cell>
          <cell r="CO3853">
            <v>0</v>
          </cell>
          <cell r="CP3853">
            <v>0</v>
          </cell>
          <cell r="CQ3853" t="e">
            <v>#N/A</v>
          </cell>
          <cell r="CR3853">
            <v>0</v>
          </cell>
          <cell r="CS3853">
            <v>0</v>
          </cell>
          <cell r="CT3853">
            <v>0</v>
          </cell>
          <cell r="CU3853">
            <v>0</v>
          </cell>
          <cell r="CV3853">
            <v>0</v>
          </cell>
          <cell r="CW3853">
            <v>0</v>
          </cell>
          <cell r="CY3853">
            <v>1</v>
          </cell>
          <cell r="CZ3853">
            <v>8274.5</v>
          </cell>
          <cell r="DB3853">
            <v>0</v>
          </cell>
          <cell r="DC3853">
            <v>0</v>
          </cell>
          <cell r="DE3853">
            <v>0</v>
          </cell>
          <cell r="DF3853">
            <v>0</v>
          </cell>
          <cell r="DH3853">
            <v>0</v>
          </cell>
          <cell r="DI3853">
            <v>0</v>
          </cell>
          <cell r="DL3853">
            <v>0</v>
          </cell>
          <cell r="DN3853">
            <v>0</v>
          </cell>
          <cell r="DO3853">
            <v>0</v>
          </cell>
          <cell r="DR3853">
            <v>0</v>
          </cell>
          <cell r="DU3853">
            <v>1</v>
          </cell>
          <cell r="DV3853">
            <v>8274.5</v>
          </cell>
          <cell r="EA3853" t="str">
            <v>ГПЗ</v>
          </cell>
          <cell r="EF3853">
            <v>1</v>
          </cell>
          <cell r="EG3853">
            <v>8274.5</v>
          </cell>
          <cell r="EH3853" t="e">
            <v>#N/A</v>
          </cell>
          <cell r="EJ3853" t="str">
            <v>53-9</v>
          </cell>
          <cell r="EK3853" t="str">
            <v>ЗЦП</v>
          </cell>
          <cell r="EO3853" t="str">
            <v>СГМ</v>
          </cell>
          <cell r="EP3853" t="str">
            <v>ЦП</v>
          </cell>
          <cell r="ES3853" t="str">
            <v>02.2023</v>
          </cell>
          <cell r="ET3853" t="str">
            <v>471010000, Мангистауская область, Актау Г.А., г.Актау, промышленная зона, БМТС АО Каражанбасмунай</v>
          </cell>
          <cell r="EU3853" t="str">
            <v>С даты подписания договора в течение 60 календарных дней</v>
          </cell>
          <cell r="EV3853" t="str">
            <v>ок</v>
          </cell>
          <cell r="EW3853" t="e">
            <v>#VALUE!</v>
          </cell>
          <cell r="EX3853" t="str">
            <v>257330.630.000000</v>
          </cell>
          <cell r="EY3853" t="str">
            <v>Набор отверток</v>
          </cell>
          <cell r="EZ3853" t="str">
            <v>универсальный</v>
          </cell>
        </row>
        <row r="3854">
          <cell r="CI3854" t="str">
            <v>330-00304</v>
          </cell>
          <cell r="CJ3854" t="str">
            <v>Набор: отверточный, многофункциональный, с трещоткой, сосменныминасадками не менее 45 предметов, разных типов, незаменимыйкомплект дляэлектрики и слесарно-монтажных работ, включает в себянасадки: фигурные,биты, шлицевые, квадратные, шестигранные,крестообразные,звездообразные, с магнитным держателем насадок,пластиковый кейс для хранения.</v>
          </cell>
          <cell r="CK3854" t="str">
            <v>К-Т</v>
          </cell>
          <cell r="CL3854" t="e">
            <v>#N/A</v>
          </cell>
          <cell r="CM3854" t="e">
            <v>#N/A</v>
          </cell>
          <cell r="CN3854">
            <v>5778</v>
          </cell>
          <cell r="CO3854">
            <v>12</v>
          </cell>
          <cell r="CP3854">
            <v>0</v>
          </cell>
          <cell r="CQ3854" t="str">
            <v>не сост/отмена</v>
          </cell>
          <cell r="CR3854">
            <v>2</v>
          </cell>
          <cell r="CS3854">
            <v>0</v>
          </cell>
          <cell r="CT3854">
            <v>6</v>
          </cell>
          <cell r="CU3854">
            <v>6</v>
          </cell>
          <cell r="CV3854">
            <v>-4</v>
          </cell>
          <cell r="CW3854">
            <v>0</v>
          </cell>
          <cell r="CY3854">
            <v>16</v>
          </cell>
          <cell r="CZ3854">
            <v>92448</v>
          </cell>
          <cell r="DB3854">
            <v>0</v>
          </cell>
          <cell r="DC3854">
            <v>0</v>
          </cell>
          <cell r="DE3854">
            <v>0</v>
          </cell>
          <cell r="DF3854">
            <v>0</v>
          </cell>
          <cell r="DH3854">
            <v>0</v>
          </cell>
          <cell r="DI3854">
            <v>0</v>
          </cell>
          <cell r="DL3854">
            <v>0</v>
          </cell>
          <cell r="DN3854">
            <v>0</v>
          </cell>
          <cell r="DO3854">
            <v>0</v>
          </cell>
          <cell r="DR3854">
            <v>0</v>
          </cell>
          <cell r="DU3854">
            <v>16</v>
          </cell>
          <cell r="DV3854">
            <v>92448</v>
          </cell>
          <cell r="EA3854" t="str">
            <v>ГПЗ</v>
          </cell>
          <cell r="EF3854">
            <v>16</v>
          </cell>
          <cell r="EG3854">
            <v>92448</v>
          </cell>
          <cell r="EH3854" t="e">
            <v>#N/A</v>
          </cell>
          <cell r="EJ3854" t="str">
            <v>53-9</v>
          </cell>
          <cell r="EK3854" t="str">
            <v>ЗЦП</v>
          </cell>
          <cell r="EO3854" t="str">
            <v>СГМ</v>
          </cell>
          <cell r="EP3854" t="str">
            <v>ЦП</v>
          </cell>
          <cell r="ES3854" t="str">
            <v>02.2023</v>
          </cell>
          <cell r="ET3854" t="str">
            <v>471010000, Мангистауская область, Актау Г.А., г.Актау, промышленная зона, БМТС АО Каражанбасмунай</v>
          </cell>
          <cell r="EU3854" t="str">
            <v>С даты подписания договора в течение 60 календарных дней</v>
          </cell>
          <cell r="EW3854" t="e">
            <v>#VALUE!</v>
          </cell>
          <cell r="EX3854" t="str">
            <v>257330.630.000000</v>
          </cell>
          <cell r="EY3854" t="str">
            <v>Набор отверток</v>
          </cell>
          <cell r="EZ3854" t="str">
            <v>универсальный</v>
          </cell>
        </row>
        <row r="3855">
          <cell r="CI3855" t="str">
            <v>330-01327</v>
          </cell>
          <cell r="CJ3855" t="str">
            <v>Набор: пластин, калиброванные (центровочные), U-образной формы, тип-4, стальные, размеры 75х75мм, ширина паза 22мм, толщина: 0.05; 0.075; 0.10; 0.125; 0.20; 0.25; 0.40; 0.50; 0.70; 2.00; 3.00мм, кол-во в одном комплекте 120шт, по 10 шт. каждого размера, Baltech-3N...</v>
          </cell>
          <cell r="CK3855" t="str">
            <v>НАБ</v>
          </cell>
          <cell r="CL3855" t="e">
            <v>#N/A</v>
          </cell>
          <cell r="CM3855" t="e">
            <v>#N/A</v>
          </cell>
          <cell r="CN3855">
            <v>423482.15</v>
          </cell>
          <cell r="CO3855">
            <v>0</v>
          </cell>
          <cell r="CP3855">
            <v>0</v>
          </cell>
          <cell r="CQ3855" t="e">
            <v>#N/A</v>
          </cell>
          <cell r="CR3855">
            <v>0</v>
          </cell>
          <cell r="CS3855">
            <v>0</v>
          </cell>
          <cell r="CT3855">
            <v>0</v>
          </cell>
          <cell r="CU3855">
            <v>0</v>
          </cell>
          <cell r="CV3855">
            <v>0</v>
          </cell>
          <cell r="CW3855">
            <v>0</v>
          </cell>
          <cell r="CY3855">
            <v>2</v>
          </cell>
          <cell r="CZ3855">
            <v>846964.3</v>
          </cell>
          <cell r="DB3855">
            <v>0</v>
          </cell>
          <cell r="DC3855">
            <v>0</v>
          </cell>
          <cell r="DE3855">
            <v>0</v>
          </cell>
          <cell r="DF3855">
            <v>0</v>
          </cell>
          <cell r="DH3855">
            <v>0</v>
          </cell>
          <cell r="DI3855">
            <v>0</v>
          </cell>
          <cell r="DL3855">
            <v>0</v>
          </cell>
          <cell r="DN3855">
            <v>0</v>
          </cell>
          <cell r="DO3855">
            <v>0</v>
          </cell>
          <cell r="DR3855">
            <v>0</v>
          </cell>
          <cell r="DU3855">
            <v>2</v>
          </cell>
          <cell r="DV3855">
            <v>846964.3</v>
          </cell>
          <cell r="DW3855" t="str">
            <v>передан</v>
          </cell>
          <cell r="DX3855" t="str">
            <v>Направлено 31.03.2023</v>
          </cell>
          <cell r="EA3855" t="str">
            <v>ЭМ</v>
          </cell>
          <cell r="EG3855">
            <v>0</v>
          </cell>
          <cell r="EH3855" t="e">
            <v>#N/A</v>
          </cell>
          <cell r="EJ3855" t="str">
            <v>180 ЭМ</v>
          </cell>
          <cell r="EK3855" t="str">
            <v>ЭМ</v>
          </cell>
          <cell r="EO3855" t="str">
            <v>СГМ</v>
          </cell>
          <cell r="EP3855" t="str">
            <v>ЭМ</v>
          </cell>
          <cell r="ES3855" t="str">
            <v>-</v>
          </cell>
          <cell r="ET3855" t="str">
            <v>471010000, Мангистауская область, Актау Г.А., г.Актау, промышленная зона, БМТС АО Каражанбасмунай</v>
          </cell>
          <cell r="EU3855" t="str">
            <v>С даты подписания договора в течение 60 календарных дней</v>
          </cell>
          <cell r="EV3855" t="str">
            <v>ок</v>
          </cell>
          <cell r="EW3855" t="e">
            <v>#VALUE!</v>
          </cell>
          <cell r="EX3855" t="str">
            <v>265133.900.000066</v>
          </cell>
          <cell r="EY3855" t="str">
            <v>Пластина калибровочная</v>
          </cell>
          <cell r="EZ3855" t="str">
            <v>для регулировки положения оборудования</v>
          </cell>
        </row>
        <row r="3856">
          <cell r="CI3856" t="str">
            <v>330-01034</v>
          </cell>
          <cell r="CJ3856" t="str">
            <v>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v>
          </cell>
          <cell r="CK3856" t="str">
            <v>К-Т</v>
          </cell>
          <cell r="CL3856" t="e">
            <v>#N/A</v>
          </cell>
          <cell r="CM3856" t="e">
            <v>#N/A</v>
          </cell>
          <cell r="CN3856">
            <v>22259</v>
          </cell>
          <cell r="CO3856">
            <v>1</v>
          </cell>
          <cell r="CP3856">
            <v>1</v>
          </cell>
          <cell r="CQ3856" t="str">
            <v>сост</v>
          </cell>
          <cell r="CR3856">
            <v>0</v>
          </cell>
          <cell r="CS3856">
            <v>1</v>
          </cell>
          <cell r="CT3856">
            <v>1</v>
          </cell>
          <cell r="CU3856">
            <v>0</v>
          </cell>
          <cell r="CV3856">
            <v>0</v>
          </cell>
          <cell r="CW3856">
            <v>0</v>
          </cell>
          <cell r="CY3856">
            <v>1</v>
          </cell>
          <cell r="CZ3856">
            <v>22259</v>
          </cell>
          <cell r="DB3856">
            <v>0</v>
          </cell>
          <cell r="DC3856">
            <v>0</v>
          </cell>
          <cell r="DE3856">
            <v>0</v>
          </cell>
          <cell r="DF3856">
            <v>0</v>
          </cell>
          <cell r="DH3856">
            <v>0</v>
          </cell>
          <cell r="DI3856">
            <v>0</v>
          </cell>
          <cell r="DL3856">
            <v>0</v>
          </cell>
          <cell r="DN3856">
            <v>0</v>
          </cell>
          <cell r="DO3856">
            <v>0</v>
          </cell>
          <cell r="DR3856">
            <v>0</v>
          </cell>
          <cell r="DU3856">
            <v>1</v>
          </cell>
          <cell r="DV3856">
            <v>22259</v>
          </cell>
          <cell r="DW3856" t="str">
            <v>передан</v>
          </cell>
          <cell r="DX3856" t="str">
            <v>Направлено 21.04.2023</v>
          </cell>
          <cell r="EA3856" t="str">
            <v>100 МРП</v>
          </cell>
          <cell r="EG3856">
            <v>0</v>
          </cell>
          <cell r="EH3856" t="e">
            <v>#N/A</v>
          </cell>
          <cell r="EJ3856" t="str">
            <v>180 ЭМ</v>
          </cell>
          <cell r="EK3856" t="str">
            <v>100 МРП</v>
          </cell>
          <cell r="EL3856" t="str">
            <v>МХБ</v>
          </cell>
          <cell r="EO3856" t="str">
            <v>СГМ</v>
          </cell>
          <cell r="EP3856" t="e">
            <v>#N/A</v>
          </cell>
          <cell r="ES3856" t="e">
            <v>#N/A</v>
          </cell>
          <cell r="ET3856" t="str">
            <v>471010000, Мангистауская область, Актау Г.А., г.Актау, промышленная зона, БМТС АО Каражанбасмунай</v>
          </cell>
          <cell r="EU3856" t="str">
            <v>С даты подписания договора в течение 75 календарных дней</v>
          </cell>
          <cell r="EW3856" t="e">
            <v>#VALUE!</v>
          </cell>
          <cell r="EX3856" t="str">
            <v>257340.100.000016</v>
          </cell>
          <cell r="EY3856" t="str">
            <v>Набор метчиков и плашек</v>
          </cell>
          <cell r="EZ3856" t="str">
            <v>для нарезания резьбы</v>
          </cell>
        </row>
        <row r="3857">
          <cell r="CI3857" t="str">
            <v>330-00098</v>
          </cell>
          <cell r="CJ3857"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cell r="CK3857" t="str">
            <v>К-Т</v>
          </cell>
          <cell r="CL3857" t="e">
            <v>#N/A</v>
          </cell>
          <cell r="CM3857" t="e">
            <v>#N/A</v>
          </cell>
          <cell r="CN3857">
            <v>10388</v>
          </cell>
          <cell r="CO3857">
            <v>98</v>
          </cell>
          <cell r="CP3857">
            <v>98</v>
          </cell>
          <cell r="CQ3857" t="str">
            <v>сост</v>
          </cell>
          <cell r="CR3857">
            <v>0</v>
          </cell>
          <cell r="CS3857">
            <v>93</v>
          </cell>
          <cell r="CT3857">
            <v>93</v>
          </cell>
          <cell r="CU3857">
            <v>5</v>
          </cell>
          <cell r="CV3857">
            <v>-5</v>
          </cell>
          <cell r="CW3857">
            <v>0</v>
          </cell>
          <cell r="CY3857">
            <v>80</v>
          </cell>
          <cell r="CZ3857">
            <v>831040</v>
          </cell>
          <cell r="DB3857">
            <v>0</v>
          </cell>
          <cell r="DC3857">
            <v>0</v>
          </cell>
          <cell r="DE3857">
            <v>0</v>
          </cell>
          <cell r="DF3857">
            <v>0</v>
          </cell>
          <cell r="DH3857">
            <v>0</v>
          </cell>
          <cell r="DI3857">
            <v>0</v>
          </cell>
          <cell r="DK3857">
            <v>0</v>
          </cell>
          <cell r="DL3857">
            <v>0</v>
          </cell>
          <cell r="DN3857">
            <v>0</v>
          </cell>
          <cell r="DO3857">
            <v>0</v>
          </cell>
          <cell r="DQ3857">
            <v>0</v>
          </cell>
          <cell r="DR3857">
            <v>0</v>
          </cell>
          <cell r="DU3857">
            <v>80</v>
          </cell>
          <cell r="DV3857">
            <v>831040</v>
          </cell>
          <cell r="EA3857" t="str">
            <v>ГПЗ</v>
          </cell>
          <cell r="EF3857">
            <v>80</v>
          </cell>
          <cell r="EG3857">
            <v>831040</v>
          </cell>
          <cell r="EH3857" t="e">
            <v>#N/A</v>
          </cell>
          <cell r="EJ3857" t="str">
            <v>53</v>
          </cell>
          <cell r="EK3857" t="str">
            <v>ЗЦП</v>
          </cell>
          <cell r="EM3857">
            <v>315</v>
          </cell>
          <cell r="EO3857" t="str">
            <v>СГМ</v>
          </cell>
          <cell r="EP3857" t="str">
            <v>ЦП</v>
          </cell>
          <cell r="ES3857" t="str">
            <v>09.2022</v>
          </cell>
          <cell r="ET3857" t="str">
            <v>475200000, Мангистауская область, Тупкараганский район, месторождение Каражанбас, база МТС АО Каражанбасмунай</v>
          </cell>
          <cell r="EU3857" t="str">
            <v>с 01.2023 по 03.2023</v>
          </cell>
          <cell r="EV3857" t="str">
            <v>ок</v>
          </cell>
          <cell r="EW3857">
            <v>257330</v>
          </cell>
          <cell r="EX3857" t="str">
            <v>257330.100.000002</v>
          </cell>
          <cell r="EY3857" t="str">
            <v>Плоскогубцы</v>
          </cell>
          <cell r="EZ3857" t="str">
            <v>комбинированные</v>
          </cell>
        </row>
        <row r="3858">
          <cell r="CI3858" t="str">
            <v>330-00098</v>
          </cell>
          <cell r="CJ3858"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cell r="CK3858" t="str">
            <v>К-Т</v>
          </cell>
          <cell r="CL3858" t="e">
            <v>#N/A</v>
          </cell>
          <cell r="CM3858" t="e">
            <v>#N/A</v>
          </cell>
          <cell r="CN3858">
            <v>10388</v>
          </cell>
          <cell r="CU3858">
            <v>0</v>
          </cell>
          <cell r="CV3858">
            <v>0</v>
          </cell>
          <cell r="CY3858">
            <v>51</v>
          </cell>
          <cell r="CZ3858">
            <v>529788</v>
          </cell>
          <cell r="DB3858">
            <v>0</v>
          </cell>
          <cell r="DC3858">
            <v>0</v>
          </cell>
          <cell r="DE3858">
            <v>0</v>
          </cell>
          <cell r="DF3858">
            <v>0</v>
          </cell>
          <cell r="DH3858">
            <v>0</v>
          </cell>
          <cell r="DI3858">
            <v>0</v>
          </cell>
          <cell r="DL3858">
            <v>0</v>
          </cell>
          <cell r="DN3858">
            <v>0</v>
          </cell>
          <cell r="DO3858">
            <v>0</v>
          </cell>
          <cell r="DR3858">
            <v>0</v>
          </cell>
          <cell r="DU3858">
            <v>51</v>
          </cell>
          <cell r="DV3858">
            <v>529788</v>
          </cell>
          <cell r="EA3858" t="str">
            <v>доп.согл.</v>
          </cell>
          <cell r="EF3858">
            <v>51</v>
          </cell>
          <cell r="EG3858">
            <v>529788</v>
          </cell>
          <cell r="EH3858" t="e">
            <v>#N/A</v>
          </cell>
          <cell r="EJ3858" t="str">
            <v>53-7</v>
          </cell>
          <cell r="EK3858" t="str">
            <v>доп.согл.</v>
          </cell>
          <cell r="EO3858" t="str">
            <v>СГМ</v>
          </cell>
          <cell r="EP3858" t="str">
            <v>ЦП</v>
          </cell>
          <cell r="ES3858" t="str">
            <v>09.2022</v>
          </cell>
          <cell r="ET3858" t="str">
            <v>475200000, Мангистауская область, Тупкараганский район, месторождение Каражанбас, база МТС АО Каражанбасмунай</v>
          </cell>
          <cell r="EU3858" t="str">
            <v>с 01.2023 по 03.2023</v>
          </cell>
          <cell r="EW3858" t="e">
            <v>#VALUE!</v>
          </cell>
          <cell r="EX3858" t="str">
            <v>257330.100.000002</v>
          </cell>
          <cell r="EY3858" t="str">
            <v>Плоскогубцы</v>
          </cell>
          <cell r="EZ3858" t="str">
            <v>комбинированные</v>
          </cell>
        </row>
        <row r="3859">
          <cell r="CI3859" t="str">
            <v>190-05964</v>
          </cell>
          <cell r="CJ3859" t="str">
            <v>Набор: поршневых колец, для двигателя Kohler, сварочного агрегата Ranger 250, п/н 2410818-S….~Set: piston rings, engine Kohler, weld"er Ranger 250, p/n 2410818-S....</v>
          </cell>
          <cell r="CK3859" t="str">
            <v>К-Т</v>
          </cell>
          <cell r="CL3859" t="b">
            <v>0</v>
          </cell>
          <cell r="CM3859">
            <v>19945.5</v>
          </cell>
          <cell r="CN3859">
            <v>41500</v>
          </cell>
          <cell r="CO3859">
            <v>50</v>
          </cell>
          <cell r="CP3859">
            <v>40</v>
          </cell>
          <cell r="CQ3859" t="str">
            <v>сост</v>
          </cell>
          <cell r="CR3859">
            <v>38</v>
          </cell>
          <cell r="CS3859">
            <v>40</v>
          </cell>
          <cell r="CT3859">
            <v>2</v>
          </cell>
          <cell r="CU3859">
            <v>48</v>
          </cell>
          <cell r="CV3859">
            <v>-10</v>
          </cell>
          <cell r="CW3859">
            <v>0</v>
          </cell>
          <cell r="CY3859">
            <v>30</v>
          </cell>
          <cell r="CZ3859">
            <v>1245000</v>
          </cell>
          <cell r="DB3859">
            <v>0</v>
          </cell>
          <cell r="DC3859">
            <v>0</v>
          </cell>
          <cell r="DE3859">
            <v>0</v>
          </cell>
          <cell r="DF3859">
            <v>0</v>
          </cell>
          <cell r="DH3859">
            <v>30</v>
          </cell>
          <cell r="DI3859">
            <v>1245000</v>
          </cell>
          <cell r="DL3859">
            <v>0</v>
          </cell>
          <cell r="DN3859">
            <v>0</v>
          </cell>
          <cell r="DO3859">
            <v>0</v>
          </cell>
          <cell r="DR3859">
            <v>0</v>
          </cell>
          <cell r="DU3859">
            <v>0</v>
          </cell>
          <cell r="DV3859">
            <v>0</v>
          </cell>
          <cell r="DW3859" t="str">
            <v>повтор/со склада</v>
          </cell>
          <cell r="DX3859" t="str">
            <v>Направлено 12.04.2023</v>
          </cell>
          <cell r="EA3859" t="str">
            <v>со склада</v>
          </cell>
          <cell r="EG3859">
            <v>0</v>
          </cell>
          <cell r="EH3859" t="e">
            <v>#N/A</v>
          </cell>
          <cell r="EK3859" t="str">
            <v>ЭМ</v>
          </cell>
          <cell r="EO3859" t="str">
            <v>СГМ</v>
          </cell>
          <cell r="EP3859" t="e">
            <v>#N/A</v>
          </cell>
          <cell r="ES3859" t="e">
            <v>#N/A</v>
          </cell>
          <cell r="ET3859" t="str">
            <v>475200000, Мангистауская область, Тупкараганский район, месторождение Каражанбас, база МТС АО Каражанбасмунай</v>
          </cell>
          <cell r="EU3859" t="str">
            <v>С даты подписания договора в течение 60 календарных дней</v>
          </cell>
          <cell r="EW3859" t="e">
            <v>#VALUE!</v>
          </cell>
          <cell r="EX3859" t="str">
            <v>281141.500.000000</v>
          </cell>
          <cell r="EY3859" t="str">
            <v>Кольцо</v>
          </cell>
          <cell r="EZ3859" t="str">
            <v>для двигателя внутреннего сгорания, поршневое</v>
          </cell>
        </row>
        <row r="3860">
          <cell r="CI3860" t="str">
            <v>330-01029</v>
          </cell>
          <cell r="CJ3860" t="str">
            <v>Набор: принадлежностей, размером кейса 172х172х44 мм, набор из 33шт, в комплекте 6 сверел по древесине HSS-TiN диаметрами 3-4-5-6-7-8мм, 7 сверел по металлу диаметрами от 2 до 5мм, 5 сверел по камню диаметрами 4-5-6-7-8мм,  10 насадок-бит L=25 мм PH1/ PH2/ PH3: PZ1/ PZ2: S4/ S6/ S7: Т20/Т25, 3 торцовых ключа 7-8-10, и универсальный магнитный держатель, зенкер, Bosch п/н 2607019325....~Set: accessory, c/w drill bit &amp; socket wrench, Bosch p/n 2607019325....</v>
          </cell>
          <cell r="CK3860" t="str">
            <v>К-Т</v>
          </cell>
          <cell r="CL3860" t="e">
            <v>#N/A</v>
          </cell>
          <cell r="CM3860" t="e">
            <v>#N/A</v>
          </cell>
          <cell r="CN3860">
            <v>4888</v>
          </cell>
          <cell r="CO3860">
            <v>0</v>
          </cell>
          <cell r="CP3860">
            <v>0</v>
          </cell>
          <cell r="CQ3860" t="str">
            <v>не сост/отмена</v>
          </cell>
          <cell r="CR3860">
            <v>0</v>
          </cell>
          <cell r="CS3860">
            <v>0</v>
          </cell>
          <cell r="CT3860">
            <v>0</v>
          </cell>
          <cell r="CU3860">
            <v>0</v>
          </cell>
          <cell r="CV3860">
            <v>0</v>
          </cell>
          <cell r="CW3860">
            <v>0</v>
          </cell>
          <cell r="CY3860">
            <v>19</v>
          </cell>
          <cell r="CZ3860">
            <v>92872</v>
          </cell>
          <cell r="DB3860">
            <v>0</v>
          </cell>
          <cell r="DC3860">
            <v>0</v>
          </cell>
          <cell r="DE3860">
            <v>0</v>
          </cell>
          <cell r="DF3860">
            <v>0</v>
          </cell>
          <cell r="DH3860">
            <v>0</v>
          </cell>
          <cell r="DI3860">
            <v>0</v>
          </cell>
          <cell r="DL3860">
            <v>0</v>
          </cell>
          <cell r="DN3860">
            <v>0</v>
          </cell>
          <cell r="DO3860">
            <v>0</v>
          </cell>
          <cell r="DR3860">
            <v>0</v>
          </cell>
          <cell r="DU3860">
            <v>19</v>
          </cell>
          <cell r="DV3860">
            <v>92872</v>
          </cell>
          <cell r="EA3860" t="str">
            <v>ГПЗ</v>
          </cell>
          <cell r="EF3860">
            <v>19</v>
          </cell>
          <cell r="EG3860">
            <v>92872</v>
          </cell>
          <cell r="EH3860" t="e">
            <v>#N/A</v>
          </cell>
          <cell r="EJ3860" t="str">
            <v>53-9</v>
          </cell>
          <cell r="EK3860" t="str">
            <v>ЗЦП</v>
          </cell>
          <cell r="EO3860" t="str">
            <v>СГМ</v>
          </cell>
          <cell r="EP3860" t="str">
            <v>ЦП</v>
          </cell>
          <cell r="ES3860" t="str">
            <v>02.2023</v>
          </cell>
          <cell r="ET3860" t="str">
            <v>471010000, Мангистауская область, Актау Г.А., г.Актау, промышленная зона, БМТС АО Каражанбасмунай</v>
          </cell>
          <cell r="EU3860" t="str">
            <v>С даты подписания договора в течение 60 календарных дней</v>
          </cell>
          <cell r="EW3860" t="e">
            <v>#VALUE!</v>
          </cell>
          <cell r="EX3860" t="str">
            <v>259413.900.000038</v>
          </cell>
          <cell r="EY3860" t="str">
            <v>Набор инструментов</v>
          </cell>
          <cell r="EZ3860" t="str">
            <v>для слесарно-монтажных работ</v>
          </cell>
        </row>
        <row r="3861">
          <cell r="CI3861" t="str">
            <v>330-01049</v>
          </cell>
          <cell r="CJ3861"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cell r="CK3861" t="str">
            <v>ШТ</v>
          </cell>
          <cell r="CL3861" t="e">
            <v>#N/A</v>
          </cell>
          <cell r="CM3861" t="e">
            <v>#N/A</v>
          </cell>
          <cell r="CN3861">
            <v>13756.32</v>
          </cell>
          <cell r="CO3861">
            <v>9</v>
          </cell>
          <cell r="CP3861">
            <v>9</v>
          </cell>
          <cell r="CQ3861" t="str">
            <v>сост</v>
          </cell>
          <cell r="CR3861">
            <v>1</v>
          </cell>
          <cell r="CS3861">
            <v>9</v>
          </cell>
          <cell r="CT3861">
            <v>8</v>
          </cell>
          <cell r="CU3861">
            <v>1</v>
          </cell>
          <cell r="CV3861">
            <v>0</v>
          </cell>
          <cell r="CW3861">
            <v>0</v>
          </cell>
          <cell r="CY3861">
            <v>8</v>
          </cell>
          <cell r="CZ3861">
            <v>110050.56</v>
          </cell>
          <cell r="DB3861">
            <v>0</v>
          </cell>
          <cell r="DC3861">
            <v>0</v>
          </cell>
          <cell r="DE3861">
            <v>0</v>
          </cell>
          <cell r="DF3861">
            <v>0</v>
          </cell>
          <cell r="DH3861">
            <v>0</v>
          </cell>
          <cell r="DI3861">
            <v>0</v>
          </cell>
          <cell r="DL3861">
            <v>0</v>
          </cell>
          <cell r="DN3861">
            <v>0</v>
          </cell>
          <cell r="DO3861">
            <v>0</v>
          </cell>
          <cell r="DR3861">
            <v>0</v>
          </cell>
          <cell r="DU3861">
            <v>8</v>
          </cell>
          <cell r="DV3861">
            <v>110050.56</v>
          </cell>
          <cell r="EA3861" t="str">
            <v>ГПЗ</v>
          </cell>
          <cell r="EF3861">
            <v>8</v>
          </cell>
          <cell r="EG3861">
            <v>110050.56</v>
          </cell>
          <cell r="EH3861" t="e">
            <v>#N/A</v>
          </cell>
          <cell r="EJ3861" t="str">
            <v>53-9</v>
          </cell>
          <cell r="EK3861" t="str">
            <v>ЗЦП</v>
          </cell>
          <cell r="EO3861" t="str">
            <v>СГМ</v>
          </cell>
          <cell r="EP3861" t="str">
            <v>ЦП</v>
          </cell>
          <cell r="ES3861" t="str">
            <v>02.2023</v>
          </cell>
          <cell r="ET3861" t="str">
            <v>471010000, Мангистауская область, Актау Г.А., г.Актау, промышленная зона, БМТС АО Каражанбасмунай</v>
          </cell>
          <cell r="EU3861" t="str">
            <v>С даты подписания договора в течение 60 календарных дней</v>
          </cell>
          <cell r="EW3861" t="e">
            <v>#VALUE!</v>
          </cell>
          <cell r="EX3861" t="str">
            <v>257360.300.000002</v>
          </cell>
          <cell r="EY3861" t="str">
            <v>Пробойник</v>
          </cell>
          <cell r="EZ3861" t="str">
            <v>для пробивания отверстий</v>
          </cell>
        </row>
        <row r="3862">
          <cell r="CI3862" t="str">
            <v>330-01253</v>
          </cell>
          <cell r="CJ3862" t="str">
            <v>Набор: ролики отрезные, сменные, для трубореза, изготовлены изударопрочной инструментальной стали, REED HX8-12, UR TC ½ WALL, CUT8, 4-6, 6-8…(аналог 330-01721)</v>
          </cell>
          <cell r="CK3862" t="str">
            <v>К-Т</v>
          </cell>
          <cell r="CL3862" t="e">
            <v>#N/A</v>
          </cell>
          <cell r="CM3862" t="e">
            <v>#N/A</v>
          </cell>
          <cell r="CN3862">
            <v>47000</v>
          </cell>
          <cell r="CO3862">
            <v>2</v>
          </cell>
          <cell r="CP3862">
            <v>2</v>
          </cell>
          <cell r="CQ3862" t="str">
            <v>не сост</v>
          </cell>
          <cell r="CR3862">
            <v>0</v>
          </cell>
          <cell r="CS3862">
            <v>0</v>
          </cell>
          <cell r="CT3862">
            <v>0</v>
          </cell>
          <cell r="CU3862">
            <v>2</v>
          </cell>
          <cell r="CV3862">
            <v>-2</v>
          </cell>
          <cell r="CW3862">
            <v>0</v>
          </cell>
          <cell r="CY3862">
            <v>25</v>
          </cell>
          <cell r="CZ3862">
            <v>1175000</v>
          </cell>
          <cell r="DB3862">
            <v>0</v>
          </cell>
          <cell r="DC3862">
            <v>0</v>
          </cell>
          <cell r="DE3862">
            <v>0</v>
          </cell>
          <cell r="DF3862">
            <v>0</v>
          </cell>
          <cell r="DH3862">
            <v>0</v>
          </cell>
          <cell r="DI3862">
            <v>0</v>
          </cell>
          <cell r="DK3862">
            <v>0</v>
          </cell>
          <cell r="DL3862">
            <v>0</v>
          </cell>
          <cell r="DN3862">
            <v>0</v>
          </cell>
          <cell r="DO3862">
            <v>0</v>
          </cell>
          <cell r="DR3862">
            <v>0</v>
          </cell>
          <cell r="DU3862">
            <v>25</v>
          </cell>
          <cell r="DV3862">
            <v>1175000</v>
          </cell>
          <cell r="DW3862" t="str">
            <v>передан</v>
          </cell>
          <cell r="DX3862" t="str">
            <v>Направлено 17.03.2023</v>
          </cell>
          <cell r="EA3862" t="str">
            <v>ГПЗ</v>
          </cell>
          <cell r="EF3862">
            <v>25</v>
          </cell>
          <cell r="EG3862">
            <v>1175000</v>
          </cell>
          <cell r="EH3862" t="e">
            <v>#N/A</v>
          </cell>
          <cell r="EJ3862" t="str">
            <v>53-16</v>
          </cell>
          <cell r="EK3862" t="str">
            <v>ЗЦП</v>
          </cell>
          <cell r="EO3862" t="str">
            <v>СГМ</v>
          </cell>
          <cell r="EP3862" t="str">
            <v>ЦП</v>
          </cell>
          <cell r="ES3862" t="str">
            <v>04.2023</v>
          </cell>
          <cell r="ET3862" t="str">
            <v>475200000, Мангистауская область, Тупкараганский район, месторождение Каражанбас, база МТС АО Каражанбасмунай</v>
          </cell>
          <cell r="EU3862" t="str">
            <v>С даты подписания договора в течение 90 календарных дней</v>
          </cell>
          <cell r="EV3862" t="str">
            <v>ок</v>
          </cell>
          <cell r="EW3862">
            <v>257340</v>
          </cell>
          <cell r="EX3862" t="str">
            <v>257340.900.000049</v>
          </cell>
          <cell r="EY3862" t="str">
            <v>Комплект роликов</v>
          </cell>
          <cell r="EZ3862" t="str">
            <v>для трубореза</v>
          </cell>
        </row>
        <row r="3863">
          <cell r="CI3863" t="str">
            <v>250-00965</v>
          </cell>
          <cell r="CJ3863" t="str">
            <v>Набор: сверл "STANDARD" по бетону, 3, 4, 5, 6, 8, 10мм-8шт, STAYER арт.2912-Н8_z0</v>
          </cell>
          <cell r="CK3863" t="str">
            <v>НАБ</v>
          </cell>
          <cell r="CL3863" t="e">
            <v>#N/A</v>
          </cell>
          <cell r="CM3863" t="e">
            <v>#N/A</v>
          </cell>
          <cell r="CN3863">
            <v>4000</v>
          </cell>
          <cell r="CO3863">
            <v>0</v>
          </cell>
          <cell r="CP3863">
            <v>0</v>
          </cell>
          <cell r="CQ3863" t="e">
            <v>#N/A</v>
          </cell>
          <cell r="CR3863">
            <v>0</v>
          </cell>
          <cell r="CS3863">
            <v>0</v>
          </cell>
          <cell r="CT3863">
            <v>0</v>
          </cell>
          <cell r="CU3863">
            <v>0</v>
          </cell>
          <cell r="CV3863">
            <v>0</v>
          </cell>
          <cell r="CW3863">
            <v>0</v>
          </cell>
          <cell r="CY3863">
            <v>2</v>
          </cell>
          <cell r="CZ3863">
            <v>8000</v>
          </cell>
          <cell r="DB3863">
            <v>0</v>
          </cell>
          <cell r="DC3863">
            <v>0</v>
          </cell>
          <cell r="DE3863">
            <v>0</v>
          </cell>
          <cell r="DF3863">
            <v>0</v>
          </cell>
          <cell r="DH3863">
            <v>0</v>
          </cell>
          <cell r="DI3863">
            <v>0</v>
          </cell>
          <cell r="DL3863">
            <v>0</v>
          </cell>
          <cell r="DN3863">
            <v>0</v>
          </cell>
          <cell r="DO3863">
            <v>0</v>
          </cell>
          <cell r="DR3863">
            <v>0</v>
          </cell>
          <cell r="DU3863">
            <v>2</v>
          </cell>
          <cell r="DV3863">
            <v>8000</v>
          </cell>
          <cell r="EA3863" t="str">
            <v>ГПЗ</v>
          </cell>
          <cell r="EF3863">
            <v>2</v>
          </cell>
          <cell r="EG3863">
            <v>8000</v>
          </cell>
          <cell r="EH3863" t="e">
            <v>#N/A</v>
          </cell>
          <cell r="EJ3863" t="str">
            <v>53-8</v>
          </cell>
          <cell r="EK3863" t="str">
            <v>ЗЦП</v>
          </cell>
          <cell r="EO3863" t="str">
            <v>СГМ</v>
          </cell>
          <cell r="EP3863" t="str">
            <v>ЦП</v>
          </cell>
          <cell r="ES3863" t="str">
            <v>02.2023</v>
          </cell>
          <cell r="ET3863" t="str">
            <v>471010000, Мангистауская область, Актау Г.А., г.Актау, промышленная зона, БМТС АО Каражанбасмунай</v>
          </cell>
          <cell r="EU3863" t="str">
            <v>С даты подписания договора в течение 60 календарных дней</v>
          </cell>
          <cell r="EV3863" t="str">
            <v>ок</v>
          </cell>
          <cell r="EW3863" t="e">
            <v>#VALUE!</v>
          </cell>
          <cell r="EX3863" t="str">
            <v>257340.390.000026</v>
          </cell>
          <cell r="EY3863" t="str">
            <v>Набор сверл</v>
          </cell>
          <cell r="EZ3863" t="str">
            <v>с цилиндрическим хвостовиком</v>
          </cell>
        </row>
        <row r="3864">
          <cell r="CI3864" t="str">
            <v>470-00377</v>
          </cell>
          <cell r="CJ3864" t="str">
            <v>Набор: сверл 1-13 Heller HSS-R 1...</v>
          </cell>
          <cell r="CK3864" t="str">
            <v>ШТ</v>
          </cell>
          <cell r="CL3864" t="e">
            <v>#N/A</v>
          </cell>
          <cell r="CM3864" t="e">
            <v>#N/A</v>
          </cell>
          <cell r="CN3864">
            <v>12431.25</v>
          </cell>
          <cell r="CO3864">
            <v>14</v>
          </cell>
          <cell r="CP3864">
            <v>14</v>
          </cell>
          <cell r="CQ3864" t="str">
            <v>сост</v>
          </cell>
          <cell r="CR3864">
            <v>0</v>
          </cell>
          <cell r="CS3864">
            <v>10</v>
          </cell>
          <cell r="CT3864">
            <v>10</v>
          </cell>
          <cell r="CU3864">
            <v>4</v>
          </cell>
          <cell r="CV3864">
            <v>-4</v>
          </cell>
          <cell r="CW3864">
            <v>0</v>
          </cell>
          <cell r="CY3864">
            <v>10</v>
          </cell>
          <cell r="CZ3864">
            <v>124312.5</v>
          </cell>
          <cell r="DB3864">
            <v>0</v>
          </cell>
          <cell r="DC3864">
            <v>0</v>
          </cell>
          <cell r="DE3864">
            <v>0</v>
          </cell>
          <cell r="DF3864">
            <v>0</v>
          </cell>
          <cell r="DH3864">
            <v>0</v>
          </cell>
          <cell r="DI3864">
            <v>0</v>
          </cell>
          <cell r="DL3864">
            <v>0</v>
          </cell>
          <cell r="DN3864">
            <v>0</v>
          </cell>
          <cell r="DO3864">
            <v>0</v>
          </cell>
          <cell r="DR3864">
            <v>0</v>
          </cell>
          <cell r="DU3864">
            <v>10</v>
          </cell>
          <cell r="DV3864">
            <v>124312.5</v>
          </cell>
          <cell r="EA3864" t="str">
            <v>ГПЗ</v>
          </cell>
          <cell r="EF3864">
            <v>10</v>
          </cell>
          <cell r="EG3864">
            <v>124312.5</v>
          </cell>
          <cell r="EH3864" t="e">
            <v>#N/A</v>
          </cell>
          <cell r="EJ3864" t="str">
            <v>53-21</v>
          </cell>
          <cell r="EK3864" t="str">
            <v>ЗЦП</v>
          </cell>
          <cell r="EO3864" t="str">
            <v>СГМ</v>
          </cell>
          <cell r="EP3864" t="str">
            <v>ЦП</v>
          </cell>
          <cell r="ES3864" t="str">
            <v>05.2023</v>
          </cell>
          <cell r="ET3864" t="str">
            <v>471010000, Мангистауская область, Актау Г.А., г.Актау, промышленная зона, БМТС АО Каражанбасмунай</v>
          </cell>
          <cell r="EU3864" t="str">
            <v>С даты подписания договора в течение 45 календарных дней</v>
          </cell>
          <cell r="EW3864" t="e">
            <v>#VALUE!</v>
          </cell>
          <cell r="EX3864" t="str">
            <v>257340.390.000026</v>
          </cell>
          <cell r="EY3864" t="str">
            <v>Набор сверл</v>
          </cell>
          <cell r="EZ3864" t="str">
            <v>с цилиндрическим хвостовиком</v>
          </cell>
        </row>
        <row r="3865">
          <cell r="CI3865" t="str">
            <v>330-00971</v>
          </cell>
          <cell r="CJ3865"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cell r="CK3865" t="str">
            <v>К-Т</v>
          </cell>
          <cell r="CL3865" t="e">
            <v>#N/A</v>
          </cell>
          <cell r="CM3865" t="e">
            <v>#N/A</v>
          </cell>
          <cell r="CN3865">
            <v>11206.03</v>
          </cell>
          <cell r="CO3865">
            <v>0</v>
          </cell>
          <cell r="CP3865">
            <v>0</v>
          </cell>
          <cell r="CQ3865" t="e">
            <v>#N/A</v>
          </cell>
          <cell r="CR3865">
            <v>5</v>
          </cell>
          <cell r="CS3865">
            <v>0</v>
          </cell>
          <cell r="CT3865">
            <v>1</v>
          </cell>
          <cell r="CU3865">
            <v>-1</v>
          </cell>
          <cell r="CV3865">
            <v>6</v>
          </cell>
          <cell r="CW3865">
            <v>5</v>
          </cell>
          <cell r="CY3865">
            <v>11</v>
          </cell>
          <cell r="CZ3865">
            <v>123266.33</v>
          </cell>
          <cell r="DB3865">
            <v>0</v>
          </cell>
          <cell r="DC3865">
            <v>0</v>
          </cell>
          <cell r="DE3865">
            <v>0</v>
          </cell>
          <cell r="DF3865">
            <v>0</v>
          </cell>
          <cell r="DH3865">
            <v>5</v>
          </cell>
          <cell r="DI3865">
            <v>56030.15</v>
          </cell>
          <cell r="DK3865">
            <v>0</v>
          </cell>
          <cell r="DL3865">
            <v>0</v>
          </cell>
          <cell r="DN3865">
            <v>0</v>
          </cell>
          <cell r="DO3865">
            <v>0</v>
          </cell>
          <cell r="DQ3865">
            <v>0</v>
          </cell>
          <cell r="DR3865">
            <v>0</v>
          </cell>
          <cell r="DU3865">
            <v>6</v>
          </cell>
          <cell r="DV3865">
            <v>67236.180000000008</v>
          </cell>
          <cell r="EA3865" t="str">
            <v>ГПЗ</v>
          </cell>
          <cell r="EF3865">
            <v>6</v>
          </cell>
          <cell r="EG3865">
            <v>67236.180000000008</v>
          </cell>
          <cell r="EH3865" t="e">
            <v>#N/A</v>
          </cell>
          <cell r="EJ3865" t="str">
            <v>53-2</v>
          </cell>
          <cell r="EK3865" t="str">
            <v>ЗЦП</v>
          </cell>
          <cell r="EO3865" t="str">
            <v>СГМ</v>
          </cell>
          <cell r="EP3865" t="str">
            <v>ЦП</v>
          </cell>
          <cell r="ES3865" t="str">
            <v>10.2022</v>
          </cell>
          <cell r="ET3865" t="str">
            <v>471010000, Мангистауская область, Актау Г.А., г.Актау, промышленная зона, БМТС АО Каражанбасмунай</v>
          </cell>
          <cell r="EU3865" t="str">
            <v>С даты подписания договора в течение 75 календарных дней</v>
          </cell>
          <cell r="EW3865">
            <v>257340</v>
          </cell>
          <cell r="EX3865" t="str">
            <v>257340.390.000026</v>
          </cell>
          <cell r="EY3865" t="str">
            <v>Набор сверл</v>
          </cell>
          <cell r="EZ3865" t="str">
            <v>с цилиндрическим хвостовиком</v>
          </cell>
        </row>
        <row r="3866">
          <cell r="CI3866" t="str">
            <v>330-00971</v>
          </cell>
          <cell r="CJ3866"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cell r="CK3866" t="str">
            <v>К-Т</v>
          </cell>
          <cell r="CL3866" t="e">
            <v>#N/A</v>
          </cell>
          <cell r="CM3866" t="e">
            <v>#N/A</v>
          </cell>
          <cell r="CN3866">
            <v>11206.03</v>
          </cell>
          <cell r="CU3866">
            <v>0</v>
          </cell>
          <cell r="CV3866">
            <v>0</v>
          </cell>
          <cell r="CY3866">
            <v>13</v>
          </cell>
          <cell r="CZ3866">
            <v>145678.39000000001</v>
          </cell>
          <cell r="DB3866">
            <v>0</v>
          </cell>
          <cell r="DC3866">
            <v>0</v>
          </cell>
          <cell r="DE3866">
            <v>0</v>
          </cell>
          <cell r="DF3866">
            <v>0</v>
          </cell>
          <cell r="DH3866">
            <v>0</v>
          </cell>
          <cell r="DI3866">
            <v>0</v>
          </cell>
          <cell r="DL3866">
            <v>0</v>
          </cell>
          <cell r="DN3866">
            <v>0</v>
          </cell>
          <cell r="DO3866">
            <v>0</v>
          </cell>
          <cell r="DR3866">
            <v>0</v>
          </cell>
          <cell r="DU3866">
            <v>13</v>
          </cell>
          <cell r="DV3866">
            <v>145678.39000000001</v>
          </cell>
          <cell r="EA3866" t="str">
            <v>ЭМ</v>
          </cell>
          <cell r="EF3866">
            <v>13</v>
          </cell>
          <cell r="EG3866">
            <v>145678.39000000001</v>
          </cell>
          <cell r="EH3866" t="e">
            <v>#N/A</v>
          </cell>
          <cell r="EJ3866" t="str">
            <v>180-5</v>
          </cell>
          <cell r="EK3866" t="str">
            <v>ЭМ</v>
          </cell>
          <cell r="EO3866" t="str">
            <v>СГМ</v>
          </cell>
          <cell r="EP3866" t="str">
            <v>ЭМ</v>
          </cell>
          <cell r="ES3866" t="str">
            <v>-</v>
          </cell>
          <cell r="ET3866" t="str">
            <v>471010000, Мангистауская область, Актау Г.А., г.Актау, промышленная зона, БМТС АО Каражанбасмунай</v>
          </cell>
          <cell r="EU3866" t="str">
            <v>С даты подписания договора в течение 75 календарных дней</v>
          </cell>
          <cell r="EW3866" t="e">
            <v>#VALUE!</v>
          </cell>
          <cell r="EX3866" t="str">
            <v>257340.390.000026</v>
          </cell>
          <cell r="EY3866" t="str">
            <v>Набор сверл</v>
          </cell>
          <cell r="EZ3866" t="str">
            <v>с цилиндрическим хвостовиком</v>
          </cell>
        </row>
        <row r="3867">
          <cell r="CI3867" t="str">
            <v>330-01077</v>
          </cell>
          <cell r="CJ3867" t="str">
            <v>Набор: сверл, от 1 до 13 мм, набор из не менее 12шт, шаг увеличения неболее 1мм, по металлу, стандартной средней длины, из быстрорежущей стали(HSS), цилиндрическим хвостовиком, для удобного транспортировки храненыв кейсе....~Set: Bit drill, 1-13 mm, standard medium length, materialHSS, conection cylinder....</v>
          </cell>
          <cell r="CK3867" t="str">
            <v>К-Т</v>
          </cell>
          <cell r="CL3867" t="e">
            <v>#N/A</v>
          </cell>
          <cell r="CM3867" t="e">
            <v>#N/A</v>
          </cell>
          <cell r="CN3867">
            <v>8000</v>
          </cell>
          <cell r="CO3867">
            <v>7</v>
          </cell>
          <cell r="CP3867">
            <v>7</v>
          </cell>
          <cell r="CQ3867" t="str">
            <v>сост</v>
          </cell>
          <cell r="CR3867">
            <v>0</v>
          </cell>
          <cell r="CS3867">
            <v>7</v>
          </cell>
          <cell r="CT3867">
            <v>7</v>
          </cell>
          <cell r="CU3867">
            <v>0</v>
          </cell>
          <cell r="CV3867">
            <v>0</v>
          </cell>
          <cell r="CW3867">
            <v>0</v>
          </cell>
          <cell r="CY3867">
            <v>8</v>
          </cell>
          <cell r="CZ3867">
            <v>64000</v>
          </cell>
          <cell r="DB3867">
            <v>0</v>
          </cell>
          <cell r="DC3867">
            <v>0</v>
          </cell>
          <cell r="DE3867">
            <v>0</v>
          </cell>
          <cell r="DF3867">
            <v>0</v>
          </cell>
          <cell r="DH3867">
            <v>0</v>
          </cell>
          <cell r="DI3867">
            <v>0</v>
          </cell>
          <cell r="DL3867">
            <v>0</v>
          </cell>
          <cell r="DN3867">
            <v>0</v>
          </cell>
          <cell r="DO3867">
            <v>0</v>
          </cell>
          <cell r="DR3867">
            <v>0</v>
          </cell>
          <cell r="DU3867">
            <v>8</v>
          </cell>
          <cell r="DV3867">
            <v>64000</v>
          </cell>
          <cell r="EA3867" t="str">
            <v>ГПЗ</v>
          </cell>
          <cell r="EF3867">
            <v>8</v>
          </cell>
          <cell r="EG3867">
            <v>64000</v>
          </cell>
          <cell r="EH3867" t="e">
            <v>#N/A</v>
          </cell>
          <cell r="EJ3867" t="str">
            <v>53-8</v>
          </cell>
          <cell r="EK3867" t="str">
            <v>ЗЦП</v>
          </cell>
          <cell r="EO3867" t="str">
            <v>СГМ</v>
          </cell>
          <cell r="EP3867" t="str">
            <v>ЦП</v>
          </cell>
          <cell r="ES3867" t="str">
            <v>02.2023</v>
          </cell>
          <cell r="ET3867" t="str">
            <v>471010000, Мангистауская область, Актау Г.А., г.Актау, промышленная зона, БМТС АО Каражанбасмунай</v>
          </cell>
          <cell r="EU3867" t="str">
            <v>С даты подписания договора в течение 60 календарных дней</v>
          </cell>
          <cell r="EW3867" t="e">
            <v>#VALUE!</v>
          </cell>
          <cell r="EX3867" t="str">
            <v>257340.390.000026</v>
          </cell>
          <cell r="EY3867" t="str">
            <v>Набор сверл</v>
          </cell>
          <cell r="EZ3867" t="str">
            <v>с цилиндрическим хвостовиком</v>
          </cell>
        </row>
        <row r="3868">
          <cell r="CI3868" t="str">
            <v>330-01075</v>
          </cell>
          <cell r="CJ3868" t="str">
            <v>Набор: сверл, от 1 до 13мм, шаг увеличения 0.5мм, из 29 штук,стандартной длины, цилиндрический хвостовик, по металлу, HSS....Bit: drill, set, from 1 to 13mm, 29 pieces, increment 0.5mm, standardlenth, cilyndrical shank, metal, HSS....</v>
          </cell>
          <cell r="CK3868" t="str">
            <v>К-Т</v>
          </cell>
          <cell r="CL3868" t="e">
            <v>#N/A</v>
          </cell>
          <cell r="CM3868" t="e">
            <v>#N/A</v>
          </cell>
          <cell r="CN3868">
            <v>15043</v>
          </cell>
          <cell r="CO3868">
            <v>3</v>
          </cell>
          <cell r="CP3868">
            <v>3</v>
          </cell>
          <cell r="CQ3868" t="str">
            <v>сост</v>
          </cell>
          <cell r="CR3868">
            <v>1</v>
          </cell>
          <cell r="CS3868">
            <v>3</v>
          </cell>
          <cell r="CT3868">
            <v>2</v>
          </cell>
          <cell r="CU3868">
            <v>1</v>
          </cell>
          <cell r="CV3868">
            <v>0</v>
          </cell>
          <cell r="CW3868">
            <v>0</v>
          </cell>
          <cell r="CY3868">
            <v>10</v>
          </cell>
          <cell r="CZ3868">
            <v>150430</v>
          </cell>
          <cell r="DB3868">
            <v>0</v>
          </cell>
          <cell r="DC3868">
            <v>0</v>
          </cell>
          <cell r="DE3868">
            <v>0</v>
          </cell>
          <cell r="DF3868">
            <v>0</v>
          </cell>
          <cell r="DH3868">
            <v>0</v>
          </cell>
          <cell r="DI3868">
            <v>0</v>
          </cell>
          <cell r="DL3868">
            <v>0</v>
          </cell>
          <cell r="DN3868">
            <v>0</v>
          </cell>
          <cell r="DO3868">
            <v>0</v>
          </cell>
          <cell r="DR3868">
            <v>0</v>
          </cell>
          <cell r="DU3868">
            <v>10</v>
          </cell>
          <cell r="DV3868">
            <v>150430</v>
          </cell>
          <cell r="EA3868" t="str">
            <v>ГПЗ</v>
          </cell>
          <cell r="EF3868">
            <v>10</v>
          </cell>
          <cell r="EG3868">
            <v>150430</v>
          </cell>
          <cell r="EH3868" t="e">
            <v>#N/A</v>
          </cell>
          <cell r="EJ3868" t="str">
            <v>53-8</v>
          </cell>
          <cell r="EK3868" t="str">
            <v>ЗЦП</v>
          </cell>
          <cell r="EO3868" t="str">
            <v>СГМ</v>
          </cell>
          <cell r="EP3868" t="str">
            <v>ЦП</v>
          </cell>
          <cell r="ES3868" t="str">
            <v>02.2023</v>
          </cell>
          <cell r="ET3868" t="str">
            <v>471010000, Мангистауская область, Актау Г.А., г.Актау, промышленная зона, БМТС АО Каражанбасмунай</v>
          </cell>
          <cell r="EU3868" t="str">
            <v>С даты подписания договора в течение 60 календарных дней</v>
          </cell>
          <cell r="EW3868" t="e">
            <v>#VALUE!</v>
          </cell>
          <cell r="EX3868" t="str">
            <v>257340.390.000026</v>
          </cell>
          <cell r="EY3868" t="str">
            <v>Набор сверл</v>
          </cell>
          <cell r="EZ3868" t="str">
            <v>с цилиндрическим хвостовиком</v>
          </cell>
        </row>
        <row r="3869">
          <cell r="CI3869" t="str">
            <v>330-00970</v>
          </cell>
          <cell r="CJ3869"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cell r="CK3869" t="str">
            <v>К-Т</v>
          </cell>
          <cell r="CL3869" t="e">
            <v>#N/A</v>
          </cell>
          <cell r="CM3869" t="e">
            <v>#N/A</v>
          </cell>
          <cell r="CN3869">
            <v>17800</v>
          </cell>
          <cell r="CO3869">
            <v>4</v>
          </cell>
          <cell r="CP3869">
            <v>4</v>
          </cell>
          <cell r="CQ3869" t="str">
            <v>сост</v>
          </cell>
          <cell r="CR3869">
            <v>1</v>
          </cell>
          <cell r="CS3869">
            <v>4</v>
          </cell>
          <cell r="CT3869">
            <v>3</v>
          </cell>
          <cell r="CU3869">
            <v>1</v>
          </cell>
          <cell r="CV3869">
            <v>0</v>
          </cell>
          <cell r="CW3869">
            <v>0</v>
          </cell>
          <cell r="CY3869">
            <v>4</v>
          </cell>
          <cell r="CZ3869">
            <v>71200</v>
          </cell>
          <cell r="DB3869">
            <v>0</v>
          </cell>
          <cell r="DC3869">
            <v>0</v>
          </cell>
          <cell r="DE3869">
            <v>0</v>
          </cell>
          <cell r="DF3869">
            <v>0</v>
          </cell>
          <cell r="DH3869">
            <v>0</v>
          </cell>
          <cell r="DI3869">
            <v>0</v>
          </cell>
          <cell r="DK3869">
            <v>0</v>
          </cell>
          <cell r="DL3869">
            <v>0</v>
          </cell>
          <cell r="DN3869">
            <v>0</v>
          </cell>
          <cell r="DO3869">
            <v>0</v>
          </cell>
          <cell r="DQ3869">
            <v>0</v>
          </cell>
          <cell r="DR3869">
            <v>0</v>
          </cell>
          <cell r="DU3869">
            <v>4</v>
          </cell>
          <cell r="DV3869">
            <v>71200</v>
          </cell>
          <cell r="DW3869" t="str">
            <v>передан</v>
          </cell>
          <cell r="DX3869" t="str">
            <v>Направлено 13.01.2023</v>
          </cell>
          <cell r="EA3869" t="str">
            <v>ЭМ</v>
          </cell>
          <cell r="EG3869">
            <v>0</v>
          </cell>
          <cell r="EH3869" t="e">
            <v>#N/A</v>
          </cell>
          <cell r="EJ3869" t="str">
            <v>53-14</v>
          </cell>
          <cell r="EK3869" t="str">
            <v>ЭМ</v>
          </cell>
          <cell r="EM3869">
            <v>315</v>
          </cell>
          <cell r="EO3869" t="str">
            <v>СГМ</v>
          </cell>
          <cell r="EP3869" t="str">
            <v>ЭМ</v>
          </cell>
          <cell r="ES3869" t="str">
            <v>-</v>
          </cell>
          <cell r="ET3869" t="str">
            <v>471010000, Мангистауская область, Актау Г.А., г.Актау, промышленная зона, БМТС АО Каражанбасмунай</v>
          </cell>
          <cell r="EU3869" t="str">
            <v>С даты подписания договора в течение 60 календарных дней</v>
          </cell>
          <cell r="EV3869" t="str">
            <v>ок</v>
          </cell>
          <cell r="EW3869">
            <v>257340</v>
          </cell>
          <cell r="EX3869" t="str">
            <v>257340.390.000026</v>
          </cell>
          <cell r="EY3869" t="str">
            <v>Набор сверл</v>
          </cell>
          <cell r="EZ3869" t="str">
            <v>с цилиндрическим хвостовиком</v>
          </cell>
        </row>
        <row r="3870">
          <cell r="CI3870" t="str">
            <v>330-01629</v>
          </cell>
          <cell r="CJ3870" t="str">
            <v>Набор: сверл, ступенчатых Р6М5: 4-12мм, 4-28мм, 4-30мм, 4-39мм</v>
          </cell>
          <cell r="CK3870" t="str">
            <v>ШТ</v>
          </cell>
          <cell r="CL3870" t="e">
            <v>#N/A</v>
          </cell>
          <cell r="CM3870" t="e">
            <v>#N/A</v>
          </cell>
          <cell r="CN3870">
            <v>35775.440000000002</v>
          </cell>
          <cell r="CO3870">
            <v>0</v>
          </cell>
          <cell r="CP3870">
            <v>0</v>
          </cell>
          <cell r="CQ3870" t="e">
            <v>#N/A</v>
          </cell>
          <cell r="CR3870">
            <v>0</v>
          </cell>
          <cell r="CS3870">
            <v>0</v>
          </cell>
          <cell r="CT3870">
            <v>0</v>
          </cell>
          <cell r="CU3870">
            <v>0</v>
          </cell>
          <cell r="CV3870">
            <v>0</v>
          </cell>
          <cell r="CW3870">
            <v>0</v>
          </cell>
          <cell r="CY3870">
            <v>45</v>
          </cell>
          <cell r="CZ3870">
            <v>1609894.8</v>
          </cell>
          <cell r="DB3870">
            <v>0</v>
          </cell>
          <cell r="DC3870">
            <v>0</v>
          </cell>
          <cell r="DE3870">
            <v>0</v>
          </cell>
          <cell r="DF3870">
            <v>0</v>
          </cell>
          <cell r="DH3870">
            <v>0</v>
          </cell>
          <cell r="DI3870">
            <v>0</v>
          </cell>
          <cell r="DL3870">
            <v>0</v>
          </cell>
          <cell r="DN3870">
            <v>0</v>
          </cell>
          <cell r="DO3870">
            <v>0</v>
          </cell>
          <cell r="DR3870">
            <v>0</v>
          </cell>
          <cell r="DU3870">
            <v>45</v>
          </cell>
          <cell r="DV3870">
            <v>1609894.8</v>
          </cell>
          <cell r="EA3870" t="str">
            <v>ГПЗ</v>
          </cell>
          <cell r="EF3870">
            <v>45</v>
          </cell>
          <cell r="EG3870">
            <v>1609894.8</v>
          </cell>
          <cell r="EH3870" t="e">
            <v>#N/A</v>
          </cell>
          <cell r="EJ3870" t="str">
            <v>53-4</v>
          </cell>
          <cell r="EK3870" t="str">
            <v>ЗЦП</v>
          </cell>
          <cell r="EO3870" t="str">
            <v>СГМ</v>
          </cell>
          <cell r="EP3870" t="str">
            <v>ЦП</v>
          </cell>
          <cell r="ES3870" t="str">
            <v>01.2023</v>
          </cell>
          <cell r="ET3870" t="str">
            <v>475200000, Мангистауская область, Тупкараганский район, месторождение Каражанбас, база МТС АО Каражанбасмунай</v>
          </cell>
          <cell r="EU3870" t="str">
            <v>С даты подписания договора в течение 60 календарных дней</v>
          </cell>
          <cell r="EV3870" t="str">
            <v>ок</v>
          </cell>
          <cell r="EW3870" t="e">
            <v>#VALUE!</v>
          </cell>
          <cell r="EX3870" t="str">
            <v>257340.390.000026</v>
          </cell>
          <cell r="EY3870" t="str">
            <v>Набор сверл</v>
          </cell>
          <cell r="EZ3870" t="str">
            <v>с цилиндрическим хвостовиком</v>
          </cell>
        </row>
        <row r="3871">
          <cell r="CI3871" t="str">
            <v>250-00961</v>
          </cell>
          <cell r="CJ3871" t="str">
            <v>Набор: сверла по металлу, быстрореж. сталь 1, 5, 2, 3, 4, 5, 6, 7, 8, 9, 10мм-10шт, STAYER арт.2961-Н10_z0 "MASTER"</v>
          </cell>
          <cell r="CK3871" t="str">
            <v>НАБ</v>
          </cell>
          <cell r="CL3871" t="e">
            <v>#N/A</v>
          </cell>
          <cell r="CM3871" t="e">
            <v>#N/A</v>
          </cell>
          <cell r="CN3871">
            <v>5000</v>
          </cell>
          <cell r="CO3871">
            <v>0</v>
          </cell>
          <cell r="CP3871">
            <v>0</v>
          </cell>
          <cell r="CQ3871" t="e">
            <v>#N/A</v>
          </cell>
          <cell r="CR3871">
            <v>0</v>
          </cell>
          <cell r="CS3871">
            <v>0</v>
          </cell>
          <cell r="CT3871">
            <v>0</v>
          </cell>
          <cell r="CU3871">
            <v>0</v>
          </cell>
          <cell r="CV3871">
            <v>0</v>
          </cell>
          <cell r="CW3871">
            <v>0</v>
          </cell>
          <cell r="CY3871">
            <v>2</v>
          </cell>
          <cell r="CZ3871">
            <v>10000</v>
          </cell>
          <cell r="DB3871">
            <v>0</v>
          </cell>
          <cell r="DC3871">
            <v>0</v>
          </cell>
          <cell r="DE3871">
            <v>0</v>
          </cell>
          <cell r="DF3871">
            <v>0</v>
          </cell>
          <cell r="DH3871">
            <v>0</v>
          </cell>
          <cell r="DI3871">
            <v>0</v>
          </cell>
          <cell r="DL3871">
            <v>0</v>
          </cell>
          <cell r="DN3871">
            <v>0</v>
          </cell>
          <cell r="DO3871">
            <v>0</v>
          </cell>
          <cell r="DR3871">
            <v>0</v>
          </cell>
          <cell r="DU3871">
            <v>2</v>
          </cell>
          <cell r="DV3871">
            <v>10000</v>
          </cell>
          <cell r="EA3871" t="str">
            <v>ГПЗ</v>
          </cell>
          <cell r="EF3871">
            <v>2</v>
          </cell>
          <cell r="EG3871">
            <v>10000</v>
          </cell>
          <cell r="EH3871" t="e">
            <v>#N/A</v>
          </cell>
          <cell r="EJ3871" t="str">
            <v>53-8</v>
          </cell>
          <cell r="EK3871" t="str">
            <v>ЗЦП</v>
          </cell>
          <cell r="EO3871" t="str">
            <v>СГМ</v>
          </cell>
          <cell r="EP3871" t="str">
            <v>ЦП</v>
          </cell>
          <cell r="ES3871" t="str">
            <v>02.2023</v>
          </cell>
          <cell r="ET3871" t="str">
            <v>471010000, Мангистауская область, Актау Г.А., г.Актау, промышленная зона, БМТС АО Каражанбасмунай</v>
          </cell>
          <cell r="EU3871" t="str">
            <v>С даты подписания договора в течение 60 календарных дней</v>
          </cell>
          <cell r="EV3871" t="str">
            <v>ок</v>
          </cell>
          <cell r="EW3871" t="e">
            <v>#VALUE!</v>
          </cell>
          <cell r="EX3871" t="str">
            <v>257340.390.000026</v>
          </cell>
          <cell r="EY3871" t="str">
            <v>Набор сверл</v>
          </cell>
          <cell r="EZ3871" t="str">
            <v>с цилиндрическим хвостовиком</v>
          </cell>
        </row>
        <row r="3872">
          <cell r="CI3872" t="str">
            <v>330-01749</v>
          </cell>
          <cell r="CJ3872"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cell r="CK3872" t="str">
            <v>НАБ</v>
          </cell>
          <cell r="CL3872" t="e">
            <v>#N/A</v>
          </cell>
          <cell r="CM3872" t="e">
            <v>#N/A</v>
          </cell>
          <cell r="CN3872">
            <v>11905.52</v>
          </cell>
          <cell r="CO3872">
            <v>2</v>
          </cell>
          <cell r="CP3872">
            <v>2</v>
          </cell>
          <cell r="CQ3872" t="str">
            <v>сост</v>
          </cell>
          <cell r="CR3872">
            <v>2</v>
          </cell>
          <cell r="CS3872">
            <v>2</v>
          </cell>
          <cell r="CT3872">
            <v>0</v>
          </cell>
          <cell r="CU3872">
            <v>2</v>
          </cell>
          <cell r="CV3872">
            <v>0</v>
          </cell>
          <cell r="CW3872">
            <v>0</v>
          </cell>
          <cell r="CY3872">
            <v>22</v>
          </cell>
          <cell r="CZ3872">
            <v>261921.44</v>
          </cell>
          <cell r="DB3872">
            <v>0</v>
          </cell>
          <cell r="DC3872">
            <v>0</v>
          </cell>
          <cell r="DE3872">
            <v>0</v>
          </cell>
          <cell r="DF3872">
            <v>0</v>
          </cell>
          <cell r="DH3872">
            <v>0</v>
          </cell>
          <cell r="DI3872">
            <v>0</v>
          </cell>
          <cell r="DL3872">
            <v>0</v>
          </cell>
          <cell r="DN3872">
            <v>0</v>
          </cell>
          <cell r="DO3872">
            <v>0</v>
          </cell>
          <cell r="DR3872">
            <v>0</v>
          </cell>
          <cell r="DU3872">
            <v>22</v>
          </cell>
          <cell r="DV3872">
            <v>261921.44</v>
          </cell>
          <cell r="EA3872" t="str">
            <v>ГПЗ</v>
          </cell>
          <cell r="EF3872">
            <v>22</v>
          </cell>
          <cell r="EG3872">
            <v>261921.44</v>
          </cell>
          <cell r="EH3872" t="e">
            <v>#N/A</v>
          </cell>
          <cell r="EJ3872" t="str">
            <v>53-7</v>
          </cell>
          <cell r="EK3872" t="str">
            <v>ЗЦП</v>
          </cell>
          <cell r="EO3872" t="str">
            <v>СГМ</v>
          </cell>
          <cell r="EP3872" t="str">
            <v>ЦП</v>
          </cell>
          <cell r="ES3872" t="str">
            <v>02.2023</v>
          </cell>
          <cell r="ET3872" t="str">
            <v>471010000, Мангистауская область, Актау Г.А., г.Актау, промышленная зона, БМТС АО Каражанбасмунай</v>
          </cell>
          <cell r="EU3872" t="str">
            <v>С даты подписания договора в течение 60 календарных дней</v>
          </cell>
          <cell r="EW3872" t="e">
            <v>#VALUE!</v>
          </cell>
          <cell r="EX3872" t="str">
            <v>257330.300.000026</v>
          </cell>
          <cell r="EY3872" t="str">
            <v>Набор ключей</v>
          </cell>
          <cell r="EZ3872" t="str">
            <v>для винтов с внутренним шестигранником</v>
          </cell>
        </row>
        <row r="3873">
          <cell r="CI3873" t="str">
            <v>330-00480</v>
          </cell>
          <cell r="CJ3873" t="str">
            <v>Набор: слесарных инструментов, из 25 предметов, 10шт.-1/2 доктора гнездо38 (L) 10-12-13-14-17-19-24-27-30-32мм, 2шт.-1/2 доктора к свечезажигания 16 мм и 21 мм, 1шт.-1/2 д-р удлинитель 125мм, 6шт.-ключкомбинированный: 8-10-12-13-1417мм, 1шт.-6Linesman клещи, 1шт.-трубныеклещи RLSA6S10, 1шт.-инженерный молот, 1шт.-шлицевая отвертка 6,5-100мм,1шт.-крестовая отвертка PH2-100мм, 1шт.-L-образной ручкой 250мм, впластиковом кейсе...</v>
          </cell>
          <cell r="CK3873" t="str">
            <v>НАБ</v>
          </cell>
          <cell r="CL3873" t="e">
            <v>#N/A</v>
          </cell>
          <cell r="CM3873" t="e">
            <v>#N/A</v>
          </cell>
          <cell r="CN3873">
            <v>32000</v>
          </cell>
          <cell r="CO3873">
            <v>14</v>
          </cell>
          <cell r="CP3873">
            <v>14</v>
          </cell>
          <cell r="CQ3873" t="str">
            <v>сост</v>
          </cell>
          <cell r="CR3873">
            <v>0</v>
          </cell>
          <cell r="CS3873">
            <v>14</v>
          </cell>
          <cell r="CT3873">
            <v>14</v>
          </cell>
          <cell r="CU3873">
            <v>0</v>
          </cell>
          <cell r="CV3873">
            <v>0</v>
          </cell>
          <cell r="CW3873">
            <v>0</v>
          </cell>
          <cell r="CY3873">
            <v>5</v>
          </cell>
          <cell r="CZ3873">
            <v>160000</v>
          </cell>
          <cell r="DB3873">
            <v>0</v>
          </cell>
          <cell r="DC3873">
            <v>0</v>
          </cell>
          <cell r="DE3873">
            <v>0</v>
          </cell>
          <cell r="DF3873">
            <v>0</v>
          </cell>
          <cell r="DH3873">
            <v>0</v>
          </cell>
          <cell r="DI3873">
            <v>0</v>
          </cell>
          <cell r="DL3873">
            <v>0</v>
          </cell>
          <cell r="DN3873">
            <v>0</v>
          </cell>
          <cell r="DO3873">
            <v>0</v>
          </cell>
          <cell r="DR3873">
            <v>0</v>
          </cell>
          <cell r="DU3873">
            <v>5</v>
          </cell>
          <cell r="DV3873">
            <v>160000</v>
          </cell>
          <cell r="EA3873" t="str">
            <v>ГПЗ</v>
          </cell>
          <cell r="EF3873">
            <v>5</v>
          </cell>
          <cell r="EG3873">
            <v>160000</v>
          </cell>
          <cell r="EH3873" t="e">
            <v>#N/A</v>
          </cell>
          <cell r="EJ3873" t="str">
            <v>53-9</v>
          </cell>
          <cell r="EK3873" t="str">
            <v>ЗЦП</v>
          </cell>
          <cell r="EO3873" t="str">
            <v>СГМ</v>
          </cell>
          <cell r="EP3873" t="str">
            <v>ЦП</v>
          </cell>
          <cell r="ES3873" t="str">
            <v>02.2023</v>
          </cell>
          <cell r="ET3873" t="str">
            <v>471010000, Мангистауская область, Актау Г.А., г.Актау, промышленная зона, БМТС АО Каражанбасмунай</v>
          </cell>
          <cell r="EU3873" t="str">
            <v>С даты подписания договора в течение 60 календарных дней</v>
          </cell>
          <cell r="EW3873" t="e">
            <v>#VALUE!</v>
          </cell>
          <cell r="EX3873" t="str">
            <v>259413.900.000038</v>
          </cell>
          <cell r="EY3873" t="str">
            <v>Набор инструментов</v>
          </cell>
          <cell r="EZ3873" t="str">
            <v>для слесарно-монтажных работ</v>
          </cell>
        </row>
        <row r="3874">
          <cell r="CI3874" t="str">
            <v>330-01302</v>
          </cell>
          <cell r="CJ3874" t="str">
            <v>Набор: ступенчатых сверел, из 5 штук, изгoтoвлeны из выcoкoпpoчнoйинcтpyмeнтaльнoй cтaли, с TiN покрытием, с цилиндpичecкими зaжимнымихвocтoвиками, мелкоступенчатое сверление тонколистового металла безчернового сверления, свepлят и yдaляют гpaт oднoвpeмeннo нa пocлeдyющeйcтyпeни cвepлeния, хвостовик/ступени 6 мм: Ø от 4 до 12 мм, 8 мм: Ø от 4до 20 мм, 10 мм: Ø от 5 до 28 мм, 10 мм: Ø от 4 до 30 мм, 12 мм: Ø от 4до 39 мм...</v>
          </cell>
          <cell r="CK3874" t="str">
            <v>ШТ</v>
          </cell>
          <cell r="CL3874" t="e">
            <v>#N/A</v>
          </cell>
          <cell r="CM3874" t="e">
            <v>#N/A</v>
          </cell>
          <cell r="CN3874">
            <v>15043</v>
          </cell>
          <cell r="CO3874">
            <v>2</v>
          </cell>
          <cell r="CP3874">
            <v>0</v>
          </cell>
          <cell r="CQ3874" t="str">
            <v>не сост/отмена</v>
          </cell>
          <cell r="CR3874">
            <v>0</v>
          </cell>
          <cell r="CS3874">
            <v>0</v>
          </cell>
          <cell r="CT3874">
            <v>0</v>
          </cell>
          <cell r="CU3874">
            <v>2</v>
          </cell>
          <cell r="CV3874">
            <v>-2</v>
          </cell>
          <cell r="CW3874">
            <v>0</v>
          </cell>
          <cell r="CY3874">
            <v>4</v>
          </cell>
          <cell r="CZ3874">
            <v>60172</v>
          </cell>
          <cell r="DB3874">
            <v>0</v>
          </cell>
          <cell r="DC3874">
            <v>0</v>
          </cell>
          <cell r="DE3874">
            <v>0</v>
          </cell>
          <cell r="DF3874">
            <v>0</v>
          </cell>
          <cell r="DH3874">
            <v>0</v>
          </cell>
          <cell r="DI3874">
            <v>0</v>
          </cell>
          <cell r="DL3874">
            <v>0</v>
          </cell>
          <cell r="DN3874">
            <v>0</v>
          </cell>
          <cell r="DO3874">
            <v>0</v>
          </cell>
          <cell r="DR3874">
            <v>0</v>
          </cell>
          <cell r="DU3874">
            <v>4</v>
          </cell>
          <cell r="DV3874">
            <v>60172</v>
          </cell>
          <cell r="EA3874" t="str">
            <v>ГПЗ</v>
          </cell>
          <cell r="EF3874">
            <v>4</v>
          </cell>
          <cell r="EG3874">
            <v>60172</v>
          </cell>
          <cell r="EH3874" t="e">
            <v>#N/A</v>
          </cell>
          <cell r="EJ3874" t="str">
            <v>53-8</v>
          </cell>
          <cell r="EK3874" t="str">
            <v>ЗЦП</v>
          </cell>
          <cell r="EO3874" t="str">
            <v>СГМ</v>
          </cell>
          <cell r="EP3874" t="str">
            <v>ЦП</v>
          </cell>
          <cell r="ES3874" t="str">
            <v>02.2023</v>
          </cell>
          <cell r="ET3874" t="str">
            <v>471010000, Мангистауская область, Актау Г.А., г.Актау, промышленная зона, БМТС АО Каражанбасмунай</v>
          </cell>
          <cell r="EU3874" t="str">
            <v>С даты подписания договора в течение 60 календарных дней</v>
          </cell>
          <cell r="EW3874" t="e">
            <v>#VALUE!</v>
          </cell>
          <cell r="EX3874" t="str">
            <v>257340.390.000026</v>
          </cell>
          <cell r="EY3874" t="str">
            <v>Набор сверл</v>
          </cell>
          <cell r="EZ3874" t="str">
            <v>с цилиндрическим хвостовиком</v>
          </cell>
        </row>
        <row r="3875">
          <cell r="CI3875" t="str">
            <v>330-01031</v>
          </cell>
          <cell r="CJ3875" t="str">
            <v>Набор: съемников и скребков, из 5 шт, 2 многофункциональные скребки,шилодля пометки, съемник шплинта и съемник шланга радиатора....~GasketScraper Remover: Set, 5 ea....</v>
          </cell>
          <cell r="CK3875" t="str">
            <v>НАБ</v>
          </cell>
          <cell r="CL3875" t="e">
            <v>#N/A</v>
          </cell>
          <cell r="CM3875" t="e">
            <v>#N/A</v>
          </cell>
          <cell r="CN3875">
            <v>17195</v>
          </cell>
          <cell r="CO3875">
            <v>2</v>
          </cell>
          <cell r="CP3875">
            <v>0</v>
          </cell>
          <cell r="CQ3875" t="str">
            <v>не сост/отмена</v>
          </cell>
          <cell r="CR3875">
            <v>6</v>
          </cell>
          <cell r="CS3875">
            <v>0</v>
          </cell>
          <cell r="CT3875">
            <v>2</v>
          </cell>
          <cell r="CU3875">
            <v>0</v>
          </cell>
          <cell r="CV3875">
            <v>6</v>
          </cell>
          <cell r="CW3875">
            <v>6</v>
          </cell>
          <cell r="CY3875">
            <v>14</v>
          </cell>
          <cell r="CZ3875">
            <v>240730</v>
          </cell>
          <cell r="DB3875">
            <v>0</v>
          </cell>
          <cell r="DC3875">
            <v>0</v>
          </cell>
          <cell r="DE3875">
            <v>0</v>
          </cell>
          <cell r="DF3875">
            <v>0</v>
          </cell>
          <cell r="DH3875">
            <v>6</v>
          </cell>
          <cell r="DI3875">
            <v>103170</v>
          </cell>
          <cell r="DK3875">
            <v>0</v>
          </cell>
          <cell r="DL3875">
            <v>0</v>
          </cell>
          <cell r="DN3875">
            <v>0</v>
          </cell>
          <cell r="DO3875">
            <v>0</v>
          </cell>
          <cell r="DQ3875">
            <v>0</v>
          </cell>
          <cell r="DR3875">
            <v>0</v>
          </cell>
          <cell r="DU3875">
            <v>8</v>
          </cell>
          <cell r="DV3875">
            <v>137560</v>
          </cell>
          <cell r="EA3875" t="str">
            <v>100 МРП</v>
          </cell>
          <cell r="EF3875">
            <v>8</v>
          </cell>
          <cell r="EG3875">
            <v>137560</v>
          </cell>
          <cell r="EH3875" t="e">
            <v>#N/A</v>
          </cell>
          <cell r="EJ3875" t="str">
            <v xml:space="preserve">1 </v>
          </cell>
          <cell r="EK3875" t="str">
            <v>100 МРП</v>
          </cell>
          <cell r="EO3875" t="str">
            <v>СГМ</v>
          </cell>
          <cell r="EP3875" t="e">
            <v>#N/A</v>
          </cell>
          <cell r="ES3875" t="e">
            <v>#N/A</v>
          </cell>
          <cell r="ET3875" t="str">
            <v>471010000, Мангистауская область, Актау Г.А., г.Актау, промышленная зона, БМТС АО Каражанбасмунай</v>
          </cell>
          <cell r="EW3875" t="e">
            <v>#VALUE!</v>
          </cell>
          <cell r="EX3875" t="str">
            <v>257330.970.000019</v>
          </cell>
          <cell r="EY3875" t="str">
            <v>Комплект инструментов</v>
          </cell>
          <cell r="EZ3875" t="str">
            <v>для слесарно-монтажных работ</v>
          </cell>
        </row>
        <row r="3876">
          <cell r="CI3876" t="str">
            <v>330-00337</v>
          </cell>
          <cell r="CJ3876" t="str">
            <v>Набор: торцевых головок, из 11шт, 12-гранные, от 10мм до 20мм,размерпривода ключа 1/2": 10, 12, 13, 14, 15, 16, 17, 19, 21, 22 мм;трещотка1/2": 72 зуба, ключ изготовлен из хромванадиевой стали,имеетантикоррозионное покрытие из хрома, храповый механизм спереключателем...</v>
          </cell>
          <cell r="CK3876" t="str">
            <v>НАБ</v>
          </cell>
          <cell r="CL3876" t="e">
            <v>#N/A</v>
          </cell>
          <cell r="CM3876" t="e">
            <v>#N/A</v>
          </cell>
          <cell r="CN3876">
            <v>66150</v>
          </cell>
          <cell r="CO3876">
            <v>4</v>
          </cell>
          <cell r="CP3876">
            <v>0</v>
          </cell>
          <cell r="CQ3876" t="str">
            <v>не сост/отмена</v>
          </cell>
          <cell r="CR3876">
            <v>0</v>
          </cell>
          <cell r="CS3876">
            <v>0</v>
          </cell>
          <cell r="CT3876">
            <v>0</v>
          </cell>
          <cell r="CU3876">
            <v>4</v>
          </cell>
          <cell r="CV3876">
            <v>-4</v>
          </cell>
          <cell r="CW3876">
            <v>0</v>
          </cell>
          <cell r="CY3876">
            <v>4</v>
          </cell>
          <cell r="CZ3876">
            <v>264600</v>
          </cell>
          <cell r="DB3876">
            <v>0</v>
          </cell>
          <cell r="DC3876">
            <v>0</v>
          </cell>
          <cell r="DE3876">
            <v>0</v>
          </cell>
          <cell r="DF3876">
            <v>0</v>
          </cell>
          <cell r="DH3876">
            <v>0</v>
          </cell>
          <cell r="DI3876">
            <v>0</v>
          </cell>
          <cell r="DL3876">
            <v>0</v>
          </cell>
          <cell r="DN3876">
            <v>0</v>
          </cell>
          <cell r="DO3876">
            <v>0</v>
          </cell>
          <cell r="DR3876">
            <v>0</v>
          </cell>
          <cell r="DU3876">
            <v>4</v>
          </cell>
          <cell r="DV3876">
            <v>264600</v>
          </cell>
          <cell r="EA3876" t="str">
            <v>ГПЗ</v>
          </cell>
          <cell r="EF3876">
            <v>4</v>
          </cell>
          <cell r="EG3876">
            <v>264600</v>
          </cell>
          <cell r="EH3876" t="e">
            <v>#N/A</v>
          </cell>
          <cell r="EJ3876" t="str">
            <v>53-4</v>
          </cell>
          <cell r="EK3876" t="str">
            <v>ЗЦП</v>
          </cell>
          <cell r="EO3876" t="str">
            <v>СГМ</v>
          </cell>
          <cell r="EP3876" t="str">
            <v>ЦП</v>
          </cell>
          <cell r="ES3876" t="str">
            <v>01.2023</v>
          </cell>
          <cell r="ET3876" t="str">
            <v>471010000, Мангистауская область, Актау Г.А., г.Актау, промышленная зона, БМТС АО Каражанбасмунай</v>
          </cell>
          <cell r="EU3876" t="str">
            <v>С даты подписания договора в течение 75 календарных дней</v>
          </cell>
          <cell r="EV3876" t="str">
            <v>ок</v>
          </cell>
          <cell r="EW3876">
            <v>257330</v>
          </cell>
          <cell r="EX3876" t="str">
            <v>257330.370.000012</v>
          </cell>
          <cell r="EY3876" t="str">
            <v>Набор головок торцевых</v>
          </cell>
          <cell r="EZ3876" t="str">
            <v>для шуруповерта и гайковерта</v>
          </cell>
        </row>
        <row r="3877">
          <cell r="CI3877" t="str">
            <v>330-00336</v>
          </cell>
          <cell r="CJ3877" t="str">
            <v>Набор: торцевых головок, из 11шт, 12-гранные, от 7мм до 22мм,размерпривода ключа 3/8": 7, 8, 10, 12, 13, 14, 15, 17, 19, 22 мм,ключизготовлен из хромванадиевой стали, имеет антикоррозионное покрытиеизхрома, храповый механизм с переключателем…</v>
          </cell>
          <cell r="CK3877" t="str">
            <v>НАБ</v>
          </cell>
          <cell r="CL3877" t="e">
            <v>#N/A</v>
          </cell>
          <cell r="CM3877" t="e">
            <v>#N/A</v>
          </cell>
          <cell r="CN3877">
            <v>20034</v>
          </cell>
          <cell r="CO3877">
            <v>4</v>
          </cell>
          <cell r="CP3877">
            <v>4</v>
          </cell>
          <cell r="CQ3877" t="str">
            <v>сост</v>
          </cell>
          <cell r="CR3877">
            <v>4</v>
          </cell>
          <cell r="CS3877">
            <v>4</v>
          </cell>
          <cell r="CT3877">
            <v>0</v>
          </cell>
          <cell r="CU3877">
            <v>4</v>
          </cell>
          <cell r="CV3877">
            <v>0</v>
          </cell>
          <cell r="CW3877">
            <v>0</v>
          </cell>
          <cell r="CY3877">
            <v>8</v>
          </cell>
          <cell r="CZ3877">
            <v>160272</v>
          </cell>
          <cell r="DB3877">
            <v>0</v>
          </cell>
          <cell r="DC3877">
            <v>0</v>
          </cell>
          <cell r="DE3877">
            <v>0</v>
          </cell>
          <cell r="DF3877">
            <v>0</v>
          </cell>
          <cell r="DH3877">
            <v>0</v>
          </cell>
          <cell r="DI3877">
            <v>0</v>
          </cell>
          <cell r="DL3877">
            <v>0</v>
          </cell>
          <cell r="DN3877">
            <v>0</v>
          </cell>
          <cell r="DO3877">
            <v>0</v>
          </cell>
          <cell r="DR3877">
            <v>0</v>
          </cell>
          <cell r="DU3877">
            <v>8</v>
          </cell>
          <cell r="DV3877">
            <v>160272</v>
          </cell>
          <cell r="EA3877" t="str">
            <v>ГПЗ</v>
          </cell>
          <cell r="EF3877">
            <v>8</v>
          </cell>
          <cell r="EG3877">
            <v>160272</v>
          </cell>
          <cell r="EH3877" t="e">
            <v>#N/A</v>
          </cell>
          <cell r="EJ3877" t="str">
            <v>53-4</v>
          </cell>
          <cell r="EK3877" t="str">
            <v>ЗЦП</v>
          </cell>
          <cell r="EO3877" t="str">
            <v>СГМ</v>
          </cell>
          <cell r="EP3877" t="str">
            <v>ЦП</v>
          </cell>
          <cell r="ES3877" t="str">
            <v>01.2023</v>
          </cell>
          <cell r="ET3877" t="str">
            <v>471010000, Мангистауская область, Актау Г.А., г.Актау, промышленная зона, БМТС АО Каражанбасмунай</v>
          </cell>
          <cell r="EU3877" t="str">
            <v>С даты подписания договора в течение 75 календарных дней</v>
          </cell>
          <cell r="EV3877" t="str">
            <v>ок</v>
          </cell>
          <cell r="EW3877">
            <v>257330</v>
          </cell>
          <cell r="EX3877" t="str">
            <v>257330.370.000012</v>
          </cell>
          <cell r="EY3877" t="str">
            <v>Набор головок торцевых</v>
          </cell>
          <cell r="EZ3877" t="str">
            <v>для шуруповерта и гайковерта</v>
          </cell>
        </row>
        <row r="3878">
          <cell r="CI3878" t="str">
            <v>330-00196</v>
          </cell>
          <cell r="CJ3878" t="str">
            <v>Набор: торцевых головок, не менее 17 предметов, привод 1"дюймовый, вкомплекте  1" дюймовая головка трещетка, Т-образная головка, рукоятка, 2 удлинителя,  12 головок с 1" дюймовым приводом, размеры головок - от 1-7/16" – до 2-1/2", хром ванадиевая сталь, в металлической коробке, SK117....~Wrench set: socket heads, 17 pcs, 1" drive, c/w Ratchethead, T-bar head, handle and 2 extensions, 1" drive 12 point sockets 1-7/16" – 2-1/2", chrome vanadium steel, with metal case,SK117....</v>
          </cell>
          <cell r="CK3878" t="str">
            <v>К-Т</v>
          </cell>
          <cell r="CL3878" t="e">
            <v>#N/A</v>
          </cell>
          <cell r="CM3878" t="e">
            <v>#N/A</v>
          </cell>
          <cell r="CN3878">
            <v>47691</v>
          </cell>
          <cell r="CO3878">
            <v>6</v>
          </cell>
          <cell r="CP3878">
            <v>1</v>
          </cell>
          <cell r="CQ3878" t="str">
            <v>сост</v>
          </cell>
          <cell r="CR3878">
            <v>4</v>
          </cell>
          <cell r="CS3878">
            <v>1</v>
          </cell>
          <cell r="CT3878">
            <v>1</v>
          </cell>
          <cell r="CU3878">
            <v>5</v>
          </cell>
          <cell r="CV3878">
            <v>-1</v>
          </cell>
          <cell r="CW3878">
            <v>0</v>
          </cell>
          <cell r="CY3878">
            <v>10</v>
          </cell>
          <cell r="CZ3878">
            <v>476910</v>
          </cell>
          <cell r="DB3878">
            <v>0</v>
          </cell>
          <cell r="DC3878">
            <v>0</v>
          </cell>
          <cell r="DE3878">
            <v>0</v>
          </cell>
          <cell r="DF3878">
            <v>0</v>
          </cell>
          <cell r="DH3878">
            <v>3</v>
          </cell>
          <cell r="DI3878">
            <v>143073</v>
          </cell>
          <cell r="DL3878">
            <v>0</v>
          </cell>
          <cell r="DN3878">
            <v>0</v>
          </cell>
          <cell r="DO3878">
            <v>0</v>
          </cell>
          <cell r="DR3878">
            <v>0</v>
          </cell>
          <cell r="DU3878">
            <v>7</v>
          </cell>
          <cell r="DV3878">
            <v>333837</v>
          </cell>
          <cell r="EA3878" t="str">
            <v>ГПЗ</v>
          </cell>
          <cell r="EF3878">
            <v>7</v>
          </cell>
          <cell r="EG3878">
            <v>333837</v>
          </cell>
          <cell r="EH3878" t="e">
            <v>#N/A</v>
          </cell>
          <cell r="EJ3878" t="str">
            <v>53-20</v>
          </cell>
          <cell r="EK3878" t="str">
            <v>ЗЦП</v>
          </cell>
          <cell r="EO3878" t="str">
            <v>СГМ</v>
          </cell>
          <cell r="EP3878" t="str">
            <v>ЦП</v>
          </cell>
          <cell r="ES3878" t="str">
            <v>04.2023</v>
          </cell>
          <cell r="ET3878" t="str">
            <v>471010000, Мангистауская область, Актау Г.А., г.Актау, промышленная зона, БМТС АО Каражанбасмунай</v>
          </cell>
          <cell r="EU3878" t="str">
            <v>С даты подписания договора в течение 60 календарных дней</v>
          </cell>
          <cell r="EW3878" t="e">
            <v>#VALUE!</v>
          </cell>
          <cell r="EX3878" t="str">
            <v>257330.370.000012</v>
          </cell>
          <cell r="EY3878" t="str">
            <v>Набор головок торцевых</v>
          </cell>
          <cell r="EZ3878" t="str">
            <v>для шуруповерта и гайковерта</v>
          </cell>
        </row>
        <row r="3879">
          <cell r="CI3879" t="str">
            <v>330-02219</v>
          </cell>
          <cell r="CJ3879" t="str">
            <v>Набор: ударных отверток из 5 шт, тип шлица: PH; SL, форма ручки: прямая, материал рукояти: пластик.</v>
          </cell>
          <cell r="CK3879" t="str">
            <v>ШТ</v>
          </cell>
          <cell r="CL3879" t="e">
            <v>#N/A</v>
          </cell>
          <cell r="CM3879" t="e">
            <v>#N/A</v>
          </cell>
          <cell r="CN3879">
            <v>11428.57</v>
          </cell>
          <cell r="CO3879">
            <v>0</v>
          </cell>
          <cell r="CP3879">
            <v>0</v>
          </cell>
          <cell r="CQ3879">
            <v>0</v>
          </cell>
          <cell r="CR3879">
            <v>0</v>
          </cell>
          <cell r="CS3879">
            <v>0</v>
          </cell>
          <cell r="CT3879">
            <v>0</v>
          </cell>
          <cell r="CU3879">
            <v>0</v>
          </cell>
          <cell r="CV3879">
            <v>0</v>
          </cell>
          <cell r="CW3879">
            <v>0</v>
          </cell>
          <cell r="CY3879">
            <v>2</v>
          </cell>
          <cell r="CZ3879">
            <v>22857.14</v>
          </cell>
          <cell r="DB3879">
            <v>0</v>
          </cell>
          <cell r="DC3879">
            <v>0</v>
          </cell>
          <cell r="DE3879">
            <v>0</v>
          </cell>
          <cell r="DF3879">
            <v>0</v>
          </cell>
          <cell r="DH3879">
            <v>0</v>
          </cell>
          <cell r="DI3879">
            <v>0</v>
          </cell>
          <cell r="DL3879">
            <v>0</v>
          </cell>
          <cell r="DN3879">
            <v>0</v>
          </cell>
          <cell r="DO3879">
            <v>0</v>
          </cell>
          <cell r="DR3879">
            <v>0</v>
          </cell>
          <cell r="DU3879">
            <v>2</v>
          </cell>
          <cell r="DV3879">
            <v>22857.14</v>
          </cell>
          <cell r="EA3879" t="str">
            <v>ГПЗ</v>
          </cell>
          <cell r="EF3879">
            <v>2</v>
          </cell>
          <cell r="EG3879">
            <v>22857.14</v>
          </cell>
          <cell r="EH3879" t="e">
            <v>#N/A</v>
          </cell>
          <cell r="EJ3879" t="str">
            <v>53-9</v>
          </cell>
          <cell r="EK3879" t="str">
            <v>ЗЦП</v>
          </cell>
          <cell r="EO3879" t="str">
            <v>СГМ</v>
          </cell>
          <cell r="EP3879" t="str">
            <v>ЦП</v>
          </cell>
          <cell r="ES3879" t="str">
            <v>02.2023</v>
          </cell>
          <cell r="ET3879" t="str">
            <v>471010000, Мангистауская область, Актау Г.А., г.Актау, промышленная зона, БМТС АО Каражанбасмунай</v>
          </cell>
          <cell r="EU3879" t="str">
            <v>С даты подписания договора в течение 60 календарных дней</v>
          </cell>
          <cell r="EV3879" t="str">
            <v>ок</v>
          </cell>
          <cell r="EW3879" t="e">
            <v>#VALUE!</v>
          </cell>
          <cell r="EX3879" t="str">
            <v>259413.900.000004</v>
          </cell>
          <cell r="EY3879" t="str">
            <v>Набор отверток</v>
          </cell>
          <cell r="EZ3879" t="str">
            <v>слесарно-монтажная</v>
          </cell>
        </row>
        <row r="3880">
          <cell r="CI3880" t="str">
            <v>330-00305</v>
          </cell>
          <cell r="CJ3880" t="str">
            <v>Набор: шестигранных ключей, c закругленным концом, Г-образные, 13 шт, дюймовой системы измерения - 0.05, 1/16, 5/64, 3/32, 7/64, 1/8, 9/64, 5/32, 3/16, 7/32, 1/4, 5/16, 3/8", хром ванадиевая сталь, в пластиковом футляре....~Set: hex key, ball end, L-wrench, 13 pcs,inch measuring system- 0.05, 1/16, 5/64, 3/32, 7/64, 1/8, 9/64, 5/32, 3/16, 7/32, 1/4, 5/16, 3/8", chrome vanadium steel, in plastic case....</v>
          </cell>
          <cell r="CK3880" t="str">
            <v>К-Т</v>
          </cell>
          <cell r="CL3880" t="e">
            <v>#N/A</v>
          </cell>
          <cell r="CM3880" t="e">
            <v>#N/A</v>
          </cell>
          <cell r="CN3880">
            <v>7280</v>
          </cell>
          <cell r="CO3880">
            <v>2</v>
          </cell>
          <cell r="CP3880">
            <v>2</v>
          </cell>
          <cell r="CQ3880" t="str">
            <v>сост</v>
          </cell>
          <cell r="CR3880">
            <v>0</v>
          </cell>
          <cell r="CS3880">
            <v>2</v>
          </cell>
          <cell r="CT3880">
            <v>2</v>
          </cell>
          <cell r="CU3880">
            <v>0</v>
          </cell>
          <cell r="CV3880">
            <v>0</v>
          </cell>
          <cell r="CW3880">
            <v>0</v>
          </cell>
          <cell r="CY3880">
            <v>10</v>
          </cell>
          <cell r="CZ3880">
            <v>72800</v>
          </cell>
          <cell r="DB3880">
            <v>0</v>
          </cell>
          <cell r="DC3880">
            <v>0</v>
          </cell>
          <cell r="DE3880">
            <v>0</v>
          </cell>
          <cell r="DF3880">
            <v>0</v>
          </cell>
          <cell r="DH3880">
            <v>0</v>
          </cell>
          <cell r="DI3880">
            <v>0</v>
          </cell>
          <cell r="DL3880">
            <v>0</v>
          </cell>
          <cell r="DN3880">
            <v>0</v>
          </cell>
          <cell r="DO3880">
            <v>0</v>
          </cell>
          <cell r="DR3880">
            <v>0</v>
          </cell>
          <cell r="DU3880">
            <v>10</v>
          </cell>
          <cell r="DV3880">
            <v>72800</v>
          </cell>
          <cell r="EA3880" t="str">
            <v>ГПЗ</v>
          </cell>
          <cell r="EF3880">
            <v>10</v>
          </cell>
          <cell r="EG3880">
            <v>72800</v>
          </cell>
          <cell r="EH3880" t="e">
            <v>#N/A</v>
          </cell>
          <cell r="EJ3880" t="str">
            <v>53-7</v>
          </cell>
          <cell r="EK3880" t="str">
            <v>ЗЦП</v>
          </cell>
          <cell r="EO3880" t="str">
            <v>СГМ</v>
          </cell>
          <cell r="EP3880" t="str">
            <v>ЦП</v>
          </cell>
          <cell r="ES3880" t="str">
            <v>02.2023</v>
          </cell>
          <cell r="ET3880" t="str">
            <v>471010000, Мангистауская область, Актау Г.А., г.Актау, промышленная зона, БМТС АО Каражанбасмунай</v>
          </cell>
          <cell r="EU3880" t="str">
            <v>С даты подписания договора в течение 60 календарных дней</v>
          </cell>
          <cell r="EW3880" t="e">
            <v>#VALUE!</v>
          </cell>
          <cell r="EX3880" t="str">
            <v>257330.300.000027</v>
          </cell>
          <cell r="EY3880" t="str">
            <v>Набор ключей</v>
          </cell>
          <cell r="EZ3880" t="str">
            <v>гаечные</v>
          </cell>
        </row>
        <row r="3881">
          <cell r="CI3881" t="str">
            <v>330-00272</v>
          </cell>
          <cell r="CJ3881"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cell r="CK3881" t="str">
            <v>НАБ</v>
          </cell>
          <cell r="CL3881" t="e">
            <v>#N/A</v>
          </cell>
          <cell r="CM3881" t="e">
            <v>#N/A</v>
          </cell>
          <cell r="CN3881">
            <v>26028.3</v>
          </cell>
          <cell r="CO3881">
            <v>11</v>
          </cell>
          <cell r="CP3881">
            <v>11</v>
          </cell>
          <cell r="CQ3881" t="str">
            <v>сост</v>
          </cell>
          <cell r="CR3881">
            <v>0</v>
          </cell>
          <cell r="CS3881">
            <v>11</v>
          </cell>
          <cell r="CT3881">
            <v>11</v>
          </cell>
          <cell r="CU3881">
            <v>0</v>
          </cell>
          <cell r="CV3881">
            <v>0</v>
          </cell>
          <cell r="CW3881">
            <v>0</v>
          </cell>
          <cell r="CY3881">
            <v>12</v>
          </cell>
          <cell r="CZ3881">
            <v>312339.59999999998</v>
          </cell>
          <cell r="DB3881">
            <v>0</v>
          </cell>
          <cell r="DC3881">
            <v>0</v>
          </cell>
          <cell r="DE3881">
            <v>0</v>
          </cell>
          <cell r="DF3881">
            <v>0</v>
          </cell>
          <cell r="DH3881">
            <v>0</v>
          </cell>
          <cell r="DI3881">
            <v>0</v>
          </cell>
          <cell r="DK3881">
            <v>0</v>
          </cell>
          <cell r="DL3881">
            <v>0</v>
          </cell>
          <cell r="DN3881">
            <v>0</v>
          </cell>
          <cell r="DO3881">
            <v>0</v>
          </cell>
          <cell r="DQ3881">
            <v>0</v>
          </cell>
          <cell r="DR3881">
            <v>0</v>
          </cell>
          <cell r="DU3881">
            <v>12</v>
          </cell>
          <cell r="DV3881">
            <v>312339.59999999998</v>
          </cell>
          <cell r="EA3881" t="str">
            <v>ГПЗ</v>
          </cell>
          <cell r="EF3881">
            <v>12</v>
          </cell>
          <cell r="EG3881">
            <v>312339.59999999998</v>
          </cell>
          <cell r="EH3881" t="e">
            <v>#N/A</v>
          </cell>
          <cell r="EJ3881" t="str">
            <v>53-2</v>
          </cell>
          <cell r="EK3881" t="str">
            <v>ЗЦП</v>
          </cell>
          <cell r="EO3881" t="str">
            <v>СГМ</v>
          </cell>
          <cell r="EP3881" t="str">
            <v>ЦП</v>
          </cell>
          <cell r="ES3881" t="str">
            <v>10.2022</v>
          </cell>
          <cell r="ET3881" t="str">
            <v>471010000, Мангистауская область, Актау Г.А., г.Актау, промышленная зона, БМТС АО Каражанбасмунай</v>
          </cell>
          <cell r="EU3881" t="str">
            <v>С даты подписания договора в течение 75 календарных дней</v>
          </cell>
          <cell r="EW3881">
            <v>257330</v>
          </cell>
          <cell r="EX3881" t="str">
            <v>257330.300.000027</v>
          </cell>
          <cell r="EY3881" t="str">
            <v>Набор ключей</v>
          </cell>
          <cell r="EZ3881" t="str">
            <v>гаечные</v>
          </cell>
        </row>
        <row r="3882">
          <cell r="CI3882" t="str">
            <v>330-00272</v>
          </cell>
          <cell r="CJ3882"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cell r="CK3882" t="str">
            <v>НАБ</v>
          </cell>
          <cell r="CL3882" t="e">
            <v>#N/A</v>
          </cell>
          <cell r="CM3882" t="e">
            <v>#N/A</v>
          </cell>
          <cell r="CN3882">
            <v>26028.3</v>
          </cell>
          <cell r="CU3882">
            <v>0</v>
          </cell>
          <cell r="CV3882">
            <v>0</v>
          </cell>
          <cell r="CY3882">
            <v>6</v>
          </cell>
          <cell r="CZ3882">
            <v>156169.79999999999</v>
          </cell>
          <cell r="DB3882">
            <v>0</v>
          </cell>
          <cell r="DC3882">
            <v>0</v>
          </cell>
          <cell r="DE3882">
            <v>0</v>
          </cell>
          <cell r="DF3882">
            <v>0</v>
          </cell>
          <cell r="DH3882">
            <v>0</v>
          </cell>
          <cell r="DI3882">
            <v>0</v>
          </cell>
          <cell r="DL3882">
            <v>0</v>
          </cell>
          <cell r="DN3882">
            <v>0</v>
          </cell>
          <cell r="DO3882">
            <v>0</v>
          </cell>
          <cell r="DR3882">
            <v>0</v>
          </cell>
          <cell r="DU3882">
            <v>6</v>
          </cell>
          <cell r="DV3882">
            <v>156169.79999999999</v>
          </cell>
          <cell r="EA3882" t="str">
            <v>доп.согл.</v>
          </cell>
          <cell r="EF3882">
            <v>6</v>
          </cell>
          <cell r="EG3882">
            <v>156169.79999999999</v>
          </cell>
          <cell r="EH3882" t="e">
            <v>#N/A</v>
          </cell>
          <cell r="EJ3882" t="str">
            <v>53-3</v>
          </cell>
          <cell r="EK3882" t="str">
            <v>доп.согл.</v>
          </cell>
          <cell r="EO3882" t="str">
            <v>СГМ</v>
          </cell>
          <cell r="EP3882" t="str">
            <v>ЦП</v>
          </cell>
          <cell r="ES3882" t="str">
            <v>10.2022</v>
          </cell>
          <cell r="ET3882" t="str">
            <v>471010000, Мангистауская область, Актау Г.А., г.Актау, промышленная зона, БМТС АО Каражанбасмунай</v>
          </cell>
          <cell r="EU3882" t="str">
            <v>С даты подписания договора в течение 75 календарных дней</v>
          </cell>
          <cell r="EW3882" t="e">
            <v>#VALUE!</v>
          </cell>
          <cell r="EX3882" t="str">
            <v>257330.300.000027</v>
          </cell>
          <cell r="EY3882" t="str">
            <v>Набор ключей</v>
          </cell>
          <cell r="EZ3882" t="str">
            <v>гаечные</v>
          </cell>
        </row>
        <row r="3883">
          <cell r="CI3883" t="str">
            <v>330-00324</v>
          </cell>
          <cell r="CJ3883"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cell r="CK3883" t="str">
            <v>НАБ</v>
          </cell>
          <cell r="CL3883" t="e">
            <v>#N/A</v>
          </cell>
          <cell r="CM3883" t="e">
            <v>#N/A</v>
          </cell>
          <cell r="CN3883">
            <v>11448</v>
          </cell>
          <cell r="CO3883">
            <v>37</v>
          </cell>
          <cell r="CP3883">
            <v>37</v>
          </cell>
          <cell r="CQ3883" t="str">
            <v>в работе</v>
          </cell>
          <cell r="CR3883">
            <v>2</v>
          </cell>
          <cell r="CS3883">
            <v>10</v>
          </cell>
          <cell r="CT3883">
            <v>8</v>
          </cell>
          <cell r="CU3883">
            <v>29</v>
          </cell>
          <cell r="CV3883">
            <v>-27</v>
          </cell>
          <cell r="CW3883">
            <v>0</v>
          </cell>
          <cell r="CY3883">
            <v>34</v>
          </cell>
          <cell r="CZ3883">
            <v>389232</v>
          </cell>
          <cell r="DB3883">
            <v>0</v>
          </cell>
          <cell r="DC3883">
            <v>0</v>
          </cell>
          <cell r="DE3883">
            <v>0</v>
          </cell>
          <cell r="DF3883">
            <v>0</v>
          </cell>
          <cell r="DH3883">
            <v>0</v>
          </cell>
          <cell r="DI3883">
            <v>0</v>
          </cell>
          <cell r="DK3883">
            <v>0</v>
          </cell>
          <cell r="DL3883">
            <v>0</v>
          </cell>
          <cell r="DN3883">
            <v>0</v>
          </cell>
          <cell r="DO3883">
            <v>0</v>
          </cell>
          <cell r="DQ3883">
            <v>0</v>
          </cell>
          <cell r="DR3883">
            <v>0</v>
          </cell>
          <cell r="DU3883">
            <v>34</v>
          </cell>
          <cell r="DV3883">
            <v>389232</v>
          </cell>
          <cell r="EA3883" t="str">
            <v>ГПЗ</v>
          </cell>
          <cell r="EF3883">
            <v>34</v>
          </cell>
          <cell r="EG3883">
            <v>389232</v>
          </cell>
          <cell r="EH3883" t="e">
            <v>#N/A</v>
          </cell>
          <cell r="EJ3883" t="str">
            <v>53-2</v>
          </cell>
          <cell r="EK3883" t="str">
            <v>ЗЦП</v>
          </cell>
          <cell r="EO3883" t="str">
            <v>СГМ</v>
          </cell>
          <cell r="EP3883" t="str">
            <v>ЦП</v>
          </cell>
          <cell r="ES3883" t="str">
            <v>10.2022</v>
          </cell>
          <cell r="ET3883" t="str">
            <v>471010000, Мангистауская область, Актау Г.А., г.Актау, промышленная зона, БМТС АО Каражанбасмунай</v>
          </cell>
          <cell r="EU3883" t="str">
            <v>С даты подписания договора в течение 75 календарных дней</v>
          </cell>
          <cell r="EW3883">
            <v>257330</v>
          </cell>
          <cell r="EX3883" t="str">
            <v>257330.300.000027</v>
          </cell>
          <cell r="EY3883" t="str">
            <v>Набор ключей</v>
          </cell>
          <cell r="EZ3883" t="str">
            <v>гаечные</v>
          </cell>
        </row>
        <row r="3884">
          <cell r="CI3884" t="str">
            <v>330-00324</v>
          </cell>
          <cell r="CJ3884"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cell r="CK3884" t="str">
            <v>НАБ</v>
          </cell>
          <cell r="CL3884" t="e">
            <v>#N/A</v>
          </cell>
          <cell r="CM3884" t="e">
            <v>#N/A</v>
          </cell>
          <cell r="CN3884">
            <v>11448</v>
          </cell>
          <cell r="CU3884">
            <v>0</v>
          </cell>
          <cell r="CV3884">
            <v>0</v>
          </cell>
          <cell r="CY3884">
            <v>17</v>
          </cell>
          <cell r="CZ3884">
            <v>194616</v>
          </cell>
          <cell r="DB3884">
            <v>0</v>
          </cell>
          <cell r="DC3884">
            <v>0</v>
          </cell>
          <cell r="DE3884">
            <v>0</v>
          </cell>
          <cell r="DF3884">
            <v>0</v>
          </cell>
          <cell r="DH3884">
            <v>0</v>
          </cell>
          <cell r="DI3884">
            <v>0</v>
          </cell>
          <cell r="DL3884">
            <v>0</v>
          </cell>
          <cell r="DN3884">
            <v>0</v>
          </cell>
          <cell r="DO3884">
            <v>0</v>
          </cell>
          <cell r="DR3884">
            <v>0</v>
          </cell>
          <cell r="DU3884">
            <v>17</v>
          </cell>
          <cell r="DV3884">
            <v>194616</v>
          </cell>
          <cell r="EA3884" t="str">
            <v>доп.согл.</v>
          </cell>
          <cell r="EF3884">
            <v>17</v>
          </cell>
          <cell r="EG3884">
            <v>194616</v>
          </cell>
          <cell r="EH3884" t="e">
            <v>#N/A</v>
          </cell>
          <cell r="EJ3884" t="str">
            <v>53-9</v>
          </cell>
          <cell r="EK3884" t="str">
            <v>доп.согл.</v>
          </cell>
          <cell r="EO3884" t="str">
            <v>СГМ</v>
          </cell>
          <cell r="EP3884" t="str">
            <v>ЦП</v>
          </cell>
          <cell r="ES3884" t="str">
            <v>10.2022</v>
          </cell>
          <cell r="ET3884" t="str">
            <v>471010000, Мангистауская область, Актау Г.А., г.Актау, промышленная зона, БМТС АО Каражанбасмунай</v>
          </cell>
          <cell r="EU3884" t="str">
            <v>С даты подписания договора в течение 75 календарных дней</v>
          </cell>
          <cell r="EW3884" t="e">
            <v>#VALUE!</v>
          </cell>
          <cell r="EX3884" t="str">
            <v>257330.300.000027</v>
          </cell>
          <cell r="EY3884" t="str">
            <v>Набор ключей</v>
          </cell>
          <cell r="EZ3884" t="str">
            <v>гаечные</v>
          </cell>
        </row>
        <row r="3885">
          <cell r="CI3885" t="str">
            <v>330-00306</v>
          </cell>
          <cell r="CJ3885" t="str">
            <v>Набор: шестигранных ключей, метрические, Г-образные, размеры -1.5, 2, 2.5, 3, 4, 5, 6, 8, 10мм, хром ванадиевая сталь, в пластиковом футляре....~Set: hex key, metric, L-shaped, sizes 1.5, 2, 2.5, 3, 4, 5, 6, 8, 10mm, chrome vanadium steel, in  plastic case....</v>
          </cell>
          <cell r="CK3885" t="str">
            <v>К-Т</v>
          </cell>
          <cell r="CL3885" t="e">
            <v>#N/A</v>
          </cell>
          <cell r="CM3885" t="e">
            <v>#N/A</v>
          </cell>
          <cell r="CN3885">
            <v>3266.18</v>
          </cell>
          <cell r="CO3885">
            <v>38</v>
          </cell>
          <cell r="CP3885">
            <v>38</v>
          </cell>
          <cell r="CQ3885" t="str">
            <v>сост</v>
          </cell>
          <cell r="CR3885">
            <v>0</v>
          </cell>
          <cell r="CS3885">
            <v>38</v>
          </cell>
          <cell r="CT3885">
            <v>38</v>
          </cell>
          <cell r="CU3885">
            <v>0</v>
          </cell>
          <cell r="CV3885">
            <v>0</v>
          </cell>
          <cell r="CW3885">
            <v>0</v>
          </cell>
          <cell r="CY3885">
            <v>38</v>
          </cell>
          <cell r="CZ3885">
            <v>124114.84</v>
          </cell>
          <cell r="DB3885">
            <v>0</v>
          </cell>
          <cell r="DC3885">
            <v>0</v>
          </cell>
          <cell r="DE3885">
            <v>0</v>
          </cell>
          <cell r="DF3885">
            <v>0</v>
          </cell>
          <cell r="DH3885">
            <v>0</v>
          </cell>
          <cell r="DI3885">
            <v>0</v>
          </cell>
          <cell r="DL3885">
            <v>0</v>
          </cell>
          <cell r="DN3885">
            <v>0</v>
          </cell>
          <cell r="DO3885">
            <v>0</v>
          </cell>
          <cell r="DR3885">
            <v>0</v>
          </cell>
          <cell r="DU3885">
            <v>38</v>
          </cell>
          <cell r="DV3885">
            <v>124114.84</v>
          </cell>
          <cell r="EA3885" t="str">
            <v>ГПЗ</v>
          </cell>
          <cell r="EF3885">
            <v>38</v>
          </cell>
          <cell r="EG3885">
            <v>124114.84</v>
          </cell>
          <cell r="EH3885" t="e">
            <v>#N/A</v>
          </cell>
          <cell r="EJ3885" t="str">
            <v>53-4</v>
          </cell>
          <cell r="EK3885" t="str">
            <v>ЗЦП</v>
          </cell>
          <cell r="EO3885" t="str">
            <v>СГМ</v>
          </cell>
          <cell r="EP3885" t="str">
            <v>ЦП</v>
          </cell>
          <cell r="ES3885" t="str">
            <v>01.2023</v>
          </cell>
          <cell r="ET3885" t="str">
            <v>471010000, Мангистауская область, Актау Г.А., г.Актау, промышленная зона, БМТС АО Каражанбасмунай</v>
          </cell>
          <cell r="EU3885" t="str">
            <v>С даты подписания договора в течение 45 календарных дней</v>
          </cell>
          <cell r="EW3885" t="e">
            <v>#VALUE!</v>
          </cell>
          <cell r="EX3885" t="str">
            <v>257330.300.000027</v>
          </cell>
          <cell r="EY3885" t="str">
            <v>Набор ключей</v>
          </cell>
          <cell r="EZ3885" t="str">
            <v>гаечные</v>
          </cell>
        </row>
        <row r="3886">
          <cell r="CI3886" t="str">
            <v>330-01816</v>
          </cell>
          <cell r="CJ3886" t="str">
            <v>Набор: шлифовальных кругов для полировки Rocaris 40Pcs 1" (25 мм)</v>
          </cell>
          <cell r="CK3886" t="str">
            <v>ШТ</v>
          </cell>
          <cell r="CL3886" t="e">
            <v>#N/A</v>
          </cell>
          <cell r="CM3886" t="e">
            <v>#N/A</v>
          </cell>
          <cell r="CN3886">
            <v>3873.3300000000004</v>
          </cell>
          <cell r="CO3886">
            <v>0</v>
          </cell>
          <cell r="CP3886">
            <v>0</v>
          </cell>
          <cell r="CQ3886" t="str">
            <v>не сост/отмена</v>
          </cell>
          <cell r="CR3886">
            <v>0</v>
          </cell>
          <cell r="CS3886">
            <v>0</v>
          </cell>
          <cell r="CT3886">
            <v>0</v>
          </cell>
          <cell r="CU3886">
            <v>0</v>
          </cell>
          <cell r="CV3886">
            <v>0</v>
          </cell>
          <cell r="CW3886">
            <v>0</v>
          </cell>
          <cell r="CY3886">
            <v>10</v>
          </cell>
          <cell r="CZ3886">
            <v>38733.300000000003</v>
          </cell>
          <cell r="DB3886">
            <v>0</v>
          </cell>
          <cell r="DC3886">
            <v>0</v>
          </cell>
          <cell r="DE3886">
            <v>0</v>
          </cell>
          <cell r="DF3886">
            <v>0</v>
          </cell>
          <cell r="DH3886">
            <v>0</v>
          </cell>
          <cell r="DI3886">
            <v>0</v>
          </cell>
          <cell r="DL3886">
            <v>0</v>
          </cell>
          <cell r="DN3886">
            <v>0</v>
          </cell>
          <cell r="DO3886">
            <v>0</v>
          </cell>
          <cell r="DR3886">
            <v>0</v>
          </cell>
          <cell r="DU3886">
            <v>10</v>
          </cell>
          <cell r="DV3886">
            <v>38733.300000000003</v>
          </cell>
          <cell r="EA3886" t="str">
            <v>100 МРП</v>
          </cell>
          <cell r="EF3886">
            <v>10</v>
          </cell>
          <cell r="EG3886">
            <v>38733.300000000003</v>
          </cell>
          <cell r="EH3886" t="e">
            <v>#N/A</v>
          </cell>
          <cell r="EJ3886" t="str">
            <v xml:space="preserve">1 </v>
          </cell>
          <cell r="EK3886" t="str">
            <v>100 МРП</v>
          </cell>
          <cell r="EO3886" t="str">
            <v>СГМ</v>
          </cell>
          <cell r="EP3886" t="e">
            <v>#N/A</v>
          </cell>
          <cell r="ES3886" t="e">
            <v>#N/A</v>
          </cell>
          <cell r="ET3886" t="str">
            <v>471010000, Мангистауская область, Актау Г.А., г.Актау, промышленная зона, БМТС АО Каражанбасмунай</v>
          </cell>
          <cell r="EW3886" t="e">
            <v>#VALUE!</v>
          </cell>
          <cell r="EX3886" t="str">
            <v>239111.100.000000</v>
          </cell>
          <cell r="EY3886" t="str">
            <v>Комплект шлифовальных дисков</v>
          </cell>
          <cell r="EZ3886" t="str">
            <v>для шлифования и полирования</v>
          </cell>
        </row>
        <row r="3887">
          <cell r="CI3887" t="str">
            <v>330-00059</v>
          </cell>
          <cell r="CJ3887" t="str">
            <v>Набор: щупов, складные, из 25 калиброванных измерительных пластин в металическом держателе, дюймовая и метрическая система измерения, ширина пластин - 1/2", длина- 12", размеры пластин - 0015”, .002”, .003”, .004”, .005”, .006”, .007”, .008”, .009”, .010”, .011”,.012”, .013”, .014”, .015”, .016”, .017”, .018”, .019”, .020”, .021”, .025”, .027”, .030”, .040”, предназначены для проверки величин зазоров между поверхностями, материал нержавеющая закаленная сталь, PRO 000TL ...~Set: feeler gauge, foldable, 25 calibrated measuring blades in metal holder, inch and metric measuring system, blades width - 1/2 ", length 12", sizes  - 0015 ", .002", .003 ", .004 ", .005", .006 ", .007", .008 ", .009", .010 ", .011", .012 ", .013", .014 ", .015", .016 ", .017 ", .018", .019 ", .020", .021 ",.025", .027 ", .030", .040 ", material hardened stainless steel, PRO 000TL...</v>
          </cell>
          <cell r="CK3887" t="str">
            <v>НАБ</v>
          </cell>
          <cell r="CL3887" t="e">
            <v>#N/A</v>
          </cell>
          <cell r="CM3887" t="e">
            <v>#N/A</v>
          </cell>
          <cell r="CN3887">
            <v>4862.5</v>
          </cell>
          <cell r="CO3887">
            <v>0</v>
          </cell>
          <cell r="CP3887">
            <v>0</v>
          </cell>
          <cell r="CQ3887" t="str">
            <v>не сост/отмена</v>
          </cell>
          <cell r="CR3887">
            <v>0</v>
          </cell>
          <cell r="CS3887">
            <v>0</v>
          </cell>
          <cell r="CT3887">
            <v>0</v>
          </cell>
          <cell r="CU3887">
            <v>0</v>
          </cell>
          <cell r="CV3887">
            <v>0</v>
          </cell>
          <cell r="CW3887">
            <v>0</v>
          </cell>
          <cell r="CY3887">
            <v>4</v>
          </cell>
          <cell r="CZ3887">
            <v>19450</v>
          </cell>
          <cell r="DB3887">
            <v>0</v>
          </cell>
          <cell r="DC3887">
            <v>0</v>
          </cell>
          <cell r="DE3887">
            <v>0</v>
          </cell>
          <cell r="DF3887">
            <v>0</v>
          </cell>
          <cell r="DH3887">
            <v>0</v>
          </cell>
          <cell r="DI3887">
            <v>0</v>
          </cell>
          <cell r="DK3887">
            <v>0</v>
          </cell>
          <cell r="DL3887">
            <v>0</v>
          </cell>
          <cell r="DN3887">
            <v>0</v>
          </cell>
          <cell r="DO3887">
            <v>0</v>
          </cell>
          <cell r="DR3887">
            <v>0</v>
          </cell>
          <cell r="DU3887">
            <v>4</v>
          </cell>
          <cell r="DV3887">
            <v>19450</v>
          </cell>
          <cell r="DW3887" t="str">
            <v>передан</v>
          </cell>
          <cell r="DX3887" t="str">
            <v>Направлено 17.03.2023</v>
          </cell>
          <cell r="EA3887" t="str">
            <v>ЭМ</v>
          </cell>
          <cell r="EF3887">
            <v>4</v>
          </cell>
          <cell r="EG3887">
            <v>19450</v>
          </cell>
          <cell r="EH3887" t="e">
            <v>#N/A</v>
          </cell>
          <cell r="EJ3887" t="str">
            <v>180-5</v>
          </cell>
          <cell r="EK3887" t="str">
            <v>ЭМ</v>
          </cell>
          <cell r="EO3887" t="str">
            <v>СГМ</v>
          </cell>
          <cell r="EP3887" t="str">
            <v>ЭМ</v>
          </cell>
          <cell r="ES3887" t="str">
            <v>-</v>
          </cell>
          <cell r="ET3887" t="str">
            <v>471010000, Мангистауская область, Актау Г.А., г.Актау, промышленная зона, БМТС АО Каражанбасмунай</v>
          </cell>
          <cell r="EU3887" t="str">
            <v>С даты подписания договора в течение 45 календарных дней</v>
          </cell>
          <cell r="EV3887" t="str">
            <v>ок</v>
          </cell>
          <cell r="EW3887">
            <v>265185</v>
          </cell>
          <cell r="EX3887" t="str">
            <v>265185.200.000019</v>
          </cell>
          <cell r="EY3887" t="str">
            <v>Набор щупов</v>
          </cell>
          <cell r="EZ3887" t="str">
            <v>для измерения зазора</v>
          </cell>
        </row>
        <row r="3888">
          <cell r="CI3888" t="str">
            <v>110-00094</v>
          </cell>
          <cell r="CJ3888" t="str">
            <v>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v>
          </cell>
          <cell r="CK3888" t="str">
            <v>ШТ</v>
          </cell>
          <cell r="CL3888" t="e">
            <v>#N/A</v>
          </cell>
          <cell r="CM3888" t="e">
            <v>#N/A</v>
          </cell>
          <cell r="CN3888">
            <v>4643500</v>
          </cell>
          <cell r="CO3888">
            <v>1</v>
          </cell>
          <cell r="CP3888">
            <v>0</v>
          </cell>
          <cell r="CQ3888" t="str">
            <v>не сост/отмена</v>
          </cell>
          <cell r="CR3888">
            <v>0</v>
          </cell>
          <cell r="CS3888">
            <v>0</v>
          </cell>
          <cell r="CT3888">
            <v>0</v>
          </cell>
          <cell r="CU3888">
            <v>1</v>
          </cell>
          <cell r="CV3888">
            <v>-1</v>
          </cell>
          <cell r="CW3888">
            <v>0</v>
          </cell>
          <cell r="CY3888">
            <v>1</v>
          </cell>
          <cell r="CZ3888">
            <v>4643500</v>
          </cell>
          <cell r="DB3888">
            <v>0</v>
          </cell>
          <cell r="DC3888">
            <v>0</v>
          </cell>
          <cell r="DE3888">
            <v>0</v>
          </cell>
          <cell r="DF3888">
            <v>0</v>
          </cell>
          <cell r="DH3888">
            <v>0</v>
          </cell>
          <cell r="DI3888">
            <v>0</v>
          </cell>
          <cell r="DK3888">
            <v>0</v>
          </cell>
          <cell r="DL3888">
            <v>0</v>
          </cell>
          <cell r="DN3888">
            <v>0</v>
          </cell>
          <cell r="DO3888">
            <v>0</v>
          </cell>
          <cell r="DR3888">
            <v>0</v>
          </cell>
          <cell r="DU3888">
            <v>1</v>
          </cell>
          <cell r="DV3888">
            <v>4643500</v>
          </cell>
          <cell r="DW3888" t="str">
            <v>передан</v>
          </cell>
          <cell r="DX3888" t="str">
            <v>Направлено 13.01.2023</v>
          </cell>
          <cell r="EA3888" t="str">
            <v>ГПЗ</v>
          </cell>
          <cell r="EF3888">
            <v>1</v>
          </cell>
          <cell r="EG3888">
            <v>4643500</v>
          </cell>
          <cell r="EH3888" t="e">
            <v>#N/A</v>
          </cell>
          <cell r="EJ3888" t="str">
            <v>59-2</v>
          </cell>
          <cell r="EK3888" t="str">
            <v>ЗЦП</v>
          </cell>
          <cell r="EM3888">
            <v>315</v>
          </cell>
          <cell r="EO3888" t="str">
            <v>СГМ</v>
          </cell>
          <cell r="EP3888" t="str">
            <v>ЦП</v>
          </cell>
          <cell r="ES3888" t="str">
            <v>04.2023</v>
          </cell>
          <cell r="ET3888" t="str">
            <v>475200000, Мангистауская область, Тупкараганский район, месторождение Каражанбас, база МТС АО Каражанбасмунай</v>
          </cell>
          <cell r="EU3888" t="str">
            <v>С даты подписания договора в течение 75 календарных дней</v>
          </cell>
          <cell r="EV3888" t="str">
            <v>ок</v>
          </cell>
          <cell r="EW3888">
            <v>282960</v>
          </cell>
          <cell r="EX3888" t="str">
            <v>282960.500.000003</v>
          </cell>
          <cell r="EY3888" t="str">
            <v>Битумоварка</v>
          </cell>
          <cell r="EZ3888" t="str">
            <v>дизельная</v>
          </cell>
        </row>
        <row r="3889">
          <cell r="CI3889" t="str">
            <v>110-00180</v>
          </cell>
          <cell r="CJ3889"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cell r="CK3889" t="str">
            <v>ШТ</v>
          </cell>
          <cell r="CL3889" t="e">
            <v>#N/A</v>
          </cell>
          <cell r="CM3889" t="e">
            <v>#N/A</v>
          </cell>
          <cell r="CN3889">
            <v>1650000</v>
          </cell>
          <cell r="CO3889">
            <v>3</v>
          </cell>
          <cell r="CP3889">
            <v>3</v>
          </cell>
          <cell r="CQ3889" t="str">
            <v>сост</v>
          </cell>
          <cell r="CR3889">
            <v>0</v>
          </cell>
          <cell r="CS3889">
            <v>2</v>
          </cell>
          <cell r="CT3889">
            <v>2</v>
          </cell>
          <cell r="CU3889">
            <v>1</v>
          </cell>
          <cell r="CV3889">
            <v>-1</v>
          </cell>
          <cell r="CW3889">
            <v>0</v>
          </cell>
          <cell r="CY3889">
            <v>1</v>
          </cell>
          <cell r="CZ3889">
            <v>1650000</v>
          </cell>
          <cell r="DB3889">
            <v>0</v>
          </cell>
          <cell r="DC3889">
            <v>0</v>
          </cell>
          <cell r="DE3889">
            <v>0</v>
          </cell>
          <cell r="DF3889">
            <v>0</v>
          </cell>
          <cell r="DH3889">
            <v>0</v>
          </cell>
          <cell r="DI3889">
            <v>0</v>
          </cell>
          <cell r="DK3889">
            <v>0</v>
          </cell>
          <cell r="DL3889">
            <v>0</v>
          </cell>
          <cell r="DN3889">
            <v>0</v>
          </cell>
          <cell r="DO3889">
            <v>0</v>
          </cell>
          <cell r="DR3889">
            <v>0</v>
          </cell>
          <cell r="DU3889">
            <v>1</v>
          </cell>
          <cell r="DV3889">
            <v>1650000</v>
          </cell>
          <cell r="EA3889" t="str">
            <v>ГПЗ</v>
          </cell>
          <cell r="EF3889">
            <v>1</v>
          </cell>
          <cell r="EG3889">
            <v>1650000</v>
          </cell>
          <cell r="EH3889" t="e">
            <v>#N/A</v>
          </cell>
          <cell r="EJ3889" t="str">
            <v>59</v>
          </cell>
          <cell r="EK3889" t="str">
            <v>ЗЦП</v>
          </cell>
          <cell r="EM3889">
            <v>315</v>
          </cell>
          <cell r="EO3889" t="str">
            <v>СГМ</v>
          </cell>
          <cell r="EP3889" t="str">
            <v>ЦП</v>
          </cell>
          <cell r="ES3889" t="str">
            <v>09.2022</v>
          </cell>
          <cell r="ET3889" t="str">
            <v>475200000, Мангистауская область, Тупкараганский район, месторождение Каражанбас, база МТС АО Каражанбасмунай</v>
          </cell>
          <cell r="EU3889" t="str">
            <v>с 01.2023 по 07.2023</v>
          </cell>
          <cell r="EV3889" t="str">
            <v>ок</v>
          </cell>
          <cell r="EW3889">
            <v>282113</v>
          </cell>
          <cell r="EX3889" t="str">
            <v>282113.500.000022</v>
          </cell>
          <cell r="EY3889" t="str">
            <v>Нагреватель</v>
          </cell>
          <cell r="EZ3889" t="str">
            <v>индукционный</v>
          </cell>
        </row>
        <row r="3890">
          <cell r="CI3890" t="str">
            <v>110-00180</v>
          </cell>
          <cell r="CJ3890"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cell r="CK3890" t="str">
            <v>ШТ</v>
          </cell>
          <cell r="CL3890" t="e">
            <v>#N/A</v>
          </cell>
          <cell r="CM3890" t="e">
            <v>#N/A</v>
          </cell>
          <cell r="CN3890">
            <v>1650000</v>
          </cell>
          <cell r="CU3890">
            <v>0</v>
          </cell>
          <cell r="CV3890">
            <v>0</v>
          </cell>
          <cell r="CY3890">
            <v>1</v>
          </cell>
          <cell r="CZ3890">
            <v>1650000</v>
          </cell>
          <cell r="DB3890">
            <v>0</v>
          </cell>
          <cell r="DC3890">
            <v>0</v>
          </cell>
          <cell r="DE3890">
            <v>0</v>
          </cell>
          <cell r="DF3890">
            <v>0</v>
          </cell>
          <cell r="DH3890">
            <v>0</v>
          </cell>
          <cell r="DI3890">
            <v>0</v>
          </cell>
          <cell r="DK3890">
            <v>0</v>
          </cell>
          <cell r="DL3890">
            <v>0</v>
          </cell>
          <cell r="DN3890">
            <v>0</v>
          </cell>
          <cell r="DO3890">
            <v>0</v>
          </cell>
          <cell r="DR3890">
            <v>0</v>
          </cell>
          <cell r="DU3890">
            <v>1</v>
          </cell>
          <cell r="DV3890">
            <v>1650000</v>
          </cell>
          <cell r="EA3890" t="str">
            <v>доп.согл.</v>
          </cell>
          <cell r="EF3890">
            <v>1</v>
          </cell>
          <cell r="EG3890">
            <v>1650000</v>
          </cell>
          <cell r="EH3890" t="e">
            <v>#N/A</v>
          </cell>
          <cell r="EJ3890" t="str">
            <v>59-1</v>
          </cell>
          <cell r="EK3890" t="str">
            <v>доп.согл.</v>
          </cell>
          <cell r="EO3890" t="str">
            <v>СГМ</v>
          </cell>
          <cell r="EP3890" t="str">
            <v>ЦП</v>
          </cell>
          <cell r="ES3890" t="str">
            <v>09.2022</v>
          </cell>
          <cell r="ET3890" t="str">
            <v>475200000, Мангистауская область, Тупкараганский район, месторождение Каражанбас, база МТС АО Каражанбасмунай</v>
          </cell>
          <cell r="EU3890" t="str">
            <v>с 01.2023 по 07.2023</v>
          </cell>
          <cell r="EW3890" t="e">
            <v>#VALUE!</v>
          </cell>
          <cell r="EX3890" t="str">
            <v>282113.500.000022</v>
          </cell>
          <cell r="EY3890" t="str">
            <v>Нагреватель</v>
          </cell>
          <cell r="EZ3890" t="str">
            <v>индукционный</v>
          </cell>
        </row>
        <row r="3891">
          <cell r="CI3891" t="str">
            <v>190-05797</v>
          </cell>
          <cell r="CJ3891" t="str">
            <v>Накладка станины НБ-125, комплект из верхней и нижней части, 9Г.11-55П</v>
          </cell>
          <cell r="CK3891" t="str">
            <v>ШТ</v>
          </cell>
          <cell r="CL3891" t="b">
            <v>0</v>
          </cell>
          <cell r="CM3891">
            <v>26868.75</v>
          </cell>
          <cell r="CN3891">
            <v>164599.5</v>
          </cell>
          <cell r="CO3891">
            <v>0</v>
          </cell>
          <cell r="CP3891">
            <v>0</v>
          </cell>
          <cell r="CQ3891" t="e">
            <v>#N/A</v>
          </cell>
          <cell r="CR3891">
            <v>0</v>
          </cell>
          <cell r="CS3891">
            <v>0</v>
          </cell>
          <cell r="CT3891">
            <v>0</v>
          </cell>
          <cell r="CU3891">
            <v>0</v>
          </cell>
          <cell r="CV3891">
            <v>0</v>
          </cell>
          <cell r="CW3891">
            <v>0</v>
          </cell>
          <cell r="CY3891">
            <v>4</v>
          </cell>
          <cell r="CZ3891">
            <v>658398</v>
          </cell>
          <cell r="DB3891">
            <v>0</v>
          </cell>
          <cell r="DC3891">
            <v>0</v>
          </cell>
          <cell r="DE3891">
            <v>0</v>
          </cell>
          <cell r="DF3891">
            <v>0</v>
          </cell>
          <cell r="DH3891">
            <v>0</v>
          </cell>
          <cell r="DI3891">
            <v>0</v>
          </cell>
          <cell r="DL3891">
            <v>0</v>
          </cell>
          <cell r="DN3891">
            <v>0</v>
          </cell>
          <cell r="DO3891">
            <v>0</v>
          </cell>
          <cell r="DR3891">
            <v>0</v>
          </cell>
          <cell r="DU3891">
            <v>4</v>
          </cell>
          <cell r="DV3891">
            <v>658398</v>
          </cell>
          <cell r="DW3891" t="str">
            <v>повтор</v>
          </cell>
          <cell r="DX3891" t="str">
            <v>Направлено 28.07.2023</v>
          </cell>
          <cell r="EA3891" t="str">
            <v>ГПЗ</v>
          </cell>
          <cell r="EF3891">
            <v>4</v>
          </cell>
          <cell r="EG3891">
            <v>658398</v>
          </cell>
          <cell r="EH3891" t="e">
            <v>#N/A</v>
          </cell>
          <cell r="EJ3891" t="str">
            <v>132</v>
          </cell>
          <cell r="EK3891" t="str">
            <v>ЗЦП</v>
          </cell>
          <cell r="EL3891" t="str">
            <v>МХБ/ТПФ</v>
          </cell>
          <cell r="EO3891" t="str">
            <v>СГМ</v>
          </cell>
          <cell r="EP3891" t="str">
            <v>ЦП</v>
          </cell>
          <cell r="ES3891" t="str">
            <v>08.2023</v>
          </cell>
          <cell r="ET3891" t="str">
            <v>471010000, Мангистауская область, Актау Г.А., г.Актау, промышленная зона, БМТС АО Каражанбасмунай</v>
          </cell>
          <cell r="EU3891" t="str">
            <v>С даты подписания договора в течение 75 календарных дней</v>
          </cell>
          <cell r="EV3891" t="str">
            <v>Проставить</v>
          </cell>
          <cell r="EW3891" t="e">
            <v>#VALUE!</v>
          </cell>
          <cell r="EX3891" t="str">
            <v>281331.000.000162</v>
          </cell>
          <cell r="EY3891" t="str">
            <v>Накладка</v>
          </cell>
          <cell r="EZ3891" t="str">
            <v>для крейцкопфа насоса</v>
          </cell>
        </row>
        <row r="3892">
          <cell r="CI3892" t="str">
            <v>470-00439</v>
          </cell>
          <cell r="CJ3892" t="str">
            <v>Наконечник для пропана (сопло) Victor GPN 02</v>
          </cell>
          <cell r="CK3892" t="str">
            <v>ШТ</v>
          </cell>
          <cell r="CL3892" t="e">
            <v>#N/A</v>
          </cell>
          <cell r="CM3892" t="e">
            <v>#N/A</v>
          </cell>
          <cell r="CN3892">
            <v>15208.93</v>
          </cell>
          <cell r="CO3892">
            <v>0</v>
          </cell>
          <cell r="CP3892">
            <v>0</v>
          </cell>
          <cell r="CQ3892" t="e">
            <v>#N/A</v>
          </cell>
          <cell r="CR3892">
            <v>0</v>
          </cell>
          <cell r="CS3892">
            <v>0</v>
          </cell>
          <cell r="CT3892">
            <v>0</v>
          </cell>
          <cell r="CU3892">
            <v>0</v>
          </cell>
          <cell r="CV3892">
            <v>0</v>
          </cell>
          <cell r="CW3892">
            <v>0</v>
          </cell>
          <cell r="CY3892">
            <v>20</v>
          </cell>
          <cell r="CZ3892">
            <v>304178.59999999998</v>
          </cell>
          <cell r="DB3892">
            <v>0</v>
          </cell>
          <cell r="DC3892">
            <v>0</v>
          </cell>
          <cell r="DE3892">
            <v>0</v>
          </cell>
          <cell r="DF3892">
            <v>0</v>
          </cell>
          <cell r="DH3892">
            <v>0</v>
          </cell>
          <cell r="DI3892">
            <v>0</v>
          </cell>
          <cell r="DL3892">
            <v>0</v>
          </cell>
          <cell r="DN3892">
            <v>0</v>
          </cell>
          <cell r="DO3892">
            <v>0</v>
          </cell>
          <cell r="DR3892">
            <v>0</v>
          </cell>
          <cell r="DU3892">
            <v>20</v>
          </cell>
          <cell r="DV3892">
            <v>304178.59999999998</v>
          </cell>
          <cell r="DW3892" t="str">
            <v>передан</v>
          </cell>
          <cell r="DX3892" t="str">
            <v>Направлено 12.06.2023</v>
          </cell>
          <cell r="EA3892" t="str">
            <v>ГПЗ</v>
          </cell>
          <cell r="EF3892">
            <v>20</v>
          </cell>
          <cell r="EG3892">
            <v>304178.59999999998</v>
          </cell>
          <cell r="EH3892" t="e">
            <v>#N/A</v>
          </cell>
          <cell r="EJ3892" t="str">
            <v>53-27</v>
          </cell>
          <cell r="EK3892" t="str">
            <v>ЗЦП</v>
          </cell>
          <cell r="EO3892" t="str">
            <v>СГМ</v>
          </cell>
          <cell r="EP3892" t="str">
            <v>ЦП</v>
          </cell>
          <cell r="ES3892" t="str">
            <v>08.2023</v>
          </cell>
          <cell r="ET3892" t="str">
            <v>471010000, Мангистауская область, Актау Г.А., г.Актау, промышленная зона, БМТС АО Каражанбасмунай</v>
          </cell>
          <cell r="EU3892" t="str">
            <v>С даты подписания договора в течение 60 календарных дней</v>
          </cell>
          <cell r="EV3892" t="str">
            <v>ок</v>
          </cell>
          <cell r="EW3892" t="e">
            <v>#VALUE!</v>
          </cell>
          <cell r="EX3892" t="str">
            <v>282986.000.000016</v>
          </cell>
          <cell r="EY3892" t="str">
            <v>Сопло</v>
          </cell>
          <cell r="EZ3892" t="str">
            <v>для оборудования газовой резки</v>
          </cell>
        </row>
        <row r="3893">
          <cell r="CI3893" t="str">
            <v>330-00269</v>
          </cell>
          <cell r="CJ3893"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cell r="CK3893" t="str">
            <v>ШТ</v>
          </cell>
          <cell r="CL3893" t="e">
            <v>#N/A</v>
          </cell>
          <cell r="CM3893" t="e">
            <v>#N/A</v>
          </cell>
          <cell r="CN3893">
            <v>4088.16</v>
          </cell>
          <cell r="CO3893">
            <v>0</v>
          </cell>
          <cell r="CP3893">
            <v>0</v>
          </cell>
          <cell r="CQ3893" t="str">
            <v>не сост/отмена</v>
          </cell>
          <cell r="CR3893">
            <v>0</v>
          </cell>
          <cell r="CS3893">
            <v>0</v>
          </cell>
          <cell r="CT3893">
            <v>0</v>
          </cell>
          <cell r="CU3893">
            <v>0</v>
          </cell>
          <cell r="CV3893">
            <v>0</v>
          </cell>
          <cell r="CW3893">
            <v>0</v>
          </cell>
          <cell r="CY3893">
            <v>134</v>
          </cell>
          <cell r="CZ3893">
            <v>547813.43999999994</v>
          </cell>
          <cell r="DB3893">
            <v>0</v>
          </cell>
          <cell r="DC3893">
            <v>0</v>
          </cell>
          <cell r="DE3893">
            <v>0</v>
          </cell>
          <cell r="DF3893">
            <v>0</v>
          </cell>
          <cell r="DH3893">
            <v>0</v>
          </cell>
          <cell r="DI3893">
            <v>0</v>
          </cell>
          <cell r="DL3893">
            <v>0</v>
          </cell>
          <cell r="DN3893">
            <v>0</v>
          </cell>
          <cell r="DO3893">
            <v>0</v>
          </cell>
          <cell r="DR3893">
            <v>0</v>
          </cell>
          <cell r="DU3893">
            <v>134</v>
          </cell>
          <cell r="DV3893">
            <v>547813.43999999994</v>
          </cell>
          <cell r="EA3893" t="str">
            <v>ГПЗ</v>
          </cell>
          <cell r="EF3893">
            <v>134</v>
          </cell>
          <cell r="EG3893">
            <v>547813.43999999994</v>
          </cell>
          <cell r="EH3893" t="e">
            <v>#N/A</v>
          </cell>
          <cell r="EJ3893" t="str">
            <v>82</v>
          </cell>
          <cell r="EK3893" t="str">
            <v>ЗЦП</v>
          </cell>
          <cell r="EO3893" t="str">
            <v>СГМ</v>
          </cell>
          <cell r="EP3893" t="str">
            <v>ЦП</v>
          </cell>
          <cell r="ES3893" t="str">
            <v>12.2022</v>
          </cell>
          <cell r="ET3893" t="str">
            <v>475200000, Мангистауская область, Тупкараганский район, месторождение Каражанбас, база МТС АО Каражанбасмунай</v>
          </cell>
          <cell r="EU3893" t="str">
            <v>С даты подписания договора в течение 75 календарных дней</v>
          </cell>
          <cell r="EW3893">
            <v>257340</v>
          </cell>
          <cell r="EX3893" t="str">
            <v>257340.190.000029</v>
          </cell>
          <cell r="EY3893" t="str">
            <v>Наконечник</v>
          </cell>
          <cell r="EZ3893" t="str">
            <v>экстрактора, рулевой</v>
          </cell>
        </row>
        <row r="3894">
          <cell r="CI3894" t="str">
            <v>330-00269</v>
          </cell>
          <cell r="CJ3894"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cell r="CK3894" t="str">
            <v>ШТ</v>
          </cell>
          <cell r="CL3894" t="e">
            <v>#N/A</v>
          </cell>
          <cell r="CM3894" t="e">
            <v>#N/A</v>
          </cell>
          <cell r="CN3894">
            <v>4088.16</v>
          </cell>
          <cell r="CU3894">
            <v>0</v>
          </cell>
          <cell r="CV3894">
            <v>0</v>
          </cell>
          <cell r="CY3894">
            <v>46</v>
          </cell>
          <cell r="CZ3894">
            <v>188055.36</v>
          </cell>
          <cell r="DB3894">
            <v>0</v>
          </cell>
          <cell r="DC3894">
            <v>0</v>
          </cell>
          <cell r="DE3894">
            <v>0</v>
          </cell>
          <cell r="DF3894">
            <v>0</v>
          </cell>
          <cell r="DH3894">
            <v>0</v>
          </cell>
          <cell r="DI3894">
            <v>0</v>
          </cell>
          <cell r="DL3894">
            <v>0</v>
          </cell>
          <cell r="DN3894">
            <v>0</v>
          </cell>
          <cell r="DO3894">
            <v>0</v>
          </cell>
          <cell r="DR3894">
            <v>0</v>
          </cell>
          <cell r="DU3894">
            <v>46</v>
          </cell>
          <cell r="DV3894">
            <v>188055.36</v>
          </cell>
          <cell r="EA3894" t="str">
            <v>доп.согл.</v>
          </cell>
          <cell r="EF3894">
            <v>46</v>
          </cell>
          <cell r="EG3894">
            <v>188055.36</v>
          </cell>
          <cell r="EH3894" t="e">
            <v>#N/A</v>
          </cell>
          <cell r="EJ3894" t="str">
            <v>82-1</v>
          </cell>
          <cell r="EK3894" t="str">
            <v>доп.согл.</v>
          </cell>
          <cell r="EO3894" t="str">
            <v>СГМ</v>
          </cell>
          <cell r="EP3894" t="str">
            <v>ЦП</v>
          </cell>
          <cell r="ES3894" t="str">
            <v>12.2022</v>
          </cell>
          <cell r="ET3894" t="str">
            <v>-</v>
          </cell>
          <cell r="EW3894" t="e">
            <v>#VALUE!</v>
          </cell>
          <cell r="EX3894" t="str">
            <v>257340.190.000029</v>
          </cell>
          <cell r="EY3894" t="str">
            <v>Наконечник</v>
          </cell>
          <cell r="EZ3894" t="str">
            <v>экстрактора, рулевой</v>
          </cell>
        </row>
        <row r="3895">
          <cell r="CI3895" t="str">
            <v>330-00268</v>
          </cell>
          <cell r="CJ3895" t="str">
            <v>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v>
          </cell>
          <cell r="CK3895" t="str">
            <v>ШТ</v>
          </cell>
          <cell r="CL3895" t="e">
            <v>#N/A</v>
          </cell>
          <cell r="CM3895" t="e">
            <v>#N/A</v>
          </cell>
          <cell r="CN3895">
            <v>3145.5</v>
          </cell>
          <cell r="CO3895">
            <v>0</v>
          </cell>
          <cell r="CP3895">
            <v>0</v>
          </cell>
          <cell r="CQ3895" t="str">
            <v>не сост/отмена</v>
          </cell>
          <cell r="CR3895">
            <v>0</v>
          </cell>
          <cell r="CS3895">
            <v>0</v>
          </cell>
          <cell r="CT3895">
            <v>0</v>
          </cell>
          <cell r="CU3895">
            <v>0</v>
          </cell>
          <cell r="CV3895">
            <v>0</v>
          </cell>
          <cell r="CW3895">
            <v>0</v>
          </cell>
          <cell r="CY3895">
            <v>180</v>
          </cell>
          <cell r="CZ3895">
            <v>566190</v>
          </cell>
          <cell r="DB3895">
            <v>0</v>
          </cell>
          <cell r="DC3895">
            <v>0</v>
          </cell>
          <cell r="DE3895">
            <v>0</v>
          </cell>
          <cell r="DF3895">
            <v>0</v>
          </cell>
          <cell r="DH3895">
            <v>0</v>
          </cell>
          <cell r="DI3895">
            <v>0</v>
          </cell>
          <cell r="DL3895">
            <v>0</v>
          </cell>
          <cell r="DN3895">
            <v>0</v>
          </cell>
          <cell r="DO3895">
            <v>0</v>
          </cell>
          <cell r="DR3895">
            <v>0</v>
          </cell>
          <cell r="DU3895">
            <v>180</v>
          </cell>
          <cell r="DV3895">
            <v>566190</v>
          </cell>
          <cell r="EA3895" t="str">
            <v>ГПЗ</v>
          </cell>
          <cell r="EF3895">
            <v>180</v>
          </cell>
          <cell r="EG3895">
            <v>566190</v>
          </cell>
          <cell r="EH3895" t="e">
            <v>#N/A</v>
          </cell>
          <cell r="EJ3895" t="str">
            <v>103</v>
          </cell>
          <cell r="EK3895" t="str">
            <v>ЗЦП</v>
          </cell>
          <cell r="EO3895" t="str">
            <v>СГМ</v>
          </cell>
          <cell r="EP3895" t="str">
            <v>ЦП</v>
          </cell>
          <cell r="ES3895" t="str">
            <v>02.2023</v>
          </cell>
          <cell r="ET3895" t="str">
            <v>475200000, Мангистауская область, Тупкараганский район, месторождение Каражанбас, база МТС АО Каражанбасмунай</v>
          </cell>
          <cell r="EU3895" t="str">
            <v>С даты подписания договора в течение 60 календарных дней</v>
          </cell>
          <cell r="EW3895" t="e">
            <v>#VALUE!</v>
          </cell>
          <cell r="EX3895" t="str">
            <v>257340.190.000029</v>
          </cell>
          <cell r="EY3895" t="str">
            <v>Наконечник</v>
          </cell>
          <cell r="EZ3895" t="str">
            <v>экстрактора, рулевой</v>
          </cell>
        </row>
        <row r="3896">
          <cell r="CI3896" t="str">
            <v>330-00270</v>
          </cell>
          <cell r="CJ3896" t="str">
            <v>Наконечник: для гибкого экстрактора сальниковой набивки длиной 7-1/2"-190мм, съемный, наконечник изготовлен в виде штопора, что позволяетлегко и надежно вкручивать наконечник в различные типы уплотнительныхнабивок, материал высококачественная закаленная сталь.....~Tip: for flexible sealing cord extractor  length 7-1/2"- 190mm,removable,  tip shaped like corkscrew, allowing easily screw the tip into the different types of sealing gaskets, material  high-qualityhardened steel...</v>
          </cell>
          <cell r="CK3896" t="str">
            <v>ШТ</v>
          </cell>
          <cell r="CL3896" t="e">
            <v>#N/A</v>
          </cell>
          <cell r="CM3896" t="e">
            <v>#N/A</v>
          </cell>
          <cell r="CN3896">
            <v>2107.48</v>
          </cell>
          <cell r="CO3896">
            <v>0</v>
          </cell>
          <cell r="CP3896">
            <v>0</v>
          </cell>
          <cell r="CQ3896" t="str">
            <v>не сост/отмена</v>
          </cell>
          <cell r="CR3896">
            <v>0</v>
          </cell>
          <cell r="CS3896">
            <v>0</v>
          </cell>
          <cell r="CT3896">
            <v>0</v>
          </cell>
          <cell r="CU3896">
            <v>0</v>
          </cell>
          <cell r="CV3896">
            <v>0</v>
          </cell>
          <cell r="CW3896">
            <v>0</v>
          </cell>
          <cell r="CY3896">
            <v>57</v>
          </cell>
          <cell r="CZ3896">
            <v>120126.36</v>
          </cell>
          <cell r="DB3896">
            <v>0</v>
          </cell>
          <cell r="DC3896">
            <v>0</v>
          </cell>
          <cell r="DE3896">
            <v>0</v>
          </cell>
          <cell r="DF3896">
            <v>0</v>
          </cell>
          <cell r="DH3896">
            <v>0</v>
          </cell>
          <cell r="DI3896">
            <v>0</v>
          </cell>
          <cell r="DL3896">
            <v>0</v>
          </cell>
          <cell r="DN3896">
            <v>0</v>
          </cell>
          <cell r="DO3896">
            <v>0</v>
          </cell>
          <cell r="DR3896">
            <v>0</v>
          </cell>
          <cell r="DU3896">
            <v>57</v>
          </cell>
          <cell r="DV3896">
            <v>120126.36</v>
          </cell>
          <cell r="EA3896" t="str">
            <v>ГПЗ</v>
          </cell>
          <cell r="EF3896">
            <v>57</v>
          </cell>
          <cell r="EG3896">
            <v>120126.36</v>
          </cell>
          <cell r="EH3896" t="e">
            <v>#N/A</v>
          </cell>
          <cell r="EJ3896" t="str">
            <v>103</v>
          </cell>
          <cell r="EK3896" t="str">
            <v>ЗЦП</v>
          </cell>
          <cell r="EO3896" t="str">
            <v>СГМ</v>
          </cell>
          <cell r="EP3896" t="str">
            <v>ЦП</v>
          </cell>
          <cell r="ES3896" t="str">
            <v>02.2023</v>
          </cell>
          <cell r="ET3896" t="str">
            <v>475200000, Мангистауская область, Тупкараганский район, месторождение Каражанбас, база МТС АО Каражанбасмунай</v>
          </cell>
          <cell r="EU3896" t="str">
            <v>С даты подписания договора в течение 60 календарных дней</v>
          </cell>
          <cell r="EW3896" t="e">
            <v>#VALUE!</v>
          </cell>
          <cell r="EX3896" t="str">
            <v>257340.190.000029</v>
          </cell>
          <cell r="EY3896" t="str">
            <v>Наконечник</v>
          </cell>
          <cell r="EZ3896" t="str">
            <v>экстрактора, рулевой</v>
          </cell>
        </row>
        <row r="3897">
          <cell r="CI3897" t="str">
            <v>190-05851</v>
          </cell>
          <cell r="CJ3897" t="str">
            <v>Наконечник: штока, для насоса поршневого Sigma, тип LPV 5-1/2" x 10", catalog item #80, P/N 703.35429.1....~Extension: Piston Rod, for Sigma piston pump type LPV 5-1/2" x 10", catalog item #80, P/N 703.35429.1....</v>
          </cell>
          <cell r="CK3897" t="str">
            <v>ШТ</v>
          </cell>
          <cell r="CL3897" t="e">
            <v>#N/A</v>
          </cell>
          <cell r="CM3897" t="e">
            <v>#N/A</v>
          </cell>
          <cell r="CN3897">
            <v>80884.38</v>
          </cell>
          <cell r="CO3897">
            <v>19</v>
          </cell>
          <cell r="CP3897">
            <v>0</v>
          </cell>
          <cell r="CQ3897" t="str">
            <v>со склада</v>
          </cell>
          <cell r="CR3897">
            <v>344</v>
          </cell>
          <cell r="CS3897">
            <v>0</v>
          </cell>
          <cell r="CT3897">
            <v>24</v>
          </cell>
          <cell r="CU3897">
            <v>-5</v>
          </cell>
          <cell r="CV3897">
            <v>349</v>
          </cell>
          <cell r="CW3897">
            <v>30</v>
          </cell>
          <cell r="CY3897">
            <v>38</v>
          </cell>
          <cell r="CZ3897">
            <v>3073606.4400000004</v>
          </cell>
          <cell r="DB3897">
            <v>0</v>
          </cell>
          <cell r="DC3897">
            <v>0</v>
          </cell>
          <cell r="DE3897">
            <v>0</v>
          </cell>
          <cell r="DF3897">
            <v>0</v>
          </cell>
          <cell r="DH3897">
            <v>30</v>
          </cell>
          <cell r="DI3897">
            <v>2426531.4000000004</v>
          </cell>
          <cell r="DK3897">
            <v>0</v>
          </cell>
          <cell r="DL3897">
            <v>0</v>
          </cell>
          <cell r="DN3897">
            <v>0</v>
          </cell>
          <cell r="DO3897">
            <v>0</v>
          </cell>
          <cell r="DQ3897">
            <v>0</v>
          </cell>
          <cell r="DR3897">
            <v>0</v>
          </cell>
          <cell r="DU3897">
            <v>8</v>
          </cell>
          <cell r="DV3897">
            <v>647075.04</v>
          </cell>
          <cell r="EA3897" t="str">
            <v>ГПЗ</v>
          </cell>
          <cell r="EF3897">
            <v>8</v>
          </cell>
          <cell r="EG3897">
            <v>647075.04</v>
          </cell>
          <cell r="EH3897" t="e">
            <v>#N/A</v>
          </cell>
          <cell r="EJ3897" t="str">
            <v>94</v>
          </cell>
          <cell r="EK3897" t="str">
            <v>ЗЦП</v>
          </cell>
          <cell r="EL3897" t="str">
            <v>МХБ</v>
          </cell>
          <cell r="EO3897" t="str">
            <v>СГМ</v>
          </cell>
          <cell r="EP3897" t="str">
            <v>ЦП</v>
          </cell>
          <cell r="ES3897" t="str">
            <v>12.2022</v>
          </cell>
          <cell r="ET3897" t="str">
            <v>475200000, Мангистауская область, Тупкараганский район, месторождение Каражанбас, база МТС АО Каражанбасмунай</v>
          </cell>
          <cell r="EU3897" t="str">
            <v>С даты подписания договора в течение 75 календарных дней</v>
          </cell>
          <cell r="EW3897">
            <v>281331</v>
          </cell>
          <cell r="EX3897" t="str">
            <v>281331.000.000213</v>
          </cell>
          <cell r="EY3897" t="str">
            <v>Наконечник штока</v>
          </cell>
          <cell r="EZ3897" t="str">
            <v>для поршневого насоса нагнетания жидких сред</v>
          </cell>
        </row>
        <row r="3898">
          <cell r="CI3898" t="str">
            <v>330-00568</v>
          </cell>
          <cell r="CJ3898" t="str">
            <v>Напильник: плоский, длина 350мм, №1, без рукоятки, материал сталь У13, ГОСТ 1465-80....~File: flat, length 350mm, № 1, without handle, material steel У13, ГОСТ 1465-80 ....</v>
          </cell>
          <cell r="CK3898" t="str">
            <v>ШТ</v>
          </cell>
          <cell r="CL3898" t="e">
            <v>#N/A</v>
          </cell>
          <cell r="CM3898" t="e">
            <v>#N/A</v>
          </cell>
          <cell r="CN3898">
            <v>2050</v>
          </cell>
          <cell r="CO3898">
            <v>0</v>
          </cell>
          <cell r="CP3898">
            <v>0</v>
          </cell>
          <cell r="CQ3898" t="e">
            <v>#N/A</v>
          </cell>
          <cell r="CR3898">
            <v>0</v>
          </cell>
          <cell r="CS3898">
            <v>0</v>
          </cell>
          <cell r="CT3898">
            <v>0</v>
          </cell>
          <cell r="CU3898">
            <v>0</v>
          </cell>
          <cell r="CV3898">
            <v>0</v>
          </cell>
          <cell r="CW3898">
            <v>0</v>
          </cell>
          <cell r="CY3898">
            <v>16</v>
          </cell>
          <cell r="CZ3898">
            <v>32800</v>
          </cell>
          <cell r="DB3898">
            <v>0</v>
          </cell>
          <cell r="DC3898">
            <v>0</v>
          </cell>
          <cell r="DE3898">
            <v>0</v>
          </cell>
          <cell r="DF3898">
            <v>0</v>
          </cell>
          <cell r="DH3898">
            <v>0</v>
          </cell>
          <cell r="DI3898">
            <v>0</v>
          </cell>
          <cell r="DL3898">
            <v>0</v>
          </cell>
          <cell r="DN3898">
            <v>0</v>
          </cell>
          <cell r="DO3898">
            <v>0</v>
          </cell>
          <cell r="DR3898">
            <v>0</v>
          </cell>
          <cell r="DU3898">
            <v>16</v>
          </cell>
          <cell r="DV3898">
            <v>32800</v>
          </cell>
          <cell r="DX3898" t="str">
            <v xml:space="preserve">Проводится маркетинг цен/направлено в ОМЦиА 14.06.2023 </v>
          </cell>
          <cell r="DZ3898" t="str">
            <v>ЭМ</v>
          </cell>
          <cell r="EA3898" t="str">
            <v>ЭМ</v>
          </cell>
          <cell r="EF3898">
            <v>16</v>
          </cell>
          <cell r="EG3898">
            <v>32800</v>
          </cell>
          <cell r="EH3898" t="e">
            <v>#N/A</v>
          </cell>
          <cell r="EJ3898" t="str">
            <v>180-5</v>
          </cell>
          <cell r="EK3898" t="str">
            <v>ЭМ</v>
          </cell>
          <cell r="EO3898" t="str">
            <v>СГМ</v>
          </cell>
          <cell r="EP3898" t="str">
            <v>ЭМ</v>
          </cell>
          <cell r="ES3898" t="str">
            <v>-</v>
          </cell>
          <cell r="ET3898" t="str">
            <v>471010000, Мангистауская область, Актау Г.А., г.Актау, промышленная зона, БМТС АО Каражанбасмунай</v>
          </cell>
          <cell r="EV3898" t="str">
            <v>ок</v>
          </cell>
          <cell r="EW3898" t="e">
            <v>#VALUE!</v>
          </cell>
          <cell r="EX3898" t="str">
            <v>257330.100.000004</v>
          </cell>
          <cell r="EY3898" t="str">
            <v>Напильник</v>
          </cell>
          <cell r="EZ3898" t="str">
            <v>плоский</v>
          </cell>
        </row>
        <row r="3899">
          <cell r="CI3899" t="str">
            <v>330-00146</v>
          </cell>
          <cell r="CJ3899" t="str">
            <v>Напильник: плоский, слесарный, 200мм, с мелкой насечкой....~File: flat, 200mm....</v>
          </cell>
          <cell r="CK3899" t="str">
            <v>ШТ</v>
          </cell>
          <cell r="CL3899" t="e">
            <v>#N/A</v>
          </cell>
          <cell r="CM3899" t="e">
            <v>#N/A</v>
          </cell>
          <cell r="CN3899">
            <v>1907.9999999999998</v>
          </cell>
          <cell r="CO3899">
            <v>10</v>
          </cell>
          <cell r="CP3899">
            <v>10</v>
          </cell>
          <cell r="CQ3899" t="str">
            <v>сост</v>
          </cell>
          <cell r="CR3899">
            <v>0</v>
          </cell>
          <cell r="CS3899">
            <v>10</v>
          </cell>
          <cell r="CT3899">
            <v>10</v>
          </cell>
          <cell r="CU3899">
            <v>0</v>
          </cell>
          <cell r="CV3899">
            <v>0</v>
          </cell>
          <cell r="CW3899">
            <v>0</v>
          </cell>
          <cell r="CY3899">
            <v>12</v>
          </cell>
          <cell r="CZ3899">
            <v>22895.999999999996</v>
          </cell>
          <cell r="DB3899">
            <v>0</v>
          </cell>
          <cell r="DC3899">
            <v>0</v>
          </cell>
          <cell r="DF3899">
            <v>0</v>
          </cell>
          <cell r="DG3899" t="str">
            <v>Нет в бюджете 2023г.</v>
          </cell>
          <cell r="DH3899">
            <v>0</v>
          </cell>
          <cell r="DI3899">
            <v>0</v>
          </cell>
          <cell r="DK3899">
            <v>0</v>
          </cell>
          <cell r="DL3899">
            <v>0</v>
          </cell>
          <cell r="DN3899">
            <v>0</v>
          </cell>
          <cell r="DO3899">
            <v>0</v>
          </cell>
          <cell r="DQ3899">
            <v>0</v>
          </cell>
          <cell r="DR3899">
            <v>0</v>
          </cell>
          <cell r="DU3899">
            <v>12</v>
          </cell>
          <cell r="DV3899">
            <v>22895.999999999996</v>
          </cell>
          <cell r="EA3899" t="str">
            <v>ГПЗ</v>
          </cell>
          <cell r="EF3899">
            <v>12</v>
          </cell>
          <cell r="EG3899">
            <v>22895.999999999996</v>
          </cell>
          <cell r="EH3899" t="e">
            <v>#N/A</v>
          </cell>
          <cell r="EJ3899" t="str">
            <v>53</v>
          </cell>
          <cell r="EK3899" t="str">
            <v>ЗЦП</v>
          </cell>
          <cell r="EM3899">
            <v>315</v>
          </cell>
          <cell r="EO3899" t="str">
            <v>СГМ</v>
          </cell>
          <cell r="EP3899" t="str">
            <v>ЦП</v>
          </cell>
          <cell r="ES3899" t="str">
            <v>09.2022</v>
          </cell>
          <cell r="ET3899" t="str">
            <v>471010000, Мангистауская область, Актау Г.А., г.Актау, промышленная зона, БМТС АО Каражанбасмунай</v>
          </cell>
          <cell r="EU3899" t="str">
            <v>с 01.2023 по 03.2023</v>
          </cell>
          <cell r="EV3899" t="str">
            <v>ок</v>
          </cell>
          <cell r="EW3899">
            <v>257330</v>
          </cell>
          <cell r="EX3899" t="str">
            <v>257330.100.000004</v>
          </cell>
          <cell r="EY3899" t="str">
            <v>Напильник</v>
          </cell>
          <cell r="EZ3899" t="str">
            <v>плоский</v>
          </cell>
        </row>
        <row r="3900">
          <cell r="CI3900" t="str">
            <v>330-00569</v>
          </cell>
          <cell r="CJ3900" t="str">
            <v>Напильник: плоский; 350мм, №2, ГОСТ 1465-80....~File: flat, 350mm, #2,ГОСТ 1465-80....</v>
          </cell>
          <cell r="CK3900" t="str">
            <v>ШТ</v>
          </cell>
          <cell r="CL3900" t="e">
            <v>#N/A</v>
          </cell>
          <cell r="CM3900" t="e">
            <v>#N/A</v>
          </cell>
          <cell r="CN3900">
            <v>2910</v>
          </cell>
          <cell r="CO3900">
            <v>10</v>
          </cell>
          <cell r="CP3900">
            <v>0</v>
          </cell>
          <cell r="CQ3900" t="str">
            <v>не сост/отмена</v>
          </cell>
          <cell r="CR3900">
            <v>0</v>
          </cell>
          <cell r="CS3900">
            <v>0</v>
          </cell>
          <cell r="CT3900">
            <v>0</v>
          </cell>
          <cell r="CU3900">
            <v>10</v>
          </cell>
          <cell r="CV3900">
            <v>-10</v>
          </cell>
          <cell r="CW3900">
            <v>0</v>
          </cell>
          <cell r="CY3900">
            <v>10</v>
          </cell>
          <cell r="CZ3900">
            <v>29100</v>
          </cell>
          <cell r="DB3900">
            <v>0</v>
          </cell>
          <cell r="DC3900">
            <v>0</v>
          </cell>
          <cell r="DE3900">
            <v>0</v>
          </cell>
          <cell r="DF3900">
            <v>0</v>
          </cell>
          <cell r="DH3900">
            <v>0</v>
          </cell>
          <cell r="DI3900">
            <v>0</v>
          </cell>
          <cell r="DL3900">
            <v>0</v>
          </cell>
          <cell r="DN3900">
            <v>0</v>
          </cell>
          <cell r="DO3900">
            <v>0</v>
          </cell>
          <cell r="DR3900">
            <v>0</v>
          </cell>
          <cell r="DU3900">
            <v>10</v>
          </cell>
          <cell r="DV3900">
            <v>29100</v>
          </cell>
          <cell r="DW3900" t="str">
            <v>передан</v>
          </cell>
          <cell r="DX3900" t="str">
            <v>Направлено 21.04.2023</v>
          </cell>
          <cell r="EA3900" t="str">
            <v>100 МРП</v>
          </cell>
          <cell r="EF3900">
            <v>10</v>
          </cell>
          <cell r="EG3900">
            <v>29100</v>
          </cell>
          <cell r="EH3900" t="e">
            <v>#N/A</v>
          </cell>
          <cell r="EJ3900" t="str">
            <v>178</v>
          </cell>
          <cell r="EK3900" t="str">
            <v>100 МРП</v>
          </cell>
          <cell r="EO3900" t="str">
            <v>СГМ</v>
          </cell>
          <cell r="EP3900" t="e">
            <v>#N/A</v>
          </cell>
          <cell r="ES3900" t="e">
            <v>#N/A</v>
          </cell>
          <cell r="ET3900" t="str">
            <v>471010000, Мангистауская область, Актау Г.А., г.Актау, промышленная зона, БМТС АО Каражанбасмунай</v>
          </cell>
          <cell r="EW3900" t="e">
            <v>#VALUE!</v>
          </cell>
          <cell r="EX3900" t="str">
            <v>257330.100.000004</v>
          </cell>
          <cell r="EY3900" t="str">
            <v>Напильник</v>
          </cell>
          <cell r="EZ3900" t="str">
            <v>плоский</v>
          </cell>
        </row>
        <row r="3901">
          <cell r="CI3901" t="str">
            <v>330-00571</v>
          </cell>
          <cell r="CJ3901" t="str">
            <v>Напильник: полукруглый, 300мм, №2, ГОСТ 1465-80....~File: half round, 300mm, #2, GOST 1465-80....</v>
          </cell>
          <cell r="CK3901" t="str">
            <v>ШТ</v>
          </cell>
          <cell r="CL3901" t="e">
            <v>#N/A</v>
          </cell>
          <cell r="CM3901" t="e">
            <v>#N/A</v>
          </cell>
          <cell r="CN3901">
            <v>3112.5</v>
          </cell>
          <cell r="CO3901">
            <v>10</v>
          </cell>
          <cell r="CP3901">
            <v>10</v>
          </cell>
          <cell r="CQ3901" t="str">
            <v>сост</v>
          </cell>
          <cell r="CR3901">
            <v>10</v>
          </cell>
          <cell r="CS3901">
            <v>10</v>
          </cell>
          <cell r="CT3901">
            <v>0</v>
          </cell>
          <cell r="CU3901">
            <v>10</v>
          </cell>
          <cell r="CV3901">
            <v>0</v>
          </cell>
          <cell r="CW3901">
            <v>0</v>
          </cell>
          <cell r="CY3901">
            <v>10</v>
          </cell>
          <cell r="CZ3901">
            <v>31125</v>
          </cell>
          <cell r="DB3901">
            <v>0</v>
          </cell>
          <cell r="DC3901">
            <v>0</v>
          </cell>
          <cell r="DE3901">
            <v>0</v>
          </cell>
          <cell r="DF3901">
            <v>0</v>
          </cell>
          <cell r="DH3901">
            <v>0</v>
          </cell>
          <cell r="DI3901">
            <v>0</v>
          </cell>
          <cell r="DL3901">
            <v>0</v>
          </cell>
          <cell r="DN3901">
            <v>0</v>
          </cell>
          <cell r="DO3901">
            <v>0</v>
          </cell>
          <cell r="DR3901">
            <v>0</v>
          </cell>
          <cell r="DU3901">
            <v>10</v>
          </cell>
          <cell r="DV3901">
            <v>31125</v>
          </cell>
          <cell r="DW3901" t="str">
            <v>передан</v>
          </cell>
          <cell r="DX3901" t="str">
            <v>Направлено 21.04.2023</v>
          </cell>
          <cell r="EA3901" t="str">
            <v>100 МРП</v>
          </cell>
          <cell r="EF3901">
            <v>10</v>
          </cell>
          <cell r="EG3901">
            <v>31125</v>
          </cell>
          <cell r="EH3901" t="e">
            <v>#N/A</v>
          </cell>
          <cell r="EJ3901" t="str">
            <v>178</v>
          </cell>
          <cell r="EK3901" t="str">
            <v>100 МРП</v>
          </cell>
          <cell r="EO3901" t="str">
            <v>СГМ</v>
          </cell>
          <cell r="EP3901" t="e">
            <v>#N/A</v>
          </cell>
          <cell r="ES3901" t="e">
            <v>#N/A</v>
          </cell>
          <cell r="ET3901" t="str">
            <v>471010000, Мангистауская область, Актау Г.А., г.Актау, промышленная зона, БМТС АО Каражанбасмунай</v>
          </cell>
          <cell r="EW3901" t="e">
            <v>#VALUE!</v>
          </cell>
          <cell r="EX3901" t="str">
            <v>257330.100.000016</v>
          </cell>
          <cell r="EY3901" t="str">
            <v>Напильник</v>
          </cell>
          <cell r="EZ3901" t="str">
            <v>полукруглый</v>
          </cell>
        </row>
        <row r="3902">
          <cell r="CI3902" t="str">
            <v>330-00221</v>
          </cell>
          <cell r="CJ3902" t="str">
            <v>Напильник: трехгранный, мелкий, с двойной насечкой, длина 300мм, с эргономичный и двухкомпонентный  рукояткой, материал сталь У13А....File: triangular, small, double notch, length 300 mm, with ergonomic two-component handle, material steel У13A....</v>
          </cell>
          <cell r="CK3902" t="str">
            <v>ШТ</v>
          </cell>
          <cell r="CL3902" t="e">
            <v>#N/A</v>
          </cell>
          <cell r="CM3902" t="e">
            <v>#N/A</v>
          </cell>
          <cell r="CN3902">
            <v>2226</v>
          </cell>
          <cell r="CO3902">
            <v>10</v>
          </cell>
          <cell r="CP3902">
            <v>10</v>
          </cell>
          <cell r="CQ3902" t="str">
            <v>сост</v>
          </cell>
          <cell r="CR3902">
            <v>0</v>
          </cell>
          <cell r="CS3902">
            <v>10</v>
          </cell>
          <cell r="CT3902">
            <v>20</v>
          </cell>
          <cell r="CU3902">
            <v>-10</v>
          </cell>
          <cell r="CV3902">
            <v>10</v>
          </cell>
          <cell r="CW3902">
            <v>0</v>
          </cell>
          <cell r="CY3902">
            <v>0</v>
          </cell>
          <cell r="CZ3902">
            <v>0</v>
          </cell>
          <cell r="DB3902">
            <v>0</v>
          </cell>
          <cell r="DC3902">
            <v>0</v>
          </cell>
          <cell r="DE3902">
            <v>0</v>
          </cell>
          <cell r="DF3902">
            <v>0</v>
          </cell>
          <cell r="DH3902">
            <v>0</v>
          </cell>
          <cell r="DI3902">
            <v>0</v>
          </cell>
          <cell r="DK3902">
            <v>0</v>
          </cell>
          <cell r="DL3902">
            <v>0</v>
          </cell>
          <cell r="DN3902">
            <v>0</v>
          </cell>
          <cell r="DO3902">
            <v>0</v>
          </cell>
          <cell r="DQ3902">
            <v>0</v>
          </cell>
          <cell r="DR3902">
            <v>0</v>
          </cell>
          <cell r="DU3902">
            <v>0</v>
          </cell>
          <cell r="DV3902">
            <v>0</v>
          </cell>
          <cell r="DW3902" t="str">
            <v>МЦ/отмена</v>
          </cell>
          <cell r="DX3902" t="str">
            <v>проводится МЦ / 
Направлено в ОМЦиА 12.10.2022</v>
          </cell>
          <cell r="EG3902">
            <v>0</v>
          </cell>
          <cell r="EH3902" t="e">
            <v>#N/A</v>
          </cell>
          <cell r="EJ3902" t="str">
            <v>53</v>
          </cell>
          <cell r="EK3902" t="str">
            <v>ЦПЭ</v>
          </cell>
          <cell r="EM3902">
            <v>315</v>
          </cell>
          <cell r="EO3902" t="str">
            <v>СГМ</v>
          </cell>
          <cell r="EP3902" t="e">
            <v>#N/A</v>
          </cell>
          <cell r="ES3902" t="e">
            <v>#N/A</v>
          </cell>
          <cell r="ET3902" t="str">
            <v>471010000, Мангистауская область, Актау Г.А., г.Актау, промышленная зона, БМТС АО Каражанбасмунай</v>
          </cell>
          <cell r="EU3902" t="str">
            <v>с 01.2023 по 03.2023</v>
          </cell>
          <cell r="EV3902" t="str">
            <v>ок</v>
          </cell>
          <cell r="EW3902">
            <v>257330</v>
          </cell>
          <cell r="EX3902" t="str">
            <v>257330.100.000010</v>
          </cell>
          <cell r="EY3902" t="str">
            <v>Напильник</v>
          </cell>
          <cell r="EZ3902" t="str">
            <v>трехгранный</v>
          </cell>
        </row>
        <row r="3903">
          <cell r="CI3903" t="str">
            <v>470-00368</v>
          </cell>
          <cell r="CJ3903" t="str">
            <v>Напильники набор FORCE 5056</v>
          </cell>
          <cell r="CK3903" t="str">
            <v>К-Т</v>
          </cell>
          <cell r="CL3903" t="e">
            <v>#N/A</v>
          </cell>
          <cell r="CM3903" t="e">
            <v>#N/A</v>
          </cell>
          <cell r="CN3903">
            <v>6608.5</v>
          </cell>
          <cell r="CO3903">
            <v>10</v>
          </cell>
          <cell r="CP3903">
            <v>10</v>
          </cell>
          <cell r="CQ3903" t="str">
            <v>сост</v>
          </cell>
          <cell r="CR3903">
            <v>1</v>
          </cell>
          <cell r="CS3903">
            <v>10</v>
          </cell>
          <cell r="CT3903">
            <v>9</v>
          </cell>
          <cell r="CU3903">
            <v>1</v>
          </cell>
          <cell r="CV3903">
            <v>0</v>
          </cell>
          <cell r="CW3903">
            <v>0</v>
          </cell>
          <cell r="CY3903">
            <v>26</v>
          </cell>
          <cell r="CZ3903">
            <v>171821</v>
          </cell>
          <cell r="DB3903">
            <v>0</v>
          </cell>
          <cell r="DC3903">
            <v>0</v>
          </cell>
          <cell r="DE3903">
            <v>0</v>
          </cell>
          <cell r="DF3903">
            <v>0</v>
          </cell>
          <cell r="DH3903">
            <v>1</v>
          </cell>
          <cell r="DI3903">
            <v>6608.5</v>
          </cell>
          <cell r="DL3903">
            <v>0</v>
          </cell>
          <cell r="DN3903">
            <v>0</v>
          </cell>
          <cell r="DO3903">
            <v>0</v>
          </cell>
          <cell r="DR3903">
            <v>0</v>
          </cell>
          <cell r="DU3903">
            <v>25</v>
          </cell>
          <cell r="DV3903">
            <v>165212.5</v>
          </cell>
          <cell r="EA3903" t="str">
            <v>ГПЗ</v>
          </cell>
          <cell r="EF3903">
            <v>25</v>
          </cell>
          <cell r="EG3903">
            <v>165212.5</v>
          </cell>
          <cell r="EH3903" t="e">
            <v>#N/A</v>
          </cell>
          <cell r="EJ3903" t="str">
            <v>53-20</v>
          </cell>
          <cell r="EK3903" t="str">
            <v>ЗЦП</v>
          </cell>
          <cell r="EO3903" t="str">
            <v>СГМ</v>
          </cell>
          <cell r="EP3903" t="str">
            <v>ЦП</v>
          </cell>
          <cell r="ES3903" t="str">
            <v>04.2023</v>
          </cell>
          <cell r="ET3903" t="str">
            <v>471010000, Мангистауская область, Актау Г.А., г.Актау, промышленная зона, БМТС АО Каражанбасмунай</v>
          </cell>
          <cell r="EU3903" t="str">
            <v>С даты подписания договора в течение 45 календарных дней</v>
          </cell>
          <cell r="EW3903" t="e">
            <v>#VALUE!</v>
          </cell>
          <cell r="EX3903" t="str">
            <v>257330.100.000048</v>
          </cell>
          <cell r="EY3903" t="str">
            <v>Набор напильников</v>
          </cell>
          <cell r="EZ3903" t="str">
            <v>для столярно-слесарных работ</v>
          </cell>
        </row>
        <row r="3904">
          <cell r="CI3904" t="str">
            <v>190-07047</v>
          </cell>
          <cell r="CJ3904" t="str">
            <v>Насадка: для шуруповерта 1/4"х2" №2, P/N ATB 12508....~Bit: hex, pozidrive, 1/4"х2" №2, P/N ATB 12508....</v>
          </cell>
          <cell r="CK3904" t="str">
            <v>ШТ</v>
          </cell>
          <cell r="CL3904" t="e">
            <v>#N/A</v>
          </cell>
          <cell r="CM3904" t="e">
            <v>#N/A</v>
          </cell>
          <cell r="CN3904">
            <v>1574.1000000000001</v>
          </cell>
          <cell r="CO3904">
            <v>20</v>
          </cell>
          <cell r="CP3904">
            <v>20</v>
          </cell>
          <cell r="CQ3904" t="str">
            <v>сост</v>
          </cell>
          <cell r="CR3904">
            <v>0</v>
          </cell>
          <cell r="CS3904">
            <v>20</v>
          </cell>
          <cell r="CT3904">
            <v>20</v>
          </cell>
          <cell r="CU3904">
            <v>0</v>
          </cell>
          <cell r="CV3904">
            <v>0</v>
          </cell>
          <cell r="CW3904">
            <v>0</v>
          </cell>
          <cell r="CY3904">
            <v>12</v>
          </cell>
          <cell r="CZ3904">
            <v>18889.2</v>
          </cell>
          <cell r="DB3904">
            <v>0</v>
          </cell>
          <cell r="DC3904">
            <v>0</v>
          </cell>
          <cell r="DE3904">
            <v>0</v>
          </cell>
          <cell r="DF3904">
            <v>0</v>
          </cell>
          <cell r="DG3904" t="str">
            <v>Превышение бюджета</v>
          </cell>
          <cell r="DH3904">
            <v>0</v>
          </cell>
          <cell r="DI3904">
            <v>0</v>
          </cell>
          <cell r="DK3904">
            <v>0</v>
          </cell>
          <cell r="DL3904">
            <v>0</v>
          </cell>
          <cell r="DN3904">
            <v>0</v>
          </cell>
          <cell r="DO3904">
            <v>0</v>
          </cell>
          <cell r="DQ3904">
            <v>0</v>
          </cell>
          <cell r="DR3904">
            <v>0</v>
          </cell>
          <cell r="DU3904">
            <v>12</v>
          </cell>
          <cell r="DV3904">
            <v>18889.2</v>
          </cell>
          <cell r="EA3904" t="str">
            <v>ГПЗ</v>
          </cell>
          <cell r="EF3904">
            <v>12</v>
          </cell>
          <cell r="EG3904">
            <v>18889.2</v>
          </cell>
          <cell r="EH3904" t="e">
            <v>#N/A</v>
          </cell>
          <cell r="EJ3904" t="str">
            <v>53</v>
          </cell>
          <cell r="EK3904" t="str">
            <v>ЗЦП</v>
          </cell>
          <cell r="EM3904">
            <v>315</v>
          </cell>
          <cell r="EO3904" t="str">
            <v>СГМ</v>
          </cell>
          <cell r="EP3904" t="str">
            <v>ЦП</v>
          </cell>
          <cell r="ES3904" t="str">
            <v>09.2022</v>
          </cell>
          <cell r="ET3904" t="str">
            <v>471010000, Мангистауская область, Актау Г.А., г.Актау, промышленная зона, БМТС АО Каражанбасмунай</v>
          </cell>
          <cell r="EU3904" t="str">
            <v>с 01.2023 по 03.2023</v>
          </cell>
          <cell r="EV3904" t="str">
            <v>ок</v>
          </cell>
          <cell r="EW3904">
            <v>257330</v>
          </cell>
          <cell r="EX3904" t="str">
            <v>257330.370.000013</v>
          </cell>
          <cell r="EY3904" t="str">
            <v>Насадка</v>
          </cell>
          <cell r="EZ3904" t="str">
            <v>для шуруповерта</v>
          </cell>
        </row>
        <row r="3905">
          <cell r="CI3905" t="str">
            <v>190-05992</v>
          </cell>
          <cell r="CJ3905"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cell r="CK3905" t="str">
            <v>ШТ</v>
          </cell>
          <cell r="CL3905" t="e">
            <v>#N/A</v>
          </cell>
          <cell r="CM3905" t="e">
            <v>#N/A</v>
          </cell>
          <cell r="CN3905">
            <v>143819.15</v>
          </cell>
          <cell r="CO3905">
            <v>12</v>
          </cell>
          <cell r="CP3905">
            <v>12</v>
          </cell>
          <cell r="CQ3905" t="str">
            <v>сост</v>
          </cell>
          <cell r="CR3905">
            <v>12</v>
          </cell>
          <cell r="CS3905">
            <v>12</v>
          </cell>
          <cell r="CT3905">
            <v>0</v>
          </cell>
          <cell r="CU3905">
            <v>12</v>
          </cell>
          <cell r="CV3905">
            <v>0</v>
          </cell>
          <cell r="CW3905">
            <v>0</v>
          </cell>
          <cell r="CY3905">
            <v>25</v>
          </cell>
          <cell r="CZ3905">
            <v>3595478.75</v>
          </cell>
          <cell r="DB3905">
            <v>0</v>
          </cell>
          <cell r="DC3905">
            <v>0</v>
          </cell>
          <cell r="DE3905">
            <v>0</v>
          </cell>
          <cell r="DF3905">
            <v>0</v>
          </cell>
          <cell r="DH3905">
            <v>0</v>
          </cell>
          <cell r="DI3905">
            <v>0</v>
          </cell>
          <cell r="DK3905">
            <v>0</v>
          </cell>
          <cell r="DL3905">
            <v>0</v>
          </cell>
          <cell r="DN3905">
            <v>0</v>
          </cell>
          <cell r="DO3905">
            <v>0</v>
          </cell>
          <cell r="DQ3905">
            <v>0</v>
          </cell>
          <cell r="DR3905">
            <v>0</v>
          </cell>
          <cell r="DU3905">
            <v>25</v>
          </cell>
          <cell r="DV3905">
            <v>3595478.75</v>
          </cell>
          <cell r="DW3905" t="str">
            <v>передан</v>
          </cell>
          <cell r="DX3905" t="str">
            <v>Направлено 10.03.2023</v>
          </cell>
          <cell r="EA3905" t="str">
            <v>ГПЗ</v>
          </cell>
          <cell r="EF3905">
            <v>25</v>
          </cell>
          <cell r="EG3905">
            <v>3595478.75</v>
          </cell>
          <cell r="EH3905" t="e">
            <v>#N/A</v>
          </cell>
          <cell r="EJ3905" t="str">
            <v>53-16</v>
          </cell>
          <cell r="EK3905" t="str">
            <v>ЗЦП</v>
          </cell>
          <cell r="EM3905">
            <v>315</v>
          </cell>
          <cell r="EO3905" t="str">
            <v>СГМ</v>
          </cell>
          <cell r="EP3905" t="str">
            <v>ЦП</v>
          </cell>
          <cell r="ES3905" t="str">
            <v>04.2023</v>
          </cell>
          <cell r="ET3905" t="str">
            <v>475200000, Мангистауская область, Тупкараганский район, месторождение Каражанбас, база МТС АО Каражанбасмунай</v>
          </cell>
          <cell r="EU3905" t="str">
            <v>С даты подписания договора в течение 60 календарных дней</v>
          </cell>
          <cell r="EV3905" t="str">
            <v>ок</v>
          </cell>
          <cell r="EW3905">
            <v>279032</v>
          </cell>
          <cell r="EX3905" t="str">
            <v>279032.000.000079</v>
          </cell>
          <cell r="EY3905" t="str">
            <v>Насадка</v>
          </cell>
          <cell r="EZ3905" t="str">
            <v>для паяльника, с тефлоновым покрытием</v>
          </cell>
        </row>
        <row r="3906">
          <cell r="CI3906" t="str">
            <v>330-01003</v>
          </cell>
          <cell r="CJ3906" t="str">
            <v>Насадка: шестигранная, крестовая, для шуруповерта, посадочное гнездо в диаметре 1/4" (6.3 мм), в длину 2" (50мм), из высококачественной закаленной стали...~Bit: hex, phillips, for screwdriver, diameter 1/4 "- 6 mm, length 2" - 50mm....</v>
          </cell>
          <cell r="CK3906" t="str">
            <v>ШТ</v>
          </cell>
          <cell r="CL3906" t="e">
            <v>#N/A</v>
          </cell>
          <cell r="CM3906" t="e">
            <v>#N/A</v>
          </cell>
          <cell r="CN3906">
            <v>160</v>
          </cell>
          <cell r="CO3906">
            <v>10</v>
          </cell>
          <cell r="CP3906">
            <v>10</v>
          </cell>
          <cell r="CQ3906" t="str">
            <v>в ОПЗ</v>
          </cell>
          <cell r="CR3906">
            <v>0</v>
          </cell>
          <cell r="CS3906">
            <v>0</v>
          </cell>
          <cell r="CT3906">
            <v>0</v>
          </cell>
          <cell r="CU3906">
            <v>10</v>
          </cell>
          <cell r="CV3906">
            <v>-10</v>
          </cell>
          <cell r="CW3906">
            <v>0</v>
          </cell>
          <cell r="CY3906">
            <v>30</v>
          </cell>
          <cell r="CZ3906">
            <v>4800</v>
          </cell>
          <cell r="DB3906">
            <v>0</v>
          </cell>
          <cell r="DC3906">
            <v>0</v>
          </cell>
          <cell r="DE3906">
            <v>0</v>
          </cell>
          <cell r="DF3906">
            <v>0</v>
          </cell>
          <cell r="DH3906">
            <v>0</v>
          </cell>
          <cell r="DI3906">
            <v>0</v>
          </cell>
          <cell r="DL3906">
            <v>0</v>
          </cell>
          <cell r="DN3906">
            <v>0</v>
          </cell>
          <cell r="DO3906">
            <v>0</v>
          </cell>
          <cell r="DR3906">
            <v>0</v>
          </cell>
          <cell r="DU3906">
            <v>30</v>
          </cell>
          <cell r="DV3906">
            <v>4800</v>
          </cell>
          <cell r="EA3906" t="str">
            <v>ГПЗ</v>
          </cell>
          <cell r="EF3906">
            <v>30</v>
          </cell>
          <cell r="EG3906">
            <v>4800</v>
          </cell>
          <cell r="EH3906" t="e">
            <v>#N/A</v>
          </cell>
          <cell r="EJ3906" t="str">
            <v>53-9</v>
          </cell>
          <cell r="EK3906" t="str">
            <v>ЗЦП</v>
          </cell>
          <cell r="EO3906" t="str">
            <v>СГМ</v>
          </cell>
          <cell r="EP3906" t="str">
            <v>ЦП</v>
          </cell>
          <cell r="ES3906" t="str">
            <v>02.2023</v>
          </cell>
          <cell r="ET3906" t="str">
            <v>471010000, Мангистауская область, Актау Г.А., г.Актау, промышленная зона, БМТС АО Каражанбасмунай</v>
          </cell>
          <cell r="EU3906" t="str">
            <v>С даты подписания договора в течение 60 календарных дней</v>
          </cell>
          <cell r="EW3906" t="e">
            <v>#VALUE!</v>
          </cell>
          <cell r="EX3906" t="str">
            <v>257330.370.000013</v>
          </cell>
          <cell r="EY3906" t="str">
            <v>Насадка</v>
          </cell>
          <cell r="EZ3906" t="str">
            <v>для шуруповерта</v>
          </cell>
        </row>
        <row r="3907">
          <cell r="CI3907" t="str">
            <v>120-00103</v>
          </cell>
          <cell r="CJ3907" t="str">
            <v>Насос буровой НБ-50 с электродвигателем</v>
          </cell>
          <cell r="CK3907" t="str">
            <v>ШТ</v>
          </cell>
          <cell r="CL3907" t="b">
            <v>1</v>
          </cell>
          <cell r="CM3907">
            <v>0</v>
          </cell>
          <cell r="CN3907">
            <v>0</v>
          </cell>
          <cell r="CO3907">
            <v>0</v>
          </cell>
          <cell r="CP3907">
            <v>0</v>
          </cell>
          <cell r="CQ3907" t="e">
            <v>#N/A</v>
          </cell>
          <cell r="CR3907">
            <v>0</v>
          </cell>
          <cell r="CS3907">
            <v>0</v>
          </cell>
          <cell r="CT3907">
            <v>0</v>
          </cell>
          <cell r="CU3907">
            <v>0</v>
          </cell>
          <cell r="CV3907">
            <v>0</v>
          </cell>
          <cell r="CW3907">
            <v>0</v>
          </cell>
          <cell r="CY3907">
            <v>0</v>
          </cell>
          <cell r="CZ3907">
            <v>0</v>
          </cell>
          <cell r="DB3907">
            <v>0</v>
          </cell>
          <cell r="DC3907">
            <v>0</v>
          </cell>
          <cell r="DE3907">
            <v>0</v>
          </cell>
          <cell r="DF3907">
            <v>0</v>
          </cell>
          <cell r="DH3907">
            <v>0</v>
          </cell>
          <cell r="DI3907">
            <v>0</v>
          </cell>
          <cell r="DL3907">
            <v>0</v>
          </cell>
          <cell r="DN3907">
            <v>0</v>
          </cell>
          <cell r="DO3907">
            <v>0</v>
          </cell>
          <cell r="DR3907">
            <v>0</v>
          </cell>
          <cell r="DU3907">
            <v>0</v>
          </cell>
          <cell r="DV3907">
            <v>0</v>
          </cell>
          <cell r="EG3907">
            <v>0</v>
          </cell>
          <cell r="EH3907" t="e">
            <v>#N/A</v>
          </cell>
          <cell r="EL3907" t="str">
            <v>МХБ</v>
          </cell>
          <cell r="EO3907" t="str">
            <v>СГМ</v>
          </cell>
          <cell r="EP3907" t="e">
            <v>#N/A</v>
          </cell>
          <cell r="ES3907" t="e">
            <v>#N/A</v>
          </cell>
          <cell r="ET3907" t="str">
            <v>-</v>
          </cell>
          <cell r="EV3907" t="str">
            <v>ок</v>
          </cell>
          <cell r="EW3907" t="e">
            <v>#VALUE!</v>
          </cell>
          <cell r="EX3907" t="str">
            <v>281312.900.000009</v>
          </cell>
          <cell r="EY3907" t="str">
            <v>Насос</v>
          </cell>
          <cell r="EZ3907" t="str">
            <v>для промывки и цементирования, а также гидроразрыва нефтприводный, приводный поршневой, подача до 185 м3/ч</v>
          </cell>
        </row>
        <row r="3908">
          <cell r="CI3908" t="str">
            <v>120-00102</v>
          </cell>
          <cell r="CJ3908" t="str">
            <v>Насос вертикальный многоступечатый 32м3/ч/54м 7,5кВт 4 ступ.</v>
          </cell>
          <cell r="CK3908" t="str">
            <v>ШТ</v>
          </cell>
          <cell r="CL3908" t="e">
            <v>#N/A</v>
          </cell>
          <cell r="CM3908" t="e">
            <v>#N/A</v>
          </cell>
          <cell r="CN3908">
            <v>0</v>
          </cell>
          <cell r="CO3908">
            <v>0</v>
          </cell>
          <cell r="CP3908">
            <v>0</v>
          </cell>
          <cell r="CQ3908" t="e">
            <v>#N/A</v>
          </cell>
          <cell r="CR3908">
            <v>0</v>
          </cell>
          <cell r="CS3908">
            <v>0</v>
          </cell>
          <cell r="CT3908">
            <v>0</v>
          </cell>
          <cell r="CU3908">
            <v>0</v>
          </cell>
          <cell r="CV3908">
            <v>0</v>
          </cell>
          <cell r="CW3908">
            <v>0</v>
          </cell>
          <cell r="CY3908">
            <v>0</v>
          </cell>
          <cell r="CZ3908">
            <v>0</v>
          </cell>
          <cell r="DB3908">
            <v>0</v>
          </cell>
          <cell r="DC3908">
            <v>0</v>
          </cell>
          <cell r="DE3908">
            <v>0</v>
          </cell>
          <cell r="DF3908">
            <v>0</v>
          </cell>
          <cell r="DH3908">
            <v>0</v>
          </cell>
          <cell r="DI3908">
            <v>0</v>
          </cell>
          <cell r="DL3908">
            <v>0</v>
          </cell>
          <cell r="DN3908">
            <v>0</v>
          </cell>
          <cell r="DO3908">
            <v>0</v>
          </cell>
          <cell r="DR3908">
            <v>0</v>
          </cell>
          <cell r="DU3908">
            <v>0</v>
          </cell>
          <cell r="DV3908">
            <v>0</v>
          </cell>
          <cell r="EG3908">
            <v>0</v>
          </cell>
          <cell r="EH3908" t="e">
            <v>#N/A</v>
          </cell>
          <cell r="EL3908" t="str">
            <v>ТПФ</v>
          </cell>
          <cell r="EO3908" t="str">
            <v>СГМ</v>
          </cell>
          <cell r="EP3908" t="e">
            <v>#N/A</v>
          </cell>
          <cell r="ES3908" t="e">
            <v>#N/A</v>
          </cell>
          <cell r="ET3908" t="str">
            <v>-</v>
          </cell>
          <cell r="EV3908" t="str">
            <v>ок</v>
          </cell>
          <cell r="EW3908" t="e">
            <v>#VALUE!</v>
          </cell>
          <cell r="EX3908" t="str">
            <v>281314.900.000075</v>
          </cell>
          <cell r="EY3908" t="str">
            <v>Насос</v>
          </cell>
          <cell r="EZ3908" t="str">
            <v>для химически активных и агрессивных жидкостей, многоступенчатый секционный, подача до 650 м3/ч</v>
          </cell>
        </row>
        <row r="3909">
          <cell r="CI3909" t="str">
            <v>120-00100</v>
          </cell>
          <cell r="CJ3909" t="str">
            <v>Насос двустороннего входа 1Д1600-90А 12Х18Н9ТЛ У2 с электродвигателем 450кВт/1450об/мин ГОСТ 10272-87</v>
          </cell>
          <cell r="CK3909" t="str">
            <v>ШТ</v>
          </cell>
          <cell r="CL3909" t="b">
            <v>1</v>
          </cell>
          <cell r="CM3909">
            <v>0</v>
          </cell>
          <cell r="CN3909">
            <v>0</v>
          </cell>
          <cell r="CO3909">
            <v>0</v>
          </cell>
          <cell r="CP3909">
            <v>0</v>
          </cell>
          <cell r="CQ3909" t="e">
            <v>#N/A</v>
          </cell>
          <cell r="CR3909">
            <v>0</v>
          </cell>
          <cell r="CS3909">
            <v>0</v>
          </cell>
          <cell r="CT3909">
            <v>0</v>
          </cell>
          <cell r="CU3909">
            <v>0</v>
          </cell>
          <cell r="CV3909">
            <v>0</v>
          </cell>
          <cell r="CW3909">
            <v>0</v>
          </cell>
          <cell r="CY3909">
            <v>0</v>
          </cell>
          <cell r="CZ3909">
            <v>0</v>
          </cell>
          <cell r="DB3909">
            <v>0</v>
          </cell>
          <cell r="DC3909">
            <v>0</v>
          </cell>
          <cell r="DE3909">
            <v>0</v>
          </cell>
          <cell r="DF3909">
            <v>0</v>
          </cell>
          <cell r="DH3909">
            <v>0</v>
          </cell>
          <cell r="DI3909">
            <v>0</v>
          </cell>
          <cell r="DL3909">
            <v>0</v>
          </cell>
          <cell r="DN3909">
            <v>0</v>
          </cell>
          <cell r="DO3909">
            <v>0</v>
          </cell>
          <cell r="DR3909">
            <v>0</v>
          </cell>
          <cell r="DU3909">
            <v>0</v>
          </cell>
          <cell r="DV3909">
            <v>0</v>
          </cell>
          <cell r="EG3909">
            <v>0</v>
          </cell>
          <cell r="EH3909" t="e">
            <v>#N/A</v>
          </cell>
          <cell r="EL3909" t="str">
            <v>МХБ</v>
          </cell>
          <cell r="EO3909" t="str">
            <v>СГМ</v>
          </cell>
          <cell r="EP3909" t="e">
            <v>#N/A</v>
          </cell>
          <cell r="ES3909" t="e">
            <v>#N/A</v>
          </cell>
          <cell r="ET3909" t="str">
            <v>-</v>
          </cell>
          <cell r="EV3909" t="str">
            <v>ок</v>
          </cell>
          <cell r="EW3909" t="e">
            <v>#VALUE!</v>
          </cell>
          <cell r="EX3909" t="str">
            <v>281314.900.000073</v>
          </cell>
          <cell r="EY3909" t="str">
            <v>Насос</v>
          </cell>
          <cell r="EZ3909" t="str">
            <v>для химически активных и агрессивных жидкостей, с колесом двухстороннего входа, подача 300-2200 м3/ч</v>
          </cell>
        </row>
        <row r="3910">
          <cell r="CI3910" t="str">
            <v>120-00101</v>
          </cell>
          <cell r="CJ3910" t="str">
            <v>Насос двустороннего входа 1Д630-125б 12Х18Н9ТЛ У2 с электродвигателем 250кВт/1450об/мин ГОСТ 10272-87</v>
          </cell>
          <cell r="CK3910" t="str">
            <v>ШТ</v>
          </cell>
          <cell r="CL3910" t="b">
            <v>1</v>
          </cell>
          <cell r="CM3910">
            <v>0</v>
          </cell>
          <cell r="CN3910">
            <v>0</v>
          </cell>
          <cell r="CO3910">
            <v>0</v>
          </cell>
          <cell r="CP3910">
            <v>0</v>
          </cell>
          <cell r="CQ3910" t="e">
            <v>#N/A</v>
          </cell>
          <cell r="CR3910">
            <v>0</v>
          </cell>
          <cell r="CS3910">
            <v>0</v>
          </cell>
          <cell r="CT3910">
            <v>0</v>
          </cell>
          <cell r="CU3910">
            <v>0</v>
          </cell>
          <cell r="CV3910">
            <v>0</v>
          </cell>
          <cell r="CW3910">
            <v>0</v>
          </cell>
          <cell r="CY3910">
            <v>0</v>
          </cell>
          <cell r="CZ3910">
            <v>0</v>
          </cell>
          <cell r="DB3910">
            <v>0</v>
          </cell>
          <cell r="DC3910">
            <v>0</v>
          </cell>
          <cell r="DE3910">
            <v>0</v>
          </cell>
          <cell r="DF3910">
            <v>0</v>
          </cell>
          <cell r="DH3910">
            <v>0</v>
          </cell>
          <cell r="DI3910">
            <v>0</v>
          </cell>
          <cell r="DL3910">
            <v>0</v>
          </cell>
          <cell r="DN3910">
            <v>0</v>
          </cell>
          <cell r="DO3910">
            <v>0</v>
          </cell>
          <cell r="DR3910">
            <v>0</v>
          </cell>
          <cell r="DU3910">
            <v>0</v>
          </cell>
          <cell r="DV3910">
            <v>0</v>
          </cell>
          <cell r="EG3910">
            <v>0</v>
          </cell>
          <cell r="EH3910" t="e">
            <v>#N/A</v>
          </cell>
          <cell r="EL3910" t="str">
            <v>МХБ</v>
          </cell>
          <cell r="EO3910" t="str">
            <v>СГМ</v>
          </cell>
          <cell r="EP3910" t="e">
            <v>#N/A</v>
          </cell>
          <cell r="ES3910" t="e">
            <v>#N/A</v>
          </cell>
          <cell r="ET3910" t="str">
            <v>-</v>
          </cell>
          <cell r="EV3910" t="str">
            <v>ок</v>
          </cell>
          <cell r="EW3910" t="e">
            <v>#VALUE!</v>
          </cell>
          <cell r="EX3910" t="str">
            <v>281314.900.000073</v>
          </cell>
          <cell r="EY3910" t="str">
            <v>Насос</v>
          </cell>
          <cell r="EZ3910" t="str">
            <v>для химически активных и агрессивных жидкостей, с колесом двухстороннего входа, подача 300-2200 м3/ч</v>
          </cell>
        </row>
        <row r="3911">
          <cell r="CI3911" t="str">
            <v>120-00020</v>
          </cell>
          <cell r="CJ3911" t="str">
            <v>Насос НБ-125 (9Мгр)...</v>
          </cell>
          <cell r="CK3911" t="str">
            <v>ШТ</v>
          </cell>
          <cell r="CL3911" t="e">
            <v>#N/A</v>
          </cell>
          <cell r="CM3911" t="e">
            <v>#N/A</v>
          </cell>
          <cell r="CN3911">
            <v>12257280</v>
          </cell>
          <cell r="CO3911">
            <v>0</v>
          </cell>
          <cell r="CP3911">
            <v>0</v>
          </cell>
          <cell r="CQ3911" t="str">
            <v>не сост/отмена</v>
          </cell>
          <cell r="CR3911">
            <v>1</v>
          </cell>
          <cell r="CS3911">
            <v>0</v>
          </cell>
          <cell r="CT3911">
            <v>2</v>
          </cell>
          <cell r="CU3911">
            <v>-2</v>
          </cell>
          <cell r="CV3911">
            <v>3</v>
          </cell>
          <cell r="CW3911">
            <v>0</v>
          </cell>
          <cell r="CY3911">
            <v>3</v>
          </cell>
          <cell r="CZ3911">
            <v>36771840</v>
          </cell>
          <cell r="DB3911">
            <v>0</v>
          </cell>
          <cell r="DC3911">
            <v>0</v>
          </cell>
          <cell r="DE3911">
            <v>0</v>
          </cell>
          <cell r="DF3911">
            <v>0</v>
          </cell>
          <cell r="DH3911">
            <v>1</v>
          </cell>
          <cell r="DI3911">
            <v>12257280</v>
          </cell>
          <cell r="DK3911">
            <v>0</v>
          </cell>
          <cell r="DL3911">
            <v>0</v>
          </cell>
          <cell r="DN3911">
            <v>0</v>
          </cell>
          <cell r="DO3911">
            <v>0</v>
          </cell>
          <cell r="DQ3911">
            <v>0</v>
          </cell>
          <cell r="DR3911">
            <v>0</v>
          </cell>
          <cell r="DU3911">
            <v>2</v>
          </cell>
          <cell r="DV3911">
            <v>24514560</v>
          </cell>
          <cell r="DW3911" t="str">
            <v>у АБП</v>
          </cell>
          <cell r="DX3911" t="str">
            <v>Направлено 13.07.2023</v>
          </cell>
          <cell r="EA3911" t="str">
            <v>ГПЗ</v>
          </cell>
          <cell r="EC3911">
            <v>12655000</v>
          </cell>
          <cell r="EF3911">
            <v>2</v>
          </cell>
          <cell r="EG3911">
            <v>24514560</v>
          </cell>
          <cell r="EH3911" t="e">
            <v>#N/A</v>
          </cell>
          <cell r="EJ3911" t="str">
            <v>88-2</v>
          </cell>
          <cell r="EK3911" t="str">
            <v>ОТ</v>
          </cell>
          <cell r="EL3911" t="str">
            <v>МХБ</v>
          </cell>
          <cell r="EO3911" t="str">
            <v>СГМ</v>
          </cell>
          <cell r="EP3911" t="str">
            <v>ОТП</v>
          </cell>
          <cell r="ES3911" t="str">
            <v>03.2023</v>
          </cell>
          <cell r="ET3911" t="str">
            <v>475200000, Мангистауская область, Тупкараганский район, месторождение Каражанбас, база МТС АО Каражанбасмунай</v>
          </cell>
          <cell r="EU3911" t="str">
            <v>С даты подписания договора в течение 90 календарных дней</v>
          </cell>
          <cell r="EW3911">
            <v>281312</v>
          </cell>
          <cell r="EX3911" t="str">
            <v>281312.900.000009</v>
          </cell>
          <cell r="EY3911" t="str">
            <v>Насос</v>
          </cell>
          <cell r="EZ3911" t="str">
            <v>для промывки и цементирования, а также гидроразрыва нефтприводный, приводный поршневой, подача до 185 м3/ч</v>
          </cell>
        </row>
        <row r="3912">
          <cell r="CI3912" t="str">
            <v>120-00020</v>
          </cell>
          <cell r="CJ3912" t="str">
            <v>Насос НБ-125 (9Мгр)...</v>
          </cell>
          <cell r="CK3912" t="str">
            <v>ШТ</v>
          </cell>
          <cell r="CL3912" t="e">
            <v>#N/A</v>
          </cell>
          <cell r="CM3912" t="e">
            <v>#N/A</v>
          </cell>
          <cell r="CN3912">
            <v>12257280</v>
          </cell>
          <cell r="CU3912">
            <v>0</v>
          </cell>
          <cell r="CV3912">
            <v>0</v>
          </cell>
          <cell r="CY3912">
            <v>0</v>
          </cell>
          <cell r="CZ3912">
            <v>0</v>
          </cell>
          <cell r="DB3912">
            <v>0</v>
          </cell>
          <cell r="DC3912">
            <v>0</v>
          </cell>
          <cell r="DE3912">
            <v>0</v>
          </cell>
          <cell r="DF3912">
            <v>0</v>
          </cell>
          <cell r="DH3912">
            <v>0</v>
          </cell>
          <cell r="DI3912">
            <v>0</v>
          </cell>
          <cell r="DL3912">
            <v>0</v>
          </cell>
          <cell r="DN3912">
            <v>0</v>
          </cell>
          <cell r="DO3912">
            <v>0</v>
          </cell>
          <cell r="DR3912">
            <v>0</v>
          </cell>
          <cell r="DU3912">
            <v>0</v>
          </cell>
          <cell r="DV3912">
            <v>0</v>
          </cell>
          <cell r="EG3912">
            <v>0</v>
          </cell>
          <cell r="EH3912" t="e">
            <v>#N/A</v>
          </cell>
          <cell r="EL3912" t="str">
            <v>МХБ</v>
          </cell>
          <cell r="EO3912" t="str">
            <v>СГМ</v>
          </cell>
          <cell r="EP3912" t="e">
            <v>#N/A</v>
          </cell>
          <cell r="ES3912" t="e">
            <v>#N/A</v>
          </cell>
          <cell r="ET3912" t="str">
            <v>475200000, Мангистауская область, Тупкараганский район, месторождение Каражанбас, база МТС АО Каражанбасмунай</v>
          </cell>
          <cell r="EU3912" t="str">
            <v>С даты подписания договора в течение 90 календарных дней</v>
          </cell>
          <cell r="EW3912" t="e">
            <v>#VALUE!</v>
          </cell>
          <cell r="EX3912" t="str">
            <v>281312.900.000009</v>
          </cell>
          <cell r="EY3912" t="str">
            <v>Насос</v>
          </cell>
          <cell r="EZ3912" t="str">
            <v>для промывки и цементирования, а также гидроразрыва нефтприводный, приводный поршневой, подача до 185 м3/ч</v>
          </cell>
        </row>
        <row r="3913">
          <cell r="CI3913" t="str">
            <v>120-00003</v>
          </cell>
          <cell r="CJ3913" t="str">
            <v>Насос центробежный 4Д 315-71....~Pump-Centrifugal: 4D 315-71;....</v>
          </cell>
          <cell r="CK3913" t="str">
            <v>ШТ</v>
          </cell>
          <cell r="CL3913" t="e">
            <v>#N/A</v>
          </cell>
          <cell r="CM3913" t="e">
            <v>#N/A</v>
          </cell>
          <cell r="CN3913">
            <v>1984246.73</v>
          </cell>
          <cell r="CO3913">
            <v>0</v>
          </cell>
          <cell r="CP3913">
            <v>0</v>
          </cell>
          <cell r="CQ3913" t="e">
            <v>#N/A</v>
          </cell>
          <cell r="CR3913">
            <v>1</v>
          </cell>
          <cell r="CS3913">
            <v>0</v>
          </cell>
          <cell r="CT3913">
            <v>0</v>
          </cell>
          <cell r="CU3913">
            <v>0</v>
          </cell>
          <cell r="CV3913">
            <v>1</v>
          </cell>
          <cell r="CW3913">
            <v>1</v>
          </cell>
          <cell r="CY3913">
            <v>0</v>
          </cell>
          <cell r="CZ3913">
            <v>0</v>
          </cell>
          <cell r="DB3913">
            <v>0</v>
          </cell>
          <cell r="DC3913">
            <v>0</v>
          </cell>
          <cell r="DE3913">
            <v>0</v>
          </cell>
          <cell r="DF3913">
            <v>0</v>
          </cell>
          <cell r="DH3913">
            <v>0</v>
          </cell>
          <cell r="DI3913">
            <v>0</v>
          </cell>
          <cell r="DK3913">
            <v>0</v>
          </cell>
          <cell r="DL3913">
            <v>0</v>
          </cell>
          <cell r="DN3913">
            <v>0</v>
          </cell>
          <cell r="DO3913">
            <v>0</v>
          </cell>
          <cell r="DQ3913">
            <v>0</v>
          </cell>
          <cell r="DR3913">
            <v>0</v>
          </cell>
          <cell r="DU3913">
            <v>0</v>
          </cell>
          <cell r="DV3913">
            <v>0</v>
          </cell>
          <cell r="EG3913">
            <v>0</v>
          </cell>
          <cell r="EH3913" t="e">
            <v>#N/A</v>
          </cell>
          <cell r="EO3913" t="str">
            <v>СГМ</v>
          </cell>
          <cell r="EP3913" t="e">
            <v>#N/A</v>
          </cell>
          <cell r="ES3913" t="e">
            <v>#N/A</v>
          </cell>
          <cell r="ET3913" t="str">
            <v>-</v>
          </cell>
          <cell r="EV3913" t="str">
            <v>Проставить</v>
          </cell>
          <cell r="EW3913" t="e">
            <v>#VALUE!</v>
          </cell>
          <cell r="EX3913" t="str">
            <v>-</v>
          </cell>
          <cell r="EY3913" t="e">
            <v>#N/A</v>
          </cell>
          <cell r="EZ3913" t="e">
            <v>#N/A</v>
          </cell>
        </row>
        <row r="3914">
          <cell r="CI3914" t="str">
            <v>410-00192</v>
          </cell>
          <cell r="CJ3914" t="str">
            <v>Лазы: универсальные, для подъема на железобетонные опорытрапецеидального сечения типа СВ-105 линий электропередачи типа СВ-95,линий электропередачи до 10 кВ.</v>
          </cell>
          <cell r="CK3914" t="str">
            <v>ШТ</v>
          </cell>
          <cell r="CL3914" t="b">
            <v>1</v>
          </cell>
          <cell r="CM3914">
            <v>18562.5</v>
          </cell>
          <cell r="CN3914">
            <v>18562.5</v>
          </cell>
          <cell r="CO3914">
            <v>0</v>
          </cell>
          <cell r="CP3914">
            <v>0</v>
          </cell>
          <cell r="CQ3914" t="e">
            <v>#N/A</v>
          </cell>
          <cell r="CR3914">
            <v>0</v>
          </cell>
          <cell r="CS3914">
            <v>0</v>
          </cell>
          <cell r="CT3914">
            <v>20</v>
          </cell>
          <cell r="CU3914">
            <v>-20</v>
          </cell>
          <cell r="CV3914">
            <v>20</v>
          </cell>
          <cell r="CW3914">
            <v>0</v>
          </cell>
          <cell r="CY3914">
            <v>27</v>
          </cell>
          <cell r="CZ3914">
            <v>501187.5</v>
          </cell>
          <cell r="DB3914">
            <v>0</v>
          </cell>
          <cell r="DC3914">
            <v>0</v>
          </cell>
          <cell r="DE3914">
            <v>0</v>
          </cell>
          <cell r="DF3914">
            <v>0</v>
          </cell>
          <cell r="DH3914">
            <v>0</v>
          </cell>
          <cell r="DI3914">
            <v>0</v>
          </cell>
          <cell r="DL3914">
            <v>0</v>
          </cell>
          <cell r="DN3914">
            <v>0</v>
          </cell>
          <cell r="DO3914">
            <v>0</v>
          </cell>
          <cell r="DR3914">
            <v>0</v>
          </cell>
          <cell r="DU3914">
            <v>27</v>
          </cell>
          <cell r="DV3914">
            <v>501187.5</v>
          </cell>
          <cell r="DW3914" t="str">
            <v>передан</v>
          </cell>
          <cell r="DX3914" t="str">
            <v>Направлено 10.04.2023</v>
          </cell>
          <cell r="EA3914" t="str">
            <v>ЭМ</v>
          </cell>
          <cell r="EF3914">
            <v>27</v>
          </cell>
          <cell r="EG3914">
            <v>501187.5</v>
          </cell>
          <cell r="EH3914" t="e">
            <v>#N/A</v>
          </cell>
          <cell r="EJ3914" t="str">
            <v>133</v>
          </cell>
          <cell r="EK3914" t="str">
            <v>ЭМ</v>
          </cell>
          <cell r="EO3914" t="str">
            <v>СГЭ</v>
          </cell>
          <cell r="EP3914" t="str">
            <v>ЭМ</v>
          </cell>
          <cell r="ES3914" t="str">
            <v>-</v>
          </cell>
          <cell r="ET3914" t="str">
            <v>475200000, Мангистауская область, Тупкараганский район, месторождение Каражанбас, база МТС АО Каражанбасмунай</v>
          </cell>
          <cell r="EU3914" t="str">
            <v>С даты подписания договора в течение 45 календарных дней</v>
          </cell>
          <cell r="EV3914" t="str">
            <v>ок</v>
          </cell>
          <cell r="EW3914" t="e">
            <v>#VALUE!</v>
          </cell>
          <cell r="EX3914" t="str">
            <v>259929.490.000305</v>
          </cell>
          <cell r="EY3914" t="str">
            <v>Лазы</v>
          </cell>
          <cell r="EZ3914" t="str">
            <v>для подъема на железобетонные опоры трапецеидального сечения воздушных линий электропередач, универсальные</v>
          </cell>
        </row>
        <row r="3915">
          <cell r="CI3915" t="str">
            <v>120-00025</v>
          </cell>
          <cell r="CJ3915" t="str">
            <v>Насос: Sigma тип 150-CDB-400-22/12-UO-002-S, производительность 50 л/с, давл. вых. 65 кг/см2....~Pump: Sigma, Type 150-CDB-400-22/12-UO-002-S, capacity 50 ltr/s, discharge pressure 65 kg/cm2....</v>
          </cell>
          <cell r="CK3915" t="str">
            <v>ШТ</v>
          </cell>
          <cell r="CL3915" t="e">
            <v>#N/A</v>
          </cell>
          <cell r="CM3915" t="e">
            <v>#N/A</v>
          </cell>
          <cell r="CN3915">
            <v>36550309.440000005</v>
          </cell>
          <cell r="CO3915">
            <v>3</v>
          </cell>
          <cell r="CP3915">
            <v>2</v>
          </cell>
          <cell r="CQ3915" t="str">
            <v>сост</v>
          </cell>
          <cell r="CR3915">
            <v>2</v>
          </cell>
          <cell r="CS3915">
            <v>4</v>
          </cell>
          <cell r="CT3915">
            <v>2</v>
          </cell>
          <cell r="CU3915">
            <v>1</v>
          </cell>
          <cell r="CV3915">
            <v>1</v>
          </cell>
          <cell r="CW3915">
            <v>1</v>
          </cell>
          <cell r="CY3915">
            <v>2</v>
          </cell>
          <cell r="CZ3915">
            <v>73100618.88000001</v>
          </cell>
          <cell r="DB3915">
            <v>0</v>
          </cell>
          <cell r="DC3915">
            <v>0</v>
          </cell>
          <cell r="DE3915">
            <v>0</v>
          </cell>
          <cell r="DF3915">
            <v>0</v>
          </cell>
          <cell r="DH3915">
            <v>1</v>
          </cell>
          <cell r="DI3915">
            <v>36550309.440000005</v>
          </cell>
          <cell r="DK3915">
            <v>0</v>
          </cell>
          <cell r="DL3915">
            <v>0</v>
          </cell>
          <cell r="DN3915">
            <v>0</v>
          </cell>
          <cell r="DO3915">
            <v>0</v>
          </cell>
          <cell r="DQ3915">
            <v>0</v>
          </cell>
          <cell r="DR3915">
            <v>0</v>
          </cell>
          <cell r="DU3915">
            <v>1</v>
          </cell>
          <cell r="DV3915">
            <v>36550309.440000005</v>
          </cell>
          <cell r="EA3915" t="str">
            <v>ГПЗ</v>
          </cell>
          <cell r="EF3915">
            <v>1</v>
          </cell>
          <cell r="EG3915">
            <v>36550309.440000005</v>
          </cell>
          <cell r="EH3915" t="e">
            <v>#N/A</v>
          </cell>
          <cell r="EJ3915" t="str">
            <v>80</v>
          </cell>
          <cell r="EK3915" t="str">
            <v>ОТ</v>
          </cell>
          <cell r="EL3915" t="str">
            <v>ТПФ</v>
          </cell>
          <cell r="EM3915">
            <v>315</v>
          </cell>
          <cell r="EO3915" t="str">
            <v>СГМ</v>
          </cell>
          <cell r="EP3915" t="str">
            <v>ОТП</v>
          </cell>
          <cell r="ES3915" t="str">
            <v>11.2022</v>
          </cell>
          <cell r="ET3915" t="str">
            <v>475200000, Мангистауская область, Тупкараганский район, месторождение Каражанбас, база МТС АО Каражанбасмунай</v>
          </cell>
          <cell r="EU3915" t="str">
            <v>С даты подписания договора в течение 150 календарных дней</v>
          </cell>
          <cell r="EV3915" t="str">
            <v>ок</v>
          </cell>
          <cell r="EW3915">
            <v>281314</v>
          </cell>
          <cell r="EX3915" t="str">
            <v>281314.900.000075</v>
          </cell>
          <cell r="EY3915" t="str">
            <v>Насос</v>
          </cell>
          <cell r="EZ3915" t="str">
            <v>для химически активных и агрессивных жидкостей, многоступенчатый секционный, подача до 650 м3/ч</v>
          </cell>
        </row>
        <row r="3916">
          <cell r="CI3916" t="str">
            <v>120-00062</v>
          </cell>
          <cell r="CJ3916" t="str">
            <v>Насос: гликолевый, для блока осушки газа, гликоля природного газа,шестеренчатый насос с электродвигателем, PBE-3010 &lt;(&gt;&amp;&lt;)&gt; 3020, модельGA-1EP...</v>
          </cell>
          <cell r="CK3916" t="str">
            <v>ШТ</v>
          </cell>
          <cell r="CL3916" t="e">
            <v>#N/A</v>
          </cell>
          <cell r="CM3916" t="e">
            <v>#N/A</v>
          </cell>
          <cell r="CN3916">
            <v>4491000</v>
          </cell>
          <cell r="CO3916">
            <v>2</v>
          </cell>
          <cell r="CP3916">
            <v>0</v>
          </cell>
          <cell r="CQ3916" t="str">
            <v>не сост/отмена</v>
          </cell>
          <cell r="CR3916">
            <v>0</v>
          </cell>
          <cell r="CS3916">
            <v>0</v>
          </cell>
          <cell r="CT3916">
            <v>1</v>
          </cell>
          <cell r="CU3916">
            <v>1</v>
          </cell>
          <cell r="CV3916">
            <v>-1</v>
          </cell>
          <cell r="CW3916">
            <v>0</v>
          </cell>
          <cell r="CY3916">
            <v>1</v>
          </cell>
          <cell r="CZ3916">
            <v>4491000</v>
          </cell>
          <cell r="DB3916">
            <v>0</v>
          </cell>
          <cell r="DC3916">
            <v>0</v>
          </cell>
          <cell r="DE3916">
            <v>0</v>
          </cell>
          <cell r="DF3916">
            <v>0</v>
          </cell>
          <cell r="DH3916">
            <v>0</v>
          </cell>
          <cell r="DI3916">
            <v>0</v>
          </cell>
          <cell r="DL3916">
            <v>0</v>
          </cell>
          <cell r="DN3916">
            <v>0</v>
          </cell>
          <cell r="DO3916">
            <v>0</v>
          </cell>
          <cell r="DR3916">
            <v>0</v>
          </cell>
          <cell r="DU3916">
            <v>1</v>
          </cell>
          <cell r="DV3916">
            <v>4491000</v>
          </cell>
          <cell r="EA3916" t="str">
            <v>ГПЗ</v>
          </cell>
          <cell r="EF3916">
            <v>1</v>
          </cell>
          <cell r="EG3916">
            <v>4491000</v>
          </cell>
          <cell r="EH3916" t="e">
            <v>#N/A</v>
          </cell>
          <cell r="EJ3916" t="str">
            <v>80-1</v>
          </cell>
          <cell r="EK3916" t="str">
            <v>ЗЦП</v>
          </cell>
          <cell r="EL3916" t="str">
            <v>МХБ</v>
          </cell>
          <cell r="EO3916" t="str">
            <v>СГМ</v>
          </cell>
          <cell r="EP3916" t="str">
            <v>ЦП</v>
          </cell>
          <cell r="ES3916" t="str">
            <v>12.2022</v>
          </cell>
          <cell r="ET3916" t="str">
            <v>475200000, Мангистауская область, Тупкараганский район, месторождение Каражанбас, база МТС АО Каражанбасмунай</v>
          </cell>
          <cell r="EU3916" t="str">
            <v>С даты подписания договора в течение 75 календарных дней</v>
          </cell>
          <cell r="EV3916" t="str">
            <v>ок</v>
          </cell>
          <cell r="EW3916">
            <v>281314</v>
          </cell>
          <cell r="EX3916" t="str">
            <v>281314.900.000088</v>
          </cell>
          <cell r="EY3916" t="str">
            <v>Насос</v>
          </cell>
          <cell r="EZ3916" t="str">
            <v>общего применения, шестеренный, подача до 20 м3/ч</v>
          </cell>
        </row>
        <row r="3917">
          <cell r="CI3917" t="str">
            <v>120-00062</v>
          </cell>
          <cell r="CJ3917" t="str">
            <v>Насос: гликолевый, для блока осушки газа, гликоля природного газа,шестеренчатый насос с электродвигателем, PBE-3010 &lt;(&gt;&amp;&lt;)&gt; 3020, модельGA-1EP...</v>
          </cell>
          <cell r="CK3917" t="str">
            <v>ШТ</v>
          </cell>
          <cell r="CL3917" t="e">
            <v>#N/A</v>
          </cell>
          <cell r="CM3917" t="e">
            <v>#N/A</v>
          </cell>
          <cell r="CN3917">
            <v>4491000</v>
          </cell>
          <cell r="CU3917">
            <v>0</v>
          </cell>
          <cell r="CV3917">
            <v>0</v>
          </cell>
          <cell r="CY3917">
            <v>0</v>
          </cell>
          <cell r="CZ3917">
            <v>0</v>
          </cell>
          <cell r="DB3917">
            <v>0</v>
          </cell>
          <cell r="DC3917">
            <v>0</v>
          </cell>
          <cell r="DE3917">
            <v>0</v>
          </cell>
          <cell r="DF3917">
            <v>0</v>
          </cell>
          <cell r="DH3917">
            <v>0</v>
          </cell>
          <cell r="DI3917">
            <v>0</v>
          </cell>
          <cell r="DL3917">
            <v>0</v>
          </cell>
          <cell r="DN3917">
            <v>0</v>
          </cell>
          <cell r="DO3917">
            <v>0</v>
          </cell>
          <cell r="DR3917">
            <v>0</v>
          </cell>
          <cell r="DU3917">
            <v>0</v>
          </cell>
          <cell r="DV3917">
            <v>0</v>
          </cell>
          <cell r="EG3917">
            <v>0</v>
          </cell>
          <cell r="EH3917" t="e">
            <v>#N/A</v>
          </cell>
          <cell r="EL3917" t="str">
            <v>МХБ</v>
          </cell>
          <cell r="EO3917" t="str">
            <v>СГМ</v>
          </cell>
          <cell r="EP3917" t="e">
            <v>#N/A</v>
          </cell>
          <cell r="ES3917" t="e">
            <v>#N/A</v>
          </cell>
          <cell r="ET3917" t="str">
            <v>-</v>
          </cell>
          <cell r="EW3917" t="e">
            <v>#VALUE!</v>
          </cell>
          <cell r="EX3917" t="str">
            <v>281314.900.000088</v>
          </cell>
          <cell r="EY3917" t="str">
            <v>Насос</v>
          </cell>
          <cell r="EZ3917" t="str">
            <v>общего применения, шестеренный, подача до 20 м3/ч</v>
          </cell>
        </row>
        <row r="3918">
          <cell r="CI3918" t="str">
            <v>120-00046</v>
          </cell>
          <cell r="CJ3918" t="str">
            <v>Насос: дозировочный, одноплунжерный, НД 1,0-100/250 К14В, с электродвигателем во взрывозащищенном исполнении, мощностью 3кВт, 1500 об/мин, подача 100 л/час, напор 250атм, температурой от -15 до +200°С, ОСТ 26-06-2003-77, в комплекте со стандартным ЗИП...~Pump: Single-Plunger Dosage Pump. НД1,0 100/250 КI4В, ОСТ 26-06-2003-77, complete with spare parts....</v>
          </cell>
          <cell r="CK3918" t="str">
            <v>ШТ</v>
          </cell>
          <cell r="CL3918" t="e">
            <v>#N/A</v>
          </cell>
          <cell r="CM3918" t="e">
            <v>#N/A</v>
          </cell>
          <cell r="CN3918">
            <v>1186320.6200000001</v>
          </cell>
          <cell r="CO3918">
            <v>1</v>
          </cell>
          <cell r="CP3918">
            <v>0</v>
          </cell>
          <cell r="CQ3918" t="str">
            <v>со склада</v>
          </cell>
          <cell r="CR3918">
            <v>5</v>
          </cell>
          <cell r="CS3918">
            <v>1</v>
          </cell>
          <cell r="CT3918">
            <v>2</v>
          </cell>
          <cell r="CU3918">
            <v>-1</v>
          </cell>
          <cell r="CV3918">
            <v>6</v>
          </cell>
          <cell r="CW3918">
            <v>5</v>
          </cell>
          <cell r="CY3918">
            <v>2</v>
          </cell>
          <cell r="CZ3918">
            <v>2372641.2400000002</v>
          </cell>
          <cell r="DB3918">
            <v>0</v>
          </cell>
          <cell r="DC3918">
            <v>0</v>
          </cell>
          <cell r="DE3918">
            <v>0</v>
          </cell>
          <cell r="DF3918">
            <v>0</v>
          </cell>
          <cell r="DH3918">
            <v>2</v>
          </cell>
          <cell r="DI3918">
            <v>2372641.2400000002</v>
          </cell>
          <cell r="DK3918">
            <v>0</v>
          </cell>
          <cell r="DL3918">
            <v>0</v>
          </cell>
          <cell r="DN3918">
            <v>0</v>
          </cell>
          <cell r="DO3918">
            <v>0</v>
          </cell>
          <cell r="DQ3918">
            <v>0</v>
          </cell>
          <cell r="DR3918">
            <v>0</v>
          </cell>
          <cell r="DU3918">
            <v>0</v>
          </cell>
          <cell r="DV3918">
            <v>0</v>
          </cell>
          <cell r="EA3918" t="str">
            <v>со склада</v>
          </cell>
          <cell r="EG3918">
            <v>0</v>
          </cell>
          <cell r="EH3918" t="e">
            <v>#N/A</v>
          </cell>
          <cell r="EO3918" t="str">
            <v>СГМ</v>
          </cell>
          <cell r="EP3918" t="e">
            <v>#N/A</v>
          </cell>
          <cell r="ES3918" t="e">
            <v>#N/A</v>
          </cell>
          <cell r="ET3918" t="str">
            <v>-</v>
          </cell>
          <cell r="EV3918" t="str">
            <v>Проверить</v>
          </cell>
          <cell r="EW3918" t="e">
            <v>#VALUE!</v>
          </cell>
          <cell r="EX3918" t="str">
            <v>281314.900.000077</v>
          </cell>
          <cell r="EY3918" t="str">
            <v>Насос</v>
          </cell>
          <cell r="EZ3918" t="str">
            <v>для химически активных и агрессивных жидкостей, герметичный бессальниковый со встроенным асинхронным электродвигателем, подача до 200 м3/ч</v>
          </cell>
        </row>
        <row r="3919">
          <cell r="CI3919" t="str">
            <v>260-00208</v>
          </cell>
          <cell r="CJ3919" t="str">
            <v>Насос: зубчатый в сборе №50, p/n 602 22314 0....~Pump: Gear, Assemblage #50, p/n 602 22314 0....</v>
          </cell>
          <cell r="CK3919" t="str">
            <v>ШТ</v>
          </cell>
          <cell r="CL3919" t="e">
            <v>#N/A</v>
          </cell>
          <cell r="CM3919" t="e">
            <v>#N/A</v>
          </cell>
          <cell r="CN3919">
            <v>1186499.5</v>
          </cell>
          <cell r="CO3919">
            <v>12</v>
          </cell>
          <cell r="CP3919">
            <v>0</v>
          </cell>
          <cell r="CQ3919" t="str">
            <v>не сост/отмена</v>
          </cell>
          <cell r="CR3919">
            <v>0</v>
          </cell>
          <cell r="CS3919">
            <v>0</v>
          </cell>
          <cell r="CT3919">
            <v>0</v>
          </cell>
          <cell r="CU3919">
            <v>12</v>
          </cell>
          <cell r="CV3919">
            <v>-12</v>
          </cell>
          <cell r="CW3919">
            <v>0</v>
          </cell>
          <cell r="CY3919">
            <v>15</v>
          </cell>
          <cell r="CZ3919">
            <v>17797492.5</v>
          </cell>
          <cell r="DB3919">
            <v>0</v>
          </cell>
          <cell r="DC3919">
            <v>0</v>
          </cell>
          <cell r="DE3919">
            <v>0</v>
          </cell>
          <cell r="DF3919">
            <v>0</v>
          </cell>
          <cell r="DH3919">
            <v>0</v>
          </cell>
          <cell r="DI3919">
            <v>0</v>
          </cell>
          <cell r="DK3919">
            <v>0</v>
          </cell>
          <cell r="DL3919">
            <v>0</v>
          </cell>
          <cell r="DN3919">
            <v>0</v>
          </cell>
          <cell r="DO3919">
            <v>0</v>
          </cell>
          <cell r="DQ3919">
            <v>0</v>
          </cell>
          <cell r="DR3919">
            <v>0</v>
          </cell>
          <cell r="DU3919">
            <v>15</v>
          </cell>
          <cell r="DV3919">
            <v>17797492.5</v>
          </cell>
          <cell r="EA3919" t="str">
            <v>ГПЗ</v>
          </cell>
          <cell r="EF3919">
            <v>15</v>
          </cell>
          <cell r="EG3919">
            <v>17797492.5</v>
          </cell>
          <cell r="EH3919" t="e">
            <v>#N/A</v>
          </cell>
          <cell r="EJ3919" t="str">
            <v>117</v>
          </cell>
          <cell r="EK3919" t="str">
            <v>ЗЦП</v>
          </cell>
          <cell r="EL3919" t="str">
            <v>МХБ</v>
          </cell>
          <cell r="EO3919" t="str">
            <v>СГМ</v>
          </cell>
          <cell r="EP3919" t="str">
            <v>ЦП</v>
          </cell>
          <cell r="ES3919" t="str">
            <v>04.2023</v>
          </cell>
          <cell r="ET3919" t="str">
            <v>475200000, Мангистауская область, Тупкараганский район, месторождение Каражанбас, база МТС АО Каражанбасмунай</v>
          </cell>
          <cell r="EU3919" t="str">
            <v>С даты подписания договора в течение 75 календарных дней</v>
          </cell>
          <cell r="EW3919" t="e">
            <v>#VALUE!</v>
          </cell>
          <cell r="EX3919" t="str">
            <v>281314.900.000088</v>
          </cell>
          <cell r="EY3919" t="str">
            <v>Насос</v>
          </cell>
          <cell r="EZ3919" t="str">
            <v>общего применения, шестеренный, подача до 20 м3/ч</v>
          </cell>
        </row>
        <row r="3920">
          <cell r="CI3920" t="str">
            <v>120-00013</v>
          </cell>
          <cell r="CJ3920" t="str">
            <v>Насос: консольный, К45/30, центробежный, одноступенчатый, содносторонним подводом жидкости к рабочему колесу, закрытого типа,предназначены для перекачивания чистой воды, уплотнение вала одинарноесальниковое, напор 45м3/ч, подача 30м, допускаемый кавитационный запас4м, корпус чугун, с асинхронным электродвигателем мощностью не менее 7.5кВт, частота вращения 3000 об/мин....~Pump: centrifugal, cradle mounted,K45/30, 45m3/h, 30m, c/w motor no more 7.5kW, 3000 rpm....</v>
          </cell>
          <cell r="CK3920" t="str">
            <v>ШТ</v>
          </cell>
          <cell r="CL3920" t="e">
            <v>#N/A</v>
          </cell>
          <cell r="CM3920" t="e">
            <v>#N/A</v>
          </cell>
          <cell r="CN3920">
            <v>213398.52000000002</v>
          </cell>
          <cell r="CO3920">
            <v>0</v>
          </cell>
          <cell r="CP3920">
            <v>0</v>
          </cell>
          <cell r="CQ3920" t="str">
            <v>со склада/отмена</v>
          </cell>
          <cell r="CR3920">
            <v>1</v>
          </cell>
          <cell r="CS3920">
            <v>0</v>
          </cell>
          <cell r="CT3920">
            <v>0</v>
          </cell>
          <cell r="CU3920">
            <v>0</v>
          </cell>
          <cell r="CV3920">
            <v>1</v>
          </cell>
          <cell r="CW3920">
            <v>1</v>
          </cell>
          <cell r="CY3920">
            <v>1</v>
          </cell>
          <cell r="CZ3920">
            <v>213398.52000000002</v>
          </cell>
          <cell r="DB3920">
            <v>0</v>
          </cell>
          <cell r="DC3920">
            <v>0</v>
          </cell>
          <cell r="DE3920">
            <v>0</v>
          </cell>
          <cell r="DF3920">
            <v>0</v>
          </cell>
          <cell r="DH3920">
            <v>1</v>
          </cell>
          <cell r="DI3920">
            <v>213398.52000000002</v>
          </cell>
          <cell r="DK3920">
            <v>0</v>
          </cell>
          <cell r="DL3920">
            <v>0</v>
          </cell>
          <cell r="DN3920">
            <v>0</v>
          </cell>
          <cell r="DO3920">
            <v>0</v>
          </cell>
          <cell r="DQ3920">
            <v>0</v>
          </cell>
          <cell r="DR3920">
            <v>0</v>
          </cell>
          <cell r="DU3920">
            <v>0</v>
          </cell>
          <cell r="DV3920">
            <v>0</v>
          </cell>
          <cell r="EA3920" t="str">
            <v>со склада</v>
          </cell>
          <cell r="EG3920">
            <v>0</v>
          </cell>
          <cell r="EH3920" t="e">
            <v>#N/A</v>
          </cell>
          <cell r="EL3920" t="str">
            <v>МХБ</v>
          </cell>
          <cell r="EO3920" t="str">
            <v>СГМ</v>
          </cell>
          <cell r="EP3920" t="e">
            <v>#N/A</v>
          </cell>
          <cell r="ES3920" t="e">
            <v>#N/A</v>
          </cell>
          <cell r="ET3920" t="str">
            <v>-</v>
          </cell>
          <cell r="EV3920" t="str">
            <v>Проверить</v>
          </cell>
          <cell r="EW3920" t="e">
            <v>#VALUE!</v>
          </cell>
          <cell r="EX3920" t="str">
            <v>281314.130.000003</v>
          </cell>
          <cell r="EY3920" t="str">
            <v>Агрегат электронасосный</v>
          </cell>
          <cell r="EZ3920" t="str">
            <v>центробежный, для городских/производственных сточных масс</v>
          </cell>
        </row>
        <row r="3921">
          <cell r="CI3921" t="str">
            <v>120-00023</v>
          </cell>
          <cell r="CJ3921" t="str">
            <v>Насос: консольный, К-80-50-200, центробежный, горизонтальный, Ду=80/50мм (вх/вых), рабочее колесо Д=200мм, 1-ступенчатый, подача 50м3/ч, напор 50м, кавитационный запас – 3.80м, темп. от 0 до 85°С с уплотнением вала - одинарный сальник ("С"), с электродвигателем 15кВт, частота вращения 3000 об/мин, углеродистая сталь....~Pump: console, К-80-50-200, centrifugal, horizontal, DN=80/50mm (in/out),impeller size D=200mm, 1 stage, capacity 50m3/h, H-50m, temp.0 to 85 °C with shaft seal single gasket ("C"), w/ electric motor max.power 37kW, N-2900 rpm, CS....</v>
          </cell>
          <cell r="CK3921" t="str">
            <v>К-Т</v>
          </cell>
          <cell r="CL3921" t="e">
            <v>#N/A</v>
          </cell>
          <cell r="CM3921" t="e">
            <v>#N/A</v>
          </cell>
          <cell r="CN3921">
            <v>618500</v>
          </cell>
          <cell r="CO3921">
            <v>0</v>
          </cell>
          <cell r="CP3921">
            <v>0</v>
          </cell>
          <cell r="CQ3921" t="e">
            <v>#N/A</v>
          </cell>
          <cell r="CR3921">
            <v>0</v>
          </cell>
          <cell r="CS3921">
            <v>0</v>
          </cell>
          <cell r="CT3921">
            <v>0</v>
          </cell>
          <cell r="CU3921">
            <v>0</v>
          </cell>
          <cell r="CV3921">
            <v>0</v>
          </cell>
          <cell r="CW3921">
            <v>0</v>
          </cell>
          <cell r="CY3921">
            <v>2</v>
          </cell>
          <cell r="CZ3921">
            <v>1237000</v>
          </cell>
          <cell r="DB3921">
            <v>0</v>
          </cell>
          <cell r="DC3921">
            <v>0</v>
          </cell>
          <cell r="DE3921">
            <v>0</v>
          </cell>
          <cell r="DF3921">
            <v>0</v>
          </cell>
          <cell r="DH3921">
            <v>0</v>
          </cell>
          <cell r="DI3921">
            <v>0</v>
          </cell>
          <cell r="DL3921">
            <v>0</v>
          </cell>
          <cell r="DN3921">
            <v>0</v>
          </cell>
          <cell r="DO3921">
            <v>0</v>
          </cell>
          <cell r="DR3921">
            <v>0</v>
          </cell>
          <cell r="DU3921">
            <v>2</v>
          </cell>
          <cell r="DV3921">
            <v>1237000</v>
          </cell>
          <cell r="EA3921" t="str">
            <v>ГПЗ</v>
          </cell>
          <cell r="EC3921" t="str">
            <v>3935 Т</v>
          </cell>
          <cell r="EG3921">
            <v>0</v>
          </cell>
          <cell r="EH3921" t="str">
            <v>3934 Т</v>
          </cell>
          <cell r="EJ3921" t="str">
            <v>131</v>
          </cell>
          <cell r="EK3921" t="str">
            <v>ЗЦП</v>
          </cell>
          <cell r="EL3921" t="str">
            <v>ПНП/ТПФ</v>
          </cell>
          <cell r="EO3921" t="str">
            <v>СГМ</v>
          </cell>
          <cell r="EP3921" t="str">
            <v>ЦП</v>
          </cell>
          <cell r="ES3921" t="str">
            <v>08.2023</v>
          </cell>
          <cell r="ET3921" t="str">
            <v>475200000, Мангистауская область, Тупкараганский район, месторождение Каражанбас, база МТС АО Каражанбасмунай</v>
          </cell>
          <cell r="EU3921" t="str">
            <v>С даты подписания договора в течение 75 календарных дней</v>
          </cell>
          <cell r="EV3921" t="str">
            <v>ок</v>
          </cell>
          <cell r="EW3921" t="e">
            <v>#VALUE!</v>
          </cell>
          <cell r="EX3921" t="str">
            <v>281314.130.000000</v>
          </cell>
          <cell r="EY3921" t="str">
            <v>Насос</v>
          </cell>
          <cell r="EZ3921" t="str">
            <v>для воды и других чистых, химически нейтральных жидкостей, консольный одноступенчатый, подача до 300 м3/ч</v>
          </cell>
        </row>
        <row r="3922">
          <cell r="CI3922" t="str">
            <v>260-00021</v>
          </cell>
          <cell r="CJ3922" t="str">
            <v>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v>
          </cell>
          <cell r="CK3922" t="str">
            <v>ШТ</v>
          </cell>
          <cell r="CL3922" t="e">
            <v>#N/A</v>
          </cell>
          <cell r="CM3922" t="e">
            <v>#N/A</v>
          </cell>
          <cell r="CN3922">
            <v>287770</v>
          </cell>
          <cell r="CO3922">
            <v>1</v>
          </cell>
          <cell r="CP3922">
            <v>0</v>
          </cell>
          <cell r="CQ3922" t="str">
            <v>со склада</v>
          </cell>
          <cell r="CR3922">
            <v>0</v>
          </cell>
          <cell r="CS3922">
            <v>0</v>
          </cell>
          <cell r="CT3922">
            <v>1</v>
          </cell>
          <cell r="CU3922">
            <v>0</v>
          </cell>
          <cell r="CV3922">
            <v>0</v>
          </cell>
          <cell r="CW3922">
            <v>0</v>
          </cell>
          <cell r="CY3922">
            <v>1</v>
          </cell>
          <cell r="CZ3922">
            <v>287770</v>
          </cell>
          <cell r="DB3922">
            <v>0</v>
          </cell>
          <cell r="DC3922">
            <v>0</v>
          </cell>
          <cell r="DE3922">
            <v>0</v>
          </cell>
          <cell r="DF3922">
            <v>0</v>
          </cell>
          <cell r="DH3922">
            <v>0</v>
          </cell>
          <cell r="DI3922">
            <v>0</v>
          </cell>
          <cell r="DL3922">
            <v>0</v>
          </cell>
          <cell r="DN3922">
            <v>0</v>
          </cell>
          <cell r="DO3922">
            <v>0</v>
          </cell>
          <cell r="DR3922">
            <v>0</v>
          </cell>
          <cell r="DU3922">
            <v>1</v>
          </cell>
          <cell r="DV3922">
            <v>287770</v>
          </cell>
          <cell r="DW3922" t="str">
            <v>повтор</v>
          </cell>
          <cell r="DX3922" t="str">
            <v>направлено 19.06.2023</v>
          </cell>
          <cell r="EA3922" t="str">
            <v>100 МРП</v>
          </cell>
          <cell r="EF3922">
            <v>1</v>
          </cell>
          <cell r="EG3922">
            <v>287770</v>
          </cell>
          <cell r="EH3922" t="e">
            <v>#N/A</v>
          </cell>
          <cell r="EJ3922" t="str">
            <v>173</v>
          </cell>
          <cell r="EK3922" t="str">
            <v>100 МРП</v>
          </cell>
          <cell r="EL3922" t="str">
            <v>МХБ</v>
          </cell>
          <cell r="EO3922" t="str">
            <v>СГМ</v>
          </cell>
          <cell r="EP3922" t="e">
            <v>#N/A</v>
          </cell>
          <cell r="ES3922" t="e">
            <v>#N/A</v>
          </cell>
          <cell r="ET3922" t="str">
            <v>471010000, Мангистауская область, Актау Г.А., г.Актау, промышленная зона, БМТС АО Каражанбасмунай</v>
          </cell>
          <cell r="EU3922" t="str">
            <v>С даты подписания договора в течение 75 календарных дней</v>
          </cell>
          <cell r="EV3922" t="str">
            <v>ок</v>
          </cell>
          <cell r="EW3922" t="e">
            <v>#VALUE!</v>
          </cell>
          <cell r="EX3922" t="str">
            <v>281314.900.000089</v>
          </cell>
          <cell r="EY3922" t="str">
            <v>Насос</v>
          </cell>
          <cell r="EZ3922" t="str">
            <v>морской, шестеренный, подача до 36 м3/ч</v>
          </cell>
        </row>
        <row r="3923">
          <cell r="CI3923" t="str">
            <v>260-00406</v>
          </cell>
          <cell r="CJ3923" t="str">
            <v>Насос: ручной для перекачки масла</v>
          </cell>
          <cell r="CK3923" t="str">
            <v>ШТ</v>
          </cell>
          <cell r="CL3923" t="e">
            <v>#N/A</v>
          </cell>
          <cell r="CM3923" t="e">
            <v>#N/A</v>
          </cell>
          <cell r="CN3923">
            <v>41290.18</v>
          </cell>
          <cell r="CO3923">
            <v>0</v>
          </cell>
          <cell r="CP3923">
            <v>0</v>
          </cell>
          <cell r="CQ3923" t="str">
            <v>не сост/отмена</v>
          </cell>
          <cell r="CR3923">
            <v>0</v>
          </cell>
          <cell r="CS3923">
            <v>0</v>
          </cell>
          <cell r="CT3923">
            <v>0</v>
          </cell>
          <cell r="CU3923">
            <v>0</v>
          </cell>
          <cell r="CV3923">
            <v>0</v>
          </cell>
          <cell r="CW3923">
            <v>0</v>
          </cell>
          <cell r="CY3923">
            <v>2</v>
          </cell>
          <cell r="CZ3923">
            <v>82580.36</v>
          </cell>
          <cell r="DB3923">
            <v>0</v>
          </cell>
          <cell r="DC3923">
            <v>0</v>
          </cell>
          <cell r="DE3923">
            <v>0</v>
          </cell>
          <cell r="DF3923">
            <v>0</v>
          </cell>
          <cell r="DH3923">
            <v>0</v>
          </cell>
          <cell r="DI3923">
            <v>0</v>
          </cell>
          <cell r="DL3923">
            <v>0</v>
          </cell>
          <cell r="DN3923">
            <v>0</v>
          </cell>
          <cell r="DO3923">
            <v>0</v>
          </cell>
          <cell r="DR3923">
            <v>0</v>
          </cell>
          <cell r="DU3923">
            <v>2</v>
          </cell>
          <cell r="DV3923">
            <v>82580.36</v>
          </cell>
          <cell r="EA3923" t="str">
            <v>100 МРП</v>
          </cell>
          <cell r="EF3923">
            <v>2</v>
          </cell>
          <cell r="EG3923">
            <v>82580.36</v>
          </cell>
          <cell r="EH3923" t="e">
            <v>#N/A</v>
          </cell>
          <cell r="EJ3923" t="str">
            <v>173</v>
          </cell>
          <cell r="EK3923" t="str">
            <v>100 МРП</v>
          </cell>
          <cell r="EO3923" t="str">
            <v>СГМ</v>
          </cell>
          <cell r="EP3923" t="e">
            <v>#N/A</v>
          </cell>
          <cell r="ES3923" t="e">
            <v>#N/A</v>
          </cell>
          <cell r="ET3923" t="str">
            <v>471010000, Мангистауская область, Актау Г.А., г.Актау, промышленная зона, БМТС АО Каражанбасмунай</v>
          </cell>
          <cell r="EU3923" t="str">
            <v>С даты подписания договора в течение 60 календарных дней</v>
          </cell>
          <cell r="EW3923" t="e">
            <v>#VALUE!</v>
          </cell>
          <cell r="EX3923" t="str">
            <v>293230.900.000066</v>
          </cell>
          <cell r="EY3923" t="str">
            <v>Насос дозировочный</v>
          </cell>
          <cell r="EZ3923" t="str">
            <v>для перекачки жидкостей, плунжерный</v>
          </cell>
        </row>
        <row r="3924">
          <cell r="CI3924" t="str">
            <v>260-00207</v>
          </cell>
          <cell r="CJ3924" t="str">
            <v>Насос: ручной, роторный, для бочек, предназначен для перекачки жидкостей....~Pump: manual, rotary, drum, designed for pumping liquids...</v>
          </cell>
          <cell r="CK3924" t="str">
            <v>ШТ</v>
          </cell>
          <cell r="CL3924" t="e">
            <v>#N/A</v>
          </cell>
          <cell r="CM3924" t="e">
            <v>#N/A</v>
          </cell>
          <cell r="CN3924">
            <v>29990</v>
          </cell>
          <cell r="CO3924">
            <v>6</v>
          </cell>
          <cell r="CP3924">
            <v>6</v>
          </cell>
          <cell r="CQ3924" t="str">
            <v>сост</v>
          </cell>
          <cell r="CR3924">
            <v>1</v>
          </cell>
          <cell r="CS3924">
            <v>4</v>
          </cell>
          <cell r="CT3924">
            <v>3</v>
          </cell>
          <cell r="CU3924">
            <v>3</v>
          </cell>
          <cell r="CV3924">
            <v>-2</v>
          </cell>
          <cell r="CW3924">
            <v>0</v>
          </cell>
          <cell r="CY3924">
            <v>2</v>
          </cell>
          <cell r="CZ3924">
            <v>59980</v>
          </cell>
          <cell r="DB3924">
            <v>0</v>
          </cell>
          <cell r="DC3924">
            <v>0</v>
          </cell>
          <cell r="DE3924">
            <v>0</v>
          </cell>
          <cell r="DF3924">
            <v>0</v>
          </cell>
          <cell r="DH3924">
            <v>2</v>
          </cell>
          <cell r="DI3924">
            <v>59980</v>
          </cell>
          <cell r="DL3924">
            <v>0</v>
          </cell>
          <cell r="DN3924">
            <v>0</v>
          </cell>
          <cell r="DO3924">
            <v>0</v>
          </cell>
          <cell r="DR3924">
            <v>0</v>
          </cell>
          <cell r="DU3924">
            <v>0</v>
          </cell>
          <cell r="DV3924">
            <v>0</v>
          </cell>
          <cell r="EA3924" t="str">
            <v>со склада</v>
          </cell>
          <cell r="EG3924">
            <v>0</v>
          </cell>
          <cell r="EH3924" t="e">
            <v>#N/A</v>
          </cell>
          <cell r="EO3924" t="str">
            <v>СГМ</v>
          </cell>
          <cell r="EP3924" t="e">
            <v>#N/A</v>
          </cell>
          <cell r="ES3924" t="e">
            <v>#N/A</v>
          </cell>
          <cell r="ET3924" t="str">
            <v>471010000, Мангистауская область, Актау Г.А., г.Актау, промышленная зона, БМТС АО Каражанбасмунай</v>
          </cell>
          <cell r="EW3924" t="e">
            <v>#VALUE!</v>
          </cell>
          <cell r="EX3924" t="str">
            <v>281311.500.000000</v>
          </cell>
          <cell r="EY3924" t="str">
            <v>Насос</v>
          </cell>
          <cell r="EZ3924" t="str">
            <v>ручной, бытовой</v>
          </cell>
        </row>
        <row r="3925">
          <cell r="CI3925" t="str">
            <v>260-00030</v>
          </cell>
          <cell r="CJ3925" t="str">
            <v>Насос: смазывающего масла в картере, C-0084, для газового компрессораAriel, Enerflex Systems....~Pump: Oil, Ariel Frame Lube, C-0084....</v>
          </cell>
          <cell r="CK3925" t="str">
            <v>ШТ</v>
          </cell>
          <cell r="CL3925" t="e">
            <v>#N/A</v>
          </cell>
          <cell r="CM3925" t="e">
            <v>#N/A</v>
          </cell>
          <cell r="CN3925">
            <v>475000</v>
          </cell>
          <cell r="CO3925">
            <v>1</v>
          </cell>
          <cell r="CP3925">
            <v>1</v>
          </cell>
          <cell r="CQ3925" t="str">
            <v>не сост</v>
          </cell>
          <cell r="CR3925">
            <v>1</v>
          </cell>
          <cell r="CS3925">
            <v>0</v>
          </cell>
          <cell r="CT3925">
            <v>0</v>
          </cell>
          <cell r="CU3925">
            <v>1</v>
          </cell>
          <cell r="CV3925">
            <v>0</v>
          </cell>
          <cell r="CW3925">
            <v>0</v>
          </cell>
          <cell r="CY3925">
            <v>1</v>
          </cell>
          <cell r="CZ3925">
            <v>475000</v>
          </cell>
          <cell r="DB3925">
            <v>0</v>
          </cell>
          <cell r="DC3925">
            <v>0</v>
          </cell>
          <cell r="DE3925">
            <v>0</v>
          </cell>
          <cell r="DF3925">
            <v>0</v>
          </cell>
          <cell r="DH3925">
            <v>0</v>
          </cell>
          <cell r="DI3925">
            <v>0</v>
          </cell>
          <cell r="DK3925">
            <v>0</v>
          </cell>
          <cell r="DL3925">
            <v>0</v>
          </cell>
          <cell r="DN3925">
            <v>0</v>
          </cell>
          <cell r="DO3925">
            <v>0</v>
          </cell>
          <cell r="DQ3925">
            <v>0</v>
          </cell>
          <cell r="DR3925">
            <v>0</v>
          </cell>
          <cell r="DU3925">
            <v>1</v>
          </cell>
          <cell r="DV3925">
            <v>475000</v>
          </cell>
          <cell r="EA3925" t="str">
            <v>ГПЗ</v>
          </cell>
          <cell r="EF3925">
            <v>1</v>
          </cell>
          <cell r="EG3925">
            <v>475000</v>
          </cell>
          <cell r="EH3925" t="e">
            <v>#N/A</v>
          </cell>
          <cell r="EJ3925" t="str">
            <v>73</v>
          </cell>
          <cell r="EK3925" t="str">
            <v>ЗЦП</v>
          </cell>
          <cell r="EO3925" t="str">
            <v>СГМ</v>
          </cell>
          <cell r="EP3925" t="str">
            <v>ЦП</v>
          </cell>
          <cell r="ES3925" t="str">
            <v>10.2022</v>
          </cell>
          <cell r="ET3925" t="str">
            <v>471010000, Мангистауская область, Актау Г.А., г.Актау, промышленная зона, БМТС АО Каражанбасмунай</v>
          </cell>
          <cell r="EU3925" t="str">
            <v>С даты подписания договора в течение 75 календарных дней</v>
          </cell>
          <cell r="EW3925">
            <v>293230</v>
          </cell>
          <cell r="EX3925" t="str">
            <v>293230.990.000577</v>
          </cell>
          <cell r="EY3925" t="str">
            <v>Насос масляный</v>
          </cell>
          <cell r="EZ3925" t="str">
            <v>для специальной/специализированной техники</v>
          </cell>
        </row>
        <row r="3926">
          <cell r="CI3926" t="str">
            <v>260-00148</v>
          </cell>
          <cell r="CJ3926" t="str">
            <v>Насос: топливный, для сварочного агрегата Ranger 250 с двигателем Kohler п/н 1 E 2439349….~Pump: fuel, for welding Ranger 250 with K"ohler engine p/n  1 E 2439349….</v>
          </cell>
          <cell r="CK3926" t="str">
            <v>ШТ</v>
          </cell>
          <cell r="CL3926" t="e">
            <v>#N/A</v>
          </cell>
          <cell r="CM3926" t="e">
            <v>#N/A</v>
          </cell>
          <cell r="CN3926">
            <v>89707.5</v>
          </cell>
          <cell r="CO3926">
            <v>10</v>
          </cell>
          <cell r="CP3926">
            <v>0</v>
          </cell>
          <cell r="CQ3926" t="str">
            <v>со склада</v>
          </cell>
          <cell r="CR3926">
            <v>12</v>
          </cell>
          <cell r="CS3926">
            <v>0</v>
          </cell>
          <cell r="CT3926">
            <v>0</v>
          </cell>
          <cell r="CU3926">
            <v>10</v>
          </cell>
          <cell r="CV3926">
            <v>2</v>
          </cell>
          <cell r="CW3926">
            <v>2</v>
          </cell>
          <cell r="CY3926">
            <v>30</v>
          </cell>
          <cell r="CZ3926">
            <v>2691225</v>
          </cell>
          <cell r="DB3926">
            <v>0</v>
          </cell>
          <cell r="DC3926">
            <v>0</v>
          </cell>
          <cell r="DE3926">
            <v>0</v>
          </cell>
          <cell r="DF3926">
            <v>0</v>
          </cell>
          <cell r="DH3926">
            <v>12</v>
          </cell>
          <cell r="DI3926">
            <v>1076490</v>
          </cell>
          <cell r="DK3926">
            <v>0</v>
          </cell>
          <cell r="DL3926">
            <v>0</v>
          </cell>
          <cell r="DN3926">
            <v>0</v>
          </cell>
          <cell r="DO3926">
            <v>0</v>
          </cell>
          <cell r="DQ3926">
            <v>0</v>
          </cell>
          <cell r="DR3926">
            <v>0</v>
          </cell>
          <cell r="DU3926">
            <v>18</v>
          </cell>
          <cell r="DV3926">
            <v>1614735</v>
          </cell>
          <cell r="EA3926" t="str">
            <v>ГПЗ</v>
          </cell>
          <cell r="EF3926">
            <v>18</v>
          </cell>
          <cell r="EG3926">
            <v>1614735</v>
          </cell>
          <cell r="EH3926" t="e">
            <v>#N/A</v>
          </cell>
          <cell r="EJ3926" t="str">
            <v>3-4</v>
          </cell>
          <cell r="EK3926" t="str">
            <v>ЗЦП</v>
          </cell>
          <cell r="EO3926" t="str">
            <v>СГМ</v>
          </cell>
          <cell r="EP3926" t="str">
            <v>ЦП</v>
          </cell>
          <cell r="ES3926" t="str">
            <v>04.2023</v>
          </cell>
          <cell r="ET3926" t="str">
            <v>475200000, Мангистауская область, Тупкараганский район, месторождение Каражанбас, база МТС АО Каражанбасмунай</v>
          </cell>
          <cell r="EU3926" t="str">
            <v>С даты подписания договора в течение 60 календарных дней</v>
          </cell>
          <cell r="EV3926" t="str">
            <v>ок</v>
          </cell>
          <cell r="EW3926" t="e">
            <v>#VALUE!</v>
          </cell>
          <cell r="EX3926" t="str">
            <v>279032.000.000081</v>
          </cell>
          <cell r="EY3926" t="str">
            <v>Насос топливный</v>
          </cell>
          <cell r="EZ3926" t="str">
            <v>для сварочного оборудования</v>
          </cell>
        </row>
        <row r="3927">
          <cell r="CI3927" t="str">
            <v>120-00061</v>
          </cell>
          <cell r="CJ3927" t="str">
            <v>Насос: фекальный, СД 160/45, с электродвигателем АИР200М4, 1500 об/мин.,37кВт….Pump: fecal, SD 160/45, with the electric motor AIR200M4, 1500 rev/min., 37kW....</v>
          </cell>
          <cell r="CK3927" t="str">
            <v>К-Т</v>
          </cell>
          <cell r="CL3927" t="e">
            <v>#N/A</v>
          </cell>
          <cell r="CM3927" t="e">
            <v>#N/A</v>
          </cell>
          <cell r="CN3927">
            <v>2472703</v>
          </cell>
          <cell r="CO3927">
            <v>2</v>
          </cell>
          <cell r="CP3927">
            <v>2</v>
          </cell>
          <cell r="CQ3927" t="str">
            <v>сост</v>
          </cell>
          <cell r="CR3927">
            <v>0</v>
          </cell>
          <cell r="CS3927">
            <v>0</v>
          </cell>
          <cell r="CT3927">
            <v>0</v>
          </cell>
          <cell r="CU3927">
            <v>2</v>
          </cell>
          <cell r="CV3927">
            <v>-2</v>
          </cell>
          <cell r="CW3927">
            <v>0</v>
          </cell>
          <cell r="CY3927">
            <v>1</v>
          </cell>
          <cell r="CZ3927">
            <v>2472703</v>
          </cell>
          <cell r="DB3927">
            <v>0</v>
          </cell>
          <cell r="DC3927">
            <v>0</v>
          </cell>
          <cell r="DE3927">
            <v>0</v>
          </cell>
          <cell r="DF3927">
            <v>0</v>
          </cell>
          <cell r="DH3927">
            <v>0</v>
          </cell>
          <cell r="DI3927">
            <v>0</v>
          </cell>
          <cell r="DK3927">
            <v>0</v>
          </cell>
          <cell r="DL3927">
            <v>0</v>
          </cell>
          <cell r="DN3927">
            <v>0</v>
          </cell>
          <cell r="DO3927">
            <v>0</v>
          </cell>
          <cell r="DR3927">
            <v>0</v>
          </cell>
          <cell r="DU3927">
            <v>1</v>
          </cell>
          <cell r="DV3927">
            <v>2472703</v>
          </cell>
          <cell r="EA3927" t="str">
            <v>ГПЗ</v>
          </cell>
          <cell r="EF3927">
            <v>1</v>
          </cell>
          <cell r="EG3927">
            <v>2472703</v>
          </cell>
          <cell r="EH3927" t="e">
            <v>#N/A</v>
          </cell>
          <cell r="EJ3927" t="str">
            <v>37-1</v>
          </cell>
          <cell r="EK3927" t="str">
            <v>ЗЦП</v>
          </cell>
          <cell r="EL3927" t="str">
            <v>МХБ</v>
          </cell>
          <cell r="EM3927">
            <v>315</v>
          </cell>
          <cell r="EO3927" t="str">
            <v>СГМ</v>
          </cell>
          <cell r="EP3927" t="str">
            <v>ЦП</v>
          </cell>
          <cell r="ES3927" t="str">
            <v>09.2022</v>
          </cell>
          <cell r="ET3927" t="str">
            <v>475200000, Мангистауская область, Тупкараганский район, месторождение Каражанбас, база МТС АО Каражанбасмунай</v>
          </cell>
          <cell r="EU3927" t="str">
            <v>с 01.2023 по 03.2023</v>
          </cell>
          <cell r="EV3927" t="str">
            <v>ок</v>
          </cell>
          <cell r="EW3927">
            <v>281314</v>
          </cell>
          <cell r="EX3927" t="str">
            <v>281314.900.000064</v>
          </cell>
          <cell r="EY3927" t="str">
            <v>Насос</v>
          </cell>
          <cell r="EZ3927" t="str">
            <v>для жидкостей с посторонними включениями, фекальный горизонтальный, подача до 2500 м3/ч</v>
          </cell>
        </row>
        <row r="3928">
          <cell r="CI3928" t="str">
            <v>120-00061</v>
          </cell>
          <cell r="CJ3928" t="str">
            <v>Насос: фекальный, СД 160/45, с электродвигателем АИР200М4, 1500 об/мин.,37кВт….Pump: fecal, SD 160/45, with the electric motor AIR200M4, 1500 rev/min., 37kW....</v>
          </cell>
          <cell r="CK3928" t="str">
            <v>К-Т</v>
          </cell>
          <cell r="CL3928" t="e">
            <v>#N/A</v>
          </cell>
          <cell r="CM3928" t="e">
            <v>#N/A</v>
          </cell>
          <cell r="CN3928">
            <v>2472703</v>
          </cell>
          <cell r="CU3928">
            <v>0</v>
          </cell>
          <cell r="CV3928">
            <v>0</v>
          </cell>
          <cell r="CY3928">
            <v>1</v>
          </cell>
          <cell r="CZ3928">
            <v>2472703</v>
          </cell>
          <cell r="DB3928">
            <v>0</v>
          </cell>
          <cell r="DC3928">
            <v>0</v>
          </cell>
          <cell r="DE3928">
            <v>0</v>
          </cell>
          <cell r="DF3928">
            <v>0</v>
          </cell>
          <cell r="DH3928">
            <v>0</v>
          </cell>
          <cell r="DI3928">
            <v>0</v>
          </cell>
          <cell r="DL3928">
            <v>0</v>
          </cell>
          <cell r="DN3928">
            <v>0</v>
          </cell>
          <cell r="DO3928">
            <v>0</v>
          </cell>
          <cell r="DR3928">
            <v>0</v>
          </cell>
          <cell r="DU3928">
            <v>1</v>
          </cell>
          <cell r="DV3928">
            <v>2472703</v>
          </cell>
          <cell r="EA3928" t="str">
            <v>доп.согл.</v>
          </cell>
          <cell r="EF3928">
            <v>1</v>
          </cell>
          <cell r="EG3928">
            <v>2472703</v>
          </cell>
          <cell r="EH3928" t="e">
            <v>#N/A</v>
          </cell>
          <cell r="EJ3928" t="str">
            <v>37-2</v>
          </cell>
          <cell r="EK3928" t="str">
            <v>доп.согл.</v>
          </cell>
          <cell r="EL3928" t="str">
            <v>МХБ</v>
          </cell>
          <cell r="EO3928" t="str">
            <v>СГМ</v>
          </cell>
          <cell r="EP3928" t="str">
            <v>ЦП</v>
          </cell>
          <cell r="ES3928" t="str">
            <v>09.2022</v>
          </cell>
          <cell r="ET3928" t="str">
            <v>-</v>
          </cell>
          <cell r="EW3928" t="e">
            <v>#VALUE!</v>
          </cell>
          <cell r="EX3928" t="str">
            <v>281314.900.000064</v>
          </cell>
          <cell r="EY3928" t="str">
            <v>Насос</v>
          </cell>
          <cell r="EZ3928" t="str">
            <v>для жидкостей с посторонними включениями, фекальный горизонтальный, подача до 2500 м3/ч</v>
          </cell>
        </row>
        <row r="3929">
          <cell r="CI3929" t="str">
            <v>120-00050</v>
          </cell>
          <cell r="CJ3929" t="str">
            <v>Насос: центробежный, Dвс 200мм / Dнагн 150мм, Dраб.колеса 400мм, 16 ступеней, Q=216м3/ч, Pвых 85кг/см2, эл.двиг. 930кВт / 1500об/мин, STC- 150-СDB-400-22/16-OU-001-S….~Pump: centrifugal, 200/150mm, impeller 400mm, 16 stage, 216m3/h, 85 kg/cm2, 930 kW / 1500rpm, STC- 150-СDB-400-22/16-OU-001-S....</v>
          </cell>
          <cell r="CK3929" t="str">
            <v>ШТ</v>
          </cell>
          <cell r="CL3929" t="e">
            <v>#N/A</v>
          </cell>
          <cell r="CM3929" t="e">
            <v>#N/A</v>
          </cell>
          <cell r="CN3929">
            <v>103997659.99999999</v>
          </cell>
          <cell r="CO3929">
            <v>2</v>
          </cell>
          <cell r="CP3929">
            <v>1</v>
          </cell>
          <cell r="CQ3929" t="str">
            <v>сост</v>
          </cell>
          <cell r="CR3929">
            <v>0</v>
          </cell>
          <cell r="CS3929">
            <v>0</v>
          </cell>
          <cell r="CT3929">
            <v>1</v>
          </cell>
          <cell r="CU3929">
            <v>1</v>
          </cell>
          <cell r="CV3929">
            <v>-1</v>
          </cell>
          <cell r="CW3929">
            <v>0</v>
          </cell>
          <cell r="CY3929">
            <v>1</v>
          </cell>
          <cell r="CZ3929">
            <v>103997659.99999999</v>
          </cell>
          <cell r="DB3929">
            <v>0</v>
          </cell>
          <cell r="DC3929">
            <v>0</v>
          </cell>
          <cell r="DE3929">
            <v>0</v>
          </cell>
          <cell r="DF3929">
            <v>0</v>
          </cell>
          <cell r="DH3929">
            <v>0</v>
          </cell>
          <cell r="DI3929">
            <v>0</v>
          </cell>
          <cell r="DK3929">
            <v>0</v>
          </cell>
          <cell r="DL3929">
            <v>0</v>
          </cell>
          <cell r="DN3929">
            <v>0</v>
          </cell>
          <cell r="DO3929">
            <v>0</v>
          </cell>
          <cell r="DR3929">
            <v>0</v>
          </cell>
          <cell r="DU3929">
            <v>1</v>
          </cell>
          <cell r="DV3929">
            <v>103997659.99999999</v>
          </cell>
          <cell r="EA3929" t="str">
            <v>ГПЗ</v>
          </cell>
          <cell r="EF3929">
            <v>1</v>
          </cell>
          <cell r="EG3929">
            <v>103997659.99999999</v>
          </cell>
          <cell r="EH3929" t="e">
            <v>#N/A</v>
          </cell>
          <cell r="EJ3929" t="str">
            <v>80</v>
          </cell>
          <cell r="EK3929" t="str">
            <v>ОТ</v>
          </cell>
          <cell r="EL3929" t="str">
            <v>ТПФ</v>
          </cell>
          <cell r="EM3929">
            <v>315</v>
          </cell>
          <cell r="EO3929" t="str">
            <v>СГМ</v>
          </cell>
          <cell r="EP3929" t="str">
            <v>ОТП</v>
          </cell>
          <cell r="ES3929" t="str">
            <v>11.2022</v>
          </cell>
          <cell r="ET3929" t="str">
            <v>475200000, Мангистауская область, Тупкараганский район, месторождение Каражанбас, база МТС АО Каражанбасмунай</v>
          </cell>
          <cell r="EU3929" t="str">
            <v>С даты подписания договора в течение 150 календарных дней</v>
          </cell>
          <cell r="EV3929" t="str">
            <v>ок</v>
          </cell>
          <cell r="EW3929">
            <v>281314</v>
          </cell>
          <cell r="EX3929" t="str">
            <v>281314.900.000075</v>
          </cell>
          <cell r="EY3929" t="str">
            <v>Насос</v>
          </cell>
          <cell r="EZ3929" t="str">
            <v>для химически активных и агрессивных жидкостей, многоступенчатый секционный, подача до 650 м3/ч</v>
          </cell>
        </row>
        <row r="3930">
          <cell r="CI3930" t="str">
            <v>120-00086</v>
          </cell>
          <cell r="CJ3930" t="str">
            <v>Насос: центробежный, горизонтальный, одноступенчатый, SLW 65-200, вход/выход отверстие= DN65 (фланцевый) выходное отверстие вертикальное, раб.колесо Д=200мм, 25 м3/ч, эл. двигатель 7,5кВт, 2970 об/мин, 380В, 3-х фазный, 50Гц, 28.8 А, IP54, вес 120 кг, тип Y2-132S-2...~Pump: centrifugal, horizontal, single-stage, SLW 65-200, inlet/outlet hole = DN65 (flanged) outlet vertical from inlet, i"mpeller D= 200mm, 25 m3/h, motor 7,5kW, 2970 rpm,380V, 3-phase,50 Hz, 28.8 A, IP54, weight 120 kg, type  Y2-132S-2...</v>
          </cell>
          <cell r="CK3930" t="str">
            <v>К-Т</v>
          </cell>
          <cell r="CL3930" t="b">
            <v>1</v>
          </cell>
          <cell r="CM3930">
            <v>1628874.74</v>
          </cell>
          <cell r="CN3930">
            <v>1628874.74</v>
          </cell>
          <cell r="CO3930">
            <v>2</v>
          </cell>
          <cell r="CP3930">
            <v>0</v>
          </cell>
          <cell r="CQ3930" t="str">
            <v>не сост/отмена</v>
          </cell>
          <cell r="CR3930">
            <v>0</v>
          </cell>
          <cell r="CS3930">
            <v>0</v>
          </cell>
          <cell r="CT3930">
            <v>0</v>
          </cell>
          <cell r="CU3930">
            <v>2</v>
          </cell>
          <cell r="CV3930">
            <v>-2</v>
          </cell>
          <cell r="CW3930">
            <v>0</v>
          </cell>
          <cell r="CY3930">
            <v>4</v>
          </cell>
          <cell r="CZ3930">
            <v>6515498.96</v>
          </cell>
          <cell r="DB3930">
            <v>0</v>
          </cell>
          <cell r="DC3930">
            <v>0</v>
          </cell>
          <cell r="DE3930">
            <v>0</v>
          </cell>
          <cell r="DF3930">
            <v>0</v>
          </cell>
          <cell r="DH3930">
            <v>0</v>
          </cell>
          <cell r="DI3930">
            <v>0</v>
          </cell>
          <cell r="DL3930">
            <v>0</v>
          </cell>
          <cell r="DN3930">
            <v>0</v>
          </cell>
          <cell r="DO3930">
            <v>0</v>
          </cell>
          <cell r="DR3930">
            <v>0</v>
          </cell>
          <cell r="DU3930">
            <v>4</v>
          </cell>
          <cell r="DV3930">
            <v>6515498.96</v>
          </cell>
          <cell r="EA3930" t="str">
            <v>МЦ определен</v>
          </cell>
          <cell r="EG3930">
            <v>0</v>
          </cell>
          <cell r="EH3930" t="e">
            <v>#N/A</v>
          </cell>
          <cell r="EL3930" t="str">
            <v>ПНП</v>
          </cell>
          <cell r="EO3930" t="str">
            <v>СГМ</v>
          </cell>
          <cell r="EP3930" t="e">
            <v>#N/A</v>
          </cell>
          <cell r="ES3930" t="e">
            <v>#N/A</v>
          </cell>
          <cell r="ET3930" t="str">
            <v>475200000, Мангистауская область, Тупкараганский район, месторождение Каражанбас, база МТС АО Каражанбасмунай</v>
          </cell>
          <cell r="EU3930" t="str">
            <v>С даты подписания договора в течение 75 календарных дней</v>
          </cell>
          <cell r="EW3930" t="e">
            <v>#VALUE!</v>
          </cell>
          <cell r="EX3930" t="str">
            <v>281314.900.000071</v>
          </cell>
          <cell r="EY3930" t="str">
            <v>Насос</v>
          </cell>
          <cell r="EZ3930" t="str">
            <v>для химически активных и агрессивных жидкостей, консольный одноступенчатый, подача до 500 м3/ч</v>
          </cell>
        </row>
        <row r="3931">
          <cell r="CI3931" t="str">
            <v>120-00016</v>
          </cell>
          <cell r="CJ3931" t="str">
            <v>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v>
          </cell>
          <cell r="CK3931" t="str">
            <v>ШТ</v>
          </cell>
          <cell r="CL3931" t="b">
            <v>1</v>
          </cell>
          <cell r="CM3931">
            <v>665000</v>
          </cell>
          <cell r="CN3931">
            <v>665000</v>
          </cell>
          <cell r="CO3931">
            <v>0</v>
          </cell>
          <cell r="CP3931">
            <v>0</v>
          </cell>
          <cell r="CQ3931" t="e">
            <v>#N/A</v>
          </cell>
          <cell r="CR3931">
            <v>2</v>
          </cell>
          <cell r="CS3931">
            <v>0</v>
          </cell>
          <cell r="CT3931">
            <v>2</v>
          </cell>
          <cell r="CU3931">
            <v>-2</v>
          </cell>
          <cell r="CV3931">
            <v>4</v>
          </cell>
          <cell r="CW3931">
            <v>2</v>
          </cell>
          <cell r="CY3931">
            <v>5</v>
          </cell>
          <cell r="CZ3931">
            <v>3325000</v>
          </cell>
          <cell r="DB3931">
            <v>0</v>
          </cell>
          <cell r="DC3931">
            <v>0</v>
          </cell>
          <cell r="DE3931">
            <v>0</v>
          </cell>
          <cell r="DF3931">
            <v>0</v>
          </cell>
          <cell r="DH3931">
            <v>2</v>
          </cell>
          <cell r="DI3931">
            <v>1330000</v>
          </cell>
          <cell r="DK3931">
            <v>0</v>
          </cell>
          <cell r="DL3931">
            <v>0</v>
          </cell>
          <cell r="DN3931">
            <v>0</v>
          </cell>
          <cell r="DO3931">
            <v>0</v>
          </cell>
          <cell r="DQ3931">
            <v>0</v>
          </cell>
          <cell r="DR3931">
            <v>0</v>
          </cell>
          <cell r="DU3931">
            <v>3</v>
          </cell>
          <cell r="DV3931">
            <v>1995000</v>
          </cell>
          <cell r="EA3931" t="str">
            <v>ГПЗ</v>
          </cell>
          <cell r="EF3931">
            <v>3</v>
          </cell>
          <cell r="EG3931">
            <v>1995000</v>
          </cell>
          <cell r="EH3931" t="e">
            <v>#N/A</v>
          </cell>
          <cell r="EJ3931" t="str">
            <v>88-2</v>
          </cell>
          <cell r="EK3931" t="str">
            <v>ОТ</v>
          </cell>
          <cell r="EL3931" t="str">
            <v>МХБ</v>
          </cell>
          <cell r="EO3931" t="str">
            <v>СГМ</v>
          </cell>
          <cell r="EP3931" t="str">
            <v>ОТП</v>
          </cell>
          <cell r="ES3931" t="str">
            <v>03.2023</v>
          </cell>
          <cell r="ET3931" t="str">
            <v>475200000, Мангистауская область, Тупкараганский район, месторождение Каражанбас, база МТС АО Каражанбасмунай</v>
          </cell>
          <cell r="EU3931" t="str">
            <v>С даты подписания договора в течение 75 календарных дней</v>
          </cell>
          <cell r="EV3931" t="str">
            <v>Проставить</v>
          </cell>
          <cell r="EW3931" t="e">
            <v>#VALUE!</v>
          </cell>
          <cell r="EX3931" t="str">
            <v>281314.130.000003</v>
          </cell>
          <cell r="EY3931" t="str">
            <v>Агрегат электронасосный</v>
          </cell>
          <cell r="EZ3931" t="str">
            <v>центробежный, для городских/производственных сточных масс</v>
          </cell>
        </row>
        <row r="3932">
          <cell r="CI3932" t="str">
            <v>120-00014</v>
          </cell>
          <cell r="CJ3932" t="str">
            <v>Насос: центробежный, горизонтальный, секционный, многоступенчатый, подача 300м3/ч, напор 120м, 1500 об/мин, в к-те с электродвигателем 160кВт тип 5AM 315S4 и ЗИП, допускаемый кавитационный запас - 4.5м, для перекачивания нейтральных вод....Pump: centrifugal, horizontal, sectional, multistage, discharge 300m3/h, lift 120m, 1500 rpm, c/w electric motor 160kW, type 5AM 315S4 and all necessary parts and tools, positive suction head - 4.5m,  for water pumping....</v>
          </cell>
          <cell r="CK3932" t="str">
            <v>К-Т</v>
          </cell>
          <cell r="CL3932" t="e">
            <v>#N/A</v>
          </cell>
          <cell r="CM3932" t="e">
            <v>#N/A</v>
          </cell>
          <cell r="CN3932">
            <v>0</v>
          </cell>
          <cell r="CO3932">
            <v>0</v>
          </cell>
          <cell r="CP3932">
            <v>0</v>
          </cell>
          <cell r="CQ3932" t="e">
            <v>#N/A</v>
          </cell>
          <cell r="CR3932">
            <v>0</v>
          </cell>
          <cell r="CS3932">
            <v>0</v>
          </cell>
          <cell r="CT3932">
            <v>0</v>
          </cell>
          <cell r="CU3932">
            <v>0</v>
          </cell>
          <cell r="CV3932">
            <v>0</v>
          </cell>
          <cell r="CW3932">
            <v>0</v>
          </cell>
          <cell r="CY3932">
            <v>0</v>
          </cell>
          <cell r="CZ3932">
            <v>0</v>
          </cell>
          <cell r="DB3932">
            <v>0</v>
          </cell>
          <cell r="DC3932">
            <v>0</v>
          </cell>
          <cell r="DE3932">
            <v>0</v>
          </cell>
          <cell r="DF3932">
            <v>0</v>
          </cell>
          <cell r="DH3932">
            <v>0</v>
          </cell>
          <cell r="DI3932">
            <v>0</v>
          </cell>
          <cell r="DL3932">
            <v>0</v>
          </cell>
          <cell r="DN3932">
            <v>0</v>
          </cell>
          <cell r="DO3932">
            <v>0</v>
          </cell>
          <cell r="DR3932">
            <v>0</v>
          </cell>
          <cell r="DU3932">
            <v>0</v>
          </cell>
          <cell r="DV3932">
            <v>0</v>
          </cell>
          <cell r="EG3932">
            <v>0</v>
          </cell>
          <cell r="EH3932" t="e">
            <v>#N/A</v>
          </cell>
          <cell r="EL3932" t="str">
            <v>ТПФ</v>
          </cell>
          <cell r="EO3932" t="str">
            <v>СГМ</v>
          </cell>
          <cell r="EP3932" t="e">
            <v>#N/A</v>
          </cell>
          <cell r="ES3932" t="e">
            <v>#N/A</v>
          </cell>
          <cell r="ET3932" t="str">
            <v>-</v>
          </cell>
          <cell r="EV3932" t="str">
            <v>ок</v>
          </cell>
          <cell r="EW3932" t="e">
            <v>#VALUE!</v>
          </cell>
          <cell r="EX3932" t="str">
            <v>281314.900.000051</v>
          </cell>
          <cell r="EY3932" t="str">
            <v>Насос</v>
          </cell>
          <cell r="EZ3932" t="str">
            <v>для воды и других чистых, химически нейтральных жидкостей, многоступенчатый секционный, подача 30-1500 м3/ч</v>
          </cell>
        </row>
        <row r="3933">
          <cell r="CI3933" t="str">
            <v>120-00007</v>
          </cell>
          <cell r="CJ3933" t="str">
            <v>Насос: центробежный, консольный, подача не менее 90 м3/час, К100-65-250а, с эл.двигателем не менее 30кВт....Pump: centrifugal, console, nomore 90m3/h, K100-65-250a, w/ electric motor no more 30kW....</v>
          </cell>
          <cell r="CK3933" t="str">
            <v>К-Т</v>
          </cell>
          <cell r="CL3933" t="e">
            <v>#N/A</v>
          </cell>
          <cell r="CM3933" t="e">
            <v>#N/A</v>
          </cell>
          <cell r="CN3933">
            <v>1108492.44</v>
          </cell>
          <cell r="CO3933">
            <v>2</v>
          </cell>
          <cell r="CP3933">
            <v>2</v>
          </cell>
          <cell r="CQ3933" t="str">
            <v>сост</v>
          </cell>
          <cell r="CR3933">
            <v>2</v>
          </cell>
          <cell r="CS3933">
            <v>2</v>
          </cell>
          <cell r="CT3933">
            <v>3</v>
          </cell>
          <cell r="CU3933">
            <v>-1</v>
          </cell>
          <cell r="CV3933">
            <v>3</v>
          </cell>
          <cell r="CW3933">
            <v>0</v>
          </cell>
          <cell r="CY3933">
            <v>1</v>
          </cell>
          <cell r="CZ3933">
            <v>1108492.44</v>
          </cell>
          <cell r="DB3933">
            <v>0</v>
          </cell>
          <cell r="DC3933">
            <v>0</v>
          </cell>
          <cell r="DE3933">
            <v>0</v>
          </cell>
          <cell r="DF3933">
            <v>0</v>
          </cell>
          <cell r="DH3933">
            <v>0</v>
          </cell>
          <cell r="DI3933">
            <v>0</v>
          </cell>
          <cell r="DK3933">
            <v>0</v>
          </cell>
          <cell r="DL3933">
            <v>0</v>
          </cell>
          <cell r="DN3933">
            <v>0</v>
          </cell>
          <cell r="DO3933">
            <v>0</v>
          </cell>
          <cell r="DQ3933">
            <v>0</v>
          </cell>
          <cell r="DR3933">
            <v>0</v>
          </cell>
          <cell r="DU3933">
            <v>1</v>
          </cell>
          <cell r="DV3933">
            <v>1108492.44</v>
          </cell>
          <cell r="EA3933" t="str">
            <v>ГПЗ</v>
          </cell>
          <cell r="EF3933">
            <v>1</v>
          </cell>
          <cell r="EG3933">
            <v>1108492.44</v>
          </cell>
          <cell r="EH3933" t="e">
            <v>#N/A</v>
          </cell>
          <cell r="EJ3933" t="str">
            <v>76</v>
          </cell>
          <cell r="EK3933" t="str">
            <v>ЗЦП</v>
          </cell>
          <cell r="EL3933" t="str">
            <v>МХБ</v>
          </cell>
          <cell r="EO3933" t="str">
            <v>СГМ</v>
          </cell>
          <cell r="EP3933" t="str">
            <v>ЦП</v>
          </cell>
          <cell r="ES3933" t="str">
            <v>10.2022</v>
          </cell>
          <cell r="ET3933" t="str">
            <v>475200000, Мангистауская область, Тупкараганский район, месторождение Каражанбас, база МТС АО Каражанбасмунай</v>
          </cell>
          <cell r="EU3933" t="str">
            <v>С даты подписания договора в течение 90 календарных дней</v>
          </cell>
          <cell r="EW3933">
            <v>281314</v>
          </cell>
          <cell r="EX3933" t="str">
            <v>281314.130.000003</v>
          </cell>
          <cell r="EY3933" t="str">
            <v>Агрегат электронасосный</v>
          </cell>
          <cell r="EZ3933" t="str">
            <v>центробежный, для городских/производственных сточных масс</v>
          </cell>
        </row>
        <row r="3934">
          <cell r="CI3934" t="str">
            <v>120-00007</v>
          </cell>
          <cell r="CJ3934" t="str">
            <v>Насос: центробежный, консольный, подача не менее 90 м3/час, К100-65-250а, с эл.двигателем не менее 30кВт....Pump: centrifugal, console, nomore 90m3/h, K100-65-250a, w/ electric motor no more 30kW....</v>
          </cell>
          <cell r="CK3934" t="str">
            <v>К-Т</v>
          </cell>
          <cell r="CL3934" t="e">
            <v>#N/A</v>
          </cell>
          <cell r="CM3934" t="e">
            <v>#N/A</v>
          </cell>
          <cell r="CN3934">
            <v>1108492.44</v>
          </cell>
          <cell r="CU3934">
            <v>0</v>
          </cell>
          <cell r="CV3934">
            <v>0</v>
          </cell>
          <cell r="CY3934">
            <v>1</v>
          </cell>
          <cell r="CZ3934">
            <v>1108492.44</v>
          </cell>
          <cell r="DB3934">
            <v>0</v>
          </cell>
          <cell r="DC3934">
            <v>0</v>
          </cell>
          <cell r="DE3934">
            <v>0</v>
          </cell>
          <cell r="DF3934">
            <v>0</v>
          </cell>
          <cell r="DH3934">
            <v>0</v>
          </cell>
          <cell r="DI3934">
            <v>0</v>
          </cell>
          <cell r="DL3934">
            <v>0</v>
          </cell>
          <cell r="DN3934">
            <v>0</v>
          </cell>
          <cell r="DO3934">
            <v>0</v>
          </cell>
          <cell r="DR3934">
            <v>0</v>
          </cell>
          <cell r="DU3934">
            <v>1</v>
          </cell>
          <cell r="DV3934">
            <v>1108492.44</v>
          </cell>
          <cell r="EA3934" t="str">
            <v>доп.согл.</v>
          </cell>
          <cell r="EF3934">
            <v>1</v>
          </cell>
          <cell r="EG3934">
            <v>1108492.44</v>
          </cell>
          <cell r="EH3934" t="e">
            <v>#N/A</v>
          </cell>
          <cell r="EJ3934" t="str">
            <v>76-1</v>
          </cell>
          <cell r="EK3934" t="str">
            <v>доп.согл.</v>
          </cell>
          <cell r="EL3934" t="str">
            <v>МХБ</v>
          </cell>
          <cell r="EO3934" t="str">
            <v>СГМ</v>
          </cell>
          <cell r="EP3934" t="str">
            <v>ЦП</v>
          </cell>
          <cell r="ES3934" t="str">
            <v>10.2022</v>
          </cell>
          <cell r="ET3934" t="str">
            <v>475200000, Мангистауская область, Тупкараганский район, месторождение Каражанбас, база МТС АО Каражанбасмунай</v>
          </cell>
          <cell r="EU3934" t="str">
            <v>С даты подписания договора в течение 90 календарных дней</v>
          </cell>
          <cell r="EW3934" t="e">
            <v>#VALUE!</v>
          </cell>
          <cell r="EX3934" t="str">
            <v>281314.130.000003</v>
          </cell>
          <cell r="EY3934" t="str">
            <v>Агрегат электронасосный</v>
          </cell>
          <cell r="EZ3934" t="str">
            <v>центробежный, для городских/производственных сточных масс</v>
          </cell>
        </row>
        <row r="3935">
          <cell r="CI3935" t="str">
            <v>260-00218</v>
          </cell>
          <cell r="CJ3935" t="str">
            <v>Насос: электрический, вихревой, консольный, самовсасывающий, 7,2м3/ч, напор 26м, 1450об/мин, 4,60кВт, ВКС 2/26К-1Г-УЗ,1….~Pump: electric, vortex, console, self-priming, 7,2m3/h, force 26m, 1450RPM, ВКС 2/26К-1Г-УЗ,1….</v>
          </cell>
          <cell r="CK3935" t="str">
            <v>К-Т</v>
          </cell>
          <cell r="CL3935" t="e">
            <v>#N/A</v>
          </cell>
          <cell r="CM3935" t="e">
            <v>#N/A</v>
          </cell>
          <cell r="CN3935">
            <v>1850000</v>
          </cell>
          <cell r="CO3935">
            <v>1</v>
          </cell>
          <cell r="CP3935">
            <v>0</v>
          </cell>
          <cell r="CQ3935" t="str">
            <v>со склада</v>
          </cell>
          <cell r="CR3935">
            <v>2</v>
          </cell>
          <cell r="CS3935">
            <v>0</v>
          </cell>
          <cell r="CT3935">
            <v>0</v>
          </cell>
          <cell r="CU3935">
            <v>1</v>
          </cell>
          <cell r="CV3935">
            <v>1</v>
          </cell>
          <cell r="CW3935">
            <v>1</v>
          </cell>
          <cell r="CY3935">
            <v>1</v>
          </cell>
          <cell r="CZ3935">
            <v>1850000</v>
          </cell>
          <cell r="DB3935">
            <v>0</v>
          </cell>
          <cell r="DC3935">
            <v>0</v>
          </cell>
          <cell r="DE3935">
            <v>0</v>
          </cell>
          <cell r="DF3935">
            <v>0</v>
          </cell>
          <cell r="DH3935">
            <v>1</v>
          </cell>
          <cell r="DI3935">
            <v>1850000</v>
          </cell>
          <cell r="DK3935">
            <v>0</v>
          </cell>
          <cell r="DL3935">
            <v>0</v>
          </cell>
          <cell r="DN3935">
            <v>0</v>
          </cell>
          <cell r="DO3935">
            <v>0</v>
          </cell>
          <cell r="DQ3935">
            <v>0</v>
          </cell>
          <cell r="DR3935">
            <v>0</v>
          </cell>
          <cell r="DU3935">
            <v>0</v>
          </cell>
          <cell r="DV3935">
            <v>0</v>
          </cell>
          <cell r="EA3935" t="str">
            <v>со склада</v>
          </cell>
          <cell r="EG3935">
            <v>0</v>
          </cell>
          <cell r="EH3935" t="e">
            <v>#N/A</v>
          </cell>
          <cell r="EO3935" t="str">
            <v>СГМ</v>
          </cell>
          <cell r="EP3935" t="e">
            <v>#N/A</v>
          </cell>
          <cell r="ES3935" t="e">
            <v>#N/A</v>
          </cell>
          <cell r="ET3935" t="str">
            <v>-</v>
          </cell>
          <cell r="EV3935" t="str">
            <v>Проверить</v>
          </cell>
          <cell r="EW3935" t="e">
            <v>#VALUE!</v>
          </cell>
          <cell r="EX3935" t="str">
            <v>281314.900.000086</v>
          </cell>
          <cell r="EY3935" t="str">
            <v>Насос</v>
          </cell>
          <cell r="EZ3935" t="str">
            <v>электрический, герметичный, бессальниковый, одноступенчатый, подача до 200 м3/ч</v>
          </cell>
        </row>
        <row r="3936">
          <cell r="CI3936" t="str">
            <v>330-01846</v>
          </cell>
          <cell r="CJ3936" t="str">
            <v>Нож: монтажника с чехлом 197 мм, лезвие 50мм Сибртех/79014/</v>
          </cell>
          <cell r="CK3936" t="str">
            <v>ШТ</v>
          </cell>
          <cell r="CL3936" t="e">
            <v>#N/A</v>
          </cell>
          <cell r="CM3936" t="e">
            <v>#N/A</v>
          </cell>
          <cell r="CN3936">
            <v>5654.76</v>
          </cell>
          <cell r="CO3936">
            <v>0</v>
          </cell>
          <cell r="CP3936">
            <v>0</v>
          </cell>
          <cell r="CQ3936" t="e">
            <v>#N/A</v>
          </cell>
          <cell r="CR3936">
            <v>0</v>
          </cell>
          <cell r="CS3936">
            <v>0</v>
          </cell>
          <cell r="CT3936">
            <v>0</v>
          </cell>
          <cell r="CU3936">
            <v>0</v>
          </cell>
          <cell r="CV3936">
            <v>0</v>
          </cell>
          <cell r="CW3936">
            <v>0</v>
          </cell>
          <cell r="CY3936">
            <v>14</v>
          </cell>
          <cell r="CZ3936">
            <v>79166.64</v>
          </cell>
          <cell r="DB3936">
            <v>0</v>
          </cell>
          <cell r="DC3936">
            <v>0</v>
          </cell>
          <cell r="DE3936">
            <v>0</v>
          </cell>
          <cell r="DF3936">
            <v>0</v>
          </cell>
          <cell r="DH3936">
            <v>0</v>
          </cell>
          <cell r="DI3936">
            <v>0</v>
          </cell>
          <cell r="DL3936">
            <v>0</v>
          </cell>
          <cell r="DN3936">
            <v>0</v>
          </cell>
          <cell r="DO3936">
            <v>0</v>
          </cell>
          <cell r="DR3936">
            <v>0</v>
          </cell>
          <cell r="DU3936">
            <v>14</v>
          </cell>
          <cell r="DV3936">
            <v>79166.64</v>
          </cell>
          <cell r="DW3936" t="str">
            <v>передан</v>
          </cell>
          <cell r="DX3936" t="str">
            <v>Направлено 31.03.2023</v>
          </cell>
          <cell r="EA3936" t="str">
            <v>ЭМ</v>
          </cell>
          <cell r="EF3936">
            <v>14</v>
          </cell>
          <cell r="EG3936">
            <v>79166.64</v>
          </cell>
          <cell r="EH3936" t="e">
            <v>#N/A</v>
          </cell>
          <cell r="EJ3936" t="str">
            <v>180-2</v>
          </cell>
          <cell r="EK3936" t="str">
            <v>ЭМ</v>
          </cell>
          <cell r="EO3936" t="str">
            <v>СГМ</v>
          </cell>
          <cell r="EP3936" t="str">
            <v>ЭМ</v>
          </cell>
          <cell r="ES3936" t="str">
            <v>-</v>
          </cell>
          <cell r="ET3936" t="str">
            <v>471010000, Мангистауская область, Актау Г.А., г.Актау, промышленная зона, БМТС АО Каражанбасмунай</v>
          </cell>
          <cell r="EU3936" t="str">
            <v>С даты подписания договора в течение 60 календарных дней</v>
          </cell>
          <cell r="EV3936" t="str">
            <v>Проставить</v>
          </cell>
          <cell r="EW3936" t="e">
            <v>#VALUE!</v>
          </cell>
          <cell r="EX3936" t="str">
            <v>257111.390.000007</v>
          </cell>
          <cell r="EY3936" t="str">
            <v>Нож</v>
          </cell>
          <cell r="EZ3936" t="str">
            <v>монтажный</v>
          </cell>
        </row>
        <row r="3937">
          <cell r="CI3937" t="str">
            <v>330-01116</v>
          </cell>
          <cell r="CJ3937" t="str">
            <v>Нож: монтерский, изолированный для работы под напряжением до 1000 В,лезвия прямое из высококачественной стали, изолированная рукоятка супором для пальцев, защитный чехол для безопасного хранения итранспортировки, для зачистки жил от окисной пленки и снятия оболочки иизоляции кабеля, ширина лезвия 17мм, толщина обуха 2мм, длина 204мм.</v>
          </cell>
          <cell r="CK3937" t="str">
            <v>ШТ</v>
          </cell>
          <cell r="CL3937" t="e">
            <v>#N/A</v>
          </cell>
          <cell r="CM3937" t="e">
            <v>#N/A</v>
          </cell>
          <cell r="CN3937">
            <v>7614</v>
          </cell>
          <cell r="CO3937">
            <v>110</v>
          </cell>
          <cell r="CP3937">
            <v>110</v>
          </cell>
          <cell r="CQ3937" t="str">
            <v>сост</v>
          </cell>
          <cell r="CR3937">
            <v>0</v>
          </cell>
          <cell r="CS3937">
            <v>110</v>
          </cell>
          <cell r="CT3937">
            <v>110</v>
          </cell>
          <cell r="CU3937">
            <v>0</v>
          </cell>
          <cell r="CV3937">
            <v>0</v>
          </cell>
          <cell r="CW3937">
            <v>0</v>
          </cell>
          <cell r="CY3937">
            <v>10</v>
          </cell>
          <cell r="CZ3937">
            <v>76140</v>
          </cell>
          <cell r="DB3937">
            <v>0</v>
          </cell>
          <cell r="DC3937">
            <v>0</v>
          </cell>
          <cell r="DE3937">
            <v>0</v>
          </cell>
          <cell r="DF3937">
            <v>0</v>
          </cell>
          <cell r="DH3937">
            <v>0</v>
          </cell>
          <cell r="DI3937">
            <v>0</v>
          </cell>
          <cell r="DK3937">
            <v>0</v>
          </cell>
          <cell r="DL3937">
            <v>0</v>
          </cell>
          <cell r="DN3937">
            <v>0</v>
          </cell>
          <cell r="DO3937">
            <v>0</v>
          </cell>
          <cell r="DQ3937">
            <v>0</v>
          </cell>
          <cell r="DR3937">
            <v>0</v>
          </cell>
          <cell r="DU3937">
            <v>10</v>
          </cell>
          <cell r="DV3937">
            <v>76140</v>
          </cell>
          <cell r="DW3937" t="str">
            <v>передан</v>
          </cell>
          <cell r="DX3937" t="str">
            <v xml:space="preserve">Направлено 15.03.2023
</v>
          </cell>
          <cell r="EA3937" t="str">
            <v>ЭМ</v>
          </cell>
          <cell r="EF3937">
            <v>10</v>
          </cell>
          <cell r="EG3937">
            <v>76140</v>
          </cell>
          <cell r="EH3937" t="e">
            <v>#N/A</v>
          </cell>
          <cell r="EJ3937" t="str">
            <v>180-2</v>
          </cell>
          <cell r="EK3937" t="str">
            <v>ЭМ</v>
          </cell>
          <cell r="EO3937" t="str">
            <v>СГМ</v>
          </cell>
          <cell r="EP3937" t="str">
            <v>ЭМ</v>
          </cell>
          <cell r="ES3937" t="str">
            <v>-</v>
          </cell>
          <cell r="ET3937" t="str">
            <v>471010000, Мангистауская область, Актау Г.А., г.Актау, промышленная зона, БМТС АО Каражанбасмунай</v>
          </cell>
          <cell r="EU3937" t="str">
            <v>С даты подписания договора в течение 45 календарных дней</v>
          </cell>
          <cell r="EW3937">
            <v>257111</v>
          </cell>
          <cell r="EX3937" t="str">
            <v>257111.390.000007</v>
          </cell>
          <cell r="EY3937" t="str">
            <v>Нож</v>
          </cell>
          <cell r="EZ3937" t="str">
            <v>монтажный</v>
          </cell>
        </row>
        <row r="3938">
          <cell r="CI3938" t="str">
            <v>330-00455</v>
          </cell>
          <cell r="CJ3938" t="str">
            <v>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v>
          </cell>
          <cell r="CK3938" t="str">
            <v>ШТ</v>
          </cell>
          <cell r="CL3938" t="e">
            <v>#N/A</v>
          </cell>
          <cell r="CM3938" t="e">
            <v>#N/A</v>
          </cell>
          <cell r="CN3938">
            <v>1806.7899999999997</v>
          </cell>
          <cell r="CO3938">
            <v>248</v>
          </cell>
          <cell r="CP3938">
            <v>128</v>
          </cell>
          <cell r="CQ3938" t="str">
            <v>сост</v>
          </cell>
          <cell r="CR3938">
            <v>33</v>
          </cell>
          <cell r="CS3938">
            <v>128</v>
          </cell>
          <cell r="CT3938">
            <v>168</v>
          </cell>
          <cell r="CU3938">
            <v>80</v>
          </cell>
          <cell r="CV3938">
            <v>-47</v>
          </cell>
          <cell r="CW3938">
            <v>0</v>
          </cell>
          <cell r="CY3938">
            <v>319</v>
          </cell>
          <cell r="CZ3938">
            <v>576366.00999999989</v>
          </cell>
          <cell r="DB3938">
            <v>0</v>
          </cell>
          <cell r="DC3938">
            <v>0</v>
          </cell>
          <cell r="DE3938">
            <v>0</v>
          </cell>
          <cell r="DF3938">
            <v>0</v>
          </cell>
          <cell r="DH3938">
            <v>0</v>
          </cell>
          <cell r="DI3938">
            <v>0</v>
          </cell>
          <cell r="DL3938">
            <v>0</v>
          </cell>
          <cell r="DN3938">
            <v>0</v>
          </cell>
          <cell r="DO3938">
            <v>0</v>
          </cell>
          <cell r="DR3938">
            <v>0</v>
          </cell>
          <cell r="DU3938">
            <v>319</v>
          </cell>
          <cell r="DV3938">
            <v>576366.00999999989</v>
          </cell>
          <cell r="EA3938" t="str">
            <v>ГПЗ</v>
          </cell>
          <cell r="EF3938">
            <v>319</v>
          </cell>
          <cell r="EG3938">
            <v>576366.00999999989</v>
          </cell>
          <cell r="EH3938" t="e">
            <v>#N/A</v>
          </cell>
          <cell r="EJ3938" t="str">
            <v>53-10</v>
          </cell>
          <cell r="EK3938" t="str">
            <v>ЗЦП</v>
          </cell>
          <cell r="EO3938" t="str">
            <v>СГМ</v>
          </cell>
          <cell r="EP3938" t="str">
            <v>ЦП</v>
          </cell>
          <cell r="ES3938" t="str">
            <v>02.2023</v>
          </cell>
          <cell r="ET3938" t="str">
            <v>475200000, Мангистауская область, Тупкараганский район, месторождение Каражанбас, база МТС АО Каражанбасмунай</v>
          </cell>
          <cell r="EU3938" t="str">
            <v>С даты подписания договора в течение 60 календарных дней</v>
          </cell>
          <cell r="EW3938" t="e">
            <v>#VALUE!</v>
          </cell>
          <cell r="EX3938" t="str">
            <v>257111.390.000012</v>
          </cell>
          <cell r="EY3938" t="str">
            <v>Нож</v>
          </cell>
          <cell r="EZ3938" t="str">
            <v>специальный</v>
          </cell>
        </row>
        <row r="3939">
          <cell r="CI3939" t="str">
            <v>330-01623</v>
          </cell>
          <cell r="CJ3939" t="str">
            <v>Нож: универсальный, длина лезвия 500 мм, ширина лезвия 35-40 мм, толщиналезвия 2-3 мм, для чистки фланцевых соединений...</v>
          </cell>
          <cell r="CK3939" t="str">
            <v>ШТ</v>
          </cell>
          <cell r="CL3939" t="e">
            <v>#N/A</v>
          </cell>
          <cell r="CM3939" t="e">
            <v>#N/A</v>
          </cell>
          <cell r="CN3939">
            <v>5700</v>
          </cell>
          <cell r="CO3939">
            <v>0</v>
          </cell>
          <cell r="CP3939">
            <v>0</v>
          </cell>
          <cell r="CQ3939" t="str">
            <v>не сост/отмена</v>
          </cell>
          <cell r="CR3939">
            <v>0</v>
          </cell>
          <cell r="CS3939">
            <v>0</v>
          </cell>
          <cell r="CT3939">
            <v>0</v>
          </cell>
          <cell r="CU3939">
            <v>0</v>
          </cell>
          <cell r="CV3939">
            <v>0</v>
          </cell>
          <cell r="CW3939">
            <v>0</v>
          </cell>
          <cell r="CY3939">
            <v>8</v>
          </cell>
          <cell r="CZ3939">
            <v>45600</v>
          </cell>
          <cell r="DB3939">
            <v>0</v>
          </cell>
          <cell r="DC3939">
            <v>0</v>
          </cell>
          <cell r="DE3939">
            <v>0</v>
          </cell>
          <cell r="DF3939">
            <v>0</v>
          </cell>
          <cell r="DH3939">
            <v>0</v>
          </cell>
          <cell r="DI3939">
            <v>0</v>
          </cell>
          <cell r="DK3939">
            <v>0</v>
          </cell>
          <cell r="DL3939">
            <v>0</v>
          </cell>
          <cell r="DN3939">
            <v>0</v>
          </cell>
          <cell r="DO3939">
            <v>0</v>
          </cell>
          <cell r="DQ3939">
            <v>0</v>
          </cell>
          <cell r="DR3939">
            <v>0</v>
          </cell>
          <cell r="DU3939">
            <v>8</v>
          </cell>
          <cell r="DV3939">
            <v>45600</v>
          </cell>
          <cell r="DW3939" t="str">
            <v>передан</v>
          </cell>
          <cell r="DX3939" t="str">
            <v>Направлено 13.01.2023</v>
          </cell>
          <cell r="EA3939" t="str">
            <v>ГПЗ</v>
          </cell>
          <cell r="EF3939">
            <v>8</v>
          </cell>
          <cell r="EG3939">
            <v>45600</v>
          </cell>
          <cell r="EH3939" t="e">
            <v>#N/A</v>
          </cell>
          <cell r="EJ3939" t="str">
            <v>53-15</v>
          </cell>
          <cell r="EK3939" t="str">
            <v>ЗЦП</v>
          </cell>
          <cell r="EM3939">
            <v>315</v>
          </cell>
          <cell r="EO3939" t="str">
            <v>СГМ</v>
          </cell>
          <cell r="EP3939" t="str">
            <v>ЦП</v>
          </cell>
          <cell r="ES3939" t="str">
            <v>03.2023</v>
          </cell>
          <cell r="ET3939" t="str">
            <v>471010000, Мангистауская область, Актау Г.А., г.Актау, промышленная зона, БМТС АО Каражанбасмунай</v>
          </cell>
          <cell r="EU3939" t="str">
            <v>С даты подписания договора в течение 60 календарных дней</v>
          </cell>
          <cell r="EV3939" t="str">
            <v>ок</v>
          </cell>
          <cell r="EW3939">
            <v>257111</v>
          </cell>
          <cell r="EX3939" t="str">
            <v>257111.390.000012</v>
          </cell>
          <cell r="EY3939" t="str">
            <v>Нож</v>
          </cell>
          <cell r="EZ3939" t="str">
            <v>специальный</v>
          </cell>
        </row>
        <row r="3940">
          <cell r="CI3940" t="str">
            <v>330-01808</v>
          </cell>
          <cell r="CJ3940" t="str">
            <v>Ножницы: высечные, по металлу MAKITA JN3200</v>
          </cell>
          <cell r="CK3940" t="str">
            <v>ШТ</v>
          </cell>
          <cell r="CL3940" t="e">
            <v>#N/A</v>
          </cell>
          <cell r="CM3940" t="e">
            <v>#N/A</v>
          </cell>
          <cell r="CN3940">
            <v>212888.39</v>
          </cell>
          <cell r="CO3940">
            <v>0</v>
          </cell>
          <cell r="CP3940">
            <v>0</v>
          </cell>
          <cell r="CQ3940" t="str">
            <v>отмена</v>
          </cell>
          <cell r="CR3940">
            <v>0</v>
          </cell>
          <cell r="CS3940">
            <v>0</v>
          </cell>
          <cell r="CT3940">
            <v>0</v>
          </cell>
          <cell r="CU3940">
            <v>0</v>
          </cell>
          <cell r="CV3940">
            <v>0</v>
          </cell>
          <cell r="CW3940">
            <v>0</v>
          </cell>
          <cell r="CY3940">
            <v>2</v>
          </cell>
          <cell r="CZ3940">
            <v>425776.78</v>
          </cell>
          <cell r="DB3940">
            <v>0</v>
          </cell>
          <cell r="DC3940">
            <v>0</v>
          </cell>
          <cell r="DE3940">
            <v>0</v>
          </cell>
          <cell r="DF3940">
            <v>0</v>
          </cell>
          <cell r="DH3940">
            <v>0</v>
          </cell>
          <cell r="DI3940">
            <v>0</v>
          </cell>
          <cell r="DL3940">
            <v>0</v>
          </cell>
          <cell r="DN3940">
            <v>0</v>
          </cell>
          <cell r="DO3940">
            <v>0</v>
          </cell>
          <cell r="DR3940">
            <v>0</v>
          </cell>
          <cell r="DU3940">
            <v>2</v>
          </cell>
          <cell r="DV3940">
            <v>425776.78</v>
          </cell>
          <cell r="EA3940" t="str">
            <v>ГПЗ</v>
          </cell>
          <cell r="EF3940">
            <v>2</v>
          </cell>
          <cell r="EG3940">
            <v>425776.78</v>
          </cell>
          <cell r="EH3940" t="e">
            <v>#N/A</v>
          </cell>
          <cell r="EJ3940" t="str">
            <v>53-10</v>
          </cell>
          <cell r="EK3940" t="str">
            <v>ЗЦП</v>
          </cell>
          <cell r="EO3940" t="str">
            <v>СГМ</v>
          </cell>
          <cell r="EP3940" t="str">
            <v>ЦП</v>
          </cell>
          <cell r="ES3940" t="str">
            <v>02.2023</v>
          </cell>
          <cell r="ET3940" t="str">
            <v>471010000, Мангистауская область, Актау Г.А., г.Актау, промышленная зона, БМТС АО Каражанбасмунай</v>
          </cell>
          <cell r="EU3940" t="str">
            <v>С даты подписания договора в течение 60 календарных дней</v>
          </cell>
          <cell r="EV3940" t="str">
            <v>ок</v>
          </cell>
          <cell r="EW3940" t="e">
            <v>#VALUE!</v>
          </cell>
          <cell r="EX3940" t="str">
            <v>284132.200.000003</v>
          </cell>
          <cell r="EY3940" t="str">
            <v>Ножницы</v>
          </cell>
          <cell r="EZ3940" t="str">
            <v>высечные</v>
          </cell>
        </row>
        <row r="3941">
          <cell r="CI3941" t="str">
            <v>330-01852</v>
          </cell>
          <cell r="CJ3941" t="str">
            <v>Ножницы: для пластиковых труб, диаметр до 62 мм</v>
          </cell>
          <cell r="CK3941" t="str">
            <v>ШТ</v>
          </cell>
          <cell r="CL3941" t="e">
            <v>#N/A</v>
          </cell>
          <cell r="CM3941" t="e">
            <v>#N/A</v>
          </cell>
          <cell r="CN3941">
            <v>9328</v>
          </cell>
          <cell r="CO3941">
            <v>9</v>
          </cell>
          <cell r="CP3941">
            <v>9</v>
          </cell>
          <cell r="CQ3941" t="str">
            <v>сост</v>
          </cell>
          <cell r="CR3941">
            <v>4</v>
          </cell>
          <cell r="CS3941">
            <v>4</v>
          </cell>
          <cell r="CT3941">
            <v>0</v>
          </cell>
          <cell r="CU3941">
            <v>9</v>
          </cell>
          <cell r="CV3941">
            <v>-5</v>
          </cell>
          <cell r="CW3941">
            <v>0</v>
          </cell>
          <cell r="CY3941">
            <v>4</v>
          </cell>
          <cell r="CZ3941">
            <v>37312</v>
          </cell>
          <cell r="DB3941">
            <v>0</v>
          </cell>
          <cell r="DC3941">
            <v>0</v>
          </cell>
          <cell r="DE3941">
            <v>0</v>
          </cell>
          <cell r="DF3941">
            <v>0</v>
          </cell>
          <cell r="DH3941">
            <v>0</v>
          </cell>
          <cell r="DI3941">
            <v>0</v>
          </cell>
          <cell r="DK3941">
            <v>0</v>
          </cell>
          <cell r="DL3941">
            <v>0</v>
          </cell>
          <cell r="DN3941">
            <v>0</v>
          </cell>
          <cell r="DO3941">
            <v>0</v>
          </cell>
          <cell r="DQ3941">
            <v>0</v>
          </cell>
          <cell r="DR3941">
            <v>0</v>
          </cell>
          <cell r="DU3941">
            <v>4</v>
          </cell>
          <cell r="DV3941">
            <v>37312</v>
          </cell>
          <cell r="EA3941" t="str">
            <v>ГПЗ</v>
          </cell>
          <cell r="EF3941">
            <v>4</v>
          </cell>
          <cell r="EG3941">
            <v>37312</v>
          </cell>
          <cell r="EH3941" t="e">
            <v>#N/A</v>
          </cell>
          <cell r="EJ3941" t="str">
            <v>53</v>
          </cell>
          <cell r="EK3941" t="str">
            <v>ЗЦП</v>
          </cell>
          <cell r="EM3941">
            <v>315</v>
          </cell>
          <cell r="EO3941" t="str">
            <v>СГМ</v>
          </cell>
          <cell r="EP3941" t="str">
            <v>ЦП</v>
          </cell>
          <cell r="ES3941" t="str">
            <v>09.2022</v>
          </cell>
          <cell r="ET3941" t="str">
            <v>471010000, Мангистауская область, Актау Г.А., г.Актау, промышленная зона, БМТС АО Каражанбасмунай</v>
          </cell>
          <cell r="EU3941" t="str">
            <v>с 01.2023 по 03.2023</v>
          </cell>
          <cell r="EV3941" t="str">
            <v>ок</v>
          </cell>
          <cell r="EW3941">
            <v>257111</v>
          </cell>
          <cell r="EX3941" t="str">
            <v>257111.920.000004</v>
          </cell>
          <cell r="EY3941" t="str">
            <v>Ножницы</v>
          </cell>
          <cell r="EZ3941" t="str">
            <v>для резки пластиковых труб</v>
          </cell>
        </row>
        <row r="3942">
          <cell r="CI3942" t="str">
            <v>330-01852</v>
          </cell>
          <cell r="CJ3942" t="str">
            <v>Ножницы: для пластиковых труб, диаметр до 62 мм</v>
          </cell>
          <cell r="CK3942" t="str">
            <v>ШТ</v>
          </cell>
          <cell r="CL3942" t="e">
            <v>#N/A</v>
          </cell>
          <cell r="CM3942" t="e">
            <v>#N/A</v>
          </cell>
          <cell r="CN3942">
            <v>9328</v>
          </cell>
          <cell r="CU3942">
            <v>0</v>
          </cell>
          <cell r="CV3942">
            <v>0</v>
          </cell>
          <cell r="CY3942">
            <v>7</v>
          </cell>
          <cell r="CZ3942">
            <v>65296</v>
          </cell>
          <cell r="DB3942">
            <v>0</v>
          </cell>
          <cell r="DC3942">
            <v>0</v>
          </cell>
          <cell r="DE3942">
            <v>0</v>
          </cell>
          <cell r="DF3942">
            <v>0</v>
          </cell>
          <cell r="DH3942">
            <v>0</v>
          </cell>
          <cell r="DI3942">
            <v>0</v>
          </cell>
          <cell r="DL3942">
            <v>0</v>
          </cell>
          <cell r="DN3942">
            <v>0</v>
          </cell>
          <cell r="DO3942">
            <v>0</v>
          </cell>
          <cell r="DR3942">
            <v>0</v>
          </cell>
          <cell r="DU3942">
            <v>7</v>
          </cell>
          <cell r="DV3942">
            <v>65296</v>
          </cell>
          <cell r="EA3942" t="str">
            <v>ГПЗ</v>
          </cell>
          <cell r="EF3942">
            <v>7</v>
          </cell>
          <cell r="EG3942">
            <v>65296</v>
          </cell>
          <cell r="EH3942" t="e">
            <v>#N/A</v>
          </cell>
          <cell r="EJ3942" t="str">
            <v>53-10</v>
          </cell>
          <cell r="EK3942" t="str">
            <v>ЗЦП</v>
          </cell>
          <cell r="EO3942" t="str">
            <v>СГМ</v>
          </cell>
          <cell r="EP3942" t="str">
            <v>ЦП</v>
          </cell>
          <cell r="ES3942" t="str">
            <v>02.2023</v>
          </cell>
          <cell r="ET3942" t="str">
            <v>471010000, Мангистауская область, Актау Г.А., г.Актау, промышленная зона, БМТС АО Каражанбасмунай</v>
          </cell>
          <cell r="EU3942" t="str">
            <v>С даты подписания договора в течение 60 календарных дней</v>
          </cell>
          <cell r="EW3942" t="e">
            <v>#VALUE!</v>
          </cell>
          <cell r="EX3942" t="str">
            <v>257111.920.000004</v>
          </cell>
          <cell r="EY3942" t="str">
            <v>Ножницы</v>
          </cell>
          <cell r="EZ3942" t="str">
            <v>для резки пластиковых труб</v>
          </cell>
        </row>
        <row r="3943">
          <cell r="CI3943" t="str">
            <v>330-01852</v>
          </cell>
          <cell r="CJ3943" t="str">
            <v>Ножницы: для пластиковых труб, диаметр до 62 мм</v>
          </cell>
          <cell r="CK3943" t="str">
            <v>ШТ</v>
          </cell>
          <cell r="CL3943" t="e">
            <v>#N/A</v>
          </cell>
          <cell r="CM3943" t="e">
            <v>#N/A</v>
          </cell>
          <cell r="CN3943">
            <v>9328</v>
          </cell>
          <cell r="CU3943">
            <v>0</v>
          </cell>
          <cell r="CV3943">
            <v>0</v>
          </cell>
          <cell r="CY3943">
            <v>0</v>
          </cell>
          <cell r="CZ3943">
            <v>0</v>
          </cell>
          <cell r="DB3943">
            <v>0</v>
          </cell>
          <cell r="DC3943">
            <v>0</v>
          </cell>
          <cell r="DE3943">
            <v>0</v>
          </cell>
          <cell r="DF3943">
            <v>0</v>
          </cell>
          <cell r="DH3943">
            <v>0</v>
          </cell>
          <cell r="DI3943">
            <v>0</v>
          </cell>
          <cell r="DL3943">
            <v>0</v>
          </cell>
          <cell r="DN3943">
            <v>0</v>
          </cell>
          <cell r="DO3943">
            <v>0</v>
          </cell>
          <cell r="DR3943">
            <v>0</v>
          </cell>
          <cell r="DU3943">
            <v>0</v>
          </cell>
          <cell r="DV3943">
            <v>0</v>
          </cell>
          <cell r="EG3943">
            <v>0</v>
          </cell>
          <cell r="EH3943" t="e">
            <v>#N/A</v>
          </cell>
          <cell r="EO3943" t="str">
            <v>СГМ</v>
          </cell>
          <cell r="EP3943" t="e">
            <v>#N/A</v>
          </cell>
          <cell r="ES3943" t="e">
            <v>#N/A</v>
          </cell>
          <cell r="ET3943" t="str">
            <v>471010000, Мангистауская область, Актау Г.А., г.Актау, промышленная зона, БМТС АО Каражанбасмунай</v>
          </cell>
          <cell r="EU3943" t="str">
            <v>с 01.2023 по 03.2023</v>
          </cell>
          <cell r="EW3943" t="e">
            <v>#VALUE!</v>
          </cell>
          <cell r="EX3943" t="str">
            <v>257111.920.000004</v>
          </cell>
          <cell r="EY3943" t="str">
            <v>Ножницы</v>
          </cell>
          <cell r="EZ3943" t="str">
            <v>для резки пластиковых труб</v>
          </cell>
        </row>
        <row r="3944">
          <cell r="CI3944" t="str">
            <v>330-01555</v>
          </cell>
          <cell r="CJ3944" t="str">
            <v>Ножницы: по металлу, длина не более 350 мм</v>
          </cell>
          <cell r="CK3944" t="str">
            <v>ШТ</v>
          </cell>
          <cell r="CL3944" t="e">
            <v>#N/A</v>
          </cell>
          <cell r="CM3944" t="e">
            <v>#N/A</v>
          </cell>
          <cell r="CN3944">
            <v>3500</v>
          </cell>
          <cell r="CO3944">
            <v>0</v>
          </cell>
          <cell r="CP3944">
            <v>0</v>
          </cell>
          <cell r="CQ3944" t="e">
            <v>#N/A</v>
          </cell>
          <cell r="CR3944">
            <v>0</v>
          </cell>
          <cell r="CS3944">
            <v>0</v>
          </cell>
          <cell r="CT3944">
            <v>0</v>
          </cell>
          <cell r="CU3944">
            <v>0</v>
          </cell>
          <cell r="CV3944">
            <v>0</v>
          </cell>
          <cell r="CW3944">
            <v>0</v>
          </cell>
          <cell r="CY3944">
            <v>2</v>
          </cell>
          <cell r="CZ3944">
            <v>7000</v>
          </cell>
          <cell r="DB3944">
            <v>0</v>
          </cell>
          <cell r="DC3944">
            <v>0</v>
          </cell>
          <cell r="DE3944">
            <v>0</v>
          </cell>
          <cell r="DF3944">
            <v>0</v>
          </cell>
          <cell r="DH3944">
            <v>0</v>
          </cell>
          <cell r="DI3944">
            <v>0</v>
          </cell>
          <cell r="DL3944">
            <v>0</v>
          </cell>
          <cell r="DN3944">
            <v>0</v>
          </cell>
          <cell r="DO3944">
            <v>0</v>
          </cell>
          <cell r="DR3944">
            <v>0</v>
          </cell>
          <cell r="DU3944">
            <v>2</v>
          </cell>
          <cell r="DV3944">
            <v>7000</v>
          </cell>
          <cell r="EA3944" t="str">
            <v>ГПЗ</v>
          </cell>
          <cell r="EF3944">
            <v>2</v>
          </cell>
          <cell r="EG3944">
            <v>7000</v>
          </cell>
          <cell r="EH3944" t="e">
            <v>#N/A</v>
          </cell>
          <cell r="EJ3944" t="str">
            <v>53-10</v>
          </cell>
          <cell r="EK3944" t="str">
            <v>ЗЦП</v>
          </cell>
          <cell r="EO3944" t="str">
            <v>СГМ</v>
          </cell>
          <cell r="EP3944" t="str">
            <v>ЦП</v>
          </cell>
          <cell r="ES3944" t="str">
            <v>02.2023</v>
          </cell>
          <cell r="ET3944" t="str">
            <v>471010000, Мангистауская область, Актау Г.А., г.Актау, промышленная зона, БМТС АО Каражанбасмунай</v>
          </cell>
          <cell r="EU3944" t="str">
            <v>С даты подписания договора в течение 60 календарных дней</v>
          </cell>
          <cell r="EV3944" t="str">
            <v>ок</v>
          </cell>
          <cell r="EW3944" t="e">
            <v>#VALUE!</v>
          </cell>
          <cell r="EX3944" t="str">
            <v>257111.920.000006</v>
          </cell>
          <cell r="EY3944" t="str">
            <v>Ножницы</v>
          </cell>
          <cell r="EZ3944" t="str">
            <v>для резки металла</v>
          </cell>
        </row>
        <row r="3945">
          <cell r="CI3945" t="str">
            <v>330-00479</v>
          </cell>
          <cell r="CJ3945" t="str">
            <v>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v>
          </cell>
          <cell r="CK3945" t="str">
            <v>ШТ</v>
          </cell>
          <cell r="CL3945" t="e">
            <v>#N/A</v>
          </cell>
          <cell r="CM3945" t="e">
            <v>#N/A</v>
          </cell>
          <cell r="CN3945">
            <v>4500</v>
          </cell>
          <cell r="CO3945">
            <v>10</v>
          </cell>
          <cell r="CP3945">
            <v>9</v>
          </cell>
          <cell r="CQ3945" t="str">
            <v>сост</v>
          </cell>
          <cell r="CR3945">
            <v>0</v>
          </cell>
          <cell r="CS3945">
            <v>9</v>
          </cell>
          <cell r="CT3945">
            <v>17</v>
          </cell>
          <cell r="CU3945">
            <v>-7</v>
          </cell>
          <cell r="CV3945">
            <v>7</v>
          </cell>
          <cell r="CW3945">
            <v>0</v>
          </cell>
          <cell r="CY3945">
            <v>49</v>
          </cell>
          <cell r="CZ3945">
            <v>220500</v>
          </cell>
          <cell r="DB3945">
            <v>0</v>
          </cell>
          <cell r="DC3945">
            <v>0</v>
          </cell>
          <cell r="DE3945">
            <v>0</v>
          </cell>
          <cell r="DF3945">
            <v>0</v>
          </cell>
          <cell r="DH3945">
            <v>0</v>
          </cell>
          <cell r="DI3945">
            <v>0</v>
          </cell>
          <cell r="DK3945">
            <v>0</v>
          </cell>
          <cell r="DL3945">
            <v>0</v>
          </cell>
          <cell r="DN3945">
            <v>0</v>
          </cell>
          <cell r="DO3945">
            <v>0</v>
          </cell>
          <cell r="DQ3945">
            <v>0</v>
          </cell>
          <cell r="DR3945">
            <v>0</v>
          </cell>
          <cell r="DU3945">
            <v>49</v>
          </cell>
          <cell r="DV3945">
            <v>220500</v>
          </cell>
          <cell r="DW3945" t="str">
            <v>передан</v>
          </cell>
          <cell r="DX3945" t="str">
            <v>Направлено 13.01.2023</v>
          </cell>
          <cell r="EA3945" t="str">
            <v>ГПЗ</v>
          </cell>
          <cell r="EF3945">
            <v>49</v>
          </cell>
          <cell r="EG3945">
            <v>220500</v>
          </cell>
          <cell r="EH3945" t="e">
            <v>#N/A</v>
          </cell>
          <cell r="EJ3945" t="str">
            <v>53-15</v>
          </cell>
          <cell r="EK3945" t="str">
            <v>ЗЦП</v>
          </cell>
          <cell r="EM3945">
            <v>315</v>
          </cell>
          <cell r="EO3945" t="str">
            <v>СГМ</v>
          </cell>
          <cell r="EP3945" t="str">
            <v>ЦП</v>
          </cell>
          <cell r="ES3945" t="str">
            <v>03.2023</v>
          </cell>
          <cell r="ET3945" t="str">
            <v>471010000, Мангистауская область, Актау Г.А., г.Актау, промышленная зона, БМТС АО Каражанбасмунай</v>
          </cell>
          <cell r="EU3945" t="str">
            <v>С даты подписания договора в течение 45 календарных дней</v>
          </cell>
          <cell r="EV3945" t="str">
            <v>ок</v>
          </cell>
          <cell r="EW3945">
            <v>257111</v>
          </cell>
          <cell r="EX3945" t="str">
            <v>257111.920.000006</v>
          </cell>
          <cell r="EY3945" t="str">
            <v>Ножницы</v>
          </cell>
          <cell r="EZ3945" t="str">
            <v>для резки металла</v>
          </cell>
        </row>
        <row r="3946">
          <cell r="CI3946" t="str">
            <v>330-00428</v>
          </cell>
          <cell r="CJ3946"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cell r="CK3946" t="str">
            <v>ШТ</v>
          </cell>
          <cell r="CL3946" t="e">
            <v>#N/A</v>
          </cell>
          <cell r="CM3946" t="e">
            <v>#N/A</v>
          </cell>
          <cell r="CN3946">
            <v>5444.5</v>
          </cell>
          <cell r="CO3946">
            <v>69</v>
          </cell>
          <cell r="CP3946">
            <v>69</v>
          </cell>
          <cell r="CQ3946" t="str">
            <v>сост</v>
          </cell>
          <cell r="CR3946">
            <v>36</v>
          </cell>
          <cell r="CS3946">
            <v>163</v>
          </cell>
          <cell r="CT3946">
            <v>127</v>
          </cell>
          <cell r="CU3946">
            <v>-58</v>
          </cell>
          <cell r="CV3946">
            <v>94</v>
          </cell>
          <cell r="CW3946">
            <v>30</v>
          </cell>
          <cell r="CY3946">
            <v>107</v>
          </cell>
          <cell r="CZ3946">
            <v>582561.5</v>
          </cell>
          <cell r="DB3946">
            <v>0</v>
          </cell>
          <cell r="DC3946">
            <v>0</v>
          </cell>
          <cell r="DE3946">
            <v>0</v>
          </cell>
          <cell r="DF3946">
            <v>0</v>
          </cell>
          <cell r="DH3946">
            <v>30</v>
          </cell>
          <cell r="DI3946">
            <v>163335</v>
          </cell>
          <cell r="DK3946">
            <v>0</v>
          </cell>
          <cell r="DL3946">
            <v>0</v>
          </cell>
          <cell r="DN3946">
            <v>0</v>
          </cell>
          <cell r="DO3946">
            <v>0</v>
          </cell>
          <cell r="DQ3946">
            <v>0</v>
          </cell>
          <cell r="DR3946">
            <v>0</v>
          </cell>
          <cell r="DU3946">
            <v>77</v>
          </cell>
          <cell r="DV3946">
            <v>419226.5</v>
          </cell>
          <cell r="EA3946" t="str">
            <v>ГПЗ</v>
          </cell>
          <cell r="EF3946">
            <v>77</v>
          </cell>
          <cell r="EG3946">
            <v>419226.5</v>
          </cell>
          <cell r="EH3946" t="e">
            <v>#N/A</v>
          </cell>
          <cell r="EJ3946" t="str">
            <v>53-10</v>
          </cell>
          <cell r="EK3946" t="str">
            <v>ЗЦП</v>
          </cell>
          <cell r="EO3946" t="str">
            <v>СГМ</v>
          </cell>
          <cell r="EP3946" t="str">
            <v>ЦП</v>
          </cell>
          <cell r="ES3946" t="str">
            <v>02.2023</v>
          </cell>
          <cell r="ET3946" t="str">
            <v>471010000, Мангистауская область, Актау Г.А., г.Актау, промышленная зона, БМТС АО Каражанбасмунай</v>
          </cell>
          <cell r="EU3946" t="str">
            <v>С даты подписания договора в течение 60 календарных дней</v>
          </cell>
          <cell r="EW3946" t="e">
            <v>#VALUE!</v>
          </cell>
          <cell r="EX3946" t="str">
            <v>257111.920.000006</v>
          </cell>
          <cell r="EY3946" t="str">
            <v>Ножницы</v>
          </cell>
          <cell r="EZ3946" t="str">
            <v>для резки металла</v>
          </cell>
        </row>
        <row r="3947">
          <cell r="CI3947" t="str">
            <v>330-00704</v>
          </cell>
          <cell r="CJ3947" t="str">
            <v>Ножницы: по металлу, прямые, длина 250мм, двухкомпонентные ручки,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formetal, straight, length 250mm, two component handle, used for fast and quality cutting of metal sheets as well as rolled, steel strip, thick wires, fasteners, etc., material chrome vanadium steel...</v>
          </cell>
          <cell r="CK3947" t="str">
            <v>ШТ</v>
          </cell>
          <cell r="CL3947" t="e">
            <v>#N/A</v>
          </cell>
          <cell r="CM3947" t="e">
            <v>#N/A</v>
          </cell>
          <cell r="CN3947">
            <v>3000</v>
          </cell>
          <cell r="CO3947">
            <v>10</v>
          </cell>
          <cell r="CP3947">
            <v>9</v>
          </cell>
          <cell r="CQ3947" t="str">
            <v>сост</v>
          </cell>
          <cell r="CR3947">
            <v>0</v>
          </cell>
          <cell r="CS3947">
            <v>9</v>
          </cell>
          <cell r="CT3947">
            <v>10</v>
          </cell>
          <cell r="CU3947">
            <v>0</v>
          </cell>
          <cell r="CV3947">
            <v>0</v>
          </cell>
          <cell r="CW3947">
            <v>0</v>
          </cell>
          <cell r="CY3947">
            <v>37</v>
          </cell>
          <cell r="CZ3947">
            <v>111000</v>
          </cell>
          <cell r="DB3947">
            <v>0</v>
          </cell>
          <cell r="DC3947">
            <v>0</v>
          </cell>
          <cell r="DE3947">
            <v>0</v>
          </cell>
          <cell r="DF3947">
            <v>0</v>
          </cell>
          <cell r="DH3947">
            <v>0</v>
          </cell>
          <cell r="DI3947">
            <v>0</v>
          </cell>
          <cell r="DK3947">
            <v>0</v>
          </cell>
          <cell r="DL3947">
            <v>0</v>
          </cell>
          <cell r="DN3947">
            <v>0</v>
          </cell>
          <cell r="DO3947">
            <v>0</v>
          </cell>
          <cell r="DQ3947">
            <v>0</v>
          </cell>
          <cell r="DR3947">
            <v>0</v>
          </cell>
          <cell r="DU3947">
            <v>37</v>
          </cell>
          <cell r="DV3947">
            <v>111000</v>
          </cell>
          <cell r="DW3947" t="str">
            <v>передан</v>
          </cell>
          <cell r="DX3947" t="str">
            <v>Направлено 13.01.2023</v>
          </cell>
          <cell r="EA3947" t="str">
            <v>ГПЗ</v>
          </cell>
          <cell r="EF3947">
            <v>37</v>
          </cell>
          <cell r="EG3947">
            <v>111000</v>
          </cell>
          <cell r="EH3947" t="e">
            <v>#N/A</v>
          </cell>
          <cell r="EJ3947" t="str">
            <v>53-15</v>
          </cell>
          <cell r="EK3947" t="str">
            <v>ЗЦП</v>
          </cell>
          <cell r="EM3947">
            <v>315</v>
          </cell>
          <cell r="EO3947" t="str">
            <v>СГМ</v>
          </cell>
          <cell r="EP3947" t="str">
            <v>ЦП</v>
          </cell>
          <cell r="ES3947" t="str">
            <v>03.2023</v>
          </cell>
          <cell r="ET3947" t="str">
            <v>471010000, Мангистауская область, Актау Г.А., г.Актау, промышленная зона, БМТС АО Каражанбасмунай</v>
          </cell>
          <cell r="EU3947" t="str">
            <v>С даты подписания договора в течение 45 календарных дней</v>
          </cell>
          <cell r="EV3947" t="str">
            <v>ок</v>
          </cell>
          <cell r="EW3947">
            <v>257111</v>
          </cell>
          <cell r="EX3947" t="str">
            <v>257111.920.000006</v>
          </cell>
          <cell r="EY3947" t="str">
            <v>Ножницы</v>
          </cell>
          <cell r="EZ3947" t="str">
            <v>для резки металла</v>
          </cell>
        </row>
        <row r="3948">
          <cell r="CI3948" t="str">
            <v>330-01189</v>
          </cell>
          <cell r="CJ3948" t="str">
            <v>Ножницы: по металлу, прямые, набор из 2 предметов, 7" и 10" (178мм и254мм), Westward, Gulf Grainger 4YP53....~Snips: tin, straight, set of2, 7" and 10", Westward, Gulf Grainger 4YP53....</v>
          </cell>
          <cell r="CK3948" t="str">
            <v>К-Т</v>
          </cell>
          <cell r="CL3948" t="e">
            <v>#N/A</v>
          </cell>
          <cell r="CM3948" t="e">
            <v>#N/A</v>
          </cell>
          <cell r="CN3948">
            <v>15663.62</v>
          </cell>
          <cell r="CO3948">
            <v>9</v>
          </cell>
          <cell r="CP3948">
            <v>9</v>
          </cell>
          <cell r="CQ3948" t="str">
            <v>сост</v>
          </cell>
          <cell r="CR3948">
            <v>5</v>
          </cell>
          <cell r="CS3948">
            <v>9</v>
          </cell>
          <cell r="CT3948">
            <v>4</v>
          </cell>
          <cell r="CU3948">
            <v>5</v>
          </cell>
          <cell r="CV3948">
            <v>0</v>
          </cell>
          <cell r="CW3948">
            <v>0</v>
          </cell>
          <cell r="CY3948">
            <v>6</v>
          </cell>
          <cell r="CZ3948">
            <v>93981.72</v>
          </cell>
          <cell r="DB3948">
            <v>0</v>
          </cell>
          <cell r="DC3948">
            <v>0</v>
          </cell>
          <cell r="DE3948">
            <v>0</v>
          </cell>
          <cell r="DF3948">
            <v>0</v>
          </cell>
          <cell r="DG3948" t="str">
            <v>Превышение бюджета</v>
          </cell>
          <cell r="DH3948">
            <v>0</v>
          </cell>
          <cell r="DI3948">
            <v>0</v>
          </cell>
          <cell r="DK3948">
            <v>0</v>
          </cell>
          <cell r="DL3948">
            <v>0</v>
          </cell>
          <cell r="DN3948">
            <v>0</v>
          </cell>
          <cell r="DO3948">
            <v>0</v>
          </cell>
          <cell r="DQ3948">
            <v>0</v>
          </cell>
          <cell r="DR3948">
            <v>0</v>
          </cell>
          <cell r="DU3948">
            <v>6</v>
          </cell>
          <cell r="DV3948">
            <v>93981.72</v>
          </cell>
          <cell r="EA3948" t="str">
            <v>ГПЗ</v>
          </cell>
          <cell r="EF3948">
            <v>6</v>
          </cell>
          <cell r="EG3948">
            <v>93981.72</v>
          </cell>
          <cell r="EH3948" t="e">
            <v>#N/A</v>
          </cell>
          <cell r="EJ3948" t="str">
            <v>53-2</v>
          </cell>
          <cell r="EK3948" t="str">
            <v>ЗЦП</v>
          </cell>
          <cell r="EO3948" t="str">
            <v>СГМ</v>
          </cell>
          <cell r="EP3948" t="str">
            <v>ЦП</v>
          </cell>
          <cell r="ES3948" t="str">
            <v>10.2022</v>
          </cell>
          <cell r="ET3948" t="str">
            <v>471010000, Мангистауская область, Актау Г.А., г.Актау, промышленная зона, БМТС АО Каражанбасмунай</v>
          </cell>
          <cell r="EU3948" t="str">
            <v>С даты подписания договора в течение 75 календарных дней</v>
          </cell>
          <cell r="EW3948">
            <v>257111</v>
          </cell>
          <cell r="EX3948" t="str">
            <v>257111.920.000006</v>
          </cell>
          <cell r="EY3948" t="str">
            <v>Ножницы</v>
          </cell>
          <cell r="EZ3948" t="str">
            <v>для резки металла</v>
          </cell>
        </row>
        <row r="3949">
          <cell r="CI3949" t="str">
            <v>330-01503</v>
          </cell>
          <cell r="CJ3949" t="str">
            <v>Ножницы: по металлу, прямые, удлинённые, Cr-V, длина 290 мм.</v>
          </cell>
          <cell r="CK3949" t="str">
            <v>ШТ</v>
          </cell>
          <cell r="CL3949" t="e">
            <v>#N/A</v>
          </cell>
          <cell r="CM3949" t="e">
            <v>#N/A</v>
          </cell>
          <cell r="CN3949">
            <v>3497.32</v>
          </cell>
          <cell r="CO3949">
            <v>0</v>
          </cell>
          <cell r="CP3949">
            <v>0</v>
          </cell>
          <cell r="CQ3949" t="str">
            <v>отмена</v>
          </cell>
          <cell r="CR3949">
            <v>0</v>
          </cell>
          <cell r="CS3949">
            <v>0</v>
          </cell>
          <cell r="CT3949">
            <v>0</v>
          </cell>
          <cell r="CU3949">
            <v>0</v>
          </cell>
          <cell r="CV3949">
            <v>0</v>
          </cell>
          <cell r="CW3949">
            <v>0</v>
          </cell>
          <cell r="CY3949">
            <v>4</v>
          </cell>
          <cell r="CZ3949">
            <v>13989.28</v>
          </cell>
          <cell r="DB3949">
            <v>0</v>
          </cell>
          <cell r="DC3949">
            <v>0</v>
          </cell>
          <cell r="DE3949">
            <v>0</v>
          </cell>
          <cell r="DF3949">
            <v>0</v>
          </cell>
          <cell r="DH3949">
            <v>0</v>
          </cell>
          <cell r="DI3949">
            <v>0</v>
          </cell>
          <cell r="DL3949">
            <v>0</v>
          </cell>
          <cell r="DN3949">
            <v>0</v>
          </cell>
          <cell r="DO3949">
            <v>0</v>
          </cell>
          <cell r="DR3949">
            <v>0</v>
          </cell>
          <cell r="DU3949">
            <v>4</v>
          </cell>
          <cell r="DV3949">
            <v>13989.28</v>
          </cell>
          <cell r="EA3949" t="str">
            <v>ГПЗ</v>
          </cell>
          <cell r="EF3949">
            <v>4</v>
          </cell>
          <cell r="EG3949">
            <v>13989.28</v>
          </cell>
          <cell r="EH3949" t="e">
            <v>#N/A</v>
          </cell>
          <cell r="EJ3949" t="str">
            <v>53-10</v>
          </cell>
          <cell r="EK3949" t="str">
            <v>ЗЦП</v>
          </cell>
          <cell r="EO3949" t="str">
            <v>СГМ</v>
          </cell>
          <cell r="EP3949" t="str">
            <v>ЦП</v>
          </cell>
          <cell r="ES3949" t="str">
            <v>02.2023</v>
          </cell>
          <cell r="ET3949" t="str">
            <v>471010000, Мангистауская область, Актау Г.А., г.Актау, промышленная зона, БМТС АО Каражанбасмунай</v>
          </cell>
          <cell r="EU3949" t="str">
            <v>С даты подписания договора в течение 60 календарных дней</v>
          </cell>
          <cell r="EV3949" t="str">
            <v>ок</v>
          </cell>
          <cell r="EW3949" t="e">
            <v>#VALUE!</v>
          </cell>
          <cell r="EX3949" t="str">
            <v>257111.920.000006</v>
          </cell>
          <cell r="EY3949" t="str">
            <v>Ножницы</v>
          </cell>
          <cell r="EZ3949" t="str">
            <v>для резки металла</v>
          </cell>
        </row>
        <row r="3950">
          <cell r="CI3950" t="str">
            <v>330-01258</v>
          </cell>
          <cell r="CJ3950" t="str">
            <v>Ножницы: секторные НС-40 (КВТ), длина 240 мм, диапазон резки кабели с ленточной броней до 40 мм, специальная термообработка лезвий,храповой механизм, функция разблокировки лезвий из любого положения, замок фиксации рукояток в сомкнутом положении, вес 1.0 кг...</v>
          </cell>
          <cell r="CK3950" t="str">
            <v>ШТ</v>
          </cell>
          <cell r="CL3950" t="e">
            <v>#N/A</v>
          </cell>
          <cell r="CM3950" t="e">
            <v>#N/A</v>
          </cell>
          <cell r="CN3950">
            <v>58928.57</v>
          </cell>
          <cell r="CO3950">
            <v>0</v>
          </cell>
          <cell r="CP3950">
            <v>0</v>
          </cell>
          <cell r="CQ3950" t="e">
            <v>#N/A</v>
          </cell>
          <cell r="CR3950">
            <v>0</v>
          </cell>
          <cell r="CS3950">
            <v>0</v>
          </cell>
          <cell r="CT3950">
            <v>0</v>
          </cell>
          <cell r="CU3950">
            <v>0</v>
          </cell>
          <cell r="CV3950">
            <v>0</v>
          </cell>
          <cell r="CW3950">
            <v>0</v>
          </cell>
          <cell r="CY3950">
            <v>27</v>
          </cell>
          <cell r="CZ3950">
            <v>1591071.39</v>
          </cell>
          <cell r="DB3950">
            <v>0</v>
          </cell>
          <cell r="DC3950">
            <v>0</v>
          </cell>
          <cell r="DE3950">
            <v>0</v>
          </cell>
          <cell r="DF3950">
            <v>0</v>
          </cell>
          <cell r="DH3950">
            <v>0</v>
          </cell>
          <cell r="DI3950">
            <v>0</v>
          </cell>
          <cell r="DL3950">
            <v>0</v>
          </cell>
          <cell r="DN3950">
            <v>0</v>
          </cell>
          <cell r="DO3950">
            <v>0</v>
          </cell>
          <cell r="DR3950">
            <v>0</v>
          </cell>
          <cell r="DU3950">
            <v>27</v>
          </cell>
          <cell r="DV3950">
            <v>1591071.39</v>
          </cell>
          <cell r="DW3950" t="str">
            <v>передан</v>
          </cell>
          <cell r="DX3950" t="str">
            <v>Направлено 31.03.2023</v>
          </cell>
          <cell r="EA3950" t="str">
            <v>ЭМ</v>
          </cell>
          <cell r="EF3950">
            <v>27</v>
          </cell>
          <cell r="EG3950">
            <v>1591071.39</v>
          </cell>
          <cell r="EH3950" t="e">
            <v>#N/A</v>
          </cell>
          <cell r="EJ3950" t="str">
            <v>180-5</v>
          </cell>
          <cell r="EK3950" t="str">
            <v>ЭМ</v>
          </cell>
          <cell r="EO3950" t="str">
            <v>СГМ</v>
          </cell>
          <cell r="EP3950" t="str">
            <v>ЭМ</v>
          </cell>
          <cell r="ES3950" t="str">
            <v>-</v>
          </cell>
          <cell r="ET3950" t="str">
            <v>471010000, Мангистауская область, Актау Г.А., г.Актау, промышленная зона, БМТС АО Каражанбасмунай</v>
          </cell>
          <cell r="EU3950" t="str">
            <v>С даты подписания договора в течение 60 календарных дней</v>
          </cell>
          <cell r="EV3950" t="str">
            <v>Проставить</v>
          </cell>
          <cell r="EW3950" t="e">
            <v>#VALUE!</v>
          </cell>
          <cell r="EX3950" t="str">
            <v>257111.920.000011</v>
          </cell>
          <cell r="EY3950" t="str">
            <v>Ножницы</v>
          </cell>
          <cell r="EZ3950" t="str">
            <v>кабельные, секторные</v>
          </cell>
        </row>
        <row r="3951">
          <cell r="CI3951" t="str">
            <v>250-00957</v>
          </cell>
          <cell r="CJ3951" t="str">
            <v>Ножовка: по дереву (пила) MIRAX арт. 1502-47 Universal 450мм, 5TPI, рез вдоль и поперек волокон для крупных и средних заготовок</v>
          </cell>
          <cell r="CK3951" t="str">
            <v>ШТ</v>
          </cell>
          <cell r="CL3951" t="e">
            <v>#N/A</v>
          </cell>
          <cell r="CM3951" t="e">
            <v>#N/A</v>
          </cell>
          <cell r="CN3951">
            <v>1500</v>
          </cell>
          <cell r="CO3951">
            <v>0</v>
          </cell>
          <cell r="CP3951">
            <v>0</v>
          </cell>
          <cell r="CQ3951" t="e">
            <v>#N/A</v>
          </cell>
          <cell r="CR3951">
            <v>0</v>
          </cell>
          <cell r="CS3951">
            <v>0</v>
          </cell>
          <cell r="CT3951">
            <v>0</v>
          </cell>
          <cell r="CU3951">
            <v>0</v>
          </cell>
          <cell r="CV3951">
            <v>0</v>
          </cell>
          <cell r="CW3951">
            <v>0</v>
          </cell>
          <cell r="CY3951">
            <v>2</v>
          </cell>
          <cell r="CZ3951">
            <v>3000</v>
          </cell>
          <cell r="DB3951">
            <v>0</v>
          </cell>
          <cell r="DC3951">
            <v>0</v>
          </cell>
          <cell r="DE3951">
            <v>0</v>
          </cell>
          <cell r="DF3951">
            <v>0</v>
          </cell>
          <cell r="DH3951">
            <v>0</v>
          </cell>
          <cell r="DI3951">
            <v>0</v>
          </cell>
          <cell r="DL3951">
            <v>0</v>
          </cell>
          <cell r="DN3951">
            <v>0</v>
          </cell>
          <cell r="DO3951">
            <v>0</v>
          </cell>
          <cell r="DR3951">
            <v>0</v>
          </cell>
          <cell r="DU3951">
            <v>2</v>
          </cell>
          <cell r="DV3951">
            <v>3000</v>
          </cell>
          <cell r="EA3951" t="str">
            <v>ГПЗ</v>
          </cell>
          <cell r="EF3951">
            <v>2</v>
          </cell>
          <cell r="EG3951">
            <v>3000</v>
          </cell>
          <cell r="EH3951" t="e">
            <v>#N/A</v>
          </cell>
          <cell r="EJ3951" t="str">
            <v>53-10</v>
          </cell>
          <cell r="EK3951" t="str">
            <v>ЗЦП</v>
          </cell>
          <cell r="EO3951" t="str">
            <v>СГМ</v>
          </cell>
          <cell r="EP3951" t="str">
            <v>ЦП</v>
          </cell>
          <cell r="ES3951" t="str">
            <v>02.2023</v>
          </cell>
          <cell r="ET3951" t="str">
            <v>471010000, Мангистауская область, Актау Г.А., г.Актау, промышленная зона, БМТС АО Каражанбасмунай</v>
          </cell>
          <cell r="EU3951" t="str">
            <v>С даты подписания договора в течение 60 календарных дней</v>
          </cell>
          <cell r="EV3951" t="str">
            <v>ок</v>
          </cell>
          <cell r="EW3951" t="e">
            <v>#VALUE!</v>
          </cell>
          <cell r="EX3951" t="str">
            <v>257320.100.000001</v>
          </cell>
          <cell r="EY3951" t="str">
            <v>Ножовка</v>
          </cell>
          <cell r="EZ3951" t="str">
            <v>по дереву, ручная</v>
          </cell>
        </row>
        <row r="3952">
          <cell r="CI3952" t="str">
            <v>250-00958</v>
          </cell>
          <cell r="CJ3952" t="str">
            <v>Ножовка: по дереву 50мм STANLEY-1</v>
          </cell>
          <cell r="CK3952" t="str">
            <v>ШТ</v>
          </cell>
          <cell r="CL3952" t="e">
            <v>#N/A</v>
          </cell>
          <cell r="CM3952" t="e">
            <v>#N/A</v>
          </cell>
          <cell r="CN3952">
            <v>6264.88</v>
          </cell>
          <cell r="CO3952">
            <v>0</v>
          </cell>
          <cell r="CP3952">
            <v>0</v>
          </cell>
          <cell r="CQ3952" t="e">
            <v>#N/A</v>
          </cell>
          <cell r="CR3952">
            <v>0</v>
          </cell>
          <cell r="CS3952">
            <v>0</v>
          </cell>
          <cell r="CT3952">
            <v>0</v>
          </cell>
          <cell r="CU3952">
            <v>0</v>
          </cell>
          <cell r="CV3952">
            <v>0</v>
          </cell>
          <cell r="CW3952">
            <v>0</v>
          </cell>
          <cell r="CY3952">
            <v>2</v>
          </cell>
          <cell r="CZ3952">
            <v>12529.76</v>
          </cell>
          <cell r="DB3952">
            <v>0</v>
          </cell>
          <cell r="DC3952">
            <v>0</v>
          </cell>
          <cell r="DE3952">
            <v>0</v>
          </cell>
          <cell r="DF3952">
            <v>0</v>
          </cell>
          <cell r="DH3952">
            <v>0</v>
          </cell>
          <cell r="DI3952">
            <v>0</v>
          </cell>
          <cell r="DL3952">
            <v>0</v>
          </cell>
          <cell r="DN3952">
            <v>0</v>
          </cell>
          <cell r="DO3952">
            <v>0</v>
          </cell>
          <cell r="DR3952">
            <v>0</v>
          </cell>
          <cell r="DU3952">
            <v>2</v>
          </cell>
          <cell r="DV3952">
            <v>12529.76</v>
          </cell>
          <cell r="DW3952" t="str">
            <v>повтор</v>
          </cell>
          <cell r="DX3952" t="str">
            <v>Проводится МЦ/ направлено в ОМЦиА 26.07.2023</v>
          </cell>
          <cell r="EA3952" t="str">
            <v>ЭМ</v>
          </cell>
          <cell r="EF3952">
            <v>2</v>
          </cell>
          <cell r="EG3952">
            <v>12529.76</v>
          </cell>
          <cell r="EH3952" t="e">
            <v>#N/A</v>
          </cell>
          <cell r="EJ3952" t="str">
            <v>180-1</v>
          </cell>
          <cell r="EK3952" t="str">
            <v>ЭМ</v>
          </cell>
          <cell r="EO3952" t="str">
            <v>СГМ</v>
          </cell>
          <cell r="EP3952" t="str">
            <v>ЭМ</v>
          </cell>
          <cell r="ES3952" t="str">
            <v>-</v>
          </cell>
          <cell r="ET3952" t="str">
            <v>471010000, Мангистауская область, Актау Г.А., г.Актау, промышленная зона, БМТС АО Каражанбасмунай</v>
          </cell>
          <cell r="EU3952" t="str">
            <v>С даты подписания договора в течение 60 календарных дней</v>
          </cell>
          <cell r="EV3952" t="str">
            <v>ок</v>
          </cell>
          <cell r="EW3952" t="e">
            <v>#VALUE!</v>
          </cell>
          <cell r="EX3952" t="str">
            <v>257320.100.000001</v>
          </cell>
          <cell r="EY3952" t="str">
            <v>Ножовка</v>
          </cell>
          <cell r="EZ3952" t="str">
            <v>по дереву, ручная</v>
          </cell>
        </row>
        <row r="3953">
          <cell r="CI3953" t="str">
            <v>330-00430</v>
          </cell>
          <cell r="CJ3953" t="str">
            <v>Ножовка: по металлу, длина 350мм, в комплекте с полотном....~Hacksaw: for metal, length 350mm, c/w blade....</v>
          </cell>
          <cell r="CK3953" t="str">
            <v>ШТ</v>
          </cell>
          <cell r="CL3953" t="e">
            <v>#N/A</v>
          </cell>
          <cell r="CM3953" t="e">
            <v>#N/A</v>
          </cell>
          <cell r="CN3953">
            <v>2383.33</v>
          </cell>
          <cell r="CO3953">
            <v>56</v>
          </cell>
          <cell r="CP3953">
            <v>15</v>
          </cell>
          <cell r="CQ3953" t="str">
            <v>сост</v>
          </cell>
          <cell r="CR3953">
            <v>44</v>
          </cell>
          <cell r="CS3953">
            <v>15</v>
          </cell>
          <cell r="CT3953">
            <v>60</v>
          </cell>
          <cell r="CU3953">
            <v>-4</v>
          </cell>
          <cell r="CV3953">
            <v>48</v>
          </cell>
          <cell r="CW3953">
            <v>38</v>
          </cell>
          <cell r="CY3953">
            <v>69</v>
          </cell>
          <cell r="CZ3953">
            <v>164449.76999999999</v>
          </cell>
          <cell r="DB3953">
            <v>0</v>
          </cell>
          <cell r="DC3953">
            <v>0</v>
          </cell>
          <cell r="DE3953">
            <v>0</v>
          </cell>
          <cell r="DF3953">
            <v>0</v>
          </cell>
          <cell r="DH3953">
            <v>38</v>
          </cell>
          <cell r="DI3953">
            <v>90566.54</v>
          </cell>
          <cell r="DK3953">
            <v>0</v>
          </cell>
          <cell r="DL3953">
            <v>0</v>
          </cell>
          <cell r="DN3953">
            <v>0</v>
          </cell>
          <cell r="DO3953">
            <v>0</v>
          </cell>
          <cell r="DQ3953">
            <v>0</v>
          </cell>
          <cell r="DR3953">
            <v>0</v>
          </cell>
          <cell r="DU3953">
            <v>31</v>
          </cell>
          <cell r="DV3953">
            <v>73883.23</v>
          </cell>
          <cell r="DW3953" t="str">
            <v>передан</v>
          </cell>
          <cell r="DX3953" t="str">
            <v>Направлено 13.01.2023</v>
          </cell>
          <cell r="EA3953" t="str">
            <v>ГПЗ</v>
          </cell>
          <cell r="EF3953">
            <v>31</v>
          </cell>
          <cell r="EG3953">
            <v>73883.23</v>
          </cell>
          <cell r="EH3953" t="e">
            <v>#N/A</v>
          </cell>
          <cell r="EJ3953" t="str">
            <v>53-15</v>
          </cell>
          <cell r="EK3953" t="str">
            <v>ЗЦП</v>
          </cell>
          <cell r="EM3953">
            <v>315</v>
          </cell>
          <cell r="EO3953" t="str">
            <v>СГМ</v>
          </cell>
          <cell r="EP3953" t="str">
            <v>ЦП</v>
          </cell>
          <cell r="ES3953" t="str">
            <v>03.2023</v>
          </cell>
          <cell r="ET3953" t="str">
            <v>471010000, Мангистауская область, Актау Г.А., г.Актау, промышленная зона, БМТС АО Каражанбасмунай</v>
          </cell>
          <cell r="EU3953" t="str">
            <v>С даты подписания договора в течение 60 календарных дней</v>
          </cell>
          <cell r="EV3953" t="str">
            <v>ок</v>
          </cell>
          <cell r="EW3953">
            <v>257320</v>
          </cell>
          <cell r="EX3953" t="str">
            <v>257320.100.000000</v>
          </cell>
          <cell r="EY3953" t="str">
            <v>Ножовка</v>
          </cell>
          <cell r="EZ3953" t="str">
            <v>по металлу, ручная</v>
          </cell>
        </row>
        <row r="3954">
          <cell r="CI3954" t="str">
            <v>330-00295</v>
          </cell>
          <cell r="CJ3954" t="str">
            <v>Ножовка: по металлу, натяжная, высокопрочная алюминиевая рама с полостью для хранения запасных полотен, двухкомпонентная ручка, углы установки полотна 45 и 90 градусов, длина ножовочного полотна 300мм, в комплекте с полотном....~Hacksaw: for metal, tension, high-strength aluminum frame with a cavity for storage of spare blades, two component handle,  installation сorners of blades 45 and 90 degrees, length of saw blade 300mm, c/w blade....</v>
          </cell>
          <cell r="CK3954" t="str">
            <v>ШТ</v>
          </cell>
          <cell r="CL3954" t="e">
            <v>#N/A</v>
          </cell>
          <cell r="CM3954" t="e">
            <v>#N/A</v>
          </cell>
          <cell r="CN3954">
            <v>2500</v>
          </cell>
          <cell r="CO3954">
            <v>5</v>
          </cell>
          <cell r="CP3954">
            <v>5</v>
          </cell>
          <cell r="CQ3954" t="str">
            <v>сост</v>
          </cell>
          <cell r="CR3954">
            <v>0</v>
          </cell>
          <cell r="CS3954">
            <v>5</v>
          </cell>
          <cell r="CT3954">
            <v>5</v>
          </cell>
          <cell r="CU3954">
            <v>0</v>
          </cell>
          <cell r="CV3954">
            <v>0</v>
          </cell>
          <cell r="CW3954">
            <v>0</v>
          </cell>
          <cell r="CY3954">
            <v>50</v>
          </cell>
          <cell r="CZ3954">
            <v>125000</v>
          </cell>
          <cell r="DB3954">
            <v>0</v>
          </cell>
          <cell r="DC3954">
            <v>0</v>
          </cell>
          <cell r="DE3954">
            <v>0</v>
          </cell>
          <cell r="DF3954">
            <v>0</v>
          </cell>
          <cell r="DH3954">
            <v>0</v>
          </cell>
          <cell r="DI3954">
            <v>0</v>
          </cell>
          <cell r="DK3954">
            <v>0</v>
          </cell>
          <cell r="DL3954">
            <v>0</v>
          </cell>
          <cell r="DN3954">
            <v>0</v>
          </cell>
          <cell r="DO3954">
            <v>0</v>
          </cell>
          <cell r="DR3954">
            <v>0</v>
          </cell>
          <cell r="DU3954">
            <v>50</v>
          </cell>
          <cell r="DV3954">
            <v>125000</v>
          </cell>
          <cell r="DW3954" t="str">
            <v>передан</v>
          </cell>
          <cell r="DX3954" t="str">
            <v>Направлено 13.01.2023</v>
          </cell>
          <cell r="EA3954" t="str">
            <v>ГПЗ</v>
          </cell>
          <cell r="EF3954">
            <v>50</v>
          </cell>
          <cell r="EG3954">
            <v>125000</v>
          </cell>
          <cell r="EH3954" t="e">
            <v>#N/A</v>
          </cell>
          <cell r="EJ3954" t="str">
            <v>53-15</v>
          </cell>
          <cell r="EK3954" t="str">
            <v>ЗЦП</v>
          </cell>
          <cell r="EM3954">
            <v>315</v>
          </cell>
          <cell r="EO3954" t="str">
            <v>СГМ</v>
          </cell>
          <cell r="EP3954" t="str">
            <v>ЦП</v>
          </cell>
          <cell r="ES3954" t="str">
            <v>03.2023</v>
          </cell>
          <cell r="ET3954" t="str">
            <v>471010000, Мангистауская область, Актау Г.А., г.Актау, промышленная зона, БМТС АО Каражанбасмунай</v>
          </cell>
          <cell r="EU3954" t="str">
            <v>С даты подписания договора в течение 45 календарных дней</v>
          </cell>
          <cell r="EV3954" t="str">
            <v>ок</v>
          </cell>
          <cell r="EW3954">
            <v>257320</v>
          </cell>
          <cell r="EX3954" t="str">
            <v>257320.100.000000</v>
          </cell>
          <cell r="EY3954" t="str">
            <v>Ножовка</v>
          </cell>
          <cell r="EZ3954" t="str">
            <v>по металлу, ручная</v>
          </cell>
        </row>
        <row r="3955">
          <cell r="CI3955" t="str">
            <v>330-00107</v>
          </cell>
          <cell r="CJ3955" t="str">
            <v>Ножовка: по металлу, с деревянной ручкой, длина ножовочного полотна 300мм, в комплекте с полотном....~Hacksaw: for metal,with wooden handle, length of saw blade 300mm, c/w blade....</v>
          </cell>
          <cell r="CK3955" t="str">
            <v>ШТ</v>
          </cell>
          <cell r="CL3955" t="e">
            <v>#N/A</v>
          </cell>
          <cell r="CM3955" t="e">
            <v>#N/A</v>
          </cell>
          <cell r="CN3955">
            <v>2957.4</v>
          </cell>
          <cell r="CO3955">
            <v>44</v>
          </cell>
          <cell r="CP3955">
            <v>37</v>
          </cell>
          <cell r="CQ3955" t="str">
            <v>сост</v>
          </cell>
          <cell r="CR3955">
            <v>7</v>
          </cell>
          <cell r="CS3955">
            <v>37</v>
          </cell>
          <cell r="CT3955">
            <v>40</v>
          </cell>
          <cell r="CU3955">
            <v>4</v>
          </cell>
          <cell r="CV3955">
            <v>3</v>
          </cell>
          <cell r="CW3955">
            <v>0</v>
          </cell>
          <cell r="CY3955">
            <v>36</v>
          </cell>
          <cell r="CZ3955">
            <v>106466.40000000001</v>
          </cell>
          <cell r="DB3955">
            <v>0</v>
          </cell>
          <cell r="DC3955">
            <v>0</v>
          </cell>
          <cell r="DE3955">
            <v>0</v>
          </cell>
          <cell r="DF3955">
            <v>0</v>
          </cell>
          <cell r="DH3955">
            <v>0</v>
          </cell>
          <cell r="DI3955">
            <v>0</v>
          </cell>
          <cell r="DK3955">
            <v>0</v>
          </cell>
          <cell r="DL3955">
            <v>0</v>
          </cell>
          <cell r="DN3955">
            <v>0</v>
          </cell>
          <cell r="DO3955">
            <v>0</v>
          </cell>
          <cell r="DQ3955">
            <v>0</v>
          </cell>
          <cell r="DR3955">
            <v>0</v>
          </cell>
          <cell r="DU3955">
            <v>36</v>
          </cell>
          <cell r="DV3955">
            <v>106466.40000000001</v>
          </cell>
          <cell r="EA3955" t="str">
            <v>ГПЗ</v>
          </cell>
          <cell r="EF3955">
            <v>36</v>
          </cell>
          <cell r="EG3955">
            <v>106466.40000000001</v>
          </cell>
          <cell r="EH3955" t="e">
            <v>#N/A</v>
          </cell>
          <cell r="EJ3955" t="str">
            <v>53</v>
          </cell>
          <cell r="EK3955" t="str">
            <v>ЗЦП</v>
          </cell>
          <cell r="EM3955">
            <v>315</v>
          </cell>
          <cell r="EO3955" t="str">
            <v>СГМ</v>
          </cell>
          <cell r="EP3955" t="str">
            <v>ЦП</v>
          </cell>
          <cell r="ES3955" t="str">
            <v>09.2022</v>
          </cell>
          <cell r="ET3955" t="str">
            <v>471010000, Мангистауская область, Актау Г.А., г.Актау, промышленная зона, БМТС АО Каражанбасмунай</v>
          </cell>
          <cell r="EU3955" t="str">
            <v>с 01.2023 по 03.2023</v>
          </cell>
          <cell r="EV3955" t="str">
            <v>ок</v>
          </cell>
          <cell r="EW3955">
            <v>257320</v>
          </cell>
          <cell r="EX3955" t="str">
            <v>257320.100.000000</v>
          </cell>
          <cell r="EY3955" t="str">
            <v>Ножовка</v>
          </cell>
          <cell r="EZ3955" t="str">
            <v>по металлу, ручная</v>
          </cell>
        </row>
        <row r="3956">
          <cell r="CI3956" t="str">
            <v>330-00107</v>
          </cell>
          <cell r="CJ3956" t="str">
            <v>Ножовка: по металлу, с деревянной ручкой, длина ножовочного полотна 300мм, в комплекте с полотном....~Hacksaw: for metal,with wooden handle, length of saw blade 300mm, c/w blade....</v>
          </cell>
          <cell r="CK3956" t="str">
            <v>ШТ</v>
          </cell>
          <cell r="CL3956" t="e">
            <v>#N/A</v>
          </cell>
          <cell r="CM3956" t="e">
            <v>#N/A</v>
          </cell>
          <cell r="CN3956">
            <v>2957.4</v>
          </cell>
          <cell r="CU3956">
            <v>0</v>
          </cell>
          <cell r="CV3956">
            <v>0</v>
          </cell>
          <cell r="CY3956">
            <v>20</v>
          </cell>
          <cell r="CZ3956">
            <v>59148</v>
          </cell>
          <cell r="DB3956">
            <v>0</v>
          </cell>
          <cell r="DC3956">
            <v>0</v>
          </cell>
          <cell r="DE3956">
            <v>0</v>
          </cell>
          <cell r="DF3956">
            <v>0</v>
          </cell>
          <cell r="DH3956">
            <v>0</v>
          </cell>
          <cell r="DI3956">
            <v>0</v>
          </cell>
          <cell r="DL3956">
            <v>0</v>
          </cell>
          <cell r="DN3956">
            <v>0</v>
          </cell>
          <cell r="DO3956">
            <v>0</v>
          </cell>
          <cell r="DR3956">
            <v>0</v>
          </cell>
          <cell r="DU3956">
            <v>20</v>
          </cell>
          <cell r="DV3956">
            <v>59148</v>
          </cell>
          <cell r="EA3956" t="str">
            <v>ЭМ</v>
          </cell>
          <cell r="EC3956" t="e">
            <v>#N/A</v>
          </cell>
          <cell r="EG3956">
            <v>0</v>
          </cell>
          <cell r="EH3956" t="e">
            <v>#N/A</v>
          </cell>
          <cell r="EK3956" t="str">
            <v>ЭМ</v>
          </cell>
          <cell r="EO3956" t="str">
            <v>СГМ</v>
          </cell>
          <cell r="EP3956" t="str">
            <v>ЭМ</v>
          </cell>
          <cell r="ES3956" t="str">
            <v>-</v>
          </cell>
          <cell r="ET3956" t="str">
            <v>471010000, Мангистауская область, Актау Г.А., г.Актау, промышленная зона, БМТС АО Каражанбасмунай</v>
          </cell>
          <cell r="EU3956" t="str">
            <v>С даты подписания договора в течение 45 календарных дней</v>
          </cell>
          <cell r="EW3956" t="e">
            <v>#VALUE!</v>
          </cell>
          <cell r="EX3956" t="str">
            <v>257320.100.000000</v>
          </cell>
          <cell r="EY3956" t="str">
            <v>Ножовка</v>
          </cell>
          <cell r="EZ3956" t="str">
            <v>по металлу, ручная</v>
          </cell>
        </row>
        <row r="3957">
          <cell r="CI3957" t="str">
            <v>330-00114</v>
          </cell>
          <cell r="CJ3957" t="str">
            <v>Ножовка: столярная, по дереву, закаленным зубом, длина полотна не менее500мм, шаг зубьев (TPI) 7мм, материал полотна углеродистая сталь,рукоятка из ударопрочной пластмассы...</v>
          </cell>
          <cell r="CK3957" t="str">
            <v>ШТ</v>
          </cell>
          <cell r="CL3957" t="e">
            <v>#N/A</v>
          </cell>
          <cell r="CM3957" t="e">
            <v>#N/A</v>
          </cell>
          <cell r="CN3957">
            <v>3421.8799999999997</v>
          </cell>
          <cell r="CO3957">
            <v>9</v>
          </cell>
          <cell r="CP3957">
            <v>0</v>
          </cell>
          <cell r="CQ3957" t="str">
            <v>со склада</v>
          </cell>
          <cell r="CR3957">
            <v>8</v>
          </cell>
          <cell r="CS3957">
            <v>0</v>
          </cell>
          <cell r="CT3957">
            <v>1</v>
          </cell>
          <cell r="CU3957">
            <v>8</v>
          </cell>
          <cell r="CV3957">
            <v>0</v>
          </cell>
          <cell r="CW3957">
            <v>0</v>
          </cell>
          <cell r="CY3957">
            <v>15</v>
          </cell>
          <cell r="CZ3957">
            <v>51328.2</v>
          </cell>
          <cell r="DB3957">
            <v>0</v>
          </cell>
          <cell r="DC3957">
            <v>0</v>
          </cell>
          <cell r="DE3957">
            <v>0</v>
          </cell>
          <cell r="DF3957">
            <v>0</v>
          </cell>
          <cell r="DH3957">
            <v>0</v>
          </cell>
          <cell r="DI3957">
            <v>0</v>
          </cell>
          <cell r="DL3957">
            <v>0</v>
          </cell>
          <cell r="DN3957">
            <v>0</v>
          </cell>
          <cell r="DO3957">
            <v>0</v>
          </cell>
          <cell r="DR3957">
            <v>0</v>
          </cell>
          <cell r="DU3957">
            <v>15</v>
          </cell>
          <cell r="DV3957">
            <v>51328.2</v>
          </cell>
          <cell r="EA3957" t="str">
            <v>ГПЗ</v>
          </cell>
          <cell r="EF3957">
            <v>15</v>
          </cell>
          <cell r="EG3957">
            <v>51328.2</v>
          </cell>
          <cell r="EH3957" t="e">
            <v>#N/A</v>
          </cell>
          <cell r="EJ3957" t="str">
            <v>53-10</v>
          </cell>
          <cell r="EK3957" t="str">
            <v>ЗЦП</v>
          </cell>
          <cell r="EO3957" t="str">
            <v>СГМ</v>
          </cell>
          <cell r="EP3957" t="str">
            <v>ЦП</v>
          </cell>
          <cell r="ES3957" t="str">
            <v>02.2023</v>
          </cell>
          <cell r="ET3957" t="str">
            <v>471010000, Мангистауская область, Актау Г.А., г.Актау, промышленная зона, БМТС АО Каражанбасмунай</v>
          </cell>
          <cell r="EU3957" t="str">
            <v>С даты подписания договора в течение 60 календарных дней</v>
          </cell>
          <cell r="EV3957" t="str">
            <v>ок</v>
          </cell>
          <cell r="EW3957" t="e">
            <v>#VALUE!</v>
          </cell>
          <cell r="EX3957" t="str">
            <v>257320.100.000002</v>
          </cell>
          <cell r="EY3957" t="str">
            <v>Ножовка</v>
          </cell>
          <cell r="EZ3957" t="str">
            <v>по дереву, двуручная</v>
          </cell>
        </row>
        <row r="3958">
          <cell r="CI3958" t="str">
            <v>330-02234</v>
          </cell>
          <cell r="CJ3958" t="str">
            <v>Оправка: поршневых колец 4" 60-175 мм</v>
          </cell>
          <cell r="CK3958" t="str">
            <v>ШТ</v>
          </cell>
          <cell r="CL3958" t="e">
            <v>#N/A</v>
          </cell>
          <cell r="CM3958" t="e">
            <v>#N/A</v>
          </cell>
          <cell r="CN3958">
            <v>9400</v>
          </cell>
          <cell r="CO3958">
            <v>2</v>
          </cell>
          <cell r="CP3958">
            <v>2</v>
          </cell>
          <cell r="CQ3958">
            <v>0</v>
          </cell>
          <cell r="CR3958">
            <v>0</v>
          </cell>
          <cell r="CS3958">
            <v>0</v>
          </cell>
          <cell r="CT3958">
            <v>0</v>
          </cell>
          <cell r="CU3958">
            <v>2</v>
          </cell>
          <cell r="CV3958">
            <v>-2</v>
          </cell>
          <cell r="CW3958">
            <v>0</v>
          </cell>
          <cell r="CY3958">
            <v>2</v>
          </cell>
          <cell r="CZ3958">
            <v>18800</v>
          </cell>
          <cell r="DB3958">
            <v>0</v>
          </cell>
          <cell r="DC3958">
            <v>0</v>
          </cell>
          <cell r="DE3958">
            <v>0</v>
          </cell>
          <cell r="DF3958">
            <v>0</v>
          </cell>
          <cell r="DH3958">
            <v>0</v>
          </cell>
          <cell r="DI3958">
            <v>0</v>
          </cell>
          <cell r="DL3958">
            <v>0</v>
          </cell>
          <cell r="DN3958">
            <v>0</v>
          </cell>
          <cell r="DO3958">
            <v>0</v>
          </cell>
          <cell r="DR3958">
            <v>0</v>
          </cell>
          <cell r="DU3958">
            <v>2</v>
          </cell>
          <cell r="DV3958">
            <v>18800</v>
          </cell>
          <cell r="EA3958" t="str">
            <v>ГПЗ</v>
          </cell>
          <cell r="EF3958">
            <v>2</v>
          </cell>
          <cell r="EG3958">
            <v>18800</v>
          </cell>
          <cell r="EH3958" t="e">
            <v>#N/A</v>
          </cell>
          <cell r="EJ3958" t="str">
            <v>103</v>
          </cell>
          <cell r="EK3958" t="str">
            <v>ЗЦП</v>
          </cell>
          <cell r="EO3958" t="str">
            <v>СГМ</v>
          </cell>
          <cell r="EP3958" t="str">
            <v>ЦП</v>
          </cell>
          <cell r="ES3958" t="str">
            <v>02.2023</v>
          </cell>
          <cell r="ET3958" t="str">
            <v>471010000, Мангистауская область, Актау Г.А., г.Актау, промышленная зона, БМТС АО Каражанбасмунай</v>
          </cell>
          <cell r="EU3958" t="str">
            <v>С даты подписания договора в течение 60 календарных дней</v>
          </cell>
          <cell r="EV3958" t="str">
            <v>ок</v>
          </cell>
          <cell r="EW3958" t="e">
            <v>#VALUE!</v>
          </cell>
          <cell r="EX3958" t="str">
            <v>282219.300.000039</v>
          </cell>
          <cell r="EY3958" t="str">
            <v>Съемник</v>
          </cell>
          <cell r="EZ3958" t="str">
            <v>механический, для демонтажа деталей, универсальный</v>
          </cell>
        </row>
        <row r="3959">
          <cell r="CI3959" t="str">
            <v>330-01993</v>
          </cell>
          <cell r="CJ3959" t="str">
            <v>Отвертка крестовая PH3 Lжала=150мм Lобщ=275мм ударная с антискользящей ручкой F-7113M "FORCE"</v>
          </cell>
          <cell r="CK3959" t="str">
            <v>ШТ</v>
          </cell>
          <cell r="CL3959" t="e">
            <v>#N/A</v>
          </cell>
          <cell r="CM3959" t="e">
            <v>#N/A</v>
          </cell>
          <cell r="CN3959">
            <v>2021.5</v>
          </cell>
          <cell r="CO3959">
            <v>6</v>
          </cell>
          <cell r="CP3959">
            <v>6</v>
          </cell>
          <cell r="CQ3959" t="str">
            <v>сост</v>
          </cell>
          <cell r="CR3959">
            <v>4</v>
          </cell>
          <cell r="CS3959">
            <v>6</v>
          </cell>
          <cell r="CT3959">
            <v>8</v>
          </cell>
          <cell r="CU3959">
            <v>-2</v>
          </cell>
          <cell r="CV3959">
            <v>6</v>
          </cell>
          <cell r="CW3959">
            <v>0</v>
          </cell>
          <cell r="CY3959">
            <v>17</v>
          </cell>
          <cell r="CZ3959">
            <v>34365.5</v>
          </cell>
          <cell r="DB3959">
            <v>0</v>
          </cell>
          <cell r="DC3959">
            <v>0</v>
          </cell>
          <cell r="DE3959">
            <v>0</v>
          </cell>
          <cell r="DF3959">
            <v>0</v>
          </cell>
          <cell r="DH3959">
            <v>0</v>
          </cell>
          <cell r="DI3959">
            <v>0</v>
          </cell>
          <cell r="DL3959">
            <v>0</v>
          </cell>
          <cell r="DN3959">
            <v>0</v>
          </cell>
          <cell r="DO3959">
            <v>0</v>
          </cell>
          <cell r="DR3959">
            <v>0</v>
          </cell>
          <cell r="DU3959">
            <v>17</v>
          </cell>
          <cell r="DV3959">
            <v>34365.5</v>
          </cell>
          <cell r="EA3959" t="str">
            <v>100 МРП</v>
          </cell>
          <cell r="EF3959">
            <v>17</v>
          </cell>
          <cell r="EG3959">
            <v>34365.5</v>
          </cell>
          <cell r="EH3959" t="e">
            <v>#N/A</v>
          </cell>
          <cell r="EJ3959" t="str">
            <v xml:space="preserve">1 </v>
          </cell>
          <cell r="EK3959" t="str">
            <v>100 МРП</v>
          </cell>
          <cell r="EO3959" t="str">
            <v>СГМ</v>
          </cell>
          <cell r="EP3959" t="e">
            <v>#N/A</v>
          </cell>
          <cell r="ES3959" t="e">
            <v>#N/A</v>
          </cell>
          <cell r="ET3959" t="str">
            <v>471010000, Мангистауская область, Актау Г.А., г.Актау, промышленная зона, БМТС АО Каражанбасмунай</v>
          </cell>
          <cell r="EU3959" t="str">
            <v>С даты подписания договора в течение 60 календарных дней</v>
          </cell>
          <cell r="EW3959" t="e">
            <v>#VALUE!</v>
          </cell>
          <cell r="EX3959" t="str">
            <v>257330.630.000003</v>
          </cell>
          <cell r="EY3959" t="str">
            <v>Отвертка</v>
          </cell>
          <cell r="EZ3959" t="str">
            <v>крестообразная</v>
          </cell>
        </row>
        <row r="3960">
          <cell r="CI3960" t="str">
            <v>330-02155</v>
          </cell>
          <cell r="CJ3960" t="str">
            <v>Отвертка: крестовая PH1; Lжала=80мм; Lобщ=185мм ударная с антискользящей ручкой F-7111M "FORCE". Марка FORCE, производитель Shyang Yun Hardware Co., Ltd., Тайвань.</v>
          </cell>
          <cell r="CK3960" t="str">
            <v>ШТ</v>
          </cell>
          <cell r="CL3960" t="e">
            <v>#N/A</v>
          </cell>
          <cell r="CM3960" t="e">
            <v>#N/A</v>
          </cell>
          <cell r="CN3960">
            <v>3975</v>
          </cell>
          <cell r="CO3960">
            <v>0</v>
          </cell>
          <cell r="CP3960">
            <v>0</v>
          </cell>
          <cell r="CQ3960" t="e">
            <v>#N/A</v>
          </cell>
          <cell r="CR3960">
            <v>0</v>
          </cell>
          <cell r="CS3960">
            <v>0</v>
          </cell>
          <cell r="CT3960">
            <v>6</v>
          </cell>
          <cell r="CU3960">
            <v>-6</v>
          </cell>
          <cell r="CV3960">
            <v>6</v>
          </cell>
          <cell r="CW3960">
            <v>0</v>
          </cell>
          <cell r="CY3960">
            <v>7</v>
          </cell>
          <cell r="CZ3960">
            <v>27825</v>
          </cell>
          <cell r="DB3960">
            <v>0</v>
          </cell>
          <cell r="DC3960">
            <v>0</v>
          </cell>
          <cell r="DE3960">
            <v>0</v>
          </cell>
          <cell r="DF3960">
            <v>0</v>
          </cell>
          <cell r="DH3960">
            <v>0</v>
          </cell>
          <cell r="DI3960">
            <v>0</v>
          </cell>
          <cell r="DL3960">
            <v>0</v>
          </cell>
          <cell r="DN3960">
            <v>0</v>
          </cell>
          <cell r="DO3960">
            <v>0</v>
          </cell>
          <cell r="DR3960">
            <v>0</v>
          </cell>
          <cell r="DU3960">
            <v>7</v>
          </cell>
          <cell r="DV3960">
            <v>27825</v>
          </cell>
          <cell r="EA3960" t="str">
            <v>100 МРП</v>
          </cell>
          <cell r="EF3960">
            <v>7</v>
          </cell>
          <cell r="EG3960">
            <v>27825</v>
          </cell>
          <cell r="EH3960" t="e">
            <v>#N/A</v>
          </cell>
          <cell r="EJ3960" t="str">
            <v xml:space="preserve">1 </v>
          </cell>
          <cell r="EK3960" t="str">
            <v>100 МРП</v>
          </cell>
          <cell r="EO3960" t="str">
            <v>СГМ</v>
          </cell>
          <cell r="EP3960" t="e">
            <v>#N/A</v>
          </cell>
          <cell r="ES3960" t="e">
            <v>#N/A</v>
          </cell>
          <cell r="ET3960" t="str">
            <v>471010000, Мангистауская область, Актау Г.А., г.Актау, промышленная зона, БМТС АО Каражанбасмунай</v>
          </cell>
          <cell r="EU3960" t="str">
            <v>С даты подписания договора в течение 60 календарных дней</v>
          </cell>
          <cell r="EV3960" t="str">
            <v>Проставить</v>
          </cell>
          <cell r="EW3960" t="e">
            <v>#VALUE!</v>
          </cell>
          <cell r="EX3960" t="str">
            <v>257330.630.000003</v>
          </cell>
          <cell r="EY3960" t="str">
            <v>Отвертка</v>
          </cell>
          <cell r="EZ3960" t="str">
            <v>крестообразная</v>
          </cell>
        </row>
        <row r="3961">
          <cell r="CI3961" t="str">
            <v>330-02154</v>
          </cell>
          <cell r="CJ3961" t="str">
            <v>Отвертка: крестовая PH2; Lжала=100мм; Lобщ=215мм ударная с антискользящей ручкой F-7112M "FORCE". Марка FORCE, производитель ShyangYun Hardware Co., Ltd., Тайвань.</v>
          </cell>
          <cell r="CK3961" t="str">
            <v>ШТ</v>
          </cell>
          <cell r="CL3961" t="e">
            <v>#N/A</v>
          </cell>
          <cell r="CM3961" t="e">
            <v>#N/A</v>
          </cell>
          <cell r="CN3961">
            <v>4495.53</v>
          </cell>
          <cell r="CO3961">
            <v>0</v>
          </cell>
          <cell r="CP3961">
            <v>0</v>
          </cell>
          <cell r="CQ3961" t="e">
            <v>#N/A</v>
          </cell>
          <cell r="CR3961">
            <v>0</v>
          </cell>
          <cell r="CS3961">
            <v>0</v>
          </cell>
          <cell r="CT3961">
            <v>6</v>
          </cell>
          <cell r="CU3961">
            <v>-6</v>
          </cell>
          <cell r="CV3961">
            <v>6</v>
          </cell>
          <cell r="CW3961">
            <v>0</v>
          </cell>
          <cell r="CY3961">
            <v>7</v>
          </cell>
          <cell r="CZ3961">
            <v>31468.71</v>
          </cell>
          <cell r="DB3961">
            <v>0</v>
          </cell>
          <cell r="DC3961">
            <v>0</v>
          </cell>
          <cell r="DE3961">
            <v>0</v>
          </cell>
          <cell r="DF3961">
            <v>0</v>
          </cell>
          <cell r="DH3961">
            <v>0</v>
          </cell>
          <cell r="DI3961">
            <v>0</v>
          </cell>
          <cell r="DL3961">
            <v>0</v>
          </cell>
          <cell r="DN3961">
            <v>0</v>
          </cell>
          <cell r="DO3961">
            <v>0</v>
          </cell>
          <cell r="DR3961">
            <v>0</v>
          </cell>
          <cell r="DU3961">
            <v>7</v>
          </cell>
          <cell r="DV3961">
            <v>31468.71</v>
          </cell>
          <cell r="EA3961" t="str">
            <v>100 МРП</v>
          </cell>
          <cell r="EF3961">
            <v>7</v>
          </cell>
          <cell r="EG3961">
            <v>31468.71</v>
          </cell>
          <cell r="EH3961" t="e">
            <v>#N/A</v>
          </cell>
          <cell r="EJ3961" t="str">
            <v xml:space="preserve">1 </v>
          </cell>
          <cell r="EK3961" t="str">
            <v>100 МРП</v>
          </cell>
          <cell r="EO3961" t="str">
            <v>СГМ</v>
          </cell>
          <cell r="EP3961" t="e">
            <v>#N/A</v>
          </cell>
          <cell r="ES3961" t="e">
            <v>#N/A</v>
          </cell>
          <cell r="ET3961" t="str">
            <v>471010000, Мангистауская область, Актау Г.А., г.Актау, промышленная зона, БМТС АО Каражанбасмунай</v>
          </cell>
          <cell r="EU3961" t="str">
            <v>С даты подписания договора в течение 60 календарных дней</v>
          </cell>
          <cell r="EV3961" t="str">
            <v>Проставить</v>
          </cell>
          <cell r="EW3961" t="e">
            <v>#VALUE!</v>
          </cell>
          <cell r="EX3961" t="str">
            <v>257330.630.000003</v>
          </cell>
          <cell r="EY3961" t="str">
            <v>Отвертка</v>
          </cell>
          <cell r="EZ3961" t="str">
            <v>крестообразная</v>
          </cell>
        </row>
        <row r="3962">
          <cell r="CI3962" t="str">
            <v>330-00558</v>
          </cell>
          <cell r="CJ3962" t="str">
            <v>Отвертка: крестообразная, с мягкой рукояткой 2х150мм, общая длина 271мм…~Screwdriver: 2x150mm....</v>
          </cell>
          <cell r="CK3962" t="str">
            <v>ШТ</v>
          </cell>
          <cell r="CL3962" t="e">
            <v>#N/A</v>
          </cell>
          <cell r="CM3962" t="e">
            <v>#N/A</v>
          </cell>
          <cell r="CN3962">
            <v>650</v>
          </cell>
          <cell r="CO3962">
            <v>40</v>
          </cell>
          <cell r="CP3962">
            <v>36</v>
          </cell>
          <cell r="CQ3962" t="str">
            <v>в ОПЗ</v>
          </cell>
          <cell r="CR3962">
            <v>1</v>
          </cell>
          <cell r="CS3962">
            <v>0</v>
          </cell>
          <cell r="CT3962">
            <v>12</v>
          </cell>
          <cell r="CU3962">
            <v>28</v>
          </cell>
          <cell r="CV3962">
            <v>-27</v>
          </cell>
          <cell r="CW3962">
            <v>0</v>
          </cell>
          <cell r="CY3962">
            <v>57</v>
          </cell>
          <cell r="CZ3962">
            <v>37050</v>
          </cell>
          <cell r="DB3962">
            <v>0</v>
          </cell>
          <cell r="DC3962">
            <v>0</v>
          </cell>
          <cell r="DE3962">
            <v>0</v>
          </cell>
          <cell r="DF3962">
            <v>0</v>
          </cell>
          <cell r="DH3962">
            <v>0</v>
          </cell>
          <cell r="DI3962">
            <v>0</v>
          </cell>
          <cell r="DL3962">
            <v>0</v>
          </cell>
          <cell r="DN3962">
            <v>0</v>
          </cell>
          <cell r="DO3962">
            <v>0</v>
          </cell>
          <cell r="DR3962">
            <v>0</v>
          </cell>
          <cell r="DU3962">
            <v>57</v>
          </cell>
          <cell r="DV3962">
            <v>37050</v>
          </cell>
          <cell r="EA3962" t="str">
            <v>ГПЗ</v>
          </cell>
          <cell r="EF3962">
            <v>57</v>
          </cell>
          <cell r="EG3962">
            <v>37050</v>
          </cell>
          <cell r="EH3962" t="e">
            <v>#N/A</v>
          </cell>
          <cell r="EJ3962" t="str">
            <v>53-9</v>
          </cell>
          <cell r="EK3962" t="str">
            <v>ЗЦП</v>
          </cell>
          <cell r="EO3962" t="str">
            <v>СГМ</v>
          </cell>
          <cell r="EP3962" t="str">
            <v>ЦП</v>
          </cell>
          <cell r="ES3962" t="str">
            <v>02.2023</v>
          </cell>
          <cell r="ET3962" t="str">
            <v>471010000, Мангистауская область, Актау Г.А., г.Актау, промышленная зона, БМТС АО Каражанбасмунай</v>
          </cell>
          <cell r="EU3962" t="str">
            <v>С даты подписания договора в течение 60 календарных дней</v>
          </cell>
          <cell r="EW3962" t="e">
            <v>#VALUE!</v>
          </cell>
          <cell r="EX3962" t="str">
            <v>257330.630.000003</v>
          </cell>
          <cell r="EY3962" t="str">
            <v>Отвертка</v>
          </cell>
          <cell r="EZ3962" t="str">
            <v>крестообразная</v>
          </cell>
        </row>
        <row r="3963">
          <cell r="CI3963" t="str">
            <v>330-00177</v>
          </cell>
          <cell r="CJ3963" t="str">
            <v>Отвертка: универсальная, т-образная, оснащена трещоткой с трехпозиционным переключателем, что позволяет закручивать и откручивать винты без отрыва отвертки, в комплекте пять сменных насадок, а также гаечный ключ 8/10мм…~Screwdriver: universal, T-shaped, equipped with three-point ratchet switch that enables user unscrew screws without interrupting  screwdriver, c/w five changeable bits and wrench 8/10mm...</v>
          </cell>
          <cell r="CK3963" t="str">
            <v>ШТ</v>
          </cell>
          <cell r="CL3963" t="e">
            <v>#N/A</v>
          </cell>
          <cell r="CM3963" t="e">
            <v>#N/A</v>
          </cell>
          <cell r="CN3963">
            <v>4307.17</v>
          </cell>
          <cell r="CO3963">
            <v>5</v>
          </cell>
          <cell r="CP3963">
            <v>5</v>
          </cell>
          <cell r="CQ3963" t="str">
            <v>сост</v>
          </cell>
          <cell r="CR3963">
            <v>0</v>
          </cell>
          <cell r="CS3963">
            <v>0</v>
          </cell>
          <cell r="CT3963">
            <v>0</v>
          </cell>
          <cell r="CU3963">
            <v>5</v>
          </cell>
          <cell r="CV3963">
            <v>-5</v>
          </cell>
          <cell r="CW3963">
            <v>0</v>
          </cell>
          <cell r="CY3963">
            <v>10</v>
          </cell>
          <cell r="CZ3963">
            <v>43071.7</v>
          </cell>
          <cell r="DB3963">
            <v>0</v>
          </cell>
          <cell r="DC3963">
            <v>0</v>
          </cell>
          <cell r="DE3963">
            <v>0</v>
          </cell>
          <cell r="DF3963">
            <v>0</v>
          </cell>
          <cell r="DH3963">
            <v>0</v>
          </cell>
          <cell r="DI3963">
            <v>0</v>
          </cell>
          <cell r="DK3963">
            <v>0</v>
          </cell>
          <cell r="DL3963">
            <v>0</v>
          </cell>
          <cell r="DN3963">
            <v>0</v>
          </cell>
          <cell r="DO3963">
            <v>0</v>
          </cell>
          <cell r="DR3963">
            <v>0</v>
          </cell>
          <cell r="DU3963">
            <v>10</v>
          </cell>
          <cell r="DV3963">
            <v>43071.7</v>
          </cell>
          <cell r="DW3963" t="str">
            <v>передан</v>
          </cell>
          <cell r="DX3963" t="str">
            <v>Направлено 19.06.2023</v>
          </cell>
          <cell r="EA3963" t="str">
            <v>ЭМ</v>
          </cell>
          <cell r="EF3963">
            <v>10</v>
          </cell>
          <cell r="EG3963">
            <v>43071.7</v>
          </cell>
          <cell r="EH3963" t="e">
            <v>#N/A</v>
          </cell>
          <cell r="EJ3963" t="str">
            <v>180-5</v>
          </cell>
          <cell r="EK3963" t="str">
            <v>ЭМ</v>
          </cell>
          <cell r="EM3963">
            <v>315</v>
          </cell>
          <cell r="EO3963" t="str">
            <v>СГМ</v>
          </cell>
          <cell r="EP3963" t="str">
            <v>ЭМ</v>
          </cell>
          <cell r="ES3963" t="str">
            <v>-</v>
          </cell>
          <cell r="ET3963" t="str">
            <v>471010000, Мангистауская область, Актау Г.А., г.Актау, промышленная зона, БМТС АО Каражанбасмунай</v>
          </cell>
          <cell r="EU3963" t="str">
            <v>С даты подписания договора в течение 75 календарных дней</v>
          </cell>
          <cell r="EV3963" t="str">
            <v>ок</v>
          </cell>
          <cell r="EW3963">
            <v>257330</v>
          </cell>
          <cell r="EX3963" t="str">
            <v>257330.630.000005</v>
          </cell>
          <cell r="EY3963" t="str">
            <v>Отвертка</v>
          </cell>
          <cell r="EZ3963" t="str">
            <v>слесарно-монтажная, без изолирующей ручки</v>
          </cell>
        </row>
        <row r="3964">
          <cell r="CI3964" t="str">
            <v>330-02157</v>
          </cell>
          <cell r="CJ3964" t="str">
            <v>Отвертка: шлицевая 1,0х5,5мм; Lжала=125мм; Lобщ=230мм ударная сантискользящей ручкой F-713055M "FORCE". Марка FORCE, производительShyang Yun Hardware Co., Ltd., Тайвань.</v>
          </cell>
          <cell r="CK3964" t="str">
            <v>ШТ</v>
          </cell>
          <cell r="CL3964" t="e">
            <v>#N/A</v>
          </cell>
          <cell r="CM3964" t="e">
            <v>#N/A</v>
          </cell>
          <cell r="CN3964">
            <v>4022.32</v>
          </cell>
          <cell r="CO3964">
            <v>0</v>
          </cell>
          <cell r="CP3964">
            <v>0</v>
          </cell>
          <cell r="CQ3964" t="e">
            <v>#N/A</v>
          </cell>
          <cell r="CR3964">
            <v>0</v>
          </cell>
          <cell r="CS3964">
            <v>0</v>
          </cell>
          <cell r="CT3964">
            <v>6</v>
          </cell>
          <cell r="CU3964">
            <v>-6</v>
          </cell>
          <cell r="CV3964">
            <v>6</v>
          </cell>
          <cell r="CW3964">
            <v>0</v>
          </cell>
          <cell r="CY3964">
            <v>7</v>
          </cell>
          <cell r="CZ3964">
            <v>28156.240000000002</v>
          </cell>
          <cell r="DB3964">
            <v>0</v>
          </cell>
          <cell r="DC3964">
            <v>0</v>
          </cell>
          <cell r="DE3964">
            <v>0</v>
          </cell>
          <cell r="DF3964">
            <v>0</v>
          </cell>
          <cell r="DH3964">
            <v>0</v>
          </cell>
          <cell r="DI3964">
            <v>0</v>
          </cell>
          <cell r="DL3964">
            <v>0</v>
          </cell>
          <cell r="DN3964">
            <v>0</v>
          </cell>
          <cell r="DO3964">
            <v>0</v>
          </cell>
          <cell r="DR3964">
            <v>0</v>
          </cell>
          <cell r="DU3964">
            <v>7</v>
          </cell>
          <cell r="DV3964">
            <v>28156.240000000002</v>
          </cell>
          <cell r="EA3964" t="str">
            <v>100 МРП</v>
          </cell>
          <cell r="EF3964">
            <v>7</v>
          </cell>
          <cell r="EG3964">
            <v>28156.240000000002</v>
          </cell>
          <cell r="EH3964" t="e">
            <v>#N/A</v>
          </cell>
          <cell r="EJ3964" t="str">
            <v xml:space="preserve">1 </v>
          </cell>
          <cell r="EK3964" t="str">
            <v>100 МРП</v>
          </cell>
          <cell r="EO3964" t="str">
            <v>СГМ</v>
          </cell>
          <cell r="EP3964" t="e">
            <v>#N/A</v>
          </cell>
          <cell r="ES3964" t="e">
            <v>#N/A</v>
          </cell>
          <cell r="ET3964" t="str">
            <v>471010000, Мангистауская область, Актау Г.А., г.Актау, промышленная зона, БМТС АО Каражанбасмунай</v>
          </cell>
          <cell r="EU3964" t="str">
            <v>С даты подписания договора в течение 60 календарных дней</v>
          </cell>
          <cell r="EV3964" t="str">
            <v>Проставить</v>
          </cell>
          <cell r="EW3964" t="e">
            <v>#VALUE!</v>
          </cell>
          <cell r="EX3964" t="str">
            <v>257330.630.000001</v>
          </cell>
          <cell r="EY3964" t="str">
            <v>Отвертка</v>
          </cell>
          <cell r="EZ3964" t="str">
            <v>плоская</v>
          </cell>
        </row>
        <row r="3965">
          <cell r="CI3965" t="str">
            <v>330-02156</v>
          </cell>
          <cell r="CJ3965" t="str">
            <v>Отвертка: шлицевая 1,2х8мм; Lжала=175мм; Lобщ=300мм ударная с антискользящей ручкой F-71308M "FORCE". Марка FORCE, производитель Shyang Yun Hardware Co., Ltd., Тайвань.</v>
          </cell>
          <cell r="CK3965" t="str">
            <v>ШТ</v>
          </cell>
          <cell r="CL3965" t="e">
            <v>#N/A</v>
          </cell>
          <cell r="CM3965" t="e">
            <v>#N/A</v>
          </cell>
          <cell r="CN3965">
            <v>4448.22</v>
          </cell>
          <cell r="CO3965">
            <v>0</v>
          </cell>
          <cell r="CP3965">
            <v>0</v>
          </cell>
          <cell r="CQ3965" t="e">
            <v>#N/A</v>
          </cell>
          <cell r="CR3965">
            <v>0</v>
          </cell>
          <cell r="CS3965">
            <v>0</v>
          </cell>
          <cell r="CT3965">
            <v>6</v>
          </cell>
          <cell r="CU3965">
            <v>-6</v>
          </cell>
          <cell r="CV3965">
            <v>6</v>
          </cell>
          <cell r="CW3965">
            <v>0</v>
          </cell>
          <cell r="CY3965">
            <v>7</v>
          </cell>
          <cell r="CZ3965">
            <v>31137.54</v>
          </cell>
          <cell r="DB3965">
            <v>0</v>
          </cell>
          <cell r="DC3965">
            <v>0</v>
          </cell>
          <cell r="DE3965">
            <v>0</v>
          </cell>
          <cell r="DF3965">
            <v>0</v>
          </cell>
          <cell r="DH3965">
            <v>0</v>
          </cell>
          <cell r="DI3965">
            <v>0</v>
          </cell>
          <cell r="DL3965">
            <v>0</v>
          </cell>
          <cell r="DN3965">
            <v>0</v>
          </cell>
          <cell r="DO3965">
            <v>0</v>
          </cell>
          <cell r="DR3965">
            <v>0</v>
          </cell>
          <cell r="DU3965">
            <v>7</v>
          </cell>
          <cell r="DV3965">
            <v>31137.54</v>
          </cell>
          <cell r="EA3965" t="str">
            <v>100 МРП</v>
          </cell>
          <cell r="EF3965">
            <v>7</v>
          </cell>
          <cell r="EG3965">
            <v>31137.54</v>
          </cell>
          <cell r="EH3965" t="e">
            <v>#N/A</v>
          </cell>
          <cell r="EJ3965" t="str">
            <v xml:space="preserve">1 </v>
          </cell>
          <cell r="EK3965" t="str">
            <v>100 МРП</v>
          </cell>
          <cell r="EO3965" t="str">
            <v>СГМ</v>
          </cell>
          <cell r="EP3965" t="e">
            <v>#N/A</v>
          </cell>
          <cell r="ES3965" t="e">
            <v>#N/A</v>
          </cell>
          <cell r="ET3965" t="str">
            <v>471010000, Мангистауская область, Актау Г.А., г.Актау, промышленная зона, БМТС АО Каражанбасмунай</v>
          </cell>
          <cell r="EU3965" t="str">
            <v>С даты подписания договора в течение 60 календарных дней</v>
          </cell>
          <cell r="EV3965" t="str">
            <v>Проставить</v>
          </cell>
          <cell r="EW3965" t="e">
            <v>#VALUE!</v>
          </cell>
          <cell r="EX3965" t="str">
            <v>257330.630.000001</v>
          </cell>
          <cell r="EY3965" t="str">
            <v>Отвертка</v>
          </cell>
          <cell r="EZ3965" t="str">
            <v>плоская</v>
          </cell>
        </row>
        <row r="3966">
          <cell r="CI3966" t="str">
            <v>330-00557</v>
          </cell>
          <cell r="CJ3966" t="str">
            <v>Отвертка: шлицевая с мягкой рукояткой 6.0х150мм, общая длина 271 мм....~Screwdriver: flat head...</v>
          </cell>
          <cell r="CK3966" t="str">
            <v>ШТ</v>
          </cell>
          <cell r="CL3966" t="e">
            <v>#N/A</v>
          </cell>
          <cell r="CM3966" t="e">
            <v>#N/A</v>
          </cell>
          <cell r="CN3966">
            <v>787.5</v>
          </cell>
          <cell r="CO3966">
            <v>40</v>
          </cell>
          <cell r="CP3966">
            <v>30</v>
          </cell>
          <cell r="CQ3966" t="str">
            <v>в ОПЗ</v>
          </cell>
          <cell r="CR3966">
            <v>10</v>
          </cell>
          <cell r="CS3966">
            <v>0</v>
          </cell>
          <cell r="CT3966">
            <v>61</v>
          </cell>
          <cell r="CU3966">
            <v>-21</v>
          </cell>
          <cell r="CV3966">
            <v>31</v>
          </cell>
          <cell r="CW3966">
            <v>10</v>
          </cell>
          <cell r="CY3966">
            <v>57</v>
          </cell>
          <cell r="CZ3966">
            <v>44887.5</v>
          </cell>
          <cell r="DB3966">
            <v>0</v>
          </cell>
          <cell r="DC3966">
            <v>0</v>
          </cell>
          <cell r="DE3966">
            <v>0</v>
          </cell>
          <cell r="DF3966">
            <v>0</v>
          </cell>
          <cell r="DH3966">
            <v>10</v>
          </cell>
          <cell r="DI3966">
            <v>7875</v>
          </cell>
          <cell r="DK3966">
            <v>0</v>
          </cell>
          <cell r="DL3966">
            <v>0</v>
          </cell>
          <cell r="DN3966">
            <v>0</v>
          </cell>
          <cell r="DO3966">
            <v>0</v>
          </cell>
          <cell r="DQ3966">
            <v>0</v>
          </cell>
          <cell r="DR3966">
            <v>0</v>
          </cell>
          <cell r="DU3966">
            <v>47</v>
          </cell>
          <cell r="DV3966">
            <v>37012.5</v>
          </cell>
          <cell r="EA3966" t="str">
            <v>ГПЗ</v>
          </cell>
          <cell r="EF3966">
            <v>47</v>
          </cell>
          <cell r="EG3966">
            <v>37012.5</v>
          </cell>
          <cell r="EH3966" t="e">
            <v>#N/A</v>
          </cell>
          <cell r="EJ3966" t="str">
            <v>53-9</v>
          </cell>
          <cell r="EK3966" t="str">
            <v>ЗЦП</v>
          </cell>
          <cell r="EO3966" t="str">
            <v>СГМ</v>
          </cell>
          <cell r="EP3966" t="str">
            <v>ЦП</v>
          </cell>
          <cell r="ES3966" t="str">
            <v>02.2023</v>
          </cell>
          <cell r="ET3966" t="str">
            <v>471010000, Мангистауская область, Актау Г.А., г.Актау, промышленная зона, БМТС АО Каражанбасмунай</v>
          </cell>
          <cell r="EU3966" t="str">
            <v>С даты подписания договора в течение 60 календарных дней</v>
          </cell>
          <cell r="EW3966" t="e">
            <v>#VALUE!</v>
          </cell>
          <cell r="EX3966" t="str">
            <v>257330.630.000006</v>
          </cell>
          <cell r="EY3966" t="str">
            <v>Отвертка</v>
          </cell>
          <cell r="EZ3966" t="str">
            <v>слесарно-монтажная, с изолирующей ручкой</v>
          </cell>
        </row>
        <row r="3967">
          <cell r="CI3967" t="str">
            <v>330-00325</v>
          </cell>
          <cell r="CJ3967"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cell r="CK3967" t="str">
            <v>НАБ</v>
          </cell>
          <cell r="CL3967" t="e">
            <v>#N/A</v>
          </cell>
          <cell r="CM3967" t="e">
            <v>#N/A</v>
          </cell>
          <cell r="CN3967">
            <v>7910.71</v>
          </cell>
          <cell r="CO3967">
            <v>0</v>
          </cell>
          <cell r="CP3967">
            <v>0</v>
          </cell>
          <cell r="CQ3967" t="str">
            <v>отмена</v>
          </cell>
          <cell r="CR3967">
            <v>0</v>
          </cell>
          <cell r="CS3967">
            <v>0</v>
          </cell>
          <cell r="CT3967">
            <v>0</v>
          </cell>
          <cell r="CU3967">
            <v>0</v>
          </cell>
          <cell r="CV3967">
            <v>0</v>
          </cell>
          <cell r="CW3967">
            <v>0</v>
          </cell>
          <cell r="CY3967">
            <v>39</v>
          </cell>
          <cell r="CZ3967">
            <v>308517.69</v>
          </cell>
          <cell r="DB3967">
            <v>0</v>
          </cell>
          <cell r="DC3967">
            <v>0</v>
          </cell>
          <cell r="DE3967">
            <v>0</v>
          </cell>
          <cell r="DF3967">
            <v>0</v>
          </cell>
          <cell r="DH3967">
            <v>0</v>
          </cell>
          <cell r="DI3967">
            <v>0</v>
          </cell>
          <cell r="DL3967">
            <v>0</v>
          </cell>
          <cell r="DN3967">
            <v>0</v>
          </cell>
          <cell r="DO3967">
            <v>0</v>
          </cell>
          <cell r="DR3967">
            <v>0</v>
          </cell>
          <cell r="DU3967">
            <v>39</v>
          </cell>
          <cell r="DV3967">
            <v>308517.69</v>
          </cell>
          <cell r="EA3967" t="str">
            <v>ГПЗ</v>
          </cell>
          <cell r="EF3967">
            <v>39</v>
          </cell>
          <cell r="EG3967">
            <v>308517.69</v>
          </cell>
          <cell r="EH3967" t="e">
            <v>#N/A</v>
          </cell>
          <cell r="EJ3967" t="str">
            <v>53-4</v>
          </cell>
          <cell r="EK3967" t="str">
            <v>ЗЦП</v>
          </cell>
          <cell r="EO3967" t="str">
            <v>СГМ</v>
          </cell>
          <cell r="EP3967" t="str">
            <v>ЦП</v>
          </cell>
          <cell r="ES3967" t="str">
            <v>01.2023</v>
          </cell>
          <cell r="ET3967" t="str">
            <v>471010000, Мангистауская область, Актау Г.А., г.Актау, промышленная зона, БМТС АО Каражанбасмунай</v>
          </cell>
          <cell r="EU3967" t="str">
            <v>С даты подписания договора в течение 60 календарных дней</v>
          </cell>
          <cell r="EV3967" t="str">
            <v>ок</v>
          </cell>
          <cell r="EW3967" t="e">
            <v>#VALUE!</v>
          </cell>
          <cell r="EX3967" t="str">
            <v>257330.630.000000</v>
          </cell>
          <cell r="EY3967" t="str">
            <v>Набор отверток</v>
          </cell>
          <cell r="EZ3967" t="str">
            <v>универсальный</v>
          </cell>
        </row>
        <row r="3968">
          <cell r="CI3968" t="str">
            <v>210-01069</v>
          </cell>
          <cell r="CJ3968" t="str">
            <v>Отвод: 180°(калач), литой, 76x13x115мм, R-63-64мм, сталь 20....~Elbow: 180°, cast, 76x13x115mm, R-63-64mm, steel 20....</v>
          </cell>
          <cell r="CK3968" t="str">
            <v>ШТ</v>
          </cell>
          <cell r="CL3968" t="e">
            <v>#N/A</v>
          </cell>
          <cell r="CM3968" t="e">
            <v>#N/A</v>
          </cell>
          <cell r="CN3968">
            <v>33352.9</v>
          </cell>
          <cell r="CO3968">
            <v>300</v>
          </cell>
          <cell r="CP3968">
            <v>300</v>
          </cell>
          <cell r="CQ3968" t="str">
            <v>сост</v>
          </cell>
          <cell r="CR3968">
            <v>201</v>
          </cell>
          <cell r="CS3968">
            <v>162</v>
          </cell>
          <cell r="CT3968">
            <v>649</v>
          </cell>
          <cell r="CU3968">
            <v>-349</v>
          </cell>
          <cell r="CV3968">
            <v>550</v>
          </cell>
          <cell r="CW3968">
            <v>200</v>
          </cell>
          <cell r="CY3968">
            <v>50</v>
          </cell>
          <cell r="CZ3968">
            <v>1667645</v>
          </cell>
          <cell r="DB3968">
            <v>0</v>
          </cell>
          <cell r="DC3968">
            <v>0</v>
          </cell>
          <cell r="DE3968">
            <v>0</v>
          </cell>
          <cell r="DF3968">
            <v>0</v>
          </cell>
          <cell r="DH3968">
            <v>0</v>
          </cell>
          <cell r="DI3968">
            <v>0</v>
          </cell>
          <cell r="DK3968">
            <v>0</v>
          </cell>
          <cell r="DL3968">
            <v>0</v>
          </cell>
          <cell r="DN3968">
            <v>0</v>
          </cell>
          <cell r="DO3968">
            <v>0</v>
          </cell>
          <cell r="DQ3968">
            <v>0</v>
          </cell>
          <cell r="DR3968">
            <v>0</v>
          </cell>
          <cell r="DU3968">
            <v>50</v>
          </cell>
          <cell r="DV3968">
            <v>1667645</v>
          </cell>
          <cell r="EA3968" t="str">
            <v>ГПЗ</v>
          </cell>
          <cell r="EF3968">
            <v>50</v>
          </cell>
          <cell r="EG3968">
            <v>1667645</v>
          </cell>
          <cell r="EH3968" t="e">
            <v>#N/A</v>
          </cell>
          <cell r="EJ3968" t="str">
            <v>93</v>
          </cell>
          <cell r="EK3968" t="str">
            <v>ОТ</v>
          </cell>
          <cell r="EL3968" t="str">
            <v>ТПФ</v>
          </cell>
          <cell r="EO3968" t="str">
            <v>СГМ</v>
          </cell>
          <cell r="EP3968" t="str">
            <v>ОТП</v>
          </cell>
          <cell r="ES3968" t="str">
            <v>12.2022</v>
          </cell>
          <cell r="ET3968" t="str">
            <v>475200000, Мангистауская область, Тупкараганский район, месторождение Каражанбас, база МТС АО Каражанбасмунай</v>
          </cell>
          <cell r="EU3968" t="str">
            <v>С даты подписания договора в течение 90 календарных дней</v>
          </cell>
          <cell r="EV3968" t="str">
            <v>ок</v>
          </cell>
          <cell r="EW3968">
            <v>242040</v>
          </cell>
          <cell r="EX3968" t="str">
            <v>242040.500.000011</v>
          </cell>
          <cell r="EY3968" t="str">
            <v>Отвод</v>
          </cell>
          <cell r="EZ3968" t="str">
            <v>стальной, крутоизогнутый, диаметр 66-200 мм, исполнение 2</v>
          </cell>
        </row>
        <row r="3969">
          <cell r="CI3969" t="str">
            <v>340-00124</v>
          </cell>
          <cell r="CJ3969"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cell r="CK3969" t="str">
            <v>ШТ</v>
          </cell>
          <cell r="CL3969" t="e">
            <v>#N/A</v>
          </cell>
          <cell r="CM3969" t="e">
            <v>#N/A</v>
          </cell>
          <cell r="CN3969">
            <v>1876.2</v>
          </cell>
          <cell r="CO3969">
            <v>19</v>
          </cell>
          <cell r="CP3969">
            <v>19</v>
          </cell>
          <cell r="CQ3969" t="str">
            <v>сост</v>
          </cell>
          <cell r="CR3969">
            <v>0</v>
          </cell>
          <cell r="CS3969">
            <v>20</v>
          </cell>
          <cell r="CT3969">
            <v>20</v>
          </cell>
          <cell r="CU3969">
            <v>-1</v>
          </cell>
          <cell r="CV3969">
            <v>1</v>
          </cell>
          <cell r="CW3969">
            <v>0</v>
          </cell>
          <cell r="CY3969">
            <v>18</v>
          </cell>
          <cell r="CZ3969">
            <v>33771.599999999999</v>
          </cell>
          <cell r="DB3969">
            <v>0</v>
          </cell>
          <cell r="DC3969">
            <v>0</v>
          </cell>
          <cell r="DE3969">
            <v>0</v>
          </cell>
          <cell r="DF3969">
            <v>0</v>
          </cell>
          <cell r="DH3969">
            <v>0</v>
          </cell>
          <cell r="DI3969">
            <v>0</v>
          </cell>
          <cell r="DK3969">
            <v>0</v>
          </cell>
          <cell r="DL3969">
            <v>0</v>
          </cell>
          <cell r="DN3969">
            <v>0</v>
          </cell>
          <cell r="DO3969">
            <v>0</v>
          </cell>
          <cell r="DQ3969">
            <v>0</v>
          </cell>
          <cell r="DR3969">
            <v>0</v>
          </cell>
          <cell r="DU3969">
            <v>18</v>
          </cell>
          <cell r="DV3969">
            <v>33771.599999999999</v>
          </cell>
          <cell r="EA3969" t="str">
            <v>ГПЗ</v>
          </cell>
          <cell r="EF3969">
            <v>18</v>
          </cell>
          <cell r="EG3969">
            <v>33771.599999999999</v>
          </cell>
          <cell r="EH3969" t="e">
            <v>#N/A</v>
          </cell>
          <cell r="EJ3969" t="str">
            <v>29</v>
          </cell>
          <cell r="EK3969" t="str">
            <v>ЗЦП</v>
          </cell>
          <cell r="EM3969">
            <v>315</v>
          </cell>
          <cell r="EO3969" t="str">
            <v>СГМ</v>
          </cell>
          <cell r="EP3969" t="str">
            <v>ЦП</v>
          </cell>
          <cell r="ES3969" t="str">
            <v>09.2022</v>
          </cell>
          <cell r="ET3969" t="str">
            <v>471010000, Мангистауская область, Актау Г.А., г.Актау, промышленная зона, БМТС АО Каражанбасмунай</v>
          </cell>
          <cell r="EU3969" t="str">
            <v>с 01.2023 по 03.2023</v>
          </cell>
          <cell r="EV3969" t="str">
            <v>ок</v>
          </cell>
          <cell r="EW3969">
            <v>205959</v>
          </cell>
          <cell r="EX3969" t="str">
            <v>205959.690.000031</v>
          </cell>
          <cell r="EY3969" t="str">
            <v>Очиститель</v>
          </cell>
          <cell r="EZ3969" t="str">
            <v>для очистки и обезжиривания деталей тормозной системы и сцепления, аэрозоль</v>
          </cell>
        </row>
        <row r="3970">
          <cell r="CI3970" t="str">
            <v>340-00124</v>
          </cell>
          <cell r="CJ3970"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cell r="CK3970" t="str">
            <v>ШТ</v>
          </cell>
          <cell r="CL3970" t="e">
            <v>#N/A</v>
          </cell>
          <cell r="CM3970" t="e">
            <v>#N/A</v>
          </cell>
          <cell r="CN3970">
            <v>1876.2</v>
          </cell>
          <cell r="CU3970">
            <v>0</v>
          </cell>
          <cell r="CV3970">
            <v>0</v>
          </cell>
          <cell r="CY3970">
            <v>32</v>
          </cell>
          <cell r="CZ3970">
            <v>60038.400000000001</v>
          </cell>
          <cell r="DB3970">
            <v>0</v>
          </cell>
          <cell r="DC3970">
            <v>0</v>
          </cell>
          <cell r="DE3970">
            <v>0</v>
          </cell>
          <cell r="DF3970">
            <v>0</v>
          </cell>
          <cell r="DH3970">
            <v>0</v>
          </cell>
          <cell r="DI3970">
            <v>0</v>
          </cell>
          <cell r="DL3970">
            <v>0</v>
          </cell>
          <cell r="DN3970">
            <v>0</v>
          </cell>
          <cell r="DO3970">
            <v>0</v>
          </cell>
          <cell r="DR3970">
            <v>0</v>
          </cell>
          <cell r="DU3970">
            <v>32</v>
          </cell>
          <cell r="DV3970">
            <v>60038.400000000001</v>
          </cell>
          <cell r="EA3970" t="str">
            <v>ГПЗ</v>
          </cell>
          <cell r="EF3970">
            <v>32</v>
          </cell>
          <cell r="EG3970">
            <v>60038.400000000001</v>
          </cell>
          <cell r="EH3970" t="e">
            <v>#N/A</v>
          </cell>
          <cell r="EJ3970" t="str">
            <v>103</v>
          </cell>
          <cell r="EK3970" t="str">
            <v>ЗЦП</v>
          </cell>
          <cell r="EO3970" t="str">
            <v>СГМ</v>
          </cell>
          <cell r="EP3970" t="str">
            <v>ЦП</v>
          </cell>
          <cell r="ES3970" t="str">
            <v>02.2023</v>
          </cell>
          <cell r="ET3970" t="str">
            <v>471010000, Мангистауская область, Актау Г.А., г.Актау, промышленная зона, БМТС АО Каражанбасмунай</v>
          </cell>
          <cell r="EU3970" t="str">
            <v>С даты подписания договора в течение 60 календарных дней</v>
          </cell>
          <cell r="EW3970" t="e">
            <v>#VALUE!</v>
          </cell>
          <cell r="EX3970" t="str">
            <v>205959.690.000031</v>
          </cell>
          <cell r="EY3970" t="str">
            <v>Очиститель</v>
          </cell>
          <cell r="EZ3970" t="str">
            <v>для очистки и обезжиривания деталей тормозной системы и сцепления, аэрозоль</v>
          </cell>
        </row>
        <row r="3971">
          <cell r="CI3971" t="str">
            <v>340-00124</v>
          </cell>
          <cell r="CJ3971"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cell r="CK3971" t="str">
            <v>ШТ</v>
          </cell>
          <cell r="CL3971" t="e">
            <v>#N/A</v>
          </cell>
          <cell r="CM3971" t="e">
            <v>#N/A</v>
          </cell>
          <cell r="CN3971">
            <v>1876.2</v>
          </cell>
          <cell r="CU3971">
            <v>0</v>
          </cell>
          <cell r="CV3971">
            <v>0</v>
          </cell>
          <cell r="CY3971">
            <v>0</v>
          </cell>
          <cell r="CZ3971">
            <v>0</v>
          </cell>
          <cell r="DB3971">
            <v>0</v>
          </cell>
          <cell r="DC3971">
            <v>0</v>
          </cell>
          <cell r="DE3971">
            <v>0</v>
          </cell>
          <cell r="DF3971">
            <v>0</v>
          </cell>
          <cell r="DH3971">
            <v>0</v>
          </cell>
          <cell r="DI3971">
            <v>0</v>
          </cell>
          <cell r="DL3971">
            <v>0</v>
          </cell>
          <cell r="DN3971">
            <v>0</v>
          </cell>
          <cell r="DO3971">
            <v>0</v>
          </cell>
          <cell r="DR3971">
            <v>0</v>
          </cell>
          <cell r="DU3971">
            <v>0</v>
          </cell>
          <cell r="DV3971">
            <v>0</v>
          </cell>
          <cell r="EG3971">
            <v>0</v>
          </cell>
          <cell r="EH3971" t="e">
            <v>#N/A</v>
          </cell>
          <cell r="EO3971" t="str">
            <v>СГМ</v>
          </cell>
          <cell r="EP3971" t="e">
            <v>#N/A</v>
          </cell>
          <cell r="ES3971" t="e">
            <v>#N/A</v>
          </cell>
          <cell r="ET3971" t="str">
            <v>471010000, Мангистауская область, Актау Г.А., г.Актау, промышленная зона, БМТС АО Каражанбасмунай</v>
          </cell>
          <cell r="EU3971" t="str">
            <v>с 01.2023 по 03.2023</v>
          </cell>
          <cell r="EW3971" t="e">
            <v>#VALUE!</v>
          </cell>
          <cell r="EX3971" t="str">
            <v>205959.690.000031</v>
          </cell>
          <cell r="EY3971" t="str">
            <v>Очиститель</v>
          </cell>
          <cell r="EZ3971" t="str">
            <v>для очистки и обезжиривания деталей тормозной системы и сцепления, аэрозоль</v>
          </cell>
        </row>
        <row r="3972">
          <cell r="CI3972" t="str">
            <v>470-00904</v>
          </cell>
          <cell r="CJ3972" t="str">
            <v>Очиститель: универсальный, металлических деталей.</v>
          </cell>
          <cell r="CK3972" t="str">
            <v>ШТ</v>
          </cell>
          <cell r="CL3972" t="e">
            <v>#N/A</v>
          </cell>
          <cell r="CM3972" t="e">
            <v>#N/A</v>
          </cell>
          <cell r="CN3972">
            <v>943.40000000000009</v>
          </cell>
          <cell r="CO3972">
            <v>100</v>
          </cell>
          <cell r="CP3972">
            <v>100</v>
          </cell>
          <cell r="CQ3972" t="str">
            <v>сост</v>
          </cell>
          <cell r="CR3972">
            <v>0</v>
          </cell>
          <cell r="CS3972">
            <v>100</v>
          </cell>
          <cell r="CT3972">
            <v>100</v>
          </cell>
          <cell r="CU3972">
            <v>0</v>
          </cell>
          <cell r="CV3972">
            <v>0</v>
          </cell>
          <cell r="CW3972">
            <v>0</v>
          </cell>
          <cell r="CY3972">
            <v>60</v>
          </cell>
          <cell r="CZ3972">
            <v>56604.000000000007</v>
          </cell>
          <cell r="DB3972">
            <v>0</v>
          </cell>
          <cell r="DC3972">
            <v>0</v>
          </cell>
          <cell r="DE3972">
            <v>0</v>
          </cell>
          <cell r="DF3972">
            <v>0</v>
          </cell>
          <cell r="DG3972" t="str">
            <v>Превышение бюджета</v>
          </cell>
          <cell r="DH3972">
            <v>0</v>
          </cell>
          <cell r="DI3972">
            <v>0</v>
          </cell>
          <cell r="DK3972">
            <v>0</v>
          </cell>
          <cell r="DL3972">
            <v>0</v>
          </cell>
          <cell r="DN3972">
            <v>0</v>
          </cell>
          <cell r="DO3972">
            <v>0</v>
          </cell>
          <cell r="DQ3972">
            <v>0</v>
          </cell>
          <cell r="DR3972">
            <v>0</v>
          </cell>
          <cell r="DU3972">
            <v>60</v>
          </cell>
          <cell r="DV3972">
            <v>56604.000000000007</v>
          </cell>
          <cell r="EA3972" t="str">
            <v>ГПЗ</v>
          </cell>
          <cell r="EF3972">
            <v>60</v>
          </cell>
          <cell r="EG3972">
            <v>56604.000000000007</v>
          </cell>
          <cell r="EH3972" t="e">
            <v>#N/A</v>
          </cell>
          <cell r="EJ3972" t="str">
            <v>29</v>
          </cell>
          <cell r="EK3972" t="str">
            <v>ЗЦП</v>
          </cell>
          <cell r="EM3972">
            <v>315</v>
          </cell>
          <cell r="EO3972" t="str">
            <v>СГМ</v>
          </cell>
          <cell r="EP3972" t="str">
            <v>ЦП</v>
          </cell>
          <cell r="ES3972" t="str">
            <v>09.2022</v>
          </cell>
          <cell r="ET3972" t="str">
            <v>471010000, Мангистауская область, Актау Г.А., г.Актау, промышленная зона, БМТС АО Каражанбасмунай</v>
          </cell>
          <cell r="EU3972" t="str">
            <v>с 01.2023 по 03.2023</v>
          </cell>
          <cell r="EV3972" t="str">
            <v>ок</v>
          </cell>
          <cell r="EW3972">
            <v>205959</v>
          </cell>
          <cell r="EX3972" t="str">
            <v>205959.690.000031</v>
          </cell>
          <cell r="EY3972" t="str">
            <v>Очиститель</v>
          </cell>
          <cell r="EZ3972" t="str">
            <v>для очистки и обезжиривания деталей тормозной системы и сцепления, аэрозоль</v>
          </cell>
        </row>
        <row r="3973">
          <cell r="CI3973" t="str">
            <v>190-05828</v>
          </cell>
          <cell r="CJ3973" t="str">
            <v>Палец: крейцкопфа, НБ-125, 9Г.11.58....~Pin-Crosshead: NB-125; 9G.11.58....</v>
          </cell>
          <cell r="CK3973" t="str">
            <v>ШТ</v>
          </cell>
          <cell r="CL3973" t="e">
            <v>#N/A</v>
          </cell>
          <cell r="CM3973" t="e">
            <v>#N/A</v>
          </cell>
          <cell r="CN3973">
            <v>4393.75</v>
          </cell>
          <cell r="CO3973">
            <v>4</v>
          </cell>
          <cell r="CP3973">
            <v>0</v>
          </cell>
          <cell r="CQ3973" t="str">
            <v>со склада</v>
          </cell>
          <cell r="CR3973">
            <v>39</v>
          </cell>
          <cell r="CS3973">
            <v>0</v>
          </cell>
          <cell r="CT3973">
            <v>11</v>
          </cell>
          <cell r="CU3973">
            <v>-7</v>
          </cell>
          <cell r="CV3973">
            <v>46</v>
          </cell>
          <cell r="CW3973">
            <v>39</v>
          </cell>
          <cell r="CY3973">
            <v>14</v>
          </cell>
          <cell r="CZ3973">
            <v>61512.5</v>
          </cell>
          <cell r="DB3973">
            <v>0</v>
          </cell>
          <cell r="DC3973">
            <v>0</v>
          </cell>
          <cell r="DE3973">
            <v>0</v>
          </cell>
          <cell r="DF3973">
            <v>0</v>
          </cell>
          <cell r="DH3973">
            <v>14</v>
          </cell>
          <cell r="DI3973">
            <v>61512.5</v>
          </cell>
          <cell r="DK3973">
            <v>0</v>
          </cell>
          <cell r="DL3973">
            <v>0</v>
          </cell>
          <cell r="DN3973">
            <v>0</v>
          </cell>
          <cell r="DO3973">
            <v>0</v>
          </cell>
          <cell r="DQ3973">
            <v>0</v>
          </cell>
          <cell r="DR3973">
            <v>0</v>
          </cell>
          <cell r="DU3973">
            <v>0</v>
          </cell>
          <cell r="DV3973">
            <v>0</v>
          </cell>
          <cell r="EA3973" t="str">
            <v>со склада</v>
          </cell>
          <cell r="EG3973">
            <v>0</v>
          </cell>
          <cell r="EH3973" t="e">
            <v>#N/A</v>
          </cell>
          <cell r="EL3973" t="str">
            <v>МХБ/ТПФ</v>
          </cell>
          <cell r="EO3973" t="str">
            <v>СГМ</v>
          </cell>
          <cell r="EP3973" t="e">
            <v>#N/A</v>
          </cell>
          <cell r="ES3973" t="e">
            <v>#N/A</v>
          </cell>
          <cell r="ET3973" t="str">
            <v>-</v>
          </cell>
          <cell r="EV3973" t="str">
            <v>Проверить</v>
          </cell>
          <cell r="EW3973" t="e">
            <v>#VALUE!</v>
          </cell>
          <cell r="EX3973" t="str">
            <v>281331.000.000170</v>
          </cell>
          <cell r="EY3973" t="str">
            <v>Палец крейцкопфа</v>
          </cell>
          <cell r="EZ3973" t="str">
            <v>для насоса</v>
          </cell>
        </row>
        <row r="3974">
          <cell r="CI3974" t="str">
            <v>470-00412</v>
          </cell>
          <cell r="CJ3974" t="str">
            <v>Паронит: Б-1 1.0 мм...</v>
          </cell>
          <cell r="CK3974" t="str">
            <v>М2</v>
          </cell>
          <cell r="CL3974" t="e">
            <v>#N/A</v>
          </cell>
          <cell r="CM3974" t="e">
            <v>#N/A</v>
          </cell>
          <cell r="CN3974">
            <v>3350</v>
          </cell>
          <cell r="CO3974">
            <v>0</v>
          </cell>
          <cell r="CP3974">
            <v>0</v>
          </cell>
          <cell r="CQ3974" t="e">
            <v>#N/A</v>
          </cell>
          <cell r="CR3974">
            <v>4</v>
          </cell>
          <cell r="CS3974">
            <v>12</v>
          </cell>
          <cell r="CT3974">
            <v>98.8</v>
          </cell>
          <cell r="CU3974">
            <v>-98.8</v>
          </cell>
          <cell r="CV3974">
            <v>102.8</v>
          </cell>
          <cell r="CW3974">
            <v>0</v>
          </cell>
          <cell r="CY3974">
            <v>100</v>
          </cell>
          <cell r="CZ3974">
            <v>335000</v>
          </cell>
          <cell r="DB3974">
            <v>0</v>
          </cell>
          <cell r="DC3974">
            <v>0</v>
          </cell>
          <cell r="DE3974">
            <v>0</v>
          </cell>
          <cell r="DF3974">
            <v>0</v>
          </cell>
          <cell r="DH3974">
            <v>0</v>
          </cell>
          <cell r="DI3974">
            <v>0</v>
          </cell>
          <cell r="DL3974">
            <v>0</v>
          </cell>
          <cell r="DN3974">
            <v>0</v>
          </cell>
          <cell r="DO3974">
            <v>0</v>
          </cell>
          <cell r="DR3974">
            <v>0</v>
          </cell>
          <cell r="DU3974">
            <v>100</v>
          </cell>
          <cell r="DV3974">
            <v>335000</v>
          </cell>
          <cell r="EA3974" t="str">
            <v>ГПЗ</v>
          </cell>
          <cell r="EF3974">
            <v>100</v>
          </cell>
          <cell r="EG3974">
            <v>335000</v>
          </cell>
          <cell r="EH3974" t="e">
            <v>#N/A</v>
          </cell>
          <cell r="EJ3974" t="str">
            <v>62-1</v>
          </cell>
          <cell r="EK3974" t="str">
            <v>ЗЦП</v>
          </cell>
          <cell r="EO3974" t="str">
            <v>СГМ</v>
          </cell>
          <cell r="EP3974" t="str">
            <v>ЦП</v>
          </cell>
          <cell r="ES3974" t="str">
            <v>01.2023</v>
          </cell>
          <cell r="ET3974" t="str">
            <v>471010000, Мангистауская область, Актау Г.А., г.Актау, промышленная зона, БМТС АО Каражанбасмунай</v>
          </cell>
          <cell r="EU3974" t="str">
            <v>С даты подписания договора в течение 60 календарных дней</v>
          </cell>
          <cell r="EV3974" t="str">
            <v>ок</v>
          </cell>
          <cell r="EW3974" t="e">
            <v>#VALUE!</v>
          </cell>
          <cell r="EX3974" t="str">
            <v>239911.990.000020</v>
          </cell>
          <cell r="EY3974" t="str">
            <v>Паронит</v>
          </cell>
          <cell r="EZ3974" t="str">
            <v>марка ПОН-Б</v>
          </cell>
        </row>
        <row r="3975">
          <cell r="CI3975" t="str">
            <v>360-00445</v>
          </cell>
          <cell r="CJ3975" t="str">
            <v>Паронит: общего назначения, ПОН-Б 1.0 мм, ГОСТ 481-80....~Gasket: rubberized asbest, PON-b, thickness 1.0 mm, GOST 481-80....</v>
          </cell>
          <cell r="CK3975" t="str">
            <v>КГ</v>
          </cell>
          <cell r="CL3975" t="e">
            <v>#N/A</v>
          </cell>
          <cell r="CM3975" t="e">
            <v>#N/A</v>
          </cell>
          <cell r="CN3975">
            <v>1010.95</v>
          </cell>
          <cell r="CO3975">
            <v>277</v>
          </cell>
          <cell r="CP3975">
            <v>0</v>
          </cell>
          <cell r="CQ3975" t="str">
            <v>со склада</v>
          </cell>
          <cell r="CR3975">
            <v>399.98999999999995</v>
          </cell>
          <cell r="CS3975">
            <v>3</v>
          </cell>
          <cell r="CT3975">
            <v>146.68</v>
          </cell>
          <cell r="CU3975">
            <v>130.32</v>
          </cell>
          <cell r="CV3975">
            <v>269.66999999999996</v>
          </cell>
          <cell r="CW3975">
            <v>276</v>
          </cell>
          <cell r="CY3975">
            <v>276</v>
          </cell>
          <cell r="CZ3975">
            <v>279022.2</v>
          </cell>
          <cell r="DB3975">
            <v>0</v>
          </cell>
          <cell r="DC3975">
            <v>0</v>
          </cell>
          <cell r="DE3975">
            <v>0</v>
          </cell>
          <cell r="DF3975">
            <v>0</v>
          </cell>
          <cell r="DH3975">
            <v>276</v>
          </cell>
          <cell r="DI3975">
            <v>279022.2</v>
          </cell>
          <cell r="DK3975">
            <v>0</v>
          </cell>
          <cell r="DL3975">
            <v>0</v>
          </cell>
          <cell r="DN3975">
            <v>0</v>
          </cell>
          <cell r="DO3975">
            <v>0</v>
          </cell>
          <cell r="DQ3975">
            <v>0</v>
          </cell>
          <cell r="DR3975">
            <v>0</v>
          </cell>
          <cell r="DU3975">
            <v>0</v>
          </cell>
          <cell r="DV3975">
            <v>0</v>
          </cell>
          <cell r="EA3975" t="str">
            <v>со склада</v>
          </cell>
          <cell r="EG3975">
            <v>0</v>
          </cell>
          <cell r="EH3975" t="e">
            <v>#N/A</v>
          </cell>
          <cell r="EO3975" t="str">
            <v>СГМ</v>
          </cell>
          <cell r="EP3975" t="e">
            <v>#N/A</v>
          </cell>
          <cell r="ES3975" t="e">
            <v>#N/A</v>
          </cell>
          <cell r="ET3975" t="str">
            <v>-</v>
          </cell>
          <cell r="EV3975" t="str">
            <v>Проверить</v>
          </cell>
          <cell r="EW3975" t="e">
            <v>#VALUE!</v>
          </cell>
          <cell r="EX3975" t="str">
            <v>239911.990.000020</v>
          </cell>
          <cell r="EY3975" t="str">
            <v>Паронит</v>
          </cell>
          <cell r="EZ3975" t="str">
            <v>марка ПОН-Б</v>
          </cell>
        </row>
        <row r="3976">
          <cell r="CI3976" t="str">
            <v>360-00446</v>
          </cell>
          <cell r="CJ3976" t="str">
            <v>Паронит: общего назначения, ПОН-Б 1.5 мм, ГОСТ 481-80....~Gasket: rubberized asbest, PON-b, thickness 1.5 mm, GOST 481-80....</v>
          </cell>
          <cell r="CK3976" t="str">
            <v>КГ</v>
          </cell>
          <cell r="CL3976" t="e">
            <v>#N/A</v>
          </cell>
          <cell r="CM3976" t="e">
            <v>#N/A</v>
          </cell>
          <cell r="CN3976">
            <v>742.5</v>
          </cell>
          <cell r="CO3976">
            <v>20</v>
          </cell>
          <cell r="CP3976">
            <v>0</v>
          </cell>
          <cell r="CQ3976" t="str">
            <v>со склада</v>
          </cell>
          <cell r="CR3976">
            <v>90.9</v>
          </cell>
          <cell r="CS3976">
            <v>0</v>
          </cell>
          <cell r="CT3976">
            <v>13.1</v>
          </cell>
          <cell r="CU3976">
            <v>6.9</v>
          </cell>
          <cell r="CV3976">
            <v>84</v>
          </cell>
          <cell r="CW3976">
            <v>48</v>
          </cell>
          <cell r="CY3976">
            <v>48</v>
          </cell>
          <cell r="CZ3976">
            <v>35640</v>
          </cell>
          <cell r="DB3976">
            <v>0</v>
          </cell>
          <cell r="DC3976">
            <v>0</v>
          </cell>
          <cell r="DE3976">
            <v>0</v>
          </cell>
          <cell r="DF3976">
            <v>0</v>
          </cell>
          <cell r="DH3976">
            <v>48</v>
          </cell>
          <cell r="DI3976">
            <v>35640</v>
          </cell>
          <cell r="DK3976">
            <v>0</v>
          </cell>
          <cell r="DL3976">
            <v>0</v>
          </cell>
          <cell r="DN3976">
            <v>0</v>
          </cell>
          <cell r="DO3976">
            <v>0</v>
          </cell>
          <cell r="DQ3976">
            <v>0</v>
          </cell>
          <cell r="DR3976">
            <v>0</v>
          </cell>
          <cell r="DU3976">
            <v>0</v>
          </cell>
          <cell r="DV3976">
            <v>0</v>
          </cell>
          <cell r="EA3976" t="str">
            <v>со склада</v>
          </cell>
          <cell r="EG3976">
            <v>0</v>
          </cell>
          <cell r="EH3976" t="e">
            <v>#N/A</v>
          </cell>
          <cell r="EO3976" t="str">
            <v>СГМ</v>
          </cell>
          <cell r="EP3976" t="e">
            <v>#N/A</v>
          </cell>
          <cell r="ES3976" t="e">
            <v>#N/A</v>
          </cell>
          <cell r="ET3976" t="str">
            <v>-</v>
          </cell>
          <cell r="EV3976" t="str">
            <v>Проверить</v>
          </cell>
          <cell r="EW3976" t="e">
            <v>#VALUE!</v>
          </cell>
          <cell r="EX3976" t="str">
            <v>239911.990.000020</v>
          </cell>
          <cell r="EY3976" t="str">
            <v>Паронит</v>
          </cell>
          <cell r="EZ3976" t="str">
            <v>марка ПОН-Б</v>
          </cell>
        </row>
        <row r="3977">
          <cell r="CI3977" t="str">
            <v>360-00447</v>
          </cell>
          <cell r="CJ3977" t="str">
            <v>Паронит: общего назначения, ПОН-Б 2.0 мм, ГОСТ 481-80....~Gasket: rubberized asbest, PON-b, thickness 2.0 mm, GOST 481-80....</v>
          </cell>
          <cell r="CK3977" t="str">
            <v>КГ</v>
          </cell>
          <cell r="CL3977" t="e">
            <v>#N/A</v>
          </cell>
          <cell r="CM3977" t="e">
            <v>#N/A</v>
          </cell>
          <cell r="CN3977">
            <v>1200</v>
          </cell>
          <cell r="CO3977">
            <v>906</v>
          </cell>
          <cell r="CP3977">
            <v>906</v>
          </cell>
          <cell r="CQ3977" t="str">
            <v>сост</v>
          </cell>
          <cell r="CR3977">
            <v>960.5</v>
          </cell>
          <cell r="CS3977">
            <v>896</v>
          </cell>
          <cell r="CT3977">
            <v>187.4</v>
          </cell>
          <cell r="CU3977">
            <v>718.6</v>
          </cell>
          <cell r="CV3977">
            <v>241.89999999999998</v>
          </cell>
          <cell r="CW3977">
            <v>0</v>
          </cell>
          <cell r="CY3977">
            <v>577</v>
          </cell>
          <cell r="CZ3977">
            <v>692400</v>
          </cell>
          <cell r="DB3977">
            <v>0</v>
          </cell>
          <cell r="DC3977">
            <v>0</v>
          </cell>
          <cell r="DE3977">
            <v>0</v>
          </cell>
          <cell r="DF3977">
            <v>0</v>
          </cell>
          <cell r="DH3977">
            <v>0</v>
          </cell>
          <cell r="DI3977">
            <v>0</v>
          </cell>
          <cell r="DK3977">
            <v>0</v>
          </cell>
          <cell r="DL3977">
            <v>0</v>
          </cell>
          <cell r="DN3977">
            <v>0</v>
          </cell>
          <cell r="DO3977">
            <v>0</v>
          </cell>
          <cell r="DQ3977">
            <v>0</v>
          </cell>
          <cell r="DR3977">
            <v>0</v>
          </cell>
          <cell r="DU3977">
            <v>577</v>
          </cell>
          <cell r="DV3977">
            <v>692400</v>
          </cell>
          <cell r="DW3977" t="str">
            <v>передан</v>
          </cell>
          <cell r="DX3977" t="str">
            <v>Направлено 13.01.2023</v>
          </cell>
          <cell r="EA3977" t="str">
            <v>ГПЗ</v>
          </cell>
          <cell r="EF3977">
            <v>577</v>
          </cell>
          <cell r="EG3977">
            <v>692400</v>
          </cell>
          <cell r="EH3977" t="e">
            <v>#N/A</v>
          </cell>
          <cell r="EJ3977" t="str">
            <v>62-2</v>
          </cell>
          <cell r="EK3977" t="str">
            <v>ЗЦП</v>
          </cell>
          <cell r="EM3977">
            <v>315</v>
          </cell>
          <cell r="EO3977" t="str">
            <v>СГМ</v>
          </cell>
          <cell r="EP3977" t="str">
            <v>ЦП</v>
          </cell>
          <cell r="ES3977" t="str">
            <v>03.2023</v>
          </cell>
          <cell r="ET3977" t="str">
            <v>475200000, Мангистауская область, Тупкараганский район, месторождение Каражанбас, база МТС АО Каражанбасмунай</v>
          </cell>
          <cell r="EU3977" t="str">
            <v>С даты подписания договора в течение 60 календарных дней</v>
          </cell>
          <cell r="EV3977" t="str">
            <v>ок</v>
          </cell>
          <cell r="EW3977">
            <v>239911</v>
          </cell>
          <cell r="EX3977" t="str">
            <v>239911.990.000020</v>
          </cell>
          <cell r="EY3977" t="str">
            <v>Паронит</v>
          </cell>
          <cell r="EZ3977" t="str">
            <v>марка ПОН-Б</v>
          </cell>
        </row>
        <row r="3978">
          <cell r="CI3978" t="str">
            <v>360-00448</v>
          </cell>
          <cell r="CJ3978" t="str">
            <v>Паронит: общего назначения, ПОН-Б 3.0 мм, ГОСТ 481-80....~Gasket: rubberized asbest, PON-b, thickness 3.0 mm, GOST 481-80....</v>
          </cell>
          <cell r="CK3978" t="str">
            <v>КГ</v>
          </cell>
          <cell r="CL3978" t="e">
            <v>#N/A</v>
          </cell>
          <cell r="CM3978" t="e">
            <v>#N/A</v>
          </cell>
          <cell r="CN3978">
            <v>919.02</v>
          </cell>
          <cell r="CO3978">
            <v>2165.5</v>
          </cell>
          <cell r="CP3978">
            <v>1463</v>
          </cell>
          <cell r="CQ3978" t="str">
            <v>сост</v>
          </cell>
          <cell r="CR3978">
            <v>1167.02</v>
          </cell>
          <cell r="CS3978">
            <v>1463</v>
          </cell>
          <cell r="CT3978">
            <v>1457.12</v>
          </cell>
          <cell r="CU3978">
            <v>708.38000000000011</v>
          </cell>
          <cell r="CV3978">
            <v>458.63999999999987</v>
          </cell>
          <cell r="CW3978">
            <v>0</v>
          </cell>
          <cell r="CY3978">
            <v>1696</v>
          </cell>
          <cell r="CZ3978">
            <v>1558657.92</v>
          </cell>
          <cell r="DB3978">
            <v>0</v>
          </cell>
          <cell r="DC3978">
            <v>0</v>
          </cell>
          <cell r="DE3978">
            <v>0</v>
          </cell>
          <cell r="DF3978">
            <v>0</v>
          </cell>
          <cell r="DH3978">
            <v>0</v>
          </cell>
          <cell r="DI3978">
            <v>0</v>
          </cell>
          <cell r="DK3978">
            <v>0</v>
          </cell>
          <cell r="DL3978">
            <v>0</v>
          </cell>
          <cell r="DN3978">
            <v>0</v>
          </cell>
          <cell r="DO3978">
            <v>0</v>
          </cell>
          <cell r="DQ3978">
            <v>0</v>
          </cell>
          <cell r="DR3978">
            <v>0</v>
          </cell>
          <cell r="DU3978">
            <v>1696</v>
          </cell>
          <cell r="DV3978">
            <v>1558657.92</v>
          </cell>
          <cell r="EA3978" t="str">
            <v>ГПЗ</v>
          </cell>
          <cell r="EF3978">
            <v>1696</v>
          </cell>
          <cell r="EG3978">
            <v>1558657.92</v>
          </cell>
          <cell r="EH3978" t="e">
            <v>#N/A</v>
          </cell>
          <cell r="EJ3978" t="str">
            <v>77</v>
          </cell>
          <cell r="EK3978" t="str">
            <v>ЗЦП</v>
          </cell>
          <cell r="EO3978" t="str">
            <v>СГМ</v>
          </cell>
          <cell r="EP3978" t="str">
            <v>ЦП</v>
          </cell>
          <cell r="ES3978" t="str">
            <v>10.2022</v>
          </cell>
          <cell r="ET3978" t="str">
            <v>475200000, Мангистауская область, Тупкараганский район, месторождение Каражанбас, база МТС АО Каражанбасмунай</v>
          </cell>
          <cell r="EU3978" t="str">
            <v>С даты подписания договора в течение 75 календарных дней</v>
          </cell>
          <cell r="EW3978">
            <v>239911</v>
          </cell>
          <cell r="EX3978" t="str">
            <v>239911.990.000020</v>
          </cell>
          <cell r="EY3978" t="str">
            <v>Паронит</v>
          </cell>
          <cell r="EZ3978" t="str">
            <v>марка ПОН-Б</v>
          </cell>
        </row>
        <row r="3979">
          <cell r="CI3979" t="str">
            <v>360-00448</v>
          </cell>
          <cell r="CJ3979" t="str">
            <v>Паронит: общего назначения, ПОН-Б 3.0 мм, ГОСТ 481-80....~Gasket: rubberized asbest, PON-b, thickness 3.0 mm, GOST 481-80....</v>
          </cell>
          <cell r="CK3979" t="str">
            <v>КГ</v>
          </cell>
          <cell r="CL3979" t="e">
            <v>#N/A</v>
          </cell>
          <cell r="CM3979" t="e">
            <v>#N/A</v>
          </cell>
          <cell r="CN3979">
            <v>919.02</v>
          </cell>
          <cell r="CU3979">
            <v>0</v>
          </cell>
          <cell r="CV3979">
            <v>0</v>
          </cell>
          <cell r="CY3979">
            <v>868</v>
          </cell>
          <cell r="CZ3979">
            <v>797709.36</v>
          </cell>
          <cell r="DB3979">
            <v>0</v>
          </cell>
          <cell r="DC3979">
            <v>0</v>
          </cell>
          <cell r="DE3979">
            <v>0</v>
          </cell>
          <cell r="DF3979">
            <v>0</v>
          </cell>
          <cell r="DH3979">
            <v>0</v>
          </cell>
          <cell r="DI3979">
            <v>0</v>
          </cell>
          <cell r="DL3979">
            <v>0</v>
          </cell>
          <cell r="DN3979">
            <v>0</v>
          </cell>
          <cell r="DO3979">
            <v>0</v>
          </cell>
          <cell r="DR3979">
            <v>0</v>
          </cell>
          <cell r="DU3979">
            <v>868</v>
          </cell>
          <cell r="DV3979">
            <v>797709.36</v>
          </cell>
          <cell r="EA3979" t="str">
            <v>доп.согл.</v>
          </cell>
          <cell r="EF3979">
            <v>868</v>
          </cell>
          <cell r="EG3979">
            <v>797709.36</v>
          </cell>
          <cell r="EH3979" t="e">
            <v>#N/A</v>
          </cell>
          <cell r="EJ3979" t="str">
            <v>77-1</v>
          </cell>
          <cell r="EK3979" t="str">
            <v>доп.согл.</v>
          </cell>
          <cell r="EO3979" t="str">
            <v>СГМ</v>
          </cell>
          <cell r="EP3979" t="str">
            <v>ЦП</v>
          </cell>
          <cell r="ES3979" t="str">
            <v>10.2022</v>
          </cell>
          <cell r="ET3979" t="str">
            <v>475200000, Мангистауская область, Тупкараганский район, месторождение Каражанбас, база МТС АО Каражанбасмунай</v>
          </cell>
          <cell r="EU3979" t="str">
            <v>С даты подписания договора в течение 75 календарных дней</v>
          </cell>
          <cell r="EW3979" t="e">
            <v>#VALUE!</v>
          </cell>
          <cell r="EX3979" t="str">
            <v>239911.990.000020</v>
          </cell>
          <cell r="EY3979" t="str">
            <v>Паронит</v>
          </cell>
          <cell r="EZ3979" t="str">
            <v>марка ПОН-Б</v>
          </cell>
        </row>
        <row r="3980">
          <cell r="CI3980" t="str">
            <v>360-00449</v>
          </cell>
          <cell r="CJ3980" t="str">
            <v>Паронит: общего назначения, ПОН-Б 4.0 мм, ГОСТ 481-80....~Gasket: rubberized asbest, PON-b, thickness 4.0 mm, GOST 481-80....</v>
          </cell>
          <cell r="CK3980" t="str">
            <v>КГ</v>
          </cell>
          <cell r="CL3980" t="e">
            <v>#N/A</v>
          </cell>
          <cell r="CM3980" t="e">
            <v>#N/A</v>
          </cell>
          <cell r="CN3980">
            <v>1124.18</v>
          </cell>
          <cell r="CO3980">
            <v>1759</v>
          </cell>
          <cell r="CP3980">
            <v>987</v>
          </cell>
          <cell r="CQ3980" t="str">
            <v>сост</v>
          </cell>
          <cell r="CR3980">
            <v>1722.7100000000003</v>
          </cell>
          <cell r="CS3980">
            <v>1027.1300000000001</v>
          </cell>
          <cell r="CT3980">
            <v>813.92</v>
          </cell>
          <cell r="CU3980">
            <v>945.08</v>
          </cell>
          <cell r="CV3980">
            <v>777.63000000000022</v>
          </cell>
          <cell r="CW3980">
            <v>777</v>
          </cell>
          <cell r="CY3980">
            <v>1562</v>
          </cell>
          <cell r="CZ3980">
            <v>1755969.1600000001</v>
          </cell>
          <cell r="DB3980">
            <v>0</v>
          </cell>
          <cell r="DC3980">
            <v>0</v>
          </cell>
          <cell r="DE3980">
            <v>0</v>
          </cell>
          <cell r="DF3980">
            <v>0</v>
          </cell>
          <cell r="DH3980">
            <v>777</v>
          </cell>
          <cell r="DI3980">
            <v>873487.8600000001</v>
          </cell>
          <cell r="DK3980">
            <v>0</v>
          </cell>
          <cell r="DL3980">
            <v>0</v>
          </cell>
          <cell r="DN3980">
            <v>0</v>
          </cell>
          <cell r="DO3980">
            <v>0</v>
          </cell>
          <cell r="DQ3980">
            <v>0</v>
          </cell>
          <cell r="DR3980">
            <v>0</v>
          </cell>
          <cell r="DU3980">
            <v>785</v>
          </cell>
          <cell r="DV3980">
            <v>882481.3</v>
          </cell>
          <cell r="EA3980" t="str">
            <v>ГПЗ</v>
          </cell>
          <cell r="EF3980">
            <v>785</v>
          </cell>
          <cell r="EG3980">
            <v>882481.3</v>
          </cell>
          <cell r="EH3980" t="e">
            <v>#N/A</v>
          </cell>
          <cell r="EJ3980" t="str">
            <v>62-1</v>
          </cell>
          <cell r="EK3980" t="str">
            <v>ЗЦП</v>
          </cell>
          <cell r="EO3980" t="str">
            <v>СГМ</v>
          </cell>
          <cell r="EP3980" t="str">
            <v>ЦП</v>
          </cell>
          <cell r="ES3980" t="str">
            <v>01.2023</v>
          </cell>
          <cell r="ET3980" t="str">
            <v>475200000, Мангистауская область, Тупкараганский район, месторождение Каражанбас, база МТС АО Каражанбасмунай</v>
          </cell>
          <cell r="EU3980" t="str">
            <v>С даты подписания договора в течение 45 календарных дней</v>
          </cell>
          <cell r="EW3980" t="e">
            <v>#VALUE!</v>
          </cell>
          <cell r="EX3980" t="str">
            <v>239911.990.000020</v>
          </cell>
          <cell r="EY3980" t="str">
            <v>Паронит</v>
          </cell>
          <cell r="EZ3980" t="str">
            <v>марка ПОН-Б</v>
          </cell>
        </row>
        <row r="3981">
          <cell r="CI3981" t="str">
            <v>360-00450</v>
          </cell>
          <cell r="CJ3981" t="str">
            <v>Паронит: общего назначения, ПОН-Б 5.0 мм, ГОСТ 481-80....~Gasket: rubberized asbest, PON-b, thickness 5.0 mm, GOST 481-80....</v>
          </cell>
          <cell r="CK3981" t="str">
            <v>КГ</v>
          </cell>
          <cell r="CL3981" t="e">
            <v>#N/A</v>
          </cell>
          <cell r="CM3981" t="e">
            <v>#N/A</v>
          </cell>
          <cell r="CN3981">
            <v>742.5</v>
          </cell>
          <cell r="CO3981">
            <v>100</v>
          </cell>
          <cell r="CP3981">
            <v>100</v>
          </cell>
          <cell r="CQ3981" t="str">
            <v>сост</v>
          </cell>
          <cell r="CR3981">
            <v>37.200000000000003</v>
          </cell>
          <cell r="CS3981">
            <v>133.19999999999999</v>
          </cell>
          <cell r="CT3981">
            <v>96</v>
          </cell>
          <cell r="CU3981">
            <v>4</v>
          </cell>
          <cell r="CV3981">
            <v>33.200000000000003</v>
          </cell>
          <cell r="CW3981">
            <v>33</v>
          </cell>
          <cell r="CY3981">
            <v>244</v>
          </cell>
          <cell r="CZ3981">
            <v>181170</v>
          </cell>
          <cell r="DB3981">
            <v>0</v>
          </cell>
          <cell r="DC3981">
            <v>0</v>
          </cell>
          <cell r="DE3981">
            <v>0</v>
          </cell>
          <cell r="DF3981">
            <v>0</v>
          </cell>
          <cell r="DH3981">
            <v>17</v>
          </cell>
          <cell r="DI3981">
            <v>12622.5</v>
          </cell>
          <cell r="DK3981">
            <v>0</v>
          </cell>
          <cell r="DL3981">
            <v>0</v>
          </cell>
          <cell r="DN3981">
            <v>0</v>
          </cell>
          <cell r="DO3981">
            <v>0</v>
          </cell>
          <cell r="DQ3981">
            <v>0</v>
          </cell>
          <cell r="DR3981">
            <v>0</v>
          </cell>
          <cell r="DU3981">
            <v>227</v>
          </cell>
          <cell r="DV3981">
            <v>168547.5</v>
          </cell>
          <cell r="EA3981" t="str">
            <v>ГПЗ</v>
          </cell>
          <cell r="EF3981">
            <v>227</v>
          </cell>
          <cell r="EG3981">
            <v>168547.5</v>
          </cell>
          <cell r="EH3981" t="e">
            <v>#N/A</v>
          </cell>
          <cell r="EJ3981" t="str">
            <v>121</v>
          </cell>
          <cell r="EK3981" t="str">
            <v>ЗЦП</v>
          </cell>
          <cell r="EO3981" t="str">
            <v>СГМ</v>
          </cell>
          <cell r="EP3981" t="str">
            <v>ЦП</v>
          </cell>
          <cell r="ES3981" t="str">
            <v>04.2023</v>
          </cell>
          <cell r="ET3981" t="str">
            <v>471010000, Мангистауская область, Актау Г.А., г.Актау, промышленная зона, БМТС АО Каражанбасмунай</v>
          </cell>
          <cell r="EU3981" t="str">
            <v>С даты подписания договора в течение 45 календарных дней</v>
          </cell>
          <cell r="EW3981" t="e">
            <v>#VALUE!</v>
          </cell>
          <cell r="EX3981" t="str">
            <v>239911.990.000020</v>
          </cell>
          <cell r="EY3981" t="str">
            <v>Паронит</v>
          </cell>
          <cell r="EZ3981" t="str">
            <v>марка ПОН-Б</v>
          </cell>
        </row>
        <row r="3982">
          <cell r="CI3982" t="str">
            <v>470-00470</v>
          </cell>
          <cell r="CJ3982" t="str">
            <v>Паронит: общего назначения, ширина 1000 мм, длина 1500 мм, толщина 0,5мм, ГОСТ 481-80</v>
          </cell>
          <cell r="CK3982" t="str">
            <v>КГ</v>
          </cell>
          <cell r="CL3982" t="e">
            <v>#N/A</v>
          </cell>
          <cell r="CM3982" t="e">
            <v>#N/A</v>
          </cell>
          <cell r="CN3982">
            <v>2850</v>
          </cell>
          <cell r="CO3982">
            <v>2</v>
          </cell>
          <cell r="CP3982">
            <v>0</v>
          </cell>
          <cell r="CQ3982" t="str">
            <v>со склада</v>
          </cell>
          <cell r="CR3982">
            <v>11</v>
          </cell>
          <cell r="CS3982">
            <v>0</v>
          </cell>
          <cell r="CT3982">
            <v>8</v>
          </cell>
          <cell r="CU3982">
            <v>-6</v>
          </cell>
          <cell r="CV3982">
            <v>17</v>
          </cell>
          <cell r="CW3982">
            <v>11</v>
          </cell>
          <cell r="CY3982">
            <v>24</v>
          </cell>
          <cell r="CZ3982">
            <v>68400</v>
          </cell>
          <cell r="DB3982">
            <v>0</v>
          </cell>
          <cell r="DC3982">
            <v>0</v>
          </cell>
          <cell r="DE3982">
            <v>0</v>
          </cell>
          <cell r="DF3982">
            <v>0</v>
          </cell>
          <cell r="DH3982">
            <v>11</v>
          </cell>
          <cell r="DI3982">
            <v>31350</v>
          </cell>
          <cell r="DK3982">
            <v>0</v>
          </cell>
          <cell r="DL3982">
            <v>0</v>
          </cell>
          <cell r="DN3982">
            <v>0</v>
          </cell>
          <cell r="DO3982">
            <v>0</v>
          </cell>
          <cell r="DQ3982">
            <v>0</v>
          </cell>
          <cell r="DR3982">
            <v>0</v>
          </cell>
          <cell r="DU3982">
            <v>13</v>
          </cell>
          <cell r="DV3982">
            <v>37050</v>
          </cell>
          <cell r="EA3982" t="str">
            <v>100 МРП</v>
          </cell>
          <cell r="EF3982">
            <v>13</v>
          </cell>
          <cell r="EG3982">
            <v>37050</v>
          </cell>
          <cell r="EH3982" t="e">
            <v>#N/A</v>
          </cell>
          <cell r="EJ3982" t="str">
            <v xml:space="preserve">1 </v>
          </cell>
          <cell r="EK3982" t="str">
            <v>100 МРП</v>
          </cell>
          <cell r="EO3982" t="str">
            <v>СГМ</v>
          </cell>
          <cell r="EP3982" t="e">
            <v>#N/A</v>
          </cell>
          <cell r="ES3982" t="e">
            <v>#N/A</v>
          </cell>
          <cell r="ET3982" t="str">
            <v>471010000, Мангистауская область, Актау Г.А., г.Актау, промышленная зона, БМТС АО Каражанбасмунай</v>
          </cell>
          <cell r="EU3982" t="str">
            <v>С даты подписания договора в течение 60 календарных дней</v>
          </cell>
          <cell r="EV3982" t="str">
            <v>ок</v>
          </cell>
          <cell r="EW3982" t="e">
            <v>#VALUE!</v>
          </cell>
          <cell r="EX3982" t="str">
            <v>239911.990.000019</v>
          </cell>
          <cell r="EY3982" t="str">
            <v>Паронит</v>
          </cell>
          <cell r="EZ3982" t="str">
            <v>марка ПОН-А</v>
          </cell>
        </row>
        <row r="3983">
          <cell r="CI3983" t="str">
            <v>190-08497</v>
          </cell>
          <cell r="CJ3983"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cell r="CK3983" t="str">
            <v>К-Т</v>
          </cell>
          <cell r="CL3983" t="e">
            <v>#N/A</v>
          </cell>
          <cell r="CM3983" t="e">
            <v>#N/A</v>
          </cell>
          <cell r="CN3983">
            <v>627051.4</v>
          </cell>
          <cell r="CO3983">
            <v>0</v>
          </cell>
          <cell r="CP3983">
            <v>0</v>
          </cell>
          <cell r="CQ3983" t="e">
            <v>#N/A</v>
          </cell>
          <cell r="CR3983">
            <v>0</v>
          </cell>
          <cell r="CS3983">
            <v>0</v>
          </cell>
          <cell r="CT3983">
            <v>0</v>
          </cell>
          <cell r="CU3983">
            <v>0</v>
          </cell>
          <cell r="CV3983">
            <v>0</v>
          </cell>
          <cell r="CW3983">
            <v>0</v>
          </cell>
          <cell r="CY3983">
            <v>408</v>
          </cell>
          <cell r="CZ3983">
            <v>255836971.20000002</v>
          </cell>
          <cell r="DB3983">
            <v>0</v>
          </cell>
          <cell r="DC3983">
            <v>0</v>
          </cell>
          <cell r="DE3983">
            <v>0</v>
          </cell>
          <cell r="DF3983">
            <v>0</v>
          </cell>
          <cell r="DH3983">
            <v>0</v>
          </cell>
          <cell r="DI3983">
            <v>0</v>
          </cell>
          <cell r="DK3983">
            <v>0</v>
          </cell>
          <cell r="DL3983">
            <v>0</v>
          </cell>
          <cell r="DN3983">
            <v>0</v>
          </cell>
          <cell r="DO3983">
            <v>0</v>
          </cell>
          <cell r="DR3983">
            <v>0</v>
          </cell>
          <cell r="DU3983">
            <v>408</v>
          </cell>
          <cell r="DV3983">
            <v>255836971.20000002</v>
          </cell>
          <cell r="EA3983" t="str">
            <v>ГПЗ</v>
          </cell>
          <cell r="EF3983">
            <v>408</v>
          </cell>
          <cell r="EG3983">
            <v>255836971.20000002</v>
          </cell>
          <cell r="EH3983" t="e">
            <v>#N/A</v>
          </cell>
          <cell r="EJ3983" t="str">
            <v>39</v>
          </cell>
          <cell r="EK3983" t="str">
            <v>ОТ</v>
          </cell>
          <cell r="EL3983" t="str">
            <v>ТПФ</v>
          </cell>
          <cell r="EM3983">
            <v>315</v>
          </cell>
          <cell r="EO3983" t="str">
            <v>СГМ</v>
          </cell>
          <cell r="EP3983" t="str">
            <v>ОТП</v>
          </cell>
          <cell r="ES3983" t="str">
            <v>11.2022</v>
          </cell>
          <cell r="ET3983" t="str">
            <v>475200000, Мангистауская область, Тупкараганский район, месторождение Каражанбас, база МТС АО Каражанбасмунай</v>
          </cell>
          <cell r="EU3983" t="str">
            <v>С даты подписания договора в течение 90 календарных дней</v>
          </cell>
          <cell r="EV3983" t="str">
            <v>ок</v>
          </cell>
          <cell r="EW3983">
            <v>242012</v>
          </cell>
          <cell r="EX3983" t="str">
            <v>242012.100.000133</v>
          </cell>
          <cell r="EY3983" t="str">
            <v>Паропровод</v>
          </cell>
          <cell r="EZ3983" t="str">
            <v>наземный, мобильный</v>
          </cell>
        </row>
        <row r="3984">
          <cell r="CI3984" t="str">
            <v>190-08497</v>
          </cell>
          <cell r="CJ3984"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cell r="CK3984" t="str">
            <v>К-Т</v>
          </cell>
          <cell r="CL3984" t="e">
            <v>#N/A</v>
          </cell>
          <cell r="CM3984" t="e">
            <v>#N/A</v>
          </cell>
          <cell r="CN3984">
            <v>627051.4</v>
          </cell>
          <cell r="CU3984">
            <v>0</v>
          </cell>
          <cell r="CV3984">
            <v>0</v>
          </cell>
          <cell r="CY3984">
            <v>272</v>
          </cell>
          <cell r="CZ3984">
            <v>170557980.80000001</v>
          </cell>
          <cell r="DB3984">
            <v>0</v>
          </cell>
          <cell r="DC3984">
            <v>0</v>
          </cell>
          <cell r="DE3984">
            <v>0</v>
          </cell>
          <cell r="DF3984">
            <v>0</v>
          </cell>
          <cell r="DH3984">
            <v>0</v>
          </cell>
          <cell r="DI3984">
            <v>0</v>
          </cell>
          <cell r="DK3984">
            <v>0</v>
          </cell>
          <cell r="DL3984">
            <v>0</v>
          </cell>
          <cell r="DN3984">
            <v>0</v>
          </cell>
          <cell r="DO3984">
            <v>0</v>
          </cell>
          <cell r="DR3984">
            <v>0</v>
          </cell>
          <cell r="DU3984">
            <v>272</v>
          </cell>
          <cell r="DV3984">
            <v>170557980.80000001</v>
          </cell>
          <cell r="EA3984" t="str">
            <v>доп.согл.</v>
          </cell>
          <cell r="EF3984">
            <v>272</v>
          </cell>
          <cell r="EG3984">
            <v>170557980.80000001</v>
          </cell>
          <cell r="EH3984" t="e">
            <v>#N/A</v>
          </cell>
          <cell r="EJ3984" t="str">
            <v>39</v>
          </cell>
          <cell r="EK3984" t="str">
            <v>доп.согл.</v>
          </cell>
          <cell r="EL3984" t="str">
            <v>ТПФ</v>
          </cell>
          <cell r="EO3984" t="str">
            <v>СГМ</v>
          </cell>
          <cell r="EP3984" t="str">
            <v>ОТП</v>
          </cell>
          <cell r="ES3984" t="str">
            <v>11.2022</v>
          </cell>
          <cell r="ET3984" t="str">
            <v>475200000, Мангистауская область, Тупкараганский район, месторождение Каражанбас, база МТС АО Каражанбасмунай</v>
          </cell>
          <cell r="EU3984" t="str">
            <v>С даты подписания договора в течение 90 календарных дней</v>
          </cell>
          <cell r="EV3984" t="str">
            <v>ок</v>
          </cell>
          <cell r="EW3984">
            <v>242012</v>
          </cell>
          <cell r="EX3984" t="str">
            <v>242012.100.000133</v>
          </cell>
          <cell r="EY3984" t="str">
            <v>Паропровод</v>
          </cell>
          <cell r="EZ3984" t="str">
            <v>наземный, мобильный</v>
          </cell>
        </row>
        <row r="3985">
          <cell r="CI3985" t="str">
            <v>330-02019</v>
          </cell>
          <cell r="CJ3985" t="str">
            <v>Пассатижи с эргономичными рукоятками. Стандарт: DIN ISO 5746</v>
          </cell>
          <cell r="CK3985" t="str">
            <v>ШТ</v>
          </cell>
          <cell r="CL3985" t="e">
            <v>#N/A</v>
          </cell>
          <cell r="CM3985" t="e">
            <v>#N/A</v>
          </cell>
          <cell r="CN3985">
            <v>4400</v>
          </cell>
          <cell r="CO3985">
            <v>0</v>
          </cell>
          <cell r="CP3985">
            <v>0</v>
          </cell>
          <cell r="CQ3985" t="e">
            <v>#N/A</v>
          </cell>
          <cell r="CR3985">
            <v>0</v>
          </cell>
          <cell r="CS3985">
            <v>0</v>
          </cell>
          <cell r="CT3985">
            <v>0</v>
          </cell>
          <cell r="CU3985">
            <v>0</v>
          </cell>
          <cell r="CV3985">
            <v>0</v>
          </cell>
          <cell r="CW3985">
            <v>0</v>
          </cell>
          <cell r="CY3985">
            <v>24</v>
          </cell>
          <cell r="CZ3985">
            <v>105600</v>
          </cell>
          <cell r="DB3985">
            <v>0</v>
          </cell>
          <cell r="DC3985">
            <v>0</v>
          </cell>
          <cell r="DE3985">
            <v>0</v>
          </cell>
          <cell r="DF3985">
            <v>0</v>
          </cell>
          <cell r="DH3985">
            <v>0</v>
          </cell>
          <cell r="DI3985">
            <v>0</v>
          </cell>
          <cell r="DL3985">
            <v>0</v>
          </cell>
          <cell r="DN3985">
            <v>0</v>
          </cell>
          <cell r="DO3985">
            <v>0</v>
          </cell>
          <cell r="DR3985">
            <v>0</v>
          </cell>
          <cell r="DU3985">
            <v>24</v>
          </cell>
          <cell r="DV3985">
            <v>105600</v>
          </cell>
          <cell r="EA3985" t="str">
            <v>100 МРП</v>
          </cell>
          <cell r="EF3985">
            <v>24</v>
          </cell>
          <cell r="EG3985">
            <v>105600</v>
          </cell>
          <cell r="EH3985" t="e">
            <v>#N/A</v>
          </cell>
          <cell r="EJ3985" t="str">
            <v xml:space="preserve">1 </v>
          </cell>
          <cell r="EK3985" t="str">
            <v>100 МРП</v>
          </cell>
          <cell r="EO3985" t="str">
            <v>СГМ</v>
          </cell>
          <cell r="EP3985" t="e">
            <v>#N/A</v>
          </cell>
          <cell r="ES3985" t="e">
            <v>#N/A</v>
          </cell>
          <cell r="ET3985" t="str">
            <v>471010000, Мангистауская область, Актау Г.А., г.Актау, промышленная зона, БМТС АО Каражанбасмунай</v>
          </cell>
          <cell r="EV3985" t="str">
            <v>Проставить</v>
          </cell>
          <cell r="EW3985" t="e">
            <v>#VALUE!</v>
          </cell>
          <cell r="EX3985" t="str">
            <v>257330.100.000035</v>
          </cell>
          <cell r="EY3985" t="str">
            <v>Пассатижи</v>
          </cell>
          <cell r="EZ3985" t="str">
            <v>комбинированные</v>
          </cell>
        </row>
        <row r="3986">
          <cell r="CI3986" t="str">
            <v>340-00254</v>
          </cell>
          <cell r="CJ3986" t="str">
            <v>Паста для притирки клапанов</v>
          </cell>
          <cell r="CK3986" t="str">
            <v>ШТ</v>
          </cell>
          <cell r="CL3986" t="e">
            <v>#N/A</v>
          </cell>
          <cell r="CM3986" t="e">
            <v>#N/A</v>
          </cell>
          <cell r="CN3986">
            <v>7540</v>
          </cell>
          <cell r="CO3986">
            <v>6</v>
          </cell>
          <cell r="CP3986">
            <v>0</v>
          </cell>
          <cell r="CQ3986" t="str">
            <v>со склада</v>
          </cell>
          <cell r="CR3986">
            <v>12</v>
          </cell>
          <cell r="CS3986">
            <v>0</v>
          </cell>
          <cell r="CT3986">
            <v>1</v>
          </cell>
          <cell r="CU3986">
            <v>5</v>
          </cell>
          <cell r="CV3986">
            <v>7</v>
          </cell>
          <cell r="CW3986">
            <v>7</v>
          </cell>
          <cell r="CY3986">
            <v>6</v>
          </cell>
          <cell r="CZ3986">
            <v>45240</v>
          </cell>
          <cell r="DB3986">
            <v>0</v>
          </cell>
          <cell r="DC3986">
            <v>0</v>
          </cell>
          <cell r="DE3986">
            <v>0</v>
          </cell>
          <cell r="DF3986">
            <v>0</v>
          </cell>
          <cell r="DH3986">
            <v>6</v>
          </cell>
          <cell r="DI3986">
            <v>45240</v>
          </cell>
          <cell r="DK3986">
            <v>0</v>
          </cell>
          <cell r="DL3986">
            <v>0</v>
          </cell>
          <cell r="DN3986">
            <v>0</v>
          </cell>
          <cell r="DO3986">
            <v>0</v>
          </cell>
          <cell r="DQ3986">
            <v>0</v>
          </cell>
          <cell r="DR3986">
            <v>0</v>
          </cell>
          <cell r="DU3986">
            <v>0</v>
          </cell>
          <cell r="DV3986">
            <v>0</v>
          </cell>
          <cell r="EA3986" t="str">
            <v>со склада</v>
          </cell>
          <cell r="EG3986">
            <v>0</v>
          </cell>
          <cell r="EH3986" t="e">
            <v>#N/A</v>
          </cell>
          <cell r="EO3986" t="str">
            <v>СГМ</v>
          </cell>
          <cell r="EP3986" t="e">
            <v>#N/A</v>
          </cell>
          <cell r="ES3986" t="e">
            <v>#N/A</v>
          </cell>
          <cell r="ET3986" t="str">
            <v>-</v>
          </cell>
          <cell r="EV3986" t="str">
            <v>Проверить</v>
          </cell>
          <cell r="EW3986" t="e">
            <v>#VALUE!</v>
          </cell>
          <cell r="EX3986" t="str">
            <v>204143.930.000001</v>
          </cell>
          <cell r="EY3986" t="str">
            <v>Паста</v>
          </cell>
          <cell r="EZ3986" t="str">
            <v>для шлифовки, доводки и полировки металлических изделий, эмульсия</v>
          </cell>
        </row>
        <row r="3987">
          <cell r="CI3987" t="str">
            <v>190-05735</v>
          </cell>
          <cell r="CJ3987" t="str">
            <v>Патрон: поводковый, для насоса Sigma LPV 5" x 10", P/N 704 27768 1....~Carrier: for pump Sigma LPV 5" x 10", P/N 704 27768 1....</v>
          </cell>
          <cell r="CK3987" t="str">
            <v>ШТ</v>
          </cell>
          <cell r="CL3987" t="e">
            <v>#N/A</v>
          </cell>
          <cell r="CM3987" t="e">
            <v>#N/A</v>
          </cell>
          <cell r="CN3987">
            <v>24443.75</v>
          </cell>
          <cell r="CO3987">
            <v>19</v>
          </cell>
          <cell r="CP3987">
            <v>4</v>
          </cell>
          <cell r="CQ3987" t="str">
            <v>сост</v>
          </cell>
          <cell r="CR3987">
            <v>1</v>
          </cell>
          <cell r="CS3987">
            <v>4</v>
          </cell>
          <cell r="CT3987">
            <v>17</v>
          </cell>
          <cell r="CU3987">
            <v>2</v>
          </cell>
          <cell r="CV3987">
            <v>-1</v>
          </cell>
          <cell r="CW3987">
            <v>0</v>
          </cell>
          <cell r="CY3987">
            <v>12</v>
          </cell>
          <cell r="CZ3987">
            <v>293325</v>
          </cell>
          <cell r="DB3987">
            <v>0</v>
          </cell>
          <cell r="DC3987">
            <v>0</v>
          </cell>
          <cell r="DE3987">
            <v>0</v>
          </cell>
          <cell r="DF3987">
            <v>0</v>
          </cell>
          <cell r="DH3987">
            <v>0</v>
          </cell>
          <cell r="DI3987">
            <v>0</v>
          </cell>
          <cell r="DK3987">
            <v>0</v>
          </cell>
          <cell r="DL3987">
            <v>0</v>
          </cell>
          <cell r="DN3987">
            <v>0</v>
          </cell>
          <cell r="DO3987">
            <v>0</v>
          </cell>
          <cell r="DQ3987">
            <v>0</v>
          </cell>
          <cell r="DR3987">
            <v>0</v>
          </cell>
          <cell r="DU3987">
            <v>12</v>
          </cell>
          <cell r="DV3987">
            <v>293325</v>
          </cell>
          <cell r="DW3987" t="str">
            <v>передан</v>
          </cell>
          <cell r="DX3987" t="str">
            <v>проводится МЦ / 
Направлено в ОМЦиА 07.10.2022</v>
          </cell>
          <cell r="EA3987" t="str">
            <v>ГПЗ</v>
          </cell>
          <cell r="EF3987">
            <v>12</v>
          </cell>
          <cell r="EG3987">
            <v>293325</v>
          </cell>
          <cell r="EH3987" t="e">
            <v>#N/A</v>
          </cell>
          <cell r="EJ3987" t="str">
            <v>55 ЗИП</v>
          </cell>
          <cell r="EK3987" t="str">
            <v>ЗЦП</v>
          </cell>
          <cell r="EL3987" t="str">
            <v>ТПФ</v>
          </cell>
          <cell r="EM3987">
            <v>315</v>
          </cell>
          <cell r="EO3987" t="str">
            <v>СГМ</v>
          </cell>
          <cell r="EP3987" t="str">
            <v>ЦП</v>
          </cell>
          <cell r="ES3987" t="str">
            <v>10.2022</v>
          </cell>
          <cell r="ET3987" t="str">
            <v>471010000, Мангистауская область, Актау Г.А., г.Актау, промышленная зона, БМТС АО Каражанбасмунай</v>
          </cell>
          <cell r="EU3987" t="str">
            <v>С даты подписания договора в течение 75 календарных дней</v>
          </cell>
          <cell r="EV3987" t="str">
            <v>ок</v>
          </cell>
          <cell r="EW3987">
            <v>281331</v>
          </cell>
          <cell r="EX3987" t="str">
            <v>281331.000.000216</v>
          </cell>
          <cell r="EY3987" t="str">
            <v>Патрон поводковый</v>
          </cell>
          <cell r="EZ3987" t="str">
            <v>для центробежного насоса</v>
          </cell>
        </row>
        <row r="3988">
          <cell r="CI3988" t="str">
            <v>190-05735</v>
          </cell>
          <cell r="CJ3988" t="str">
            <v>Патрон: поводковый, для насоса Sigma LPV 5" x 10", P/N 704 27768 1....~Carrier: for pump Sigma LPV 5" x 10", P/N 704 27768 1....</v>
          </cell>
          <cell r="CK3988" t="str">
            <v>ШТ</v>
          </cell>
          <cell r="CL3988" t="e">
            <v>#N/A</v>
          </cell>
          <cell r="CM3988" t="e">
            <v>#N/A</v>
          </cell>
          <cell r="CN3988">
            <v>24443.75</v>
          </cell>
          <cell r="CU3988">
            <v>0</v>
          </cell>
          <cell r="CV3988">
            <v>0</v>
          </cell>
          <cell r="CY3988">
            <v>7</v>
          </cell>
          <cell r="CZ3988">
            <v>171106.25</v>
          </cell>
          <cell r="DB3988">
            <v>0</v>
          </cell>
          <cell r="DC3988">
            <v>0</v>
          </cell>
          <cell r="DE3988">
            <v>0</v>
          </cell>
          <cell r="DF3988">
            <v>0</v>
          </cell>
          <cell r="DH3988">
            <v>0</v>
          </cell>
          <cell r="DI3988">
            <v>0</v>
          </cell>
          <cell r="DL3988">
            <v>0</v>
          </cell>
          <cell r="DN3988">
            <v>0</v>
          </cell>
          <cell r="DO3988">
            <v>0</v>
          </cell>
          <cell r="DR3988">
            <v>0</v>
          </cell>
          <cell r="DU3988">
            <v>7</v>
          </cell>
          <cell r="DV3988">
            <v>171106.25</v>
          </cell>
          <cell r="EA3988" t="str">
            <v>доп.согл.</v>
          </cell>
          <cell r="EF3988">
            <v>7</v>
          </cell>
          <cell r="EG3988">
            <v>171106.25</v>
          </cell>
          <cell r="EH3988" t="e">
            <v>#N/A</v>
          </cell>
          <cell r="EJ3988" t="str">
            <v>55-6</v>
          </cell>
          <cell r="EK3988" t="str">
            <v>доп.согл.</v>
          </cell>
          <cell r="EL3988" t="str">
            <v>ТПФ</v>
          </cell>
          <cell r="EO3988" t="str">
            <v>СГМ</v>
          </cell>
          <cell r="EP3988" t="str">
            <v>ЦП</v>
          </cell>
          <cell r="ES3988" t="str">
            <v>10.2022</v>
          </cell>
          <cell r="ET3988" t="str">
            <v>471010000, Мангистауская область, Актау Г.А., г.Актау, промышленная зона, БМТС АО Каражанбасмунай</v>
          </cell>
          <cell r="EU3988" t="str">
            <v>с 01.2023 по 03.2023</v>
          </cell>
          <cell r="EW3988" t="e">
            <v>#VALUE!</v>
          </cell>
          <cell r="EX3988" t="str">
            <v>281331.000.000216</v>
          </cell>
          <cell r="EY3988" t="str">
            <v>Патрон поводковый</v>
          </cell>
          <cell r="EZ3988" t="str">
            <v>для центробежного насоса</v>
          </cell>
        </row>
        <row r="3989">
          <cell r="CI3989" t="str">
            <v>330-00998</v>
          </cell>
          <cell r="CJ3989" t="str">
            <v>Паяльник: для сварки пластиковых труб с тремя отверстями для насадок , напряжение 220В/50гц, потребляемая мощность 2500 Вт, раб/темп 0-300°C, 2 режима работы, терморегулятор, время разогрева 5 мин, в комплекте - паяльник, подставка, ножницы для резки полипропиленовых труб, 7шт сменные нагреватели с тефлоновым покрытием для труб диаметром - 16/20/25/32/40/50/63 мм, ключ, уровень, рулетка, руководство по эксплуатации, металлический кейс....~Soldering iron: for welding plastic pipes with three holes for nozzles, voltage 220V/50Hz, power 2500 W, oper / temp 0-300°C, 2 operation modes, thermostat, heating time 5 min, c/w -  soldering iron, stand, scissors for cutting polypropylene pipes, 7 pcs teflon coated removable heaters for pipe diameters - 16/20/25/32/40/50/63 mm, hex key, level,tape measure, manual, metal case...</v>
          </cell>
          <cell r="CK3989" t="str">
            <v>ШТ</v>
          </cell>
          <cell r="CL3989" t="e">
            <v>#N/A</v>
          </cell>
          <cell r="CM3989" t="e">
            <v>#N/A</v>
          </cell>
          <cell r="CN3989">
            <v>69502.17</v>
          </cell>
          <cell r="CO3989">
            <v>4</v>
          </cell>
          <cell r="CP3989">
            <v>4</v>
          </cell>
          <cell r="CQ3989" t="str">
            <v>сост</v>
          </cell>
          <cell r="CR3989">
            <v>0</v>
          </cell>
          <cell r="CS3989">
            <v>4</v>
          </cell>
          <cell r="CT3989">
            <v>4</v>
          </cell>
          <cell r="CU3989">
            <v>0</v>
          </cell>
          <cell r="CV3989">
            <v>0</v>
          </cell>
          <cell r="CW3989">
            <v>0</v>
          </cell>
          <cell r="CY3989">
            <v>5</v>
          </cell>
          <cell r="CZ3989">
            <v>347510.85</v>
          </cell>
          <cell r="DB3989">
            <v>0</v>
          </cell>
          <cell r="DC3989">
            <v>0</v>
          </cell>
          <cell r="DE3989">
            <v>0</v>
          </cell>
          <cell r="DF3989">
            <v>0</v>
          </cell>
          <cell r="DH3989">
            <v>0</v>
          </cell>
          <cell r="DI3989">
            <v>0</v>
          </cell>
          <cell r="DK3989">
            <v>0</v>
          </cell>
          <cell r="DL3989">
            <v>0</v>
          </cell>
          <cell r="DN3989">
            <v>0</v>
          </cell>
          <cell r="DO3989">
            <v>0</v>
          </cell>
          <cell r="DQ3989">
            <v>0</v>
          </cell>
          <cell r="DR3989">
            <v>0</v>
          </cell>
          <cell r="DU3989">
            <v>5</v>
          </cell>
          <cell r="DV3989">
            <v>347510.85</v>
          </cell>
          <cell r="EA3989" t="str">
            <v>ГПЗ</v>
          </cell>
          <cell r="EF3989">
            <v>5</v>
          </cell>
          <cell r="EG3989">
            <v>347510.85</v>
          </cell>
          <cell r="EH3989" t="e">
            <v>#N/A</v>
          </cell>
          <cell r="EJ3989" t="str">
            <v>98</v>
          </cell>
          <cell r="EK3989" t="str">
            <v>ЗЦП</v>
          </cell>
          <cell r="EM3989">
            <v>315</v>
          </cell>
          <cell r="EO3989" t="str">
            <v>СГМ</v>
          </cell>
          <cell r="EP3989" t="str">
            <v>ЦП</v>
          </cell>
          <cell r="ES3989" t="str">
            <v>01.2023</v>
          </cell>
          <cell r="ET3989" t="str">
            <v>471010000, Мангистауская область, Актау Г.А., г.Актау, промышленная зона, БМТС АО Каражанбасмунай</v>
          </cell>
          <cell r="EU3989" t="str">
            <v>С даты подписания договора в течение 60 календарных дней</v>
          </cell>
          <cell r="EV3989" t="str">
            <v>ок</v>
          </cell>
          <cell r="EW3989">
            <v>282970</v>
          </cell>
          <cell r="EX3989" t="str">
            <v>282970.300.000018</v>
          </cell>
          <cell r="EY3989" t="str">
            <v>Паяльник</v>
          </cell>
          <cell r="EZ3989" t="str">
            <v>для низкотемпературной пайки, электрический</v>
          </cell>
        </row>
        <row r="3990">
          <cell r="CI3990" t="str">
            <v>330-01645</v>
          </cell>
          <cell r="CJ3990" t="str">
            <v>Паяльник: медный, наконечник 220 Вольт с  ушком для зазамлением на металическом корпусе, 60 Ватт…</v>
          </cell>
          <cell r="CK3990" t="str">
            <v>ШТ</v>
          </cell>
          <cell r="CL3990" t="e">
            <v>#N/A</v>
          </cell>
          <cell r="CM3990" t="e">
            <v>#N/A</v>
          </cell>
          <cell r="CN3990">
            <v>6854.5</v>
          </cell>
          <cell r="CO3990">
            <v>4</v>
          </cell>
          <cell r="CP3990">
            <v>0</v>
          </cell>
          <cell r="CQ3990" t="str">
            <v>не сост/отмена</v>
          </cell>
          <cell r="CR3990">
            <v>0</v>
          </cell>
          <cell r="CS3990">
            <v>0</v>
          </cell>
          <cell r="CT3990">
            <v>0</v>
          </cell>
          <cell r="CU3990">
            <v>4</v>
          </cell>
          <cell r="CV3990">
            <v>-4</v>
          </cell>
          <cell r="CW3990">
            <v>0</v>
          </cell>
          <cell r="CY3990">
            <v>2</v>
          </cell>
          <cell r="CZ3990">
            <v>13709</v>
          </cell>
          <cell r="DB3990">
            <v>0</v>
          </cell>
          <cell r="DC3990">
            <v>0</v>
          </cell>
          <cell r="DE3990">
            <v>0</v>
          </cell>
          <cell r="DF3990">
            <v>0</v>
          </cell>
          <cell r="DH3990">
            <v>0</v>
          </cell>
          <cell r="DI3990">
            <v>0</v>
          </cell>
          <cell r="DK3990">
            <v>0</v>
          </cell>
          <cell r="DL3990">
            <v>0</v>
          </cell>
          <cell r="DN3990">
            <v>0</v>
          </cell>
          <cell r="DO3990">
            <v>0</v>
          </cell>
          <cell r="DR3990">
            <v>0</v>
          </cell>
          <cell r="DU3990">
            <v>2</v>
          </cell>
          <cell r="DV3990">
            <v>13709</v>
          </cell>
          <cell r="DW3990" t="str">
            <v>передан</v>
          </cell>
          <cell r="DX3990" t="str">
            <v>Направлено 30.01.2023</v>
          </cell>
          <cell r="EA3990" t="str">
            <v>100 МРП</v>
          </cell>
          <cell r="EF3990">
            <v>2</v>
          </cell>
          <cell r="EG3990">
            <v>13709</v>
          </cell>
          <cell r="EH3990" t="e">
            <v>#N/A</v>
          </cell>
          <cell r="EJ3990" t="str">
            <v>173</v>
          </cell>
          <cell r="EK3990" t="str">
            <v>100 МРП</v>
          </cell>
          <cell r="EM3990">
            <v>315</v>
          </cell>
          <cell r="EO3990" t="str">
            <v>СГМ</v>
          </cell>
          <cell r="EP3990" t="e">
            <v>#N/A</v>
          </cell>
          <cell r="ES3990" t="e">
            <v>#N/A</v>
          </cell>
          <cell r="ET3990" t="str">
            <v>471010000, Мангистауская область, Актау Г.А., г.Актау, промышленная зона, БМТС АО Каражанбасмунай</v>
          </cell>
          <cell r="EU3990" t="str">
            <v>с 01.2023 по 03.2023</v>
          </cell>
          <cell r="EV3990" t="str">
            <v>ок</v>
          </cell>
          <cell r="EW3990">
            <v>282970</v>
          </cell>
          <cell r="EX3990" t="str">
            <v>282970.300.000018</v>
          </cell>
          <cell r="EY3990" t="str">
            <v>Паяльник</v>
          </cell>
          <cell r="EZ3990" t="str">
            <v>для низкотемпературной пайки, электрический</v>
          </cell>
        </row>
        <row r="3991">
          <cell r="CI3991" t="str">
            <v>330-01550</v>
          </cell>
          <cell r="CJ3991" t="str">
            <v>Паяльник: электрика с деревянной ручкой, 220В, 100Вт</v>
          </cell>
          <cell r="CK3991" t="str">
            <v>ШТ</v>
          </cell>
          <cell r="CL3991" t="e">
            <v>#N/A</v>
          </cell>
          <cell r="CM3991" t="e">
            <v>#N/A</v>
          </cell>
          <cell r="CN3991">
            <v>12858.5</v>
          </cell>
          <cell r="CO3991">
            <v>2</v>
          </cell>
          <cell r="CP3991">
            <v>2</v>
          </cell>
          <cell r="CQ3991" t="str">
            <v>сост</v>
          </cell>
          <cell r="CR3991">
            <v>0</v>
          </cell>
          <cell r="CS3991">
            <v>2</v>
          </cell>
          <cell r="CT3991">
            <v>2</v>
          </cell>
          <cell r="CU3991">
            <v>0</v>
          </cell>
          <cell r="CV3991">
            <v>0</v>
          </cell>
          <cell r="CW3991">
            <v>0</v>
          </cell>
          <cell r="CY3991">
            <v>2</v>
          </cell>
          <cell r="CZ3991">
            <v>25717</v>
          </cell>
          <cell r="DB3991">
            <v>0</v>
          </cell>
          <cell r="DC3991">
            <v>0</v>
          </cell>
          <cell r="DE3991">
            <v>0</v>
          </cell>
          <cell r="DF3991">
            <v>0</v>
          </cell>
          <cell r="DH3991">
            <v>0</v>
          </cell>
          <cell r="DI3991">
            <v>0</v>
          </cell>
          <cell r="DK3991">
            <v>0</v>
          </cell>
          <cell r="DL3991">
            <v>0</v>
          </cell>
          <cell r="DN3991">
            <v>0</v>
          </cell>
          <cell r="DO3991">
            <v>0</v>
          </cell>
          <cell r="DR3991">
            <v>0</v>
          </cell>
          <cell r="DU3991">
            <v>2</v>
          </cell>
          <cell r="DV3991">
            <v>25717</v>
          </cell>
          <cell r="DW3991" t="str">
            <v>передан</v>
          </cell>
          <cell r="DX3991" t="str">
            <v>Направлено 30.01.2023</v>
          </cell>
          <cell r="EA3991" t="str">
            <v>ГПЗ</v>
          </cell>
          <cell r="EF3991">
            <v>2</v>
          </cell>
          <cell r="EG3991">
            <v>25717</v>
          </cell>
          <cell r="EH3991" t="e">
            <v>#N/A</v>
          </cell>
          <cell r="EJ3991" t="str">
            <v>46-4</v>
          </cell>
          <cell r="EK3991" t="str">
            <v>ЗЦП</v>
          </cell>
          <cell r="EM3991">
            <v>315</v>
          </cell>
          <cell r="EO3991" t="str">
            <v>СГМ</v>
          </cell>
          <cell r="EP3991" t="str">
            <v>ЦП</v>
          </cell>
          <cell r="ES3991" t="str">
            <v>06.2023</v>
          </cell>
          <cell r="ET3991" t="str">
            <v>471010000, Мангистауская область, Актау Г.А., г.Актау, промышленная зона, БМТС АО Каражанбасмунай</v>
          </cell>
          <cell r="EU3991" t="str">
            <v>С даты подписания договора в течение 45 календарных дней</v>
          </cell>
          <cell r="EV3991" t="str">
            <v>ок</v>
          </cell>
          <cell r="EW3991">
            <v>282970</v>
          </cell>
          <cell r="EX3991" t="str">
            <v>282970.300.000018</v>
          </cell>
          <cell r="EY3991" t="str">
            <v>Паяльник</v>
          </cell>
          <cell r="EZ3991" t="str">
            <v>для низкотемпературной пайки, электрический</v>
          </cell>
        </row>
        <row r="3992">
          <cell r="CI3992" t="str">
            <v>190-08130</v>
          </cell>
          <cell r="CJ3992" t="str">
            <v>Переключатель: стеклоомывателя, Камаз, п/н П150-14.10</v>
          </cell>
          <cell r="CK3992" t="str">
            <v>ШТ</v>
          </cell>
          <cell r="CL3992" t="b">
            <v>1</v>
          </cell>
          <cell r="CM3992">
            <v>2466.5300000000002</v>
          </cell>
          <cell r="CN3992">
            <v>2466.5300000000002</v>
          </cell>
          <cell r="CO3992">
            <v>14.6551426101988</v>
          </cell>
          <cell r="CP3992">
            <v>8</v>
          </cell>
          <cell r="CQ3992" t="str">
            <v>МЦ</v>
          </cell>
          <cell r="CR3992">
            <v>1</v>
          </cell>
          <cell r="CS3992">
            <v>0</v>
          </cell>
          <cell r="CT3992">
            <v>3</v>
          </cell>
          <cell r="CU3992">
            <v>11.6551426101988</v>
          </cell>
          <cell r="CV3992">
            <v>-10.6551426101988</v>
          </cell>
          <cell r="CW3992">
            <v>0</v>
          </cell>
          <cell r="CY3992">
            <v>14</v>
          </cell>
          <cell r="CZ3992">
            <v>34531.420000000006</v>
          </cell>
          <cell r="DB3992">
            <v>0</v>
          </cell>
          <cell r="DC3992">
            <v>0</v>
          </cell>
          <cell r="DE3992">
            <v>0</v>
          </cell>
          <cell r="DF3992">
            <v>0</v>
          </cell>
          <cell r="DH3992">
            <v>0</v>
          </cell>
          <cell r="DI3992">
            <v>0</v>
          </cell>
          <cell r="DL3992">
            <v>0</v>
          </cell>
          <cell r="DN3992">
            <v>14</v>
          </cell>
          <cell r="DO3992">
            <v>34531.420000000006</v>
          </cell>
          <cell r="DP3992" t="str">
            <v>Текеев Адилбек Алипджанович Пн 13.03.2023 18:22</v>
          </cell>
          <cell r="DR3992">
            <v>0</v>
          </cell>
          <cell r="DU3992">
            <v>0</v>
          </cell>
          <cell r="DV3992">
            <v>0</v>
          </cell>
          <cell r="EG3992">
            <v>0</v>
          </cell>
          <cell r="EH3992" t="e">
            <v>#N/A</v>
          </cell>
          <cell r="EL3992" t="str">
            <v>МХБ</v>
          </cell>
          <cell r="EO3992" t="str">
            <v>СГМ</v>
          </cell>
          <cell r="EP3992" t="e">
            <v>#N/A</v>
          </cell>
          <cell r="ES3992" t="e">
            <v>#N/A</v>
          </cell>
          <cell r="ET3992" t="str">
            <v>471010000, Мангистауская область, Актау Г.А., г.Актау, промышленная зона, БМТС АО Каражанбасмунай</v>
          </cell>
          <cell r="EV3992" t="str">
            <v>ок</v>
          </cell>
          <cell r="EW3992" t="e">
            <v>#VALUE!</v>
          </cell>
          <cell r="EX3992" t="str">
            <v>271223.700.000042</v>
          </cell>
          <cell r="EY3992" t="str">
            <v>Переключатель</v>
          </cell>
          <cell r="EZ3992" t="str">
            <v>2-ступенчатый  , с нулевой позицией</v>
          </cell>
        </row>
        <row r="3993">
          <cell r="CI3993" t="str">
            <v>330-02386</v>
          </cell>
          <cell r="CJ3993" t="str">
            <v>Пила дисковая по дереву 305x30мм 70 зуб.</v>
          </cell>
          <cell r="CK3993" t="str">
            <v>ШТ</v>
          </cell>
          <cell r="CL3993" t="e">
            <v>#N/A</v>
          </cell>
          <cell r="CM3993" t="e">
            <v>#N/A</v>
          </cell>
          <cell r="CN3993">
            <v>0</v>
          </cell>
          <cell r="CO3993">
            <v>0</v>
          </cell>
          <cell r="CP3993">
            <v>0</v>
          </cell>
          <cell r="CQ3993" t="e">
            <v>#N/A</v>
          </cell>
          <cell r="CR3993">
            <v>0</v>
          </cell>
          <cell r="CS3993">
            <v>0</v>
          </cell>
          <cell r="CT3993">
            <v>0</v>
          </cell>
          <cell r="CU3993">
            <v>0</v>
          </cell>
          <cell r="CV3993">
            <v>0</v>
          </cell>
          <cell r="CW3993">
            <v>0</v>
          </cell>
          <cell r="CY3993">
            <v>0</v>
          </cell>
          <cell r="CZ3993">
            <v>0</v>
          </cell>
          <cell r="DB3993">
            <v>0</v>
          </cell>
          <cell r="DC3993">
            <v>0</v>
          </cell>
          <cell r="DE3993">
            <v>0</v>
          </cell>
          <cell r="DF3993">
            <v>0</v>
          </cell>
          <cell r="DH3993">
            <v>0</v>
          </cell>
          <cell r="DI3993">
            <v>0</v>
          </cell>
          <cell r="DL3993">
            <v>0</v>
          </cell>
          <cell r="DN3993">
            <v>0</v>
          </cell>
          <cell r="DO3993">
            <v>0</v>
          </cell>
          <cell r="DR3993">
            <v>0</v>
          </cell>
          <cell r="DU3993">
            <v>0</v>
          </cell>
          <cell r="DV3993">
            <v>0</v>
          </cell>
          <cell r="EG3993">
            <v>0</v>
          </cell>
          <cell r="EH3993" t="e">
            <v>#N/A</v>
          </cell>
          <cell r="EO3993" t="str">
            <v>СГМ</v>
          </cell>
          <cell r="EP3993" t="e">
            <v>#N/A</v>
          </cell>
          <cell r="ES3993" t="e">
            <v>#N/A</v>
          </cell>
          <cell r="ET3993" t="str">
            <v>-</v>
          </cell>
          <cell r="EV3993" t="str">
            <v>ок</v>
          </cell>
          <cell r="EW3993" t="e">
            <v>#VALUE!</v>
          </cell>
          <cell r="EX3993" t="str">
            <v>282411.900.000002</v>
          </cell>
          <cell r="EY3993" t="str">
            <v>Диск</v>
          </cell>
          <cell r="EZ3993" t="str">
            <v>для циркулярной пилы</v>
          </cell>
        </row>
        <row r="3994">
          <cell r="CI3994" t="str">
            <v>330-00253</v>
          </cell>
          <cell r="CJ3994" t="str">
            <v>Пила: ручная, общего назначения, L=26",  W=3-5/16"....~Saw: hand, for general purpose L=26", W=3-5/16", 12 points/inch....</v>
          </cell>
          <cell r="CK3994" t="str">
            <v>ШТ</v>
          </cell>
          <cell r="CL3994" t="e">
            <v>#N/A</v>
          </cell>
          <cell r="CM3994" t="e">
            <v>#N/A</v>
          </cell>
          <cell r="CN3994">
            <v>6987.68</v>
          </cell>
          <cell r="CO3994">
            <v>0</v>
          </cell>
          <cell r="CP3994">
            <v>0</v>
          </cell>
          <cell r="CQ3994" t="e">
            <v>#N/A</v>
          </cell>
          <cell r="CR3994">
            <v>0</v>
          </cell>
          <cell r="CS3994">
            <v>0</v>
          </cell>
          <cell r="CT3994">
            <v>0</v>
          </cell>
          <cell r="CU3994">
            <v>0</v>
          </cell>
          <cell r="CV3994">
            <v>0</v>
          </cell>
          <cell r="CW3994">
            <v>0</v>
          </cell>
          <cell r="CY3994">
            <v>4</v>
          </cell>
          <cell r="CZ3994">
            <v>27950.720000000001</v>
          </cell>
          <cell r="DB3994">
            <v>0</v>
          </cell>
          <cell r="DC3994">
            <v>0</v>
          </cell>
          <cell r="DE3994">
            <v>0</v>
          </cell>
          <cell r="DF3994">
            <v>0</v>
          </cell>
          <cell r="DH3994">
            <v>0</v>
          </cell>
          <cell r="DI3994">
            <v>0</v>
          </cell>
          <cell r="DL3994">
            <v>0</v>
          </cell>
          <cell r="DN3994">
            <v>0</v>
          </cell>
          <cell r="DO3994">
            <v>0</v>
          </cell>
          <cell r="DR3994">
            <v>0</v>
          </cell>
          <cell r="DU3994">
            <v>4</v>
          </cell>
          <cell r="DV3994">
            <v>27950.720000000001</v>
          </cell>
          <cell r="EA3994" t="str">
            <v>100 МРП</v>
          </cell>
          <cell r="EF3994">
            <v>4</v>
          </cell>
          <cell r="EG3994">
            <v>27950.720000000001</v>
          </cell>
          <cell r="EH3994" t="e">
            <v>#N/A</v>
          </cell>
          <cell r="EJ3994" t="str">
            <v xml:space="preserve">1 </v>
          </cell>
          <cell r="EK3994" t="str">
            <v>100 МРП</v>
          </cell>
          <cell r="EO3994" t="str">
            <v>СГМ</v>
          </cell>
          <cell r="EP3994" t="e">
            <v>#N/A</v>
          </cell>
          <cell r="ES3994" t="e">
            <v>#N/A</v>
          </cell>
          <cell r="ET3994" t="str">
            <v>471010000, Мангистауская область, Актау Г.А., г.Актау, промышленная зона, БМТС АО Каражанбасмунай</v>
          </cell>
          <cell r="EU3994" t="str">
            <v>С даты подписания договора в течение 60 календарных дней</v>
          </cell>
          <cell r="EV3994" t="str">
            <v>Проставить</v>
          </cell>
          <cell r="EW3994" t="e">
            <v>#VALUE!</v>
          </cell>
          <cell r="EX3994" t="str">
            <v>257320.100.000001</v>
          </cell>
          <cell r="EY3994" t="str">
            <v>Ножовка</v>
          </cell>
          <cell r="EZ3994" t="str">
            <v>по дереву, ручная</v>
          </cell>
        </row>
        <row r="3995">
          <cell r="CI3995" t="str">
            <v>330-02083</v>
          </cell>
          <cell r="CJ3995" t="str">
            <v>Пилка для электролобзика по нержавеющей стали, из быстрорежущей стали, для лобзика Makita - 5шт. в комплекте.</v>
          </cell>
          <cell r="CK3995" t="str">
            <v>К-Т</v>
          </cell>
          <cell r="CL3995" t="e">
            <v>#N/A</v>
          </cell>
          <cell r="CM3995" t="e">
            <v>#N/A</v>
          </cell>
          <cell r="CN3995">
            <v>3048</v>
          </cell>
          <cell r="CO3995">
            <v>0</v>
          </cell>
          <cell r="CP3995">
            <v>0</v>
          </cell>
          <cell r="CQ3995" t="str">
            <v>отмена</v>
          </cell>
          <cell r="CR3995">
            <v>0</v>
          </cell>
          <cell r="CS3995">
            <v>0</v>
          </cell>
          <cell r="CT3995">
            <v>4</v>
          </cell>
          <cell r="CU3995">
            <v>-4</v>
          </cell>
          <cell r="CV3995">
            <v>4</v>
          </cell>
          <cell r="CW3995">
            <v>0</v>
          </cell>
          <cell r="CY3995">
            <v>16</v>
          </cell>
          <cell r="CZ3995">
            <v>48768</v>
          </cell>
          <cell r="DB3995">
            <v>0</v>
          </cell>
          <cell r="DC3995">
            <v>0</v>
          </cell>
          <cell r="DE3995">
            <v>0</v>
          </cell>
          <cell r="DF3995">
            <v>0</v>
          </cell>
          <cell r="DH3995">
            <v>0</v>
          </cell>
          <cell r="DI3995">
            <v>0</v>
          </cell>
          <cell r="DL3995">
            <v>0</v>
          </cell>
          <cell r="DN3995">
            <v>0</v>
          </cell>
          <cell r="DO3995">
            <v>0</v>
          </cell>
          <cell r="DR3995">
            <v>0</v>
          </cell>
          <cell r="DU3995">
            <v>16</v>
          </cell>
          <cell r="DV3995">
            <v>48768</v>
          </cell>
          <cell r="EA3995" t="str">
            <v>100 МРП</v>
          </cell>
          <cell r="EF3995">
            <v>16</v>
          </cell>
          <cell r="EG3995">
            <v>48768</v>
          </cell>
          <cell r="EH3995" t="e">
            <v>#N/A</v>
          </cell>
          <cell r="EJ3995" t="str">
            <v xml:space="preserve">1 </v>
          </cell>
          <cell r="EK3995" t="str">
            <v>100 МРП</v>
          </cell>
          <cell r="EO3995" t="str">
            <v>СГМ</v>
          </cell>
          <cell r="EP3995" t="e">
            <v>#N/A</v>
          </cell>
          <cell r="ES3995" t="e">
            <v>#N/A</v>
          </cell>
          <cell r="ET3995" t="str">
            <v>471010000, Мангистауская область, Актау Г.А., г.Актау, промышленная зона, БМТС АО Каражанбасмунай</v>
          </cell>
          <cell r="EV3995" t="str">
            <v>ок</v>
          </cell>
          <cell r="EW3995" t="e">
            <v>#VALUE!</v>
          </cell>
          <cell r="EX3995" t="str">
            <v>257340.900.000023</v>
          </cell>
          <cell r="EY3995" t="str">
            <v>Пилка</v>
          </cell>
          <cell r="EZ3995" t="str">
            <v>для электролобзика по нержавеющей стали, из быстрорежущей стали</v>
          </cell>
        </row>
        <row r="3996">
          <cell r="CI3996" t="str">
            <v>330-01642</v>
          </cell>
          <cell r="CJ3996" t="str">
            <v>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v>
          </cell>
          <cell r="CK3996" t="str">
            <v>ШТ</v>
          </cell>
          <cell r="CL3996" t="e">
            <v>#N/A</v>
          </cell>
          <cell r="CM3996" t="e">
            <v>#N/A</v>
          </cell>
          <cell r="CN3996">
            <v>16660.5</v>
          </cell>
          <cell r="CO3996">
            <v>1</v>
          </cell>
          <cell r="CP3996">
            <v>1</v>
          </cell>
          <cell r="CQ3996" t="str">
            <v>сост</v>
          </cell>
          <cell r="CR3996">
            <v>0</v>
          </cell>
          <cell r="CS3996">
            <v>1</v>
          </cell>
          <cell r="CT3996">
            <v>1</v>
          </cell>
          <cell r="CU3996">
            <v>0</v>
          </cell>
          <cell r="CV3996">
            <v>0</v>
          </cell>
          <cell r="CW3996">
            <v>0</v>
          </cell>
          <cell r="CY3996">
            <v>1</v>
          </cell>
          <cell r="CZ3996">
            <v>16660.5</v>
          </cell>
          <cell r="DB3996">
            <v>0</v>
          </cell>
          <cell r="DC3996">
            <v>0</v>
          </cell>
          <cell r="DE3996">
            <v>0</v>
          </cell>
          <cell r="DF3996">
            <v>0</v>
          </cell>
          <cell r="DH3996">
            <v>0</v>
          </cell>
          <cell r="DI3996">
            <v>0</v>
          </cell>
          <cell r="DL3996">
            <v>0</v>
          </cell>
          <cell r="DN3996">
            <v>0</v>
          </cell>
          <cell r="DO3996">
            <v>0</v>
          </cell>
          <cell r="DR3996">
            <v>0</v>
          </cell>
          <cell r="DU3996">
            <v>1</v>
          </cell>
          <cell r="DV3996">
            <v>16660.5</v>
          </cell>
          <cell r="EA3996" t="str">
            <v>100 МРП</v>
          </cell>
          <cell r="EF3996">
            <v>1</v>
          </cell>
          <cell r="EG3996">
            <v>16660.5</v>
          </cell>
          <cell r="EH3996" t="e">
            <v>#N/A</v>
          </cell>
          <cell r="EJ3996" t="str">
            <v xml:space="preserve">1 </v>
          </cell>
          <cell r="EK3996" t="str">
            <v>100 МРП</v>
          </cell>
          <cell r="EO3996" t="str">
            <v>СГМ</v>
          </cell>
          <cell r="EP3996" t="e">
            <v>#N/A</v>
          </cell>
          <cell r="ES3996" t="e">
            <v>#N/A</v>
          </cell>
          <cell r="ET3996" t="str">
            <v>471010000, Мангистауская область, Актау Г.А., г.Актау, промышленная зона, БМТС АО Каражанбасмунай</v>
          </cell>
          <cell r="EW3996" t="e">
            <v>#VALUE!</v>
          </cell>
          <cell r="EX3996" t="str">
            <v>257330.650.000009</v>
          </cell>
          <cell r="EY3996" t="str">
            <v>Заклепочник</v>
          </cell>
          <cell r="EZ3996" t="str">
            <v>ручной</v>
          </cell>
        </row>
        <row r="3997">
          <cell r="CI3997" t="str">
            <v>470-00374</v>
          </cell>
          <cell r="CJ3997" t="str">
            <v>Пистолет смазочный G1/8 вн. c насадкой тип H p/n 18 104 301</v>
          </cell>
          <cell r="CK3997" t="str">
            <v>ШТ</v>
          </cell>
          <cell r="CL3997" t="e">
            <v>#N/A</v>
          </cell>
          <cell r="CM3997" t="e">
            <v>#N/A</v>
          </cell>
          <cell r="CN3997">
            <v>103950</v>
          </cell>
          <cell r="CO3997">
            <v>2</v>
          </cell>
          <cell r="CP3997">
            <v>2</v>
          </cell>
          <cell r="CQ3997" t="str">
            <v>сост</v>
          </cell>
          <cell r="CR3997">
            <v>2</v>
          </cell>
          <cell r="CS3997">
            <v>2</v>
          </cell>
          <cell r="CT3997">
            <v>0</v>
          </cell>
          <cell r="CU3997">
            <v>2</v>
          </cell>
          <cell r="CV3997">
            <v>0</v>
          </cell>
          <cell r="CW3997">
            <v>0</v>
          </cell>
          <cell r="CY3997">
            <v>8</v>
          </cell>
          <cell r="CZ3997">
            <v>831600</v>
          </cell>
          <cell r="DB3997">
            <v>0</v>
          </cell>
          <cell r="DC3997">
            <v>0</v>
          </cell>
          <cell r="DE3997">
            <v>0</v>
          </cell>
          <cell r="DF3997">
            <v>0</v>
          </cell>
          <cell r="DH3997">
            <v>2</v>
          </cell>
          <cell r="DI3997">
            <v>207900</v>
          </cell>
          <cell r="DL3997">
            <v>0</v>
          </cell>
          <cell r="DN3997">
            <v>0</v>
          </cell>
          <cell r="DO3997">
            <v>0</v>
          </cell>
          <cell r="DR3997">
            <v>0</v>
          </cell>
          <cell r="DU3997">
            <v>6</v>
          </cell>
          <cell r="DV3997">
            <v>623700</v>
          </cell>
          <cell r="EA3997" t="str">
            <v>ГПЗ</v>
          </cell>
          <cell r="EF3997">
            <v>6</v>
          </cell>
          <cell r="EG3997">
            <v>623700</v>
          </cell>
          <cell r="EH3997" t="e">
            <v>#N/A</v>
          </cell>
          <cell r="EJ3997" t="str">
            <v>53-20</v>
          </cell>
          <cell r="EK3997" t="str">
            <v>ЗЦП</v>
          </cell>
          <cell r="EO3997" t="str">
            <v>СГМ</v>
          </cell>
          <cell r="EP3997" t="str">
            <v>ЦП</v>
          </cell>
          <cell r="ES3997" t="str">
            <v>04.2023</v>
          </cell>
          <cell r="ET3997" t="str">
            <v>475200000, Мангистауская область, Тупкараганский район, месторождение Каражанбас, база МТС АО Каражанбасмунай</v>
          </cell>
          <cell r="EU3997" t="str">
            <v>С даты подписания договора в течение 45 календарных дней</v>
          </cell>
          <cell r="EW3997" t="e">
            <v>#VALUE!</v>
          </cell>
          <cell r="EX3997" t="str">
            <v>281332.000.000356</v>
          </cell>
          <cell r="EY3997" t="str">
            <v>Пистолет</v>
          </cell>
          <cell r="EZ3997" t="str">
            <v>для автомобильной газонаполнительной компрессорной станции, заправочный</v>
          </cell>
        </row>
        <row r="3998">
          <cell r="CI3998" t="str">
            <v>330-00992</v>
          </cell>
          <cell r="CJ3998" t="str">
            <v>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v>
          </cell>
          <cell r="CK3998" t="str">
            <v>ШТ</v>
          </cell>
          <cell r="CL3998" t="e">
            <v>#N/A</v>
          </cell>
          <cell r="CM3998" t="e">
            <v>#N/A</v>
          </cell>
          <cell r="CN3998">
            <v>8480</v>
          </cell>
          <cell r="CO3998">
            <v>50</v>
          </cell>
          <cell r="CP3998">
            <v>18</v>
          </cell>
          <cell r="CQ3998" t="str">
            <v>сост</v>
          </cell>
          <cell r="CR3998">
            <v>17</v>
          </cell>
          <cell r="CS3998">
            <v>18</v>
          </cell>
          <cell r="CT3998">
            <v>32</v>
          </cell>
          <cell r="CU3998">
            <v>18</v>
          </cell>
          <cell r="CV3998">
            <v>-1</v>
          </cell>
          <cell r="CW3998">
            <v>0</v>
          </cell>
          <cell r="CY3998">
            <v>74</v>
          </cell>
          <cell r="CZ3998">
            <v>627520</v>
          </cell>
          <cell r="DB3998">
            <v>0</v>
          </cell>
          <cell r="DC3998">
            <v>0</v>
          </cell>
          <cell r="DE3998">
            <v>0</v>
          </cell>
          <cell r="DF3998">
            <v>0</v>
          </cell>
          <cell r="DH3998">
            <v>0</v>
          </cell>
          <cell r="DI3998">
            <v>0</v>
          </cell>
          <cell r="DK3998">
            <v>0</v>
          </cell>
          <cell r="DL3998">
            <v>0</v>
          </cell>
          <cell r="DN3998">
            <v>0</v>
          </cell>
          <cell r="DO3998">
            <v>0</v>
          </cell>
          <cell r="DQ3998">
            <v>0</v>
          </cell>
          <cell r="DR3998">
            <v>0</v>
          </cell>
          <cell r="DU3998">
            <v>74</v>
          </cell>
          <cell r="DV3998">
            <v>627520</v>
          </cell>
          <cell r="EA3998" t="str">
            <v>ГПЗ</v>
          </cell>
          <cell r="EF3998">
            <v>74</v>
          </cell>
          <cell r="EG3998">
            <v>627520</v>
          </cell>
          <cell r="EH3998" t="e">
            <v>#N/A</v>
          </cell>
          <cell r="EJ3998" t="str">
            <v>53</v>
          </cell>
          <cell r="EK3998" t="str">
            <v>ЗЦП</v>
          </cell>
          <cell r="EM3998">
            <v>315</v>
          </cell>
          <cell r="EO3998" t="str">
            <v>СГМ</v>
          </cell>
          <cell r="EP3998" t="str">
            <v>ЦП</v>
          </cell>
          <cell r="ES3998" t="str">
            <v>09.2022</v>
          </cell>
          <cell r="ET3998" t="str">
            <v>475200000, Мангистауская область, Тупкараганский район, месторождение Каражанбас, база МТС АО Каражанбасмунай</v>
          </cell>
          <cell r="EU3998" t="str">
            <v>с 01.2023 по 03.2023</v>
          </cell>
          <cell r="EV3998" t="str">
            <v>ок</v>
          </cell>
          <cell r="EW3998">
            <v>259929</v>
          </cell>
          <cell r="EX3998" t="str">
            <v>259929.490.000234</v>
          </cell>
          <cell r="EY3998" t="str">
            <v>Шприц</v>
          </cell>
          <cell r="EZ3998" t="str">
            <v>рычажный</v>
          </cell>
        </row>
        <row r="3999">
          <cell r="CI3999" t="str">
            <v>330-00992</v>
          </cell>
          <cell r="CJ3999" t="str">
            <v>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v>
          </cell>
          <cell r="CK3999" t="str">
            <v>ШТ</v>
          </cell>
          <cell r="CL3999" t="e">
            <v>#N/A</v>
          </cell>
          <cell r="CM3999" t="e">
            <v>#N/A</v>
          </cell>
          <cell r="CN3999">
            <v>8480</v>
          </cell>
          <cell r="CU3999">
            <v>0</v>
          </cell>
          <cell r="CV3999">
            <v>0</v>
          </cell>
          <cell r="CY3999">
            <v>39</v>
          </cell>
          <cell r="CZ3999">
            <v>330720</v>
          </cell>
          <cell r="DB3999">
            <v>0</v>
          </cell>
          <cell r="DC3999">
            <v>0</v>
          </cell>
          <cell r="DE3999">
            <v>0</v>
          </cell>
          <cell r="DF3999">
            <v>0</v>
          </cell>
          <cell r="DH3999">
            <v>0</v>
          </cell>
          <cell r="DI3999">
            <v>0</v>
          </cell>
          <cell r="DL3999">
            <v>0</v>
          </cell>
          <cell r="DN3999">
            <v>0</v>
          </cell>
          <cell r="DO3999">
            <v>0</v>
          </cell>
          <cell r="DR3999">
            <v>0</v>
          </cell>
          <cell r="DU3999">
            <v>39</v>
          </cell>
          <cell r="DV3999">
            <v>330720</v>
          </cell>
          <cell r="EA3999" t="str">
            <v>ЭМ</v>
          </cell>
          <cell r="EC3999" t="e">
            <v>#N/A</v>
          </cell>
          <cell r="EG3999">
            <v>0</v>
          </cell>
          <cell r="EH3999" t="e">
            <v>#N/A</v>
          </cell>
          <cell r="EK3999" t="str">
            <v>ЭМ</v>
          </cell>
          <cell r="EO3999" t="str">
            <v>СГМ</v>
          </cell>
          <cell r="EP3999" t="str">
            <v>ЭМ</v>
          </cell>
          <cell r="ES3999" t="str">
            <v>-</v>
          </cell>
          <cell r="ET3999" t="str">
            <v>471010000, Мангистауская область, Актау Г.А., г.Актау, промышленная зона, БМТС АО Каражанбасмунай</v>
          </cell>
          <cell r="EU3999" t="str">
            <v>С даты подписания договора в течение 45 календарных дней</v>
          </cell>
          <cell r="EW3999" t="e">
            <v>#VALUE!</v>
          </cell>
          <cell r="EX3999" t="str">
            <v>259929.490.000234</v>
          </cell>
          <cell r="EY3999" t="str">
            <v>Шприц</v>
          </cell>
          <cell r="EZ3999" t="str">
            <v>рычажный</v>
          </cell>
        </row>
        <row r="4000">
          <cell r="CI4000" t="str">
            <v>330-01140</v>
          </cell>
          <cell r="CJ4000" t="str">
            <v>Пластина внутренняя, резьбонарезная, для метрических резьб, из твердогосплава 2IL2.00ISOVKX...</v>
          </cell>
          <cell r="CK4000" t="str">
            <v>ШТ</v>
          </cell>
          <cell r="CL4000" t="e">
            <v>#N/A</v>
          </cell>
          <cell r="CM4000" t="e">
            <v>#N/A</v>
          </cell>
          <cell r="CN4000">
            <v>4647</v>
          </cell>
          <cell r="CO4000">
            <v>40</v>
          </cell>
          <cell r="CP4000">
            <v>40</v>
          </cell>
          <cell r="CQ4000" t="str">
            <v>сост</v>
          </cell>
          <cell r="CR4000">
            <v>0</v>
          </cell>
          <cell r="CS4000">
            <v>40</v>
          </cell>
          <cell r="CT4000">
            <v>40</v>
          </cell>
          <cell r="CU4000">
            <v>0</v>
          </cell>
          <cell r="CV4000">
            <v>0</v>
          </cell>
          <cell r="CW4000">
            <v>0</v>
          </cell>
          <cell r="CY4000">
            <v>140</v>
          </cell>
          <cell r="CZ4000">
            <v>650580</v>
          </cell>
          <cell r="DB4000">
            <v>0</v>
          </cell>
          <cell r="DC4000">
            <v>0</v>
          </cell>
          <cell r="DE4000">
            <v>0</v>
          </cell>
          <cell r="DF4000">
            <v>0</v>
          </cell>
          <cell r="DH4000">
            <v>0</v>
          </cell>
          <cell r="DI4000">
            <v>0</v>
          </cell>
          <cell r="DK4000">
            <v>0</v>
          </cell>
          <cell r="DL4000">
            <v>0</v>
          </cell>
          <cell r="DN4000">
            <v>0</v>
          </cell>
          <cell r="DO4000">
            <v>0</v>
          </cell>
          <cell r="DR4000">
            <v>0</v>
          </cell>
          <cell r="DU4000">
            <v>140</v>
          </cell>
          <cell r="DV4000">
            <v>650580</v>
          </cell>
          <cell r="DW4000" t="str">
            <v>передан</v>
          </cell>
          <cell r="DX4000" t="str">
            <v>Направлено 13.01.2023</v>
          </cell>
          <cell r="EA4000" t="str">
            <v>ГПЗ</v>
          </cell>
          <cell r="EF4000">
            <v>140</v>
          </cell>
          <cell r="EG4000">
            <v>650580</v>
          </cell>
          <cell r="EH4000" t="e">
            <v>#N/A</v>
          </cell>
          <cell r="EJ4000" t="str">
            <v>46-2</v>
          </cell>
          <cell r="EK4000" t="str">
            <v>ЗЦП</v>
          </cell>
          <cell r="EM4000">
            <v>315</v>
          </cell>
          <cell r="EO4000" t="str">
            <v>СГМ</v>
          </cell>
          <cell r="EP4000" t="str">
            <v>ЦП</v>
          </cell>
          <cell r="ES4000" t="str">
            <v>03.2023</v>
          </cell>
          <cell r="ET4000" t="str">
            <v>475200000, Мангистауская область, Тупкараганский район, месторождение Каражанбас, база МТС АО Каражанбасмунай</v>
          </cell>
          <cell r="EU4000" t="str">
            <v>С даты подписания договора в течение 60 календарных дней</v>
          </cell>
          <cell r="EV4000" t="str">
            <v>ок</v>
          </cell>
          <cell r="EW4000">
            <v>257340</v>
          </cell>
          <cell r="EX4000" t="str">
            <v>257340.900.000006</v>
          </cell>
          <cell r="EY4000" t="str">
            <v>Пластина твердосплавная</v>
          </cell>
          <cell r="EZ4000" t="str">
            <v>многогранная</v>
          </cell>
        </row>
        <row r="4001">
          <cell r="CI4001" t="str">
            <v>330-01141</v>
          </cell>
          <cell r="CJ4001" t="str">
            <v>Пластина внутренняя, резьбонарезная, трапециедальная для ходового винта,из твердого сплава 5VIR3ACMEVKX...</v>
          </cell>
          <cell r="CK4001" t="str">
            <v>ШТ</v>
          </cell>
          <cell r="CL4001" t="e">
            <v>#N/A</v>
          </cell>
          <cell r="CM4001" t="e">
            <v>#N/A</v>
          </cell>
          <cell r="CN4001">
            <v>15501.5</v>
          </cell>
          <cell r="CO4001">
            <v>0</v>
          </cell>
          <cell r="CP4001">
            <v>0</v>
          </cell>
          <cell r="CQ4001" t="e">
            <v>#N/A</v>
          </cell>
          <cell r="CR4001">
            <v>0</v>
          </cell>
          <cell r="CS4001">
            <v>0</v>
          </cell>
          <cell r="CT4001">
            <v>0</v>
          </cell>
          <cell r="CU4001">
            <v>0</v>
          </cell>
          <cell r="CV4001">
            <v>0</v>
          </cell>
          <cell r="CW4001">
            <v>0</v>
          </cell>
          <cell r="CY4001">
            <v>10</v>
          </cell>
          <cell r="CZ4001">
            <v>155015</v>
          </cell>
          <cell r="DB4001">
            <v>0</v>
          </cell>
          <cell r="DC4001">
            <v>0</v>
          </cell>
          <cell r="DE4001">
            <v>0</v>
          </cell>
          <cell r="DF4001">
            <v>0</v>
          </cell>
          <cell r="DH4001">
            <v>0</v>
          </cell>
          <cell r="DI4001">
            <v>0</v>
          </cell>
          <cell r="DL4001">
            <v>0</v>
          </cell>
          <cell r="DN4001">
            <v>0</v>
          </cell>
          <cell r="DO4001">
            <v>0</v>
          </cell>
          <cell r="DR4001">
            <v>0</v>
          </cell>
          <cell r="DU4001">
            <v>10</v>
          </cell>
          <cell r="DV4001">
            <v>155015</v>
          </cell>
          <cell r="DW4001" t="str">
            <v>передан</v>
          </cell>
          <cell r="DX4001" t="str">
            <v>Направлено 13.01.2023</v>
          </cell>
          <cell r="EA4001" t="str">
            <v>ГПЗ</v>
          </cell>
          <cell r="EF4001">
            <v>10</v>
          </cell>
          <cell r="EG4001">
            <v>155015</v>
          </cell>
          <cell r="EH4001" t="e">
            <v>#N/A</v>
          </cell>
          <cell r="EJ4001" t="str">
            <v>46-4</v>
          </cell>
          <cell r="EK4001" t="str">
            <v>ЗЦП</v>
          </cell>
          <cell r="EO4001" t="str">
            <v>СГМ</v>
          </cell>
          <cell r="EP4001" t="str">
            <v>ЦП</v>
          </cell>
          <cell r="ES4001" t="str">
            <v>06.2023</v>
          </cell>
          <cell r="ET4001" t="str">
            <v>471010000, Мангистауская область, Актау Г.А., г.Актау, промышленная зона, БМТС АО Каражанбасмунай</v>
          </cell>
          <cell r="EU4001" t="str">
            <v>С даты подписания договора в течение 60 календарных дней</v>
          </cell>
          <cell r="EV4001" t="str">
            <v>ок</v>
          </cell>
          <cell r="EW4001" t="e">
            <v>#VALUE!</v>
          </cell>
          <cell r="EX4001" t="str">
            <v>257340.900.000006</v>
          </cell>
          <cell r="EY4001" t="str">
            <v>Пластина твердосплавная</v>
          </cell>
          <cell r="EZ4001" t="str">
            <v>многогранная</v>
          </cell>
        </row>
        <row r="4002">
          <cell r="CI4002" t="str">
            <v>330-01143</v>
          </cell>
          <cell r="CJ4002" t="str">
            <v>Пластина внутренняя, резьбонарезная, трапециедальная для ходового винташаг 8 мм из твердого сплава 5VIR8.0TRVKX...</v>
          </cell>
          <cell r="CK4002" t="str">
            <v>ШТ</v>
          </cell>
          <cell r="CL4002" t="e">
            <v>#N/A</v>
          </cell>
          <cell r="CM4002" t="e">
            <v>#N/A</v>
          </cell>
          <cell r="CN4002">
            <v>15501.5</v>
          </cell>
          <cell r="CO4002">
            <v>0</v>
          </cell>
          <cell r="CP4002">
            <v>0</v>
          </cell>
          <cell r="CQ4002" t="e">
            <v>#N/A</v>
          </cell>
          <cell r="CR4002">
            <v>0</v>
          </cell>
          <cell r="CS4002">
            <v>0</v>
          </cell>
          <cell r="CT4002">
            <v>0</v>
          </cell>
          <cell r="CU4002">
            <v>0</v>
          </cell>
          <cell r="CV4002">
            <v>0</v>
          </cell>
          <cell r="CW4002">
            <v>0</v>
          </cell>
          <cell r="CY4002">
            <v>10</v>
          </cell>
          <cell r="CZ4002">
            <v>155015</v>
          </cell>
          <cell r="DB4002">
            <v>0</v>
          </cell>
          <cell r="DC4002">
            <v>0</v>
          </cell>
          <cell r="DE4002">
            <v>0</v>
          </cell>
          <cell r="DF4002">
            <v>0</v>
          </cell>
          <cell r="DH4002">
            <v>0</v>
          </cell>
          <cell r="DI4002">
            <v>0</v>
          </cell>
          <cell r="DL4002">
            <v>0</v>
          </cell>
          <cell r="DN4002">
            <v>0</v>
          </cell>
          <cell r="DO4002">
            <v>0</v>
          </cell>
          <cell r="DR4002">
            <v>0</v>
          </cell>
          <cell r="DU4002">
            <v>10</v>
          </cell>
          <cell r="DV4002">
            <v>155015</v>
          </cell>
          <cell r="DW4002" t="str">
            <v>передан</v>
          </cell>
          <cell r="DX4002" t="str">
            <v>Направлено 13.01.2023</v>
          </cell>
          <cell r="EA4002" t="str">
            <v>ГПЗ</v>
          </cell>
          <cell r="EF4002">
            <v>10</v>
          </cell>
          <cell r="EG4002">
            <v>155015</v>
          </cell>
          <cell r="EH4002" t="e">
            <v>#N/A</v>
          </cell>
          <cell r="EJ4002" t="str">
            <v>46-4</v>
          </cell>
          <cell r="EK4002" t="str">
            <v>ЗЦП</v>
          </cell>
          <cell r="EO4002" t="str">
            <v>СГМ</v>
          </cell>
          <cell r="EP4002" t="str">
            <v>ЦП</v>
          </cell>
          <cell r="ES4002" t="str">
            <v>06.2023</v>
          </cell>
          <cell r="ET4002" t="str">
            <v>471010000, Мангистауская область, Актау Г.А., г.Актау, промышленная зона, БМТС АО Каражанбасмунай</v>
          </cell>
          <cell r="EU4002" t="str">
            <v>С даты подписания договора в течение 60 календарных дней</v>
          </cell>
          <cell r="EV4002" t="str">
            <v>ок</v>
          </cell>
          <cell r="EW4002" t="e">
            <v>#VALUE!</v>
          </cell>
          <cell r="EX4002" t="str">
            <v>257340.900.000006</v>
          </cell>
          <cell r="EY4002" t="str">
            <v>Пластина твердосплавная</v>
          </cell>
          <cell r="EZ4002" t="str">
            <v>многогранная</v>
          </cell>
        </row>
        <row r="4003">
          <cell r="CI4003" t="str">
            <v>330-01126</v>
          </cell>
          <cell r="CJ4003" t="str">
            <v>Пластина: внутренняя, резьбонарезная, для замковых резьб, из твердогосплава 4IR4API503VKX...</v>
          </cell>
          <cell r="CK4003" t="str">
            <v>ШТ</v>
          </cell>
          <cell r="CL4003" t="e">
            <v>#N/A</v>
          </cell>
          <cell r="CM4003" t="e">
            <v>#N/A</v>
          </cell>
          <cell r="CN4003">
            <v>8424</v>
          </cell>
          <cell r="CO4003">
            <v>40</v>
          </cell>
          <cell r="CP4003">
            <v>40</v>
          </cell>
          <cell r="CQ4003" t="str">
            <v>сост</v>
          </cell>
          <cell r="CR4003">
            <v>0</v>
          </cell>
          <cell r="CS4003">
            <v>40</v>
          </cell>
          <cell r="CT4003">
            <v>40</v>
          </cell>
          <cell r="CU4003">
            <v>0</v>
          </cell>
          <cell r="CV4003">
            <v>0</v>
          </cell>
          <cell r="CW4003">
            <v>0</v>
          </cell>
          <cell r="CY4003">
            <v>100</v>
          </cell>
          <cell r="CZ4003">
            <v>842400</v>
          </cell>
          <cell r="DB4003">
            <v>0</v>
          </cell>
          <cell r="DC4003">
            <v>0</v>
          </cell>
          <cell r="DE4003">
            <v>0</v>
          </cell>
          <cell r="DF4003">
            <v>0</v>
          </cell>
          <cell r="DH4003">
            <v>0</v>
          </cell>
          <cell r="DI4003">
            <v>0</v>
          </cell>
          <cell r="DK4003">
            <v>0</v>
          </cell>
          <cell r="DL4003">
            <v>0</v>
          </cell>
          <cell r="DN4003">
            <v>0</v>
          </cell>
          <cell r="DO4003">
            <v>0</v>
          </cell>
          <cell r="DR4003">
            <v>0</v>
          </cell>
          <cell r="DU4003">
            <v>100</v>
          </cell>
          <cell r="DV4003">
            <v>842400</v>
          </cell>
          <cell r="DW4003" t="str">
            <v>передан</v>
          </cell>
          <cell r="DX4003" t="str">
            <v>Направлено 13.01.2023</v>
          </cell>
          <cell r="EA4003" t="str">
            <v>ГПЗ</v>
          </cell>
          <cell r="EF4003">
            <v>100</v>
          </cell>
          <cell r="EG4003">
            <v>842400</v>
          </cell>
          <cell r="EH4003" t="e">
            <v>#N/A</v>
          </cell>
          <cell r="EJ4003" t="str">
            <v>46-2</v>
          </cell>
          <cell r="EK4003" t="str">
            <v>ЗЦП</v>
          </cell>
          <cell r="EM4003">
            <v>315</v>
          </cell>
          <cell r="EO4003" t="str">
            <v>СГМ</v>
          </cell>
          <cell r="EP4003" t="str">
            <v>ЦП</v>
          </cell>
          <cell r="ES4003" t="str">
            <v>03.2023</v>
          </cell>
          <cell r="ET4003" t="str">
            <v>475200000, Мангистауская область, Тупкараганский район, месторождение Каражанбас, база МТС АО Каражанбасмунай</v>
          </cell>
          <cell r="EU4003" t="str">
            <v>С даты подписания договора в течение 60 календарных дней</v>
          </cell>
          <cell r="EV4003" t="str">
            <v>ок</v>
          </cell>
          <cell r="EW4003">
            <v>257340</v>
          </cell>
          <cell r="EX4003" t="str">
            <v>257340.900.000006</v>
          </cell>
          <cell r="EY4003" t="str">
            <v>Пластина твердосплавная</v>
          </cell>
          <cell r="EZ4003" t="str">
            <v>многогранная</v>
          </cell>
        </row>
        <row r="4004">
          <cell r="CI4004" t="str">
            <v>330-01127</v>
          </cell>
          <cell r="CJ4004" t="str">
            <v>Пластина: внутренняя, резьбонарезная, для замковых резьб, из твердогосплава 5IR4API382VKX...</v>
          </cell>
          <cell r="CK4004" t="str">
            <v>ШТ</v>
          </cell>
          <cell r="CL4004" t="e">
            <v>#N/A</v>
          </cell>
          <cell r="CM4004" t="e">
            <v>#N/A</v>
          </cell>
          <cell r="CN4004">
            <v>12403</v>
          </cell>
          <cell r="CO4004">
            <v>0</v>
          </cell>
          <cell r="CP4004">
            <v>0</v>
          </cell>
          <cell r="CQ4004" t="e">
            <v>#N/A</v>
          </cell>
          <cell r="CR4004">
            <v>0</v>
          </cell>
          <cell r="CS4004">
            <v>0</v>
          </cell>
          <cell r="CT4004">
            <v>0</v>
          </cell>
          <cell r="CU4004">
            <v>0</v>
          </cell>
          <cell r="CV4004">
            <v>0</v>
          </cell>
          <cell r="CW4004">
            <v>0</v>
          </cell>
          <cell r="CY4004">
            <v>40</v>
          </cell>
          <cell r="CZ4004">
            <v>496120</v>
          </cell>
          <cell r="DB4004">
            <v>0</v>
          </cell>
          <cell r="DC4004">
            <v>0</v>
          </cell>
          <cell r="DE4004">
            <v>0</v>
          </cell>
          <cell r="DF4004">
            <v>0</v>
          </cell>
          <cell r="DH4004">
            <v>0</v>
          </cell>
          <cell r="DI4004">
            <v>0</v>
          </cell>
          <cell r="DL4004">
            <v>0</v>
          </cell>
          <cell r="DN4004">
            <v>0</v>
          </cell>
          <cell r="DO4004">
            <v>0</v>
          </cell>
          <cell r="DR4004">
            <v>0</v>
          </cell>
          <cell r="DU4004">
            <v>40</v>
          </cell>
          <cell r="DV4004">
            <v>496120</v>
          </cell>
          <cell r="EA4004" t="str">
            <v>ГПЗ</v>
          </cell>
          <cell r="EF4004">
            <v>40</v>
          </cell>
          <cell r="EG4004">
            <v>496120</v>
          </cell>
          <cell r="EH4004" t="e">
            <v>#N/A</v>
          </cell>
          <cell r="EJ4004" t="str">
            <v>53-20</v>
          </cell>
          <cell r="EK4004" t="str">
            <v>ЗЦП</v>
          </cell>
          <cell r="EO4004" t="str">
            <v>СГМ</v>
          </cell>
          <cell r="EP4004" t="str">
            <v>ЦП</v>
          </cell>
          <cell r="ES4004" t="str">
            <v>04.2023</v>
          </cell>
          <cell r="ET4004" t="str">
            <v>471010000, Мангистауская область, Актау Г.А., г.Актау, промышленная зона, БМТС АО Каражанбасмунай</v>
          </cell>
          <cell r="EU4004" t="str">
            <v>С даты подписания договора в течение 60 календарных дней</v>
          </cell>
          <cell r="EV4004" t="str">
            <v>Проставить</v>
          </cell>
          <cell r="EW4004" t="e">
            <v>#VALUE!</v>
          </cell>
          <cell r="EX4004" t="str">
            <v>257340.900.000006</v>
          </cell>
          <cell r="EY4004" t="str">
            <v>Пластина твердосплавная</v>
          </cell>
          <cell r="EZ4004" t="str">
            <v>многогранная</v>
          </cell>
        </row>
        <row r="4005">
          <cell r="CI4005" t="str">
            <v>330-01125</v>
          </cell>
          <cell r="CJ4005" t="str">
            <v>Пластина: внутренняя, резьбонарезная, для метрических резьб, из твердогосплава 3IRAG55VKX...</v>
          </cell>
          <cell r="CK4005" t="str">
            <v>ШТ</v>
          </cell>
          <cell r="CL4005" t="e">
            <v>#N/A</v>
          </cell>
          <cell r="CM4005" t="e">
            <v>#N/A</v>
          </cell>
          <cell r="CN4005">
            <v>4845</v>
          </cell>
          <cell r="CO4005">
            <v>40</v>
          </cell>
          <cell r="CP4005">
            <v>40</v>
          </cell>
          <cell r="CQ4005" t="str">
            <v>сост</v>
          </cell>
          <cell r="CR4005">
            <v>0</v>
          </cell>
          <cell r="CS4005">
            <v>40</v>
          </cell>
          <cell r="CT4005">
            <v>40</v>
          </cell>
          <cell r="CU4005">
            <v>0</v>
          </cell>
          <cell r="CV4005">
            <v>0</v>
          </cell>
          <cell r="CW4005">
            <v>0</v>
          </cell>
          <cell r="CY4005">
            <v>260</v>
          </cell>
          <cell r="CZ4005">
            <v>1259700</v>
          </cell>
          <cell r="DB4005">
            <v>0</v>
          </cell>
          <cell r="DC4005">
            <v>0</v>
          </cell>
          <cell r="DE4005">
            <v>0</v>
          </cell>
          <cell r="DF4005">
            <v>0</v>
          </cell>
          <cell r="DH4005">
            <v>0</v>
          </cell>
          <cell r="DI4005">
            <v>0</v>
          </cell>
          <cell r="DK4005">
            <v>0</v>
          </cell>
          <cell r="DL4005">
            <v>0</v>
          </cell>
          <cell r="DN4005">
            <v>0</v>
          </cell>
          <cell r="DO4005">
            <v>0</v>
          </cell>
          <cell r="DR4005">
            <v>0</v>
          </cell>
          <cell r="DU4005">
            <v>260</v>
          </cell>
          <cell r="DV4005">
            <v>1259700</v>
          </cell>
          <cell r="DW4005" t="str">
            <v>передан</v>
          </cell>
          <cell r="DX4005" t="str">
            <v>Направлено 13.01.2023</v>
          </cell>
          <cell r="EA4005" t="str">
            <v>ГПЗ</v>
          </cell>
          <cell r="EF4005">
            <v>260</v>
          </cell>
          <cell r="EG4005">
            <v>1259700</v>
          </cell>
          <cell r="EH4005" t="e">
            <v>#N/A</v>
          </cell>
          <cell r="EJ4005" t="str">
            <v>46-2</v>
          </cell>
          <cell r="EK4005" t="str">
            <v>ЗЦП</v>
          </cell>
          <cell r="EM4005">
            <v>315</v>
          </cell>
          <cell r="EO4005" t="str">
            <v>СГМ</v>
          </cell>
          <cell r="EP4005" t="str">
            <v>ЦП</v>
          </cell>
          <cell r="ES4005" t="str">
            <v>03.2023</v>
          </cell>
          <cell r="ET4005" t="str">
            <v>475200000, Мангистауская область, Тупкараганский район, месторождение Каражанбас, база МТС АО Каражанбасмунай</v>
          </cell>
          <cell r="EU4005" t="str">
            <v>С даты подписания договора в течение 60 календарных дней</v>
          </cell>
          <cell r="EV4005" t="str">
            <v>ок</v>
          </cell>
          <cell r="EW4005">
            <v>257340</v>
          </cell>
          <cell r="EX4005" t="str">
            <v>257340.900.000006</v>
          </cell>
          <cell r="EY4005" t="str">
            <v>Пластина твердосплавная</v>
          </cell>
          <cell r="EZ4005" t="str">
            <v>многогранная</v>
          </cell>
        </row>
        <row r="4006">
          <cell r="CI4006" t="str">
            <v>330-01321</v>
          </cell>
          <cell r="CJ4006" t="str">
            <v>Пластина: напаиваемая, твёрдосплавная, 01152-Т15К6, ГОСТ 25395-90</v>
          </cell>
          <cell r="CK4006" t="str">
            <v>ШТ</v>
          </cell>
          <cell r="CL4006" t="e">
            <v>#N/A</v>
          </cell>
          <cell r="CM4006" t="e">
            <v>#N/A</v>
          </cell>
          <cell r="CN4006">
            <v>1419.11</v>
          </cell>
          <cell r="CO4006">
            <v>0</v>
          </cell>
          <cell r="CP4006">
            <v>0</v>
          </cell>
          <cell r="CQ4006" t="e">
            <v>#N/A</v>
          </cell>
          <cell r="CR4006">
            <v>0</v>
          </cell>
          <cell r="CS4006">
            <v>0</v>
          </cell>
          <cell r="CT4006">
            <v>0</v>
          </cell>
          <cell r="CU4006">
            <v>0</v>
          </cell>
          <cell r="CV4006">
            <v>0</v>
          </cell>
          <cell r="CW4006">
            <v>0</v>
          </cell>
          <cell r="CY4006">
            <v>300</v>
          </cell>
          <cell r="CZ4006">
            <v>425732.99999999994</v>
          </cell>
          <cell r="DB4006">
            <v>0</v>
          </cell>
          <cell r="DC4006">
            <v>0</v>
          </cell>
          <cell r="DE4006">
            <v>0</v>
          </cell>
          <cell r="DF4006">
            <v>0</v>
          </cell>
          <cell r="DH4006">
            <v>0</v>
          </cell>
          <cell r="DI4006">
            <v>0</v>
          </cell>
          <cell r="DL4006">
            <v>0</v>
          </cell>
          <cell r="DN4006">
            <v>0</v>
          </cell>
          <cell r="DO4006">
            <v>0</v>
          </cell>
          <cell r="DR4006">
            <v>0</v>
          </cell>
          <cell r="DU4006">
            <v>300</v>
          </cell>
          <cell r="DV4006">
            <v>425732.99999999994</v>
          </cell>
          <cell r="EA4006" t="str">
            <v>ГПЗ</v>
          </cell>
          <cell r="EF4006">
            <v>300</v>
          </cell>
          <cell r="EG4006">
            <v>425732.99999999994</v>
          </cell>
          <cell r="EH4006" t="e">
            <v>#N/A</v>
          </cell>
          <cell r="EJ4006" t="str">
            <v>46-1</v>
          </cell>
          <cell r="EK4006" t="str">
            <v>ЗЦП</v>
          </cell>
          <cell r="EO4006" t="str">
            <v>СГМ</v>
          </cell>
          <cell r="EP4006" t="str">
            <v>ЦП</v>
          </cell>
          <cell r="ES4006" t="str">
            <v>02.2023</v>
          </cell>
          <cell r="ET4006" t="str">
            <v>471010000, Мангистауская область, Актау Г.А., г.Актау, промышленная зона, БМТС АО Каражанбасмунай</v>
          </cell>
          <cell r="EU4006" t="str">
            <v>С даты подписания договора в течение 60 календарных дней</v>
          </cell>
          <cell r="EV4006" t="str">
            <v>Проставить</v>
          </cell>
          <cell r="EW4006" t="e">
            <v>#VALUE!</v>
          </cell>
          <cell r="EX4006" t="str">
            <v>257340.900.000007</v>
          </cell>
          <cell r="EY4006" t="str">
            <v>Пластина твердосплавная</v>
          </cell>
          <cell r="EZ4006" t="str">
            <v>напаиваемая</v>
          </cell>
        </row>
        <row r="4007">
          <cell r="CI4007" t="str">
            <v>330-01318</v>
          </cell>
          <cell r="CJ4007" t="str">
            <v>Пластина: напаиваемая, твёрдосплавная, 07010-Т5К10, ГОСТ 25426-90…</v>
          </cell>
          <cell r="CK4007" t="str">
            <v>ШТ</v>
          </cell>
          <cell r="CL4007" t="e">
            <v>#N/A</v>
          </cell>
          <cell r="CM4007" t="e">
            <v>#N/A</v>
          </cell>
          <cell r="CN4007">
            <v>182.16</v>
          </cell>
          <cell r="CO4007">
            <v>10</v>
          </cell>
          <cell r="CP4007">
            <v>10</v>
          </cell>
          <cell r="CQ4007" t="str">
            <v>не сост</v>
          </cell>
          <cell r="CR4007">
            <v>0</v>
          </cell>
          <cell r="CS4007">
            <v>0</v>
          </cell>
          <cell r="CT4007">
            <v>0</v>
          </cell>
          <cell r="CU4007">
            <v>10</v>
          </cell>
          <cell r="CV4007">
            <v>-10</v>
          </cell>
          <cell r="CW4007">
            <v>0</v>
          </cell>
          <cell r="CY4007">
            <v>300</v>
          </cell>
          <cell r="CZ4007">
            <v>54648</v>
          </cell>
          <cell r="DB4007">
            <v>0</v>
          </cell>
          <cell r="DC4007">
            <v>0</v>
          </cell>
          <cell r="DE4007">
            <v>0</v>
          </cell>
          <cell r="DF4007">
            <v>0</v>
          </cell>
          <cell r="DH4007">
            <v>0</v>
          </cell>
          <cell r="DI4007">
            <v>0</v>
          </cell>
          <cell r="DK4007">
            <v>0</v>
          </cell>
          <cell r="DL4007">
            <v>0</v>
          </cell>
          <cell r="DN4007">
            <v>0</v>
          </cell>
          <cell r="DO4007">
            <v>0</v>
          </cell>
          <cell r="DR4007">
            <v>0</v>
          </cell>
          <cell r="DU4007">
            <v>300</v>
          </cell>
          <cell r="DV4007">
            <v>54648</v>
          </cell>
          <cell r="DW4007" t="str">
            <v>передан</v>
          </cell>
          <cell r="DX4007" t="str">
            <v>Направлено 13.01.2023</v>
          </cell>
          <cell r="EA4007" t="str">
            <v>ГПЗ</v>
          </cell>
          <cell r="EF4007">
            <v>300</v>
          </cell>
          <cell r="EG4007">
            <v>54648</v>
          </cell>
          <cell r="EH4007" t="e">
            <v>#N/A</v>
          </cell>
          <cell r="EJ4007" t="str">
            <v>46-2</v>
          </cell>
          <cell r="EK4007" t="str">
            <v>ЗЦП</v>
          </cell>
          <cell r="EO4007" t="str">
            <v>СГМ</v>
          </cell>
          <cell r="EP4007" t="str">
            <v>ЦП</v>
          </cell>
          <cell r="ES4007" t="str">
            <v>03.2023</v>
          </cell>
          <cell r="ET4007" t="str">
            <v>471010000, Мангистауская область, Актау Г.А., г.Актау, промышленная зона, БМТС АО Каражанбасмунай</v>
          </cell>
          <cell r="EU4007" t="str">
            <v>С даты подписания договора в течение 60 календарных дней</v>
          </cell>
          <cell r="EV4007" t="str">
            <v>ок</v>
          </cell>
          <cell r="EW4007">
            <v>257340</v>
          </cell>
          <cell r="EX4007" t="str">
            <v>257340.900.000007</v>
          </cell>
          <cell r="EY4007" t="str">
            <v>Пластина твердосплавная</v>
          </cell>
          <cell r="EZ4007" t="str">
            <v>напаиваемая</v>
          </cell>
        </row>
        <row r="4008">
          <cell r="CI4008" t="str">
            <v>330-01319</v>
          </cell>
          <cell r="CJ4008" t="str">
            <v>Пластина: напаиваемая, твёрдосплавная, 11130-Т5К10, ГОСТ 25398-90…</v>
          </cell>
          <cell r="CK4008" t="str">
            <v>ШТ</v>
          </cell>
          <cell r="CL4008" t="e">
            <v>#N/A</v>
          </cell>
          <cell r="CM4008" t="e">
            <v>#N/A</v>
          </cell>
          <cell r="CN4008">
            <v>139.5</v>
          </cell>
          <cell r="CO4008">
            <v>10</v>
          </cell>
          <cell r="CP4008">
            <v>10</v>
          </cell>
          <cell r="CQ4008" t="str">
            <v>не сост</v>
          </cell>
          <cell r="CR4008">
            <v>0</v>
          </cell>
          <cell r="CS4008">
            <v>0</v>
          </cell>
          <cell r="CT4008">
            <v>0</v>
          </cell>
          <cell r="CU4008">
            <v>10</v>
          </cell>
          <cell r="CV4008">
            <v>-10</v>
          </cell>
          <cell r="CW4008">
            <v>0</v>
          </cell>
          <cell r="CY4008">
            <v>300</v>
          </cell>
          <cell r="CZ4008">
            <v>41850</v>
          </cell>
          <cell r="DB4008">
            <v>0</v>
          </cell>
          <cell r="DC4008">
            <v>0</v>
          </cell>
          <cell r="DE4008">
            <v>0</v>
          </cell>
          <cell r="DF4008">
            <v>0</v>
          </cell>
          <cell r="DH4008">
            <v>0</v>
          </cell>
          <cell r="DI4008">
            <v>0</v>
          </cell>
          <cell r="DK4008">
            <v>0</v>
          </cell>
          <cell r="DL4008">
            <v>0</v>
          </cell>
          <cell r="DN4008">
            <v>0</v>
          </cell>
          <cell r="DO4008">
            <v>0</v>
          </cell>
          <cell r="DR4008">
            <v>0</v>
          </cell>
          <cell r="DU4008">
            <v>300</v>
          </cell>
          <cell r="DV4008">
            <v>41850</v>
          </cell>
          <cell r="DW4008" t="str">
            <v>передан</v>
          </cell>
          <cell r="DX4008" t="str">
            <v>Направлено 13.01.2023</v>
          </cell>
          <cell r="EA4008" t="str">
            <v>ГПЗ</v>
          </cell>
          <cell r="EF4008">
            <v>300</v>
          </cell>
          <cell r="EG4008">
            <v>41850</v>
          </cell>
          <cell r="EH4008" t="e">
            <v>#N/A</v>
          </cell>
          <cell r="EJ4008" t="str">
            <v>46-2</v>
          </cell>
          <cell r="EK4008" t="str">
            <v>ЗЦП</v>
          </cell>
          <cell r="EM4008">
            <v>315</v>
          </cell>
          <cell r="EO4008" t="str">
            <v>СГМ</v>
          </cell>
          <cell r="EP4008" t="str">
            <v>ЦП</v>
          </cell>
          <cell r="ES4008" t="str">
            <v>03.2023</v>
          </cell>
          <cell r="ET4008" t="str">
            <v>471010000, Мангистауская область, Актау Г.А., г.Актау, промышленная зона, БМТС АО Каражанбасмунай</v>
          </cell>
          <cell r="EU4008" t="str">
            <v>С даты подписания договора в течение 60 календарных дней</v>
          </cell>
          <cell r="EV4008" t="str">
            <v>ок</v>
          </cell>
          <cell r="EW4008">
            <v>257340</v>
          </cell>
          <cell r="EX4008" t="str">
            <v>257340.900.000007</v>
          </cell>
          <cell r="EY4008" t="str">
            <v>Пластина твердосплавная</v>
          </cell>
          <cell r="EZ4008" t="str">
            <v>напаиваемая</v>
          </cell>
        </row>
        <row r="4009">
          <cell r="CI4009" t="str">
            <v>330-01320</v>
          </cell>
          <cell r="CJ4009" t="str">
            <v>Пластина: напаиваемая, твёрдосплавная, 13011-Т5К10, ГОСТ 17163-90…</v>
          </cell>
          <cell r="CK4009" t="str">
            <v>ШТ</v>
          </cell>
          <cell r="CL4009" t="e">
            <v>#N/A</v>
          </cell>
          <cell r="CM4009" t="e">
            <v>#N/A</v>
          </cell>
          <cell r="CN4009">
            <v>217.96</v>
          </cell>
          <cell r="CO4009">
            <v>10</v>
          </cell>
          <cell r="CP4009">
            <v>10</v>
          </cell>
          <cell r="CQ4009" t="str">
            <v>не сост</v>
          </cell>
          <cell r="CR4009">
            <v>0</v>
          </cell>
          <cell r="CS4009">
            <v>0</v>
          </cell>
          <cell r="CT4009">
            <v>0</v>
          </cell>
          <cell r="CU4009">
            <v>10</v>
          </cell>
          <cell r="CV4009">
            <v>-10</v>
          </cell>
          <cell r="CW4009">
            <v>0</v>
          </cell>
          <cell r="CY4009">
            <v>300</v>
          </cell>
          <cell r="CZ4009">
            <v>65388</v>
          </cell>
          <cell r="DB4009">
            <v>0</v>
          </cell>
          <cell r="DC4009">
            <v>0</v>
          </cell>
          <cell r="DE4009">
            <v>0</v>
          </cell>
          <cell r="DF4009">
            <v>0</v>
          </cell>
          <cell r="DH4009">
            <v>0</v>
          </cell>
          <cell r="DI4009">
            <v>0</v>
          </cell>
          <cell r="DK4009">
            <v>0</v>
          </cell>
          <cell r="DL4009">
            <v>0</v>
          </cell>
          <cell r="DN4009">
            <v>0</v>
          </cell>
          <cell r="DO4009">
            <v>0</v>
          </cell>
          <cell r="DR4009">
            <v>0</v>
          </cell>
          <cell r="DU4009">
            <v>300</v>
          </cell>
          <cell r="DV4009">
            <v>65388</v>
          </cell>
          <cell r="DW4009" t="str">
            <v>передан</v>
          </cell>
          <cell r="DX4009" t="str">
            <v>Направлено 13.01.2023</v>
          </cell>
          <cell r="EA4009" t="str">
            <v>ГПЗ</v>
          </cell>
          <cell r="EF4009">
            <v>300</v>
          </cell>
          <cell r="EG4009">
            <v>65388</v>
          </cell>
          <cell r="EH4009" t="e">
            <v>#N/A</v>
          </cell>
          <cell r="EJ4009" t="str">
            <v>46-2</v>
          </cell>
          <cell r="EK4009" t="str">
            <v>ЗЦП</v>
          </cell>
          <cell r="EM4009">
            <v>315</v>
          </cell>
          <cell r="EO4009" t="str">
            <v>СГМ</v>
          </cell>
          <cell r="EP4009" t="str">
            <v>ЦП</v>
          </cell>
          <cell r="ES4009" t="str">
            <v>03.2023</v>
          </cell>
          <cell r="ET4009" t="str">
            <v>471010000, Мангистауская область, Актау Г.А., г.Актау, промышленная зона, БМТС АО Каражанбасмунай</v>
          </cell>
          <cell r="EU4009" t="str">
            <v>С даты подписания договора в течение 60 календарных дней</v>
          </cell>
          <cell r="EV4009" t="str">
            <v>ок</v>
          </cell>
          <cell r="EW4009">
            <v>257340</v>
          </cell>
          <cell r="EX4009" t="str">
            <v>257340.900.000007</v>
          </cell>
          <cell r="EY4009" t="str">
            <v>Пластина твердосплавная</v>
          </cell>
          <cell r="EZ4009" t="str">
            <v>напаиваемая</v>
          </cell>
        </row>
        <row r="4010">
          <cell r="CI4010" t="str">
            <v>330-01322</v>
          </cell>
          <cell r="CJ4010" t="str">
            <v>Пластина: напаиваемая, твёрдосплавная, 51050-Т5К10, ГОСТ 20312-90</v>
          </cell>
          <cell r="CK4010" t="str">
            <v>ШТ</v>
          </cell>
          <cell r="CL4010" t="e">
            <v>#N/A</v>
          </cell>
          <cell r="CM4010" t="e">
            <v>#N/A</v>
          </cell>
          <cell r="CN4010">
            <v>2142.5</v>
          </cell>
          <cell r="CO4010">
            <v>10</v>
          </cell>
          <cell r="CP4010">
            <v>0</v>
          </cell>
          <cell r="CQ4010" t="str">
            <v>не сост/отмена</v>
          </cell>
          <cell r="CR4010">
            <v>0</v>
          </cell>
          <cell r="CS4010">
            <v>0</v>
          </cell>
          <cell r="CT4010">
            <v>0</v>
          </cell>
          <cell r="CU4010">
            <v>10</v>
          </cell>
          <cell r="CV4010">
            <v>-10</v>
          </cell>
          <cell r="CW4010">
            <v>0</v>
          </cell>
          <cell r="CY4010">
            <v>300</v>
          </cell>
          <cell r="CZ4010">
            <v>642750</v>
          </cell>
          <cell r="DB4010">
            <v>0</v>
          </cell>
          <cell r="DC4010">
            <v>0</v>
          </cell>
          <cell r="DE4010">
            <v>0</v>
          </cell>
          <cell r="DF4010">
            <v>0</v>
          </cell>
          <cell r="DH4010">
            <v>0</v>
          </cell>
          <cell r="DI4010">
            <v>0</v>
          </cell>
          <cell r="DL4010">
            <v>0</v>
          </cell>
          <cell r="DN4010">
            <v>0</v>
          </cell>
          <cell r="DO4010">
            <v>0</v>
          </cell>
          <cell r="DR4010">
            <v>0</v>
          </cell>
          <cell r="DU4010">
            <v>300</v>
          </cell>
          <cell r="DV4010">
            <v>642750</v>
          </cell>
          <cell r="EA4010" t="str">
            <v>ГПЗ</v>
          </cell>
          <cell r="EF4010">
            <v>300</v>
          </cell>
          <cell r="EG4010">
            <v>642750</v>
          </cell>
          <cell r="EH4010" t="e">
            <v>#N/A</v>
          </cell>
          <cell r="EJ4010" t="str">
            <v>46-1</v>
          </cell>
          <cell r="EK4010" t="str">
            <v>ЗЦП</v>
          </cell>
          <cell r="EO4010" t="str">
            <v>СГМ</v>
          </cell>
          <cell r="EP4010" t="str">
            <v>ЦП</v>
          </cell>
          <cell r="ES4010" t="str">
            <v>02.2023</v>
          </cell>
          <cell r="ET4010" t="str">
            <v>475200000, Мангистауская область, Тупкараганский район, месторождение Каражанбас, база МТС АО Каражанбасмунай</v>
          </cell>
          <cell r="EU4010" t="str">
            <v>С даты подписания договора в течение 60 календарных дней</v>
          </cell>
          <cell r="EW4010" t="e">
            <v>#VALUE!</v>
          </cell>
          <cell r="EX4010" t="str">
            <v>257340.900.000006</v>
          </cell>
          <cell r="EY4010" t="str">
            <v>Пластина твердосплавная</v>
          </cell>
          <cell r="EZ4010" t="str">
            <v>многогранная</v>
          </cell>
        </row>
        <row r="4011">
          <cell r="CI4011" t="str">
            <v>330-01124</v>
          </cell>
          <cell r="CJ4011" t="str">
            <v>Пластина: наружная, резьбонарезная, для замковых резьб, из твердогосплава 4ER4API382VKX...</v>
          </cell>
          <cell r="CK4011" t="str">
            <v>ШТ</v>
          </cell>
          <cell r="CL4011" t="e">
            <v>#N/A</v>
          </cell>
          <cell r="CM4011" t="e">
            <v>#N/A</v>
          </cell>
          <cell r="CN4011">
            <v>7823</v>
          </cell>
          <cell r="CO4011">
            <v>0</v>
          </cell>
          <cell r="CP4011">
            <v>0</v>
          </cell>
          <cell r="CQ4011" t="e">
            <v>#N/A</v>
          </cell>
          <cell r="CR4011">
            <v>0</v>
          </cell>
          <cell r="CS4011">
            <v>0</v>
          </cell>
          <cell r="CT4011">
            <v>0</v>
          </cell>
          <cell r="CU4011">
            <v>0</v>
          </cell>
          <cell r="CV4011">
            <v>0</v>
          </cell>
          <cell r="CW4011">
            <v>0</v>
          </cell>
          <cell r="CY4011">
            <v>100</v>
          </cell>
          <cell r="CZ4011">
            <v>782300</v>
          </cell>
          <cell r="DB4011">
            <v>0</v>
          </cell>
          <cell r="DC4011">
            <v>0</v>
          </cell>
          <cell r="DE4011">
            <v>0</v>
          </cell>
          <cell r="DF4011">
            <v>0</v>
          </cell>
          <cell r="DH4011">
            <v>0</v>
          </cell>
          <cell r="DI4011">
            <v>0</v>
          </cell>
          <cell r="DL4011">
            <v>0</v>
          </cell>
          <cell r="DN4011">
            <v>0</v>
          </cell>
          <cell r="DO4011">
            <v>0</v>
          </cell>
          <cell r="DR4011">
            <v>0</v>
          </cell>
          <cell r="DU4011">
            <v>100</v>
          </cell>
          <cell r="DV4011">
            <v>782300</v>
          </cell>
          <cell r="EA4011" t="str">
            <v>ГПЗ</v>
          </cell>
          <cell r="EF4011">
            <v>100</v>
          </cell>
          <cell r="EG4011">
            <v>782300</v>
          </cell>
          <cell r="EH4011" t="e">
            <v>#N/A</v>
          </cell>
          <cell r="EJ4011" t="str">
            <v>53-20</v>
          </cell>
          <cell r="EK4011" t="str">
            <v>ЗЦП</v>
          </cell>
          <cell r="EO4011" t="str">
            <v>СГМ</v>
          </cell>
          <cell r="EP4011" t="str">
            <v>ЦП</v>
          </cell>
          <cell r="ES4011" t="str">
            <v>04.2023</v>
          </cell>
          <cell r="ET4011" t="str">
            <v>471010000, Мангистауская область, Актау Г.А., г.Актау, промышленная зона, БМТС АО Каражанбасмунай</v>
          </cell>
          <cell r="EU4011" t="str">
            <v>С даты подписания договора в течение 60 календарных дней</v>
          </cell>
          <cell r="EV4011" t="str">
            <v>Проставить</v>
          </cell>
          <cell r="EW4011" t="e">
            <v>#VALUE!</v>
          </cell>
          <cell r="EX4011" t="str">
            <v>257340.900.000006</v>
          </cell>
          <cell r="EY4011" t="str">
            <v>Пластина твердосплавная</v>
          </cell>
          <cell r="EZ4011" t="str">
            <v>многогранная</v>
          </cell>
        </row>
        <row r="4012">
          <cell r="CI4012" t="str">
            <v>330-01160</v>
          </cell>
          <cell r="CJ4012" t="str">
            <v>Пластина: наружная, резьбонарезная, для обсадных и насосно-компрессорныхтруб 4ER5BUT1VKX...</v>
          </cell>
          <cell r="CK4012" t="str">
            <v>ШТ</v>
          </cell>
          <cell r="CL4012" t="e">
            <v>#N/A</v>
          </cell>
          <cell r="CM4012" t="e">
            <v>#N/A</v>
          </cell>
          <cell r="CN4012">
            <v>9397.5</v>
          </cell>
          <cell r="CO4012">
            <v>0</v>
          </cell>
          <cell r="CP4012">
            <v>0</v>
          </cell>
          <cell r="CQ4012" t="e">
            <v>#N/A</v>
          </cell>
          <cell r="CR4012">
            <v>0</v>
          </cell>
          <cell r="CS4012">
            <v>0</v>
          </cell>
          <cell r="CT4012">
            <v>0</v>
          </cell>
          <cell r="CU4012">
            <v>0</v>
          </cell>
          <cell r="CV4012">
            <v>0</v>
          </cell>
          <cell r="CW4012">
            <v>0</v>
          </cell>
          <cell r="CY4012">
            <v>200</v>
          </cell>
          <cell r="CZ4012">
            <v>1879500</v>
          </cell>
          <cell r="DB4012">
            <v>0</v>
          </cell>
          <cell r="DC4012">
            <v>0</v>
          </cell>
          <cell r="DE4012">
            <v>0</v>
          </cell>
          <cell r="DF4012">
            <v>0</v>
          </cell>
          <cell r="DH4012">
            <v>0</v>
          </cell>
          <cell r="DI4012">
            <v>0</v>
          </cell>
          <cell r="DL4012">
            <v>0</v>
          </cell>
          <cell r="DN4012">
            <v>0</v>
          </cell>
          <cell r="DO4012">
            <v>0</v>
          </cell>
          <cell r="DR4012">
            <v>0</v>
          </cell>
          <cell r="DU4012">
            <v>200</v>
          </cell>
          <cell r="DV4012">
            <v>1879500</v>
          </cell>
          <cell r="EA4012" t="str">
            <v>ГПЗ</v>
          </cell>
          <cell r="EF4012">
            <v>200</v>
          </cell>
          <cell r="EG4012">
            <v>1879500</v>
          </cell>
          <cell r="EH4012" t="e">
            <v>#N/A</v>
          </cell>
          <cell r="EJ4012" t="str">
            <v>53-20</v>
          </cell>
          <cell r="EK4012" t="str">
            <v>ЗЦП</v>
          </cell>
          <cell r="EO4012" t="str">
            <v>СГМ</v>
          </cell>
          <cell r="EP4012" t="str">
            <v>ЦП</v>
          </cell>
          <cell r="ES4012" t="str">
            <v>04.2023</v>
          </cell>
          <cell r="ET4012" t="str">
            <v>475200000, Мангистауская область, Тупкараганский район, месторождение Каражанбас, база МТС АО Каражанбасмунай</v>
          </cell>
          <cell r="EU4012" t="str">
            <v>С даты подписания договора в течение 60 календарных дней</v>
          </cell>
          <cell r="EV4012" t="str">
            <v>Проставить</v>
          </cell>
          <cell r="EW4012" t="e">
            <v>#VALUE!</v>
          </cell>
          <cell r="EX4012" t="str">
            <v>257340.900.000006</v>
          </cell>
          <cell r="EY4012" t="str">
            <v>Пластина твердосплавная</v>
          </cell>
          <cell r="EZ4012" t="str">
            <v>многогранная</v>
          </cell>
        </row>
        <row r="4013">
          <cell r="CI4013" t="str">
            <v>330-01161</v>
          </cell>
          <cell r="CJ4013" t="str">
            <v>Пластина: наружная, резьбонарезная, для обсадных и насосно-компрессорныхтруб 4ER5BUT75VKX...</v>
          </cell>
          <cell r="CK4013" t="str">
            <v>ШТ</v>
          </cell>
          <cell r="CL4013" t="e">
            <v>#N/A</v>
          </cell>
          <cell r="CM4013" t="e">
            <v>#N/A</v>
          </cell>
          <cell r="CN4013">
            <v>9397.5</v>
          </cell>
          <cell r="CO4013">
            <v>0</v>
          </cell>
          <cell r="CP4013">
            <v>0</v>
          </cell>
          <cell r="CQ4013" t="e">
            <v>#N/A</v>
          </cell>
          <cell r="CR4013">
            <v>0</v>
          </cell>
          <cell r="CS4013">
            <v>0</v>
          </cell>
          <cell r="CT4013">
            <v>0</v>
          </cell>
          <cell r="CU4013">
            <v>0</v>
          </cell>
          <cell r="CV4013">
            <v>0</v>
          </cell>
          <cell r="CW4013">
            <v>0</v>
          </cell>
          <cell r="CY4013">
            <v>200</v>
          </cell>
          <cell r="CZ4013">
            <v>1879500</v>
          </cell>
          <cell r="DB4013">
            <v>0</v>
          </cell>
          <cell r="DC4013">
            <v>0</v>
          </cell>
          <cell r="DE4013">
            <v>0</v>
          </cell>
          <cell r="DF4013">
            <v>0</v>
          </cell>
          <cell r="DH4013">
            <v>0</v>
          </cell>
          <cell r="DI4013">
            <v>0</v>
          </cell>
          <cell r="DL4013">
            <v>0</v>
          </cell>
          <cell r="DN4013">
            <v>0</v>
          </cell>
          <cell r="DO4013">
            <v>0</v>
          </cell>
          <cell r="DR4013">
            <v>0</v>
          </cell>
          <cell r="DU4013">
            <v>200</v>
          </cell>
          <cell r="DV4013">
            <v>1879500</v>
          </cell>
          <cell r="EA4013" t="str">
            <v>ГПЗ</v>
          </cell>
          <cell r="EF4013">
            <v>200</v>
          </cell>
          <cell r="EG4013">
            <v>1879500</v>
          </cell>
          <cell r="EH4013" t="e">
            <v>#N/A</v>
          </cell>
          <cell r="EJ4013" t="str">
            <v>53-20</v>
          </cell>
          <cell r="EK4013" t="str">
            <v>ЗЦП</v>
          </cell>
          <cell r="EO4013" t="str">
            <v>СГМ</v>
          </cell>
          <cell r="EP4013" t="str">
            <v>ЦП</v>
          </cell>
          <cell r="ES4013" t="str">
            <v>04.2023</v>
          </cell>
          <cell r="ET4013" t="str">
            <v>475200000, Мангистауская область, Тупкараганский район, месторождение Каражанбас, база МТС АО Каражанбасмунай</v>
          </cell>
          <cell r="EU4013" t="str">
            <v>С даты подписания договора в течение 60 календарных дней</v>
          </cell>
          <cell r="EV4013" t="str">
            <v>Проставить</v>
          </cell>
          <cell r="EW4013" t="e">
            <v>#VALUE!</v>
          </cell>
          <cell r="EX4013" t="str">
            <v>257340.900.000006</v>
          </cell>
          <cell r="EY4013" t="str">
            <v>Пластина твердосплавная</v>
          </cell>
          <cell r="EZ4013" t="str">
            <v>многогранная</v>
          </cell>
        </row>
        <row r="4014">
          <cell r="CI4014" t="str">
            <v>330-00780</v>
          </cell>
          <cell r="CJ4014" t="str">
            <v>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v>
          </cell>
          <cell r="CK4014" t="str">
            <v>ШТ</v>
          </cell>
          <cell r="CL4014" t="e">
            <v>#N/A</v>
          </cell>
          <cell r="CM4014" t="e">
            <v>#N/A</v>
          </cell>
          <cell r="CN4014">
            <v>7540</v>
          </cell>
          <cell r="CO4014">
            <v>0</v>
          </cell>
          <cell r="CP4014">
            <v>0</v>
          </cell>
          <cell r="CQ4014" t="e">
            <v>#N/A</v>
          </cell>
          <cell r="CR4014">
            <v>0</v>
          </cell>
          <cell r="CS4014">
            <v>0</v>
          </cell>
          <cell r="CT4014">
            <v>0</v>
          </cell>
          <cell r="CU4014">
            <v>0</v>
          </cell>
          <cell r="CV4014">
            <v>0</v>
          </cell>
          <cell r="CW4014">
            <v>0</v>
          </cell>
          <cell r="CY4014">
            <v>100</v>
          </cell>
          <cell r="CZ4014">
            <v>754000</v>
          </cell>
          <cell r="DB4014">
            <v>0</v>
          </cell>
          <cell r="DC4014">
            <v>0</v>
          </cell>
          <cell r="DE4014">
            <v>0</v>
          </cell>
          <cell r="DF4014">
            <v>0</v>
          </cell>
          <cell r="DH4014">
            <v>0</v>
          </cell>
          <cell r="DI4014">
            <v>0</v>
          </cell>
          <cell r="DL4014">
            <v>0</v>
          </cell>
          <cell r="DN4014">
            <v>0</v>
          </cell>
          <cell r="DO4014">
            <v>0</v>
          </cell>
          <cell r="DR4014">
            <v>0</v>
          </cell>
          <cell r="DU4014">
            <v>100</v>
          </cell>
          <cell r="DV4014">
            <v>754000</v>
          </cell>
          <cell r="DW4014" t="str">
            <v>передан</v>
          </cell>
          <cell r="DX4014" t="str">
            <v>Направлено 01.06.2023</v>
          </cell>
          <cell r="EA4014" t="str">
            <v>ГПЗ</v>
          </cell>
          <cell r="EF4014">
            <v>100</v>
          </cell>
          <cell r="EG4014">
            <v>754000</v>
          </cell>
          <cell r="EH4014" t="e">
            <v>#N/A</v>
          </cell>
          <cell r="EJ4014" t="str">
            <v>67-6</v>
          </cell>
          <cell r="EK4014" t="str">
            <v>ЗЦП</v>
          </cell>
          <cell r="EO4014" t="str">
            <v>СГМ</v>
          </cell>
          <cell r="EP4014" t="str">
            <v>ЦП</v>
          </cell>
          <cell r="ES4014" t="str">
            <v>07.2023</v>
          </cell>
          <cell r="ET4014" t="str">
            <v>475200000, Мангистауская область, Тупкараганский район, месторождение Каражанбас, база МТС АО Каражанбасмунай</v>
          </cell>
          <cell r="EU4014" t="str">
            <v>С даты подписания договора в течение 60 календарных дней</v>
          </cell>
          <cell r="EV4014" t="str">
            <v>Проставить</v>
          </cell>
          <cell r="EW4014" t="e">
            <v>#VALUE!</v>
          </cell>
          <cell r="EX4014" t="str">
            <v>257340.900.000006</v>
          </cell>
          <cell r="EY4014" t="str">
            <v>Пластина твердосплавная</v>
          </cell>
          <cell r="EZ4014" t="str">
            <v>многогранная</v>
          </cell>
        </row>
        <row r="4015">
          <cell r="CI4015" t="str">
            <v>330-01174</v>
          </cell>
          <cell r="CJ4015" t="str">
            <v>Пластина: одно и двухлезвийные, для отрезных оправ, предназначены длянарезания канавок или отрезки металла на токарном станке, из стали123567340 TN7525...</v>
          </cell>
          <cell r="CK4015" t="str">
            <v>ШТ</v>
          </cell>
          <cell r="CL4015" t="e">
            <v>#N/A</v>
          </cell>
          <cell r="CM4015" t="e">
            <v>#N/A</v>
          </cell>
          <cell r="CN4015">
            <v>6163.5</v>
          </cell>
          <cell r="CO4015">
            <v>0</v>
          </cell>
          <cell r="CP4015">
            <v>0</v>
          </cell>
          <cell r="CQ4015" t="e">
            <v>#N/A</v>
          </cell>
          <cell r="CR4015">
            <v>0</v>
          </cell>
          <cell r="CS4015">
            <v>0</v>
          </cell>
          <cell r="CT4015">
            <v>0</v>
          </cell>
          <cell r="CU4015">
            <v>0</v>
          </cell>
          <cell r="CV4015">
            <v>0</v>
          </cell>
          <cell r="CW4015">
            <v>0</v>
          </cell>
          <cell r="CY4015">
            <v>300</v>
          </cell>
          <cell r="CZ4015">
            <v>1849050</v>
          </cell>
          <cell r="DB4015">
            <v>0</v>
          </cell>
          <cell r="DC4015">
            <v>0</v>
          </cell>
          <cell r="DE4015">
            <v>0</v>
          </cell>
          <cell r="DF4015">
            <v>0</v>
          </cell>
          <cell r="DH4015">
            <v>0</v>
          </cell>
          <cell r="DI4015">
            <v>0</v>
          </cell>
          <cell r="DL4015">
            <v>0</v>
          </cell>
          <cell r="DN4015">
            <v>0</v>
          </cell>
          <cell r="DO4015">
            <v>0</v>
          </cell>
          <cell r="DR4015">
            <v>0</v>
          </cell>
          <cell r="DU4015">
            <v>300</v>
          </cell>
          <cell r="DV4015">
            <v>1849050</v>
          </cell>
          <cell r="EA4015" t="str">
            <v>ГПЗ</v>
          </cell>
          <cell r="EF4015">
            <v>300</v>
          </cell>
          <cell r="EG4015">
            <v>1849050</v>
          </cell>
          <cell r="EH4015" t="e">
            <v>#N/A</v>
          </cell>
          <cell r="EJ4015" t="str">
            <v>53-20</v>
          </cell>
          <cell r="EK4015" t="str">
            <v>ЗЦП</v>
          </cell>
          <cell r="EO4015" t="str">
            <v>СГМ</v>
          </cell>
          <cell r="EP4015" t="str">
            <v>ЦП</v>
          </cell>
          <cell r="ES4015" t="str">
            <v>04.2023</v>
          </cell>
          <cell r="ET4015" t="str">
            <v>475200000, Мангистауская область, Тупкараганский район, месторождение Каражанбас, база МТС АО Каражанбасмунай</v>
          </cell>
          <cell r="EU4015" t="str">
            <v>С даты подписания договора в течение 60 календарных дней</v>
          </cell>
          <cell r="EV4015" t="str">
            <v>Проставить</v>
          </cell>
          <cell r="EW4015" t="e">
            <v>#VALUE!</v>
          </cell>
          <cell r="EX4015" t="str">
            <v>257340.900.000006</v>
          </cell>
          <cell r="EY4015" t="str">
            <v>Пластина твердосплавная</v>
          </cell>
          <cell r="EZ4015" t="str">
            <v>многогранная</v>
          </cell>
        </row>
        <row r="4016">
          <cell r="CI4016" t="str">
            <v>330-01751</v>
          </cell>
          <cell r="CJ4016" t="str">
            <v>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v>
          </cell>
          <cell r="CK4016" t="str">
            <v>ШТ</v>
          </cell>
          <cell r="CL4016" t="e">
            <v>#N/A</v>
          </cell>
          <cell r="CM4016" t="e">
            <v>#N/A</v>
          </cell>
          <cell r="CN4016">
            <v>5668</v>
          </cell>
          <cell r="CO4016">
            <v>0</v>
          </cell>
          <cell r="CP4016">
            <v>0</v>
          </cell>
          <cell r="CQ4016" t="e">
            <v>#N/A</v>
          </cell>
          <cell r="CR4016">
            <v>0</v>
          </cell>
          <cell r="CS4016">
            <v>0</v>
          </cell>
          <cell r="CT4016">
            <v>0</v>
          </cell>
          <cell r="CU4016">
            <v>0</v>
          </cell>
          <cell r="CV4016">
            <v>0</v>
          </cell>
          <cell r="CW4016">
            <v>0</v>
          </cell>
          <cell r="CY4016">
            <v>40</v>
          </cell>
          <cell r="CZ4016">
            <v>226720</v>
          </cell>
          <cell r="DB4016">
            <v>0</v>
          </cell>
          <cell r="DC4016">
            <v>0</v>
          </cell>
          <cell r="DE4016">
            <v>0</v>
          </cell>
          <cell r="DF4016">
            <v>0</v>
          </cell>
          <cell r="DH4016">
            <v>0</v>
          </cell>
          <cell r="DI4016">
            <v>0</v>
          </cell>
          <cell r="DL4016">
            <v>0</v>
          </cell>
          <cell r="DN4016">
            <v>0</v>
          </cell>
          <cell r="DO4016">
            <v>0</v>
          </cell>
          <cell r="DR4016">
            <v>0</v>
          </cell>
          <cell r="DU4016">
            <v>40</v>
          </cell>
          <cell r="DV4016">
            <v>226720</v>
          </cell>
          <cell r="DW4016" t="str">
            <v>передан</v>
          </cell>
          <cell r="DX4016" t="str">
            <v>Направлено 13.01.2023</v>
          </cell>
          <cell r="EA4016" t="str">
            <v>ГПЗ</v>
          </cell>
          <cell r="EF4016">
            <v>40</v>
          </cell>
          <cell r="EG4016">
            <v>226720</v>
          </cell>
          <cell r="EH4016" t="e">
            <v>#N/A</v>
          </cell>
          <cell r="EJ4016" t="str">
            <v>46-4</v>
          </cell>
          <cell r="EK4016" t="str">
            <v>ЗЦП</v>
          </cell>
          <cell r="EO4016" t="str">
            <v>СГМ</v>
          </cell>
          <cell r="EP4016" t="str">
            <v>ЦП</v>
          </cell>
          <cell r="ES4016" t="str">
            <v>06.2023</v>
          </cell>
          <cell r="ET4016" t="str">
            <v>471010000, Мангистауская область, Актау Г.А., г.Актау, промышленная зона, БМТС АО Каражанбасмунай</v>
          </cell>
          <cell r="EU4016" t="str">
            <v>С даты подписания договора в течение 60 календарных дней</v>
          </cell>
          <cell r="EV4016" t="str">
            <v>Проставить</v>
          </cell>
          <cell r="EW4016" t="e">
            <v>#VALUE!</v>
          </cell>
          <cell r="EX4016" t="str">
            <v>257340.900.000006</v>
          </cell>
          <cell r="EY4016" t="str">
            <v>Пластина твердосплавная</v>
          </cell>
          <cell r="EZ4016" t="str">
            <v>многогранная</v>
          </cell>
        </row>
        <row r="4017">
          <cell r="CI4017" t="str">
            <v>330-01753</v>
          </cell>
          <cell r="CJ4017" t="str">
            <v>Пластина: проходная WIDIA VNMG1604084P TN20P для резцов DVVNN2525M16 KC04: D - Тип крепления пластины (Крепление прижимом сверху для пластин без заднего угла), V - Форма пластины (ромбовидная 35°), V - Тип державки (72,5°), N - Задний угол пластины (0°), N - исполнение инструмента (нейтральное исполнение), 2525 - Размер хвостовика (мм), М - Длина инструмента (150мм), 16 - Размер пластины (длина режущей кромки L10), КС - Типа крепления (D), 04 - толщина пластины (4,76мм). 4P - Геометрия для получистового точения, TN20P - Твердый сплав, прденазначен для обработки материалов группы P, допустим для обработки материалов группы К.</v>
          </cell>
          <cell r="CK4017" t="str">
            <v>ШТ</v>
          </cell>
          <cell r="CL4017" t="e">
            <v>#N/A</v>
          </cell>
          <cell r="CM4017" t="e">
            <v>#N/A</v>
          </cell>
          <cell r="CN4017">
            <v>4439.5</v>
          </cell>
          <cell r="CO4017">
            <v>20</v>
          </cell>
          <cell r="CP4017">
            <v>20</v>
          </cell>
          <cell r="CQ4017" t="str">
            <v>сост</v>
          </cell>
          <cell r="CR4017">
            <v>0</v>
          </cell>
          <cell r="CS4017">
            <v>20</v>
          </cell>
          <cell r="CT4017">
            <v>20</v>
          </cell>
          <cell r="CU4017">
            <v>0</v>
          </cell>
          <cell r="CV4017">
            <v>0</v>
          </cell>
          <cell r="CW4017">
            <v>0</v>
          </cell>
          <cell r="CY4017">
            <v>40</v>
          </cell>
          <cell r="CZ4017">
            <v>177580</v>
          </cell>
          <cell r="DB4017">
            <v>0</v>
          </cell>
          <cell r="DC4017">
            <v>0</v>
          </cell>
          <cell r="DE4017">
            <v>0</v>
          </cell>
          <cell r="DF4017">
            <v>0</v>
          </cell>
          <cell r="DH4017">
            <v>0</v>
          </cell>
          <cell r="DI4017">
            <v>0</v>
          </cell>
          <cell r="DK4017">
            <v>0</v>
          </cell>
          <cell r="DL4017">
            <v>0</v>
          </cell>
          <cell r="DN4017">
            <v>0</v>
          </cell>
          <cell r="DO4017">
            <v>0</v>
          </cell>
          <cell r="DQ4017">
            <v>0</v>
          </cell>
          <cell r="DR4017">
            <v>0</v>
          </cell>
          <cell r="DU4017">
            <v>40</v>
          </cell>
          <cell r="DV4017">
            <v>177580</v>
          </cell>
          <cell r="DW4017" t="str">
            <v>передан</v>
          </cell>
          <cell r="DX4017" t="str">
            <v>Направлено 13.01.2023</v>
          </cell>
          <cell r="EA4017" t="str">
            <v>ГПЗ</v>
          </cell>
          <cell r="EF4017">
            <v>40</v>
          </cell>
          <cell r="EG4017">
            <v>177580</v>
          </cell>
          <cell r="EH4017" t="e">
            <v>#N/A</v>
          </cell>
          <cell r="EJ4017" t="str">
            <v>46-2</v>
          </cell>
          <cell r="EK4017" t="str">
            <v>ЗЦП</v>
          </cell>
          <cell r="EO4017" t="str">
            <v>СГМ</v>
          </cell>
          <cell r="EP4017" t="str">
            <v>ЦП</v>
          </cell>
          <cell r="ES4017" t="str">
            <v>03.2023</v>
          </cell>
          <cell r="ET4017" t="str">
            <v>471010000, Мангистауская область, Актау Г.А., г.Актау, промышленная зона, БМТС АО Каражанбасмунай</v>
          </cell>
          <cell r="EU4017" t="str">
            <v>С даты подписания договора в течение 75 календарных дней</v>
          </cell>
          <cell r="EW4017">
            <v>257340</v>
          </cell>
          <cell r="EX4017" t="str">
            <v>257340.900.000006</v>
          </cell>
          <cell r="EY4017" t="str">
            <v>Пластина твердосплавная</v>
          </cell>
          <cell r="EZ4017" t="str">
            <v>многогранная</v>
          </cell>
        </row>
        <row r="4018">
          <cell r="CI4018" t="str">
            <v>330-01752</v>
          </cell>
          <cell r="CJ4018" t="str">
            <v>Пластина: проходная для резцов DDNNR2525M15-KC06: D - Форма пластины(ромбовидная 55°), N - Задний угол пластины (0°), M - допуск наизготовление пластин по толщине ±0,013, G - Тип пластины двухсторонняя,с отверстием, D - Тип крепления пластины (Крепление прижимом сверху дляпластин без заднего угла), D - Форма пластины (ромбовидная 55°), N - Типдержавки, N - Задний угол пластины (0°), R - исполнение инструмента(правое исполнение), 2525 - Размер хвостовика (мм), М - Длинаинструмента (150мм), 15 - Размер пластины (длина режущей кромки L10=15,504), КС - Типа крепления (D), 06 - толщина пластины (6,35мм). 08 -радиус скругления (0,8). 4P - Геометрия для получистового точения, TN20P- Твердый сплав, прденазначен для обработки материалов группы P,допустим для обработки материалов группы К.</v>
          </cell>
          <cell r="CK4018" t="str">
            <v>ШТ</v>
          </cell>
          <cell r="CL4018" t="e">
            <v>#N/A</v>
          </cell>
          <cell r="CM4018" t="e">
            <v>#N/A</v>
          </cell>
          <cell r="CN4018">
            <v>3773.21</v>
          </cell>
          <cell r="CO4018">
            <v>20</v>
          </cell>
          <cell r="CP4018">
            <v>20</v>
          </cell>
          <cell r="CQ4018" t="str">
            <v>сост</v>
          </cell>
          <cell r="CR4018">
            <v>0</v>
          </cell>
          <cell r="CS4018">
            <v>20</v>
          </cell>
          <cell r="CT4018">
            <v>20</v>
          </cell>
          <cell r="CU4018">
            <v>0</v>
          </cell>
          <cell r="CV4018">
            <v>0</v>
          </cell>
          <cell r="CW4018">
            <v>0</v>
          </cell>
          <cell r="CY4018">
            <v>40</v>
          </cell>
          <cell r="CZ4018">
            <v>150928.4</v>
          </cell>
          <cell r="DB4018">
            <v>0</v>
          </cell>
          <cell r="DC4018">
            <v>0</v>
          </cell>
          <cell r="DE4018">
            <v>0</v>
          </cell>
          <cell r="DF4018">
            <v>0</v>
          </cell>
          <cell r="DH4018">
            <v>0</v>
          </cell>
          <cell r="DI4018">
            <v>0</v>
          </cell>
          <cell r="DL4018">
            <v>0</v>
          </cell>
          <cell r="DN4018">
            <v>0</v>
          </cell>
          <cell r="DO4018">
            <v>0</v>
          </cell>
          <cell r="DR4018">
            <v>0</v>
          </cell>
          <cell r="DU4018">
            <v>40</v>
          </cell>
          <cell r="DV4018">
            <v>150928.4</v>
          </cell>
          <cell r="DW4018" t="str">
            <v>передан</v>
          </cell>
          <cell r="DX4018" t="str">
            <v xml:space="preserve">
Направлено в ОМЦиА 01.03.2023</v>
          </cell>
          <cell r="EA4018" t="str">
            <v>ГПЗ</v>
          </cell>
          <cell r="EF4018">
            <v>40</v>
          </cell>
          <cell r="EG4018">
            <v>150928.4</v>
          </cell>
          <cell r="EH4018" t="e">
            <v>#N/A</v>
          </cell>
          <cell r="EJ4018" t="str">
            <v>53-4</v>
          </cell>
          <cell r="EK4018" t="str">
            <v>ЗЦП</v>
          </cell>
          <cell r="EO4018" t="str">
            <v>СГМ</v>
          </cell>
          <cell r="EP4018" t="str">
            <v>ЦП</v>
          </cell>
          <cell r="ES4018" t="str">
            <v>01.2023</v>
          </cell>
          <cell r="ET4018" t="str">
            <v>471010000, Мангистауская область, Актау Г.А., г.Актау, промышленная зона, БМТС АО Каражанбасмунай</v>
          </cell>
          <cell r="EU4018" t="str">
            <v>С даты подписания договора в течение 45 календарных дней</v>
          </cell>
          <cell r="EW4018" t="e">
            <v>#VALUE!</v>
          </cell>
          <cell r="EX4018" t="str">
            <v>257340.900.000006</v>
          </cell>
          <cell r="EY4018" t="str">
            <v>Пластина твердосплавная</v>
          </cell>
          <cell r="EZ4018" t="str">
            <v>многогранная</v>
          </cell>
        </row>
        <row r="4019">
          <cell r="CI4019" t="str">
            <v>330-01750</v>
          </cell>
          <cell r="CJ4019" t="str">
            <v>Пластина: проходная для резцов SCLCR2525M12: C - Форма пластины(ромбовидная 80°), C - Задний угол пластины (7°), M - допуск на изготовление пластин по толщине ±0,013, T -односторонняя пластина с отверстием и фаской под прижимной винт, S- Тип крепления пластины (Система крепления винтом для пластин с заднимуглом и отверстием с фаской по DIN 4967), C - Форма пластины (ромбовидная 80°), L - Тип державки (95°), R - исполнение инструмента(правое исполнение), 2525 - Размер хвостовика (мм), М - Длина инструмента (150мм), 12 - Размер пластины (длина режущей кромки L10=12,896), 04 - толщина пластины (4,76), 08 - радиус скругления (0,8). 1P - Геометрия для чистового точения, TN20P - Твердый сплав,прденазначен для обработки материалов группы P, допустим для обработки материалов группы К.</v>
          </cell>
          <cell r="CK4019" t="str">
            <v>ШТ</v>
          </cell>
          <cell r="CL4019" t="e">
            <v>#N/A</v>
          </cell>
          <cell r="CM4019" t="e">
            <v>#N/A</v>
          </cell>
          <cell r="CN4019">
            <v>2666.07</v>
          </cell>
          <cell r="CO4019">
            <v>40</v>
          </cell>
          <cell r="CP4019">
            <v>40</v>
          </cell>
          <cell r="CQ4019" t="str">
            <v>сост</v>
          </cell>
          <cell r="CR4019">
            <v>0</v>
          </cell>
          <cell r="CS4019">
            <v>40</v>
          </cell>
          <cell r="CT4019">
            <v>40</v>
          </cell>
          <cell r="CU4019">
            <v>0</v>
          </cell>
          <cell r="CV4019">
            <v>0</v>
          </cell>
          <cell r="CW4019">
            <v>0</v>
          </cell>
          <cell r="CY4019">
            <v>40</v>
          </cell>
          <cell r="CZ4019">
            <v>106642.8</v>
          </cell>
          <cell r="DB4019">
            <v>0</v>
          </cell>
          <cell r="DC4019">
            <v>0</v>
          </cell>
          <cell r="DE4019">
            <v>0</v>
          </cell>
          <cell r="DF4019">
            <v>0</v>
          </cell>
          <cell r="DH4019">
            <v>0</v>
          </cell>
          <cell r="DI4019">
            <v>0</v>
          </cell>
          <cell r="DL4019">
            <v>0</v>
          </cell>
          <cell r="DN4019">
            <v>0</v>
          </cell>
          <cell r="DO4019">
            <v>0</v>
          </cell>
          <cell r="DR4019">
            <v>0</v>
          </cell>
          <cell r="DU4019">
            <v>40</v>
          </cell>
          <cell r="DV4019">
            <v>106642.8</v>
          </cell>
          <cell r="DW4019" t="str">
            <v>передан</v>
          </cell>
          <cell r="DX4019" t="str">
            <v>Направлено в ОМЦиА 01.03.2023</v>
          </cell>
          <cell r="EA4019" t="str">
            <v>ГПЗ</v>
          </cell>
          <cell r="EF4019">
            <v>40</v>
          </cell>
          <cell r="EG4019">
            <v>106642.8</v>
          </cell>
          <cell r="EH4019" t="e">
            <v>#N/A</v>
          </cell>
          <cell r="EJ4019" t="str">
            <v>53-4</v>
          </cell>
          <cell r="EK4019" t="str">
            <v>ЗЦП</v>
          </cell>
          <cell r="EO4019" t="str">
            <v>СГМ</v>
          </cell>
          <cell r="EP4019" t="str">
            <v>ЦП</v>
          </cell>
          <cell r="ES4019" t="str">
            <v>01.2023</v>
          </cell>
          <cell r="ET4019" t="str">
            <v>471010000, Мангистауская область, Актау Г.А., г.Актау, промышленная зона, БМТС АО Каражанбасмунай</v>
          </cell>
          <cell r="EU4019" t="str">
            <v>С даты подписания договора в течение 45 календарных дней</v>
          </cell>
          <cell r="EW4019" t="e">
            <v>#VALUE!</v>
          </cell>
          <cell r="EX4019" t="str">
            <v>257340.900.000006</v>
          </cell>
          <cell r="EY4019" t="str">
            <v>Пластина твердосплавная</v>
          </cell>
          <cell r="EZ4019" t="str">
            <v>многогранная</v>
          </cell>
        </row>
        <row r="4020">
          <cell r="CI4020" t="str">
            <v>330-01172</v>
          </cell>
          <cell r="CJ4020" t="str">
            <v>Пластина: проходная, для мелкой наружной обработки TNMG1604086PTN20P(аналог 330-01505)...</v>
          </cell>
          <cell r="CK4020" t="str">
            <v>ШТ</v>
          </cell>
          <cell r="CL4020" t="e">
            <v>#N/A</v>
          </cell>
          <cell r="CM4020" t="e">
            <v>#N/A</v>
          </cell>
          <cell r="CN4020">
            <v>3543</v>
          </cell>
          <cell r="CO4020">
            <v>100</v>
          </cell>
          <cell r="CP4020">
            <v>100</v>
          </cell>
          <cell r="CQ4020" t="str">
            <v>сост</v>
          </cell>
          <cell r="CR4020">
            <v>0</v>
          </cell>
          <cell r="CS4020">
            <v>100</v>
          </cell>
          <cell r="CT4020">
            <v>100</v>
          </cell>
          <cell r="CU4020">
            <v>0</v>
          </cell>
          <cell r="CV4020">
            <v>0</v>
          </cell>
          <cell r="CW4020">
            <v>0</v>
          </cell>
          <cell r="CY4020">
            <v>300</v>
          </cell>
          <cell r="CZ4020">
            <v>1062900</v>
          </cell>
          <cell r="DB4020">
            <v>0</v>
          </cell>
          <cell r="DC4020">
            <v>0</v>
          </cell>
          <cell r="DE4020">
            <v>0</v>
          </cell>
          <cell r="DF4020">
            <v>0</v>
          </cell>
          <cell r="DH4020">
            <v>0</v>
          </cell>
          <cell r="DI4020">
            <v>0</v>
          </cell>
          <cell r="DK4020">
            <v>0</v>
          </cell>
          <cell r="DL4020">
            <v>0</v>
          </cell>
          <cell r="DN4020">
            <v>0</v>
          </cell>
          <cell r="DO4020">
            <v>0</v>
          </cell>
          <cell r="DR4020">
            <v>0</v>
          </cell>
          <cell r="DU4020">
            <v>300</v>
          </cell>
          <cell r="DV4020">
            <v>1062900</v>
          </cell>
          <cell r="DW4020" t="str">
            <v>передан</v>
          </cell>
          <cell r="DX4020" t="str">
            <v>Направлено 13.01.2023</v>
          </cell>
          <cell r="EA4020" t="str">
            <v>ГПЗ</v>
          </cell>
          <cell r="EF4020">
            <v>300</v>
          </cell>
          <cell r="EG4020">
            <v>1062900</v>
          </cell>
          <cell r="EH4020" t="e">
            <v>#N/A</v>
          </cell>
          <cell r="EJ4020" t="str">
            <v>46-2</v>
          </cell>
          <cell r="EK4020" t="str">
            <v>ЗЦП</v>
          </cell>
          <cell r="EM4020">
            <v>315</v>
          </cell>
          <cell r="EO4020" t="str">
            <v>СГМ</v>
          </cell>
          <cell r="EP4020" t="str">
            <v>ЦП</v>
          </cell>
          <cell r="ES4020" t="str">
            <v>03.2023</v>
          </cell>
          <cell r="ET4020" t="str">
            <v>475200000, Мангистауская область, Тупкараганский район, месторождение Каражанбас, база МТС АО Каражанбасмунай</v>
          </cell>
          <cell r="EU4020" t="str">
            <v>С даты подписания договора в течение 60 календарных дней</v>
          </cell>
          <cell r="EV4020" t="str">
            <v>ок</v>
          </cell>
          <cell r="EW4020">
            <v>257340</v>
          </cell>
          <cell r="EX4020" t="str">
            <v>257340.900.000006</v>
          </cell>
          <cell r="EY4020" t="str">
            <v>Пластина твердосплавная</v>
          </cell>
          <cell r="EZ4020" t="str">
            <v>многогранная</v>
          </cell>
        </row>
        <row r="4021">
          <cell r="CI4021" t="str">
            <v>330-01173</v>
          </cell>
          <cell r="CJ4021" t="str">
            <v>Пластина: проходная, для мелкой наружной обработки TNMG2204086PTN20P(аналог 330-01507)...</v>
          </cell>
          <cell r="CK4021" t="str">
            <v>ШТ</v>
          </cell>
          <cell r="CL4021" t="e">
            <v>#N/A</v>
          </cell>
          <cell r="CM4021" t="e">
            <v>#N/A</v>
          </cell>
          <cell r="CN4021">
            <v>4468.97</v>
          </cell>
          <cell r="CO4021">
            <v>100</v>
          </cell>
          <cell r="CP4021">
            <v>100</v>
          </cell>
          <cell r="CQ4021" t="str">
            <v>сост</v>
          </cell>
          <cell r="CR4021">
            <v>0</v>
          </cell>
          <cell r="CS4021">
            <v>100</v>
          </cell>
          <cell r="CT4021">
            <v>100</v>
          </cell>
          <cell r="CU4021">
            <v>0</v>
          </cell>
          <cell r="CV4021">
            <v>0</v>
          </cell>
          <cell r="CW4021">
            <v>0</v>
          </cell>
          <cell r="CY4021">
            <v>300</v>
          </cell>
          <cell r="CZ4021">
            <v>1340691</v>
          </cell>
          <cell r="DB4021">
            <v>0</v>
          </cell>
          <cell r="DC4021">
            <v>0</v>
          </cell>
          <cell r="DE4021">
            <v>0</v>
          </cell>
          <cell r="DF4021">
            <v>0</v>
          </cell>
          <cell r="DH4021">
            <v>0</v>
          </cell>
          <cell r="DI4021">
            <v>0</v>
          </cell>
          <cell r="DK4021">
            <v>0</v>
          </cell>
          <cell r="DL4021">
            <v>0</v>
          </cell>
          <cell r="DN4021">
            <v>0</v>
          </cell>
          <cell r="DO4021">
            <v>0</v>
          </cell>
          <cell r="DR4021">
            <v>0</v>
          </cell>
          <cell r="DU4021">
            <v>300</v>
          </cell>
          <cell r="DV4021">
            <v>1340691</v>
          </cell>
          <cell r="DW4021" t="str">
            <v>передан</v>
          </cell>
          <cell r="DX4021" t="str">
            <v>Направлено 27.03.2023</v>
          </cell>
          <cell r="EA4021" t="str">
            <v>ГПЗ</v>
          </cell>
          <cell r="EF4021">
            <v>300</v>
          </cell>
          <cell r="EG4021">
            <v>1340691</v>
          </cell>
          <cell r="EH4021" t="e">
            <v>#N/A</v>
          </cell>
          <cell r="EJ4021" t="str">
            <v>46-2</v>
          </cell>
          <cell r="EK4021" t="str">
            <v>ЗЦП</v>
          </cell>
          <cell r="EM4021">
            <v>315</v>
          </cell>
          <cell r="EO4021" t="str">
            <v>СГМ</v>
          </cell>
          <cell r="EP4021" t="str">
            <v>ЦП</v>
          </cell>
          <cell r="ES4021" t="str">
            <v>03.2023</v>
          </cell>
          <cell r="ET4021" t="str">
            <v>475200000, Мангистауская область, Тупкараганский район, месторождение Каражанбас, база МТС АО Каражанбасмунай</v>
          </cell>
          <cell r="EU4021" t="str">
            <v>С даты подписания договора в течение 60 календарных дней</v>
          </cell>
          <cell r="EV4021" t="str">
            <v>ок</v>
          </cell>
          <cell r="EW4021">
            <v>257340</v>
          </cell>
          <cell r="EX4021" t="str">
            <v>257340.900.000006</v>
          </cell>
          <cell r="EY4021" t="str">
            <v>Пластина твердосплавная</v>
          </cell>
          <cell r="EZ4021" t="str">
            <v>многогранная</v>
          </cell>
        </row>
        <row r="4022">
          <cell r="CI4022" t="str">
            <v>330-01171</v>
          </cell>
          <cell r="CJ4022" t="str">
            <v>Пластина: проходная, для мелкой наружной обработки TP20AM TCMT-110204 E-F2</v>
          </cell>
          <cell r="CK4022" t="str">
            <v>ШТ</v>
          </cell>
          <cell r="CL4022" t="e">
            <v>#N/A</v>
          </cell>
          <cell r="CM4022" t="e">
            <v>#N/A</v>
          </cell>
          <cell r="CN4022">
            <v>2854</v>
          </cell>
          <cell r="CO4022">
            <v>60</v>
          </cell>
          <cell r="CP4022">
            <v>60</v>
          </cell>
          <cell r="CQ4022" t="str">
            <v>сост</v>
          </cell>
          <cell r="CR4022">
            <v>0</v>
          </cell>
          <cell r="CS4022">
            <v>60</v>
          </cell>
          <cell r="CT4022">
            <v>60</v>
          </cell>
          <cell r="CU4022">
            <v>0</v>
          </cell>
          <cell r="CV4022">
            <v>0</v>
          </cell>
          <cell r="CW4022">
            <v>0</v>
          </cell>
          <cell r="CY4022">
            <v>300</v>
          </cell>
          <cell r="CZ4022">
            <v>856200</v>
          </cell>
          <cell r="DB4022">
            <v>0</v>
          </cell>
          <cell r="DC4022">
            <v>0</v>
          </cell>
          <cell r="DE4022">
            <v>0</v>
          </cell>
          <cell r="DF4022">
            <v>0</v>
          </cell>
          <cell r="DH4022">
            <v>0</v>
          </cell>
          <cell r="DI4022">
            <v>0</v>
          </cell>
          <cell r="DK4022">
            <v>0</v>
          </cell>
          <cell r="DL4022">
            <v>0</v>
          </cell>
          <cell r="DN4022">
            <v>0</v>
          </cell>
          <cell r="DO4022">
            <v>0</v>
          </cell>
          <cell r="DQ4022">
            <v>0</v>
          </cell>
          <cell r="DR4022">
            <v>0</v>
          </cell>
          <cell r="DU4022">
            <v>300</v>
          </cell>
          <cell r="DV4022">
            <v>856200</v>
          </cell>
          <cell r="DW4022" t="str">
            <v>передан</v>
          </cell>
          <cell r="DX4022" t="str">
            <v>Направлено 13.01.2023</v>
          </cell>
          <cell r="EA4022" t="str">
            <v>ГПЗ</v>
          </cell>
          <cell r="EF4022">
            <v>300</v>
          </cell>
          <cell r="EG4022">
            <v>856200</v>
          </cell>
          <cell r="EH4022" t="e">
            <v>#N/A</v>
          </cell>
          <cell r="EJ4022" t="str">
            <v>46-2</v>
          </cell>
          <cell r="EK4022" t="str">
            <v>ЗЦП</v>
          </cell>
          <cell r="EO4022" t="str">
            <v>СГМ</v>
          </cell>
          <cell r="EP4022" t="str">
            <v>ЦП</v>
          </cell>
          <cell r="ES4022" t="str">
            <v>03.2023</v>
          </cell>
          <cell r="ET4022" t="str">
            <v>475200000, Мангистауская область, Тупкараганский район, месторождение Каражанбас, база МТС АО Каражанбасмунай</v>
          </cell>
          <cell r="EU4022" t="str">
            <v>С даты подписания договора в течение 75 календарных дней</v>
          </cell>
          <cell r="EW4022">
            <v>257340</v>
          </cell>
          <cell r="EX4022" t="str">
            <v>257340.900.000006</v>
          </cell>
          <cell r="EY4022" t="str">
            <v>Пластина твердосплавная</v>
          </cell>
          <cell r="EZ4022" t="str">
            <v>многогранная</v>
          </cell>
        </row>
        <row r="4023">
          <cell r="CI4023" t="str">
            <v>330-01123</v>
          </cell>
          <cell r="CJ4023" t="str">
            <v>Пластина: резьбонарезная, наружная правая профиль резьбы 55 градусов,шаг 48-8 ниток на дюйм, p/n 3ERAG55VKX...~Plate: threading, p/n3ERAG55VKX...</v>
          </cell>
          <cell r="CK4023" t="str">
            <v>ШТ</v>
          </cell>
          <cell r="CL4023" t="e">
            <v>#N/A</v>
          </cell>
          <cell r="CM4023" t="e">
            <v>#N/A</v>
          </cell>
          <cell r="CN4023">
            <v>4499</v>
          </cell>
          <cell r="CO4023">
            <v>0</v>
          </cell>
          <cell r="CP4023">
            <v>0</v>
          </cell>
          <cell r="CQ4023" t="e">
            <v>#N/A</v>
          </cell>
          <cell r="CR4023">
            <v>0</v>
          </cell>
          <cell r="CS4023">
            <v>0</v>
          </cell>
          <cell r="CT4023">
            <v>0</v>
          </cell>
          <cell r="CU4023">
            <v>0</v>
          </cell>
          <cell r="CV4023">
            <v>0</v>
          </cell>
          <cell r="CW4023">
            <v>0</v>
          </cell>
          <cell r="CY4023">
            <v>400</v>
          </cell>
          <cell r="CZ4023">
            <v>1799600</v>
          </cell>
          <cell r="DB4023">
            <v>0</v>
          </cell>
          <cell r="DC4023">
            <v>0</v>
          </cell>
          <cell r="DE4023">
            <v>0</v>
          </cell>
          <cell r="DF4023">
            <v>0</v>
          </cell>
          <cell r="DH4023">
            <v>0</v>
          </cell>
          <cell r="DI4023">
            <v>0</v>
          </cell>
          <cell r="DL4023">
            <v>0</v>
          </cell>
          <cell r="DN4023">
            <v>0</v>
          </cell>
          <cell r="DO4023">
            <v>0</v>
          </cell>
          <cell r="DR4023">
            <v>0</v>
          </cell>
          <cell r="DU4023">
            <v>400</v>
          </cell>
          <cell r="DV4023">
            <v>1799600</v>
          </cell>
          <cell r="EA4023" t="str">
            <v>ГПЗ</v>
          </cell>
          <cell r="EF4023">
            <v>400</v>
          </cell>
          <cell r="EG4023">
            <v>1799600</v>
          </cell>
          <cell r="EH4023" t="e">
            <v>#N/A</v>
          </cell>
          <cell r="EJ4023" t="str">
            <v>53-20</v>
          </cell>
          <cell r="EK4023" t="str">
            <v>ЗЦП</v>
          </cell>
          <cell r="EO4023" t="str">
            <v>СГМ</v>
          </cell>
          <cell r="EP4023" t="str">
            <v>ЦП</v>
          </cell>
          <cell r="ES4023" t="str">
            <v>04.2023</v>
          </cell>
          <cell r="ET4023" t="str">
            <v>475200000, Мангистауская область, Тупкараганский район, месторождение Каражанбас, база МТС АО Каражанбасмунай</v>
          </cell>
          <cell r="EU4023" t="str">
            <v>С даты подписания договора в течение 60 календарных дней</v>
          </cell>
          <cell r="EV4023" t="str">
            <v>Проставить</v>
          </cell>
          <cell r="EW4023" t="e">
            <v>#VALUE!</v>
          </cell>
          <cell r="EX4023" t="str">
            <v>257340.900.000006</v>
          </cell>
          <cell r="EY4023" t="str">
            <v>Пластина твердосплавная</v>
          </cell>
          <cell r="EZ4023" t="str">
            <v>многогранная</v>
          </cell>
        </row>
        <row r="4024">
          <cell r="CI4024" t="str">
            <v>330-02063</v>
          </cell>
          <cell r="CJ4024" t="str">
            <v>Плашка М18, шаг 1,5</v>
          </cell>
          <cell r="CK4024" t="str">
            <v>ШТ</v>
          </cell>
          <cell r="CL4024" t="e">
            <v>#N/A</v>
          </cell>
          <cell r="CM4024" t="e">
            <v>#N/A</v>
          </cell>
          <cell r="CN4024">
            <v>3655.81</v>
          </cell>
          <cell r="CO4024">
            <v>2</v>
          </cell>
          <cell r="CP4024">
            <v>1</v>
          </cell>
          <cell r="CQ4024" t="str">
            <v>не сост</v>
          </cell>
          <cell r="CR4024">
            <v>1</v>
          </cell>
          <cell r="CS4024">
            <v>0</v>
          </cell>
          <cell r="CT4024">
            <v>0</v>
          </cell>
          <cell r="CU4024">
            <v>2</v>
          </cell>
          <cell r="CV4024">
            <v>-1</v>
          </cell>
          <cell r="CW4024">
            <v>0</v>
          </cell>
          <cell r="CY4024">
            <v>2</v>
          </cell>
          <cell r="CZ4024">
            <v>7311.62</v>
          </cell>
          <cell r="DB4024">
            <v>0</v>
          </cell>
          <cell r="DC4024">
            <v>0</v>
          </cell>
          <cell r="DE4024">
            <v>0</v>
          </cell>
          <cell r="DF4024">
            <v>0</v>
          </cell>
          <cell r="DH4024">
            <v>0</v>
          </cell>
          <cell r="DI4024">
            <v>0</v>
          </cell>
          <cell r="DL4024">
            <v>0</v>
          </cell>
          <cell r="DN4024">
            <v>0</v>
          </cell>
          <cell r="DO4024">
            <v>0</v>
          </cell>
          <cell r="DR4024">
            <v>0</v>
          </cell>
          <cell r="DU4024">
            <v>2</v>
          </cell>
          <cell r="DV4024">
            <v>7311.62</v>
          </cell>
          <cell r="EA4024" t="str">
            <v>100 МРП</v>
          </cell>
          <cell r="EF4024">
            <v>2</v>
          </cell>
          <cell r="EG4024">
            <v>7311.62</v>
          </cell>
          <cell r="EH4024" t="e">
            <v>#N/A</v>
          </cell>
          <cell r="EJ4024" t="str">
            <v>173</v>
          </cell>
          <cell r="EK4024" t="str">
            <v>100 МРП</v>
          </cell>
          <cell r="EL4024" t="str">
            <v>МХБ</v>
          </cell>
          <cell r="EO4024" t="str">
            <v>СГМ</v>
          </cell>
          <cell r="EP4024" t="e">
            <v>#N/A</v>
          </cell>
          <cell r="ES4024" t="e">
            <v>#N/A</v>
          </cell>
          <cell r="ET4024" t="str">
            <v>471010000, Мангистауская область, Актау Г.А., г.Актау, промышленная зона, БМТС АО Каражанбасмунай</v>
          </cell>
          <cell r="EU4024" t="str">
            <v>С даты подписания договора в течение 75 календарных дней</v>
          </cell>
          <cell r="EW4024" t="e">
            <v>#VALUE!</v>
          </cell>
          <cell r="EX4024" t="str">
            <v>257340.160.000002</v>
          </cell>
          <cell r="EY4024" t="str">
            <v>Плашка</v>
          </cell>
          <cell r="EZ4024" t="str">
            <v>для метрической резьбы, круглая</v>
          </cell>
        </row>
        <row r="4025">
          <cell r="CI4025" t="str">
            <v>330-02064</v>
          </cell>
          <cell r="CJ4025" t="str">
            <v>Плашка М20, шаг 1,5</v>
          </cell>
          <cell r="CK4025" t="str">
            <v>ШТ</v>
          </cell>
          <cell r="CL4025" t="e">
            <v>#N/A</v>
          </cell>
          <cell r="CM4025" t="e">
            <v>#N/A</v>
          </cell>
          <cell r="CN4025">
            <v>3839.29</v>
          </cell>
          <cell r="CO4025">
            <v>2</v>
          </cell>
          <cell r="CP4025">
            <v>1</v>
          </cell>
          <cell r="CQ4025" t="str">
            <v>не сост</v>
          </cell>
          <cell r="CR4025">
            <v>1</v>
          </cell>
          <cell r="CS4025">
            <v>0</v>
          </cell>
          <cell r="CT4025">
            <v>0</v>
          </cell>
          <cell r="CU4025">
            <v>2</v>
          </cell>
          <cell r="CV4025">
            <v>-1</v>
          </cell>
          <cell r="CW4025">
            <v>0</v>
          </cell>
          <cell r="CY4025">
            <v>2</v>
          </cell>
          <cell r="CZ4025">
            <v>7678.58</v>
          </cell>
          <cell r="DB4025">
            <v>0</v>
          </cell>
          <cell r="DC4025">
            <v>0</v>
          </cell>
          <cell r="DE4025">
            <v>0</v>
          </cell>
          <cell r="DF4025">
            <v>0</v>
          </cell>
          <cell r="DH4025">
            <v>0</v>
          </cell>
          <cell r="DI4025">
            <v>0</v>
          </cell>
          <cell r="DL4025">
            <v>0</v>
          </cell>
          <cell r="DN4025">
            <v>0</v>
          </cell>
          <cell r="DO4025">
            <v>0</v>
          </cell>
          <cell r="DR4025">
            <v>0</v>
          </cell>
          <cell r="DU4025">
            <v>2</v>
          </cell>
          <cell r="DV4025">
            <v>7678.58</v>
          </cell>
          <cell r="EA4025" t="str">
            <v>100 МРП</v>
          </cell>
          <cell r="EF4025">
            <v>2</v>
          </cell>
          <cell r="EG4025">
            <v>7678.58</v>
          </cell>
          <cell r="EH4025" t="e">
            <v>#N/A</v>
          </cell>
          <cell r="EJ4025" t="str">
            <v>173</v>
          </cell>
          <cell r="EK4025" t="str">
            <v>100 МРП</v>
          </cell>
          <cell r="EL4025" t="str">
            <v>МХБ</v>
          </cell>
          <cell r="EO4025" t="str">
            <v>СГМ</v>
          </cell>
          <cell r="EP4025" t="e">
            <v>#N/A</v>
          </cell>
          <cell r="ES4025" t="e">
            <v>#N/A</v>
          </cell>
          <cell r="ET4025" t="str">
            <v>471010000, Мангистауская область, Актау Г.А., г.Актау, промышленная зона, БМТС АО Каражанбасмунай</v>
          </cell>
          <cell r="EU4025" t="str">
            <v>С даты подписания договора в течение 75 календарных дней</v>
          </cell>
          <cell r="EW4025" t="e">
            <v>#VALUE!</v>
          </cell>
          <cell r="EX4025" t="str">
            <v>257340.160.000002</v>
          </cell>
          <cell r="EY4025" t="str">
            <v>Плашка</v>
          </cell>
          <cell r="EZ4025" t="str">
            <v>для метрической резьбы, круглая</v>
          </cell>
        </row>
        <row r="4026">
          <cell r="CI4026" t="str">
            <v>330-02065</v>
          </cell>
          <cell r="CJ4026" t="str">
            <v>Плашка М22, шаг 1,5</v>
          </cell>
          <cell r="CK4026" t="str">
            <v>ШТ</v>
          </cell>
          <cell r="CL4026" t="e">
            <v>#N/A</v>
          </cell>
          <cell r="CM4026" t="e">
            <v>#N/A</v>
          </cell>
          <cell r="CN4026">
            <v>4156.25</v>
          </cell>
          <cell r="CO4026">
            <v>2</v>
          </cell>
          <cell r="CP4026">
            <v>1</v>
          </cell>
          <cell r="CQ4026" t="str">
            <v>не сост</v>
          </cell>
          <cell r="CR4026">
            <v>1</v>
          </cell>
          <cell r="CS4026">
            <v>0</v>
          </cell>
          <cell r="CT4026">
            <v>0</v>
          </cell>
          <cell r="CU4026">
            <v>2</v>
          </cell>
          <cell r="CV4026">
            <v>-1</v>
          </cell>
          <cell r="CW4026">
            <v>0</v>
          </cell>
          <cell r="CY4026">
            <v>2</v>
          </cell>
          <cell r="CZ4026">
            <v>8312.5</v>
          </cell>
          <cell r="DB4026">
            <v>0</v>
          </cell>
          <cell r="DC4026">
            <v>0</v>
          </cell>
          <cell r="DE4026">
            <v>0</v>
          </cell>
          <cell r="DF4026">
            <v>0</v>
          </cell>
          <cell r="DH4026">
            <v>0</v>
          </cell>
          <cell r="DI4026">
            <v>0</v>
          </cell>
          <cell r="DL4026">
            <v>0</v>
          </cell>
          <cell r="DN4026">
            <v>0</v>
          </cell>
          <cell r="DO4026">
            <v>0</v>
          </cell>
          <cell r="DR4026">
            <v>0</v>
          </cell>
          <cell r="DU4026">
            <v>2</v>
          </cell>
          <cell r="DV4026">
            <v>8312.5</v>
          </cell>
          <cell r="EA4026" t="str">
            <v>100 МРП</v>
          </cell>
          <cell r="EF4026">
            <v>2</v>
          </cell>
          <cell r="EG4026">
            <v>8312.5</v>
          </cell>
          <cell r="EH4026" t="e">
            <v>#N/A</v>
          </cell>
          <cell r="EJ4026" t="str">
            <v>173</v>
          </cell>
          <cell r="EK4026" t="str">
            <v>100 МРП</v>
          </cell>
          <cell r="EL4026" t="str">
            <v>МХБ</v>
          </cell>
          <cell r="EO4026" t="str">
            <v>СГМ</v>
          </cell>
          <cell r="EP4026" t="e">
            <v>#N/A</v>
          </cell>
          <cell r="ES4026" t="e">
            <v>#N/A</v>
          </cell>
          <cell r="ET4026" t="str">
            <v>471010000, Мангистауская область, Актау Г.А., г.Актау, промышленная зона, БМТС АО Каражанбасмунай</v>
          </cell>
          <cell r="EU4026" t="str">
            <v>С даты подписания договора в течение 75 календарных дней</v>
          </cell>
          <cell r="EW4026" t="e">
            <v>#VALUE!</v>
          </cell>
          <cell r="EX4026" t="str">
            <v>257340.160.000002</v>
          </cell>
          <cell r="EY4026" t="str">
            <v>Плашка</v>
          </cell>
          <cell r="EZ4026" t="str">
            <v>для метрической резьбы, круглая</v>
          </cell>
        </row>
        <row r="4027">
          <cell r="CI4027" t="str">
            <v>330-02066</v>
          </cell>
          <cell r="CJ4027" t="str">
            <v>Плашка М22, шаг 2,5</v>
          </cell>
          <cell r="CK4027" t="str">
            <v>ШТ</v>
          </cell>
          <cell r="CL4027" t="e">
            <v>#N/A</v>
          </cell>
          <cell r="CM4027" t="e">
            <v>#N/A</v>
          </cell>
          <cell r="CN4027">
            <v>4156.25</v>
          </cell>
          <cell r="CO4027">
            <v>2</v>
          </cell>
          <cell r="CP4027">
            <v>1</v>
          </cell>
          <cell r="CQ4027" t="str">
            <v>не сост</v>
          </cell>
          <cell r="CR4027">
            <v>1</v>
          </cell>
          <cell r="CS4027">
            <v>0</v>
          </cell>
          <cell r="CT4027">
            <v>0</v>
          </cell>
          <cell r="CU4027">
            <v>2</v>
          </cell>
          <cell r="CV4027">
            <v>-1</v>
          </cell>
          <cell r="CW4027">
            <v>0</v>
          </cell>
          <cell r="CY4027">
            <v>2</v>
          </cell>
          <cell r="CZ4027">
            <v>8312.5</v>
          </cell>
          <cell r="DB4027">
            <v>0</v>
          </cell>
          <cell r="DC4027">
            <v>0</v>
          </cell>
          <cell r="DE4027">
            <v>0</v>
          </cell>
          <cell r="DF4027">
            <v>0</v>
          </cell>
          <cell r="DH4027">
            <v>0</v>
          </cell>
          <cell r="DI4027">
            <v>0</v>
          </cell>
          <cell r="DL4027">
            <v>0</v>
          </cell>
          <cell r="DN4027">
            <v>0</v>
          </cell>
          <cell r="DO4027">
            <v>0</v>
          </cell>
          <cell r="DR4027">
            <v>0</v>
          </cell>
          <cell r="DU4027">
            <v>2</v>
          </cell>
          <cell r="DV4027">
            <v>8312.5</v>
          </cell>
          <cell r="EA4027" t="str">
            <v>100 МРП</v>
          </cell>
          <cell r="EF4027">
            <v>2</v>
          </cell>
          <cell r="EG4027">
            <v>8312.5</v>
          </cell>
          <cell r="EH4027" t="e">
            <v>#N/A</v>
          </cell>
          <cell r="EJ4027" t="str">
            <v>173</v>
          </cell>
          <cell r="EK4027" t="str">
            <v>100 МРП</v>
          </cell>
          <cell r="EL4027" t="str">
            <v>МХБ</v>
          </cell>
          <cell r="EO4027" t="str">
            <v>СГМ</v>
          </cell>
          <cell r="EP4027" t="e">
            <v>#N/A</v>
          </cell>
          <cell r="ES4027" t="e">
            <v>#N/A</v>
          </cell>
          <cell r="ET4027" t="str">
            <v>471010000, Мангистауская область, Актау Г.А., г.Актау, промышленная зона, БМТС АО Каражанбасмунай</v>
          </cell>
          <cell r="EU4027" t="str">
            <v>С даты подписания договора в течение 75 календарных дней</v>
          </cell>
          <cell r="EW4027" t="e">
            <v>#VALUE!</v>
          </cell>
          <cell r="EX4027" t="str">
            <v>257340.160.000002</v>
          </cell>
          <cell r="EY4027" t="str">
            <v>Плашка</v>
          </cell>
          <cell r="EZ4027" t="str">
            <v>для метрической резьбы, круглая</v>
          </cell>
        </row>
        <row r="4028">
          <cell r="CI4028" t="str">
            <v>330-02067</v>
          </cell>
          <cell r="CJ4028" t="str">
            <v>Плашка М24, шаг 1,5</v>
          </cell>
          <cell r="CK4028" t="str">
            <v>ШТ</v>
          </cell>
          <cell r="CL4028" t="e">
            <v>#N/A</v>
          </cell>
          <cell r="CM4028" t="e">
            <v>#N/A</v>
          </cell>
          <cell r="CN4028">
            <v>5758.93</v>
          </cell>
          <cell r="CO4028">
            <v>2</v>
          </cell>
          <cell r="CP4028">
            <v>1</v>
          </cell>
          <cell r="CQ4028" t="str">
            <v>не сост</v>
          </cell>
          <cell r="CR4028">
            <v>1</v>
          </cell>
          <cell r="CS4028">
            <v>0</v>
          </cell>
          <cell r="CT4028">
            <v>0</v>
          </cell>
          <cell r="CU4028">
            <v>2</v>
          </cell>
          <cell r="CV4028">
            <v>-1</v>
          </cell>
          <cell r="CW4028">
            <v>0</v>
          </cell>
          <cell r="CY4028">
            <v>2</v>
          </cell>
          <cell r="CZ4028">
            <v>11517.86</v>
          </cell>
          <cell r="DB4028">
            <v>0</v>
          </cell>
          <cell r="DC4028">
            <v>0</v>
          </cell>
          <cell r="DE4028">
            <v>0</v>
          </cell>
          <cell r="DF4028">
            <v>0</v>
          </cell>
          <cell r="DH4028">
            <v>0</v>
          </cell>
          <cell r="DI4028">
            <v>0</v>
          </cell>
          <cell r="DL4028">
            <v>0</v>
          </cell>
          <cell r="DN4028">
            <v>0</v>
          </cell>
          <cell r="DO4028">
            <v>0</v>
          </cell>
          <cell r="DR4028">
            <v>0</v>
          </cell>
          <cell r="DU4028">
            <v>2</v>
          </cell>
          <cell r="DV4028">
            <v>11517.86</v>
          </cell>
          <cell r="EA4028" t="str">
            <v>100 МРП</v>
          </cell>
          <cell r="EF4028">
            <v>2</v>
          </cell>
          <cell r="EG4028">
            <v>11517.86</v>
          </cell>
          <cell r="EH4028" t="e">
            <v>#N/A</v>
          </cell>
          <cell r="EJ4028" t="str">
            <v>173</v>
          </cell>
          <cell r="EK4028" t="str">
            <v>100 МРП</v>
          </cell>
          <cell r="EL4028" t="str">
            <v>МХБ</v>
          </cell>
          <cell r="EO4028" t="str">
            <v>СГМ</v>
          </cell>
          <cell r="EP4028" t="e">
            <v>#N/A</v>
          </cell>
          <cell r="ES4028" t="e">
            <v>#N/A</v>
          </cell>
          <cell r="ET4028" t="str">
            <v>471010000, Мангистауская область, Актау Г.А., г.Актау, промышленная зона, БМТС АО Каражанбасмунай</v>
          </cell>
          <cell r="EU4028" t="str">
            <v>С даты подписания договора в течение 75 календарных дней</v>
          </cell>
          <cell r="EW4028" t="e">
            <v>#VALUE!</v>
          </cell>
          <cell r="EX4028" t="str">
            <v>257340.160.000002</v>
          </cell>
          <cell r="EY4028" t="str">
            <v>Плашка</v>
          </cell>
          <cell r="EZ4028" t="str">
            <v>для метрической резьбы, круглая</v>
          </cell>
        </row>
        <row r="4029">
          <cell r="CI4029" t="str">
            <v>330-02068</v>
          </cell>
          <cell r="CJ4029" t="str">
            <v>Плашка М27, шаг 1,5</v>
          </cell>
          <cell r="CK4029" t="str">
            <v>ШТ</v>
          </cell>
          <cell r="CL4029" t="e">
            <v>#N/A</v>
          </cell>
          <cell r="CM4029" t="e">
            <v>#N/A</v>
          </cell>
          <cell r="CN4029">
            <v>2312</v>
          </cell>
          <cell r="CO4029">
            <v>2</v>
          </cell>
          <cell r="CP4029">
            <v>0</v>
          </cell>
          <cell r="CQ4029" t="str">
            <v>со склада</v>
          </cell>
          <cell r="CR4029">
            <v>2</v>
          </cell>
          <cell r="CS4029">
            <v>0</v>
          </cell>
          <cell r="CT4029">
            <v>0</v>
          </cell>
          <cell r="CU4029">
            <v>2</v>
          </cell>
          <cell r="CV4029">
            <v>0</v>
          </cell>
          <cell r="CW4029">
            <v>0</v>
          </cell>
          <cell r="CY4029">
            <v>2</v>
          </cell>
          <cell r="CZ4029">
            <v>4624</v>
          </cell>
          <cell r="DB4029">
            <v>0</v>
          </cell>
          <cell r="DC4029">
            <v>0</v>
          </cell>
          <cell r="DE4029">
            <v>0</v>
          </cell>
          <cell r="DF4029">
            <v>0</v>
          </cell>
          <cell r="DH4029">
            <v>2</v>
          </cell>
          <cell r="DI4029">
            <v>4624</v>
          </cell>
          <cell r="DL4029">
            <v>0</v>
          </cell>
          <cell r="DN4029">
            <v>0</v>
          </cell>
          <cell r="DO4029">
            <v>0</v>
          </cell>
          <cell r="DR4029">
            <v>0</v>
          </cell>
          <cell r="DU4029">
            <v>0</v>
          </cell>
          <cell r="DV4029">
            <v>0</v>
          </cell>
          <cell r="EA4029" t="str">
            <v>со склада</v>
          </cell>
          <cell r="EG4029">
            <v>0</v>
          </cell>
          <cell r="EH4029" t="e">
            <v>#N/A</v>
          </cell>
          <cell r="EL4029" t="str">
            <v>МХБ</v>
          </cell>
          <cell r="EO4029" t="str">
            <v>СГМ</v>
          </cell>
          <cell r="EP4029" t="e">
            <v>#N/A</v>
          </cell>
          <cell r="ES4029" t="e">
            <v>#N/A</v>
          </cell>
          <cell r="ET4029" t="str">
            <v>471010000, Мангистауская область, Актау Г.А., г.Актау, промышленная зона, БМТС АО Каражанбасмунай</v>
          </cell>
          <cell r="EU4029" t="str">
            <v>С даты подписания договора в течение 75 календарных дней</v>
          </cell>
          <cell r="EV4029" t="str">
            <v>ок</v>
          </cell>
          <cell r="EW4029" t="e">
            <v>#VALUE!</v>
          </cell>
          <cell r="EX4029" t="str">
            <v>257340.160.000002</v>
          </cell>
          <cell r="EY4029" t="str">
            <v>Плашка</v>
          </cell>
          <cell r="EZ4029" t="str">
            <v>для метрической резьбы, круглая</v>
          </cell>
        </row>
        <row r="4030">
          <cell r="CI4030" t="str">
            <v>330-02058</v>
          </cell>
          <cell r="CJ4030" t="str">
            <v>Плашка М27, шаг 3,0</v>
          </cell>
          <cell r="CK4030" t="str">
            <v>ШТ</v>
          </cell>
          <cell r="CL4030" t="e">
            <v>#N/A</v>
          </cell>
          <cell r="CM4030" t="e">
            <v>#N/A</v>
          </cell>
          <cell r="CN4030">
            <v>6075.89</v>
          </cell>
          <cell r="CO4030">
            <v>2</v>
          </cell>
          <cell r="CP4030">
            <v>1</v>
          </cell>
          <cell r="CQ4030" t="str">
            <v>не сост</v>
          </cell>
          <cell r="CR4030">
            <v>1</v>
          </cell>
          <cell r="CS4030">
            <v>0</v>
          </cell>
          <cell r="CT4030">
            <v>0</v>
          </cell>
          <cell r="CU4030">
            <v>2</v>
          </cell>
          <cell r="CV4030">
            <v>-1</v>
          </cell>
          <cell r="CW4030">
            <v>0</v>
          </cell>
          <cell r="CY4030">
            <v>2</v>
          </cell>
          <cell r="CZ4030">
            <v>12151.78</v>
          </cell>
          <cell r="DB4030">
            <v>0</v>
          </cell>
          <cell r="DC4030">
            <v>0</v>
          </cell>
          <cell r="DE4030">
            <v>0</v>
          </cell>
          <cell r="DF4030">
            <v>0</v>
          </cell>
          <cell r="DH4030">
            <v>0</v>
          </cell>
          <cell r="DI4030">
            <v>0</v>
          </cell>
          <cell r="DL4030">
            <v>0</v>
          </cell>
          <cell r="DN4030">
            <v>0</v>
          </cell>
          <cell r="DO4030">
            <v>0</v>
          </cell>
          <cell r="DR4030">
            <v>0</v>
          </cell>
          <cell r="DU4030">
            <v>2</v>
          </cell>
          <cell r="DV4030">
            <v>12151.78</v>
          </cell>
          <cell r="EA4030" t="str">
            <v>100 МРП</v>
          </cell>
          <cell r="EF4030">
            <v>2</v>
          </cell>
          <cell r="EG4030">
            <v>12151.78</v>
          </cell>
          <cell r="EH4030" t="e">
            <v>#N/A</v>
          </cell>
          <cell r="EJ4030" t="str">
            <v>173</v>
          </cell>
          <cell r="EK4030" t="str">
            <v>100 МРП</v>
          </cell>
          <cell r="EL4030" t="str">
            <v>МХБ</v>
          </cell>
          <cell r="EO4030" t="str">
            <v>СГМ</v>
          </cell>
          <cell r="EP4030" t="e">
            <v>#N/A</v>
          </cell>
          <cell r="ES4030" t="e">
            <v>#N/A</v>
          </cell>
          <cell r="ET4030" t="str">
            <v>471010000, Мангистауская область, Актау Г.А., г.Актау, промышленная зона, БМТС АО Каражанбасмунай</v>
          </cell>
          <cell r="EU4030" t="str">
            <v>С даты подписания договора в течение 75 календарных дней</v>
          </cell>
          <cell r="EW4030" t="e">
            <v>#VALUE!</v>
          </cell>
          <cell r="EX4030" t="str">
            <v>257340.160.000002</v>
          </cell>
          <cell r="EY4030" t="str">
            <v>Плашка</v>
          </cell>
          <cell r="EZ4030" t="str">
            <v>для метрической резьбы, круглая</v>
          </cell>
        </row>
        <row r="4031">
          <cell r="CI4031" t="str">
            <v>330-01966</v>
          </cell>
          <cell r="CJ4031" t="str">
            <v>Плашка М30, шаг 3,0</v>
          </cell>
          <cell r="CK4031" t="str">
            <v>ШТ</v>
          </cell>
          <cell r="CL4031" t="e">
            <v>#N/A</v>
          </cell>
          <cell r="CM4031" t="e">
            <v>#N/A</v>
          </cell>
          <cell r="CN4031">
            <v>7740.63</v>
          </cell>
          <cell r="CO4031">
            <v>2</v>
          </cell>
          <cell r="CP4031">
            <v>0</v>
          </cell>
          <cell r="CQ4031" t="str">
            <v>со склада</v>
          </cell>
          <cell r="CR4031">
            <v>2</v>
          </cell>
          <cell r="CS4031">
            <v>0</v>
          </cell>
          <cell r="CT4031">
            <v>0</v>
          </cell>
          <cell r="CU4031">
            <v>2</v>
          </cell>
          <cell r="CV4031">
            <v>0</v>
          </cell>
          <cell r="CW4031">
            <v>0</v>
          </cell>
          <cell r="CY4031">
            <v>2</v>
          </cell>
          <cell r="CZ4031">
            <v>15481.26</v>
          </cell>
          <cell r="DB4031">
            <v>0</v>
          </cell>
          <cell r="DC4031">
            <v>0</v>
          </cell>
          <cell r="DE4031">
            <v>0</v>
          </cell>
          <cell r="DF4031">
            <v>0</v>
          </cell>
          <cell r="DH4031">
            <v>0</v>
          </cell>
          <cell r="DI4031">
            <v>0</v>
          </cell>
          <cell r="DL4031">
            <v>0</v>
          </cell>
          <cell r="DN4031">
            <v>0</v>
          </cell>
          <cell r="DO4031">
            <v>0</v>
          </cell>
          <cell r="DR4031">
            <v>0</v>
          </cell>
          <cell r="DU4031">
            <v>2</v>
          </cell>
          <cell r="DV4031">
            <v>15481.26</v>
          </cell>
          <cell r="EA4031" t="str">
            <v>100 МРП</v>
          </cell>
          <cell r="EF4031">
            <v>2</v>
          </cell>
          <cell r="EG4031">
            <v>15481.26</v>
          </cell>
          <cell r="EH4031" t="e">
            <v>#N/A</v>
          </cell>
          <cell r="EJ4031" t="str">
            <v>173</v>
          </cell>
          <cell r="EK4031" t="str">
            <v>100 МРП</v>
          </cell>
          <cell r="EL4031" t="str">
            <v>МХБ</v>
          </cell>
          <cell r="EO4031" t="str">
            <v>СГМ</v>
          </cell>
          <cell r="EP4031" t="e">
            <v>#N/A</v>
          </cell>
          <cell r="ES4031" t="e">
            <v>#N/A</v>
          </cell>
          <cell r="ET4031" t="str">
            <v>471010000, Мангистауская область, Актау Г.А., г.Актау, промышленная зона, БМТС АО Каражанбасмунай</v>
          </cell>
          <cell r="EU4031" t="str">
            <v>С даты подписания договора в течение 75 календарных дней</v>
          </cell>
          <cell r="EV4031" t="str">
            <v>ок</v>
          </cell>
          <cell r="EW4031" t="e">
            <v>#VALUE!</v>
          </cell>
          <cell r="EX4031" t="str">
            <v>257340.160.000002</v>
          </cell>
          <cell r="EY4031" t="str">
            <v>Плашка</v>
          </cell>
          <cell r="EZ4031" t="str">
            <v>для метрической резьбы, круглая</v>
          </cell>
        </row>
        <row r="4032">
          <cell r="CI4032" t="str">
            <v>330-00991</v>
          </cell>
          <cell r="CJ4032" t="str">
            <v>Плашка: М20х2.5, круглая, цельная, левосторонняя резьба….~Die: threading, M20x2.5, round, one-piece, left-hand thread….</v>
          </cell>
          <cell r="CK4032" t="str">
            <v>ШТ</v>
          </cell>
          <cell r="CL4032" t="e">
            <v>#N/A</v>
          </cell>
          <cell r="CM4032" t="e">
            <v>#N/A</v>
          </cell>
          <cell r="CN4032">
            <v>4508.93</v>
          </cell>
          <cell r="CO4032">
            <v>2</v>
          </cell>
          <cell r="CP4032">
            <v>2</v>
          </cell>
          <cell r="CQ4032">
            <v>0</v>
          </cell>
          <cell r="CR4032">
            <v>0</v>
          </cell>
          <cell r="CS4032">
            <v>0</v>
          </cell>
          <cell r="CT4032">
            <v>0</v>
          </cell>
          <cell r="CU4032">
            <v>2</v>
          </cell>
          <cell r="CV4032">
            <v>-2</v>
          </cell>
          <cell r="CW4032">
            <v>0</v>
          </cell>
          <cell r="CY4032">
            <v>2</v>
          </cell>
          <cell r="CZ4032">
            <v>9017.86</v>
          </cell>
          <cell r="DB4032">
            <v>0</v>
          </cell>
          <cell r="DC4032">
            <v>0</v>
          </cell>
          <cell r="DE4032">
            <v>0</v>
          </cell>
          <cell r="DF4032">
            <v>0</v>
          </cell>
          <cell r="DH4032">
            <v>0</v>
          </cell>
          <cell r="DI4032">
            <v>0</v>
          </cell>
          <cell r="DL4032">
            <v>0</v>
          </cell>
          <cell r="DN4032">
            <v>0</v>
          </cell>
          <cell r="DO4032">
            <v>0</v>
          </cell>
          <cell r="DR4032">
            <v>0</v>
          </cell>
          <cell r="DU4032">
            <v>2</v>
          </cell>
          <cell r="DV4032">
            <v>9017.86</v>
          </cell>
          <cell r="EA4032" t="str">
            <v>100 МРП</v>
          </cell>
          <cell r="EF4032">
            <v>2</v>
          </cell>
          <cell r="EG4032">
            <v>9017.86</v>
          </cell>
          <cell r="EH4032" t="e">
            <v>#N/A</v>
          </cell>
          <cell r="EJ4032" t="str">
            <v>173</v>
          </cell>
          <cell r="EK4032" t="str">
            <v>100 МРП</v>
          </cell>
          <cell r="EL4032" t="str">
            <v>МХБ</v>
          </cell>
          <cell r="EO4032" t="str">
            <v>СГМ</v>
          </cell>
          <cell r="EP4032" t="e">
            <v>#N/A</v>
          </cell>
          <cell r="ES4032" t="e">
            <v>#N/A</v>
          </cell>
          <cell r="ET4032" t="str">
            <v>471010000, Мангистауская область, Актау Г.А., г.Актау, промышленная зона, БМТС АО Каражанбасмунай</v>
          </cell>
          <cell r="EU4032" t="str">
            <v>С даты подписания договора в течение 75 календарных дней</v>
          </cell>
          <cell r="EV4032" t="str">
            <v>ок</v>
          </cell>
          <cell r="EW4032" t="e">
            <v>#VALUE!</v>
          </cell>
          <cell r="EX4032" t="str">
            <v>257340.160.000002</v>
          </cell>
          <cell r="EY4032" t="str">
            <v>Плашка</v>
          </cell>
          <cell r="EZ4032" t="str">
            <v>для метрической резьбы, круглая</v>
          </cell>
        </row>
        <row r="4033">
          <cell r="CI4033" t="str">
            <v>330-00300</v>
          </cell>
          <cell r="CJ4033" t="str">
            <v>Плоскoгубцы: комбинированные, 200мм, ГОСТ 17438-72....~Pliers: combination, 200mm, GOST 17438-72....</v>
          </cell>
          <cell r="CK4033" t="str">
            <v>ШТ</v>
          </cell>
          <cell r="CL4033" t="e">
            <v>#N/A</v>
          </cell>
          <cell r="CM4033" t="e">
            <v>#N/A</v>
          </cell>
          <cell r="CN4033">
            <v>2685</v>
          </cell>
          <cell r="CO4033">
            <v>10</v>
          </cell>
          <cell r="CP4033">
            <v>10</v>
          </cell>
          <cell r="CQ4033" t="str">
            <v>сост</v>
          </cell>
          <cell r="CR4033">
            <v>3</v>
          </cell>
          <cell r="CS4033">
            <v>10</v>
          </cell>
          <cell r="CT4033">
            <v>7</v>
          </cell>
          <cell r="CU4033">
            <v>3</v>
          </cell>
          <cell r="CV4033">
            <v>0</v>
          </cell>
          <cell r="CW4033">
            <v>0</v>
          </cell>
          <cell r="CY4033">
            <v>12</v>
          </cell>
          <cell r="CZ4033">
            <v>32220</v>
          </cell>
          <cell r="DB4033">
            <v>0</v>
          </cell>
          <cell r="DC4033">
            <v>0</v>
          </cell>
          <cell r="DE4033">
            <v>0</v>
          </cell>
          <cell r="DF4033">
            <v>0</v>
          </cell>
          <cell r="DH4033">
            <v>0</v>
          </cell>
          <cell r="DI4033">
            <v>0</v>
          </cell>
          <cell r="DK4033">
            <v>0</v>
          </cell>
          <cell r="DL4033">
            <v>0</v>
          </cell>
          <cell r="DN4033">
            <v>0</v>
          </cell>
          <cell r="DO4033">
            <v>0</v>
          </cell>
          <cell r="DR4033">
            <v>0</v>
          </cell>
          <cell r="DU4033">
            <v>12</v>
          </cell>
          <cell r="DV4033">
            <v>32220</v>
          </cell>
          <cell r="DW4033" t="str">
            <v>передан</v>
          </cell>
          <cell r="DX4033" t="str">
            <v>Направлено 13.01.2023</v>
          </cell>
          <cell r="EA4033" t="str">
            <v>ГПЗ</v>
          </cell>
          <cell r="EF4033">
            <v>12</v>
          </cell>
          <cell r="EG4033">
            <v>32220</v>
          </cell>
          <cell r="EH4033" t="e">
            <v>#N/A</v>
          </cell>
          <cell r="EJ4033" t="str">
            <v>53-15</v>
          </cell>
          <cell r="EK4033" t="str">
            <v>ЗЦП</v>
          </cell>
          <cell r="EM4033">
            <v>315</v>
          </cell>
          <cell r="EO4033" t="str">
            <v>СГМ</v>
          </cell>
          <cell r="EP4033" t="str">
            <v>ЦП</v>
          </cell>
          <cell r="ES4033" t="str">
            <v>03.2023</v>
          </cell>
          <cell r="ET4033" t="str">
            <v>471010000, Мангистауская область, Актау Г.А., г.Актау, промышленная зона, БМТС АО Каражанбасмунай</v>
          </cell>
          <cell r="EU4033" t="str">
            <v>С даты подписания договора в течение 60 календарных дней</v>
          </cell>
          <cell r="EV4033" t="str">
            <v>ок</v>
          </cell>
          <cell r="EW4033">
            <v>257330</v>
          </cell>
          <cell r="EX4033" t="str">
            <v>257330.100.000002</v>
          </cell>
          <cell r="EY4033" t="str">
            <v>Плоскогубцы</v>
          </cell>
          <cell r="EZ4033" t="str">
            <v>комбинированные</v>
          </cell>
        </row>
        <row r="4034">
          <cell r="CI4034" t="str">
            <v>470-00370</v>
          </cell>
          <cell r="CJ4034" t="str">
            <v>Плоскогубцы: EXPLOIT, COMBINATION PLIERS 8"...</v>
          </cell>
          <cell r="CK4034" t="str">
            <v>ШТ</v>
          </cell>
          <cell r="CL4034" t="e">
            <v>#N/A</v>
          </cell>
          <cell r="CM4034" t="e">
            <v>#N/A</v>
          </cell>
          <cell r="CN4034">
            <v>1732.5</v>
          </cell>
          <cell r="CO4034">
            <v>40</v>
          </cell>
          <cell r="CP4034">
            <v>40</v>
          </cell>
          <cell r="CQ4034" t="str">
            <v>сост</v>
          </cell>
          <cell r="CR4034">
            <v>0</v>
          </cell>
          <cell r="CS4034">
            <v>40</v>
          </cell>
          <cell r="CT4034">
            <v>40</v>
          </cell>
          <cell r="CU4034">
            <v>0</v>
          </cell>
          <cell r="CV4034">
            <v>0</v>
          </cell>
          <cell r="CW4034">
            <v>0</v>
          </cell>
          <cell r="CY4034">
            <v>40</v>
          </cell>
          <cell r="CZ4034">
            <v>69300</v>
          </cell>
          <cell r="DB4034">
            <v>0</v>
          </cell>
          <cell r="DC4034">
            <v>0</v>
          </cell>
          <cell r="DE4034">
            <v>0</v>
          </cell>
          <cell r="DF4034">
            <v>0</v>
          </cell>
          <cell r="DH4034">
            <v>0</v>
          </cell>
          <cell r="DI4034">
            <v>0</v>
          </cell>
          <cell r="DL4034">
            <v>0</v>
          </cell>
          <cell r="DN4034">
            <v>0</v>
          </cell>
          <cell r="DO4034">
            <v>0</v>
          </cell>
          <cell r="DR4034">
            <v>0</v>
          </cell>
          <cell r="DU4034">
            <v>40</v>
          </cell>
          <cell r="DV4034">
            <v>69300</v>
          </cell>
          <cell r="EA4034" t="str">
            <v>ГПЗ</v>
          </cell>
          <cell r="EF4034">
            <v>40</v>
          </cell>
          <cell r="EG4034">
            <v>69300</v>
          </cell>
          <cell r="EH4034" t="e">
            <v>#N/A</v>
          </cell>
          <cell r="EJ4034" t="str">
            <v>53-20</v>
          </cell>
          <cell r="EK4034" t="str">
            <v>ЗЦП</v>
          </cell>
          <cell r="EO4034" t="str">
            <v>СГМ</v>
          </cell>
          <cell r="EP4034" t="str">
            <v>ЦП</v>
          </cell>
          <cell r="ES4034" t="str">
            <v>04.2023</v>
          </cell>
          <cell r="ET4034" t="str">
            <v>471010000, Мангистауская область, Актау Г.А., г.Актау, промышленная зона, БМТС АО Каражанбасмунай</v>
          </cell>
          <cell r="EU4034" t="str">
            <v>С даты подписания договора в течение 45 календарных дней</v>
          </cell>
          <cell r="EW4034" t="e">
            <v>#VALUE!</v>
          </cell>
          <cell r="EX4034" t="str">
            <v>257330.100.000002</v>
          </cell>
          <cell r="EY4034" t="str">
            <v>Плоскогубцы</v>
          </cell>
          <cell r="EZ4034" t="str">
            <v>комбинированные</v>
          </cell>
        </row>
        <row r="4035">
          <cell r="CI4035" t="str">
            <v>330-00616</v>
          </cell>
          <cell r="CJ4035" t="str">
            <v>Плоскогубцы: бокорезы  P/N 68878....~Pliers: side cutting, 180 mm high leverage diagonal, Draper  P/N 68878....</v>
          </cell>
          <cell r="CK4035" t="str">
            <v>ШТ</v>
          </cell>
          <cell r="CL4035" t="e">
            <v>#N/A</v>
          </cell>
          <cell r="CM4035" t="e">
            <v>#N/A</v>
          </cell>
          <cell r="CN4035">
            <v>3642.7</v>
          </cell>
          <cell r="CO4035">
            <v>0</v>
          </cell>
          <cell r="CP4035">
            <v>0</v>
          </cell>
          <cell r="CQ4035" t="e">
            <v>#N/A</v>
          </cell>
          <cell r="CR4035">
            <v>0</v>
          </cell>
          <cell r="CS4035">
            <v>0</v>
          </cell>
          <cell r="CT4035">
            <v>0</v>
          </cell>
          <cell r="CU4035">
            <v>0</v>
          </cell>
          <cell r="CV4035">
            <v>0</v>
          </cell>
          <cell r="CW4035">
            <v>0</v>
          </cell>
          <cell r="CY4035">
            <v>2</v>
          </cell>
          <cell r="CZ4035">
            <v>7285.4</v>
          </cell>
          <cell r="DB4035">
            <v>0</v>
          </cell>
          <cell r="DC4035">
            <v>0</v>
          </cell>
          <cell r="DE4035">
            <v>0</v>
          </cell>
          <cell r="DF4035">
            <v>0</v>
          </cell>
          <cell r="DH4035">
            <v>0</v>
          </cell>
          <cell r="DI4035">
            <v>0</v>
          </cell>
          <cell r="DL4035">
            <v>0</v>
          </cell>
          <cell r="DN4035">
            <v>0</v>
          </cell>
          <cell r="DO4035">
            <v>0</v>
          </cell>
          <cell r="DR4035">
            <v>0</v>
          </cell>
          <cell r="DU4035">
            <v>2</v>
          </cell>
          <cell r="DV4035">
            <v>7285.4</v>
          </cell>
          <cell r="EA4035" t="str">
            <v>100 МРП</v>
          </cell>
          <cell r="EF4035">
            <v>2</v>
          </cell>
          <cell r="EG4035">
            <v>7285.4</v>
          </cell>
          <cell r="EH4035" t="e">
            <v>#N/A</v>
          </cell>
          <cell r="EJ4035" t="str">
            <v xml:space="preserve">1 </v>
          </cell>
          <cell r="EK4035" t="str">
            <v>100 МРП</v>
          </cell>
          <cell r="EO4035" t="str">
            <v>СГМ</v>
          </cell>
          <cell r="EP4035" t="e">
            <v>#N/A</v>
          </cell>
          <cell r="ES4035" t="e">
            <v>#N/A</v>
          </cell>
          <cell r="ET4035" t="str">
            <v>471010000, Мангистауская область, Актау Г.А., г.Актау, промышленная зона, БМТС АО Каражанбасмунай</v>
          </cell>
          <cell r="EV4035" t="str">
            <v>ок</v>
          </cell>
          <cell r="EW4035" t="e">
            <v>#VALUE!</v>
          </cell>
          <cell r="EX4035" t="str">
            <v>257330.230.000000</v>
          </cell>
          <cell r="EY4035" t="str">
            <v>Кусачки</v>
          </cell>
          <cell r="EZ4035" t="str">
            <v>боковые</v>
          </cell>
        </row>
        <row r="4036">
          <cell r="CI4036" t="str">
            <v>330-02235</v>
          </cell>
          <cell r="CJ4036" t="str">
            <v>Плоскогубцы: для открытия пластиковых защелкивающихся соединителей на шлангах. Модель: 495259.</v>
          </cell>
          <cell r="CK4036" t="str">
            <v>ШТ</v>
          </cell>
          <cell r="CL4036" t="e">
            <v>#N/A</v>
          </cell>
          <cell r="CM4036" t="e">
            <v>#N/A</v>
          </cell>
          <cell r="CN4036">
            <v>2495.5</v>
          </cell>
          <cell r="CO4036">
            <v>2</v>
          </cell>
          <cell r="CP4036">
            <v>2</v>
          </cell>
          <cell r="CQ4036">
            <v>0</v>
          </cell>
          <cell r="CR4036">
            <v>0</v>
          </cell>
          <cell r="CS4036">
            <v>0</v>
          </cell>
          <cell r="CT4036">
            <v>0</v>
          </cell>
          <cell r="CU4036">
            <v>2</v>
          </cell>
          <cell r="CV4036">
            <v>-2</v>
          </cell>
          <cell r="CW4036">
            <v>0</v>
          </cell>
          <cell r="CY4036">
            <v>2</v>
          </cell>
          <cell r="CZ4036">
            <v>4991</v>
          </cell>
          <cell r="DB4036">
            <v>0</v>
          </cell>
          <cell r="DC4036">
            <v>0</v>
          </cell>
          <cell r="DE4036">
            <v>0</v>
          </cell>
          <cell r="DF4036">
            <v>0</v>
          </cell>
          <cell r="DH4036">
            <v>0</v>
          </cell>
          <cell r="DI4036">
            <v>0</v>
          </cell>
          <cell r="DL4036">
            <v>0</v>
          </cell>
          <cell r="DN4036">
            <v>0</v>
          </cell>
          <cell r="DO4036">
            <v>0</v>
          </cell>
          <cell r="DR4036">
            <v>0</v>
          </cell>
          <cell r="DU4036">
            <v>2</v>
          </cell>
          <cell r="DV4036">
            <v>4991</v>
          </cell>
          <cell r="EA4036" t="str">
            <v>ГПЗ</v>
          </cell>
          <cell r="EF4036">
            <v>2</v>
          </cell>
          <cell r="EG4036">
            <v>4991</v>
          </cell>
          <cell r="EH4036" t="e">
            <v>#N/A</v>
          </cell>
          <cell r="EJ4036" t="str">
            <v>53-9</v>
          </cell>
          <cell r="EK4036" t="str">
            <v>ЗЦП</v>
          </cell>
          <cell r="EO4036" t="str">
            <v>СГМ</v>
          </cell>
          <cell r="EP4036" t="str">
            <v>ЦП</v>
          </cell>
          <cell r="ES4036" t="str">
            <v>02.2023</v>
          </cell>
          <cell r="ET4036" t="str">
            <v>471010000, Мангистауская область, Актау Г.А., г.Актау, промышленная зона, БМТС АО Каражанбасмунай</v>
          </cell>
          <cell r="EU4036" t="str">
            <v>С даты подписания договора в течение 60 календарных дней</v>
          </cell>
          <cell r="EV4036" t="str">
            <v>ок</v>
          </cell>
          <cell r="EW4036" t="e">
            <v>#VALUE!</v>
          </cell>
          <cell r="EX4036" t="str">
            <v>257330.100.000002</v>
          </cell>
          <cell r="EY4036" t="str">
            <v>Плоскогубцы</v>
          </cell>
          <cell r="EZ4036" t="str">
            <v>комбинированные</v>
          </cell>
        </row>
        <row r="4037">
          <cell r="CI4037" t="str">
            <v>330-00273</v>
          </cell>
          <cell r="CJ4037"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cell r="CK4037" t="str">
            <v>ШТ</v>
          </cell>
          <cell r="CL4037" t="e">
            <v>#N/A</v>
          </cell>
          <cell r="CM4037" t="e">
            <v>#N/A</v>
          </cell>
          <cell r="CN4037">
            <v>1880</v>
          </cell>
          <cell r="CO4037">
            <v>28</v>
          </cell>
          <cell r="CP4037">
            <v>28</v>
          </cell>
          <cell r="CQ4037" t="str">
            <v>сост</v>
          </cell>
          <cell r="CR4037">
            <v>6</v>
          </cell>
          <cell r="CS4037">
            <v>18</v>
          </cell>
          <cell r="CT4037">
            <v>12</v>
          </cell>
          <cell r="CU4037">
            <v>16</v>
          </cell>
          <cell r="CV4037">
            <v>-10</v>
          </cell>
          <cell r="CW4037">
            <v>0</v>
          </cell>
          <cell r="CY4037">
            <v>22</v>
          </cell>
          <cell r="CZ4037">
            <v>41360</v>
          </cell>
          <cell r="DB4037">
            <v>0</v>
          </cell>
          <cell r="DC4037">
            <v>0</v>
          </cell>
          <cell r="DE4037">
            <v>0</v>
          </cell>
          <cell r="DF4037">
            <v>0</v>
          </cell>
          <cell r="DH4037">
            <v>0</v>
          </cell>
          <cell r="DI4037">
            <v>0</v>
          </cell>
          <cell r="DL4037">
            <v>0</v>
          </cell>
          <cell r="DN4037">
            <v>0</v>
          </cell>
          <cell r="DO4037">
            <v>0</v>
          </cell>
          <cell r="DR4037">
            <v>0</v>
          </cell>
          <cell r="DU4037">
            <v>22</v>
          </cell>
          <cell r="DV4037">
            <v>41360</v>
          </cell>
          <cell r="EA4037" t="str">
            <v>ГПЗ</v>
          </cell>
          <cell r="EF4037">
            <v>22</v>
          </cell>
          <cell r="EG4037">
            <v>41360</v>
          </cell>
          <cell r="EH4037" t="e">
            <v>#N/A</v>
          </cell>
          <cell r="EJ4037" t="str">
            <v>53-9</v>
          </cell>
          <cell r="EK4037" t="str">
            <v>ЗЦП</v>
          </cell>
          <cell r="EO4037" t="str">
            <v>СГМ</v>
          </cell>
          <cell r="EP4037" t="str">
            <v>ЦП</v>
          </cell>
          <cell r="ES4037" t="str">
            <v>02.2023</v>
          </cell>
          <cell r="ET4037" t="str">
            <v>471010000, Мангистауская область, Актау Г.А., г.Актау, промышленная зона, БМТС АО Каражанбасмунай</v>
          </cell>
          <cell r="EU4037" t="str">
            <v>С даты подписания договора в течение 60 календарных дней</v>
          </cell>
          <cell r="EW4037" t="e">
            <v>#VALUE!</v>
          </cell>
          <cell r="EX4037" t="str">
            <v>257330.100.000001</v>
          </cell>
          <cell r="EY4037" t="str">
            <v>Плоскогубцы</v>
          </cell>
          <cell r="EZ4037" t="str">
            <v>с диэлектрическими ручками</v>
          </cell>
        </row>
        <row r="4038">
          <cell r="CI4038" t="str">
            <v>330-00441</v>
          </cell>
          <cell r="CJ4038" t="str">
            <v>Плоскогубцы: сдвижные....~Pliers: Channel Lock....</v>
          </cell>
          <cell r="CK4038" t="str">
            <v>ШТ</v>
          </cell>
          <cell r="CL4038" t="e">
            <v>#N/A</v>
          </cell>
          <cell r="CM4038" t="e">
            <v>#N/A</v>
          </cell>
          <cell r="CN4038">
            <v>1379.0600000000002</v>
          </cell>
          <cell r="CO4038">
            <v>10</v>
          </cell>
          <cell r="CP4038">
            <v>10</v>
          </cell>
          <cell r="CQ4038" t="str">
            <v>сост</v>
          </cell>
          <cell r="CR4038">
            <v>0</v>
          </cell>
          <cell r="CS4038">
            <v>10</v>
          </cell>
          <cell r="CT4038">
            <v>10</v>
          </cell>
          <cell r="CU4038">
            <v>0</v>
          </cell>
          <cell r="CV4038">
            <v>0</v>
          </cell>
          <cell r="CW4038">
            <v>0</v>
          </cell>
          <cell r="CY4038">
            <v>0</v>
          </cell>
          <cell r="CZ4038">
            <v>0</v>
          </cell>
          <cell r="DB4038">
            <v>0</v>
          </cell>
          <cell r="DC4038">
            <v>0</v>
          </cell>
          <cell r="DE4038">
            <v>0</v>
          </cell>
          <cell r="DF4038">
            <v>0</v>
          </cell>
          <cell r="DH4038">
            <v>0</v>
          </cell>
          <cell r="DI4038">
            <v>0</v>
          </cell>
          <cell r="DK4038">
            <v>0</v>
          </cell>
          <cell r="DL4038">
            <v>0</v>
          </cell>
          <cell r="DN4038">
            <v>0</v>
          </cell>
          <cell r="DO4038">
            <v>0</v>
          </cell>
          <cell r="DQ4038">
            <v>0</v>
          </cell>
          <cell r="DR4038">
            <v>0</v>
          </cell>
          <cell r="DU4038">
            <v>0</v>
          </cell>
          <cell r="DV4038">
            <v>0</v>
          </cell>
          <cell r="DW4038" t="str">
            <v>МЦ/отмена</v>
          </cell>
          <cell r="DX4038" t="str">
            <v>проводится МЦ / 
Направлено в ОМЦиА 12.10.2022</v>
          </cell>
          <cell r="EG4038">
            <v>0</v>
          </cell>
          <cell r="EH4038" t="e">
            <v>#N/A</v>
          </cell>
          <cell r="EJ4038" t="str">
            <v>53</v>
          </cell>
          <cell r="EK4038" t="str">
            <v>ЦПЭ</v>
          </cell>
          <cell r="EM4038">
            <v>315</v>
          </cell>
          <cell r="EO4038" t="str">
            <v>СГМ</v>
          </cell>
          <cell r="EP4038" t="e">
            <v>#N/A</v>
          </cell>
          <cell r="ES4038" t="e">
            <v>#N/A</v>
          </cell>
          <cell r="ET4038" t="str">
            <v>471010000, Мангистауская область, Актау Г.А., г.Актау, промышленная зона, БМТС АО Каражанбасмунай</v>
          </cell>
          <cell r="EU4038" t="str">
            <v>с 01.2023 по 03.2023</v>
          </cell>
          <cell r="EV4038" t="str">
            <v>ок</v>
          </cell>
          <cell r="EW4038">
            <v>257330</v>
          </cell>
          <cell r="EX4038" t="str">
            <v>257330.100.000002</v>
          </cell>
          <cell r="EY4038" t="str">
            <v>Плоскогубцы</v>
          </cell>
          <cell r="EZ4038" t="str">
            <v>комбинированные</v>
          </cell>
        </row>
        <row r="4039">
          <cell r="CI4039" t="str">
            <v>330-00108</v>
          </cell>
          <cell r="CJ4039" t="str">
            <v>Плоскогубцы: универсальные, длина 200мм, с двухслойным покрытием дляработы под напряжением до 1000 В.</v>
          </cell>
          <cell r="CK4039" t="str">
            <v>ШТ</v>
          </cell>
          <cell r="CL4039" t="e">
            <v>#N/A</v>
          </cell>
          <cell r="CM4039" t="e">
            <v>#N/A</v>
          </cell>
          <cell r="CN4039">
            <v>2757.06</v>
          </cell>
          <cell r="CO4039">
            <v>192</v>
          </cell>
          <cell r="CP4039">
            <v>116</v>
          </cell>
          <cell r="CQ4039" t="str">
            <v>сост</v>
          </cell>
          <cell r="CR4039">
            <v>1</v>
          </cell>
          <cell r="CS4039">
            <v>116</v>
          </cell>
          <cell r="CT4039">
            <v>158</v>
          </cell>
          <cell r="CU4039">
            <v>34</v>
          </cell>
          <cell r="CV4039">
            <v>-33</v>
          </cell>
          <cell r="CW4039">
            <v>0</v>
          </cell>
          <cell r="CY4039">
            <v>146</v>
          </cell>
          <cell r="CZ4039">
            <v>402530.76</v>
          </cell>
          <cell r="DB4039">
            <v>0</v>
          </cell>
          <cell r="DC4039">
            <v>0</v>
          </cell>
          <cell r="DE4039">
            <v>0</v>
          </cell>
          <cell r="DF4039">
            <v>0</v>
          </cell>
          <cell r="DH4039">
            <v>0</v>
          </cell>
          <cell r="DI4039">
            <v>0</v>
          </cell>
          <cell r="DK4039">
            <v>0</v>
          </cell>
          <cell r="DL4039">
            <v>0</v>
          </cell>
          <cell r="DN4039">
            <v>0</v>
          </cell>
          <cell r="DO4039">
            <v>0</v>
          </cell>
          <cell r="DQ4039">
            <v>0</v>
          </cell>
          <cell r="DR4039">
            <v>0</v>
          </cell>
          <cell r="DU4039">
            <v>146</v>
          </cell>
          <cell r="DV4039">
            <v>402530.76</v>
          </cell>
          <cell r="EA4039" t="str">
            <v>ГПЗ</v>
          </cell>
          <cell r="EF4039">
            <v>146</v>
          </cell>
          <cell r="EG4039">
            <v>402530.76</v>
          </cell>
          <cell r="EH4039" t="e">
            <v>#N/A</v>
          </cell>
          <cell r="EJ4039" t="str">
            <v>53</v>
          </cell>
          <cell r="EK4039" t="str">
            <v>ЗЦП</v>
          </cell>
          <cell r="EM4039">
            <v>315</v>
          </cell>
          <cell r="EO4039" t="str">
            <v>СГМ</v>
          </cell>
          <cell r="EP4039" t="str">
            <v>ЦП</v>
          </cell>
          <cell r="ES4039" t="str">
            <v>09.2022</v>
          </cell>
          <cell r="ET4039" t="str">
            <v>471010000, Мангистауская область, Актау Г.А., г.Актау, промышленная зона, БМТС АО Каражанбасмунай</v>
          </cell>
          <cell r="EU4039" t="str">
            <v>с 01.2023 по 03.2023</v>
          </cell>
          <cell r="EV4039" t="str">
            <v>ок</v>
          </cell>
          <cell r="EW4039">
            <v>257330</v>
          </cell>
          <cell r="EX4039" t="str">
            <v>257330.100.000001</v>
          </cell>
          <cell r="EY4039" t="str">
            <v>Плоскогубцы</v>
          </cell>
          <cell r="EZ4039" t="str">
            <v>с диэлектрическими ручками</v>
          </cell>
        </row>
        <row r="4040">
          <cell r="CI4040" t="str">
            <v>330-00108</v>
          </cell>
          <cell r="CJ4040" t="str">
            <v>Плоскогубцы: универсальные, длина 200мм, с двухслойным покрытием дляработы под напряжением до 1000 В.</v>
          </cell>
          <cell r="CK4040" t="str">
            <v>ШТ</v>
          </cell>
          <cell r="CL4040" t="e">
            <v>#N/A</v>
          </cell>
          <cell r="CM4040" t="e">
            <v>#N/A</v>
          </cell>
          <cell r="CN4040">
            <v>2757.06</v>
          </cell>
          <cell r="CU4040">
            <v>0</v>
          </cell>
          <cell r="CV4040">
            <v>0</v>
          </cell>
          <cell r="CY4040">
            <v>81</v>
          </cell>
          <cell r="CZ4040">
            <v>223321.86</v>
          </cell>
          <cell r="DB4040">
            <v>0</v>
          </cell>
          <cell r="DC4040">
            <v>0</v>
          </cell>
          <cell r="DE4040">
            <v>0</v>
          </cell>
          <cell r="DF4040">
            <v>0</v>
          </cell>
          <cell r="DH4040">
            <v>0</v>
          </cell>
          <cell r="DI4040">
            <v>0</v>
          </cell>
          <cell r="DL4040">
            <v>0</v>
          </cell>
          <cell r="DN4040">
            <v>0</v>
          </cell>
          <cell r="DO4040">
            <v>0</v>
          </cell>
          <cell r="DR4040">
            <v>0</v>
          </cell>
          <cell r="DU4040">
            <v>81</v>
          </cell>
          <cell r="DV4040">
            <v>223321.86</v>
          </cell>
          <cell r="EA4040" t="str">
            <v>доп.согл.</v>
          </cell>
          <cell r="EF4040">
            <v>81</v>
          </cell>
          <cell r="EG4040">
            <v>223321.86</v>
          </cell>
          <cell r="EH4040" t="e">
            <v>#N/A</v>
          </cell>
          <cell r="EJ4040" t="str">
            <v>53-7</v>
          </cell>
          <cell r="EK4040" t="str">
            <v>доп.согл.</v>
          </cell>
          <cell r="EO4040" t="str">
            <v>СГМ</v>
          </cell>
          <cell r="EP4040" t="str">
            <v>ЦП</v>
          </cell>
          <cell r="ES4040" t="str">
            <v>09.2022</v>
          </cell>
          <cell r="ET4040" t="str">
            <v>471010000, Мангистауская область, Актау Г.А., г.Актау, промышленная зона, БМТС АО Каражанбасмунай</v>
          </cell>
          <cell r="EU4040" t="str">
            <v>с 01.2023 по 03.2023</v>
          </cell>
          <cell r="EW4040" t="e">
            <v>#VALUE!</v>
          </cell>
          <cell r="EX4040" t="str">
            <v>257330.100.000001</v>
          </cell>
          <cell r="EY4040" t="str">
            <v>Плоскогубцы</v>
          </cell>
          <cell r="EZ4040" t="str">
            <v>с диэлектрическими ручками</v>
          </cell>
        </row>
        <row r="4041">
          <cell r="CI4041" t="str">
            <v>330-00115</v>
          </cell>
          <cell r="CJ4041" t="str">
            <v>Плоскогубцы-кусачки диагональные (бокорезы) маленькие....~PLIERS : SIDE/DIAGONAL CUTTING....</v>
          </cell>
          <cell r="CK4041" t="str">
            <v>ШТ</v>
          </cell>
          <cell r="CL4041" t="e">
            <v>#N/A</v>
          </cell>
          <cell r="CM4041" t="e">
            <v>#N/A</v>
          </cell>
          <cell r="CN4041">
            <v>3310</v>
          </cell>
          <cell r="CO4041">
            <v>10</v>
          </cell>
          <cell r="CP4041">
            <v>10</v>
          </cell>
          <cell r="CQ4041" t="str">
            <v>сост</v>
          </cell>
          <cell r="CR4041">
            <v>0</v>
          </cell>
          <cell r="CS4041">
            <v>10</v>
          </cell>
          <cell r="CT4041">
            <v>10</v>
          </cell>
          <cell r="CU4041">
            <v>0</v>
          </cell>
          <cell r="CV4041">
            <v>0</v>
          </cell>
          <cell r="CW4041">
            <v>0</v>
          </cell>
          <cell r="CY4041">
            <v>20</v>
          </cell>
          <cell r="CZ4041">
            <v>66200</v>
          </cell>
          <cell r="DB4041">
            <v>0</v>
          </cell>
          <cell r="DC4041">
            <v>0</v>
          </cell>
          <cell r="DE4041">
            <v>0</v>
          </cell>
          <cell r="DF4041">
            <v>0</v>
          </cell>
          <cell r="DH4041">
            <v>0</v>
          </cell>
          <cell r="DI4041">
            <v>0</v>
          </cell>
          <cell r="DK4041">
            <v>0</v>
          </cell>
          <cell r="DL4041">
            <v>0</v>
          </cell>
          <cell r="DN4041">
            <v>0</v>
          </cell>
          <cell r="DO4041">
            <v>0</v>
          </cell>
          <cell r="DQ4041">
            <v>0</v>
          </cell>
          <cell r="DR4041">
            <v>0</v>
          </cell>
          <cell r="DU4041">
            <v>20</v>
          </cell>
          <cell r="DV4041">
            <v>66200</v>
          </cell>
          <cell r="DW4041" t="str">
            <v>передан</v>
          </cell>
          <cell r="DX4041" t="str">
            <v>Направлено 13.01.2023</v>
          </cell>
          <cell r="EA4041" t="str">
            <v>100 МРП</v>
          </cell>
          <cell r="EF4041">
            <v>20</v>
          </cell>
          <cell r="EG4041">
            <v>66200</v>
          </cell>
          <cell r="EH4041" t="e">
            <v>#N/A</v>
          </cell>
          <cell r="EJ4041" t="str">
            <v>173</v>
          </cell>
          <cell r="EK4041" t="str">
            <v>100 МРП</v>
          </cell>
          <cell r="EM4041">
            <v>315</v>
          </cell>
          <cell r="EO4041" t="str">
            <v>СГМ</v>
          </cell>
          <cell r="EP4041" t="e">
            <v>#N/A</v>
          </cell>
          <cell r="ES4041" t="e">
            <v>#N/A</v>
          </cell>
          <cell r="ET4041" t="str">
            <v>471010000, Мангистауская область, Актау Г.А., г.Актау, промышленная зона, БМТС АО Каражанбасмунай</v>
          </cell>
          <cell r="EU4041" t="str">
            <v>с 01.2023 по 03.2023</v>
          </cell>
          <cell r="EV4041" t="str">
            <v>ок</v>
          </cell>
          <cell r="EW4041">
            <v>257330</v>
          </cell>
          <cell r="EX4041" t="str">
            <v>257330.230.000000</v>
          </cell>
          <cell r="EY4041" t="str">
            <v>Кусачки</v>
          </cell>
          <cell r="EZ4041" t="str">
            <v>боковые</v>
          </cell>
        </row>
        <row r="4042">
          <cell r="CI4042" t="str">
            <v>260-00138</v>
          </cell>
          <cell r="CJ4042" t="str">
            <v>Плунжер: Насосный, Д-48мм, поз.№1, в комплекте 3шт, для насоса 3GP 125А-11,2/20, производство Китай....~Plunger: pumping, D-48mm, set of 3 pieces, for the pump 3GP 125A-11, 2/20, made in China....</v>
          </cell>
          <cell r="CK4042" t="str">
            <v>К-Т</v>
          </cell>
          <cell r="CL4042" t="e">
            <v>#N/A</v>
          </cell>
          <cell r="CM4042" t="e">
            <v>#N/A</v>
          </cell>
          <cell r="CN4042">
            <v>298948</v>
          </cell>
          <cell r="CO4042">
            <v>0</v>
          </cell>
          <cell r="CP4042">
            <v>0</v>
          </cell>
          <cell r="CQ4042" t="str">
            <v>со склада</v>
          </cell>
          <cell r="CR4042">
            <v>5</v>
          </cell>
          <cell r="CS4042">
            <v>0</v>
          </cell>
          <cell r="CT4042">
            <v>4</v>
          </cell>
          <cell r="CU4042">
            <v>-4</v>
          </cell>
          <cell r="CV4042">
            <v>9</v>
          </cell>
          <cell r="CW4042">
            <v>5</v>
          </cell>
          <cell r="CY4042">
            <v>12</v>
          </cell>
          <cell r="CZ4042">
            <v>3587376</v>
          </cell>
          <cell r="DB4042">
            <v>0</v>
          </cell>
          <cell r="DC4042">
            <v>0</v>
          </cell>
          <cell r="DE4042">
            <v>0</v>
          </cell>
          <cell r="DF4042">
            <v>0</v>
          </cell>
          <cell r="DH4042">
            <v>5</v>
          </cell>
          <cell r="DI4042">
            <v>1494740</v>
          </cell>
          <cell r="DK4042">
            <v>0</v>
          </cell>
          <cell r="DL4042">
            <v>0</v>
          </cell>
          <cell r="DN4042">
            <v>0</v>
          </cell>
          <cell r="DO4042">
            <v>0</v>
          </cell>
          <cell r="DQ4042">
            <v>0</v>
          </cell>
          <cell r="DR4042">
            <v>0</v>
          </cell>
          <cell r="DU4042">
            <v>7</v>
          </cell>
          <cell r="DV4042">
            <v>2092636</v>
          </cell>
          <cell r="EA4042" t="str">
            <v>ГПЗ</v>
          </cell>
          <cell r="EF4042">
            <v>7</v>
          </cell>
          <cell r="EG4042">
            <v>2092636</v>
          </cell>
          <cell r="EH4042" t="e">
            <v>#N/A</v>
          </cell>
          <cell r="EJ4042" t="str">
            <v>117</v>
          </cell>
          <cell r="EK4042" t="str">
            <v>ЗЦП</v>
          </cell>
          <cell r="EL4042" t="str">
            <v>МХБ</v>
          </cell>
          <cell r="EO4042" t="str">
            <v>СГМ</v>
          </cell>
          <cell r="EP4042" t="str">
            <v>ЦП</v>
          </cell>
          <cell r="ES4042" t="str">
            <v>04.2023</v>
          </cell>
          <cell r="ET4042" t="str">
            <v>475200000, Мангистауская область, Тупкараганский район, месторождение Каражанбас, база МТС АО Каражанбасмунай</v>
          </cell>
          <cell r="EU4042" t="str">
            <v>С даты подписания договора в течение 75 календарных дней</v>
          </cell>
          <cell r="EV4042" t="str">
            <v>ок</v>
          </cell>
          <cell r="EW4042" t="e">
            <v>#VALUE!</v>
          </cell>
          <cell r="EX4042" t="str">
            <v>281331.000.000178</v>
          </cell>
          <cell r="EY4042" t="str">
            <v>Плунжер</v>
          </cell>
          <cell r="EZ4042" t="str">
            <v>для насоса, стальной, наружный диаметр 48 мм</v>
          </cell>
        </row>
        <row r="4043">
          <cell r="CI4043" t="str">
            <v>260-00133</v>
          </cell>
          <cell r="CJ4043" t="str">
            <v>Плунжер: насосный, Д-58мм, поз.№1, для поршневого насоса высокогодавления 5GP 100-18/20, производство Китай....~Plug: pumping, D-58mm, piston pump for high pressure 5GP 100-18/20, madein China….</v>
          </cell>
          <cell r="CK4043" t="str">
            <v>ШТ</v>
          </cell>
          <cell r="CL4043" t="e">
            <v>#N/A</v>
          </cell>
          <cell r="CM4043" t="e">
            <v>#N/A</v>
          </cell>
          <cell r="CN4043">
            <v>180266.24999999997</v>
          </cell>
          <cell r="CO4043">
            <v>5</v>
          </cell>
          <cell r="CP4043">
            <v>5</v>
          </cell>
          <cell r="CQ4043" t="str">
            <v>сост</v>
          </cell>
          <cell r="CR4043">
            <v>3</v>
          </cell>
          <cell r="CS4043">
            <v>5</v>
          </cell>
          <cell r="CT4043">
            <v>5</v>
          </cell>
          <cell r="CU4043">
            <v>0</v>
          </cell>
          <cell r="CV4043">
            <v>3</v>
          </cell>
          <cell r="CW4043">
            <v>0</v>
          </cell>
          <cell r="CY4043">
            <v>9</v>
          </cell>
          <cell r="CZ4043">
            <v>1622396.2499999998</v>
          </cell>
          <cell r="DB4043">
            <v>0</v>
          </cell>
          <cell r="DC4043">
            <v>0</v>
          </cell>
          <cell r="DE4043">
            <v>0</v>
          </cell>
          <cell r="DF4043">
            <v>0</v>
          </cell>
          <cell r="DH4043">
            <v>0</v>
          </cell>
          <cell r="DI4043">
            <v>0</v>
          </cell>
          <cell r="DK4043">
            <v>0</v>
          </cell>
          <cell r="DL4043">
            <v>0</v>
          </cell>
          <cell r="DN4043">
            <v>0</v>
          </cell>
          <cell r="DO4043">
            <v>0</v>
          </cell>
          <cell r="DQ4043">
            <v>0</v>
          </cell>
          <cell r="DR4043">
            <v>0</v>
          </cell>
          <cell r="DU4043">
            <v>9</v>
          </cell>
          <cell r="DV4043">
            <v>1622396.2499999998</v>
          </cell>
          <cell r="EA4043" t="str">
            <v>ГПЗ</v>
          </cell>
          <cell r="EF4043">
            <v>9</v>
          </cell>
          <cell r="EG4043">
            <v>1622396.2499999998</v>
          </cell>
          <cell r="EH4043" t="e">
            <v>#N/A</v>
          </cell>
          <cell r="EJ4043" t="str">
            <v>57</v>
          </cell>
          <cell r="EK4043" t="str">
            <v>ЗЦП</v>
          </cell>
          <cell r="EL4043" t="str">
            <v>МХБ</v>
          </cell>
          <cell r="EM4043">
            <v>315</v>
          </cell>
          <cell r="EO4043" t="str">
            <v>СГМ</v>
          </cell>
          <cell r="EP4043" t="str">
            <v>ЦП</v>
          </cell>
          <cell r="ES4043" t="str">
            <v>09.2022</v>
          </cell>
          <cell r="ET4043" t="str">
            <v>475200000, Мангистауская область, Тупкараганский район, месторождение Каражанбас, база МТС АО Каражанбасмунай</v>
          </cell>
          <cell r="EU4043" t="str">
            <v>с 01.2023 по 03.2023</v>
          </cell>
          <cell r="EV4043" t="str">
            <v>ок</v>
          </cell>
          <cell r="EW4043">
            <v>281331</v>
          </cell>
          <cell r="EX4043" t="str">
            <v>281331.000.000180</v>
          </cell>
          <cell r="EY4043" t="str">
            <v>Плунжер</v>
          </cell>
          <cell r="EZ4043" t="str">
            <v>для насоса, стальной, наружный диаметр 58 мм</v>
          </cell>
        </row>
        <row r="4044">
          <cell r="CI4044" t="str">
            <v>260-00133</v>
          </cell>
          <cell r="CJ4044" t="str">
            <v>Плунжер: насосный, Д-58мм, поз.№1, для поршневого насоса высокогодавления 5GP 100-18/20, производство Китай....~Plug: pumping, D-58mm, piston pump for high pressure 5GP 100-18/20, madein China….</v>
          </cell>
          <cell r="CK4044" t="str">
            <v>ШТ</v>
          </cell>
          <cell r="CL4044" t="e">
            <v>#N/A</v>
          </cell>
          <cell r="CM4044" t="e">
            <v>#N/A</v>
          </cell>
          <cell r="CN4044">
            <v>180266.24999999997</v>
          </cell>
          <cell r="CU4044">
            <v>0</v>
          </cell>
          <cell r="CV4044">
            <v>0</v>
          </cell>
          <cell r="CY4044">
            <v>6</v>
          </cell>
          <cell r="CZ4044">
            <v>1081597.4999999998</v>
          </cell>
          <cell r="DB4044">
            <v>0</v>
          </cell>
          <cell r="DC4044">
            <v>0</v>
          </cell>
          <cell r="DE4044">
            <v>0</v>
          </cell>
          <cell r="DF4044">
            <v>0</v>
          </cell>
          <cell r="DH4044">
            <v>0</v>
          </cell>
          <cell r="DI4044">
            <v>0</v>
          </cell>
          <cell r="DL4044">
            <v>0</v>
          </cell>
          <cell r="DN4044">
            <v>0</v>
          </cell>
          <cell r="DO4044">
            <v>0</v>
          </cell>
          <cell r="DR4044">
            <v>0</v>
          </cell>
          <cell r="DU4044">
            <v>6</v>
          </cell>
          <cell r="DV4044">
            <v>1081597.4999999998</v>
          </cell>
          <cell r="EA4044" t="str">
            <v>МЦ определен</v>
          </cell>
          <cell r="EG4044">
            <v>0</v>
          </cell>
          <cell r="EH4044" t="e">
            <v>#N/A</v>
          </cell>
          <cell r="EK4044" t="str">
            <v>доп.согл</v>
          </cell>
          <cell r="EL4044" t="str">
            <v>МХБ</v>
          </cell>
          <cell r="EO4044" t="str">
            <v>СГМ</v>
          </cell>
          <cell r="EP4044" t="e">
            <v>#N/A</v>
          </cell>
          <cell r="ES4044" t="e">
            <v>#N/A</v>
          </cell>
          <cell r="ET4044" t="str">
            <v>475200000, Мангистауская область, Тупкараганский район, месторождение Каражанбас, база МТС АО Каражанбасмунай</v>
          </cell>
          <cell r="EU4044" t="str">
            <v>с 01.2023 по 03.2023</v>
          </cell>
          <cell r="EW4044" t="e">
            <v>#VALUE!</v>
          </cell>
          <cell r="EX4044" t="str">
            <v>281331.000.000180</v>
          </cell>
          <cell r="EY4044" t="str">
            <v>Плунжер</v>
          </cell>
          <cell r="EZ4044" t="str">
            <v>для насоса, стальной, наружный диаметр 58 мм</v>
          </cell>
        </row>
        <row r="4045">
          <cell r="CI4045" t="str">
            <v>260-00139</v>
          </cell>
          <cell r="CJ4045" t="str">
            <v>Плунжер: насосный, Д-64мм, 3GP125-18/15….~Plunger: pump, D-64mm, 3GP125-18/15….</v>
          </cell>
          <cell r="CK4045" t="str">
            <v>ШТ</v>
          </cell>
          <cell r="CL4045" t="e">
            <v>#N/A</v>
          </cell>
          <cell r="CM4045" t="e">
            <v>#N/A</v>
          </cell>
          <cell r="CN4045">
            <v>110690.49999999999</v>
          </cell>
          <cell r="CO4045">
            <v>20</v>
          </cell>
          <cell r="CP4045">
            <v>9</v>
          </cell>
          <cell r="CQ4045" t="str">
            <v>сост</v>
          </cell>
          <cell r="CR4045">
            <v>9</v>
          </cell>
          <cell r="CS4045">
            <v>9</v>
          </cell>
          <cell r="CT4045">
            <v>15</v>
          </cell>
          <cell r="CU4045">
            <v>5</v>
          </cell>
          <cell r="CV4045">
            <v>4</v>
          </cell>
          <cell r="CW4045">
            <v>4</v>
          </cell>
          <cell r="CY4045">
            <v>14</v>
          </cell>
          <cell r="CZ4045">
            <v>1549666.9999999998</v>
          </cell>
          <cell r="DB4045">
            <v>0</v>
          </cell>
          <cell r="DC4045">
            <v>0</v>
          </cell>
          <cell r="DE4045">
            <v>0</v>
          </cell>
          <cell r="DF4045">
            <v>0</v>
          </cell>
          <cell r="DH4045">
            <v>4</v>
          </cell>
          <cell r="DI4045">
            <v>442761.99999999994</v>
          </cell>
          <cell r="DK4045">
            <v>0</v>
          </cell>
          <cell r="DL4045">
            <v>0</v>
          </cell>
          <cell r="DN4045">
            <v>0</v>
          </cell>
          <cell r="DO4045">
            <v>0</v>
          </cell>
          <cell r="DQ4045">
            <v>0</v>
          </cell>
          <cell r="DR4045">
            <v>0</v>
          </cell>
          <cell r="DU4045">
            <v>10</v>
          </cell>
          <cell r="DV4045">
            <v>1106904.9999999998</v>
          </cell>
          <cell r="EA4045" t="str">
            <v>ГПЗ</v>
          </cell>
          <cell r="EF4045">
            <v>10</v>
          </cell>
          <cell r="EG4045">
            <v>1106904.9999999998</v>
          </cell>
          <cell r="EH4045" t="e">
            <v>#N/A</v>
          </cell>
          <cell r="EJ4045" t="str">
            <v>57</v>
          </cell>
          <cell r="EK4045" t="str">
            <v>ЗЦП</v>
          </cell>
          <cell r="EL4045" t="str">
            <v>МХБ</v>
          </cell>
          <cell r="EM4045">
            <v>315</v>
          </cell>
          <cell r="EO4045" t="str">
            <v>СГМ</v>
          </cell>
          <cell r="EP4045" t="str">
            <v>ЦП</v>
          </cell>
          <cell r="ES4045" t="str">
            <v>09.2022</v>
          </cell>
          <cell r="ET4045" t="str">
            <v>475200000, Мангистауская область, Тупкараганский район, месторождение Каражанбас, база МТС АО Каражанбасмунай</v>
          </cell>
          <cell r="EU4045" t="str">
            <v>с 01.2023 по 03.2023</v>
          </cell>
          <cell r="EV4045" t="str">
            <v>ок</v>
          </cell>
          <cell r="EW4045">
            <v>281331</v>
          </cell>
          <cell r="EX4045" t="str">
            <v>281331.000.000179</v>
          </cell>
          <cell r="EY4045" t="str">
            <v>Плунжер</v>
          </cell>
          <cell r="EZ4045" t="str">
            <v>для насоса, стальной, наружный диаметр 64 мм</v>
          </cell>
        </row>
        <row r="4046">
          <cell r="CI4046" t="str">
            <v>260-00139</v>
          </cell>
          <cell r="CJ4046" t="str">
            <v>Плунжер: насосный, Д-64мм, 3GP125-18/15….~Plunger: pump, D-64mm, 3GP125-18/15….</v>
          </cell>
          <cell r="CK4046" t="str">
            <v>ШТ</v>
          </cell>
          <cell r="CL4046" t="e">
            <v>#N/A</v>
          </cell>
          <cell r="CM4046" t="e">
            <v>#N/A</v>
          </cell>
          <cell r="CN4046">
            <v>110690.49999999999</v>
          </cell>
          <cell r="CU4046">
            <v>0</v>
          </cell>
          <cell r="CV4046">
            <v>0</v>
          </cell>
          <cell r="CY4046">
            <v>6</v>
          </cell>
          <cell r="CZ4046">
            <v>664142.99999999988</v>
          </cell>
          <cell r="DB4046">
            <v>0</v>
          </cell>
          <cell r="DC4046">
            <v>0</v>
          </cell>
          <cell r="DE4046">
            <v>0</v>
          </cell>
          <cell r="DF4046">
            <v>0</v>
          </cell>
          <cell r="DH4046">
            <v>0</v>
          </cell>
          <cell r="DI4046">
            <v>0</v>
          </cell>
          <cell r="DL4046">
            <v>0</v>
          </cell>
          <cell r="DN4046">
            <v>0</v>
          </cell>
          <cell r="DO4046">
            <v>0</v>
          </cell>
          <cell r="DR4046">
            <v>0</v>
          </cell>
          <cell r="DU4046">
            <v>6</v>
          </cell>
          <cell r="DV4046">
            <v>664142.99999999988</v>
          </cell>
          <cell r="EA4046" t="str">
            <v>доп.согл.</v>
          </cell>
          <cell r="EF4046">
            <v>6</v>
          </cell>
          <cell r="EG4046">
            <v>664142.99999999988</v>
          </cell>
          <cell r="EH4046" t="e">
            <v>#N/A</v>
          </cell>
          <cell r="EJ4046" t="str">
            <v>57-1</v>
          </cell>
          <cell r="EK4046" t="str">
            <v>доп.согл.</v>
          </cell>
          <cell r="EL4046" t="str">
            <v>МХБ</v>
          </cell>
          <cell r="EO4046" t="str">
            <v>СГМ</v>
          </cell>
          <cell r="EP4046" t="str">
            <v>ЦП</v>
          </cell>
          <cell r="ES4046" t="str">
            <v>09.2022</v>
          </cell>
          <cell r="ET4046" t="str">
            <v>475200000, Мангистауская область, Тупкараганский район, месторождение Каражанбас, база МТС АО Каражанбасмунай</v>
          </cell>
          <cell r="EU4046" t="str">
            <v>с 01.2023 по 03.2023</v>
          </cell>
          <cell r="EW4046" t="e">
            <v>#VALUE!</v>
          </cell>
          <cell r="EX4046" t="str">
            <v>281331.000.000179</v>
          </cell>
          <cell r="EY4046" t="str">
            <v>Плунжер</v>
          </cell>
          <cell r="EZ4046" t="str">
            <v>для насоса, стальной, наружный диаметр 64 мм</v>
          </cell>
        </row>
        <row r="4047">
          <cell r="CI4047" t="str">
            <v>260-00358</v>
          </cell>
          <cell r="CJ4047" t="str">
            <v>Плунжер: насосный, Д-68мм, поз.№1, для поршневого насоса высокого давления 3GP125-26/10</v>
          </cell>
          <cell r="CK4047" t="str">
            <v>ШТ</v>
          </cell>
          <cell r="CL4047" t="e">
            <v>#N/A</v>
          </cell>
          <cell r="CM4047" t="e">
            <v>#N/A</v>
          </cell>
          <cell r="CN4047">
            <v>266603</v>
          </cell>
          <cell r="CO4047">
            <v>3</v>
          </cell>
          <cell r="CP4047">
            <v>3</v>
          </cell>
          <cell r="CQ4047" t="str">
            <v>сост</v>
          </cell>
          <cell r="CR4047">
            <v>20</v>
          </cell>
          <cell r="CS4047">
            <v>3</v>
          </cell>
          <cell r="CT4047">
            <v>14</v>
          </cell>
          <cell r="CU4047">
            <v>-11</v>
          </cell>
          <cell r="CV4047">
            <v>31</v>
          </cell>
          <cell r="CW4047">
            <v>6</v>
          </cell>
          <cell r="CY4047">
            <v>6</v>
          </cell>
          <cell r="CZ4047">
            <v>1599618</v>
          </cell>
          <cell r="DB4047">
            <v>0</v>
          </cell>
          <cell r="DC4047">
            <v>0</v>
          </cell>
          <cell r="DE4047">
            <v>0</v>
          </cell>
          <cell r="DF4047">
            <v>0</v>
          </cell>
          <cell r="DI4047">
            <v>0</v>
          </cell>
          <cell r="DK4047">
            <v>0</v>
          </cell>
          <cell r="DL4047">
            <v>0</v>
          </cell>
          <cell r="DN4047">
            <v>0</v>
          </cell>
          <cell r="DO4047">
            <v>0</v>
          </cell>
          <cell r="DQ4047">
            <v>0</v>
          </cell>
          <cell r="DR4047">
            <v>0</v>
          </cell>
          <cell r="DU4047">
            <v>6</v>
          </cell>
          <cell r="DV4047">
            <v>1599618</v>
          </cell>
          <cell r="EA4047" t="str">
            <v>ГПЗ</v>
          </cell>
          <cell r="EF4047">
            <v>6</v>
          </cell>
          <cell r="EG4047">
            <v>1599618</v>
          </cell>
          <cell r="EH4047" t="e">
            <v>#N/A</v>
          </cell>
          <cell r="EJ4047" t="str">
            <v>180</v>
          </cell>
          <cell r="EK4047" t="str">
            <v>ЗЦП</v>
          </cell>
          <cell r="EL4047" t="str">
            <v>МХБ</v>
          </cell>
          <cell r="EO4047" t="str">
            <v>СГМ</v>
          </cell>
          <cell r="EP4047" t="str">
            <v>ЦП</v>
          </cell>
          <cell r="ES4047" t="str">
            <v>07.2023</v>
          </cell>
          <cell r="ET4047" t="str">
            <v>475200000, Мангистауская область, Тупкараганский район, месторождение Каражанбас, база МТС АО Каражанбасмунай</v>
          </cell>
          <cell r="EU4047" t="str">
            <v>С даты подписания договора в течение 75 календарных дней</v>
          </cell>
          <cell r="EV4047" t="str">
            <v>ок</v>
          </cell>
          <cell r="EW4047">
            <v>281331</v>
          </cell>
          <cell r="EX4047" t="str">
            <v>281331.000.000179</v>
          </cell>
          <cell r="EY4047" t="str">
            <v>Плунжер</v>
          </cell>
          <cell r="EZ4047" t="str">
            <v>для насоса, стальной, наружный диаметр 64 мм</v>
          </cell>
        </row>
        <row r="4048">
          <cell r="CI4048" t="str">
            <v>330-02030</v>
          </cell>
          <cell r="CJ4048" t="str">
            <v>Пневмо пистолет продувочный. Материал корпуса пистолета: силу мин.Поставляется с коротким соплом. В поставку входит штуцер 1/4" (ввернут врукоятку) для присоединения шланга с внутренним диаметром 6 мм.Наверхней части корпуса имеется кольцевой прилив для подвеса.Предназначен для удаления стружки из отверстий после нарезания резьбы,удаления пыли после шлифования, остатков воды, охлажденияп оверхностей.Подключается к шлангу с сжатым воздухом. Возможно присоединять различныенасадки. Масса, г 250. Диаметр отверстия сопламм 1,5. Упак.1</v>
          </cell>
          <cell r="CK4048" t="str">
            <v>ШТ</v>
          </cell>
          <cell r="CL4048" t="e">
            <v>#N/A</v>
          </cell>
          <cell r="CM4048" t="e">
            <v>#N/A</v>
          </cell>
          <cell r="CN4048">
            <v>23500</v>
          </cell>
          <cell r="CO4048">
            <v>2</v>
          </cell>
          <cell r="CP4048">
            <v>2</v>
          </cell>
          <cell r="CQ4048" t="str">
            <v>сост</v>
          </cell>
          <cell r="CR4048">
            <v>0</v>
          </cell>
          <cell r="CS4048">
            <v>2</v>
          </cell>
          <cell r="CT4048">
            <v>3</v>
          </cell>
          <cell r="CU4048">
            <v>-1</v>
          </cell>
          <cell r="CV4048">
            <v>1</v>
          </cell>
          <cell r="CW4048">
            <v>0</v>
          </cell>
          <cell r="CY4048">
            <v>2</v>
          </cell>
          <cell r="CZ4048">
            <v>47000</v>
          </cell>
          <cell r="DB4048">
            <v>0</v>
          </cell>
          <cell r="DC4048">
            <v>0</v>
          </cell>
          <cell r="DE4048">
            <v>0</v>
          </cell>
          <cell r="DF4048">
            <v>0</v>
          </cell>
          <cell r="DH4048">
            <v>0</v>
          </cell>
          <cell r="DI4048">
            <v>0</v>
          </cell>
          <cell r="DL4048">
            <v>0</v>
          </cell>
          <cell r="DN4048">
            <v>0</v>
          </cell>
          <cell r="DO4048">
            <v>0</v>
          </cell>
          <cell r="DR4048">
            <v>0</v>
          </cell>
          <cell r="DU4048">
            <v>2</v>
          </cell>
          <cell r="DV4048">
            <v>47000</v>
          </cell>
          <cell r="EA4048" t="str">
            <v>ГПЗ</v>
          </cell>
          <cell r="EF4048">
            <v>2</v>
          </cell>
          <cell r="EG4048">
            <v>47000</v>
          </cell>
          <cell r="EH4048" t="e">
            <v>#N/A</v>
          </cell>
          <cell r="EJ4048" t="str">
            <v>53-11</v>
          </cell>
          <cell r="EK4048" t="str">
            <v>ЗЦП</v>
          </cell>
          <cell r="EO4048" t="str">
            <v>СГМ</v>
          </cell>
          <cell r="EP4048" t="str">
            <v>ЦП</v>
          </cell>
          <cell r="ES4048" t="str">
            <v>02.2023</v>
          </cell>
          <cell r="ET4048" t="str">
            <v>471010000, Мангистауская область, Актау Г.А., г.Актау, промышленная зона, БМТС АО Каражанбасмунай</v>
          </cell>
          <cell r="EU4048" t="str">
            <v>С даты подписания договора в течение 60 календарных дней</v>
          </cell>
          <cell r="EW4048" t="e">
            <v>#VALUE!</v>
          </cell>
          <cell r="EX4048" t="str">
            <v>257330.900.000008</v>
          </cell>
          <cell r="EY4048" t="str">
            <v>Пистолет</v>
          </cell>
          <cell r="EZ4048" t="str">
            <v>продувочный</v>
          </cell>
        </row>
        <row r="4049">
          <cell r="CI4049" t="str">
            <v>330-01702</v>
          </cell>
          <cell r="CJ4049" t="str">
            <v>Пневмогайковерт: ударный 1/2", 850 нм NORDBERG ECO NP14085</v>
          </cell>
          <cell r="CK4049" t="str">
            <v>ШТ</v>
          </cell>
          <cell r="CL4049" t="e">
            <v>#N/A</v>
          </cell>
          <cell r="CM4049" t="e">
            <v>#N/A</v>
          </cell>
          <cell r="CN4049">
            <v>41500</v>
          </cell>
          <cell r="CO4049">
            <v>2</v>
          </cell>
          <cell r="CP4049">
            <v>2</v>
          </cell>
          <cell r="CQ4049" t="str">
            <v>сост</v>
          </cell>
          <cell r="CR4049">
            <v>0</v>
          </cell>
          <cell r="CS4049">
            <v>2</v>
          </cell>
          <cell r="CT4049">
            <v>2</v>
          </cell>
          <cell r="CU4049">
            <v>0</v>
          </cell>
          <cell r="CV4049">
            <v>0</v>
          </cell>
          <cell r="CW4049">
            <v>0</v>
          </cell>
          <cell r="CY4049">
            <v>2</v>
          </cell>
          <cell r="CZ4049">
            <v>83000</v>
          </cell>
          <cell r="DB4049">
            <v>0</v>
          </cell>
          <cell r="DC4049">
            <v>0</v>
          </cell>
          <cell r="DE4049">
            <v>0</v>
          </cell>
          <cell r="DF4049">
            <v>0</v>
          </cell>
          <cell r="DH4049">
            <v>0</v>
          </cell>
          <cell r="DI4049">
            <v>0</v>
          </cell>
          <cell r="DL4049">
            <v>0</v>
          </cell>
          <cell r="DN4049">
            <v>0</v>
          </cell>
          <cell r="DO4049">
            <v>0</v>
          </cell>
          <cell r="DR4049">
            <v>0</v>
          </cell>
          <cell r="DU4049">
            <v>2</v>
          </cell>
          <cell r="DV4049">
            <v>83000</v>
          </cell>
          <cell r="EA4049" t="str">
            <v>ГПЗ</v>
          </cell>
          <cell r="EF4049">
            <v>2</v>
          </cell>
          <cell r="EG4049">
            <v>83000</v>
          </cell>
          <cell r="EH4049" t="e">
            <v>#N/A</v>
          </cell>
          <cell r="EJ4049" t="str">
            <v>53-11</v>
          </cell>
          <cell r="EK4049" t="str">
            <v>ЗЦП</v>
          </cell>
          <cell r="EO4049" t="str">
            <v>СГМ</v>
          </cell>
          <cell r="EP4049" t="str">
            <v>ЦП</v>
          </cell>
          <cell r="ES4049" t="str">
            <v>02.2023</v>
          </cell>
          <cell r="ET4049" t="str">
            <v>471010000, Мангистауская область, Актау Г.А., г.Актау, промышленная зона, БМТС АО Каражанбасмунай</v>
          </cell>
          <cell r="EU4049" t="str">
            <v>С даты подписания договора в течение 60 календарных дней</v>
          </cell>
          <cell r="EW4049" t="e">
            <v>#VALUE!</v>
          </cell>
          <cell r="EX4049" t="str">
            <v>257330.300.000022</v>
          </cell>
          <cell r="EY4049" t="str">
            <v>Гайковерт</v>
          </cell>
          <cell r="EZ4049" t="str">
            <v>пневматический</v>
          </cell>
        </row>
        <row r="4050">
          <cell r="CI4050" t="str">
            <v>470-00386</v>
          </cell>
          <cell r="CJ4050" t="str">
            <v>Пневмошланг с текстильной вставкой p/n: Schneider 18,6х13</v>
          </cell>
          <cell r="CK4050" t="str">
            <v>М</v>
          </cell>
          <cell r="CL4050" t="e">
            <v>#N/A</v>
          </cell>
          <cell r="CM4050" t="e">
            <v>#N/A</v>
          </cell>
          <cell r="CN4050">
            <v>860</v>
          </cell>
          <cell r="CO4050">
            <v>0</v>
          </cell>
          <cell r="CP4050">
            <v>0</v>
          </cell>
          <cell r="CQ4050" t="str">
            <v>не сост/отмена</v>
          </cell>
          <cell r="CR4050">
            <v>0</v>
          </cell>
          <cell r="CS4050">
            <v>0</v>
          </cell>
          <cell r="CT4050">
            <v>0</v>
          </cell>
          <cell r="CU4050">
            <v>0</v>
          </cell>
          <cell r="CV4050">
            <v>0</v>
          </cell>
          <cell r="CW4050">
            <v>0</v>
          </cell>
          <cell r="CY4050">
            <v>200</v>
          </cell>
          <cell r="CZ4050">
            <v>172000</v>
          </cell>
          <cell r="DB4050">
            <v>0</v>
          </cell>
          <cell r="DC4050">
            <v>0</v>
          </cell>
          <cell r="DE4050">
            <v>0</v>
          </cell>
          <cell r="DF4050">
            <v>0</v>
          </cell>
          <cell r="DH4050">
            <v>0</v>
          </cell>
          <cell r="DI4050">
            <v>0</v>
          </cell>
          <cell r="DL4050">
            <v>0</v>
          </cell>
          <cell r="DN4050">
            <v>0</v>
          </cell>
          <cell r="DO4050">
            <v>0</v>
          </cell>
          <cell r="DR4050">
            <v>0</v>
          </cell>
          <cell r="DU4050">
            <v>200</v>
          </cell>
          <cell r="DV4050">
            <v>172000</v>
          </cell>
          <cell r="DW4050" t="str">
            <v>повтор</v>
          </cell>
          <cell r="DX4050" t="str">
            <v>направлено 19.06.2023</v>
          </cell>
          <cell r="EA4050" t="str">
            <v>100 МРП</v>
          </cell>
          <cell r="EF4050">
            <v>200</v>
          </cell>
          <cell r="EG4050">
            <v>172000</v>
          </cell>
          <cell r="EH4050" t="e">
            <v>#N/A</v>
          </cell>
          <cell r="EJ4050" t="str">
            <v>173</v>
          </cell>
          <cell r="EK4050" t="str">
            <v>100 МРП</v>
          </cell>
          <cell r="EO4050" t="str">
            <v>СГМ</v>
          </cell>
          <cell r="EP4050" t="e">
            <v>#N/A</v>
          </cell>
          <cell r="ES4050" t="e">
            <v>#N/A</v>
          </cell>
          <cell r="ET4050" t="str">
            <v>471010000, Мангистауская область, Актау Г.А., г.Актау, промышленная зона, БМТС АО Каражанбасмунай</v>
          </cell>
          <cell r="EU4050" t="str">
            <v>С даты подписания договора в течение 60 календарных дней</v>
          </cell>
          <cell r="EW4050" t="e">
            <v>#VALUE!</v>
          </cell>
          <cell r="EX4050" t="str">
            <v>222129.300.000002</v>
          </cell>
          <cell r="EY4050" t="str">
            <v>Шланг</v>
          </cell>
          <cell r="EZ4050" t="str">
            <v>пневматический, полимерный</v>
          </cell>
        </row>
        <row r="4051">
          <cell r="CI4051" t="str">
            <v>410-00190</v>
          </cell>
          <cell r="CJ4051"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cell r="CK4051" t="str">
            <v>ШТ</v>
          </cell>
          <cell r="CL4051" t="e">
            <v>#N/A</v>
          </cell>
          <cell r="CM4051" t="e">
            <v>#N/A</v>
          </cell>
          <cell r="CN4051">
            <v>145079.59</v>
          </cell>
          <cell r="CO4051">
            <v>0</v>
          </cell>
          <cell r="CP4051">
            <v>0</v>
          </cell>
          <cell r="CQ4051" t="str">
            <v>отмена</v>
          </cell>
          <cell r="CR4051">
            <v>0</v>
          </cell>
          <cell r="CS4051">
            <v>0</v>
          </cell>
          <cell r="CT4051">
            <v>0</v>
          </cell>
          <cell r="CU4051">
            <v>0</v>
          </cell>
          <cell r="CV4051">
            <v>0</v>
          </cell>
          <cell r="CW4051">
            <v>0</v>
          </cell>
          <cell r="CY4051">
            <v>30</v>
          </cell>
          <cell r="CZ4051">
            <v>4352387.7</v>
          </cell>
          <cell r="DB4051">
            <v>0</v>
          </cell>
          <cell r="DC4051">
            <v>0</v>
          </cell>
          <cell r="DE4051">
            <v>0</v>
          </cell>
          <cell r="DF4051">
            <v>0</v>
          </cell>
          <cell r="DH4051">
            <v>0</v>
          </cell>
          <cell r="DI4051">
            <v>0</v>
          </cell>
          <cell r="DK4051">
            <v>0</v>
          </cell>
          <cell r="DL4051">
            <v>0</v>
          </cell>
          <cell r="DN4051">
            <v>0</v>
          </cell>
          <cell r="DO4051">
            <v>0</v>
          </cell>
          <cell r="DQ4051">
            <v>0</v>
          </cell>
          <cell r="DR4051">
            <v>0</v>
          </cell>
          <cell r="DU4051">
            <v>30</v>
          </cell>
          <cell r="DV4051">
            <v>4352387.7</v>
          </cell>
          <cell r="EA4051" t="str">
            <v>ГПЗ</v>
          </cell>
          <cell r="EF4051">
            <v>30</v>
          </cell>
          <cell r="EG4051">
            <v>4352387.7</v>
          </cell>
          <cell r="EH4051" t="e">
            <v>#N/A</v>
          </cell>
          <cell r="EJ4051" t="str">
            <v>53</v>
          </cell>
          <cell r="EK4051" t="str">
            <v>ЗЦП</v>
          </cell>
          <cell r="EM4051">
            <v>315</v>
          </cell>
          <cell r="EO4051" t="str">
            <v>СГМ</v>
          </cell>
          <cell r="EP4051" t="str">
            <v>ЦП</v>
          </cell>
          <cell r="ES4051" t="str">
            <v>09.2022</v>
          </cell>
          <cell r="ET4051" t="str">
            <v>475200000, Мангистауская область, Тупкараганский район, месторождение Каражанбас, база МТС АО Каражанбасмунай</v>
          </cell>
          <cell r="EU4051" t="str">
            <v>с 01.2023 по 03.2023</v>
          </cell>
          <cell r="EV4051" t="str">
            <v>ок</v>
          </cell>
          <cell r="EW4051">
            <v>222929</v>
          </cell>
          <cell r="EX4051" t="str">
            <v>222929.900.000100</v>
          </cell>
          <cell r="EY4051" t="str">
            <v>Подставка</v>
          </cell>
          <cell r="EZ4051" t="str">
            <v>для труб</v>
          </cell>
        </row>
        <row r="4052">
          <cell r="CI4052" t="str">
            <v>410-00190</v>
          </cell>
          <cell r="CJ4052"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cell r="CK4052" t="str">
            <v>ШТ</v>
          </cell>
          <cell r="CL4052" t="e">
            <v>#N/A</v>
          </cell>
          <cell r="CM4052" t="e">
            <v>#N/A</v>
          </cell>
          <cell r="CN4052">
            <v>145079.59</v>
          </cell>
          <cell r="CU4052">
            <v>0</v>
          </cell>
          <cell r="CV4052">
            <v>0</v>
          </cell>
          <cell r="CY4052">
            <v>10</v>
          </cell>
          <cell r="CZ4052">
            <v>1450795.9</v>
          </cell>
          <cell r="DB4052">
            <v>0</v>
          </cell>
          <cell r="DC4052">
            <v>0</v>
          </cell>
          <cell r="DE4052">
            <v>0</v>
          </cell>
          <cell r="DF4052">
            <v>0</v>
          </cell>
          <cell r="DH4052">
            <v>0</v>
          </cell>
          <cell r="DI4052">
            <v>0</v>
          </cell>
          <cell r="DL4052">
            <v>0</v>
          </cell>
          <cell r="DN4052">
            <v>0</v>
          </cell>
          <cell r="DO4052">
            <v>0</v>
          </cell>
          <cell r="DR4052">
            <v>0</v>
          </cell>
          <cell r="DU4052">
            <v>10</v>
          </cell>
          <cell r="DV4052">
            <v>1450795.9</v>
          </cell>
          <cell r="EA4052" t="str">
            <v>ЭМ</v>
          </cell>
          <cell r="EG4052">
            <v>0</v>
          </cell>
          <cell r="EH4052" t="e">
            <v>#N/A</v>
          </cell>
          <cell r="EK4052" t="str">
            <v>ЭМ</v>
          </cell>
          <cell r="EO4052" t="str">
            <v>СГМ</v>
          </cell>
          <cell r="EP4052" t="str">
            <v>ЭМ</v>
          </cell>
          <cell r="ES4052" t="str">
            <v>-</v>
          </cell>
          <cell r="ET4052" t="str">
            <v>475200000, Мангистауская область, Тупкараганский район, месторождение Каражанбас, база МТС АО Каражанбасмунай</v>
          </cell>
          <cell r="EU4052" t="str">
            <v>С даты подписания договора в течение 75 календарных дней</v>
          </cell>
          <cell r="EW4052" t="e">
            <v>#VALUE!</v>
          </cell>
          <cell r="EX4052" t="str">
            <v>222929.900.000100</v>
          </cell>
          <cell r="EY4052" t="str">
            <v>Подставка</v>
          </cell>
          <cell r="EZ4052" t="str">
            <v>для труб</v>
          </cell>
        </row>
        <row r="4053">
          <cell r="CI4053" t="str">
            <v>190-10601</v>
          </cell>
          <cell r="CJ4053" t="str">
            <v>Подшипник 180206 ГОСТ 8882-75</v>
          </cell>
          <cell r="CK4053" t="str">
            <v>ШТ</v>
          </cell>
          <cell r="CL4053" t="e">
            <v>#N/A</v>
          </cell>
          <cell r="CM4053" t="e">
            <v>#N/A</v>
          </cell>
          <cell r="CN4053">
            <v>3600</v>
          </cell>
          <cell r="CO4053">
            <v>6</v>
          </cell>
          <cell r="CP4053">
            <v>6</v>
          </cell>
          <cell r="CQ4053" t="str">
            <v>сост</v>
          </cell>
          <cell r="CR4053">
            <v>11</v>
          </cell>
          <cell r="CS4053">
            <v>18</v>
          </cell>
          <cell r="CT4053">
            <v>10</v>
          </cell>
          <cell r="CU4053">
            <v>-4</v>
          </cell>
          <cell r="CV4053">
            <v>15</v>
          </cell>
          <cell r="CW4053">
            <v>11</v>
          </cell>
          <cell r="CY4053">
            <v>11</v>
          </cell>
          <cell r="CZ4053">
            <v>39600</v>
          </cell>
          <cell r="DB4053">
            <v>0</v>
          </cell>
          <cell r="DC4053">
            <v>0</v>
          </cell>
          <cell r="DE4053">
            <v>0</v>
          </cell>
          <cell r="DF4053">
            <v>0</v>
          </cell>
          <cell r="DH4053">
            <v>11</v>
          </cell>
          <cell r="DI4053">
            <v>39600</v>
          </cell>
          <cell r="DK4053">
            <v>0</v>
          </cell>
          <cell r="DL4053">
            <v>0</v>
          </cell>
          <cell r="DN4053">
            <v>0</v>
          </cell>
          <cell r="DO4053">
            <v>0</v>
          </cell>
          <cell r="DQ4053">
            <v>0</v>
          </cell>
          <cell r="DR4053">
            <v>0</v>
          </cell>
          <cell r="DU4053">
            <v>0</v>
          </cell>
          <cell r="DV4053">
            <v>0</v>
          </cell>
          <cell r="EA4053" t="str">
            <v>со склада</v>
          </cell>
          <cell r="EG4053">
            <v>0</v>
          </cell>
          <cell r="EH4053" t="e">
            <v>#N/A</v>
          </cell>
          <cell r="EO4053" t="str">
            <v>СГМ</v>
          </cell>
          <cell r="EP4053" t="e">
            <v>#N/A</v>
          </cell>
          <cell r="ES4053" t="e">
            <v>#N/A</v>
          </cell>
          <cell r="ET4053" t="str">
            <v>-</v>
          </cell>
          <cell r="EW4053" t="e">
            <v>#VALUE!</v>
          </cell>
          <cell r="EX4053" t="str">
            <v>289261.500.000159</v>
          </cell>
          <cell r="EY4053" t="str">
            <v>Подшипник специализированный</v>
          </cell>
          <cell r="EZ4053" t="str">
            <v>для гидравлического ключа</v>
          </cell>
        </row>
        <row r="4054">
          <cell r="CI4054" t="str">
            <v>190-10602</v>
          </cell>
          <cell r="CJ4054" t="str">
            <v>Подшипник 3056205 ГОСТ 4252-75 (45062/гранит)</v>
          </cell>
          <cell r="CK4054" t="str">
            <v>ШТ</v>
          </cell>
          <cell r="CL4054" t="b">
            <v>1</v>
          </cell>
          <cell r="CM4054">
            <v>4160</v>
          </cell>
          <cell r="CN4054">
            <v>4160</v>
          </cell>
          <cell r="CO4054">
            <v>5</v>
          </cell>
          <cell r="CP4054">
            <v>5</v>
          </cell>
          <cell r="CQ4054" t="str">
            <v>сост</v>
          </cell>
          <cell r="CR4054">
            <v>10</v>
          </cell>
          <cell r="CS4054">
            <v>10</v>
          </cell>
          <cell r="CT4054">
            <v>5</v>
          </cell>
          <cell r="CU4054">
            <v>0</v>
          </cell>
          <cell r="CV4054">
            <v>10</v>
          </cell>
          <cell r="CW4054">
            <v>10</v>
          </cell>
          <cell r="CY4054">
            <v>40</v>
          </cell>
          <cell r="CZ4054">
            <v>166400</v>
          </cell>
          <cell r="DB4054">
            <v>0</v>
          </cell>
          <cell r="DC4054">
            <v>0</v>
          </cell>
          <cell r="DE4054">
            <v>0</v>
          </cell>
          <cell r="DF4054">
            <v>0</v>
          </cell>
          <cell r="DH4054">
            <v>10</v>
          </cell>
          <cell r="DI4054">
            <v>41600</v>
          </cell>
          <cell r="DK4054">
            <v>0</v>
          </cell>
          <cell r="DL4054">
            <v>0</v>
          </cell>
          <cell r="DN4054">
            <v>0</v>
          </cell>
          <cell r="DO4054">
            <v>0</v>
          </cell>
          <cell r="DQ4054">
            <v>0</v>
          </cell>
          <cell r="DR4054">
            <v>0</v>
          </cell>
          <cell r="DU4054">
            <v>30</v>
          </cell>
          <cell r="DV4054">
            <v>124800</v>
          </cell>
          <cell r="EA4054" t="str">
            <v>ГПЗ</v>
          </cell>
          <cell r="EF4054">
            <v>30</v>
          </cell>
          <cell r="EG4054">
            <v>124800</v>
          </cell>
          <cell r="EH4054" t="e">
            <v>#N/A</v>
          </cell>
          <cell r="EJ4054" t="str">
            <v>67-4</v>
          </cell>
          <cell r="EK4054" t="str">
            <v>ЗЦП</v>
          </cell>
          <cell r="EO4054" t="str">
            <v>СГМ</v>
          </cell>
          <cell r="EP4054" t="str">
            <v>ЦП</v>
          </cell>
          <cell r="ES4054" t="str">
            <v>03.2023</v>
          </cell>
          <cell r="ET4054" t="str">
            <v>471010000, Мангистауская область, Актау Г.А., г.Актау, промышленная зона, БМТС АО Каражанбасмунай</v>
          </cell>
          <cell r="EU4054" t="str">
            <v>С даты подписания договора в течение 45 календарных дней</v>
          </cell>
          <cell r="EW4054" t="e">
            <v>#VALUE!</v>
          </cell>
          <cell r="EX4054" t="str">
            <v>289261.500.000159</v>
          </cell>
          <cell r="EY4054" t="str">
            <v>Подшипник специализированный</v>
          </cell>
          <cell r="EZ4054" t="str">
            <v>для гидравлического ключа</v>
          </cell>
        </row>
        <row r="4055">
          <cell r="CI4055" t="str">
            <v>190-10593</v>
          </cell>
          <cell r="CJ4055" t="str">
            <v>Подшипник IKO BR 142212. ID код 101174.</v>
          </cell>
          <cell r="CK4055" t="str">
            <v>ШТ</v>
          </cell>
          <cell r="CL4055" t="e">
            <v>#N/A</v>
          </cell>
          <cell r="CM4055" t="e">
            <v>#N/A</v>
          </cell>
          <cell r="CN4055">
            <v>6000</v>
          </cell>
          <cell r="CO4055">
            <v>4</v>
          </cell>
          <cell r="CP4055">
            <v>4</v>
          </cell>
          <cell r="CQ4055" t="str">
            <v>сост</v>
          </cell>
          <cell r="CR4055">
            <v>8</v>
          </cell>
          <cell r="CS4055">
            <v>8</v>
          </cell>
          <cell r="CT4055">
            <v>4</v>
          </cell>
          <cell r="CU4055">
            <v>0</v>
          </cell>
          <cell r="CV4055">
            <v>8</v>
          </cell>
          <cell r="CW4055">
            <v>8</v>
          </cell>
          <cell r="CY4055">
            <v>7</v>
          </cell>
          <cell r="CZ4055">
            <v>42000</v>
          </cell>
          <cell r="DB4055">
            <v>0</v>
          </cell>
          <cell r="DC4055">
            <v>0</v>
          </cell>
          <cell r="DE4055">
            <v>0</v>
          </cell>
          <cell r="DF4055">
            <v>0</v>
          </cell>
          <cell r="DH4055">
            <v>7</v>
          </cell>
          <cell r="DI4055">
            <v>42000</v>
          </cell>
          <cell r="DK4055">
            <v>0</v>
          </cell>
          <cell r="DL4055">
            <v>0</v>
          </cell>
          <cell r="DN4055">
            <v>0</v>
          </cell>
          <cell r="DO4055">
            <v>0</v>
          </cell>
          <cell r="DQ4055">
            <v>0</v>
          </cell>
          <cell r="DR4055">
            <v>0</v>
          </cell>
          <cell r="DU4055">
            <v>0</v>
          </cell>
          <cell r="DV4055">
            <v>0</v>
          </cell>
          <cell r="EA4055" t="str">
            <v>со склада</v>
          </cell>
          <cell r="EG4055">
            <v>0</v>
          </cell>
          <cell r="EH4055" t="e">
            <v>#N/A</v>
          </cell>
          <cell r="EO4055" t="str">
            <v>СГМ</v>
          </cell>
          <cell r="EP4055" t="e">
            <v>#N/A</v>
          </cell>
          <cell r="ES4055" t="e">
            <v>#N/A</v>
          </cell>
          <cell r="ET4055" t="str">
            <v>-</v>
          </cell>
          <cell r="EW4055" t="e">
            <v>#VALUE!</v>
          </cell>
          <cell r="EX4055" t="str">
            <v>289261.500.000159</v>
          </cell>
          <cell r="EY4055" t="str">
            <v>Подшипник специализированный</v>
          </cell>
          <cell r="EZ4055" t="str">
            <v>для гидравлического ключа</v>
          </cell>
        </row>
        <row r="4056">
          <cell r="CI4056" t="str">
            <v>190-19083</v>
          </cell>
          <cell r="CJ4056" t="str">
            <v>Подшипник 7305.B.TVP</v>
          </cell>
          <cell r="CK4056" t="str">
            <v>ШТ</v>
          </cell>
          <cell r="CL4056" t="e">
            <v>#N/A</v>
          </cell>
          <cell r="CM4056" t="e">
            <v>#N/A</v>
          </cell>
          <cell r="CN4056">
            <v>4523.8599999999997</v>
          </cell>
          <cell r="CO4056">
            <v>0</v>
          </cell>
          <cell r="CP4056">
            <v>0</v>
          </cell>
          <cell r="CQ4056" t="e">
            <v>#N/A</v>
          </cell>
          <cell r="CR4056">
            <v>0</v>
          </cell>
          <cell r="CS4056">
            <v>0</v>
          </cell>
          <cell r="CT4056">
            <v>0</v>
          </cell>
          <cell r="CU4056">
            <v>0</v>
          </cell>
          <cell r="CV4056">
            <v>0</v>
          </cell>
          <cell r="CW4056">
            <v>0</v>
          </cell>
          <cell r="CY4056">
            <v>9</v>
          </cell>
          <cell r="CZ4056">
            <v>40714.74</v>
          </cell>
          <cell r="DB4056">
            <v>0</v>
          </cell>
          <cell r="DC4056">
            <v>0</v>
          </cell>
          <cell r="DE4056">
            <v>0</v>
          </cell>
          <cell r="DF4056">
            <v>0</v>
          </cell>
          <cell r="DH4056">
            <v>0</v>
          </cell>
          <cell r="DI4056">
            <v>0</v>
          </cell>
          <cell r="DL4056">
            <v>0</v>
          </cell>
          <cell r="DN4056">
            <v>0</v>
          </cell>
          <cell r="DO4056">
            <v>0</v>
          </cell>
          <cell r="DR4056">
            <v>0</v>
          </cell>
          <cell r="DU4056">
            <v>9</v>
          </cell>
          <cell r="DV4056">
            <v>40714.74</v>
          </cell>
          <cell r="DW4056" t="str">
            <v>передан</v>
          </cell>
          <cell r="DX4056" t="str">
            <v>Направлено 13.01.2023</v>
          </cell>
          <cell r="EA4056" t="str">
            <v>ГПЗ</v>
          </cell>
          <cell r="EF4056">
            <v>9</v>
          </cell>
          <cell r="EG4056">
            <v>40714.74</v>
          </cell>
          <cell r="EH4056" t="e">
            <v>#N/A</v>
          </cell>
          <cell r="EJ4056" t="str">
            <v>67-4</v>
          </cell>
          <cell r="EK4056" t="str">
            <v>ЗЦП</v>
          </cell>
          <cell r="EO4056" t="str">
            <v>СГМ</v>
          </cell>
          <cell r="EP4056" t="str">
            <v>ЦП</v>
          </cell>
          <cell r="ES4056" t="str">
            <v>03.2023</v>
          </cell>
          <cell r="ET4056" t="str">
            <v>471010000, Мангистауская область, Актау Г.А., г.Актау, промышленная зона, БМТС АО Каражанбасмунай</v>
          </cell>
          <cell r="EU4056" t="str">
            <v>С даты подписания договора в течение 75 календарных дней</v>
          </cell>
          <cell r="EW4056">
            <v>281510</v>
          </cell>
          <cell r="EX4056" t="str">
            <v>281510.530.000001</v>
          </cell>
          <cell r="EY4056" t="str">
            <v>Подшипник качения</v>
          </cell>
          <cell r="EZ4056" t="str">
            <v>роликовый конический, упорный</v>
          </cell>
        </row>
        <row r="4057">
          <cell r="CI4057" t="str">
            <v>190-06458</v>
          </cell>
          <cell r="CJ4057" t="str">
            <v>Подшипник шариковый однорядный, радиальный, №6316, d=80, D=170, B=39, ГОСТ 8338-75....~Bearing, Ball, single-row; 6316....</v>
          </cell>
          <cell r="CK4057" t="str">
            <v>ШТ</v>
          </cell>
          <cell r="CL4057" t="e">
            <v>#N/A</v>
          </cell>
          <cell r="CM4057" t="e">
            <v>#N/A</v>
          </cell>
          <cell r="CN4057">
            <v>26680.27</v>
          </cell>
          <cell r="CO4057">
            <v>6</v>
          </cell>
          <cell r="CP4057">
            <v>0</v>
          </cell>
          <cell r="CQ4057" t="str">
            <v>со склада</v>
          </cell>
          <cell r="CR4057">
            <v>26</v>
          </cell>
          <cell r="CS4057">
            <v>0</v>
          </cell>
          <cell r="CT4057">
            <v>1</v>
          </cell>
          <cell r="CU4057">
            <v>5</v>
          </cell>
          <cell r="CV4057">
            <v>21</v>
          </cell>
          <cell r="CW4057">
            <v>21</v>
          </cell>
          <cell r="CY4057">
            <v>11</v>
          </cell>
          <cell r="CZ4057">
            <v>293482.97000000003</v>
          </cell>
          <cell r="DB4057">
            <v>0</v>
          </cell>
          <cell r="DC4057">
            <v>0</v>
          </cell>
          <cell r="DE4057">
            <v>0</v>
          </cell>
          <cell r="DF4057">
            <v>0</v>
          </cell>
          <cell r="DH4057">
            <v>11</v>
          </cell>
          <cell r="DI4057">
            <v>293482.97000000003</v>
          </cell>
          <cell r="DK4057">
            <v>0</v>
          </cell>
          <cell r="DL4057">
            <v>0</v>
          </cell>
          <cell r="DN4057">
            <v>0</v>
          </cell>
          <cell r="DO4057">
            <v>0</v>
          </cell>
          <cell r="DQ4057">
            <v>0</v>
          </cell>
          <cell r="DR4057">
            <v>0</v>
          </cell>
          <cell r="DU4057">
            <v>0</v>
          </cell>
          <cell r="DV4057">
            <v>0</v>
          </cell>
          <cell r="EA4057" t="str">
            <v>со склада</v>
          </cell>
          <cell r="EG4057">
            <v>0</v>
          </cell>
          <cell r="EH4057" t="e">
            <v>#N/A</v>
          </cell>
          <cell r="EO4057" t="str">
            <v>СГМ</v>
          </cell>
          <cell r="EP4057" t="e">
            <v>#N/A</v>
          </cell>
          <cell r="ES4057" t="e">
            <v>#N/A</v>
          </cell>
          <cell r="ET4057" t="str">
            <v>-</v>
          </cell>
          <cell r="EW4057">
            <v>281510</v>
          </cell>
          <cell r="EX4057" t="str">
            <v>281510.900.000002</v>
          </cell>
          <cell r="EY4057" t="str">
            <v>Подшипник качения</v>
          </cell>
          <cell r="EZ4057" t="str">
            <v>шариковый, радиально-упорный</v>
          </cell>
        </row>
        <row r="4058">
          <cell r="CI4058" t="str">
            <v>190-06636</v>
          </cell>
          <cell r="CJ4058" t="str">
            <v>Подшипник: 2619, ГОСТ 8328-75....~Bearing: 2619, ГОСТ 8328-75....</v>
          </cell>
          <cell r="CK4058" t="str">
            <v>ШТ</v>
          </cell>
          <cell r="CL4058" t="e">
            <v>#N/A</v>
          </cell>
          <cell r="CM4058" t="e">
            <v>#N/A</v>
          </cell>
          <cell r="CN4058">
            <v>58677</v>
          </cell>
          <cell r="CO4058">
            <v>20</v>
          </cell>
          <cell r="CP4058">
            <v>0</v>
          </cell>
          <cell r="CQ4058" t="str">
            <v>не сост/отмена</v>
          </cell>
          <cell r="CR4058">
            <v>8</v>
          </cell>
          <cell r="CS4058">
            <v>0</v>
          </cell>
          <cell r="CT4058">
            <v>0</v>
          </cell>
          <cell r="CU4058">
            <v>20</v>
          </cell>
          <cell r="CV4058">
            <v>-12</v>
          </cell>
          <cell r="CW4058">
            <v>0</v>
          </cell>
          <cell r="CY4058">
            <v>12</v>
          </cell>
          <cell r="CZ4058">
            <v>704124</v>
          </cell>
          <cell r="DB4058">
            <v>0</v>
          </cell>
          <cell r="DC4058">
            <v>0</v>
          </cell>
          <cell r="DE4058">
            <v>0</v>
          </cell>
          <cell r="DF4058">
            <v>0</v>
          </cell>
          <cell r="DH4058">
            <v>0</v>
          </cell>
          <cell r="DI4058">
            <v>0</v>
          </cell>
          <cell r="DK4058">
            <v>0</v>
          </cell>
          <cell r="DL4058">
            <v>0</v>
          </cell>
          <cell r="DN4058">
            <v>0</v>
          </cell>
          <cell r="DO4058">
            <v>0</v>
          </cell>
          <cell r="DQ4058">
            <v>0</v>
          </cell>
          <cell r="DR4058">
            <v>0</v>
          </cell>
          <cell r="DU4058">
            <v>12</v>
          </cell>
          <cell r="DV4058">
            <v>704124</v>
          </cell>
          <cell r="EA4058" t="str">
            <v>ГПЗ</v>
          </cell>
          <cell r="EF4058">
            <v>12</v>
          </cell>
          <cell r="EG4058">
            <v>704124</v>
          </cell>
          <cell r="EH4058" t="e">
            <v>#N/A</v>
          </cell>
          <cell r="EJ4058" t="str">
            <v>67</v>
          </cell>
          <cell r="EK4058" t="str">
            <v>ЗЦП</v>
          </cell>
          <cell r="EO4058" t="str">
            <v>СГМ</v>
          </cell>
          <cell r="EP4058" t="str">
            <v>ЦП</v>
          </cell>
          <cell r="ES4058" t="str">
            <v>10.2022</v>
          </cell>
          <cell r="ET4058" t="str">
            <v>475200000, Мангистауская область, Тупкараганский район, месторождение Каражанбас, база МТС АО Каражанбасмунай</v>
          </cell>
          <cell r="EU4058" t="str">
            <v>С даты подписания договора в течение 75 календарных дней</v>
          </cell>
          <cell r="EW4058">
            <v>281510</v>
          </cell>
          <cell r="EX4058" t="str">
            <v>281510.700.000000</v>
          </cell>
          <cell r="EY4058" t="str">
            <v>Подшипник качения</v>
          </cell>
          <cell r="EZ4058" t="str">
            <v>роликовый цилиндрический, радиальный</v>
          </cell>
        </row>
        <row r="4059">
          <cell r="CI4059" t="str">
            <v>190-06636</v>
          </cell>
          <cell r="CJ4059" t="str">
            <v>Подшипник: 2619, ГОСТ 8328-75....~Bearing: 2619, ГОСТ 8328-75....</v>
          </cell>
          <cell r="CK4059" t="str">
            <v>ШТ</v>
          </cell>
          <cell r="CL4059" t="e">
            <v>#N/A</v>
          </cell>
          <cell r="CM4059" t="e">
            <v>#N/A</v>
          </cell>
          <cell r="CN4059">
            <v>58677</v>
          </cell>
          <cell r="CU4059">
            <v>0</v>
          </cell>
          <cell r="CV4059">
            <v>0</v>
          </cell>
          <cell r="CY4059">
            <v>7</v>
          </cell>
          <cell r="CZ4059">
            <v>410739</v>
          </cell>
          <cell r="DB4059">
            <v>0</v>
          </cell>
          <cell r="DC4059">
            <v>0</v>
          </cell>
          <cell r="DE4059">
            <v>0</v>
          </cell>
          <cell r="DF4059">
            <v>0</v>
          </cell>
          <cell r="DH4059">
            <v>0</v>
          </cell>
          <cell r="DI4059">
            <v>0</v>
          </cell>
          <cell r="DL4059">
            <v>0</v>
          </cell>
          <cell r="DN4059">
            <v>0</v>
          </cell>
          <cell r="DO4059">
            <v>0</v>
          </cell>
          <cell r="DR4059">
            <v>0</v>
          </cell>
          <cell r="DU4059">
            <v>7</v>
          </cell>
          <cell r="DV4059">
            <v>410739</v>
          </cell>
          <cell r="EA4059" t="str">
            <v>доп.согл.</v>
          </cell>
          <cell r="EF4059">
            <v>7</v>
          </cell>
          <cell r="EG4059">
            <v>410739</v>
          </cell>
          <cell r="EH4059" t="e">
            <v>#N/A</v>
          </cell>
          <cell r="EJ4059" t="str">
            <v>67-1</v>
          </cell>
          <cell r="EK4059" t="str">
            <v>доп.согл.</v>
          </cell>
          <cell r="EO4059" t="str">
            <v>СГМ</v>
          </cell>
          <cell r="EP4059" t="str">
            <v>ЦП</v>
          </cell>
          <cell r="ES4059" t="str">
            <v>10.2022</v>
          </cell>
          <cell r="ET4059" t="str">
            <v>475200000, Мангистауская область, Тупкараганский район, месторождение Каражанбас, база МТС АО Каражанбасмунай</v>
          </cell>
          <cell r="EU4059" t="str">
            <v>С даты подписания договора в течение 75 календарных дней</v>
          </cell>
          <cell r="EW4059" t="e">
            <v>#VALUE!</v>
          </cell>
          <cell r="EX4059" t="str">
            <v>281510.700.000000</v>
          </cell>
          <cell r="EY4059" t="str">
            <v>Подшипник качения</v>
          </cell>
          <cell r="EZ4059" t="str">
            <v>роликовый цилиндрический, радиальный</v>
          </cell>
        </row>
        <row r="4060">
          <cell r="CI4060" t="str">
            <v>190-06637</v>
          </cell>
          <cell r="CJ4060" t="str">
            <v>Подшипник: 32616М, роликовый, радиальный, ГОСТ 8328-75…~Bearing: 32616KM....</v>
          </cell>
          <cell r="CK4060" t="str">
            <v>ШТ</v>
          </cell>
          <cell r="CL4060" t="e">
            <v>#N/A</v>
          </cell>
          <cell r="CM4060" t="e">
            <v>#N/A</v>
          </cell>
          <cell r="CN4060">
            <v>52844.33</v>
          </cell>
          <cell r="CO4060">
            <v>20</v>
          </cell>
          <cell r="CP4060">
            <v>0</v>
          </cell>
          <cell r="CQ4060" t="str">
            <v>не сост/отмена</v>
          </cell>
          <cell r="CR4060">
            <v>0</v>
          </cell>
          <cell r="CS4060">
            <v>0</v>
          </cell>
          <cell r="CT4060">
            <v>0</v>
          </cell>
          <cell r="CU4060">
            <v>20</v>
          </cell>
          <cell r="CV4060">
            <v>-20</v>
          </cell>
          <cell r="CW4060">
            <v>0</v>
          </cell>
          <cell r="CY4060">
            <v>12</v>
          </cell>
          <cell r="CZ4060">
            <v>634131.96</v>
          </cell>
          <cell r="DB4060">
            <v>0</v>
          </cell>
          <cell r="DC4060">
            <v>0</v>
          </cell>
          <cell r="DE4060">
            <v>0</v>
          </cell>
          <cell r="DF4060">
            <v>0</v>
          </cell>
          <cell r="DH4060">
            <v>0</v>
          </cell>
          <cell r="DI4060">
            <v>0</v>
          </cell>
          <cell r="DK4060">
            <v>0</v>
          </cell>
          <cell r="DL4060">
            <v>0</v>
          </cell>
          <cell r="DN4060">
            <v>0</v>
          </cell>
          <cell r="DO4060">
            <v>0</v>
          </cell>
          <cell r="DQ4060">
            <v>0</v>
          </cell>
          <cell r="DR4060">
            <v>0</v>
          </cell>
          <cell r="DU4060">
            <v>12</v>
          </cell>
          <cell r="DV4060">
            <v>634131.96</v>
          </cell>
          <cell r="EA4060" t="str">
            <v>ГПЗ</v>
          </cell>
          <cell r="EF4060">
            <v>12</v>
          </cell>
          <cell r="EG4060">
            <v>634131.96</v>
          </cell>
          <cell r="EH4060" t="e">
            <v>#N/A</v>
          </cell>
          <cell r="EJ4060" t="str">
            <v>67</v>
          </cell>
          <cell r="EK4060" t="str">
            <v>ЗЦП</v>
          </cell>
          <cell r="EO4060" t="str">
            <v>СГМ</v>
          </cell>
          <cell r="EP4060" t="str">
            <v>ЦП</v>
          </cell>
          <cell r="ES4060" t="str">
            <v>10.2022</v>
          </cell>
          <cell r="ET4060" t="str">
            <v>475200000, Мангистауская область, Тупкараганский район, месторождение Каражанбас, база МТС АО Каражанбасмунай</v>
          </cell>
          <cell r="EU4060" t="str">
            <v>С даты подписания договора в течение 75 календарных дней</v>
          </cell>
          <cell r="EW4060">
            <v>281510</v>
          </cell>
          <cell r="EX4060" t="str">
            <v>281510.700.000000</v>
          </cell>
          <cell r="EY4060" t="str">
            <v>Подшипник качения</v>
          </cell>
          <cell r="EZ4060" t="str">
            <v>роликовый цилиндрический, радиальный</v>
          </cell>
        </row>
        <row r="4061">
          <cell r="CI4061" t="str">
            <v>190-06637</v>
          </cell>
          <cell r="CJ4061" t="str">
            <v>Подшипник: 32616М, роликовый, радиальный, ГОСТ 8328-75…~Bearing: 32616KM....</v>
          </cell>
          <cell r="CK4061" t="str">
            <v>ШТ</v>
          </cell>
          <cell r="CL4061" t="e">
            <v>#N/A</v>
          </cell>
          <cell r="CM4061" t="e">
            <v>#N/A</v>
          </cell>
          <cell r="CN4061">
            <v>52844.33</v>
          </cell>
          <cell r="CU4061">
            <v>0</v>
          </cell>
          <cell r="CV4061">
            <v>0</v>
          </cell>
          <cell r="CY4061">
            <v>7</v>
          </cell>
          <cell r="CZ4061">
            <v>369910.31</v>
          </cell>
          <cell r="DB4061">
            <v>0</v>
          </cell>
          <cell r="DC4061">
            <v>0</v>
          </cell>
          <cell r="DE4061">
            <v>0</v>
          </cell>
          <cell r="DF4061">
            <v>0</v>
          </cell>
          <cell r="DH4061">
            <v>0</v>
          </cell>
          <cell r="DI4061">
            <v>0</v>
          </cell>
          <cell r="DL4061">
            <v>0</v>
          </cell>
          <cell r="DN4061">
            <v>0</v>
          </cell>
          <cell r="DO4061">
            <v>0</v>
          </cell>
          <cell r="DR4061">
            <v>0</v>
          </cell>
          <cell r="DU4061">
            <v>7</v>
          </cell>
          <cell r="DV4061">
            <v>369910.31</v>
          </cell>
          <cell r="EA4061" t="str">
            <v>доп.согл.</v>
          </cell>
          <cell r="EF4061">
            <v>7</v>
          </cell>
          <cell r="EG4061">
            <v>369910.31</v>
          </cell>
          <cell r="EH4061" t="e">
            <v>#N/A</v>
          </cell>
          <cell r="EK4061" t="str">
            <v>доп.согл.</v>
          </cell>
          <cell r="EO4061" t="str">
            <v>СГМ</v>
          </cell>
          <cell r="EP4061" t="str">
            <v>ЦП</v>
          </cell>
          <cell r="ES4061" t="str">
            <v>10.2022</v>
          </cell>
          <cell r="ET4061" t="str">
            <v>475200000, Мангистауская область, Тупкараганский район, месторождение Каражанбас, база МТС АО Каражанбасмунай</v>
          </cell>
          <cell r="EU4061" t="str">
            <v>С даты подписания договора в течение 75 календарных дней</v>
          </cell>
          <cell r="EW4061" t="e">
            <v>#VALUE!</v>
          </cell>
          <cell r="EX4061" t="str">
            <v>281510.700.000000</v>
          </cell>
          <cell r="EY4061" t="str">
            <v>Подшипник качения</v>
          </cell>
          <cell r="EZ4061" t="str">
            <v>роликовый цилиндрический, радиальный</v>
          </cell>
        </row>
        <row r="4062">
          <cell r="CI4062" t="str">
            <v>190-06638</v>
          </cell>
          <cell r="CJ4062" t="str">
            <v>Подшипник: 3530, ГОСТ 5721-75....~Bearing: 3530, ГОСТ 5721-75....</v>
          </cell>
          <cell r="CK4062" t="str">
            <v>ШТ</v>
          </cell>
          <cell r="CL4062" t="e">
            <v>#N/A</v>
          </cell>
          <cell r="CM4062" t="e">
            <v>#N/A</v>
          </cell>
          <cell r="CN4062">
            <v>55375</v>
          </cell>
          <cell r="CO4062">
            <v>20</v>
          </cell>
          <cell r="CP4062">
            <v>0</v>
          </cell>
          <cell r="CQ4062" t="str">
            <v>не сост/отмена</v>
          </cell>
          <cell r="CR4062">
            <v>0</v>
          </cell>
          <cell r="CS4062">
            <v>0</v>
          </cell>
          <cell r="CT4062">
            <v>0</v>
          </cell>
          <cell r="CU4062">
            <v>20</v>
          </cell>
          <cell r="CV4062">
            <v>-20</v>
          </cell>
          <cell r="CW4062">
            <v>0</v>
          </cell>
          <cell r="CY4062">
            <v>12</v>
          </cell>
          <cell r="CZ4062">
            <v>664500</v>
          </cell>
          <cell r="DB4062">
            <v>0</v>
          </cell>
          <cell r="DC4062">
            <v>0</v>
          </cell>
          <cell r="DE4062">
            <v>0</v>
          </cell>
          <cell r="DF4062">
            <v>0</v>
          </cell>
          <cell r="DH4062">
            <v>0</v>
          </cell>
          <cell r="DI4062">
            <v>0</v>
          </cell>
          <cell r="DK4062">
            <v>0</v>
          </cell>
          <cell r="DL4062">
            <v>0</v>
          </cell>
          <cell r="DN4062">
            <v>0</v>
          </cell>
          <cell r="DO4062">
            <v>0</v>
          </cell>
          <cell r="DQ4062">
            <v>0</v>
          </cell>
          <cell r="DR4062">
            <v>0</v>
          </cell>
          <cell r="DU4062">
            <v>12</v>
          </cell>
          <cell r="DV4062">
            <v>664500</v>
          </cell>
          <cell r="EA4062" t="str">
            <v>ГПЗ</v>
          </cell>
          <cell r="EF4062">
            <v>12</v>
          </cell>
          <cell r="EG4062">
            <v>664500</v>
          </cell>
          <cell r="EH4062" t="e">
            <v>#N/A</v>
          </cell>
          <cell r="EJ4062" t="str">
            <v>67</v>
          </cell>
          <cell r="EK4062" t="str">
            <v>ЗЦП</v>
          </cell>
          <cell r="EO4062" t="str">
            <v>СГМ</v>
          </cell>
          <cell r="EP4062" t="str">
            <v>ЦП</v>
          </cell>
          <cell r="ES4062" t="str">
            <v>10.2022</v>
          </cell>
          <cell r="ET4062" t="str">
            <v>475200000, Мангистауская область, Тупкараганский район, месторождение Каражанбас, база МТС АО Каражанбасмунай</v>
          </cell>
          <cell r="EU4062" t="str">
            <v>С даты подписания договора в течение 75 календарных дней</v>
          </cell>
          <cell r="EW4062">
            <v>281510</v>
          </cell>
          <cell r="EX4062" t="str">
            <v>281510.530.000002</v>
          </cell>
          <cell r="EY4062" t="str">
            <v>Подшипник качения</v>
          </cell>
          <cell r="EZ4062" t="str">
            <v>роликовый сферический, радиальный самоустанавливающийся</v>
          </cell>
        </row>
        <row r="4063">
          <cell r="CI4063" t="str">
            <v>190-06638</v>
          </cell>
          <cell r="CJ4063" t="str">
            <v>Подшипник: 3530, ГОСТ 5721-75....~Bearing: 3530, ГОСТ 5721-75....</v>
          </cell>
          <cell r="CK4063" t="str">
            <v>ШТ</v>
          </cell>
          <cell r="CL4063" t="e">
            <v>#N/A</v>
          </cell>
          <cell r="CM4063" t="e">
            <v>#N/A</v>
          </cell>
          <cell r="CN4063">
            <v>55375</v>
          </cell>
          <cell r="CU4063">
            <v>0</v>
          </cell>
          <cell r="CV4063">
            <v>0</v>
          </cell>
          <cell r="CY4063">
            <v>7</v>
          </cell>
          <cell r="CZ4063">
            <v>387625</v>
          </cell>
          <cell r="DB4063">
            <v>0</v>
          </cell>
          <cell r="DC4063">
            <v>0</v>
          </cell>
          <cell r="DE4063">
            <v>0</v>
          </cell>
          <cell r="DF4063">
            <v>0</v>
          </cell>
          <cell r="DH4063">
            <v>0</v>
          </cell>
          <cell r="DI4063">
            <v>0</v>
          </cell>
          <cell r="DL4063">
            <v>0</v>
          </cell>
          <cell r="DN4063">
            <v>0</v>
          </cell>
          <cell r="DO4063">
            <v>0</v>
          </cell>
          <cell r="DR4063">
            <v>0</v>
          </cell>
          <cell r="DU4063">
            <v>7</v>
          </cell>
          <cell r="DV4063">
            <v>387625</v>
          </cell>
          <cell r="EA4063" t="str">
            <v>доп.согл.</v>
          </cell>
          <cell r="EF4063">
            <v>7</v>
          </cell>
          <cell r="EG4063">
            <v>387625</v>
          </cell>
          <cell r="EH4063" t="e">
            <v>#N/A</v>
          </cell>
          <cell r="EJ4063" t="str">
            <v>67-1</v>
          </cell>
          <cell r="EK4063" t="str">
            <v>доп.согл.</v>
          </cell>
          <cell r="EO4063" t="str">
            <v>СГМ</v>
          </cell>
          <cell r="EP4063" t="str">
            <v>ЦП</v>
          </cell>
          <cell r="ES4063" t="str">
            <v>10.2022</v>
          </cell>
          <cell r="ET4063" t="str">
            <v>475200000, Мангистауская область, Тупкараганский район, месторождение Каражанбас, база МТС АО Каражанбасмунай</v>
          </cell>
          <cell r="EU4063" t="str">
            <v>С даты подписания договора в течение 75 календарных дней</v>
          </cell>
          <cell r="EW4063" t="e">
            <v>#VALUE!</v>
          </cell>
          <cell r="EX4063" t="str">
            <v>281510.530.000002</v>
          </cell>
          <cell r="EY4063" t="str">
            <v>Подшипник качения</v>
          </cell>
          <cell r="EZ4063" t="str">
            <v>роликовый сферический, радиальный самоустанавливающийся</v>
          </cell>
        </row>
        <row r="4064">
          <cell r="CI4064" t="str">
            <v>500-05721</v>
          </cell>
          <cell r="CJ4064" t="str">
            <v>Подшипник: 6903 (PN155) p/n 4023100046…</v>
          </cell>
          <cell r="CK4064" t="str">
            <v>ШТ</v>
          </cell>
          <cell r="CL4064" t="e">
            <v>#N/A</v>
          </cell>
          <cell r="CM4064" t="e">
            <v>#N/A</v>
          </cell>
          <cell r="CN4064">
            <v>1376.61</v>
          </cell>
          <cell r="CO4064">
            <v>0</v>
          </cell>
          <cell r="CP4064">
            <v>0</v>
          </cell>
          <cell r="CQ4064" t="e">
            <v>#N/A</v>
          </cell>
          <cell r="CR4064">
            <v>0</v>
          </cell>
          <cell r="CS4064">
            <v>0</v>
          </cell>
          <cell r="CT4064">
            <v>0</v>
          </cell>
          <cell r="CU4064">
            <v>0</v>
          </cell>
          <cell r="CV4064">
            <v>0</v>
          </cell>
          <cell r="CW4064">
            <v>0</v>
          </cell>
          <cell r="CY4064">
            <v>0</v>
          </cell>
          <cell r="CZ4064">
            <v>0</v>
          </cell>
          <cell r="DB4064">
            <v>0</v>
          </cell>
          <cell r="DC4064">
            <v>0</v>
          </cell>
          <cell r="DE4064">
            <v>0</v>
          </cell>
          <cell r="DF4064">
            <v>0</v>
          </cell>
          <cell r="DH4064">
            <v>0</v>
          </cell>
          <cell r="DI4064">
            <v>0</v>
          </cell>
          <cell r="DK4064">
            <v>0</v>
          </cell>
          <cell r="DL4064">
            <v>0</v>
          </cell>
          <cell r="DN4064">
            <v>0</v>
          </cell>
          <cell r="DO4064">
            <v>0</v>
          </cell>
          <cell r="DQ4064">
            <v>0</v>
          </cell>
          <cell r="DR4064">
            <v>0</v>
          </cell>
          <cell r="DU4064">
            <v>0</v>
          </cell>
          <cell r="DV4064">
            <v>0</v>
          </cell>
          <cell r="DW4064" t="str">
            <v>МЦ/отмена</v>
          </cell>
          <cell r="DX4064" t="str">
            <v>проводится МЦ / 
Направлено в ОМЦиА 12.10.2022</v>
          </cell>
          <cell r="EG4064">
            <v>0</v>
          </cell>
          <cell r="EH4064" t="e">
            <v>#N/A</v>
          </cell>
          <cell r="EJ4064" t="str">
            <v>59</v>
          </cell>
          <cell r="EK4064" t="str">
            <v>ЦПЭ</v>
          </cell>
          <cell r="EM4064">
            <v>315</v>
          </cell>
          <cell r="EO4064" t="str">
            <v>СГМ</v>
          </cell>
          <cell r="EP4064" t="e">
            <v>#N/A</v>
          </cell>
          <cell r="ES4064" t="e">
            <v>#N/A</v>
          </cell>
          <cell r="ET4064" t="str">
            <v>471010000, Мангистауская область, Актау Г.А., г.Актау, промышленная зона, БМТС АО Каражанбасмунай</v>
          </cell>
          <cell r="EU4064" t="str">
            <v>с 01.2023 по 03.2023</v>
          </cell>
          <cell r="EV4064" t="str">
            <v>ок</v>
          </cell>
          <cell r="EW4064">
            <v>281510</v>
          </cell>
          <cell r="EX4064" t="str">
            <v>281510.900.000007</v>
          </cell>
          <cell r="EY4064" t="str">
            <v>Подшипник качения</v>
          </cell>
          <cell r="EZ4064" t="str">
            <v>шариковый, радиальный, однорядный</v>
          </cell>
        </row>
        <row r="4065">
          <cell r="CI4065" t="str">
            <v>190-06534</v>
          </cell>
          <cell r="CJ4065" t="str">
            <v>Подшипник: 70-42612КМ, ГОСТ 8328-75, для 1-го промежуточный  валаредуктора Ц3НК-355Ш, станка-качалки СКР-4....</v>
          </cell>
          <cell r="CK4065" t="str">
            <v>ШТ</v>
          </cell>
          <cell r="CL4065" t="e">
            <v>#N/A</v>
          </cell>
          <cell r="CM4065" t="e">
            <v>#N/A</v>
          </cell>
          <cell r="CN4065">
            <v>35888.15</v>
          </cell>
          <cell r="CO4065">
            <v>0</v>
          </cell>
          <cell r="CP4065">
            <v>0</v>
          </cell>
          <cell r="CQ4065" t="e">
            <v>#N/A</v>
          </cell>
          <cell r="CR4065">
            <v>0</v>
          </cell>
          <cell r="CS4065">
            <v>0</v>
          </cell>
          <cell r="CT4065">
            <v>0</v>
          </cell>
          <cell r="CU4065">
            <v>0</v>
          </cell>
          <cell r="CV4065">
            <v>0</v>
          </cell>
          <cell r="CW4065">
            <v>0</v>
          </cell>
          <cell r="CY4065">
            <v>6</v>
          </cell>
          <cell r="CZ4065">
            <v>215328.90000000002</v>
          </cell>
          <cell r="DB4065">
            <v>0</v>
          </cell>
          <cell r="DC4065">
            <v>0</v>
          </cell>
          <cell r="DE4065">
            <v>0</v>
          </cell>
          <cell r="DF4065">
            <v>0</v>
          </cell>
          <cell r="DH4065">
            <v>0</v>
          </cell>
          <cell r="DI4065">
            <v>0</v>
          </cell>
          <cell r="DK4065">
            <v>0</v>
          </cell>
          <cell r="DL4065">
            <v>0</v>
          </cell>
          <cell r="DN4065">
            <v>0</v>
          </cell>
          <cell r="DO4065">
            <v>0</v>
          </cell>
          <cell r="DQ4065">
            <v>0</v>
          </cell>
          <cell r="DR4065">
            <v>0</v>
          </cell>
          <cell r="DU4065">
            <v>6</v>
          </cell>
          <cell r="DV4065">
            <v>215328.90000000002</v>
          </cell>
          <cell r="EA4065" t="str">
            <v>ГПЗ</v>
          </cell>
          <cell r="EF4065">
            <v>6</v>
          </cell>
          <cell r="EG4065">
            <v>215328.90000000002</v>
          </cell>
          <cell r="EH4065" t="e">
            <v>#N/A</v>
          </cell>
          <cell r="EJ4065" t="str">
            <v>67</v>
          </cell>
          <cell r="EK4065" t="str">
            <v>ЗЦП</v>
          </cell>
          <cell r="EO4065" t="str">
            <v>СГМ</v>
          </cell>
          <cell r="EP4065" t="str">
            <v>ЦП</v>
          </cell>
          <cell r="ES4065" t="str">
            <v>10.2022</v>
          </cell>
          <cell r="ET4065" t="str">
            <v>471010000, Мангистауская область, Актау Г.А., г.Актау, промышленная зона, БМТС АО Каражанбасмунай</v>
          </cell>
          <cell r="EU4065" t="str">
            <v>С даты подписания договора в течение 75 календарных дней</v>
          </cell>
          <cell r="EW4065">
            <v>281510</v>
          </cell>
          <cell r="EX4065" t="str">
            <v>281510.530.000001</v>
          </cell>
          <cell r="EY4065" t="str">
            <v>Подшипник качения</v>
          </cell>
          <cell r="EZ4065" t="str">
            <v>роликовый конический, упорный</v>
          </cell>
        </row>
        <row r="4066">
          <cell r="CI4066" t="str">
            <v>190-06534</v>
          </cell>
          <cell r="CJ4066" t="str">
            <v>Подшипник: 70-42612КМ, ГОСТ 8328-75, для 1-го промежуточный  валаредуктора Ц3НК-355Ш, станка-качалки СКР-4....</v>
          </cell>
          <cell r="CK4066" t="str">
            <v>ШТ</v>
          </cell>
          <cell r="CL4066" t="e">
            <v>#N/A</v>
          </cell>
          <cell r="CM4066" t="e">
            <v>#N/A</v>
          </cell>
          <cell r="CN4066">
            <v>35888.15</v>
          </cell>
          <cell r="CU4066">
            <v>0</v>
          </cell>
          <cell r="CV4066">
            <v>0</v>
          </cell>
          <cell r="CY4066">
            <v>4</v>
          </cell>
          <cell r="CZ4066">
            <v>143552.6</v>
          </cell>
          <cell r="DB4066">
            <v>0</v>
          </cell>
          <cell r="DC4066">
            <v>0</v>
          </cell>
          <cell r="DE4066">
            <v>0</v>
          </cell>
          <cell r="DF4066">
            <v>0</v>
          </cell>
          <cell r="DH4066">
            <v>0</v>
          </cell>
          <cell r="DI4066">
            <v>0</v>
          </cell>
          <cell r="DL4066">
            <v>0</v>
          </cell>
          <cell r="DN4066">
            <v>0</v>
          </cell>
          <cell r="DO4066">
            <v>0</v>
          </cell>
          <cell r="DR4066">
            <v>0</v>
          </cell>
          <cell r="DU4066">
            <v>4</v>
          </cell>
          <cell r="DV4066">
            <v>143552.6</v>
          </cell>
          <cell r="EA4066" t="str">
            <v>ЭМ</v>
          </cell>
          <cell r="EC4066" t="e">
            <v>#N/A</v>
          </cell>
          <cell r="EG4066">
            <v>0</v>
          </cell>
          <cell r="EH4066" t="e">
            <v>#N/A</v>
          </cell>
          <cell r="EK4066" t="str">
            <v>ЭМ</v>
          </cell>
          <cell r="EO4066" t="str">
            <v>СГМ</v>
          </cell>
          <cell r="EP4066" t="str">
            <v>ЭМ</v>
          </cell>
          <cell r="ES4066" t="str">
            <v>-</v>
          </cell>
          <cell r="ET4066" t="str">
            <v>471010000, Мангистауская область, Актау Г.А., г.Актау, промышленная зона, БМТС АО Каражанбасмунай</v>
          </cell>
          <cell r="EU4066" t="str">
            <v>С даты подписания договора в течение 45 календарных дней</v>
          </cell>
          <cell r="EW4066" t="e">
            <v>#VALUE!</v>
          </cell>
          <cell r="EX4066" t="str">
            <v>281510.530.000001</v>
          </cell>
          <cell r="EY4066" t="str">
            <v>Подшипник качения</v>
          </cell>
          <cell r="EZ4066" t="str">
            <v>роликовый конический, упорный</v>
          </cell>
        </row>
        <row r="4067">
          <cell r="CI4067" t="str">
            <v>250-01213</v>
          </cell>
          <cell r="CJ4067" t="str">
            <v>Подшипник: NU215</v>
          </cell>
          <cell r="CK4067" t="str">
            <v>ШТ</v>
          </cell>
          <cell r="CL4067" t="e">
            <v>#N/A</v>
          </cell>
          <cell r="CM4067" t="e">
            <v>#N/A</v>
          </cell>
          <cell r="CN4067">
            <v>20000</v>
          </cell>
          <cell r="CO4067">
            <v>3</v>
          </cell>
          <cell r="CP4067">
            <v>3</v>
          </cell>
          <cell r="CQ4067" t="str">
            <v>МЦ</v>
          </cell>
          <cell r="CR4067">
            <v>0</v>
          </cell>
          <cell r="CS4067">
            <v>0</v>
          </cell>
          <cell r="CT4067">
            <v>2</v>
          </cell>
          <cell r="CU4067">
            <v>1</v>
          </cell>
          <cell r="CV4067">
            <v>-1</v>
          </cell>
          <cell r="CW4067">
            <v>0</v>
          </cell>
          <cell r="CY4067">
            <v>30</v>
          </cell>
          <cell r="CZ4067">
            <v>600000</v>
          </cell>
          <cell r="DB4067">
            <v>0</v>
          </cell>
          <cell r="DC4067">
            <v>0</v>
          </cell>
          <cell r="DE4067">
            <v>0</v>
          </cell>
          <cell r="DF4067">
            <v>0</v>
          </cell>
          <cell r="DH4067">
            <v>0</v>
          </cell>
          <cell r="DI4067">
            <v>0</v>
          </cell>
          <cell r="DL4067">
            <v>0</v>
          </cell>
          <cell r="DN4067">
            <v>0</v>
          </cell>
          <cell r="DO4067">
            <v>0</v>
          </cell>
          <cell r="DR4067">
            <v>0</v>
          </cell>
          <cell r="DU4067">
            <v>30</v>
          </cell>
          <cell r="DV4067">
            <v>600000</v>
          </cell>
          <cell r="EA4067" t="str">
            <v>ГПЗ</v>
          </cell>
          <cell r="EF4067">
            <v>30</v>
          </cell>
          <cell r="EG4067">
            <v>600000</v>
          </cell>
          <cell r="EH4067" t="e">
            <v>#N/A</v>
          </cell>
          <cell r="EJ4067" t="str">
            <v>103</v>
          </cell>
          <cell r="EK4067" t="str">
            <v>ЗЦП</v>
          </cell>
          <cell r="EO4067" t="str">
            <v>СГМ</v>
          </cell>
          <cell r="EP4067" t="str">
            <v>ЦП</v>
          </cell>
          <cell r="ES4067" t="str">
            <v>02.2023</v>
          </cell>
          <cell r="ET4067" t="str">
            <v>475200000, Мангистауская область, Тупкараганский район, месторождение Каражанбас, база МТС АО Каражанбасмунай</v>
          </cell>
          <cell r="EU4067" t="str">
            <v>С даты подписания договора в течение 60 календарных дней</v>
          </cell>
          <cell r="EV4067" t="str">
            <v>ок</v>
          </cell>
          <cell r="EW4067" t="e">
            <v>#VALUE!</v>
          </cell>
          <cell r="EX4067" t="str">
            <v>281510.700.000000</v>
          </cell>
          <cell r="EY4067" t="str">
            <v>Подшипник качения</v>
          </cell>
          <cell r="EZ4067" t="str">
            <v>роликовый цилиндрический, радиальный</v>
          </cell>
        </row>
        <row r="4068">
          <cell r="CI4068" t="str">
            <v>190-08267</v>
          </cell>
          <cell r="CJ4068" t="str">
            <v>Подшипник: № 6307-2RS</v>
          </cell>
          <cell r="CK4068" t="str">
            <v>ШТ</v>
          </cell>
          <cell r="CL4068" t="e">
            <v>#N/A</v>
          </cell>
          <cell r="CM4068" t="e">
            <v>#N/A</v>
          </cell>
          <cell r="CN4068">
            <v>4361.38</v>
          </cell>
          <cell r="CO4068">
            <v>0</v>
          </cell>
          <cell r="CP4068">
            <v>0</v>
          </cell>
          <cell r="CQ4068" t="e">
            <v>#N/A</v>
          </cell>
          <cell r="CR4068">
            <v>0</v>
          </cell>
          <cell r="CS4068">
            <v>0</v>
          </cell>
          <cell r="CT4068">
            <v>0</v>
          </cell>
          <cell r="CU4068">
            <v>0</v>
          </cell>
          <cell r="CV4068">
            <v>0</v>
          </cell>
          <cell r="CW4068">
            <v>0</v>
          </cell>
          <cell r="CY4068">
            <v>0</v>
          </cell>
          <cell r="CZ4068">
            <v>0</v>
          </cell>
          <cell r="DB4068">
            <v>0</v>
          </cell>
          <cell r="DC4068">
            <v>0</v>
          </cell>
          <cell r="DE4068">
            <v>0</v>
          </cell>
          <cell r="DF4068">
            <v>0</v>
          </cell>
          <cell r="DG4068" t="str">
            <v>Нет в бюджете 2023г.</v>
          </cell>
          <cell r="DH4068">
            <v>0</v>
          </cell>
          <cell r="DI4068">
            <v>0</v>
          </cell>
          <cell r="DK4068">
            <v>0</v>
          </cell>
          <cell r="DL4068">
            <v>0</v>
          </cell>
          <cell r="DN4068">
            <v>0</v>
          </cell>
          <cell r="DO4068">
            <v>0</v>
          </cell>
          <cell r="DQ4068">
            <v>0</v>
          </cell>
          <cell r="DR4068">
            <v>0</v>
          </cell>
          <cell r="DU4068">
            <v>0</v>
          </cell>
          <cell r="DV4068">
            <v>0</v>
          </cell>
          <cell r="EG4068">
            <v>0</v>
          </cell>
          <cell r="EH4068" t="e">
            <v>#N/A</v>
          </cell>
          <cell r="EJ4068" t="str">
            <v>67</v>
          </cell>
          <cell r="EO4068" t="str">
            <v>СГМ</v>
          </cell>
          <cell r="EP4068" t="e">
            <v>#N/A</v>
          </cell>
          <cell r="ES4068" t="e">
            <v>#N/A</v>
          </cell>
          <cell r="ET4068" t="str">
            <v>471010000, Мангистауская область, Актау Г.А., г.Актау, промышленная зона, БМТС АО Каражанбасмунай</v>
          </cell>
          <cell r="EU4068" t="str">
            <v>С даты подписания договора в течение 75 календарных дней</v>
          </cell>
          <cell r="EW4068">
            <v>281510</v>
          </cell>
          <cell r="EX4068" t="str">
            <v>281510.530.000001</v>
          </cell>
          <cell r="EY4068" t="str">
            <v>Подшипник качения</v>
          </cell>
          <cell r="EZ4068" t="str">
            <v>роликовый конический, упорный</v>
          </cell>
        </row>
        <row r="4069">
          <cell r="CI4069" t="str">
            <v>190-06435</v>
          </cell>
          <cell r="CJ4069" t="str">
            <v>Подшипник: №6309 2RS, шариковый, радиальный, однорядный, d=45, D=100, B=25, ГОСТ 7242-81....~Bearing: №6309 2RS....</v>
          </cell>
          <cell r="CK4069" t="str">
            <v>ШТ</v>
          </cell>
          <cell r="CL4069" t="e">
            <v>#N/A</v>
          </cell>
          <cell r="CM4069" t="e">
            <v>#N/A</v>
          </cell>
          <cell r="CN4069">
            <v>5194</v>
          </cell>
          <cell r="CO4069">
            <v>54</v>
          </cell>
          <cell r="CP4069">
            <v>0</v>
          </cell>
          <cell r="CQ4069" t="str">
            <v>не сост/отмена</v>
          </cell>
          <cell r="CR4069">
            <v>9</v>
          </cell>
          <cell r="CS4069">
            <v>0</v>
          </cell>
          <cell r="CT4069">
            <v>16</v>
          </cell>
          <cell r="CU4069">
            <v>38</v>
          </cell>
          <cell r="CV4069">
            <v>-29</v>
          </cell>
          <cell r="CW4069">
            <v>0</v>
          </cell>
          <cell r="CY4069">
            <v>0</v>
          </cell>
          <cell r="CZ4069">
            <v>0</v>
          </cell>
          <cell r="DB4069">
            <v>0</v>
          </cell>
          <cell r="DC4069">
            <v>0</v>
          </cell>
          <cell r="DE4069">
            <v>0</v>
          </cell>
          <cell r="DF4069">
            <v>0</v>
          </cell>
          <cell r="DH4069">
            <v>0</v>
          </cell>
          <cell r="DI4069">
            <v>0</v>
          </cell>
          <cell r="DK4069">
            <v>0</v>
          </cell>
          <cell r="DL4069">
            <v>0</v>
          </cell>
          <cell r="DN4069">
            <v>0</v>
          </cell>
          <cell r="DO4069">
            <v>0</v>
          </cell>
          <cell r="DR4069">
            <v>0</v>
          </cell>
          <cell r="DU4069">
            <v>0</v>
          </cell>
          <cell r="DV4069">
            <v>0</v>
          </cell>
          <cell r="DW4069" t="str">
            <v>МЦ/отмена</v>
          </cell>
          <cell r="DX4069" t="str">
            <v>проводится МЦ / 
Направлено в ОМЦиА 27.12.2022</v>
          </cell>
          <cell r="EG4069">
            <v>0</v>
          </cell>
          <cell r="EH4069" t="e">
            <v>#N/A</v>
          </cell>
          <cell r="EJ4069" t="str">
            <v>67-1</v>
          </cell>
          <cell r="EO4069" t="str">
            <v>СГМ</v>
          </cell>
          <cell r="EP4069" t="e">
            <v>#N/A</v>
          </cell>
          <cell r="ES4069" t="e">
            <v>#N/A</v>
          </cell>
          <cell r="ET4069" t="str">
            <v>471010000, Мангистауская область, Актау Г.А., г.Актау, промышленная зона, БМТС АО Каражанбасмунай</v>
          </cell>
          <cell r="EU4069" t="str">
            <v>С даты подписания договора в течение 75 календарных дней</v>
          </cell>
          <cell r="EV4069" t="str">
            <v>ок</v>
          </cell>
          <cell r="EW4069">
            <v>281510</v>
          </cell>
          <cell r="EX4069" t="str">
            <v>281510.900.000002</v>
          </cell>
          <cell r="EY4069" t="str">
            <v>Подшипник качения</v>
          </cell>
          <cell r="EZ4069" t="str">
            <v>шариковый, радиально-упорный</v>
          </cell>
        </row>
        <row r="4070">
          <cell r="CI4070" t="str">
            <v>190-06435</v>
          </cell>
          <cell r="CJ4070" t="str">
            <v>Подшипник: №6309 2RS, шариковый, радиальный, однорядный, d=45, D=100, B=25, ГОСТ 7242-81....~Bearing: №6309 2RS....</v>
          </cell>
          <cell r="CK4070" t="str">
            <v>ШТ</v>
          </cell>
          <cell r="CL4070" t="e">
            <v>#N/A</v>
          </cell>
          <cell r="CM4070" t="e">
            <v>#N/A</v>
          </cell>
          <cell r="CN4070">
            <v>5194</v>
          </cell>
          <cell r="CU4070">
            <v>0</v>
          </cell>
          <cell r="CV4070">
            <v>0</v>
          </cell>
          <cell r="CY4070">
            <v>52</v>
          </cell>
          <cell r="CZ4070">
            <v>270088</v>
          </cell>
          <cell r="DB4070">
            <v>0</v>
          </cell>
          <cell r="DC4070">
            <v>0</v>
          </cell>
          <cell r="DE4070">
            <v>0</v>
          </cell>
          <cell r="DF4070">
            <v>0</v>
          </cell>
          <cell r="DH4070">
            <v>7</v>
          </cell>
          <cell r="DI4070">
            <v>36358</v>
          </cell>
          <cell r="DL4070">
            <v>0</v>
          </cell>
          <cell r="DN4070">
            <v>0</v>
          </cell>
          <cell r="DO4070">
            <v>0</v>
          </cell>
          <cell r="DR4070">
            <v>0</v>
          </cell>
          <cell r="DU4070">
            <v>45</v>
          </cell>
          <cell r="DV4070">
            <v>233730</v>
          </cell>
          <cell r="EA4070" t="str">
            <v>ГПЗ</v>
          </cell>
          <cell r="EF4070">
            <v>45</v>
          </cell>
          <cell r="EG4070">
            <v>233730</v>
          </cell>
          <cell r="EH4070" t="e">
            <v>#N/A</v>
          </cell>
          <cell r="EJ4070" t="str">
            <v>67-2</v>
          </cell>
          <cell r="EK4070" t="str">
            <v>ЗЦП</v>
          </cell>
          <cell r="EO4070" t="str">
            <v>СГМ</v>
          </cell>
          <cell r="EP4070" t="str">
            <v>ЦП</v>
          </cell>
          <cell r="ES4070" t="str">
            <v>01.2023</v>
          </cell>
          <cell r="ET4070" t="str">
            <v>471010000, Мангистауская область, Актау Г.А., г.Актау, промышленная зона, БМТС АО Каражанбасмунай</v>
          </cell>
          <cell r="EU4070" t="str">
            <v>С даты подписания договора в течение 75 календарных дней</v>
          </cell>
          <cell r="EW4070" t="e">
            <v>#VALUE!</v>
          </cell>
          <cell r="EX4070" t="str">
            <v>281510.900.000002</v>
          </cell>
          <cell r="EY4070" t="str">
            <v>Подшипник качения</v>
          </cell>
          <cell r="EZ4070" t="str">
            <v>шариковый, радиально-упорный</v>
          </cell>
        </row>
        <row r="4071">
          <cell r="CI4071" t="str">
            <v>190-06435</v>
          </cell>
          <cell r="CJ4071" t="str">
            <v>Подшипник: №6309 2RS, шариковый, радиальный, однорядный, d=45, D=100, B=25, ГОСТ 7242-81....~Bearing: №6309 2RS....</v>
          </cell>
          <cell r="CK4071" t="str">
            <v>ШТ</v>
          </cell>
          <cell r="CL4071" t="e">
            <v>#N/A</v>
          </cell>
          <cell r="CM4071" t="e">
            <v>#N/A</v>
          </cell>
          <cell r="CN4071">
            <v>5194</v>
          </cell>
          <cell r="CU4071">
            <v>0</v>
          </cell>
          <cell r="CV4071">
            <v>0</v>
          </cell>
          <cell r="CY4071">
            <v>0</v>
          </cell>
          <cell r="CZ4071">
            <v>0</v>
          </cell>
          <cell r="DB4071">
            <v>0</v>
          </cell>
          <cell r="DC4071">
            <v>0</v>
          </cell>
          <cell r="DE4071">
            <v>0</v>
          </cell>
          <cell r="DF4071">
            <v>0</v>
          </cell>
          <cell r="DH4071">
            <v>0</v>
          </cell>
          <cell r="DI4071">
            <v>0</v>
          </cell>
          <cell r="DK4071">
            <v>0</v>
          </cell>
          <cell r="DL4071">
            <v>0</v>
          </cell>
          <cell r="DN4071">
            <v>0</v>
          </cell>
          <cell r="DO4071">
            <v>0</v>
          </cell>
          <cell r="DR4071">
            <v>0</v>
          </cell>
          <cell r="DU4071">
            <v>0</v>
          </cell>
          <cell r="DV4071">
            <v>0</v>
          </cell>
          <cell r="EG4071">
            <v>0</v>
          </cell>
          <cell r="EH4071" t="e">
            <v>#N/A</v>
          </cell>
          <cell r="EO4071" t="str">
            <v>СГМ</v>
          </cell>
          <cell r="EP4071" t="e">
            <v>#N/A</v>
          </cell>
          <cell r="ES4071" t="e">
            <v>#N/A</v>
          </cell>
          <cell r="ET4071" t="str">
            <v>471010000, Мангистауская область, Актау Г.А., г.Актау, промышленная зона, БМТС АО Каражанбасмунай</v>
          </cell>
          <cell r="EU4071" t="str">
            <v>С даты подписания договора в течение 75 календарных дней</v>
          </cell>
          <cell r="EW4071" t="e">
            <v>#VALUE!</v>
          </cell>
          <cell r="EX4071" t="str">
            <v>281510.900.000002</v>
          </cell>
          <cell r="EY4071" t="str">
            <v>Подшипник качения</v>
          </cell>
          <cell r="EZ4071" t="str">
            <v>шариковый, радиально-упорный</v>
          </cell>
        </row>
        <row r="4072">
          <cell r="CI4072" t="str">
            <v>190-06319</v>
          </cell>
          <cell r="CJ4072" t="str">
            <v>Подшипник: №6313, шариковый, радиальный, однорядный, ГОСТ 8338-75....~Bearing: #6313....</v>
          </cell>
          <cell r="CK4072" t="str">
            <v>ШТ</v>
          </cell>
          <cell r="CL4072" t="e">
            <v>#N/A</v>
          </cell>
          <cell r="CM4072" t="e">
            <v>#N/A</v>
          </cell>
          <cell r="CN4072">
            <v>14462.55</v>
          </cell>
          <cell r="CO4072">
            <v>2</v>
          </cell>
          <cell r="CP4072">
            <v>0</v>
          </cell>
          <cell r="CQ4072" t="str">
            <v>со склада</v>
          </cell>
          <cell r="CR4072">
            <v>73</v>
          </cell>
          <cell r="CS4072">
            <v>0</v>
          </cell>
          <cell r="CT4072">
            <v>3</v>
          </cell>
          <cell r="CU4072">
            <v>-1</v>
          </cell>
          <cell r="CV4072">
            <v>74</v>
          </cell>
          <cell r="CW4072">
            <v>74</v>
          </cell>
          <cell r="CY4072">
            <v>45</v>
          </cell>
          <cell r="CZ4072">
            <v>650814.75</v>
          </cell>
          <cell r="DB4072">
            <v>0</v>
          </cell>
          <cell r="DC4072">
            <v>0</v>
          </cell>
          <cell r="DE4072">
            <v>0</v>
          </cell>
          <cell r="DF4072">
            <v>0</v>
          </cell>
          <cell r="DH4072">
            <v>45</v>
          </cell>
          <cell r="DI4072">
            <v>650814.75</v>
          </cell>
          <cell r="DK4072">
            <v>0</v>
          </cell>
          <cell r="DL4072">
            <v>0</v>
          </cell>
          <cell r="DN4072">
            <v>0</v>
          </cell>
          <cell r="DO4072">
            <v>0</v>
          </cell>
          <cell r="DQ4072">
            <v>0</v>
          </cell>
          <cell r="DR4072">
            <v>0</v>
          </cell>
          <cell r="DU4072">
            <v>0</v>
          </cell>
          <cell r="DV4072">
            <v>0</v>
          </cell>
          <cell r="EA4072" t="str">
            <v>со склада</v>
          </cell>
          <cell r="EG4072">
            <v>0</v>
          </cell>
          <cell r="EH4072" t="e">
            <v>#N/A</v>
          </cell>
          <cell r="EO4072" t="str">
            <v>СГМ</v>
          </cell>
          <cell r="EP4072" t="e">
            <v>#N/A</v>
          </cell>
          <cell r="ES4072" t="e">
            <v>#N/A</v>
          </cell>
          <cell r="ET4072" t="str">
            <v>-</v>
          </cell>
          <cell r="EW4072">
            <v>281510</v>
          </cell>
          <cell r="EX4072" t="str">
            <v>281510.900.000002</v>
          </cell>
          <cell r="EY4072" t="str">
            <v>Подшипник качения</v>
          </cell>
          <cell r="EZ4072" t="str">
            <v>шариковый, радиально-упорный</v>
          </cell>
        </row>
        <row r="4073">
          <cell r="CI4073" t="str">
            <v>190-11419</v>
          </cell>
          <cell r="CJ4073" t="str">
            <v>Подшипник: SKF 6207-2RS1, шариковый радиальный однорядный, наружный диаметр 72 мм, внутренний диаметр 35 мм, высота 17 мм, производитель SKF Group,</v>
          </cell>
          <cell r="CK4073" t="str">
            <v>ШТ</v>
          </cell>
          <cell r="CL4073" t="b">
            <v>1</v>
          </cell>
          <cell r="CM4073">
            <v>4749.3599999999997</v>
          </cell>
          <cell r="CN4073">
            <v>4749.3599999999997</v>
          </cell>
          <cell r="CO4073">
            <v>0</v>
          </cell>
          <cell r="CP4073">
            <v>0</v>
          </cell>
          <cell r="CQ4073" t="e">
            <v>#N/A</v>
          </cell>
          <cell r="CR4073">
            <v>31</v>
          </cell>
          <cell r="CS4073">
            <v>60</v>
          </cell>
          <cell r="CT4073">
            <v>29</v>
          </cell>
          <cell r="CU4073">
            <v>-29</v>
          </cell>
          <cell r="CV4073">
            <v>60</v>
          </cell>
          <cell r="CW4073">
            <v>31</v>
          </cell>
          <cell r="CY4073">
            <v>60</v>
          </cell>
          <cell r="CZ4073">
            <v>284961.59999999998</v>
          </cell>
          <cell r="DB4073">
            <v>0</v>
          </cell>
          <cell r="DC4073">
            <v>0</v>
          </cell>
          <cell r="DE4073">
            <v>0</v>
          </cell>
          <cell r="DF4073">
            <v>0</v>
          </cell>
          <cell r="DH4073">
            <v>31</v>
          </cell>
          <cell r="DI4073">
            <v>147230.16</v>
          </cell>
          <cell r="DK4073">
            <v>0</v>
          </cell>
          <cell r="DL4073">
            <v>0</v>
          </cell>
          <cell r="DN4073">
            <v>0</v>
          </cell>
          <cell r="DO4073">
            <v>0</v>
          </cell>
          <cell r="DQ4073">
            <v>0</v>
          </cell>
          <cell r="DR4073">
            <v>0</v>
          </cell>
          <cell r="DU4073">
            <v>29</v>
          </cell>
          <cell r="DV4073">
            <v>137731.44</v>
          </cell>
          <cell r="EA4073" t="str">
            <v>ГПЗ</v>
          </cell>
          <cell r="EF4073">
            <v>29</v>
          </cell>
          <cell r="EG4073">
            <v>137731.44</v>
          </cell>
          <cell r="EH4073" t="e">
            <v>#N/A</v>
          </cell>
          <cell r="EJ4073" t="str">
            <v>121</v>
          </cell>
          <cell r="EK4073" t="str">
            <v>ЗЦП</v>
          </cell>
          <cell r="EO4073" t="str">
            <v>СГМ</v>
          </cell>
          <cell r="EP4073" t="str">
            <v>ЦП</v>
          </cell>
          <cell r="ES4073" t="str">
            <v>04.2023</v>
          </cell>
          <cell r="ET4073" t="str">
            <v>471010000, Мангистауская область, Актау Г.А., г.Актау, промышленная зона, БМТС АО Каражанбасмунай</v>
          </cell>
          <cell r="EU4073" t="str">
            <v>С даты подписания договора в течение 60 календарных дней</v>
          </cell>
          <cell r="EV4073" t="str">
            <v>Проставить</v>
          </cell>
          <cell r="EW4073" t="e">
            <v>#VALUE!</v>
          </cell>
          <cell r="EX4073" t="str">
            <v>281510.900.000007</v>
          </cell>
          <cell r="EY4073" t="str">
            <v>Подшипник качения</v>
          </cell>
          <cell r="EZ4073" t="str">
            <v>шариковый, радиальный, однорядный</v>
          </cell>
        </row>
        <row r="4074">
          <cell r="CI4074" t="str">
            <v>190-08547</v>
          </cell>
          <cell r="CJ4074" t="str">
            <v>Подшипник: закрытого исполнения 6318...</v>
          </cell>
          <cell r="CK4074" t="str">
            <v>ШТ</v>
          </cell>
          <cell r="CL4074" t="e">
            <v>#N/A</v>
          </cell>
          <cell r="CM4074" t="e">
            <v>#N/A</v>
          </cell>
          <cell r="CN4074">
            <v>31337</v>
          </cell>
          <cell r="CO4074">
            <v>50</v>
          </cell>
          <cell r="CP4074">
            <v>0</v>
          </cell>
          <cell r="CQ4074" t="str">
            <v>не сост/отмена</v>
          </cell>
          <cell r="CR4074">
            <v>65</v>
          </cell>
          <cell r="CS4074">
            <v>0</v>
          </cell>
          <cell r="CT4074">
            <v>0</v>
          </cell>
          <cell r="CU4074">
            <v>50</v>
          </cell>
          <cell r="CV4074">
            <v>15</v>
          </cell>
          <cell r="CW4074">
            <v>15</v>
          </cell>
          <cell r="CY4074">
            <v>45</v>
          </cell>
          <cell r="CZ4074">
            <v>1410165</v>
          </cell>
          <cell r="DB4074">
            <v>0</v>
          </cell>
          <cell r="DC4074">
            <v>0</v>
          </cell>
          <cell r="DE4074">
            <v>0</v>
          </cell>
          <cell r="DF4074">
            <v>0</v>
          </cell>
          <cell r="DH4074">
            <v>23</v>
          </cell>
          <cell r="DI4074">
            <v>720751</v>
          </cell>
          <cell r="DK4074">
            <v>0</v>
          </cell>
          <cell r="DL4074">
            <v>0</v>
          </cell>
          <cell r="DN4074">
            <v>0</v>
          </cell>
          <cell r="DO4074">
            <v>0</v>
          </cell>
          <cell r="DQ4074">
            <v>0</v>
          </cell>
          <cell r="DR4074">
            <v>0</v>
          </cell>
          <cell r="DU4074">
            <v>22</v>
          </cell>
          <cell r="DV4074">
            <v>689414</v>
          </cell>
          <cell r="EA4074" t="str">
            <v>ГПЗ</v>
          </cell>
          <cell r="EF4074">
            <v>22</v>
          </cell>
          <cell r="EG4074">
            <v>689414</v>
          </cell>
          <cell r="EH4074" t="e">
            <v>#N/A</v>
          </cell>
          <cell r="EJ4074" t="str">
            <v>67</v>
          </cell>
          <cell r="EK4074" t="str">
            <v>ЗЦП</v>
          </cell>
          <cell r="EO4074" t="str">
            <v>СГМ</v>
          </cell>
          <cell r="EP4074" t="str">
            <v>ЦП</v>
          </cell>
          <cell r="ES4074" t="str">
            <v>10.2022</v>
          </cell>
          <cell r="ET4074" t="str">
            <v>475200000, Мангистауская область, Тупкараганский район, месторождение Каражанбас, база МТС АО Каражанбасмунай</v>
          </cell>
          <cell r="EU4074" t="str">
            <v>С даты подписания договора в течение 75 календарных дней</v>
          </cell>
          <cell r="EW4074">
            <v>281510</v>
          </cell>
          <cell r="EX4074" t="str">
            <v>281510.530.000001</v>
          </cell>
          <cell r="EY4074" t="str">
            <v>Подшипник качения</v>
          </cell>
          <cell r="EZ4074" t="str">
            <v>роликовый конический, упорный</v>
          </cell>
        </row>
        <row r="4075">
          <cell r="CI4075" t="str">
            <v>190-08547</v>
          </cell>
          <cell r="CJ4075" t="str">
            <v>Подшипник: закрытого исполнения 6318...</v>
          </cell>
          <cell r="CK4075" t="str">
            <v>ШТ</v>
          </cell>
          <cell r="CL4075" t="e">
            <v>#N/A</v>
          </cell>
          <cell r="CM4075" t="e">
            <v>#N/A</v>
          </cell>
          <cell r="CN4075">
            <v>31337</v>
          </cell>
          <cell r="CU4075">
            <v>0</v>
          </cell>
          <cell r="CV4075">
            <v>0</v>
          </cell>
          <cell r="CY4075">
            <v>0</v>
          </cell>
          <cell r="CZ4075">
            <v>0</v>
          </cell>
          <cell r="DB4075">
            <v>0</v>
          </cell>
          <cell r="DC4075">
            <v>0</v>
          </cell>
          <cell r="DE4075">
            <v>0</v>
          </cell>
          <cell r="DF4075">
            <v>0</v>
          </cell>
          <cell r="DH4075">
            <v>0</v>
          </cell>
          <cell r="DI4075">
            <v>0</v>
          </cell>
          <cell r="DL4075">
            <v>0</v>
          </cell>
          <cell r="DN4075">
            <v>0</v>
          </cell>
          <cell r="DO4075">
            <v>0</v>
          </cell>
          <cell r="DR4075">
            <v>0</v>
          </cell>
          <cell r="DU4075">
            <v>0</v>
          </cell>
          <cell r="DV4075">
            <v>0</v>
          </cell>
          <cell r="EG4075">
            <v>0</v>
          </cell>
          <cell r="EH4075" t="e">
            <v>#N/A</v>
          </cell>
          <cell r="EO4075" t="str">
            <v>СГМ</v>
          </cell>
          <cell r="EP4075" t="e">
            <v>#N/A</v>
          </cell>
          <cell r="ES4075" t="e">
            <v>#N/A</v>
          </cell>
          <cell r="ET4075" t="str">
            <v>475200000, Мангистауская область, Тупкараганский район, месторождение Каражанбас, база МТС АО Каражанбасмунай</v>
          </cell>
          <cell r="EU4075" t="str">
            <v>С даты подписания договора в течение 75 календарных дней</v>
          </cell>
          <cell r="EW4075" t="e">
            <v>#VALUE!</v>
          </cell>
          <cell r="EX4075" t="str">
            <v>281510.530.000001</v>
          </cell>
          <cell r="EY4075" t="str">
            <v>Подшипник качения</v>
          </cell>
          <cell r="EZ4075" t="str">
            <v>роликовый конический, упорный</v>
          </cell>
        </row>
        <row r="4076">
          <cell r="CI4076" t="str">
            <v>190-06430</v>
          </cell>
          <cell r="CJ4076" t="str">
            <v>Подшипник: качения, d-50, D-110, B-27mm № 6310 Z / №6-60310, ГОСТ7242....~Bearing:  rolling, d-50, D-110, B-27mm, #  6310 Z / №6-60310,GOST 7242....</v>
          </cell>
          <cell r="CK4076" t="str">
            <v>ШТ</v>
          </cell>
          <cell r="CL4076" t="e">
            <v>#N/A</v>
          </cell>
          <cell r="CM4076" t="e">
            <v>#N/A</v>
          </cell>
          <cell r="CN4076">
            <v>2999.85</v>
          </cell>
          <cell r="CO4076">
            <v>30</v>
          </cell>
          <cell r="CP4076">
            <v>5</v>
          </cell>
          <cell r="CQ4076" t="str">
            <v>сост</v>
          </cell>
          <cell r="CR4076">
            <v>57</v>
          </cell>
          <cell r="CS4076">
            <v>5</v>
          </cell>
          <cell r="CT4076">
            <v>1</v>
          </cell>
          <cell r="CU4076">
            <v>29</v>
          </cell>
          <cell r="CV4076">
            <v>28</v>
          </cell>
          <cell r="CW4076">
            <v>28</v>
          </cell>
          <cell r="CY4076">
            <v>27</v>
          </cell>
          <cell r="CZ4076">
            <v>80995.95</v>
          </cell>
          <cell r="DB4076">
            <v>0</v>
          </cell>
          <cell r="DC4076">
            <v>0</v>
          </cell>
          <cell r="DE4076">
            <v>0</v>
          </cell>
          <cell r="DF4076">
            <v>0</v>
          </cell>
          <cell r="DH4076">
            <v>27</v>
          </cell>
          <cell r="DI4076">
            <v>80995.95</v>
          </cell>
          <cell r="DK4076">
            <v>0</v>
          </cell>
          <cell r="DL4076">
            <v>0</v>
          </cell>
          <cell r="DN4076">
            <v>0</v>
          </cell>
          <cell r="DO4076">
            <v>0</v>
          </cell>
          <cell r="DQ4076">
            <v>0</v>
          </cell>
          <cell r="DR4076">
            <v>0</v>
          </cell>
          <cell r="DU4076">
            <v>0</v>
          </cell>
          <cell r="DV4076">
            <v>0</v>
          </cell>
          <cell r="EA4076" t="str">
            <v>со склада</v>
          </cell>
          <cell r="EG4076">
            <v>0</v>
          </cell>
          <cell r="EH4076" t="e">
            <v>#N/A</v>
          </cell>
          <cell r="EO4076" t="str">
            <v>СГМ</v>
          </cell>
          <cell r="EP4076" t="e">
            <v>#N/A</v>
          </cell>
          <cell r="ES4076" t="e">
            <v>#N/A</v>
          </cell>
          <cell r="ET4076" t="str">
            <v>-</v>
          </cell>
          <cell r="EW4076" t="e">
            <v>#VALUE!</v>
          </cell>
          <cell r="EX4076" t="str">
            <v>281510.900.000002</v>
          </cell>
          <cell r="EY4076" t="str">
            <v>Подшипник качения</v>
          </cell>
          <cell r="EZ4076" t="str">
            <v>шариковый, радиально-упорный</v>
          </cell>
        </row>
        <row r="4077">
          <cell r="CI4077" t="str">
            <v>190-06299</v>
          </cell>
          <cell r="CJ4077" t="str">
            <v>Подшипник: качения, № 6309-Z / №6-60309...</v>
          </cell>
          <cell r="CK4077" t="str">
            <v>ШТ</v>
          </cell>
          <cell r="CL4077" t="e">
            <v>#N/A</v>
          </cell>
          <cell r="CM4077" t="e">
            <v>#N/A</v>
          </cell>
          <cell r="CN4077">
            <v>10753.6</v>
          </cell>
          <cell r="CO4077">
            <v>10</v>
          </cell>
          <cell r="CP4077">
            <v>10</v>
          </cell>
          <cell r="CQ4077" t="str">
            <v>сост</v>
          </cell>
          <cell r="CR4077">
            <v>6</v>
          </cell>
          <cell r="CS4077">
            <v>0</v>
          </cell>
          <cell r="CT4077">
            <v>4</v>
          </cell>
          <cell r="CU4077">
            <v>6</v>
          </cell>
          <cell r="CV4077">
            <v>0</v>
          </cell>
          <cell r="CW4077">
            <v>0</v>
          </cell>
          <cell r="CY4077">
            <v>15</v>
          </cell>
          <cell r="CZ4077">
            <v>161304</v>
          </cell>
          <cell r="DB4077">
            <v>0</v>
          </cell>
          <cell r="DC4077">
            <v>0</v>
          </cell>
          <cell r="DE4077">
            <v>0</v>
          </cell>
          <cell r="DF4077">
            <v>0</v>
          </cell>
          <cell r="DH4077">
            <v>0</v>
          </cell>
          <cell r="DI4077">
            <v>0</v>
          </cell>
          <cell r="DK4077">
            <v>0</v>
          </cell>
          <cell r="DL4077">
            <v>0</v>
          </cell>
          <cell r="DN4077">
            <v>0</v>
          </cell>
          <cell r="DO4077">
            <v>0</v>
          </cell>
          <cell r="DQ4077">
            <v>0</v>
          </cell>
          <cell r="DR4077">
            <v>0</v>
          </cell>
          <cell r="DU4077">
            <v>15</v>
          </cell>
          <cell r="DV4077">
            <v>161304</v>
          </cell>
          <cell r="EA4077" t="str">
            <v>ЭМ</v>
          </cell>
          <cell r="EG4077">
            <v>0</v>
          </cell>
          <cell r="EH4077" t="e">
            <v>#N/A</v>
          </cell>
          <cell r="EJ4077" t="str">
            <v>33</v>
          </cell>
          <cell r="EK4077" t="str">
            <v>ЭМ</v>
          </cell>
          <cell r="EO4077" t="str">
            <v>СГМ</v>
          </cell>
          <cell r="EP4077" t="str">
            <v>ЭМ</v>
          </cell>
          <cell r="ES4077" t="str">
            <v>-</v>
          </cell>
          <cell r="ET4077" t="str">
            <v>471010000, Мангистауская область, Актау Г.А., г.Актау, промышленная зона, БМТС АО Каражанбасмунай</v>
          </cell>
          <cell r="EU4077" t="str">
            <v>с 01.2023 по 03.2023</v>
          </cell>
          <cell r="EV4077" t="str">
            <v>ок</v>
          </cell>
          <cell r="EW4077">
            <v>281510</v>
          </cell>
          <cell r="EX4077" t="str">
            <v>281510.530.000001</v>
          </cell>
          <cell r="EY4077" t="str">
            <v>Подшипник качения</v>
          </cell>
          <cell r="EZ4077" t="str">
            <v>роликовый конический, упорный</v>
          </cell>
        </row>
        <row r="4078">
          <cell r="CI4078" t="str">
            <v>190-06299</v>
          </cell>
          <cell r="CJ4078" t="str">
            <v>Подшипник: качения, № 6309-Z / №6-60309...</v>
          </cell>
          <cell r="CK4078" t="str">
            <v>ШТ</v>
          </cell>
          <cell r="CL4078" t="e">
            <v>#N/A</v>
          </cell>
          <cell r="CM4078" t="e">
            <v>#N/A</v>
          </cell>
          <cell r="CN4078">
            <v>10753.6</v>
          </cell>
          <cell r="CU4078">
            <v>0</v>
          </cell>
          <cell r="CV4078">
            <v>0</v>
          </cell>
          <cell r="CY4078">
            <v>9</v>
          </cell>
          <cell r="CZ4078">
            <v>96782.400000000009</v>
          </cell>
          <cell r="DB4078">
            <v>0</v>
          </cell>
          <cell r="DC4078">
            <v>0</v>
          </cell>
          <cell r="DE4078">
            <v>0</v>
          </cell>
          <cell r="DF4078">
            <v>0</v>
          </cell>
          <cell r="DH4078">
            <v>0</v>
          </cell>
          <cell r="DI4078">
            <v>0</v>
          </cell>
          <cell r="DL4078">
            <v>0</v>
          </cell>
          <cell r="DN4078">
            <v>0</v>
          </cell>
          <cell r="DO4078">
            <v>0</v>
          </cell>
          <cell r="DR4078">
            <v>0</v>
          </cell>
          <cell r="DU4078">
            <v>9</v>
          </cell>
          <cell r="DV4078">
            <v>96782.400000000009</v>
          </cell>
          <cell r="EA4078" t="str">
            <v>ЭМ</v>
          </cell>
          <cell r="EG4078">
            <v>0</v>
          </cell>
          <cell r="EH4078" t="e">
            <v>#N/A</v>
          </cell>
          <cell r="EK4078" t="str">
            <v>ЭМ</v>
          </cell>
          <cell r="EO4078" t="str">
            <v>СГМ</v>
          </cell>
          <cell r="EP4078" t="str">
            <v>ЭМ</v>
          </cell>
          <cell r="ES4078" t="str">
            <v>-</v>
          </cell>
          <cell r="ET4078" t="str">
            <v>471010000, Мангистауская область, Актау Г.А., г.Актау, промышленная зона, БМТС АО Каражанбасмунай</v>
          </cell>
          <cell r="EU4078" t="str">
            <v>с 01.2023 по 03.2023</v>
          </cell>
          <cell r="EW4078" t="e">
            <v>#VALUE!</v>
          </cell>
          <cell r="EX4078" t="str">
            <v>281510.530.000001</v>
          </cell>
          <cell r="EY4078" t="str">
            <v>Подшипник качения</v>
          </cell>
          <cell r="EZ4078" t="str">
            <v>роликовый конический, упорный</v>
          </cell>
        </row>
        <row r="4079">
          <cell r="CI4079" t="str">
            <v>190-06925</v>
          </cell>
          <cell r="CJ4079" t="str">
            <v>Подшипник: качения, шариковый, радиальный, №6006 (№106), однорядный, внутренний диаметр 30мм, наружный диаметр 55мм, ширина 13мм…</v>
          </cell>
          <cell r="CK4079" t="str">
            <v>ШТ</v>
          </cell>
          <cell r="CL4079" t="e">
            <v>#N/A</v>
          </cell>
          <cell r="CM4079" t="e">
            <v>#N/A</v>
          </cell>
          <cell r="CN4079">
            <v>1590</v>
          </cell>
          <cell r="CO4079">
            <v>1</v>
          </cell>
          <cell r="CP4079">
            <v>1</v>
          </cell>
          <cell r="CQ4079" t="str">
            <v>сост</v>
          </cell>
          <cell r="CR4079">
            <v>1</v>
          </cell>
          <cell r="CS4079">
            <v>1</v>
          </cell>
          <cell r="CT4079">
            <v>0</v>
          </cell>
          <cell r="CU4079">
            <v>1</v>
          </cell>
          <cell r="CV4079">
            <v>0</v>
          </cell>
          <cell r="CW4079">
            <v>0</v>
          </cell>
          <cell r="CY4079">
            <v>0</v>
          </cell>
          <cell r="CZ4079">
            <v>0</v>
          </cell>
          <cell r="DB4079">
            <v>0</v>
          </cell>
          <cell r="DC4079">
            <v>0</v>
          </cell>
          <cell r="DE4079">
            <v>0</v>
          </cell>
          <cell r="DF4079">
            <v>0</v>
          </cell>
          <cell r="DG4079" t="str">
            <v>Нет в бюджете 2023г.</v>
          </cell>
          <cell r="DH4079">
            <v>0</v>
          </cell>
          <cell r="DI4079">
            <v>0</v>
          </cell>
          <cell r="DK4079">
            <v>0</v>
          </cell>
          <cell r="DL4079">
            <v>0</v>
          </cell>
          <cell r="DN4079">
            <v>0</v>
          </cell>
          <cell r="DO4079">
            <v>0</v>
          </cell>
          <cell r="DQ4079">
            <v>0</v>
          </cell>
          <cell r="DR4079">
            <v>0</v>
          </cell>
          <cell r="DU4079">
            <v>0</v>
          </cell>
          <cell r="DV4079">
            <v>0</v>
          </cell>
          <cell r="EG4079">
            <v>0</v>
          </cell>
          <cell r="EH4079" t="e">
            <v>#N/A</v>
          </cell>
          <cell r="EJ4079" t="str">
            <v>67</v>
          </cell>
          <cell r="EO4079" t="str">
            <v>СГМ</v>
          </cell>
          <cell r="EP4079" t="e">
            <v>#N/A</v>
          </cell>
          <cell r="ES4079" t="e">
            <v>#N/A</v>
          </cell>
          <cell r="ET4079" t="str">
            <v>471010000, Мангистауская область, Актау Г.А., г.Актау, промышленная зона, БМТС АО Каражанбасмунай</v>
          </cell>
          <cell r="EU4079" t="str">
            <v>С даты подписания договора в течение 75 календарных дней</v>
          </cell>
          <cell r="EW4079">
            <v>281510</v>
          </cell>
          <cell r="EX4079" t="str">
            <v>281510.900.000002</v>
          </cell>
          <cell r="EY4079" t="str">
            <v>Подшипник качения</v>
          </cell>
          <cell r="EZ4079" t="str">
            <v>шариковый, радиально-упорный</v>
          </cell>
        </row>
        <row r="4080">
          <cell r="CI4080" t="str">
            <v>190-06602</v>
          </cell>
          <cell r="CJ4080" t="str">
            <v>Подшипник: качения, шариковый, радиальный, однорядный, № 6213, d=65, D=120, B=23мм, ГОСТ 8338-75….~Bearing: roller, ball, radial, single row, #6213, d=65, D=120, B=23mm….</v>
          </cell>
          <cell r="CK4080" t="str">
            <v>ШТ</v>
          </cell>
          <cell r="CL4080" t="e">
            <v>#N/A</v>
          </cell>
          <cell r="CM4080" t="e">
            <v>#N/A</v>
          </cell>
          <cell r="CN4080">
            <v>8082.5</v>
          </cell>
          <cell r="CO4080">
            <v>50</v>
          </cell>
          <cell r="CP4080">
            <v>2</v>
          </cell>
          <cell r="CQ4080" t="str">
            <v>сост</v>
          </cell>
          <cell r="CR4080">
            <v>92</v>
          </cell>
          <cell r="CS4080">
            <v>2</v>
          </cell>
          <cell r="CT4080">
            <v>2</v>
          </cell>
          <cell r="CU4080">
            <v>48</v>
          </cell>
          <cell r="CV4080">
            <v>44</v>
          </cell>
          <cell r="CW4080">
            <v>44</v>
          </cell>
          <cell r="CY4080">
            <v>45</v>
          </cell>
          <cell r="CZ4080">
            <v>363712.5</v>
          </cell>
          <cell r="DB4080">
            <v>0</v>
          </cell>
          <cell r="DC4080">
            <v>0</v>
          </cell>
          <cell r="DE4080">
            <v>0</v>
          </cell>
          <cell r="DF4080">
            <v>0</v>
          </cell>
          <cell r="DH4080">
            <v>41</v>
          </cell>
          <cell r="DI4080">
            <v>331382.5</v>
          </cell>
          <cell r="DK4080">
            <v>0</v>
          </cell>
          <cell r="DL4080">
            <v>0</v>
          </cell>
          <cell r="DN4080">
            <v>0</v>
          </cell>
          <cell r="DO4080">
            <v>0</v>
          </cell>
          <cell r="DQ4080">
            <v>0</v>
          </cell>
          <cell r="DR4080">
            <v>0</v>
          </cell>
          <cell r="DU4080">
            <v>4</v>
          </cell>
          <cell r="DV4080">
            <v>32330</v>
          </cell>
          <cell r="EA4080" t="str">
            <v>ГПЗ</v>
          </cell>
          <cell r="EF4080">
            <v>4</v>
          </cell>
          <cell r="EG4080">
            <v>32330</v>
          </cell>
          <cell r="EH4080" t="e">
            <v>#N/A</v>
          </cell>
          <cell r="EJ4080" t="str">
            <v>67</v>
          </cell>
          <cell r="EK4080" t="str">
            <v>ЗЦП</v>
          </cell>
          <cell r="EO4080" t="str">
            <v>СГМ</v>
          </cell>
          <cell r="EP4080" t="str">
            <v>ЦП</v>
          </cell>
          <cell r="ES4080" t="str">
            <v>10.2022</v>
          </cell>
          <cell r="ET4080" t="str">
            <v>471010000, Мангистауская область, Актау Г.А., г.Актау, промышленная зона, БМТС АО Каражанбасмунай</v>
          </cell>
          <cell r="EU4080" t="str">
            <v>С даты подписания договора в течение 75 календарных дней</v>
          </cell>
          <cell r="EW4080">
            <v>281510</v>
          </cell>
          <cell r="EX4080" t="str">
            <v>281510.900.000002</v>
          </cell>
          <cell r="EY4080" t="str">
            <v>Подшипник качения</v>
          </cell>
          <cell r="EZ4080" t="str">
            <v>шариковый, радиально-упорный</v>
          </cell>
        </row>
        <row r="4081">
          <cell r="CI4081" t="str">
            <v>190-11196</v>
          </cell>
          <cell r="CJ4081" t="str">
            <v>Подшипник: конический роликовый на превентор 2FZ18-21. Модель 30207, материал GrC15.</v>
          </cell>
          <cell r="CK4081" t="str">
            <v>ШТ</v>
          </cell>
          <cell r="CL4081" t="b">
            <v>1</v>
          </cell>
          <cell r="CM4081">
            <v>16000</v>
          </cell>
          <cell r="CN4081">
            <v>16000</v>
          </cell>
          <cell r="CO4081">
            <v>10</v>
          </cell>
          <cell r="CP4081">
            <v>10</v>
          </cell>
          <cell r="CQ4081" t="str">
            <v>МЦ</v>
          </cell>
          <cell r="CR4081">
            <v>0</v>
          </cell>
          <cell r="CS4081">
            <v>0</v>
          </cell>
          <cell r="CT4081">
            <v>0</v>
          </cell>
          <cell r="CU4081">
            <v>10</v>
          </cell>
          <cell r="CV4081">
            <v>-10</v>
          </cell>
          <cell r="CW4081">
            <v>0</v>
          </cell>
          <cell r="CY4081">
            <v>18</v>
          </cell>
          <cell r="CZ4081">
            <v>288000</v>
          </cell>
          <cell r="DB4081">
            <v>0</v>
          </cell>
          <cell r="DC4081">
            <v>0</v>
          </cell>
          <cell r="DE4081">
            <v>0</v>
          </cell>
          <cell r="DF4081">
            <v>0</v>
          </cell>
          <cell r="DH4081">
            <v>0</v>
          </cell>
          <cell r="DI4081">
            <v>0</v>
          </cell>
          <cell r="DL4081">
            <v>0</v>
          </cell>
          <cell r="DN4081">
            <v>0</v>
          </cell>
          <cell r="DO4081">
            <v>0</v>
          </cell>
          <cell r="DR4081">
            <v>0</v>
          </cell>
          <cell r="DU4081">
            <v>18</v>
          </cell>
          <cell r="DV4081">
            <v>288000</v>
          </cell>
          <cell r="EA4081" t="str">
            <v>ГПЗ</v>
          </cell>
          <cell r="EF4081">
            <v>18</v>
          </cell>
          <cell r="EG4081">
            <v>288000</v>
          </cell>
          <cell r="EH4081" t="e">
            <v>#N/A</v>
          </cell>
          <cell r="EJ4081" t="str">
            <v>67-4</v>
          </cell>
          <cell r="EK4081" t="str">
            <v>ЗЦП</v>
          </cell>
          <cell r="EO4081" t="str">
            <v>СГМ</v>
          </cell>
          <cell r="EP4081" t="str">
            <v>ЦП</v>
          </cell>
          <cell r="ES4081" t="str">
            <v>03.2023</v>
          </cell>
          <cell r="ET4081" t="str">
            <v>471010000, Мангистауская область, Актау Г.А., г.Актау, промышленная зона, БМТС АО Каражанбасмунай</v>
          </cell>
          <cell r="EU4081" t="str">
            <v>С даты подписания договора в течение 45 календарных дней</v>
          </cell>
          <cell r="EV4081" t="str">
            <v>ок</v>
          </cell>
          <cell r="EW4081" t="e">
            <v>#VALUE!</v>
          </cell>
          <cell r="EX4081" t="str">
            <v>281510.530.000000</v>
          </cell>
          <cell r="EY4081" t="str">
            <v>Подшипник качения</v>
          </cell>
          <cell r="EZ4081" t="str">
            <v>роликовый конический, радиально-упорный</v>
          </cell>
        </row>
        <row r="4082">
          <cell r="CI4082" t="str">
            <v>190-06307</v>
          </cell>
          <cell r="CJ4082" t="str">
            <v>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v>
          </cell>
          <cell r="CK4082" t="str">
            <v>ШТ</v>
          </cell>
          <cell r="CL4082" t="b">
            <v>0</v>
          </cell>
          <cell r="CM4082">
            <v>10343.02</v>
          </cell>
          <cell r="CN4082">
            <v>28537.5</v>
          </cell>
          <cell r="CO4082">
            <v>0</v>
          </cell>
          <cell r="CP4082">
            <v>0</v>
          </cell>
          <cell r="CQ4082" t="e">
            <v>#N/A</v>
          </cell>
          <cell r="CR4082">
            <v>9</v>
          </cell>
          <cell r="CS4082">
            <v>0</v>
          </cell>
          <cell r="CT4082">
            <v>6</v>
          </cell>
          <cell r="CU4082">
            <v>-6</v>
          </cell>
          <cell r="CV4082">
            <v>15</v>
          </cell>
          <cell r="CW4082">
            <v>9</v>
          </cell>
          <cell r="CY4082">
            <v>24</v>
          </cell>
          <cell r="CZ4082">
            <v>684900</v>
          </cell>
          <cell r="DB4082">
            <v>0</v>
          </cell>
          <cell r="DC4082">
            <v>0</v>
          </cell>
          <cell r="DE4082">
            <v>0</v>
          </cell>
          <cell r="DF4082">
            <v>0</v>
          </cell>
          <cell r="DH4082">
            <v>9</v>
          </cell>
          <cell r="DI4082">
            <v>256837.5</v>
          </cell>
          <cell r="DK4082">
            <v>0</v>
          </cell>
          <cell r="DL4082">
            <v>0</v>
          </cell>
          <cell r="DN4082">
            <v>0</v>
          </cell>
          <cell r="DO4082">
            <v>0</v>
          </cell>
          <cell r="DQ4082">
            <v>0</v>
          </cell>
          <cell r="DR4082">
            <v>0</v>
          </cell>
          <cell r="DU4082">
            <v>15</v>
          </cell>
          <cell r="DV4082">
            <v>428062.5</v>
          </cell>
          <cell r="DW4082" t="str">
            <v>передан</v>
          </cell>
          <cell r="DX4082" t="str">
            <v>Проводится МЦ/Направлено в ОМЦиА 12.04.2023</v>
          </cell>
          <cell r="EA4082" t="str">
            <v>ГПЗ</v>
          </cell>
          <cell r="EF4082">
            <v>15</v>
          </cell>
          <cell r="EG4082">
            <v>428062.5</v>
          </cell>
          <cell r="EH4082" t="e">
            <v>#N/A</v>
          </cell>
          <cell r="EJ4082" t="str">
            <v>67-5</v>
          </cell>
          <cell r="EK4082" t="str">
            <v>ЗЦП</v>
          </cell>
          <cell r="EO4082" t="str">
            <v>СГМ</v>
          </cell>
          <cell r="EP4082" t="str">
            <v>ЦП</v>
          </cell>
          <cell r="ES4082" t="str">
            <v>05.2023</v>
          </cell>
          <cell r="ET4082" t="str">
            <v>471010000, Мангистауская область, Актау Г.А., г.Актау, промышленная зона, БМТС АО Каражанбасмунай</v>
          </cell>
          <cell r="EU4082" t="str">
            <v>С даты подписания договора в течение 45 календарных дней</v>
          </cell>
          <cell r="EV4082" t="str">
            <v>Проставить</v>
          </cell>
          <cell r="EW4082" t="e">
            <v>#VALUE!</v>
          </cell>
          <cell r="EX4082" t="str">
            <v>281510.530.000000</v>
          </cell>
          <cell r="EY4082" t="str">
            <v>Подшипник качения</v>
          </cell>
          <cell r="EZ4082" t="str">
            <v>роликовый конический, радиально-упорный</v>
          </cell>
        </row>
        <row r="4083">
          <cell r="CI4083" t="str">
            <v>190-06643</v>
          </cell>
          <cell r="CJ4083" t="str">
            <v>Подшипник: радиально-шариковый, однорядный, №  6306-2NSL, d-30, D-72, B-19мм, ГОСТ 8882....~Bearing: Radial Ball, single row, # 6306-2NSL, d-30, D-72, B-19mm, GOST 8882....</v>
          </cell>
          <cell r="CK4083" t="str">
            <v>ШТ</v>
          </cell>
          <cell r="CL4083" t="e">
            <v>#N/A</v>
          </cell>
          <cell r="CM4083" t="e">
            <v>#N/A</v>
          </cell>
          <cell r="CN4083">
            <v>3829.34</v>
          </cell>
          <cell r="CO4083">
            <v>0</v>
          </cell>
          <cell r="CP4083">
            <v>0</v>
          </cell>
          <cell r="CQ4083" t="str">
            <v>со склада</v>
          </cell>
          <cell r="CR4083">
            <v>35</v>
          </cell>
          <cell r="CS4083">
            <v>0</v>
          </cell>
          <cell r="CT4083">
            <v>5</v>
          </cell>
          <cell r="CU4083">
            <v>-5</v>
          </cell>
          <cell r="CV4083">
            <v>40</v>
          </cell>
          <cell r="CW4083">
            <v>20</v>
          </cell>
          <cell r="CY4083">
            <v>18</v>
          </cell>
          <cell r="CZ4083">
            <v>68928.12</v>
          </cell>
          <cell r="DB4083">
            <v>0</v>
          </cell>
          <cell r="DC4083">
            <v>0</v>
          </cell>
          <cell r="DE4083">
            <v>0</v>
          </cell>
          <cell r="DF4083">
            <v>0</v>
          </cell>
          <cell r="DH4083">
            <v>18</v>
          </cell>
          <cell r="DI4083">
            <v>68928.12</v>
          </cell>
          <cell r="DK4083">
            <v>0</v>
          </cell>
          <cell r="DL4083">
            <v>0</v>
          </cell>
          <cell r="DN4083">
            <v>0</v>
          </cell>
          <cell r="DO4083">
            <v>0</v>
          </cell>
          <cell r="DQ4083">
            <v>0</v>
          </cell>
          <cell r="DR4083">
            <v>0</v>
          </cell>
          <cell r="DU4083">
            <v>0</v>
          </cell>
          <cell r="DV4083">
            <v>0</v>
          </cell>
          <cell r="EA4083" t="str">
            <v>со склада</v>
          </cell>
          <cell r="EG4083">
            <v>0</v>
          </cell>
          <cell r="EH4083" t="e">
            <v>#N/A</v>
          </cell>
          <cell r="EO4083" t="str">
            <v>СГМ</v>
          </cell>
          <cell r="EP4083" t="e">
            <v>#N/A</v>
          </cell>
          <cell r="ES4083" t="e">
            <v>#N/A</v>
          </cell>
          <cell r="ET4083" t="str">
            <v>-</v>
          </cell>
          <cell r="EW4083">
            <v>281510</v>
          </cell>
          <cell r="EX4083" t="str">
            <v>281510.900.000002</v>
          </cell>
          <cell r="EY4083" t="str">
            <v>Подшипник качения</v>
          </cell>
          <cell r="EZ4083" t="str">
            <v>шариковый, радиально-упорный</v>
          </cell>
        </row>
        <row r="4084">
          <cell r="CI4084" t="str">
            <v>190-06632</v>
          </cell>
          <cell r="CJ4084" t="str">
            <v>Подшипник: радиально-шариковый, однорядный, № 180209, d-45мм, D-85мм, B-19мм</v>
          </cell>
          <cell r="CK4084" t="str">
            <v>ШТ</v>
          </cell>
          <cell r="CL4084" t="e">
            <v>#N/A</v>
          </cell>
          <cell r="CM4084" t="e">
            <v>#N/A</v>
          </cell>
          <cell r="CN4084">
            <v>3649.58</v>
          </cell>
          <cell r="CO4084">
            <v>50</v>
          </cell>
          <cell r="CP4084">
            <v>15</v>
          </cell>
          <cell r="CQ4084" t="str">
            <v>сост</v>
          </cell>
          <cell r="CR4084">
            <v>66</v>
          </cell>
          <cell r="CS4084">
            <v>15</v>
          </cell>
          <cell r="CT4084">
            <v>17</v>
          </cell>
          <cell r="CU4084">
            <v>33</v>
          </cell>
          <cell r="CV4084">
            <v>33</v>
          </cell>
          <cell r="CW4084">
            <v>33</v>
          </cell>
          <cell r="CY4084">
            <v>45</v>
          </cell>
          <cell r="CZ4084">
            <v>164231.1</v>
          </cell>
          <cell r="DB4084">
            <v>0</v>
          </cell>
          <cell r="DC4084">
            <v>0</v>
          </cell>
          <cell r="DE4084">
            <v>0</v>
          </cell>
          <cell r="DF4084">
            <v>0</v>
          </cell>
          <cell r="DH4084">
            <v>34</v>
          </cell>
          <cell r="DI4084">
            <v>124085.72</v>
          </cell>
          <cell r="DK4084">
            <v>0</v>
          </cell>
          <cell r="DL4084">
            <v>0</v>
          </cell>
          <cell r="DN4084">
            <v>0</v>
          </cell>
          <cell r="DO4084">
            <v>0</v>
          </cell>
          <cell r="DQ4084">
            <v>0</v>
          </cell>
          <cell r="DR4084">
            <v>0</v>
          </cell>
          <cell r="DU4084">
            <v>11</v>
          </cell>
          <cell r="DV4084">
            <v>40145.379999999997</v>
          </cell>
          <cell r="EA4084" t="str">
            <v>ГПЗ</v>
          </cell>
          <cell r="EF4084">
            <v>11</v>
          </cell>
          <cell r="EG4084">
            <v>40145.379999999997</v>
          </cell>
          <cell r="EH4084" t="e">
            <v>#N/A</v>
          </cell>
          <cell r="EJ4084" t="str">
            <v>67</v>
          </cell>
          <cell r="EK4084" t="str">
            <v>ЗЦП</v>
          </cell>
          <cell r="EO4084" t="str">
            <v>СГМ</v>
          </cell>
          <cell r="EP4084" t="str">
            <v>ЦП</v>
          </cell>
          <cell r="ES4084" t="str">
            <v>10.2022</v>
          </cell>
          <cell r="ET4084" t="str">
            <v>471010000, Мангистауская область, Актау Г.А., г.Актау, промышленная зона, БМТС АО Каражанбасмунай</v>
          </cell>
          <cell r="EU4084" t="str">
            <v>С даты подписания договора в течение 75 календарных дней</v>
          </cell>
          <cell r="EW4084">
            <v>281510</v>
          </cell>
          <cell r="EX4084" t="str">
            <v>281510.900.000002</v>
          </cell>
          <cell r="EY4084" t="str">
            <v>Подшипник качения</v>
          </cell>
          <cell r="EZ4084" t="str">
            <v>шариковый, радиально-упорный</v>
          </cell>
        </row>
        <row r="4085">
          <cell r="CI4085" t="str">
            <v>190-06632</v>
          </cell>
          <cell r="CJ4085" t="str">
            <v>Подшипник: радиально-шариковый, однорядный, № 180209, d-45мм, D-85мм, B-19мм</v>
          </cell>
          <cell r="CK4085" t="str">
            <v>ШТ</v>
          </cell>
          <cell r="CL4085" t="e">
            <v>#N/A</v>
          </cell>
          <cell r="CM4085" t="e">
            <v>#N/A</v>
          </cell>
          <cell r="CN4085">
            <v>3649.58</v>
          </cell>
          <cell r="CU4085">
            <v>0</v>
          </cell>
          <cell r="CV4085">
            <v>0</v>
          </cell>
          <cell r="CY4085">
            <v>0</v>
          </cell>
          <cell r="CZ4085">
            <v>0</v>
          </cell>
          <cell r="DB4085">
            <v>0</v>
          </cell>
          <cell r="DC4085">
            <v>0</v>
          </cell>
          <cell r="DE4085">
            <v>0</v>
          </cell>
          <cell r="DF4085">
            <v>0</v>
          </cell>
          <cell r="DH4085">
            <v>0</v>
          </cell>
          <cell r="DI4085">
            <v>0</v>
          </cell>
          <cell r="DL4085">
            <v>0</v>
          </cell>
          <cell r="DN4085">
            <v>0</v>
          </cell>
          <cell r="DO4085">
            <v>0</v>
          </cell>
          <cell r="DR4085">
            <v>0</v>
          </cell>
          <cell r="DU4085">
            <v>0</v>
          </cell>
          <cell r="DV4085">
            <v>0</v>
          </cell>
          <cell r="EG4085">
            <v>0</v>
          </cell>
          <cell r="EH4085" t="e">
            <v>#N/A</v>
          </cell>
          <cell r="EO4085" t="str">
            <v>СГМ</v>
          </cell>
          <cell r="EP4085" t="e">
            <v>#N/A</v>
          </cell>
          <cell r="ES4085" t="e">
            <v>#N/A</v>
          </cell>
          <cell r="ET4085" t="str">
            <v>471010000, Мангистауская область, Актау Г.А., г.Актау, промышленная зона, БМТС АО Каражанбасмунай</v>
          </cell>
          <cell r="EU4085" t="str">
            <v>С даты подписания договора в течение 75 календарных дней</v>
          </cell>
          <cell r="EW4085" t="e">
            <v>#VALUE!</v>
          </cell>
          <cell r="EX4085" t="str">
            <v>281510.900.000002</v>
          </cell>
          <cell r="EY4085" t="str">
            <v>Подшипник качения</v>
          </cell>
          <cell r="EZ4085" t="str">
            <v>шариковый, радиально-упорный</v>
          </cell>
        </row>
        <row r="4086">
          <cell r="CI4086" t="str">
            <v>190-06392</v>
          </cell>
          <cell r="CJ4086" t="str">
            <v>Подшипник: радиально-шариковый, однорядный, № 6205-RZ, d-25, D-52, B-15мм…</v>
          </cell>
          <cell r="CK4086" t="str">
            <v>ШТ</v>
          </cell>
          <cell r="CL4086" t="e">
            <v>#N/A</v>
          </cell>
          <cell r="CM4086" t="e">
            <v>#N/A</v>
          </cell>
          <cell r="CN4086">
            <v>1429.66</v>
          </cell>
          <cell r="CO4086">
            <v>10</v>
          </cell>
          <cell r="CP4086">
            <v>0</v>
          </cell>
          <cell r="CQ4086" t="str">
            <v>не сост/отмена</v>
          </cell>
          <cell r="CR4086">
            <v>0</v>
          </cell>
          <cell r="CS4086">
            <v>0</v>
          </cell>
          <cell r="CT4086">
            <v>0</v>
          </cell>
          <cell r="CU4086">
            <v>10</v>
          </cell>
          <cell r="CV4086">
            <v>-10</v>
          </cell>
          <cell r="CW4086">
            <v>0</v>
          </cell>
          <cell r="CY4086">
            <v>4</v>
          </cell>
          <cell r="CZ4086">
            <v>5718.64</v>
          </cell>
          <cell r="DB4086">
            <v>0</v>
          </cell>
          <cell r="DC4086">
            <v>0</v>
          </cell>
          <cell r="DE4086">
            <v>0</v>
          </cell>
          <cell r="DF4086">
            <v>0</v>
          </cell>
          <cell r="DH4086">
            <v>0</v>
          </cell>
          <cell r="DI4086">
            <v>0</v>
          </cell>
          <cell r="DK4086">
            <v>0</v>
          </cell>
          <cell r="DL4086">
            <v>0</v>
          </cell>
          <cell r="DN4086">
            <v>0</v>
          </cell>
          <cell r="DO4086">
            <v>0</v>
          </cell>
          <cell r="DQ4086">
            <v>0</v>
          </cell>
          <cell r="DR4086">
            <v>0</v>
          </cell>
          <cell r="DU4086">
            <v>4</v>
          </cell>
          <cell r="DV4086">
            <v>5718.64</v>
          </cell>
          <cell r="DW4086" t="str">
            <v>передан</v>
          </cell>
          <cell r="DX4086" t="str">
            <v>Направлено 16.02.2023</v>
          </cell>
          <cell r="EA4086" t="str">
            <v>ГПЗ</v>
          </cell>
          <cell r="EF4086">
            <v>4</v>
          </cell>
          <cell r="EG4086">
            <v>5718.64</v>
          </cell>
          <cell r="EH4086" t="e">
            <v>#N/A</v>
          </cell>
          <cell r="EJ4086" t="str">
            <v>53-27</v>
          </cell>
          <cell r="EK4086" t="str">
            <v>ЗЦП</v>
          </cell>
          <cell r="EO4086" t="str">
            <v>СГМ</v>
          </cell>
          <cell r="EP4086" t="str">
            <v>ЦП</v>
          </cell>
          <cell r="ES4086" t="str">
            <v>08.2023</v>
          </cell>
          <cell r="ET4086" t="str">
            <v>471010000, Мангистауская область, Актау Г.А., г.Актау, промышленная зона, БМТС АО Каражанбасмунай</v>
          </cell>
          <cell r="EU4086" t="str">
            <v>С даты подписания договора в течение 75 календарных дней</v>
          </cell>
          <cell r="EW4086">
            <v>281510</v>
          </cell>
          <cell r="EX4086" t="str">
            <v>281510.900.000002</v>
          </cell>
          <cell r="EY4086" t="str">
            <v>Подшипник качения</v>
          </cell>
          <cell r="EZ4086" t="str">
            <v>шариковый, радиально-упорный</v>
          </cell>
        </row>
        <row r="4087">
          <cell r="CI4087" t="str">
            <v>190-06392</v>
          </cell>
          <cell r="CJ4087" t="str">
            <v>Подшипник: радиально-шариковый, однорядный, № 6205-RZ, d-25, D-52, B-15мм…</v>
          </cell>
          <cell r="CK4087" t="str">
            <v>ШТ</v>
          </cell>
          <cell r="CL4087" t="e">
            <v>#N/A</v>
          </cell>
          <cell r="CM4087" t="e">
            <v>#N/A</v>
          </cell>
          <cell r="CN4087">
            <v>1429.66</v>
          </cell>
          <cell r="CU4087">
            <v>0</v>
          </cell>
          <cell r="CV4087">
            <v>0</v>
          </cell>
          <cell r="CY4087">
            <v>0</v>
          </cell>
          <cell r="CZ4087">
            <v>0</v>
          </cell>
          <cell r="DB4087">
            <v>0</v>
          </cell>
          <cell r="DC4087">
            <v>0</v>
          </cell>
          <cell r="DE4087">
            <v>0</v>
          </cell>
          <cell r="DF4087">
            <v>0</v>
          </cell>
          <cell r="DH4087">
            <v>0</v>
          </cell>
          <cell r="DI4087">
            <v>0</v>
          </cell>
          <cell r="DL4087">
            <v>0</v>
          </cell>
          <cell r="DN4087">
            <v>0</v>
          </cell>
          <cell r="DO4087">
            <v>0</v>
          </cell>
          <cell r="DR4087">
            <v>0</v>
          </cell>
          <cell r="DU4087">
            <v>0</v>
          </cell>
          <cell r="DV4087">
            <v>0</v>
          </cell>
          <cell r="EG4087">
            <v>0</v>
          </cell>
          <cell r="EH4087" t="e">
            <v>#N/A</v>
          </cell>
          <cell r="EO4087" t="str">
            <v>СГМ</v>
          </cell>
          <cell r="EP4087" t="e">
            <v>#N/A</v>
          </cell>
          <cell r="ES4087" t="e">
            <v>#N/A</v>
          </cell>
          <cell r="ET4087" t="str">
            <v>471010000, Мангистауская область, Актау Г.А., г.Актау, промышленная зона, БМТС АО Каражанбасмунай</v>
          </cell>
          <cell r="EU4087" t="str">
            <v>С даты подписания договора в течение 75 календарных дней</v>
          </cell>
          <cell r="EW4087" t="e">
            <v>#VALUE!</v>
          </cell>
          <cell r="EX4087" t="str">
            <v>281510.900.000002</v>
          </cell>
          <cell r="EY4087" t="str">
            <v>Подшипник качения</v>
          </cell>
          <cell r="EZ4087" t="str">
            <v>шариковый, радиально-упорный</v>
          </cell>
        </row>
        <row r="4088">
          <cell r="CI4088" t="str">
            <v>190-06507</v>
          </cell>
          <cell r="CJ4088" t="str">
            <v>Подшипник: радиально-шариковый, однорядный, № 6307-RS, d-35, D-80, B-21мм, 8338-75....~Bearing: Radil Ball, single row, # 6307-RS, d-35, D-80, B-21mm, GOST 8338-75....</v>
          </cell>
          <cell r="CK4088" t="str">
            <v>ШТ</v>
          </cell>
          <cell r="CL4088" t="e">
            <v>#N/A</v>
          </cell>
          <cell r="CM4088" t="e">
            <v>#N/A</v>
          </cell>
          <cell r="CN4088">
            <v>4421.1000000000004</v>
          </cell>
          <cell r="CO4088">
            <v>23</v>
          </cell>
          <cell r="CP4088">
            <v>0</v>
          </cell>
          <cell r="CQ4088" t="str">
            <v>со склада</v>
          </cell>
          <cell r="CR4088">
            <v>66</v>
          </cell>
          <cell r="CS4088">
            <v>0</v>
          </cell>
          <cell r="CT4088">
            <v>11</v>
          </cell>
          <cell r="CU4088">
            <v>12</v>
          </cell>
          <cell r="CV4088">
            <v>54</v>
          </cell>
          <cell r="CW4088">
            <v>54</v>
          </cell>
          <cell r="CY4088">
            <v>37</v>
          </cell>
          <cell r="CZ4088">
            <v>163580.70000000001</v>
          </cell>
          <cell r="DB4088">
            <v>0</v>
          </cell>
          <cell r="DC4088">
            <v>0</v>
          </cell>
          <cell r="DE4088">
            <v>0</v>
          </cell>
          <cell r="DF4088">
            <v>0</v>
          </cell>
          <cell r="DH4088">
            <v>37</v>
          </cell>
          <cell r="DI4088">
            <v>163580.70000000001</v>
          </cell>
          <cell r="DK4088">
            <v>0</v>
          </cell>
          <cell r="DL4088">
            <v>0</v>
          </cell>
          <cell r="DN4088">
            <v>0</v>
          </cell>
          <cell r="DO4088">
            <v>0</v>
          </cell>
          <cell r="DQ4088">
            <v>0</v>
          </cell>
          <cell r="DR4088">
            <v>0</v>
          </cell>
          <cell r="DU4088">
            <v>0</v>
          </cell>
          <cell r="DV4088">
            <v>0</v>
          </cell>
          <cell r="EA4088" t="str">
            <v>со склада</v>
          </cell>
          <cell r="EG4088">
            <v>0</v>
          </cell>
          <cell r="EH4088" t="e">
            <v>#N/A</v>
          </cell>
          <cell r="EO4088" t="str">
            <v>СГМ</v>
          </cell>
          <cell r="EP4088" t="e">
            <v>#N/A</v>
          </cell>
          <cell r="ES4088" t="e">
            <v>#N/A</v>
          </cell>
          <cell r="ET4088" t="str">
            <v>-</v>
          </cell>
          <cell r="EW4088">
            <v>281510</v>
          </cell>
          <cell r="EX4088" t="str">
            <v>281510.900.000002</v>
          </cell>
          <cell r="EY4088" t="str">
            <v>Подшипник качения</v>
          </cell>
          <cell r="EZ4088" t="str">
            <v>шариковый, радиально-упорный</v>
          </cell>
        </row>
        <row r="4089">
          <cell r="CI4089" t="str">
            <v>190-06429</v>
          </cell>
          <cell r="CJ4089"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cell r="CK4089" t="str">
            <v>ШТ</v>
          </cell>
          <cell r="CL4089" t="e">
            <v>#N/A</v>
          </cell>
          <cell r="CM4089" t="e">
            <v>#N/A</v>
          </cell>
          <cell r="CN4089">
            <v>3821.3</v>
          </cell>
          <cell r="CO4089">
            <v>52</v>
          </cell>
          <cell r="CP4089">
            <v>13</v>
          </cell>
          <cell r="CQ4089" t="str">
            <v>сост</v>
          </cell>
          <cell r="CR4089">
            <v>96</v>
          </cell>
          <cell r="CS4089">
            <v>13</v>
          </cell>
          <cell r="CT4089">
            <v>8</v>
          </cell>
          <cell r="CU4089">
            <v>44</v>
          </cell>
          <cell r="CV4089">
            <v>52</v>
          </cell>
          <cell r="CW4089">
            <v>39</v>
          </cell>
          <cell r="CY4089">
            <v>59</v>
          </cell>
          <cell r="CZ4089">
            <v>225456.7</v>
          </cell>
          <cell r="DB4089">
            <v>0</v>
          </cell>
          <cell r="DC4089">
            <v>0</v>
          </cell>
          <cell r="DE4089">
            <v>0</v>
          </cell>
          <cell r="DF4089">
            <v>0</v>
          </cell>
          <cell r="DH4089">
            <v>43</v>
          </cell>
          <cell r="DI4089">
            <v>164315.9</v>
          </cell>
          <cell r="DK4089">
            <v>0</v>
          </cell>
          <cell r="DL4089">
            <v>0</v>
          </cell>
          <cell r="DN4089">
            <v>0</v>
          </cell>
          <cell r="DO4089">
            <v>0</v>
          </cell>
          <cell r="DQ4089">
            <v>0</v>
          </cell>
          <cell r="DR4089">
            <v>0</v>
          </cell>
          <cell r="DU4089">
            <v>16</v>
          </cell>
          <cell r="DV4089">
            <v>61140.800000000003</v>
          </cell>
          <cell r="EA4089" t="str">
            <v>ГПЗ</v>
          </cell>
          <cell r="EF4089">
            <v>16</v>
          </cell>
          <cell r="EG4089">
            <v>61140.800000000003</v>
          </cell>
          <cell r="EH4089" t="e">
            <v>#N/A</v>
          </cell>
          <cell r="EJ4089" t="str">
            <v>67</v>
          </cell>
          <cell r="EK4089" t="str">
            <v>ЗЦП</v>
          </cell>
          <cell r="EO4089" t="str">
            <v>СГМ</v>
          </cell>
          <cell r="EP4089" t="str">
            <v>ЦП</v>
          </cell>
          <cell r="ES4089" t="str">
            <v>10.2022</v>
          </cell>
          <cell r="ET4089" t="str">
            <v>471010000, Мангистауская область, Актау Г.А., г.Актау, промышленная зона, БМТС АО Каражанбасмунай</v>
          </cell>
          <cell r="EU4089" t="str">
            <v>С даты подписания договора в течение 75 календарных дней</v>
          </cell>
          <cell r="EW4089">
            <v>281510</v>
          </cell>
          <cell r="EX4089" t="str">
            <v>281510.900.000002</v>
          </cell>
          <cell r="EY4089" t="str">
            <v>Подшипник качения</v>
          </cell>
          <cell r="EZ4089" t="str">
            <v>шариковый, радиально-упорный</v>
          </cell>
        </row>
        <row r="4090">
          <cell r="CI4090" t="str">
            <v>190-06429</v>
          </cell>
          <cell r="CJ4090"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cell r="CK4090" t="str">
            <v>ШТ</v>
          </cell>
          <cell r="CL4090" t="e">
            <v>#N/A</v>
          </cell>
          <cell r="CM4090" t="e">
            <v>#N/A</v>
          </cell>
          <cell r="CN4090">
            <v>3821.3</v>
          </cell>
          <cell r="CU4090">
            <v>0</v>
          </cell>
          <cell r="CV4090">
            <v>0</v>
          </cell>
          <cell r="CY4090">
            <v>0</v>
          </cell>
          <cell r="CZ4090">
            <v>0</v>
          </cell>
          <cell r="DB4090">
            <v>0</v>
          </cell>
          <cell r="DC4090">
            <v>0</v>
          </cell>
          <cell r="DE4090">
            <v>0</v>
          </cell>
          <cell r="DF4090">
            <v>0</v>
          </cell>
          <cell r="DH4090">
            <v>0</v>
          </cell>
          <cell r="DI4090">
            <v>0</v>
          </cell>
          <cell r="DL4090">
            <v>0</v>
          </cell>
          <cell r="DN4090">
            <v>0</v>
          </cell>
          <cell r="DO4090">
            <v>0</v>
          </cell>
          <cell r="DR4090">
            <v>0</v>
          </cell>
          <cell r="DU4090">
            <v>0</v>
          </cell>
          <cell r="DV4090">
            <v>0</v>
          </cell>
          <cell r="EG4090">
            <v>0</v>
          </cell>
          <cell r="EH4090" t="e">
            <v>#N/A</v>
          </cell>
          <cell r="EO4090" t="str">
            <v>СГМ</v>
          </cell>
          <cell r="EP4090" t="e">
            <v>#N/A</v>
          </cell>
          <cell r="ES4090" t="e">
            <v>#N/A</v>
          </cell>
          <cell r="ET4090" t="str">
            <v>471010000, Мангистауская область, Актау Г.А., г.Актау, промышленная зона, БМТС АО Каражанбасмунай</v>
          </cell>
          <cell r="EU4090" t="str">
            <v>С даты подписания договора в течение 75 календарных дней</v>
          </cell>
          <cell r="EW4090" t="e">
            <v>#VALUE!</v>
          </cell>
          <cell r="EX4090" t="str">
            <v>281510.900.000002</v>
          </cell>
          <cell r="EY4090" t="str">
            <v>Подшипник качения</v>
          </cell>
          <cell r="EZ4090" t="str">
            <v>шариковый, радиально-упорный</v>
          </cell>
        </row>
        <row r="4091">
          <cell r="CI4091" t="str">
            <v>190-06598</v>
          </cell>
          <cell r="CJ4091" t="str">
            <v>Подшипник: радиально-шариковый, однорядный, № 6311-2RS, d-55, D-120, B-29мм, серия средняя, ГОСТ 8338-75....~Bearing: Radial Ball, single row, # 6311-2RS, d-55, D-120, B-29мм, ГОСТ 8338-75....</v>
          </cell>
          <cell r="CK4091" t="str">
            <v>ШТ</v>
          </cell>
          <cell r="CL4091" t="e">
            <v>#N/A</v>
          </cell>
          <cell r="CM4091" t="e">
            <v>#N/A</v>
          </cell>
          <cell r="CN4091">
            <v>13616.01</v>
          </cell>
          <cell r="CO4091">
            <v>0</v>
          </cell>
          <cell r="CP4091">
            <v>0</v>
          </cell>
          <cell r="CQ4091" t="str">
            <v>со склада</v>
          </cell>
          <cell r="CR4091">
            <v>50</v>
          </cell>
          <cell r="CS4091">
            <v>0</v>
          </cell>
          <cell r="CT4091">
            <v>33</v>
          </cell>
          <cell r="CU4091">
            <v>-33</v>
          </cell>
          <cell r="CV4091">
            <v>83</v>
          </cell>
          <cell r="CW4091">
            <v>10</v>
          </cell>
          <cell r="CY4091">
            <v>9</v>
          </cell>
          <cell r="CZ4091">
            <v>122544.09</v>
          </cell>
          <cell r="DB4091">
            <v>0</v>
          </cell>
          <cell r="DC4091">
            <v>0</v>
          </cell>
          <cell r="DE4091">
            <v>0</v>
          </cell>
          <cell r="DF4091">
            <v>0</v>
          </cell>
          <cell r="DH4091">
            <v>9</v>
          </cell>
          <cell r="DI4091">
            <v>122544.09</v>
          </cell>
          <cell r="DK4091">
            <v>0</v>
          </cell>
          <cell r="DL4091">
            <v>0</v>
          </cell>
          <cell r="DN4091">
            <v>0</v>
          </cell>
          <cell r="DO4091">
            <v>0</v>
          </cell>
          <cell r="DQ4091">
            <v>0</v>
          </cell>
          <cell r="DR4091">
            <v>0</v>
          </cell>
          <cell r="DU4091">
            <v>0</v>
          </cell>
          <cell r="DV4091">
            <v>0</v>
          </cell>
          <cell r="EA4091" t="str">
            <v>со склада</v>
          </cell>
          <cell r="EG4091">
            <v>0</v>
          </cell>
          <cell r="EH4091" t="e">
            <v>#N/A</v>
          </cell>
          <cell r="EO4091" t="str">
            <v>СГМ</v>
          </cell>
          <cell r="EP4091" t="e">
            <v>#N/A</v>
          </cell>
          <cell r="ES4091" t="e">
            <v>#N/A</v>
          </cell>
          <cell r="ET4091" t="str">
            <v>-</v>
          </cell>
          <cell r="EW4091">
            <v>281510</v>
          </cell>
          <cell r="EX4091" t="str">
            <v>281510.900.000002</v>
          </cell>
          <cell r="EY4091" t="str">
            <v>Подшипник качения</v>
          </cell>
          <cell r="EZ4091" t="str">
            <v>шариковый, радиально-упорный</v>
          </cell>
        </row>
        <row r="4092">
          <cell r="CI4092" t="str">
            <v>190-06301</v>
          </cell>
          <cell r="CJ4092" t="str">
            <v>Подшипник: радиально-шариковый, однорядный, № 6312-RS, d-60, D-130 B-31мм, ГОСТ 8882....~Bearing: Radial Ball, single row, # 6312-RS, d-60, D-130, B-31mm, GOST 8882....</v>
          </cell>
          <cell r="CK4092" t="str">
            <v>ШТ</v>
          </cell>
          <cell r="CL4092" t="e">
            <v>#N/A</v>
          </cell>
          <cell r="CM4092" t="e">
            <v>#N/A</v>
          </cell>
          <cell r="CN4092">
            <v>6000</v>
          </cell>
          <cell r="CO4092">
            <v>100</v>
          </cell>
          <cell r="CP4092">
            <v>80</v>
          </cell>
          <cell r="CQ4092" t="str">
            <v>сост</v>
          </cell>
          <cell r="CR4092">
            <v>85</v>
          </cell>
          <cell r="CS4092">
            <v>88</v>
          </cell>
          <cell r="CT4092">
            <v>72</v>
          </cell>
          <cell r="CU4092">
            <v>28</v>
          </cell>
          <cell r="CV4092">
            <v>57</v>
          </cell>
          <cell r="CW4092">
            <v>0</v>
          </cell>
          <cell r="CY4092">
            <v>90</v>
          </cell>
          <cell r="CZ4092">
            <v>540000</v>
          </cell>
          <cell r="DB4092">
            <v>0</v>
          </cell>
          <cell r="DC4092">
            <v>0</v>
          </cell>
          <cell r="DE4092">
            <v>0</v>
          </cell>
          <cell r="DF4092">
            <v>0</v>
          </cell>
          <cell r="DH4092">
            <v>30</v>
          </cell>
          <cell r="DI4092">
            <v>180000</v>
          </cell>
          <cell r="DK4092">
            <v>0</v>
          </cell>
          <cell r="DL4092">
            <v>0</v>
          </cell>
          <cell r="DN4092">
            <v>0</v>
          </cell>
          <cell r="DO4092">
            <v>0</v>
          </cell>
          <cell r="DQ4092">
            <v>0</v>
          </cell>
          <cell r="DR4092">
            <v>0</v>
          </cell>
          <cell r="DU4092">
            <v>60</v>
          </cell>
          <cell r="DV4092">
            <v>360000</v>
          </cell>
          <cell r="DW4092" t="str">
            <v>передан</v>
          </cell>
          <cell r="DX4092" t="str">
            <v>Проводится МЦ/Направлено в ОМЦиА в 27.08.2022г.</v>
          </cell>
          <cell r="EA4092" t="str">
            <v>ГПЗ</v>
          </cell>
          <cell r="EF4092">
            <v>60</v>
          </cell>
          <cell r="EG4092">
            <v>360000</v>
          </cell>
          <cell r="EH4092" t="e">
            <v>#N/A</v>
          </cell>
          <cell r="EJ4092" t="str">
            <v>33</v>
          </cell>
          <cell r="EK4092" t="str">
            <v>ЗЦП</v>
          </cell>
          <cell r="EO4092" t="str">
            <v>СГМ</v>
          </cell>
          <cell r="EP4092" t="str">
            <v>ЦП</v>
          </cell>
          <cell r="ES4092" t="str">
            <v>08.2022</v>
          </cell>
          <cell r="ET4092" t="str">
            <v>471010000, Мангистауская область, Актау Г.А., г.Актау, промышленная зона, БМТС АО Каражанбасмунай</v>
          </cell>
          <cell r="EU4092" t="str">
            <v>с 01.2023 по 03.2023</v>
          </cell>
          <cell r="EV4092" t="str">
            <v>ок</v>
          </cell>
          <cell r="EW4092">
            <v>281510</v>
          </cell>
          <cell r="EX4092" t="str">
            <v>281510.900.000002</v>
          </cell>
          <cell r="EY4092" t="str">
            <v>Подшипник качения</v>
          </cell>
          <cell r="EZ4092" t="str">
            <v>шариковый, радиально-упорный</v>
          </cell>
        </row>
        <row r="4093">
          <cell r="CI4093" t="str">
            <v>190-06301</v>
          </cell>
          <cell r="CJ4093" t="str">
            <v>Подшипник: радиально-шариковый, однорядный, № 6312-RS, d-60, D-130 B-31мм, ГОСТ 8882....~Bearing: Radial Ball, single row, # 6312-RS, d-60, D-130, B-31mm, GOST 8882....</v>
          </cell>
          <cell r="CK4093" t="str">
            <v>ШТ</v>
          </cell>
          <cell r="CL4093" t="e">
            <v>#N/A</v>
          </cell>
          <cell r="CM4093" t="e">
            <v>#N/A</v>
          </cell>
          <cell r="CN4093">
            <v>6000</v>
          </cell>
          <cell r="CU4093">
            <v>0</v>
          </cell>
          <cell r="CV4093">
            <v>0</v>
          </cell>
          <cell r="CY4093">
            <v>0</v>
          </cell>
          <cell r="CZ4093">
            <v>0</v>
          </cell>
          <cell r="DB4093">
            <v>0</v>
          </cell>
          <cell r="DC4093">
            <v>0</v>
          </cell>
          <cell r="DE4093">
            <v>0</v>
          </cell>
          <cell r="DF4093">
            <v>0</v>
          </cell>
          <cell r="DH4093">
            <v>0</v>
          </cell>
          <cell r="DI4093">
            <v>0</v>
          </cell>
          <cell r="DL4093">
            <v>0</v>
          </cell>
          <cell r="DN4093">
            <v>0</v>
          </cell>
          <cell r="DO4093">
            <v>0</v>
          </cell>
          <cell r="DR4093">
            <v>0</v>
          </cell>
          <cell r="DU4093">
            <v>0</v>
          </cell>
          <cell r="DV4093">
            <v>0</v>
          </cell>
          <cell r="EG4093">
            <v>0</v>
          </cell>
          <cell r="EH4093" t="e">
            <v>#N/A</v>
          </cell>
          <cell r="EO4093" t="str">
            <v>СГМ</v>
          </cell>
          <cell r="EP4093" t="e">
            <v>#N/A</v>
          </cell>
          <cell r="ES4093" t="e">
            <v>#N/A</v>
          </cell>
          <cell r="ET4093" t="str">
            <v>471010000, Мангистауская область, Актау Г.А., г.Актау, промышленная зона, БМТС АО Каражанбасмунай</v>
          </cell>
          <cell r="EU4093" t="str">
            <v>с 01.2023 по 03.2023</v>
          </cell>
          <cell r="EW4093" t="e">
            <v>#VALUE!</v>
          </cell>
          <cell r="EX4093" t="str">
            <v>281510.900.000002</v>
          </cell>
          <cell r="EY4093" t="str">
            <v>Подшипник качения</v>
          </cell>
          <cell r="EZ4093" t="str">
            <v>шариковый, радиально-упорный</v>
          </cell>
        </row>
        <row r="4094">
          <cell r="CI4094" t="str">
            <v>190-06401</v>
          </cell>
          <cell r="CJ4094" t="str">
            <v>Подшипник: радиально-шариковый, однорядный, №307, d-35, D-80, B-21мм, ГОСТ 8338....~Bearing: Radil Ball, single row, №307, d-35, D-80, B-21mm, GOST 8338....</v>
          </cell>
          <cell r="CK4094" t="str">
            <v>ШТ</v>
          </cell>
          <cell r="CL4094" t="e">
            <v>#N/A</v>
          </cell>
          <cell r="CM4094" t="e">
            <v>#N/A</v>
          </cell>
          <cell r="CN4094">
            <v>3611.06</v>
          </cell>
          <cell r="CO4094">
            <v>20</v>
          </cell>
          <cell r="CP4094">
            <v>0</v>
          </cell>
          <cell r="CQ4094" t="str">
            <v>со склада</v>
          </cell>
          <cell r="CR4094">
            <v>27</v>
          </cell>
          <cell r="CS4094">
            <v>0</v>
          </cell>
          <cell r="CT4094">
            <v>5</v>
          </cell>
          <cell r="CU4094">
            <v>15</v>
          </cell>
          <cell r="CV4094">
            <v>12</v>
          </cell>
          <cell r="CW4094">
            <v>12</v>
          </cell>
          <cell r="CY4094">
            <v>18</v>
          </cell>
          <cell r="CZ4094">
            <v>64999.08</v>
          </cell>
          <cell r="DB4094">
            <v>0</v>
          </cell>
          <cell r="DC4094">
            <v>0</v>
          </cell>
          <cell r="DE4094">
            <v>0</v>
          </cell>
          <cell r="DF4094">
            <v>0</v>
          </cell>
          <cell r="DH4094">
            <v>13</v>
          </cell>
          <cell r="DI4094">
            <v>46943.78</v>
          </cell>
          <cell r="DK4094">
            <v>0</v>
          </cell>
          <cell r="DL4094">
            <v>0</v>
          </cell>
          <cell r="DN4094">
            <v>0</v>
          </cell>
          <cell r="DO4094">
            <v>0</v>
          </cell>
          <cell r="DQ4094">
            <v>0</v>
          </cell>
          <cell r="DR4094">
            <v>0</v>
          </cell>
          <cell r="DU4094">
            <v>5</v>
          </cell>
          <cell r="DV4094">
            <v>18055.3</v>
          </cell>
          <cell r="EA4094" t="str">
            <v>ГПЗ</v>
          </cell>
          <cell r="EF4094">
            <v>5</v>
          </cell>
          <cell r="EG4094">
            <v>18055.3</v>
          </cell>
          <cell r="EH4094" t="e">
            <v>#N/A</v>
          </cell>
          <cell r="EJ4094" t="str">
            <v>67</v>
          </cell>
          <cell r="EK4094" t="str">
            <v>ЗЦП</v>
          </cell>
          <cell r="EO4094" t="str">
            <v>СГМ</v>
          </cell>
          <cell r="EP4094" t="str">
            <v>ЦП</v>
          </cell>
          <cell r="ES4094" t="str">
            <v>10.2022</v>
          </cell>
          <cell r="ET4094" t="str">
            <v>471010000, Мангистауская область, Актау Г.А., г.Актау, промышленная зона, БМТС АО Каражанбасмунай</v>
          </cell>
          <cell r="EU4094" t="str">
            <v>С даты подписания договора в течение 75 календарных дней</v>
          </cell>
          <cell r="EW4094">
            <v>281510</v>
          </cell>
          <cell r="EX4094" t="str">
            <v>281510.900.000002</v>
          </cell>
          <cell r="EY4094" t="str">
            <v>Подшипник качения</v>
          </cell>
          <cell r="EZ4094" t="str">
            <v>шариковый, радиально-упорный</v>
          </cell>
        </row>
        <row r="4095">
          <cell r="CI4095" t="str">
            <v>190-06401</v>
          </cell>
          <cell r="CJ4095" t="str">
            <v>Подшипник: радиально-шариковый, однорядный, №307, d-35, D-80, B-21мм, ГОСТ 8338....~Bearing: Radil Ball, single row, №307, d-35, D-80, B-21mm, GOST 8338....</v>
          </cell>
          <cell r="CK4095" t="str">
            <v>ШТ</v>
          </cell>
          <cell r="CL4095" t="e">
            <v>#N/A</v>
          </cell>
          <cell r="CM4095" t="e">
            <v>#N/A</v>
          </cell>
          <cell r="CN4095">
            <v>3611.06</v>
          </cell>
          <cell r="CU4095">
            <v>0</v>
          </cell>
          <cell r="CV4095">
            <v>0</v>
          </cell>
          <cell r="CY4095">
            <v>0</v>
          </cell>
          <cell r="CZ4095">
            <v>0</v>
          </cell>
          <cell r="DB4095">
            <v>0</v>
          </cell>
          <cell r="DC4095">
            <v>0</v>
          </cell>
          <cell r="DE4095">
            <v>0</v>
          </cell>
          <cell r="DF4095">
            <v>0</v>
          </cell>
          <cell r="DH4095">
            <v>0</v>
          </cell>
          <cell r="DI4095">
            <v>0</v>
          </cell>
          <cell r="DL4095">
            <v>0</v>
          </cell>
          <cell r="DN4095">
            <v>0</v>
          </cell>
          <cell r="DO4095">
            <v>0</v>
          </cell>
          <cell r="DR4095">
            <v>0</v>
          </cell>
          <cell r="DU4095">
            <v>0</v>
          </cell>
          <cell r="DV4095">
            <v>0</v>
          </cell>
          <cell r="EG4095">
            <v>0</v>
          </cell>
          <cell r="EH4095" t="e">
            <v>#N/A</v>
          </cell>
          <cell r="EO4095" t="str">
            <v>СГМ</v>
          </cell>
          <cell r="EP4095" t="e">
            <v>#N/A</v>
          </cell>
          <cell r="ES4095" t="e">
            <v>#N/A</v>
          </cell>
          <cell r="ET4095" t="str">
            <v>471010000, Мангистауская область, Актау Г.А., г.Актау, промышленная зона, БМТС АО Каражанбасмунай</v>
          </cell>
          <cell r="EU4095" t="str">
            <v>С даты подписания договора в течение 75 календарных дней</v>
          </cell>
          <cell r="EW4095" t="e">
            <v>#VALUE!</v>
          </cell>
          <cell r="EX4095" t="str">
            <v>281510.900.000002</v>
          </cell>
          <cell r="EY4095" t="str">
            <v>Подшипник качения</v>
          </cell>
          <cell r="EZ4095" t="str">
            <v>шариковый, радиально-упорный</v>
          </cell>
        </row>
        <row r="4096">
          <cell r="CI4096" t="str">
            <v>190-06606</v>
          </cell>
          <cell r="CJ4096" t="str">
            <v>Подшипник: радиально-шариковый, однорядный, №6216-2RS, d-80, D-140, В-26мм, ГОСТ 8338-75.…~Bearing: radial ball, single row, №6216,2RS,d-80, D-140, H-26mm.…</v>
          </cell>
          <cell r="CK4096" t="str">
            <v>ШТ</v>
          </cell>
          <cell r="CL4096" t="e">
            <v>#N/A</v>
          </cell>
          <cell r="CM4096" t="e">
            <v>#N/A</v>
          </cell>
          <cell r="CN4096">
            <v>12303.18</v>
          </cell>
          <cell r="CO4096">
            <v>0</v>
          </cell>
          <cell r="CP4096">
            <v>0</v>
          </cell>
          <cell r="CQ4096" t="str">
            <v>со склада</v>
          </cell>
          <cell r="CR4096">
            <v>31</v>
          </cell>
          <cell r="CS4096">
            <v>0</v>
          </cell>
          <cell r="CT4096">
            <v>2</v>
          </cell>
          <cell r="CU4096">
            <v>-2</v>
          </cell>
          <cell r="CV4096">
            <v>33</v>
          </cell>
          <cell r="CW4096">
            <v>20</v>
          </cell>
          <cell r="CY4096">
            <v>18</v>
          </cell>
          <cell r="CZ4096">
            <v>221457.24</v>
          </cell>
          <cell r="DB4096">
            <v>0</v>
          </cell>
          <cell r="DC4096">
            <v>0</v>
          </cell>
          <cell r="DE4096">
            <v>0</v>
          </cell>
          <cell r="DF4096">
            <v>0</v>
          </cell>
          <cell r="DH4096">
            <v>18</v>
          </cell>
          <cell r="DI4096">
            <v>221457.24</v>
          </cell>
          <cell r="DK4096">
            <v>0</v>
          </cell>
          <cell r="DL4096">
            <v>0</v>
          </cell>
          <cell r="DN4096">
            <v>0</v>
          </cell>
          <cell r="DO4096">
            <v>0</v>
          </cell>
          <cell r="DQ4096">
            <v>0</v>
          </cell>
          <cell r="DR4096">
            <v>0</v>
          </cell>
          <cell r="DU4096">
            <v>0</v>
          </cell>
          <cell r="DV4096">
            <v>0</v>
          </cell>
          <cell r="EA4096" t="str">
            <v>со склада</v>
          </cell>
          <cell r="EG4096">
            <v>0</v>
          </cell>
          <cell r="EH4096" t="e">
            <v>#N/A</v>
          </cell>
          <cell r="EO4096" t="str">
            <v>СГМ</v>
          </cell>
          <cell r="EP4096" t="e">
            <v>#N/A</v>
          </cell>
          <cell r="ES4096" t="e">
            <v>#N/A</v>
          </cell>
          <cell r="ET4096" t="str">
            <v>-</v>
          </cell>
          <cell r="EW4096">
            <v>281510</v>
          </cell>
          <cell r="EX4096" t="str">
            <v>281510.900.000002</v>
          </cell>
          <cell r="EY4096" t="str">
            <v>Подшипник качения</v>
          </cell>
          <cell r="EZ4096" t="str">
            <v>шариковый, радиально-упорный</v>
          </cell>
        </row>
        <row r="4097">
          <cell r="CI4097" t="str">
            <v>190-06599</v>
          </cell>
          <cell r="CJ4097" t="str">
            <v>Подшипник: радиально-шариковый, однорядный, №6306-2RS, d-30, D-72, B-19мм, закрытый с двух сторон резиновой прокладкой, класс точности 6, категория В, ГОСТ 8882-75....~Bearing: Radial Ball, single row, # 6306-2RS, d-72, D-30, B-19mm, ГОСТ 8882-75....</v>
          </cell>
          <cell r="CK4097" t="str">
            <v>ШТ</v>
          </cell>
          <cell r="CL4097" t="e">
            <v>#N/A</v>
          </cell>
          <cell r="CM4097" t="e">
            <v>#N/A</v>
          </cell>
          <cell r="CN4097">
            <v>3358.96</v>
          </cell>
          <cell r="CO4097">
            <v>10</v>
          </cell>
          <cell r="CP4097">
            <v>0</v>
          </cell>
          <cell r="CQ4097" t="str">
            <v>со склада</v>
          </cell>
          <cell r="CR4097">
            <v>13</v>
          </cell>
          <cell r="CS4097">
            <v>0</v>
          </cell>
          <cell r="CT4097">
            <v>10</v>
          </cell>
          <cell r="CU4097">
            <v>0</v>
          </cell>
          <cell r="CV4097">
            <v>13</v>
          </cell>
          <cell r="CW4097">
            <v>13</v>
          </cell>
          <cell r="CY4097">
            <v>14</v>
          </cell>
          <cell r="CZ4097">
            <v>47025.440000000002</v>
          </cell>
          <cell r="DB4097">
            <v>0</v>
          </cell>
          <cell r="DC4097">
            <v>0</v>
          </cell>
          <cell r="DE4097">
            <v>0</v>
          </cell>
          <cell r="DF4097">
            <v>0</v>
          </cell>
          <cell r="DH4097">
            <v>7</v>
          </cell>
          <cell r="DI4097">
            <v>23512.720000000001</v>
          </cell>
          <cell r="DK4097">
            <v>0</v>
          </cell>
          <cell r="DL4097">
            <v>0</v>
          </cell>
          <cell r="DN4097">
            <v>0</v>
          </cell>
          <cell r="DO4097">
            <v>0</v>
          </cell>
          <cell r="DQ4097">
            <v>0</v>
          </cell>
          <cell r="DR4097">
            <v>0</v>
          </cell>
          <cell r="DU4097">
            <v>7</v>
          </cell>
          <cell r="DV4097">
            <v>23512.720000000001</v>
          </cell>
          <cell r="EA4097" t="str">
            <v>ГПЗ</v>
          </cell>
          <cell r="EF4097">
            <v>7</v>
          </cell>
          <cell r="EG4097">
            <v>23512.720000000001</v>
          </cell>
          <cell r="EH4097" t="e">
            <v>#N/A</v>
          </cell>
          <cell r="EJ4097" t="str">
            <v>67-3</v>
          </cell>
          <cell r="EK4097" t="str">
            <v>ЗЦП</v>
          </cell>
          <cell r="EO4097" t="str">
            <v>СГМ</v>
          </cell>
          <cell r="EP4097" t="str">
            <v>ЦП</v>
          </cell>
          <cell r="ES4097" t="str">
            <v>02.2023</v>
          </cell>
          <cell r="ET4097" t="str">
            <v>471010000, Мангистауская область, Актау Г.А., г.Актау, промышленная зона, БМТС АО Каражанбасмунай</v>
          </cell>
          <cell r="EU4097" t="str">
            <v>С даты подписания договора в течение 75 календарных дней</v>
          </cell>
          <cell r="EW4097">
            <v>281510</v>
          </cell>
          <cell r="EX4097" t="str">
            <v>281510.900.000002</v>
          </cell>
          <cell r="EY4097" t="str">
            <v>Подшипник качения</v>
          </cell>
          <cell r="EZ4097" t="str">
            <v>шариковый, радиально-упорный</v>
          </cell>
        </row>
        <row r="4098">
          <cell r="CI4098" t="str">
            <v>190-06607</v>
          </cell>
          <cell r="CJ4098" t="str">
            <v>Подшипник: радиально-шариковый, однорядный, №6314-2RS, d-70, D-150, В-35мм, ГОСТ 8338-75....~Bearing: radial ball, single row, №6314,2RS,d-70, D-150, В-35mm....</v>
          </cell>
          <cell r="CK4098" t="str">
            <v>ШТ</v>
          </cell>
          <cell r="CL4098" t="e">
            <v>#N/A</v>
          </cell>
          <cell r="CM4098" t="e">
            <v>#N/A</v>
          </cell>
          <cell r="CN4098">
            <v>18496.810000000001</v>
          </cell>
          <cell r="CO4098">
            <v>10</v>
          </cell>
          <cell r="CP4098">
            <v>7</v>
          </cell>
          <cell r="CQ4098" t="str">
            <v>сост</v>
          </cell>
          <cell r="CR4098">
            <v>17</v>
          </cell>
          <cell r="CS4098">
            <v>7</v>
          </cell>
          <cell r="CT4098">
            <v>3</v>
          </cell>
          <cell r="CU4098">
            <v>7</v>
          </cell>
          <cell r="CV4098">
            <v>10</v>
          </cell>
          <cell r="CW4098">
            <v>10</v>
          </cell>
          <cell r="CY4098">
            <v>9</v>
          </cell>
          <cell r="CZ4098">
            <v>166471.29</v>
          </cell>
          <cell r="DB4098">
            <v>0</v>
          </cell>
          <cell r="DC4098">
            <v>0</v>
          </cell>
          <cell r="DE4098">
            <v>0</v>
          </cell>
          <cell r="DF4098">
            <v>0</v>
          </cell>
          <cell r="DH4098">
            <v>9</v>
          </cell>
          <cell r="DI4098">
            <v>166471.29</v>
          </cell>
          <cell r="DK4098">
            <v>0</v>
          </cell>
          <cell r="DL4098">
            <v>0</v>
          </cell>
          <cell r="DN4098">
            <v>0</v>
          </cell>
          <cell r="DO4098">
            <v>0</v>
          </cell>
          <cell r="DQ4098">
            <v>0</v>
          </cell>
          <cell r="DR4098">
            <v>0</v>
          </cell>
          <cell r="DU4098">
            <v>0</v>
          </cell>
          <cell r="DV4098">
            <v>0</v>
          </cell>
          <cell r="EA4098" t="str">
            <v>со склада</v>
          </cell>
          <cell r="EG4098">
            <v>0</v>
          </cell>
          <cell r="EH4098" t="e">
            <v>#N/A</v>
          </cell>
          <cell r="EO4098" t="str">
            <v>СГМ</v>
          </cell>
          <cell r="EP4098" t="e">
            <v>#N/A</v>
          </cell>
          <cell r="ES4098" t="e">
            <v>#N/A</v>
          </cell>
          <cell r="ET4098" t="str">
            <v>-</v>
          </cell>
          <cell r="EW4098">
            <v>281510</v>
          </cell>
          <cell r="EX4098" t="str">
            <v>281510.900.000002</v>
          </cell>
          <cell r="EY4098" t="str">
            <v>Подшипник качения</v>
          </cell>
          <cell r="EZ4098" t="str">
            <v>шариковый, радиально-упорный</v>
          </cell>
        </row>
        <row r="4099">
          <cell r="CI4099" t="str">
            <v>190-06389</v>
          </cell>
          <cell r="CJ4099"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cell r="CK4099" t="str">
            <v>ШТ</v>
          </cell>
          <cell r="CL4099" t="e">
            <v>#N/A</v>
          </cell>
          <cell r="CM4099" t="e">
            <v>#N/A</v>
          </cell>
          <cell r="CN4099">
            <v>3710</v>
          </cell>
          <cell r="CO4099">
            <v>32</v>
          </cell>
          <cell r="CP4099">
            <v>8</v>
          </cell>
          <cell r="CQ4099" t="str">
            <v>сост</v>
          </cell>
          <cell r="CR4099">
            <v>32</v>
          </cell>
          <cell r="CS4099">
            <v>8</v>
          </cell>
          <cell r="CT4099">
            <v>10</v>
          </cell>
          <cell r="CU4099">
            <v>22</v>
          </cell>
          <cell r="CV4099">
            <v>10</v>
          </cell>
          <cell r="CW4099">
            <v>10</v>
          </cell>
          <cell r="CY4099">
            <v>30</v>
          </cell>
          <cell r="CZ4099">
            <v>111300</v>
          </cell>
          <cell r="DB4099">
            <v>0</v>
          </cell>
          <cell r="DC4099">
            <v>0</v>
          </cell>
          <cell r="DE4099">
            <v>0</v>
          </cell>
          <cell r="DF4099">
            <v>0</v>
          </cell>
          <cell r="DH4099">
            <v>16</v>
          </cell>
          <cell r="DI4099">
            <v>59360</v>
          </cell>
          <cell r="DK4099">
            <v>0</v>
          </cell>
          <cell r="DL4099">
            <v>0</v>
          </cell>
          <cell r="DN4099">
            <v>0</v>
          </cell>
          <cell r="DO4099">
            <v>0</v>
          </cell>
          <cell r="DQ4099">
            <v>0</v>
          </cell>
          <cell r="DR4099">
            <v>0</v>
          </cell>
          <cell r="DU4099">
            <v>14</v>
          </cell>
          <cell r="DV4099">
            <v>51940</v>
          </cell>
          <cell r="EA4099" t="str">
            <v>ГПЗ</v>
          </cell>
          <cell r="EF4099">
            <v>14</v>
          </cell>
          <cell r="EG4099">
            <v>51940</v>
          </cell>
          <cell r="EH4099" t="e">
            <v>#N/A</v>
          </cell>
          <cell r="EJ4099" t="str">
            <v>67</v>
          </cell>
          <cell r="EK4099" t="str">
            <v>ЗЦП</v>
          </cell>
          <cell r="EO4099" t="str">
            <v>СГМ</v>
          </cell>
          <cell r="EP4099" t="str">
            <v>ЦП</v>
          </cell>
          <cell r="ES4099" t="str">
            <v>10.2022</v>
          </cell>
          <cell r="ET4099" t="str">
            <v>471010000, Мангистауская область, Актау Г.А., г.Актау, промышленная зона, БМТС АО Каражанбасмунай</v>
          </cell>
          <cell r="EU4099" t="str">
            <v>С даты подписания договора в течение 75 календарных дней</v>
          </cell>
          <cell r="EW4099">
            <v>281510</v>
          </cell>
          <cell r="EX4099" t="str">
            <v>281510.900.000002</v>
          </cell>
          <cell r="EY4099" t="str">
            <v>Подшипник качения</v>
          </cell>
          <cell r="EZ4099" t="str">
            <v>шариковый, радиально-упорный</v>
          </cell>
        </row>
        <row r="4100">
          <cell r="CI4100" t="str">
            <v>190-06389</v>
          </cell>
          <cell r="CJ4100"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cell r="CK4100" t="str">
            <v>ШТ</v>
          </cell>
          <cell r="CL4100" t="e">
            <v>#N/A</v>
          </cell>
          <cell r="CM4100" t="e">
            <v>#N/A</v>
          </cell>
          <cell r="CN4100">
            <v>3710</v>
          </cell>
          <cell r="CU4100">
            <v>0</v>
          </cell>
          <cell r="CV4100">
            <v>0</v>
          </cell>
          <cell r="CY4100">
            <v>0</v>
          </cell>
          <cell r="CZ4100">
            <v>0</v>
          </cell>
          <cell r="DB4100">
            <v>0</v>
          </cell>
          <cell r="DC4100">
            <v>0</v>
          </cell>
          <cell r="DE4100">
            <v>0</v>
          </cell>
          <cell r="DF4100">
            <v>0</v>
          </cell>
          <cell r="DH4100">
            <v>0</v>
          </cell>
          <cell r="DI4100">
            <v>0</v>
          </cell>
          <cell r="DL4100">
            <v>0</v>
          </cell>
          <cell r="DN4100">
            <v>0</v>
          </cell>
          <cell r="DO4100">
            <v>0</v>
          </cell>
          <cell r="DR4100">
            <v>0</v>
          </cell>
          <cell r="DU4100">
            <v>0</v>
          </cell>
          <cell r="DV4100">
            <v>0</v>
          </cell>
          <cell r="EG4100">
            <v>0</v>
          </cell>
          <cell r="EH4100" t="e">
            <v>#N/A</v>
          </cell>
          <cell r="EO4100" t="str">
            <v>СГМ</v>
          </cell>
          <cell r="EP4100" t="e">
            <v>#N/A</v>
          </cell>
          <cell r="ES4100" t="e">
            <v>#N/A</v>
          </cell>
          <cell r="ET4100" t="str">
            <v>471010000, Мангистауская область, Актау Г.А., г.Актау, промышленная зона, БМТС АО Каражанбасмунай</v>
          </cell>
          <cell r="EU4100" t="str">
            <v>С даты подписания договора в течение 75 календарных дней</v>
          </cell>
          <cell r="EW4100" t="e">
            <v>#VALUE!</v>
          </cell>
          <cell r="EX4100" t="str">
            <v>281510.900.000002</v>
          </cell>
          <cell r="EY4100" t="str">
            <v>Подшипник качения</v>
          </cell>
          <cell r="EZ4100" t="str">
            <v>шариковый, радиально-упорный</v>
          </cell>
        </row>
        <row r="4101">
          <cell r="CI4101" t="str">
            <v>190-06314</v>
          </cell>
          <cell r="CJ4101" t="str">
            <v>Подшипник: радиальный 180212, шариковый d-60мм, D-110мм, В-22мм, по ГОСТ8338</v>
          </cell>
          <cell r="CK4101" t="str">
            <v>ШТ</v>
          </cell>
          <cell r="CL4101" t="e">
            <v>#N/A</v>
          </cell>
          <cell r="CM4101" t="e">
            <v>#N/A</v>
          </cell>
          <cell r="CN4101">
            <v>7866.79</v>
          </cell>
          <cell r="CO4101">
            <v>2</v>
          </cell>
          <cell r="CP4101">
            <v>0</v>
          </cell>
          <cell r="CQ4101" t="str">
            <v>со склада</v>
          </cell>
          <cell r="CR4101">
            <v>10</v>
          </cell>
          <cell r="CS4101">
            <v>0</v>
          </cell>
          <cell r="CT4101">
            <v>0</v>
          </cell>
          <cell r="CU4101">
            <v>2</v>
          </cell>
          <cell r="CV4101">
            <v>8</v>
          </cell>
          <cell r="CW4101">
            <v>8</v>
          </cell>
          <cell r="CY4101">
            <v>4</v>
          </cell>
          <cell r="CZ4101">
            <v>31467.16</v>
          </cell>
          <cell r="DB4101">
            <v>0</v>
          </cell>
          <cell r="DC4101">
            <v>0</v>
          </cell>
          <cell r="DE4101">
            <v>0</v>
          </cell>
          <cell r="DF4101">
            <v>0</v>
          </cell>
          <cell r="DH4101">
            <v>4</v>
          </cell>
          <cell r="DI4101">
            <v>31467.16</v>
          </cell>
          <cell r="DK4101">
            <v>0</v>
          </cell>
          <cell r="DL4101">
            <v>0</v>
          </cell>
          <cell r="DN4101">
            <v>0</v>
          </cell>
          <cell r="DO4101">
            <v>0</v>
          </cell>
          <cell r="DQ4101">
            <v>0</v>
          </cell>
          <cell r="DR4101">
            <v>0</v>
          </cell>
          <cell r="DU4101">
            <v>0</v>
          </cell>
          <cell r="DV4101">
            <v>0</v>
          </cell>
          <cell r="EA4101" t="str">
            <v>со склада</v>
          </cell>
          <cell r="EG4101">
            <v>0</v>
          </cell>
          <cell r="EH4101" t="e">
            <v>#N/A</v>
          </cell>
          <cell r="EO4101" t="str">
            <v>СГМ</v>
          </cell>
          <cell r="EP4101" t="e">
            <v>#N/A</v>
          </cell>
          <cell r="ES4101" t="e">
            <v>#N/A</v>
          </cell>
          <cell r="ET4101" t="str">
            <v>-</v>
          </cell>
          <cell r="EW4101">
            <v>281510</v>
          </cell>
          <cell r="EX4101" t="str">
            <v>281510.900.000002</v>
          </cell>
          <cell r="EY4101" t="str">
            <v>Подшипник качения</v>
          </cell>
          <cell r="EZ4101" t="str">
            <v>шариковый, радиально-упорный</v>
          </cell>
        </row>
        <row r="4102">
          <cell r="CI4102" t="str">
            <v>190-08548</v>
          </cell>
          <cell r="CJ4102" t="str">
            <v>Подшипник: роликовый 6319</v>
          </cell>
          <cell r="CK4102" t="str">
            <v>ШТ</v>
          </cell>
          <cell r="CL4102" t="e">
            <v>#N/A</v>
          </cell>
          <cell r="CM4102" t="e">
            <v>#N/A</v>
          </cell>
          <cell r="CN4102">
            <v>36982</v>
          </cell>
          <cell r="CO4102">
            <v>50</v>
          </cell>
          <cell r="CP4102">
            <v>0</v>
          </cell>
          <cell r="CQ4102" t="str">
            <v>не сост/отмена</v>
          </cell>
          <cell r="CR4102">
            <v>60</v>
          </cell>
          <cell r="CS4102">
            <v>0</v>
          </cell>
          <cell r="CT4102">
            <v>3</v>
          </cell>
          <cell r="CU4102">
            <v>47</v>
          </cell>
          <cell r="CV4102">
            <v>13</v>
          </cell>
          <cell r="CW4102">
            <v>13</v>
          </cell>
          <cell r="CY4102">
            <v>45</v>
          </cell>
          <cell r="CZ4102">
            <v>1664190</v>
          </cell>
          <cell r="DB4102">
            <v>0</v>
          </cell>
          <cell r="DC4102">
            <v>0</v>
          </cell>
          <cell r="DE4102">
            <v>0</v>
          </cell>
          <cell r="DF4102">
            <v>0</v>
          </cell>
          <cell r="DH4102">
            <v>22</v>
          </cell>
          <cell r="DI4102">
            <v>813604</v>
          </cell>
          <cell r="DK4102">
            <v>0</v>
          </cell>
          <cell r="DL4102">
            <v>0</v>
          </cell>
          <cell r="DN4102">
            <v>0</v>
          </cell>
          <cell r="DO4102">
            <v>0</v>
          </cell>
          <cell r="DQ4102">
            <v>0</v>
          </cell>
          <cell r="DR4102">
            <v>0</v>
          </cell>
          <cell r="DU4102">
            <v>23</v>
          </cell>
          <cell r="DV4102">
            <v>850586</v>
          </cell>
          <cell r="EA4102" t="str">
            <v>ГПЗ</v>
          </cell>
          <cell r="EF4102">
            <v>23</v>
          </cell>
          <cell r="EG4102">
            <v>850586</v>
          </cell>
          <cell r="EH4102" t="e">
            <v>#N/A</v>
          </cell>
          <cell r="EJ4102" t="str">
            <v>67</v>
          </cell>
          <cell r="EK4102" t="str">
            <v>ЗЦП</v>
          </cell>
          <cell r="EO4102" t="str">
            <v>СГМ</v>
          </cell>
          <cell r="EP4102" t="str">
            <v>ЦП</v>
          </cell>
          <cell r="ES4102" t="str">
            <v>10.2022</v>
          </cell>
          <cell r="ET4102" t="str">
            <v>475200000, Мангистауская область, Тупкараганский район, месторождение Каражанбас, база МТС АО Каражанбасмунай</v>
          </cell>
          <cell r="EU4102" t="str">
            <v>С даты подписания договора в течение 75 календарных дней</v>
          </cell>
          <cell r="EW4102">
            <v>281510</v>
          </cell>
          <cell r="EX4102" t="str">
            <v>281510.530.000001</v>
          </cell>
          <cell r="EY4102" t="str">
            <v>Подшипник качения</v>
          </cell>
          <cell r="EZ4102" t="str">
            <v>роликовый конический, упорный</v>
          </cell>
        </row>
        <row r="4103">
          <cell r="CI4103" t="str">
            <v>190-08548</v>
          </cell>
          <cell r="CJ4103" t="str">
            <v>Подшипник: роликовый 6319</v>
          </cell>
          <cell r="CK4103" t="str">
            <v>ШТ</v>
          </cell>
          <cell r="CL4103" t="e">
            <v>#N/A</v>
          </cell>
          <cell r="CM4103" t="e">
            <v>#N/A</v>
          </cell>
          <cell r="CN4103">
            <v>36982</v>
          </cell>
          <cell r="CU4103">
            <v>0</v>
          </cell>
          <cell r="CV4103">
            <v>0</v>
          </cell>
          <cell r="CY4103">
            <v>0</v>
          </cell>
          <cell r="CZ4103">
            <v>0</v>
          </cell>
          <cell r="DB4103">
            <v>0</v>
          </cell>
          <cell r="DC4103">
            <v>0</v>
          </cell>
          <cell r="DE4103">
            <v>0</v>
          </cell>
          <cell r="DF4103">
            <v>0</v>
          </cell>
          <cell r="DH4103">
            <v>0</v>
          </cell>
          <cell r="DI4103">
            <v>0</v>
          </cell>
          <cell r="DL4103">
            <v>0</v>
          </cell>
          <cell r="DN4103">
            <v>0</v>
          </cell>
          <cell r="DO4103">
            <v>0</v>
          </cell>
          <cell r="DR4103">
            <v>0</v>
          </cell>
          <cell r="DU4103">
            <v>0</v>
          </cell>
          <cell r="DV4103">
            <v>0</v>
          </cell>
          <cell r="EG4103">
            <v>0</v>
          </cell>
          <cell r="EH4103" t="e">
            <v>#N/A</v>
          </cell>
          <cell r="EO4103" t="str">
            <v>СГМ</v>
          </cell>
          <cell r="EP4103" t="e">
            <v>#N/A</v>
          </cell>
          <cell r="ES4103" t="e">
            <v>#N/A</v>
          </cell>
          <cell r="ET4103" t="str">
            <v>475200000, Мангистауская область, Тупкараганский район, месторождение Каражанбас, база МТС АО Каражанбасмунай</v>
          </cell>
          <cell r="EU4103" t="str">
            <v>С даты подписания договора в течение 75 календарных дней</v>
          </cell>
          <cell r="EW4103" t="e">
            <v>#VALUE!</v>
          </cell>
          <cell r="EX4103" t="str">
            <v>281510.530.000001</v>
          </cell>
          <cell r="EY4103" t="str">
            <v>Подшипник качения</v>
          </cell>
          <cell r="EZ4103" t="str">
            <v>роликовый конический, упорный</v>
          </cell>
        </row>
        <row r="4104">
          <cell r="CI4104" t="str">
            <v>190-06965</v>
          </cell>
          <cell r="CJ4104" t="str">
            <v>Подшипник: роликовый, №2222, радиальный, однорядный, вал выходной,для редуктора Ц3НК-350Ш, станка-качалки СКР-4…</v>
          </cell>
          <cell r="CK4104" t="str">
            <v>ШТ</v>
          </cell>
          <cell r="CL4104" t="e">
            <v>#N/A</v>
          </cell>
          <cell r="CM4104" t="e">
            <v>#N/A</v>
          </cell>
          <cell r="CN4104">
            <v>52586.26</v>
          </cell>
          <cell r="CO4104">
            <v>0</v>
          </cell>
          <cell r="CP4104">
            <v>0</v>
          </cell>
          <cell r="CQ4104" t="e">
            <v>#N/A</v>
          </cell>
          <cell r="CR4104">
            <v>4</v>
          </cell>
          <cell r="CS4104">
            <v>0</v>
          </cell>
          <cell r="CT4104">
            <v>0</v>
          </cell>
          <cell r="CU4104">
            <v>0</v>
          </cell>
          <cell r="CV4104">
            <v>4</v>
          </cell>
          <cell r="CW4104">
            <v>4</v>
          </cell>
          <cell r="CY4104">
            <v>8</v>
          </cell>
          <cell r="CZ4104">
            <v>420690.08</v>
          </cell>
          <cell r="DB4104">
            <v>0</v>
          </cell>
          <cell r="DC4104">
            <v>0</v>
          </cell>
          <cell r="DE4104">
            <v>0</v>
          </cell>
          <cell r="DF4104">
            <v>0</v>
          </cell>
          <cell r="DH4104">
            <v>4</v>
          </cell>
          <cell r="DI4104">
            <v>210345.04</v>
          </cell>
          <cell r="DK4104">
            <v>0</v>
          </cell>
          <cell r="DL4104">
            <v>0</v>
          </cell>
          <cell r="DN4104">
            <v>0</v>
          </cell>
          <cell r="DO4104">
            <v>0</v>
          </cell>
          <cell r="DQ4104">
            <v>0</v>
          </cell>
          <cell r="DR4104">
            <v>0</v>
          </cell>
          <cell r="DU4104">
            <v>4</v>
          </cell>
          <cell r="DV4104">
            <v>210345.04</v>
          </cell>
          <cell r="EA4104" t="str">
            <v>ГПЗ</v>
          </cell>
          <cell r="EF4104">
            <v>4</v>
          </cell>
          <cell r="EG4104">
            <v>210345.04</v>
          </cell>
          <cell r="EH4104" t="e">
            <v>#N/A</v>
          </cell>
          <cell r="EJ4104" t="str">
            <v>67</v>
          </cell>
          <cell r="EK4104" t="str">
            <v>ЗЦП</v>
          </cell>
          <cell r="EO4104" t="str">
            <v>СГМ</v>
          </cell>
          <cell r="EP4104" t="str">
            <v>ЦП</v>
          </cell>
          <cell r="ES4104" t="str">
            <v>10.2022</v>
          </cell>
          <cell r="ET4104" t="str">
            <v>471010000, Мангистауская область, Актау Г.А., г.Актау, промышленная зона, БМТС АО Каражанбасмунай</v>
          </cell>
          <cell r="EU4104" t="str">
            <v>С даты подписания договора в течение 75 календарных дней</v>
          </cell>
          <cell r="EW4104">
            <v>281510</v>
          </cell>
          <cell r="EX4104" t="str">
            <v>281510.700.000000</v>
          </cell>
          <cell r="EY4104" t="str">
            <v>Подшипник качения</v>
          </cell>
          <cell r="EZ4104" t="str">
            <v>роликовый цилиндрический, радиальный</v>
          </cell>
        </row>
        <row r="4105">
          <cell r="CI4105" t="str">
            <v>190-06965</v>
          </cell>
          <cell r="CJ4105" t="str">
            <v>Подшипник: роликовый, №2222, радиальный, однорядный, вал выходной,для редуктора Ц3НК-350Ш, станка-качалки СКР-4…</v>
          </cell>
          <cell r="CK4105" t="str">
            <v>ШТ</v>
          </cell>
          <cell r="CL4105" t="e">
            <v>#N/A</v>
          </cell>
          <cell r="CM4105" t="e">
            <v>#N/A</v>
          </cell>
          <cell r="CN4105">
            <v>52586.26</v>
          </cell>
          <cell r="CU4105">
            <v>0</v>
          </cell>
          <cell r="CV4105">
            <v>0</v>
          </cell>
          <cell r="CY4105">
            <v>2</v>
          </cell>
          <cell r="CZ4105">
            <v>105172.52</v>
          </cell>
          <cell r="DB4105">
            <v>0</v>
          </cell>
          <cell r="DC4105">
            <v>0</v>
          </cell>
          <cell r="DE4105">
            <v>0</v>
          </cell>
          <cell r="DF4105">
            <v>0</v>
          </cell>
          <cell r="DH4105">
            <v>0</v>
          </cell>
          <cell r="DI4105">
            <v>0</v>
          </cell>
          <cell r="DK4105">
            <v>0</v>
          </cell>
          <cell r="DL4105">
            <v>0</v>
          </cell>
          <cell r="DN4105">
            <v>0</v>
          </cell>
          <cell r="DO4105">
            <v>0</v>
          </cell>
          <cell r="DR4105">
            <v>0</v>
          </cell>
          <cell r="DU4105">
            <v>2</v>
          </cell>
          <cell r="DV4105">
            <v>105172.52</v>
          </cell>
          <cell r="EA4105" t="str">
            <v>ГПЗ</v>
          </cell>
          <cell r="EC4105" t="str">
            <v>3947 Т</v>
          </cell>
          <cell r="EG4105">
            <v>0</v>
          </cell>
          <cell r="EH4105" t="str">
            <v>3946 Т</v>
          </cell>
          <cell r="EJ4105" t="str">
            <v>33-2</v>
          </cell>
          <cell r="EK4105" t="str">
            <v>ЗЦП</v>
          </cell>
          <cell r="EO4105" t="str">
            <v>СГМ</v>
          </cell>
          <cell r="EP4105" t="str">
            <v>ЦП</v>
          </cell>
          <cell r="ES4105" t="str">
            <v>08.2023</v>
          </cell>
          <cell r="ET4105" t="str">
            <v>471010000, Мангистауская область, Актау Г.А., г.Актау, промышленная зона, БМТС АО Каражанбасмунай</v>
          </cell>
          <cell r="EU4105" t="str">
            <v>С даты подписания договора в течение 45 календарных дней</v>
          </cell>
          <cell r="EW4105" t="e">
            <v>#VALUE!</v>
          </cell>
          <cell r="EX4105" t="str">
            <v>281510.700.000000</v>
          </cell>
          <cell r="EY4105" t="str">
            <v>Подшипник качения</v>
          </cell>
          <cell r="EZ4105" t="str">
            <v>роликовый цилиндрический, радиальный</v>
          </cell>
        </row>
        <row r="4106">
          <cell r="CI4106" t="str">
            <v>190-06964</v>
          </cell>
          <cell r="CJ4106" t="str">
            <v>Подшипник: роликовый, №3519//22219АМН, радиальный, двухрядный,сферический, для 2-го промежуточный вала, для редуктора Ц3НК-355Ш,станка-качалки СКР-4…</v>
          </cell>
          <cell r="CK4106" t="str">
            <v>ШТ</v>
          </cell>
          <cell r="CL4106" t="e">
            <v>#N/A</v>
          </cell>
          <cell r="CM4106" t="e">
            <v>#N/A</v>
          </cell>
          <cell r="CN4106">
            <v>54493.56</v>
          </cell>
          <cell r="CO4106">
            <v>0</v>
          </cell>
          <cell r="CP4106">
            <v>0</v>
          </cell>
          <cell r="CQ4106" t="e">
            <v>#N/A</v>
          </cell>
          <cell r="CR4106">
            <v>8</v>
          </cell>
          <cell r="CS4106">
            <v>0</v>
          </cell>
          <cell r="CT4106">
            <v>0</v>
          </cell>
          <cell r="CU4106">
            <v>0</v>
          </cell>
          <cell r="CV4106">
            <v>8</v>
          </cell>
          <cell r="CW4106">
            <v>8</v>
          </cell>
          <cell r="CY4106">
            <v>9</v>
          </cell>
          <cell r="CZ4106">
            <v>490442.04</v>
          </cell>
          <cell r="DB4106">
            <v>0</v>
          </cell>
          <cell r="DC4106">
            <v>0</v>
          </cell>
          <cell r="DE4106">
            <v>0</v>
          </cell>
          <cell r="DF4106">
            <v>0</v>
          </cell>
          <cell r="DH4106">
            <v>8</v>
          </cell>
          <cell r="DI4106">
            <v>435948.48</v>
          </cell>
          <cell r="DK4106">
            <v>0</v>
          </cell>
          <cell r="DL4106">
            <v>0</v>
          </cell>
          <cell r="DN4106">
            <v>0</v>
          </cell>
          <cell r="DO4106">
            <v>0</v>
          </cell>
          <cell r="DQ4106">
            <v>0</v>
          </cell>
          <cell r="DR4106">
            <v>0</v>
          </cell>
          <cell r="DU4106">
            <v>1</v>
          </cell>
          <cell r="DV4106">
            <v>54493.56</v>
          </cell>
          <cell r="EA4106" t="str">
            <v>ГПЗ</v>
          </cell>
          <cell r="EF4106">
            <v>1</v>
          </cell>
          <cell r="EG4106">
            <v>54493.56</v>
          </cell>
          <cell r="EH4106" t="e">
            <v>#N/A</v>
          </cell>
          <cell r="EJ4106" t="str">
            <v>67</v>
          </cell>
          <cell r="EK4106" t="str">
            <v>ЗЦП</v>
          </cell>
          <cell r="EO4106" t="str">
            <v>СГМ</v>
          </cell>
          <cell r="EP4106" t="str">
            <v>ЦП</v>
          </cell>
          <cell r="ES4106" t="str">
            <v>10.2022</v>
          </cell>
          <cell r="ET4106" t="str">
            <v>471010000, Мангистауская область, Актау Г.А., г.Актау, промышленная зона, БМТС АО Каражанбасмунай</v>
          </cell>
          <cell r="EU4106" t="str">
            <v>С даты подписания договора в течение 75 календарных дней</v>
          </cell>
          <cell r="EW4106">
            <v>281510</v>
          </cell>
          <cell r="EX4106" t="str">
            <v>281510.700.000000</v>
          </cell>
          <cell r="EY4106" t="str">
            <v>Подшипник качения</v>
          </cell>
          <cell r="EZ4106" t="str">
            <v>роликовый цилиндрический, радиальный</v>
          </cell>
        </row>
        <row r="4107">
          <cell r="CI4107" t="str">
            <v>190-06964</v>
          </cell>
          <cell r="CJ4107" t="str">
            <v>Подшипник: роликовый, №3519//22219АМН, радиальный, двухрядный,сферический, для 2-го промежуточный вала, для редуктора Ц3НК-355Ш,станка-качалки СКР-4…</v>
          </cell>
          <cell r="CK4107" t="str">
            <v>ШТ</v>
          </cell>
          <cell r="CL4107" t="e">
            <v>#N/A</v>
          </cell>
          <cell r="CM4107" t="e">
            <v>#N/A</v>
          </cell>
          <cell r="CN4107">
            <v>54493.56</v>
          </cell>
          <cell r="CU4107">
            <v>0</v>
          </cell>
          <cell r="CV4107">
            <v>0</v>
          </cell>
          <cell r="CY4107">
            <v>1</v>
          </cell>
          <cell r="CZ4107">
            <v>54493.56</v>
          </cell>
          <cell r="DB4107">
            <v>0</v>
          </cell>
          <cell r="DC4107">
            <v>0</v>
          </cell>
          <cell r="DE4107">
            <v>0</v>
          </cell>
          <cell r="DF4107">
            <v>0</v>
          </cell>
          <cell r="DH4107">
            <v>0</v>
          </cell>
          <cell r="DI4107">
            <v>0</v>
          </cell>
          <cell r="DL4107">
            <v>0</v>
          </cell>
          <cell r="DN4107">
            <v>0</v>
          </cell>
          <cell r="DO4107">
            <v>0</v>
          </cell>
          <cell r="DR4107">
            <v>0</v>
          </cell>
          <cell r="DU4107">
            <v>1</v>
          </cell>
          <cell r="DV4107">
            <v>54493.56</v>
          </cell>
          <cell r="EA4107" t="str">
            <v>доп.согл.</v>
          </cell>
          <cell r="EF4107">
            <v>1</v>
          </cell>
          <cell r="EG4107">
            <v>54493.56</v>
          </cell>
          <cell r="EH4107" t="e">
            <v>#N/A</v>
          </cell>
          <cell r="EJ4107" t="str">
            <v>67-1</v>
          </cell>
          <cell r="EK4107" t="str">
            <v>доп.согл.</v>
          </cell>
          <cell r="EO4107" t="str">
            <v>СГМ</v>
          </cell>
          <cell r="EP4107" t="str">
            <v>ЦП</v>
          </cell>
          <cell r="ES4107" t="str">
            <v>10.2022</v>
          </cell>
          <cell r="ET4107" t="str">
            <v>471010000, Мангистауская область, Актау Г.А., г.Актау, промышленная зона, БМТС АО Каражанбасмунай</v>
          </cell>
          <cell r="EU4107" t="str">
            <v>С даты подписания договора в течение 75 календарных дней</v>
          </cell>
          <cell r="EW4107" t="e">
            <v>#VALUE!</v>
          </cell>
          <cell r="EX4107" t="str">
            <v>281510.700.000000</v>
          </cell>
          <cell r="EY4107" t="str">
            <v>Подшипник качения</v>
          </cell>
          <cell r="EZ4107" t="str">
            <v>роликовый цилиндрический, радиальный</v>
          </cell>
        </row>
        <row r="4108">
          <cell r="CI4108" t="str">
            <v>190-06306</v>
          </cell>
          <cell r="CJ4108" t="str">
            <v>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v>
          </cell>
          <cell r="CK4108" t="str">
            <v>ШТ</v>
          </cell>
          <cell r="CL4108" t="b">
            <v>1</v>
          </cell>
          <cell r="CM4108">
            <v>19002.060000000001</v>
          </cell>
          <cell r="CN4108">
            <v>19002.060000000001</v>
          </cell>
          <cell r="CO4108">
            <v>0</v>
          </cell>
          <cell r="CP4108">
            <v>0</v>
          </cell>
          <cell r="CQ4108" t="e">
            <v>#N/A</v>
          </cell>
          <cell r="CR4108">
            <v>5</v>
          </cell>
          <cell r="CS4108">
            <v>0</v>
          </cell>
          <cell r="CT4108">
            <v>6</v>
          </cell>
          <cell r="CU4108">
            <v>-6</v>
          </cell>
          <cell r="CV4108">
            <v>11</v>
          </cell>
          <cell r="CW4108">
            <v>5</v>
          </cell>
          <cell r="CY4108">
            <v>18</v>
          </cell>
          <cell r="CZ4108">
            <v>342037.08</v>
          </cell>
          <cell r="DB4108">
            <v>0</v>
          </cell>
          <cell r="DC4108">
            <v>0</v>
          </cell>
          <cell r="DE4108">
            <v>0</v>
          </cell>
          <cell r="DF4108">
            <v>0</v>
          </cell>
          <cell r="DH4108">
            <v>5</v>
          </cell>
          <cell r="DI4108">
            <v>95010.3</v>
          </cell>
          <cell r="DK4108">
            <v>0</v>
          </cell>
          <cell r="DL4108">
            <v>0</v>
          </cell>
          <cell r="DN4108">
            <v>0</v>
          </cell>
          <cell r="DO4108">
            <v>0</v>
          </cell>
          <cell r="DQ4108">
            <v>0</v>
          </cell>
          <cell r="DR4108">
            <v>0</v>
          </cell>
          <cell r="DU4108">
            <v>13</v>
          </cell>
          <cell r="DV4108">
            <v>247026.78000000003</v>
          </cell>
          <cell r="EA4108" t="str">
            <v>ГПЗ</v>
          </cell>
          <cell r="EF4108">
            <v>13</v>
          </cell>
          <cell r="EG4108">
            <v>247026.78000000003</v>
          </cell>
          <cell r="EH4108" t="e">
            <v>#N/A</v>
          </cell>
          <cell r="EJ4108" t="str">
            <v>67-4</v>
          </cell>
          <cell r="EK4108" t="str">
            <v>ЗЦП</v>
          </cell>
          <cell r="EO4108" t="str">
            <v>СГМ</v>
          </cell>
          <cell r="EP4108" t="str">
            <v>ЦП</v>
          </cell>
          <cell r="ES4108" t="str">
            <v>03.2023</v>
          </cell>
          <cell r="ET4108" t="str">
            <v>471010000, Мангистауская область, Актау Г.А., г.Актау, промышленная зона, БМТС АО Каражанбасмунай</v>
          </cell>
          <cell r="EU4108" t="str">
            <v>С даты подписания договора в течение 45 календарных дней</v>
          </cell>
          <cell r="EV4108" t="str">
            <v>Проставить</v>
          </cell>
          <cell r="EW4108" t="e">
            <v>#VALUE!</v>
          </cell>
          <cell r="EX4108" t="str">
            <v>281510.530.000000</v>
          </cell>
          <cell r="EY4108" t="str">
            <v>Подшипник качения</v>
          </cell>
          <cell r="EZ4108" t="str">
            <v>роликовый конический, радиально-упорный</v>
          </cell>
        </row>
        <row r="4109">
          <cell r="CI4109" t="str">
            <v>190-06436</v>
          </cell>
          <cell r="CJ4109" t="str">
            <v>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v>
          </cell>
          <cell r="CK4109" t="str">
            <v>ШТ</v>
          </cell>
          <cell r="CL4109" t="b">
            <v>0</v>
          </cell>
          <cell r="CM4109">
            <v>103633.69</v>
          </cell>
          <cell r="CN4109">
            <v>198035</v>
          </cell>
          <cell r="CO4109">
            <v>3</v>
          </cell>
          <cell r="CP4109">
            <v>0</v>
          </cell>
          <cell r="CQ4109" t="str">
            <v>со склада</v>
          </cell>
          <cell r="CR4109">
            <v>8</v>
          </cell>
          <cell r="CS4109">
            <v>0</v>
          </cell>
          <cell r="CT4109">
            <v>4</v>
          </cell>
          <cell r="CU4109">
            <v>-1</v>
          </cell>
          <cell r="CV4109">
            <v>9</v>
          </cell>
          <cell r="CW4109">
            <v>8</v>
          </cell>
          <cell r="CY4109">
            <v>13</v>
          </cell>
          <cell r="CZ4109">
            <v>2574455</v>
          </cell>
          <cell r="DB4109">
            <v>0</v>
          </cell>
          <cell r="DC4109">
            <v>0</v>
          </cell>
          <cell r="DE4109">
            <v>0</v>
          </cell>
          <cell r="DF4109">
            <v>0</v>
          </cell>
          <cell r="DH4109">
            <v>8</v>
          </cell>
          <cell r="DI4109">
            <v>1584280</v>
          </cell>
          <cell r="DK4109">
            <v>0</v>
          </cell>
          <cell r="DL4109">
            <v>0</v>
          </cell>
          <cell r="DN4109">
            <v>0</v>
          </cell>
          <cell r="DO4109">
            <v>0</v>
          </cell>
          <cell r="DQ4109">
            <v>0</v>
          </cell>
          <cell r="DR4109">
            <v>0</v>
          </cell>
          <cell r="DU4109">
            <v>5</v>
          </cell>
          <cell r="DV4109">
            <v>990175</v>
          </cell>
          <cell r="DW4109" t="str">
            <v>передан</v>
          </cell>
          <cell r="DX4109" t="str">
            <v>Проводится МЦ/Направлено в ОМЦиА 12.04.2023</v>
          </cell>
          <cell r="EA4109" t="str">
            <v>ГПЗ</v>
          </cell>
          <cell r="EF4109">
            <v>5</v>
          </cell>
          <cell r="EG4109">
            <v>990175</v>
          </cell>
          <cell r="EH4109" t="e">
            <v>#N/A</v>
          </cell>
          <cell r="EJ4109" t="str">
            <v>67-5</v>
          </cell>
          <cell r="EK4109" t="str">
            <v>ЗЦП</v>
          </cell>
          <cell r="EO4109" t="str">
            <v>СГМ</v>
          </cell>
          <cell r="EP4109" t="str">
            <v>ЦП</v>
          </cell>
          <cell r="ES4109" t="str">
            <v>05.2023</v>
          </cell>
          <cell r="ET4109" t="str">
            <v>475200000, Мангистауская область, Тупкараганский район, месторождение Каражанбас, база МТС АО Каражанбасмунай</v>
          </cell>
          <cell r="EU4109" t="str">
            <v>С даты подписания договора в течение 45 календарных дней</v>
          </cell>
          <cell r="EW4109" t="e">
            <v>#VALUE!</v>
          </cell>
          <cell r="EX4109" t="str">
            <v>281510.700.000000</v>
          </cell>
          <cell r="EY4109" t="str">
            <v>Подшипник качения</v>
          </cell>
          <cell r="EZ4109" t="str">
            <v>роликовый цилиндрический, радиальный</v>
          </cell>
        </row>
        <row r="4110">
          <cell r="CI4110" t="str">
            <v>190-06600</v>
          </cell>
          <cell r="CJ4110" t="str">
            <v>Подшипник: роликовый, радиальный, однорядный, качения, d-80, D-140, B-26mm, 216Е / №6-216, ГОСТ 8338-75....Bearing: rolling, single row, 216Е/ №6-216....</v>
          </cell>
          <cell r="CK4110" t="str">
            <v>ШТ</v>
          </cell>
          <cell r="CL4110" t="e">
            <v>#N/A</v>
          </cell>
          <cell r="CM4110" t="e">
            <v>#N/A</v>
          </cell>
          <cell r="CN4110">
            <v>11429.58</v>
          </cell>
          <cell r="CO4110">
            <v>0</v>
          </cell>
          <cell r="CP4110">
            <v>0</v>
          </cell>
          <cell r="CQ4110" t="str">
            <v>со склада</v>
          </cell>
          <cell r="CR4110">
            <v>40</v>
          </cell>
          <cell r="CS4110">
            <v>0</v>
          </cell>
          <cell r="CT4110">
            <v>0</v>
          </cell>
          <cell r="CU4110">
            <v>0</v>
          </cell>
          <cell r="CV4110">
            <v>40</v>
          </cell>
          <cell r="CW4110">
            <v>10</v>
          </cell>
          <cell r="CY4110">
            <v>9</v>
          </cell>
          <cell r="CZ4110">
            <v>102866.22</v>
          </cell>
          <cell r="DB4110">
            <v>0</v>
          </cell>
          <cell r="DC4110">
            <v>0</v>
          </cell>
          <cell r="DE4110">
            <v>0</v>
          </cell>
          <cell r="DF4110">
            <v>0</v>
          </cell>
          <cell r="DH4110">
            <v>9</v>
          </cell>
          <cell r="DI4110">
            <v>102866.22</v>
          </cell>
          <cell r="DK4110">
            <v>0</v>
          </cell>
          <cell r="DL4110">
            <v>0</v>
          </cell>
          <cell r="DN4110">
            <v>0</v>
          </cell>
          <cell r="DO4110">
            <v>0</v>
          </cell>
          <cell r="DQ4110">
            <v>0</v>
          </cell>
          <cell r="DR4110">
            <v>0</v>
          </cell>
          <cell r="DU4110">
            <v>0</v>
          </cell>
          <cell r="DV4110">
            <v>0</v>
          </cell>
          <cell r="EA4110" t="str">
            <v>со склада</v>
          </cell>
          <cell r="EG4110">
            <v>0</v>
          </cell>
          <cell r="EH4110" t="e">
            <v>#N/A</v>
          </cell>
          <cell r="EO4110" t="str">
            <v>СГМ</v>
          </cell>
          <cell r="EP4110" t="e">
            <v>#N/A</v>
          </cell>
          <cell r="ES4110" t="e">
            <v>#N/A</v>
          </cell>
          <cell r="ET4110" t="str">
            <v>-</v>
          </cell>
          <cell r="EW4110">
            <v>281510</v>
          </cell>
          <cell r="EX4110" t="str">
            <v>281510.700.000000</v>
          </cell>
          <cell r="EY4110" t="str">
            <v>Подшипник качения</v>
          </cell>
          <cell r="EZ4110" t="str">
            <v>роликовый цилиндрический, радиальный</v>
          </cell>
        </row>
        <row r="4111">
          <cell r="CI4111" t="str">
            <v>190-06271</v>
          </cell>
          <cell r="CJ4111" t="str">
            <v>Подшипник: роликовый, радиальный, с короткими цилиндрическими роликами №2317, d=85, D=180, B=41, ГОСТ 8328-75, серия - средняя,~Bearing: radial, short cylindrical rollers, №2317, d=85, D=180, B=41, GOST 8328-75, series - medium, narrow....</v>
          </cell>
          <cell r="CK4111" t="str">
            <v>ШТ</v>
          </cell>
          <cell r="CL4111" t="b">
            <v>0</v>
          </cell>
          <cell r="CM4111">
            <v>10920</v>
          </cell>
          <cell r="CN4111">
            <v>36307.769999999997</v>
          </cell>
          <cell r="CO4111">
            <v>10</v>
          </cell>
          <cell r="CP4111">
            <v>1</v>
          </cell>
          <cell r="CQ4111" t="str">
            <v>сост</v>
          </cell>
          <cell r="CR4111">
            <v>11</v>
          </cell>
          <cell r="CS4111">
            <v>1</v>
          </cell>
          <cell r="CT4111">
            <v>0</v>
          </cell>
          <cell r="CU4111">
            <v>10</v>
          </cell>
          <cell r="CV4111">
            <v>1</v>
          </cell>
          <cell r="CW4111">
            <v>0</v>
          </cell>
          <cell r="CY4111">
            <v>9</v>
          </cell>
          <cell r="CZ4111">
            <v>326769.93</v>
          </cell>
          <cell r="DB4111">
            <v>0</v>
          </cell>
          <cell r="DC4111">
            <v>0</v>
          </cell>
          <cell r="DE4111">
            <v>0</v>
          </cell>
          <cell r="DF4111">
            <v>0</v>
          </cell>
          <cell r="DH4111">
            <v>9</v>
          </cell>
          <cell r="DI4111">
            <v>326769.93</v>
          </cell>
          <cell r="DL4111">
            <v>0</v>
          </cell>
          <cell r="DN4111">
            <v>0</v>
          </cell>
          <cell r="DO4111">
            <v>0</v>
          </cell>
          <cell r="DR4111">
            <v>0</v>
          </cell>
          <cell r="DU4111">
            <v>0</v>
          </cell>
          <cell r="DV4111">
            <v>0</v>
          </cell>
          <cell r="DW4111" t="str">
            <v>повтор/со склада</v>
          </cell>
          <cell r="DX4111" t="str">
            <v>Направлено 12.04.2023</v>
          </cell>
          <cell r="EA4111" t="str">
            <v>со склада</v>
          </cell>
          <cell r="EG4111">
            <v>0</v>
          </cell>
          <cell r="EH4111" t="e">
            <v>#N/A</v>
          </cell>
          <cell r="EK4111" t="str">
            <v>ЭМ</v>
          </cell>
          <cell r="EO4111" t="str">
            <v>СГМ</v>
          </cell>
          <cell r="EP4111" t="e">
            <v>#N/A</v>
          </cell>
          <cell r="ES4111" t="e">
            <v>#N/A</v>
          </cell>
          <cell r="ET4111" t="str">
            <v>471010000, Мангистауская область, Актау Г.А., г.Актау, промышленная зона, БМТС АО Каражанбасмунай</v>
          </cell>
          <cell r="EU4111" t="str">
            <v>С даты подписания договора в течение 60 календарных дней</v>
          </cell>
          <cell r="EW4111" t="e">
            <v>#VALUE!</v>
          </cell>
          <cell r="EX4111" t="str">
            <v>281510.530.000001</v>
          </cell>
          <cell r="EY4111" t="str">
            <v>Подшипник качения</v>
          </cell>
          <cell r="EZ4111" t="str">
            <v>роликовый конический, упорный</v>
          </cell>
        </row>
        <row r="4112">
          <cell r="CI4112" t="str">
            <v>190-06496</v>
          </cell>
          <cell r="CJ4112" t="str">
            <v>Подшипник: сферический, роликовый, двухрядный, ZKL-22319 EW33 J, SigmaP/n 17 660 275 (аналог 190-06633)....~+++Bearing: spheric, roller,double rows, ZKL-22319 EW33 J, Sigma P/n 17660 275 (analog 190-06633)....</v>
          </cell>
          <cell r="CK4112" t="str">
            <v>ШТ</v>
          </cell>
          <cell r="CL4112" t="e">
            <v>#N/A</v>
          </cell>
          <cell r="CM4112" t="e">
            <v>#N/A</v>
          </cell>
          <cell r="CN4112">
            <v>32860</v>
          </cell>
          <cell r="CO4112">
            <v>10</v>
          </cell>
          <cell r="CP4112">
            <v>4</v>
          </cell>
          <cell r="CQ4112" t="str">
            <v>сост</v>
          </cell>
          <cell r="CR4112">
            <v>23</v>
          </cell>
          <cell r="CS4112">
            <v>4</v>
          </cell>
          <cell r="CT4112">
            <v>16</v>
          </cell>
          <cell r="CU4112">
            <v>-6</v>
          </cell>
          <cell r="CV4112">
            <v>29</v>
          </cell>
          <cell r="CW4112">
            <v>15</v>
          </cell>
          <cell r="CY4112">
            <v>20</v>
          </cell>
          <cell r="CZ4112">
            <v>657200</v>
          </cell>
          <cell r="DB4112">
            <v>0</v>
          </cell>
          <cell r="DC4112">
            <v>0</v>
          </cell>
          <cell r="DE4112">
            <v>0</v>
          </cell>
          <cell r="DF4112">
            <v>0</v>
          </cell>
          <cell r="DH4112">
            <v>0</v>
          </cell>
          <cell r="DI4112">
            <v>0</v>
          </cell>
          <cell r="DK4112">
            <v>0</v>
          </cell>
          <cell r="DL4112">
            <v>0</v>
          </cell>
          <cell r="DN4112">
            <v>0</v>
          </cell>
          <cell r="DO4112">
            <v>0</v>
          </cell>
          <cell r="DQ4112">
            <v>0</v>
          </cell>
          <cell r="DR4112">
            <v>0</v>
          </cell>
          <cell r="DU4112">
            <v>20</v>
          </cell>
          <cell r="DV4112">
            <v>657200</v>
          </cell>
          <cell r="EA4112" t="str">
            <v>ГПЗ</v>
          </cell>
          <cell r="EF4112">
            <v>20</v>
          </cell>
          <cell r="EG4112">
            <v>657200</v>
          </cell>
          <cell r="EH4112" t="e">
            <v>#N/A</v>
          </cell>
          <cell r="EJ4112" t="str">
            <v>67-6</v>
          </cell>
          <cell r="EK4112" t="str">
            <v>ЗЦП</v>
          </cell>
          <cell r="EO4112" t="str">
            <v>СГМ</v>
          </cell>
          <cell r="EP4112" t="str">
            <v>ЦП</v>
          </cell>
          <cell r="ES4112" t="str">
            <v>07.2023</v>
          </cell>
          <cell r="ET4112" t="str">
            <v>475200000, Мангистауская область, Тупкараганский район, месторождение Каражанбас, база МТС АО Каражанбасмунай</v>
          </cell>
          <cell r="EU4112" t="str">
            <v>С даты подписания договора в течение 75 календарных дней</v>
          </cell>
          <cell r="EW4112">
            <v>281510</v>
          </cell>
          <cell r="EX4112" t="str">
            <v>281510.530.000002</v>
          </cell>
          <cell r="EY4112" t="str">
            <v>Подшипник качения</v>
          </cell>
          <cell r="EZ4112" t="str">
            <v>роликовый сферический, радиальный самоустанавливающийся</v>
          </cell>
        </row>
        <row r="4113">
          <cell r="CI4113" t="str">
            <v>190-11465</v>
          </cell>
          <cell r="CJ4113" t="str">
            <v>Подшипник: шариковый на превентор 2FZ18-21, модель 6307, материал GrC15.</v>
          </cell>
          <cell r="CK4113" t="str">
            <v>ШТ</v>
          </cell>
          <cell r="CL4113" t="b">
            <v>1</v>
          </cell>
          <cell r="CM4113">
            <v>20000</v>
          </cell>
          <cell r="CN4113">
            <v>20000</v>
          </cell>
          <cell r="CO4113">
            <v>10</v>
          </cell>
          <cell r="CP4113">
            <v>10</v>
          </cell>
          <cell r="CQ4113" t="str">
            <v>МЦ</v>
          </cell>
          <cell r="CR4113">
            <v>0</v>
          </cell>
          <cell r="CS4113">
            <v>0</v>
          </cell>
          <cell r="CT4113">
            <v>0</v>
          </cell>
          <cell r="CU4113">
            <v>10</v>
          </cell>
          <cell r="CV4113">
            <v>-10</v>
          </cell>
          <cell r="CW4113">
            <v>0</v>
          </cell>
          <cell r="CY4113">
            <v>18</v>
          </cell>
          <cell r="CZ4113">
            <v>360000</v>
          </cell>
          <cell r="DB4113">
            <v>0</v>
          </cell>
          <cell r="DC4113">
            <v>0</v>
          </cell>
          <cell r="DE4113">
            <v>0</v>
          </cell>
          <cell r="DF4113">
            <v>0</v>
          </cell>
          <cell r="DH4113">
            <v>0</v>
          </cell>
          <cell r="DI4113">
            <v>0</v>
          </cell>
          <cell r="DL4113">
            <v>0</v>
          </cell>
          <cell r="DN4113">
            <v>0</v>
          </cell>
          <cell r="DO4113">
            <v>0</v>
          </cell>
          <cell r="DR4113">
            <v>0</v>
          </cell>
          <cell r="DU4113">
            <v>18</v>
          </cell>
          <cell r="DV4113">
            <v>360000</v>
          </cell>
          <cell r="EA4113" t="str">
            <v>ГПЗ</v>
          </cell>
          <cell r="EF4113">
            <v>18</v>
          </cell>
          <cell r="EG4113">
            <v>360000</v>
          </cell>
          <cell r="EH4113" t="e">
            <v>#N/A</v>
          </cell>
          <cell r="EJ4113" t="str">
            <v>67-4</v>
          </cell>
          <cell r="EK4113" t="str">
            <v>ЗЦП</v>
          </cell>
          <cell r="EO4113" t="str">
            <v>СГМ</v>
          </cell>
          <cell r="EP4113" t="str">
            <v>ЦП</v>
          </cell>
          <cell r="ES4113" t="str">
            <v>03.2023</v>
          </cell>
          <cell r="ET4113" t="str">
            <v>471010000, Мангистауская область, Актау Г.А., г.Актау, промышленная зона, БМТС АО Каражанбасмунай</v>
          </cell>
          <cell r="EU4113" t="str">
            <v>С даты подписания договора в течение 45 календарных дней</v>
          </cell>
          <cell r="EV4113" t="str">
            <v>ок</v>
          </cell>
          <cell r="EW4113" t="e">
            <v>#VALUE!</v>
          </cell>
          <cell r="EX4113" t="str">
            <v>281510.900.000002</v>
          </cell>
          <cell r="EY4113" t="str">
            <v>Подшипник качения</v>
          </cell>
          <cell r="EZ4113" t="str">
            <v>шариковый, радиально-упорный</v>
          </cell>
        </row>
        <row r="4114">
          <cell r="CI4114" t="str">
            <v>190-08457</v>
          </cell>
          <cell r="CJ4114" t="str">
            <v>Подшипник: шариковый, радиальный, №6004, однорядный, внутренний диаметр20мм, наружный диаметр 42мм, ширина 12мм...</v>
          </cell>
          <cell r="CK4114" t="str">
            <v>ШТ</v>
          </cell>
          <cell r="CL4114" t="e">
            <v>#N/A</v>
          </cell>
          <cell r="CM4114" t="e">
            <v>#N/A</v>
          </cell>
          <cell r="CN4114">
            <v>535.29999999999995</v>
          </cell>
          <cell r="CO4114">
            <v>22</v>
          </cell>
          <cell r="CP4114">
            <v>8</v>
          </cell>
          <cell r="CQ4114" t="str">
            <v>сост</v>
          </cell>
          <cell r="CR4114">
            <v>34</v>
          </cell>
          <cell r="CS4114">
            <v>8</v>
          </cell>
          <cell r="CT4114">
            <v>4</v>
          </cell>
          <cell r="CU4114">
            <v>18</v>
          </cell>
          <cell r="CV4114">
            <v>16</v>
          </cell>
          <cell r="CW4114">
            <v>8</v>
          </cell>
          <cell r="CY4114">
            <v>18</v>
          </cell>
          <cell r="CZ4114">
            <v>9635.4</v>
          </cell>
          <cell r="DB4114">
            <v>0</v>
          </cell>
          <cell r="DC4114">
            <v>0</v>
          </cell>
          <cell r="DE4114">
            <v>0</v>
          </cell>
          <cell r="DF4114">
            <v>0</v>
          </cell>
          <cell r="DH4114">
            <v>9</v>
          </cell>
          <cell r="DI4114">
            <v>4817.7</v>
          </cell>
          <cell r="DK4114">
            <v>0</v>
          </cell>
          <cell r="DL4114">
            <v>0</v>
          </cell>
          <cell r="DN4114">
            <v>0</v>
          </cell>
          <cell r="DO4114">
            <v>0</v>
          </cell>
          <cell r="DQ4114">
            <v>0</v>
          </cell>
          <cell r="DR4114">
            <v>0</v>
          </cell>
          <cell r="DU4114">
            <v>9</v>
          </cell>
          <cell r="DV4114">
            <v>4817.7</v>
          </cell>
          <cell r="EA4114" t="str">
            <v>ГПЗ</v>
          </cell>
          <cell r="EF4114">
            <v>9</v>
          </cell>
          <cell r="EG4114">
            <v>4817.7</v>
          </cell>
          <cell r="EH4114" t="e">
            <v>#N/A</v>
          </cell>
          <cell r="EJ4114" t="str">
            <v>67</v>
          </cell>
          <cell r="EK4114" t="str">
            <v>ЗЦП</v>
          </cell>
          <cell r="EO4114" t="str">
            <v>СГМ</v>
          </cell>
          <cell r="EP4114" t="str">
            <v>ЦП</v>
          </cell>
          <cell r="ES4114" t="str">
            <v>10.2022</v>
          </cell>
          <cell r="ET4114" t="str">
            <v>471010000, Мангистауская область, Актау Г.А., г.Актау, промышленная зона, БМТС АО Каражанбасмунай</v>
          </cell>
          <cell r="EU4114" t="str">
            <v>С даты подписания договора в течение 75 календарных дней</v>
          </cell>
          <cell r="EW4114">
            <v>281510</v>
          </cell>
          <cell r="EX4114" t="str">
            <v>281510.900.000002</v>
          </cell>
          <cell r="EY4114" t="str">
            <v>Подшипник качения</v>
          </cell>
          <cell r="EZ4114" t="str">
            <v>шариковый, радиально-упорный</v>
          </cell>
        </row>
        <row r="4115">
          <cell r="CI4115" t="str">
            <v>190-08457</v>
          </cell>
          <cell r="CJ4115" t="str">
            <v>Подшипник: шариковый, радиальный, №6004, однорядный, внутренний диаметр20мм, наружный диаметр 42мм, ширина 12мм...</v>
          </cell>
          <cell r="CK4115" t="str">
            <v>ШТ</v>
          </cell>
          <cell r="CL4115" t="e">
            <v>#N/A</v>
          </cell>
          <cell r="CM4115" t="e">
            <v>#N/A</v>
          </cell>
          <cell r="CN4115">
            <v>535.29999999999995</v>
          </cell>
          <cell r="CU4115">
            <v>0</v>
          </cell>
          <cell r="CV4115">
            <v>0</v>
          </cell>
          <cell r="CY4115">
            <v>0</v>
          </cell>
          <cell r="CZ4115">
            <v>0</v>
          </cell>
          <cell r="DB4115">
            <v>0</v>
          </cell>
          <cell r="DC4115">
            <v>0</v>
          </cell>
          <cell r="DE4115">
            <v>0</v>
          </cell>
          <cell r="DF4115">
            <v>0</v>
          </cell>
          <cell r="DH4115">
            <v>0</v>
          </cell>
          <cell r="DI4115">
            <v>0</v>
          </cell>
          <cell r="DL4115">
            <v>0</v>
          </cell>
          <cell r="DN4115">
            <v>0</v>
          </cell>
          <cell r="DO4115">
            <v>0</v>
          </cell>
          <cell r="DR4115">
            <v>0</v>
          </cell>
          <cell r="DU4115">
            <v>0</v>
          </cell>
          <cell r="DV4115">
            <v>0</v>
          </cell>
          <cell r="EG4115">
            <v>0</v>
          </cell>
          <cell r="EH4115" t="e">
            <v>#N/A</v>
          </cell>
          <cell r="EO4115" t="str">
            <v>СГМ</v>
          </cell>
          <cell r="EP4115" t="e">
            <v>#N/A</v>
          </cell>
          <cell r="ES4115" t="e">
            <v>#N/A</v>
          </cell>
          <cell r="ET4115" t="str">
            <v>471010000, Мангистауская область, Актау Г.А., г.Актау, промышленная зона, БМТС АО Каражанбасмунай</v>
          </cell>
          <cell r="EU4115" t="str">
            <v>С даты подписания договора в течение 75 календарных дней</v>
          </cell>
          <cell r="EW4115" t="e">
            <v>#VALUE!</v>
          </cell>
          <cell r="EX4115" t="str">
            <v>281510.900.000002</v>
          </cell>
          <cell r="EY4115" t="str">
            <v>Подшипник качения</v>
          </cell>
          <cell r="EZ4115" t="str">
            <v>шариковый, радиально-упорный</v>
          </cell>
        </row>
        <row r="4116">
          <cell r="CI4116" t="str">
            <v>190-06406</v>
          </cell>
          <cell r="CJ4116" t="str">
            <v>Подшипник: шариковый, радиальный, однорядный с уплотнением, d=30, D=62, B=16, P/N 6206-2NSL, ГОСТ 8882-75....~Bearing: P/N 6206-2NSL....</v>
          </cell>
          <cell r="CK4116" t="str">
            <v>ШТ</v>
          </cell>
          <cell r="CL4116" t="e">
            <v>#N/A</v>
          </cell>
          <cell r="CM4116" t="e">
            <v>#N/A</v>
          </cell>
          <cell r="CN4116">
            <v>2972.2</v>
          </cell>
          <cell r="CO4116">
            <v>4</v>
          </cell>
          <cell r="CP4116">
            <v>0</v>
          </cell>
          <cell r="CQ4116" t="str">
            <v>со склада</v>
          </cell>
          <cell r="CR4116">
            <v>8</v>
          </cell>
          <cell r="CS4116">
            <v>0</v>
          </cell>
          <cell r="CT4116">
            <v>0</v>
          </cell>
          <cell r="CU4116">
            <v>4</v>
          </cell>
          <cell r="CV4116">
            <v>4</v>
          </cell>
          <cell r="CW4116">
            <v>4</v>
          </cell>
          <cell r="CY4116">
            <v>10</v>
          </cell>
          <cell r="CZ4116">
            <v>29722</v>
          </cell>
          <cell r="DB4116">
            <v>0</v>
          </cell>
          <cell r="DC4116">
            <v>0</v>
          </cell>
          <cell r="DE4116">
            <v>0</v>
          </cell>
          <cell r="DF4116">
            <v>0</v>
          </cell>
          <cell r="DH4116">
            <v>4</v>
          </cell>
          <cell r="DI4116">
            <v>11888.8</v>
          </cell>
          <cell r="DK4116">
            <v>0</v>
          </cell>
          <cell r="DL4116">
            <v>0</v>
          </cell>
          <cell r="DN4116">
            <v>0</v>
          </cell>
          <cell r="DO4116">
            <v>0</v>
          </cell>
          <cell r="DQ4116">
            <v>0</v>
          </cell>
          <cell r="DR4116">
            <v>0</v>
          </cell>
          <cell r="DU4116">
            <v>6</v>
          </cell>
          <cell r="DV4116">
            <v>17833.199999999997</v>
          </cell>
          <cell r="EA4116" t="str">
            <v>ГПЗ</v>
          </cell>
          <cell r="EF4116">
            <v>6</v>
          </cell>
          <cell r="EG4116">
            <v>17833.199999999997</v>
          </cell>
          <cell r="EH4116" t="e">
            <v>#N/A</v>
          </cell>
          <cell r="EJ4116" t="str">
            <v>67</v>
          </cell>
          <cell r="EK4116" t="str">
            <v>ЗЦП</v>
          </cell>
          <cell r="EO4116" t="str">
            <v>СГМ</v>
          </cell>
          <cell r="EP4116" t="str">
            <v>ЦП</v>
          </cell>
          <cell r="ES4116" t="str">
            <v>10.2022</v>
          </cell>
          <cell r="ET4116" t="str">
            <v>471010000, Мангистауская область, Актау Г.А., г.Актау, промышленная зона, БМТС АО Каражанбасмунай</v>
          </cell>
          <cell r="EU4116" t="str">
            <v>С даты подписания договора в течение 75 календарных дней</v>
          </cell>
          <cell r="EW4116">
            <v>281510</v>
          </cell>
          <cell r="EX4116" t="str">
            <v>281510.900.000002</v>
          </cell>
          <cell r="EY4116" t="str">
            <v>Подшипник качения</v>
          </cell>
          <cell r="EZ4116" t="str">
            <v>шариковый, радиально-упорный</v>
          </cell>
        </row>
        <row r="4117">
          <cell r="CI4117" t="str">
            <v>190-06406</v>
          </cell>
          <cell r="CJ4117" t="str">
            <v>Подшипник: шариковый, радиальный, однорядный с уплотнением, d=30, D=62, B=16, P/N 6206-2NSL, ГОСТ 8882-75....~Bearing: P/N 6206-2NSL....</v>
          </cell>
          <cell r="CK4117" t="str">
            <v>ШТ</v>
          </cell>
          <cell r="CL4117" t="e">
            <v>#N/A</v>
          </cell>
          <cell r="CM4117" t="e">
            <v>#N/A</v>
          </cell>
          <cell r="CN4117">
            <v>2972.2</v>
          </cell>
          <cell r="CU4117">
            <v>0</v>
          </cell>
          <cell r="CV4117">
            <v>0</v>
          </cell>
          <cell r="CY4117">
            <v>4</v>
          </cell>
          <cell r="CZ4117">
            <v>11888.8</v>
          </cell>
          <cell r="DB4117">
            <v>0</v>
          </cell>
          <cell r="DC4117">
            <v>0</v>
          </cell>
          <cell r="DE4117">
            <v>0</v>
          </cell>
          <cell r="DF4117">
            <v>0</v>
          </cell>
          <cell r="DH4117">
            <v>0</v>
          </cell>
          <cell r="DI4117">
            <v>0</v>
          </cell>
          <cell r="DL4117">
            <v>0</v>
          </cell>
          <cell r="DN4117">
            <v>0</v>
          </cell>
          <cell r="DO4117">
            <v>0</v>
          </cell>
          <cell r="DR4117">
            <v>0</v>
          </cell>
          <cell r="DU4117">
            <v>4</v>
          </cell>
          <cell r="DV4117">
            <v>11888.8</v>
          </cell>
          <cell r="EA4117" t="str">
            <v>доп.согл.</v>
          </cell>
          <cell r="EF4117">
            <v>4</v>
          </cell>
          <cell r="EG4117">
            <v>11888.8</v>
          </cell>
          <cell r="EH4117" t="e">
            <v>#N/A</v>
          </cell>
          <cell r="EJ4117" t="str">
            <v>67-2</v>
          </cell>
          <cell r="EK4117" t="str">
            <v>доп.согл.</v>
          </cell>
          <cell r="EO4117" t="str">
            <v>СГМ</v>
          </cell>
          <cell r="EP4117" t="str">
            <v>ЦП</v>
          </cell>
          <cell r="ES4117" t="str">
            <v>10.2022</v>
          </cell>
          <cell r="ET4117" t="str">
            <v>471010000, Мангистауская область, Актау Г.А., г.Актау, промышленная зона, БМТС АО Каражанбасмунай</v>
          </cell>
          <cell r="EU4117" t="str">
            <v>С даты подписания договора в течение 75 календарных дней</v>
          </cell>
          <cell r="EW4117" t="e">
            <v>#VALUE!</v>
          </cell>
          <cell r="EX4117" t="str">
            <v>281510.900.000002</v>
          </cell>
          <cell r="EY4117" t="str">
            <v>Подшипник качения</v>
          </cell>
          <cell r="EZ4117" t="str">
            <v>шариковый, радиально-упорный</v>
          </cell>
        </row>
        <row r="4118">
          <cell r="CI4118" t="str">
            <v>190-06603</v>
          </cell>
          <cell r="CJ4118" t="str">
            <v>Подшипник: шариковый, радиальный, однорядный, № 6002-2Z/C3/ 6002 ZZC3E</v>
          </cell>
          <cell r="CK4118" t="str">
            <v>ШТ</v>
          </cell>
          <cell r="CL4118" t="e">
            <v>#N/A</v>
          </cell>
          <cell r="CM4118" t="e">
            <v>#N/A</v>
          </cell>
          <cell r="CN4118">
            <v>1060</v>
          </cell>
          <cell r="CO4118">
            <v>20</v>
          </cell>
          <cell r="CP4118">
            <v>10</v>
          </cell>
          <cell r="CQ4118" t="str">
            <v>сост</v>
          </cell>
          <cell r="CR4118">
            <v>25</v>
          </cell>
          <cell r="CS4118">
            <v>10</v>
          </cell>
          <cell r="CT4118">
            <v>15</v>
          </cell>
          <cell r="CU4118">
            <v>5</v>
          </cell>
          <cell r="CV4118">
            <v>20</v>
          </cell>
          <cell r="CW4118">
            <v>20</v>
          </cell>
          <cell r="CY4118">
            <v>18</v>
          </cell>
          <cell r="CZ4118">
            <v>19080</v>
          </cell>
          <cell r="DB4118">
            <v>0</v>
          </cell>
          <cell r="DC4118">
            <v>0</v>
          </cell>
          <cell r="DE4118">
            <v>0</v>
          </cell>
          <cell r="DF4118">
            <v>0</v>
          </cell>
          <cell r="DH4118">
            <v>18</v>
          </cell>
          <cell r="DI4118">
            <v>19080</v>
          </cell>
          <cell r="DK4118">
            <v>0</v>
          </cell>
          <cell r="DL4118">
            <v>0</v>
          </cell>
          <cell r="DN4118">
            <v>0</v>
          </cell>
          <cell r="DO4118">
            <v>0</v>
          </cell>
          <cell r="DQ4118">
            <v>0</v>
          </cell>
          <cell r="DR4118">
            <v>0</v>
          </cell>
          <cell r="DU4118">
            <v>0</v>
          </cell>
          <cell r="DV4118">
            <v>0</v>
          </cell>
          <cell r="EA4118" t="str">
            <v>со склада</v>
          </cell>
          <cell r="EG4118">
            <v>0</v>
          </cell>
          <cell r="EH4118" t="e">
            <v>#N/A</v>
          </cell>
          <cell r="EO4118" t="str">
            <v>СГМ</v>
          </cell>
          <cell r="EP4118" t="e">
            <v>#N/A</v>
          </cell>
          <cell r="ES4118" t="e">
            <v>#N/A</v>
          </cell>
          <cell r="ET4118" t="str">
            <v>-</v>
          </cell>
          <cell r="EW4118">
            <v>281510</v>
          </cell>
          <cell r="EX4118" t="str">
            <v>281510.530.000001</v>
          </cell>
          <cell r="EY4118" t="str">
            <v>Подшипник качения</v>
          </cell>
          <cell r="EZ4118" t="str">
            <v>роликовый конический, упорный</v>
          </cell>
        </row>
        <row r="4119">
          <cell r="CI4119" t="str">
            <v>190-06391</v>
          </cell>
          <cell r="CJ4119" t="str">
            <v>Подшипник: шариковый, радиальный, однорядный, №307, d=35, D=80, B=21, ГОСТ 8338-75, серия средняя, класс точности 6, категория В....~Bearing: ball, radial, single row, №307, d=35, D=80, B=21, GOST 8338-75, series - medium….</v>
          </cell>
          <cell r="CK4119" t="str">
            <v>ШТ</v>
          </cell>
          <cell r="CL4119" t="e">
            <v>#N/A</v>
          </cell>
          <cell r="CM4119" t="e">
            <v>#N/A</v>
          </cell>
          <cell r="CN4119">
            <v>6173.19</v>
          </cell>
          <cell r="CO4119">
            <v>5</v>
          </cell>
          <cell r="CP4119">
            <v>5</v>
          </cell>
          <cell r="CQ4119" t="str">
            <v>сост</v>
          </cell>
          <cell r="CR4119">
            <v>13</v>
          </cell>
          <cell r="CS4119">
            <v>5</v>
          </cell>
          <cell r="CT4119">
            <v>4</v>
          </cell>
          <cell r="CU4119">
            <v>1</v>
          </cell>
          <cell r="CV4119">
            <v>12</v>
          </cell>
          <cell r="CW4119">
            <v>0</v>
          </cell>
          <cell r="CY4119">
            <v>10</v>
          </cell>
          <cell r="CZ4119">
            <v>61731.899999999994</v>
          </cell>
          <cell r="DB4119">
            <v>0</v>
          </cell>
          <cell r="DC4119">
            <v>0</v>
          </cell>
          <cell r="DE4119">
            <v>0</v>
          </cell>
          <cell r="DF4119">
            <v>0</v>
          </cell>
          <cell r="DH4119">
            <v>0</v>
          </cell>
          <cell r="DI4119">
            <v>0</v>
          </cell>
          <cell r="DK4119">
            <v>0</v>
          </cell>
          <cell r="DL4119">
            <v>0</v>
          </cell>
          <cell r="DN4119">
            <v>0</v>
          </cell>
          <cell r="DO4119">
            <v>0</v>
          </cell>
          <cell r="DQ4119">
            <v>0</v>
          </cell>
          <cell r="DR4119">
            <v>0</v>
          </cell>
          <cell r="DU4119">
            <v>10</v>
          </cell>
          <cell r="DV4119">
            <v>61731.899999999994</v>
          </cell>
          <cell r="EA4119" t="str">
            <v>ГПЗ</v>
          </cell>
          <cell r="EG4119">
            <v>0</v>
          </cell>
          <cell r="EH4119" t="e">
            <v>#N/A</v>
          </cell>
          <cell r="EJ4119" t="str">
            <v>33-2</v>
          </cell>
          <cell r="EK4119" t="str">
            <v>ЗЦП</v>
          </cell>
          <cell r="EO4119" t="str">
            <v>СГМ</v>
          </cell>
          <cell r="EP4119" t="str">
            <v>ЦП</v>
          </cell>
          <cell r="ES4119" t="str">
            <v>08.2023</v>
          </cell>
          <cell r="ET4119" t="str">
            <v>471010000, Мангистауская область, Актау Г.А., г.Актау, промышленная зона, БМТС АО Каражанбасмунай</v>
          </cell>
          <cell r="EU4119" t="str">
            <v>с 01.2023 по 03.2023</v>
          </cell>
          <cell r="EV4119" t="str">
            <v>ок</v>
          </cell>
          <cell r="EW4119">
            <v>281510</v>
          </cell>
          <cell r="EX4119" t="str">
            <v>281510.900.000002</v>
          </cell>
          <cell r="EY4119" t="str">
            <v>Подшипник качения</v>
          </cell>
          <cell r="EZ4119" t="str">
            <v>шариковый, радиально-упорный</v>
          </cell>
        </row>
        <row r="4120">
          <cell r="CI4120" t="str">
            <v>190-06391</v>
          </cell>
          <cell r="CJ4120" t="str">
            <v>Подшипник: шариковый, радиальный, однорядный, №307, d=35, D=80, B=21, ГОСТ 8338-75, серия средняя, класс точности 6, категория В....~Bearing: ball, radial, single row, №307, d=35, D=80, B=21, GOST 8338-75, series - medium….</v>
          </cell>
          <cell r="CK4120" t="str">
            <v>ШТ</v>
          </cell>
          <cell r="CL4120" t="e">
            <v>#N/A</v>
          </cell>
          <cell r="CM4120" t="e">
            <v>#N/A</v>
          </cell>
          <cell r="CN4120">
            <v>6173.19</v>
          </cell>
          <cell r="CU4120">
            <v>0</v>
          </cell>
          <cell r="CV4120">
            <v>0</v>
          </cell>
          <cell r="CY4120">
            <v>0</v>
          </cell>
          <cell r="CZ4120">
            <v>0</v>
          </cell>
          <cell r="DB4120">
            <v>0</v>
          </cell>
          <cell r="DC4120">
            <v>0</v>
          </cell>
          <cell r="DE4120">
            <v>0</v>
          </cell>
          <cell r="DF4120">
            <v>0</v>
          </cell>
          <cell r="DH4120">
            <v>0</v>
          </cell>
          <cell r="DI4120">
            <v>0</v>
          </cell>
          <cell r="DL4120">
            <v>0</v>
          </cell>
          <cell r="DN4120">
            <v>0</v>
          </cell>
          <cell r="DO4120">
            <v>0</v>
          </cell>
          <cell r="DR4120">
            <v>0</v>
          </cell>
          <cell r="DU4120">
            <v>0</v>
          </cell>
          <cell r="DV4120">
            <v>0</v>
          </cell>
          <cell r="EG4120">
            <v>0</v>
          </cell>
          <cell r="EH4120" t="e">
            <v>#N/A</v>
          </cell>
          <cell r="EJ4120" t="str">
            <v>33</v>
          </cell>
          <cell r="EO4120" t="str">
            <v>СГМ</v>
          </cell>
          <cell r="EP4120" t="e">
            <v>#N/A</v>
          </cell>
          <cell r="ES4120" t="e">
            <v>#N/A</v>
          </cell>
          <cell r="ET4120" t="str">
            <v>471010000, Мангистауская область, Актау Г.А., г.Актау, промышленная зона, БМТС АО Каражанбасмунай</v>
          </cell>
          <cell r="EU4120" t="str">
            <v>с 01.2023 по 03.2023</v>
          </cell>
          <cell r="EW4120" t="e">
            <v>#VALUE!</v>
          </cell>
          <cell r="EX4120" t="str">
            <v>281510.900.000002</v>
          </cell>
          <cell r="EY4120" t="str">
            <v>Подшипник качения</v>
          </cell>
          <cell r="EZ4120" t="str">
            <v>шариковый, радиально-упорный</v>
          </cell>
        </row>
        <row r="4121">
          <cell r="CI4121" t="str">
            <v>190-06276</v>
          </cell>
          <cell r="CJ4121" t="str">
            <v>Подшипник: шариковый, радиальный, однорядный, №310, d=50, D=110, B=27, ГОСТ 8338-75, серия - средняя....~Bearing: ball, radial, single row, №310, d=50, D=110, B=27, GOST 8338-75, medium series…....</v>
          </cell>
          <cell r="CK4121" t="str">
            <v>ШТ</v>
          </cell>
          <cell r="CL4121" t="e">
            <v>#N/A</v>
          </cell>
          <cell r="CM4121" t="e">
            <v>#N/A</v>
          </cell>
          <cell r="CN4121">
            <v>7898.33</v>
          </cell>
          <cell r="CO4121">
            <v>4</v>
          </cell>
          <cell r="CP4121">
            <v>0</v>
          </cell>
          <cell r="CQ4121" t="str">
            <v>со склада</v>
          </cell>
          <cell r="CR4121">
            <v>18</v>
          </cell>
          <cell r="CS4121">
            <v>0</v>
          </cell>
          <cell r="CT4121">
            <v>0</v>
          </cell>
          <cell r="CU4121">
            <v>4</v>
          </cell>
          <cell r="CV4121">
            <v>14</v>
          </cell>
          <cell r="CW4121">
            <v>14</v>
          </cell>
          <cell r="CY4121">
            <v>4</v>
          </cell>
          <cell r="CZ4121">
            <v>31593.32</v>
          </cell>
          <cell r="DB4121">
            <v>0</v>
          </cell>
          <cell r="DC4121">
            <v>0</v>
          </cell>
          <cell r="DE4121">
            <v>0</v>
          </cell>
          <cell r="DF4121">
            <v>0</v>
          </cell>
          <cell r="DH4121">
            <v>4</v>
          </cell>
          <cell r="DI4121">
            <v>31593.32</v>
          </cell>
          <cell r="DK4121">
            <v>0</v>
          </cell>
          <cell r="DL4121">
            <v>0</v>
          </cell>
          <cell r="DN4121">
            <v>0</v>
          </cell>
          <cell r="DO4121">
            <v>0</v>
          </cell>
          <cell r="DQ4121">
            <v>0</v>
          </cell>
          <cell r="DR4121">
            <v>0</v>
          </cell>
          <cell r="DU4121">
            <v>0</v>
          </cell>
          <cell r="DV4121">
            <v>0</v>
          </cell>
          <cell r="EA4121" t="str">
            <v>со склада</v>
          </cell>
          <cell r="EG4121">
            <v>0</v>
          </cell>
          <cell r="EH4121" t="e">
            <v>#N/A</v>
          </cell>
          <cell r="EO4121" t="str">
            <v>СГМ</v>
          </cell>
          <cell r="EP4121" t="e">
            <v>#N/A</v>
          </cell>
          <cell r="ES4121" t="e">
            <v>#N/A</v>
          </cell>
          <cell r="ET4121" t="str">
            <v>-</v>
          </cell>
          <cell r="EW4121">
            <v>281510</v>
          </cell>
          <cell r="EX4121" t="str">
            <v>281510.900.000002</v>
          </cell>
          <cell r="EY4121" t="str">
            <v>Подшипник качения</v>
          </cell>
          <cell r="EZ4121" t="str">
            <v>шариковый, радиально-упорный</v>
          </cell>
        </row>
        <row r="4122">
          <cell r="CI4122" t="str">
            <v>190-06281</v>
          </cell>
          <cell r="CJ4122" t="str">
            <v>Подшипник: шариковый, радиальный, однорядный, №316, d=80, D=170, B=39, ГОСТ 8338-75, серия - средняя....~Bearing: ball, radial, single row, №316, d=80, D=170, B=39, GOST 8338-75, medium series…....</v>
          </cell>
          <cell r="CK4122" t="str">
            <v>ШТ</v>
          </cell>
          <cell r="CL4122" t="e">
            <v>#N/A</v>
          </cell>
          <cell r="CM4122" t="e">
            <v>#N/A</v>
          </cell>
          <cell r="CN4122">
            <v>27499.41</v>
          </cell>
          <cell r="CO4122">
            <v>4</v>
          </cell>
          <cell r="CP4122">
            <v>0</v>
          </cell>
          <cell r="CQ4122" t="str">
            <v>со склада</v>
          </cell>
          <cell r="CR4122">
            <v>3</v>
          </cell>
          <cell r="CS4122">
            <v>1</v>
          </cell>
          <cell r="CT4122">
            <v>2</v>
          </cell>
          <cell r="CU4122">
            <v>2</v>
          </cell>
          <cell r="CV4122">
            <v>1</v>
          </cell>
          <cell r="CW4122">
            <v>1</v>
          </cell>
          <cell r="CY4122">
            <v>4</v>
          </cell>
          <cell r="CZ4122">
            <v>109997.64</v>
          </cell>
          <cell r="DB4122">
            <v>0</v>
          </cell>
          <cell r="DC4122">
            <v>0</v>
          </cell>
          <cell r="DE4122">
            <v>0</v>
          </cell>
          <cell r="DF4122">
            <v>0</v>
          </cell>
          <cell r="DH4122">
            <v>2</v>
          </cell>
          <cell r="DI4122">
            <v>54998.82</v>
          </cell>
          <cell r="DK4122">
            <v>0</v>
          </cell>
          <cell r="DL4122">
            <v>0</v>
          </cell>
          <cell r="DN4122">
            <v>0</v>
          </cell>
          <cell r="DO4122">
            <v>0</v>
          </cell>
          <cell r="DQ4122">
            <v>0</v>
          </cell>
          <cell r="DR4122">
            <v>0</v>
          </cell>
          <cell r="DU4122">
            <v>2</v>
          </cell>
          <cell r="DV4122">
            <v>54998.82</v>
          </cell>
          <cell r="EA4122" t="str">
            <v>ГПЗ</v>
          </cell>
          <cell r="EF4122">
            <v>2</v>
          </cell>
          <cell r="EG4122">
            <v>54998.82</v>
          </cell>
          <cell r="EH4122" t="e">
            <v>#N/A</v>
          </cell>
          <cell r="EJ4122" t="str">
            <v>67</v>
          </cell>
          <cell r="EK4122" t="str">
            <v>ЗЦП</v>
          </cell>
          <cell r="EO4122" t="str">
            <v>СГМ</v>
          </cell>
          <cell r="EP4122" t="str">
            <v>ЦП</v>
          </cell>
          <cell r="ES4122" t="str">
            <v>10.2022</v>
          </cell>
          <cell r="ET4122" t="str">
            <v>471010000, Мангистауская область, Актау Г.А., г.Актау, промышленная зона, БМТС АО Каражанбасмунай</v>
          </cell>
          <cell r="EU4122" t="str">
            <v>С даты подписания договора в течение 75 календарных дней</v>
          </cell>
          <cell r="EW4122">
            <v>281510</v>
          </cell>
          <cell r="EX4122" t="str">
            <v>281510.900.000002</v>
          </cell>
          <cell r="EY4122" t="str">
            <v>Подшипник качения</v>
          </cell>
          <cell r="EZ4122" t="str">
            <v>шариковый, радиально-упорный</v>
          </cell>
        </row>
        <row r="4123">
          <cell r="CI4123" t="str">
            <v>190-06281</v>
          </cell>
          <cell r="CJ4123" t="str">
            <v>Подшипник: шариковый, радиальный, однорядный, №316, d=80, D=170, B=39, ГОСТ 8338-75, серия - средняя....~Bearing: ball, radial, single row, №316, d=80, D=170, B=39, GOST 8338-75, medium series…....</v>
          </cell>
          <cell r="CK4123" t="str">
            <v>ШТ</v>
          </cell>
          <cell r="CL4123" t="e">
            <v>#N/A</v>
          </cell>
          <cell r="CM4123" t="e">
            <v>#N/A</v>
          </cell>
          <cell r="CN4123">
            <v>27499.41</v>
          </cell>
          <cell r="CU4123">
            <v>0</v>
          </cell>
          <cell r="CV4123">
            <v>0</v>
          </cell>
          <cell r="CY4123">
            <v>0</v>
          </cell>
          <cell r="CZ4123">
            <v>0</v>
          </cell>
          <cell r="DB4123">
            <v>0</v>
          </cell>
          <cell r="DC4123">
            <v>0</v>
          </cell>
          <cell r="DE4123">
            <v>0</v>
          </cell>
          <cell r="DF4123">
            <v>0</v>
          </cell>
          <cell r="DH4123">
            <v>0</v>
          </cell>
          <cell r="DI4123">
            <v>0</v>
          </cell>
          <cell r="DL4123">
            <v>0</v>
          </cell>
          <cell r="DN4123">
            <v>0</v>
          </cell>
          <cell r="DO4123">
            <v>0</v>
          </cell>
          <cell r="DR4123">
            <v>0</v>
          </cell>
          <cell r="DU4123">
            <v>0</v>
          </cell>
          <cell r="DV4123">
            <v>0</v>
          </cell>
          <cell r="EG4123">
            <v>0</v>
          </cell>
          <cell r="EH4123" t="e">
            <v>#N/A</v>
          </cell>
          <cell r="EO4123" t="str">
            <v>СГМ</v>
          </cell>
          <cell r="EP4123" t="e">
            <v>#N/A</v>
          </cell>
          <cell r="ES4123" t="e">
            <v>#N/A</v>
          </cell>
          <cell r="ET4123" t="str">
            <v>471010000, Мангистауская область, Актау Г.А., г.Актау, промышленная зона, БМТС АО Каражанбасмунай</v>
          </cell>
          <cell r="EU4123" t="str">
            <v>С даты подписания договора в течение 75 календарных дней</v>
          </cell>
          <cell r="EW4123" t="e">
            <v>#VALUE!</v>
          </cell>
          <cell r="EX4123" t="str">
            <v>281510.900.000002</v>
          </cell>
          <cell r="EY4123" t="str">
            <v>Подшипник качения</v>
          </cell>
          <cell r="EZ4123" t="str">
            <v>шариковый, радиально-упорный</v>
          </cell>
        </row>
        <row r="4124">
          <cell r="CI4124" t="str">
            <v>190-06645</v>
          </cell>
          <cell r="CJ4124"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cell r="CK4124" t="str">
            <v>ШТ</v>
          </cell>
          <cell r="CL4124" t="e">
            <v>#N/A</v>
          </cell>
          <cell r="CM4124" t="e">
            <v>#N/A</v>
          </cell>
          <cell r="CN4124">
            <v>24903.599999999999</v>
          </cell>
          <cell r="CO4124">
            <v>10</v>
          </cell>
          <cell r="CP4124">
            <v>0</v>
          </cell>
          <cell r="CQ4124" t="str">
            <v>не сост/отмена</v>
          </cell>
          <cell r="CR4124">
            <v>7</v>
          </cell>
          <cell r="CS4124">
            <v>0</v>
          </cell>
          <cell r="CT4124">
            <v>3</v>
          </cell>
          <cell r="CU4124">
            <v>7</v>
          </cell>
          <cell r="CV4124">
            <v>0</v>
          </cell>
          <cell r="CW4124">
            <v>0</v>
          </cell>
          <cell r="CY4124">
            <v>9</v>
          </cell>
          <cell r="CZ4124">
            <v>224132.4</v>
          </cell>
          <cell r="DB4124">
            <v>0</v>
          </cell>
          <cell r="DC4124">
            <v>0</v>
          </cell>
          <cell r="DE4124">
            <v>0</v>
          </cell>
          <cell r="DF4124">
            <v>0</v>
          </cell>
          <cell r="DH4124">
            <v>3</v>
          </cell>
          <cell r="DI4124">
            <v>74710.799999999988</v>
          </cell>
          <cell r="DK4124">
            <v>0</v>
          </cell>
          <cell r="DL4124">
            <v>0</v>
          </cell>
          <cell r="DN4124">
            <v>0</v>
          </cell>
          <cell r="DO4124">
            <v>0</v>
          </cell>
          <cell r="DQ4124">
            <v>0</v>
          </cell>
          <cell r="DR4124">
            <v>0</v>
          </cell>
          <cell r="DU4124">
            <v>6</v>
          </cell>
          <cell r="DV4124">
            <v>149421.59999999998</v>
          </cell>
          <cell r="EA4124" t="str">
            <v>ГПЗ</v>
          </cell>
          <cell r="EF4124">
            <v>6</v>
          </cell>
          <cell r="EG4124">
            <v>149421.59999999998</v>
          </cell>
          <cell r="EH4124" t="e">
            <v>#N/A</v>
          </cell>
          <cell r="EJ4124" t="str">
            <v>67</v>
          </cell>
          <cell r="EK4124" t="str">
            <v>ЗЦП</v>
          </cell>
          <cell r="EO4124" t="str">
            <v>СГМ</v>
          </cell>
          <cell r="EP4124" t="str">
            <v>ЦП</v>
          </cell>
          <cell r="ES4124" t="str">
            <v>10.2022</v>
          </cell>
          <cell r="ET4124" t="str">
            <v>471010000, Мангистауская область, Актау Г.А., г.Актау, промышленная зона, БМТС АО Каражанбасмунай</v>
          </cell>
          <cell r="EU4124" t="str">
            <v>С даты подписания договора в течение 75 календарных дней</v>
          </cell>
          <cell r="EW4124">
            <v>281510</v>
          </cell>
          <cell r="EX4124" t="str">
            <v>281510.900.000002</v>
          </cell>
          <cell r="EY4124" t="str">
            <v>Подшипник качения</v>
          </cell>
          <cell r="EZ4124" t="str">
            <v>шариковый, радиально-упорный</v>
          </cell>
        </row>
        <row r="4125">
          <cell r="CI4125" t="str">
            <v>190-06645</v>
          </cell>
          <cell r="CJ4125"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cell r="CK4125" t="str">
            <v>ШТ</v>
          </cell>
          <cell r="CL4125" t="e">
            <v>#N/A</v>
          </cell>
          <cell r="CM4125" t="e">
            <v>#N/A</v>
          </cell>
          <cell r="CN4125">
            <v>24903.599999999999</v>
          </cell>
          <cell r="CU4125">
            <v>0</v>
          </cell>
          <cell r="CV4125">
            <v>0</v>
          </cell>
          <cell r="CY4125">
            <v>0</v>
          </cell>
          <cell r="CZ4125">
            <v>0</v>
          </cell>
          <cell r="DB4125">
            <v>0</v>
          </cell>
          <cell r="DC4125">
            <v>0</v>
          </cell>
          <cell r="DE4125">
            <v>0</v>
          </cell>
          <cell r="DF4125">
            <v>0</v>
          </cell>
          <cell r="DH4125">
            <v>0</v>
          </cell>
          <cell r="DI4125">
            <v>0</v>
          </cell>
          <cell r="DL4125">
            <v>0</v>
          </cell>
          <cell r="DN4125">
            <v>0</v>
          </cell>
          <cell r="DO4125">
            <v>0</v>
          </cell>
          <cell r="DR4125">
            <v>0</v>
          </cell>
          <cell r="DU4125">
            <v>0</v>
          </cell>
          <cell r="DV4125">
            <v>0</v>
          </cell>
          <cell r="EG4125">
            <v>0</v>
          </cell>
          <cell r="EH4125" t="e">
            <v>#N/A</v>
          </cell>
          <cell r="EO4125" t="str">
            <v>СГМ</v>
          </cell>
          <cell r="EP4125" t="e">
            <v>#N/A</v>
          </cell>
          <cell r="ES4125" t="e">
            <v>#N/A</v>
          </cell>
          <cell r="ET4125" t="str">
            <v>471010000, Мангистауская область, Актау Г.А., г.Актау, промышленная зона, БМТС АО Каражанбасмунай</v>
          </cell>
          <cell r="EU4125" t="str">
            <v>С даты подписания договора в течение 75 календарных дней</v>
          </cell>
          <cell r="EW4125" t="e">
            <v>#VALUE!</v>
          </cell>
          <cell r="EX4125" t="str">
            <v>281510.900.000002</v>
          </cell>
          <cell r="EY4125" t="str">
            <v>Подшипник качения</v>
          </cell>
          <cell r="EZ4125" t="str">
            <v>шариковый, радиально-упорный</v>
          </cell>
        </row>
        <row r="4126">
          <cell r="CI4126" t="str">
            <v>190-06326</v>
          </cell>
          <cell r="CJ4126" t="str">
            <v>Подшипник: шариковый, радиальный, однорядный, №6212, d-60, D-110, B-22, ГОСТ 8338…..Bearing: ball, radial, single row, №6212, d-60,D-110, h-22, GOST 8338…..</v>
          </cell>
          <cell r="CK4126" t="str">
            <v>ШТ</v>
          </cell>
          <cell r="CL4126" t="e">
            <v>#N/A</v>
          </cell>
          <cell r="CM4126" t="e">
            <v>#N/A</v>
          </cell>
          <cell r="CN4126">
            <v>6182</v>
          </cell>
          <cell r="CO4126">
            <v>20</v>
          </cell>
          <cell r="CP4126">
            <v>0</v>
          </cell>
          <cell r="CQ4126" t="str">
            <v>не сост/отмена</v>
          </cell>
          <cell r="CR4126">
            <v>0</v>
          </cell>
          <cell r="CS4126">
            <v>0</v>
          </cell>
          <cell r="CT4126">
            <v>10</v>
          </cell>
          <cell r="CU4126">
            <v>10</v>
          </cell>
          <cell r="CV4126">
            <v>-10</v>
          </cell>
          <cell r="CW4126">
            <v>0</v>
          </cell>
          <cell r="CY4126">
            <v>12</v>
          </cell>
          <cell r="CZ4126">
            <v>74184</v>
          </cell>
          <cell r="DB4126">
            <v>0</v>
          </cell>
          <cell r="DC4126">
            <v>0</v>
          </cell>
          <cell r="DE4126">
            <v>0</v>
          </cell>
          <cell r="DF4126">
            <v>0</v>
          </cell>
          <cell r="DH4126">
            <v>0</v>
          </cell>
          <cell r="DI4126">
            <v>0</v>
          </cell>
          <cell r="DK4126">
            <v>0</v>
          </cell>
          <cell r="DL4126">
            <v>0</v>
          </cell>
          <cell r="DN4126">
            <v>0</v>
          </cell>
          <cell r="DO4126">
            <v>0</v>
          </cell>
          <cell r="DQ4126">
            <v>0</v>
          </cell>
          <cell r="DR4126">
            <v>0</v>
          </cell>
          <cell r="DU4126">
            <v>12</v>
          </cell>
          <cell r="DV4126">
            <v>74184</v>
          </cell>
          <cell r="EA4126" t="str">
            <v>ГПЗ</v>
          </cell>
          <cell r="EF4126">
            <v>12</v>
          </cell>
          <cell r="EG4126">
            <v>74184</v>
          </cell>
          <cell r="EH4126" t="e">
            <v>#N/A</v>
          </cell>
          <cell r="EJ4126" t="str">
            <v>67</v>
          </cell>
          <cell r="EK4126" t="str">
            <v>ЗЦП</v>
          </cell>
          <cell r="EO4126" t="str">
            <v>СГМ</v>
          </cell>
          <cell r="EP4126" t="str">
            <v>ЦП</v>
          </cell>
          <cell r="ES4126" t="str">
            <v>10.2022</v>
          </cell>
          <cell r="ET4126" t="str">
            <v>471010000, Мангистауская область, Актау Г.А., г.Актау, промышленная зона, БМТС АО Каражанбасмунай</v>
          </cell>
          <cell r="EU4126" t="str">
            <v>С даты подписания договора в течение 75 календарных дней</v>
          </cell>
          <cell r="EW4126">
            <v>281510</v>
          </cell>
          <cell r="EX4126" t="str">
            <v>281510.900.000002</v>
          </cell>
          <cell r="EY4126" t="str">
            <v>Подшипник качения</v>
          </cell>
          <cell r="EZ4126" t="str">
            <v>шариковый, радиально-упорный</v>
          </cell>
        </row>
        <row r="4127">
          <cell r="CI4127" t="str">
            <v>190-06326</v>
          </cell>
          <cell r="CJ4127" t="str">
            <v>Подшипник: шариковый, радиальный, однорядный, №6212, d-60, D-110, B-22, ГОСТ 8338…..Bearing: ball, radial, single row, №6212, d-60,D-110, h-22, GOST 8338…..</v>
          </cell>
          <cell r="CK4127" t="str">
            <v>ШТ</v>
          </cell>
          <cell r="CL4127" t="e">
            <v>#N/A</v>
          </cell>
          <cell r="CM4127" t="e">
            <v>#N/A</v>
          </cell>
          <cell r="CN4127">
            <v>6182</v>
          </cell>
          <cell r="CU4127">
            <v>0</v>
          </cell>
          <cell r="CV4127">
            <v>0</v>
          </cell>
          <cell r="CY4127">
            <v>6</v>
          </cell>
          <cell r="CZ4127">
            <v>37092</v>
          </cell>
          <cell r="DB4127">
            <v>0</v>
          </cell>
          <cell r="DC4127">
            <v>0</v>
          </cell>
          <cell r="DE4127">
            <v>0</v>
          </cell>
          <cell r="DF4127">
            <v>0</v>
          </cell>
          <cell r="DH4127">
            <v>0</v>
          </cell>
          <cell r="DI4127">
            <v>0</v>
          </cell>
          <cell r="DL4127">
            <v>0</v>
          </cell>
          <cell r="DN4127">
            <v>0</v>
          </cell>
          <cell r="DO4127">
            <v>0</v>
          </cell>
          <cell r="DR4127">
            <v>0</v>
          </cell>
          <cell r="DU4127">
            <v>6</v>
          </cell>
          <cell r="DV4127">
            <v>37092</v>
          </cell>
          <cell r="EA4127" t="str">
            <v>доп.согл.</v>
          </cell>
          <cell r="EF4127">
            <v>6</v>
          </cell>
          <cell r="EG4127">
            <v>37092</v>
          </cell>
          <cell r="EH4127" t="e">
            <v>#N/A</v>
          </cell>
          <cell r="EJ4127" t="str">
            <v>67-1</v>
          </cell>
          <cell r="EK4127" t="str">
            <v>доп.согл.</v>
          </cell>
          <cell r="EO4127" t="str">
            <v>СГМ</v>
          </cell>
          <cell r="EP4127" t="str">
            <v>ЦП</v>
          </cell>
          <cell r="ES4127" t="str">
            <v>10.2022</v>
          </cell>
          <cell r="ET4127" t="str">
            <v>471010000, Мангистауская область, Актау Г.А., г.Актау, промышленная зона, БМТС АО Каражанбасмунай</v>
          </cell>
          <cell r="EU4127" t="str">
            <v>С даты подписания договора в течение 75 календарных дней</v>
          </cell>
          <cell r="EW4127" t="e">
            <v>#VALUE!</v>
          </cell>
          <cell r="EX4127" t="str">
            <v>281510.900.000002</v>
          </cell>
          <cell r="EY4127" t="str">
            <v>Подшипник качения</v>
          </cell>
          <cell r="EZ4127" t="str">
            <v>шариковый, радиально-упорный</v>
          </cell>
        </row>
        <row r="4128">
          <cell r="CI4128" t="str">
            <v>190-06298</v>
          </cell>
          <cell r="CJ4128"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cell r="CK4128" t="str">
            <v>ШТ</v>
          </cell>
          <cell r="CL4128" t="e">
            <v>#N/A</v>
          </cell>
          <cell r="CM4128" t="e">
            <v>#N/A</v>
          </cell>
          <cell r="CN4128">
            <v>1844.4</v>
          </cell>
          <cell r="CO4128">
            <v>10</v>
          </cell>
          <cell r="CP4128">
            <v>10</v>
          </cell>
          <cell r="CQ4128" t="str">
            <v>сост</v>
          </cell>
          <cell r="CR4128">
            <v>10</v>
          </cell>
          <cell r="CS4128">
            <v>10</v>
          </cell>
          <cell r="CT4128">
            <v>1</v>
          </cell>
          <cell r="CU4128">
            <v>9</v>
          </cell>
          <cell r="CV4128">
            <v>1</v>
          </cell>
          <cell r="CW4128">
            <v>1</v>
          </cell>
          <cell r="CY4128">
            <v>7</v>
          </cell>
          <cell r="CZ4128">
            <v>12910.800000000001</v>
          </cell>
          <cell r="DB4128">
            <v>0</v>
          </cell>
          <cell r="DC4128">
            <v>0</v>
          </cell>
          <cell r="DE4128">
            <v>0</v>
          </cell>
          <cell r="DF4128">
            <v>0</v>
          </cell>
          <cell r="DH4128">
            <v>1</v>
          </cell>
          <cell r="DI4128">
            <v>1844.4</v>
          </cell>
          <cell r="DK4128">
            <v>0</v>
          </cell>
          <cell r="DL4128">
            <v>0</v>
          </cell>
          <cell r="DN4128">
            <v>0</v>
          </cell>
          <cell r="DO4128">
            <v>0</v>
          </cell>
          <cell r="DQ4128">
            <v>0</v>
          </cell>
          <cell r="DR4128">
            <v>0</v>
          </cell>
          <cell r="DU4128">
            <v>6</v>
          </cell>
          <cell r="DV4128">
            <v>11066.400000000001</v>
          </cell>
          <cell r="EA4128" t="str">
            <v>ГПЗ</v>
          </cell>
          <cell r="EF4128">
            <v>6</v>
          </cell>
          <cell r="EG4128">
            <v>11066.400000000001</v>
          </cell>
          <cell r="EH4128" t="e">
            <v>#N/A</v>
          </cell>
          <cell r="EJ4128" t="str">
            <v>67</v>
          </cell>
          <cell r="EK4128" t="str">
            <v>ЗЦП</v>
          </cell>
          <cell r="EO4128" t="str">
            <v>СГМ</v>
          </cell>
          <cell r="EP4128" t="str">
            <v>ЦП</v>
          </cell>
          <cell r="ES4128" t="str">
            <v>10.2022</v>
          </cell>
          <cell r="ET4128" t="str">
            <v>471010000, Мангистауская область, Актау Г.А., г.Актау, промышленная зона, БМТС АО Каражанбасмунай</v>
          </cell>
          <cell r="EU4128" t="str">
            <v>С даты подписания договора в течение 75 календарных дней</v>
          </cell>
          <cell r="EW4128">
            <v>281510</v>
          </cell>
          <cell r="EX4128" t="str">
            <v>281510.900.000002</v>
          </cell>
          <cell r="EY4128" t="str">
            <v>Подшипник качения</v>
          </cell>
          <cell r="EZ4128" t="str">
            <v>шариковый, радиально-упорный</v>
          </cell>
        </row>
        <row r="4129">
          <cell r="CI4129" t="str">
            <v>190-06298</v>
          </cell>
          <cell r="CJ4129"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cell r="CK4129" t="str">
            <v>ШТ</v>
          </cell>
          <cell r="CL4129" t="e">
            <v>#N/A</v>
          </cell>
          <cell r="CM4129" t="e">
            <v>#N/A</v>
          </cell>
          <cell r="CN4129">
            <v>1844.4</v>
          </cell>
          <cell r="CU4129">
            <v>0</v>
          </cell>
          <cell r="CV4129">
            <v>0</v>
          </cell>
          <cell r="CY4129">
            <v>3</v>
          </cell>
          <cell r="CZ4129">
            <v>5533.2000000000007</v>
          </cell>
          <cell r="DB4129">
            <v>0</v>
          </cell>
          <cell r="DC4129">
            <v>0</v>
          </cell>
          <cell r="DE4129">
            <v>0</v>
          </cell>
          <cell r="DF4129">
            <v>0</v>
          </cell>
          <cell r="DH4129">
            <v>0</v>
          </cell>
          <cell r="DI4129">
            <v>0</v>
          </cell>
          <cell r="DL4129">
            <v>0</v>
          </cell>
          <cell r="DN4129">
            <v>0</v>
          </cell>
          <cell r="DO4129">
            <v>0</v>
          </cell>
          <cell r="DR4129">
            <v>0</v>
          </cell>
          <cell r="DU4129">
            <v>3</v>
          </cell>
          <cell r="DV4129">
            <v>5533.2000000000007</v>
          </cell>
          <cell r="EA4129" t="str">
            <v>доп.согл.</v>
          </cell>
          <cell r="EF4129">
            <v>3</v>
          </cell>
          <cell r="EG4129">
            <v>5533.2000000000007</v>
          </cell>
          <cell r="EH4129" t="e">
            <v>#N/A</v>
          </cell>
          <cell r="EJ4129" t="str">
            <v>67-3</v>
          </cell>
          <cell r="EK4129" t="str">
            <v>доп.согл.</v>
          </cell>
          <cell r="EO4129" t="str">
            <v>СГМ</v>
          </cell>
          <cell r="EP4129" t="str">
            <v>ЦП</v>
          </cell>
          <cell r="ES4129" t="str">
            <v>10.2022</v>
          </cell>
          <cell r="ET4129" t="str">
            <v>471010000, Мангистауская область, Актау Г.А., г.Актау, промышленная зона, БМТС АО Каражанбасмунай</v>
          </cell>
          <cell r="EU4129" t="str">
            <v>С даты подписания договора в течение 75 календарных дней</v>
          </cell>
          <cell r="EW4129" t="e">
            <v>#VALUE!</v>
          </cell>
          <cell r="EX4129" t="str">
            <v>281510.900.000002</v>
          </cell>
          <cell r="EY4129" t="str">
            <v>Подшипник качения</v>
          </cell>
          <cell r="EZ4129" t="str">
            <v>шариковый, радиально-упорный</v>
          </cell>
        </row>
        <row r="4130">
          <cell r="CI4130" t="str">
            <v>190-05761</v>
          </cell>
          <cell r="CJ4130" t="str">
            <v>Ползун: левый, для насоса Sigma LPV 5-1/2" x 10", P/N 702 22281 2....~Crosshead: Left, for pump Sigma LPV 5-1/2" x 10", P/N 702 22281 2....</v>
          </cell>
          <cell r="CK4130" t="str">
            <v>ШТ</v>
          </cell>
          <cell r="CL4130" t="e">
            <v>#N/A</v>
          </cell>
          <cell r="CM4130" t="e">
            <v>#N/A</v>
          </cell>
          <cell r="CN4130">
            <v>1704275</v>
          </cell>
          <cell r="CO4130">
            <v>5</v>
          </cell>
          <cell r="CP4130">
            <v>0</v>
          </cell>
          <cell r="CQ4130" t="str">
            <v>со склада</v>
          </cell>
          <cell r="CR4130">
            <v>9</v>
          </cell>
          <cell r="CS4130">
            <v>0</v>
          </cell>
          <cell r="CT4130">
            <v>6</v>
          </cell>
          <cell r="CU4130">
            <v>-1</v>
          </cell>
          <cell r="CV4130">
            <v>10</v>
          </cell>
          <cell r="CW4130">
            <v>3</v>
          </cell>
          <cell r="CY4130">
            <v>7</v>
          </cell>
          <cell r="CZ4130">
            <v>11929925</v>
          </cell>
          <cell r="DB4130">
            <v>0</v>
          </cell>
          <cell r="DC4130">
            <v>0</v>
          </cell>
          <cell r="DE4130">
            <v>0</v>
          </cell>
          <cell r="DF4130">
            <v>0</v>
          </cell>
          <cell r="DH4130">
            <v>3</v>
          </cell>
          <cell r="DI4130">
            <v>5112825</v>
          </cell>
          <cell r="DK4130">
            <v>0</v>
          </cell>
          <cell r="DL4130">
            <v>0</v>
          </cell>
          <cell r="DN4130">
            <v>0</v>
          </cell>
          <cell r="DO4130">
            <v>0</v>
          </cell>
          <cell r="DQ4130">
            <v>0</v>
          </cell>
          <cell r="DR4130">
            <v>0</v>
          </cell>
          <cell r="DU4130">
            <v>4</v>
          </cell>
          <cell r="DV4130">
            <v>6817100</v>
          </cell>
          <cell r="EA4130" t="str">
            <v>ГПЗ</v>
          </cell>
          <cell r="EF4130">
            <v>4</v>
          </cell>
          <cell r="EG4130">
            <v>6817100</v>
          </cell>
          <cell r="EH4130" t="e">
            <v>#N/A</v>
          </cell>
          <cell r="EJ4130" t="str">
            <v>55-3</v>
          </cell>
          <cell r="EK4130" t="str">
            <v>ЗЦП</v>
          </cell>
          <cell r="EO4130" t="str">
            <v>СГМ</v>
          </cell>
          <cell r="EP4130" t="str">
            <v>ЦП</v>
          </cell>
          <cell r="ES4130" t="str">
            <v>12.2022</v>
          </cell>
          <cell r="ET4130" t="str">
            <v>475200000, Мангистауская область, Тупкараганский район, месторождение Каражанбас, база МТС АО Каражанбасмунай</v>
          </cell>
          <cell r="EU4130" t="str">
            <v>С даты подписания договора в течение 75 календарных дней</v>
          </cell>
          <cell r="EW4130">
            <v>281331</v>
          </cell>
          <cell r="EX4130" t="str">
            <v>281331.000.000184</v>
          </cell>
          <cell r="EY4130" t="str">
            <v>Ползун</v>
          </cell>
          <cell r="EZ4130" t="str">
            <v>для центробежного насоса</v>
          </cell>
        </row>
        <row r="4131">
          <cell r="CI4131" t="str">
            <v>190-05761</v>
          </cell>
          <cell r="CJ4131" t="str">
            <v>Ползун: левый, для насоса Sigma LPV 5-1/2" x 10", P/N 702 22281 2....~Crosshead: Left, for pump Sigma LPV 5-1/2" x 10", P/N 702 22281 2....</v>
          </cell>
          <cell r="CK4131" t="str">
            <v>ШТ</v>
          </cell>
          <cell r="CL4131" t="e">
            <v>#N/A</v>
          </cell>
          <cell r="CM4131" t="e">
            <v>#N/A</v>
          </cell>
          <cell r="CN4131">
            <v>1704275</v>
          </cell>
          <cell r="CU4131">
            <v>0</v>
          </cell>
          <cell r="CV4131">
            <v>0</v>
          </cell>
          <cell r="CY4131">
            <v>4</v>
          </cell>
          <cell r="CZ4131">
            <v>6817100</v>
          </cell>
          <cell r="DB4131">
            <v>0</v>
          </cell>
          <cell r="DC4131">
            <v>0</v>
          </cell>
          <cell r="DE4131">
            <v>0</v>
          </cell>
          <cell r="DF4131">
            <v>0</v>
          </cell>
          <cell r="DH4131">
            <v>0</v>
          </cell>
          <cell r="DI4131">
            <v>0</v>
          </cell>
          <cell r="DL4131">
            <v>0</v>
          </cell>
          <cell r="DN4131">
            <v>0</v>
          </cell>
          <cell r="DO4131">
            <v>0</v>
          </cell>
          <cell r="DR4131">
            <v>0</v>
          </cell>
          <cell r="DU4131">
            <v>4</v>
          </cell>
          <cell r="DV4131">
            <v>6817100</v>
          </cell>
          <cell r="EA4131" t="str">
            <v>доп.согл.</v>
          </cell>
          <cell r="EF4131">
            <v>4</v>
          </cell>
          <cell r="EG4131">
            <v>6817100</v>
          </cell>
          <cell r="EH4131" t="e">
            <v>#N/A</v>
          </cell>
          <cell r="EJ4131" t="str">
            <v>55-3</v>
          </cell>
          <cell r="EK4131" t="str">
            <v>доп.согл.</v>
          </cell>
          <cell r="EO4131" t="str">
            <v>СГМ</v>
          </cell>
          <cell r="EP4131" t="str">
            <v>ЦП</v>
          </cell>
          <cell r="ES4131" t="str">
            <v>12.2022</v>
          </cell>
          <cell r="ET4131" t="str">
            <v>-</v>
          </cell>
          <cell r="EW4131" t="e">
            <v>#VALUE!</v>
          </cell>
          <cell r="EX4131" t="str">
            <v>281331.000.000184</v>
          </cell>
          <cell r="EY4131" t="str">
            <v>Ползун</v>
          </cell>
          <cell r="EZ4131" t="str">
            <v>для центробежного насоса</v>
          </cell>
        </row>
        <row r="4132">
          <cell r="CI4132" t="str">
            <v>190-05760</v>
          </cell>
          <cell r="CJ4132" t="str">
            <v>Ползун: правый for Sigma LPV 5-1/2" x 10" Pump, p/n 702 22281 1....~Crosshead: right, for Sigma LPV 5-1/2" x 10" Pump, p/n 702 22281 1....</v>
          </cell>
          <cell r="CK4132" t="str">
            <v>ШТ</v>
          </cell>
          <cell r="CL4132" t="e">
            <v>#N/A</v>
          </cell>
          <cell r="CM4132" t="e">
            <v>#N/A</v>
          </cell>
          <cell r="CN4132">
            <v>1704275</v>
          </cell>
          <cell r="CO4132">
            <v>5</v>
          </cell>
          <cell r="CP4132">
            <v>0</v>
          </cell>
          <cell r="CQ4132" t="str">
            <v>со склада</v>
          </cell>
          <cell r="CR4132">
            <v>14</v>
          </cell>
          <cell r="CS4132">
            <v>0</v>
          </cell>
          <cell r="CT4132">
            <v>6</v>
          </cell>
          <cell r="CU4132">
            <v>-1</v>
          </cell>
          <cell r="CV4132">
            <v>15</v>
          </cell>
          <cell r="CW4132">
            <v>3</v>
          </cell>
          <cell r="CY4132">
            <v>7</v>
          </cell>
          <cell r="CZ4132">
            <v>11929925</v>
          </cell>
          <cell r="DB4132">
            <v>0</v>
          </cell>
          <cell r="DC4132">
            <v>0</v>
          </cell>
          <cell r="DE4132">
            <v>0</v>
          </cell>
          <cell r="DF4132">
            <v>0</v>
          </cell>
          <cell r="DH4132">
            <v>3</v>
          </cell>
          <cell r="DI4132">
            <v>5112825</v>
          </cell>
          <cell r="DK4132">
            <v>0</v>
          </cell>
          <cell r="DL4132">
            <v>0</v>
          </cell>
          <cell r="DN4132">
            <v>0</v>
          </cell>
          <cell r="DO4132">
            <v>0</v>
          </cell>
          <cell r="DQ4132">
            <v>0</v>
          </cell>
          <cell r="DR4132">
            <v>0</v>
          </cell>
          <cell r="DU4132">
            <v>4</v>
          </cell>
          <cell r="DV4132">
            <v>6817100</v>
          </cell>
          <cell r="EA4132" t="str">
            <v>ГПЗ</v>
          </cell>
          <cell r="EF4132">
            <v>4</v>
          </cell>
          <cell r="EG4132">
            <v>6817100</v>
          </cell>
          <cell r="EH4132" t="e">
            <v>#N/A</v>
          </cell>
          <cell r="EJ4132" t="str">
            <v>55-3</v>
          </cell>
          <cell r="EK4132" t="str">
            <v>ЗЦП</v>
          </cell>
          <cell r="EO4132" t="str">
            <v>СГМ</v>
          </cell>
          <cell r="EP4132" t="str">
            <v>ЦП</v>
          </cell>
          <cell r="ES4132" t="str">
            <v>12.2022</v>
          </cell>
          <cell r="ET4132" t="str">
            <v>475200000, Мангистауская область, Тупкараганский район, месторождение Каражанбас, база МТС АО Каражанбасмунай</v>
          </cell>
          <cell r="EU4132" t="str">
            <v>С даты подписания договора в течение 75 календарных дней</v>
          </cell>
          <cell r="EW4132">
            <v>281331</v>
          </cell>
          <cell r="EX4132" t="str">
            <v>281331.000.000184</v>
          </cell>
          <cell r="EY4132" t="str">
            <v>Ползун</v>
          </cell>
          <cell r="EZ4132" t="str">
            <v>для центробежного насоса</v>
          </cell>
        </row>
        <row r="4133">
          <cell r="CI4133" t="str">
            <v>190-05760</v>
          </cell>
          <cell r="CJ4133" t="str">
            <v>Ползун: правый for Sigma LPV 5-1/2" x 10" Pump, p/n 702 22281 1....~Crosshead: right, for Sigma LPV 5-1/2" x 10" Pump, p/n 702 22281 1....</v>
          </cell>
          <cell r="CK4133" t="str">
            <v>ШТ</v>
          </cell>
          <cell r="CL4133" t="e">
            <v>#N/A</v>
          </cell>
          <cell r="CM4133" t="e">
            <v>#N/A</v>
          </cell>
          <cell r="CN4133">
            <v>1704275</v>
          </cell>
          <cell r="CU4133">
            <v>0</v>
          </cell>
          <cell r="CV4133">
            <v>0</v>
          </cell>
          <cell r="CY4133">
            <v>4</v>
          </cell>
          <cell r="CZ4133">
            <v>6817100</v>
          </cell>
          <cell r="DB4133">
            <v>0</v>
          </cell>
          <cell r="DC4133">
            <v>0</v>
          </cell>
          <cell r="DE4133">
            <v>0</v>
          </cell>
          <cell r="DF4133">
            <v>0</v>
          </cell>
          <cell r="DH4133">
            <v>0</v>
          </cell>
          <cell r="DI4133">
            <v>0</v>
          </cell>
          <cell r="DL4133">
            <v>0</v>
          </cell>
          <cell r="DN4133">
            <v>0</v>
          </cell>
          <cell r="DO4133">
            <v>0</v>
          </cell>
          <cell r="DR4133">
            <v>0</v>
          </cell>
          <cell r="DU4133">
            <v>4</v>
          </cell>
          <cell r="DV4133">
            <v>6817100</v>
          </cell>
          <cell r="EA4133" t="str">
            <v>доп.согл.</v>
          </cell>
          <cell r="EF4133">
            <v>4</v>
          </cell>
          <cell r="EG4133">
            <v>6817100</v>
          </cell>
          <cell r="EH4133" t="e">
            <v>#N/A</v>
          </cell>
          <cell r="EJ4133" t="str">
            <v>55-3</v>
          </cell>
          <cell r="EK4133" t="str">
            <v>доп.согл.</v>
          </cell>
          <cell r="EO4133" t="str">
            <v>СГМ</v>
          </cell>
          <cell r="EP4133" t="str">
            <v>ЦП</v>
          </cell>
          <cell r="ES4133" t="str">
            <v>12.2022</v>
          </cell>
          <cell r="ET4133" t="str">
            <v>-</v>
          </cell>
          <cell r="EW4133" t="e">
            <v>#VALUE!</v>
          </cell>
          <cell r="EX4133" t="str">
            <v>281331.000.000184</v>
          </cell>
          <cell r="EY4133" t="str">
            <v>Ползун</v>
          </cell>
          <cell r="EZ4133" t="str">
            <v>для центробежного насоса</v>
          </cell>
        </row>
        <row r="4134">
          <cell r="CI4134" t="str">
            <v>330-02038</v>
          </cell>
          <cell r="CJ4134" t="str">
            <v>Полотно наждачное, 10 шт, 230х280мм, зерно 60</v>
          </cell>
          <cell r="CK4134" t="str">
            <v>К-Т</v>
          </cell>
          <cell r="CL4134" t="e">
            <v>#N/A</v>
          </cell>
          <cell r="CM4134" t="e">
            <v>#N/A</v>
          </cell>
          <cell r="CN4134">
            <v>2200</v>
          </cell>
          <cell r="CO4134">
            <v>6</v>
          </cell>
          <cell r="CP4134">
            <v>0</v>
          </cell>
          <cell r="CQ4134" t="str">
            <v>со склада</v>
          </cell>
          <cell r="CR4134">
            <v>29</v>
          </cell>
          <cell r="CS4134">
            <v>0</v>
          </cell>
          <cell r="CT4134">
            <v>0</v>
          </cell>
          <cell r="CU4134">
            <v>6</v>
          </cell>
          <cell r="CV4134">
            <v>23</v>
          </cell>
          <cell r="CW4134">
            <v>6</v>
          </cell>
          <cell r="CY4134">
            <v>6</v>
          </cell>
          <cell r="CZ4134">
            <v>13200</v>
          </cell>
          <cell r="DB4134">
            <v>0</v>
          </cell>
          <cell r="DC4134">
            <v>0</v>
          </cell>
          <cell r="DE4134">
            <v>0</v>
          </cell>
          <cell r="DF4134">
            <v>0</v>
          </cell>
          <cell r="DH4134">
            <v>6</v>
          </cell>
          <cell r="DI4134">
            <v>13200</v>
          </cell>
          <cell r="DK4134">
            <v>0</v>
          </cell>
          <cell r="DL4134">
            <v>0</v>
          </cell>
          <cell r="DN4134">
            <v>0</v>
          </cell>
          <cell r="DO4134">
            <v>0</v>
          </cell>
          <cell r="DQ4134">
            <v>0</v>
          </cell>
          <cell r="DR4134">
            <v>0</v>
          </cell>
          <cell r="DU4134">
            <v>0</v>
          </cell>
          <cell r="DV4134">
            <v>0</v>
          </cell>
          <cell r="EA4134" t="str">
            <v>со склада</v>
          </cell>
          <cell r="EG4134">
            <v>0</v>
          </cell>
          <cell r="EH4134" t="e">
            <v>#N/A</v>
          </cell>
          <cell r="EO4134" t="str">
            <v>СГМ</v>
          </cell>
          <cell r="EP4134" t="e">
            <v>#N/A</v>
          </cell>
          <cell r="ES4134" t="e">
            <v>#N/A</v>
          </cell>
          <cell r="ET4134" t="str">
            <v>-</v>
          </cell>
          <cell r="EV4134" t="str">
            <v>Проверить</v>
          </cell>
          <cell r="EW4134" t="e">
            <v>#VALUE!</v>
          </cell>
          <cell r="EX4134" t="str">
            <v>172919.900.000001</v>
          </cell>
          <cell r="EY4134" t="str">
            <v>Бумага полировальная</v>
          </cell>
          <cell r="EZ4134" t="str">
            <v>для очистки ржавчины</v>
          </cell>
        </row>
        <row r="4135">
          <cell r="CI4135" t="str">
            <v>330-02039</v>
          </cell>
          <cell r="CJ4135" t="str">
            <v>Полотно наждачное, 10 шт, 230х280мм, зерно 80</v>
          </cell>
          <cell r="CK4135" t="str">
            <v>К-Т</v>
          </cell>
          <cell r="CL4135" t="e">
            <v>#N/A</v>
          </cell>
          <cell r="CM4135" t="e">
            <v>#N/A</v>
          </cell>
          <cell r="CN4135">
            <v>2200</v>
          </cell>
          <cell r="CO4135">
            <v>6</v>
          </cell>
          <cell r="CP4135">
            <v>0</v>
          </cell>
          <cell r="CQ4135" t="str">
            <v>со склада</v>
          </cell>
          <cell r="CR4135">
            <v>30</v>
          </cell>
          <cell r="CS4135">
            <v>0</v>
          </cell>
          <cell r="CT4135">
            <v>0</v>
          </cell>
          <cell r="CU4135">
            <v>6</v>
          </cell>
          <cell r="CV4135">
            <v>24</v>
          </cell>
          <cell r="CW4135">
            <v>6</v>
          </cell>
          <cell r="CY4135">
            <v>6</v>
          </cell>
          <cell r="CZ4135">
            <v>13200</v>
          </cell>
          <cell r="DB4135">
            <v>0</v>
          </cell>
          <cell r="DC4135">
            <v>0</v>
          </cell>
          <cell r="DE4135">
            <v>0</v>
          </cell>
          <cell r="DF4135">
            <v>0</v>
          </cell>
          <cell r="DH4135">
            <v>6</v>
          </cell>
          <cell r="DI4135">
            <v>13200</v>
          </cell>
          <cell r="DK4135">
            <v>0</v>
          </cell>
          <cell r="DL4135">
            <v>0</v>
          </cell>
          <cell r="DN4135">
            <v>0</v>
          </cell>
          <cell r="DO4135">
            <v>0</v>
          </cell>
          <cell r="DQ4135">
            <v>0</v>
          </cell>
          <cell r="DR4135">
            <v>0</v>
          </cell>
          <cell r="DU4135">
            <v>0</v>
          </cell>
          <cell r="DV4135">
            <v>0</v>
          </cell>
          <cell r="EA4135" t="str">
            <v>со склада</v>
          </cell>
          <cell r="EG4135">
            <v>0</v>
          </cell>
          <cell r="EH4135" t="e">
            <v>#N/A</v>
          </cell>
          <cell r="EO4135" t="str">
            <v>СГМ</v>
          </cell>
          <cell r="EP4135" t="e">
            <v>#N/A</v>
          </cell>
          <cell r="ES4135" t="e">
            <v>#N/A</v>
          </cell>
          <cell r="ET4135" t="str">
            <v>-</v>
          </cell>
          <cell r="EV4135" t="str">
            <v>Проверить</v>
          </cell>
          <cell r="EW4135" t="e">
            <v>#VALUE!</v>
          </cell>
          <cell r="EX4135" t="str">
            <v>172919.900.000001</v>
          </cell>
          <cell r="EY4135" t="str">
            <v>Бумага полировальная</v>
          </cell>
          <cell r="EZ4135" t="str">
            <v>для очистки ржавчины</v>
          </cell>
        </row>
        <row r="4136">
          <cell r="CI4136" t="str">
            <v>330-02387</v>
          </cell>
          <cell r="CJ4136" t="str">
            <v>+++Полотно погружное пильное 43х30мм биметаллическое для сварки (неперезаказывать. Смотреть код 270-02673)</v>
          </cell>
          <cell r="CK4136" t="str">
            <v>ШТ</v>
          </cell>
          <cell r="CL4136" t="e">
            <v>#N/A</v>
          </cell>
          <cell r="CM4136" t="e">
            <v>#N/A</v>
          </cell>
          <cell r="CN4136">
            <v>3550.5</v>
          </cell>
          <cell r="CO4136">
            <v>0</v>
          </cell>
          <cell r="CP4136">
            <v>0</v>
          </cell>
          <cell r="CQ4136" t="e">
            <v>#N/A</v>
          </cell>
          <cell r="CR4136">
            <v>0</v>
          </cell>
          <cell r="CS4136">
            <v>0</v>
          </cell>
          <cell r="CT4136">
            <v>0</v>
          </cell>
          <cell r="CU4136">
            <v>0</v>
          </cell>
          <cell r="CV4136">
            <v>0</v>
          </cell>
          <cell r="CW4136">
            <v>0</v>
          </cell>
          <cell r="CY4136">
            <v>5</v>
          </cell>
          <cell r="CZ4136">
            <v>17752.5</v>
          </cell>
          <cell r="DB4136">
            <v>0</v>
          </cell>
          <cell r="DC4136">
            <v>0</v>
          </cell>
          <cell r="DE4136">
            <v>0</v>
          </cell>
          <cell r="DF4136">
            <v>0</v>
          </cell>
          <cell r="DH4136">
            <v>0</v>
          </cell>
          <cell r="DI4136">
            <v>0</v>
          </cell>
          <cell r="DL4136">
            <v>0</v>
          </cell>
          <cell r="DN4136">
            <v>0</v>
          </cell>
          <cell r="DO4136">
            <v>0</v>
          </cell>
          <cell r="DR4136">
            <v>0</v>
          </cell>
          <cell r="DU4136">
            <v>5</v>
          </cell>
          <cell r="DV4136">
            <v>17752.5</v>
          </cell>
          <cell r="EA4136" t="str">
            <v>100 МРП</v>
          </cell>
          <cell r="EF4136">
            <v>5</v>
          </cell>
          <cell r="EG4136">
            <v>17752.5</v>
          </cell>
          <cell r="EH4136" t="e">
            <v>#N/A</v>
          </cell>
          <cell r="EJ4136" t="str">
            <v>173</v>
          </cell>
          <cell r="EK4136" t="str">
            <v>100 МРП</v>
          </cell>
          <cell r="EO4136" t="str">
            <v>СГМ</v>
          </cell>
          <cell r="EP4136" t="e">
            <v>#N/A</v>
          </cell>
          <cell r="ES4136" t="e">
            <v>#N/A</v>
          </cell>
          <cell r="ET4136" t="str">
            <v>471010000, Мангистауская область, Актау Г.А., г.Актау, промышленная зона, БМТС АО Каражанбасмунай</v>
          </cell>
          <cell r="EU4136" t="str">
            <v>С даты подписания договора в течение 60 календарных дней</v>
          </cell>
          <cell r="EV4136" t="str">
            <v>ок</v>
          </cell>
          <cell r="EW4136" t="e">
            <v>#VALUE!</v>
          </cell>
          <cell r="EX4136" t="str">
            <v>257320.100.000004</v>
          </cell>
          <cell r="EY4136" t="str">
            <v>Полотно</v>
          </cell>
          <cell r="EZ4136" t="str">
            <v>ножовочное, машинное</v>
          </cell>
        </row>
        <row r="4137">
          <cell r="CI4137" t="str">
            <v>330-00749</v>
          </cell>
          <cell r="CJ4137" t="str">
            <v>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v>
          </cell>
          <cell r="CK4137" t="str">
            <v>ШТ</v>
          </cell>
          <cell r="CL4137" t="e">
            <v>#N/A</v>
          </cell>
          <cell r="CM4137" t="e">
            <v>#N/A</v>
          </cell>
          <cell r="CN4137">
            <v>16018.04</v>
          </cell>
          <cell r="CO4137">
            <v>0</v>
          </cell>
          <cell r="CP4137">
            <v>0</v>
          </cell>
          <cell r="CQ4137" t="str">
            <v>нет в бюджете 2022г.</v>
          </cell>
          <cell r="CR4137">
            <v>0</v>
          </cell>
          <cell r="CS4137">
            <v>0</v>
          </cell>
          <cell r="CT4137">
            <v>0</v>
          </cell>
          <cell r="CU4137">
            <v>0</v>
          </cell>
          <cell r="CV4137">
            <v>0</v>
          </cell>
          <cell r="CW4137">
            <v>0</v>
          </cell>
          <cell r="CY4137">
            <v>70</v>
          </cell>
          <cell r="CZ4137">
            <v>1121262.8</v>
          </cell>
          <cell r="DB4137">
            <v>0</v>
          </cell>
          <cell r="DC4137">
            <v>0</v>
          </cell>
          <cell r="DE4137">
            <v>0</v>
          </cell>
          <cell r="DF4137">
            <v>0</v>
          </cell>
          <cell r="DH4137">
            <v>0</v>
          </cell>
          <cell r="DI4137">
            <v>0</v>
          </cell>
          <cell r="DL4137">
            <v>0</v>
          </cell>
          <cell r="DN4137">
            <v>0</v>
          </cell>
          <cell r="DO4137">
            <v>0</v>
          </cell>
          <cell r="DR4137">
            <v>0</v>
          </cell>
          <cell r="DU4137">
            <v>70</v>
          </cell>
          <cell r="DV4137">
            <v>1121262.8</v>
          </cell>
          <cell r="EA4137" t="str">
            <v>ГПЗ</v>
          </cell>
          <cell r="EF4137">
            <v>70</v>
          </cell>
          <cell r="EG4137">
            <v>1121262.8</v>
          </cell>
          <cell r="EH4137" t="e">
            <v>#N/A</v>
          </cell>
          <cell r="EJ4137" t="str">
            <v>53-10</v>
          </cell>
          <cell r="EK4137" t="str">
            <v>ЗЦП</v>
          </cell>
          <cell r="EO4137" t="str">
            <v>СГМ</v>
          </cell>
          <cell r="EP4137" t="str">
            <v>ЦП</v>
          </cell>
          <cell r="ES4137" t="str">
            <v>02.2023</v>
          </cell>
          <cell r="ET4137" t="str">
            <v>475200000, Мангистауская область, Тупкараганский район, месторождение Каражанбас, база МТС АО Каражанбасмунай</v>
          </cell>
          <cell r="EU4137" t="str">
            <v>С даты подписания договора в течение 60 календарных дней</v>
          </cell>
          <cell r="EV4137" t="str">
            <v>ок</v>
          </cell>
          <cell r="EW4137" t="e">
            <v>#VALUE!</v>
          </cell>
          <cell r="EX4137" t="str">
            <v>257320.200.000000</v>
          </cell>
          <cell r="EY4137" t="str">
            <v>Полотно</v>
          </cell>
          <cell r="EZ4137" t="str">
            <v>для ленточной пилы</v>
          </cell>
        </row>
        <row r="4138">
          <cell r="CI4138" t="str">
            <v>330-00725</v>
          </cell>
          <cell r="CJ4138" t="str">
            <v>Полотно: ножовочное, длина 30см, ширина 20мм, с двусторонними зубцами, по металлу….~Blade: hacksaw, length 30cm, width 20mm, doublesided tooths, metal….</v>
          </cell>
          <cell r="CK4138" t="str">
            <v>ШТ</v>
          </cell>
          <cell r="CL4138" t="e">
            <v>#N/A</v>
          </cell>
          <cell r="CM4138" t="e">
            <v>#N/A</v>
          </cell>
          <cell r="CN4138">
            <v>671.97</v>
          </cell>
          <cell r="CO4138">
            <v>0</v>
          </cell>
          <cell r="CP4138">
            <v>0</v>
          </cell>
          <cell r="CQ4138" t="e">
            <v>#N/A</v>
          </cell>
          <cell r="CR4138">
            <v>200</v>
          </cell>
          <cell r="CS4138">
            <v>5</v>
          </cell>
          <cell r="CT4138">
            <v>634</v>
          </cell>
          <cell r="CU4138">
            <v>-634</v>
          </cell>
          <cell r="CV4138">
            <v>834</v>
          </cell>
          <cell r="CW4138">
            <v>200</v>
          </cell>
          <cell r="CY4138">
            <v>688</v>
          </cell>
          <cell r="CZ4138">
            <v>462315.36000000004</v>
          </cell>
          <cell r="DB4138">
            <v>0</v>
          </cell>
          <cell r="DC4138">
            <v>0</v>
          </cell>
          <cell r="DE4138">
            <v>0</v>
          </cell>
          <cell r="DF4138">
            <v>0</v>
          </cell>
          <cell r="DH4138">
            <v>0</v>
          </cell>
          <cell r="DI4138">
            <v>0</v>
          </cell>
          <cell r="DK4138">
            <v>0</v>
          </cell>
          <cell r="DL4138">
            <v>0</v>
          </cell>
          <cell r="DN4138">
            <v>0</v>
          </cell>
          <cell r="DO4138">
            <v>0</v>
          </cell>
          <cell r="DQ4138">
            <v>0</v>
          </cell>
          <cell r="DR4138">
            <v>0</v>
          </cell>
          <cell r="DU4138">
            <v>688</v>
          </cell>
          <cell r="DV4138">
            <v>462315.36000000004</v>
          </cell>
          <cell r="EA4138" t="str">
            <v>ГПЗ</v>
          </cell>
          <cell r="EF4138">
            <v>688</v>
          </cell>
          <cell r="EG4138">
            <v>462315.36000000004</v>
          </cell>
          <cell r="EH4138" t="e">
            <v>#N/A</v>
          </cell>
          <cell r="EJ4138" t="str">
            <v>53-12</v>
          </cell>
          <cell r="EK4138" t="str">
            <v>ЗЦП</v>
          </cell>
          <cell r="EO4138" t="str">
            <v>СГМ</v>
          </cell>
          <cell r="EP4138" t="str">
            <v>ЦП</v>
          </cell>
          <cell r="ES4138" t="str">
            <v>02.2023</v>
          </cell>
          <cell r="ET4138" t="str">
            <v>471010000, Мангистауская область, Актау Г.А., г.Актау, промышленная зона, БМТС АО Каражанбасмунай</v>
          </cell>
          <cell r="EU4138" t="str">
            <v>С даты подписания договора в течение 60 календарных дней</v>
          </cell>
          <cell r="EV4138" t="str">
            <v>Проставить</v>
          </cell>
          <cell r="EW4138" t="e">
            <v>#VALUE!</v>
          </cell>
          <cell r="EX4138" t="str">
            <v>257320.100.000003</v>
          </cell>
          <cell r="EY4138" t="str">
            <v>Полотно</v>
          </cell>
          <cell r="EZ4138" t="str">
            <v>для ножовки по металлу</v>
          </cell>
        </row>
        <row r="4139">
          <cell r="CI4139" t="str">
            <v>330-00427</v>
          </cell>
          <cell r="CJ4139" t="str">
            <v>Полотно: ножовочное, по металлу, длина 300мм, ширина 12.5мм, толщина 0.62мм, односторонние зубья, материал биметаллическая высокоскоростная сталь….~Blade: hacksaw, for metal, length 300mm, width 12.5mm, thickness 0.62mm, sided tooth, material bimetal high speed steel….</v>
          </cell>
          <cell r="CK4139" t="str">
            <v>ШТ</v>
          </cell>
          <cell r="CL4139" t="e">
            <v>#N/A</v>
          </cell>
          <cell r="CM4139" t="e">
            <v>#N/A</v>
          </cell>
          <cell r="CN4139">
            <v>91</v>
          </cell>
          <cell r="CO4139">
            <v>270</v>
          </cell>
          <cell r="CP4139">
            <v>252</v>
          </cell>
          <cell r="CQ4139" t="str">
            <v>сост</v>
          </cell>
          <cell r="CR4139">
            <v>84</v>
          </cell>
          <cell r="CS4139">
            <v>252</v>
          </cell>
          <cell r="CT4139">
            <v>186</v>
          </cell>
          <cell r="CU4139">
            <v>84</v>
          </cell>
          <cell r="CV4139">
            <v>0</v>
          </cell>
          <cell r="CW4139">
            <v>0</v>
          </cell>
          <cell r="CY4139">
            <v>454</v>
          </cell>
          <cell r="CZ4139">
            <v>41314</v>
          </cell>
          <cell r="DB4139">
            <v>0</v>
          </cell>
          <cell r="DC4139">
            <v>0</v>
          </cell>
          <cell r="DE4139">
            <v>0</v>
          </cell>
          <cell r="DF4139">
            <v>0</v>
          </cell>
          <cell r="DH4139">
            <v>0</v>
          </cell>
          <cell r="DI4139">
            <v>0</v>
          </cell>
          <cell r="DL4139">
            <v>0</v>
          </cell>
          <cell r="DN4139">
            <v>0</v>
          </cell>
          <cell r="DO4139">
            <v>0</v>
          </cell>
          <cell r="DR4139">
            <v>0</v>
          </cell>
          <cell r="DU4139">
            <v>454</v>
          </cell>
          <cell r="DV4139">
            <v>41314</v>
          </cell>
          <cell r="EA4139" t="str">
            <v>ГПЗ</v>
          </cell>
          <cell r="EF4139">
            <v>454</v>
          </cell>
          <cell r="EG4139">
            <v>41314</v>
          </cell>
          <cell r="EH4139" t="e">
            <v>#N/A</v>
          </cell>
          <cell r="EJ4139" t="str">
            <v>53-10</v>
          </cell>
          <cell r="EK4139" t="str">
            <v>ЗЦП</v>
          </cell>
          <cell r="EO4139" t="str">
            <v>СГМ</v>
          </cell>
          <cell r="EP4139" t="str">
            <v>ЦП</v>
          </cell>
          <cell r="ES4139" t="str">
            <v>02.2023</v>
          </cell>
          <cell r="ET4139" t="str">
            <v>471010000, Мангистауская область, Актау Г.А., г.Актау, промышленная зона, БМТС АО Каражанбасмунай</v>
          </cell>
          <cell r="EU4139" t="str">
            <v>С даты подписания договора в течение 60 календарных дней</v>
          </cell>
          <cell r="EW4139" t="e">
            <v>#VALUE!</v>
          </cell>
          <cell r="EX4139" t="str">
            <v>257320.100.000003</v>
          </cell>
          <cell r="EY4139" t="str">
            <v>Полотно</v>
          </cell>
          <cell r="EZ4139" t="str">
            <v>для ножовки по металлу</v>
          </cell>
        </row>
        <row r="4140">
          <cell r="CI4140" t="str">
            <v>350-00252</v>
          </cell>
          <cell r="CJ4140" t="str">
            <v>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v>
          </cell>
          <cell r="CK4140" t="str">
            <v>М2</v>
          </cell>
          <cell r="CL4140" t="e">
            <v>#N/A</v>
          </cell>
          <cell r="CM4140" t="e">
            <v>#N/A</v>
          </cell>
          <cell r="CN4140">
            <v>14200</v>
          </cell>
          <cell r="CO4140">
            <v>5</v>
          </cell>
          <cell r="CP4140">
            <v>0</v>
          </cell>
          <cell r="CQ4140" t="str">
            <v>со склада</v>
          </cell>
          <cell r="CR4140">
            <v>0</v>
          </cell>
          <cell r="CS4140">
            <v>0</v>
          </cell>
          <cell r="CT4140">
            <v>10</v>
          </cell>
          <cell r="CU4140">
            <v>-5</v>
          </cell>
          <cell r="CV4140">
            <v>5</v>
          </cell>
          <cell r="CW4140">
            <v>0</v>
          </cell>
          <cell r="CY4140">
            <v>2</v>
          </cell>
          <cell r="CZ4140">
            <v>28400</v>
          </cell>
          <cell r="DB4140">
            <v>0</v>
          </cell>
          <cell r="DC4140">
            <v>0</v>
          </cell>
          <cell r="DE4140">
            <v>0</v>
          </cell>
          <cell r="DF4140">
            <v>0</v>
          </cell>
          <cell r="DH4140">
            <v>0</v>
          </cell>
          <cell r="DI4140">
            <v>0</v>
          </cell>
          <cell r="DL4140">
            <v>0</v>
          </cell>
          <cell r="DN4140">
            <v>0</v>
          </cell>
          <cell r="DO4140">
            <v>0</v>
          </cell>
          <cell r="DR4140">
            <v>0</v>
          </cell>
          <cell r="DU4140">
            <v>2</v>
          </cell>
          <cell r="DV4140">
            <v>28400</v>
          </cell>
          <cell r="EA4140" t="str">
            <v>100 МРП</v>
          </cell>
          <cell r="EF4140">
            <v>2</v>
          </cell>
          <cell r="EG4140">
            <v>28400</v>
          </cell>
          <cell r="EH4140" t="e">
            <v>#N/A</v>
          </cell>
          <cell r="EJ4140" t="str">
            <v>173</v>
          </cell>
          <cell r="EK4140" t="str">
            <v>100 МРП</v>
          </cell>
          <cell r="EL4140" t="str">
            <v>ТПФ</v>
          </cell>
          <cell r="EO4140" t="str">
            <v>СГМ</v>
          </cell>
          <cell r="EP4140" t="e">
            <v>#N/A</v>
          </cell>
          <cell r="ES4140" t="e">
            <v>#N/A</v>
          </cell>
          <cell r="ET4140" t="str">
            <v>471010000, Мангистауская область, Актау Г.А., г.Актау, промышленная зона, БМТС АО Каражанбасмунай</v>
          </cell>
          <cell r="EU4140" t="str">
            <v>С даты подписания договора в течение 75 календарных дней</v>
          </cell>
          <cell r="EV4140" t="str">
            <v>ок</v>
          </cell>
          <cell r="EW4140" t="e">
            <v>#VALUE!</v>
          </cell>
          <cell r="EX4140" t="str">
            <v>221950.900.000006</v>
          </cell>
          <cell r="EY4140" t="str">
            <v>Полотно</v>
          </cell>
          <cell r="EZ4140" t="str">
            <v>мембранное, прорезиненное</v>
          </cell>
        </row>
        <row r="4141">
          <cell r="CI4141" t="str">
            <v>190-05610</v>
          </cell>
          <cell r="CJ4141" t="str">
            <v>Полушток: (шток крейцкопфа), НБ-125....~Rod: pony, valve, NB-125....</v>
          </cell>
          <cell r="CK4141" t="str">
            <v>ШТ</v>
          </cell>
          <cell r="CL4141" t="e">
            <v>#N/A</v>
          </cell>
          <cell r="CM4141" t="e">
            <v>#N/A</v>
          </cell>
          <cell r="CN4141">
            <v>9095</v>
          </cell>
          <cell r="CO4141">
            <v>0</v>
          </cell>
          <cell r="CP4141">
            <v>0</v>
          </cell>
          <cell r="CQ4141" t="e">
            <v>#N/A</v>
          </cell>
          <cell r="CR4141">
            <v>38</v>
          </cell>
          <cell r="CS4141">
            <v>0</v>
          </cell>
          <cell r="CT4141">
            <v>6</v>
          </cell>
          <cell r="CU4141">
            <v>-6</v>
          </cell>
          <cell r="CV4141">
            <v>44</v>
          </cell>
          <cell r="CW4141">
            <v>38</v>
          </cell>
          <cell r="CY4141">
            <v>10</v>
          </cell>
          <cell r="CZ4141">
            <v>90950</v>
          </cell>
          <cell r="DB4141">
            <v>0</v>
          </cell>
          <cell r="DC4141">
            <v>0</v>
          </cell>
          <cell r="DE4141">
            <v>0</v>
          </cell>
          <cell r="DF4141">
            <v>0</v>
          </cell>
          <cell r="DH4141">
            <v>10</v>
          </cell>
          <cell r="DI4141">
            <v>90950</v>
          </cell>
          <cell r="DK4141">
            <v>0</v>
          </cell>
          <cell r="DL4141">
            <v>0</v>
          </cell>
          <cell r="DN4141">
            <v>0</v>
          </cell>
          <cell r="DO4141">
            <v>0</v>
          </cell>
          <cell r="DQ4141">
            <v>0</v>
          </cell>
          <cell r="DR4141">
            <v>0</v>
          </cell>
          <cell r="DU4141">
            <v>0</v>
          </cell>
          <cell r="DV4141">
            <v>0</v>
          </cell>
          <cell r="EA4141" t="str">
            <v>со склада</v>
          </cell>
          <cell r="EG4141">
            <v>0</v>
          </cell>
          <cell r="EH4141" t="e">
            <v>#N/A</v>
          </cell>
          <cell r="EO4141" t="str">
            <v>СГМ</v>
          </cell>
          <cell r="EP4141" t="e">
            <v>#N/A</v>
          </cell>
          <cell r="ES4141" t="e">
            <v>#N/A</v>
          </cell>
          <cell r="ET4141" t="str">
            <v>-</v>
          </cell>
          <cell r="EV4141" t="str">
            <v>Проставить</v>
          </cell>
          <cell r="EW4141" t="e">
            <v>#VALUE!</v>
          </cell>
          <cell r="EX4141" t="str">
            <v>-</v>
          </cell>
          <cell r="EY4141" t="e">
            <v>#N/A</v>
          </cell>
          <cell r="EZ4141" t="e">
            <v>#N/A</v>
          </cell>
        </row>
        <row r="4142">
          <cell r="CI4142" t="str">
            <v>190-05620</v>
          </cell>
          <cell r="CJ4142" t="str">
            <v>Поршень: 127мм, НБ-125, 9Т.2.7, прямое посадочное место....~Piston: 127mm, 9T.2.7, NB-125, straight shape seat....</v>
          </cell>
          <cell r="CK4142" t="str">
            <v>ШТ</v>
          </cell>
          <cell r="CL4142" t="e">
            <v>#N/A</v>
          </cell>
          <cell r="CM4142" t="e">
            <v>#N/A</v>
          </cell>
          <cell r="CN4142">
            <v>21200</v>
          </cell>
          <cell r="CO4142">
            <v>135</v>
          </cell>
          <cell r="CP4142">
            <v>51</v>
          </cell>
          <cell r="CQ4142" t="str">
            <v>сост</v>
          </cell>
          <cell r="CR4142">
            <v>142</v>
          </cell>
          <cell r="CS4142">
            <v>51</v>
          </cell>
          <cell r="CT4142">
            <v>124</v>
          </cell>
          <cell r="CU4142">
            <v>11</v>
          </cell>
          <cell r="CV4142">
            <v>131</v>
          </cell>
          <cell r="CW4142">
            <v>52</v>
          </cell>
          <cell r="CY4142">
            <v>136</v>
          </cell>
          <cell r="CZ4142">
            <v>2883200</v>
          </cell>
          <cell r="DB4142">
            <v>0</v>
          </cell>
          <cell r="DC4142">
            <v>0</v>
          </cell>
          <cell r="DE4142">
            <v>0</v>
          </cell>
          <cell r="DF4142">
            <v>0</v>
          </cell>
          <cell r="DH4142">
            <v>52</v>
          </cell>
          <cell r="DI4142">
            <v>1102400</v>
          </cell>
          <cell r="DK4142">
            <v>0</v>
          </cell>
          <cell r="DL4142">
            <v>0</v>
          </cell>
          <cell r="DN4142">
            <v>0</v>
          </cell>
          <cell r="DO4142">
            <v>0</v>
          </cell>
          <cell r="DQ4142">
            <v>0</v>
          </cell>
          <cell r="DR4142">
            <v>0</v>
          </cell>
          <cell r="DU4142">
            <v>84</v>
          </cell>
          <cell r="DV4142">
            <v>1780800</v>
          </cell>
          <cell r="EA4142" t="str">
            <v>ГПЗ</v>
          </cell>
          <cell r="EF4142">
            <v>84</v>
          </cell>
          <cell r="EG4142">
            <v>1780800</v>
          </cell>
          <cell r="EH4142" t="e">
            <v>#N/A</v>
          </cell>
          <cell r="EJ4142" t="str">
            <v>69</v>
          </cell>
          <cell r="EK4142" t="str">
            <v>ЗЦП</v>
          </cell>
          <cell r="EL4142" t="str">
            <v>ТПФ</v>
          </cell>
          <cell r="EO4142" t="str">
            <v>СГМ</v>
          </cell>
          <cell r="EP4142" t="str">
            <v>ЦП</v>
          </cell>
          <cell r="ES4142" t="str">
            <v>10.2022</v>
          </cell>
          <cell r="ET4142" t="str">
            <v>475200000, Мангистауская область, Тупкараганский район, месторождение Каражанбас, база МТС АО Каражанбасмунай</v>
          </cell>
          <cell r="EU4142" t="str">
            <v>С даты подписания договора в течение 75 календарных дней</v>
          </cell>
          <cell r="EW4142">
            <v>281331</v>
          </cell>
          <cell r="EX4142" t="str">
            <v>281331.000.000221</v>
          </cell>
          <cell r="EY4142" t="str">
            <v>Поршень</v>
          </cell>
          <cell r="EZ4142" t="str">
            <v>для бурового насоса</v>
          </cell>
        </row>
        <row r="4143">
          <cell r="CI4143" t="str">
            <v>190-05620</v>
          </cell>
          <cell r="CJ4143" t="str">
            <v>Поршень: 127мм, НБ-125, 9Т.2.7, прямое посадочное место....~Piston: 127mm, 9T.2.7, NB-125, straight shape seat....</v>
          </cell>
          <cell r="CK4143" t="str">
            <v>ШТ</v>
          </cell>
          <cell r="CL4143" t="e">
            <v>#N/A</v>
          </cell>
          <cell r="CM4143" t="e">
            <v>#N/A</v>
          </cell>
          <cell r="CN4143">
            <v>21200</v>
          </cell>
          <cell r="CU4143">
            <v>0</v>
          </cell>
          <cell r="CV4143">
            <v>0</v>
          </cell>
          <cell r="CY4143">
            <v>30</v>
          </cell>
          <cell r="CZ4143">
            <v>636000</v>
          </cell>
          <cell r="DB4143">
            <v>0</v>
          </cell>
          <cell r="DC4143">
            <v>0</v>
          </cell>
          <cell r="DE4143">
            <v>0</v>
          </cell>
          <cell r="DF4143">
            <v>0</v>
          </cell>
          <cell r="DH4143">
            <v>0</v>
          </cell>
          <cell r="DI4143">
            <v>0</v>
          </cell>
          <cell r="DL4143">
            <v>0</v>
          </cell>
          <cell r="DN4143">
            <v>0</v>
          </cell>
          <cell r="DO4143">
            <v>0</v>
          </cell>
          <cell r="DR4143">
            <v>0</v>
          </cell>
          <cell r="DU4143">
            <v>30</v>
          </cell>
          <cell r="DV4143">
            <v>636000</v>
          </cell>
          <cell r="EA4143" t="str">
            <v>доп.согл.</v>
          </cell>
          <cell r="EF4143">
            <v>30</v>
          </cell>
          <cell r="EG4143">
            <v>636000</v>
          </cell>
          <cell r="EH4143" t="e">
            <v>#N/A</v>
          </cell>
          <cell r="EJ4143" t="str">
            <v>69-1</v>
          </cell>
          <cell r="EK4143" t="str">
            <v>доп.согл.</v>
          </cell>
          <cell r="EL4143" t="str">
            <v>ТПФ</v>
          </cell>
          <cell r="EO4143" t="str">
            <v>СГМ</v>
          </cell>
          <cell r="EP4143" t="str">
            <v>ЦП</v>
          </cell>
          <cell r="ES4143" t="str">
            <v>10.2022</v>
          </cell>
          <cell r="ET4143" t="str">
            <v>475200000, Мангистауская область, Тупкараганский район, месторождение Каражанбас, база МТС АО Каражанбасмунай</v>
          </cell>
          <cell r="EU4143" t="str">
            <v>С даты подписания договора в течение 75 календарных дней</v>
          </cell>
          <cell r="EW4143" t="e">
            <v>#VALUE!</v>
          </cell>
          <cell r="EX4143" t="str">
            <v>281331.000.000221</v>
          </cell>
          <cell r="EY4143" t="str">
            <v>Поршень</v>
          </cell>
          <cell r="EZ4143" t="str">
            <v>для бурового насоса</v>
          </cell>
        </row>
        <row r="4144">
          <cell r="CI4144" t="str">
            <v>190-05706</v>
          </cell>
          <cell r="CJ4144" t="str">
            <v>Поршень: в сборе 5", №220, p/n 603 35500 0....~Piston: Assemblage, 5", #220, p/n 603 35500 0....</v>
          </cell>
          <cell r="CK4144" t="str">
            <v>ШТ</v>
          </cell>
          <cell r="CL4144" t="e">
            <v>#N/A</v>
          </cell>
          <cell r="CM4144" t="e">
            <v>#N/A</v>
          </cell>
          <cell r="CN4144">
            <v>138333.32999999999</v>
          </cell>
          <cell r="CO4144">
            <v>70</v>
          </cell>
          <cell r="CP4144">
            <v>18</v>
          </cell>
          <cell r="CQ4144" t="str">
            <v>сост</v>
          </cell>
          <cell r="CR4144">
            <v>0</v>
          </cell>
          <cell r="CS4144">
            <v>18</v>
          </cell>
          <cell r="CT4144">
            <v>59</v>
          </cell>
          <cell r="CU4144">
            <v>11</v>
          </cell>
          <cell r="CV4144">
            <v>-11</v>
          </cell>
          <cell r="CW4144">
            <v>0</v>
          </cell>
          <cell r="CY4144">
            <v>42</v>
          </cell>
          <cell r="CZ4144">
            <v>5809999.8599999994</v>
          </cell>
          <cell r="DB4144">
            <v>0</v>
          </cell>
          <cell r="DC4144">
            <v>0</v>
          </cell>
          <cell r="DE4144">
            <v>0</v>
          </cell>
          <cell r="DF4144">
            <v>0</v>
          </cell>
          <cell r="DH4144">
            <v>0</v>
          </cell>
          <cell r="DI4144">
            <v>0</v>
          </cell>
          <cell r="DK4144">
            <v>0</v>
          </cell>
          <cell r="DL4144">
            <v>0</v>
          </cell>
          <cell r="DN4144">
            <v>0</v>
          </cell>
          <cell r="DO4144">
            <v>0</v>
          </cell>
          <cell r="DQ4144">
            <v>0</v>
          </cell>
          <cell r="DR4144">
            <v>0</v>
          </cell>
          <cell r="DU4144">
            <v>42</v>
          </cell>
          <cell r="DV4144">
            <v>5809999.8599999994</v>
          </cell>
          <cell r="EA4144" t="str">
            <v>ГПЗ</v>
          </cell>
          <cell r="EF4144">
            <v>42</v>
          </cell>
          <cell r="EG4144">
            <v>5809999.8599999994</v>
          </cell>
          <cell r="EH4144" t="e">
            <v>#N/A</v>
          </cell>
          <cell r="EJ4144">
            <v>5</v>
          </cell>
          <cell r="EK4144" t="str">
            <v>ЗЦП</v>
          </cell>
          <cell r="EL4144" t="str">
            <v>ТПФ</v>
          </cell>
          <cell r="EO4144" t="str">
            <v>СГМ</v>
          </cell>
          <cell r="EP4144" t="str">
            <v>ЦП</v>
          </cell>
          <cell r="ES4144" t="str">
            <v>08.2022</v>
          </cell>
          <cell r="ET4144" t="str">
            <v>475200000, Мангистауская область, Тупкараганский район, месторождение Каражанбас, база МТС АО Каражанбасмунай</v>
          </cell>
          <cell r="EU4144" t="str">
            <v>с 01.2023 по 03.2023</v>
          </cell>
          <cell r="EV4144" t="str">
            <v>ок</v>
          </cell>
          <cell r="EW4144">
            <v>281331</v>
          </cell>
          <cell r="EX4144" t="str">
            <v>281331.000.000219</v>
          </cell>
          <cell r="EY4144" t="str">
            <v>Поршень</v>
          </cell>
          <cell r="EZ4144" t="str">
            <v>для поршневого насоса нагнетания жидких сред</v>
          </cell>
        </row>
        <row r="4145">
          <cell r="CI4145" t="str">
            <v>190-05706</v>
          </cell>
          <cell r="CJ4145" t="str">
            <v>Поршень: в сборе 5", №220, p/n 603 35500 0....~Piston: Assemblage, 5", #220, p/n 603 35500 0....</v>
          </cell>
          <cell r="CK4145" t="str">
            <v>ШТ</v>
          </cell>
          <cell r="CL4145" t="e">
            <v>#N/A</v>
          </cell>
          <cell r="CM4145" t="e">
            <v>#N/A</v>
          </cell>
          <cell r="CN4145">
            <v>138333.32999999999</v>
          </cell>
          <cell r="CU4145">
            <v>0</v>
          </cell>
          <cell r="CV4145">
            <v>0</v>
          </cell>
          <cell r="CY4145">
            <v>21</v>
          </cell>
          <cell r="CZ4145">
            <v>2904999.9299999997</v>
          </cell>
          <cell r="DB4145">
            <v>0</v>
          </cell>
          <cell r="DC4145">
            <v>0</v>
          </cell>
          <cell r="DE4145">
            <v>0</v>
          </cell>
          <cell r="DF4145">
            <v>0</v>
          </cell>
          <cell r="DH4145">
            <v>0</v>
          </cell>
          <cell r="DI4145">
            <v>0</v>
          </cell>
          <cell r="DL4145">
            <v>0</v>
          </cell>
          <cell r="DN4145">
            <v>0</v>
          </cell>
          <cell r="DO4145">
            <v>0</v>
          </cell>
          <cell r="DR4145">
            <v>0</v>
          </cell>
          <cell r="DU4145">
            <v>21</v>
          </cell>
          <cell r="DV4145">
            <v>2904999.9299999997</v>
          </cell>
          <cell r="EA4145" t="str">
            <v>доп.согл.</v>
          </cell>
          <cell r="EG4145">
            <v>0</v>
          </cell>
          <cell r="EH4145" t="e">
            <v>#N/A</v>
          </cell>
          <cell r="EK4145" t="str">
            <v>доп.согл.</v>
          </cell>
          <cell r="EL4145" t="str">
            <v>ТПФ</v>
          </cell>
          <cell r="EO4145" t="str">
            <v>СГМ</v>
          </cell>
          <cell r="EP4145" t="str">
            <v>ЦП</v>
          </cell>
          <cell r="ES4145" t="str">
            <v>08.2022</v>
          </cell>
          <cell r="ET4145" t="str">
            <v>475200000, Мангистауская область, Тупкараганский район, месторождение Каражанбас, база МТС АО Каражанбасмунай</v>
          </cell>
          <cell r="EU4145" t="str">
            <v>с 01.2023 по 03.2023</v>
          </cell>
          <cell r="EW4145" t="e">
            <v>#VALUE!</v>
          </cell>
          <cell r="EX4145" t="str">
            <v>281331.000.000219</v>
          </cell>
          <cell r="EY4145" t="str">
            <v>Поршень</v>
          </cell>
          <cell r="EZ4145" t="str">
            <v>для поршневого насоса нагнетания жидких сред</v>
          </cell>
        </row>
        <row r="4146">
          <cell r="CI4146" t="str">
            <v>190-05963</v>
          </cell>
          <cell r="CJ4146" t="str">
            <v>Поршень: в сборе с сальником, для двигателя Kohler, сварочного агрегата Ranger 250, п/н 2487442-S….~Piston: complete c/w seals, engi"ne Kohler, welder Ranger 250, p/n 2487442-S ....</v>
          </cell>
          <cell r="CK4146" t="str">
            <v>К-Т</v>
          </cell>
          <cell r="CL4146" t="e">
            <v>#N/A</v>
          </cell>
          <cell r="CM4146" t="e">
            <v>#N/A</v>
          </cell>
          <cell r="CN4146">
            <v>132810.57999999999</v>
          </cell>
          <cell r="CO4146">
            <v>10</v>
          </cell>
          <cell r="CP4146">
            <v>0</v>
          </cell>
          <cell r="CQ4146" t="str">
            <v>не сост/отмена</v>
          </cell>
          <cell r="CR4146">
            <v>0</v>
          </cell>
          <cell r="CS4146">
            <v>0</v>
          </cell>
          <cell r="CT4146">
            <v>0</v>
          </cell>
          <cell r="CU4146">
            <v>10</v>
          </cell>
          <cell r="CV4146">
            <v>-10</v>
          </cell>
          <cell r="CW4146">
            <v>0</v>
          </cell>
          <cell r="CY4146">
            <v>6</v>
          </cell>
          <cell r="CZ4146">
            <v>796863.48</v>
          </cell>
          <cell r="DB4146">
            <v>0</v>
          </cell>
          <cell r="DC4146">
            <v>0</v>
          </cell>
          <cell r="DE4146">
            <v>0</v>
          </cell>
          <cell r="DF4146">
            <v>0</v>
          </cell>
          <cell r="DH4146">
            <v>0</v>
          </cell>
          <cell r="DI4146">
            <v>0</v>
          </cell>
          <cell r="DK4146">
            <v>0</v>
          </cell>
          <cell r="DL4146">
            <v>0</v>
          </cell>
          <cell r="DN4146">
            <v>0</v>
          </cell>
          <cell r="DO4146">
            <v>0</v>
          </cell>
          <cell r="DQ4146">
            <v>0</v>
          </cell>
          <cell r="DR4146">
            <v>0</v>
          </cell>
          <cell r="DU4146">
            <v>6</v>
          </cell>
          <cell r="DV4146">
            <v>796863.48</v>
          </cell>
          <cell r="EA4146" t="str">
            <v>ГПЗ</v>
          </cell>
          <cell r="EF4146">
            <v>6</v>
          </cell>
          <cell r="EG4146">
            <v>796863.48</v>
          </cell>
          <cell r="EH4146" t="e">
            <v>#N/A</v>
          </cell>
          <cell r="EJ4146" t="str">
            <v>73</v>
          </cell>
          <cell r="EK4146" t="str">
            <v>ЗЦП</v>
          </cell>
          <cell r="EO4146" t="str">
            <v>СГМ</v>
          </cell>
          <cell r="EP4146" t="str">
            <v>ЦП</v>
          </cell>
          <cell r="ES4146" t="str">
            <v>10.2022</v>
          </cell>
          <cell r="ET4146" t="str">
            <v>475200000, Мангистауская область, Тупкараганский район, месторождение Каражанбас, база МТС АО Каражанбасмунай</v>
          </cell>
          <cell r="EU4146" t="str">
            <v>С даты подписания договора в течение 75 календарных дней</v>
          </cell>
          <cell r="EW4146">
            <v>279032</v>
          </cell>
          <cell r="EX4146" t="str">
            <v>279032.000.000016</v>
          </cell>
          <cell r="EY4146" t="str">
            <v>Комплект запасных частей инструментов и принадлежностей</v>
          </cell>
          <cell r="EZ4146" t="str">
            <v>для сварочных аппаратов</v>
          </cell>
        </row>
        <row r="4147">
          <cell r="CI4147" t="str">
            <v>190-05963</v>
          </cell>
          <cell r="CJ4147" t="str">
            <v>Поршень: в сборе с сальником, для двигателя Kohler, сварочного агрегата Ranger 250, п/н 2487442-S….~Piston: complete c/w seals, engi"ne Kohler, welder Ranger 250, p/n 2487442-S ....</v>
          </cell>
          <cell r="CK4147" t="str">
            <v>К-Т</v>
          </cell>
          <cell r="CL4147" t="e">
            <v>#N/A</v>
          </cell>
          <cell r="CM4147" t="e">
            <v>#N/A</v>
          </cell>
          <cell r="CN4147">
            <v>132810.57999999999</v>
          </cell>
          <cell r="CU4147">
            <v>0</v>
          </cell>
          <cell r="CV4147">
            <v>0</v>
          </cell>
          <cell r="CY4147">
            <v>14</v>
          </cell>
          <cell r="CZ4147">
            <v>1859348.1199999999</v>
          </cell>
          <cell r="DB4147">
            <v>0</v>
          </cell>
          <cell r="DC4147">
            <v>0</v>
          </cell>
          <cell r="DE4147">
            <v>0</v>
          </cell>
          <cell r="DF4147">
            <v>0</v>
          </cell>
          <cell r="DH4147">
            <v>0</v>
          </cell>
          <cell r="DI4147">
            <v>0</v>
          </cell>
          <cell r="DK4147">
            <v>0</v>
          </cell>
          <cell r="DL4147">
            <v>0</v>
          </cell>
          <cell r="DN4147">
            <v>0</v>
          </cell>
          <cell r="DO4147">
            <v>0</v>
          </cell>
          <cell r="DR4147">
            <v>0</v>
          </cell>
          <cell r="DU4147">
            <v>14</v>
          </cell>
          <cell r="DV4147">
            <v>1859348.1199999999</v>
          </cell>
          <cell r="EA4147" t="str">
            <v>ЭМ</v>
          </cell>
          <cell r="EF4147">
            <v>14</v>
          </cell>
          <cell r="EG4147">
            <v>1859348.1199999999</v>
          </cell>
          <cell r="EH4147" t="e">
            <v>#N/A</v>
          </cell>
          <cell r="EJ4147" t="str">
            <v>180-5</v>
          </cell>
          <cell r="EK4147" t="str">
            <v>ЭМ</v>
          </cell>
          <cell r="EO4147" t="str">
            <v>СГМ</v>
          </cell>
          <cell r="EP4147" t="str">
            <v>ЭМ</v>
          </cell>
          <cell r="ES4147" t="str">
            <v>-</v>
          </cell>
          <cell r="ET4147" t="str">
            <v>475200000, Мангистауская область, Тупкараганский район, месторождение Каражанбас, база МТС АО Каражанбасмунай</v>
          </cell>
          <cell r="EU4147" t="str">
            <v>С даты подписания договора в течение 75 календарных дней</v>
          </cell>
          <cell r="EW4147" t="e">
            <v>#VALUE!</v>
          </cell>
          <cell r="EX4147" t="str">
            <v>279032.000.000016</v>
          </cell>
          <cell r="EY4147" t="str">
            <v>Комплект запасных частей инструментов и принадлежностей</v>
          </cell>
          <cell r="EZ4147" t="str">
            <v>для сварочных аппаратов</v>
          </cell>
        </row>
        <row r="4148">
          <cell r="CI4148" t="str">
            <v>190-05745</v>
          </cell>
          <cell r="CJ4148" t="str">
            <v>Поршень: для Sigma LPV 5-1/2" x 10", №220, p/n 603 35607 0....~Piston: for Sigma LPV 5-1/2" x 10", #220, (new edition) p/n 603 35607 0....</v>
          </cell>
          <cell r="CK4148" t="str">
            <v>ШТ</v>
          </cell>
          <cell r="CL4148" t="e">
            <v>#N/A</v>
          </cell>
          <cell r="CM4148" t="e">
            <v>#N/A</v>
          </cell>
          <cell r="CN4148">
            <v>174980</v>
          </cell>
          <cell r="CO4148">
            <v>175</v>
          </cell>
          <cell r="CP4148">
            <v>106</v>
          </cell>
          <cell r="CQ4148" t="str">
            <v>сост</v>
          </cell>
          <cell r="CR4148">
            <v>79</v>
          </cell>
          <cell r="CS4148">
            <v>106</v>
          </cell>
          <cell r="CT4148">
            <v>198</v>
          </cell>
          <cell r="CU4148">
            <v>-23</v>
          </cell>
          <cell r="CV4148">
            <v>102</v>
          </cell>
          <cell r="CW4148">
            <v>0</v>
          </cell>
          <cell r="CY4148">
            <v>275</v>
          </cell>
          <cell r="CZ4148">
            <v>48119500</v>
          </cell>
          <cell r="DB4148">
            <v>0</v>
          </cell>
          <cell r="DC4148">
            <v>0</v>
          </cell>
          <cell r="DE4148">
            <v>0</v>
          </cell>
          <cell r="DF4148">
            <v>0</v>
          </cell>
          <cell r="DH4148">
            <v>0</v>
          </cell>
          <cell r="DI4148">
            <v>0</v>
          </cell>
          <cell r="DK4148">
            <v>0</v>
          </cell>
          <cell r="DL4148">
            <v>0</v>
          </cell>
          <cell r="DN4148">
            <v>0</v>
          </cell>
          <cell r="DO4148">
            <v>0</v>
          </cell>
          <cell r="DQ4148">
            <v>0</v>
          </cell>
          <cell r="DR4148">
            <v>0</v>
          </cell>
          <cell r="DU4148">
            <v>275</v>
          </cell>
          <cell r="DV4148">
            <v>48119500</v>
          </cell>
          <cell r="DW4148" t="str">
            <v>передан</v>
          </cell>
          <cell r="DX4148" t="str">
            <v>Направлено 20.01.2023</v>
          </cell>
          <cell r="EA4148" t="str">
            <v>ГПЗ</v>
          </cell>
          <cell r="EF4148">
            <v>275</v>
          </cell>
          <cell r="EG4148">
            <v>48119500</v>
          </cell>
          <cell r="EH4148" t="e">
            <v>#N/A</v>
          </cell>
          <cell r="EJ4148" t="str">
            <v>42-1</v>
          </cell>
          <cell r="EK4148" t="str">
            <v>ОТ</v>
          </cell>
          <cell r="EL4148" t="str">
            <v>ТПФ</v>
          </cell>
          <cell r="EM4148">
            <v>315</v>
          </cell>
          <cell r="EO4148" t="str">
            <v>СГМ</v>
          </cell>
          <cell r="EP4148" t="str">
            <v>ОТП</v>
          </cell>
          <cell r="ES4148" t="str">
            <v>05.2023</v>
          </cell>
          <cell r="ET4148" t="str">
            <v>475200000, Мангистауская область, Тупкараганский район, месторождение Каражанбас, база МТС АО Каражанбасмунай</v>
          </cell>
          <cell r="EU4148" t="str">
            <v>С даты подписания договора в течение 90 календарных дней</v>
          </cell>
          <cell r="EV4148" t="str">
            <v>ок</v>
          </cell>
          <cell r="EW4148">
            <v>281331</v>
          </cell>
          <cell r="EX4148" t="str">
            <v>281331.000.000219</v>
          </cell>
          <cell r="EY4148" t="str">
            <v>Поршень</v>
          </cell>
          <cell r="EZ4148" t="str">
            <v>для поршневого насоса нагнетания жидких сред</v>
          </cell>
        </row>
        <row r="4149">
          <cell r="CI4149" t="str">
            <v>190-05745</v>
          </cell>
          <cell r="CJ4149" t="str">
            <v>Поршень: для Sigma LPV 5-1/2" x 10", №220, p/n 603 35607 0....~Piston: for Sigma LPV 5-1/2" x 10", #220, (new edition) p/n 603 35607 0....</v>
          </cell>
          <cell r="CK4149" t="str">
            <v>ШТ</v>
          </cell>
          <cell r="CL4149" t="e">
            <v>#N/A</v>
          </cell>
          <cell r="CM4149" t="e">
            <v>#N/A</v>
          </cell>
          <cell r="CN4149">
            <v>174980</v>
          </cell>
          <cell r="CU4149">
            <v>0</v>
          </cell>
          <cell r="CV4149">
            <v>0</v>
          </cell>
          <cell r="CY4149">
            <v>0</v>
          </cell>
          <cell r="CZ4149">
            <v>0</v>
          </cell>
          <cell r="DB4149">
            <v>0</v>
          </cell>
          <cell r="DC4149">
            <v>0</v>
          </cell>
          <cell r="DE4149">
            <v>0</v>
          </cell>
          <cell r="DF4149">
            <v>0</v>
          </cell>
          <cell r="DH4149">
            <v>0</v>
          </cell>
          <cell r="DI4149">
            <v>0</v>
          </cell>
          <cell r="DL4149">
            <v>0</v>
          </cell>
          <cell r="DN4149">
            <v>0</v>
          </cell>
          <cell r="DO4149">
            <v>0</v>
          </cell>
          <cell r="DR4149">
            <v>0</v>
          </cell>
          <cell r="DU4149">
            <v>0</v>
          </cell>
          <cell r="DV4149">
            <v>0</v>
          </cell>
          <cell r="EG4149">
            <v>0</v>
          </cell>
          <cell r="EH4149" t="e">
            <v>#N/A</v>
          </cell>
          <cell r="EL4149" t="str">
            <v>ТПФ</v>
          </cell>
          <cell r="EO4149" t="str">
            <v>СГМ</v>
          </cell>
          <cell r="EP4149" t="e">
            <v>#N/A</v>
          </cell>
          <cell r="ES4149" t="e">
            <v>#N/A</v>
          </cell>
          <cell r="ET4149" t="str">
            <v>475200000, Мангистауская область, Тупкараганский район, месторождение Каражанбас, база МТС АО Каражанбасмунай</v>
          </cell>
          <cell r="EU4149" t="str">
            <v>с 01.2023 по 03.2023</v>
          </cell>
          <cell r="EV4149" t="str">
            <v>ок</v>
          </cell>
          <cell r="EW4149">
            <v>281331</v>
          </cell>
          <cell r="EX4149" t="str">
            <v>281331.000.000219</v>
          </cell>
          <cell r="EY4149" t="str">
            <v>Поршень</v>
          </cell>
          <cell r="EZ4149" t="str">
            <v>для поршневого насоса нагнетания жидких сред</v>
          </cell>
        </row>
        <row r="4150">
          <cell r="CI4150" t="str">
            <v>190-00092</v>
          </cell>
          <cell r="CJ4150" t="str">
            <v>Поршень: ползунковый, односторонний, наружный диаметр 136 мм, диаметр 38мм штока, общая длина 1150мм, для свабмашины, согласно приложенному рисунку....~Piston: sliding, one-sided, OD 136 mm, rod diameter 38mm, overall length 1150mm, for swabbing machine, according attached picture....</v>
          </cell>
          <cell r="CK4150" t="str">
            <v>ШТ</v>
          </cell>
          <cell r="CL4150" t="e">
            <v>#N/A</v>
          </cell>
          <cell r="CM4150" t="e">
            <v>#N/A</v>
          </cell>
          <cell r="CN4150">
            <v>442438.7</v>
          </cell>
          <cell r="CO4150">
            <v>5</v>
          </cell>
          <cell r="CP4150">
            <v>3</v>
          </cell>
          <cell r="CQ4150" t="str">
            <v>сост</v>
          </cell>
          <cell r="CR4150">
            <v>2</v>
          </cell>
          <cell r="CS4150">
            <v>2</v>
          </cell>
          <cell r="CT4150">
            <v>5</v>
          </cell>
          <cell r="CU4150">
            <v>0</v>
          </cell>
          <cell r="CV4150">
            <v>2</v>
          </cell>
          <cell r="CW4150">
            <v>0</v>
          </cell>
          <cell r="CY4150">
            <v>5</v>
          </cell>
          <cell r="CZ4150">
            <v>2212193.5</v>
          </cell>
          <cell r="DB4150">
            <v>0</v>
          </cell>
          <cell r="DC4150">
            <v>0</v>
          </cell>
          <cell r="DE4150">
            <v>0</v>
          </cell>
          <cell r="DF4150">
            <v>0</v>
          </cell>
          <cell r="DH4150">
            <v>0</v>
          </cell>
          <cell r="DI4150">
            <v>0</v>
          </cell>
          <cell r="DK4150">
            <v>0</v>
          </cell>
          <cell r="DL4150">
            <v>0</v>
          </cell>
          <cell r="DN4150">
            <v>0</v>
          </cell>
          <cell r="DO4150">
            <v>0</v>
          </cell>
          <cell r="DR4150">
            <v>0</v>
          </cell>
          <cell r="DU4150">
            <v>5</v>
          </cell>
          <cell r="DV4150">
            <v>2212193.5</v>
          </cell>
          <cell r="DW4150" t="str">
            <v>передан</v>
          </cell>
          <cell r="DX4150" t="str">
            <v>Направлено 23.01.2023</v>
          </cell>
          <cell r="EA4150" t="str">
            <v>ГПЗ</v>
          </cell>
          <cell r="EF4150">
            <v>5</v>
          </cell>
          <cell r="EG4150">
            <v>2212193.5</v>
          </cell>
          <cell r="EH4150" t="e">
            <v>#N/A</v>
          </cell>
          <cell r="EJ4150" t="str">
            <v>121</v>
          </cell>
          <cell r="EK4150" t="str">
            <v>ЗЦП</v>
          </cell>
          <cell r="EM4150">
            <v>315</v>
          </cell>
          <cell r="EO4150" t="str">
            <v>СГМ</v>
          </cell>
          <cell r="EP4150" t="str">
            <v>ЦП</v>
          </cell>
          <cell r="ES4150" t="str">
            <v>04.2023</v>
          </cell>
          <cell r="ET4150" t="str">
            <v>475200000, Мангистауская область, Тупкараганский район, месторождение Каражанбас, база МТС АО Каражанбасмунай</v>
          </cell>
          <cell r="EU4150" t="str">
            <v>С даты подписания договора в течение 90 календарных дней</v>
          </cell>
          <cell r="EV4150" t="str">
            <v>ок</v>
          </cell>
          <cell r="EW4150">
            <v>282219</v>
          </cell>
          <cell r="EX4150" t="str">
            <v>282219.300.000148</v>
          </cell>
          <cell r="EY4150" t="str">
            <v>Поршень</v>
          </cell>
          <cell r="EZ4150" t="str">
            <v>для подъемной установки</v>
          </cell>
        </row>
        <row r="4151">
          <cell r="CI4151" t="str">
            <v>330-01802</v>
          </cell>
          <cell r="CJ4151" t="str">
            <v>Пресс: гидравлический ПГР-300</v>
          </cell>
          <cell r="CK4151" t="str">
            <v>ШТ</v>
          </cell>
          <cell r="CL4151" t="e">
            <v>#N/A</v>
          </cell>
          <cell r="CM4151" t="e">
            <v>#N/A</v>
          </cell>
          <cell r="CN4151">
            <v>45289.29</v>
          </cell>
          <cell r="CO4151">
            <v>0</v>
          </cell>
          <cell r="CP4151">
            <v>0</v>
          </cell>
          <cell r="CQ4151" t="e">
            <v>#N/A</v>
          </cell>
          <cell r="CR4151">
            <v>0</v>
          </cell>
          <cell r="CS4151">
            <v>0</v>
          </cell>
          <cell r="CT4151">
            <v>0</v>
          </cell>
          <cell r="CU4151">
            <v>0</v>
          </cell>
          <cell r="CV4151">
            <v>0</v>
          </cell>
          <cell r="CW4151">
            <v>0</v>
          </cell>
          <cell r="CY4151">
            <v>4</v>
          </cell>
          <cell r="CZ4151">
            <v>181157.16</v>
          </cell>
          <cell r="DB4151">
            <v>0</v>
          </cell>
          <cell r="DC4151">
            <v>0</v>
          </cell>
          <cell r="DE4151">
            <v>0</v>
          </cell>
          <cell r="DF4151">
            <v>0</v>
          </cell>
          <cell r="DH4151">
            <v>0</v>
          </cell>
          <cell r="DI4151">
            <v>0</v>
          </cell>
          <cell r="DL4151">
            <v>0</v>
          </cell>
          <cell r="DN4151">
            <v>0</v>
          </cell>
          <cell r="DO4151">
            <v>0</v>
          </cell>
          <cell r="DR4151">
            <v>0</v>
          </cell>
          <cell r="DU4151">
            <v>4</v>
          </cell>
          <cell r="DV4151">
            <v>181157.16</v>
          </cell>
          <cell r="DW4151" t="str">
            <v>передан</v>
          </cell>
          <cell r="DX4151" t="str">
            <v>Направлено 31.03.2023</v>
          </cell>
          <cell r="EA4151" t="str">
            <v>ГПЗ</v>
          </cell>
          <cell r="EF4151">
            <v>4</v>
          </cell>
          <cell r="EG4151">
            <v>181157.16</v>
          </cell>
          <cell r="EH4151" t="e">
            <v>#N/A</v>
          </cell>
          <cell r="EJ4151" t="str">
            <v>53-24</v>
          </cell>
          <cell r="EK4151" t="str">
            <v>ЗЦП</v>
          </cell>
          <cell r="EO4151" t="str">
            <v>СГМ</v>
          </cell>
          <cell r="EP4151" t="str">
            <v>ЦП</v>
          </cell>
          <cell r="ES4151" t="str">
            <v>06.2023</v>
          </cell>
          <cell r="ET4151" t="str">
            <v>471010000, Мангистауская область, Актау Г.А., г.Актау, промышленная зона, БМТС АО Каражанбасмунай</v>
          </cell>
          <cell r="EU4151" t="str">
            <v>С даты подписания договора в течение 60 календарных дней</v>
          </cell>
          <cell r="EV4151" t="str">
            <v>Проставить</v>
          </cell>
          <cell r="EW4151" t="e">
            <v>#VALUE!</v>
          </cell>
          <cell r="EX4151" t="str">
            <v>284131.330.000001</v>
          </cell>
          <cell r="EY4151" t="str">
            <v>Пресс листогибочный</v>
          </cell>
          <cell r="EZ4151" t="str">
            <v>гидравлический</v>
          </cell>
        </row>
        <row r="4152">
          <cell r="CI4152" t="str">
            <v>330-01842</v>
          </cell>
          <cell r="CJ4152" t="str">
            <v>Пресс: гидравлическкий, для перфорации листового металла ПГЛ-60Н.</v>
          </cell>
          <cell r="CK4152" t="str">
            <v>ШТ</v>
          </cell>
          <cell r="CL4152" t="e">
            <v>#N/A</v>
          </cell>
          <cell r="CM4152" t="e">
            <v>#N/A</v>
          </cell>
          <cell r="CN4152">
            <v>171833.33</v>
          </cell>
          <cell r="CO4152">
            <v>0</v>
          </cell>
          <cell r="CP4152">
            <v>0</v>
          </cell>
          <cell r="CQ4152" t="e">
            <v>#N/A</v>
          </cell>
          <cell r="CR4152">
            <v>0</v>
          </cell>
          <cell r="CS4152">
            <v>0</v>
          </cell>
          <cell r="CT4152">
            <v>0</v>
          </cell>
          <cell r="CU4152">
            <v>0</v>
          </cell>
          <cell r="CV4152">
            <v>0</v>
          </cell>
          <cell r="CW4152">
            <v>0</v>
          </cell>
          <cell r="CY4152">
            <v>2</v>
          </cell>
          <cell r="CZ4152">
            <v>343666.66</v>
          </cell>
          <cell r="DB4152">
            <v>0</v>
          </cell>
          <cell r="DC4152">
            <v>0</v>
          </cell>
          <cell r="DE4152">
            <v>0</v>
          </cell>
          <cell r="DF4152">
            <v>0</v>
          </cell>
          <cell r="DH4152">
            <v>0</v>
          </cell>
          <cell r="DI4152">
            <v>0</v>
          </cell>
          <cell r="DL4152">
            <v>0</v>
          </cell>
          <cell r="DN4152">
            <v>0</v>
          </cell>
          <cell r="DO4152">
            <v>0</v>
          </cell>
          <cell r="DR4152">
            <v>0</v>
          </cell>
          <cell r="DU4152">
            <v>2</v>
          </cell>
          <cell r="DV4152">
            <v>343666.66</v>
          </cell>
          <cell r="EA4152" t="str">
            <v>ГПЗ</v>
          </cell>
          <cell r="EF4152">
            <v>2</v>
          </cell>
          <cell r="EG4152">
            <v>343666.66</v>
          </cell>
          <cell r="EH4152" t="e">
            <v>#N/A</v>
          </cell>
          <cell r="EJ4152" t="str">
            <v>53-11</v>
          </cell>
          <cell r="EK4152" t="str">
            <v>ЗЦП</v>
          </cell>
          <cell r="EO4152" t="str">
            <v>СГМ</v>
          </cell>
          <cell r="EP4152" t="str">
            <v>ЦП</v>
          </cell>
          <cell r="ES4152" t="str">
            <v>02.2023</v>
          </cell>
          <cell r="ET4152" t="str">
            <v>471010000, Мангистауская область, Актау Г.А., г.Актау, промышленная зона, БМТС АО Каражанбасмунай</v>
          </cell>
          <cell r="EU4152" t="str">
            <v>С даты подписания договора в течение 60 календарных дней</v>
          </cell>
          <cell r="EV4152" t="str">
            <v>ок</v>
          </cell>
          <cell r="EW4152" t="e">
            <v>#VALUE!</v>
          </cell>
          <cell r="EX4152" t="str">
            <v>284131.330.000001</v>
          </cell>
          <cell r="EY4152" t="str">
            <v>Пресс листогибочный</v>
          </cell>
          <cell r="EZ4152" t="str">
            <v>гидравлический</v>
          </cell>
        </row>
        <row r="4153">
          <cell r="CI4153" t="str">
            <v>330-01770</v>
          </cell>
          <cell r="CJ4153" t="str">
            <v>Пресс: механический, ПМЛ-60, для перфорации листового металла, для вырезания круглых  отверстий…</v>
          </cell>
          <cell r="CK4153" t="str">
            <v>ШТ</v>
          </cell>
          <cell r="CL4153" t="e">
            <v>#N/A</v>
          </cell>
          <cell r="CM4153" t="e">
            <v>#N/A</v>
          </cell>
          <cell r="CN4153">
            <v>155223.22</v>
          </cell>
          <cell r="CO4153">
            <v>0</v>
          </cell>
          <cell r="CP4153">
            <v>0</v>
          </cell>
          <cell r="CQ4153" t="e">
            <v>#N/A</v>
          </cell>
          <cell r="CR4153">
            <v>0</v>
          </cell>
          <cell r="CS4153">
            <v>0</v>
          </cell>
          <cell r="CT4153">
            <v>0</v>
          </cell>
          <cell r="CU4153">
            <v>0</v>
          </cell>
          <cell r="CV4153">
            <v>0</v>
          </cell>
          <cell r="CW4153">
            <v>0</v>
          </cell>
          <cell r="CY4153">
            <v>2</v>
          </cell>
          <cell r="CZ4153">
            <v>310446.44</v>
          </cell>
          <cell r="DB4153">
            <v>0</v>
          </cell>
          <cell r="DC4153">
            <v>0</v>
          </cell>
          <cell r="DE4153">
            <v>0</v>
          </cell>
          <cell r="DF4153">
            <v>0</v>
          </cell>
          <cell r="DH4153">
            <v>0</v>
          </cell>
          <cell r="DI4153">
            <v>0</v>
          </cell>
          <cell r="DL4153">
            <v>0</v>
          </cell>
          <cell r="DN4153">
            <v>0</v>
          </cell>
          <cell r="DO4153">
            <v>0</v>
          </cell>
          <cell r="DR4153">
            <v>0</v>
          </cell>
          <cell r="DU4153">
            <v>2</v>
          </cell>
          <cell r="DV4153">
            <v>310446.44</v>
          </cell>
          <cell r="DW4153" t="str">
            <v>передан</v>
          </cell>
          <cell r="DX4153" t="str">
            <v>Направлено 31.03.2023</v>
          </cell>
          <cell r="EA4153" t="str">
            <v>ГПЗ</v>
          </cell>
          <cell r="EF4153">
            <v>2</v>
          </cell>
          <cell r="EG4153">
            <v>310446.44</v>
          </cell>
          <cell r="EH4153" t="e">
            <v>#N/A</v>
          </cell>
          <cell r="EJ4153" t="str">
            <v>53-24</v>
          </cell>
          <cell r="EK4153" t="str">
            <v>ЗЦП</v>
          </cell>
          <cell r="EO4153" t="str">
            <v>СГМ</v>
          </cell>
          <cell r="EP4153" t="str">
            <v>ЦП</v>
          </cell>
          <cell r="ES4153" t="str">
            <v>06.2023</v>
          </cell>
          <cell r="ET4153" t="str">
            <v>471010000, Мангистауская область, Актау Г.А., г.Актау, промышленная зона, БМТС АО Каражанбасмунай</v>
          </cell>
          <cell r="EU4153" t="str">
            <v>С даты подписания договора в течение 60 календарных дней</v>
          </cell>
          <cell r="EV4153" t="str">
            <v>ок</v>
          </cell>
          <cell r="EW4153" t="e">
            <v>#VALUE!</v>
          </cell>
          <cell r="EX4153" t="str">
            <v>284131.330.000000</v>
          </cell>
          <cell r="EY4153" t="str">
            <v>Пресс листогибочный</v>
          </cell>
          <cell r="EZ4153" t="str">
            <v>механический</v>
          </cell>
        </row>
        <row r="4154">
          <cell r="CI4154" t="str">
            <v>330-01255</v>
          </cell>
          <cell r="CJ4154" t="str">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ell>
          <cell r="CK4154" t="str">
            <v>ШТ</v>
          </cell>
          <cell r="CL4154" t="e">
            <v>#N/A</v>
          </cell>
          <cell r="CM4154" t="e">
            <v>#N/A</v>
          </cell>
          <cell r="CN4154">
            <v>12088</v>
          </cell>
          <cell r="CO4154">
            <v>0</v>
          </cell>
          <cell r="CP4154">
            <v>0</v>
          </cell>
          <cell r="CQ4154" t="e">
            <v>#N/A</v>
          </cell>
          <cell r="CR4154">
            <v>0</v>
          </cell>
          <cell r="CS4154">
            <v>0</v>
          </cell>
          <cell r="CT4154">
            <v>0</v>
          </cell>
          <cell r="CU4154">
            <v>0</v>
          </cell>
          <cell r="CV4154">
            <v>0</v>
          </cell>
          <cell r="CW4154">
            <v>0</v>
          </cell>
          <cell r="CY4154">
            <v>2</v>
          </cell>
          <cell r="CZ4154">
            <v>24176</v>
          </cell>
          <cell r="DB4154">
            <v>0</v>
          </cell>
          <cell r="DC4154">
            <v>0</v>
          </cell>
          <cell r="DE4154">
            <v>0</v>
          </cell>
          <cell r="DF4154">
            <v>0</v>
          </cell>
          <cell r="DH4154">
            <v>0</v>
          </cell>
          <cell r="DI4154">
            <v>0</v>
          </cell>
          <cell r="DL4154">
            <v>0</v>
          </cell>
          <cell r="DN4154">
            <v>0</v>
          </cell>
          <cell r="DO4154">
            <v>0</v>
          </cell>
          <cell r="DR4154">
            <v>0</v>
          </cell>
          <cell r="DU4154">
            <v>2</v>
          </cell>
          <cell r="DV4154">
            <v>24176</v>
          </cell>
          <cell r="DW4154" t="str">
            <v>передан</v>
          </cell>
          <cell r="DX4154" t="str">
            <v>Направлено 21.04.2023</v>
          </cell>
          <cell r="EA4154" t="str">
            <v>100 МРП</v>
          </cell>
          <cell r="EF4154">
            <v>2</v>
          </cell>
          <cell r="EG4154">
            <v>24176</v>
          </cell>
          <cell r="EH4154" t="e">
            <v>#N/A</v>
          </cell>
          <cell r="EJ4154" t="str">
            <v>178</v>
          </cell>
          <cell r="EK4154" t="str">
            <v>100 МРП</v>
          </cell>
          <cell r="EO4154" t="str">
            <v>СГМ</v>
          </cell>
          <cell r="EP4154" t="e">
            <v>#N/A</v>
          </cell>
          <cell r="ES4154" t="e">
            <v>#N/A</v>
          </cell>
          <cell r="ET4154" t="str">
            <v>471010000, Мангистауская область, Актау Г.А., г.Актау, промышленная зона, БМТС АО Каражанбасмунай</v>
          </cell>
          <cell r="EV4154" t="str">
            <v>ок</v>
          </cell>
          <cell r="EW4154" t="e">
            <v>#VALUE!</v>
          </cell>
          <cell r="EX4154" t="str">
            <v>257330.100.000052</v>
          </cell>
          <cell r="EY4154" t="str">
            <v>Пресс-клещи</v>
          </cell>
          <cell r="EZ4154" t="str">
            <v>для опрессовки наконечников и гильз</v>
          </cell>
        </row>
        <row r="4155">
          <cell r="CI4155" t="str">
            <v>270-01285</v>
          </cell>
          <cell r="CJ4155" t="str">
            <v>Припой  диаметр 3,0 мм количество 1 кг, на двух катушках по 500 грамм,без канифоли, пайка элементов, лужение проводников.</v>
          </cell>
          <cell r="CK4155" t="str">
            <v>ШТ</v>
          </cell>
          <cell r="CL4155" t="e">
            <v>#N/A</v>
          </cell>
          <cell r="CM4155" t="e">
            <v>#N/A</v>
          </cell>
          <cell r="CN4155">
            <v>5360</v>
          </cell>
          <cell r="CO4155">
            <v>0</v>
          </cell>
          <cell r="CP4155">
            <v>0</v>
          </cell>
          <cell r="CQ4155" t="str">
            <v>не сост/отмена</v>
          </cell>
          <cell r="CR4155">
            <v>0</v>
          </cell>
          <cell r="CS4155">
            <v>0</v>
          </cell>
          <cell r="CT4155">
            <v>0</v>
          </cell>
          <cell r="CU4155">
            <v>0</v>
          </cell>
          <cell r="CV4155">
            <v>0</v>
          </cell>
          <cell r="CW4155">
            <v>0</v>
          </cell>
          <cell r="CY4155">
            <v>11</v>
          </cell>
          <cell r="CZ4155">
            <v>58960</v>
          </cell>
          <cell r="DB4155">
            <v>0</v>
          </cell>
          <cell r="DC4155">
            <v>0</v>
          </cell>
          <cell r="DE4155">
            <v>0</v>
          </cell>
          <cell r="DF4155">
            <v>0</v>
          </cell>
          <cell r="DH4155">
            <v>0</v>
          </cell>
          <cell r="DI4155">
            <v>0</v>
          </cell>
          <cell r="DL4155">
            <v>0</v>
          </cell>
          <cell r="DN4155">
            <v>0</v>
          </cell>
          <cell r="DO4155">
            <v>0</v>
          </cell>
          <cell r="DR4155">
            <v>0</v>
          </cell>
          <cell r="DU4155">
            <v>11</v>
          </cell>
          <cell r="DV4155">
            <v>58960</v>
          </cell>
          <cell r="DX4155" t="str">
            <v>Проводится МЦ / Направлено в ОМЦиА 24.05.2023</v>
          </cell>
          <cell r="DZ4155" t="str">
            <v>ЭМ</v>
          </cell>
          <cell r="EA4155" t="str">
            <v>ЭМ</v>
          </cell>
          <cell r="EF4155">
            <v>11</v>
          </cell>
          <cell r="EG4155">
            <v>58960</v>
          </cell>
          <cell r="EH4155" t="e">
            <v>#N/A</v>
          </cell>
          <cell r="EJ4155" t="str">
            <v>180-4</v>
          </cell>
          <cell r="EK4155" t="str">
            <v>ЭМ</v>
          </cell>
          <cell r="EO4155" t="str">
            <v>СГМ</v>
          </cell>
          <cell r="EP4155" t="str">
            <v>ЭМ</v>
          </cell>
          <cell r="ES4155" t="str">
            <v>-</v>
          </cell>
          <cell r="ET4155" t="str">
            <v>471010000, Мангистауская область, Актау Г.А., г.Актау, промышленная зона, БМТС АО Каражанбасмунай</v>
          </cell>
          <cell r="EU4155" t="str">
            <v>С даты подписания договора в течение 60 календарных дней</v>
          </cell>
          <cell r="EW4155" t="e">
            <v>#VALUE!</v>
          </cell>
          <cell r="EX4155" t="str">
            <v>279032.000.000025</v>
          </cell>
          <cell r="EY4155" t="str">
            <v>Припой</v>
          </cell>
          <cell r="EZ4155" t="str">
            <v>для пайки металлов</v>
          </cell>
        </row>
        <row r="4156">
          <cell r="CI4156" t="str">
            <v>470-00426</v>
          </cell>
          <cell r="CJ4156" t="str">
            <v>Припой ПОС-60</v>
          </cell>
          <cell r="CK4156" t="str">
            <v>КГ</v>
          </cell>
          <cell r="CL4156" t="e">
            <v>#N/A</v>
          </cell>
          <cell r="CM4156" t="e">
            <v>#N/A</v>
          </cell>
          <cell r="CN4156">
            <v>19926.79</v>
          </cell>
          <cell r="CO4156">
            <v>0</v>
          </cell>
          <cell r="CP4156">
            <v>0</v>
          </cell>
          <cell r="CQ4156" t="e">
            <v>#N/A</v>
          </cell>
          <cell r="CR4156">
            <v>1.7</v>
          </cell>
          <cell r="CS4156">
            <v>0</v>
          </cell>
          <cell r="CT4156">
            <v>13.91</v>
          </cell>
          <cell r="CU4156">
            <v>-13.91</v>
          </cell>
          <cell r="CV4156">
            <v>15.61</v>
          </cell>
          <cell r="CW4156">
            <v>0</v>
          </cell>
          <cell r="CY4156">
            <v>50</v>
          </cell>
          <cell r="CZ4156">
            <v>996339.5</v>
          </cell>
          <cell r="DB4156">
            <v>0</v>
          </cell>
          <cell r="DC4156">
            <v>0</v>
          </cell>
          <cell r="DE4156">
            <v>0</v>
          </cell>
          <cell r="DF4156">
            <v>0</v>
          </cell>
          <cell r="DH4156">
            <v>0</v>
          </cell>
          <cell r="DI4156">
            <v>0</v>
          </cell>
          <cell r="DL4156">
            <v>0</v>
          </cell>
          <cell r="DN4156">
            <v>0</v>
          </cell>
          <cell r="DO4156">
            <v>0</v>
          </cell>
          <cell r="DR4156">
            <v>0</v>
          </cell>
          <cell r="DU4156">
            <v>50</v>
          </cell>
          <cell r="DV4156">
            <v>996339.5</v>
          </cell>
          <cell r="DW4156" t="str">
            <v>передан</v>
          </cell>
          <cell r="DX4156" t="str">
            <v>Направлено 03.04.2023</v>
          </cell>
          <cell r="EA4156" t="str">
            <v>ГПЗ</v>
          </cell>
          <cell r="EF4156">
            <v>50</v>
          </cell>
          <cell r="EG4156">
            <v>996339.5</v>
          </cell>
          <cell r="EH4156" t="e">
            <v>#N/A</v>
          </cell>
          <cell r="EJ4156" t="str">
            <v>3-5</v>
          </cell>
          <cell r="EK4156" t="str">
            <v>ЗЦП</v>
          </cell>
          <cell r="EO4156" t="str">
            <v>СГМ</v>
          </cell>
          <cell r="EP4156" t="str">
            <v>ЦП</v>
          </cell>
          <cell r="ES4156" t="str">
            <v>04.2023</v>
          </cell>
          <cell r="ET4156" t="str">
            <v>471010000, Мангистауская область, Актау Г.А., г.Актау, промышленная зона, БМТС АО Каражанбасмунай</v>
          </cell>
          <cell r="EU4156" t="str">
            <v>С даты подписания договора в течение 60 календарных дней</v>
          </cell>
          <cell r="EW4156" t="e">
            <v>#VALUE!</v>
          </cell>
          <cell r="EX4156" t="str">
            <v>279032.000.000025</v>
          </cell>
          <cell r="EY4156" t="str">
            <v>Припой</v>
          </cell>
          <cell r="EZ4156" t="str">
            <v>для пайки металлов</v>
          </cell>
        </row>
        <row r="4157">
          <cell r="CI4157" t="str">
            <v>390-00160</v>
          </cell>
          <cell r="CJ4157" t="str">
            <v>Припой: Alkor ZnA22 (алюм.+медь 2мм). Припой по алюминию ALCOR пайкаалюминия + алюминий и алюминий + медь. Припой содержит антикорозийный,антипригарный флюс внутри прутка.</v>
          </cell>
          <cell r="CK4157" t="str">
            <v>ШТ</v>
          </cell>
          <cell r="CL4157" t="e">
            <v>#N/A</v>
          </cell>
          <cell r="CM4157" t="e">
            <v>#N/A</v>
          </cell>
          <cell r="CN4157">
            <v>17790</v>
          </cell>
          <cell r="CO4157">
            <v>4</v>
          </cell>
          <cell r="CP4157">
            <v>4</v>
          </cell>
          <cell r="CQ4157">
            <v>0</v>
          </cell>
          <cell r="CR4157">
            <v>0</v>
          </cell>
          <cell r="CS4157">
            <v>0</v>
          </cell>
          <cell r="CT4157">
            <v>0</v>
          </cell>
          <cell r="CU4157">
            <v>4</v>
          </cell>
          <cell r="CV4157">
            <v>-4</v>
          </cell>
          <cell r="CW4157">
            <v>0</v>
          </cell>
          <cell r="CY4157">
            <v>44</v>
          </cell>
          <cell r="CZ4157">
            <v>782760</v>
          </cell>
          <cell r="DB4157">
            <v>0</v>
          </cell>
          <cell r="DC4157">
            <v>0</v>
          </cell>
          <cell r="DE4157">
            <v>0</v>
          </cell>
          <cell r="DF4157">
            <v>0</v>
          </cell>
          <cell r="DH4157">
            <v>0</v>
          </cell>
          <cell r="DI4157">
            <v>0</v>
          </cell>
          <cell r="DL4157">
            <v>0</v>
          </cell>
          <cell r="DN4157">
            <v>0</v>
          </cell>
          <cell r="DO4157">
            <v>0</v>
          </cell>
          <cell r="DR4157">
            <v>0</v>
          </cell>
          <cell r="DU4157">
            <v>44</v>
          </cell>
          <cell r="DV4157">
            <v>782760</v>
          </cell>
          <cell r="DW4157" t="str">
            <v>передан</v>
          </cell>
          <cell r="DX4157" t="str">
            <v>Направлено 14.04.2023</v>
          </cell>
          <cell r="EA4157" t="str">
            <v>ЭМ</v>
          </cell>
          <cell r="EF4157">
            <v>44</v>
          </cell>
          <cell r="EG4157">
            <v>782760</v>
          </cell>
          <cell r="EH4157" t="e">
            <v>#N/A</v>
          </cell>
          <cell r="EJ4157" t="str">
            <v>180-4</v>
          </cell>
          <cell r="EK4157" t="str">
            <v>ЭМ</v>
          </cell>
          <cell r="EO4157" t="str">
            <v>СГМ</v>
          </cell>
          <cell r="EP4157" t="str">
            <v>ЭМ</v>
          </cell>
          <cell r="ES4157" t="str">
            <v>-</v>
          </cell>
          <cell r="ET4157" t="str">
            <v>471010000, Мангистауская область, Актау Г.А., г.Актау, промышленная зона, БМТС АО Каражанбасмунай</v>
          </cell>
          <cell r="EU4157" t="str">
            <v>С даты подписания договора в течение 60 календарных дней</v>
          </cell>
          <cell r="EV4157" t="str">
            <v>ок</v>
          </cell>
          <cell r="EW4157" t="e">
            <v>#VALUE!</v>
          </cell>
          <cell r="EX4157" t="str">
            <v>279032.000.000025</v>
          </cell>
          <cell r="EY4157" t="str">
            <v>Припой</v>
          </cell>
          <cell r="EZ4157" t="str">
            <v>для пайки металлов</v>
          </cell>
        </row>
        <row r="4158">
          <cell r="CI4158" t="str">
            <v>410-00446</v>
          </cell>
          <cell r="CJ4158" t="str">
            <v>Лестница: телескопическая, BIBER 98210 – телескопическая лестница с тремя секциями. Подходит для строительства, ремонта, отделочныхработ и бытовых задач. Может использоваться как приставная лестница и стремянка с выдвижной секцией. Максимальная длина – 6,27 м, рабочая высота – 7,37 м. Вес – 12,4 кг</v>
          </cell>
          <cell r="CK4158" t="str">
            <v>ШТ</v>
          </cell>
          <cell r="CL4158" t="b">
            <v>0</v>
          </cell>
          <cell r="CM4158">
            <v>59455</v>
          </cell>
          <cell r="CN4158">
            <v>77410.720000000001</v>
          </cell>
          <cell r="CO4158">
            <v>2</v>
          </cell>
          <cell r="CP4158">
            <v>2</v>
          </cell>
          <cell r="CQ4158">
            <v>0</v>
          </cell>
          <cell r="CR4158">
            <v>0</v>
          </cell>
          <cell r="CS4158">
            <v>0</v>
          </cell>
          <cell r="CT4158">
            <v>0</v>
          </cell>
          <cell r="CU4158">
            <v>2</v>
          </cell>
          <cell r="CV4158">
            <v>-2</v>
          </cell>
          <cell r="CW4158">
            <v>0</v>
          </cell>
          <cell r="CY4158">
            <v>4</v>
          </cell>
          <cell r="CZ4158">
            <v>309642.88</v>
          </cell>
          <cell r="DB4158">
            <v>0</v>
          </cell>
          <cell r="DC4158">
            <v>0</v>
          </cell>
          <cell r="DE4158">
            <v>0</v>
          </cell>
          <cell r="DF4158">
            <v>0</v>
          </cell>
          <cell r="DH4158">
            <v>0</v>
          </cell>
          <cell r="DI4158">
            <v>0</v>
          </cell>
          <cell r="DL4158">
            <v>0</v>
          </cell>
          <cell r="DN4158">
            <v>0</v>
          </cell>
          <cell r="DO4158">
            <v>0</v>
          </cell>
          <cell r="DR4158">
            <v>0</v>
          </cell>
          <cell r="DU4158">
            <v>4</v>
          </cell>
          <cell r="DV4158">
            <v>309642.88</v>
          </cell>
          <cell r="DW4158" t="str">
            <v>передан</v>
          </cell>
          <cell r="DX4158" t="str">
            <v>Направлено 19.06.2023</v>
          </cell>
          <cell r="EA4158" t="str">
            <v>ЭМ</v>
          </cell>
          <cell r="EF4158">
            <v>4</v>
          </cell>
          <cell r="EG4158">
            <v>309642.88</v>
          </cell>
          <cell r="EH4158" t="e">
            <v>#N/A</v>
          </cell>
          <cell r="EJ4158" t="str">
            <v>180-4</v>
          </cell>
          <cell r="EK4158" t="str">
            <v>ЭМ</v>
          </cell>
          <cell r="EO4158" t="str">
            <v>СГМ</v>
          </cell>
          <cell r="EP4158" t="str">
            <v>ЭМ</v>
          </cell>
          <cell r="ES4158" t="str">
            <v>-</v>
          </cell>
          <cell r="ET4158" t="str">
            <v>471010000, Мангистауская область, Актау Г.А., г.Актау, промышленная зона, БМТС АО Каражанбасмунай</v>
          </cell>
          <cell r="EU4158" t="str">
            <v>С даты подписания договора в течение 45 календарных дней</v>
          </cell>
          <cell r="EV4158" t="str">
            <v>ок</v>
          </cell>
          <cell r="EW4158" t="e">
            <v>#VALUE!</v>
          </cell>
          <cell r="EX4158" t="str">
            <v>259929.490.000092</v>
          </cell>
          <cell r="EY4158" t="str">
            <v>Стремянка</v>
          </cell>
          <cell r="EZ4158" t="str">
            <v>3-секционная, алюминиевая</v>
          </cell>
        </row>
        <row r="4159">
          <cell r="CI4159" t="str">
            <v>270-01299</v>
          </cell>
          <cell r="CJ4159" t="str">
            <v>Припой: оловянный для пайки меди 3мм, 250 грамм</v>
          </cell>
          <cell r="CK4159" t="str">
            <v>ШТ</v>
          </cell>
          <cell r="CL4159" t="e">
            <v>#N/A</v>
          </cell>
          <cell r="CM4159" t="e">
            <v>#N/A</v>
          </cell>
          <cell r="CN4159">
            <v>24974.11</v>
          </cell>
          <cell r="CO4159">
            <v>0</v>
          </cell>
          <cell r="CP4159">
            <v>0</v>
          </cell>
          <cell r="CQ4159" t="str">
            <v>не сост/отмена</v>
          </cell>
          <cell r="CR4159">
            <v>0</v>
          </cell>
          <cell r="CS4159">
            <v>1</v>
          </cell>
          <cell r="CT4159">
            <v>2</v>
          </cell>
          <cell r="CU4159">
            <v>-2</v>
          </cell>
          <cell r="CV4159">
            <v>2</v>
          </cell>
          <cell r="CW4159">
            <v>0</v>
          </cell>
          <cell r="CY4159">
            <v>5</v>
          </cell>
          <cell r="CZ4159">
            <v>124870.55</v>
          </cell>
          <cell r="DB4159">
            <v>0</v>
          </cell>
          <cell r="DC4159">
            <v>0</v>
          </cell>
          <cell r="DE4159">
            <v>0</v>
          </cell>
          <cell r="DF4159">
            <v>0</v>
          </cell>
          <cell r="DH4159">
            <v>0</v>
          </cell>
          <cell r="DI4159">
            <v>0</v>
          </cell>
          <cell r="DL4159">
            <v>0</v>
          </cell>
          <cell r="DN4159">
            <v>0</v>
          </cell>
          <cell r="DO4159">
            <v>0</v>
          </cell>
          <cell r="DR4159">
            <v>0</v>
          </cell>
          <cell r="DU4159">
            <v>5</v>
          </cell>
          <cell r="DV4159">
            <v>124870.55</v>
          </cell>
          <cell r="DW4159" t="str">
            <v>повтор</v>
          </cell>
          <cell r="DX4159" t="str">
            <v>Направлено 02.06.2023</v>
          </cell>
          <cell r="EA4159" t="str">
            <v>ЭМ</v>
          </cell>
          <cell r="EF4159">
            <v>5</v>
          </cell>
          <cell r="EG4159">
            <v>124870.55</v>
          </cell>
          <cell r="EH4159" t="e">
            <v>#N/A</v>
          </cell>
          <cell r="EJ4159" t="str">
            <v>180-2</v>
          </cell>
          <cell r="EK4159" t="str">
            <v>ЭМ</v>
          </cell>
          <cell r="EO4159" t="str">
            <v>СГМ</v>
          </cell>
          <cell r="EP4159" t="str">
            <v>ЭМ</v>
          </cell>
          <cell r="ES4159" t="str">
            <v>-</v>
          </cell>
          <cell r="ET4159" t="str">
            <v>471010000, Мангистауская область, Актау Г.А., г.Актау, промышленная зона, БМТС АО Каражанбасмунай</v>
          </cell>
          <cell r="EU4159" t="str">
            <v>С даты подписания договора в течение 60 календарных дней</v>
          </cell>
          <cell r="EW4159" t="e">
            <v>#VALUE!</v>
          </cell>
          <cell r="EX4159" t="str">
            <v>279032.000.000025</v>
          </cell>
          <cell r="EY4159" t="str">
            <v>Припой</v>
          </cell>
          <cell r="EZ4159" t="str">
            <v>для пайки металлов</v>
          </cell>
        </row>
        <row r="4160">
          <cell r="CI4160" t="str">
            <v>390-00161</v>
          </cell>
          <cell r="CJ4160" t="str">
            <v>Припой: офлюсованный Unitor FC-Bronze 261 для пайки меди, латуни, бронзы, чугуна, и стали</v>
          </cell>
          <cell r="CK4160" t="str">
            <v>КГ</v>
          </cell>
          <cell r="CL4160" t="e">
            <v>#N/A</v>
          </cell>
          <cell r="CM4160" t="e">
            <v>#N/A</v>
          </cell>
          <cell r="CN4160">
            <v>228500</v>
          </cell>
          <cell r="CO4160">
            <v>1</v>
          </cell>
          <cell r="CP4160">
            <v>1</v>
          </cell>
          <cell r="CQ4160">
            <v>0</v>
          </cell>
          <cell r="CR4160">
            <v>0</v>
          </cell>
          <cell r="CS4160">
            <v>0</v>
          </cell>
          <cell r="CT4160">
            <v>0</v>
          </cell>
          <cell r="CU4160">
            <v>1</v>
          </cell>
          <cell r="CV4160">
            <v>-1</v>
          </cell>
          <cell r="CW4160">
            <v>0</v>
          </cell>
          <cell r="CY4160">
            <v>10</v>
          </cell>
          <cell r="CZ4160">
            <v>2285000</v>
          </cell>
          <cell r="DB4160">
            <v>0</v>
          </cell>
          <cell r="DC4160">
            <v>0</v>
          </cell>
          <cell r="DE4160">
            <v>0</v>
          </cell>
          <cell r="DF4160">
            <v>0</v>
          </cell>
          <cell r="DH4160">
            <v>0</v>
          </cell>
          <cell r="DI4160">
            <v>0</v>
          </cell>
          <cell r="DL4160">
            <v>0</v>
          </cell>
          <cell r="DN4160">
            <v>0</v>
          </cell>
          <cell r="DO4160">
            <v>0</v>
          </cell>
          <cell r="DR4160">
            <v>0</v>
          </cell>
          <cell r="DU4160">
            <v>10</v>
          </cell>
          <cell r="DV4160">
            <v>2285000</v>
          </cell>
          <cell r="DW4160" t="str">
            <v>передан</v>
          </cell>
          <cell r="DX4160" t="str">
            <v>Направлено 15.03.2023</v>
          </cell>
          <cell r="EA4160" t="str">
            <v>ЭМ</v>
          </cell>
          <cell r="EF4160">
            <v>10</v>
          </cell>
          <cell r="EG4160">
            <v>2285000</v>
          </cell>
          <cell r="EH4160" t="e">
            <v>#N/A</v>
          </cell>
          <cell r="EJ4160" t="str">
            <v>180-5</v>
          </cell>
          <cell r="EK4160" t="str">
            <v>ЭМ</v>
          </cell>
          <cell r="EO4160" t="str">
            <v>СГМ</v>
          </cell>
          <cell r="EP4160" t="str">
            <v>ЭМ</v>
          </cell>
          <cell r="ES4160" t="str">
            <v>-</v>
          </cell>
          <cell r="ET4160" t="str">
            <v>471010000, Мангистауская область, Актау Г.А., г.Актау, промышленная зона, БМТС АО Каражанбасмунай</v>
          </cell>
          <cell r="EU4160" t="str">
            <v>С даты подписания договора в течение 60 календарных дней</v>
          </cell>
          <cell r="EV4160" t="str">
            <v>ок</v>
          </cell>
          <cell r="EW4160" t="e">
            <v>#VALUE!</v>
          </cell>
          <cell r="EX4160" t="str">
            <v>279032.000.000025</v>
          </cell>
          <cell r="EY4160" t="str">
            <v>Припой</v>
          </cell>
          <cell r="EZ4160" t="str">
            <v>для пайки металлов</v>
          </cell>
        </row>
        <row r="4161">
          <cell r="CI4161" t="str">
            <v>390-00120</v>
          </cell>
          <cell r="CJ4161" t="str">
            <v>Припой: ПОС 61</v>
          </cell>
          <cell r="CK4161" t="str">
            <v>КГ</v>
          </cell>
          <cell r="CL4161" t="e">
            <v>#N/A</v>
          </cell>
          <cell r="CM4161" t="e">
            <v>#N/A</v>
          </cell>
          <cell r="CN4161">
            <v>41074.999999999993</v>
          </cell>
          <cell r="CO4161">
            <v>12</v>
          </cell>
          <cell r="CP4161">
            <v>12</v>
          </cell>
          <cell r="CQ4161" t="str">
            <v>сост</v>
          </cell>
          <cell r="CR4161">
            <v>0</v>
          </cell>
          <cell r="CS4161">
            <v>0</v>
          </cell>
          <cell r="CT4161">
            <v>0</v>
          </cell>
          <cell r="CU4161">
            <v>12</v>
          </cell>
          <cell r="CV4161">
            <v>-12</v>
          </cell>
          <cell r="CW4161">
            <v>0</v>
          </cell>
          <cell r="CY4161">
            <v>26</v>
          </cell>
          <cell r="CZ4161">
            <v>1067949.9999999998</v>
          </cell>
          <cell r="DB4161">
            <v>0</v>
          </cell>
          <cell r="DC4161">
            <v>0</v>
          </cell>
          <cell r="DE4161">
            <v>0</v>
          </cell>
          <cell r="DF4161">
            <v>0</v>
          </cell>
          <cell r="DH4161">
            <v>0</v>
          </cell>
          <cell r="DI4161">
            <v>0</v>
          </cell>
          <cell r="DK4161">
            <v>0</v>
          </cell>
          <cell r="DL4161">
            <v>0</v>
          </cell>
          <cell r="DN4161">
            <v>0</v>
          </cell>
          <cell r="DO4161">
            <v>0</v>
          </cell>
          <cell r="DQ4161">
            <v>0</v>
          </cell>
          <cell r="DR4161">
            <v>0</v>
          </cell>
          <cell r="DU4161">
            <v>26</v>
          </cell>
          <cell r="DV4161">
            <v>1067949.9999999998</v>
          </cell>
          <cell r="EA4161" t="str">
            <v>ГПЗ</v>
          </cell>
          <cell r="EF4161">
            <v>26</v>
          </cell>
          <cell r="EG4161">
            <v>1067949.9999999998</v>
          </cell>
          <cell r="EH4161" t="e">
            <v>#N/A</v>
          </cell>
          <cell r="EJ4161" t="str">
            <v>64</v>
          </cell>
          <cell r="EK4161" t="str">
            <v>ЗЦП</v>
          </cell>
          <cell r="EL4161" t="str">
            <v>ТПФ</v>
          </cell>
          <cell r="EM4161">
            <v>315</v>
          </cell>
          <cell r="EO4161" t="str">
            <v>СГМ</v>
          </cell>
          <cell r="EP4161" t="str">
            <v>ЦП</v>
          </cell>
          <cell r="ES4161" t="str">
            <v>09.2022</v>
          </cell>
          <cell r="ET4161" t="str">
            <v>475200000, Мангистауская область, Тупкараганский район, месторождение Каражанбас, база МТС АО Каражанбасмунай</v>
          </cell>
          <cell r="EU4161" t="str">
            <v>с 01.2023 по 03.2023</v>
          </cell>
          <cell r="EV4161" t="str">
            <v>ок</v>
          </cell>
          <cell r="EW4161">
            <v>244324</v>
          </cell>
          <cell r="EX4161" t="str">
            <v>244324.000.000002</v>
          </cell>
          <cell r="EY4161" t="str">
            <v>Припой</v>
          </cell>
          <cell r="EZ4161" t="str">
            <v>оловянно-свинцовый, марка ПОС61</v>
          </cell>
        </row>
        <row r="4162">
          <cell r="CI4162" t="str">
            <v>390-00120</v>
          </cell>
          <cell r="CJ4162" t="str">
            <v>Припой: ПОС 61</v>
          </cell>
          <cell r="CK4162" t="str">
            <v>КГ</v>
          </cell>
          <cell r="CL4162" t="e">
            <v>#N/A</v>
          </cell>
          <cell r="CM4162" t="e">
            <v>#N/A</v>
          </cell>
          <cell r="CN4162">
            <v>41074.999999999993</v>
          </cell>
          <cell r="CU4162">
            <v>0</v>
          </cell>
          <cell r="CV4162">
            <v>0</v>
          </cell>
          <cell r="CY4162">
            <v>14</v>
          </cell>
          <cell r="CZ4162">
            <v>575049.99999999988</v>
          </cell>
          <cell r="DB4162">
            <v>0</v>
          </cell>
          <cell r="DC4162">
            <v>0</v>
          </cell>
          <cell r="DE4162">
            <v>0</v>
          </cell>
          <cell r="DF4162">
            <v>0</v>
          </cell>
          <cell r="DH4162">
            <v>0</v>
          </cell>
          <cell r="DI4162">
            <v>0</v>
          </cell>
          <cell r="DL4162">
            <v>0</v>
          </cell>
          <cell r="DN4162">
            <v>0</v>
          </cell>
          <cell r="DO4162">
            <v>0</v>
          </cell>
          <cell r="DR4162">
            <v>0</v>
          </cell>
          <cell r="DU4162">
            <v>14</v>
          </cell>
          <cell r="DV4162">
            <v>575049.99999999988</v>
          </cell>
          <cell r="EA4162" t="str">
            <v>доп.согл.</v>
          </cell>
          <cell r="EF4162">
            <v>14</v>
          </cell>
          <cell r="EG4162">
            <v>575049.99999999988</v>
          </cell>
          <cell r="EH4162" t="e">
            <v>#N/A</v>
          </cell>
          <cell r="EJ4162" t="str">
            <v>64-1</v>
          </cell>
          <cell r="EK4162" t="str">
            <v>доп.согл.</v>
          </cell>
          <cell r="EL4162" t="str">
            <v>ТПФ</v>
          </cell>
          <cell r="EO4162" t="str">
            <v>СГМ</v>
          </cell>
          <cell r="EP4162" t="str">
            <v>ЦП</v>
          </cell>
          <cell r="ES4162" t="str">
            <v>09.2022</v>
          </cell>
          <cell r="ET4162" t="str">
            <v>475200000, Мангистауская область, Тупкараганский район, месторождение Каражанбас, база МТС АО Каражанбасмунай</v>
          </cell>
          <cell r="EU4162" t="str">
            <v>с 01.2023 по 03.2023</v>
          </cell>
          <cell r="EW4162" t="e">
            <v>#VALUE!</v>
          </cell>
          <cell r="EX4162" t="str">
            <v>244324.000.000002</v>
          </cell>
          <cell r="EY4162" t="str">
            <v>Припой</v>
          </cell>
          <cell r="EZ4162" t="str">
            <v>оловянно-свинцовый, марка ПОС61</v>
          </cell>
        </row>
        <row r="4163">
          <cell r="CI4163" t="str">
            <v>280-00504</v>
          </cell>
          <cell r="CJ4163" t="str">
            <v>Припой: ПОС-30, оловянно-свинцовый, мягкий, пруток d-10мм, t начала плавления 183С, полное расплавление 265С....~Solder: POS-30, tin-lead, soft, bar d-10mm, t the melting 183C, 265C complete melting....</v>
          </cell>
          <cell r="CK4163" t="str">
            <v>КГ</v>
          </cell>
          <cell r="CL4163" t="e">
            <v>#N/A</v>
          </cell>
          <cell r="CM4163" t="e">
            <v>#N/A</v>
          </cell>
          <cell r="CN4163">
            <v>7346.43</v>
          </cell>
          <cell r="CO4163">
            <v>1</v>
          </cell>
          <cell r="CP4163">
            <v>1</v>
          </cell>
          <cell r="CQ4163" t="str">
            <v>возврат</v>
          </cell>
          <cell r="CR4163">
            <v>0</v>
          </cell>
          <cell r="CS4163">
            <v>0</v>
          </cell>
          <cell r="CT4163">
            <v>0</v>
          </cell>
          <cell r="CU4163">
            <v>1</v>
          </cell>
          <cell r="CV4163">
            <v>-1</v>
          </cell>
          <cell r="CW4163">
            <v>0</v>
          </cell>
          <cell r="CY4163">
            <v>0</v>
          </cell>
          <cell r="CZ4163">
            <v>0</v>
          </cell>
          <cell r="DB4163">
            <v>0</v>
          </cell>
          <cell r="DC4163">
            <v>0</v>
          </cell>
          <cell r="DE4163">
            <v>0</v>
          </cell>
          <cell r="DF4163">
            <v>0</v>
          </cell>
          <cell r="DH4163">
            <v>0</v>
          </cell>
          <cell r="DI4163">
            <v>0</v>
          </cell>
          <cell r="DL4163">
            <v>0</v>
          </cell>
          <cell r="DN4163">
            <v>0</v>
          </cell>
          <cell r="DO4163">
            <v>0</v>
          </cell>
          <cell r="DR4163">
            <v>0</v>
          </cell>
          <cell r="DU4163">
            <v>0</v>
          </cell>
          <cell r="DV4163">
            <v>0</v>
          </cell>
          <cell r="DW4163" t="str">
            <v>повтор/отмена</v>
          </cell>
          <cell r="DX4163" t="str">
            <v>Направлено 02.06.2023</v>
          </cell>
          <cell r="EG4163">
            <v>0</v>
          </cell>
          <cell r="EH4163" t="e">
            <v>#N/A</v>
          </cell>
          <cell r="EJ4163" t="str">
            <v>3-4</v>
          </cell>
          <cell r="EK4163" t="str">
            <v>ЦПЭ</v>
          </cell>
          <cell r="EO4163" t="str">
            <v>СГМ</v>
          </cell>
          <cell r="EP4163" t="e">
            <v>#N/A</v>
          </cell>
          <cell r="ES4163" t="e">
            <v>#N/A</v>
          </cell>
          <cell r="ET4163" t="str">
            <v>471010000, Мангистауская область, Актау Г.А., г.Актау, промышленная зона, БМТС АО Каражанбасмунай</v>
          </cell>
          <cell r="EU4163" t="str">
            <v>С даты подписания договора в течение 60 календарных дней</v>
          </cell>
          <cell r="EW4163" t="e">
            <v>#VALUE!</v>
          </cell>
          <cell r="EX4163" t="str">
            <v>244324.000.000004</v>
          </cell>
          <cell r="EY4163" t="str">
            <v>Припой</v>
          </cell>
          <cell r="EZ4163" t="str">
            <v>оловянно-свинцовый, марка ПОС 30</v>
          </cell>
        </row>
        <row r="4164">
          <cell r="CI4164" t="str">
            <v>270-01431</v>
          </cell>
          <cell r="CJ4164" t="str">
            <v>Припой: ПОС-40....~Solder: POS-40....</v>
          </cell>
          <cell r="CK4164" t="str">
            <v>КГ</v>
          </cell>
          <cell r="CL4164" t="e">
            <v>#N/A</v>
          </cell>
          <cell r="CM4164" t="e">
            <v>#N/A</v>
          </cell>
          <cell r="CN4164">
            <v>96873</v>
          </cell>
          <cell r="CO4164">
            <v>10</v>
          </cell>
          <cell r="CP4164">
            <v>10</v>
          </cell>
          <cell r="CQ4164" t="str">
            <v>сост</v>
          </cell>
          <cell r="CR4164">
            <v>10</v>
          </cell>
          <cell r="CS4164">
            <v>10</v>
          </cell>
          <cell r="CT4164">
            <v>0</v>
          </cell>
          <cell r="CU4164">
            <v>10</v>
          </cell>
          <cell r="CV4164">
            <v>0</v>
          </cell>
          <cell r="CW4164">
            <v>0</v>
          </cell>
          <cell r="CY4164">
            <v>9</v>
          </cell>
          <cell r="CZ4164">
            <v>871857</v>
          </cell>
          <cell r="DB4164">
            <v>0</v>
          </cell>
          <cell r="DC4164">
            <v>0</v>
          </cell>
          <cell r="DE4164">
            <v>0</v>
          </cell>
          <cell r="DF4164">
            <v>0</v>
          </cell>
          <cell r="DH4164">
            <v>0</v>
          </cell>
          <cell r="DI4164">
            <v>0</v>
          </cell>
          <cell r="DK4164">
            <v>0</v>
          </cell>
          <cell r="DL4164">
            <v>0</v>
          </cell>
          <cell r="DN4164">
            <v>0</v>
          </cell>
          <cell r="DO4164">
            <v>0</v>
          </cell>
          <cell r="DQ4164">
            <v>0</v>
          </cell>
          <cell r="DR4164">
            <v>0</v>
          </cell>
          <cell r="DU4164">
            <v>9</v>
          </cell>
          <cell r="DV4164">
            <v>871857</v>
          </cell>
          <cell r="DW4164" t="str">
            <v>передан</v>
          </cell>
          <cell r="DX4164" t="str">
            <v>Направлено 30.01.2023</v>
          </cell>
          <cell r="EA4164" t="str">
            <v>ГПЗ</v>
          </cell>
          <cell r="EF4164">
            <v>9</v>
          </cell>
          <cell r="EG4164">
            <v>871857</v>
          </cell>
          <cell r="EH4164" t="e">
            <v>#N/A</v>
          </cell>
          <cell r="EJ4164" t="str">
            <v>3-5</v>
          </cell>
          <cell r="EK4164" t="str">
            <v>ЗЦП</v>
          </cell>
          <cell r="EM4164">
            <v>315</v>
          </cell>
          <cell r="EO4164" t="str">
            <v>СГМ</v>
          </cell>
          <cell r="EP4164" t="str">
            <v>ЦП</v>
          </cell>
          <cell r="ES4164" t="str">
            <v>04.2023</v>
          </cell>
          <cell r="ET4164" t="str">
            <v>471010000, Мангистауская область, Актау Г.А., г.Актау, промышленная зона, БМТС АО Каражанбасмунай</v>
          </cell>
          <cell r="EU4164" t="str">
            <v>с 01.2023 по 03.2023</v>
          </cell>
          <cell r="EV4164" t="str">
            <v>ок</v>
          </cell>
          <cell r="EW4164">
            <v>244324</v>
          </cell>
          <cell r="EX4164" t="str">
            <v>244324.000.000003</v>
          </cell>
          <cell r="EY4164" t="str">
            <v>Припой</v>
          </cell>
          <cell r="EZ4164" t="str">
            <v>оловянно-свинцовый, марка ПОС 40</v>
          </cell>
        </row>
        <row r="4165">
          <cell r="CI4165" t="str">
            <v>390-00118</v>
          </cell>
          <cell r="CJ4165" t="str">
            <v>Припой: сплав Вуда производится из олова, свинца, висмута и кадмия в соотношении, соответственно (1:2:4:1). Температура плавления (68,5 градусов С), плотность (9,72 т/куб. м).</v>
          </cell>
          <cell r="CK4165" t="str">
            <v>КГ</v>
          </cell>
          <cell r="CL4165" t="e">
            <v>#N/A</v>
          </cell>
          <cell r="CM4165" t="e">
            <v>#N/A</v>
          </cell>
          <cell r="CN4165">
            <v>66007</v>
          </cell>
          <cell r="CO4165">
            <v>10</v>
          </cell>
          <cell r="CP4165">
            <v>10</v>
          </cell>
          <cell r="CQ4165" t="str">
            <v>сост</v>
          </cell>
          <cell r="CR4165">
            <v>10</v>
          </cell>
          <cell r="CS4165">
            <v>10</v>
          </cell>
          <cell r="CT4165">
            <v>0</v>
          </cell>
          <cell r="CU4165">
            <v>10</v>
          </cell>
          <cell r="CV4165">
            <v>0</v>
          </cell>
          <cell r="CW4165">
            <v>0</v>
          </cell>
          <cell r="CY4165">
            <v>9</v>
          </cell>
          <cell r="CZ4165">
            <v>594063</v>
          </cell>
          <cell r="DB4165">
            <v>0</v>
          </cell>
          <cell r="DC4165">
            <v>0</v>
          </cell>
          <cell r="DE4165">
            <v>0</v>
          </cell>
          <cell r="DF4165">
            <v>0</v>
          </cell>
          <cell r="DH4165">
            <v>0</v>
          </cell>
          <cell r="DI4165">
            <v>0</v>
          </cell>
          <cell r="DK4165">
            <v>0</v>
          </cell>
          <cell r="DL4165">
            <v>0</v>
          </cell>
          <cell r="DN4165">
            <v>0</v>
          </cell>
          <cell r="DO4165">
            <v>0</v>
          </cell>
          <cell r="DQ4165">
            <v>0</v>
          </cell>
          <cell r="DR4165">
            <v>0</v>
          </cell>
          <cell r="DU4165">
            <v>9</v>
          </cell>
          <cell r="DV4165">
            <v>594063</v>
          </cell>
          <cell r="DW4165" t="str">
            <v>передан</v>
          </cell>
          <cell r="DX4165" t="str">
            <v>Направлено 30.01.2023</v>
          </cell>
          <cell r="EA4165" t="str">
            <v>ГПЗ</v>
          </cell>
          <cell r="EF4165">
            <v>9</v>
          </cell>
          <cell r="EG4165">
            <v>594063</v>
          </cell>
          <cell r="EH4165" t="e">
            <v>#N/A</v>
          </cell>
          <cell r="EJ4165" t="str">
            <v>3-3</v>
          </cell>
          <cell r="EK4165" t="str">
            <v>ЗЦП</v>
          </cell>
          <cell r="EM4165">
            <v>315</v>
          </cell>
          <cell r="EO4165" t="str">
            <v>СГМ</v>
          </cell>
          <cell r="EP4165" t="str">
            <v>ЦП</v>
          </cell>
          <cell r="ES4165" t="str">
            <v>04.2023</v>
          </cell>
          <cell r="ET4165" t="str">
            <v>471010000, Мангистауская область, Актау Г.А., г.Актау, промышленная зона, БМТС АО Каражанбасмунай</v>
          </cell>
          <cell r="EU4165" t="str">
            <v>С даты подписания договора в течение 60 календарных дней</v>
          </cell>
          <cell r="EV4165" t="str">
            <v>ок</v>
          </cell>
          <cell r="EW4165">
            <v>279032</v>
          </cell>
          <cell r="EX4165" t="str">
            <v>279032.000.000025</v>
          </cell>
          <cell r="EY4165" t="str">
            <v>Припой</v>
          </cell>
          <cell r="EZ4165" t="str">
            <v>для пайки металлов</v>
          </cell>
        </row>
        <row r="4166">
          <cell r="CI4166" t="str">
            <v>390-00119</v>
          </cell>
          <cell r="CJ4166" t="str">
            <v>Припой: Сплав Розе</v>
          </cell>
          <cell r="CK4166" t="str">
            <v>КГ</v>
          </cell>
          <cell r="CL4166" t="e">
            <v>#N/A</v>
          </cell>
          <cell r="CM4166" t="e">
            <v>#N/A</v>
          </cell>
          <cell r="CN4166">
            <v>81369.5</v>
          </cell>
          <cell r="CO4166">
            <v>10</v>
          </cell>
          <cell r="CP4166">
            <v>10</v>
          </cell>
          <cell r="CQ4166" t="str">
            <v>сост</v>
          </cell>
          <cell r="CR4166">
            <v>10</v>
          </cell>
          <cell r="CS4166">
            <v>10</v>
          </cell>
          <cell r="CT4166">
            <v>0</v>
          </cell>
          <cell r="CU4166">
            <v>10</v>
          </cell>
          <cell r="CV4166">
            <v>0</v>
          </cell>
          <cell r="CW4166">
            <v>0</v>
          </cell>
          <cell r="CY4166">
            <v>9</v>
          </cell>
          <cell r="CZ4166">
            <v>732325.5</v>
          </cell>
          <cell r="DB4166">
            <v>0</v>
          </cell>
          <cell r="DC4166">
            <v>0</v>
          </cell>
          <cell r="DE4166">
            <v>0</v>
          </cell>
          <cell r="DF4166">
            <v>0</v>
          </cell>
          <cell r="DH4166">
            <v>0</v>
          </cell>
          <cell r="DI4166">
            <v>0</v>
          </cell>
          <cell r="DK4166">
            <v>0</v>
          </cell>
          <cell r="DL4166">
            <v>0</v>
          </cell>
          <cell r="DN4166">
            <v>0</v>
          </cell>
          <cell r="DO4166">
            <v>0</v>
          </cell>
          <cell r="DQ4166">
            <v>0</v>
          </cell>
          <cell r="DR4166">
            <v>0</v>
          </cell>
          <cell r="DU4166">
            <v>9</v>
          </cell>
          <cell r="DV4166">
            <v>732325.5</v>
          </cell>
          <cell r="DW4166" t="str">
            <v>передан</v>
          </cell>
          <cell r="DX4166" t="str">
            <v>Направлено 30.01.2023</v>
          </cell>
          <cell r="EA4166" t="str">
            <v>ГПЗ</v>
          </cell>
          <cell r="EF4166">
            <v>9</v>
          </cell>
          <cell r="EG4166">
            <v>732325.5</v>
          </cell>
          <cell r="EH4166" t="e">
            <v>#N/A</v>
          </cell>
          <cell r="EJ4166" t="str">
            <v>3-3</v>
          </cell>
          <cell r="EK4166" t="str">
            <v>ЗЦП</v>
          </cell>
          <cell r="EM4166">
            <v>315</v>
          </cell>
          <cell r="EO4166" t="str">
            <v>СГМ</v>
          </cell>
          <cell r="EP4166" t="str">
            <v>ЦП</v>
          </cell>
          <cell r="ES4166" t="str">
            <v>04.2023</v>
          </cell>
          <cell r="ET4166" t="str">
            <v>471010000, Мангистауская область, Актау Г.А., г.Актау, промышленная зона, БМТС АО Каражанбасмунай</v>
          </cell>
          <cell r="EU4166" t="str">
            <v>С даты подписания договора в течение 60 календарных дней</v>
          </cell>
          <cell r="EV4166" t="str">
            <v>ок</v>
          </cell>
          <cell r="EW4166">
            <v>279032</v>
          </cell>
          <cell r="EX4166" t="str">
            <v>279032.000.000025</v>
          </cell>
          <cell r="EY4166" t="str">
            <v>Припой</v>
          </cell>
          <cell r="EZ4166" t="str">
            <v>для пайки металлов</v>
          </cell>
        </row>
        <row r="4167">
          <cell r="CI4167" t="str">
            <v>390-00094</v>
          </cell>
          <cell r="CJ4167" t="str">
            <v>Припой: универсальный применается для пайки с зазором и капиллярнойпайки. Нелегированных низко-высоколегированных сталей, никеля, никелевыхсплавов, меди и медных сплавов, ковкого чугуна и твердых сплавов,высокое прочность и относительное удлинение, гладкие, плотные, беспо-ристые швы, эластичное флюсово  труднодоступных местах. Состав; Медь(Сu)57%, Цинк(Zn)42%, Серебро(Аg)1%, Рабочая температура 870-895ºС.</v>
          </cell>
          <cell r="CK4167" t="str">
            <v>ПАЧ</v>
          </cell>
          <cell r="CL4167" t="e">
            <v>#N/A</v>
          </cell>
          <cell r="CM4167" t="e">
            <v>#N/A</v>
          </cell>
          <cell r="CN4167">
            <v>18492.86</v>
          </cell>
          <cell r="CO4167">
            <v>30</v>
          </cell>
          <cell r="CP4167">
            <v>0</v>
          </cell>
          <cell r="CQ4167" t="str">
            <v>не сост/отмена</v>
          </cell>
          <cell r="CR4167">
            <v>0</v>
          </cell>
          <cell r="CS4167">
            <v>0</v>
          </cell>
          <cell r="CT4167">
            <v>0</v>
          </cell>
          <cell r="CU4167">
            <v>30</v>
          </cell>
          <cell r="CV4167">
            <v>-30</v>
          </cell>
          <cell r="CW4167">
            <v>0</v>
          </cell>
          <cell r="CY4167">
            <v>10</v>
          </cell>
          <cell r="CZ4167">
            <v>184928.6</v>
          </cell>
          <cell r="DB4167">
            <v>0</v>
          </cell>
          <cell r="DC4167">
            <v>0</v>
          </cell>
          <cell r="DE4167">
            <v>0</v>
          </cell>
          <cell r="DF4167">
            <v>0</v>
          </cell>
          <cell r="DH4167">
            <v>0</v>
          </cell>
          <cell r="DI4167">
            <v>0</v>
          </cell>
          <cell r="DL4167">
            <v>0</v>
          </cell>
          <cell r="DN4167">
            <v>0</v>
          </cell>
          <cell r="DO4167">
            <v>0</v>
          </cell>
          <cell r="DR4167">
            <v>0</v>
          </cell>
          <cell r="DU4167">
            <v>10</v>
          </cell>
          <cell r="DV4167">
            <v>184928.6</v>
          </cell>
          <cell r="DW4167" t="str">
            <v>передан</v>
          </cell>
          <cell r="DX4167" t="str">
            <v>Направлено 03.02.2023</v>
          </cell>
          <cell r="EA4167" t="str">
            <v>ГПЗ</v>
          </cell>
          <cell r="EF4167">
            <v>10</v>
          </cell>
          <cell r="EG4167">
            <v>184928.6</v>
          </cell>
          <cell r="EH4167" t="e">
            <v>#N/A</v>
          </cell>
          <cell r="EJ4167" t="str">
            <v>3-3</v>
          </cell>
          <cell r="EK4167" t="str">
            <v>ЗЦП</v>
          </cell>
          <cell r="EO4167" t="str">
            <v>СГМ</v>
          </cell>
          <cell r="EP4167" t="str">
            <v>ЦП</v>
          </cell>
          <cell r="ES4167" t="str">
            <v>04.2023</v>
          </cell>
          <cell r="ET4167" t="str">
            <v>471010000, Мангистауская область, Актау Г.А., г.Актау, промышленная зона, БМТС АО Каражанбасмунай</v>
          </cell>
          <cell r="EU4167" t="str">
            <v>С даты подписания договора в течение 75 календарных дней</v>
          </cell>
          <cell r="EV4167" t="str">
            <v>ок</v>
          </cell>
          <cell r="EW4167">
            <v>279032</v>
          </cell>
          <cell r="EX4167" t="str">
            <v>279032.000.000025</v>
          </cell>
          <cell r="EY4167" t="str">
            <v>Припой</v>
          </cell>
          <cell r="EZ4167" t="str">
            <v>для пайки металлов</v>
          </cell>
        </row>
        <row r="4168">
          <cell r="CI4168" t="str">
            <v>390-00067</v>
          </cell>
          <cell r="CJ4168" t="str">
            <v>Припой: универсальный, диаметр прутка 3мм, покрытый флюсом, для низкотемпературной пайки меди и ее сплавов, химический состав, % Cu60Zn ост. Si 0.3, предел прочности  Rm 350-400N/мм2, твердость HB ~110 Brinell, интервал плавления темп. 870-900°C....~Solder: universal, wire diameter 3mm...</v>
          </cell>
          <cell r="CK4168" t="str">
            <v>КГ</v>
          </cell>
          <cell r="CL4168" t="e">
            <v>#N/A</v>
          </cell>
          <cell r="CM4168" t="e">
            <v>#N/A</v>
          </cell>
          <cell r="CN4168">
            <v>14589.29</v>
          </cell>
          <cell r="CO4168">
            <v>0</v>
          </cell>
          <cell r="CP4168">
            <v>0</v>
          </cell>
          <cell r="CQ4168" t="e">
            <v>#N/A</v>
          </cell>
          <cell r="CR4168">
            <v>0</v>
          </cell>
          <cell r="CS4168">
            <v>0</v>
          </cell>
          <cell r="CT4168">
            <v>0</v>
          </cell>
          <cell r="CU4168">
            <v>0</v>
          </cell>
          <cell r="CV4168">
            <v>0</v>
          </cell>
          <cell r="CW4168">
            <v>0</v>
          </cell>
          <cell r="CY4168">
            <v>12</v>
          </cell>
          <cell r="CZ4168">
            <v>175071.48</v>
          </cell>
          <cell r="DB4168">
            <v>0</v>
          </cell>
          <cell r="DC4168">
            <v>0</v>
          </cell>
          <cell r="DE4168">
            <v>0</v>
          </cell>
          <cell r="DF4168">
            <v>0</v>
          </cell>
          <cell r="DH4168">
            <v>0</v>
          </cell>
          <cell r="DI4168">
            <v>0</v>
          </cell>
          <cell r="DL4168">
            <v>0</v>
          </cell>
          <cell r="DN4168">
            <v>0</v>
          </cell>
          <cell r="DO4168">
            <v>0</v>
          </cell>
          <cell r="DR4168">
            <v>0</v>
          </cell>
          <cell r="DU4168">
            <v>12</v>
          </cell>
          <cell r="DV4168">
            <v>175071.48</v>
          </cell>
          <cell r="DW4168" t="str">
            <v>передан</v>
          </cell>
          <cell r="DX4168" t="str">
            <v>Направлено 03.04.2023</v>
          </cell>
          <cell r="EA4168" t="str">
            <v>ЭМ</v>
          </cell>
          <cell r="EG4168">
            <v>0</v>
          </cell>
          <cell r="EH4168" t="e">
            <v>#N/A</v>
          </cell>
          <cell r="EK4168" t="str">
            <v>ЭМ</v>
          </cell>
          <cell r="EO4168" t="str">
            <v>СГМ</v>
          </cell>
          <cell r="EP4168" t="str">
            <v>ЭМ</v>
          </cell>
          <cell r="ES4168" t="str">
            <v>-</v>
          </cell>
          <cell r="ET4168" t="str">
            <v>471010000, Мангистауская область, Актау Г.А., г.Актау, промышленная зона, БМТС АО Каражанбасмунай</v>
          </cell>
          <cell r="EU4168" t="str">
            <v>С даты подписания договора в течение 60 календарных дней</v>
          </cell>
          <cell r="EV4168" t="str">
            <v>ок</v>
          </cell>
          <cell r="EW4168" t="e">
            <v>#VALUE!</v>
          </cell>
          <cell r="EX4168" t="str">
            <v>279032.000.000025</v>
          </cell>
          <cell r="EY4168" t="str">
            <v>Припой</v>
          </cell>
          <cell r="EZ4168" t="str">
            <v>для пайки металлов</v>
          </cell>
        </row>
        <row r="4169">
          <cell r="CI4169" t="str">
            <v>330-01771</v>
          </cell>
          <cell r="CJ4169" t="str">
            <v>Пробевник: отверстия, для замков в металле электрораспределительного шкафа, диаметр 22мм...</v>
          </cell>
          <cell r="CK4169" t="str">
            <v>ШТ</v>
          </cell>
          <cell r="CL4169" t="e">
            <v>#N/A</v>
          </cell>
          <cell r="CM4169" t="e">
            <v>#N/A</v>
          </cell>
          <cell r="CN4169">
            <v>35226.980000000003</v>
          </cell>
          <cell r="CO4169">
            <v>20</v>
          </cell>
          <cell r="CP4169">
            <v>20</v>
          </cell>
          <cell r="CQ4169" t="str">
            <v>сост</v>
          </cell>
          <cell r="CR4169">
            <v>0</v>
          </cell>
          <cell r="CS4169">
            <v>0</v>
          </cell>
          <cell r="CT4169">
            <v>0</v>
          </cell>
          <cell r="CU4169">
            <v>20</v>
          </cell>
          <cell r="CV4169">
            <v>-20</v>
          </cell>
          <cell r="CW4169">
            <v>0</v>
          </cell>
          <cell r="CY4169">
            <v>12</v>
          </cell>
          <cell r="CZ4169">
            <v>422723.76</v>
          </cell>
          <cell r="DB4169">
            <v>0</v>
          </cell>
          <cell r="DC4169">
            <v>0</v>
          </cell>
          <cell r="DE4169">
            <v>0</v>
          </cell>
          <cell r="DF4169">
            <v>0</v>
          </cell>
          <cell r="DH4169">
            <v>0</v>
          </cell>
          <cell r="DI4169">
            <v>0</v>
          </cell>
          <cell r="DK4169">
            <v>0</v>
          </cell>
          <cell r="DL4169">
            <v>0</v>
          </cell>
          <cell r="DN4169">
            <v>0</v>
          </cell>
          <cell r="DO4169">
            <v>0</v>
          </cell>
          <cell r="DQ4169">
            <v>0</v>
          </cell>
          <cell r="DR4169">
            <v>0</v>
          </cell>
          <cell r="DU4169">
            <v>12</v>
          </cell>
          <cell r="DV4169">
            <v>422723.76</v>
          </cell>
          <cell r="EA4169" t="str">
            <v>ГПЗ</v>
          </cell>
          <cell r="EF4169">
            <v>12</v>
          </cell>
          <cell r="EG4169">
            <v>422723.76</v>
          </cell>
          <cell r="EH4169" t="e">
            <v>#N/A</v>
          </cell>
          <cell r="EJ4169" t="str">
            <v>53-2</v>
          </cell>
          <cell r="EK4169" t="str">
            <v>ЗЦП</v>
          </cell>
          <cell r="EO4169" t="str">
            <v>СГМ</v>
          </cell>
          <cell r="EP4169" t="str">
            <v>ЦП</v>
          </cell>
          <cell r="ES4169" t="str">
            <v>10.2022</v>
          </cell>
          <cell r="ET4169" t="str">
            <v>471010000, Мангистауская область, Актау Г.А., г.Актау, промышленная зона, БМТС АО Каражанбасмунай</v>
          </cell>
          <cell r="EU4169" t="str">
            <v>С даты подписания договора в течение 75 календарных дней</v>
          </cell>
          <cell r="EW4169">
            <v>257360</v>
          </cell>
          <cell r="EX4169" t="str">
            <v>257360.300.000002</v>
          </cell>
          <cell r="EY4169" t="str">
            <v>Пробойник</v>
          </cell>
          <cell r="EZ4169" t="str">
            <v>для пробивания отверстий</v>
          </cell>
        </row>
        <row r="4170">
          <cell r="CI4170" t="str">
            <v>330-01771</v>
          </cell>
          <cell r="CJ4170" t="str">
            <v>Пробевник: отверстия, для замков в металле электрораспределительного шкафа, диаметр 22мм...</v>
          </cell>
          <cell r="CK4170" t="str">
            <v>ШТ</v>
          </cell>
          <cell r="CL4170" t="e">
            <v>#N/A</v>
          </cell>
          <cell r="CM4170" t="e">
            <v>#N/A</v>
          </cell>
          <cell r="CN4170">
            <v>35226.980000000003</v>
          </cell>
          <cell r="CU4170">
            <v>0</v>
          </cell>
          <cell r="CV4170">
            <v>0</v>
          </cell>
          <cell r="CY4170">
            <v>6</v>
          </cell>
          <cell r="CZ4170">
            <v>211361.88</v>
          </cell>
          <cell r="DB4170">
            <v>0</v>
          </cell>
          <cell r="DC4170">
            <v>0</v>
          </cell>
          <cell r="DE4170">
            <v>0</v>
          </cell>
          <cell r="DF4170">
            <v>0</v>
          </cell>
          <cell r="DH4170">
            <v>0</v>
          </cell>
          <cell r="DI4170">
            <v>0</v>
          </cell>
          <cell r="DL4170">
            <v>0</v>
          </cell>
          <cell r="DN4170">
            <v>0</v>
          </cell>
          <cell r="DO4170">
            <v>0</v>
          </cell>
          <cell r="DR4170">
            <v>0</v>
          </cell>
          <cell r="DU4170">
            <v>6</v>
          </cell>
          <cell r="DV4170">
            <v>211361.88</v>
          </cell>
          <cell r="EA4170" t="str">
            <v>доп.согл.</v>
          </cell>
          <cell r="EF4170">
            <v>6</v>
          </cell>
          <cell r="EG4170">
            <v>211361.88</v>
          </cell>
          <cell r="EH4170" t="e">
            <v>#N/A</v>
          </cell>
          <cell r="EJ4170" t="str">
            <v>53-22</v>
          </cell>
          <cell r="EK4170" t="str">
            <v>доп.согл.</v>
          </cell>
          <cell r="EO4170" t="str">
            <v>СГМ</v>
          </cell>
          <cell r="EP4170" t="str">
            <v>ЦП</v>
          </cell>
          <cell r="ES4170" t="str">
            <v>10.2022</v>
          </cell>
          <cell r="ET4170" t="str">
            <v>471010000, Мангистауская область, Актау Г.А., г.Актау, промышленная зона, БМТС АО Каражанбасмунай</v>
          </cell>
          <cell r="EU4170" t="str">
            <v>С даты подписания договора в течение 75 календарных дней</v>
          </cell>
          <cell r="EW4170" t="e">
            <v>#VALUE!</v>
          </cell>
          <cell r="EX4170" t="str">
            <v>257360.300.000002</v>
          </cell>
          <cell r="EY4170" t="str">
            <v>Пробойник</v>
          </cell>
          <cell r="EZ4170" t="str">
            <v>для пробивания отверстий</v>
          </cell>
        </row>
        <row r="4171">
          <cell r="CI4171" t="str">
            <v>190-07046</v>
          </cell>
          <cell r="CJ4171" t="str">
            <v>Проволока: жаростойкая, для глубинной лебедки, диаметром 1.83мм, GD31MO Canline....~Slickline: winch, 1.83mm dia, GD31MO Canline....</v>
          </cell>
          <cell r="CK4171" t="str">
            <v>М</v>
          </cell>
          <cell r="CL4171" t="e">
            <v>#N/A</v>
          </cell>
          <cell r="CM4171" t="e">
            <v>#N/A</v>
          </cell>
          <cell r="CN4171">
            <v>382</v>
          </cell>
          <cell r="CO4171">
            <v>9878</v>
          </cell>
          <cell r="CP4171">
            <v>0</v>
          </cell>
          <cell r="CQ4171" t="str">
            <v>возврат/отмена</v>
          </cell>
          <cell r="CR4171">
            <v>5000</v>
          </cell>
          <cell r="CS4171">
            <v>0</v>
          </cell>
          <cell r="CT4171">
            <v>5000</v>
          </cell>
          <cell r="CU4171">
            <v>4878</v>
          </cell>
          <cell r="CV4171">
            <v>122</v>
          </cell>
          <cell r="CW4171">
            <v>0</v>
          </cell>
          <cell r="CY4171">
            <v>10000</v>
          </cell>
          <cell r="CZ4171">
            <v>3820000</v>
          </cell>
          <cell r="DB4171">
            <v>0</v>
          </cell>
          <cell r="DC4171">
            <v>0</v>
          </cell>
          <cell r="DE4171">
            <v>0</v>
          </cell>
          <cell r="DF4171">
            <v>0</v>
          </cell>
          <cell r="DH4171">
            <v>3500</v>
          </cell>
          <cell r="DI4171">
            <v>1337000</v>
          </cell>
          <cell r="DL4171">
            <v>0</v>
          </cell>
          <cell r="DN4171">
            <v>0</v>
          </cell>
          <cell r="DO4171">
            <v>0</v>
          </cell>
          <cell r="DR4171">
            <v>0</v>
          </cell>
          <cell r="DU4171">
            <v>6500</v>
          </cell>
          <cell r="DV4171">
            <v>2483000</v>
          </cell>
          <cell r="EA4171" t="str">
            <v>ГПЗ</v>
          </cell>
          <cell r="EF4171">
            <v>6500</v>
          </cell>
          <cell r="EG4171">
            <v>2483000</v>
          </cell>
          <cell r="EH4171" t="e">
            <v>#N/A</v>
          </cell>
          <cell r="EJ4171" t="str">
            <v>45-7</v>
          </cell>
          <cell r="EK4171" t="str">
            <v>ЗЦП</v>
          </cell>
          <cell r="EO4171" t="str">
            <v>СГМ</v>
          </cell>
          <cell r="EP4171" t="str">
            <v>ЦП</v>
          </cell>
          <cell r="ES4171" t="str">
            <v>04.2023</v>
          </cell>
          <cell r="ET4171" t="str">
            <v>475200000, Мангистауская область, Тупкараганский район, месторождение Каражанбас, база МТС АО Каражанбасмунай</v>
          </cell>
          <cell r="EU4171" t="str">
            <v>С даты подписания договора в течение 60 календарных дней</v>
          </cell>
          <cell r="EW4171" t="e">
            <v>#VALUE!</v>
          </cell>
          <cell r="EX4171" t="str">
            <v>243411.700.000008</v>
          </cell>
          <cell r="EY4171" t="str">
            <v>Проволока</v>
          </cell>
          <cell r="EZ4171" t="str">
            <v>стальная, канатная, диаметр 1,6-3,6 мм</v>
          </cell>
        </row>
        <row r="4172">
          <cell r="CI4172" t="str">
            <v>470-00280</v>
          </cell>
          <cell r="CJ4172" t="str">
            <v>Проволока: оцинкованная, Д=1мм, перевязочная, покрытие цинковое, 1-й класс, поверхностная плотность цинка 50 г/м2, ГОСТ 15892-70…</v>
          </cell>
          <cell r="CK4172" t="str">
            <v>М</v>
          </cell>
          <cell r="CL4172" t="e">
            <v>#N/A</v>
          </cell>
          <cell r="CM4172" t="e">
            <v>#N/A</v>
          </cell>
          <cell r="CN4172">
            <v>224.72</v>
          </cell>
          <cell r="CO4172">
            <v>3500</v>
          </cell>
          <cell r="CP4172">
            <v>3500</v>
          </cell>
          <cell r="CQ4172" t="str">
            <v>сост</v>
          </cell>
          <cell r="CR4172">
            <v>0</v>
          </cell>
          <cell r="CS4172">
            <v>0</v>
          </cell>
          <cell r="CT4172">
            <v>0</v>
          </cell>
          <cell r="CU4172">
            <v>3500</v>
          </cell>
          <cell r="CV4172">
            <v>-3500</v>
          </cell>
          <cell r="CW4172">
            <v>0</v>
          </cell>
          <cell r="CY4172">
            <v>5520</v>
          </cell>
          <cell r="CZ4172">
            <v>1240454.3999999999</v>
          </cell>
          <cell r="DB4172">
            <v>0</v>
          </cell>
          <cell r="DC4172">
            <v>0</v>
          </cell>
          <cell r="DE4172">
            <v>0</v>
          </cell>
          <cell r="DF4172">
            <v>0</v>
          </cell>
          <cell r="DH4172">
            <v>0</v>
          </cell>
          <cell r="DI4172">
            <v>0</v>
          </cell>
          <cell r="DL4172">
            <v>0</v>
          </cell>
          <cell r="DN4172">
            <v>0</v>
          </cell>
          <cell r="DO4172">
            <v>0</v>
          </cell>
          <cell r="DR4172">
            <v>0</v>
          </cell>
          <cell r="DU4172">
            <v>5520</v>
          </cell>
          <cell r="DV4172">
            <v>1240454.3999999999</v>
          </cell>
          <cell r="EA4172" t="str">
            <v>ГПЗ</v>
          </cell>
          <cell r="EF4172">
            <v>5520</v>
          </cell>
          <cell r="EG4172">
            <v>1240454.3999999999</v>
          </cell>
          <cell r="EH4172" t="e">
            <v>#N/A</v>
          </cell>
          <cell r="EJ4172" t="str">
            <v>83</v>
          </cell>
          <cell r="EK4172" t="str">
            <v>ЗЦП</v>
          </cell>
          <cell r="EO4172" t="str">
            <v>СГМ</v>
          </cell>
          <cell r="EP4172" t="str">
            <v>ЦП</v>
          </cell>
          <cell r="ES4172" t="str">
            <v>12.2022</v>
          </cell>
          <cell r="ET4172" t="str">
            <v>475200000, Мангистауская область, Тупкараганский район, месторождение Каражанбас, база МТС АО Каражанбасмунай</v>
          </cell>
          <cell r="EU4172" t="str">
            <v>С даты подписания договора в течение 75 календарных дней</v>
          </cell>
          <cell r="EV4172" t="str">
            <v>ок</v>
          </cell>
          <cell r="EW4172">
            <v>259315</v>
          </cell>
          <cell r="EX4172" t="str">
            <v>259315.700.000002</v>
          </cell>
          <cell r="EY4172" t="str">
            <v>Проволока</v>
          </cell>
          <cell r="EZ4172" t="str">
            <v>1 класс, диаметр 0,16-1 мм, оцинкованная</v>
          </cell>
        </row>
        <row r="4173">
          <cell r="CI4173" t="str">
            <v>470-00160</v>
          </cell>
          <cell r="CJ4173" t="str">
            <v>Проволока: термически обработанная, не менее Д=1.0 мм., нормальнойточности,чёрная, по ГОСТ 3282-74....~Wire: D-1mm, twine, for sealing,GOST 3282-74....</v>
          </cell>
          <cell r="CK4173" t="str">
            <v>М</v>
          </cell>
          <cell r="CL4173" t="e">
            <v>#N/A</v>
          </cell>
          <cell r="CM4173" t="e">
            <v>#N/A</v>
          </cell>
          <cell r="CN4173">
            <v>44.23</v>
          </cell>
          <cell r="CO4173">
            <v>2000</v>
          </cell>
          <cell r="CP4173">
            <v>0</v>
          </cell>
          <cell r="CQ4173" t="str">
            <v>не сост/отмена</v>
          </cell>
          <cell r="CR4173">
            <v>0</v>
          </cell>
          <cell r="CS4173">
            <v>0</v>
          </cell>
          <cell r="CT4173">
            <v>0</v>
          </cell>
          <cell r="CU4173">
            <v>2000</v>
          </cell>
          <cell r="CV4173">
            <v>-2000</v>
          </cell>
          <cell r="CW4173">
            <v>0</v>
          </cell>
          <cell r="CY4173">
            <v>18783</v>
          </cell>
          <cell r="CZ4173">
            <v>830772.09</v>
          </cell>
          <cell r="DB4173">
            <v>0</v>
          </cell>
          <cell r="DC4173">
            <v>0</v>
          </cell>
          <cell r="DE4173">
            <v>0</v>
          </cell>
          <cell r="DF4173">
            <v>0</v>
          </cell>
          <cell r="DH4173">
            <v>0</v>
          </cell>
          <cell r="DI4173">
            <v>0</v>
          </cell>
          <cell r="DL4173">
            <v>0</v>
          </cell>
          <cell r="DN4173">
            <v>0</v>
          </cell>
          <cell r="DO4173">
            <v>0</v>
          </cell>
          <cell r="DR4173">
            <v>0</v>
          </cell>
          <cell r="DU4173">
            <v>18783</v>
          </cell>
          <cell r="DV4173">
            <v>830772.09</v>
          </cell>
          <cell r="EA4173" t="str">
            <v>ГПЗ</v>
          </cell>
          <cell r="EF4173">
            <v>18783</v>
          </cell>
          <cell r="EG4173">
            <v>830772.09</v>
          </cell>
          <cell r="EH4173" t="e">
            <v>#N/A</v>
          </cell>
          <cell r="EJ4173" t="str">
            <v>45-7</v>
          </cell>
          <cell r="EK4173" t="str">
            <v>ЗЦП</v>
          </cell>
          <cell r="EO4173" t="str">
            <v>СГМ</v>
          </cell>
          <cell r="EP4173" t="str">
            <v>ЦП</v>
          </cell>
          <cell r="ES4173" t="str">
            <v>04.2023</v>
          </cell>
          <cell r="ET4173" t="str">
            <v>475200000, Мангистауская область, Тупкараганский район, месторождение Каражанбас, база МТС АО Каражанбасмунай</v>
          </cell>
          <cell r="EU4173" t="str">
            <v>С даты подписания договора в течение 60 календарных дней</v>
          </cell>
          <cell r="EV4173" t="str">
            <v>ок</v>
          </cell>
          <cell r="EW4173">
            <v>259312</v>
          </cell>
          <cell r="EX4173" t="str">
            <v>243411.300.000001</v>
          </cell>
          <cell r="EY4173" t="str">
            <v>Проволока</v>
          </cell>
          <cell r="EZ4173" t="str">
            <v>стальная, полиграфическая, диаметр 0,7-1,2 мм</v>
          </cell>
        </row>
        <row r="4174">
          <cell r="CI4174" t="str">
            <v>310-00128</v>
          </cell>
          <cell r="CJ4174" t="str">
            <v>Прокат: шестигранный, диаметром вписанного круга Д=24 мм., квалитета h10ГОСТ 8560-78, из углеродистой качественной конструкционной стали марки45, с качеством поверхности группы А, нагартованный Н...~Bar: Hexagon.Steel, 24mm, ГОСТ 8560-78....</v>
          </cell>
          <cell r="CK4174" t="str">
            <v>М</v>
          </cell>
          <cell r="CL4174" t="e">
            <v>#N/A</v>
          </cell>
          <cell r="CM4174" t="e">
            <v>#N/A</v>
          </cell>
          <cell r="CN4174">
            <v>2374</v>
          </cell>
          <cell r="CO4174">
            <v>0</v>
          </cell>
          <cell r="CP4174">
            <v>0</v>
          </cell>
          <cell r="CQ4174" t="e">
            <v>#N/A</v>
          </cell>
          <cell r="CR4174">
            <v>73.31</v>
          </cell>
          <cell r="CS4174">
            <v>0</v>
          </cell>
          <cell r="CT4174">
            <v>19</v>
          </cell>
          <cell r="CU4174">
            <v>-19</v>
          </cell>
          <cell r="CV4174">
            <v>92.31</v>
          </cell>
          <cell r="CW4174">
            <v>63</v>
          </cell>
          <cell r="CY4174">
            <v>63</v>
          </cell>
          <cell r="CZ4174">
            <v>149562</v>
          </cell>
          <cell r="DB4174">
            <v>0</v>
          </cell>
          <cell r="DC4174">
            <v>0</v>
          </cell>
          <cell r="DE4174">
            <v>0</v>
          </cell>
          <cell r="DF4174">
            <v>0</v>
          </cell>
          <cell r="DH4174">
            <v>63</v>
          </cell>
          <cell r="DI4174">
            <v>149562</v>
          </cell>
          <cell r="DK4174">
            <v>0</v>
          </cell>
          <cell r="DL4174">
            <v>0</v>
          </cell>
          <cell r="DN4174">
            <v>0</v>
          </cell>
          <cell r="DO4174">
            <v>0</v>
          </cell>
          <cell r="DQ4174">
            <v>0</v>
          </cell>
          <cell r="DR4174">
            <v>0</v>
          </cell>
          <cell r="DU4174">
            <v>0</v>
          </cell>
          <cell r="DV4174">
            <v>0</v>
          </cell>
          <cell r="EA4174" t="str">
            <v>со склада</v>
          </cell>
          <cell r="EG4174">
            <v>0</v>
          </cell>
          <cell r="EH4174" t="e">
            <v>#N/A</v>
          </cell>
          <cell r="EO4174" t="str">
            <v>СГМ</v>
          </cell>
          <cell r="EP4174" t="e">
            <v>#N/A</v>
          </cell>
          <cell r="ES4174" t="e">
            <v>#N/A</v>
          </cell>
          <cell r="ET4174" t="str">
            <v>-</v>
          </cell>
          <cell r="EV4174" t="str">
            <v>Проставить</v>
          </cell>
          <cell r="EW4174" t="e">
            <v>#VALUE!</v>
          </cell>
          <cell r="EX4174" t="str">
            <v>-</v>
          </cell>
          <cell r="EY4174" t="e">
            <v>#N/A</v>
          </cell>
          <cell r="EZ4174" t="e">
            <v>#N/A</v>
          </cell>
        </row>
        <row r="4175">
          <cell r="CI4175" t="str">
            <v>310-00129</v>
          </cell>
          <cell r="CJ4175" t="str">
            <v>Прокат: шестигранный, диаметром вписанного круга Д=27 мм., квалитета h10ГОСТ 8560-78, из углеродистой качественной конструкционной стали марки45, с качеством поверхности группы А, нагартованный Н....Bar: hex,steel, d=27mm, ГОСТ 8560-78....</v>
          </cell>
          <cell r="CK4175" t="str">
            <v>М</v>
          </cell>
          <cell r="CL4175" t="e">
            <v>#N/A</v>
          </cell>
          <cell r="CM4175" t="e">
            <v>#N/A</v>
          </cell>
          <cell r="CN4175">
            <v>2530.5</v>
          </cell>
          <cell r="CO4175">
            <v>0</v>
          </cell>
          <cell r="CP4175">
            <v>0</v>
          </cell>
          <cell r="CQ4175" t="str">
            <v>со склада</v>
          </cell>
          <cell r="CR4175">
            <v>253.88</v>
          </cell>
          <cell r="CS4175">
            <v>0</v>
          </cell>
          <cell r="CT4175">
            <v>42</v>
          </cell>
          <cell r="CU4175">
            <v>-42</v>
          </cell>
          <cell r="CV4175">
            <v>295.88</v>
          </cell>
          <cell r="CW4175">
            <v>108</v>
          </cell>
          <cell r="CY4175">
            <v>108</v>
          </cell>
          <cell r="CZ4175">
            <v>273294</v>
          </cell>
          <cell r="DB4175">
            <v>0</v>
          </cell>
          <cell r="DC4175">
            <v>0</v>
          </cell>
          <cell r="DE4175">
            <v>0</v>
          </cell>
          <cell r="DF4175">
            <v>0</v>
          </cell>
          <cell r="DH4175">
            <v>108</v>
          </cell>
          <cell r="DI4175">
            <v>273294</v>
          </cell>
          <cell r="DK4175">
            <v>0</v>
          </cell>
          <cell r="DL4175">
            <v>0</v>
          </cell>
          <cell r="DN4175">
            <v>0</v>
          </cell>
          <cell r="DO4175">
            <v>0</v>
          </cell>
          <cell r="DQ4175">
            <v>0</v>
          </cell>
          <cell r="DR4175">
            <v>0</v>
          </cell>
          <cell r="DU4175">
            <v>0</v>
          </cell>
          <cell r="DV4175">
            <v>0</v>
          </cell>
          <cell r="EA4175" t="str">
            <v>со склада</v>
          </cell>
          <cell r="EG4175">
            <v>0</v>
          </cell>
          <cell r="EH4175" t="e">
            <v>#N/A</v>
          </cell>
          <cell r="EO4175" t="str">
            <v>СГМ</v>
          </cell>
          <cell r="EP4175" t="e">
            <v>#N/A</v>
          </cell>
          <cell r="ES4175" t="e">
            <v>#N/A</v>
          </cell>
          <cell r="ET4175" t="str">
            <v>-</v>
          </cell>
          <cell r="EV4175" t="str">
            <v>Проверить</v>
          </cell>
          <cell r="EW4175" t="e">
            <v>#VALUE!</v>
          </cell>
          <cell r="EX4175" t="str">
            <v>241062.900.000158</v>
          </cell>
          <cell r="EY4175" t="str">
            <v>Шестигранник</v>
          </cell>
          <cell r="EZ4175" t="str">
            <v>стальной, марка Ст.45, диаметр 15-50 мм, горячекатаный</v>
          </cell>
        </row>
        <row r="4176">
          <cell r="CI4176" t="str">
            <v>360-00170</v>
          </cell>
          <cell r="CJ4176" t="str">
            <v>Прокладка 6", 150 ANSI....~Gasket: Flexitallic. 6", 150 ANSI....</v>
          </cell>
          <cell r="CK4176" t="str">
            <v>ШТ</v>
          </cell>
          <cell r="CL4176" t="e">
            <v>#N/A</v>
          </cell>
          <cell r="CM4176" t="e">
            <v>#N/A</v>
          </cell>
          <cell r="CN4176">
            <v>28160.01</v>
          </cell>
          <cell r="CO4176">
            <v>10</v>
          </cell>
          <cell r="CP4176">
            <v>0</v>
          </cell>
          <cell r="CQ4176" t="str">
            <v>не сост/отмена</v>
          </cell>
          <cell r="CR4176">
            <v>0</v>
          </cell>
          <cell r="CS4176">
            <v>0</v>
          </cell>
          <cell r="CT4176">
            <v>0</v>
          </cell>
          <cell r="CU4176">
            <v>10</v>
          </cell>
          <cell r="CV4176">
            <v>-10</v>
          </cell>
          <cell r="CW4176">
            <v>0</v>
          </cell>
          <cell r="CY4176">
            <v>6</v>
          </cell>
          <cell r="CZ4176">
            <v>168960.06</v>
          </cell>
          <cell r="DB4176">
            <v>0</v>
          </cell>
          <cell r="DC4176">
            <v>0</v>
          </cell>
          <cell r="DE4176">
            <v>0</v>
          </cell>
          <cell r="DF4176">
            <v>0</v>
          </cell>
          <cell r="DH4176">
            <v>0</v>
          </cell>
          <cell r="DI4176">
            <v>0</v>
          </cell>
          <cell r="DK4176">
            <v>0</v>
          </cell>
          <cell r="DL4176">
            <v>0</v>
          </cell>
          <cell r="DN4176">
            <v>0</v>
          </cell>
          <cell r="DO4176">
            <v>0</v>
          </cell>
          <cell r="DQ4176">
            <v>0</v>
          </cell>
          <cell r="DR4176">
            <v>0</v>
          </cell>
          <cell r="DU4176">
            <v>6</v>
          </cell>
          <cell r="DV4176">
            <v>168960.06</v>
          </cell>
          <cell r="EA4176" t="str">
            <v>ГПЗ</v>
          </cell>
          <cell r="EF4176">
            <v>6</v>
          </cell>
          <cell r="EG4176">
            <v>168960.06</v>
          </cell>
          <cell r="EH4176" t="e">
            <v>#N/A</v>
          </cell>
          <cell r="EJ4176" t="str">
            <v>171</v>
          </cell>
          <cell r="EK4176" t="str">
            <v>ЗЦП</v>
          </cell>
          <cell r="EL4176" t="str">
            <v>ТПФ</v>
          </cell>
          <cell r="EO4176" t="str">
            <v>СГМ</v>
          </cell>
          <cell r="EP4176" t="str">
            <v>ЦП</v>
          </cell>
          <cell r="ES4176" t="str">
            <v>10.2022</v>
          </cell>
          <cell r="ET4176" t="str">
            <v>471010000, Мангистауская область, Актау Г.А., г.Актау, промышленная зона, БМТС АО Каражанбасмунай</v>
          </cell>
          <cell r="EU4176" t="str">
            <v>С даты подписания договора в течение 75 календарных дней</v>
          </cell>
          <cell r="EW4176">
            <v>281420</v>
          </cell>
          <cell r="EX4176" t="str">
            <v>281420.000.000087</v>
          </cell>
          <cell r="EY4176" t="str">
            <v>Прокладка</v>
          </cell>
          <cell r="EZ4176" t="str">
            <v>спирально-навитая, межфланцевая</v>
          </cell>
        </row>
        <row r="4177">
          <cell r="CI4177" t="str">
            <v>360-00170</v>
          </cell>
          <cell r="CJ4177" t="str">
            <v>Прокладка 6", 150 ANSI....~Gasket: Flexitallic. 6", 150 ANSI....</v>
          </cell>
          <cell r="CK4177" t="str">
            <v>ШТ</v>
          </cell>
          <cell r="CL4177" t="e">
            <v>#N/A</v>
          </cell>
          <cell r="CM4177" t="e">
            <v>#N/A</v>
          </cell>
          <cell r="CN4177">
            <v>28160.01</v>
          </cell>
          <cell r="CU4177">
            <v>0</v>
          </cell>
          <cell r="CV4177">
            <v>0</v>
          </cell>
          <cell r="CY4177">
            <v>3</v>
          </cell>
          <cell r="CZ4177">
            <v>84480.03</v>
          </cell>
          <cell r="DB4177">
            <v>0</v>
          </cell>
          <cell r="DC4177">
            <v>0</v>
          </cell>
          <cell r="DE4177">
            <v>0</v>
          </cell>
          <cell r="DF4177">
            <v>0</v>
          </cell>
          <cell r="DH4177">
            <v>0</v>
          </cell>
          <cell r="DI4177">
            <v>0</v>
          </cell>
          <cell r="DL4177">
            <v>0</v>
          </cell>
          <cell r="DN4177">
            <v>0</v>
          </cell>
          <cell r="DO4177">
            <v>0</v>
          </cell>
          <cell r="DR4177">
            <v>0</v>
          </cell>
          <cell r="DU4177">
            <v>3</v>
          </cell>
          <cell r="DV4177">
            <v>84480.03</v>
          </cell>
          <cell r="EA4177" t="str">
            <v>ГПЗ</v>
          </cell>
          <cell r="EC4177" t="str">
            <v>3946 Т</v>
          </cell>
          <cell r="EG4177">
            <v>0</v>
          </cell>
          <cell r="EH4177" t="str">
            <v>3945 Т</v>
          </cell>
          <cell r="EJ4177" t="str">
            <v>18-2</v>
          </cell>
          <cell r="EK4177" t="str">
            <v>ЗЦП</v>
          </cell>
          <cell r="EL4177" t="str">
            <v>ТПФ</v>
          </cell>
          <cell r="EO4177" t="str">
            <v>СГМ</v>
          </cell>
          <cell r="EP4177" t="str">
            <v>ЦП</v>
          </cell>
          <cell r="ES4177" t="str">
            <v>08.2023</v>
          </cell>
          <cell r="ET4177" t="str">
            <v>471010000, Мангистауская область, Актау Г.А., г.Актау, промышленная зона, БМТС АО Каражанбасмунай</v>
          </cell>
          <cell r="EU4177" t="str">
            <v>С даты подписания договора в течение 75 календарных дней</v>
          </cell>
          <cell r="EW4177" t="e">
            <v>#VALUE!</v>
          </cell>
          <cell r="EX4177" t="str">
            <v>281420.000.000087</v>
          </cell>
          <cell r="EY4177" t="str">
            <v>Прокладка</v>
          </cell>
          <cell r="EZ4177" t="str">
            <v>спирально-навитая, межфланцевая</v>
          </cell>
        </row>
        <row r="4178">
          <cell r="CI4178" t="str">
            <v>360-00726</v>
          </cell>
          <cell r="CJ4178" t="str">
            <v>Прокладка эллиптическая Viton DN18" CL150бар 1,8" ASTM</v>
          </cell>
          <cell r="CK4178" t="str">
            <v>ШТ</v>
          </cell>
          <cell r="CL4178" t="e">
            <v>#N/A</v>
          </cell>
          <cell r="CM4178" t="e">
            <v>#N/A</v>
          </cell>
          <cell r="CN4178">
            <v>676600</v>
          </cell>
          <cell r="CO4178">
            <v>5</v>
          </cell>
          <cell r="CP4178">
            <v>5</v>
          </cell>
          <cell r="CQ4178" t="str">
            <v>сост</v>
          </cell>
          <cell r="CR4178">
            <v>4</v>
          </cell>
          <cell r="CS4178">
            <v>5</v>
          </cell>
          <cell r="CT4178">
            <v>1</v>
          </cell>
          <cell r="CU4178">
            <v>4</v>
          </cell>
          <cell r="CV4178">
            <v>0</v>
          </cell>
          <cell r="CW4178">
            <v>0</v>
          </cell>
          <cell r="CY4178">
            <v>3</v>
          </cell>
          <cell r="CZ4178">
            <v>2029800</v>
          </cell>
          <cell r="DB4178">
            <v>0</v>
          </cell>
          <cell r="DC4178">
            <v>0</v>
          </cell>
          <cell r="DE4178">
            <v>0</v>
          </cell>
          <cell r="DF4178">
            <v>0</v>
          </cell>
          <cell r="DH4178">
            <v>0</v>
          </cell>
          <cell r="DI4178">
            <v>0</v>
          </cell>
          <cell r="DK4178">
            <v>0</v>
          </cell>
          <cell r="DL4178">
            <v>0</v>
          </cell>
          <cell r="DN4178">
            <v>0</v>
          </cell>
          <cell r="DO4178">
            <v>0</v>
          </cell>
          <cell r="DQ4178">
            <v>0</v>
          </cell>
          <cell r="DR4178">
            <v>0</v>
          </cell>
          <cell r="DU4178">
            <v>3</v>
          </cell>
          <cell r="DV4178">
            <v>2029800</v>
          </cell>
          <cell r="EA4178" t="str">
            <v>ГПЗ</v>
          </cell>
          <cell r="EF4178">
            <v>3</v>
          </cell>
          <cell r="EG4178">
            <v>2029800</v>
          </cell>
          <cell r="EH4178" t="e">
            <v>#N/A</v>
          </cell>
          <cell r="EJ4178" t="str">
            <v>31</v>
          </cell>
          <cell r="EK4178" t="str">
            <v>ЗЦП</v>
          </cell>
          <cell r="EL4178" t="str">
            <v>ТПФ</v>
          </cell>
          <cell r="EO4178" t="str">
            <v>СГМ</v>
          </cell>
          <cell r="EP4178" t="str">
            <v>ЦП</v>
          </cell>
          <cell r="ES4178" t="str">
            <v>08.2022</v>
          </cell>
          <cell r="ET4178" t="str">
            <v>475200000, Мангистауская область, Тупкараганский район, месторождение Каражанбас, база МТС АО Каражанбасмунай</v>
          </cell>
          <cell r="EU4178" t="str">
            <v>с 01.2023 по 03.2023</v>
          </cell>
          <cell r="EV4178" t="str">
            <v>ок</v>
          </cell>
          <cell r="EW4178">
            <v>221973</v>
          </cell>
          <cell r="EX4178" t="str">
            <v>221973.230.000006</v>
          </cell>
          <cell r="EY4178" t="str">
            <v>Прокладка</v>
          </cell>
          <cell r="EZ4178" t="str">
            <v>резиновая</v>
          </cell>
        </row>
        <row r="4179">
          <cell r="CI4179" t="str">
            <v>360-00726</v>
          </cell>
          <cell r="CJ4179" t="str">
            <v>Прокладка эллиптическая Viton DN18" CL150бар 1,8" ASTM</v>
          </cell>
          <cell r="CK4179" t="str">
            <v>ШТ</v>
          </cell>
          <cell r="CL4179" t="e">
            <v>#N/A</v>
          </cell>
          <cell r="CM4179" t="e">
            <v>#N/A</v>
          </cell>
          <cell r="CN4179">
            <v>676600</v>
          </cell>
          <cell r="CU4179">
            <v>0</v>
          </cell>
          <cell r="CV4179">
            <v>0</v>
          </cell>
          <cell r="CY4179">
            <v>2</v>
          </cell>
          <cell r="CZ4179">
            <v>1353200</v>
          </cell>
          <cell r="DB4179">
            <v>0</v>
          </cell>
          <cell r="DC4179">
            <v>0</v>
          </cell>
          <cell r="DE4179">
            <v>0</v>
          </cell>
          <cell r="DF4179">
            <v>0</v>
          </cell>
          <cell r="DH4179">
            <v>0</v>
          </cell>
          <cell r="DI4179">
            <v>0</v>
          </cell>
          <cell r="DL4179">
            <v>0</v>
          </cell>
          <cell r="DN4179">
            <v>0</v>
          </cell>
          <cell r="DO4179">
            <v>0</v>
          </cell>
          <cell r="DR4179">
            <v>0</v>
          </cell>
          <cell r="DU4179">
            <v>2</v>
          </cell>
          <cell r="DV4179">
            <v>1353200</v>
          </cell>
          <cell r="EA4179" t="str">
            <v>МЦ определен</v>
          </cell>
          <cell r="EG4179">
            <v>0</v>
          </cell>
          <cell r="EH4179" t="e">
            <v>#N/A</v>
          </cell>
          <cell r="EK4179" t="str">
            <v>доп.согл</v>
          </cell>
          <cell r="EL4179" t="str">
            <v>ТПФ</v>
          </cell>
          <cell r="EO4179" t="str">
            <v>СГМ</v>
          </cell>
          <cell r="EP4179" t="e">
            <v>#N/A</v>
          </cell>
          <cell r="ES4179" t="e">
            <v>#N/A</v>
          </cell>
          <cell r="ET4179" t="str">
            <v>475200000, Мангистауская область, Тупкараганский район, месторождение Каражанбас, база МТС АО Каражанбасмунай</v>
          </cell>
          <cell r="EU4179" t="str">
            <v>с 01.2023 по 03.2023</v>
          </cell>
          <cell r="EW4179" t="e">
            <v>#VALUE!</v>
          </cell>
          <cell r="EX4179" t="str">
            <v>221973.230.000006</v>
          </cell>
          <cell r="EY4179" t="str">
            <v>Прокладка</v>
          </cell>
          <cell r="EZ4179" t="str">
            <v>резиновая</v>
          </cell>
        </row>
        <row r="4180">
          <cell r="CI4180" t="str">
            <v>190-05946</v>
          </cell>
          <cell r="CJ4180" t="str">
            <v>Прокладка: изолирующая кольцевая - запуск, p/n 5257373, гликолевого насоса (P-300 A/B)....~Washer: barrier - start up, p/n 5257373, Glycol pumps (P-300 A/B) (common parts)....</v>
          </cell>
          <cell r="CK4180" t="str">
            <v>ШТ</v>
          </cell>
          <cell r="CL4180" t="e">
            <v>#N/A</v>
          </cell>
          <cell r="CM4180" t="e">
            <v>#N/A</v>
          </cell>
          <cell r="CN4180">
            <v>26310</v>
          </cell>
          <cell r="CO4180">
            <v>0</v>
          </cell>
          <cell r="CP4180">
            <v>0</v>
          </cell>
          <cell r="CQ4180" t="e">
            <v>#N/A</v>
          </cell>
          <cell r="CR4180">
            <v>0</v>
          </cell>
          <cell r="CS4180">
            <v>0</v>
          </cell>
          <cell r="CT4180">
            <v>0</v>
          </cell>
          <cell r="CU4180">
            <v>0</v>
          </cell>
          <cell r="CV4180">
            <v>0</v>
          </cell>
          <cell r="CW4180">
            <v>0</v>
          </cell>
          <cell r="CY4180">
            <v>12</v>
          </cell>
          <cell r="CZ4180">
            <v>315720</v>
          </cell>
          <cell r="DB4180">
            <v>0</v>
          </cell>
          <cell r="DC4180">
            <v>0</v>
          </cell>
          <cell r="DE4180">
            <v>0</v>
          </cell>
          <cell r="DF4180">
            <v>0</v>
          </cell>
          <cell r="DH4180">
            <v>0</v>
          </cell>
          <cell r="DI4180">
            <v>0</v>
          </cell>
          <cell r="DK4180">
            <v>0</v>
          </cell>
          <cell r="DL4180">
            <v>0</v>
          </cell>
          <cell r="DN4180">
            <v>0</v>
          </cell>
          <cell r="DO4180">
            <v>0</v>
          </cell>
          <cell r="DR4180">
            <v>0</v>
          </cell>
          <cell r="DU4180">
            <v>12</v>
          </cell>
          <cell r="DV4180">
            <v>315720</v>
          </cell>
          <cell r="DW4180" t="str">
            <v>передан</v>
          </cell>
          <cell r="DX4180" t="str">
            <v>Направлено 17.03.2023</v>
          </cell>
          <cell r="EA4180" t="str">
            <v>ГПЗ</v>
          </cell>
          <cell r="EF4180">
            <v>12</v>
          </cell>
          <cell r="EG4180">
            <v>315720</v>
          </cell>
          <cell r="EH4180" t="e">
            <v>#N/A</v>
          </cell>
          <cell r="EJ4180" t="str">
            <v>52-3</v>
          </cell>
          <cell r="EK4180" t="str">
            <v>ЗЦП</v>
          </cell>
          <cell r="EL4180" t="str">
            <v>ТПФ</v>
          </cell>
          <cell r="EM4180">
            <v>315</v>
          </cell>
          <cell r="EO4180" t="str">
            <v>СГМ</v>
          </cell>
          <cell r="EP4180" t="str">
            <v>ЦП</v>
          </cell>
          <cell r="ES4180" t="str">
            <v>04.2023</v>
          </cell>
          <cell r="ET4180" t="str">
            <v>471010000, Мангистауская область, Актау Г.А., г.Актау, промышленная зона, БМТС АО Каражанбасмунай</v>
          </cell>
          <cell r="EU4180" t="str">
            <v>С даты подписания договора в течение 90 календарных дней</v>
          </cell>
          <cell r="EV4180" t="str">
            <v>ок</v>
          </cell>
          <cell r="EW4180">
            <v>221973</v>
          </cell>
          <cell r="EX4180" t="str">
            <v>221973.230.000006</v>
          </cell>
          <cell r="EY4180" t="str">
            <v>Прокладка</v>
          </cell>
          <cell r="EZ4180" t="str">
            <v>резиновая</v>
          </cell>
        </row>
        <row r="4181">
          <cell r="CI4181" t="str">
            <v>360-00520</v>
          </cell>
          <cell r="CJ4181" t="str">
            <v>Прокладка: спирально-навитая, СНП Д-3-43-51-67-88-4,5-4,0-221, ТУ 2573-033-13267785-06, с внутренним и наружным ограничительным кольцом для увеличения сопротивления давления и для легкой и правильнойустановки...(аналог см. код 360-00410)</v>
          </cell>
          <cell r="CK4181" t="str">
            <v>ШТ</v>
          </cell>
          <cell r="CL4181" t="e">
            <v>#N/A</v>
          </cell>
          <cell r="CM4181" t="e">
            <v>#N/A</v>
          </cell>
          <cell r="CN4181">
            <v>29600</v>
          </cell>
          <cell r="CO4181">
            <v>0</v>
          </cell>
          <cell r="CP4181">
            <v>0</v>
          </cell>
          <cell r="CQ4181" t="str">
            <v>не сост/отмена</v>
          </cell>
          <cell r="CR4181">
            <v>0</v>
          </cell>
          <cell r="CS4181">
            <v>0</v>
          </cell>
          <cell r="CT4181">
            <v>0</v>
          </cell>
          <cell r="CU4181">
            <v>0</v>
          </cell>
          <cell r="CV4181">
            <v>0</v>
          </cell>
          <cell r="CW4181">
            <v>0</v>
          </cell>
          <cell r="CY4181">
            <v>60</v>
          </cell>
          <cell r="CZ4181">
            <v>1776000</v>
          </cell>
          <cell r="DB4181">
            <v>0</v>
          </cell>
          <cell r="DC4181">
            <v>0</v>
          </cell>
          <cell r="DE4181">
            <v>0</v>
          </cell>
          <cell r="DF4181">
            <v>0</v>
          </cell>
          <cell r="DH4181">
            <v>0</v>
          </cell>
          <cell r="DI4181">
            <v>0</v>
          </cell>
          <cell r="DL4181">
            <v>0</v>
          </cell>
          <cell r="DN4181">
            <v>0</v>
          </cell>
          <cell r="DO4181">
            <v>0</v>
          </cell>
          <cell r="DR4181">
            <v>0</v>
          </cell>
          <cell r="DU4181">
            <v>60</v>
          </cell>
          <cell r="DV4181">
            <v>1776000</v>
          </cell>
          <cell r="EA4181" t="str">
            <v>ГПЗ</v>
          </cell>
          <cell r="EF4181">
            <v>60</v>
          </cell>
          <cell r="EG4181">
            <v>1776000</v>
          </cell>
          <cell r="EH4181" t="e">
            <v>#N/A</v>
          </cell>
          <cell r="EJ4181" t="str">
            <v>10-1</v>
          </cell>
          <cell r="EK4181" t="str">
            <v>ЗЦП</v>
          </cell>
          <cell r="EL4181" t="str">
            <v>ТПФ</v>
          </cell>
          <cell r="EO4181" t="str">
            <v>СГМ</v>
          </cell>
          <cell r="EP4181" t="str">
            <v>ЦП</v>
          </cell>
          <cell r="ES4181" t="str">
            <v>05.2023</v>
          </cell>
          <cell r="ET4181" t="str">
            <v>475200000, Мангистауская область, Тупкараганский район, месторождение Каражанбас, база МТС АО Каражанбасмунай</v>
          </cell>
          <cell r="EU4181" t="str">
            <v>С даты подписания договора в течение 75 календарных дней</v>
          </cell>
          <cell r="EW4181" t="e">
            <v>#VALUE!</v>
          </cell>
          <cell r="EX4181" t="str">
            <v>281420.000.000087</v>
          </cell>
          <cell r="EY4181" t="str">
            <v>Прокладка</v>
          </cell>
          <cell r="EZ4181" t="str">
            <v>спирально-навитая, межфланцевая</v>
          </cell>
        </row>
        <row r="4182">
          <cell r="CI4182" t="str">
            <v>360-00142</v>
          </cell>
          <cell r="CJ4182" t="str">
            <v>Прокладка: уплотнительная, комплект для Трубного мерного стекла Redline(LG-700, LG-800), N7A repair packing kit, p/n GPN7AGFL....~Gasket/packing: set for Redline Tubular gauge glass (LG-700, LG-800),N7A repair packing kit, p/n GPN7AGFL....</v>
          </cell>
          <cell r="CK4182" t="str">
            <v>ШТ</v>
          </cell>
          <cell r="CL4182" t="e">
            <v>#N/A</v>
          </cell>
          <cell r="CM4182" t="e">
            <v>#N/A</v>
          </cell>
          <cell r="CN4182">
            <v>3227.45</v>
          </cell>
          <cell r="CO4182">
            <v>0</v>
          </cell>
          <cell r="CP4182">
            <v>0</v>
          </cell>
          <cell r="CQ4182" t="str">
            <v>нет в бюджете 2022г.</v>
          </cell>
          <cell r="CR4182">
            <v>0</v>
          </cell>
          <cell r="CS4182">
            <v>0</v>
          </cell>
          <cell r="CT4182">
            <v>0</v>
          </cell>
          <cell r="CU4182">
            <v>0</v>
          </cell>
          <cell r="CV4182">
            <v>0</v>
          </cell>
          <cell r="CW4182">
            <v>0</v>
          </cell>
          <cell r="CY4182">
            <v>100</v>
          </cell>
          <cell r="CZ4182">
            <v>322745</v>
          </cell>
          <cell r="DB4182">
            <v>0</v>
          </cell>
          <cell r="DC4182">
            <v>0</v>
          </cell>
          <cell r="DE4182">
            <v>0</v>
          </cell>
          <cell r="DF4182">
            <v>0</v>
          </cell>
          <cell r="DH4182">
            <v>0</v>
          </cell>
          <cell r="DI4182">
            <v>0</v>
          </cell>
          <cell r="DL4182">
            <v>0</v>
          </cell>
          <cell r="DN4182">
            <v>0</v>
          </cell>
          <cell r="DO4182">
            <v>0</v>
          </cell>
          <cell r="DR4182">
            <v>0</v>
          </cell>
          <cell r="DU4182">
            <v>100</v>
          </cell>
          <cell r="DV4182">
            <v>322745</v>
          </cell>
          <cell r="EA4182" t="str">
            <v>ГПЗ</v>
          </cell>
          <cell r="EF4182">
            <v>100</v>
          </cell>
          <cell r="EG4182">
            <v>322745</v>
          </cell>
          <cell r="EH4182" t="e">
            <v>#N/A</v>
          </cell>
          <cell r="EJ4182" t="str">
            <v>52-6</v>
          </cell>
          <cell r="EK4182" t="str">
            <v>ЗЦП</v>
          </cell>
          <cell r="EL4182" t="str">
            <v>ТПФ</v>
          </cell>
          <cell r="EO4182" t="str">
            <v>СГМ</v>
          </cell>
          <cell r="EP4182" t="str">
            <v>ЦП</v>
          </cell>
          <cell r="ES4182" t="str">
            <v>06.2023</v>
          </cell>
          <cell r="ET4182" t="str">
            <v>471010000, Мангистауская область, Актау Г.А., г.Актау, промышленная зона, БМТС АО Каражанбасмунай</v>
          </cell>
          <cell r="EU4182" t="str">
            <v>С даты подписания договора в течение 75 календарных дней</v>
          </cell>
          <cell r="EV4182" t="str">
            <v>ок</v>
          </cell>
          <cell r="EW4182" t="e">
            <v>#VALUE!</v>
          </cell>
          <cell r="EX4182" t="str">
            <v>221973.230.000006</v>
          </cell>
          <cell r="EY4182" t="str">
            <v>Прокладка</v>
          </cell>
          <cell r="EZ4182" t="str">
            <v>резиновая</v>
          </cell>
        </row>
        <row r="4183">
          <cell r="CI4183" t="str">
            <v>360-00326</v>
          </cell>
          <cell r="CJ4183" t="str">
            <v>Прокладка: эллиптического  масляного сепаратора, 12"x16", GSK-240177VIT,  компрессорной установки....~Gasket: elliptical oil separator, 12"x16", GSK-240177VIT, compressor....</v>
          </cell>
          <cell r="CK4183" t="str">
            <v>ШТ</v>
          </cell>
          <cell r="CL4183" t="e">
            <v>#N/A</v>
          </cell>
          <cell r="CM4183" t="e">
            <v>#N/A</v>
          </cell>
          <cell r="CN4183">
            <v>210940</v>
          </cell>
          <cell r="CO4183">
            <v>20</v>
          </cell>
          <cell r="CP4183">
            <v>20</v>
          </cell>
          <cell r="CQ4183" t="str">
            <v>сост</v>
          </cell>
          <cell r="CR4183">
            <v>0</v>
          </cell>
          <cell r="CS4183">
            <v>0</v>
          </cell>
          <cell r="CT4183">
            <v>0</v>
          </cell>
          <cell r="CU4183">
            <v>20</v>
          </cell>
          <cell r="CV4183">
            <v>-20</v>
          </cell>
          <cell r="CW4183">
            <v>0</v>
          </cell>
          <cell r="CY4183">
            <v>20</v>
          </cell>
          <cell r="CZ4183">
            <v>4218800</v>
          </cell>
          <cell r="DB4183">
            <v>0</v>
          </cell>
          <cell r="DC4183">
            <v>0</v>
          </cell>
          <cell r="DE4183">
            <v>0</v>
          </cell>
          <cell r="DF4183">
            <v>0</v>
          </cell>
          <cell r="DH4183">
            <v>0</v>
          </cell>
          <cell r="DI4183">
            <v>0</v>
          </cell>
          <cell r="DL4183">
            <v>0</v>
          </cell>
          <cell r="DN4183">
            <v>0</v>
          </cell>
          <cell r="DO4183">
            <v>0</v>
          </cell>
          <cell r="DR4183">
            <v>0</v>
          </cell>
          <cell r="DU4183">
            <v>20</v>
          </cell>
          <cell r="DV4183">
            <v>4218800</v>
          </cell>
          <cell r="EA4183" t="str">
            <v>ГПЗ</v>
          </cell>
          <cell r="EF4183">
            <v>20</v>
          </cell>
          <cell r="EG4183">
            <v>4218800</v>
          </cell>
          <cell r="EH4183" t="e">
            <v>#N/A</v>
          </cell>
          <cell r="EJ4183" t="str">
            <v>84</v>
          </cell>
          <cell r="EK4183" t="str">
            <v>ЗЦП</v>
          </cell>
          <cell r="EO4183" t="str">
            <v>СГМ</v>
          </cell>
          <cell r="EP4183" t="str">
            <v>ЦП</v>
          </cell>
          <cell r="ES4183" t="str">
            <v>12.2022</v>
          </cell>
          <cell r="ET4183" t="str">
            <v>475200000, Мангистауская область, Тупкараганский район, месторождение Каражанбас, база МТС АО Каражанбасмунай</v>
          </cell>
          <cell r="EU4183" t="str">
            <v>С даты подписания договора в течение 75 календарных дней</v>
          </cell>
          <cell r="EV4183" t="str">
            <v>ок</v>
          </cell>
          <cell r="EW4183">
            <v>281332</v>
          </cell>
          <cell r="EX4183" t="str">
            <v>281332.000.000348</v>
          </cell>
          <cell r="EY4183" t="str">
            <v>Прокладка</v>
          </cell>
          <cell r="EZ4183" t="str">
            <v>для компрессора</v>
          </cell>
        </row>
        <row r="4184">
          <cell r="CI4184" t="str">
            <v>190-05704</v>
          </cell>
          <cell r="CJ4184" t="str">
            <v>Пружина №258, p/n 17 463 932 для насоса Sigma LPV....~Spring #258, p/n 17 463 932, for Sigma LPV pump....</v>
          </cell>
          <cell r="CK4184" t="str">
            <v>ШТ</v>
          </cell>
          <cell r="CL4184" t="e">
            <v>#N/A</v>
          </cell>
          <cell r="CM4184" t="e">
            <v>#N/A</v>
          </cell>
          <cell r="CN4184">
            <v>4001.4999999999995</v>
          </cell>
          <cell r="CO4184">
            <v>40</v>
          </cell>
          <cell r="CP4184">
            <v>40</v>
          </cell>
          <cell r="CQ4184" t="str">
            <v>со склада</v>
          </cell>
          <cell r="CR4184">
            <v>134</v>
          </cell>
          <cell r="CS4184">
            <v>40</v>
          </cell>
          <cell r="CT4184">
            <v>2</v>
          </cell>
          <cell r="CU4184">
            <v>38</v>
          </cell>
          <cell r="CV4184">
            <v>96</v>
          </cell>
          <cell r="CW4184">
            <v>40</v>
          </cell>
          <cell r="CY4184">
            <v>40</v>
          </cell>
          <cell r="CZ4184">
            <v>160059.99999999997</v>
          </cell>
          <cell r="DB4184">
            <v>0</v>
          </cell>
          <cell r="DC4184">
            <v>0</v>
          </cell>
          <cell r="DE4184">
            <v>0</v>
          </cell>
          <cell r="DF4184">
            <v>0</v>
          </cell>
          <cell r="DH4184">
            <v>40</v>
          </cell>
          <cell r="DI4184">
            <v>160059.99999999997</v>
          </cell>
          <cell r="DK4184">
            <v>0</v>
          </cell>
          <cell r="DL4184">
            <v>0</v>
          </cell>
          <cell r="DN4184">
            <v>0</v>
          </cell>
          <cell r="DO4184">
            <v>0</v>
          </cell>
          <cell r="DQ4184">
            <v>0</v>
          </cell>
          <cell r="DR4184">
            <v>0</v>
          </cell>
          <cell r="DU4184">
            <v>0</v>
          </cell>
          <cell r="DV4184">
            <v>0</v>
          </cell>
          <cell r="EA4184" t="str">
            <v>со склада</v>
          </cell>
          <cell r="EG4184">
            <v>0</v>
          </cell>
          <cell r="EH4184" t="e">
            <v>#N/A</v>
          </cell>
          <cell r="EL4184" t="str">
            <v>МХБ</v>
          </cell>
          <cell r="EO4184" t="str">
            <v>СГМ</v>
          </cell>
          <cell r="EP4184" t="e">
            <v>#N/A</v>
          </cell>
          <cell r="ES4184" t="e">
            <v>#N/A</v>
          </cell>
          <cell r="ET4184" t="str">
            <v>-</v>
          </cell>
          <cell r="EU4184" t="str">
            <v>с 01.2023 по 03.2023</v>
          </cell>
          <cell r="EV4184" t="str">
            <v>ок</v>
          </cell>
          <cell r="EW4184">
            <v>259316</v>
          </cell>
          <cell r="EX4184" t="str">
            <v>259316.900.000001</v>
          </cell>
          <cell r="EY4184" t="str">
            <v>Пружина</v>
          </cell>
          <cell r="EZ4184" t="str">
            <v>спиральная</v>
          </cell>
        </row>
        <row r="4185">
          <cell r="CI4185" t="str">
            <v>190-05730</v>
          </cell>
          <cell r="CJ4185" t="str">
            <v>Пружина: для насоса Sigma LPV №321, P/N 17 464 185 (аналог 190-07061)....~Spring: for Sigma LPV pump #321, P/N 17 464 185 (analog 190-07061)....</v>
          </cell>
          <cell r="CK4185" t="str">
            <v>ШТ</v>
          </cell>
          <cell r="CL4185" t="e">
            <v>#N/A</v>
          </cell>
          <cell r="CM4185" t="e">
            <v>#N/A</v>
          </cell>
          <cell r="CN4185">
            <v>4543.75</v>
          </cell>
          <cell r="CO4185">
            <v>2021</v>
          </cell>
          <cell r="CP4185">
            <v>1450</v>
          </cell>
          <cell r="CQ4185" t="str">
            <v>сост</v>
          </cell>
          <cell r="CR4185">
            <v>755</v>
          </cell>
          <cell r="CS4185">
            <v>1466</v>
          </cell>
          <cell r="CT4185">
            <v>1180</v>
          </cell>
          <cell r="CU4185">
            <v>841</v>
          </cell>
          <cell r="CV4185">
            <v>-86</v>
          </cell>
          <cell r="CW4185">
            <v>0</v>
          </cell>
          <cell r="CY4185">
            <v>870</v>
          </cell>
          <cell r="CZ4185">
            <v>3953062.5</v>
          </cell>
          <cell r="DB4185">
            <v>0</v>
          </cell>
          <cell r="DC4185">
            <v>0</v>
          </cell>
          <cell r="DE4185">
            <v>0</v>
          </cell>
          <cell r="DF4185">
            <v>0</v>
          </cell>
          <cell r="DH4185">
            <v>0</v>
          </cell>
          <cell r="DI4185">
            <v>0</v>
          </cell>
          <cell r="DK4185">
            <v>0</v>
          </cell>
          <cell r="DL4185">
            <v>0</v>
          </cell>
          <cell r="DN4185">
            <v>0</v>
          </cell>
          <cell r="DO4185">
            <v>0</v>
          </cell>
          <cell r="DQ4185">
            <v>0</v>
          </cell>
          <cell r="DR4185">
            <v>0</v>
          </cell>
          <cell r="DU4185">
            <v>870</v>
          </cell>
          <cell r="DV4185">
            <v>3953062.5</v>
          </cell>
          <cell r="DW4185" t="str">
            <v>передан</v>
          </cell>
          <cell r="DX4185" t="str">
            <v>проводится МЦ / 
Направлено в ОМЦиА 07.10.2022</v>
          </cell>
          <cell r="EA4185" t="str">
            <v>ГПЗ</v>
          </cell>
          <cell r="EF4185">
            <v>870</v>
          </cell>
          <cell r="EG4185">
            <v>3953062.5</v>
          </cell>
          <cell r="EH4185" t="e">
            <v>#N/A</v>
          </cell>
          <cell r="EJ4185" t="str">
            <v>55 ЗИП</v>
          </cell>
          <cell r="EK4185" t="str">
            <v>ЗЦП</v>
          </cell>
          <cell r="EL4185" t="str">
            <v>МХБ</v>
          </cell>
          <cell r="EM4185">
            <v>315</v>
          </cell>
          <cell r="EO4185" t="str">
            <v>СГМ</v>
          </cell>
          <cell r="EP4185" t="str">
            <v>ЦП</v>
          </cell>
          <cell r="ES4185" t="str">
            <v>10.2022</v>
          </cell>
          <cell r="ET4185" t="str">
            <v>475200000, Мангистауская область, Тупкараганский район, месторождение Каражанбас, база МТС АО Каражанбасмунай</v>
          </cell>
          <cell r="EU4185" t="str">
            <v>С даты подписания договора в течение 75 календарных дней</v>
          </cell>
          <cell r="EV4185" t="str">
            <v>ок</v>
          </cell>
          <cell r="EW4185">
            <v>259316</v>
          </cell>
          <cell r="EX4185" t="str">
            <v>259316.900.000001</v>
          </cell>
          <cell r="EY4185" t="str">
            <v>Пружина</v>
          </cell>
          <cell r="EZ4185" t="str">
            <v>спиральная</v>
          </cell>
        </row>
        <row r="4186">
          <cell r="CI4186" t="str">
            <v>190-05730</v>
          </cell>
          <cell r="CJ4186" t="str">
            <v>Пружина: для насоса Sigma LPV №321, P/N 17 464 185 (аналог 190-07061)....~Spring: for Sigma LPV pump #321, P/N 17 464 185 (analog 190-07061)....</v>
          </cell>
          <cell r="CK4186" t="str">
            <v>ШТ</v>
          </cell>
          <cell r="CL4186" t="e">
            <v>#N/A</v>
          </cell>
          <cell r="CM4186" t="e">
            <v>#N/A</v>
          </cell>
          <cell r="CN4186">
            <v>4543.75</v>
          </cell>
          <cell r="CU4186">
            <v>0</v>
          </cell>
          <cell r="CV4186">
            <v>0</v>
          </cell>
          <cell r="CY4186">
            <v>460</v>
          </cell>
          <cell r="CZ4186">
            <v>2090125</v>
          </cell>
          <cell r="DB4186">
            <v>0</v>
          </cell>
          <cell r="DC4186">
            <v>0</v>
          </cell>
          <cell r="DE4186">
            <v>0</v>
          </cell>
          <cell r="DF4186">
            <v>0</v>
          </cell>
          <cell r="DH4186">
            <v>0</v>
          </cell>
          <cell r="DI4186">
            <v>0</v>
          </cell>
          <cell r="DL4186">
            <v>0</v>
          </cell>
          <cell r="DN4186">
            <v>0</v>
          </cell>
          <cell r="DO4186">
            <v>0</v>
          </cell>
          <cell r="DR4186">
            <v>0</v>
          </cell>
          <cell r="DU4186">
            <v>460</v>
          </cell>
          <cell r="DV4186">
            <v>2090125</v>
          </cell>
          <cell r="EA4186" t="str">
            <v>доп.согл.</v>
          </cell>
          <cell r="EF4186">
            <v>460</v>
          </cell>
          <cell r="EG4186">
            <v>2090125</v>
          </cell>
          <cell r="EH4186" t="e">
            <v>#N/A</v>
          </cell>
          <cell r="EJ4186" t="str">
            <v>55-6</v>
          </cell>
          <cell r="EK4186" t="str">
            <v>доп.согл.</v>
          </cell>
          <cell r="EL4186" t="str">
            <v>МХБ</v>
          </cell>
          <cell r="EO4186" t="str">
            <v>СГМ</v>
          </cell>
          <cell r="EP4186" t="str">
            <v>ЦП</v>
          </cell>
          <cell r="ES4186" t="str">
            <v>10.2022</v>
          </cell>
          <cell r="ET4186" t="str">
            <v>475200000, Мангистауская область, Тупкараганский район, месторождение Каражанбас, база МТС АО Каражанбасмунай</v>
          </cell>
          <cell r="EU4186" t="str">
            <v>с 01.2023 по 03.2023</v>
          </cell>
          <cell r="EW4186" t="e">
            <v>#VALUE!</v>
          </cell>
          <cell r="EX4186" t="str">
            <v>259316.900.000001</v>
          </cell>
          <cell r="EY4186" t="str">
            <v>Пружина</v>
          </cell>
          <cell r="EZ4186" t="str">
            <v>спиральная</v>
          </cell>
        </row>
        <row r="4187">
          <cell r="CI4187" t="str">
            <v>190-05808</v>
          </cell>
          <cell r="CJ4187" t="str">
            <v>Пружина: клапана, НБ-125, 15Г.02.003....~Spring: valve, NB-125, 15G.02.003....</v>
          </cell>
          <cell r="CK4187" t="str">
            <v>ШТ</v>
          </cell>
          <cell r="CL4187" t="e">
            <v>#N/A</v>
          </cell>
          <cell r="CM4187" t="e">
            <v>#N/A</v>
          </cell>
          <cell r="CN4187">
            <v>1262.5</v>
          </cell>
          <cell r="CO4187">
            <v>110</v>
          </cell>
          <cell r="CP4187">
            <v>34</v>
          </cell>
          <cell r="CQ4187" t="str">
            <v>возврат</v>
          </cell>
          <cell r="CR4187">
            <v>16</v>
          </cell>
          <cell r="CS4187">
            <v>0</v>
          </cell>
          <cell r="CT4187">
            <v>102</v>
          </cell>
          <cell r="CU4187">
            <v>8</v>
          </cell>
          <cell r="CV4187">
            <v>8</v>
          </cell>
          <cell r="CW4187">
            <v>8</v>
          </cell>
          <cell r="CY4187">
            <v>45</v>
          </cell>
          <cell r="CZ4187">
            <v>56812.5</v>
          </cell>
          <cell r="DB4187">
            <v>0</v>
          </cell>
          <cell r="DC4187">
            <v>0</v>
          </cell>
          <cell r="DE4187">
            <v>0</v>
          </cell>
          <cell r="DF4187">
            <v>0</v>
          </cell>
          <cell r="DH4187">
            <v>16</v>
          </cell>
          <cell r="DI4187">
            <v>20200</v>
          </cell>
          <cell r="DK4187">
            <v>0</v>
          </cell>
          <cell r="DL4187">
            <v>0</v>
          </cell>
          <cell r="DN4187">
            <v>0</v>
          </cell>
          <cell r="DO4187">
            <v>0</v>
          </cell>
          <cell r="DQ4187">
            <v>0</v>
          </cell>
          <cell r="DR4187">
            <v>0</v>
          </cell>
          <cell r="DU4187">
            <v>29</v>
          </cell>
          <cell r="DV4187">
            <v>36612.5</v>
          </cell>
          <cell r="EA4187" t="str">
            <v>100 МРП</v>
          </cell>
          <cell r="EF4187">
            <v>29</v>
          </cell>
          <cell r="EG4187">
            <v>36612.5</v>
          </cell>
          <cell r="EH4187" t="e">
            <v>#N/A</v>
          </cell>
          <cell r="EJ4187" t="str">
            <v>173</v>
          </cell>
          <cell r="EK4187" t="str">
            <v>100 МРП</v>
          </cell>
          <cell r="EL4187" t="str">
            <v>МХБ/ТПФ</v>
          </cell>
          <cell r="EO4187" t="str">
            <v>СГМ</v>
          </cell>
          <cell r="EP4187" t="e">
            <v>#N/A</v>
          </cell>
          <cell r="ES4187" t="e">
            <v>#N/A</v>
          </cell>
          <cell r="ET4187" t="str">
            <v>471010000, Мангистауская область, Актау Г.А., г.Актау, промышленная зона, БМТС АО Каражанбасмунай</v>
          </cell>
          <cell r="EU4187" t="str">
            <v>С даты подписания договора в течение 75 календарных дней</v>
          </cell>
          <cell r="EW4187" t="e">
            <v>#VALUE!</v>
          </cell>
          <cell r="EX4187" t="str">
            <v>281332.000.000302</v>
          </cell>
          <cell r="EY4187" t="str">
            <v>Пружина клапана</v>
          </cell>
          <cell r="EZ4187" t="str">
            <v>для бурового насоса</v>
          </cell>
        </row>
        <row r="4188">
          <cell r="CI4188" t="str">
            <v>190-05811</v>
          </cell>
          <cell r="CJ4188" t="str">
            <v>Пружина: клапана, НБ-50, обозначение в каталоге Ижнефтемаш 11Г-3-17А....~Spring-Valve: NB-50, marking in catalog Ижнефтемаш 11Г-3-17А....</v>
          </cell>
          <cell r="CK4188" t="str">
            <v>ШТ</v>
          </cell>
          <cell r="CL4188" t="e">
            <v>#N/A</v>
          </cell>
          <cell r="CM4188" t="e">
            <v>#N/A</v>
          </cell>
          <cell r="CN4188">
            <v>568.33000000000004</v>
          </cell>
          <cell r="CO4188">
            <v>100</v>
          </cell>
          <cell r="CP4188">
            <v>100</v>
          </cell>
          <cell r="CQ4188" t="str">
            <v>сост</v>
          </cell>
          <cell r="CR4188">
            <v>147</v>
          </cell>
          <cell r="CS4188">
            <v>100</v>
          </cell>
          <cell r="CT4188">
            <v>75</v>
          </cell>
          <cell r="CU4188">
            <v>25</v>
          </cell>
          <cell r="CV4188">
            <v>122</v>
          </cell>
          <cell r="CW4188">
            <v>122</v>
          </cell>
          <cell r="CY4188">
            <v>50</v>
          </cell>
          <cell r="CZ4188">
            <v>28416.500000000004</v>
          </cell>
          <cell r="DB4188">
            <v>0</v>
          </cell>
          <cell r="DC4188">
            <v>0</v>
          </cell>
          <cell r="DE4188">
            <v>0</v>
          </cell>
          <cell r="DF4188">
            <v>0</v>
          </cell>
          <cell r="DH4188">
            <v>50</v>
          </cell>
          <cell r="DI4188">
            <v>28416.500000000004</v>
          </cell>
          <cell r="DK4188">
            <v>0</v>
          </cell>
          <cell r="DL4188">
            <v>0</v>
          </cell>
          <cell r="DN4188">
            <v>0</v>
          </cell>
          <cell r="DO4188">
            <v>0</v>
          </cell>
          <cell r="DQ4188">
            <v>0</v>
          </cell>
          <cell r="DR4188">
            <v>0</v>
          </cell>
          <cell r="DU4188">
            <v>0</v>
          </cell>
          <cell r="DV4188">
            <v>0</v>
          </cell>
          <cell r="EA4188" t="str">
            <v>со склада</v>
          </cell>
          <cell r="EG4188">
            <v>0</v>
          </cell>
          <cell r="EH4188" t="e">
            <v>#N/A</v>
          </cell>
          <cell r="EL4188" t="str">
            <v>МХБ/ТПФ</v>
          </cell>
          <cell r="EO4188" t="str">
            <v>СГМ</v>
          </cell>
          <cell r="EP4188" t="e">
            <v>#N/A</v>
          </cell>
          <cell r="ES4188" t="e">
            <v>#N/A</v>
          </cell>
          <cell r="ET4188" t="str">
            <v>-</v>
          </cell>
          <cell r="EW4188" t="e">
            <v>#VALUE!</v>
          </cell>
          <cell r="EX4188" t="str">
            <v>281332.000.000302</v>
          </cell>
          <cell r="EY4188" t="str">
            <v>Пружина клапана</v>
          </cell>
          <cell r="EZ4188" t="str">
            <v>для бурового насоса</v>
          </cell>
        </row>
        <row r="4189">
          <cell r="CI4189" t="str">
            <v>390-00166</v>
          </cell>
          <cell r="CJ4189" t="str">
            <v>Пруток латунный ГКРН 16мм 4 Л63  ГОСТ 2060-2006</v>
          </cell>
          <cell r="CK4189" t="str">
            <v>КГ</v>
          </cell>
          <cell r="CL4189" t="e">
            <v>#N/A</v>
          </cell>
          <cell r="CM4189" t="e">
            <v>#N/A</v>
          </cell>
          <cell r="CN4189">
            <v>81370</v>
          </cell>
          <cell r="CO4189">
            <v>0</v>
          </cell>
          <cell r="CP4189">
            <v>0</v>
          </cell>
          <cell r="CQ4189" t="e">
            <v>#N/A</v>
          </cell>
          <cell r="CR4189">
            <v>0</v>
          </cell>
          <cell r="CS4189">
            <v>0</v>
          </cell>
          <cell r="CT4189">
            <v>0</v>
          </cell>
          <cell r="CU4189">
            <v>0</v>
          </cell>
          <cell r="CV4189">
            <v>0</v>
          </cell>
          <cell r="CW4189">
            <v>0</v>
          </cell>
          <cell r="CY4189">
            <v>0</v>
          </cell>
          <cell r="CZ4189">
            <v>0</v>
          </cell>
          <cell r="DB4189">
            <v>0</v>
          </cell>
          <cell r="DC4189">
            <v>0</v>
          </cell>
          <cell r="DE4189">
            <v>0</v>
          </cell>
          <cell r="DF4189">
            <v>0</v>
          </cell>
          <cell r="DH4189">
            <v>0</v>
          </cell>
          <cell r="DI4189">
            <v>0</v>
          </cell>
          <cell r="DL4189">
            <v>0</v>
          </cell>
          <cell r="DN4189">
            <v>0</v>
          </cell>
          <cell r="DO4189">
            <v>0</v>
          </cell>
          <cell r="DR4189">
            <v>0</v>
          </cell>
          <cell r="DU4189">
            <v>0</v>
          </cell>
          <cell r="DV4189">
            <v>0</v>
          </cell>
          <cell r="EG4189">
            <v>0</v>
          </cell>
          <cell r="EH4189" t="e">
            <v>#N/A</v>
          </cell>
          <cell r="EL4189" t="str">
            <v>ТПФ</v>
          </cell>
          <cell r="EO4189" t="str">
            <v>СГМ</v>
          </cell>
          <cell r="EP4189" t="e">
            <v>#N/A</v>
          </cell>
          <cell r="ES4189" t="e">
            <v>#N/A</v>
          </cell>
          <cell r="ET4189" t="str">
            <v>-</v>
          </cell>
          <cell r="EV4189" t="str">
            <v>Проставить</v>
          </cell>
          <cell r="EW4189" t="e">
            <v>#VALUE!</v>
          </cell>
          <cell r="EX4189" t="str">
            <v>244422.210.000066</v>
          </cell>
          <cell r="EY4189" t="str">
            <v>Пруток</v>
          </cell>
          <cell r="EZ4189" t="str">
            <v>латунный</v>
          </cell>
        </row>
        <row r="4190">
          <cell r="CI4190" t="str">
            <v>190-08631</v>
          </cell>
          <cell r="CJ4190"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cell r="CK4190" t="str">
            <v>ШТ</v>
          </cell>
          <cell r="CL4190" t="e">
            <v>#N/A</v>
          </cell>
          <cell r="CM4190" t="e">
            <v>#N/A</v>
          </cell>
          <cell r="CN4190">
            <v>847.29</v>
          </cell>
          <cell r="CO4190">
            <v>500</v>
          </cell>
          <cell r="CP4190">
            <v>500</v>
          </cell>
          <cell r="CQ4190" t="str">
            <v>сост</v>
          </cell>
          <cell r="CR4190">
            <v>500</v>
          </cell>
          <cell r="CS4190">
            <v>500</v>
          </cell>
          <cell r="CT4190">
            <v>0</v>
          </cell>
          <cell r="CU4190">
            <v>500</v>
          </cell>
          <cell r="CV4190">
            <v>0</v>
          </cell>
          <cell r="CW4190">
            <v>0</v>
          </cell>
          <cell r="CY4190">
            <v>300</v>
          </cell>
          <cell r="CZ4190">
            <v>254187</v>
          </cell>
          <cell r="DB4190">
            <v>0</v>
          </cell>
          <cell r="DC4190">
            <v>0</v>
          </cell>
          <cell r="DE4190">
            <v>0</v>
          </cell>
          <cell r="DF4190">
            <v>0</v>
          </cell>
          <cell r="DH4190">
            <v>0</v>
          </cell>
          <cell r="DI4190">
            <v>0</v>
          </cell>
          <cell r="DK4190">
            <v>0</v>
          </cell>
          <cell r="DL4190">
            <v>0</v>
          </cell>
          <cell r="DN4190">
            <v>0</v>
          </cell>
          <cell r="DO4190">
            <v>0</v>
          </cell>
          <cell r="DQ4190">
            <v>0</v>
          </cell>
          <cell r="DR4190">
            <v>0</v>
          </cell>
          <cell r="DU4190">
            <v>300</v>
          </cell>
          <cell r="DV4190">
            <v>254187</v>
          </cell>
          <cell r="EA4190" t="str">
            <v>ГПЗ</v>
          </cell>
          <cell r="EF4190">
            <v>300</v>
          </cell>
          <cell r="EG4190">
            <v>254187</v>
          </cell>
          <cell r="EH4190" t="e">
            <v>#N/A</v>
          </cell>
          <cell r="EJ4190" t="str">
            <v>50</v>
          </cell>
          <cell r="EK4190" t="str">
            <v>ЗЦП</v>
          </cell>
          <cell r="EL4190" t="str">
            <v>ТПФ</v>
          </cell>
          <cell r="EM4190">
            <v>315</v>
          </cell>
          <cell r="EO4190" t="str">
            <v>СГМ</v>
          </cell>
          <cell r="EP4190" t="str">
            <v>ЦП</v>
          </cell>
          <cell r="ES4190" t="str">
            <v>09.2022</v>
          </cell>
          <cell r="ET4190" t="str">
            <v>471010000, Мангистауская область, Актау Г.А., г.Актау, промышленная зона, БМТС АО Каражанбасмунай</v>
          </cell>
          <cell r="EU4190" t="str">
            <v>с 01.2023 по 03.2023</v>
          </cell>
          <cell r="EV4190" t="str">
            <v>ок</v>
          </cell>
          <cell r="EW4190">
            <v>221920</v>
          </cell>
          <cell r="EX4190" t="str">
            <v>221920.700.000066</v>
          </cell>
          <cell r="EY4190" t="str">
            <v>Манжета</v>
          </cell>
          <cell r="EZ4190" t="str">
            <v>для вала, резиновая,армированная, однокромочная с пыльником, с формованной кромкой</v>
          </cell>
        </row>
        <row r="4191">
          <cell r="CI4191" t="str">
            <v>190-08631</v>
          </cell>
          <cell r="CJ4191"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cell r="CK4191" t="str">
            <v>ШТ</v>
          </cell>
          <cell r="CL4191" t="e">
            <v>#N/A</v>
          </cell>
          <cell r="CM4191" t="e">
            <v>#N/A</v>
          </cell>
          <cell r="CN4191">
            <v>847.29</v>
          </cell>
          <cell r="CU4191">
            <v>0</v>
          </cell>
          <cell r="CV4191">
            <v>0</v>
          </cell>
          <cell r="CY4191">
            <v>200</v>
          </cell>
          <cell r="CZ4191">
            <v>169458</v>
          </cell>
          <cell r="DB4191">
            <v>0</v>
          </cell>
          <cell r="DC4191">
            <v>0</v>
          </cell>
          <cell r="DE4191">
            <v>0</v>
          </cell>
          <cell r="DF4191">
            <v>0</v>
          </cell>
          <cell r="DH4191">
            <v>0</v>
          </cell>
          <cell r="DI4191">
            <v>0</v>
          </cell>
          <cell r="DL4191">
            <v>0</v>
          </cell>
          <cell r="DN4191">
            <v>0</v>
          </cell>
          <cell r="DO4191">
            <v>0</v>
          </cell>
          <cell r="DR4191">
            <v>0</v>
          </cell>
          <cell r="DU4191">
            <v>200</v>
          </cell>
          <cell r="DV4191">
            <v>169458</v>
          </cell>
          <cell r="EA4191" t="str">
            <v>доп.согл.</v>
          </cell>
          <cell r="EF4191">
            <v>200</v>
          </cell>
          <cell r="EG4191">
            <v>169458</v>
          </cell>
          <cell r="EH4191" t="e">
            <v>#N/A</v>
          </cell>
          <cell r="EJ4191" t="str">
            <v>50-1</v>
          </cell>
          <cell r="EK4191" t="str">
            <v>доп.согл.</v>
          </cell>
          <cell r="EL4191" t="str">
            <v>ТПФ</v>
          </cell>
          <cell r="EO4191" t="str">
            <v>СГМ</v>
          </cell>
          <cell r="EP4191" t="str">
            <v>ЦП</v>
          </cell>
          <cell r="ES4191" t="str">
            <v>09.2022</v>
          </cell>
          <cell r="ET4191" t="str">
            <v>471010000, Мангистауская область, Актау Г.А., г.Актау, промышленная зона, БМТС АО Каражанбасмунай</v>
          </cell>
          <cell r="EU4191" t="str">
            <v>с 01.2023 по 03.2023</v>
          </cell>
          <cell r="EW4191" t="e">
            <v>#VALUE!</v>
          </cell>
          <cell r="EX4191" t="str">
            <v>221920.700.000066</v>
          </cell>
          <cell r="EY4191" t="str">
            <v>Манжета</v>
          </cell>
          <cell r="EZ4191" t="str">
            <v>для вала, резиновая,армированная, однокромочная с пыльником, с формованной кромкой</v>
          </cell>
        </row>
        <row r="4192">
          <cell r="CI4192" t="str">
            <v>190-04843</v>
          </cell>
          <cell r="CJ4192" t="str">
            <v>Радиатор: охладитель газа, газокомпрессорной установки Sullair PDR 25X,AXH air-coolers, модель 96AEF-R, AXH JOB №78129A-H, AC...~Radiator: gascooler, gas compressor installation Sullair PDR 25X, AXH air-coolers,model 96AEF-R, AXH JOB №78129A-H, AC...</v>
          </cell>
          <cell r="CK4192" t="str">
            <v>ШТ</v>
          </cell>
          <cell r="CL4192" t="e">
            <v>#N/A</v>
          </cell>
          <cell r="CM4192" t="e">
            <v>#N/A</v>
          </cell>
          <cell r="CN4192">
            <v>16184874.999999998</v>
          </cell>
          <cell r="CO4192">
            <v>4</v>
          </cell>
          <cell r="CP4192">
            <v>3</v>
          </cell>
          <cell r="CQ4192" t="str">
            <v>сост</v>
          </cell>
          <cell r="CR4192">
            <v>0</v>
          </cell>
          <cell r="CS4192">
            <v>3</v>
          </cell>
          <cell r="CT4192">
            <v>3</v>
          </cell>
          <cell r="CU4192">
            <v>1</v>
          </cell>
          <cell r="CV4192">
            <v>-1</v>
          </cell>
          <cell r="CW4192">
            <v>0</v>
          </cell>
          <cell r="CY4192">
            <v>1</v>
          </cell>
          <cell r="CZ4192">
            <v>16184874.999999998</v>
          </cell>
          <cell r="DB4192">
            <v>0</v>
          </cell>
          <cell r="DC4192">
            <v>0</v>
          </cell>
          <cell r="DE4192">
            <v>0</v>
          </cell>
          <cell r="DF4192">
            <v>0</v>
          </cell>
          <cell r="DH4192">
            <v>0</v>
          </cell>
          <cell r="DI4192">
            <v>0</v>
          </cell>
          <cell r="DK4192">
            <v>0</v>
          </cell>
          <cell r="DL4192">
            <v>0</v>
          </cell>
          <cell r="DN4192">
            <v>0</v>
          </cell>
          <cell r="DO4192">
            <v>0</v>
          </cell>
          <cell r="DQ4192">
            <v>0</v>
          </cell>
          <cell r="DR4192">
            <v>0</v>
          </cell>
          <cell r="DU4192">
            <v>1</v>
          </cell>
          <cell r="DV4192">
            <v>16184874.999999998</v>
          </cell>
          <cell r="EA4192" t="str">
            <v>ГПЗ</v>
          </cell>
          <cell r="EF4192">
            <v>1</v>
          </cell>
          <cell r="EG4192">
            <v>16184874.999999998</v>
          </cell>
          <cell r="EH4192" t="e">
            <v>#N/A</v>
          </cell>
          <cell r="EJ4192" t="str">
            <v>38</v>
          </cell>
          <cell r="EK4192" t="str">
            <v>ОТ</v>
          </cell>
          <cell r="EM4192">
            <v>315</v>
          </cell>
          <cell r="EO4192" t="str">
            <v>СГМ</v>
          </cell>
          <cell r="EP4192" t="str">
            <v>ОТП</v>
          </cell>
          <cell r="ES4192" t="str">
            <v>09.2022</v>
          </cell>
          <cell r="ET4192" t="str">
            <v>475200000, Мангистауская область, Тупкараганский район, месторождение Каражанбас, база МТС АО Каражанбасмунай</v>
          </cell>
          <cell r="EU4192" t="str">
            <v>с 01.2023 по 03.2023</v>
          </cell>
          <cell r="EV4192" t="str">
            <v>ок</v>
          </cell>
          <cell r="EW4192">
            <v>281332</v>
          </cell>
          <cell r="EX4192" t="str">
            <v>281332.000.000214</v>
          </cell>
          <cell r="EY4192" t="str">
            <v>Комплект запасных частей инструментов и принадлежностей</v>
          </cell>
          <cell r="EZ4192" t="str">
            <v>для газокомпрессорной установки</v>
          </cell>
        </row>
        <row r="4193">
          <cell r="CI4193" t="str">
            <v>330-01822</v>
          </cell>
          <cell r="CJ4193" t="str">
            <v>Развальцовка: с храповым механизмом, модель 458R</v>
          </cell>
          <cell r="CK4193" t="str">
            <v>ШТ</v>
          </cell>
          <cell r="CL4193" t="e">
            <v>#N/A</v>
          </cell>
          <cell r="CM4193" t="e">
            <v>#N/A</v>
          </cell>
          <cell r="CN4193">
            <v>45902.47</v>
          </cell>
          <cell r="CO4193">
            <v>0</v>
          </cell>
          <cell r="CP4193">
            <v>0</v>
          </cell>
          <cell r="CQ4193" t="e">
            <v>#N/A</v>
          </cell>
          <cell r="CR4193">
            <v>0</v>
          </cell>
          <cell r="CS4193">
            <v>0</v>
          </cell>
          <cell r="CT4193">
            <v>0</v>
          </cell>
          <cell r="CU4193">
            <v>0</v>
          </cell>
          <cell r="CV4193">
            <v>0</v>
          </cell>
          <cell r="CW4193">
            <v>0</v>
          </cell>
          <cell r="CY4193">
            <v>4</v>
          </cell>
          <cell r="CZ4193">
            <v>183609.88</v>
          </cell>
          <cell r="DB4193">
            <v>0</v>
          </cell>
          <cell r="DC4193">
            <v>0</v>
          </cell>
          <cell r="DE4193">
            <v>0</v>
          </cell>
          <cell r="DF4193">
            <v>0</v>
          </cell>
          <cell r="DH4193">
            <v>0</v>
          </cell>
          <cell r="DI4193">
            <v>0</v>
          </cell>
          <cell r="DL4193">
            <v>0</v>
          </cell>
          <cell r="DN4193">
            <v>0</v>
          </cell>
          <cell r="DO4193">
            <v>0</v>
          </cell>
          <cell r="DR4193">
            <v>0</v>
          </cell>
          <cell r="DU4193">
            <v>4</v>
          </cell>
          <cell r="DV4193">
            <v>183609.88</v>
          </cell>
          <cell r="EA4193" t="str">
            <v>100 МРП</v>
          </cell>
          <cell r="EF4193">
            <v>4</v>
          </cell>
          <cell r="EG4193">
            <v>183609.88</v>
          </cell>
          <cell r="EH4193" t="e">
            <v>#N/A</v>
          </cell>
          <cell r="EJ4193" t="str">
            <v xml:space="preserve">1 </v>
          </cell>
          <cell r="EK4193" t="str">
            <v>100 МРП</v>
          </cell>
          <cell r="EO4193" t="str">
            <v>СГМ</v>
          </cell>
          <cell r="EP4193" t="e">
            <v>#N/A</v>
          </cell>
          <cell r="ES4193" t="e">
            <v>#N/A</v>
          </cell>
          <cell r="ET4193" t="str">
            <v>471010000, Мангистауская область, Актау Г.А., г.Актау, промышленная зона, БМТС АО Каражанбасмунай</v>
          </cell>
          <cell r="EV4193" t="str">
            <v>Проставить</v>
          </cell>
          <cell r="EW4193" t="e">
            <v>#VALUE!</v>
          </cell>
          <cell r="EX4193" t="str">
            <v>257330.970.000031</v>
          </cell>
          <cell r="EY4193" t="str">
            <v>Приспособление</v>
          </cell>
          <cell r="EZ4193" t="str">
            <v>для развальцовки метрических труб</v>
          </cell>
        </row>
        <row r="4194">
          <cell r="CI4194" t="str">
            <v>330-01541</v>
          </cell>
          <cell r="CJ4194" t="str">
            <v>Развертка: регулируемая 50-53</v>
          </cell>
          <cell r="CK4194" t="str">
            <v>ШТ</v>
          </cell>
          <cell r="CL4194" t="e">
            <v>#N/A</v>
          </cell>
          <cell r="CM4194" t="e">
            <v>#N/A</v>
          </cell>
          <cell r="CN4194">
            <v>79344</v>
          </cell>
          <cell r="CO4194">
            <v>2</v>
          </cell>
          <cell r="CP4194">
            <v>2</v>
          </cell>
          <cell r="CQ4194" t="str">
            <v>сост</v>
          </cell>
          <cell r="CR4194">
            <v>2</v>
          </cell>
          <cell r="CS4194">
            <v>2</v>
          </cell>
          <cell r="CT4194">
            <v>0</v>
          </cell>
          <cell r="CU4194">
            <v>2</v>
          </cell>
          <cell r="CV4194">
            <v>0</v>
          </cell>
          <cell r="CW4194">
            <v>0</v>
          </cell>
          <cell r="CY4194">
            <v>2</v>
          </cell>
          <cell r="CZ4194">
            <v>158688</v>
          </cell>
          <cell r="DB4194">
            <v>0</v>
          </cell>
          <cell r="DC4194">
            <v>0</v>
          </cell>
          <cell r="DE4194">
            <v>0</v>
          </cell>
          <cell r="DF4194">
            <v>0</v>
          </cell>
          <cell r="DH4194">
            <v>0</v>
          </cell>
          <cell r="DI4194">
            <v>0</v>
          </cell>
          <cell r="DL4194">
            <v>0</v>
          </cell>
          <cell r="DN4194">
            <v>0</v>
          </cell>
          <cell r="DO4194">
            <v>0</v>
          </cell>
          <cell r="DR4194">
            <v>0</v>
          </cell>
          <cell r="DU4194">
            <v>2</v>
          </cell>
          <cell r="DV4194">
            <v>158688</v>
          </cell>
          <cell r="EA4194" t="str">
            <v>100 МРП</v>
          </cell>
          <cell r="EF4194">
            <v>2</v>
          </cell>
          <cell r="EG4194">
            <v>158688</v>
          </cell>
          <cell r="EH4194" t="e">
            <v>#N/A</v>
          </cell>
          <cell r="EJ4194" t="str">
            <v xml:space="preserve">1 </v>
          </cell>
          <cell r="EK4194" t="str">
            <v>100 МРП</v>
          </cell>
          <cell r="EO4194" t="str">
            <v>СГМ</v>
          </cell>
          <cell r="EP4194" t="e">
            <v>#N/A</v>
          </cell>
          <cell r="ES4194" t="e">
            <v>#N/A</v>
          </cell>
          <cell r="ET4194" t="str">
            <v>471010000, Мангистауская область, Актау Г.А., г.Актау, промышленная зона, БМТС АО Каражанбасмунай</v>
          </cell>
          <cell r="EW4194" t="e">
            <v>#VALUE!</v>
          </cell>
          <cell r="EX4194" t="str">
            <v>257330.650.000004</v>
          </cell>
          <cell r="EY4194" t="str">
            <v>Развертка</v>
          </cell>
          <cell r="EZ4194" t="str">
            <v>стальная</v>
          </cell>
        </row>
        <row r="4195">
          <cell r="CI4195" t="str">
            <v>330-02390</v>
          </cell>
          <cell r="CJ4195" t="str">
            <v>Рамка вакуумная для сварных швов 60х600мм</v>
          </cell>
          <cell r="CK4195" t="str">
            <v>ШТ</v>
          </cell>
          <cell r="CL4195" t="e">
            <v>#N/A</v>
          </cell>
          <cell r="CM4195" t="e">
            <v>#N/A</v>
          </cell>
          <cell r="CN4195">
            <v>76430</v>
          </cell>
          <cell r="CO4195">
            <v>0</v>
          </cell>
          <cell r="CP4195">
            <v>0</v>
          </cell>
          <cell r="CQ4195" t="e">
            <v>#N/A</v>
          </cell>
          <cell r="CR4195">
            <v>0</v>
          </cell>
          <cell r="CS4195">
            <v>0</v>
          </cell>
          <cell r="CT4195">
            <v>0</v>
          </cell>
          <cell r="CU4195">
            <v>0</v>
          </cell>
          <cell r="CV4195">
            <v>0</v>
          </cell>
          <cell r="CW4195">
            <v>0</v>
          </cell>
          <cell r="CY4195">
            <v>2</v>
          </cell>
          <cell r="CZ4195">
            <v>152860</v>
          </cell>
          <cell r="DB4195">
            <v>0</v>
          </cell>
          <cell r="DC4195">
            <v>0</v>
          </cell>
          <cell r="DE4195">
            <v>0</v>
          </cell>
          <cell r="DF4195">
            <v>0</v>
          </cell>
          <cell r="DH4195">
            <v>0</v>
          </cell>
          <cell r="DI4195">
            <v>0</v>
          </cell>
          <cell r="DL4195">
            <v>0</v>
          </cell>
          <cell r="DN4195">
            <v>0</v>
          </cell>
          <cell r="DO4195">
            <v>0</v>
          </cell>
          <cell r="DR4195">
            <v>0</v>
          </cell>
          <cell r="DU4195">
            <v>2</v>
          </cell>
          <cell r="DV4195">
            <v>152860</v>
          </cell>
          <cell r="DX4195" t="str">
            <v>Направлено 19.05.2023</v>
          </cell>
          <cell r="EA4195" t="str">
            <v>ЭМ</v>
          </cell>
          <cell r="EF4195">
            <v>2</v>
          </cell>
          <cell r="EG4195">
            <v>152860</v>
          </cell>
          <cell r="EH4195" t="e">
            <v>#N/A</v>
          </cell>
          <cell r="EJ4195" t="str">
            <v>180-3</v>
          </cell>
          <cell r="EK4195" t="str">
            <v>ЭМ</v>
          </cell>
          <cell r="EO4195" t="str">
            <v>СГМ</v>
          </cell>
          <cell r="EP4195" t="str">
            <v>ЭМ</v>
          </cell>
          <cell r="ES4195" t="str">
            <v>-</v>
          </cell>
          <cell r="ET4195" t="str">
            <v>471010000, Мангистауская область, Актау Г.А., г.Актау, промышленная зона, БМТС АО Каражанбасмунай</v>
          </cell>
          <cell r="EV4195" t="str">
            <v>ок</v>
          </cell>
          <cell r="EW4195" t="e">
            <v>#VALUE!</v>
          </cell>
          <cell r="EX4195" t="str">
            <v>265152.700.000004</v>
          </cell>
          <cell r="EY4195" t="str">
            <v>Вакуумметр</v>
          </cell>
          <cell r="EZ4195" t="str">
            <v>классический</v>
          </cell>
        </row>
        <row r="4196">
          <cell r="CI4196" t="str">
            <v>310-00787</v>
          </cell>
          <cell r="CJ4196"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cell r="CK4196" t="str">
            <v>КГ</v>
          </cell>
          <cell r="CL4196" t="e">
            <v>#N/A</v>
          </cell>
          <cell r="CM4196" t="e">
            <v>#N/A</v>
          </cell>
          <cell r="CN4196">
            <v>1552.9</v>
          </cell>
          <cell r="CO4196">
            <v>24190.636152439998</v>
          </cell>
          <cell r="CP4196">
            <v>24190</v>
          </cell>
          <cell r="CQ4196" t="str">
            <v>сост</v>
          </cell>
          <cell r="CR4196">
            <v>18130</v>
          </cell>
          <cell r="CS4196">
            <v>24190</v>
          </cell>
          <cell r="CT4196">
            <v>20980</v>
          </cell>
          <cell r="CU4196">
            <v>3210.6361524399981</v>
          </cell>
          <cell r="CV4196">
            <v>14919.363847560002</v>
          </cell>
          <cell r="CW4196">
            <v>0</v>
          </cell>
          <cell r="CY4196">
            <v>19375</v>
          </cell>
          <cell r="CZ4196">
            <v>30087437.5</v>
          </cell>
          <cell r="DB4196">
            <v>0</v>
          </cell>
          <cell r="DC4196">
            <v>0</v>
          </cell>
          <cell r="DE4196">
            <v>0</v>
          </cell>
          <cell r="DF4196">
            <v>0</v>
          </cell>
          <cell r="DH4196">
            <v>0</v>
          </cell>
          <cell r="DI4196">
            <v>0</v>
          </cell>
          <cell r="DK4196">
            <v>0</v>
          </cell>
          <cell r="DL4196">
            <v>0</v>
          </cell>
          <cell r="DN4196">
            <v>0</v>
          </cell>
          <cell r="DO4196">
            <v>0</v>
          </cell>
          <cell r="DQ4196">
            <v>0</v>
          </cell>
          <cell r="DR4196">
            <v>0</v>
          </cell>
          <cell r="DU4196">
            <v>19375</v>
          </cell>
          <cell r="DV4196">
            <v>30087437.5</v>
          </cell>
          <cell r="EA4196" t="str">
            <v>ГПЗ</v>
          </cell>
          <cell r="EF4196">
            <v>19375</v>
          </cell>
          <cell r="EG4196">
            <v>30087437.5</v>
          </cell>
          <cell r="EH4196" t="e">
            <v>#N/A</v>
          </cell>
          <cell r="EJ4196" t="str">
            <v>72</v>
          </cell>
          <cell r="EK4196" t="str">
            <v>ОТ</v>
          </cell>
          <cell r="EL4196" t="str">
            <v>ТПФ</v>
          </cell>
          <cell r="EO4196" t="str">
            <v>СГМ</v>
          </cell>
          <cell r="EP4196" t="str">
            <v>ОТП</v>
          </cell>
          <cell r="ES4196" t="str">
            <v>12.2022</v>
          </cell>
          <cell r="ET4196" t="str">
            <v>475200000, Мангистауская область, Тупкараганский район, месторождение Каражанбас, база МТС АО Каражанбасмунай</v>
          </cell>
          <cell r="EU4196" t="str">
            <v>С даты подписания договора в течение 75 календарных дней</v>
          </cell>
          <cell r="EW4196">
            <v>192023</v>
          </cell>
          <cell r="EX4196" t="str">
            <v>192023.500.000000</v>
          </cell>
          <cell r="EY4196" t="str">
            <v>Нефрас</v>
          </cell>
          <cell r="EZ4196" t="str">
            <v>марка С2 80/120</v>
          </cell>
        </row>
        <row r="4197">
          <cell r="CI4197" t="str">
            <v>310-00787</v>
          </cell>
          <cell r="CJ4197"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cell r="CK4197" t="str">
            <v>КГ</v>
          </cell>
          <cell r="CL4197" t="e">
            <v>#N/A</v>
          </cell>
          <cell r="CM4197" t="e">
            <v>#N/A</v>
          </cell>
          <cell r="CN4197">
            <v>1552.9</v>
          </cell>
          <cell r="CU4197">
            <v>0</v>
          </cell>
          <cell r="CV4197">
            <v>0</v>
          </cell>
          <cell r="CY4197">
            <v>11625</v>
          </cell>
          <cell r="CZ4197">
            <v>18052462.5</v>
          </cell>
          <cell r="DB4197">
            <v>0</v>
          </cell>
          <cell r="DC4197">
            <v>0</v>
          </cell>
          <cell r="DE4197">
            <v>0</v>
          </cell>
          <cell r="DF4197">
            <v>0</v>
          </cell>
          <cell r="DH4197">
            <v>0</v>
          </cell>
          <cell r="DI4197">
            <v>0</v>
          </cell>
          <cell r="DL4197">
            <v>0</v>
          </cell>
          <cell r="DN4197">
            <v>0</v>
          </cell>
          <cell r="DO4197">
            <v>0</v>
          </cell>
          <cell r="DR4197">
            <v>0</v>
          </cell>
          <cell r="DU4197">
            <v>11625</v>
          </cell>
          <cell r="DV4197">
            <v>18052462.5</v>
          </cell>
          <cell r="EA4197" t="str">
            <v>доп.согл.</v>
          </cell>
          <cell r="EF4197">
            <v>11625</v>
          </cell>
          <cell r="EG4197">
            <v>18052462.5</v>
          </cell>
          <cell r="EH4197" t="e">
            <v>#N/A</v>
          </cell>
          <cell r="EJ4197" t="str">
            <v>72-1</v>
          </cell>
          <cell r="EK4197" t="str">
            <v>доп.согл.</v>
          </cell>
          <cell r="EL4197" t="str">
            <v>ТПФ</v>
          </cell>
          <cell r="EO4197" t="str">
            <v>СГМ</v>
          </cell>
          <cell r="EP4197" t="str">
            <v>ОТП</v>
          </cell>
          <cell r="ES4197" t="str">
            <v>12.2022</v>
          </cell>
          <cell r="ET4197" t="str">
            <v>475200000, Мангистауская область, Тупкараганский район, месторождение Каражанбас, база МТС АО Каражанбасмунай</v>
          </cell>
          <cell r="EU4197" t="str">
            <v>С даты подписания договора в течение 75 календарных дней</v>
          </cell>
          <cell r="EW4197" t="e">
            <v>#VALUE!</v>
          </cell>
          <cell r="EX4197" t="str">
            <v>192023.500.000000</v>
          </cell>
          <cell r="EY4197" t="str">
            <v>Нефрас</v>
          </cell>
          <cell r="EZ4197" t="str">
            <v>марка С2 80/120</v>
          </cell>
        </row>
        <row r="4198">
          <cell r="CI4198" t="str">
            <v>330-01100</v>
          </cell>
          <cell r="CJ4198"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cell r="CK4198" t="str">
            <v>К-Т</v>
          </cell>
          <cell r="CL4198" t="e">
            <v>#N/A</v>
          </cell>
          <cell r="CM4198" t="e">
            <v>#N/A</v>
          </cell>
          <cell r="CN4198">
            <v>338139.99999999994</v>
          </cell>
          <cell r="CO4198">
            <v>8</v>
          </cell>
          <cell r="CP4198">
            <v>8</v>
          </cell>
          <cell r="CQ4198" t="str">
            <v>сост</v>
          </cell>
          <cell r="CR4198">
            <v>3</v>
          </cell>
          <cell r="CS4198">
            <v>8</v>
          </cell>
          <cell r="CT4198">
            <v>5</v>
          </cell>
          <cell r="CU4198">
            <v>3</v>
          </cell>
          <cell r="CV4198">
            <v>0</v>
          </cell>
          <cell r="CW4198">
            <v>0</v>
          </cell>
          <cell r="CY4198">
            <v>14</v>
          </cell>
          <cell r="CZ4198">
            <v>4733959.9999999991</v>
          </cell>
          <cell r="DB4198">
            <v>0</v>
          </cell>
          <cell r="DC4198">
            <v>0</v>
          </cell>
          <cell r="DE4198">
            <v>0</v>
          </cell>
          <cell r="DF4198">
            <v>0</v>
          </cell>
          <cell r="DH4198">
            <v>0</v>
          </cell>
          <cell r="DI4198">
            <v>0</v>
          </cell>
          <cell r="DK4198">
            <v>0</v>
          </cell>
          <cell r="DL4198">
            <v>0</v>
          </cell>
          <cell r="DN4198">
            <v>0</v>
          </cell>
          <cell r="DO4198">
            <v>0</v>
          </cell>
          <cell r="DQ4198">
            <v>0</v>
          </cell>
          <cell r="DR4198">
            <v>0</v>
          </cell>
          <cell r="DU4198">
            <v>14</v>
          </cell>
          <cell r="DV4198">
            <v>4733959.9999999991</v>
          </cell>
          <cell r="EA4198" t="str">
            <v>ЭМ</v>
          </cell>
          <cell r="EF4198">
            <v>14</v>
          </cell>
          <cell r="EG4198">
            <v>4733959.9999999991</v>
          </cell>
          <cell r="EH4198" t="e">
            <v>#N/A</v>
          </cell>
          <cell r="EJ4198" t="str">
            <v>180-3</v>
          </cell>
          <cell r="EK4198" t="str">
            <v>ЭМ</v>
          </cell>
          <cell r="EO4198" t="str">
            <v>СГМ</v>
          </cell>
          <cell r="EP4198" t="str">
            <v>ЭМ</v>
          </cell>
          <cell r="ES4198" t="str">
            <v>-</v>
          </cell>
          <cell r="ET4198" t="str">
            <v>475200000, Мангистауская область, Тупкараганский район, месторождение Каражанбас, база МТС АО Каражанбасмунай</v>
          </cell>
          <cell r="EU4198" t="str">
            <v>с 01.2023 по 03.2023</v>
          </cell>
          <cell r="EV4198" t="str">
            <v>ок</v>
          </cell>
          <cell r="EW4198">
            <v>282411</v>
          </cell>
          <cell r="EX4198" t="str">
            <v>282411.900.000020</v>
          </cell>
          <cell r="EY4198" t="str">
            <v>Разжиматель фланцев</v>
          </cell>
          <cell r="EZ4198" t="str">
            <v>гидравлический</v>
          </cell>
        </row>
        <row r="4199">
          <cell r="CI4199" t="str">
            <v>330-01100</v>
          </cell>
          <cell r="CJ4199"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cell r="CK4199" t="str">
            <v>К-Т</v>
          </cell>
          <cell r="CL4199" t="e">
            <v>#N/A</v>
          </cell>
          <cell r="CM4199" t="e">
            <v>#N/A</v>
          </cell>
          <cell r="CN4199">
            <v>338139.99999999994</v>
          </cell>
          <cell r="CU4199">
            <v>0</v>
          </cell>
          <cell r="CV4199">
            <v>0</v>
          </cell>
          <cell r="CY4199">
            <v>0</v>
          </cell>
          <cell r="CZ4199">
            <v>0</v>
          </cell>
          <cell r="DB4199">
            <v>0</v>
          </cell>
          <cell r="DC4199">
            <v>0</v>
          </cell>
          <cell r="DE4199">
            <v>0</v>
          </cell>
          <cell r="DF4199">
            <v>0</v>
          </cell>
          <cell r="DH4199">
            <v>0</v>
          </cell>
          <cell r="DI4199">
            <v>0</v>
          </cell>
          <cell r="DL4199">
            <v>0</v>
          </cell>
          <cell r="DN4199">
            <v>0</v>
          </cell>
          <cell r="DO4199">
            <v>0</v>
          </cell>
          <cell r="DR4199">
            <v>0</v>
          </cell>
          <cell r="DU4199">
            <v>0</v>
          </cell>
          <cell r="DV4199">
            <v>0</v>
          </cell>
          <cell r="EG4199">
            <v>0</v>
          </cell>
          <cell r="EH4199" t="e">
            <v>#N/A</v>
          </cell>
          <cell r="EO4199" t="str">
            <v>СГМ</v>
          </cell>
          <cell r="EP4199" t="e">
            <v>#N/A</v>
          </cell>
          <cell r="ES4199" t="e">
            <v>#N/A</v>
          </cell>
          <cell r="ET4199" t="str">
            <v>475200000, Мангистауская область, Тупкараганский район, месторождение Каражанбас, база МТС АО Каражанбасмунай</v>
          </cell>
          <cell r="EU4199" t="str">
            <v>с 01.2023 по 03.2023</v>
          </cell>
          <cell r="EW4199" t="e">
            <v>#VALUE!</v>
          </cell>
          <cell r="EX4199" t="str">
            <v>282411.900.000020</v>
          </cell>
          <cell r="EY4199" t="str">
            <v>Разжиматель фланцев</v>
          </cell>
          <cell r="EZ4199" t="str">
            <v>гидравлический</v>
          </cell>
        </row>
        <row r="4200">
          <cell r="CI4200" t="str">
            <v>330-01035</v>
          </cell>
          <cell r="CJ4200" t="str">
            <v>Расширитель: фланцевый, диаметр штифта 1-1/8"…</v>
          </cell>
          <cell r="CK4200" t="str">
            <v>ШТ</v>
          </cell>
          <cell r="CL4200" t="e">
            <v>#N/A</v>
          </cell>
          <cell r="CM4200" t="e">
            <v>#N/A</v>
          </cell>
          <cell r="CN4200">
            <v>276950</v>
          </cell>
          <cell r="CO4200">
            <v>16</v>
          </cell>
          <cell r="CP4200">
            <v>11</v>
          </cell>
          <cell r="CQ4200" t="str">
            <v>сост</v>
          </cell>
          <cell r="CR4200">
            <v>6</v>
          </cell>
          <cell r="CS4200">
            <v>17</v>
          </cell>
          <cell r="CT4200">
            <v>16</v>
          </cell>
          <cell r="CU4200">
            <v>0</v>
          </cell>
          <cell r="CV4200">
            <v>6</v>
          </cell>
          <cell r="CW4200">
            <v>6</v>
          </cell>
          <cell r="CY4200">
            <v>11</v>
          </cell>
          <cell r="CZ4200">
            <v>3046450</v>
          </cell>
          <cell r="DB4200">
            <v>0</v>
          </cell>
          <cell r="DC4200">
            <v>0</v>
          </cell>
          <cell r="DE4200">
            <v>0</v>
          </cell>
          <cell r="DF4200">
            <v>0</v>
          </cell>
          <cell r="DH4200">
            <v>6</v>
          </cell>
          <cell r="DI4200">
            <v>1661700</v>
          </cell>
          <cell r="DK4200">
            <v>0</v>
          </cell>
          <cell r="DL4200">
            <v>0</v>
          </cell>
          <cell r="DN4200">
            <v>0</v>
          </cell>
          <cell r="DO4200">
            <v>0</v>
          </cell>
          <cell r="DQ4200">
            <v>0</v>
          </cell>
          <cell r="DR4200">
            <v>0</v>
          </cell>
          <cell r="DU4200">
            <v>5</v>
          </cell>
          <cell r="DV4200">
            <v>1384750</v>
          </cell>
          <cell r="DW4200" t="str">
            <v>передан</v>
          </cell>
          <cell r="DX4200" t="str">
            <v>Направлено 14.02.2023</v>
          </cell>
          <cell r="EA4200" t="str">
            <v>ЭМ</v>
          </cell>
          <cell r="EF4200">
            <v>5</v>
          </cell>
          <cell r="EG4200">
            <v>1384750</v>
          </cell>
          <cell r="EH4200" t="e">
            <v>#N/A</v>
          </cell>
          <cell r="EJ4200" t="str">
            <v>180-3</v>
          </cell>
          <cell r="EK4200" t="str">
            <v>ЭМ</v>
          </cell>
          <cell r="EO4200" t="str">
            <v>СГМ</v>
          </cell>
          <cell r="EP4200" t="str">
            <v>ЭМ</v>
          </cell>
          <cell r="ES4200" t="str">
            <v>-</v>
          </cell>
          <cell r="ET4200" t="str">
            <v>471010000, Мангистауская область, Актау Г.А., г.Актау, промышленная зона, БМТС АО Каражанбасмунай</v>
          </cell>
          <cell r="EU4200" t="str">
            <v>С даты подписания договора в течение 60 календарных дней</v>
          </cell>
          <cell r="EW4200" t="e">
            <v>#VALUE!</v>
          </cell>
          <cell r="EX4200" t="str">
            <v>282411.900.000020</v>
          </cell>
          <cell r="EY4200" t="str">
            <v>Разжиматель фланцев</v>
          </cell>
          <cell r="EZ4200" t="str">
            <v>гидравлический</v>
          </cell>
        </row>
        <row r="4201">
          <cell r="CI4201" t="str">
            <v>200-00612</v>
          </cell>
          <cell r="CJ4201" t="str">
            <v>Регулятор давления газа 1098-EGR 90мм PN16бар</v>
          </cell>
          <cell r="CK4201" t="str">
            <v>ШТ</v>
          </cell>
          <cell r="CL4201" t="e">
            <v>#N/A</v>
          </cell>
          <cell r="CM4201" t="e">
            <v>#N/A</v>
          </cell>
          <cell r="CN4201">
            <v>5496067.3300000001</v>
          </cell>
          <cell r="CO4201">
            <v>0</v>
          </cell>
          <cell r="CP4201">
            <v>0</v>
          </cell>
          <cell r="CQ4201" t="e">
            <v>#N/A</v>
          </cell>
          <cell r="CR4201">
            <v>0</v>
          </cell>
          <cell r="CS4201">
            <v>0</v>
          </cell>
          <cell r="CT4201">
            <v>0</v>
          </cell>
          <cell r="CU4201">
            <v>0</v>
          </cell>
          <cell r="CV4201">
            <v>0</v>
          </cell>
          <cell r="CW4201">
            <v>0</v>
          </cell>
          <cell r="CY4201">
            <v>1</v>
          </cell>
          <cell r="CZ4201">
            <v>5496067.3300000001</v>
          </cell>
          <cell r="DB4201">
            <v>0</v>
          </cell>
          <cell r="DC4201">
            <v>0</v>
          </cell>
          <cell r="DE4201">
            <v>0</v>
          </cell>
          <cell r="DF4201">
            <v>0</v>
          </cell>
          <cell r="DH4201">
            <v>0</v>
          </cell>
          <cell r="DI4201">
            <v>0</v>
          </cell>
          <cell r="DK4201">
            <v>0</v>
          </cell>
          <cell r="DL4201">
            <v>0</v>
          </cell>
          <cell r="DN4201">
            <v>0</v>
          </cell>
          <cell r="DO4201">
            <v>0</v>
          </cell>
          <cell r="DQ4201">
            <v>0</v>
          </cell>
          <cell r="DR4201">
            <v>0</v>
          </cell>
          <cell r="DU4201">
            <v>1</v>
          </cell>
          <cell r="DV4201">
            <v>5496067.3300000001</v>
          </cell>
          <cell r="EA4201" t="str">
            <v>ГПЗ</v>
          </cell>
          <cell r="EF4201">
            <v>1</v>
          </cell>
          <cell r="EG4201">
            <v>5496067.3300000001</v>
          </cell>
          <cell r="EH4201" t="e">
            <v>#N/A</v>
          </cell>
          <cell r="EJ4201" t="str">
            <v>36</v>
          </cell>
          <cell r="EK4201" t="str">
            <v>ЗЦП</v>
          </cell>
          <cell r="EO4201" t="str">
            <v>СГМ</v>
          </cell>
          <cell r="EP4201" t="str">
            <v>ЦП</v>
          </cell>
          <cell r="ES4201" t="str">
            <v>08.2022</v>
          </cell>
          <cell r="ET4201" t="str">
            <v>475200000, Мангистауская область, Тупкараганский район, месторождение Каражанбас, база МТС АО Каражанбасмунай</v>
          </cell>
          <cell r="EU4201" t="str">
            <v>с 01.2023 по 03.2023</v>
          </cell>
          <cell r="EV4201" t="str">
            <v>ок</v>
          </cell>
          <cell r="EW4201">
            <v>281420</v>
          </cell>
          <cell r="EX4201" t="str">
            <v>281420.000.000089</v>
          </cell>
          <cell r="EY4201" t="str">
            <v>Регулятор давления газа</v>
          </cell>
          <cell r="EZ4201" t="str">
            <v>универсальный</v>
          </cell>
        </row>
        <row r="4202">
          <cell r="CI4202" t="str">
            <v>200-00612</v>
          </cell>
          <cell r="CJ4202" t="str">
            <v>Регулятор давления газа 1098-EGR 90мм PN16бар</v>
          </cell>
          <cell r="CK4202" t="str">
            <v>ШТ</v>
          </cell>
          <cell r="CL4202" t="e">
            <v>#N/A</v>
          </cell>
          <cell r="CM4202" t="e">
            <v>#N/A</v>
          </cell>
          <cell r="CN4202">
            <v>5496067.3300000001</v>
          </cell>
          <cell r="CU4202">
            <v>0</v>
          </cell>
          <cell r="CV4202">
            <v>0</v>
          </cell>
          <cell r="CY4202">
            <v>1</v>
          </cell>
          <cell r="CZ4202">
            <v>5496067.3300000001</v>
          </cell>
          <cell r="DB4202">
            <v>0</v>
          </cell>
          <cell r="DC4202">
            <v>0</v>
          </cell>
          <cell r="DE4202">
            <v>0</v>
          </cell>
          <cell r="DF4202">
            <v>0</v>
          </cell>
          <cell r="DH4202">
            <v>0</v>
          </cell>
          <cell r="DI4202">
            <v>0</v>
          </cell>
          <cell r="DL4202">
            <v>0</v>
          </cell>
          <cell r="DN4202">
            <v>0</v>
          </cell>
          <cell r="DO4202">
            <v>0</v>
          </cell>
          <cell r="DR4202">
            <v>0</v>
          </cell>
          <cell r="DU4202">
            <v>1</v>
          </cell>
          <cell r="DV4202">
            <v>5496067.3300000001</v>
          </cell>
          <cell r="EA4202" t="str">
            <v>доп.согл.</v>
          </cell>
          <cell r="EF4202">
            <v>1</v>
          </cell>
          <cell r="EG4202">
            <v>5496067.3300000001</v>
          </cell>
          <cell r="EH4202" t="e">
            <v>#N/A</v>
          </cell>
          <cell r="EJ4202" t="str">
            <v>36</v>
          </cell>
          <cell r="EK4202" t="str">
            <v>доп.согл.</v>
          </cell>
          <cell r="EO4202" t="str">
            <v>СГМ</v>
          </cell>
          <cell r="EP4202" t="str">
            <v>ЦП</v>
          </cell>
          <cell r="ES4202" t="str">
            <v>08.2022</v>
          </cell>
          <cell r="ET4202" t="str">
            <v>475200000, Мангистауская область, Тупкараганский район, месторождение Каражанбас, база МТС АО Каражанбасмунай</v>
          </cell>
          <cell r="EU4202" t="str">
            <v>с 01.2023 по 03.2023</v>
          </cell>
          <cell r="EW4202" t="e">
            <v>#VALUE!</v>
          </cell>
          <cell r="EX4202" t="str">
            <v>281420.000.000089</v>
          </cell>
          <cell r="EY4202" t="str">
            <v>Регулятор давления газа</v>
          </cell>
          <cell r="EZ4202" t="str">
            <v>универсальный</v>
          </cell>
        </row>
        <row r="4203">
          <cell r="CI4203" t="str">
            <v>280-00419</v>
          </cell>
          <cell r="CJ4203" t="str">
            <v>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v>
          </cell>
          <cell r="CK4203" t="str">
            <v>К-Т</v>
          </cell>
          <cell r="CL4203" t="e">
            <v>#N/A</v>
          </cell>
          <cell r="CM4203" t="e">
            <v>#N/A</v>
          </cell>
          <cell r="CN4203">
            <v>220600</v>
          </cell>
          <cell r="CO4203">
            <v>4</v>
          </cell>
          <cell r="CP4203">
            <v>1</v>
          </cell>
          <cell r="CQ4203" t="str">
            <v>сост</v>
          </cell>
          <cell r="CR4203">
            <v>2</v>
          </cell>
          <cell r="CS4203">
            <v>1</v>
          </cell>
          <cell r="CT4203">
            <v>2</v>
          </cell>
          <cell r="CU4203">
            <v>2</v>
          </cell>
          <cell r="CV4203">
            <v>0</v>
          </cell>
          <cell r="CW4203">
            <v>0</v>
          </cell>
          <cell r="CY4203">
            <v>4</v>
          </cell>
          <cell r="CZ4203">
            <v>882400</v>
          </cell>
          <cell r="DB4203">
            <v>0</v>
          </cell>
          <cell r="DC4203">
            <v>0</v>
          </cell>
          <cell r="DE4203">
            <v>0</v>
          </cell>
          <cell r="DF4203">
            <v>0</v>
          </cell>
          <cell r="DH4203">
            <v>0</v>
          </cell>
          <cell r="DI4203">
            <v>0</v>
          </cell>
          <cell r="DK4203">
            <v>0</v>
          </cell>
          <cell r="DL4203">
            <v>0</v>
          </cell>
          <cell r="DN4203">
            <v>0</v>
          </cell>
          <cell r="DO4203">
            <v>0</v>
          </cell>
          <cell r="DR4203">
            <v>0</v>
          </cell>
          <cell r="DU4203">
            <v>4</v>
          </cell>
          <cell r="DV4203">
            <v>882400</v>
          </cell>
          <cell r="DW4203" t="str">
            <v>передан</v>
          </cell>
          <cell r="DX4203" t="str">
            <v>Направлено 17.03.2023</v>
          </cell>
          <cell r="EA4203" t="str">
            <v>ГПЗ</v>
          </cell>
          <cell r="EF4203">
            <v>4</v>
          </cell>
          <cell r="EG4203">
            <v>882400</v>
          </cell>
          <cell r="EH4203" t="e">
            <v>#N/A</v>
          </cell>
          <cell r="EJ4203" t="str">
            <v>53-16</v>
          </cell>
          <cell r="EK4203" t="str">
            <v>ЗЦП</v>
          </cell>
          <cell r="EM4203">
            <v>315</v>
          </cell>
          <cell r="EO4203" t="str">
            <v>СГМ</v>
          </cell>
          <cell r="EP4203" t="str">
            <v>ЦП</v>
          </cell>
          <cell r="ES4203" t="str">
            <v>04.2023</v>
          </cell>
          <cell r="ET4203" t="str">
            <v>475200000, Мангистауская область, Тупкараганский район, месторождение Каражанбас, база МТС АО Каражанбасмунай</v>
          </cell>
          <cell r="EU4203" t="str">
            <v>С даты подписания договора в течение 60 календарных дней</v>
          </cell>
          <cell r="EV4203" t="str">
            <v>ок</v>
          </cell>
          <cell r="EW4203">
            <v>265165</v>
          </cell>
          <cell r="EX4203" t="str">
            <v>265165.000.000013</v>
          </cell>
          <cell r="EY4203" t="str">
            <v>Регулятор давления газа</v>
          </cell>
          <cell r="EZ4203" t="str">
            <v>цапковый</v>
          </cell>
        </row>
        <row r="4204">
          <cell r="CI4204" t="str">
            <v>190-06105</v>
          </cell>
          <cell r="CJ4204" t="str">
            <v>Редуктор: 2-х ступенчатый, номинальное передаточное число 40, РП-450-28,для станка-качалки ПНШТ-60-3-31.5….~Unit: gear, two-stage, nominaltransmission rate 40, РП-450-28, for ПНШТ-60-3-31.5 pump-jack….</v>
          </cell>
          <cell r="CK4204" t="str">
            <v>ШТ</v>
          </cell>
          <cell r="CL4204" t="e">
            <v>#N/A</v>
          </cell>
          <cell r="CM4204" t="e">
            <v>#N/A</v>
          </cell>
          <cell r="CN4204">
            <v>5488000</v>
          </cell>
          <cell r="CO4204">
            <v>2</v>
          </cell>
          <cell r="CP4204">
            <v>2</v>
          </cell>
          <cell r="CQ4204" t="str">
            <v>сост</v>
          </cell>
          <cell r="CR4204">
            <v>0</v>
          </cell>
          <cell r="CS4204">
            <v>2</v>
          </cell>
          <cell r="CT4204">
            <v>2</v>
          </cell>
          <cell r="CU4204">
            <v>0</v>
          </cell>
          <cell r="CV4204">
            <v>0</v>
          </cell>
          <cell r="CW4204">
            <v>0</v>
          </cell>
          <cell r="CY4204">
            <v>2</v>
          </cell>
          <cell r="CZ4204">
            <v>10976000</v>
          </cell>
          <cell r="DB4204">
            <v>0</v>
          </cell>
          <cell r="DC4204">
            <v>0</v>
          </cell>
          <cell r="DE4204">
            <v>0</v>
          </cell>
          <cell r="DF4204">
            <v>0</v>
          </cell>
          <cell r="DH4204">
            <v>0</v>
          </cell>
          <cell r="DI4204">
            <v>0</v>
          </cell>
          <cell r="DK4204">
            <v>0</v>
          </cell>
          <cell r="DL4204">
            <v>0</v>
          </cell>
          <cell r="DN4204">
            <v>0</v>
          </cell>
          <cell r="DO4204">
            <v>0</v>
          </cell>
          <cell r="DQ4204">
            <v>0</v>
          </cell>
          <cell r="DR4204">
            <v>0</v>
          </cell>
          <cell r="DU4204">
            <v>2</v>
          </cell>
          <cell r="DV4204">
            <v>10976000</v>
          </cell>
          <cell r="DW4204" t="str">
            <v>передан</v>
          </cell>
          <cell r="DX4204" t="str">
            <v>Направлено 10.02.2023</v>
          </cell>
          <cell r="EA4204" t="str">
            <v>ГПЗ</v>
          </cell>
          <cell r="EF4204">
            <v>2</v>
          </cell>
          <cell r="EG4204">
            <v>10976000</v>
          </cell>
          <cell r="EH4204" t="e">
            <v>#N/A</v>
          </cell>
          <cell r="EJ4204" t="str">
            <v>78-1</v>
          </cell>
          <cell r="EK4204" t="str">
            <v>ЗЦП</v>
          </cell>
          <cell r="EL4204" t="str">
            <v>ТПФ</v>
          </cell>
          <cell r="EM4204">
            <v>315</v>
          </cell>
          <cell r="EO4204" t="str">
            <v>СГМ</v>
          </cell>
          <cell r="EP4204" t="str">
            <v>ЦП</v>
          </cell>
          <cell r="ES4204" t="str">
            <v>04.2023</v>
          </cell>
          <cell r="ET4204" t="str">
            <v>475200000, Мангистауская область, Тупкараганский район, месторождение Каражанбас, база МТС АО Каражанбасмунай</v>
          </cell>
          <cell r="EU4204" t="str">
            <v>С даты подписания договора в течение 90 календарных дней</v>
          </cell>
          <cell r="EV4204" t="str">
            <v>ок</v>
          </cell>
          <cell r="EW4204">
            <v>281331</v>
          </cell>
          <cell r="EX4204" t="str">
            <v>281331.000.000197</v>
          </cell>
          <cell r="EY4204" t="str">
            <v>Редуктор</v>
          </cell>
          <cell r="EZ4204" t="str">
            <v>для станка-качалки</v>
          </cell>
        </row>
        <row r="4205">
          <cell r="CI4205" t="str">
            <v>390-00154</v>
          </cell>
          <cell r="CJ4205" t="str">
            <v>Редуктор: Viktor регулятор давления, баллонный, кислородный,с двумя манометрами PSI 200/K/па 1400.PSI 4000/K/па  28000, Тип CSR450D, JM 18311.    </v>
          </cell>
          <cell r="CK4205" t="str">
            <v>ШТ</v>
          </cell>
          <cell r="CL4205" t="e">
            <v>#N/A</v>
          </cell>
          <cell r="CM4205" t="e">
            <v>#N/A</v>
          </cell>
          <cell r="CN4205">
            <v>31000</v>
          </cell>
          <cell r="CO4205">
            <v>0</v>
          </cell>
          <cell r="CP4205">
            <v>0</v>
          </cell>
          <cell r="CQ4205" t="str">
            <v>не сост/отмена</v>
          </cell>
          <cell r="CR4205">
            <v>0</v>
          </cell>
          <cell r="CS4205">
            <v>0</v>
          </cell>
          <cell r="CT4205">
            <v>0</v>
          </cell>
          <cell r="CU4205">
            <v>0</v>
          </cell>
          <cell r="CV4205">
            <v>0</v>
          </cell>
          <cell r="CW4205">
            <v>0</v>
          </cell>
          <cell r="CY4205">
            <v>2</v>
          </cell>
          <cell r="CZ4205">
            <v>62000</v>
          </cell>
          <cell r="DB4205">
            <v>0</v>
          </cell>
          <cell r="DC4205">
            <v>0</v>
          </cell>
          <cell r="DE4205">
            <v>0</v>
          </cell>
          <cell r="DF4205">
            <v>0</v>
          </cell>
          <cell r="DH4205">
            <v>0</v>
          </cell>
          <cell r="DI4205">
            <v>0</v>
          </cell>
          <cell r="DL4205">
            <v>0</v>
          </cell>
          <cell r="DN4205">
            <v>0</v>
          </cell>
          <cell r="DO4205">
            <v>0</v>
          </cell>
          <cell r="DR4205">
            <v>0</v>
          </cell>
          <cell r="DU4205">
            <v>2</v>
          </cell>
          <cell r="DV4205">
            <v>62000</v>
          </cell>
          <cell r="DW4205" t="str">
            <v>передан</v>
          </cell>
          <cell r="DX4205" t="str">
            <v>Направлено 31.03.2023</v>
          </cell>
          <cell r="EA4205" t="str">
            <v>ЭМ</v>
          </cell>
          <cell r="EF4205">
            <v>2</v>
          </cell>
          <cell r="EG4205">
            <v>62000</v>
          </cell>
          <cell r="EH4205" t="e">
            <v>#N/A</v>
          </cell>
          <cell r="EJ4205" t="str">
            <v>180-3</v>
          </cell>
          <cell r="EK4205" t="str">
            <v>ЭМ</v>
          </cell>
          <cell r="EO4205" t="str">
            <v>СГМ</v>
          </cell>
          <cell r="EP4205" t="str">
            <v>ЭМ</v>
          </cell>
          <cell r="ES4205" t="str">
            <v>-</v>
          </cell>
          <cell r="ET4205" t="str">
            <v>471010000, Мангистауская область, Актау Г.А., г.Актау, промышленная зона, БМТС АО Каражанбасмунай</v>
          </cell>
          <cell r="EU4205" t="str">
            <v>С даты подписания договора в течение 60 календарных дней</v>
          </cell>
          <cell r="EW4205" t="e">
            <v>#VALUE!</v>
          </cell>
          <cell r="EX4205" t="str">
            <v>279032.000.000062</v>
          </cell>
          <cell r="EY4205" t="str">
            <v>Редуктор</v>
          </cell>
          <cell r="EZ4205" t="str">
            <v>кислородный, баллонный</v>
          </cell>
        </row>
        <row r="4206">
          <cell r="CI4206" t="str">
            <v>390-00046</v>
          </cell>
          <cell r="CJ4206" t="str">
            <v>Редуктор: ацетиленовый, БАО 5-2, с монометрами, 5м3/ч., 0.15МПа, для понижения давления газа….~Regulator: Acetylene, БАО 5-2, c/w monometer, 5m3/h, 0.15MPa, to reduce gas pressure….</v>
          </cell>
          <cell r="CK4206" t="str">
            <v>ШТ</v>
          </cell>
          <cell r="CL4206" t="e">
            <v>#N/A</v>
          </cell>
          <cell r="CM4206" t="e">
            <v>#N/A</v>
          </cell>
          <cell r="CN4206">
            <v>16632</v>
          </cell>
          <cell r="CO4206">
            <v>2</v>
          </cell>
          <cell r="CP4206">
            <v>0</v>
          </cell>
          <cell r="CQ4206" t="str">
            <v>со склада</v>
          </cell>
          <cell r="CR4206">
            <v>5</v>
          </cell>
          <cell r="CS4206">
            <v>0</v>
          </cell>
          <cell r="CT4206">
            <v>1</v>
          </cell>
          <cell r="CU4206">
            <v>1</v>
          </cell>
          <cell r="CV4206">
            <v>4</v>
          </cell>
          <cell r="CW4206">
            <v>4</v>
          </cell>
          <cell r="CY4206">
            <v>2</v>
          </cell>
          <cell r="CZ4206">
            <v>33264</v>
          </cell>
          <cell r="DB4206">
            <v>0</v>
          </cell>
          <cell r="DC4206">
            <v>0</v>
          </cell>
          <cell r="DE4206">
            <v>0</v>
          </cell>
          <cell r="DF4206">
            <v>0</v>
          </cell>
          <cell r="DH4206">
            <v>2</v>
          </cell>
          <cell r="DI4206">
            <v>33264</v>
          </cell>
          <cell r="DK4206">
            <v>0</v>
          </cell>
          <cell r="DL4206">
            <v>0</v>
          </cell>
          <cell r="DN4206">
            <v>0</v>
          </cell>
          <cell r="DO4206">
            <v>0</v>
          </cell>
          <cell r="DQ4206">
            <v>0</v>
          </cell>
          <cell r="DR4206">
            <v>0</v>
          </cell>
          <cell r="DU4206">
            <v>0</v>
          </cell>
          <cell r="DV4206">
            <v>0</v>
          </cell>
          <cell r="EA4206" t="str">
            <v>со склада</v>
          </cell>
          <cell r="EG4206">
            <v>0</v>
          </cell>
          <cell r="EH4206" t="e">
            <v>#N/A</v>
          </cell>
          <cell r="EO4206" t="str">
            <v>СГМ</v>
          </cell>
          <cell r="EP4206" t="e">
            <v>#N/A</v>
          </cell>
          <cell r="ES4206" t="e">
            <v>#N/A</v>
          </cell>
          <cell r="ET4206" t="str">
            <v>-</v>
          </cell>
          <cell r="EV4206" t="str">
            <v>Проверить</v>
          </cell>
          <cell r="EW4206" t="e">
            <v>#VALUE!</v>
          </cell>
          <cell r="EX4206" t="str">
            <v>279032.000.000065</v>
          </cell>
          <cell r="EY4206" t="str">
            <v>Редуктор</v>
          </cell>
          <cell r="EZ4206" t="str">
            <v>ацетиленовый, баллонный</v>
          </cell>
        </row>
        <row r="4207">
          <cell r="CI4207" t="str">
            <v>190-08253</v>
          </cell>
          <cell r="CJ4207" t="str">
            <v>Редуктор: воздушный QFH-67AF4 1.0-1.2 МПа ХВО на компрессор</v>
          </cell>
          <cell r="CK4207" t="str">
            <v>ШТ</v>
          </cell>
          <cell r="CL4207" t="b">
            <v>1</v>
          </cell>
          <cell r="CM4207">
            <v>95054.02</v>
          </cell>
          <cell r="CN4207">
            <v>95054.02</v>
          </cell>
          <cell r="CO4207">
            <v>0</v>
          </cell>
          <cell r="CP4207">
            <v>0</v>
          </cell>
          <cell r="CQ4207" t="e">
            <v>#N/A</v>
          </cell>
          <cell r="CR4207">
            <v>0</v>
          </cell>
          <cell r="CS4207">
            <v>0</v>
          </cell>
          <cell r="CT4207">
            <v>0</v>
          </cell>
          <cell r="CU4207">
            <v>0</v>
          </cell>
          <cell r="CV4207">
            <v>0</v>
          </cell>
          <cell r="CW4207">
            <v>0</v>
          </cell>
          <cell r="CY4207">
            <v>0</v>
          </cell>
          <cell r="CZ4207">
            <v>0</v>
          </cell>
          <cell r="DB4207">
            <v>0</v>
          </cell>
          <cell r="DC4207">
            <v>0</v>
          </cell>
          <cell r="DE4207">
            <v>0</v>
          </cell>
          <cell r="DF4207">
            <v>0</v>
          </cell>
          <cell r="DH4207">
            <v>0</v>
          </cell>
          <cell r="DI4207">
            <v>0</v>
          </cell>
          <cell r="DL4207">
            <v>0</v>
          </cell>
          <cell r="DN4207">
            <v>0</v>
          </cell>
          <cell r="DO4207">
            <v>0</v>
          </cell>
          <cell r="DP4207" t="str">
            <v>Измуханов Дидарбек Романович Вт 18.07.2023 15:18</v>
          </cell>
          <cell r="DR4207">
            <v>0</v>
          </cell>
          <cell r="DU4207">
            <v>0</v>
          </cell>
          <cell r="DV4207">
            <v>0</v>
          </cell>
          <cell r="DW4207" t="str">
            <v>ТС у АБП/отмена</v>
          </cell>
          <cell r="DX4207" t="str">
            <v>Направлено 11.05.2023</v>
          </cell>
          <cell r="EG4207">
            <v>0</v>
          </cell>
          <cell r="EH4207" t="e">
            <v>#N/A</v>
          </cell>
          <cell r="EJ4207" t="str">
            <v>33</v>
          </cell>
          <cell r="EK4207" t="str">
            <v>ОТ</v>
          </cell>
          <cell r="EO4207" t="str">
            <v>ДАПиИТ (АП)</v>
          </cell>
          <cell r="EP4207" t="e">
            <v>#N/A</v>
          </cell>
          <cell r="ES4207" t="e">
            <v>#N/A</v>
          </cell>
          <cell r="ET4207" t="str">
            <v>471010000, Мангистауская область, Актау Г.А., г.Актау, промышленная зона, БМТС АО Каражанбасмунай</v>
          </cell>
          <cell r="EU4207" t="str">
            <v>С даты подписания договора в течение 60 календарных дней</v>
          </cell>
          <cell r="EV4207" t="str">
            <v>ок</v>
          </cell>
          <cell r="EW4207" t="e">
            <v>#VALUE!</v>
          </cell>
          <cell r="EX4207" t="str">
            <v>281332.000.000214</v>
          </cell>
          <cell r="EY4207" t="str">
            <v>Комплект запасных частей инструментов и принадлежностей</v>
          </cell>
          <cell r="EZ4207" t="str">
            <v>для газокомпрессорной установки</v>
          </cell>
        </row>
        <row r="4208">
          <cell r="CI4208" t="str">
            <v>390-00012</v>
          </cell>
          <cell r="CJ4208" t="str">
            <v>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v>
          </cell>
          <cell r="CK4208" t="str">
            <v>ШТ</v>
          </cell>
          <cell r="CL4208" t="e">
            <v>#N/A</v>
          </cell>
          <cell r="CM4208" t="e">
            <v>#N/A</v>
          </cell>
          <cell r="CN4208">
            <v>20502.57</v>
          </cell>
          <cell r="CO4208">
            <v>30</v>
          </cell>
          <cell r="CP4208">
            <v>9</v>
          </cell>
          <cell r="CQ4208" t="str">
            <v>сост</v>
          </cell>
          <cell r="CR4208">
            <v>16</v>
          </cell>
          <cell r="CS4208">
            <v>10</v>
          </cell>
          <cell r="CT4208">
            <v>13</v>
          </cell>
          <cell r="CU4208">
            <v>17</v>
          </cell>
          <cell r="CV4208">
            <v>-1</v>
          </cell>
          <cell r="CW4208">
            <v>0</v>
          </cell>
          <cell r="CY4208">
            <v>40</v>
          </cell>
          <cell r="CZ4208">
            <v>820102.8</v>
          </cell>
          <cell r="DB4208">
            <v>0</v>
          </cell>
          <cell r="DC4208">
            <v>0</v>
          </cell>
          <cell r="DE4208">
            <v>0</v>
          </cell>
          <cell r="DF4208">
            <v>0</v>
          </cell>
          <cell r="DH4208">
            <v>0</v>
          </cell>
          <cell r="DI4208">
            <v>0</v>
          </cell>
          <cell r="DK4208">
            <v>0</v>
          </cell>
          <cell r="DL4208">
            <v>0</v>
          </cell>
          <cell r="DN4208">
            <v>0</v>
          </cell>
          <cell r="DO4208">
            <v>0</v>
          </cell>
          <cell r="DQ4208">
            <v>0</v>
          </cell>
          <cell r="DR4208">
            <v>0</v>
          </cell>
          <cell r="DU4208">
            <v>40</v>
          </cell>
          <cell r="DV4208">
            <v>820102.8</v>
          </cell>
          <cell r="DW4208" t="str">
            <v>передан</v>
          </cell>
          <cell r="DX4208" t="str">
            <v>Направлено 13.01.2023</v>
          </cell>
          <cell r="EA4208" t="str">
            <v>ГПЗ</v>
          </cell>
          <cell r="EF4208">
            <v>40</v>
          </cell>
          <cell r="EG4208">
            <v>820102.8</v>
          </cell>
          <cell r="EH4208" t="e">
            <v>#N/A</v>
          </cell>
          <cell r="EJ4208" t="str">
            <v>3-2</v>
          </cell>
          <cell r="EK4208" t="str">
            <v>ЗЦП</v>
          </cell>
          <cell r="EM4208">
            <v>315</v>
          </cell>
          <cell r="EO4208" t="str">
            <v>СГМ</v>
          </cell>
          <cell r="EP4208" t="str">
            <v>ЦП</v>
          </cell>
          <cell r="ES4208" t="str">
            <v>03.2023</v>
          </cell>
          <cell r="ET4208" t="str">
            <v>471010000, Мангистауская область, Актау Г.А., г.Актау, промышленная зона, БМТС АО Каражанбасмунай</v>
          </cell>
          <cell r="EU4208" t="str">
            <v>С даты подписания договора в течение 60 календарных дней</v>
          </cell>
          <cell r="EV4208" t="str">
            <v>ок</v>
          </cell>
          <cell r="EW4208">
            <v>279032</v>
          </cell>
          <cell r="EX4208" t="str">
            <v>279032.000.000062</v>
          </cell>
          <cell r="EY4208" t="str">
            <v>Редуктор</v>
          </cell>
          <cell r="EZ4208" t="str">
            <v>кислородный, баллонный</v>
          </cell>
        </row>
        <row r="4209">
          <cell r="CI4209" t="str">
            <v>390-00013</v>
          </cell>
          <cell r="CJ4209" t="str">
            <v>Редуктор: регулятор давления, баллонный, пропановый, одноступенчатый, тип БПО-5МГ, с манометром 0,6МРа....~Reductor: pressure, propane bottle, one stage, type БПО-5МК, c/w pressure gauge, 0.6MPa....</v>
          </cell>
          <cell r="CK4209" t="str">
            <v>ШТ</v>
          </cell>
          <cell r="CL4209" t="e">
            <v>#N/A</v>
          </cell>
          <cell r="CM4209" t="e">
            <v>#N/A</v>
          </cell>
          <cell r="CN4209">
            <v>9365.0999999999985</v>
          </cell>
          <cell r="CO4209">
            <v>51</v>
          </cell>
          <cell r="CP4209">
            <v>48</v>
          </cell>
          <cell r="CQ4209" t="str">
            <v>сост</v>
          </cell>
          <cell r="CR4209">
            <v>36</v>
          </cell>
          <cell r="CS4209">
            <v>61</v>
          </cell>
          <cell r="CT4209">
            <v>28</v>
          </cell>
          <cell r="CU4209">
            <v>23</v>
          </cell>
          <cell r="CV4209">
            <v>13</v>
          </cell>
          <cell r="CW4209">
            <v>12</v>
          </cell>
          <cell r="CY4209">
            <v>44</v>
          </cell>
          <cell r="CZ4209">
            <v>412064.39999999991</v>
          </cell>
          <cell r="DB4209">
            <v>0</v>
          </cell>
          <cell r="DC4209">
            <v>0</v>
          </cell>
          <cell r="DE4209">
            <v>0</v>
          </cell>
          <cell r="DF4209">
            <v>0</v>
          </cell>
          <cell r="DH4209">
            <v>15</v>
          </cell>
          <cell r="DI4209">
            <v>140476.49999999997</v>
          </cell>
          <cell r="DK4209">
            <v>0</v>
          </cell>
          <cell r="DL4209">
            <v>0</v>
          </cell>
          <cell r="DN4209">
            <v>0</v>
          </cell>
          <cell r="DO4209">
            <v>0</v>
          </cell>
          <cell r="DQ4209">
            <v>0</v>
          </cell>
          <cell r="DR4209">
            <v>0</v>
          </cell>
          <cell r="DU4209">
            <v>29</v>
          </cell>
          <cell r="DV4209">
            <v>271587.89999999997</v>
          </cell>
          <cell r="EA4209" t="str">
            <v>ГПЗ</v>
          </cell>
          <cell r="EF4209">
            <v>29</v>
          </cell>
          <cell r="EG4209">
            <v>271587.89999999997</v>
          </cell>
          <cell r="EH4209" t="e">
            <v>#N/A</v>
          </cell>
          <cell r="EJ4209" t="str">
            <v>3</v>
          </cell>
          <cell r="EK4209" t="str">
            <v>ЗЦП</v>
          </cell>
          <cell r="EM4209">
            <v>315</v>
          </cell>
          <cell r="EO4209" t="str">
            <v>СГМ</v>
          </cell>
          <cell r="EP4209" t="str">
            <v>ЦП</v>
          </cell>
          <cell r="ES4209" t="str">
            <v>09.2022</v>
          </cell>
          <cell r="ET4209" t="str">
            <v>471010000, Мангистауская область, Актау Г.А., г.Актау, промышленная зона, БМТС АО Каражанбасмунай</v>
          </cell>
          <cell r="EU4209" t="str">
            <v>с 01.2023 по 03.2023</v>
          </cell>
          <cell r="EV4209" t="str">
            <v>ок</v>
          </cell>
          <cell r="EW4209">
            <v>279032</v>
          </cell>
          <cell r="EX4209" t="str">
            <v>279032.000.000068</v>
          </cell>
          <cell r="EY4209" t="str">
            <v>Редуктор</v>
          </cell>
          <cell r="EZ4209" t="str">
            <v>пропановый, баллонный</v>
          </cell>
        </row>
        <row r="4210">
          <cell r="CI4210" t="str">
            <v>390-00013</v>
          </cell>
          <cell r="CJ4210" t="str">
            <v>Редуктор: регулятор давления, баллонный, пропановый, одноступенчатый, тип БПО-5МГ, с манометром 0,6МРа....~Reductor: pressure, propane bottle, one stage, type БПО-5МК, c/w pressure gauge, 0.6MPa....</v>
          </cell>
          <cell r="CK4210" t="str">
            <v>ШТ</v>
          </cell>
          <cell r="CL4210" t="e">
            <v>#N/A</v>
          </cell>
          <cell r="CM4210" t="e">
            <v>#N/A</v>
          </cell>
          <cell r="CN4210">
            <v>9365.0999999999985</v>
          </cell>
          <cell r="CU4210">
            <v>0</v>
          </cell>
          <cell r="CV4210">
            <v>0</v>
          </cell>
          <cell r="CY4210">
            <v>8</v>
          </cell>
          <cell r="CZ4210">
            <v>74920.799999999988</v>
          </cell>
          <cell r="DB4210">
            <v>0</v>
          </cell>
          <cell r="DC4210">
            <v>0</v>
          </cell>
          <cell r="DE4210">
            <v>0</v>
          </cell>
          <cell r="DF4210">
            <v>0</v>
          </cell>
          <cell r="DH4210">
            <v>0</v>
          </cell>
          <cell r="DI4210">
            <v>0</v>
          </cell>
          <cell r="DL4210">
            <v>0</v>
          </cell>
          <cell r="DN4210">
            <v>0</v>
          </cell>
          <cell r="DO4210">
            <v>0</v>
          </cell>
          <cell r="DR4210">
            <v>0</v>
          </cell>
          <cell r="DU4210">
            <v>8</v>
          </cell>
          <cell r="DV4210">
            <v>74920.799999999988</v>
          </cell>
          <cell r="EA4210" t="str">
            <v>ЭМ</v>
          </cell>
          <cell r="EC4210" t="e">
            <v>#N/A</v>
          </cell>
          <cell r="EG4210">
            <v>0</v>
          </cell>
          <cell r="EH4210" t="e">
            <v>#N/A</v>
          </cell>
          <cell r="EK4210" t="str">
            <v>ЭМ</v>
          </cell>
          <cell r="EO4210" t="str">
            <v>СГМ</v>
          </cell>
          <cell r="EP4210" t="str">
            <v>ЭМ</v>
          </cell>
          <cell r="ES4210" t="str">
            <v>-</v>
          </cell>
          <cell r="ET4210" t="str">
            <v>471010000, Мангистауская область, Актау Г.А., г.Актау, промышленная зона, БМТС АО Каражанбасмунай</v>
          </cell>
          <cell r="EU4210" t="str">
            <v>С даты подписания договора в течение 45 календарных дней</v>
          </cell>
          <cell r="EW4210" t="e">
            <v>#VALUE!</v>
          </cell>
          <cell r="EX4210" t="str">
            <v>279032.000.000068</v>
          </cell>
          <cell r="EY4210" t="str">
            <v>Редуктор</v>
          </cell>
          <cell r="EZ4210" t="str">
            <v>пропановый, баллонный</v>
          </cell>
        </row>
        <row r="4211">
          <cell r="CI4211" t="str">
            <v>470-00365</v>
          </cell>
          <cell r="CJ4211" t="str">
            <v>Резец резьб.внутр. 20х20 ВК8</v>
          </cell>
          <cell r="CK4211" t="str">
            <v>ШТ</v>
          </cell>
          <cell r="CL4211" t="e">
            <v>#N/A</v>
          </cell>
          <cell r="CM4211" t="e">
            <v>#N/A</v>
          </cell>
          <cell r="CN4211">
            <v>2551.25</v>
          </cell>
          <cell r="CO4211">
            <v>20</v>
          </cell>
          <cell r="CP4211">
            <v>16</v>
          </cell>
          <cell r="CQ4211" t="str">
            <v>сост</v>
          </cell>
          <cell r="CR4211">
            <v>18</v>
          </cell>
          <cell r="CS4211">
            <v>16</v>
          </cell>
          <cell r="CT4211">
            <v>2</v>
          </cell>
          <cell r="CU4211">
            <v>18</v>
          </cell>
          <cell r="CV4211">
            <v>0</v>
          </cell>
          <cell r="CW4211">
            <v>0</v>
          </cell>
          <cell r="CY4211">
            <v>20</v>
          </cell>
          <cell r="CZ4211">
            <v>51025</v>
          </cell>
          <cell r="DB4211">
            <v>0</v>
          </cell>
          <cell r="DC4211">
            <v>0</v>
          </cell>
          <cell r="DE4211">
            <v>0</v>
          </cell>
          <cell r="DF4211">
            <v>0</v>
          </cell>
          <cell r="DH4211">
            <v>12</v>
          </cell>
          <cell r="DI4211">
            <v>30615</v>
          </cell>
          <cell r="DL4211">
            <v>0</v>
          </cell>
          <cell r="DN4211">
            <v>0</v>
          </cell>
          <cell r="DO4211">
            <v>0</v>
          </cell>
          <cell r="DR4211">
            <v>0</v>
          </cell>
          <cell r="DU4211">
            <v>8</v>
          </cell>
          <cell r="DV4211">
            <v>20410</v>
          </cell>
          <cell r="EA4211" t="str">
            <v>ГПЗ</v>
          </cell>
          <cell r="EF4211">
            <v>8</v>
          </cell>
          <cell r="EG4211">
            <v>20410</v>
          </cell>
          <cell r="EH4211" t="e">
            <v>#N/A</v>
          </cell>
          <cell r="EJ4211" t="str">
            <v>53-21</v>
          </cell>
          <cell r="EK4211" t="str">
            <v>ЗЦП</v>
          </cell>
          <cell r="EO4211" t="str">
            <v>СГМ</v>
          </cell>
          <cell r="EP4211" t="str">
            <v>ЦП</v>
          </cell>
          <cell r="ES4211" t="str">
            <v>05.2023</v>
          </cell>
          <cell r="ET4211" t="str">
            <v>471010000, Мангистауская область, Актау Г.А., г.Актау, промышленная зона, БМТС АО Каражанбасмунай</v>
          </cell>
          <cell r="EU4211" t="str">
            <v>С даты подписания договора в течение 60 календарных дней</v>
          </cell>
          <cell r="EW4211" t="e">
            <v>#VALUE!</v>
          </cell>
          <cell r="EX4211" t="str">
            <v>257340.190.000018</v>
          </cell>
          <cell r="EY4211" t="str">
            <v>Резец токарный</v>
          </cell>
          <cell r="EZ4211" t="str">
            <v>расточный, из сверхтвердых материалов</v>
          </cell>
        </row>
        <row r="4212">
          <cell r="CI4212" t="str">
            <v>470-00366</v>
          </cell>
          <cell r="CJ4212" t="str">
            <v>Резец резьб.наруж. 25х16 ВК8</v>
          </cell>
          <cell r="CK4212" t="str">
            <v>ШТ</v>
          </cell>
          <cell r="CL4212" t="e">
            <v>#N/A</v>
          </cell>
          <cell r="CM4212" t="e">
            <v>#N/A</v>
          </cell>
          <cell r="CN4212">
            <v>1404</v>
          </cell>
          <cell r="CO4212">
            <v>20</v>
          </cell>
          <cell r="CP4212">
            <v>17</v>
          </cell>
          <cell r="CQ4212" t="str">
            <v>сост</v>
          </cell>
          <cell r="CR4212">
            <v>8</v>
          </cell>
          <cell r="CS4212">
            <v>17</v>
          </cell>
          <cell r="CT4212">
            <v>12</v>
          </cell>
          <cell r="CU4212">
            <v>8</v>
          </cell>
          <cell r="CV4212">
            <v>0</v>
          </cell>
          <cell r="CW4212">
            <v>0</v>
          </cell>
          <cell r="CY4212">
            <v>20</v>
          </cell>
          <cell r="CZ4212">
            <v>28080</v>
          </cell>
          <cell r="DB4212">
            <v>0</v>
          </cell>
          <cell r="DC4212">
            <v>0</v>
          </cell>
          <cell r="DE4212">
            <v>0</v>
          </cell>
          <cell r="DF4212">
            <v>0</v>
          </cell>
          <cell r="DH4212">
            <v>8</v>
          </cell>
          <cell r="DI4212">
            <v>11232</v>
          </cell>
          <cell r="DL4212">
            <v>0</v>
          </cell>
          <cell r="DN4212">
            <v>0</v>
          </cell>
          <cell r="DO4212">
            <v>0</v>
          </cell>
          <cell r="DR4212">
            <v>0</v>
          </cell>
          <cell r="DU4212">
            <v>12</v>
          </cell>
          <cell r="DV4212">
            <v>16848</v>
          </cell>
          <cell r="EA4212" t="str">
            <v>ГПЗ</v>
          </cell>
          <cell r="EF4212">
            <v>12</v>
          </cell>
          <cell r="EG4212">
            <v>16848</v>
          </cell>
          <cell r="EH4212" t="e">
            <v>#N/A</v>
          </cell>
          <cell r="EJ4212" t="str">
            <v>53-21</v>
          </cell>
          <cell r="EK4212" t="str">
            <v>ЗЦП</v>
          </cell>
          <cell r="EO4212" t="str">
            <v>СГМ</v>
          </cell>
          <cell r="EP4212" t="str">
            <v>ЦП</v>
          </cell>
          <cell r="ES4212" t="str">
            <v>05.2023</v>
          </cell>
          <cell r="ET4212" t="str">
            <v>471010000, Мангистауская область, Актау Г.А., г.Актау, промышленная зона, БМТС АО Каражанбасмунай</v>
          </cell>
          <cell r="EU4212" t="str">
            <v>С даты подписания договора в течение 60 календарных дней</v>
          </cell>
          <cell r="EW4212" t="e">
            <v>#VALUE!</v>
          </cell>
          <cell r="EX4212" t="str">
            <v>257340.190.000018</v>
          </cell>
          <cell r="EY4212" t="str">
            <v>Резец токарный</v>
          </cell>
          <cell r="EZ4212" t="str">
            <v>расточный, из сверхтвердых материалов</v>
          </cell>
        </row>
        <row r="4213">
          <cell r="CI4213" t="str">
            <v>470-00362</v>
          </cell>
          <cell r="CJ4213" t="str">
            <v>Резец: отрезной, 25х16 ВК8</v>
          </cell>
          <cell r="CK4213" t="str">
            <v>ШТ</v>
          </cell>
          <cell r="CL4213" t="e">
            <v>#N/A</v>
          </cell>
          <cell r="CM4213" t="e">
            <v>#N/A</v>
          </cell>
          <cell r="CN4213">
            <v>2094.5</v>
          </cell>
          <cell r="CO4213">
            <v>40</v>
          </cell>
          <cell r="CP4213">
            <v>26</v>
          </cell>
          <cell r="CQ4213" t="str">
            <v>сост</v>
          </cell>
          <cell r="CR4213">
            <v>19</v>
          </cell>
          <cell r="CS4213">
            <v>26</v>
          </cell>
          <cell r="CT4213">
            <v>16</v>
          </cell>
          <cell r="CU4213">
            <v>24</v>
          </cell>
          <cell r="CV4213">
            <v>-5</v>
          </cell>
          <cell r="CW4213">
            <v>0</v>
          </cell>
          <cell r="CY4213">
            <v>40</v>
          </cell>
          <cell r="CZ4213">
            <v>83780</v>
          </cell>
          <cell r="DB4213">
            <v>0</v>
          </cell>
          <cell r="DC4213">
            <v>0</v>
          </cell>
          <cell r="DE4213">
            <v>0</v>
          </cell>
          <cell r="DF4213">
            <v>0</v>
          </cell>
          <cell r="DH4213">
            <v>19</v>
          </cell>
          <cell r="DI4213">
            <v>39795.5</v>
          </cell>
          <cell r="DL4213">
            <v>0</v>
          </cell>
          <cell r="DN4213">
            <v>0</v>
          </cell>
          <cell r="DO4213">
            <v>0</v>
          </cell>
          <cell r="DR4213">
            <v>0</v>
          </cell>
          <cell r="DU4213">
            <v>21</v>
          </cell>
          <cell r="DV4213">
            <v>43984.5</v>
          </cell>
          <cell r="EA4213" t="str">
            <v>ГПЗ</v>
          </cell>
          <cell r="EF4213">
            <v>21</v>
          </cell>
          <cell r="EG4213">
            <v>43984.5</v>
          </cell>
          <cell r="EH4213" t="e">
            <v>#N/A</v>
          </cell>
          <cell r="EJ4213" t="str">
            <v>46-3</v>
          </cell>
          <cell r="EK4213" t="str">
            <v>ЗЦП</v>
          </cell>
          <cell r="EL4213" t="str">
            <v>МХБ</v>
          </cell>
          <cell r="EO4213" t="str">
            <v>СГМ</v>
          </cell>
          <cell r="EP4213" t="str">
            <v>ЦП</v>
          </cell>
          <cell r="ES4213" t="str">
            <v>05.2023</v>
          </cell>
          <cell r="ET4213" t="str">
            <v>471010000, Мангистауская область, Актау Г.А., г.Актау, промышленная зона, БМТС АО Каражанбасмунай</v>
          </cell>
          <cell r="EU4213" t="str">
            <v>С даты подписания договора в течение 75 календарных дней</v>
          </cell>
          <cell r="EW4213" t="e">
            <v>#VALUE!</v>
          </cell>
          <cell r="EX4213" t="str">
            <v>257340.190.000001</v>
          </cell>
          <cell r="EY4213" t="str">
            <v>Резец токарный</v>
          </cell>
          <cell r="EZ4213" t="str">
            <v>отрезной, из быстрорежущей стали</v>
          </cell>
        </row>
        <row r="4214">
          <cell r="CI4214" t="str">
            <v>330-00065</v>
          </cell>
          <cell r="CJ4214" t="str">
            <v>Резец: проходной, отогнутый, правый, 25x20, с напайной пластиной ВК8, ГОСТ 25751-83....~Tool: turning, through-pass, cranked, rightside, 25x20, with soldered plate ВК8, GOST 25751-83....</v>
          </cell>
          <cell r="CK4214" t="str">
            <v>ШТ</v>
          </cell>
          <cell r="CL4214" t="e">
            <v>#N/A</v>
          </cell>
          <cell r="CM4214" t="e">
            <v>#N/A</v>
          </cell>
          <cell r="CN4214">
            <v>2057.5</v>
          </cell>
          <cell r="CO4214">
            <v>0</v>
          </cell>
          <cell r="CP4214">
            <v>0</v>
          </cell>
          <cell r="CQ4214" t="e">
            <v>#N/A</v>
          </cell>
          <cell r="CR4214">
            <v>0</v>
          </cell>
          <cell r="CS4214">
            <v>0</v>
          </cell>
          <cell r="CT4214">
            <v>0</v>
          </cell>
          <cell r="CU4214">
            <v>0</v>
          </cell>
          <cell r="CV4214">
            <v>0</v>
          </cell>
          <cell r="CW4214">
            <v>0</v>
          </cell>
          <cell r="CY4214">
            <v>200</v>
          </cell>
          <cell r="CZ4214">
            <v>411500</v>
          </cell>
          <cell r="DB4214">
            <v>0</v>
          </cell>
          <cell r="DC4214">
            <v>0</v>
          </cell>
          <cell r="DE4214">
            <v>0</v>
          </cell>
          <cell r="DF4214">
            <v>0</v>
          </cell>
          <cell r="DH4214">
            <v>0</v>
          </cell>
          <cell r="DI4214">
            <v>0</v>
          </cell>
          <cell r="DL4214">
            <v>0</v>
          </cell>
          <cell r="DN4214">
            <v>0</v>
          </cell>
          <cell r="DO4214">
            <v>0</v>
          </cell>
          <cell r="DR4214">
            <v>0</v>
          </cell>
          <cell r="DU4214">
            <v>200</v>
          </cell>
          <cell r="DV4214">
            <v>411500</v>
          </cell>
          <cell r="DW4214" t="str">
            <v>передан</v>
          </cell>
          <cell r="DX4214" t="str">
            <v>Направлено 13.01.2023</v>
          </cell>
          <cell r="EA4214" t="str">
            <v>ЭМ</v>
          </cell>
          <cell r="EF4214">
            <v>200</v>
          </cell>
          <cell r="EG4214">
            <v>411500</v>
          </cell>
          <cell r="EH4214" t="e">
            <v>#N/A</v>
          </cell>
          <cell r="EJ4214" t="str">
            <v>180-3</v>
          </cell>
          <cell r="EK4214" t="str">
            <v>ЭМ</v>
          </cell>
          <cell r="EO4214" t="str">
            <v>СГМ</v>
          </cell>
          <cell r="EP4214" t="str">
            <v>ЭМ</v>
          </cell>
          <cell r="ES4214" t="str">
            <v>-</v>
          </cell>
          <cell r="ET4214" t="str">
            <v>471010000, Мангистауская область, Актау Г.А., г.Актау, промышленная зона, БМТС АО Каражанбасмунай</v>
          </cell>
          <cell r="EU4214" t="str">
            <v>С даты подписания договора в течение 60 календарных дней</v>
          </cell>
          <cell r="EV4214" t="str">
            <v>Проставить</v>
          </cell>
          <cell r="EW4214" t="e">
            <v>#VALUE!</v>
          </cell>
          <cell r="EX4214" t="str">
            <v>257340.190.000017</v>
          </cell>
          <cell r="EY4214" t="str">
            <v>Резец токарный</v>
          </cell>
          <cell r="EZ4214" t="str">
            <v>проходной, из сверхтвердых материалов</v>
          </cell>
        </row>
        <row r="4215">
          <cell r="CI4215" t="str">
            <v>330-00064</v>
          </cell>
          <cell r="CJ4215" t="str">
            <v>Резец: проходной, правый, 25x20, с напайной пластиной, ГОСТ 25751-83....~Tool: turning, through-pass, right side, 25x20, with soldered plate, GOST 25751-83....</v>
          </cell>
          <cell r="CK4215" t="str">
            <v>ШТ</v>
          </cell>
          <cell r="CL4215" t="e">
            <v>#N/A</v>
          </cell>
          <cell r="CM4215" t="e">
            <v>#N/A</v>
          </cell>
          <cell r="CN4215">
            <v>1593</v>
          </cell>
          <cell r="CO4215">
            <v>150</v>
          </cell>
          <cell r="CP4215">
            <v>150</v>
          </cell>
          <cell r="CQ4215" t="str">
            <v>сост</v>
          </cell>
          <cell r="CR4215">
            <v>0</v>
          </cell>
          <cell r="CS4215">
            <v>150</v>
          </cell>
          <cell r="CT4215">
            <v>150</v>
          </cell>
          <cell r="CU4215">
            <v>0</v>
          </cell>
          <cell r="CV4215">
            <v>0</v>
          </cell>
          <cell r="CW4215">
            <v>0</v>
          </cell>
          <cell r="CY4215">
            <v>150</v>
          </cell>
          <cell r="CZ4215">
            <v>238950</v>
          </cell>
          <cell r="DB4215">
            <v>0</v>
          </cell>
          <cell r="DC4215">
            <v>0</v>
          </cell>
          <cell r="DE4215">
            <v>0</v>
          </cell>
          <cell r="DF4215">
            <v>0</v>
          </cell>
          <cell r="DH4215">
            <v>0</v>
          </cell>
          <cell r="DI4215">
            <v>0</v>
          </cell>
          <cell r="DK4215">
            <v>0</v>
          </cell>
          <cell r="DL4215">
            <v>0</v>
          </cell>
          <cell r="DN4215">
            <v>0</v>
          </cell>
          <cell r="DO4215">
            <v>0</v>
          </cell>
          <cell r="DR4215">
            <v>0</v>
          </cell>
          <cell r="DU4215">
            <v>150</v>
          </cell>
          <cell r="DV4215">
            <v>238950</v>
          </cell>
          <cell r="DW4215" t="str">
            <v>передан</v>
          </cell>
          <cell r="DX4215" t="str">
            <v>Направлено 13.01.2023</v>
          </cell>
          <cell r="EA4215" t="str">
            <v>ГПЗ</v>
          </cell>
          <cell r="EF4215">
            <v>150</v>
          </cell>
          <cell r="EG4215">
            <v>238950</v>
          </cell>
          <cell r="EH4215" t="e">
            <v>#N/A</v>
          </cell>
          <cell r="EJ4215" t="str">
            <v>46-2</v>
          </cell>
          <cell r="EK4215" t="str">
            <v>ЗЦП</v>
          </cell>
          <cell r="EM4215">
            <v>315</v>
          </cell>
          <cell r="EO4215" t="str">
            <v>СГМ</v>
          </cell>
          <cell r="EP4215" t="str">
            <v>ЦП</v>
          </cell>
          <cell r="ES4215" t="str">
            <v>03.2023</v>
          </cell>
          <cell r="ET4215" t="str">
            <v>471010000, Мангистауская область, Актау Г.А., г.Актау, промышленная зона, БМТС АО Каражанбасмунай</v>
          </cell>
          <cell r="EU4215" t="str">
            <v>С даты подписания договора в течение 60 календарных дней</v>
          </cell>
          <cell r="EV4215" t="str">
            <v>ок</v>
          </cell>
          <cell r="EW4215">
            <v>257340</v>
          </cell>
          <cell r="EX4215" t="str">
            <v>257340.190.000017</v>
          </cell>
          <cell r="EY4215" t="str">
            <v>Резец токарный</v>
          </cell>
          <cell r="EZ4215" t="str">
            <v>проходной, из сверхтвердых материалов</v>
          </cell>
        </row>
        <row r="4216">
          <cell r="CI4216" t="str">
            <v>330-00066</v>
          </cell>
          <cell r="CJ4216" t="str">
            <v>Резец: расточный, для сквозных отверстий, 20x20,  с напайной пластиной, ГОСТ 25751-83....~Tool: internal boring, through hole, 20x20, with soldered plate, GOST 25751-83....</v>
          </cell>
          <cell r="CK4216" t="str">
            <v>ШТ</v>
          </cell>
          <cell r="CL4216" t="e">
            <v>#N/A</v>
          </cell>
          <cell r="CM4216" t="e">
            <v>#N/A</v>
          </cell>
          <cell r="CN4216">
            <v>3033.45</v>
          </cell>
          <cell r="CO4216">
            <v>4</v>
          </cell>
          <cell r="CP4216">
            <v>0</v>
          </cell>
          <cell r="CQ4216" t="str">
            <v>со склада</v>
          </cell>
          <cell r="CR4216">
            <v>112</v>
          </cell>
          <cell r="CS4216">
            <v>2</v>
          </cell>
          <cell r="CT4216">
            <v>31</v>
          </cell>
          <cell r="CU4216">
            <v>-27</v>
          </cell>
          <cell r="CV4216">
            <v>139</v>
          </cell>
          <cell r="CW4216">
            <v>112</v>
          </cell>
          <cell r="CY4216">
            <v>4</v>
          </cell>
          <cell r="CZ4216">
            <v>12133.8</v>
          </cell>
          <cell r="DB4216">
            <v>0</v>
          </cell>
          <cell r="DC4216">
            <v>0</v>
          </cell>
          <cell r="DE4216">
            <v>0</v>
          </cell>
          <cell r="DF4216">
            <v>0</v>
          </cell>
          <cell r="DH4216">
            <v>4</v>
          </cell>
          <cell r="DI4216">
            <v>12133.8</v>
          </cell>
          <cell r="DK4216">
            <v>0</v>
          </cell>
          <cell r="DL4216">
            <v>0</v>
          </cell>
          <cell r="DN4216">
            <v>0</v>
          </cell>
          <cell r="DO4216">
            <v>0</v>
          </cell>
          <cell r="DQ4216">
            <v>0</v>
          </cell>
          <cell r="DR4216">
            <v>0</v>
          </cell>
          <cell r="DU4216">
            <v>0</v>
          </cell>
          <cell r="DV4216">
            <v>0</v>
          </cell>
          <cell r="EA4216" t="str">
            <v>со склада</v>
          </cell>
          <cell r="EG4216">
            <v>0</v>
          </cell>
          <cell r="EH4216" t="e">
            <v>#N/A</v>
          </cell>
          <cell r="EL4216" t="str">
            <v>МХБ</v>
          </cell>
          <cell r="EO4216" t="str">
            <v>СГМ</v>
          </cell>
          <cell r="EP4216" t="e">
            <v>#N/A</v>
          </cell>
          <cell r="ES4216" t="e">
            <v>#N/A</v>
          </cell>
          <cell r="ET4216" t="str">
            <v>-</v>
          </cell>
          <cell r="EV4216" t="str">
            <v>Проверить</v>
          </cell>
          <cell r="EW4216" t="e">
            <v>#VALUE!</v>
          </cell>
          <cell r="EX4216" t="str">
            <v>257340.190.000003</v>
          </cell>
          <cell r="EY4216" t="str">
            <v>Резец токарный</v>
          </cell>
          <cell r="EZ4216" t="str">
            <v>расточный, из быстрорежущей стали</v>
          </cell>
        </row>
        <row r="4217">
          <cell r="CI4217" t="str">
            <v>330-00594</v>
          </cell>
          <cell r="CJ4217" t="str">
            <v>Резец: резьбовой, с пластинами из твердого сплава, для внутренней метрической резьбы, 25х25 ВК8 ГОСТ 18885-73…~Cutter: thread, 25х25 ВК8 ГОСТ 18885-73…</v>
          </cell>
          <cell r="CK4217" t="str">
            <v>ШТ</v>
          </cell>
          <cell r="CL4217" t="e">
            <v>#N/A</v>
          </cell>
          <cell r="CM4217" t="e">
            <v>#N/A</v>
          </cell>
          <cell r="CN4217">
            <v>2960.5</v>
          </cell>
          <cell r="CO4217">
            <v>150</v>
          </cell>
          <cell r="CP4217">
            <v>150</v>
          </cell>
          <cell r="CQ4217" t="str">
            <v>сост</v>
          </cell>
          <cell r="CR4217">
            <v>110</v>
          </cell>
          <cell r="CS4217">
            <v>150</v>
          </cell>
          <cell r="CT4217">
            <v>40</v>
          </cell>
          <cell r="CU4217">
            <v>110</v>
          </cell>
          <cell r="CV4217">
            <v>0</v>
          </cell>
          <cell r="CW4217">
            <v>0</v>
          </cell>
          <cell r="CY4217">
            <v>150</v>
          </cell>
          <cell r="CZ4217">
            <v>444075</v>
          </cell>
          <cell r="DB4217">
            <v>0</v>
          </cell>
          <cell r="DC4217">
            <v>0</v>
          </cell>
          <cell r="DE4217">
            <v>0</v>
          </cell>
          <cell r="DF4217">
            <v>0</v>
          </cell>
          <cell r="DH4217">
            <v>0</v>
          </cell>
          <cell r="DI4217">
            <v>0</v>
          </cell>
          <cell r="DK4217">
            <v>0</v>
          </cell>
          <cell r="DL4217">
            <v>0</v>
          </cell>
          <cell r="DN4217">
            <v>0</v>
          </cell>
          <cell r="DO4217">
            <v>0</v>
          </cell>
          <cell r="DR4217">
            <v>0</v>
          </cell>
          <cell r="DU4217">
            <v>150</v>
          </cell>
          <cell r="DV4217">
            <v>444075</v>
          </cell>
          <cell r="DW4217" t="str">
            <v>передан</v>
          </cell>
          <cell r="DX4217" t="str">
            <v>Направлено 13.01.2023</v>
          </cell>
          <cell r="EA4217" t="str">
            <v>ГПЗ</v>
          </cell>
          <cell r="EF4217">
            <v>150</v>
          </cell>
          <cell r="EG4217">
            <v>444075</v>
          </cell>
          <cell r="EH4217" t="e">
            <v>#N/A</v>
          </cell>
          <cell r="EJ4217" t="str">
            <v>46-3</v>
          </cell>
          <cell r="EK4217" t="str">
            <v>ЗЦП</v>
          </cell>
          <cell r="EL4217" t="str">
            <v>МХБ</v>
          </cell>
          <cell r="EM4217">
            <v>315</v>
          </cell>
          <cell r="EO4217" t="str">
            <v>СГМ</v>
          </cell>
          <cell r="EP4217" t="str">
            <v>ЦП</v>
          </cell>
          <cell r="ES4217" t="str">
            <v>05.2023</v>
          </cell>
          <cell r="ET4217" t="str">
            <v>471010000, Мангистауская область, Актау Г.А., г.Актау, промышленная зона, БМТС АО Каражанбасмунай</v>
          </cell>
          <cell r="EU4217" t="str">
            <v>с 01.2023 по 03.2023</v>
          </cell>
          <cell r="EV4217" t="str">
            <v>ок</v>
          </cell>
          <cell r="EW4217">
            <v>257340</v>
          </cell>
          <cell r="EX4217" t="str">
            <v>257340.190.000008</v>
          </cell>
          <cell r="EY4217" t="str">
            <v>Резец токарный</v>
          </cell>
          <cell r="EZ4217" t="str">
            <v>резьбонарезной, из твердого сплава</v>
          </cell>
        </row>
        <row r="4218">
          <cell r="CI4218" t="str">
            <v>330-00593</v>
          </cell>
          <cell r="CJ4218" t="str">
            <v>Резец: резьбовой, с пластинами из твердого сплава, для наружной метрической резьбы, 25х16 ВК8 ГОСТ 18885-73…~Cutter: thread, 25х16 ВК8 ГОСТ 18885-73…</v>
          </cell>
          <cell r="CK4218" t="str">
            <v>ШТ</v>
          </cell>
          <cell r="CL4218" t="e">
            <v>#N/A</v>
          </cell>
          <cell r="CM4218" t="e">
            <v>#N/A</v>
          </cell>
          <cell r="CN4218">
            <v>1590.28</v>
          </cell>
          <cell r="CO4218">
            <v>2</v>
          </cell>
          <cell r="CP4218">
            <v>0</v>
          </cell>
          <cell r="CQ4218" t="str">
            <v>со склада</v>
          </cell>
          <cell r="CR4218">
            <v>86</v>
          </cell>
          <cell r="CS4218">
            <v>0</v>
          </cell>
          <cell r="CT4218">
            <v>29</v>
          </cell>
          <cell r="CU4218">
            <v>-27</v>
          </cell>
          <cell r="CV4218">
            <v>113</v>
          </cell>
          <cell r="CW4218">
            <v>86</v>
          </cell>
          <cell r="CY4218">
            <v>2</v>
          </cell>
          <cell r="CZ4218">
            <v>3180.56</v>
          </cell>
          <cell r="DB4218">
            <v>0</v>
          </cell>
          <cell r="DC4218">
            <v>0</v>
          </cell>
          <cell r="DE4218">
            <v>0</v>
          </cell>
          <cell r="DF4218">
            <v>0</v>
          </cell>
          <cell r="DH4218">
            <v>2</v>
          </cell>
          <cell r="DI4218">
            <v>3180.56</v>
          </cell>
          <cell r="DK4218">
            <v>0</v>
          </cell>
          <cell r="DL4218">
            <v>0</v>
          </cell>
          <cell r="DN4218">
            <v>0</v>
          </cell>
          <cell r="DO4218">
            <v>0</v>
          </cell>
          <cell r="DQ4218">
            <v>0</v>
          </cell>
          <cell r="DR4218">
            <v>0</v>
          </cell>
          <cell r="DU4218">
            <v>0</v>
          </cell>
          <cell r="DV4218">
            <v>0</v>
          </cell>
          <cell r="EA4218" t="str">
            <v>со склада</v>
          </cell>
          <cell r="EG4218">
            <v>0</v>
          </cell>
          <cell r="EH4218" t="e">
            <v>#N/A</v>
          </cell>
          <cell r="EL4218" t="str">
            <v>МХБ</v>
          </cell>
          <cell r="EO4218" t="str">
            <v>СГМ</v>
          </cell>
          <cell r="EP4218" t="e">
            <v>#N/A</v>
          </cell>
          <cell r="ES4218" t="e">
            <v>#N/A</v>
          </cell>
          <cell r="ET4218" t="str">
            <v>-</v>
          </cell>
          <cell r="EV4218" t="str">
            <v>Проверить</v>
          </cell>
          <cell r="EW4218" t="e">
            <v>#VALUE!</v>
          </cell>
          <cell r="EX4218" t="str">
            <v>257340.190.000008</v>
          </cell>
          <cell r="EY4218" t="str">
            <v>Резец токарный</v>
          </cell>
          <cell r="EZ4218" t="str">
            <v>резьбонарезной, из твердого сплава</v>
          </cell>
        </row>
        <row r="4219">
          <cell r="CI4219" t="str">
            <v>330-00063</v>
          </cell>
          <cell r="CJ4219" t="str">
            <v>Резец: токарный, отрезной, 25-25мм, длина 240мм, ВК8, для сквозных отверстий....Tool: cuttoff, lathe, 25-25mm, ВК8, for through holes....</v>
          </cell>
          <cell r="CK4219" t="str">
            <v>ШТ</v>
          </cell>
          <cell r="CL4219" t="e">
            <v>#N/A</v>
          </cell>
          <cell r="CM4219" t="e">
            <v>#N/A</v>
          </cell>
          <cell r="CN4219">
            <v>2219.5</v>
          </cell>
          <cell r="CO4219">
            <v>10</v>
          </cell>
          <cell r="CP4219">
            <v>10</v>
          </cell>
          <cell r="CQ4219" t="str">
            <v>сост</v>
          </cell>
          <cell r="CR4219">
            <v>10</v>
          </cell>
          <cell r="CS4219">
            <v>10</v>
          </cell>
          <cell r="CT4219">
            <v>0</v>
          </cell>
          <cell r="CU4219">
            <v>10</v>
          </cell>
          <cell r="CV4219">
            <v>0</v>
          </cell>
          <cell r="CW4219">
            <v>0</v>
          </cell>
          <cell r="CY4219">
            <v>10</v>
          </cell>
          <cell r="CZ4219">
            <v>22195</v>
          </cell>
          <cell r="DB4219">
            <v>0</v>
          </cell>
          <cell r="DC4219">
            <v>0</v>
          </cell>
          <cell r="DE4219">
            <v>0</v>
          </cell>
          <cell r="DF4219">
            <v>0</v>
          </cell>
          <cell r="DH4219">
            <v>0</v>
          </cell>
          <cell r="DI4219">
            <v>0</v>
          </cell>
          <cell r="DK4219">
            <v>0</v>
          </cell>
          <cell r="DL4219">
            <v>0</v>
          </cell>
          <cell r="DN4219">
            <v>0</v>
          </cell>
          <cell r="DO4219">
            <v>0</v>
          </cell>
          <cell r="DR4219">
            <v>0</v>
          </cell>
          <cell r="DU4219">
            <v>10</v>
          </cell>
          <cell r="DV4219">
            <v>22195</v>
          </cell>
          <cell r="DW4219" t="str">
            <v>передан</v>
          </cell>
          <cell r="DX4219" t="str">
            <v>проводится МЦ / 
Направлено в ОМЦиА 12.10.2022</v>
          </cell>
          <cell r="EA4219" t="str">
            <v>ГПЗ</v>
          </cell>
          <cell r="EF4219">
            <v>10</v>
          </cell>
          <cell r="EG4219">
            <v>22195</v>
          </cell>
          <cell r="EH4219" t="e">
            <v>#N/A</v>
          </cell>
          <cell r="EJ4219" t="str">
            <v>53-6</v>
          </cell>
          <cell r="EK4219" t="str">
            <v>ЗЦП</v>
          </cell>
          <cell r="EL4219" t="str">
            <v>МХБ</v>
          </cell>
          <cell r="EO4219" t="str">
            <v>СГМ</v>
          </cell>
          <cell r="EP4219" t="str">
            <v>ЦП</v>
          </cell>
          <cell r="ES4219" t="str">
            <v>02.2023</v>
          </cell>
          <cell r="ET4219" t="str">
            <v>471010000, Мангистауская область, Актау Г.А., г.Актау, промышленная зона, БМТС АО Каражанбасмунай</v>
          </cell>
          <cell r="EU4219" t="str">
            <v>С даты подписания договора в течение 75 календарных дней</v>
          </cell>
          <cell r="EV4219" t="str">
            <v>ок</v>
          </cell>
          <cell r="EW4219">
            <v>257340</v>
          </cell>
          <cell r="EX4219" t="str">
            <v>257340.190.000008</v>
          </cell>
          <cell r="EY4219" t="str">
            <v>Резец токарный</v>
          </cell>
          <cell r="EZ4219" t="str">
            <v>резьбонарезной, из твердого сплава</v>
          </cell>
        </row>
        <row r="4220">
          <cell r="CI4220" t="str">
            <v>330-00598</v>
          </cell>
          <cell r="CJ4220" t="str">
            <v>Резец: токарный, отрезной, 25x20, с напайной пластиной. ГОСТ 25751-83....~Tool: turning, parting, 25x20, with soldered plate, GOST 25751-83....</v>
          </cell>
          <cell r="CK4220" t="str">
            <v>ШТ</v>
          </cell>
          <cell r="CL4220" t="e">
            <v>#N/A</v>
          </cell>
          <cell r="CM4220" t="e">
            <v>#N/A</v>
          </cell>
          <cell r="CN4220">
            <v>1807.5</v>
          </cell>
          <cell r="CO4220">
            <v>200</v>
          </cell>
          <cell r="CP4220">
            <v>200</v>
          </cell>
          <cell r="CQ4220" t="str">
            <v>сост</v>
          </cell>
          <cell r="CR4220">
            <v>0</v>
          </cell>
          <cell r="CS4220">
            <v>200</v>
          </cell>
          <cell r="CT4220">
            <v>200</v>
          </cell>
          <cell r="CU4220">
            <v>0</v>
          </cell>
          <cell r="CV4220">
            <v>0</v>
          </cell>
          <cell r="CW4220">
            <v>0</v>
          </cell>
          <cell r="CY4220">
            <v>150</v>
          </cell>
          <cell r="CZ4220">
            <v>271125</v>
          </cell>
          <cell r="DB4220">
            <v>0</v>
          </cell>
          <cell r="DC4220">
            <v>0</v>
          </cell>
          <cell r="DE4220">
            <v>0</v>
          </cell>
          <cell r="DF4220">
            <v>0</v>
          </cell>
          <cell r="DH4220">
            <v>0</v>
          </cell>
          <cell r="DI4220">
            <v>0</v>
          </cell>
          <cell r="DK4220">
            <v>0</v>
          </cell>
          <cell r="DL4220">
            <v>0</v>
          </cell>
          <cell r="DN4220">
            <v>0</v>
          </cell>
          <cell r="DO4220">
            <v>0</v>
          </cell>
          <cell r="DR4220">
            <v>0</v>
          </cell>
          <cell r="DU4220">
            <v>150</v>
          </cell>
          <cell r="DV4220">
            <v>271125</v>
          </cell>
          <cell r="DW4220" t="str">
            <v>передан</v>
          </cell>
          <cell r="DX4220" t="str">
            <v>Направлено 13.01.2023</v>
          </cell>
          <cell r="EA4220" t="str">
            <v>ГПЗ</v>
          </cell>
          <cell r="EF4220">
            <v>150</v>
          </cell>
          <cell r="EG4220">
            <v>271125</v>
          </cell>
          <cell r="EH4220" t="e">
            <v>#N/A</v>
          </cell>
          <cell r="EJ4220" t="str">
            <v>46-3</v>
          </cell>
          <cell r="EK4220" t="str">
            <v>ЗЦП</v>
          </cell>
          <cell r="EL4220" t="str">
            <v>МХБ</v>
          </cell>
          <cell r="EM4220">
            <v>315</v>
          </cell>
          <cell r="EO4220" t="str">
            <v>СГМ</v>
          </cell>
          <cell r="EP4220" t="str">
            <v>ЦП</v>
          </cell>
          <cell r="ES4220" t="str">
            <v>05.2023</v>
          </cell>
          <cell r="ET4220" t="str">
            <v>471010000, Мангистауская область, Актау Г.А., г.Актау, промышленная зона, БМТС АО Каражанбасмунай</v>
          </cell>
          <cell r="EU4220" t="str">
            <v>с 01.2023 по 03.2023</v>
          </cell>
          <cell r="EV4220" t="str">
            <v>ок</v>
          </cell>
          <cell r="EW4220">
            <v>257340</v>
          </cell>
          <cell r="EX4220" t="str">
            <v>257340.190.000007</v>
          </cell>
          <cell r="EY4220" t="str">
            <v>Резец токарный</v>
          </cell>
          <cell r="EZ4220" t="str">
            <v>отрезной, из твердого сплава</v>
          </cell>
        </row>
        <row r="4221">
          <cell r="CI4221" t="str">
            <v>330-01661</v>
          </cell>
          <cell r="CJ4221" t="str">
            <v>Резец: токарный, проходной, отогнутый 25х16х140</v>
          </cell>
          <cell r="CK4221" t="str">
            <v>ШТ</v>
          </cell>
          <cell r="CL4221" t="e">
            <v>#N/A</v>
          </cell>
          <cell r="CM4221" t="e">
            <v>#N/A</v>
          </cell>
          <cell r="CN4221">
            <v>3571.43</v>
          </cell>
          <cell r="CO4221">
            <v>4</v>
          </cell>
          <cell r="CP4221">
            <v>0</v>
          </cell>
          <cell r="CQ4221" t="str">
            <v>со склада</v>
          </cell>
          <cell r="CR4221">
            <v>0</v>
          </cell>
          <cell r="CS4221">
            <v>0</v>
          </cell>
          <cell r="CT4221">
            <v>14</v>
          </cell>
          <cell r="CU4221">
            <v>-10</v>
          </cell>
          <cell r="CV4221">
            <v>10</v>
          </cell>
          <cell r="CW4221">
            <v>0</v>
          </cell>
          <cell r="CY4221">
            <v>4</v>
          </cell>
          <cell r="CZ4221">
            <v>14285.72</v>
          </cell>
          <cell r="DB4221">
            <v>0</v>
          </cell>
          <cell r="DC4221">
            <v>0</v>
          </cell>
          <cell r="DE4221">
            <v>0</v>
          </cell>
          <cell r="DF4221">
            <v>0</v>
          </cell>
          <cell r="DH4221">
            <v>0</v>
          </cell>
          <cell r="DI4221">
            <v>0</v>
          </cell>
          <cell r="DL4221">
            <v>0</v>
          </cell>
          <cell r="DN4221">
            <v>0</v>
          </cell>
          <cell r="DO4221">
            <v>0</v>
          </cell>
          <cell r="DR4221">
            <v>0</v>
          </cell>
          <cell r="DU4221">
            <v>4</v>
          </cell>
          <cell r="DV4221">
            <v>14285.72</v>
          </cell>
          <cell r="DW4221" t="str">
            <v>передан</v>
          </cell>
          <cell r="DX4221" t="str">
            <v>Направлено 31.03.2023</v>
          </cell>
          <cell r="EA4221" t="str">
            <v>ЭМ</v>
          </cell>
          <cell r="EF4221">
            <v>4</v>
          </cell>
          <cell r="EG4221">
            <v>14285.72</v>
          </cell>
          <cell r="EH4221" t="e">
            <v>#N/A</v>
          </cell>
          <cell r="EJ4221" t="str">
            <v>180-5</v>
          </cell>
          <cell r="EK4221" t="str">
            <v>ЭМ</v>
          </cell>
          <cell r="EO4221" t="str">
            <v>СГМ</v>
          </cell>
          <cell r="EP4221" t="str">
            <v>ЭМ</v>
          </cell>
          <cell r="ES4221" t="str">
            <v>-</v>
          </cell>
          <cell r="ET4221" t="str">
            <v>471010000, Мангистауская область, Актау Г.А., г.Актау, промышленная зона, БМТС АО Каражанбасмунай</v>
          </cell>
          <cell r="EU4221" t="str">
            <v>С даты подписания договора в течение 60 календарных дней</v>
          </cell>
          <cell r="EV4221" t="str">
            <v>ок</v>
          </cell>
          <cell r="EW4221" t="e">
            <v>#VALUE!</v>
          </cell>
          <cell r="EX4221" t="str">
            <v>257340.190.000017</v>
          </cell>
          <cell r="EY4221" t="str">
            <v>Резец токарный</v>
          </cell>
          <cell r="EZ4221" t="str">
            <v>проходной, из сверхтвердых материалов</v>
          </cell>
        </row>
        <row r="4222">
          <cell r="CI4222" t="str">
            <v>330-01662</v>
          </cell>
          <cell r="CJ4222" t="str">
            <v>Резец: токарный, проходной, упорный 25х16х140</v>
          </cell>
          <cell r="CK4222" t="str">
            <v>ШТ</v>
          </cell>
          <cell r="CL4222" t="e">
            <v>#N/A</v>
          </cell>
          <cell r="CM4222" t="e">
            <v>#N/A</v>
          </cell>
          <cell r="CN4222">
            <v>2451.6</v>
          </cell>
          <cell r="CO4222">
            <v>2</v>
          </cell>
          <cell r="CP4222">
            <v>2</v>
          </cell>
          <cell r="CQ4222" t="str">
            <v>не сост</v>
          </cell>
          <cell r="CR4222">
            <v>0</v>
          </cell>
          <cell r="CS4222">
            <v>0</v>
          </cell>
          <cell r="CT4222">
            <v>0</v>
          </cell>
          <cell r="CU4222">
            <v>2</v>
          </cell>
          <cell r="CV4222">
            <v>-2</v>
          </cell>
          <cell r="CW4222">
            <v>0</v>
          </cell>
          <cell r="CY4222">
            <v>2</v>
          </cell>
          <cell r="CZ4222">
            <v>4903.2</v>
          </cell>
          <cell r="DB4222">
            <v>0</v>
          </cell>
          <cell r="DC4222">
            <v>0</v>
          </cell>
          <cell r="DE4222">
            <v>0</v>
          </cell>
          <cell r="DF4222">
            <v>0</v>
          </cell>
          <cell r="DH4222">
            <v>0</v>
          </cell>
          <cell r="DI4222">
            <v>0</v>
          </cell>
          <cell r="DL4222">
            <v>0</v>
          </cell>
          <cell r="DN4222">
            <v>0</v>
          </cell>
          <cell r="DO4222">
            <v>0</v>
          </cell>
          <cell r="DR4222">
            <v>0</v>
          </cell>
          <cell r="DU4222">
            <v>2</v>
          </cell>
          <cell r="DV4222">
            <v>4903.2</v>
          </cell>
          <cell r="EA4222" t="str">
            <v>ГПЗ</v>
          </cell>
          <cell r="EF4222">
            <v>2</v>
          </cell>
          <cell r="EG4222">
            <v>4903.2</v>
          </cell>
          <cell r="EH4222" t="e">
            <v>#N/A</v>
          </cell>
          <cell r="EJ4222" t="str">
            <v>53-6</v>
          </cell>
          <cell r="EK4222" t="str">
            <v>ЗЦП</v>
          </cell>
          <cell r="EL4222" t="str">
            <v>МХБ</v>
          </cell>
          <cell r="EO4222" t="str">
            <v>СГМ</v>
          </cell>
          <cell r="EP4222" t="str">
            <v>ЦП</v>
          </cell>
          <cell r="ES4222" t="str">
            <v>02.2023</v>
          </cell>
          <cell r="ET4222" t="str">
            <v>471010000, Мангистауская область, Актау Г.А., г.Актау, промышленная зона, БМТС АО Каражанбасмунай</v>
          </cell>
          <cell r="EU4222" t="str">
            <v>С даты подписания договора в течение 75 календарных дней</v>
          </cell>
          <cell r="EW4222" t="e">
            <v>#VALUE!</v>
          </cell>
          <cell r="EX4222" t="str">
            <v>257340.190.000005</v>
          </cell>
          <cell r="EY4222" t="str">
            <v>Резец токарный</v>
          </cell>
          <cell r="EZ4222" t="str">
            <v>проходной прямой, из быстрорежущей стали</v>
          </cell>
        </row>
        <row r="4223">
          <cell r="CI4223" t="str">
            <v>350-00167</v>
          </cell>
          <cell r="CJ4223"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7338-90....(аналог 350-00193)</v>
          </cell>
          <cell r="CK4223" t="str">
            <v>М</v>
          </cell>
          <cell r="CL4223" t="e">
            <v>#N/A</v>
          </cell>
          <cell r="CM4223" t="e">
            <v>#N/A</v>
          </cell>
          <cell r="CN4223">
            <v>23244.71</v>
          </cell>
          <cell r="CO4223">
            <v>106</v>
          </cell>
          <cell r="CP4223">
            <v>106</v>
          </cell>
          <cell r="CQ4223" t="str">
            <v>сост</v>
          </cell>
          <cell r="CR4223">
            <v>87.4</v>
          </cell>
          <cell r="CS4223">
            <v>106</v>
          </cell>
          <cell r="CT4223">
            <v>58</v>
          </cell>
          <cell r="CU4223">
            <v>48</v>
          </cell>
          <cell r="CV4223">
            <v>39.400000000000006</v>
          </cell>
          <cell r="CW4223">
            <v>25</v>
          </cell>
          <cell r="CY4223">
            <v>8</v>
          </cell>
          <cell r="CZ4223">
            <v>185957.68</v>
          </cell>
          <cell r="DB4223">
            <v>0</v>
          </cell>
          <cell r="DC4223">
            <v>0</v>
          </cell>
          <cell r="DE4223">
            <v>0</v>
          </cell>
          <cell r="DF4223">
            <v>0</v>
          </cell>
          <cell r="DH4223">
            <v>8</v>
          </cell>
          <cell r="DI4223">
            <v>185957.68</v>
          </cell>
          <cell r="DK4223">
            <v>0</v>
          </cell>
          <cell r="DL4223">
            <v>0</v>
          </cell>
          <cell r="DN4223">
            <v>0</v>
          </cell>
          <cell r="DO4223">
            <v>0</v>
          </cell>
          <cell r="DQ4223">
            <v>0</v>
          </cell>
          <cell r="DR4223">
            <v>0</v>
          </cell>
          <cell r="DU4223">
            <v>0</v>
          </cell>
          <cell r="DV4223">
            <v>0</v>
          </cell>
          <cell r="DW4223" t="str">
            <v>у АБП/со склада</v>
          </cell>
          <cell r="DX4223" t="str">
            <v>Направлено 10.03.2023</v>
          </cell>
          <cell r="EA4223" t="str">
            <v>со склада</v>
          </cell>
          <cell r="EG4223">
            <v>0</v>
          </cell>
          <cell r="EH4223" t="e">
            <v>#N/A</v>
          </cell>
          <cell r="EJ4223" t="str">
            <v>50</v>
          </cell>
          <cell r="EK4223" t="str">
            <v>ЦПЭ</v>
          </cell>
          <cell r="EL4223" t="str">
            <v>ТПФ</v>
          </cell>
          <cell r="EM4223">
            <v>315</v>
          </cell>
          <cell r="EO4223" t="str">
            <v>СГМ</v>
          </cell>
          <cell r="EP4223" t="e">
            <v>#N/A</v>
          </cell>
          <cell r="ES4223" t="e">
            <v>#N/A</v>
          </cell>
          <cell r="ET4223" t="str">
            <v>471010000, Мангистауская область, Актау Г.А., г.Актау, промышленная зона, БМТС АО Каражанбасмунай</v>
          </cell>
          <cell r="EU4223" t="str">
            <v>с 01.2023 по 03.2023</v>
          </cell>
          <cell r="EV4223" t="str">
            <v>ок</v>
          </cell>
          <cell r="EW4223">
            <v>281420</v>
          </cell>
          <cell r="EX4223" t="str">
            <v>281420.000.000047</v>
          </cell>
          <cell r="EY4223" t="str">
            <v>Техпластина тепломорозокислотнощелочестойкая</v>
          </cell>
          <cell r="EZ4223" t="str">
            <v>тип ТМКЩ</v>
          </cell>
        </row>
        <row r="4224">
          <cell r="CI4224" t="str">
            <v>350-00168</v>
          </cell>
          <cell r="CJ4224" t="str">
            <v>Резина: тепломорозокислотощелочестойкая (ТМКЩ), толщиной 4мм, степеньтвердости С, 1-тип, класс 1, раб. темп. от -30 до +80 °С, ширина рулона 0,8-1.5м, (тех/пластина), ГОСТ 7338-90...(аналог 350-00194)</v>
          </cell>
          <cell r="CK4224" t="str">
            <v>М</v>
          </cell>
          <cell r="CL4224" t="e">
            <v>#N/A</v>
          </cell>
          <cell r="CM4224" t="e">
            <v>#N/A</v>
          </cell>
          <cell r="CN4224">
            <v>7419.9999999999991</v>
          </cell>
          <cell r="CO4224">
            <v>80</v>
          </cell>
          <cell r="CP4224">
            <v>80</v>
          </cell>
          <cell r="CQ4224" t="str">
            <v>сост</v>
          </cell>
          <cell r="CR4224">
            <v>38.980000000000004</v>
          </cell>
          <cell r="CS4224">
            <v>80</v>
          </cell>
          <cell r="CT4224">
            <v>69.28</v>
          </cell>
          <cell r="CU4224">
            <v>10.719999999999999</v>
          </cell>
          <cell r="CV4224">
            <v>28.260000000000005</v>
          </cell>
          <cell r="CW4224">
            <v>15</v>
          </cell>
          <cell r="CY4224">
            <v>15</v>
          </cell>
          <cell r="CZ4224">
            <v>111299.99999999999</v>
          </cell>
          <cell r="DB4224">
            <v>0</v>
          </cell>
          <cell r="DC4224">
            <v>0</v>
          </cell>
          <cell r="DE4224">
            <v>0</v>
          </cell>
          <cell r="DF4224">
            <v>0</v>
          </cell>
          <cell r="DH4224">
            <v>15</v>
          </cell>
          <cell r="DI4224">
            <v>111299.99999999999</v>
          </cell>
          <cell r="DK4224">
            <v>0</v>
          </cell>
          <cell r="DL4224">
            <v>0</v>
          </cell>
          <cell r="DN4224">
            <v>0</v>
          </cell>
          <cell r="DO4224">
            <v>0</v>
          </cell>
          <cell r="DQ4224">
            <v>0</v>
          </cell>
          <cell r="DR4224">
            <v>0</v>
          </cell>
          <cell r="DU4224">
            <v>0</v>
          </cell>
          <cell r="DV4224">
            <v>0</v>
          </cell>
          <cell r="EA4224" t="str">
            <v>со склада</v>
          </cell>
          <cell r="EG4224">
            <v>0</v>
          </cell>
          <cell r="EH4224" t="e">
            <v>#N/A</v>
          </cell>
          <cell r="EL4224" t="str">
            <v>ТПФ</v>
          </cell>
          <cell r="EO4224" t="str">
            <v>СГМ</v>
          </cell>
          <cell r="EP4224" t="e">
            <v>#N/A</v>
          </cell>
          <cell r="ES4224" t="e">
            <v>#N/A</v>
          </cell>
          <cell r="ET4224" t="str">
            <v>-</v>
          </cell>
          <cell r="EU4224" t="str">
            <v>с 01.2023 по 03.2023</v>
          </cell>
          <cell r="EV4224" t="str">
            <v>ок</v>
          </cell>
          <cell r="EW4224">
            <v>281420</v>
          </cell>
          <cell r="EX4224" t="str">
            <v>281420.000.000047</v>
          </cell>
          <cell r="EY4224" t="str">
            <v>Техпластина тепломорозокислотнощелочестойкая</v>
          </cell>
          <cell r="EZ4224" t="str">
            <v>тип ТМКЩ</v>
          </cell>
        </row>
        <row r="4225">
          <cell r="CI4225" t="str">
            <v>350-00302</v>
          </cell>
          <cell r="CJ4225" t="str">
            <v>Ремень клиновый Super X-Power MS XPZ 912</v>
          </cell>
          <cell r="CK4225" t="str">
            <v>ШТ</v>
          </cell>
          <cell r="CL4225" t="e">
            <v>#N/A</v>
          </cell>
          <cell r="CM4225" t="e">
            <v>#N/A</v>
          </cell>
          <cell r="CN4225">
            <v>6040.94</v>
          </cell>
          <cell r="CO4225">
            <v>9</v>
          </cell>
          <cell r="CP4225">
            <v>9</v>
          </cell>
          <cell r="CQ4225" t="str">
            <v>сост</v>
          </cell>
          <cell r="CR4225">
            <v>9</v>
          </cell>
          <cell r="CS4225">
            <v>9</v>
          </cell>
          <cell r="CT4225">
            <v>0</v>
          </cell>
          <cell r="CU4225">
            <v>9</v>
          </cell>
          <cell r="CV4225">
            <v>0</v>
          </cell>
          <cell r="CW4225">
            <v>0</v>
          </cell>
          <cell r="CY4225">
            <v>6</v>
          </cell>
          <cell r="CZ4225">
            <v>36245.64</v>
          </cell>
          <cell r="DB4225">
            <v>0</v>
          </cell>
          <cell r="DC4225">
            <v>0</v>
          </cell>
          <cell r="DE4225">
            <v>0</v>
          </cell>
          <cell r="DF4225">
            <v>0</v>
          </cell>
          <cell r="DH4225">
            <v>6</v>
          </cell>
          <cell r="DI4225">
            <v>36245.64</v>
          </cell>
          <cell r="DK4225">
            <v>0</v>
          </cell>
          <cell r="DL4225">
            <v>0</v>
          </cell>
          <cell r="DN4225">
            <v>0</v>
          </cell>
          <cell r="DO4225">
            <v>0</v>
          </cell>
          <cell r="DR4225">
            <v>0</v>
          </cell>
          <cell r="DU4225">
            <v>0</v>
          </cell>
          <cell r="DV4225">
            <v>0</v>
          </cell>
          <cell r="DW4225" t="str">
            <v>МЦ/со склада</v>
          </cell>
          <cell r="DX4225" t="str">
            <v>проводится МЦ / 
Направлено в ОМЦиА 08.02.2023</v>
          </cell>
          <cell r="EA4225" t="str">
            <v>со склада</v>
          </cell>
          <cell r="EG4225">
            <v>0</v>
          </cell>
          <cell r="EH4225" t="e">
            <v>#N/A</v>
          </cell>
          <cell r="EJ4225" t="str">
            <v>48-2</v>
          </cell>
          <cell r="EK4225" t="str">
            <v>ЭОТТ</v>
          </cell>
          <cell r="EL4225" t="str">
            <v>ТПФ</v>
          </cell>
          <cell r="EO4225" t="str">
            <v>СГМ</v>
          </cell>
          <cell r="EP4225" t="e">
            <v>#N/A</v>
          </cell>
          <cell r="ES4225" t="e">
            <v>#N/A</v>
          </cell>
          <cell r="ET4225" t="str">
            <v>471010000, Мангистауская область, Актау Г.А., г.Актау, промышленная зона, БМТС АО Каражанбасмунай</v>
          </cell>
          <cell r="EU4225" t="str">
            <v>С даты подписания договора в течение 75 календарных дней</v>
          </cell>
          <cell r="EV4225" t="str">
            <v>ок</v>
          </cell>
          <cell r="EW4225">
            <v>221940</v>
          </cell>
          <cell r="EX4225" t="str">
            <v>221940.300.000000</v>
          </cell>
          <cell r="EY4225" t="str">
            <v>Ремень</v>
          </cell>
          <cell r="EZ4225" t="str">
            <v>клиновый, приводный</v>
          </cell>
        </row>
        <row r="4226">
          <cell r="CI4226" t="str">
            <v>350-00302</v>
          </cell>
          <cell r="CJ4226" t="str">
            <v>Ремень клиновый Super X-Power MS XPZ 912</v>
          </cell>
          <cell r="CK4226" t="str">
            <v>ШТ</v>
          </cell>
          <cell r="CL4226" t="e">
            <v>#N/A</v>
          </cell>
          <cell r="CM4226" t="e">
            <v>#N/A</v>
          </cell>
          <cell r="CN4226">
            <v>6040.94</v>
          </cell>
          <cell r="CU4226">
            <v>0</v>
          </cell>
          <cell r="CV4226">
            <v>0</v>
          </cell>
          <cell r="CY4226">
            <v>0</v>
          </cell>
          <cell r="CZ4226">
            <v>0</v>
          </cell>
          <cell r="DB4226">
            <v>0</v>
          </cell>
          <cell r="DC4226">
            <v>0</v>
          </cell>
          <cell r="DE4226">
            <v>0</v>
          </cell>
          <cell r="DF4226">
            <v>0</v>
          </cell>
          <cell r="DH4226">
            <v>0</v>
          </cell>
          <cell r="DI4226">
            <v>0</v>
          </cell>
          <cell r="DL4226">
            <v>0</v>
          </cell>
          <cell r="DN4226">
            <v>0</v>
          </cell>
          <cell r="DO4226">
            <v>0</v>
          </cell>
          <cell r="DR4226">
            <v>0</v>
          </cell>
          <cell r="DU4226">
            <v>0</v>
          </cell>
          <cell r="DV4226">
            <v>0</v>
          </cell>
          <cell r="EG4226">
            <v>0</v>
          </cell>
          <cell r="EH4226" t="e">
            <v>#N/A</v>
          </cell>
          <cell r="EL4226" t="str">
            <v>ТПФ</v>
          </cell>
          <cell r="EO4226" t="str">
            <v>СГМ</v>
          </cell>
          <cell r="EP4226" t="e">
            <v>#N/A</v>
          </cell>
          <cell r="ES4226" t="e">
            <v>#N/A</v>
          </cell>
          <cell r="ET4226" t="str">
            <v>-</v>
          </cell>
          <cell r="EW4226" t="e">
            <v>#VALUE!</v>
          </cell>
          <cell r="EX4226" t="str">
            <v>221940.300.000000</v>
          </cell>
          <cell r="EY4226" t="str">
            <v>Ремень</v>
          </cell>
          <cell r="EZ4226" t="str">
            <v>клиновый, приводный</v>
          </cell>
        </row>
        <row r="4227">
          <cell r="CI4227" t="str">
            <v>190-06101</v>
          </cell>
          <cell r="CJ4227" t="str">
            <v>Ремень: 3RB85, для привода PCP TW-25, используется с двигателем 15 kW....~Belt: 3RB85, for TW-25 PCP Drive, for use on 15 kW motors....</v>
          </cell>
          <cell r="CK4227" t="str">
            <v>ШТ</v>
          </cell>
          <cell r="CL4227" t="e">
            <v>#N/A</v>
          </cell>
          <cell r="CM4227" t="e">
            <v>#N/A</v>
          </cell>
          <cell r="CN4227">
            <v>17808</v>
          </cell>
          <cell r="CO4227">
            <v>125</v>
          </cell>
          <cell r="CP4227">
            <v>125</v>
          </cell>
          <cell r="CQ4227" t="str">
            <v>сост</v>
          </cell>
          <cell r="CR4227">
            <v>64</v>
          </cell>
          <cell r="CS4227">
            <v>45</v>
          </cell>
          <cell r="CT4227">
            <v>3</v>
          </cell>
          <cell r="CU4227">
            <v>122</v>
          </cell>
          <cell r="CV4227">
            <v>-58</v>
          </cell>
          <cell r="CW4227">
            <v>0</v>
          </cell>
          <cell r="CY4227">
            <v>318</v>
          </cell>
          <cell r="CZ4227">
            <v>5662944</v>
          </cell>
          <cell r="DB4227">
            <v>0</v>
          </cell>
          <cell r="DC4227">
            <v>0</v>
          </cell>
          <cell r="DE4227">
            <v>0</v>
          </cell>
          <cell r="DF4227">
            <v>0</v>
          </cell>
          <cell r="DH4227">
            <v>107</v>
          </cell>
          <cell r="DI4227">
            <v>1905456</v>
          </cell>
          <cell r="DK4227">
            <v>0</v>
          </cell>
          <cell r="DL4227">
            <v>0</v>
          </cell>
          <cell r="DN4227">
            <v>0</v>
          </cell>
          <cell r="DO4227">
            <v>0</v>
          </cell>
          <cell r="DQ4227">
            <v>0</v>
          </cell>
          <cell r="DR4227">
            <v>0</v>
          </cell>
          <cell r="DU4227">
            <v>211</v>
          </cell>
          <cell r="DV4227">
            <v>3757488</v>
          </cell>
          <cell r="EA4227" t="str">
            <v>ГПЗ</v>
          </cell>
          <cell r="EF4227">
            <v>211</v>
          </cell>
          <cell r="EG4227">
            <v>3757488</v>
          </cell>
          <cell r="EH4227" t="e">
            <v>#N/A</v>
          </cell>
          <cell r="EJ4227" t="str">
            <v>48</v>
          </cell>
          <cell r="EK4227" t="str">
            <v>ОТ</v>
          </cell>
          <cell r="EL4227" t="str">
            <v>ТПФ</v>
          </cell>
          <cell r="EM4227">
            <v>315</v>
          </cell>
          <cell r="EO4227" t="str">
            <v>СГМ</v>
          </cell>
          <cell r="EP4227" t="str">
            <v>ОТП</v>
          </cell>
          <cell r="ES4227" t="str">
            <v>09.2022</v>
          </cell>
          <cell r="ET4227" t="str">
            <v>475200000, Мангистауская область, Тупкараганский район, месторождение Каражанбас, база МТС АО Каражанбасмунай</v>
          </cell>
          <cell r="EU4227" t="str">
            <v>с 01.2023 по 03.2023</v>
          </cell>
          <cell r="EV4227" t="str">
            <v>ок</v>
          </cell>
          <cell r="EW4227">
            <v>221940</v>
          </cell>
          <cell r="EX4227" t="str">
            <v>221940.300.000000</v>
          </cell>
          <cell r="EY4227" t="str">
            <v>Ремень</v>
          </cell>
          <cell r="EZ4227" t="str">
            <v>клиновый, приводный</v>
          </cell>
        </row>
        <row r="4228">
          <cell r="CI4228" t="str">
            <v>190-06101</v>
          </cell>
          <cell r="CJ4228" t="str">
            <v>Ремень: 3RB85, для привода PCP TW-25, используется с двигателем 15 kW....~Belt: 3RB85, for TW-25 PCP Drive, for use on 15 kW motors....</v>
          </cell>
          <cell r="CK4228" t="str">
            <v>ШТ</v>
          </cell>
          <cell r="CL4228" t="e">
            <v>#N/A</v>
          </cell>
          <cell r="CM4228" t="e">
            <v>#N/A</v>
          </cell>
          <cell r="CN4228">
            <v>17808</v>
          </cell>
          <cell r="CU4228">
            <v>0</v>
          </cell>
          <cell r="CV4228">
            <v>0</v>
          </cell>
          <cell r="CY4228">
            <v>0</v>
          </cell>
          <cell r="CZ4228">
            <v>0</v>
          </cell>
          <cell r="DB4228">
            <v>0</v>
          </cell>
          <cell r="DC4228">
            <v>0</v>
          </cell>
          <cell r="DE4228">
            <v>0</v>
          </cell>
          <cell r="DF4228">
            <v>0</v>
          </cell>
          <cell r="DH4228">
            <v>0</v>
          </cell>
          <cell r="DI4228">
            <v>0</v>
          </cell>
          <cell r="DL4228">
            <v>0</v>
          </cell>
          <cell r="DN4228">
            <v>0</v>
          </cell>
          <cell r="DO4228">
            <v>0</v>
          </cell>
          <cell r="DR4228">
            <v>0</v>
          </cell>
          <cell r="DU4228">
            <v>0</v>
          </cell>
          <cell r="DV4228">
            <v>0</v>
          </cell>
          <cell r="EG4228">
            <v>0</v>
          </cell>
          <cell r="EH4228" t="e">
            <v>#N/A</v>
          </cell>
          <cell r="EL4228" t="str">
            <v>ТПФ</v>
          </cell>
          <cell r="EO4228" t="str">
            <v>СГМ</v>
          </cell>
          <cell r="EP4228" t="e">
            <v>#N/A</v>
          </cell>
          <cell r="ES4228" t="e">
            <v>#N/A</v>
          </cell>
          <cell r="ET4228" t="str">
            <v>475200000, Мангистауская область, Тупкараганский район, месторождение Каражанбас, база МТС АО Каражанбасмунай</v>
          </cell>
          <cell r="EU4228" t="str">
            <v>с 01.2023 по 03.2023</v>
          </cell>
          <cell r="EW4228" t="e">
            <v>#VALUE!</v>
          </cell>
          <cell r="EX4228" t="str">
            <v>221940.300.000000</v>
          </cell>
          <cell r="EY4228" t="str">
            <v>Ремень</v>
          </cell>
          <cell r="EZ4228" t="str">
            <v>клиновый, приводный</v>
          </cell>
        </row>
        <row r="4229">
          <cell r="CI4229" t="str">
            <v>350-00257</v>
          </cell>
          <cell r="CJ4229" t="str">
            <v>Ремень: 3VX900 для куллера компрессора Ariel JN-2</v>
          </cell>
          <cell r="CK4229" t="str">
            <v>ШТ</v>
          </cell>
          <cell r="CL4229" t="e">
            <v>#N/A</v>
          </cell>
          <cell r="CM4229" t="e">
            <v>#N/A</v>
          </cell>
          <cell r="CN4229">
            <v>5278.8</v>
          </cell>
          <cell r="CO4229">
            <v>20</v>
          </cell>
          <cell r="CP4229">
            <v>20</v>
          </cell>
          <cell r="CQ4229" t="str">
            <v>сост</v>
          </cell>
          <cell r="CR4229">
            <v>20</v>
          </cell>
          <cell r="CS4229">
            <v>20</v>
          </cell>
          <cell r="CT4229">
            <v>0</v>
          </cell>
          <cell r="CU4229">
            <v>20</v>
          </cell>
          <cell r="CV4229">
            <v>0</v>
          </cell>
          <cell r="CW4229">
            <v>0</v>
          </cell>
          <cell r="CY4229">
            <v>12</v>
          </cell>
          <cell r="CZ4229">
            <v>63345.600000000006</v>
          </cell>
          <cell r="DB4229">
            <v>0</v>
          </cell>
          <cell r="DC4229">
            <v>0</v>
          </cell>
          <cell r="DE4229">
            <v>0</v>
          </cell>
          <cell r="DF4229">
            <v>0</v>
          </cell>
          <cell r="DH4229">
            <v>0</v>
          </cell>
          <cell r="DI4229">
            <v>0</v>
          </cell>
          <cell r="DK4229">
            <v>0</v>
          </cell>
          <cell r="DL4229">
            <v>0</v>
          </cell>
          <cell r="DN4229">
            <v>0</v>
          </cell>
          <cell r="DO4229">
            <v>0</v>
          </cell>
          <cell r="DQ4229">
            <v>0</v>
          </cell>
          <cell r="DR4229">
            <v>0</v>
          </cell>
          <cell r="DU4229">
            <v>12</v>
          </cell>
          <cell r="DV4229">
            <v>63345.600000000006</v>
          </cell>
          <cell r="EA4229" t="str">
            <v>ГПЗ</v>
          </cell>
          <cell r="EF4229">
            <v>12</v>
          </cell>
          <cell r="EG4229">
            <v>63345.600000000006</v>
          </cell>
          <cell r="EH4229" t="e">
            <v>#N/A</v>
          </cell>
          <cell r="EJ4229" t="str">
            <v>48-1</v>
          </cell>
          <cell r="EK4229" t="str">
            <v>ЗЦП</v>
          </cell>
          <cell r="EL4229" t="str">
            <v>МХБ</v>
          </cell>
          <cell r="EM4229">
            <v>315</v>
          </cell>
          <cell r="EO4229" t="str">
            <v>СГМ</v>
          </cell>
          <cell r="EP4229" t="str">
            <v>ЦП</v>
          </cell>
          <cell r="ES4229" t="str">
            <v>09.2022</v>
          </cell>
          <cell r="ET4229" t="str">
            <v>471010000, Мангистауская область, Актау Г.А., г.Актау, промышленная зона, БМТС АО Каражанбасмунай</v>
          </cell>
          <cell r="EU4229" t="str">
            <v>с 01.2023 по 03.2023</v>
          </cell>
          <cell r="EV4229" t="str">
            <v>ок</v>
          </cell>
          <cell r="EW4229">
            <v>281332</v>
          </cell>
          <cell r="EX4229" t="str">
            <v>281332.000.000316</v>
          </cell>
          <cell r="EY4229" t="str">
            <v>Ремень</v>
          </cell>
          <cell r="EZ4229" t="str">
            <v>для компрессора</v>
          </cell>
        </row>
        <row r="4230">
          <cell r="CI4230" t="str">
            <v>350-00257</v>
          </cell>
          <cell r="CJ4230" t="str">
            <v>Ремень: 3VX900 для куллера компрессора Ariel JN-2</v>
          </cell>
          <cell r="CK4230" t="str">
            <v>ШТ</v>
          </cell>
          <cell r="CL4230" t="e">
            <v>#N/A</v>
          </cell>
          <cell r="CM4230" t="e">
            <v>#N/A</v>
          </cell>
          <cell r="CN4230">
            <v>5278.8</v>
          </cell>
          <cell r="CU4230">
            <v>0</v>
          </cell>
          <cell r="CV4230">
            <v>0</v>
          </cell>
          <cell r="CY4230">
            <v>6</v>
          </cell>
          <cell r="CZ4230">
            <v>31672.800000000003</v>
          </cell>
          <cell r="DB4230">
            <v>0</v>
          </cell>
          <cell r="DC4230">
            <v>0</v>
          </cell>
          <cell r="DE4230">
            <v>0</v>
          </cell>
          <cell r="DF4230">
            <v>0</v>
          </cell>
          <cell r="DH4230">
            <v>0</v>
          </cell>
          <cell r="DI4230">
            <v>0</v>
          </cell>
          <cell r="DL4230">
            <v>0</v>
          </cell>
          <cell r="DN4230">
            <v>0</v>
          </cell>
          <cell r="DO4230">
            <v>0</v>
          </cell>
          <cell r="DR4230">
            <v>0</v>
          </cell>
          <cell r="DU4230">
            <v>6</v>
          </cell>
          <cell r="DV4230">
            <v>31672.800000000003</v>
          </cell>
          <cell r="EA4230" t="str">
            <v>ГПЗ</v>
          </cell>
          <cell r="EC4230" t="str">
            <v>3942 Т</v>
          </cell>
          <cell r="EG4230">
            <v>0</v>
          </cell>
          <cell r="EH4230" t="str">
            <v>3941 Т</v>
          </cell>
          <cell r="EJ4230" t="str">
            <v>132</v>
          </cell>
          <cell r="EK4230" t="str">
            <v>ЗЦП</v>
          </cell>
          <cell r="EL4230" t="str">
            <v>МХБ</v>
          </cell>
          <cell r="EO4230" t="str">
            <v>СГМ</v>
          </cell>
          <cell r="EP4230" t="str">
            <v>ЦП</v>
          </cell>
          <cell r="ES4230" t="str">
            <v>08.2023</v>
          </cell>
          <cell r="ET4230" t="str">
            <v>471010000, Мангистауская область, Актау Г.А., г.Актау, промышленная зона, БМТС АО Каражанбасмунай</v>
          </cell>
          <cell r="EU4230" t="str">
            <v>С даты подписания договора в течение 75 календарных дней</v>
          </cell>
          <cell r="EW4230" t="e">
            <v>#VALUE!</v>
          </cell>
          <cell r="EX4230" t="str">
            <v>281332.000.000316</v>
          </cell>
          <cell r="EY4230" t="str">
            <v>Ремень</v>
          </cell>
          <cell r="EZ4230" t="str">
            <v>для компрессора</v>
          </cell>
        </row>
        <row r="4231">
          <cell r="CI4231" t="str">
            <v>350-00020</v>
          </cell>
          <cell r="CJ4231" t="str">
            <v>Ремень: 5600 Д (Г)....~Belt: 5600 D (G)....</v>
          </cell>
          <cell r="CK4231" t="str">
            <v>ШТ</v>
          </cell>
          <cell r="CL4231" t="e">
            <v>#N/A</v>
          </cell>
          <cell r="CM4231" t="e">
            <v>#N/A</v>
          </cell>
          <cell r="CN4231">
            <v>5602.0999999999995</v>
          </cell>
          <cell r="CO4231">
            <v>150</v>
          </cell>
          <cell r="CP4231">
            <v>37</v>
          </cell>
          <cell r="CQ4231" t="str">
            <v>сост</v>
          </cell>
          <cell r="CR4231">
            <v>176</v>
          </cell>
          <cell r="CS4231">
            <v>0</v>
          </cell>
          <cell r="CT4231">
            <v>44</v>
          </cell>
          <cell r="CU4231">
            <v>106</v>
          </cell>
          <cell r="CV4231">
            <v>70</v>
          </cell>
          <cell r="CW4231">
            <v>70</v>
          </cell>
          <cell r="CY4231">
            <v>148</v>
          </cell>
          <cell r="CZ4231">
            <v>829110.79999999993</v>
          </cell>
          <cell r="DB4231">
            <v>0</v>
          </cell>
          <cell r="DC4231">
            <v>0</v>
          </cell>
          <cell r="DE4231">
            <v>0</v>
          </cell>
          <cell r="DF4231">
            <v>0</v>
          </cell>
          <cell r="DH4231">
            <v>82</v>
          </cell>
          <cell r="DI4231">
            <v>459372.19999999995</v>
          </cell>
          <cell r="DK4231">
            <v>0</v>
          </cell>
          <cell r="DL4231">
            <v>0</v>
          </cell>
          <cell r="DN4231">
            <v>0</v>
          </cell>
          <cell r="DO4231">
            <v>0</v>
          </cell>
          <cell r="DQ4231">
            <v>0</v>
          </cell>
          <cell r="DR4231">
            <v>0</v>
          </cell>
          <cell r="DU4231">
            <v>66</v>
          </cell>
          <cell r="DV4231">
            <v>369738.6</v>
          </cell>
          <cell r="EA4231" t="str">
            <v>ГПЗ</v>
          </cell>
          <cell r="EF4231">
            <v>66</v>
          </cell>
          <cell r="EG4231">
            <v>369738.6</v>
          </cell>
          <cell r="EH4231" t="e">
            <v>#N/A</v>
          </cell>
          <cell r="EJ4231" t="str">
            <v>48</v>
          </cell>
          <cell r="EK4231" t="str">
            <v>ОТ</v>
          </cell>
          <cell r="EL4231" t="str">
            <v>ТПФ</v>
          </cell>
          <cell r="EM4231">
            <v>315</v>
          </cell>
          <cell r="EO4231" t="str">
            <v>СГМ</v>
          </cell>
          <cell r="EP4231" t="str">
            <v>ОТП</v>
          </cell>
          <cell r="ES4231" t="str">
            <v>09.2022</v>
          </cell>
          <cell r="ET4231" t="str">
            <v>471010000, Мангистауская область, Актау Г.А., г.Актау, промышленная зона, БМТС АО Каражанбасмунай</v>
          </cell>
          <cell r="EU4231" t="str">
            <v>с 01.2023 по 03.2023</v>
          </cell>
          <cell r="EV4231" t="str">
            <v>ок</v>
          </cell>
          <cell r="EW4231">
            <v>221940</v>
          </cell>
          <cell r="EX4231" t="str">
            <v>221940.300.000000</v>
          </cell>
          <cell r="EY4231" t="str">
            <v>Ремень</v>
          </cell>
          <cell r="EZ4231" t="str">
            <v>клиновый, приводный</v>
          </cell>
        </row>
        <row r="4232">
          <cell r="CI4232" t="str">
            <v>350-00020</v>
          </cell>
          <cell r="CJ4232" t="str">
            <v>Ремень: 5600 Д (Г)....~Belt: 5600 D (G)....</v>
          </cell>
          <cell r="CK4232" t="str">
            <v>ШТ</v>
          </cell>
          <cell r="CL4232" t="e">
            <v>#N/A</v>
          </cell>
          <cell r="CM4232" t="e">
            <v>#N/A</v>
          </cell>
          <cell r="CN4232">
            <v>5602.0999999999995</v>
          </cell>
          <cell r="CU4232">
            <v>0</v>
          </cell>
          <cell r="CV4232">
            <v>0</v>
          </cell>
          <cell r="CY4232">
            <v>0</v>
          </cell>
          <cell r="CZ4232">
            <v>0</v>
          </cell>
          <cell r="DB4232">
            <v>0</v>
          </cell>
          <cell r="DC4232">
            <v>0</v>
          </cell>
          <cell r="DE4232">
            <v>0</v>
          </cell>
          <cell r="DF4232">
            <v>0</v>
          </cell>
          <cell r="DH4232">
            <v>0</v>
          </cell>
          <cell r="DI4232">
            <v>0</v>
          </cell>
          <cell r="DL4232">
            <v>0</v>
          </cell>
          <cell r="DN4232">
            <v>0</v>
          </cell>
          <cell r="DO4232">
            <v>0</v>
          </cell>
          <cell r="DR4232">
            <v>0</v>
          </cell>
          <cell r="DU4232">
            <v>0</v>
          </cell>
          <cell r="DV4232">
            <v>0</v>
          </cell>
          <cell r="EG4232">
            <v>0</v>
          </cell>
          <cell r="EH4232" t="e">
            <v>#N/A</v>
          </cell>
          <cell r="EL4232" t="str">
            <v>ТПФ</v>
          </cell>
          <cell r="EO4232" t="str">
            <v>СГМ</v>
          </cell>
          <cell r="EP4232" t="e">
            <v>#N/A</v>
          </cell>
          <cell r="ES4232" t="e">
            <v>#N/A</v>
          </cell>
          <cell r="ET4232" t="str">
            <v>471010000, Мангистауская область, Актау Г.А., г.Актау, промышленная зона, БМТС АО Каражанбасмунай</v>
          </cell>
          <cell r="EU4232" t="str">
            <v>с 01.2023 по 03.2023</v>
          </cell>
          <cell r="EW4232" t="e">
            <v>#VALUE!</v>
          </cell>
          <cell r="EX4232" t="str">
            <v>221940.300.000000</v>
          </cell>
          <cell r="EY4232" t="str">
            <v>Ремень</v>
          </cell>
          <cell r="EZ4232" t="str">
            <v>клиновый, приводный</v>
          </cell>
        </row>
        <row r="4233">
          <cell r="CI4233" t="str">
            <v>350-00011</v>
          </cell>
          <cell r="CJ4233" t="str">
            <v>Ремень: V-образный, резиновый, 3VX450, длина 45 дюймов....~Belt: V-type, rubber, 3VX450, length 45 inch ....</v>
          </cell>
          <cell r="CK4233" t="str">
            <v>ШТ</v>
          </cell>
          <cell r="CL4233" t="e">
            <v>#N/A</v>
          </cell>
          <cell r="CM4233" t="e">
            <v>#N/A</v>
          </cell>
          <cell r="CN4233">
            <v>8421.7000000000007</v>
          </cell>
          <cell r="CO4233">
            <v>20</v>
          </cell>
          <cell r="CP4233">
            <v>20</v>
          </cell>
          <cell r="CQ4233" t="str">
            <v>сост</v>
          </cell>
          <cell r="CR4233">
            <v>12</v>
          </cell>
          <cell r="CS4233">
            <v>20</v>
          </cell>
          <cell r="CT4233">
            <v>25</v>
          </cell>
          <cell r="CU4233">
            <v>-5</v>
          </cell>
          <cell r="CV4233">
            <v>17</v>
          </cell>
          <cell r="CW4233">
            <v>0</v>
          </cell>
          <cell r="CY4233">
            <v>30</v>
          </cell>
          <cell r="CZ4233">
            <v>252651.00000000003</v>
          </cell>
          <cell r="DB4233">
            <v>0</v>
          </cell>
          <cell r="DC4233">
            <v>0</v>
          </cell>
          <cell r="DE4233">
            <v>0</v>
          </cell>
          <cell r="DF4233">
            <v>0</v>
          </cell>
          <cell r="DH4233">
            <v>0</v>
          </cell>
          <cell r="DI4233">
            <v>0</v>
          </cell>
          <cell r="DK4233">
            <v>0</v>
          </cell>
          <cell r="DL4233">
            <v>0</v>
          </cell>
          <cell r="DN4233">
            <v>0</v>
          </cell>
          <cell r="DO4233">
            <v>0</v>
          </cell>
          <cell r="DQ4233">
            <v>0</v>
          </cell>
          <cell r="DR4233">
            <v>0</v>
          </cell>
          <cell r="DU4233">
            <v>30</v>
          </cell>
          <cell r="DV4233">
            <v>252651.00000000003</v>
          </cell>
          <cell r="EA4233" t="str">
            <v>ГПЗ</v>
          </cell>
          <cell r="EF4233">
            <v>30</v>
          </cell>
          <cell r="EG4233">
            <v>252651.00000000003</v>
          </cell>
          <cell r="EH4233" t="e">
            <v>#N/A</v>
          </cell>
          <cell r="EJ4233" t="str">
            <v>48-1</v>
          </cell>
          <cell r="EK4233" t="str">
            <v>ЗЦП</v>
          </cell>
          <cell r="EL4233" t="str">
            <v>МХБ</v>
          </cell>
          <cell r="EM4233">
            <v>315</v>
          </cell>
          <cell r="EO4233" t="str">
            <v>СГМ</v>
          </cell>
          <cell r="EP4233" t="str">
            <v>ЦП</v>
          </cell>
          <cell r="ES4233" t="str">
            <v>09.2022</v>
          </cell>
          <cell r="ET4233" t="str">
            <v>471010000, Мангистауская область, Актау Г.А., г.Актау, промышленная зона, БМТС АО Каражанбасмунай</v>
          </cell>
          <cell r="EU4233" t="str">
            <v>с 01.2023 по 03.2023</v>
          </cell>
          <cell r="EV4233" t="str">
            <v>ок</v>
          </cell>
          <cell r="EW4233">
            <v>281332</v>
          </cell>
          <cell r="EX4233" t="str">
            <v>281332.000.000316</v>
          </cell>
          <cell r="EY4233" t="str">
            <v>Ремень</v>
          </cell>
          <cell r="EZ4233" t="str">
            <v>для компрессора</v>
          </cell>
        </row>
        <row r="4234">
          <cell r="CI4234" t="str">
            <v>350-00011</v>
          </cell>
          <cell r="CJ4234" t="str">
            <v>Ремень: V-образный, резиновый, 3VX450, длина 45 дюймов....~Belt: V-type, rubber, 3VX450, length 45 inch ....</v>
          </cell>
          <cell r="CK4234" t="str">
            <v>ШТ</v>
          </cell>
          <cell r="CL4234" t="e">
            <v>#N/A</v>
          </cell>
          <cell r="CM4234" t="e">
            <v>#N/A</v>
          </cell>
          <cell r="CN4234">
            <v>8421.7000000000007</v>
          </cell>
          <cell r="CU4234">
            <v>0</v>
          </cell>
          <cell r="CV4234">
            <v>0</v>
          </cell>
          <cell r="CY4234">
            <v>20</v>
          </cell>
          <cell r="CZ4234">
            <v>168434</v>
          </cell>
          <cell r="DB4234">
            <v>0</v>
          </cell>
          <cell r="DC4234">
            <v>0</v>
          </cell>
          <cell r="DE4234">
            <v>0</v>
          </cell>
          <cell r="DF4234">
            <v>0</v>
          </cell>
          <cell r="DH4234">
            <v>0</v>
          </cell>
          <cell r="DI4234">
            <v>0</v>
          </cell>
          <cell r="DL4234">
            <v>0</v>
          </cell>
          <cell r="DN4234">
            <v>0</v>
          </cell>
          <cell r="DO4234">
            <v>0</v>
          </cell>
          <cell r="DR4234">
            <v>0</v>
          </cell>
          <cell r="DU4234">
            <v>20</v>
          </cell>
          <cell r="DV4234">
            <v>168434</v>
          </cell>
          <cell r="EA4234" t="str">
            <v>доп.согл.</v>
          </cell>
          <cell r="EF4234">
            <v>20</v>
          </cell>
          <cell r="EG4234">
            <v>168434</v>
          </cell>
          <cell r="EH4234" t="e">
            <v>#N/A</v>
          </cell>
          <cell r="EJ4234" t="str">
            <v>48-3</v>
          </cell>
          <cell r="EK4234" t="str">
            <v>доп.согл.</v>
          </cell>
          <cell r="EL4234" t="str">
            <v>МХБ</v>
          </cell>
          <cell r="EO4234" t="str">
            <v>СГМ</v>
          </cell>
          <cell r="EP4234" t="str">
            <v>ЦП</v>
          </cell>
          <cell r="ES4234" t="str">
            <v>09.2022</v>
          </cell>
          <cell r="ET4234" t="str">
            <v>471010000, Мангистауская область, Актау Г.А., г.Актау, промышленная зона, БМТС АО Каражанбасмунай</v>
          </cell>
          <cell r="EU4234" t="str">
            <v>с 01.2023 по 03.2023</v>
          </cell>
          <cell r="EW4234" t="e">
            <v>#VALUE!</v>
          </cell>
          <cell r="EX4234" t="str">
            <v>281332.000.000316</v>
          </cell>
          <cell r="EY4234" t="str">
            <v>Ремень</v>
          </cell>
          <cell r="EZ4234" t="str">
            <v>для компрессора</v>
          </cell>
        </row>
        <row r="4235">
          <cell r="CI4235" t="str">
            <v>350-00162</v>
          </cell>
          <cell r="CJ4235" t="str">
            <v>Ремень: для ленточного ключа №11; для стекловолоконного трубопровода; STRAP3....~Strap: extra for strap wrench #11; for fiberglass line; STRAP3....</v>
          </cell>
          <cell r="CK4235" t="str">
            <v>М</v>
          </cell>
          <cell r="CL4235" t="e">
            <v>#N/A</v>
          </cell>
          <cell r="CM4235" t="e">
            <v>#N/A</v>
          </cell>
          <cell r="CN4235">
            <v>12580</v>
          </cell>
          <cell r="CO4235">
            <v>30</v>
          </cell>
          <cell r="CP4235">
            <v>0</v>
          </cell>
          <cell r="CQ4235" t="str">
            <v>не сост/отмена</v>
          </cell>
          <cell r="CR4235">
            <v>0</v>
          </cell>
          <cell r="CS4235">
            <v>0</v>
          </cell>
          <cell r="CT4235">
            <v>0</v>
          </cell>
          <cell r="CU4235">
            <v>30</v>
          </cell>
          <cell r="CV4235">
            <v>-30</v>
          </cell>
          <cell r="CW4235">
            <v>0</v>
          </cell>
          <cell r="CY4235">
            <v>27</v>
          </cell>
          <cell r="CZ4235">
            <v>339660</v>
          </cell>
          <cell r="DB4235">
            <v>0</v>
          </cell>
          <cell r="DC4235">
            <v>0</v>
          </cell>
          <cell r="DE4235">
            <v>0</v>
          </cell>
          <cell r="DF4235">
            <v>0</v>
          </cell>
          <cell r="DH4235">
            <v>0</v>
          </cell>
          <cell r="DI4235">
            <v>0</v>
          </cell>
          <cell r="DL4235">
            <v>0</v>
          </cell>
          <cell r="DN4235">
            <v>0</v>
          </cell>
          <cell r="DO4235">
            <v>0</v>
          </cell>
          <cell r="DR4235">
            <v>0</v>
          </cell>
          <cell r="DU4235">
            <v>27</v>
          </cell>
          <cell r="DV4235">
            <v>339660</v>
          </cell>
          <cell r="EA4235" t="str">
            <v>ГПЗ</v>
          </cell>
          <cell r="EF4235">
            <v>27</v>
          </cell>
          <cell r="EG4235">
            <v>339660</v>
          </cell>
          <cell r="EH4235" t="e">
            <v>#N/A</v>
          </cell>
          <cell r="EJ4235" t="str">
            <v>48-4</v>
          </cell>
          <cell r="EK4235" t="str">
            <v>ЗЦП</v>
          </cell>
          <cell r="EO4235" t="str">
            <v>СГМ</v>
          </cell>
          <cell r="EP4235" t="str">
            <v>ЦП</v>
          </cell>
          <cell r="ES4235" t="str">
            <v>04.2023</v>
          </cell>
          <cell r="ET4235" t="str">
            <v>471010000, Мангистауская область, Актау Г.А., г.Актау, промышленная зона, БМТС АО Каражанбасмунай</v>
          </cell>
          <cell r="EU4235" t="str">
            <v>С даты подписания договора в течение 60 календарных дней</v>
          </cell>
          <cell r="EW4235" t="e">
            <v>#VALUE!</v>
          </cell>
          <cell r="EX4235" t="str">
            <v>139616.300.000004</v>
          </cell>
          <cell r="EY4235" t="str">
            <v>Ремень</v>
          </cell>
          <cell r="EZ4235" t="str">
            <v>для ленточного ключа №11</v>
          </cell>
        </row>
        <row r="4236">
          <cell r="CI4236" t="str">
            <v>350-00388</v>
          </cell>
          <cell r="CJ4236" t="str">
            <v>Ремень: зубчатый (компрессор), а/м Краз BX943LW 17x900 LI, п/н BX943LW 17x900 LI</v>
          </cell>
          <cell r="CK4236" t="str">
            <v>ШТ</v>
          </cell>
          <cell r="CL4236" t="e">
            <v>#N/A</v>
          </cell>
          <cell r="CM4236" t="e">
            <v>#N/A</v>
          </cell>
          <cell r="CN4236">
            <v>1768</v>
          </cell>
          <cell r="CO4236">
            <v>20</v>
          </cell>
          <cell r="CP4236">
            <v>20</v>
          </cell>
          <cell r="CQ4236" t="str">
            <v>МЦ</v>
          </cell>
          <cell r="CR4236">
            <v>0</v>
          </cell>
          <cell r="CS4236">
            <v>0</v>
          </cell>
          <cell r="CT4236">
            <v>0</v>
          </cell>
          <cell r="CU4236">
            <v>20</v>
          </cell>
          <cell r="CV4236">
            <v>-20</v>
          </cell>
          <cell r="CW4236">
            <v>0</v>
          </cell>
          <cell r="CY4236">
            <v>20</v>
          </cell>
          <cell r="CZ4236">
            <v>35360</v>
          </cell>
          <cell r="DB4236">
            <v>0</v>
          </cell>
          <cell r="DC4236">
            <v>0</v>
          </cell>
          <cell r="DE4236">
            <v>0</v>
          </cell>
          <cell r="DF4236">
            <v>0</v>
          </cell>
          <cell r="DH4236">
            <v>0</v>
          </cell>
          <cell r="DI4236">
            <v>0</v>
          </cell>
          <cell r="DK4236">
            <v>0</v>
          </cell>
          <cell r="DL4236">
            <v>0</v>
          </cell>
          <cell r="DN4236">
            <v>20</v>
          </cell>
          <cell r="DO4236">
            <v>35360</v>
          </cell>
          <cell r="DP4236" t="str">
            <v>Бекбенбетов Жолдас Адилович Пт 03.03.2023 11:50</v>
          </cell>
          <cell r="DQ4236">
            <v>0</v>
          </cell>
          <cell r="DR4236">
            <v>0</v>
          </cell>
          <cell r="DU4236">
            <v>0</v>
          </cell>
          <cell r="DV4236">
            <v>0</v>
          </cell>
          <cell r="EG4236">
            <v>0</v>
          </cell>
          <cell r="EH4236" t="e">
            <v>#N/A</v>
          </cell>
          <cell r="EL4236" t="str">
            <v>МХБ</v>
          </cell>
          <cell r="EO4236" t="str">
            <v>СГМ</v>
          </cell>
          <cell r="EP4236" t="e">
            <v>#N/A</v>
          </cell>
          <cell r="ES4236" t="e">
            <v>#N/A</v>
          </cell>
          <cell r="ET4236" t="str">
            <v>471010000, Мангистауская область, Актау Г.А., г.Актау, промышленная зона, БМТС АО Каражанбасмунай</v>
          </cell>
          <cell r="EV4236" t="str">
            <v>ок</v>
          </cell>
          <cell r="EW4236" t="e">
            <v>#VALUE!</v>
          </cell>
          <cell r="EX4236" t="str">
            <v>281332.000.000316</v>
          </cell>
          <cell r="EY4236" t="str">
            <v>Ремень</v>
          </cell>
          <cell r="EZ4236" t="str">
            <v>для компрессора</v>
          </cell>
        </row>
        <row r="4237">
          <cell r="CI4237" t="str">
            <v>350-00056</v>
          </cell>
          <cell r="CJ4237" t="str">
            <v>Ремень: зубчатый, длина 4578мм, ширина 85мм, количество зубьев 327,расчетная длина шага 14мм, материал из стекловолоконногокорда,эластомерными зубьями и подложкой с нейлоновым покрытием, 4578-14MGT3, 17270290, поз. №АА16 (аналог 350-00178, 350-00043)....~Belt:timing, length 4578mm, width 40mm, teeth 327, pitch14mm, 4578-14MGT3,17270290, №АА16 (analog 350-00178, 350-00043)....</v>
          </cell>
          <cell r="CK4237" t="str">
            <v>ШТ</v>
          </cell>
          <cell r="CL4237" t="e">
            <v>#N/A</v>
          </cell>
          <cell r="CM4237" t="e">
            <v>#N/A</v>
          </cell>
          <cell r="CN4237">
            <v>67866.8</v>
          </cell>
          <cell r="CO4237">
            <v>150</v>
          </cell>
          <cell r="CP4237">
            <v>150</v>
          </cell>
          <cell r="CQ4237" t="str">
            <v>сост</v>
          </cell>
          <cell r="CR4237">
            <v>223</v>
          </cell>
          <cell r="CS4237">
            <v>150</v>
          </cell>
          <cell r="CT4237">
            <v>0</v>
          </cell>
          <cell r="CU4237">
            <v>150</v>
          </cell>
          <cell r="CV4237">
            <v>73</v>
          </cell>
          <cell r="CW4237">
            <v>53</v>
          </cell>
          <cell r="CY4237">
            <v>44</v>
          </cell>
          <cell r="CZ4237">
            <v>2986139.2</v>
          </cell>
          <cell r="DB4237">
            <v>0</v>
          </cell>
          <cell r="DC4237">
            <v>0</v>
          </cell>
          <cell r="DE4237">
            <v>0</v>
          </cell>
          <cell r="DF4237">
            <v>0</v>
          </cell>
          <cell r="DH4237">
            <v>28</v>
          </cell>
          <cell r="DI4237">
            <v>1900270.4000000001</v>
          </cell>
          <cell r="DK4237">
            <v>0</v>
          </cell>
          <cell r="DL4237">
            <v>0</v>
          </cell>
          <cell r="DN4237">
            <v>0</v>
          </cell>
          <cell r="DO4237">
            <v>0</v>
          </cell>
          <cell r="DQ4237">
            <v>0</v>
          </cell>
          <cell r="DR4237">
            <v>0</v>
          </cell>
          <cell r="DU4237">
            <v>16</v>
          </cell>
          <cell r="DV4237">
            <v>1085868.8</v>
          </cell>
          <cell r="EA4237" t="str">
            <v>ГПЗ</v>
          </cell>
          <cell r="EF4237">
            <v>16</v>
          </cell>
          <cell r="EG4237">
            <v>1085868.8</v>
          </cell>
          <cell r="EH4237" t="e">
            <v>#N/A</v>
          </cell>
          <cell r="EJ4237" t="str">
            <v>74</v>
          </cell>
          <cell r="EK4237" t="str">
            <v>ЗЦП</v>
          </cell>
          <cell r="EL4237" t="str">
            <v>ТПФ</v>
          </cell>
          <cell r="EO4237" t="str">
            <v>СГМ</v>
          </cell>
          <cell r="EP4237" t="str">
            <v>ЦП</v>
          </cell>
          <cell r="ES4237" t="str">
            <v>10.2022</v>
          </cell>
          <cell r="ET4237" t="str">
            <v>475200000, Мангистауская область, Тупкараганский район, месторождение Каражанбас, база МТС АО Каражанбасмунай</v>
          </cell>
          <cell r="EU4237" t="str">
            <v>С даты подписания договора в течение 90 календарных дней</v>
          </cell>
          <cell r="EW4237">
            <v>221940</v>
          </cell>
          <cell r="EX4237" t="str">
            <v>221940.990.000001</v>
          </cell>
          <cell r="EY4237" t="str">
            <v>Ремень</v>
          </cell>
          <cell r="EZ4237" t="str">
            <v>зубчатый, армированный</v>
          </cell>
        </row>
        <row r="4238">
          <cell r="CI4238" t="str">
            <v>190-05889</v>
          </cell>
          <cell r="CJ4238" t="str">
            <v>Ремень: клиновидный, 17 270 254,  для насоса Sigma LPV 5 1/2 х 10"....~Belt: V-shaped, 17 270 254, for Sigma pump LPV 5 1/2 х 10"....</v>
          </cell>
          <cell r="CK4238" t="str">
            <v>ШТ</v>
          </cell>
          <cell r="CL4238" t="e">
            <v>#N/A</v>
          </cell>
          <cell r="CM4238" t="e">
            <v>#N/A</v>
          </cell>
          <cell r="CN4238">
            <v>61490</v>
          </cell>
          <cell r="CO4238">
            <v>90</v>
          </cell>
          <cell r="CP4238">
            <v>0</v>
          </cell>
          <cell r="CQ4238" t="str">
            <v>со склада</v>
          </cell>
          <cell r="CR4238">
            <v>147</v>
          </cell>
          <cell r="CS4238">
            <v>0</v>
          </cell>
          <cell r="CT4238">
            <v>19</v>
          </cell>
          <cell r="CU4238">
            <v>71</v>
          </cell>
          <cell r="CV4238">
            <v>76</v>
          </cell>
          <cell r="CW4238">
            <v>44</v>
          </cell>
          <cell r="CY4238">
            <v>89</v>
          </cell>
          <cell r="CZ4238">
            <v>5472610</v>
          </cell>
          <cell r="DB4238">
            <v>0</v>
          </cell>
          <cell r="DC4238">
            <v>0</v>
          </cell>
          <cell r="DE4238">
            <v>0</v>
          </cell>
          <cell r="DF4238">
            <v>0</v>
          </cell>
          <cell r="DH4238">
            <v>44</v>
          </cell>
          <cell r="DI4238">
            <v>2705560</v>
          </cell>
          <cell r="DK4238">
            <v>0</v>
          </cell>
          <cell r="DL4238">
            <v>0</v>
          </cell>
          <cell r="DN4238">
            <v>0</v>
          </cell>
          <cell r="DO4238">
            <v>0</v>
          </cell>
          <cell r="DQ4238">
            <v>0</v>
          </cell>
          <cell r="DR4238">
            <v>0</v>
          </cell>
          <cell r="DU4238">
            <v>45</v>
          </cell>
          <cell r="DV4238">
            <v>2767050</v>
          </cell>
          <cell r="EA4238" t="str">
            <v>ГПЗ</v>
          </cell>
          <cell r="EF4238">
            <v>45</v>
          </cell>
          <cell r="EG4238">
            <v>2767050</v>
          </cell>
          <cell r="EH4238" t="e">
            <v>#N/A</v>
          </cell>
          <cell r="EJ4238" t="str">
            <v>55-4</v>
          </cell>
          <cell r="EK4238" t="str">
            <v>ЗЦП</v>
          </cell>
          <cell r="EL4238" t="str">
            <v>МХБ</v>
          </cell>
          <cell r="EO4238" t="str">
            <v>СГМ</v>
          </cell>
          <cell r="EP4238" t="str">
            <v>ЦП</v>
          </cell>
          <cell r="ES4238" t="str">
            <v>12.2022</v>
          </cell>
          <cell r="ET4238" t="str">
            <v>475200000, Мангистауская область, Тупкараганский район, месторождение Каражанбас, база МТС АО Каражанбасмунай</v>
          </cell>
          <cell r="EU4238" t="str">
            <v>С даты подписания договора в течение 75 календарных дней</v>
          </cell>
          <cell r="EW4238">
            <v>281220</v>
          </cell>
          <cell r="EX4238" t="str">
            <v>281220.900.000042</v>
          </cell>
          <cell r="EY4238" t="str">
            <v>Ремень</v>
          </cell>
          <cell r="EZ4238" t="str">
            <v>клиновидный, для насоса поршневого</v>
          </cell>
        </row>
        <row r="4239">
          <cell r="CI4239" t="str">
            <v>190-06773</v>
          </cell>
          <cell r="CJ4239" t="str">
            <v>Ремень: клиновидный, 5V-1600 SKF, для плунжерного насоса 3GP-18/21….~Belt: 5V-1600 SKF, for plunger pump 3GP-18/21….</v>
          </cell>
          <cell r="CK4239" t="str">
            <v>ШТ</v>
          </cell>
          <cell r="CL4239" t="e">
            <v>#N/A</v>
          </cell>
          <cell r="CM4239" t="e">
            <v>#N/A</v>
          </cell>
          <cell r="CN4239">
            <v>28164.2</v>
          </cell>
          <cell r="CO4239">
            <v>120</v>
          </cell>
          <cell r="CP4239">
            <v>40</v>
          </cell>
          <cell r="CQ4239" t="str">
            <v>сост</v>
          </cell>
          <cell r="CR4239">
            <v>48</v>
          </cell>
          <cell r="CS4239">
            <v>40</v>
          </cell>
          <cell r="CT4239">
            <v>103</v>
          </cell>
          <cell r="CU4239">
            <v>17</v>
          </cell>
          <cell r="CV4239">
            <v>31</v>
          </cell>
          <cell r="CW4239">
            <v>0</v>
          </cell>
          <cell r="CY4239">
            <v>80</v>
          </cell>
          <cell r="CZ4239">
            <v>2253136</v>
          </cell>
          <cell r="DB4239">
            <v>0</v>
          </cell>
          <cell r="DC4239">
            <v>0</v>
          </cell>
          <cell r="DE4239">
            <v>0</v>
          </cell>
          <cell r="DF4239">
            <v>0</v>
          </cell>
          <cell r="DH4239">
            <v>30</v>
          </cell>
          <cell r="DI4239">
            <v>844926</v>
          </cell>
          <cell r="DK4239">
            <v>0</v>
          </cell>
          <cell r="DL4239">
            <v>0</v>
          </cell>
          <cell r="DN4239">
            <v>0</v>
          </cell>
          <cell r="DO4239">
            <v>0</v>
          </cell>
          <cell r="DQ4239">
            <v>0</v>
          </cell>
          <cell r="DR4239">
            <v>0</v>
          </cell>
          <cell r="DU4239">
            <v>50</v>
          </cell>
          <cell r="DV4239">
            <v>1408210</v>
          </cell>
          <cell r="EA4239" t="str">
            <v>ГПЗ</v>
          </cell>
          <cell r="EF4239">
            <v>50</v>
          </cell>
          <cell r="EG4239">
            <v>1408210</v>
          </cell>
          <cell r="EH4239" t="e">
            <v>#N/A</v>
          </cell>
          <cell r="EJ4239" t="str">
            <v>75</v>
          </cell>
          <cell r="EK4239" t="str">
            <v>ОТ</v>
          </cell>
          <cell r="EL4239" t="str">
            <v>ТПФ</v>
          </cell>
          <cell r="EO4239" t="str">
            <v>СГМ</v>
          </cell>
          <cell r="EP4239" t="str">
            <v>ОТП</v>
          </cell>
          <cell r="ES4239" t="str">
            <v>10.2022</v>
          </cell>
          <cell r="ET4239" t="str">
            <v>475200000, Мангистауская область, Тупкараганский район, месторождение Каражанбас, база МТС АО Каражанбасмунай</v>
          </cell>
          <cell r="EU4239" t="str">
            <v>С даты подписания договора в течение 75 календарных дней</v>
          </cell>
          <cell r="EW4239">
            <v>221940</v>
          </cell>
          <cell r="EX4239" t="str">
            <v>221940.300.000000</v>
          </cell>
          <cell r="EY4239" t="str">
            <v>Ремень</v>
          </cell>
          <cell r="EZ4239" t="str">
            <v>клиновый, приводный</v>
          </cell>
        </row>
        <row r="4240">
          <cell r="CI4240" t="str">
            <v>190-06773</v>
          </cell>
          <cell r="CJ4240" t="str">
            <v>Ремень: клиновидный, 5V-1600 SKF, для плунжерного насоса 3GP-18/21….~Belt: 5V-1600 SKF, for plunger pump 3GP-18/21….</v>
          </cell>
          <cell r="CK4240" t="str">
            <v>ШТ</v>
          </cell>
          <cell r="CL4240" t="e">
            <v>#N/A</v>
          </cell>
          <cell r="CM4240" t="e">
            <v>#N/A</v>
          </cell>
          <cell r="CN4240">
            <v>28164.2</v>
          </cell>
          <cell r="CU4240">
            <v>0</v>
          </cell>
          <cell r="CV4240">
            <v>0</v>
          </cell>
          <cell r="CY4240">
            <v>0</v>
          </cell>
          <cell r="CZ4240">
            <v>0</v>
          </cell>
          <cell r="DB4240">
            <v>0</v>
          </cell>
          <cell r="DC4240">
            <v>0</v>
          </cell>
          <cell r="DE4240">
            <v>0</v>
          </cell>
          <cell r="DF4240">
            <v>0</v>
          </cell>
          <cell r="DH4240">
            <v>0</v>
          </cell>
          <cell r="DI4240">
            <v>0</v>
          </cell>
          <cell r="DL4240">
            <v>0</v>
          </cell>
          <cell r="DN4240">
            <v>0</v>
          </cell>
          <cell r="DO4240">
            <v>0</v>
          </cell>
          <cell r="DR4240">
            <v>0</v>
          </cell>
          <cell r="DU4240">
            <v>0</v>
          </cell>
          <cell r="DV4240">
            <v>0</v>
          </cell>
          <cell r="EG4240">
            <v>0</v>
          </cell>
          <cell r="EH4240" t="e">
            <v>#N/A</v>
          </cell>
          <cell r="EL4240" t="str">
            <v>ТПФ</v>
          </cell>
          <cell r="EO4240" t="str">
            <v>СГМ</v>
          </cell>
          <cell r="EP4240" t="e">
            <v>#N/A</v>
          </cell>
          <cell r="ES4240" t="e">
            <v>#N/A</v>
          </cell>
          <cell r="ET4240" t="str">
            <v>475200000, Мангистауская область, Тупкараганский район, месторождение Каражанбас, база МТС АО Каражанбасмунай</v>
          </cell>
          <cell r="EU4240" t="str">
            <v>С даты подписания договора в течение 75 календарных дней</v>
          </cell>
          <cell r="EW4240" t="e">
            <v>#VALUE!</v>
          </cell>
          <cell r="EX4240" t="str">
            <v>221940.300.000000</v>
          </cell>
          <cell r="EY4240" t="str">
            <v>Ремень</v>
          </cell>
          <cell r="EZ4240" t="str">
            <v>клиновый, приводный</v>
          </cell>
        </row>
        <row r="4241">
          <cell r="CI4241" t="str">
            <v>350-00266</v>
          </cell>
          <cell r="CJ4241" t="str">
            <v>Ремень: клиновидный, 5V2120 SKF, для плунжерного насоса 3GP-25/14….~Belt: 5V2120 SKF, for plunger pump 3GP-25/14….</v>
          </cell>
          <cell r="CK4241" t="str">
            <v>ШТ</v>
          </cell>
          <cell r="CL4241" t="e">
            <v>#N/A</v>
          </cell>
          <cell r="CM4241" t="e">
            <v>#N/A</v>
          </cell>
          <cell r="CN4241">
            <v>39263.26</v>
          </cell>
          <cell r="CO4241">
            <v>50</v>
          </cell>
          <cell r="CP4241">
            <v>10</v>
          </cell>
          <cell r="CQ4241" t="str">
            <v>сост</v>
          </cell>
          <cell r="CR4241">
            <v>71</v>
          </cell>
          <cell r="CS4241">
            <v>0</v>
          </cell>
          <cell r="CT4241">
            <v>0</v>
          </cell>
          <cell r="CU4241">
            <v>50</v>
          </cell>
          <cell r="CV4241">
            <v>21</v>
          </cell>
          <cell r="CW4241">
            <v>11</v>
          </cell>
          <cell r="CY4241">
            <v>80</v>
          </cell>
          <cell r="CZ4241">
            <v>3141060.8000000003</v>
          </cell>
          <cell r="DB4241">
            <v>0</v>
          </cell>
          <cell r="DC4241">
            <v>0</v>
          </cell>
          <cell r="DE4241">
            <v>0</v>
          </cell>
          <cell r="DF4241">
            <v>0</v>
          </cell>
          <cell r="DH4241">
            <v>32</v>
          </cell>
          <cell r="DI4241">
            <v>1256424.32</v>
          </cell>
          <cell r="DK4241">
            <v>0</v>
          </cell>
          <cell r="DL4241">
            <v>0</v>
          </cell>
          <cell r="DN4241">
            <v>0</v>
          </cell>
          <cell r="DO4241">
            <v>0</v>
          </cell>
          <cell r="DQ4241">
            <v>0</v>
          </cell>
          <cell r="DR4241">
            <v>0</v>
          </cell>
          <cell r="DU4241">
            <v>48</v>
          </cell>
          <cell r="DV4241">
            <v>1884636.48</v>
          </cell>
          <cell r="EA4241" t="str">
            <v>ГПЗ</v>
          </cell>
          <cell r="EF4241">
            <v>48</v>
          </cell>
          <cell r="EG4241">
            <v>1884636.48</v>
          </cell>
          <cell r="EH4241" t="e">
            <v>#N/A</v>
          </cell>
          <cell r="EJ4241">
            <v>8</v>
          </cell>
          <cell r="EK4241" t="str">
            <v>ОТ</v>
          </cell>
          <cell r="EL4241" t="str">
            <v>ТПФ</v>
          </cell>
          <cell r="EO4241" t="str">
            <v>СГМ</v>
          </cell>
          <cell r="EP4241" t="str">
            <v>ОТП</v>
          </cell>
          <cell r="ES4241" t="str">
            <v>08.2022</v>
          </cell>
          <cell r="ET4241" t="str">
            <v>475200000, Мангистауская область, Тупкараганский район, месторождение Каражанбас, база МТС АО Каражанбасмунай</v>
          </cell>
          <cell r="EU4241" t="str">
            <v>с 01.2023 по 03.2023</v>
          </cell>
          <cell r="EV4241" t="str">
            <v>ок</v>
          </cell>
          <cell r="EW4241">
            <v>221940</v>
          </cell>
          <cell r="EX4241" t="str">
            <v>221940.300.000000</v>
          </cell>
          <cell r="EY4241" t="str">
            <v>Ремень</v>
          </cell>
          <cell r="EZ4241" t="str">
            <v>клиновый, приводный</v>
          </cell>
        </row>
        <row r="4242">
          <cell r="CI4242" t="str">
            <v>350-00266</v>
          </cell>
          <cell r="CJ4242" t="str">
            <v>Ремень: клиновидный, 5V2120 SKF, для плунжерного насоса 3GP-25/14….~Belt: 5V2120 SKF, for plunger pump 3GP-25/14….</v>
          </cell>
          <cell r="CK4242" t="str">
            <v>ШТ</v>
          </cell>
          <cell r="CL4242" t="e">
            <v>#N/A</v>
          </cell>
          <cell r="CM4242" t="e">
            <v>#N/A</v>
          </cell>
          <cell r="CN4242">
            <v>39263.26</v>
          </cell>
          <cell r="CU4242">
            <v>0</v>
          </cell>
          <cell r="CV4242">
            <v>0</v>
          </cell>
          <cell r="CY4242">
            <v>0</v>
          </cell>
          <cell r="CZ4242">
            <v>0</v>
          </cell>
          <cell r="DB4242">
            <v>0</v>
          </cell>
          <cell r="DC4242">
            <v>0</v>
          </cell>
          <cell r="DE4242">
            <v>0</v>
          </cell>
          <cell r="DF4242">
            <v>0</v>
          </cell>
          <cell r="DH4242">
            <v>0</v>
          </cell>
          <cell r="DI4242">
            <v>0</v>
          </cell>
          <cell r="DL4242">
            <v>0</v>
          </cell>
          <cell r="DN4242">
            <v>0</v>
          </cell>
          <cell r="DO4242">
            <v>0</v>
          </cell>
          <cell r="DR4242">
            <v>0</v>
          </cell>
          <cell r="DU4242">
            <v>0</v>
          </cell>
          <cell r="DV4242">
            <v>0</v>
          </cell>
          <cell r="EG4242">
            <v>0</v>
          </cell>
          <cell r="EH4242" t="e">
            <v>#N/A</v>
          </cell>
          <cell r="EL4242" t="str">
            <v>ТПФ</v>
          </cell>
          <cell r="EO4242" t="str">
            <v>СГМ</v>
          </cell>
          <cell r="EP4242" t="e">
            <v>#N/A</v>
          </cell>
          <cell r="ES4242" t="e">
            <v>#N/A</v>
          </cell>
          <cell r="ET4242" t="str">
            <v>475200000, Мангистауская область, Тупкараганский район, месторождение Каражанбас, база МТС АО Каражанбасмунай</v>
          </cell>
          <cell r="EU4242" t="str">
            <v>с 01.2023 по 03.2023</v>
          </cell>
          <cell r="EW4242" t="e">
            <v>#VALUE!</v>
          </cell>
          <cell r="EX4242" t="str">
            <v>221940.300.000000</v>
          </cell>
          <cell r="EY4242" t="str">
            <v>Ремень</v>
          </cell>
          <cell r="EZ4242" t="str">
            <v>клиновый, приводный</v>
          </cell>
        </row>
        <row r="4243">
          <cell r="CI4243" t="str">
            <v>350-00274</v>
          </cell>
          <cell r="CJ4243" t="str">
            <v>Ремень: клиновидный, 8V2120, для плунжерного насоса 3GP-26/10, 8V2120 – сечения  25х22мм.</v>
          </cell>
          <cell r="CK4243" t="str">
            <v>ШТ</v>
          </cell>
          <cell r="CL4243" t="e">
            <v>#N/A</v>
          </cell>
          <cell r="CM4243" t="e">
            <v>#N/A</v>
          </cell>
          <cell r="CN4243">
            <v>35231.22</v>
          </cell>
          <cell r="CO4243">
            <v>32</v>
          </cell>
          <cell r="CP4243">
            <v>32</v>
          </cell>
          <cell r="CQ4243" t="str">
            <v>сост</v>
          </cell>
          <cell r="CR4243">
            <v>28</v>
          </cell>
          <cell r="CS4243">
            <v>38</v>
          </cell>
          <cell r="CT4243">
            <v>30</v>
          </cell>
          <cell r="CU4243">
            <v>2</v>
          </cell>
          <cell r="CV4243">
            <v>26</v>
          </cell>
          <cell r="CW4243">
            <v>14</v>
          </cell>
          <cell r="CY4243">
            <v>38</v>
          </cell>
          <cell r="CZ4243">
            <v>1338786.3600000001</v>
          </cell>
          <cell r="DB4243">
            <v>0</v>
          </cell>
          <cell r="DC4243">
            <v>0</v>
          </cell>
          <cell r="DE4243">
            <v>0</v>
          </cell>
          <cell r="DF4243">
            <v>0</v>
          </cell>
          <cell r="DH4243">
            <v>24</v>
          </cell>
          <cell r="DI4243">
            <v>845549.28</v>
          </cell>
          <cell r="DK4243">
            <v>0</v>
          </cell>
          <cell r="DL4243">
            <v>0</v>
          </cell>
          <cell r="DN4243">
            <v>0</v>
          </cell>
          <cell r="DO4243">
            <v>0</v>
          </cell>
          <cell r="DQ4243">
            <v>0</v>
          </cell>
          <cell r="DR4243">
            <v>0</v>
          </cell>
          <cell r="DU4243">
            <v>14</v>
          </cell>
          <cell r="DV4243">
            <v>493237.08</v>
          </cell>
          <cell r="EA4243" t="str">
            <v>ГПЗ</v>
          </cell>
          <cell r="EF4243">
            <v>14</v>
          </cell>
          <cell r="EG4243">
            <v>493237.08</v>
          </cell>
          <cell r="EH4243" t="e">
            <v>#N/A</v>
          </cell>
          <cell r="EJ4243" t="str">
            <v>48</v>
          </cell>
          <cell r="EK4243" t="str">
            <v>ОТ</v>
          </cell>
          <cell r="EL4243" t="str">
            <v>ТПФ</v>
          </cell>
          <cell r="EM4243">
            <v>315</v>
          </cell>
          <cell r="EO4243" t="str">
            <v>СГМ</v>
          </cell>
          <cell r="EP4243" t="str">
            <v>ОТП</v>
          </cell>
          <cell r="ES4243" t="str">
            <v>09.2022</v>
          </cell>
          <cell r="ET4243" t="str">
            <v>471010000, Мангистауская область, Актау Г.А., г.Актау, промышленная зона, БМТС АО Каражанбасмунай</v>
          </cell>
          <cell r="EU4243" t="str">
            <v>с 01.2023 по 03.2023</v>
          </cell>
          <cell r="EV4243" t="str">
            <v>ок</v>
          </cell>
          <cell r="EW4243">
            <v>221940</v>
          </cell>
          <cell r="EX4243" t="str">
            <v>221940.300.000000</v>
          </cell>
          <cell r="EY4243" t="str">
            <v>Ремень</v>
          </cell>
          <cell r="EZ4243" t="str">
            <v>клиновый, приводный</v>
          </cell>
        </row>
        <row r="4244">
          <cell r="CI4244" t="str">
            <v>350-00274</v>
          </cell>
          <cell r="CJ4244" t="str">
            <v>Ремень: клиновидный, 8V2120, для плунжерного насоса 3GP-26/10, 8V2120 – сечения  25х22мм.</v>
          </cell>
          <cell r="CK4244" t="str">
            <v>ШТ</v>
          </cell>
          <cell r="CL4244" t="e">
            <v>#N/A</v>
          </cell>
          <cell r="CM4244" t="e">
            <v>#N/A</v>
          </cell>
          <cell r="CN4244">
            <v>35231.22</v>
          </cell>
          <cell r="CU4244">
            <v>0</v>
          </cell>
          <cell r="CV4244">
            <v>0</v>
          </cell>
          <cell r="CY4244">
            <v>0</v>
          </cell>
          <cell r="CZ4244">
            <v>0</v>
          </cell>
          <cell r="DB4244">
            <v>0</v>
          </cell>
          <cell r="DC4244">
            <v>0</v>
          </cell>
          <cell r="DE4244">
            <v>0</v>
          </cell>
          <cell r="DF4244">
            <v>0</v>
          </cell>
          <cell r="DH4244">
            <v>0</v>
          </cell>
          <cell r="DI4244">
            <v>0</v>
          </cell>
          <cell r="DL4244">
            <v>0</v>
          </cell>
          <cell r="DN4244">
            <v>0</v>
          </cell>
          <cell r="DO4244">
            <v>0</v>
          </cell>
          <cell r="DR4244">
            <v>0</v>
          </cell>
          <cell r="DU4244">
            <v>0</v>
          </cell>
          <cell r="DV4244">
            <v>0</v>
          </cell>
          <cell r="EG4244">
            <v>0</v>
          </cell>
          <cell r="EH4244" t="e">
            <v>#N/A</v>
          </cell>
          <cell r="EL4244" t="str">
            <v>ТПФ</v>
          </cell>
          <cell r="EO4244" t="str">
            <v>СГМ</v>
          </cell>
          <cell r="EP4244" t="e">
            <v>#N/A</v>
          </cell>
          <cell r="ES4244" t="e">
            <v>#N/A</v>
          </cell>
          <cell r="ET4244" t="str">
            <v>471010000, Мангистауская область, Актау Г.А., г.Актау, промышленная зона, БМТС АО Каражанбасмунай</v>
          </cell>
          <cell r="EU4244" t="str">
            <v>с 01.2023 по 03.2023</v>
          </cell>
          <cell r="EW4244" t="e">
            <v>#VALUE!</v>
          </cell>
          <cell r="EX4244" t="str">
            <v>221940.300.000000</v>
          </cell>
          <cell r="EY4244" t="str">
            <v>Ремень</v>
          </cell>
          <cell r="EZ4244" t="str">
            <v>клиновый, приводный</v>
          </cell>
        </row>
        <row r="4245">
          <cell r="CI4245" t="str">
            <v>190-06090</v>
          </cell>
          <cell r="CJ4245" t="str">
            <v>Ремень: клиновой 5V4L .4570, для насоса качалки C228D-143-120....~V-Belt: 5V4L .4570, for Pump Jack C228D-143-120....</v>
          </cell>
          <cell r="CK4245" t="str">
            <v>ШТ</v>
          </cell>
          <cell r="CL4245" t="e">
            <v>#N/A</v>
          </cell>
          <cell r="CM4245" t="e">
            <v>#N/A</v>
          </cell>
          <cell r="CN4245">
            <v>33714.33</v>
          </cell>
          <cell r="CO4245">
            <v>1050</v>
          </cell>
          <cell r="CP4245">
            <v>1050</v>
          </cell>
          <cell r="CQ4245" t="str">
            <v>сост</v>
          </cell>
          <cell r="CR4245">
            <v>953</v>
          </cell>
          <cell r="CS4245">
            <v>752</v>
          </cell>
          <cell r="CT4245">
            <v>508</v>
          </cell>
          <cell r="CU4245">
            <v>542</v>
          </cell>
          <cell r="CV4245">
            <v>411</v>
          </cell>
          <cell r="CW4245">
            <v>231</v>
          </cell>
          <cell r="CY4245">
            <v>1581</v>
          </cell>
          <cell r="CZ4245">
            <v>53302355.730000004</v>
          </cell>
          <cell r="DB4245">
            <v>0</v>
          </cell>
          <cell r="DC4245">
            <v>0</v>
          </cell>
          <cell r="DE4245">
            <v>0</v>
          </cell>
          <cell r="DF4245">
            <v>0</v>
          </cell>
          <cell r="DH4245">
            <v>531</v>
          </cell>
          <cell r="DI4245">
            <v>17902309.23</v>
          </cell>
          <cell r="DK4245">
            <v>0</v>
          </cell>
          <cell r="DL4245">
            <v>0</v>
          </cell>
          <cell r="DN4245">
            <v>0</v>
          </cell>
          <cell r="DO4245">
            <v>0</v>
          </cell>
          <cell r="DQ4245">
            <v>0</v>
          </cell>
          <cell r="DR4245">
            <v>0</v>
          </cell>
          <cell r="DU4245">
            <v>1050</v>
          </cell>
          <cell r="DV4245">
            <v>35400046.5</v>
          </cell>
          <cell r="EA4245" t="str">
            <v>ГПЗ</v>
          </cell>
          <cell r="EF4245">
            <v>1050</v>
          </cell>
          <cell r="EG4245">
            <v>35400046.5</v>
          </cell>
          <cell r="EH4245" t="e">
            <v>#N/A</v>
          </cell>
          <cell r="EJ4245">
            <v>8</v>
          </cell>
          <cell r="EK4245" t="str">
            <v>ОТ</v>
          </cell>
          <cell r="EL4245" t="str">
            <v>ТПФ</v>
          </cell>
          <cell r="EO4245" t="str">
            <v>СГМ</v>
          </cell>
          <cell r="EP4245" t="str">
            <v>ОТП</v>
          </cell>
          <cell r="ES4245" t="str">
            <v>08.2022</v>
          </cell>
          <cell r="ET4245" t="str">
            <v>475200000, Мангистауская область, Тупкараганский район, месторождение Каражанбас, база МТС АО Каражанбасмунай</v>
          </cell>
          <cell r="EU4245" t="str">
            <v>с 01.2023 по 03.2023</v>
          </cell>
          <cell r="EV4245" t="str">
            <v>ок</v>
          </cell>
          <cell r="EW4245">
            <v>221940</v>
          </cell>
          <cell r="EX4245" t="str">
            <v>221940.300.000000</v>
          </cell>
          <cell r="EY4245" t="str">
            <v>Ремень</v>
          </cell>
          <cell r="EZ4245" t="str">
            <v>клиновый, приводный</v>
          </cell>
        </row>
        <row r="4246">
          <cell r="CI4246" t="str">
            <v>190-06090</v>
          </cell>
          <cell r="CJ4246" t="str">
            <v>Ремень: клиновой 5V4L .4570, для насоса качалки C228D-143-120....~V-Belt: 5V4L .4570, for Pump Jack C228D-143-120....</v>
          </cell>
          <cell r="CK4246" t="str">
            <v>ШТ</v>
          </cell>
          <cell r="CL4246" t="e">
            <v>#N/A</v>
          </cell>
          <cell r="CM4246" t="e">
            <v>#N/A</v>
          </cell>
          <cell r="CN4246">
            <v>33714.33</v>
          </cell>
          <cell r="CU4246">
            <v>0</v>
          </cell>
          <cell r="CV4246">
            <v>0</v>
          </cell>
          <cell r="CY4246">
            <v>0</v>
          </cell>
          <cell r="CZ4246">
            <v>0</v>
          </cell>
          <cell r="DB4246">
            <v>0</v>
          </cell>
          <cell r="DC4246">
            <v>0</v>
          </cell>
          <cell r="DE4246">
            <v>0</v>
          </cell>
          <cell r="DF4246">
            <v>0</v>
          </cell>
          <cell r="DH4246">
            <v>0</v>
          </cell>
          <cell r="DI4246">
            <v>0</v>
          </cell>
          <cell r="DK4246">
            <v>0</v>
          </cell>
          <cell r="DL4246">
            <v>0</v>
          </cell>
          <cell r="DN4246">
            <v>0</v>
          </cell>
          <cell r="DO4246">
            <v>0</v>
          </cell>
          <cell r="DR4246">
            <v>0</v>
          </cell>
          <cell r="DU4246">
            <v>0</v>
          </cell>
          <cell r="DV4246">
            <v>0</v>
          </cell>
          <cell r="EG4246">
            <v>0</v>
          </cell>
          <cell r="EH4246" t="e">
            <v>#N/A</v>
          </cell>
          <cell r="EL4246" t="str">
            <v>ТПФ</v>
          </cell>
          <cell r="EO4246" t="str">
            <v>СГМ</v>
          </cell>
          <cell r="EP4246" t="e">
            <v>#N/A</v>
          </cell>
          <cell r="ES4246" t="e">
            <v>#N/A</v>
          </cell>
          <cell r="ET4246" t="str">
            <v>475200000, Мангистауская область, Тупкараганский район, месторождение Каражанбас, база МТС АО Каражанбасмунай</v>
          </cell>
          <cell r="EU4246" t="str">
            <v>с 01.2023 по 03.2023</v>
          </cell>
          <cell r="EV4246" t="str">
            <v>ок</v>
          </cell>
          <cell r="EW4246">
            <v>221940</v>
          </cell>
          <cell r="EX4246" t="str">
            <v>221940.300.000000</v>
          </cell>
          <cell r="EY4246" t="str">
            <v>Ремень</v>
          </cell>
          <cell r="EZ4246" t="str">
            <v>клиновый, приводный</v>
          </cell>
        </row>
        <row r="4247">
          <cell r="CI4247" t="str">
            <v>350-00077</v>
          </cell>
          <cell r="CJ4247" t="str">
            <v>Ремень: клиновой, 5/3Vx1000....~V-Belt: 5/3Vx1000....</v>
          </cell>
          <cell r="CK4247" t="str">
            <v>ШТ</v>
          </cell>
          <cell r="CL4247" t="e">
            <v>#N/A</v>
          </cell>
          <cell r="CM4247" t="e">
            <v>#N/A</v>
          </cell>
          <cell r="CN4247">
            <v>18917.5</v>
          </cell>
          <cell r="CO4247">
            <v>2</v>
          </cell>
          <cell r="CP4247">
            <v>0</v>
          </cell>
          <cell r="CQ4247" t="str">
            <v>со склада</v>
          </cell>
          <cell r="CR4247">
            <v>3</v>
          </cell>
          <cell r="CS4247">
            <v>0</v>
          </cell>
          <cell r="CT4247">
            <v>3</v>
          </cell>
          <cell r="CU4247">
            <v>-1</v>
          </cell>
          <cell r="CV4247">
            <v>4</v>
          </cell>
          <cell r="CW4247">
            <v>0</v>
          </cell>
          <cell r="CY4247">
            <v>5</v>
          </cell>
          <cell r="CZ4247">
            <v>94587.5</v>
          </cell>
          <cell r="DB4247">
            <v>0</v>
          </cell>
          <cell r="DC4247">
            <v>0</v>
          </cell>
          <cell r="DE4247">
            <v>0</v>
          </cell>
          <cell r="DF4247">
            <v>0</v>
          </cell>
          <cell r="DH4247">
            <v>0</v>
          </cell>
          <cell r="DI4247">
            <v>0</v>
          </cell>
          <cell r="DL4247">
            <v>0</v>
          </cell>
          <cell r="DN4247">
            <v>0</v>
          </cell>
          <cell r="DO4247">
            <v>0</v>
          </cell>
          <cell r="DR4247">
            <v>0</v>
          </cell>
          <cell r="DU4247">
            <v>5</v>
          </cell>
          <cell r="DV4247">
            <v>94587.5</v>
          </cell>
          <cell r="EA4247" t="str">
            <v>ГПЗ</v>
          </cell>
          <cell r="EF4247">
            <v>5</v>
          </cell>
          <cell r="EG4247">
            <v>94587.5</v>
          </cell>
          <cell r="EH4247" t="e">
            <v>#N/A</v>
          </cell>
          <cell r="EJ4247" t="str">
            <v>48-2</v>
          </cell>
          <cell r="EK4247" t="str">
            <v>ОТ</v>
          </cell>
          <cell r="EL4247" t="str">
            <v>ТПФ</v>
          </cell>
          <cell r="EO4247" t="str">
            <v>СГМ</v>
          </cell>
          <cell r="EP4247" t="str">
            <v>ОТП</v>
          </cell>
          <cell r="ES4247" t="str">
            <v>12.2022</v>
          </cell>
          <cell r="ET4247" t="str">
            <v>471010000, Мангистауская область, Актау Г.А., г.Актау, промышленная зона, БМТС АО Каражанбасмунай</v>
          </cell>
          <cell r="EU4247" t="str">
            <v>С даты подписания договора в течение 75 календарных дней</v>
          </cell>
          <cell r="EW4247">
            <v>221940</v>
          </cell>
          <cell r="EX4247" t="str">
            <v>221940.300.000000</v>
          </cell>
          <cell r="EY4247" t="str">
            <v>Ремень</v>
          </cell>
          <cell r="EZ4247" t="str">
            <v>клиновый, приводный</v>
          </cell>
        </row>
        <row r="4248">
          <cell r="CI4248" t="str">
            <v>350-00269</v>
          </cell>
          <cell r="CJ4248" t="str">
            <v>Ремень: клиновой, 5V4650, для насоса качалки CYJ6-3-26HB…</v>
          </cell>
          <cell r="CK4248" t="str">
            <v>ШТ</v>
          </cell>
          <cell r="CL4248" t="e">
            <v>#N/A</v>
          </cell>
          <cell r="CM4248" t="e">
            <v>#N/A</v>
          </cell>
          <cell r="CN4248">
            <v>3263.16</v>
          </cell>
          <cell r="CO4248">
            <v>200</v>
          </cell>
          <cell r="CP4248">
            <v>0</v>
          </cell>
          <cell r="CQ4248" t="str">
            <v>со склада</v>
          </cell>
          <cell r="CR4248">
            <v>1112</v>
          </cell>
          <cell r="CS4248">
            <v>0</v>
          </cell>
          <cell r="CT4248">
            <v>92</v>
          </cell>
          <cell r="CU4248">
            <v>108</v>
          </cell>
          <cell r="CV4248">
            <v>1004</v>
          </cell>
          <cell r="CW4248">
            <v>1004</v>
          </cell>
          <cell r="CY4248">
            <v>712</v>
          </cell>
          <cell r="CZ4248">
            <v>2323369.92</v>
          </cell>
          <cell r="DB4248">
            <v>0</v>
          </cell>
          <cell r="DC4248">
            <v>0</v>
          </cell>
          <cell r="DE4248">
            <v>0</v>
          </cell>
          <cell r="DF4248">
            <v>0</v>
          </cell>
          <cell r="DH4248">
            <v>712</v>
          </cell>
          <cell r="DI4248">
            <v>2323369.92</v>
          </cell>
          <cell r="DK4248">
            <v>0</v>
          </cell>
          <cell r="DL4248">
            <v>0</v>
          </cell>
          <cell r="DN4248">
            <v>0</v>
          </cell>
          <cell r="DO4248">
            <v>0</v>
          </cell>
          <cell r="DQ4248">
            <v>0</v>
          </cell>
          <cell r="DR4248">
            <v>0</v>
          </cell>
          <cell r="DU4248">
            <v>0</v>
          </cell>
          <cell r="DV4248">
            <v>0</v>
          </cell>
          <cell r="EA4248" t="str">
            <v>со склада</v>
          </cell>
          <cell r="EG4248">
            <v>0</v>
          </cell>
          <cell r="EH4248" t="e">
            <v>#N/A</v>
          </cell>
          <cell r="EK4248" t="str">
            <v>ЭОТТ</v>
          </cell>
          <cell r="EL4248" t="str">
            <v>ТПФ</v>
          </cell>
          <cell r="EO4248" t="str">
            <v>СГМ</v>
          </cell>
          <cell r="EP4248" t="e">
            <v>#N/A</v>
          </cell>
          <cell r="ES4248" t="e">
            <v>#N/A</v>
          </cell>
          <cell r="ET4248" t="str">
            <v>-</v>
          </cell>
          <cell r="EV4248" t="str">
            <v>Проверить</v>
          </cell>
          <cell r="EW4248" t="e">
            <v>#VALUE!</v>
          </cell>
          <cell r="EX4248" t="str">
            <v>221940.300.000000</v>
          </cell>
          <cell r="EY4248" t="str">
            <v>Ремень</v>
          </cell>
          <cell r="EZ4248" t="str">
            <v>клиновый, приводный</v>
          </cell>
        </row>
        <row r="4249">
          <cell r="CI4249" t="str">
            <v>350-00184</v>
          </cell>
          <cell r="CJ4249"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cell r="CK4249" t="str">
            <v>ШТ</v>
          </cell>
          <cell r="CL4249" t="e">
            <v>#N/A</v>
          </cell>
          <cell r="CM4249" t="e">
            <v>#N/A</v>
          </cell>
          <cell r="CN4249">
            <v>9207.16</v>
          </cell>
          <cell r="CO4249">
            <v>180</v>
          </cell>
          <cell r="CP4249">
            <v>180</v>
          </cell>
          <cell r="CQ4249" t="str">
            <v>сост</v>
          </cell>
          <cell r="CR4249">
            <v>187</v>
          </cell>
          <cell r="CS4249">
            <v>94</v>
          </cell>
          <cell r="CT4249">
            <v>13</v>
          </cell>
          <cell r="CU4249">
            <v>167</v>
          </cell>
          <cell r="CV4249">
            <v>20</v>
          </cell>
          <cell r="CW4249">
            <v>0</v>
          </cell>
          <cell r="CY4249">
            <v>304</v>
          </cell>
          <cell r="CZ4249">
            <v>2798976.64</v>
          </cell>
          <cell r="DB4249">
            <v>0</v>
          </cell>
          <cell r="DC4249">
            <v>0</v>
          </cell>
          <cell r="DE4249">
            <v>0</v>
          </cell>
          <cell r="DF4249">
            <v>0</v>
          </cell>
          <cell r="DH4249">
            <v>102</v>
          </cell>
          <cell r="DI4249">
            <v>939130.32</v>
          </cell>
          <cell r="DK4249">
            <v>0</v>
          </cell>
          <cell r="DL4249">
            <v>0</v>
          </cell>
          <cell r="DN4249">
            <v>0</v>
          </cell>
          <cell r="DO4249">
            <v>0</v>
          </cell>
          <cell r="DQ4249">
            <v>0</v>
          </cell>
          <cell r="DR4249">
            <v>0</v>
          </cell>
          <cell r="DU4249">
            <v>202</v>
          </cell>
          <cell r="DV4249">
            <v>1859846.32</v>
          </cell>
          <cell r="EA4249" t="str">
            <v>ГПЗ</v>
          </cell>
          <cell r="EF4249">
            <v>202</v>
          </cell>
          <cell r="EG4249">
            <v>1859846.32</v>
          </cell>
          <cell r="EH4249" t="e">
            <v>#N/A</v>
          </cell>
          <cell r="EJ4249" t="str">
            <v>48</v>
          </cell>
          <cell r="EK4249" t="str">
            <v>ОТ</v>
          </cell>
          <cell r="EL4249" t="str">
            <v>ТПФ</v>
          </cell>
          <cell r="EM4249">
            <v>315</v>
          </cell>
          <cell r="EO4249" t="str">
            <v>СГМ</v>
          </cell>
          <cell r="EP4249" t="str">
            <v>ОТП</v>
          </cell>
          <cell r="ES4249" t="str">
            <v>09.2022</v>
          </cell>
          <cell r="ET4249" t="str">
            <v>475200000, Мангистауская область, Тупкараганский район, месторождение Каражанбас, база МТС АО Каражанбасмунай</v>
          </cell>
          <cell r="EU4249" t="str">
            <v>с 01.2023 по 03.2023</v>
          </cell>
          <cell r="EV4249" t="str">
            <v>ок</v>
          </cell>
          <cell r="EW4249">
            <v>221940</v>
          </cell>
          <cell r="EX4249" t="str">
            <v>221940.300.000000</v>
          </cell>
          <cell r="EY4249" t="str">
            <v>Ремень</v>
          </cell>
          <cell r="EZ4249" t="str">
            <v>клиновый, приводный</v>
          </cell>
        </row>
        <row r="4250">
          <cell r="CI4250" t="str">
            <v>350-00184</v>
          </cell>
          <cell r="CJ4250"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cell r="CK4250" t="str">
            <v>ШТ</v>
          </cell>
          <cell r="CL4250" t="e">
            <v>#N/A</v>
          </cell>
          <cell r="CM4250" t="e">
            <v>#N/A</v>
          </cell>
          <cell r="CN4250">
            <v>9207.16</v>
          </cell>
          <cell r="CU4250">
            <v>0</v>
          </cell>
          <cell r="CV4250">
            <v>0</v>
          </cell>
          <cell r="CY4250">
            <v>0</v>
          </cell>
          <cell r="CZ4250">
            <v>0</v>
          </cell>
          <cell r="DB4250">
            <v>0</v>
          </cell>
          <cell r="DC4250">
            <v>0</v>
          </cell>
          <cell r="DE4250">
            <v>0</v>
          </cell>
          <cell r="DF4250">
            <v>0</v>
          </cell>
          <cell r="DH4250">
            <v>0</v>
          </cell>
          <cell r="DI4250">
            <v>0</v>
          </cell>
          <cell r="DL4250">
            <v>0</v>
          </cell>
          <cell r="DN4250">
            <v>0</v>
          </cell>
          <cell r="DO4250">
            <v>0</v>
          </cell>
          <cell r="DR4250">
            <v>0</v>
          </cell>
          <cell r="DU4250">
            <v>0</v>
          </cell>
          <cell r="DV4250">
            <v>0</v>
          </cell>
          <cell r="EG4250">
            <v>0</v>
          </cell>
          <cell r="EH4250" t="e">
            <v>#N/A</v>
          </cell>
          <cell r="EL4250" t="str">
            <v>ТПФ</v>
          </cell>
          <cell r="EO4250" t="str">
            <v>СГМ</v>
          </cell>
          <cell r="EP4250" t="e">
            <v>#N/A</v>
          </cell>
          <cell r="ES4250" t="e">
            <v>#N/A</v>
          </cell>
          <cell r="ET4250" t="str">
            <v>475200000, Мангистауская область, Тупкараганский район, месторождение Каражанбас, база МТС АО Каражанбасмунай</v>
          </cell>
          <cell r="EU4250" t="str">
            <v>с 01.2023 по 03.2023</v>
          </cell>
          <cell r="EW4250" t="e">
            <v>#VALUE!</v>
          </cell>
          <cell r="EX4250" t="str">
            <v>221940.300.000000</v>
          </cell>
          <cell r="EY4250" t="str">
            <v>Ремень</v>
          </cell>
          <cell r="EZ4250" t="str">
            <v>клиновый, приводный</v>
          </cell>
        </row>
        <row r="4251">
          <cell r="CI4251" t="str">
            <v>350-00185</v>
          </cell>
          <cell r="CJ4251"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cell r="CK4251" t="str">
            <v>ШТ</v>
          </cell>
          <cell r="CL4251" t="e">
            <v>#N/A</v>
          </cell>
          <cell r="CM4251" t="e">
            <v>#N/A</v>
          </cell>
          <cell r="CN4251">
            <v>8536.18</v>
          </cell>
          <cell r="CO4251">
            <v>554</v>
          </cell>
          <cell r="CP4251">
            <v>554</v>
          </cell>
          <cell r="CQ4251" t="str">
            <v>сост</v>
          </cell>
          <cell r="CR4251">
            <v>77</v>
          </cell>
          <cell r="CS4251">
            <v>30</v>
          </cell>
          <cell r="CT4251">
            <v>243</v>
          </cell>
          <cell r="CU4251">
            <v>311</v>
          </cell>
          <cell r="CV4251">
            <v>-234</v>
          </cell>
          <cell r="CW4251">
            <v>0</v>
          </cell>
          <cell r="CY4251">
            <v>817</v>
          </cell>
          <cell r="CZ4251">
            <v>6974059.0600000005</v>
          </cell>
          <cell r="DB4251">
            <v>0</v>
          </cell>
          <cell r="DC4251">
            <v>0</v>
          </cell>
          <cell r="DE4251">
            <v>0</v>
          </cell>
          <cell r="DF4251">
            <v>0</v>
          </cell>
          <cell r="DH4251">
            <v>275</v>
          </cell>
          <cell r="DI4251">
            <v>2347449.5</v>
          </cell>
          <cell r="DK4251">
            <v>0</v>
          </cell>
          <cell r="DL4251">
            <v>0</v>
          </cell>
          <cell r="DN4251">
            <v>0</v>
          </cell>
          <cell r="DO4251">
            <v>0</v>
          </cell>
          <cell r="DQ4251">
            <v>0</v>
          </cell>
          <cell r="DR4251">
            <v>0</v>
          </cell>
          <cell r="DU4251">
            <v>542</v>
          </cell>
          <cell r="DV4251">
            <v>4626609.5600000005</v>
          </cell>
          <cell r="EA4251" t="str">
            <v>ГПЗ</v>
          </cell>
          <cell r="EF4251">
            <v>542</v>
          </cell>
          <cell r="EG4251">
            <v>4626609.5600000005</v>
          </cell>
          <cell r="EH4251" t="e">
            <v>#N/A</v>
          </cell>
          <cell r="EJ4251" t="str">
            <v>48</v>
          </cell>
          <cell r="EK4251" t="str">
            <v>ОТ</v>
          </cell>
          <cell r="EL4251" t="str">
            <v>ТПФ</v>
          </cell>
          <cell r="EM4251">
            <v>315</v>
          </cell>
          <cell r="EO4251" t="str">
            <v>СГМ</v>
          </cell>
          <cell r="EP4251" t="str">
            <v>ОТП</v>
          </cell>
          <cell r="ES4251" t="str">
            <v>09.2022</v>
          </cell>
          <cell r="ET4251" t="str">
            <v>475200000, Мангистауская область, Тупкараганский район, месторождение Каражанбас, база МТС АО Каражанбасмунай</v>
          </cell>
          <cell r="EU4251" t="str">
            <v>с 01.2023 по 03.2023</v>
          </cell>
          <cell r="EV4251" t="str">
            <v>ок</v>
          </cell>
          <cell r="EW4251">
            <v>221940</v>
          </cell>
          <cell r="EX4251" t="str">
            <v>221940.300.000000</v>
          </cell>
          <cell r="EY4251" t="str">
            <v>Ремень</v>
          </cell>
          <cell r="EZ4251" t="str">
            <v>клиновый, приводный</v>
          </cell>
        </row>
        <row r="4252">
          <cell r="CI4252" t="str">
            <v>350-00185</v>
          </cell>
          <cell r="CJ4252"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cell r="CK4252" t="str">
            <v>ШТ</v>
          </cell>
          <cell r="CL4252" t="e">
            <v>#N/A</v>
          </cell>
          <cell r="CM4252" t="e">
            <v>#N/A</v>
          </cell>
          <cell r="CN4252">
            <v>8536.18</v>
          </cell>
          <cell r="CU4252">
            <v>0</v>
          </cell>
          <cell r="CV4252">
            <v>0</v>
          </cell>
          <cell r="CY4252">
            <v>0</v>
          </cell>
          <cell r="CZ4252">
            <v>0</v>
          </cell>
          <cell r="DB4252">
            <v>0</v>
          </cell>
          <cell r="DC4252">
            <v>0</v>
          </cell>
          <cell r="DE4252">
            <v>0</v>
          </cell>
          <cell r="DF4252">
            <v>0</v>
          </cell>
          <cell r="DH4252">
            <v>0</v>
          </cell>
          <cell r="DI4252">
            <v>0</v>
          </cell>
          <cell r="DL4252">
            <v>0</v>
          </cell>
          <cell r="DN4252">
            <v>0</v>
          </cell>
          <cell r="DO4252">
            <v>0</v>
          </cell>
          <cell r="DR4252">
            <v>0</v>
          </cell>
          <cell r="DU4252">
            <v>0</v>
          </cell>
          <cell r="DV4252">
            <v>0</v>
          </cell>
          <cell r="EG4252">
            <v>0</v>
          </cell>
          <cell r="EH4252" t="e">
            <v>#N/A</v>
          </cell>
          <cell r="EL4252" t="str">
            <v>ТПФ</v>
          </cell>
          <cell r="EO4252" t="str">
            <v>СГМ</v>
          </cell>
          <cell r="EP4252" t="e">
            <v>#N/A</v>
          </cell>
          <cell r="ES4252" t="e">
            <v>#N/A</v>
          </cell>
          <cell r="ET4252" t="str">
            <v>475200000, Мангистауская область, Тупкараганский район, месторождение Каражанбас, база МТС АО Каражанбасмунай</v>
          </cell>
          <cell r="EU4252" t="str">
            <v>с 01.2023 по 03.2023</v>
          </cell>
          <cell r="EW4252" t="e">
            <v>#VALUE!</v>
          </cell>
          <cell r="EX4252" t="str">
            <v>221940.300.000000</v>
          </cell>
          <cell r="EY4252" t="str">
            <v>Ремень</v>
          </cell>
          <cell r="EZ4252" t="str">
            <v>клиновый, приводный</v>
          </cell>
        </row>
        <row r="4253">
          <cell r="CI4253" t="str">
            <v>350-00250</v>
          </cell>
          <cell r="CJ4253"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cell r="CK4253" t="str">
            <v>ШТ</v>
          </cell>
          <cell r="CL4253" t="e">
            <v>#N/A</v>
          </cell>
          <cell r="CM4253" t="e">
            <v>#N/A</v>
          </cell>
          <cell r="CN4253">
            <v>965.66000000000008</v>
          </cell>
          <cell r="CO4253">
            <v>2000</v>
          </cell>
          <cell r="CP4253">
            <v>1700</v>
          </cell>
          <cell r="CQ4253" t="str">
            <v>сост</v>
          </cell>
          <cell r="CR4253">
            <v>3037</v>
          </cell>
          <cell r="CS4253">
            <v>1350</v>
          </cell>
          <cell r="CT4253">
            <v>164</v>
          </cell>
          <cell r="CU4253">
            <v>1836</v>
          </cell>
          <cell r="CV4253">
            <v>1201</v>
          </cell>
          <cell r="CW4253">
            <v>50</v>
          </cell>
          <cell r="CY4253">
            <v>2920</v>
          </cell>
          <cell r="CZ4253">
            <v>2819727.2</v>
          </cell>
          <cell r="DB4253">
            <v>0</v>
          </cell>
          <cell r="DC4253">
            <v>0</v>
          </cell>
          <cell r="DE4253">
            <v>0</v>
          </cell>
          <cell r="DF4253">
            <v>0</v>
          </cell>
          <cell r="DH4253">
            <v>1012</v>
          </cell>
          <cell r="DI4253">
            <v>977247.92</v>
          </cell>
          <cell r="DK4253">
            <v>0</v>
          </cell>
          <cell r="DL4253">
            <v>0</v>
          </cell>
          <cell r="DN4253">
            <v>0</v>
          </cell>
          <cell r="DO4253">
            <v>0</v>
          </cell>
          <cell r="DQ4253">
            <v>0</v>
          </cell>
          <cell r="DR4253">
            <v>0</v>
          </cell>
          <cell r="DU4253">
            <v>1908</v>
          </cell>
          <cell r="DV4253">
            <v>1842479.2800000003</v>
          </cell>
          <cell r="EA4253" t="str">
            <v>ГПЗ</v>
          </cell>
          <cell r="EF4253">
            <v>1908</v>
          </cell>
          <cell r="EG4253">
            <v>1842479.2800000003</v>
          </cell>
          <cell r="EH4253" t="e">
            <v>#N/A</v>
          </cell>
          <cell r="EJ4253" t="str">
            <v>48</v>
          </cell>
          <cell r="EK4253" t="str">
            <v>ОТ</v>
          </cell>
          <cell r="EL4253" t="str">
            <v>ТПФ</v>
          </cell>
          <cell r="EM4253">
            <v>315</v>
          </cell>
          <cell r="EO4253" t="str">
            <v>СГМ</v>
          </cell>
          <cell r="EP4253" t="str">
            <v>ОТП</v>
          </cell>
          <cell r="ES4253" t="str">
            <v>09.2022</v>
          </cell>
          <cell r="ET4253" t="str">
            <v>475200000, Мангистауская область, Тупкараганский район, месторождение Каражанбас, база МТС АО Каражанбасмунай</v>
          </cell>
          <cell r="EU4253" t="str">
            <v>с 01.2023 по 03.2023</v>
          </cell>
          <cell r="EV4253" t="str">
            <v>ок</v>
          </cell>
          <cell r="EW4253">
            <v>221940</v>
          </cell>
          <cell r="EX4253" t="str">
            <v>221940.300.000000</v>
          </cell>
          <cell r="EY4253" t="str">
            <v>Ремень</v>
          </cell>
          <cell r="EZ4253" t="str">
            <v>клиновый, приводный</v>
          </cell>
        </row>
        <row r="4254">
          <cell r="CI4254" t="str">
            <v>350-00250</v>
          </cell>
          <cell r="CJ4254"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cell r="CK4254" t="str">
            <v>ШТ</v>
          </cell>
          <cell r="CL4254" t="e">
            <v>#N/A</v>
          </cell>
          <cell r="CM4254" t="e">
            <v>#N/A</v>
          </cell>
          <cell r="CN4254">
            <v>965.66000000000008</v>
          </cell>
          <cell r="CU4254">
            <v>0</v>
          </cell>
          <cell r="CV4254">
            <v>0</v>
          </cell>
          <cell r="CY4254">
            <v>0</v>
          </cell>
          <cell r="CZ4254">
            <v>0</v>
          </cell>
          <cell r="DB4254">
            <v>0</v>
          </cell>
          <cell r="DC4254">
            <v>0</v>
          </cell>
          <cell r="DE4254">
            <v>0</v>
          </cell>
          <cell r="DF4254">
            <v>0</v>
          </cell>
          <cell r="DH4254">
            <v>0</v>
          </cell>
          <cell r="DI4254">
            <v>0</v>
          </cell>
          <cell r="DL4254">
            <v>0</v>
          </cell>
          <cell r="DN4254">
            <v>0</v>
          </cell>
          <cell r="DO4254">
            <v>0</v>
          </cell>
          <cell r="DR4254">
            <v>0</v>
          </cell>
          <cell r="DU4254">
            <v>0</v>
          </cell>
          <cell r="DV4254">
            <v>0</v>
          </cell>
          <cell r="EG4254">
            <v>0</v>
          </cell>
          <cell r="EH4254" t="e">
            <v>#N/A</v>
          </cell>
          <cell r="EL4254" t="str">
            <v>ТПФ</v>
          </cell>
          <cell r="EO4254" t="str">
            <v>СГМ</v>
          </cell>
          <cell r="EP4254" t="e">
            <v>#N/A</v>
          </cell>
          <cell r="ES4254" t="e">
            <v>#N/A</v>
          </cell>
          <cell r="ET4254" t="str">
            <v>475200000, Мангистауская область, Тупкараганский район, месторождение Каражанбас, база МТС АО Каражанбасмунай</v>
          </cell>
          <cell r="EU4254" t="str">
            <v>с 01.2023 по 03.2023</v>
          </cell>
          <cell r="EW4254" t="e">
            <v>#VALUE!</v>
          </cell>
          <cell r="EX4254" t="str">
            <v>221940.300.000000</v>
          </cell>
          <cell r="EY4254" t="str">
            <v>Ремень</v>
          </cell>
          <cell r="EZ4254" t="str">
            <v>клиновый, приводный</v>
          </cell>
        </row>
        <row r="4255">
          <cell r="CI4255" t="str">
            <v>350-00017</v>
          </cell>
          <cell r="CJ4255" t="str">
            <v>Ремень: клиновый, нормального сечения, С(В) 3350ХЛ, резинотканевые, ГОСТ 1284.1-89....Belt: wedge, the normal section, C(B) 3350HL,rubber fabric, GOST 1284.1-89....</v>
          </cell>
          <cell r="CK4255" t="str">
            <v>ШТ</v>
          </cell>
          <cell r="CL4255" t="e">
            <v>#N/A</v>
          </cell>
          <cell r="CM4255" t="e">
            <v>#N/A</v>
          </cell>
          <cell r="CN4255">
            <v>3755</v>
          </cell>
          <cell r="CO4255">
            <v>1300</v>
          </cell>
          <cell r="CP4255">
            <v>1000</v>
          </cell>
          <cell r="CQ4255" t="str">
            <v>сост</v>
          </cell>
          <cell r="CR4255">
            <v>418</v>
          </cell>
          <cell r="CS4255">
            <v>1018</v>
          </cell>
          <cell r="CT4255">
            <v>975</v>
          </cell>
          <cell r="CU4255">
            <v>325</v>
          </cell>
          <cell r="CV4255">
            <v>93</v>
          </cell>
          <cell r="CW4255">
            <v>93</v>
          </cell>
          <cell r="CY4255">
            <v>1535</v>
          </cell>
          <cell r="CZ4255">
            <v>5763925</v>
          </cell>
          <cell r="DB4255">
            <v>0</v>
          </cell>
          <cell r="DC4255">
            <v>0</v>
          </cell>
          <cell r="DE4255">
            <v>0</v>
          </cell>
          <cell r="DF4255">
            <v>0</v>
          </cell>
          <cell r="DH4255">
            <v>93</v>
          </cell>
          <cell r="DI4255">
            <v>349215</v>
          </cell>
          <cell r="DK4255">
            <v>0</v>
          </cell>
          <cell r="DL4255">
            <v>0</v>
          </cell>
          <cell r="DN4255">
            <v>0</v>
          </cell>
          <cell r="DO4255">
            <v>0</v>
          </cell>
          <cell r="DQ4255">
            <v>0</v>
          </cell>
          <cell r="DR4255">
            <v>0</v>
          </cell>
          <cell r="DU4255">
            <v>1442</v>
          </cell>
          <cell r="DV4255">
            <v>5414710</v>
          </cell>
          <cell r="EA4255" t="str">
            <v>ГПЗ</v>
          </cell>
          <cell r="EF4255">
            <v>1442</v>
          </cell>
          <cell r="EG4255">
            <v>5414710</v>
          </cell>
          <cell r="EH4255" t="e">
            <v>#N/A</v>
          </cell>
          <cell r="EJ4255" t="str">
            <v>48-3</v>
          </cell>
          <cell r="EK4255" t="str">
            <v>ОТ</v>
          </cell>
          <cell r="EL4255" t="str">
            <v>ТПФ</v>
          </cell>
          <cell r="EO4255" t="str">
            <v>СГМ</v>
          </cell>
          <cell r="EP4255" t="str">
            <v>ОТП</v>
          </cell>
          <cell r="ES4255" t="str">
            <v>01.2023</v>
          </cell>
          <cell r="ET4255" t="str">
            <v>475200000, Мангистауская область, Тупкараганский район, месторождение Каражанбас, база МТС АО Каражанбасмунай</v>
          </cell>
          <cell r="EU4255" t="str">
            <v>С даты подписания договора в течение 90 календарных дней</v>
          </cell>
          <cell r="EW4255" t="e">
            <v>#VALUE!</v>
          </cell>
          <cell r="EX4255" t="str">
            <v>221940.300.000000</v>
          </cell>
          <cell r="EY4255" t="str">
            <v>Ремень</v>
          </cell>
          <cell r="EZ4255" t="str">
            <v>клиновый, приводный</v>
          </cell>
        </row>
        <row r="4256">
          <cell r="CI4256" t="str">
            <v>350-00018</v>
          </cell>
          <cell r="CJ4256" t="str">
            <v>Ремень: клиновый, нормального сечения, С(В) 4000, резинотканевые, ГОСТ 1284.1-89....Belt: wedge, the normal section, C(B) 4000, rubber-fabric, GOST 1284.1-89....</v>
          </cell>
          <cell r="CK4256" t="str">
            <v>ШТ</v>
          </cell>
          <cell r="CL4256" t="e">
            <v>#N/A</v>
          </cell>
          <cell r="CM4256" t="e">
            <v>#N/A</v>
          </cell>
          <cell r="CN4256">
            <v>5748</v>
          </cell>
          <cell r="CO4256">
            <v>2000</v>
          </cell>
          <cell r="CP4256">
            <v>2000</v>
          </cell>
          <cell r="CQ4256" t="str">
            <v>сост</v>
          </cell>
          <cell r="CR4256">
            <v>222</v>
          </cell>
          <cell r="CS4256">
            <v>1029</v>
          </cell>
          <cell r="CT4256">
            <v>1831</v>
          </cell>
          <cell r="CU4256">
            <v>169</v>
          </cell>
          <cell r="CV4256">
            <v>53</v>
          </cell>
          <cell r="CW4256">
            <v>53</v>
          </cell>
          <cell r="CY4256">
            <v>2548</v>
          </cell>
          <cell r="CZ4256">
            <v>14645904</v>
          </cell>
          <cell r="DB4256">
            <v>0</v>
          </cell>
          <cell r="DC4256">
            <v>0</v>
          </cell>
          <cell r="DE4256">
            <v>0</v>
          </cell>
          <cell r="DF4256">
            <v>0</v>
          </cell>
          <cell r="DH4256">
            <v>53</v>
          </cell>
          <cell r="DI4256">
            <v>304644</v>
          </cell>
          <cell r="DK4256">
            <v>0</v>
          </cell>
          <cell r="DL4256">
            <v>0</v>
          </cell>
          <cell r="DN4256">
            <v>0</v>
          </cell>
          <cell r="DO4256">
            <v>0</v>
          </cell>
          <cell r="DQ4256">
            <v>0</v>
          </cell>
          <cell r="DR4256">
            <v>0</v>
          </cell>
          <cell r="DU4256">
            <v>2495</v>
          </cell>
          <cell r="DV4256">
            <v>14341260</v>
          </cell>
          <cell r="EA4256" t="str">
            <v>ГПЗ</v>
          </cell>
          <cell r="EF4256">
            <v>2495</v>
          </cell>
          <cell r="EG4256">
            <v>14341260</v>
          </cell>
          <cell r="EH4256" t="e">
            <v>#N/A</v>
          </cell>
          <cell r="EJ4256" t="str">
            <v>48-3</v>
          </cell>
          <cell r="EK4256" t="str">
            <v>ОТ</v>
          </cell>
          <cell r="EL4256" t="str">
            <v>ТПФ</v>
          </cell>
          <cell r="EO4256" t="str">
            <v>СГМ</v>
          </cell>
          <cell r="EP4256" t="str">
            <v>ОТП</v>
          </cell>
          <cell r="ES4256" t="str">
            <v>01.2023</v>
          </cell>
          <cell r="ET4256" t="str">
            <v>475200000, Мангистауская область, Тупкараганский район, месторождение Каражанбас, база МТС АО Каражанбасмунай</v>
          </cell>
          <cell r="EU4256" t="str">
            <v>С даты подписания договора в течение 90 календарных дней</v>
          </cell>
          <cell r="EW4256" t="e">
            <v>#VALUE!</v>
          </cell>
          <cell r="EX4256" t="str">
            <v>221940.300.000000</v>
          </cell>
          <cell r="EY4256" t="str">
            <v>Ремень</v>
          </cell>
          <cell r="EZ4256" t="str">
            <v>клиновый, приводный</v>
          </cell>
        </row>
        <row r="4257">
          <cell r="CI4257" t="str">
            <v>350-00032</v>
          </cell>
          <cell r="CJ4257" t="str">
            <v>Ремень: клиновый, нормального сечения, С/В 2800, резинотканевые, ГОСТ 1284-2-89 1С.ОКП 1У 02....Belt: wedge, the normal section, С/В 2800, rubber-fabric, GOST 1284-2-891С.ОКП 1У 02....</v>
          </cell>
          <cell r="CK4257" t="str">
            <v>ШТ</v>
          </cell>
          <cell r="CL4257" t="e">
            <v>#N/A</v>
          </cell>
          <cell r="CM4257" t="e">
            <v>#N/A</v>
          </cell>
          <cell r="CN4257">
            <v>3975</v>
          </cell>
          <cell r="CO4257">
            <v>30</v>
          </cell>
          <cell r="CP4257">
            <v>0</v>
          </cell>
          <cell r="CQ4257" t="str">
            <v>со склада</v>
          </cell>
          <cell r="CR4257">
            <v>91</v>
          </cell>
          <cell r="CS4257">
            <v>0</v>
          </cell>
          <cell r="CT4257">
            <v>39</v>
          </cell>
          <cell r="CU4257">
            <v>-9</v>
          </cell>
          <cell r="CV4257">
            <v>100</v>
          </cell>
          <cell r="CW4257">
            <v>91</v>
          </cell>
          <cell r="CY4257">
            <v>298</v>
          </cell>
          <cell r="CZ4257">
            <v>1184550</v>
          </cell>
          <cell r="DB4257">
            <v>0</v>
          </cell>
          <cell r="DC4257">
            <v>0</v>
          </cell>
          <cell r="DE4257">
            <v>0</v>
          </cell>
          <cell r="DF4257">
            <v>0</v>
          </cell>
          <cell r="DH4257">
            <v>91</v>
          </cell>
          <cell r="DI4257">
            <v>361725</v>
          </cell>
          <cell r="DK4257">
            <v>0</v>
          </cell>
          <cell r="DL4257">
            <v>0</v>
          </cell>
          <cell r="DN4257">
            <v>0</v>
          </cell>
          <cell r="DO4257">
            <v>0</v>
          </cell>
          <cell r="DQ4257">
            <v>0</v>
          </cell>
          <cell r="DR4257">
            <v>0</v>
          </cell>
          <cell r="DU4257">
            <v>207</v>
          </cell>
          <cell r="DV4257">
            <v>822825</v>
          </cell>
          <cell r="EA4257" t="str">
            <v>ГПЗ</v>
          </cell>
          <cell r="EF4257">
            <v>207</v>
          </cell>
          <cell r="EG4257">
            <v>822825</v>
          </cell>
          <cell r="EH4257" t="e">
            <v>#N/A</v>
          </cell>
          <cell r="EJ4257" t="str">
            <v>48-5</v>
          </cell>
          <cell r="EK4257" t="str">
            <v>ОТ</v>
          </cell>
          <cell r="EL4257" t="str">
            <v>ТПФ</v>
          </cell>
          <cell r="EO4257" t="str">
            <v>СГМ</v>
          </cell>
          <cell r="EP4257" t="str">
            <v>ОТП</v>
          </cell>
          <cell r="ES4257" t="str">
            <v>05.2023</v>
          </cell>
          <cell r="ET4257" t="str">
            <v>475200000, Мангистауская область, Тупкараганский район, месторождение Каражанбас, база МТС АО Каражанбасмунай</v>
          </cell>
          <cell r="EU4257" t="str">
            <v>С даты подписания договора в течение 75 календарных дней</v>
          </cell>
          <cell r="EV4257" t="str">
            <v>ок</v>
          </cell>
          <cell r="EW4257" t="e">
            <v>#VALUE!</v>
          </cell>
          <cell r="EX4257" t="str">
            <v>221940.300.000000</v>
          </cell>
          <cell r="EY4257" t="str">
            <v>Ремень</v>
          </cell>
          <cell r="EZ4257" t="str">
            <v>клиновый, приводный</v>
          </cell>
        </row>
        <row r="4258">
          <cell r="CI4258" t="str">
            <v>350-00037</v>
          </cell>
          <cell r="CJ4258"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cell r="CK4258" t="str">
            <v>ШТ</v>
          </cell>
          <cell r="CL4258" t="e">
            <v>#N/A</v>
          </cell>
          <cell r="CM4258" t="e">
            <v>#N/A</v>
          </cell>
          <cell r="CN4258">
            <v>9434</v>
          </cell>
          <cell r="CO4258">
            <v>140</v>
          </cell>
          <cell r="CP4258">
            <v>71</v>
          </cell>
          <cell r="CQ4258" t="str">
            <v>сост</v>
          </cell>
          <cell r="CR4258">
            <v>156</v>
          </cell>
          <cell r="CS4258">
            <v>73</v>
          </cell>
          <cell r="CT4258">
            <v>40</v>
          </cell>
          <cell r="CU4258">
            <v>100</v>
          </cell>
          <cell r="CV4258">
            <v>56</v>
          </cell>
          <cell r="CW4258">
            <v>20</v>
          </cell>
          <cell r="CY4258">
            <v>235</v>
          </cell>
          <cell r="CZ4258">
            <v>2216990</v>
          </cell>
          <cell r="DB4258">
            <v>0</v>
          </cell>
          <cell r="DC4258">
            <v>0</v>
          </cell>
          <cell r="DE4258">
            <v>0</v>
          </cell>
          <cell r="DF4258">
            <v>0</v>
          </cell>
          <cell r="DH4258">
            <v>91</v>
          </cell>
          <cell r="DI4258">
            <v>858494</v>
          </cell>
          <cell r="DK4258">
            <v>0</v>
          </cell>
          <cell r="DL4258">
            <v>0</v>
          </cell>
          <cell r="DN4258">
            <v>0</v>
          </cell>
          <cell r="DO4258">
            <v>0</v>
          </cell>
          <cell r="DQ4258">
            <v>0</v>
          </cell>
          <cell r="DR4258">
            <v>0</v>
          </cell>
          <cell r="DU4258">
            <v>144</v>
          </cell>
          <cell r="DV4258">
            <v>1358496</v>
          </cell>
          <cell r="EA4258" t="str">
            <v>ГПЗ</v>
          </cell>
          <cell r="EF4258">
            <v>144</v>
          </cell>
          <cell r="EG4258">
            <v>1358496</v>
          </cell>
          <cell r="EH4258" t="e">
            <v>#N/A</v>
          </cell>
          <cell r="EJ4258" t="str">
            <v>48</v>
          </cell>
          <cell r="EK4258" t="str">
            <v>ОТ</v>
          </cell>
          <cell r="EL4258" t="str">
            <v>ТПФ</v>
          </cell>
          <cell r="EM4258">
            <v>315</v>
          </cell>
          <cell r="EO4258" t="str">
            <v>СГМ</v>
          </cell>
          <cell r="EP4258" t="str">
            <v>ОТП</v>
          </cell>
          <cell r="ES4258" t="str">
            <v>09.2022</v>
          </cell>
          <cell r="ET4258" t="str">
            <v>475200000, Мангистауская область, Тупкараганский район, месторождение Каражанбас, база МТС АО Каражанбасмунай</v>
          </cell>
          <cell r="EU4258" t="str">
            <v>с 01.2023 по 03.2023</v>
          </cell>
          <cell r="EV4258" t="str">
            <v>ок</v>
          </cell>
          <cell r="EW4258">
            <v>221940</v>
          </cell>
          <cell r="EX4258" t="str">
            <v>221940.300.000000</v>
          </cell>
          <cell r="EY4258" t="str">
            <v>Ремень</v>
          </cell>
          <cell r="EZ4258" t="str">
            <v>клиновый, приводный</v>
          </cell>
        </row>
        <row r="4259">
          <cell r="CI4259" t="str">
            <v>350-00037</v>
          </cell>
          <cell r="CJ4259"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cell r="CK4259" t="str">
            <v>ШТ</v>
          </cell>
          <cell r="CL4259" t="e">
            <v>#N/A</v>
          </cell>
          <cell r="CM4259" t="e">
            <v>#N/A</v>
          </cell>
          <cell r="CN4259">
            <v>9434</v>
          </cell>
          <cell r="CU4259">
            <v>0</v>
          </cell>
          <cell r="CV4259">
            <v>0</v>
          </cell>
          <cell r="CY4259">
            <v>0</v>
          </cell>
          <cell r="CZ4259">
            <v>0</v>
          </cell>
          <cell r="DB4259">
            <v>0</v>
          </cell>
          <cell r="DC4259">
            <v>0</v>
          </cell>
          <cell r="DE4259">
            <v>0</v>
          </cell>
          <cell r="DF4259">
            <v>0</v>
          </cell>
          <cell r="DH4259">
            <v>0</v>
          </cell>
          <cell r="DI4259">
            <v>0</v>
          </cell>
          <cell r="DL4259">
            <v>0</v>
          </cell>
          <cell r="DN4259">
            <v>0</v>
          </cell>
          <cell r="DO4259">
            <v>0</v>
          </cell>
          <cell r="DR4259">
            <v>0</v>
          </cell>
          <cell r="DU4259">
            <v>0</v>
          </cell>
          <cell r="DV4259">
            <v>0</v>
          </cell>
          <cell r="EG4259">
            <v>0</v>
          </cell>
          <cell r="EH4259" t="e">
            <v>#N/A</v>
          </cell>
          <cell r="EL4259" t="str">
            <v>ТПФ</v>
          </cell>
          <cell r="EO4259" t="str">
            <v>СГМ</v>
          </cell>
          <cell r="EP4259" t="e">
            <v>#N/A</v>
          </cell>
          <cell r="ES4259" t="e">
            <v>#N/A</v>
          </cell>
          <cell r="ET4259" t="str">
            <v>475200000, Мангистауская область, Тупкараганский район, месторождение Каражанбас, база МТС АО Каражанбасмунай</v>
          </cell>
          <cell r="EU4259" t="str">
            <v>с 01.2023 по 03.2023</v>
          </cell>
          <cell r="EW4259" t="e">
            <v>#VALUE!</v>
          </cell>
          <cell r="EX4259" t="str">
            <v>221940.300.000000</v>
          </cell>
          <cell r="EY4259" t="str">
            <v>Ремень</v>
          </cell>
          <cell r="EZ4259" t="str">
            <v>клиновый, приводный</v>
          </cell>
        </row>
        <row r="4260">
          <cell r="CI4260" t="str">
            <v>350-00073</v>
          </cell>
          <cell r="CJ4260"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cell r="CK4260" t="str">
            <v>ШТ</v>
          </cell>
          <cell r="CL4260" t="e">
            <v>#N/A</v>
          </cell>
          <cell r="CM4260" t="e">
            <v>#N/A</v>
          </cell>
          <cell r="CN4260">
            <v>4097.96</v>
          </cell>
          <cell r="CO4260">
            <v>150</v>
          </cell>
          <cell r="CP4260">
            <v>150</v>
          </cell>
          <cell r="CQ4260" t="str">
            <v>сост</v>
          </cell>
          <cell r="CR4260">
            <v>135</v>
          </cell>
          <cell r="CS4260">
            <v>150</v>
          </cell>
          <cell r="CT4260">
            <v>15</v>
          </cell>
          <cell r="CU4260">
            <v>135</v>
          </cell>
          <cell r="CV4260">
            <v>0</v>
          </cell>
          <cell r="CW4260">
            <v>0</v>
          </cell>
          <cell r="CY4260">
            <v>318</v>
          </cell>
          <cell r="CZ4260">
            <v>1303151.28</v>
          </cell>
          <cell r="DB4260">
            <v>0</v>
          </cell>
          <cell r="DC4260">
            <v>0</v>
          </cell>
          <cell r="DE4260">
            <v>0</v>
          </cell>
          <cell r="DF4260">
            <v>0</v>
          </cell>
          <cell r="DH4260">
            <v>53</v>
          </cell>
          <cell r="DI4260">
            <v>217191.88</v>
          </cell>
          <cell r="DK4260">
            <v>0</v>
          </cell>
          <cell r="DL4260">
            <v>0</v>
          </cell>
          <cell r="DN4260">
            <v>0</v>
          </cell>
          <cell r="DO4260">
            <v>0</v>
          </cell>
          <cell r="DQ4260">
            <v>0</v>
          </cell>
          <cell r="DR4260">
            <v>0</v>
          </cell>
          <cell r="DU4260">
            <v>265</v>
          </cell>
          <cell r="DV4260">
            <v>1085959.3999999999</v>
          </cell>
          <cell r="EA4260" t="str">
            <v>ГПЗ</v>
          </cell>
          <cell r="EF4260">
            <v>265</v>
          </cell>
          <cell r="EG4260">
            <v>1085959.3999999999</v>
          </cell>
          <cell r="EH4260" t="e">
            <v>#N/A</v>
          </cell>
          <cell r="EJ4260" t="str">
            <v>48</v>
          </cell>
          <cell r="EK4260" t="str">
            <v>ОТ</v>
          </cell>
          <cell r="EL4260" t="str">
            <v>ТПФ</v>
          </cell>
          <cell r="EM4260">
            <v>315</v>
          </cell>
          <cell r="EO4260" t="str">
            <v>СГМ</v>
          </cell>
          <cell r="EP4260" t="str">
            <v>ОТП</v>
          </cell>
          <cell r="ES4260" t="str">
            <v>09.2022</v>
          </cell>
          <cell r="ET4260" t="str">
            <v>475200000, Мангистауская область, Тупкараганский район, месторождение Каражанбас, база МТС АО Каражанбасмунай</v>
          </cell>
          <cell r="EU4260" t="str">
            <v>с 01.2023 по 03.2023</v>
          </cell>
          <cell r="EV4260" t="str">
            <v>ок</v>
          </cell>
          <cell r="EW4260">
            <v>221940</v>
          </cell>
          <cell r="EX4260" t="str">
            <v>221940.300.000000</v>
          </cell>
          <cell r="EY4260" t="str">
            <v>Ремень</v>
          </cell>
          <cell r="EZ4260" t="str">
            <v>клиновый, приводный</v>
          </cell>
        </row>
        <row r="4261">
          <cell r="CI4261" t="str">
            <v>350-00073</v>
          </cell>
          <cell r="CJ4261"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cell r="CK4261" t="str">
            <v>ШТ</v>
          </cell>
          <cell r="CL4261" t="e">
            <v>#N/A</v>
          </cell>
          <cell r="CM4261" t="e">
            <v>#N/A</v>
          </cell>
          <cell r="CN4261">
            <v>4097.96</v>
          </cell>
          <cell r="CU4261">
            <v>0</v>
          </cell>
          <cell r="CV4261">
            <v>0</v>
          </cell>
          <cell r="CY4261">
            <v>81</v>
          </cell>
          <cell r="CZ4261">
            <v>331934.76</v>
          </cell>
          <cell r="DB4261">
            <v>0</v>
          </cell>
          <cell r="DC4261">
            <v>0</v>
          </cell>
          <cell r="DE4261">
            <v>0</v>
          </cell>
          <cell r="DF4261">
            <v>0</v>
          </cell>
          <cell r="DH4261">
            <v>0</v>
          </cell>
          <cell r="DI4261">
            <v>0</v>
          </cell>
          <cell r="DL4261">
            <v>0</v>
          </cell>
          <cell r="DN4261">
            <v>0</v>
          </cell>
          <cell r="DO4261">
            <v>0</v>
          </cell>
          <cell r="DR4261">
            <v>0</v>
          </cell>
          <cell r="DU4261">
            <v>81</v>
          </cell>
          <cell r="DV4261">
            <v>331934.76</v>
          </cell>
          <cell r="EA4261" t="str">
            <v>ГПЗ</v>
          </cell>
          <cell r="EC4261" t="str">
            <v>3871 Т</v>
          </cell>
          <cell r="EG4261">
            <v>0</v>
          </cell>
          <cell r="EH4261" t="str">
            <v>3871 Т</v>
          </cell>
          <cell r="EJ4261" t="str">
            <v>48-7</v>
          </cell>
          <cell r="EK4261" t="str">
            <v>ОТ</v>
          </cell>
          <cell r="EL4261" t="str">
            <v>ТПФ</v>
          </cell>
          <cell r="EO4261" t="str">
            <v>СГМ</v>
          </cell>
          <cell r="EP4261" t="str">
            <v>ОТП</v>
          </cell>
          <cell r="ES4261" t="str">
            <v>08.2023</v>
          </cell>
          <cell r="ET4261" t="str">
            <v>475200000, Мангистауская область, Тупкараганский район, месторождение Каражанбас, база МТС АО Каражанбасмунай</v>
          </cell>
          <cell r="EU4261" t="str">
            <v>С даты подписания договора в течение 75 календарных дней</v>
          </cell>
          <cell r="EW4261" t="e">
            <v>#VALUE!</v>
          </cell>
          <cell r="EX4261" t="str">
            <v>221940.300.000000</v>
          </cell>
          <cell r="EY4261" t="str">
            <v>Ремень</v>
          </cell>
          <cell r="EZ4261" t="str">
            <v>клиновый, приводный</v>
          </cell>
        </row>
        <row r="4262">
          <cell r="CI4262" t="str">
            <v>350-00066</v>
          </cell>
          <cell r="CJ4262"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cell r="CK4262" t="str">
            <v>ШТ</v>
          </cell>
          <cell r="CL4262" t="e">
            <v>#N/A</v>
          </cell>
          <cell r="CM4262" t="e">
            <v>#N/A</v>
          </cell>
          <cell r="CN4262">
            <v>10355.74</v>
          </cell>
          <cell r="CO4262">
            <v>260</v>
          </cell>
          <cell r="CP4262">
            <v>260</v>
          </cell>
          <cell r="CQ4262" t="str">
            <v>сост</v>
          </cell>
          <cell r="CR4262">
            <v>161</v>
          </cell>
          <cell r="CS4262">
            <v>200</v>
          </cell>
          <cell r="CT4262">
            <v>41</v>
          </cell>
          <cell r="CU4262">
            <v>219</v>
          </cell>
          <cell r="CV4262">
            <v>-58</v>
          </cell>
          <cell r="CW4262">
            <v>0</v>
          </cell>
          <cell r="CY4262">
            <v>343</v>
          </cell>
          <cell r="CZ4262">
            <v>3552018.82</v>
          </cell>
          <cell r="DB4262">
            <v>0</v>
          </cell>
          <cell r="DC4262">
            <v>0</v>
          </cell>
          <cell r="DE4262">
            <v>0</v>
          </cell>
          <cell r="DF4262">
            <v>0</v>
          </cell>
          <cell r="DH4262">
            <v>115</v>
          </cell>
          <cell r="DI4262">
            <v>1190910.0999999999</v>
          </cell>
          <cell r="DK4262">
            <v>0</v>
          </cell>
          <cell r="DL4262">
            <v>0</v>
          </cell>
          <cell r="DN4262">
            <v>0</v>
          </cell>
          <cell r="DO4262">
            <v>0</v>
          </cell>
          <cell r="DQ4262">
            <v>0</v>
          </cell>
          <cell r="DR4262">
            <v>0</v>
          </cell>
          <cell r="DU4262">
            <v>228</v>
          </cell>
          <cell r="DV4262">
            <v>2361108.7199999997</v>
          </cell>
          <cell r="EA4262" t="str">
            <v>ГПЗ</v>
          </cell>
          <cell r="EF4262">
            <v>228</v>
          </cell>
          <cell r="EG4262">
            <v>2361108.7199999997</v>
          </cell>
          <cell r="EH4262" t="e">
            <v>#N/A</v>
          </cell>
          <cell r="EJ4262" t="str">
            <v>48</v>
          </cell>
          <cell r="EK4262" t="str">
            <v>ОТ</v>
          </cell>
          <cell r="EL4262" t="str">
            <v>ТПФ</v>
          </cell>
          <cell r="EM4262">
            <v>315</v>
          </cell>
          <cell r="EO4262" t="str">
            <v>СГМ</v>
          </cell>
          <cell r="EP4262" t="str">
            <v>ОТП</v>
          </cell>
          <cell r="ES4262" t="str">
            <v>09.2022</v>
          </cell>
          <cell r="ET4262" t="str">
            <v>475200000, Мангистауская область, Тупкараганский район, месторождение Каражанбас, база МТС АО Каражанбасмунай</v>
          </cell>
          <cell r="EU4262" t="str">
            <v>с 01.2023 по 03.2023</v>
          </cell>
          <cell r="EV4262" t="str">
            <v>ок</v>
          </cell>
          <cell r="EW4262">
            <v>221940</v>
          </cell>
          <cell r="EX4262" t="str">
            <v>221940.300.000000</v>
          </cell>
          <cell r="EY4262" t="str">
            <v>Ремень</v>
          </cell>
          <cell r="EZ4262" t="str">
            <v>клиновый, приводный</v>
          </cell>
        </row>
        <row r="4263">
          <cell r="CI4263" t="str">
            <v>350-00066</v>
          </cell>
          <cell r="CJ4263"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cell r="CK4263" t="str">
            <v>ШТ</v>
          </cell>
          <cell r="CL4263" t="e">
            <v>#N/A</v>
          </cell>
          <cell r="CM4263" t="e">
            <v>#N/A</v>
          </cell>
          <cell r="CN4263">
            <v>10355.74</v>
          </cell>
          <cell r="CU4263">
            <v>0</v>
          </cell>
          <cell r="CV4263">
            <v>0</v>
          </cell>
          <cell r="CY4263">
            <v>0</v>
          </cell>
          <cell r="CZ4263">
            <v>0</v>
          </cell>
          <cell r="DB4263">
            <v>0</v>
          </cell>
          <cell r="DC4263">
            <v>0</v>
          </cell>
          <cell r="DE4263">
            <v>0</v>
          </cell>
          <cell r="DF4263">
            <v>0</v>
          </cell>
          <cell r="DH4263">
            <v>0</v>
          </cell>
          <cell r="DI4263">
            <v>0</v>
          </cell>
          <cell r="DL4263">
            <v>0</v>
          </cell>
          <cell r="DN4263">
            <v>0</v>
          </cell>
          <cell r="DO4263">
            <v>0</v>
          </cell>
          <cell r="DR4263">
            <v>0</v>
          </cell>
          <cell r="DU4263">
            <v>0</v>
          </cell>
          <cell r="DV4263">
            <v>0</v>
          </cell>
          <cell r="EG4263">
            <v>0</v>
          </cell>
          <cell r="EH4263" t="e">
            <v>#N/A</v>
          </cell>
          <cell r="EL4263" t="str">
            <v>ТПФ</v>
          </cell>
          <cell r="EO4263" t="str">
            <v>СГМ</v>
          </cell>
          <cell r="EP4263" t="e">
            <v>#N/A</v>
          </cell>
          <cell r="ES4263" t="e">
            <v>#N/A</v>
          </cell>
          <cell r="ET4263" t="str">
            <v>475200000, Мангистауская область, Тупкараганский район, месторождение Каражанбас, база МТС АО Каражанбасмунай</v>
          </cell>
          <cell r="EU4263" t="str">
            <v>с 01.2023 по 03.2023</v>
          </cell>
          <cell r="EW4263" t="e">
            <v>#VALUE!</v>
          </cell>
          <cell r="EX4263" t="str">
            <v>221940.300.000000</v>
          </cell>
          <cell r="EY4263" t="str">
            <v>Ремень</v>
          </cell>
          <cell r="EZ4263" t="str">
            <v>клиновый, приводный</v>
          </cell>
        </row>
        <row r="4264">
          <cell r="CI4264" t="str">
            <v>350-00074</v>
          </cell>
          <cell r="CJ4264" t="str">
            <v>Ремень: клиновый, приводной, 5VX 650, с формованным зубом, из резины, армированный полиэфирным кордом....Belt: V-drive, 5VX 650, with molded teeth, rubber-reinforced polyester cord....</v>
          </cell>
          <cell r="CK4264" t="str">
            <v>ШТ</v>
          </cell>
          <cell r="CL4264" t="e">
            <v>#N/A</v>
          </cell>
          <cell r="CM4264" t="e">
            <v>#N/A</v>
          </cell>
          <cell r="CN4264">
            <v>4375.68</v>
          </cell>
          <cell r="CO4264">
            <v>18</v>
          </cell>
          <cell r="CP4264">
            <v>18</v>
          </cell>
          <cell r="CQ4264" t="str">
            <v>сост</v>
          </cell>
          <cell r="CR4264">
            <v>189</v>
          </cell>
          <cell r="CS4264">
            <v>0</v>
          </cell>
          <cell r="CT4264">
            <v>2</v>
          </cell>
          <cell r="CU4264">
            <v>16</v>
          </cell>
          <cell r="CV4264">
            <v>173</v>
          </cell>
          <cell r="CW4264">
            <v>173</v>
          </cell>
          <cell r="CY4264">
            <v>136</v>
          </cell>
          <cell r="CZ4264">
            <v>595092.47999999998</v>
          </cell>
          <cell r="DB4264">
            <v>0</v>
          </cell>
          <cell r="DC4264">
            <v>0</v>
          </cell>
          <cell r="DE4264">
            <v>0</v>
          </cell>
          <cell r="DF4264">
            <v>0</v>
          </cell>
          <cell r="DH4264">
            <v>136</v>
          </cell>
          <cell r="DI4264">
            <v>595092.47999999998</v>
          </cell>
          <cell r="DK4264">
            <v>0</v>
          </cell>
          <cell r="DL4264">
            <v>0</v>
          </cell>
          <cell r="DN4264">
            <v>0</v>
          </cell>
          <cell r="DO4264">
            <v>0</v>
          </cell>
          <cell r="DQ4264">
            <v>0</v>
          </cell>
          <cell r="DR4264">
            <v>0</v>
          </cell>
          <cell r="DU4264">
            <v>0</v>
          </cell>
          <cell r="DV4264">
            <v>0</v>
          </cell>
          <cell r="EA4264" t="str">
            <v>со склада</v>
          </cell>
          <cell r="EG4264">
            <v>0</v>
          </cell>
          <cell r="EH4264" t="e">
            <v>#N/A</v>
          </cell>
          <cell r="EK4264" t="str">
            <v>ЭОТТ</v>
          </cell>
          <cell r="EL4264" t="str">
            <v>ТПФ</v>
          </cell>
          <cell r="EO4264" t="str">
            <v>СГМ</v>
          </cell>
          <cell r="EP4264" t="e">
            <v>#N/A</v>
          </cell>
          <cell r="ES4264" t="e">
            <v>#N/A</v>
          </cell>
          <cell r="ET4264" t="str">
            <v>-</v>
          </cell>
          <cell r="EW4264">
            <v>221940</v>
          </cell>
          <cell r="EX4264" t="str">
            <v>221940.300.000000</v>
          </cell>
          <cell r="EY4264" t="str">
            <v>Ремень</v>
          </cell>
          <cell r="EZ4264" t="str">
            <v>клиновый, приводный</v>
          </cell>
        </row>
        <row r="4265">
          <cell r="CI4265" t="str">
            <v>350-00022</v>
          </cell>
          <cell r="CJ4265" t="str">
            <v>Ремень: клиновый, приводной, 5VX 900, длина 2286мм, с формованным зубом,из резины, армированный полиэфирным кордом, p/n 100398 Unimatch, JasonNOP042....Belt: V-drive, 5VX 900, length 2286mm, with molded teeth,rubber-reinforced polyester cord, p/n 100398 Unimatch, Jason NOP042....</v>
          </cell>
          <cell r="CK4265" t="str">
            <v>ШТ</v>
          </cell>
          <cell r="CL4265" t="e">
            <v>#N/A</v>
          </cell>
          <cell r="CM4265" t="e">
            <v>#N/A</v>
          </cell>
          <cell r="CN4265">
            <v>2638.84</v>
          </cell>
          <cell r="CO4265">
            <v>250</v>
          </cell>
          <cell r="CP4265">
            <v>0</v>
          </cell>
          <cell r="CQ4265" t="str">
            <v>со склада</v>
          </cell>
          <cell r="CR4265">
            <v>793</v>
          </cell>
          <cell r="CS4265">
            <v>0</v>
          </cell>
          <cell r="CT4265">
            <v>41</v>
          </cell>
          <cell r="CU4265">
            <v>209</v>
          </cell>
          <cell r="CV4265">
            <v>584</v>
          </cell>
          <cell r="CW4265">
            <v>584</v>
          </cell>
          <cell r="CY4265">
            <v>398</v>
          </cell>
          <cell r="CZ4265">
            <v>1050258.32</v>
          </cell>
          <cell r="DB4265">
            <v>0</v>
          </cell>
          <cell r="DC4265">
            <v>0</v>
          </cell>
          <cell r="DE4265">
            <v>0</v>
          </cell>
          <cell r="DF4265">
            <v>0</v>
          </cell>
          <cell r="DH4265">
            <v>398</v>
          </cell>
          <cell r="DI4265">
            <v>1050258.32</v>
          </cell>
          <cell r="DK4265">
            <v>0</v>
          </cell>
          <cell r="DL4265">
            <v>0</v>
          </cell>
          <cell r="DN4265">
            <v>0</v>
          </cell>
          <cell r="DO4265">
            <v>0</v>
          </cell>
          <cell r="DQ4265">
            <v>0</v>
          </cell>
          <cell r="DR4265">
            <v>0</v>
          </cell>
          <cell r="DU4265">
            <v>0</v>
          </cell>
          <cell r="DV4265">
            <v>0</v>
          </cell>
          <cell r="EA4265" t="str">
            <v>со склада</v>
          </cell>
          <cell r="EG4265">
            <v>0</v>
          </cell>
          <cell r="EH4265" t="e">
            <v>#N/A</v>
          </cell>
          <cell r="EK4265" t="str">
            <v>ЭОТТ</v>
          </cell>
          <cell r="EL4265" t="str">
            <v>ТПФ</v>
          </cell>
          <cell r="EO4265" t="str">
            <v>СГМ</v>
          </cell>
          <cell r="EP4265" t="e">
            <v>#N/A</v>
          </cell>
          <cell r="ES4265" t="e">
            <v>#N/A</v>
          </cell>
          <cell r="ET4265" t="str">
            <v>-</v>
          </cell>
          <cell r="EV4265" t="str">
            <v>Проверить</v>
          </cell>
          <cell r="EW4265" t="e">
            <v>#VALUE!</v>
          </cell>
          <cell r="EX4265" t="str">
            <v>221940.300.000000</v>
          </cell>
          <cell r="EY4265" t="str">
            <v>Ремень</v>
          </cell>
          <cell r="EZ4265" t="str">
            <v>клиновый, приводный</v>
          </cell>
        </row>
        <row r="4266">
          <cell r="CI4266" t="str">
            <v>350-00023</v>
          </cell>
          <cell r="CJ4266"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cell r="CK4266" t="str">
            <v>ШТ</v>
          </cell>
          <cell r="CL4266" t="e">
            <v>#N/A</v>
          </cell>
          <cell r="CM4266" t="e">
            <v>#N/A</v>
          </cell>
          <cell r="CN4266">
            <v>4145.13</v>
          </cell>
          <cell r="CO4266">
            <v>650</v>
          </cell>
          <cell r="CP4266">
            <v>650</v>
          </cell>
          <cell r="CQ4266" t="str">
            <v>сост</v>
          </cell>
          <cell r="CR4266">
            <v>686</v>
          </cell>
          <cell r="CS4266">
            <v>447</v>
          </cell>
          <cell r="CT4266">
            <v>43</v>
          </cell>
          <cell r="CU4266">
            <v>607</v>
          </cell>
          <cell r="CV4266">
            <v>79</v>
          </cell>
          <cell r="CW4266">
            <v>0</v>
          </cell>
          <cell r="CY4266">
            <v>809</v>
          </cell>
          <cell r="CZ4266">
            <v>3353410.17</v>
          </cell>
          <cell r="DB4266">
            <v>0</v>
          </cell>
          <cell r="DC4266">
            <v>0</v>
          </cell>
          <cell r="DE4266">
            <v>0</v>
          </cell>
          <cell r="DF4266">
            <v>0</v>
          </cell>
          <cell r="DH4266">
            <v>273</v>
          </cell>
          <cell r="DI4266">
            <v>1131620.49</v>
          </cell>
          <cell r="DK4266">
            <v>0</v>
          </cell>
          <cell r="DL4266">
            <v>0</v>
          </cell>
          <cell r="DN4266">
            <v>0</v>
          </cell>
          <cell r="DO4266">
            <v>0</v>
          </cell>
          <cell r="DQ4266">
            <v>0</v>
          </cell>
          <cell r="DR4266">
            <v>0</v>
          </cell>
          <cell r="DU4266">
            <v>536</v>
          </cell>
          <cell r="DV4266">
            <v>2221789.6800000002</v>
          </cell>
          <cell r="EA4266" t="str">
            <v>ГПЗ</v>
          </cell>
          <cell r="EF4266">
            <v>536</v>
          </cell>
          <cell r="EG4266">
            <v>2221789.6800000002</v>
          </cell>
          <cell r="EH4266" t="e">
            <v>#N/A</v>
          </cell>
          <cell r="EJ4266" t="str">
            <v>48</v>
          </cell>
          <cell r="EK4266" t="str">
            <v>ОТ</v>
          </cell>
          <cell r="EL4266" t="str">
            <v>ТПФ</v>
          </cell>
          <cell r="EM4266">
            <v>315</v>
          </cell>
          <cell r="EO4266" t="str">
            <v>СГМ</v>
          </cell>
          <cell r="EP4266" t="str">
            <v>ОТП</v>
          </cell>
          <cell r="ES4266" t="str">
            <v>09.2022</v>
          </cell>
          <cell r="ET4266" t="str">
            <v>475200000, Мангистауская область, Тупкараганский район, месторождение Каражанбас, база МТС АО Каражанбасмунай</v>
          </cell>
          <cell r="EU4266" t="str">
            <v>с 01.2023 по 03.2023</v>
          </cell>
          <cell r="EV4266" t="str">
            <v>ок</v>
          </cell>
          <cell r="EW4266">
            <v>221940</v>
          </cell>
          <cell r="EX4266" t="str">
            <v>221940.300.000000</v>
          </cell>
          <cell r="EY4266" t="str">
            <v>Ремень</v>
          </cell>
          <cell r="EZ4266" t="str">
            <v>клиновый, приводный</v>
          </cell>
        </row>
        <row r="4267">
          <cell r="CI4267" t="str">
            <v>350-00023</v>
          </cell>
          <cell r="CJ4267"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cell r="CK4267" t="str">
            <v>ШТ</v>
          </cell>
          <cell r="CL4267" t="e">
            <v>#N/A</v>
          </cell>
          <cell r="CM4267" t="e">
            <v>#N/A</v>
          </cell>
          <cell r="CN4267">
            <v>4145.13</v>
          </cell>
          <cell r="CU4267">
            <v>0</v>
          </cell>
          <cell r="CV4267">
            <v>0</v>
          </cell>
          <cell r="CY4267">
            <v>0</v>
          </cell>
          <cell r="CZ4267">
            <v>0</v>
          </cell>
          <cell r="DB4267">
            <v>0</v>
          </cell>
          <cell r="DC4267">
            <v>0</v>
          </cell>
          <cell r="DE4267">
            <v>0</v>
          </cell>
          <cell r="DF4267">
            <v>0</v>
          </cell>
          <cell r="DH4267">
            <v>0</v>
          </cell>
          <cell r="DI4267">
            <v>0</v>
          </cell>
          <cell r="DL4267">
            <v>0</v>
          </cell>
          <cell r="DN4267">
            <v>0</v>
          </cell>
          <cell r="DO4267">
            <v>0</v>
          </cell>
          <cell r="DR4267">
            <v>0</v>
          </cell>
          <cell r="DU4267">
            <v>0</v>
          </cell>
          <cell r="DV4267">
            <v>0</v>
          </cell>
          <cell r="EG4267">
            <v>0</v>
          </cell>
          <cell r="EH4267" t="e">
            <v>#N/A</v>
          </cell>
          <cell r="EL4267" t="str">
            <v>ТПФ</v>
          </cell>
          <cell r="EO4267" t="str">
            <v>СГМ</v>
          </cell>
          <cell r="EP4267" t="e">
            <v>#N/A</v>
          </cell>
          <cell r="ES4267" t="e">
            <v>#N/A</v>
          </cell>
          <cell r="ET4267" t="str">
            <v>475200000, Мангистауская область, Тупкараганский район, месторождение Каражанбас, база МТС АО Каражанбасмунай</v>
          </cell>
          <cell r="EU4267" t="str">
            <v>с 01.2023 по 03.2023</v>
          </cell>
          <cell r="EW4267" t="e">
            <v>#VALUE!</v>
          </cell>
          <cell r="EX4267" t="str">
            <v>221940.300.000000</v>
          </cell>
          <cell r="EY4267" t="str">
            <v>Ремень</v>
          </cell>
          <cell r="EZ4267" t="str">
            <v>клиновый, приводный</v>
          </cell>
        </row>
        <row r="4268">
          <cell r="CI4268" t="str">
            <v>190-06771</v>
          </cell>
          <cell r="CJ4268" t="str">
            <v>Ремень: клинообразный, 5V2000, для плунжерного насоса марки 5-GP....Belt: V-style, 5V2000, for 5-GP plunger pump....</v>
          </cell>
          <cell r="CK4268" t="str">
            <v>ШТ</v>
          </cell>
          <cell r="CL4268" t="e">
            <v>#N/A</v>
          </cell>
          <cell r="CM4268" t="e">
            <v>#N/A</v>
          </cell>
          <cell r="CN4268">
            <v>8832.5</v>
          </cell>
          <cell r="CO4268">
            <v>24</v>
          </cell>
          <cell r="CP4268">
            <v>0</v>
          </cell>
          <cell r="CQ4268" t="str">
            <v>со склада</v>
          </cell>
          <cell r="CR4268">
            <v>59</v>
          </cell>
          <cell r="CS4268">
            <v>0</v>
          </cell>
          <cell r="CT4268">
            <v>40</v>
          </cell>
          <cell r="CU4268">
            <v>-16</v>
          </cell>
          <cell r="CV4268">
            <v>75</v>
          </cell>
          <cell r="CW4268">
            <v>12</v>
          </cell>
          <cell r="CY4268">
            <v>24</v>
          </cell>
          <cell r="CZ4268">
            <v>211980</v>
          </cell>
          <cell r="DB4268">
            <v>0</v>
          </cell>
          <cell r="DC4268">
            <v>0</v>
          </cell>
          <cell r="DE4268">
            <v>0</v>
          </cell>
          <cell r="DF4268">
            <v>0</v>
          </cell>
          <cell r="DH4268">
            <v>12</v>
          </cell>
          <cell r="DI4268">
            <v>105990</v>
          </cell>
          <cell r="DK4268">
            <v>0</v>
          </cell>
          <cell r="DL4268">
            <v>0</v>
          </cell>
          <cell r="DN4268">
            <v>0</v>
          </cell>
          <cell r="DO4268">
            <v>0</v>
          </cell>
          <cell r="DQ4268">
            <v>0</v>
          </cell>
          <cell r="DR4268">
            <v>0</v>
          </cell>
          <cell r="DU4268">
            <v>12</v>
          </cell>
          <cell r="DV4268">
            <v>105990</v>
          </cell>
          <cell r="EA4268" t="str">
            <v>ГПЗ</v>
          </cell>
          <cell r="EF4268">
            <v>12</v>
          </cell>
          <cell r="EG4268">
            <v>105990</v>
          </cell>
          <cell r="EH4268" t="e">
            <v>#N/A</v>
          </cell>
          <cell r="EJ4268" t="str">
            <v>48-2</v>
          </cell>
          <cell r="EK4268" t="str">
            <v>ОТ</v>
          </cell>
          <cell r="EL4268" t="str">
            <v>ТПФ</v>
          </cell>
          <cell r="EO4268" t="str">
            <v>СГМ</v>
          </cell>
          <cell r="EP4268" t="str">
            <v>ОТП</v>
          </cell>
          <cell r="ES4268" t="str">
            <v>12.2022</v>
          </cell>
          <cell r="ET4268" t="str">
            <v>471010000, Мангистауская область, Актау Г.А., г.Актау, промышленная зона, БМТС АО Каражанбасмунай</v>
          </cell>
          <cell r="EU4268" t="str">
            <v>С даты подписания договора в течение 75 календарных дней</v>
          </cell>
          <cell r="EW4268">
            <v>221940</v>
          </cell>
          <cell r="EX4268" t="str">
            <v>221940.300.000000</v>
          </cell>
          <cell r="EY4268" t="str">
            <v>Ремень</v>
          </cell>
          <cell r="EZ4268" t="str">
            <v>клиновый, приводный</v>
          </cell>
        </row>
        <row r="4269">
          <cell r="CI4269" t="str">
            <v>350-00163</v>
          </cell>
          <cell r="CJ4269" t="str">
            <v>Ремень: обвязочный, ленточного ключа №20, ширина ленты 4", для стекловолоконного трубопровода....Strap: for strap wrench №20, width4", for fiberglass pipe....</v>
          </cell>
          <cell r="CK4269" t="str">
            <v>М</v>
          </cell>
          <cell r="CL4269" t="e">
            <v>#N/A</v>
          </cell>
          <cell r="CM4269" t="e">
            <v>#N/A</v>
          </cell>
          <cell r="CN4269">
            <v>4200</v>
          </cell>
          <cell r="CO4269">
            <v>50</v>
          </cell>
          <cell r="CP4269">
            <v>50</v>
          </cell>
          <cell r="CQ4269" t="str">
            <v>в ОПЗ</v>
          </cell>
          <cell r="CR4269">
            <v>0</v>
          </cell>
          <cell r="CS4269">
            <v>0</v>
          </cell>
          <cell r="CT4269">
            <v>0</v>
          </cell>
          <cell r="CU4269">
            <v>50</v>
          </cell>
          <cell r="CV4269">
            <v>-50</v>
          </cell>
          <cell r="CW4269">
            <v>0</v>
          </cell>
          <cell r="CY4269">
            <v>108</v>
          </cell>
          <cell r="CZ4269">
            <v>453600</v>
          </cell>
          <cell r="DB4269">
            <v>0</v>
          </cell>
          <cell r="DC4269">
            <v>0</v>
          </cell>
          <cell r="DE4269">
            <v>0</v>
          </cell>
          <cell r="DF4269">
            <v>0</v>
          </cell>
          <cell r="DH4269">
            <v>50</v>
          </cell>
          <cell r="DI4269">
            <v>210000</v>
          </cell>
          <cell r="DL4269">
            <v>0</v>
          </cell>
          <cell r="DN4269">
            <v>0</v>
          </cell>
          <cell r="DO4269">
            <v>0</v>
          </cell>
          <cell r="DR4269">
            <v>0</v>
          </cell>
          <cell r="DU4269">
            <v>58</v>
          </cell>
          <cell r="DV4269">
            <v>243600</v>
          </cell>
          <cell r="EA4269" t="str">
            <v>ГПЗ</v>
          </cell>
          <cell r="EF4269">
            <v>58</v>
          </cell>
          <cell r="EG4269">
            <v>243600</v>
          </cell>
          <cell r="EH4269" t="e">
            <v>#N/A</v>
          </cell>
          <cell r="EJ4269" t="str">
            <v>48-4</v>
          </cell>
          <cell r="EK4269" t="str">
            <v>ЗЦП</v>
          </cell>
          <cell r="EO4269" t="str">
            <v>СГМ</v>
          </cell>
          <cell r="EP4269" t="str">
            <v>ЦП</v>
          </cell>
          <cell r="ES4269" t="str">
            <v>04.2023</v>
          </cell>
          <cell r="ET4269" t="str">
            <v>471010000, Мангистауская область, Актау Г.А., г.Актау, промышленная зона, БМТС АО Каражанбасмунай</v>
          </cell>
          <cell r="EU4269" t="str">
            <v>С даты подписания договора в течение 60 календарных дней</v>
          </cell>
          <cell r="EW4269" t="e">
            <v>#VALUE!</v>
          </cell>
          <cell r="EX4269" t="str">
            <v>139616.300.000003</v>
          </cell>
          <cell r="EY4269" t="str">
            <v>Ремень</v>
          </cell>
          <cell r="EZ4269" t="str">
            <v>для ленточного ключа №20</v>
          </cell>
        </row>
        <row r="4270">
          <cell r="CI4270" t="str">
            <v>350-00188</v>
          </cell>
          <cell r="CJ4270" t="str">
            <v>Ремень: обвязочный, ленточного ключа №30, ширина ленты 6", для стекловолоконного трубопровода....Strap: for strap wrench №30, width6", for fiberglass pipe....</v>
          </cell>
          <cell r="CK4270" t="str">
            <v>М</v>
          </cell>
          <cell r="CL4270" t="e">
            <v>#N/A</v>
          </cell>
          <cell r="CM4270" t="e">
            <v>#N/A</v>
          </cell>
          <cell r="CN4270">
            <v>4000</v>
          </cell>
          <cell r="CO4270">
            <v>50</v>
          </cell>
          <cell r="CP4270">
            <v>50</v>
          </cell>
          <cell r="CQ4270" t="str">
            <v>в ОПЗ</v>
          </cell>
          <cell r="CR4270">
            <v>0</v>
          </cell>
          <cell r="CS4270">
            <v>0</v>
          </cell>
          <cell r="CT4270">
            <v>51</v>
          </cell>
          <cell r="CU4270">
            <v>-1</v>
          </cell>
          <cell r="CV4270">
            <v>1</v>
          </cell>
          <cell r="CW4270">
            <v>0</v>
          </cell>
          <cell r="CY4270">
            <v>136</v>
          </cell>
          <cell r="CZ4270">
            <v>544000</v>
          </cell>
          <cell r="DB4270">
            <v>0</v>
          </cell>
          <cell r="DC4270">
            <v>0</v>
          </cell>
          <cell r="DE4270">
            <v>0</v>
          </cell>
          <cell r="DF4270">
            <v>0</v>
          </cell>
          <cell r="DH4270">
            <v>50</v>
          </cell>
          <cell r="DI4270">
            <v>200000</v>
          </cell>
          <cell r="DL4270">
            <v>0</v>
          </cell>
          <cell r="DN4270">
            <v>0</v>
          </cell>
          <cell r="DO4270">
            <v>0</v>
          </cell>
          <cell r="DR4270">
            <v>0</v>
          </cell>
          <cell r="DU4270">
            <v>86</v>
          </cell>
          <cell r="DV4270">
            <v>344000</v>
          </cell>
          <cell r="EA4270" t="str">
            <v>ГПЗ</v>
          </cell>
          <cell r="EF4270">
            <v>86</v>
          </cell>
          <cell r="EG4270">
            <v>344000</v>
          </cell>
          <cell r="EH4270" t="e">
            <v>#N/A</v>
          </cell>
          <cell r="EJ4270" t="str">
            <v>48-4</v>
          </cell>
          <cell r="EK4270" t="str">
            <v>ЗЦП</v>
          </cell>
          <cell r="EO4270" t="str">
            <v>СГМ</v>
          </cell>
          <cell r="EP4270" t="str">
            <v>ЦП</v>
          </cell>
          <cell r="ES4270" t="str">
            <v>04.2023</v>
          </cell>
          <cell r="ET4270" t="str">
            <v>471010000, Мангистауская область, Актау Г.А., г.Актау, промышленная зона, БМТС АО Каражанбасмунай</v>
          </cell>
          <cell r="EU4270" t="str">
            <v>С даты подписания договора в течение 60 календарных дней</v>
          </cell>
          <cell r="EW4270" t="e">
            <v>#VALUE!</v>
          </cell>
          <cell r="EX4270" t="str">
            <v>139616.300.000002</v>
          </cell>
          <cell r="EY4270" t="str">
            <v>Ремень</v>
          </cell>
          <cell r="EZ4270" t="str">
            <v>для ленточного ключа №30</v>
          </cell>
        </row>
        <row r="4271">
          <cell r="CI4271" t="str">
            <v>190-05993</v>
          </cell>
          <cell r="CJ4271" t="str">
            <v>Ремкомплект: запасных частей для газового резака, состоит из прокладок, резинок на штуцера , вентиля, Uniweld 780 Cutting torch, p/n PK-780....~Kit: for сutting torch, Uniweld 780, p/n PK-780....</v>
          </cell>
          <cell r="CK4271" t="str">
            <v>ШТ</v>
          </cell>
          <cell r="CL4271" t="b">
            <v>0</v>
          </cell>
          <cell r="CM4271">
            <v>10251.34</v>
          </cell>
          <cell r="CN4271">
            <v>17091.07</v>
          </cell>
          <cell r="CO4271">
            <v>40</v>
          </cell>
          <cell r="CP4271">
            <v>0</v>
          </cell>
          <cell r="CQ4271" t="str">
            <v>не сост/отмена</v>
          </cell>
          <cell r="CR4271">
            <v>0</v>
          </cell>
          <cell r="CS4271">
            <v>0</v>
          </cell>
          <cell r="CT4271">
            <v>0</v>
          </cell>
          <cell r="CU4271">
            <v>40</v>
          </cell>
          <cell r="CV4271">
            <v>-40</v>
          </cell>
          <cell r="CW4271">
            <v>0</v>
          </cell>
          <cell r="CY4271">
            <v>10</v>
          </cell>
          <cell r="CZ4271">
            <v>170910.7</v>
          </cell>
          <cell r="DB4271">
            <v>0</v>
          </cell>
          <cell r="DC4271">
            <v>0</v>
          </cell>
          <cell r="DE4271">
            <v>0</v>
          </cell>
          <cell r="DF4271">
            <v>0</v>
          </cell>
          <cell r="DH4271">
            <v>0</v>
          </cell>
          <cell r="DI4271">
            <v>0</v>
          </cell>
          <cell r="DL4271">
            <v>0</v>
          </cell>
          <cell r="DN4271">
            <v>0</v>
          </cell>
          <cell r="DO4271">
            <v>0</v>
          </cell>
          <cell r="DR4271">
            <v>0</v>
          </cell>
          <cell r="DU4271">
            <v>10</v>
          </cell>
          <cell r="DV4271">
            <v>170910.7</v>
          </cell>
          <cell r="DX4271" t="str">
            <v>Проводится МЦ / Направлено в ОМЦиА 24.05.2023</v>
          </cell>
          <cell r="DZ4271" t="str">
            <v>ЭМ</v>
          </cell>
          <cell r="EA4271" t="str">
            <v>ЭМ</v>
          </cell>
          <cell r="EG4271">
            <v>0</v>
          </cell>
          <cell r="EH4271" t="e">
            <v>#N/A</v>
          </cell>
          <cell r="EK4271" t="str">
            <v>ЭМ</v>
          </cell>
          <cell r="EO4271" t="str">
            <v>СГМ</v>
          </cell>
          <cell r="EP4271" t="str">
            <v>ЭМ</v>
          </cell>
          <cell r="ES4271" t="str">
            <v>-</v>
          </cell>
          <cell r="ET4271" t="str">
            <v>471010000, Мангистауская область, Актау Г.А., г.Актау, промышленная зона, БМТС АО Каражанбасмунай</v>
          </cell>
          <cell r="EU4271" t="str">
            <v>С даты подписания договора в течение 60 календарных дней</v>
          </cell>
          <cell r="EW4271" t="e">
            <v>#VALUE!</v>
          </cell>
          <cell r="EX4271" t="str">
            <v>279032.000.000020</v>
          </cell>
          <cell r="EY4271" t="str">
            <v>Комплект запасных частей инструментов и принадлежностей</v>
          </cell>
          <cell r="EZ4271" t="str">
            <v>для газового резака</v>
          </cell>
        </row>
        <row r="4272">
          <cell r="CI4272" t="str">
            <v>250-00492</v>
          </cell>
          <cell r="CJ4272" t="str">
            <v>Ремкомплект: силового привода, 000-145, охладителя....~Kit-repair: actuator, 000-145, cooler....</v>
          </cell>
          <cell r="CK4272" t="str">
            <v>К-Т</v>
          </cell>
          <cell r="CL4272" t="e">
            <v>#N/A</v>
          </cell>
          <cell r="CM4272" t="e">
            <v>#N/A</v>
          </cell>
          <cell r="CN4272">
            <v>66808</v>
          </cell>
          <cell r="CO4272">
            <v>1</v>
          </cell>
          <cell r="CP4272">
            <v>0</v>
          </cell>
          <cell r="CQ4272" t="str">
            <v>со склада</v>
          </cell>
          <cell r="CR4272">
            <v>0</v>
          </cell>
          <cell r="CS4272">
            <v>0</v>
          </cell>
          <cell r="CT4272">
            <v>4</v>
          </cell>
          <cell r="CU4272">
            <v>-3</v>
          </cell>
          <cell r="CV4272">
            <v>3</v>
          </cell>
          <cell r="CW4272">
            <v>0</v>
          </cell>
          <cell r="CY4272">
            <v>1</v>
          </cell>
          <cell r="CZ4272">
            <v>66808</v>
          </cell>
          <cell r="DB4272">
            <v>0</v>
          </cell>
          <cell r="DC4272">
            <v>0</v>
          </cell>
          <cell r="DE4272">
            <v>0</v>
          </cell>
          <cell r="DF4272">
            <v>0</v>
          </cell>
          <cell r="DH4272">
            <v>0</v>
          </cell>
          <cell r="DI4272">
            <v>0</v>
          </cell>
          <cell r="DK4272">
            <v>0</v>
          </cell>
          <cell r="DL4272">
            <v>0</v>
          </cell>
          <cell r="DN4272">
            <v>0</v>
          </cell>
          <cell r="DO4272">
            <v>0</v>
          </cell>
          <cell r="DR4272">
            <v>0</v>
          </cell>
          <cell r="DU4272">
            <v>1</v>
          </cell>
          <cell r="DV4272">
            <v>66808</v>
          </cell>
          <cell r="DX4272" t="str">
            <v>Направлено 17.03.2023</v>
          </cell>
          <cell r="EA4272" t="str">
            <v>ЭМ</v>
          </cell>
          <cell r="EG4272">
            <v>0</v>
          </cell>
          <cell r="EH4272" t="e">
            <v>#N/A</v>
          </cell>
          <cell r="EK4272" t="str">
            <v>ЭМ</v>
          </cell>
          <cell r="EM4272">
            <v>315</v>
          </cell>
          <cell r="EO4272" t="str">
            <v>СГМ</v>
          </cell>
          <cell r="EP4272" t="str">
            <v>ЭМ</v>
          </cell>
          <cell r="ES4272" t="str">
            <v>-</v>
          </cell>
          <cell r="ET4272" t="str">
            <v>471010000, Мангистауская область, Актау Г.А., г.Актау, промышленная зона, БМТС АО Каражанбасмунай</v>
          </cell>
          <cell r="EU4272" t="str">
            <v>с 01.2023 по 03.2023</v>
          </cell>
          <cell r="EV4272" t="str">
            <v>ок</v>
          </cell>
          <cell r="EW4272">
            <v>281332</v>
          </cell>
          <cell r="EX4272" t="str">
            <v>281332.000.000205</v>
          </cell>
          <cell r="EY4272" t="str">
            <v>Комплект запасных частей инструментов и принадлежностей</v>
          </cell>
          <cell r="EZ4272" t="str">
            <v>для ремонта компрессора</v>
          </cell>
        </row>
        <row r="4273">
          <cell r="CI4273" t="str">
            <v>190-06796</v>
          </cell>
          <cell r="CJ4273" t="str">
            <v>Ремкомплект: силового привода, A000-00143, охладителя....~Kit-repair: actuator, A000-00143, cooler....</v>
          </cell>
          <cell r="CK4273" t="str">
            <v>К-Т</v>
          </cell>
          <cell r="CL4273" t="e">
            <v>#N/A</v>
          </cell>
          <cell r="CM4273" t="e">
            <v>#N/A</v>
          </cell>
          <cell r="CN4273">
            <v>80354.399999999994</v>
          </cell>
          <cell r="CO4273">
            <v>1</v>
          </cell>
          <cell r="CP4273">
            <v>0</v>
          </cell>
          <cell r="CQ4273" t="str">
            <v>со склада</v>
          </cell>
          <cell r="CR4273">
            <v>3</v>
          </cell>
          <cell r="CS4273">
            <v>0</v>
          </cell>
          <cell r="CT4273">
            <v>0</v>
          </cell>
          <cell r="CU4273">
            <v>1</v>
          </cell>
          <cell r="CV4273">
            <v>2</v>
          </cell>
          <cell r="CW4273">
            <v>1</v>
          </cell>
          <cell r="CY4273">
            <v>1</v>
          </cell>
          <cell r="CZ4273">
            <v>80354.399999999994</v>
          </cell>
          <cell r="DB4273">
            <v>0</v>
          </cell>
          <cell r="DC4273">
            <v>0</v>
          </cell>
          <cell r="DE4273">
            <v>0</v>
          </cell>
          <cell r="DF4273">
            <v>0</v>
          </cell>
          <cell r="DH4273">
            <v>1</v>
          </cell>
          <cell r="DI4273">
            <v>80354.399999999994</v>
          </cell>
          <cell r="DK4273">
            <v>0</v>
          </cell>
          <cell r="DL4273">
            <v>0</v>
          </cell>
          <cell r="DN4273">
            <v>0</v>
          </cell>
          <cell r="DO4273">
            <v>0</v>
          </cell>
          <cell r="DQ4273">
            <v>0</v>
          </cell>
          <cell r="DR4273">
            <v>0</v>
          </cell>
          <cell r="DU4273">
            <v>0</v>
          </cell>
          <cell r="DV4273">
            <v>0</v>
          </cell>
          <cell r="EA4273" t="str">
            <v>со склада</v>
          </cell>
          <cell r="EG4273">
            <v>0</v>
          </cell>
          <cell r="EH4273" t="e">
            <v>#N/A</v>
          </cell>
          <cell r="EO4273" t="str">
            <v>СГМ</v>
          </cell>
          <cell r="EP4273" t="e">
            <v>#N/A</v>
          </cell>
          <cell r="ES4273" t="e">
            <v>#N/A</v>
          </cell>
          <cell r="ET4273" t="str">
            <v>-</v>
          </cell>
          <cell r="EU4273" t="str">
            <v>с 01.2023 по 03.2023</v>
          </cell>
          <cell r="EV4273" t="str">
            <v>ок</v>
          </cell>
          <cell r="EW4273">
            <v>281332</v>
          </cell>
          <cell r="EX4273" t="str">
            <v>281332.000.000205</v>
          </cell>
          <cell r="EY4273" t="str">
            <v>Комплект запасных частей инструментов и принадлежностей</v>
          </cell>
          <cell r="EZ4273" t="str">
            <v>для ремонта компрессора</v>
          </cell>
        </row>
        <row r="4274">
          <cell r="CI4274" t="str">
            <v>330-01676</v>
          </cell>
          <cell r="CJ4274" t="str">
            <v>Ролик: режущий, высота лезвия 11,0 мм, стальная труба для ручныхтруборезов, модель F-546...</v>
          </cell>
          <cell r="CK4274" t="str">
            <v>ШТ</v>
          </cell>
          <cell r="CL4274" t="e">
            <v>#N/A</v>
          </cell>
          <cell r="CM4274" t="e">
            <v>#N/A</v>
          </cell>
          <cell r="CN4274">
            <v>41294.639999999999</v>
          </cell>
          <cell r="CO4274">
            <v>0</v>
          </cell>
          <cell r="CP4274">
            <v>0</v>
          </cell>
          <cell r="CQ4274" t="e">
            <v>#N/A</v>
          </cell>
          <cell r="CR4274">
            <v>0</v>
          </cell>
          <cell r="CS4274">
            <v>0</v>
          </cell>
          <cell r="CT4274">
            <v>0</v>
          </cell>
          <cell r="CU4274">
            <v>0</v>
          </cell>
          <cell r="CV4274">
            <v>0</v>
          </cell>
          <cell r="CW4274">
            <v>0</v>
          </cell>
          <cell r="CY4274">
            <v>20</v>
          </cell>
          <cell r="CZ4274">
            <v>825892.8</v>
          </cell>
          <cell r="DB4274">
            <v>0</v>
          </cell>
          <cell r="DC4274">
            <v>0</v>
          </cell>
          <cell r="DE4274">
            <v>0</v>
          </cell>
          <cell r="DF4274">
            <v>0</v>
          </cell>
          <cell r="DH4274">
            <v>0</v>
          </cell>
          <cell r="DI4274">
            <v>0</v>
          </cell>
          <cell r="DL4274">
            <v>0</v>
          </cell>
          <cell r="DN4274">
            <v>0</v>
          </cell>
          <cell r="DO4274">
            <v>0</v>
          </cell>
          <cell r="DR4274">
            <v>0</v>
          </cell>
          <cell r="DU4274">
            <v>20</v>
          </cell>
          <cell r="DV4274">
            <v>825892.8</v>
          </cell>
          <cell r="DW4274" t="str">
            <v>передан</v>
          </cell>
          <cell r="DX4274" t="str">
            <v>Направлено 31.03.2023</v>
          </cell>
          <cell r="EA4274" t="str">
            <v>ЭМ</v>
          </cell>
          <cell r="EF4274">
            <v>20</v>
          </cell>
          <cell r="EG4274">
            <v>825892.8</v>
          </cell>
          <cell r="EH4274" t="e">
            <v>#N/A</v>
          </cell>
          <cell r="EJ4274" t="str">
            <v>180-4</v>
          </cell>
          <cell r="EK4274" t="str">
            <v>ЭМ</v>
          </cell>
          <cell r="EO4274" t="str">
            <v>СГМ</v>
          </cell>
          <cell r="EP4274" t="str">
            <v>ЭМ</v>
          </cell>
          <cell r="ES4274" t="str">
            <v>-</v>
          </cell>
          <cell r="ET4274" t="str">
            <v>471010000, Мангистауская область, Актау Г.А., г.Актау, промышленная зона, БМТС АО Каражанбасмунай</v>
          </cell>
          <cell r="EU4274" t="str">
            <v>С даты подписания договора в течение 60 календарных дней</v>
          </cell>
          <cell r="EV4274" t="str">
            <v>ок</v>
          </cell>
          <cell r="EW4274" t="e">
            <v>#VALUE!</v>
          </cell>
          <cell r="EX4274" t="str">
            <v>257340.900.000049</v>
          </cell>
          <cell r="EY4274" t="str">
            <v>Комплект роликов</v>
          </cell>
          <cell r="EZ4274" t="str">
            <v>для трубореза</v>
          </cell>
        </row>
        <row r="4275">
          <cell r="CI4275" t="str">
            <v>190-06885</v>
          </cell>
          <cell r="CJ4275" t="str">
            <v>Ротор: (якорь) для циркулярной пилы, мощность 2000 Вт,длина (габарит) 194 мм, диаметр шихтованого каркаса Ø 54 мм, длина шихтованого каркаса 60 мм, посадка переднего подшипника 15 мм,посадка заднего подшипника 9мм, расстояние между подшипниками 152.5 мм, диаметр коллектора 37 мм....~Rotor: for circular saw....</v>
          </cell>
          <cell r="CK4275" t="str">
            <v>ШТ</v>
          </cell>
          <cell r="CL4275" t="e">
            <v>#N/A</v>
          </cell>
          <cell r="CM4275" t="e">
            <v>#N/A</v>
          </cell>
          <cell r="CN4275">
            <v>18082.100000000002</v>
          </cell>
          <cell r="CO4275">
            <v>5</v>
          </cell>
          <cell r="CP4275">
            <v>5</v>
          </cell>
          <cell r="CQ4275" t="str">
            <v>в ОПЗ</v>
          </cell>
          <cell r="CR4275">
            <v>35</v>
          </cell>
          <cell r="CS4275">
            <v>0</v>
          </cell>
          <cell r="CT4275">
            <v>16</v>
          </cell>
          <cell r="CU4275">
            <v>-11</v>
          </cell>
          <cell r="CV4275">
            <v>46</v>
          </cell>
          <cell r="CW4275">
            <v>35</v>
          </cell>
          <cell r="CY4275">
            <v>10</v>
          </cell>
          <cell r="CZ4275">
            <v>180821.00000000003</v>
          </cell>
          <cell r="DB4275">
            <v>0</v>
          </cell>
          <cell r="DC4275">
            <v>0</v>
          </cell>
          <cell r="DE4275">
            <v>0</v>
          </cell>
          <cell r="DF4275">
            <v>0</v>
          </cell>
          <cell r="DH4275">
            <v>10</v>
          </cell>
          <cell r="DI4275">
            <v>180821.00000000003</v>
          </cell>
          <cell r="DK4275">
            <v>0</v>
          </cell>
          <cell r="DL4275">
            <v>0</v>
          </cell>
          <cell r="DN4275">
            <v>0</v>
          </cell>
          <cell r="DO4275">
            <v>0</v>
          </cell>
          <cell r="DQ4275">
            <v>0</v>
          </cell>
          <cell r="DR4275">
            <v>0</v>
          </cell>
          <cell r="DU4275">
            <v>0</v>
          </cell>
          <cell r="DV4275">
            <v>0</v>
          </cell>
          <cell r="EA4275" t="str">
            <v>со склада</v>
          </cell>
          <cell r="EG4275">
            <v>0</v>
          </cell>
          <cell r="EO4275" t="str">
            <v>СГМ</v>
          </cell>
          <cell r="EP4275" t="e">
            <v>#N/A</v>
          </cell>
          <cell r="ES4275" t="e">
            <v>#N/A</v>
          </cell>
          <cell r="ET4275" t="str">
            <v>-</v>
          </cell>
          <cell r="EW4275" t="e">
            <v>#VALUE!</v>
          </cell>
          <cell r="EX4275" t="str">
            <v>282422.000.000086</v>
          </cell>
          <cell r="EY4275" t="str">
            <v>Ротор</v>
          </cell>
          <cell r="EZ4275" t="str">
            <v>для циркуляционной пилы</v>
          </cell>
        </row>
        <row r="4276">
          <cell r="CI4276" t="str">
            <v>190-08706</v>
          </cell>
          <cell r="CJ4276" t="str">
            <v>Ротор: в сборе Н03.3.324.01.01.000-01, для 1Д630-90а</v>
          </cell>
          <cell r="CK4276" t="str">
            <v>ШТ</v>
          </cell>
          <cell r="CL4276" t="e">
            <v>#N/A</v>
          </cell>
          <cell r="CM4276" t="e">
            <v>#N/A</v>
          </cell>
          <cell r="CN4276">
            <v>1990000</v>
          </cell>
          <cell r="CO4276">
            <v>0</v>
          </cell>
          <cell r="CP4276">
            <v>0</v>
          </cell>
          <cell r="CQ4276" t="e">
            <v>#N/A</v>
          </cell>
          <cell r="CR4276">
            <v>0</v>
          </cell>
          <cell r="CS4276">
            <v>0</v>
          </cell>
          <cell r="CT4276">
            <v>1</v>
          </cell>
          <cell r="CU4276">
            <v>-1</v>
          </cell>
          <cell r="CV4276">
            <v>1</v>
          </cell>
          <cell r="CW4276">
            <v>0</v>
          </cell>
          <cell r="CY4276">
            <v>2</v>
          </cell>
          <cell r="CZ4276">
            <v>3980000</v>
          </cell>
          <cell r="DB4276">
            <v>0</v>
          </cell>
          <cell r="DC4276">
            <v>0</v>
          </cell>
          <cell r="DE4276">
            <v>0</v>
          </cell>
          <cell r="DF4276">
            <v>0</v>
          </cell>
          <cell r="DH4276">
            <v>0</v>
          </cell>
          <cell r="DI4276">
            <v>0</v>
          </cell>
          <cell r="DL4276">
            <v>0</v>
          </cell>
          <cell r="DN4276">
            <v>0</v>
          </cell>
          <cell r="DO4276">
            <v>0</v>
          </cell>
          <cell r="DR4276">
            <v>0</v>
          </cell>
          <cell r="DU4276">
            <v>2</v>
          </cell>
          <cell r="DV4276">
            <v>3980000</v>
          </cell>
          <cell r="EA4276" t="str">
            <v>ГПЗ</v>
          </cell>
          <cell r="EF4276">
            <v>2</v>
          </cell>
          <cell r="EG4276">
            <v>3980000</v>
          </cell>
          <cell r="EH4276" t="e">
            <v>#N/A</v>
          </cell>
          <cell r="EJ4276" t="str">
            <v>177</v>
          </cell>
          <cell r="EK4276" t="str">
            <v>ЗЦП</v>
          </cell>
          <cell r="EL4276" t="str">
            <v>ТПФ</v>
          </cell>
          <cell r="EO4276" t="str">
            <v>СГМ</v>
          </cell>
          <cell r="EP4276" t="str">
            <v>ЦП</v>
          </cell>
          <cell r="ES4276" t="str">
            <v>05.2023</v>
          </cell>
          <cell r="ET4276" t="str">
            <v>475200000, Мангистауская область, Тупкараганский район, месторождение Каражанбас, база МТС АО Каражанбасмунай</v>
          </cell>
          <cell r="EU4276" t="str">
            <v>С даты подписания договора в течение 75 календарных дней</v>
          </cell>
          <cell r="EV4276" t="str">
            <v>ок</v>
          </cell>
          <cell r="EW4276" t="e">
            <v>#VALUE!</v>
          </cell>
          <cell r="EX4276" t="str">
            <v>281332.000.000319</v>
          </cell>
          <cell r="EY4276" t="str">
            <v>Ротор</v>
          </cell>
          <cell r="EZ4276" t="str">
            <v>для насоса</v>
          </cell>
        </row>
        <row r="4277">
          <cell r="CI4277" t="str">
            <v>350-00389</v>
          </cell>
          <cell r="CJ4277" t="str">
            <v>Рукав: высокого давления с 2 оплеткой EN 853 2SN - SAE 100 R4AT, DIN 2SN 1, внутренний диаметр 25,4мм, наружный диаметр 38,1мм, макс. рабочее давление 16,5 Мпа,  мин. разрывное давление 66 Мпа, мин. радиус изгиба 300 мм. Резиновый маслобензостойкий .Рабочая температура: от -40°C до +100°C.</v>
          </cell>
          <cell r="CK4277" t="str">
            <v>М</v>
          </cell>
          <cell r="CL4277" t="e">
            <v>#N/A</v>
          </cell>
          <cell r="CM4277" t="e">
            <v>#N/A</v>
          </cell>
          <cell r="CN4277">
            <v>5300</v>
          </cell>
          <cell r="CO4277">
            <v>67</v>
          </cell>
          <cell r="CP4277">
            <v>67</v>
          </cell>
          <cell r="CQ4277" t="str">
            <v>МЦ</v>
          </cell>
          <cell r="CR4277">
            <v>0</v>
          </cell>
          <cell r="CS4277">
            <v>0</v>
          </cell>
          <cell r="CT4277">
            <v>0</v>
          </cell>
          <cell r="CU4277">
            <v>67</v>
          </cell>
          <cell r="CV4277">
            <v>-67</v>
          </cell>
          <cell r="CW4277">
            <v>0</v>
          </cell>
          <cell r="CY4277">
            <v>120</v>
          </cell>
          <cell r="CZ4277">
            <v>636000</v>
          </cell>
          <cell r="DB4277">
            <v>0</v>
          </cell>
          <cell r="DC4277">
            <v>0</v>
          </cell>
          <cell r="DE4277">
            <v>0</v>
          </cell>
          <cell r="DF4277">
            <v>0</v>
          </cell>
          <cell r="DH4277">
            <v>0</v>
          </cell>
          <cell r="DI4277">
            <v>0</v>
          </cell>
          <cell r="DL4277">
            <v>0</v>
          </cell>
          <cell r="DN4277">
            <v>0</v>
          </cell>
          <cell r="DO4277">
            <v>0</v>
          </cell>
          <cell r="DR4277">
            <v>0</v>
          </cell>
          <cell r="DU4277">
            <v>120</v>
          </cell>
          <cell r="DV4277">
            <v>636000</v>
          </cell>
          <cell r="EA4277" t="str">
            <v>ГПЗ</v>
          </cell>
          <cell r="EF4277">
            <v>120</v>
          </cell>
          <cell r="EG4277">
            <v>636000</v>
          </cell>
          <cell r="EH4277" t="e">
            <v>#N/A</v>
          </cell>
          <cell r="EJ4277" t="str">
            <v>116</v>
          </cell>
          <cell r="EK4277" t="str">
            <v>ЗЦП</v>
          </cell>
          <cell r="EL4277" t="str">
            <v>ТПФ</v>
          </cell>
          <cell r="EO4277" t="str">
            <v>СГМ</v>
          </cell>
          <cell r="EP4277" t="str">
            <v>ЦП</v>
          </cell>
          <cell r="ES4277" t="str">
            <v>04.2023</v>
          </cell>
          <cell r="ET4277" t="str">
            <v>475200000, Мангистауская область, Тупкараганский район, месторождение Каражанбас, база МТС АО Каражанбасмунай</v>
          </cell>
          <cell r="EU4277" t="str">
            <v>С даты подписания договора в течение 75 календарных дней</v>
          </cell>
          <cell r="EV4277" t="str">
            <v>ок</v>
          </cell>
          <cell r="EW4277" t="e">
            <v>#VALUE!</v>
          </cell>
          <cell r="EX4277" t="str">
            <v>221930.590.000007</v>
          </cell>
          <cell r="EY4277" t="str">
            <v>Рукав</v>
          </cell>
          <cell r="EZ4277" t="str">
            <v>гидравлический, высокого давления</v>
          </cell>
        </row>
        <row r="4278">
          <cell r="CI4278" t="str">
            <v>350-00113</v>
          </cell>
          <cell r="CJ4278" t="str">
            <v>Рукав: резиновый, с нитяной оплеткой, внутр. диам. 50мм, давл 1,6 МПа(16атм), ГОСТ 10362-76 (аналог 350-00273)....~Hose: rubber, textilebraiding, ID50mm, 1.6 MPa (16atm), GOST 10362-76....</v>
          </cell>
          <cell r="CK4278" t="str">
            <v>М</v>
          </cell>
          <cell r="CL4278" t="e">
            <v>#N/A</v>
          </cell>
          <cell r="CM4278" t="e">
            <v>#N/A</v>
          </cell>
          <cell r="CN4278">
            <v>6782.94</v>
          </cell>
          <cell r="CO4278">
            <v>30</v>
          </cell>
          <cell r="CP4278">
            <v>29.94</v>
          </cell>
          <cell r="CQ4278" t="str">
            <v>сост</v>
          </cell>
          <cell r="CR4278">
            <v>49.94</v>
          </cell>
          <cell r="CS4278">
            <v>29.94</v>
          </cell>
          <cell r="CT4278">
            <v>0</v>
          </cell>
          <cell r="CU4278">
            <v>30</v>
          </cell>
          <cell r="CV4278">
            <v>19.939999999999998</v>
          </cell>
          <cell r="CW4278">
            <v>0</v>
          </cell>
          <cell r="CY4278">
            <v>18</v>
          </cell>
          <cell r="CZ4278">
            <v>122092.92</v>
          </cell>
          <cell r="DB4278">
            <v>0</v>
          </cell>
          <cell r="DC4278">
            <v>0</v>
          </cell>
          <cell r="DE4278">
            <v>0</v>
          </cell>
          <cell r="DF4278">
            <v>0</v>
          </cell>
          <cell r="DH4278">
            <v>0</v>
          </cell>
          <cell r="DI4278">
            <v>0</v>
          </cell>
          <cell r="DK4278">
            <v>0</v>
          </cell>
          <cell r="DL4278">
            <v>0</v>
          </cell>
          <cell r="DN4278">
            <v>0</v>
          </cell>
          <cell r="DO4278">
            <v>0</v>
          </cell>
          <cell r="DQ4278">
            <v>0</v>
          </cell>
          <cell r="DR4278">
            <v>0</v>
          </cell>
          <cell r="DU4278">
            <v>18</v>
          </cell>
          <cell r="DV4278">
            <v>122092.92</v>
          </cell>
          <cell r="EA4278" t="str">
            <v>ГПЗ</v>
          </cell>
          <cell r="EF4278">
            <v>18</v>
          </cell>
          <cell r="EG4278">
            <v>122092.92</v>
          </cell>
          <cell r="EH4278" t="e">
            <v>#N/A</v>
          </cell>
          <cell r="EJ4278" t="str">
            <v>50</v>
          </cell>
          <cell r="EK4278" t="str">
            <v>ЗЦП</v>
          </cell>
          <cell r="EL4278" t="str">
            <v>ТПФ</v>
          </cell>
          <cell r="EM4278">
            <v>315</v>
          </cell>
          <cell r="EO4278" t="str">
            <v>СГМ</v>
          </cell>
          <cell r="EP4278" t="str">
            <v>ЦП</v>
          </cell>
          <cell r="ES4278" t="str">
            <v>09.2022</v>
          </cell>
          <cell r="ET4278" t="str">
            <v>471010000, Мангистауская область, Актау Г.А., г.Актау, промышленная зона, БМТС АО Каражанбасмунай</v>
          </cell>
          <cell r="EU4278" t="str">
            <v>с 01.2023 по 03.2023</v>
          </cell>
          <cell r="EV4278" t="str">
            <v>ок</v>
          </cell>
          <cell r="EW4278">
            <v>221930</v>
          </cell>
          <cell r="EX4278" t="str">
            <v>221930.500.000053</v>
          </cell>
          <cell r="EY4278" t="str">
            <v>Рукав</v>
          </cell>
          <cell r="EZ4278" t="str">
            <v>резиновый, с металлической спиралью</v>
          </cell>
        </row>
        <row r="4279">
          <cell r="CI4279" t="str">
            <v>350-00113</v>
          </cell>
          <cell r="CJ4279" t="str">
            <v>Рукав: резиновый, с нитяной оплеткой, внутр. диам. 50мм, давл 1,6 МПа(16атм), ГОСТ 10362-76 (аналог 350-00273)....~Hose: rubber, textilebraiding, ID50mm, 1.6 MPa (16atm), GOST 10362-76....</v>
          </cell>
          <cell r="CK4279" t="str">
            <v>М</v>
          </cell>
          <cell r="CL4279" t="e">
            <v>#N/A</v>
          </cell>
          <cell r="CM4279" t="e">
            <v>#N/A</v>
          </cell>
          <cell r="CN4279">
            <v>6782.94</v>
          </cell>
          <cell r="CU4279">
            <v>0</v>
          </cell>
          <cell r="CV4279">
            <v>0</v>
          </cell>
          <cell r="CY4279">
            <v>12</v>
          </cell>
          <cell r="CZ4279">
            <v>81395.28</v>
          </cell>
          <cell r="DB4279">
            <v>0</v>
          </cell>
          <cell r="DC4279">
            <v>0</v>
          </cell>
          <cell r="DE4279">
            <v>0</v>
          </cell>
          <cell r="DF4279">
            <v>0</v>
          </cell>
          <cell r="DH4279">
            <v>0</v>
          </cell>
          <cell r="DI4279">
            <v>0</v>
          </cell>
          <cell r="DL4279">
            <v>0</v>
          </cell>
          <cell r="DN4279">
            <v>0</v>
          </cell>
          <cell r="DO4279">
            <v>0</v>
          </cell>
          <cell r="DR4279">
            <v>0</v>
          </cell>
          <cell r="DU4279">
            <v>12</v>
          </cell>
          <cell r="DV4279">
            <v>81395.28</v>
          </cell>
          <cell r="EA4279" t="str">
            <v>МЦ определен</v>
          </cell>
          <cell r="EG4279">
            <v>0</v>
          </cell>
          <cell r="EH4279" t="e">
            <v>#N/A</v>
          </cell>
          <cell r="EL4279" t="str">
            <v>ТПФ</v>
          </cell>
          <cell r="EO4279" t="str">
            <v>СГМ</v>
          </cell>
          <cell r="EP4279" t="e">
            <v>#N/A</v>
          </cell>
          <cell r="ES4279" t="e">
            <v>#N/A</v>
          </cell>
          <cell r="ET4279" t="str">
            <v>471010000, Мангистауская область, Актау Г.А., г.Актау, промышленная зона, БМТС АО Каражанбасмунай</v>
          </cell>
          <cell r="EU4279" t="str">
            <v>С даты подписания договора в течение 75 календарных дней</v>
          </cell>
          <cell r="EW4279" t="e">
            <v>#VALUE!</v>
          </cell>
          <cell r="EX4279" t="str">
            <v>221930.500.000053</v>
          </cell>
          <cell r="EY4279" t="str">
            <v>Рукав</v>
          </cell>
          <cell r="EZ4279" t="str">
            <v>резиновый, с металлической спиралью</v>
          </cell>
        </row>
        <row r="4280">
          <cell r="CI4280" t="str">
            <v>350-00081</v>
          </cell>
          <cell r="CJ4280" t="str">
            <v>Рукав: резинотканевый, гибкий, внутренним диаметром не менее 15мм, смаслобензостойким покрытием, рабочие температуры от -35 до +75°С, применяются для подачи под давлением жидкостей, ГОСТ 18698....~Hose: rubber-fabric, ID-15mm, oil-petrol resistant, ГОСТ 18698....</v>
          </cell>
          <cell r="CK4280" t="str">
            <v>М</v>
          </cell>
          <cell r="CL4280" t="e">
            <v>#N/A</v>
          </cell>
          <cell r="CM4280" t="e">
            <v>#N/A</v>
          </cell>
          <cell r="CN4280">
            <v>1297.06</v>
          </cell>
          <cell r="CO4280">
            <v>50</v>
          </cell>
          <cell r="CP4280">
            <v>50</v>
          </cell>
          <cell r="CQ4280" t="str">
            <v>сост</v>
          </cell>
          <cell r="CR4280">
            <v>50</v>
          </cell>
          <cell r="CS4280">
            <v>50</v>
          </cell>
          <cell r="CT4280">
            <v>0</v>
          </cell>
          <cell r="CU4280">
            <v>50</v>
          </cell>
          <cell r="CV4280">
            <v>0</v>
          </cell>
          <cell r="CW4280">
            <v>0</v>
          </cell>
          <cell r="CY4280">
            <v>105</v>
          </cell>
          <cell r="CZ4280">
            <v>136191.29999999999</v>
          </cell>
          <cell r="DB4280">
            <v>0</v>
          </cell>
          <cell r="DC4280">
            <v>0</v>
          </cell>
          <cell r="DE4280">
            <v>0</v>
          </cell>
          <cell r="DF4280">
            <v>0</v>
          </cell>
          <cell r="DH4280">
            <v>0</v>
          </cell>
          <cell r="DI4280">
            <v>0</v>
          </cell>
          <cell r="DK4280">
            <v>0</v>
          </cell>
          <cell r="DL4280">
            <v>0</v>
          </cell>
          <cell r="DN4280">
            <v>0</v>
          </cell>
          <cell r="DO4280">
            <v>0</v>
          </cell>
          <cell r="DQ4280">
            <v>0</v>
          </cell>
          <cell r="DR4280">
            <v>0</v>
          </cell>
          <cell r="DU4280">
            <v>105</v>
          </cell>
          <cell r="DV4280">
            <v>136191.29999999999</v>
          </cell>
          <cell r="EA4280" t="str">
            <v>ГПЗ</v>
          </cell>
          <cell r="EF4280">
            <v>105</v>
          </cell>
          <cell r="EG4280">
            <v>136191.29999999999</v>
          </cell>
          <cell r="EH4280" t="e">
            <v>#N/A</v>
          </cell>
          <cell r="EJ4280" t="str">
            <v>74-1</v>
          </cell>
          <cell r="EK4280" t="str">
            <v>ЗЦП</v>
          </cell>
          <cell r="EL4280" t="str">
            <v>ТПФ</v>
          </cell>
          <cell r="EO4280" t="str">
            <v>СГМ</v>
          </cell>
          <cell r="EP4280" t="str">
            <v>ЦП</v>
          </cell>
          <cell r="ES4280" t="str">
            <v>12.2022</v>
          </cell>
          <cell r="ET4280" t="str">
            <v>471010000, Мангистауская область, Актау Г.А., г.Актау, промышленная зона, БМТС АО Каражанбасмунай</v>
          </cell>
          <cell r="EU4280" t="str">
            <v>С даты подписания договора в течение 75 календарных дней</v>
          </cell>
          <cell r="EW4280">
            <v>221930</v>
          </cell>
          <cell r="EX4280" t="str">
            <v>221930.500.000051</v>
          </cell>
          <cell r="EY4280" t="str">
            <v>Рукав</v>
          </cell>
          <cell r="EZ4280" t="str">
            <v>резиновый, высокого давления</v>
          </cell>
        </row>
        <row r="4281">
          <cell r="CI4281" t="str">
            <v>350-00284</v>
          </cell>
          <cell r="CJ4281" t="str">
            <v>Рукав: спаренный д.6,3 мм</v>
          </cell>
          <cell r="CK4281" t="str">
            <v>М</v>
          </cell>
          <cell r="CL4281" t="e">
            <v>#N/A</v>
          </cell>
          <cell r="CM4281" t="e">
            <v>#N/A</v>
          </cell>
          <cell r="CN4281">
            <v>1560</v>
          </cell>
          <cell r="CO4281">
            <v>85</v>
          </cell>
          <cell r="CP4281">
            <v>85</v>
          </cell>
          <cell r="CQ4281" t="str">
            <v>сост</v>
          </cell>
          <cell r="CR4281">
            <v>0</v>
          </cell>
          <cell r="CS4281">
            <v>85</v>
          </cell>
          <cell r="CT4281">
            <v>85</v>
          </cell>
          <cell r="CU4281">
            <v>0</v>
          </cell>
          <cell r="CV4281">
            <v>0</v>
          </cell>
          <cell r="CW4281">
            <v>0</v>
          </cell>
          <cell r="CY4281">
            <v>85</v>
          </cell>
          <cell r="CZ4281">
            <v>132600</v>
          </cell>
          <cell r="DB4281">
            <v>0</v>
          </cell>
          <cell r="DC4281">
            <v>0</v>
          </cell>
          <cell r="DE4281">
            <v>0</v>
          </cell>
          <cell r="DF4281">
            <v>0</v>
          </cell>
          <cell r="DH4281">
            <v>0</v>
          </cell>
          <cell r="DI4281">
            <v>0</v>
          </cell>
          <cell r="DL4281">
            <v>0</v>
          </cell>
          <cell r="DN4281">
            <v>0</v>
          </cell>
          <cell r="DO4281">
            <v>0</v>
          </cell>
          <cell r="DR4281">
            <v>0</v>
          </cell>
          <cell r="DU4281">
            <v>85</v>
          </cell>
          <cell r="DV4281">
            <v>132600</v>
          </cell>
          <cell r="EA4281" t="str">
            <v>100 МРП</v>
          </cell>
          <cell r="EF4281">
            <v>85</v>
          </cell>
          <cell r="EG4281">
            <v>132600</v>
          </cell>
          <cell r="EH4281" t="e">
            <v>#N/A</v>
          </cell>
          <cell r="EJ4281" t="str">
            <v>178</v>
          </cell>
          <cell r="EK4281" t="str">
            <v>100 МРП</v>
          </cell>
          <cell r="EL4281" t="str">
            <v>ТПФ</v>
          </cell>
          <cell r="EO4281" t="str">
            <v>СГМ</v>
          </cell>
          <cell r="EP4281" t="e">
            <v>#N/A</v>
          </cell>
          <cell r="ES4281" t="e">
            <v>#N/A</v>
          </cell>
          <cell r="ET4281" t="str">
            <v>471010000, Мангистауская область, Актау Г.А., г.Актау, промышленная зона, БМТС АО Каражанбасмунай</v>
          </cell>
          <cell r="EU4281" t="str">
            <v>С даты подписания договора в течение 75 календарных дней</v>
          </cell>
          <cell r="EW4281" t="e">
            <v>#VALUE!</v>
          </cell>
          <cell r="EX4281" t="str">
            <v>221930.500.000045</v>
          </cell>
          <cell r="EY4281" t="str">
            <v>Шланг (рукав)</v>
          </cell>
          <cell r="EZ4281" t="str">
            <v>газовый, спаренный I 6.3 – III 2,0</v>
          </cell>
        </row>
        <row r="4282">
          <cell r="CI4282" t="str">
            <v>330-00618</v>
          </cell>
          <cell r="CJ4282" t="str">
            <v>Рукоятка кувалды, деревянная, длина не более 900мм, предназначена длякрепления бойка, ГОСТ 2695-83....~Handle, Sledge Hammer....</v>
          </cell>
          <cell r="CK4282" t="str">
            <v>ШТ</v>
          </cell>
          <cell r="CL4282" t="e">
            <v>#N/A</v>
          </cell>
          <cell r="CM4282" t="e">
            <v>#N/A</v>
          </cell>
          <cell r="CN4282">
            <v>2480.4</v>
          </cell>
          <cell r="CO4282">
            <v>55</v>
          </cell>
          <cell r="CP4282">
            <v>55</v>
          </cell>
          <cell r="CQ4282" t="str">
            <v>сост</v>
          </cell>
          <cell r="CR4282">
            <v>0</v>
          </cell>
          <cell r="CS4282">
            <v>10</v>
          </cell>
          <cell r="CT4282">
            <v>10</v>
          </cell>
          <cell r="CU4282">
            <v>45</v>
          </cell>
          <cell r="CV4282">
            <v>-45</v>
          </cell>
          <cell r="CW4282">
            <v>0</v>
          </cell>
          <cell r="CY4282">
            <v>50</v>
          </cell>
          <cell r="CZ4282">
            <v>124020</v>
          </cell>
          <cell r="DB4282">
            <v>0</v>
          </cell>
          <cell r="DC4282">
            <v>0</v>
          </cell>
          <cell r="DE4282">
            <v>0</v>
          </cell>
          <cell r="DF4282">
            <v>0</v>
          </cell>
          <cell r="DH4282">
            <v>16</v>
          </cell>
          <cell r="DI4282">
            <v>39686.400000000001</v>
          </cell>
          <cell r="DK4282">
            <v>0</v>
          </cell>
          <cell r="DL4282">
            <v>0</v>
          </cell>
          <cell r="DN4282">
            <v>0</v>
          </cell>
          <cell r="DO4282">
            <v>0</v>
          </cell>
          <cell r="DQ4282">
            <v>0</v>
          </cell>
          <cell r="DR4282">
            <v>0</v>
          </cell>
          <cell r="DU4282">
            <v>34</v>
          </cell>
          <cell r="DV4282">
            <v>84333.6</v>
          </cell>
          <cell r="EA4282" t="str">
            <v>ГПЗ</v>
          </cell>
          <cell r="EF4282">
            <v>34</v>
          </cell>
          <cell r="EG4282">
            <v>84333.6</v>
          </cell>
          <cell r="EH4282" t="e">
            <v>#N/A</v>
          </cell>
          <cell r="EJ4282" t="str">
            <v>53-2</v>
          </cell>
          <cell r="EK4282" t="str">
            <v>ЗЦП</v>
          </cell>
          <cell r="EO4282" t="str">
            <v>СГМ</v>
          </cell>
          <cell r="EP4282" t="str">
            <v>ЦП</v>
          </cell>
          <cell r="ES4282" t="str">
            <v>10.2022</v>
          </cell>
          <cell r="ET4282" t="str">
            <v>471010000, Мангистауская область, Актау Г.А., г.Актау, промышленная зона, БМТС АО Каражанбасмунай</v>
          </cell>
          <cell r="EU4282" t="str">
            <v>С даты подписания договора в течение 75 календарных дней</v>
          </cell>
          <cell r="EW4282">
            <v>162911</v>
          </cell>
          <cell r="EX4282" t="str">
            <v>162911.100.000001</v>
          </cell>
          <cell r="EY4282" t="str">
            <v>Рукоятка</v>
          </cell>
          <cell r="EZ4282" t="str">
            <v>деревянная, для ручного инструмента</v>
          </cell>
        </row>
        <row r="4283">
          <cell r="CI4283" t="str">
            <v>330-00618</v>
          </cell>
          <cell r="CJ4283" t="str">
            <v>Рукоятка кувалды, деревянная, длина не более 900мм, предназначена длякрепления бойка, ГОСТ 2695-83....~Handle, Sledge Hammer....</v>
          </cell>
          <cell r="CK4283" t="str">
            <v>ШТ</v>
          </cell>
          <cell r="CL4283" t="e">
            <v>#N/A</v>
          </cell>
          <cell r="CM4283" t="e">
            <v>#N/A</v>
          </cell>
          <cell r="CN4283">
            <v>2480.4</v>
          </cell>
          <cell r="CU4283">
            <v>0</v>
          </cell>
          <cell r="CV4283">
            <v>0</v>
          </cell>
          <cell r="CY4283">
            <v>50</v>
          </cell>
          <cell r="CZ4283">
            <v>124020</v>
          </cell>
          <cell r="DB4283">
            <v>0</v>
          </cell>
          <cell r="DC4283">
            <v>0</v>
          </cell>
          <cell r="DE4283">
            <v>0</v>
          </cell>
          <cell r="DF4283">
            <v>0</v>
          </cell>
          <cell r="DH4283">
            <v>0</v>
          </cell>
          <cell r="DI4283">
            <v>0</v>
          </cell>
          <cell r="DL4283">
            <v>0</v>
          </cell>
          <cell r="DN4283">
            <v>0</v>
          </cell>
          <cell r="DO4283">
            <v>0</v>
          </cell>
          <cell r="DR4283">
            <v>0</v>
          </cell>
          <cell r="DU4283">
            <v>50</v>
          </cell>
          <cell r="DV4283">
            <v>124020</v>
          </cell>
          <cell r="EA4283" t="str">
            <v>ГПЗ</v>
          </cell>
          <cell r="EF4283">
            <v>50</v>
          </cell>
          <cell r="EG4283">
            <v>124020</v>
          </cell>
          <cell r="EH4283" t="e">
            <v>#N/A</v>
          </cell>
          <cell r="EJ4283" t="str">
            <v>45-12</v>
          </cell>
          <cell r="EK4283" t="str">
            <v>ЗЦП</v>
          </cell>
          <cell r="EO4283" t="str">
            <v>СГМ</v>
          </cell>
          <cell r="EP4283" t="str">
            <v>ЦП</v>
          </cell>
          <cell r="ES4283" t="str">
            <v>06.2023</v>
          </cell>
          <cell r="ET4283" t="str">
            <v>471010000, Мангистауская область, Актау Г.А., г.Актау, промышленная зона, БМТС АО Каражанбасмунай</v>
          </cell>
          <cell r="EU4283" t="str">
            <v>С даты подписания договора в течение 75 календарных дней</v>
          </cell>
          <cell r="EW4283" t="e">
            <v>#VALUE!</v>
          </cell>
          <cell r="EX4283" t="str">
            <v>162911.100.000001</v>
          </cell>
          <cell r="EY4283" t="str">
            <v>Рукоятка</v>
          </cell>
          <cell r="EZ4283" t="str">
            <v>деревянная, для ручного инструмента</v>
          </cell>
        </row>
        <row r="4284">
          <cell r="CI4284" t="str">
            <v>330-00254</v>
          </cell>
          <cell r="CJ4284" t="str">
            <v>Рукоятка: кувалды, деревянная, длина не менее 700мм...</v>
          </cell>
          <cell r="CK4284" t="str">
            <v>ШТ</v>
          </cell>
          <cell r="CL4284" t="e">
            <v>#N/A</v>
          </cell>
          <cell r="CM4284" t="e">
            <v>#N/A</v>
          </cell>
          <cell r="CN4284">
            <v>2373</v>
          </cell>
          <cell r="CO4284">
            <v>80</v>
          </cell>
          <cell r="CP4284">
            <v>23</v>
          </cell>
          <cell r="CQ4284" t="str">
            <v>сост</v>
          </cell>
          <cell r="CR4284">
            <v>46</v>
          </cell>
          <cell r="CS4284">
            <v>23</v>
          </cell>
          <cell r="CT4284">
            <v>35</v>
          </cell>
          <cell r="CU4284">
            <v>45</v>
          </cell>
          <cell r="CV4284">
            <v>1</v>
          </cell>
          <cell r="CW4284">
            <v>0</v>
          </cell>
          <cell r="CY4284">
            <v>95</v>
          </cell>
          <cell r="CZ4284">
            <v>225435</v>
          </cell>
          <cell r="DB4284">
            <v>0</v>
          </cell>
          <cell r="DC4284">
            <v>0</v>
          </cell>
          <cell r="DE4284">
            <v>0</v>
          </cell>
          <cell r="DF4284">
            <v>0</v>
          </cell>
          <cell r="DH4284">
            <v>0</v>
          </cell>
          <cell r="DI4284">
            <v>0</v>
          </cell>
          <cell r="DL4284">
            <v>0</v>
          </cell>
          <cell r="DN4284">
            <v>0</v>
          </cell>
          <cell r="DO4284">
            <v>0</v>
          </cell>
          <cell r="DR4284">
            <v>0</v>
          </cell>
          <cell r="DU4284">
            <v>95</v>
          </cell>
          <cell r="DV4284">
            <v>225435</v>
          </cell>
          <cell r="EA4284" t="str">
            <v>ГПЗ</v>
          </cell>
          <cell r="EF4284">
            <v>95</v>
          </cell>
          <cell r="EG4284">
            <v>225435</v>
          </cell>
          <cell r="EH4284" t="e">
            <v>#N/A</v>
          </cell>
          <cell r="EJ4284" t="str">
            <v>53-9</v>
          </cell>
          <cell r="EK4284" t="str">
            <v>ЗЦП</v>
          </cell>
          <cell r="EO4284" t="str">
            <v>СГМ</v>
          </cell>
          <cell r="EP4284" t="str">
            <v>ЦП</v>
          </cell>
          <cell r="ES4284" t="str">
            <v>02.2023</v>
          </cell>
          <cell r="ET4284" t="str">
            <v>471010000, Мангистауская область, Актау Г.А., г.Актау, промышленная зона, БМТС АО Каражанбасмунай</v>
          </cell>
          <cell r="EU4284" t="str">
            <v>С даты подписания договора в течение 60 календарных дней</v>
          </cell>
          <cell r="EW4284" t="e">
            <v>#VALUE!</v>
          </cell>
          <cell r="EX4284" t="str">
            <v>162911.100.000001</v>
          </cell>
          <cell r="EY4284" t="str">
            <v>Рукоятка</v>
          </cell>
          <cell r="EZ4284" t="str">
            <v>деревянная, для ручного инструмента</v>
          </cell>
        </row>
        <row r="4285">
          <cell r="CI4285" t="str">
            <v>190-05997</v>
          </cell>
          <cell r="CJ4285" t="str">
            <v>Рукоятка: резака, со встроенными пламегасителями и обратными клапанамиVictor, WH315FC+....~Handle: сutting torch Victor, WH315FC+....</v>
          </cell>
          <cell r="CK4285" t="str">
            <v>ШТ</v>
          </cell>
          <cell r="CL4285" t="e">
            <v>#N/A</v>
          </cell>
          <cell r="CM4285" t="e">
            <v>#N/A</v>
          </cell>
          <cell r="CN4285">
            <v>95035.95</v>
          </cell>
          <cell r="CO4285">
            <v>20</v>
          </cell>
          <cell r="CP4285">
            <v>20</v>
          </cell>
          <cell r="CQ4285" t="str">
            <v>сост</v>
          </cell>
          <cell r="CR4285">
            <v>0</v>
          </cell>
          <cell r="CS4285">
            <v>0</v>
          </cell>
          <cell r="CT4285">
            <v>1</v>
          </cell>
          <cell r="CU4285">
            <v>19</v>
          </cell>
          <cell r="CV4285">
            <v>-19</v>
          </cell>
          <cell r="CW4285">
            <v>0</v>
          </cell>
          <cell r="CY4285">
            <v>50</v>
          </cell>
          <cell r="CZ4285">
            <v>4751797.5</v>
          </cell>
          <cell r="DB4285">
            <v>0</v>
          </cell>
          <cell r="DC4285">
            <v>0</v>
          </cell>
          <cell r="DE4285">
            <v>0</v>
          </cell>
          <cell r="DF4285">
            <v>0</v>
          </cell>
          <cell r="DH4285">
            <v>0</v>
          </cell>
          <cell r="DI4285">
            <v>0</v>
          </cell>
          <cell r="DK4285">
            <v>0</v>
          </cell>
          <cell r="DL4285">
            <v>0</v>
          </cell>
          <cell r="DN4285">
            <v>0</v>
          </cell>
          <cell r="DO4285">
            <v>0</v>
          </cell>
          <cell r="DQ4285">
            <v>0</v>
          </cell>
          <cell r="DR4285">
            <v>0</v>
          </cell>
          <cell r="DU4285">
            <v>50</v>
          </cell>
          <cell r="DV4285">
            <v>4751797.5</v>
          </cell>
          <cell r="DW4285" t="str">
            <v>передан</v>
          </cell>
          <cell r="DX4285" t="str">
            <v>Направлено 10.03.2023</v>
          </cell>
          <cell r="EA4285" t="str">
            <v>ГПЗ</v>
          </cell>
          <cell r="EF4285">
            <v>50</v>
          </cell>
          <cell r="EG4285">
            <v>4751797.5</v>
          </cell>
          <cell r="EH4285" t="e">
            <v>#N/A</v>
          </cell>
          <cell r="EJ4285" t="str">
            <v>53-16</v>
          </cell>
          <cell r="EK4285" t="str">
            <v>ЗЦП</v>
          </cell>
          <cell r="EM4285">
            <v>315</v>
          </cell>
          <cell r="EO4285" t="str">
            <v>СГМ</v>
          </cell>
          <cell r="EP4285" t="str">
            <v>ЦП</v>
          </cell>
          <cell r="ES4285" t="str">
            <v>04.2023</v>
          </cell>
          <cell r="ET4285" t="str">
            <v>475200000, Мангистауская область, Тупкараганский район, месторождение Каражанбас, база МТС АО Каражанбасмунай</v>
          </cell>
          <cell r="EU4285" t="str">
            <v>С даты подписания договора в течение 60 календарных дней</v>
          </cell>
          <cell r="EV4285" t="str">
            <v>ок</v>
          </cell>
          <cell r="EW4285">
            <v>257340</v>
          </cell>
          <cell r="EX4285" t="str">
            <v>257340.990.000001</v>
          </cell>
          <cell r="EY4285" t="str">
            <v>Рукоятка резака</v>
          </cell>
          <cell r="EZ4285" t="str">
            <v>со встроенным пламегасителем и обратным клапаном</v>
          </cell>
        </row>
        <row r="4286">
          <cell r="CI4286" t="str">
            <v>330-00015</v>
          </cell>
          <cell r="CJ4286"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cell r="CK4286" t="str">
            <v>К-Т</v>
          </cell>
          <cell r="CL4286" t="e">
            <v>#N/A</v>
          </cell>
          <cell r="CM4286" t="e">
            <v>#N/A</v>
          </cell>
          <cell r="CN4286">
            <v>59847.57</v>
          </cell>
          <cell r="CO4286">
            <v>40</v>
          </cell>
          <cell r="CP4286">
            <v>13</v>
          </cell>
          <cell r="CQ4286" t="str">
            <v>сост</v>
          </cell>
          <cell r="CR4286">
            <v>47</v>
          </cell>
          <cell r="CS4286">
            <v>13</v>
          </cell>
          <cell r="CT4286">
            <v>8</v>
          </cell>
          <cell r="CU4286">
            <v>32</v>
          </cell>
          <cell r="CV4286">
            <v>15</v>
          </cell>
          <cell r="CW4286">
            <v>15</v>
          </cell>
          <cell r="CY4286">
            <v>40</v>
          </cell>
          <cell r="CZ4286">
            <v>2393902.7999999998</v>
          </cell>
          <cell r="DB4286">
            <v>0</v>
          </cell>
          <cell r="DC4286">
            <v>0</v>
          </cell>
          <cell r="DE4286">
            <v>0</v>
          </cell>
          <cell r="DF4286">
            <v>0</v>
          </cell>
          <cell r="DH4286">
            <v>23</v>
          </cell>
          <cell r="DI4286">
            <v>1376494.11</v>
          </cell>
          <cell r="DK4286">
            <v>0</v>
          </cell>
          <cell r="DL4286">
            <v>0</v>
          </cell>
          <cell r="DN4286">
            <v>0</v>
          </cell>
          <cell r="DO4286">
            <v>0</v>
          </cell>
          <cell r="DQ4286">
            <v>0</v>
          </cell>
          <cell r="DR4286">
            <v>0</v>
          </cell>
          <cell r="DU4286">
            <v>17</v>
          </cell>
          <cell r="DV4286">
            <v>1017408.69</v>
          </cell>
          <cell r="EA4286" t="str">
            <v>ГПЗ</v>
          </cell>
          <cell r="EF4286">
            <v>17</v>
          </cell>
          <cell r="EG4286">
            <v>1017408.69</v>
          </cell>
          <cell r="EH4286" t="e">
            <v>#N/A</v>
          </cell>
          <cell r="EJ4286" t="str">
            <v>53-2</v>
          </cell>
          <cell r="EK4286" t="str">
            <v>ЗЦП</v>
          </cell>
          <cell r="EO4286" t="str">
            <v>СГМ</v>
          </cell>
          <cell r="EP4286" t="str">
            <v>ЦП</v>
          </cell>
          <cell r="ES4286" t="str">
            <v>10.2022</v>
          </cell>
          <cell r="ET4286" t="str">
            <v>475200000, Мангистауская область, Тупкараганский район, месторождение Каражанбас, база МТС АО Каражанбасмунай</v>
          </cell>
          <cell r="EU4286" t="str">
            <v>С даты подписания договора в течение 75 календарных дней</v>
          </cell>
          <cell r="EW4286">
            <v>265133</v>
          </cell>
          <cell r="EX4286" t="str">
            <v>265133.900.000048</v>
          </cell>
          <cell r="EY4286" t="str">
            <v>Рулетка</v>
          </cell>
          <cell r="EZ4286" t="str">
            <v>из нержавеющей стали</v>
          </cell>
        </row>
        <row r="4287">
          <cell r="CI4287" t="str">
            <v>330-00015</v>
          </cell>
          <cell r="CJ4287"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cell r="CK4287" t="str">
            <v>К-Т</v>
          </cell>
          <cell r="CL4287" t="e">
            <v>#N/A</v>
          </cell>
          <cell r="CM4287" t="e">
            <v>#N/A</v>
          </cell>
          <cell r="CN4287">
            <v>59847.57</v>
          </cell>
          <cell r="CU4287">
            <v>0</v>
          </cell>
          <cell r="CV4287">
            <v>0</v>
          </cell>
          <cell r="CY4287">
            <v>0</v>
          </cell>
          <cell r="CZ4287">
            <v>0</v>
          </cell>
          <cell r="DB4287">
            <v>0</v>
          </cell>
          <cell r="DC4287">
            <v>0</v>
          </cell>
          <cell r="DE4287">
            <v>0</v>
          </cell>
          <cell r="DF4287">
            <v>0</v>
          </cell>
          <cell r="DH4287">
            <v>0</v>
          </cell>
          <cell r="DI4287">
            <v>0</v>
          </cell>
          <cell r="DL4287">
            <v>0</v>
          </cell>
          <cell r="DN4287">
            <v>0</v>
          </cell>
          <cell r="DO4287">
            <v>0</v>
          </cell>
          <cell r="DR4287">
            <v>0</v>
          </cell>
          <cell r="DU4287">
            <v>0</v>
          </cell>
          <cell r="DV4287">
            <v>0</v>
          </cell>
          <cell r="EG4287">
            <v>0</v>
          </cell>
          <cell r="EH4287" t="e">
            <v>#N/A</v>
          </cell>
          <cell r="EO4287" t="str">
            <v>СГМ</v>
          </cell>
          <cell r="EP4287" t="e">
            <v>#N/A</v>
          </cell>
          <cell r="ES4287" t="e">
            <v>#N/A</v>
          </cell>
          <cell r="ET4287" t="str">
            <v>475200000, Мангистауская область, Тупкараганский район, месторождение Каражанбас, база МТС АО Каражанбасмунай</v>
          </cell>
          <cell r="EU4287" t="str">
            <v>С даты подписания договора в течение 75 календарных дней</v>
          </cell>
          <cell r="EW4287" t="e">
            <v>#VALUE!</v>
          </cell>
          <cell r="EX4287" t="str">
            <v>265133.900.000048</v>
          </cell>
          <cell r="EY4287" t="str">
            <v>Рулетка</v>
          </cell>
          <cell r="EZ4287" t="str">
            <v>из нержавеющей стали</v>
          </cell>
        </row>
        <row r="4288">
          <cell r="CI4288" t="str">
            <v>330-00001</v>
          </cell>
          <cell r="CJ4288" t="str">
            <v>Рулетка: измерительная, 10м, металлическая, в ударопрочном корпусе, закрытого исполнения....~Tape: measure, 10m, steel, shockproof case closed type....</v>
          </cell>
          <cell r="CK4288" t="str">
            <v>ШТ</v>
          </cell>
          <cell r="CL4288" t="e">
            <v>#N/A</v>
          </cell>
          <cell r="CM4288" t="e">
            <v>#N/A</v>
          </cell>
          <cell r="CN4288">
            <v>10180.5</v>
          </cell>
          <cell r="CO4288">
            <v>99</v>
          </cell>
          <cell r="CP4288">
            <v>99</v>
          </cell>
          <cell r="CQ4288" t="str">
            <v>сост</v>
          </cell>
          <cell r="CR4288">
            <v>68</v>
          </cell>
          <cell r="CS4288">
            <v>99</v>
          </cell>
          <cell r="CT4288">
            <v>31</v>
          </cell>
          <cell r="CU4288">
            <v>68</v>
          </cell>
          <cell r="CV4288">
            <v>0</v>
          </cell>
          <cell r="CW4288">
            <v>0</v>
          </cell>
          <cell r="CY4288">
            <v>24</v>
          </cell>
          <cell r="CZ4288">
            <v>244332</v>
          </cell>
          <cell r="DB4288">
            <v>0</v>
          </cell>
          <cell r="DC4288">
            <v>0</v>
          </cell>
          <cell r="DE4288">
            <v>0</v>
          </cell>
          <cell r="DF4288">
            <v>0</v>
          </cell>
          <cell r="DH4288">
            <v>4</v>
          </cell>
          <cell r="DI4288">
            <v>40722</v>
          </cell>
          <cell r="DK4288">
            <v>0</v>
          </cell>
          <cell r="DL4288">
            <v>0</v>
          </cell>
          <cell r="DN4288">
            <v>0</v>
          </cell>
          <cell r="DO4288">
            <v>0</v>
          </cell>
          <cell r="DQ4288">
            <v>0</v>
          </cell>
          <cell r="DR4288">
            <v>0</v>
          </cell>
          <cell r="DU4288">
            <v>20</v>
          </cell>
          <cell r="DV4288">
            <v>203610</v>
          </cell>
          <cell r="DW4288" t="str">
            <v>передан</v>
          </cell>
          <cell r="DX4288" t="str">
            <v>Направлено 10.03.2023</v>
          </cell>
          <cell r="EA4288" t="str">
            <v>ГПЗ</v>
          </cell>
          <cell r="EF4288">
            <v>20</v>
          </cell>
          <cell r="EG4288">
            <v>203610</v>
          </cell>
          <cell r="EH4288" t="e">
            <v>#N/A</v>
          </cell>
          <cell r="EJ4288" t="str">
            <v>53-16</v>
          </cell>
          <cell r="EK4288" t="str">
            <v>ЗЦП</v>
          </cell>
          <cell r="EO4288" t="str">
            <v>СГМ</v>
          </cell>
          <cell r="EP4288" t="str">
            <v>ЦП</v>
          </cell>
          <cell r="ES4288" t="str">
            <v>04.2023</v>
          </cell>
          <cell r="ET4288" t="str">
            <v>471010000, Мангистауская область, Актау Г.А., г.Актау, промышленная зона, БМТС АО Каражанбасмунай</v>
          </cell>
          <cell r="EU4288" t="str">
            <v>С даты подписания договора в течение 75 календарных дней</v>
          </cell>
          <cell r="EW4288">
            <v>265133</v>
          </cell>
          <cell r="EX4288" t="str">
            <v>265133.900.000048</v>
          </cell>
          <cell r="EY4288" t="str">
            <v>Рулетка</v>
          </cell>
          <cell r="EZ4288" t="str">
            <v>из нержавеющей стали</v>
          </cell>
        </row>
        <row r="4289">
          <cell r="CI4289" t="str">
            <v>330-00005</v>
          </cell>
          <cell r="CJ4289" t="str">
            <v>Рулетка: измерительная, 3 м, металлическая, в ударопрочном корпусе, закрытого исполнения....~Tape: measure, 3 m, steel, shockproof case closed type....</v>
          </cell>
          <cell r="CK4289" t="str">
            <v>ШТ</v>
          </cell>
          <cell r="CL4289" t="e">
            <v>#N/A</v>
          </cell>
          <cell r="CM4289" t="e">
            <v>#N/A</v>
          </cell>
          <cell r="CN4289">
            <v>1278.23</v>
          </cell>
          <cell r="CO4289">
            <v>11</v>
          </cell>
          <cell r="CP4289">
            <v>11</v>
          </cell>
          <cell r="CQ4289" t="str">
            <v>сост</v>
          </cell>
          <cell r="CR4289">
            <v>0</v>
          </cell>
          <cell r="CS4289">
            <v>11</v>
          </cell>
          <cell r="CT4289">
            <v>11</v>
          </cell>
          <cell r="CU4289">
            <v>0</v>
          </cell>
          <cell r="CV4289">
            <v>0</v>
          </cell>
          <cell r="CW4289">
            <v>0</v>
          </cell>
          <cell r="CY4289">
            <v>12</v>
          </cell>
          <cell r="CZ4289">
            <v>15338.76</v>
          </cell>
          <cell r="DB4289">
            <v>0</v>
          </cell>
          <cell r="DC4289">
            <v>0</v>
          </cell>
          <cell r="DE4289">
            <v>0</v>
          </cell>
          <cell r="DF4289">
            <v>0</v>
          </cell>
          <cell r="DH4289">
            <v>0</v>
          </cell>
          <cell r="DI4289">
            <v>0</v>
          </cell>
          <cell r="DK4289">
            <v>0</v>
          </cell>
          <cell r="DL4289">
            <v>0</v>
          </cell>
          <cell r="DN4289">
            <v>0</v>
          </cell>
          <cell r="DO4289">
            <v>0</v>
          </cell>
          <cell r="DR4289">
            <v>0</v>
          </cell>
          <cell r="DU4289">
            <v>12</v>
          </cell>
          <cell r="DV4289">
            <v>15338.76</v>
          </cell>
          <cell r="DW4289" t="str">
            <v>передан</v>
          </cell>
          <cell r="DX4289" t="str">
            <v>Направлено 13.01.2023</v>
          </cell>
          <cell r="EA4289" t="str">
            <v>ГПЗ</v>
          </cell>
          <cell r="EF4289">
            <v>12</v>
          </cell>
          <cell r="EG4289">
            <v>15338.76</v>
          </cell>
          <cell r="EH4289" t="e">
            <v>#N/A</v>
          </cell>
          <cell r="EJ4289" t="str">
            <v>53-15</v>
          </cell>
          <cell r="EK4289" t="str">
            <v>ЗЦП</v>
          </cell>
          <cell r="EM4289">
            <v>315</v>
          </cell>
          <cell r="EO4289" t="str">
            <v>СГМ</v>
          </cell>
          <cell r="EP4289" t="str">
            <v>ЦП</v>
          </cell>
          <cell r="ES4289" t="str">
            <v>03.2023</v>
          </cell>
          <cell r="ET4289" t="str">
            <v>471010000, Мангистауская область, Актау Г.А., г.Актау, промышленная зона, БМТС АО Каражанбасмунай</v>
          </cell>
          <cell r="EU4289" t="str">
            <v>С даты подписания договора в течение 60 календарных дней</v>
          </cell>
          <cell r="EV4289" t="str">
            <v>ок</v>
          </cell>
          <cell r="EW4289">
            <v>265133</v>
          </cell>
          <cell r="EX4289" t="str">
            <v>265133.900.000048</v>
          </cell>
          <cell r="EY4289" t="str">
            <v>Рулетка</v>
          </cell>
          <cell r="EZ4289" t="str">
            <v>из нержавеющей стали</v>
          </cell>
        </row>
        <row r="4290">
          <cell r="CI4290" t="str">
            <v>330-00016</v>
          </cell>
          <cell r="CJ4290" t="str">
            <v>Рулетка: измерительная, 5 метров....Tape: measure, 5 meters....</v>
          </cell>
          <cell r="CK4290" t="str">
            <v>ШТ</v>
          </cell>
          <cell r="CL4290" t="e">
            <v>#N/A</v>
          </cell>
          <cell r="CM4290" t="e">
            <v>#N/A</v>
          </cell>
          <cell r="CN4290">
            <v>686</v>
          </cell>
          <cell r="CO4290">
            <v>198</v>
          </cell>
          <cell r="CP4290">
            <v>54</v>
          </cell>
          <cell r="CQ4290" t="str">
            <v>сост</v>
          </cell>
          <cell r="CR4290">
            <v>14</v>
          </cell>
          <cell r="CS4290">
            <v>54</v>
          </cell>
          <cell r="CT4290">
            <v>120</v>
          </cell>
          <cell r="CU4290">
            <v>78</v>
          </cell>
          <cell r="CV4290">
            <v>-64</v>
          </cell>
          <cell r="CW4290">
            <v>0</v>
          </cell>
          <cell r="CY4290">
            <v>463</v>
          </cell>
          <cell r="CZ4290">
            <v>317618</v>
          </cell>
          <cell r="DB4290">
            <v>0</v>
          </cell>
          <cell r="DC4290">
            <v>0</v>
          </cell>
          <cell r="DE4290">
            <v>0</v>
          </cell>
          <cell r="DF4290">
            <v>0</v>
          </cell>
          <cell r="DH4290">
            <v>0</v>
          </cell>
          <cell r="DI4290">
            <v>0</v>
          </cell>
          <cell r="DL4290">
            <v>0</v>
          </cell>
          <cell r="DN4290">
            <v>0</v>
          </cell>
          <cell r="DO4290">
            <v>0</v>
          </cell>
          <cell r="DR4290">
            <v>0</v>
          </cell>
          <cell r="DU4290">
            <v>463</v>
          </cell>
          <cell r="DV4290">
            <v>317618</v>
          </cell>
          <cell r="EA4290" t="str">
            <v>ГПЗ</v>
          </cell>
          <cell r="EF4290">
            <v>463</v>
          </cell>
          <cell r="EG4290">
            <v>317618</v>
          </cell>
          <cell r="EH4290" t="e">
            <v>#N/A</v>
          </cell>
          <cell r="EJ4290" t="str">
            <v>53-9</v>
          </cell>
          <cell r="EK4290" t="str">
            <v>ЗЦП</v>
          </cell>
          <cell r="EO4290" t="str">
            <v>СГМ</v>
          </cell>
          <cell r="EP4290" t="str">
            <v>ЦП</v>
          </cell>
          <cell r="ES4290" t="str">
            <v>02.2023</v>
          </cell>
          <cell r="ET4290" t="str">
            <v>471010000, Мангистауская область, Актау Г.А., г.Актау, промышленная зона, БМТС АО Каражанбасмунай</v>
          </cell>
          <cell r="EU4290" t="str">
            <v>С даты подписания договора в течение 60 календарных дней</v>
          </cell>
          <cell r="EW4290" t="e">
            <v>#VALUE!</v>
          </cell>
          <cell r="EX4290" t="str">
            <v>257340.190.000023</v>
          </cell>
          <cell r="EY4290" t="str">
            <v>Рулетка</v>
          </cell>
          <cell r="EZ4290" t="str">
            <v>измерительная, стальная</v>
          </cell>
        </row>
        <row r="4291">
          <cell r="CI4291" t="str">
            <v>280-00832</v>
          </cell>
          <cell r="CJ4291" t="str">
            <v>Рулетка: лазерная, дальномер, контрастный дисплей с подсветкой, единицаизмерения: футы, дюймы, метры, лазерный диод 635 нм, &lt;(&gt;&lt;&lt;)&gt;1 br=""&gt;поколениелазера 2, диапазон измерения 0.05-70 м, точность измерения +/- 1.5 мм,источники питания 4 батареи AAA (LR03) / 1.5 В,крепление на штативе:1/4", диапазон рабочих температур -10 °C... +50 °C, температура хранения-20 °C... +70 °C, комплектация чехол, 4 батарейки, инструкция поэксплуатации...</v>
          </cell>
          <cell r="CK4291" t="str">
            <v>ШТ</v>
          </cell>
          <cell r="CL4291" t="e">
            <v>#N/A</v>
          </cell>
          <cell r="CM4291" t="e">
            <v>#N/A</v>
          </cell>
          <cell r="CN4291">
            <v>61500</v>
          </cell>
          <cell r="CO4291">
            <v>0</v>
          </cell>
          <cell r="CP4291">
            <v>0</v>
          </cell>
          <cell r="CQ4291" t="str">
            <v>нет в бюджете 2022г.</v>
          </cell>
          <cell r="CR4291">
            <v>0</v>
          </cell>
          <cell r="CS4291">
            <v>0</v>
          </cell>
          <cell r="CT4291">
            <v>0</v>
          </cell>
          <cell r="CU4291">
            <v>0</v>
          </cell>
          <cell r="CV4291">
            <v>0</v>
          </cell>
          <cell r="CW4291">
            <v>0</v>
          </cell>
          <cell r="CY4291">
            <v>6</v>
          </cell>
          <cell r="CZ4291">
            <v>369000</v>
          </cell>
          <cell r="DB4291">
            <v>0</v>
          </cell>
          <cell r="DC4291">
            <v>0</v>
          </cell>
          <cell r="DE4291">
            <v>0</v>
          </cell>
          <cell r="DF4291">
            <v>0</v>
          </cell>
          <cell r="DH4291">
            <v>0</v>
          </cell>
          <cell r="DI4291">
            <v>0</v>
          </cell>
          <cell r="DL4291">
            <v>0</v>
          </cell>
          <cell r="DN4291">
            <v>0</v>
          </cell>
          <cell r="DO4291">
            <v>0</v>
          </cell>
          <cell r="DR4291">
            <v>0</v>
          </cell>
          <cell r="DU4291">
            <v>6</v>
          </cell>
          <cell r="DV4291">
            <v>369000</v>
          </cell>
          <cell r="EA4291" t="str">
            <v>ГПЗ</v>
          </cell>
          <cell r="EF4291">
            <v>6</v>
          </cell>
          <cell r="EG4291">
            <v>369000</v>
          </cell>
          <cell r="EH4291" t="e">
            <v>#N/A</v>
          </cell>
          <cell r="EJ4291" t="str">
            <v>53-21</v>
          </cell>
          <cell r="EK4291" t="str">
            <v>ЗЦП</v>
          </cell>
          <cell r="EO4291" t="str">
            <v>СГМ</v>
          </cell>
          <cell r="EP4291" t="str">
            <v>ЦП</v>
          </cell>
          <cell r="ES4291" t="str">
            <v>05.2023</v>
          </cell>
          <cell r="ET4291" t="str">
            <v>471010000, Мангистауская область, Актау Г.А., г.Актау, промышленная зона, БМТС АО Каражанбасмунай</v>
          </cell>
          <cell r="EU4291" t="str">
            <v>С даты подписания договора в течение 60 календарных дней</v>
          </cell>
          <cell r="EV4291" t="str">
            <v>ок</v>
          </cell>
          <cell r="EW4291" t="e">
            <v>#VALUE!</v>
          </cell>
          <cell r="EX4291" t="str">
            <v>265112.190.000001</v>
          </cell>
          <cell r="EY4291" t="str">
            <v>Дальномер</v>
          </cell>
          <cell r="EZ4291" t="str">
            <v>лазерный</v>
          </cell>
        </row>
        <row r="4292">
          <cell r="CI4292" t="str">
            <v>190-08611</v>
          </cell>
          <cell r="CJ4292" t="str">
            <v>Ручка: накладная, для кейса, металлическая, ADAM HALL 3412…</v>
          </cell>
          <cell r="CK4292" t="str">
            <v>ШТ</v>
          </cell>
          <cell r="CL4292" t="b">
            <v>1</v>
          </cell>
          <cell r="CM4292">
            <v>5980</v>
          </cell>
          <cell r="CN4292">
            <v>5980</v>
          </cell>
          <cell r="CO4292">
            <v>400</v>
          </cell>
          <cell r="CP4292">
            <v>0</v>
          </cell>
          <cell r="CQ4292" t="str">
            <v>отмена</v>
          </cell>
          <cell r="CR4292">
            <v>0</v>
          </cell>
          <cell r="CS4292">
            <v>0</v>
          </cell>
          <cell r="CT4292">
            <v>0</v>
          </cell>
          <cell r="CU4292">
            <v>400</v>
          </cell>
          <cell r="CV4292">
            <v>-400</v>
          </cell>
          <cell r="CW4292">
            <v>0</v>
          </cell>
          <cell r="CY4292">
            <v>181</v>
          </cell>
          <cell r="CZ4292">
            <v>1082380</v>
          </cell>
          <cell r="DB4292">
            <v>0</v>
          </cell>
          <cell r="DC4292">
            <v>0</v>
          </cell>
          <cell r="DE4292">
            <v>0</v>
          </cell>
          <cell r="DF4292">
            <v>0</v>
          </cell>
          <cell r="DH4292">
            <v>0</v>
          </cell>
          <cell r="DI4292">
            <v>0</v>
          </cell>
          <cell r="DL4292">
            <v>0</v>
          </cell>
          <cell r="DN4292">
            <v>0</v>
          </cell>
          <cell r="DO4292">
            <v>0</v>
          </cell>
          <cell r="DR4292">
            <v>0</v>
          </cell>
          <cell r="DU4292">
            <v>181</v>
          </cell>
          <cell r="DV4292">
            <v>1082380</v>
          </cell>
          <cell r="EA4292" t="str">
            <v>ЭМ</v>
          </cell>
          <cell r="EF4292">
            <v>181</v>
          </cell>
          <cell r="EG4292">
            <v>1082380</v>
          </cell>
          <cell r="EH4292" t="e">
            <v>#N/A</v>
          </cell>
          <cell r="EJ4292" t="str">
            <v>180-4</v>
          </cell>
          <cell r="EK4292" t="str">
            <v>ЭМ</v>
          </cell>
          <cell r="EO4292" t="str">
            <v>СГМ</v>
          </cell>
          <cell r="EP4292" t="str">
            <v>ЭМ</v>
          </cell>
          <cell r="ES4292" t="str">
            <v>-</v>
          </cell>
          <cell r="ET4292" t="str">
            <v>475200000, Мангистауская область, Тупкараганский район, месторождение Каражанбас, база МТС АО Каражанбасмунай</v>
          </cell>
          <cell r="EU4292" t="str">
            <v>С даты подписания договора в течение 75 календарных дней</v>
          </cell>
          <cell r="EV4292" t="str">
            <v>Проставить</v>
          </cell>
          <cell r="EW4292" t="e">
            <v>#VALUE!</v>
          </cell>
          <cell r="EX4292" t="str">
            <v>259929.490.000015</v>
          </cell>
          <cell r="EY4292" t="str">
            <v>Ручка</v>
          </cell>
          <cell r="EZ4292" t="str">
            <v>дверная, металлическая</v>
          </cell>
        </row>
        <row r="4293">
          <cell r="CI4293" t="str">
            <v>360-00150</v>
          </cell>
          <cell r="CJ4293" t="str">
            <v>Сальник  СУСГ- размеры 86,3(+0,62) х 30(+0,62); наружный диаметр - 86,3(+0,62)мм, внутренний диаметр 30(+0,62)мм, толщ прокладок - 14мм, материал резинотканевый с обкладкой 212-ТК-200-650х6/2РБ, ГОСТ 20-85.….~Seal: СУСГ, size 86,3(+0,62) х 30(+0,62), in. dia. 86,3"(+0,62)mm, in.dia.30(+0,62) mm, thickness gasket 14mm, rubber-and-canvas, with facing, 212-ТК-200-650х6/2РБ, ГОСТ 20-85….</v>
          </cell>
          <cell r="CK4293" t="str">
            <v>ШТ</v>
          </cell>
          <cell r="CL4293" t="e">
            <v>#N/A</v>
          </cell>
          <cell r="CM4293" t="e">
            <v>#N/A</v>
          </cell>
          <cell r="CN4293">
            <v>950</v>
          </cell>
          <cell r="CO4293">
            <v>75</v>
          </cell>
          <cell r="CP4293">
            <v>75</v>
          </cell>
          <cell r="CQ4293" t="str">
            <v>сост</v>
          </cell>
          <cell r="CR4293">
            <v>310</v>
          </cell>
          <cell r="CS4293">
            <v>80</v>
          </cell>
          <cell r="CT4293">
            <v>100</v>
          </cell>
          <cell r="CU4293">
            <v>-25</v>
          </cell>
          <cell r="CV4293">
            <v>335</v>
          </cell>
          <cell r="CW4293">
            <v>255</v>
          </cell>
          <cell r="CY4293">
            <v>180</v>
          </cell>
          <cell r="CZ4293">
            <v>171000</v>
          </cell>
          <cell r="DB4293">
            <v>0</v>
          </cell>
          <cell r="DC4293">
            <v>0</v>
          </cell>
          <cell r="DE4293">
            <v>0</v>
          </cell>
          <cell r="DF4293">
            <v>0</v>
          </cell>
          <cell r="DH4293">
            <v>60</v>
          </cell>
          <cell r="DI4293">
            <v>57000</v>
          </cell>
          <cell r="DK4293">
            <v>0</v>
          </cell>
          <cell r="DL4293">
            <v>0</v>
          </cell>
          <cell r="DN4293">
            <v>0</v>
          </cell>
          <cell r="DO4293">
            <v>0</v>
          </cell>
          <cell r="DQ4293">
            <v>0</v>
          </cell>
          <cell r="DR4293">
            <v>0</v>
          </cell>
          <cell r="DU4293">
            <v>120</v>
          </cell>
          <cell r="DV4293">
            <v>114000</v>
          </cell>
          <cell r="EA4293" t="str">
            <v>ГПЗ</v>
          </cell>
          <cell r="EF4293">
            <v>120</v>
          </cell>
          <cell r="EG4293">
            <v>114000</v>
          </cell>
          <cell r="EH4293" t="e">
            <v>#N/A</v>
          </cell>
          <cell r="EJ4293">
            <v>14</v>
          </cell>
          <cell r="EK4293" t="str">
            <v>ЗЦП</v>
          </cell>
          <cell r="EL4293" t="str">
            <v>МХБ/ТПФ</v>
          </cell>
          <cell r="EO4293" t="str">
            <v>СГМ</v>
          </cell>
          <cell r="EP4293" t="str">
            <v>ЦП</v>
          </cell>
          <cell r="ES4293" t="str">
            <v>08.2022</v>
          </cell>
          <cell r="ET4293" t="str">
            <v>471010000, Мангистауская область, Актау Г.А., г.Актау, промышленная зона, БМТС АО Каражанбасмунай</v>
          </cell>
          <cell r="EU4293" t="str">
            <v>с 01.2023 по 03.2023</v>
          </cell>
          <cell r="EV4293" t="str">
            <v>ок</v>
          </cell>
          <cell r="EW4293">
            <v>289261</v>
          </cell>
          <cell r="EX4293" t="str">
            <v>289261.300.000164</v>
          </cell>
          <cell r="EY4293" t="str">
            <v>Сальник устьевой</v>
          </cell>
          <cell r="EZ4293" t="str">
            <v>резинотканевый</v>
          </cell>
        </row>
        <row r="4294">
          <cell r="CI4294" t="str">
            <v>360-00147</v>
          </cell>
          <cell r="CJ4294"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cell r="CK4294" t="str">
            <v>ШТ</v>
          </cell>
          <cell r="CL4294" t="e">
            <v>#N/A</v>
          </cell>
          <cell r="CM4294" t="e">
            <v>#N/A</v>
          </cell>
          <cell r="CN4294">
            <v>835.42</v>
          </cell>
          <cell r="CO4294">
            <v>1150</v>
          </cell>
          <cell r="CP4294">
            <v>1150</v>
          </cell>
          <cell r="CQ4294" t="str">
            <v>сост</v>
          </cell>
          <cell r="CR4294">
            <v>1000</v>
          </cell>
          <cell r="CS4294">
            <v>1190</v>
          </cell>
          <cell r="CT4294">
            <v>190</v>
          </cell>
          <cell r="CU4294">
            <v>960</v>
          </cell>
          <cell r="CV4294">
            <v>40</v>
          </cell>
          <cell r="CW4294">
            <v>0</v>
          </cell>
          <cell r="CY4294">
            <v>786</v>
          </cell>
          <cell r="CZ4294">
            <v>656640.12</v>
          </cell>
          <cell r="DB4294">
            <v>0</v>
          </cell>
          <cell r="DC4294">
            <v>0</v>
          </cell>
          <cell r="DE4294">
            <v>0</v>
          </cell>
          <cell r="DF4294">
            <v>0</v>
          </cell>
          <cell r="DH4294">
            <v>264</v>
          </cell>
          <cell r="DI4294">
            <v>220550.87999999998</v>
          </cell>
          <cell r="DK4294">
            <v>0</v>
          </cell>
          <cell r="DL4294">
            <v>0</v>
          </cell>
          <cell r="DN4294">
            <v>0</v>
          </cell>
          <cell r="DO4294">
            <v>0</v>
          </cell>
          <cell r="DQ4294">
            <v>0</v>
          </cell>
          <cell r="DR4294">
            <v>0</v>
          </cell>
          <cell r="DU4294">
            <v>522</v>
          </cell>
          <cell r="DV4294">
            <v>436089.24</v>
          </cell>
          <cell r="EA4294" t="str">
            <v>ГПЗ</v>
          </cell>
          <cell r="EF4294">
            <v>522</v>
          </cell>
          <cell r="EG4294">
            <v>436089.24</v>
          </cell>
          <cell r="EH4294" t="e">
            <v>#N/A</v>
          </cell>
          <cell r="EJ4294">
            <v>14</v>
          </cell>
          <cell r="EK4294" t="str">
            <v>ЗЦП</v>
          </cell>
          <cell r="EL4294" t="str">
            <v>МХБ/ТПФ</v>
          </cell>
          <cell r="EO4294" t="str">
            <v>СГМ</v>
          </cell>
          <cell r="EP4294" t="str">
            <v>ЦП</v>
          </cell>
          <cell r="ES4294" t="str">
            <v>08.2022</v>
          </cell>
          <cell r="ET4294" t="str">
            <v>471010000, Мангистауская область, Актау Г.А., г.Актау, промышленная зона, БМТС АО Каражанбасмунай</v>
          </cell>
          <cell r="EU4294" t="str">
            <v>с 01.2023 по 03.2023</v>
          </cell>
          <cell r="EV4294" t="str">
            <v>ок</v>
          </cell>
          <cell r="EW4294">
            <v>289261</v>
          </cell>
          <cell r="EX4294" t="str">
            <v>289261.300.000164</v>
          </cell>
          <cell r="EY4294" t="str">
            <v>Сальник устьевой</v>
          </cell>
          <cell r="EZ4294" t="str">
            <v>резинотканевый</v>
          </cell>
        </row>
        <row r="4295">
          <cell r="CI4295" t="str">
            <v>360-00147</v>
          </cell>
          <cell r="CJ4295"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cell r="CK4295" t="str">
            <v>ШТ</v>
          </cell>
          <cell r="CL4295" t="e">
            <v>#N/A</v>
          </cell>
          <cell r="CM4295" t="e">
            <v>#N/A</v>
          </cell>
          <cell r="CN4295">
            <v>835.42</v>
          </cell>
          <cell r="CU4295">
            <v>0</v>
          </cell>
          <cell r="CV4295">
            <v>0</v>
          </cell>
          <cell r="CY4295">
            <v>0</v>
          </cell>
          <cell r="CZ4295">
            <v>0</v>
          </cell>
          <cell r="DB4295">
            <v>0</v>
          </cell>
          <cell r="DC4295">
            <v>0</v>
          </cell>
          <cell r="DE4295">
            <v>0</v>
          </cell>
          <cell r="DF4295">
            <v>0</v>
          </cell>
          <cell r="DH4295">
            <v>0</v>
          </cell>
          <cell r="DI4295">
            <v>0</v>
          </cell>
          <cell r="DL4295">
            <v>0</v>
          </cell>
          <cell r="DN4295">
            <v>0</v>
          </cell>
          <cell r="DO4295">
            <v>0</v>
          </cell>
          <cell r="DR4295">
            <v>0</v>
          </cell>
          <cell r="DU4295">
            <v>0</v>
          </cell>
          <cell r="DV4295">
            <v>0</v>
          </cell>
          <cell r="EG4295">
            <v>0</v>
          </cell>
          <cell r="EH4295" t="e">
            <v>#N/A</v>
          </cell>
          <cell r="EL4295" t="str">
            <v>МХБ/ТПФ</v>
          </cell>
          <cell r="EO4295" t="str">
            <v>СГМ</v>
          </cell>
          <cell r="EP4295" t="e">
            <v>#N/A</v>
          </cell>
          <cell r="ES4295" t="e">
            <v>#N/A</v>
          </cell>
          <cell r="ET4295" t="str">
            <v>471010000, Мангистауская область, Актау Г.А., г.Актау, промышленная зона, БМТС АО Каражанбасмунай</v>
          </cell>
          <cell r="EU4295" t="str">
            <v>с 01.2023 по 03.2023</v>
          </cell>
          <cell r="EW4295" t="e">
            <v>#VALUE!</v>
          </cell>
          <cell r="EX4295" t="str">
            <v>289261.300.000164</v>
          </cell>
          <cell r="EY4295" t="str">
            <v>Сальник устьевой</v>
          </cell>
          <cell r="EZ4295" t="str">
            <v>резинотканевый</v>
          </cell>
        </row>
        <row r="4296">
          <cell r="CI4296" t="str">
            <v>360-00149</v>
          </cell>
          <cell r="CJ4296"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cell r="CK4296" t="str">
            <v>ШТ</v>
          </cell>
          <cell r="CL4296" t="e">
            <v>#N/A</v>
          </cell>
          <cell r="CM4296" t="e">
            <v>#N/A</v>
          </cell>
          <cell r="CN4296">
            <v>802.08</v>
          </cell>
          <cell r="CO4296">
            <v>1250</v>
          </cell>
          <cell r="CP4296">
            <v>946</v>
          </cell>
          <cell r="CQ4296" t="str">
            <v>сост</v>
          </cell>
          <cell r="CR4296">
            <v>443</v>
          </cell>
          <cell r="CS4296">
            <v>646</v>
          </cell>
          <cell r="CT4296">
            <v>935</v>
          </cell>
          <cell r="CU4296">
            <v>315</v>
          </cell>
          <cell r="CV4296">
            <v>128</v>
          </cell>
          <cell r="CW4296">
            <v>128</v>
          </cell>
          <cell r="CY4296">
            <v>1252</v>
          </cell>
          <cell r="CZ4296">
            <v>1004204.16</v>
          </cell>
          <cell r="DB4296">
            <v>0</v>
          </cell>
          <cell r="DC4296">
            <v>0</v>
          </cell>
          <cell r="DE4296">
            <v>0</v>
          </cell>
          <cell r="DF4296">
            <v>0</v>
          </cell>
          <cell r="DH4296">
            <v>130</v>
          </cell>
          <cell r="DI4296">
            <v>104270.40000000001</v>
          </cell>
          <cell r="DK4296">
            <v>0</v>
          </cell>
          <cell r="DL4296">
            <v>0</v>
          </cell>
          <cell r="DN4296">
            <v>0</v>
          </cell>
          <cell r="DO4296">
            <v>0</v>
          </cell>
          <cell r="DQ4296">
            <v>0</v>
          </cell>
          <cell r="DR4296">
            <v>0</v>
          </cell>
          <cell r="DU4296">
            <v>1122</v>
          </cell>
          <cell r="DV4296">
            <v>899933.76</v>
          </cell>
          <cell r="EA4296" t="str">
            <v>ГПЗ</v>
          </cell>
          <cell r="EF4296">
            <v>1122</v>
          </cell>
          <cell r="EG4296">
            <v>899933.76</v>
          </cell>
          <cell r="EH4296" t="e">
            <v>#N/A</v>
          </cell>
          <cell r="EJ4296">
            <v>14</v>
          </cell>
          <cell r="EK4296" t="str">
            <v>ЗЦП</v>
          </cell>
          <cell r="EL4296" t="str">
            <v>МХБ/ТПФ</v>
          </cell>
          <cell r="EO4296" t="str">
            <v>СГМ</v>
          </cell>
          <cell r="EP4296" t="str">
            <v>ЦП</v>
          </cell>
          <cell r="ES4296" t="str">
            <v>08.2022</v>
          </cell>
          <cell r="ET4296" t="str">
            <v>475200000, Мангистауская область, Тупкараганский район, месторождение Каражанбас, база МТС АО Каражанбасмунай</v>
          </cell>
          <cell r="EU4296" t="str">
            <v>с 01.2023 по 03.2023</v>
          </cell>
          <cell r="EV4296" t="str">
            <v>ок</v>
          </cell>
          <cell r="EW4296">
            <v>289261</v>
          </cell>
          <cell r="EX4296" t="str">
            <v>289261.300.000164</v>
          </cell>
          <cell r="EY4296" t="str">
            <v>Сальник устьевой</v>
          </cell>
          <cell r="EZ4296" t="str">
            <v>резинотканевый</v>
          </cell>
        </row>
        <row r="4297">
          <cell r="CI4297" t="str">
            <v>360-00149</v>
          </cell>
          <cell r="CJ4297"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cell r="CK4297" t="str">
            <v>ШТ</v>
          </cell>
          <cell r="CL4297" t="e">
            <v>#N/A</v>
          </cell>
          <cell r="CM4297" t="e">
            <v>#N/A</v>
          </cell>
          <cell r="CN4297">
            <v>802.08</v>
          </cell>
          <cell r="CU4297">
            <v>0</v>
          </cell>
          <cell r="CV4297">
            <v>0</v>
          </cell>
          <cell r="CY4297">
            <v>465</v>
          </cell>
          <cell r="CZ4297">
            <v>372967.2</v>
          </cell>
          <cell r="DB4297">
            <v>0</v>
          </cell>
          <cell r="DC4297">
            <v>0</v>
          </cell>
          <cell r="DE4297">
            <v>0</v>
          </cell>
          <cell r="DF4297">
            <v>0</v>
          </cell>
          <cell r="DH4297">
            <v>0</v>
          </cell>
          <cell r="DI4297">
            <v>0</v>
          </cell>
          <cell r="DL4297">
            <v>0</v>
          </cell>
          <cell r="DN4297">
            <v>0</v>
          </cell>
          <cell r="DO4297">
            <v>0</v>
          </cell>
          <cell r="DR4297">
            <v>0</v>
          </cell>
          <cell r="DU4297">
            <v>465</v>
          </cell>
          <cell r="DV4297">
            <v>372967.2</v>
          </cell>
          <cell r="EA4297" t="str">
            <v>доп.согл.</v>
          </cell>
          <cell r="EF4297">
            <v>465</v>
          </cell>
          <cell r="EG4297">
            <v>372967.2</v>
          </cell>
          <cell r="EH4297" t="e">
            <v>#N/A</v>
          </cell>
          <cell r="EJ4297" t="str">
            <v>14-1</v>
          </cell>
          <cell r="EK4297" t="str">
            <v>доп.согл.</v>
          </cell>
          <cell r="EL4297" t="str">
            <v>МХБ/ТПФ</v>
          </cell>
          <cell r="EO4297" t="str">
            <v>СГМ</v>
          </cell>
          <cell r="EP4297" t="str">
            <v>ЦП</v>
          </cell>
          <cell r="ES4297" t="str">
            <v>08.2022</v>
          </cell>
          <cell r="ET4297" t="str">
            <v>475200000, Мангистауская область, Тупкараганский район, месторождение Каражанбас, база МТС АО Каражанбасмунай</v>
          </cell>
          <cell r="EU4297" t="str">
            <v>с 01.2023 по 03.2023</v>
          </cell>
          <cell r="EW4297" t="e">
            <v>#VALUE!</v>
          </cell>
          <cell r="EX4297" t="str">
            <v>289261.300.000164</v>
          </cell>
          <cell r="EY4297" t="str">
            <v>Сальник устьевой</v>
          </cell>
          <cell r="EZ4297" t="str">
            <v>резинотканевый</v>
          </cell>
        </row>
        <row r="4298">
          <cell r="CI4298" t="str">
            <v>360-00148</v>
          </cell>
          <cell r="CJ4298"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cell r="CK4298" t="str">
            <v>ШТ</v>
          </cell>
          <cell r="CL4298" t="e">
            <v>#N/A</v>
          </cell>
          <cell r="CM4298" t="e">
            <v>#N/A</v>
          </cell>
          <cell r="CN4298">
            <v>880</v>
          </cell>
          <cell r="CO4298">
            <v>225</v>
          </cell>
          <cell r="CP4298">
            <v>225</v>
          </cell>
          <cell r="CQ4298" t="str">
            <v>сост</v>
          </cell>
          <cell r="CR4298">
            <v>290</v>
          </cell>
          <cell r="CS4298">
            <v>236</v>
          </cell>
          <cell r="CT4298">
            <v>103</v>
          </cell>
          <cell r="CU4298">
            <v>122</v>
          </cell>
          <cell r="CV4298">
            <v>168</v>
          </cell>
          <cell r="CW4298">
            <v>0</v>
          </cell>
          <cell r="CY4298">
            <v>271</v>
          </cell>
          <cell r="CZ4298">
            <v>238480</v>
          </cell>
          <cell r="DB4298">
            <v>0</v>
          </cell>
          <cell r="DC4298">
            <v>0</v>
          </cell>
          <cell r="DE4298">
            <v>0</v>
          </cell>
          <cell r="DF4298">
            <v>0</v>
          </cell>
          <cell r="DH4298">
            <v>91</v>
          </cell>
          <cell r="DI4298">
            <v>80080</v>
          </cell>
          <cell r="DK4298">
            <v>0</v>
          </cell>
          <cell r="DL4298">
            <v>0</v>
          </cell>
          <cell r="DN4298">
            <v>0</v>
          </cell>
          <cell r="DO4298">
            <v>0</v>
          </cell>
          <cell r="DQ4298">
            <v>0</v>
          </cell>
          <cell r="DR4298">
            <v>0</v>
          </cell>
          <cell r="DU4298">
            <v>180</v>
          </cell>
          <cell r="DV4298">
            <v>158400</v>
          </cell>
          <cell r="EA4298" t="str">
            <v>ГПЗ</v>
          </cell>
          <cell r="EF4298">
            <v>180</v>
          </cell>
          <cell r="EG4298">
            <v>158400</v>
          </cell>
          <cell r="EH4298" t="e">
            <v>#N/A</v>
          </cell>
          <cell r="EJ4298">
            <v>14</v>
          </cell>
          <cell r="EK4298" t="str">
            <v>ЗЦП</v>
          </cell>
          <cell r="EL4298" t="str">
            <v>МХБ/ТПФ</v>
          </cell>
          <cell r="EO4298" t="str">
            <v>СГМ</v>
          </cell>
          <cell r="EP4298" t="str">
            <v>ЦП</v>
          </cell>
          <cell r="ES4298" t="str">
            <v>08.2022</v>
          </cell>
          <cell r="ET4298" t="str">
            <v>471010000, Мангистауская область, Актау Г.А., г.Актау, промышленная зона, БМТС АО Каражанбасмунай</v>
          </cell>
          <cell r="EU4298" t="str">
            <v>с 01.2023 по 03.2023</v>
          </cell>
          <cell r="EV4298" t="str">
            <v>ок</v>
          </cell>
          <cell r="EW4298">
            <v>289261</v>
          </cell>
          <cell r="EX4298" t="str">
            <v>289261.300.000164</v>
          </cell>
          <cell r="EY4298" t="str">
            <v>Сальник устьевой</v>
          </cell>
          <cell r="EZ4298" t="str">
            <v>резинотканевый</v>
          </cell>
        </row>
        <row r="4299">
          <cell r="CI4299" t="str">
            <v>360-00148</v>
          </cell>
          <cell r="CJ4299"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cell r="CK4299" t="str">
            <v>ШТ</v>
          </cell>
          <cell r="CL4299" t="e">
            <v>#N/A</v>
          </cell>
          <cell r="CM4299" t="e">
            <v>#N/A</v>
          </cell>
          <cell r="CN4299">
            <v>880</v>
          </cell>
          <cell r="CU4299">
            <v>0</v>
          </cell>
          <cell r="CV4299">
            <v>0</v>
          </cell>
          <cell r="CY4299">
            <v>0</v>
          </cell>
          <cell r="CZ4299">
            <v>0</v>
          </cell>
          <cell r="DB4299">
            <v>0</v>
          </cell>
          <cell r="DC4299">
            <v>0</v>
          </cell>
          <cell r="DE4299">
            <v>0</v>
          </cell>
          <cell r="DF4299">
            <v>0</v>
          </cell>
          <cell r="DH4299">
            <v>0</v>
          </cell>
          <cell r="DI4299">
            <v>0</v>
          </cell>
          <cell r="DL4299">
            <v>0</v>
          </cell>
          <cell r="DN4299">
            <v>0</v>
          </cell>
          <cell r="DO4299">
            <v>0</v>
          </cell>
          <cell r="DR4299">
            <v>0</v>
          </cell>
          <cell r="DU4299">
            <v>0</v>
          </cell>
          <cell r="DV4299">
            <v>0</v>
          </cell>
          <cell r="EG4299">
            <v>0</v>
          </cell>
          <cell r="EH4299" t="e">
            <v>#N/A</v>
          </cell>
          <cell r="EL4299" t="str">
            <v>МХБ/ТПФ</v>
          </cell>
          <cell r="EO4299" t="str">
            <v>СГМ</v>
          </cell>
          <cell r="EP4299" t="e">
            <v>#N/A</v>
          </cell>
          <cell r="ES4299" t="e">
            <v>#N/A</v>
          </cell>
          <cell r="ET4299" t="str">
            <v>471010000, Мангистауская область, Актау Г.А., г.Актау, промышленная зона, БМТС АО Каражанбасмунай</v>
          </cell>
          <cell r="EU4299" t="str">
            <v>с 01.2023 по 03.2023</v>
          </cell>
          <cell r="EW4299" t="e">
            <v>#VALUE!</v>
          </cell>
          <cell r="EX4299" t="str">
            <v>289261.300.000164</v>
          </cell>
          <cell r="EY4299" t="str">
            <v>Сальник устьевой</v>
          </cell>
          <cell r="EZ4299" t="str">
            <v>резинотканевый</v>
          </cell>
        </row>
        <row r="4300">
          <cell r="CI4300" t="str">
            <v>190-05632</v>
          </cell>
          <cell r="CJ4300" t="str">
            <v>Сальник: запуск, наконечник  привода P/N Р517639, насос FMC M0405 (20"Dehy ) ....~Seal:  start up, drive end P/N Р517639, FMC M0405pump (20" Dehy)....</v>
          </cell>
          <cell r="CK4300" t="str">
            <v>ШТ</v>
          </cell>
          <cell r="CL4300" t="b">
            <v>0</v>
          </cell>
          <cell r="CM4300">
            <v>6267.62</v>
          </cell>
          <cell r="CN4300">
            <v>19805</v>
          </cell>
          <cell r="CO4300">
            <v>0</v>
          </cell>
          <cell r="CP4300">
            <v>0</v>
          </cell>
          <cell r="CQ4300" t="str">
            <v>не сост/отмена</v>
          </cell>
          <cell r="CR4300">
            <v>0</v>
          </cell>
          <cell r="CS4300">
            <v>0</v>
          </cell>
          <cell r="CT4300">
            <v>13</v>
          </cell>
          <cell r="CU4300">
            <v>-13</v>
          </cell>
          <cell r="CV4300">
            <v>13</v>
          </cell>
          <cell r="CW4300">
            <v>0</v>
          </cell>
          <cell r="CY4300">
            <v>50</v>
          </cell>
          <cell r="CZ4300">
            <v>990250</v>
          </cell>
          <cell r="DB4300">
            <v>0</v>
          </cell>
          <cell r="DC4300">
            <v>0</v>
          </cell>
          <cell r="DE4300">
            <v>0</v>
          </cell>
          <cell r="DF4300">
            <v>0</v>
          </cell>
          <cell r="DH4300">
            <v>0</v>
          </cell>
          <cell r="DI4300">
            <v>0</v>
          </cell>
          <cell r="DL4300">
            <v>0</v>
          </cell>
          <cell r="DN4300">
            <v>0</v>
          </cell>
          <cell r="DO4300">
            <v>0</v>
          </cell>
          <cell r="DR4300">
            <v>0</v>
          </cell>
          <cell r="DU4300">
            <v>50</v>
          </cell>
          <cell r="DV4300">
            <v>990250</v>
          </cell>
          <cell r="DW4300" t="str">
            <v>передан</v>
          </cell>
          <cell r="DX4300" t="str">
            <v>Направлено 12.04.2023</v>
          </cell>
          <cell r="EA4300" t="str">
            <v>ГПЗ</v>
          </cell>
          <cell r="EF4300">
            <v>50</v>
          </cell>
          <cell r="EG4300">
            <v>990250</v>
          </cell>
          <cell r="EH4300" t="e">
            <v>#N/A</v>
          </cell>
          <cell r="EJ4300" t="str">
            <v>53-24</v>
          </cell>
          <cell r="EK4300" t="str">
            <v>ЗЦП</v>
          </cell>
          <cell r="EO4300" t="str">
            <v>СГМ</v>
          </cell>
          <cell r="EP4300" t="str">
            <v>ЦП</v>
          </cell>
          <cell r="ES4300" t="str">
            <v>06.2023</v>
          </cell>
          <cell r="ET4300" t="str">
            <v>471010000, Мангистауская область, Актау Г.А., г.Актау, промышленная зона, БМТС АО Каражанбасмунай</v>
          </cell>
          <cell r="EU4300" t="str">
            <v>С даты подписания договора в течение 60 календарных дней</v>
          </cell>
          <cell r="EW4300" t="e">
            <v>#VALUE!</v>
          </cell>
          <cell r="EX4300" t="str">
            <v>281332.000.000321</v>
          </cell>
          <cell r="EY4300" t="str">
            <v>Сальник привода</v>
          </cell>
          <cell r="EZ4300" t="str">
            <v>для газокомпрессорной установки</v>
          </cell>
        </row>
        <row r="4301">
          <cell r="CI4301" t="str">
            <v>360-00406</v>
          </cell>
          <cell r="CJ4301" t="str">
            <v>Сальник: ленточный, 9х11х700мм, из кордовой резины, для штока поршня НБ125 и 9МГр, твердость по ШОР А -95, температура эксплуатацииот -30 до +110 °С, прочность на растяжение - ASTM D4894/40H/мм2, истираемость - ASTM D4894/40H/мм2…~Seal: ribbon, 9x11x700mm, rubber cord, for НБ125/9МГр...</v>
          </cell>
          <cell r="CK4301" t="str">
            <v>М</v>
          </cell>
          <cell r="CL4301" t="e">
            <v>#N/A</v>
          </cell>
          <cell r="CM4301" t="e">
            <v>#N/A</v>
          </cell>
          <cell r="CN4301">
            <v>3014</v>
          </cell>
          <cell r="CO4301">
            <v>276</v>
          </cell>
          <cell r="CP4301">
            <v>132</v>
          </cell>
          <cell r="CQ4301" t="str">
            <v>сост</v>
          </cell>
          <cell r="CR4301">
            <v>26.4</v>
          </cell>
          <cell r="CS4301">
            <v>66</v>
          </cell>
          <cell r="CT4301">
            <v>139.5</v>
          </cell>
          <cell r="CU4301">
            <v>136.5</v>
          </cell>
          <cell r="CV4301">
            <v>-110.1</v>
          </cell>
          <cell r="CW4301">
            <v>0</v>
          </cell>
          <cell r="CY4301">
            <v>203</v>
          </cell>
          <cell r="CZ4301">
            <v>611842</v>
          </cell>
          <cell r="DB4301">
            <v>0</v>
          </cell>
          <cell r="DC4301">
            <v>0</v>
          </cell>
          <cell r="DE4301">
            <v>0</v>
          </cell>
          <cell r="DF4301">
            <v>0</v>
          </cell>
          <cell r="DH4301">
            <v>0</v>
          </cell>
          <cell r="DI4301">
            <v>0</v>
          </cell>
          <cell r="DK4301">
            <v>0</v>
          </cell>
          <cell r="DL4301">
            <v>0</v>
          </cell>
          <cell r="DN4301">
            <v>0</v>
          </cell>
          <cell r="DO4301">
            <v>0</v>
          </cell>
          <cell r="DQ4301">
            <v>0</v>
          </cell>
          <cell r="DR4301">
            <v>0</v>
          </cell>
          <cell r="DU4301">
            <v>203</v>
          </cell>
          <cell r="DV4301">
            <v>611842</v>
          </cell>
          <cell r="DW4301" t="str">
            <v>передан</v>
          </cell>
          <cell r="DX4301" t="str">
            <v>Направлено 11.05.2023</v>
          </cell>
          <cell r="EA4301" t="str">
            <v>ГПЗ</v>
          </cell>
          <cell r="EF4301">
            <v>203</v>
          </cell>
          <cell r="EG4301">
            <v>611842</v>
          </cell>
          <cell r="EH4301" t="e">
            <v>#N/A</v>
          </cell>
          <cell r="EJ4301" t="str">
            <v>52-6</v>
          </cell>
          <cell r="EK4301" t="str">
            <v>ЗЦП</v>
          </cell>
          <cell r="EL4301" t="str">
            <v>МХБ/ТПФ</v>
          </cell>
          <cell r="EO4301" t="str">
            <v>СГМ</v>
          </cell>
          <cell r="EP4301" t="str">
            <v>ЦП</v>
          </cell>
          <cell r="ES4301" t="str">
            <v>06.2023</v>
          </cell>
          <cell r="ET4301" t="str">
            <v>475200000, Мангистауская область, Тупкараганский район, месторождение Каражанбас, база МТС АО Каражанбасмунай</v>
          </cell>
          <cell r="EU4301" t="str">
            <v>С даты подписания договора в течение 75 календарных дней</v>
          </cell>
          <cell r="EW4301" t="e">
            <v>#VALUE!</v>
          </cell>
          <cell r="EX4301" t="str">
            <v>281331.000.000199</v>
          </cell>
          <cell r="EY4301" t="str">
            <v>Сальник</v>
          </cell>
          <cell r="EZ4301" t="str">
            <v>для бурового насоса, ленточный</v>
          </cell>
        </row>
        <row r="4302">
          <cell r="CI4302" t="str">
            <v>190-05815</v>
          </cell>
          <cell r="CJ4302" t="str">
            <v>Сальник: лобовой крышки 9Т-2-9, для НБ-125....~Seal: Frontal Piston Cover, 9Т-2-9, NB-125....</v>
          </cell>
          <cell r="CK4302" t="str">
            <v>ШТ</v>
          </cell>
          <cell r="CL4302" t="b">
            <v>1</v>
          </cell>
          <cell r="CM4302">
            <v>702.75</v>
          </cell>
          <cell r="CN4302">
            <v>702.75</v>
          </cell>
          <cell r="CO4302">
            <v>150</v>
          </cell>
          <cell r="CP4302">
            <v>60</v>
          </cell>
          <cell r="CQ4302" t="str">
            <v>сост</v>
          </cell>
          <cell r="CR4302">
            <v>105</v>
          </cell>
          <cell r="CS4302">
            <v>60</v>
          </cell>
          <cell r="CT4302">
            <v>89</v>
          </cell>
          <cell r="CU4302">
            <v>61</v>
          </cell>
          <cell r="CV4302">
            <v>44</v>
          </cell>
          <cell r="CW4302">
            <v>44</v>
          </cell>
          <cell r="CY4302">
            <v>226</v>
          </cell>
          <cell r="CZ4302">
            <v>158821.5</v>
          </cell>
          <cell r="DB4302">
            <v>0</v>
          </cell>
          <cell r="DC4302">
            <v>0</v>
          </cell>
          <cell r="DE4302">
            <v>0</v>
          </cell>
          <cell r="DF4302">
            <v>0</v>
          </cell>
          <cell r="DH4302">
            <v>80</v>
          </cell>
          <cell r="DI4302">
            <v>56220</v>
          </cell>
          <cell r="DK4302">
            <v>0</v>
          </cell>
          <cell r="DL4302">
            <v>0</v>
          </cell>
          <cell r="DN4302">
            <v>0</v>
          </cell>
          <cell r="DO4302">
            <v>0</v>
          </cell>
          <cell r="DQ4302">
            <v>0</v>
          </cell>
          <cell r="DR4302">
            <v>0</v>
          </cell>
          <cell r="DU4302">
            <v>146</v>
          </cell>
          <cell r="DV4302">
            <v>102601.5</v>
          </cell>
          <cell r="EA4302" t="str">
            <v>100 МРП</v>
          </cell>
          <cell r="EF4302">
            <v>146</v>
          </cell>
          <cell r="EG4302">
            <v>102601.5</v>
          </cell>
          <cell r="EH4302" t="e">
            <v>#N/A</v>
          </cell>
          <cell r="EJ4302" t="str">
            <v>173</v>
          </cell>
          <cell r="EK4302" t="str">
            <v>100 МРП</v>
          </cell>
          <cell r="EL4302" t="str">
            <v>МХБ</v>
          </cell>
          <cell r="EO4302" t="str">
            <v>СГМ</v>
          </cell>
          <cell r="EP4302" t="e">
            <v>#N/A</v>
          </cell>
          <cell r="ES4302" t="e">
            <v>#N/A</v>
          </cell>
          <cell r="ET4302" t="str">
            <v>471010000, Мангистауская область, Актау Г.А., г.Актау, промышленная зона, БМТС АО Каражанбасмунай</v>
          </cell>
          <cell r="EU4302" t="str">
            <v>С даты подписания договора в течение 75 календарных дней</v>
          </cell>
          <cell r="EW4302" t="e">
            <v>#VALUE!</v>
          </cell>
          <cell r="EX4302" t="str">
            <v>281331.000.000200</v>
          </cell>
          <cell r="EY4302" t="str">
            <v>Сальник</v>
          </cell>
          <cell r="EZ4302" t="str">
            <v>для бурового насоса, лобовой крышки</v>
          </cell>
        </row>
        <row r="4303">
          <cell r="CI4303" t="str">
            <v>360-00464</v>
          </cell>
          <cell r="CJ4303" t="str">
            <v>Сальник: маслостойкий (манжета), 55x75x8мм, для плунжерногонасоса 5GP100....~Seal: oil, FB55x75x8mm, №137, for plunger pump5GP100....</v>
          </cell>
          <cell r="CK4303" t="str">
            <v>ШТ</v>
          </cell>
          <cell r="CL4303" t="e">
            <v>#N/A</v>
          </cell>
          <cell r="CM4303" t="e">
            <v>#N/A</v>
          </cell>
          <cell r="CN4303">
            <v>7618.06</v>
          </cell>
          <cell r="CO4303">
            <v>0</v>
          </cell>
          <cell r="CP4303">
            <v>0</v>
          </cell>
          <cell r="CQ4303" t="str">
            <v>со склада/нет в бюджете 2022г.</v>
          </cell>
          <cell r="CR4303">
            <v>115</v>
          </cell>
          <cell r="CS4303">
            <v>0</v>
          </cell>
          <cell r="CT4303">
            <v>27</v>
          </cell>
          <cell r="CU4303">
            <v>-27</v>
          </cell>
          <cell r="CV4303">
            <v>142</v>
          </cell>
          <cell r="CW4303">
            <v>115</v>
          </cell>
          <cell r="CY4303">
            <v>50</v>
          </cell>
          <cell r="CZ4303">
            <v>380903</v>
          </cell>
          <cell r="DB4303">
            <v>0</v>
          </cell>
          <cell r="DC4303">
            <v>0</v>
          </cell>
          <cell r="DE4303">
            <v>0</v>
          </cell>
          <cell r="DF4303">
            <v>0</v>
          </cell>
          <cell r="DH4303">
            <v>50</v>
          </cell>
          <cell r="DI4303">
            <v>380903</v>
          </cell>
          <cell r="DK4303">
            <v>0</v>
          </cell>
          <cell r="DL4303">
            <v>0</v>
          </cell>
          <cell r="DN4303">
            <v>0</v>
          </cell>
          <cell r="DO4303">
            <v>0</v>
          </cell>
          <cell r="DQ4303">
            <v>0</v>
          </cell>
          <cell r="DR4303">
            <v>0</v>
          </cell>
          <cell r="DU4303">
            <v>0</v>
          </cell>
          <cell r="DV4303">
            <v>0</v>
          </cell>
          <cell r="EA4303" t="str">
            <v>со склада</v>
          </cell>
          <cell r="EG4303">
            <v>0</v>
          </cell>
          <cell r="EH4303" t="e">
            <v>#N/A</v>
          </cell>
          <cell r="EO4303" t="str">
            <v>СГМ</v>
          </cell>
          <cell r="EP4303" t="e">
            <v>#N/A</v>
          </cell>
          <cell r="ES4303" t="e">
            <v>#N/A</v>
          </cell>
          <cell r="ET4303" t="str">
            <v>-</v>
          </cell>
          <cell r="EV4303" t="str">
            <v>Проверить</v>
          </cell>
          <cell r="EW4303" t="e">
            <v>#VALUE!</v>
          </cell>
          <cell r="EX4303" t="str">
            <v>221973.230.000013</v>
          </cell>
          <cell r="EY4303" t="str">
            <v>Манжета</v>
          </cell>
          <cell r="EZ4303" t="str">
            <v>для  гидравлического насоса, резиновая</v>
          </cell>
        </row>
        <row r="4304">
          <cell r="CI4304" t="str">
            <v>360-00121</v>
          </cell>
          <cell r="CJ4304" t="str">
            <v>Сальник: масляный, 55х75х12мм, поз.№137, для плунжерного насоса 5GP100-18/20….~Seal: oil, 55x75x12mm,  set of 10 p"ieces, №137, for plunger pump 5GP100-18/20….</v>
          </cell>
          <cell r="CK4304" t="str">
            <v>ШТ</v>
          </cell>
          <cell r="CL4304" t="e">
            <v>#N/A</v>
          </cell>
          <cell r="CM4304" t="e">
            <v>#N/A</v>
          </cell>
          <cell r="CN4304">
            <v>4663.99</v>
          </cell>
          <cell r="CO4304">
            <v>120</v>
          </cell>
          <cell r="CP4304">
            <v>60</v>
          </cell>
          <cell r="CQ4304" t="str">
            <v>сост</v>
          </cell>
          <cell r="CR4304">
            <v>404</v>
          </cell>
          <cell r="CS4304">
            <v>60</v>
          </cell>
          <cell r="CT4304">
            <v>75</v>
          </cell>
          <cell r="CU4304">
            <v>45</v>
          </cell>
          <cell r="CV4304">
            <v>359</v>
          </cell>
          <cell r="CW4304">
            <v>120</v>
          </cell>
          <cell r="CY4304">
            <v>120</v>
          </cell>
          <cell r="CZ4304">
            <v>559678.79999999993</v>
          </cell>
          <cell r="DB4304">
            <v>0</v>
          </cell>
          <cell r="DC4304">
            <v>0</v>
          </cell>
          <cell r="DE4304">
            <v>0</v>
          </cell>
          <cell r="DF4304">
            <v>0</v>
          </cell>
          <cell r="DH4304">
            <v>120</v>
          </cell>
          <cell r="DI4304">
            <v>559678.79999999993</v>
          </cell>
          <cell r="DK4304">
            <v>0</v>
          </cell>
          <cell r="DL4304">
            <v>0</v>
          </cell>
          <cell r="DN4304">
            <v>0</v>
          </cell>
          <cell r="DO4304">
            <v>0</v>
          </cell>
          <cell r="DQ4304">
            <v>0</v>
          </cell>
          <cell r="DR4304">
            <v>0</v>
          </cell>
          <cell r="DU4304">
            <v>0</v>
          </cell>
          <cell r="DV4304">
            <v>0</v>
          </cell>
          <cell r="EA4304" t="str">
            <v>со склада</v>
          </cell>
          <cell r="EG4304">
            <v>0</v>
          </cell>
          <cell r="EH4304" t="e">
            <v>#N/A</v>
          </cell>
          <cell r="EO4304" t="str">
            <v>СГМ</v>
          </cell>
          <cell r="EP4304" t="e">
            <v>#N/A</v>
          </cell>
          <cell r="ES4304" t="e">
            <v>#N/A</v>
          </cell>
          <cell r="ET4304" t="str">
            <v>-</v>
          </cell>
          <cell r="EU4304" t="str">
            <v>с 01.2023 по 03.2023</v>
          </cell>
          <cell r="EV4304" t="str">
            <v>ок</v>
          </cell>
          <cell r="EW4304">
            <v>221973</v>
          </cell>
          <cell r="EX4304" t="str">
            <v>221973.230.000013</v>
          </cell>
          <cell r="EY4304" t="str">
            <v>Манжета</v>
          </cell>
          <cell r="EZ4304" t="str">
            <v>для  гидравлического насоса, резиновая</v>
          </cell>
        </row>
        <row r="4305">
          <cell r="CI4305" t="str">
            <v>360-00718</v>
          </cell>
          <cell r="CJ4305" t="str">
            <v>Сальник: набивка АП 8 мм, сальниковая, арамидная</v>
          </cell>
          <cell r="CK4305" t="str">
            <v>ШТ</v>
          </cell>
          <cell r="CL4305" t="e">
            <v>#N/A</v>
          </cell>
          <cell r="CM4305" t="e">
            <v>#N/A</v>
          </cell>
          <cell r="CN4305">
            <v>10105.439999999999</v>
          </cell>
          <cell r="CO4305">
            <v>6</v>
          </cell>
          <cell r="CP4305">
            <v>6</v>
          </cell>
          <cell r="CQ4305">
            <v>0</v>
          </cell>
          <cell r="CR4305">
            <v>0</v>
          </cell>
          <cell r="CS4305">
            <v>0</v>
          </cell>
          <cell r="CT4305">
            <v>0</v>
          </cell>
          <cell r="CU4305">
            <v>6</v>
          </cell>
          <cell r="CV4305">
            <v>-6</v>
          </cell>
          <cell r="CW4305">
            <v>0</v>
          </cell>
          <cell r="CY4305">
            <v>10</v>
          </cell>
          <cell r="CZ4305">
            <v>101054.39999999999</v>
          </cell>
          <cell r="DB4305">
            <v>0</v>
          </cell>
          <cell r="DC4305">
            <v>0</v>
          </cell>
          <cell r="DE4305">
            <v>0</v>
          </cell>
          <cell r="DF4305">
            <v>0</v>
          </cell>
          <cell r="DH4305">
            <v>0</v>
          </cell>
          <cell r="DI4305">
            <v>0</v>
          </cell>
          <cell r="DL4305">
            <v>0</v>
          </cell>
          <cell r="DN4305">
            <v>0</v>
          </cell>
          <cell r="DO4305">
            <v>0</v>
          </cell>
          <cell r="DR4305">
            <v>0</v>
          </cell>
          <cell r="DU4305">
            <v>10</v>
          </cell>
          <cell r="DV4305">
            <v>101054.39999999999</v>
          </cell>
          <cell r="EA4305" t="str">
            <v>ГПЗ</v>
          </cell>
          <cell r="EF4305">
            <v>10</v>
          </cell>
          <cell r="EG4305">
            <v>101054.39999999999</v>
          </cell>
          <cell r="EH4305" t="e">
            <v>#N/A</v>
          </cell>
          <cell r="EJ4305" t="str">
            <v>10-1</v>
          </cell>
          <cell r="EK4305" t="str">
            <v>ЗЦП</v>
          </cell>
          <cell r="EL4305" t="str">
            <v>ЭПВ/ТПФ</v>
          </cell>
          <cell r="EO4305" t="str">
            <v>СГМ</v>
          </cell>
          <cell r="EP4305" t="str">
            <v>ЦП</v>
          </cell>
          <cell r="ES4305" t="str">
            <v>05.2023</v>
          </cell>
          <cell r="ET4305" t="str">
            <v>471010000, Мангистауская область, Актау Г.А., г.Актау, промышленная зона, БМТС АО Каражанбасмунай</v>
          </cell>
          <cell r="EU4305" t="str">
            <v>С даты подписания договора в течение 75 календарных дней</v>
          </cell>
          <cell r="EV4305" t="str">
            <v>ок</v>
          </cell>
          <cell r="EW4305" t="e">
            <v>#VALUE!</v>
          </cell>
          <cell r="EX4305" t="str">
            <v>239911.990.000017</v>
          </cell>
          <cell r="EY4305" t="str">
            <v>Набивка сальниковая</v>
          </cell>
          <cell r="EZ4305" t="str">
            <v>асбестовая, марка АП (АП-31)</v>
          </cell>
        </row>
        <row r="4306">
          <cell r="CI4306" t="str">
            <v>190-05817</v>
          </cell>
          <cell r="CJ4306" t="str">
            <v>Сальник: ППК 1Т.123,  для насоса НБ-125....~Gland-Relief Valve: for pump NB-125, 1T.123....</v>
          </cell>
          <cell r="CK4306" t="str">
            <v>ШТ</v>
          </cell>
          <cell r="CL4306" t="e">
            <v>#N/A</v>
          </cell>
          <cell r="CM4306" t="e">
            <v>#N/A</v>
          </cell>
          <cell r="CN4306">
            <v>206.25</v>
          </cell>
          <cell r="CO4306">
            <v>20</v>
          </cell>
          <cell r="CP4306">
            <v>0</v>
          </cell>
          <cell r="CQ4306" t="str">
            <v>со склада</v>
          </cell>
          <cell r="CR4306">
            <v>153</v>
          </cell>
          <cell r="CS4306">
            <v>0</v>
          </cell>
          <cell r="CT4306">
            <v>10</v>
          </cell>
          <cell r="CU4306">
            <v>10</v>
          </cell>
          <cell r="CV4306">
            <v>143</v>
          </cell>
          <cell r="CW4306">
            <v>143</v>
          </cell>
          <cell r="CY4306">
            <v>30</v>
          </cell>
          <cell r="CZ4306">
            <v>6187.5</v>
          </cell>
          <cell r="DB4306">
            <v>0</v>
          </cell>
          <cell r="DC4306">
            <v>0</v>
          </cell>
          <cell r="DE4306">
            <v>0</v>
          </cell>
          <cell r="DF4306">
            <v>0</v>
          </cell>
          <cell r="DH4306">
            <v>30</v>
          </cell>
          <cell r="DI4306">
            <v>6187.5</v>
          </cell>
          <cell r="DK4306">
            <v>0</v>
          </cell>
          <cell r="DL4306">
            <v>0</v>
          </cell>
          <cell r="DN4306">
            <v>0</v>
          </cell>
          <cell r="DO4306">
            <v>0</v>
          </cell>
          <cell r="DQ4306">
            <v>0</v>
          </cell>
          <cell r="DR4306">
            <v>0</v>
          </cell>
          <cell r="DU4306">
            <v>0</v>
          </cell>
          <cell r="DV4306">
            <v>0</v>
          </cell>
          <cell r="EA4306" t="str">
            <v>со склада</v>
          </cell>
          <cell r="EG4306">
            <v>0</v>
          </cell>
          <cell r="EH4306" t="e">
            <v>#N/A</v>
          </cell>
          <cell r="EL4306" t="str">
            <v>МХБ/ТПФ</v>
          </cell>
          <cell r="EO4306" t="str">
            <v>СГМ</v>
          </cell>
          <cell r="EP4306" t="e">
            <v>#N/A</v>
          </cell>
          <cell r="ES4306" t="e">
            <v>#N/A</v>
          </cell>
          <cell r="ET4306" t="str">
            <v>-</v>
          </cell>
          <cell r="EV4306" t="str">
            <v>Проверить</v>
          </cell>
          <cell r="EW4306" t="e">
            <v>#VALUE!</v>
          </cell>
          <cell r="EX4306" t="str">
            <v>281331.000.000202</v>
          </cell>
          <cell r="EY4306" t="str">
            <v>Сальник</v>
          </cell>
          <cell r="EZ4306" t="str">
            <v>для поршневого насоса</v>
          </cell>
        </row>
        <row r="4307">
          <cell r="CI4307" t="str">
            <v>190-01133</v>
          </cell>
          <cell r="CJ4307" t="str">
            <v>Сальник: СУСГ,  НД-53.5мм, ВД-15мм, длина 107мм, резиновый, для сваб машины....~Seal: SUSG, OD-53.5mm, ID-15mm, length 107mm, rubber, swab machine….</v>
          </cell>
          <cell r="CK4307" t="str">
            <v>ШТ</v>
          </cell>
          <cell r="CL4307" t="e">
            <v>#N/A</v>
          </cell>
          <cell r="CM4307" t="e">
            <v>#N/A</v>
          </cell>
          <cell r="CN4307">
            <v>2676</v>
          </cell>
          <cell r="CO4307">
            <v>0</v>
          </cell>
          <cell r="CP4307">
            <v>0</v>
          </cell>
          <cell r="CQ4307">
            <v>0</v>
          </cell>
          <cell r="CR4307">
            <v>3800</v>
          </cell>
          <cell r="CS4307">
            <v>300</v>
          </cell>
          <cell r="CT4307">
            <v>1400</v>
          </cell>
          <cell r="CU4307">
            <v>-1400</v>
          </cell>
          <cell r="CV4307">
            <v>5200</v>
          </cell>
          <cell r="CW4307">
            <v>3800</v>
          </cell>
          <cell r="CY4307">
            <v>2712</v>
          </cell>
          <cell r="CZ4307">
            <v>7257312</v>
          </cell>
          <cell r="DB4307">
            <v>0</v>
          </cell>
          <cell r="DC4307">
            <v>0</v>
          </cell>
          <cell r="DE4307">
            <v>0</v>
          </cell>
          <cell r="DF4307">
            <v>0</v>
          </cell>
          <cell r="DH4307">
            <v>2712</v>
          </cell>
          <cell r="DI4307">
            <v>7257312</v>
          </cell>
          <cell r="DK4307">
            <v>0</v>
          </cell>
          <cell r="DL4307">
            <v>0</v>
          </cell>
          <cell r="DN4307">
            <v>0</v>
          </cell>
          <cell r="DO4307">
            <v>0</v>
          </cell>
          <cell r="DQ4307">
            <v>0</v>
          </cell>
          <cell r="DR4307">
            <v>0</v>
          </cell>
          <cell r="DU4307">
            <v>0</v>
          </cell>
          <cell r="DV4307">
            <v>0</v>
          </cell>
          <cell r="EA4307" t="str">
            <v>со склада</v>
          </cell>
          <cell r="EG4307">
            <v>0</v>
          </cell>
          <cell r="EH4307" t="e">
            <v>#N/A</v>
          </cell>
          <cell r="EL4307" t="str">
            <v>МХБ/ТПФ</v>
          </cell>
          <cell r="EO4307" t="str">
            <v>СГМ</v>
          </cell>
          <cell r="EP4307" t="e">
            <v>#N/A</v>
          </cell>
          <cell r="ES4307" t="e">
            <v>#N/A</v>
          </cell>
          <cell r="ET4307" t="str">
            <v>-</v>
          </cell>
          <cell r="EV4307" t="str">
            <v>Проверить</v>
          </cell>
          <cell r="EW4307" t="e">
            <v>#VALUE!</v>
          </cell>
          <cell r="EX4307" t="str">
            <v>289261.300.000164</v>
          </cell>
          <cell r="EY4307" t="str">
            <v>Сальник устьевой</v>
          </cell>
          <cell r="EZ4307" t="str">
            <v>резинотканевый</v>
          </cell>
        </row>
        <row r="4308">
          <cell r="CI4308" t="str">
            <v>360-00361</v>
          </cell>
          <cell r="CJ4308" t="str">
            <v>Сальник: устьевой, Hercules, DPSB, 3-1/2" 8Rd pin, для 1-1/4" полированного  штока....~Box: Stuffing, Hercules, DPSB, 3-1/2" 8Rd pin, for 1-1/4" polish rod....</v>
          </cell>
          <cell r="CK4308" t="str">
            <v>ШТ</v>
          </cell>
          <cell r="CL4308" t="e">
            <v>#N/A</v>
          </cell>
          <cell r="CM4308" t="e">
            <v>#N/A</v>
          </cell>
          <cell r="CN4308">
            <v>172633.75</v>
          </cell>
          <cell r="CO4308">
            <v>0</v>
          </cell>
          <cell r="CP4308">
            <v>0</v>
          </cell>
          <cell r="CQ4308" t="e">
            <v>#N/A</v>
          </cell>
          <cell r="CR4308">
            <v>0</v>
          </cell>
          <cell r="CS4308">
            <v>0</v>
          </cell>
          <cell r="CT4308">
            <v>0</v>
          </cell>
          <cell r="CU4308">
            <v>0</v>
          </cell>
          <cell r="CV4308">
            <v>0</v>
          </cell>
          <cell r="CW4308">
            <v>0</v>
          </cell>
          <cell r="CY4308">
            <v>36</v>
          </cell>
          <cell r="CZ4308">
            <v>6214815</v>
          </cell>
          <cell r="DB4308">
            <v>0</v>
          </cell>
          <cell r="DC4308">
            <v>0</v>
          </cell>
          <cell r="DE4308">
            <v>0</v>
          </cell>
          <cell r="DF4308">
            <v>0</v>
          </cell>
          <cell r="DH4308">
            <v>0</v>
          </cell>
          <cell r="DI4308">
            <v>0</v>
          </cell>
          <cell r="DK4308">
            <v>0</v>
          </cell>
          <cell r="DL4308">
            <v>0</v>
          </cell>
          <cell r="DN4308">
            <v>0</v>
          </cell>
          <cell r="DO4308">
            <v>0</v>
          </cell>
          <cell r="DQ4308">
            <v>0</v>
          </cell>
          <cell r="DR4308">
            <v>0</v>
          </cell>
          <cell r="DU4308">
            <v>36</v>
          </cell>
          <cell r="DV4308">
            <v>6214815</v>
          </cell>
          <cell r="EA4308" t="str">
            <v>ГПЗ</v>
          </cell>
          <cell r="EF4308">
            <v>36</v>
          </cell>
          <cell r="EG4308">
            <v>6214815</v>
          </cell>
          <cell r="EH4308" t="e">
            <v>#N/A</v>
          </cell>
          <cell r="EJ4308" t="str">
            <v>116</v>
          </cell>
          <cell r="EK4308" t="str">
            <v>ЗЦП</v>
          </cell>
          <cell r="EL4308" t="str">
            <v>МХБ/ТПФ</v>
          </cell>
          <cell r="EO4308" t="str">
            <v>СГМ</v>
          </cell>
          <cell r="EP4308" t="str">
            <v>ЦП</v>
          </cell>
          <cell r="ES4308" t="str">
            <v>04.2023</v>
          </cell>
          <cell r="ET4308" t="str">
            <v>475200000, Мангистауская область, Тупкараганский район, месторождение Каражанбас, база МТС АО Каражанбасмунай</v>
          </cell>
          <cell r="EU4308" t="str">
            <v>С даты подписания договора в течение 75 календарных дней</v>
          </cell>
          <cell r="EV4308" t="str">
            <v>Проставить</v>
          </cell>
          <cell r="EW4308" t="e">
            <v>#VALUE!</v>
          </cell>
          <cell r="EX4308" t="str">
            <v>289261.500.000152</v>
          </cell>
          <cell r="EY4308" t="str">
            <v>Сальник устьевой</v>
          </cell>
          <cell r="EZ4308" t="str">
            <v>для полированного штока, диаметр полированного штока 32 мм</v>
          </cell>
        </row>
        <row r="4309">
          <cell r="CI4309" t="str">
            <v>190-06197</v>
          </cell>
          <cell r="CJ4309" t="str">
            <v>Сальник: устьевой, СУСГ 2.5, для полированного штока 32мм, с фонтанным тройником….~Box: stuffing, СУСГ 2.5, polished rod dia 32mm, with flowing tee….</v>
          </cell>
          <cell r="CK4309" t="str">
            <v>ШТ</v>
          </cell>
          <cell r="CL4309" t="e">
            <v>#N/A</v>
          </cell>
          <cell r="CM4309" t="e">
            <v>#N/A</v>
          </cell>
          <cell r="CN4309">
            <v>134093.75</v>
          </cell>
          <cell r="CO4309">
            <v>30</v>
          </cell>
          <cell r="CP4309">
            <v>30</v>
          </cell>
          <cell r="CQ4309" t="str">
            <v>сост</v>
          </cell>
          <cell r="CR4309">
            <v>29</v>
          </cell>
          <cell r="CS4309">
            <v>30</v>
          </cell>
          <cell r="CT4309">
            <v>1</v>
          </cell>
          <cell r="CU4309">
            <v>29</v>
          </cell>
          <cell r="CV4309">
            <v>0</v>
          </cell>
          <cell r="CW4309">
            <v>0</v>
          </cell>
          <cell r="CY4309">
            <v>85</v>
          </cell>
          <cell r="CZ4309">
            <v>11397968.75</v>
          </cell>
          <cell r="DB4309">
            <v>0</v>
          </cell>
          <cell r="DC4309">
            <v>0</v>
          </cell>
          <cell r="DE4309">
            <v>0</v>
          </cell>
          <cell r="DF4309">
            <v>0</v>
          </cell>
          <cell r="DH4309">
            <v>19</v>
          </cell>
          <cell r="DI4309">
            <v>2547781.25</v>
          </cell>
          <cell r="DK4309">
            <v>0</v>
          </cell>
          <cell r="DL4309">
            <v>0</v>
          </cell>
          <cell r="DN4309">
            <v>0</v>
          </cell>
          <cell r="DO4309">
            <v>0</v>
          </cell>
          <cell r="DQ4309">
            <v>0</v>
          </cell>
          <cell r="DR4309">
            <v>0</v>
          </cell>
          <cell r="DU4309">
            <v>66</v>
          </cell>
          <cell r="DV4309">
            <v>8850187.5</v>
          </cell>
          <cell r="EA4309" t="str">
            <v>ГПЗ</v>
          </cell>
          <cell r="EF4309">
            <v>66</v>
          </cell>
          <cell r="EG4309">
            <v>8850187.5</v>
          </cell>
          <cell r="EH4309" t="e">
            <v>#N/A</v>
          </cell>
          <cell r="EJ4309">
            <v>14</v>
          </cell>
          <cell r="EK4309" t="str">
            <v>ЗЦП</v>
          </cell>
          <cell r="EL4309" t="str">
            <v>МХБ/ТПФ</v>
          </cell>
          <cell r="EO4309" t="str">
            <v>СГМ</v>
          </cell>
          <cell r="EP4309" t="str">
            <v>ЦП</v>
          </cell>
          <cell r="ES4309" t="str">
            <v>08.2022</v>
          </cell>
          <cell r="ET4309" t="str">
            <v>475200000, Мангистауская область, Тупкараганский район, месторождение Каражанбас, база МТС АО Каражанбасмунай</v>
          </cell>
          <cell r="EU4309" t="str">
            <v>с 01.2023 по 03.2023</v>
          </cell>
          <cell r="EV4309" t="str">
            <v>ок</v>
          </cell>
          <cell r="EW4309">
            <v>289261</v>
          </cell>
          <cell r="EX4309" t="str">
            <v>289261.300.000164</v>
          </cell>
          <cell r="EY4309" t="str">
            <v>Сальник устьевой</v>
          </cell>
          <cell r="EZ4309" t="str">
            <v>резинотканевый</v>
          </cell>
        </row>
        <row r="4310">
          <cell r="CI4310" t="str">
            <v>190-06197</v>
          </cell>
          <cell r="CJ4310" t="str">
            <v>Сальник: устьевой, СУСГ 2.5, для полированного штока 32мм, с фонтанным тройником….~Box: stuffing, СУСГ 2.5, polished rod dia 32mm, with flowing tee….</v>
          </cell>
          <cell r="CK4310" t="str">
            <v>ШТ</v>
          </cell>
          <cell r="CL4310" t="e">
            <v>#N/A</v>
          </cell>
          <cell r="CM4310" t="e">
            <v>#N/A</v>
          </cell>
          <cell r="CN4310">
            <v>134093.75</v>
          </cell>
          <cell r="CU4310">
            <v>0</v>
          </cell>
          <cell r="CV4310">
            <v>0</v>
          </cell>
          <cell r="CY4310">
            <v>17</v>
          </cell>
          <cell r="CZ4310">
            <v>2279593.75</v>
          </cell>
          <cell r="DB4310">
            <v>0</v>
          </cell>
          <cell r="DC4310">
            <v>0</v>
          </cell>
          <cell r="DE4310">
            <v>0</v>
          </cell>
          <cell r="DF4310">
            <v>0</v>
          </cell>
          <cell r="DH4310">
            <v>0</v>
          </cell>
          <cell r="DI4310">
            <v>0</v>
          </cell>
          <cell r="DL4310">
            <v>0</v>
          </cell>
          <cell r="DN4310">
            <v>0</v>
          </cell>
          <cell r="DO4310">
            <v>0</v>
          </cell>
          <cell r="DR4310">
            <v>0</v>
          </cell>
          <cell r="DU4310">
            <v>17</v>
          </cell>
          <cell r="DV4310">
            <v>2279593.75</v>
          </cell>
          <cell r="EA4310" t="str">
            <v>МЦ определен</v>
          </cell>
          <cell r="EG4310">
            <v>0</v>
          </cell>
          <cell r="EH4310" t="e">
            <v>#N/A</v>
          </cell>
          <cell r="EK4310" t="str">
            <v>доп.согл</v>
          </cell>
          <cell r="EL4310" t="str">
            <v>МХБ/ТПФ</v>
          </cell>
          <cell r="EO4310" t="str">
            <v>СГМ</v>
          </cell>
          <cell r="EP4310" t="e">
            <v>#N/A</v>
          </cell>
          <cell r="ES4310" t="e">
            <v>#N/A</v>
          </cell>
          <cell r="ET4310" t="str">
            <v>475200000, Мангистауская область, Тупкараганский район, месторождение Каражанбас, база МТС АО Каражанбасмунай</v>
          </cell>
          <cell r="EU4310" t="str">
            <v>с 01.2023 по 03.2023</v>
          </cell>
          <cell r="EW4310" t="e">
            <v>#VALUE!</v>
          </cell>
          <cell r="EX4310" t="str">
            <v>289261.300.000164</v>
          </cell>
          <cell r="EY4310" t="str">
            <v>Сальник устьевой</v>
          </cell>
          <cell r="EZ4310" t="str">
            <v>резинотканевый</v>
          </cell>
        </row>
        <row r="4311">
          <cell r="CI4311" t="str">
            <v>190-05800</v>
          </cell>
          <cell r="CJ4311" t="str">
            <v>Сальник: Штока НБ-125, 9Т-02-001....~Seal: rod: NB-125, 9T-02-001....</v>
          </cell>
          <cell r="CK4311" t="str">
            <v>ШТ</v>
          </cell>
          <cell r="CL4311" t="b">
            <v>1</v>
          </cell>
          <cell r="CM4311">
            <v>268.75</v>
          </cell>
          <cell r="CN4311">
            <v>268.75</v>
          </cell>
          <cell r="CO4311">
            <v>400</v>
          </cell>
          <cell r="CP4311">
            <v>400</v>
          </cell>
          <cell r="CQ4311" t="str">
            <v>сост</v>
          </cell>
          <cell r="CR4311">
            <v>96</v>
          </cell>
          <cell r="CS4311">
            <v>400</v>
          </cell>
          <cell r="CT4311">
            <v>304</v>
          </cell>
          <cell r="CU4311">
            <v>96</v>
          </cell>
          <cell r="CV4311">
            <v>0</v>
          </cell>
          <cell r="CW4311">
            <v>0</v>
          </cell>
          <cell r="CY4311">
            <v>952</v>
          </cell>
          <cell r="CZ4311">
            <v>255850</v>
          </cell>
          <cell r="DB4311">
            <v>0</v>
          </cell>
          <cell r="DC4311">
            <v>0</v>
          </cell>
          <cell r="DE4311">
            <v>0</v>
          </cell>
          <cell r="DF4311">
            <v>0</v>
          </cell>
          <cell r="DH4311">
            <v>54</v>
          </cell>
          <cell r="DI4311">
            <v>14512.5</v>
          </cell>
          <cell r="DL4311">
            <v>0</v>
          </cell>
          <cell r="DN4311">
            <v>0</v>
          </cell>
          <cell r="DO4311">
            <v>0</v>
          </cell>
          <cell r="DR4311">
            <v>0</v>
          </cell>
          <cell r="DU4311">
            <v>898</v>
          </cell>
          <cell r="DV4311">
            <v>241337.5</v>
          </cell>
          <cell r="EA4311" t="str">
            <v>100 МРП</v>
          </cell>
          <cell r="EF4311">
            <v>898</v>
          </cell>
          <cell r="EG4311">
            <v>241337.5</v>
          </cell>
          <cell r="EH4311" t="e">
            <v>#N/A</v>
          </cell>
          <cell r="EJ4311" t="str">
            <v>173</v>
          </cell>
          <cell r="EK4311" t="str">
            <v>100 МРП</v>
          </cell>
          <cell r="EL4311" t="str">
            <v>МХБ/ТПФ</v>
          </cell>
          <cell r="EO4311" t="str">
            <v>СГМ</v>
          </cell>
          <cell r="EP4311" t="e">
            <v>#N/A</v>
          </cell>
          <cell r="ES4311" t="e">
            <v>#N/A</v>
          </cell>
          <cell r="ET4311" t="str">
            <v>471010000, Мангистауская область, Актау Г.А., г.Актау, промышленная зона, БМТС АО Каражанбасмунай</v>
          </cell>
          <cell r="EU4311" t="str">
            <v>С даты подписания договора в течение 75 календарных дней</v>
          </cell>
          <cell r="EW4311" t="e">
            <v>#VALUE!</v>
          </cell>
          <cell r="EX4311" t="str">
            <v>281331.000.000202</v>
          </cell>
          <cell r="EY4311" t="str">
            <v>Сальник</v>
          </cell>
          <cell r="EZ4311" t="str">
            <v>для поршневого насоса</v>
          </cell>
        </row>
        <row r="4312">
          <cell r="CI4312" t="str">
            <v>330-01306</v>
          </cell>
          <cell r="CJ4312" t="str">
            <v>Сверло спиральное, Д=6мм,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cell r="CK4312" t="str">
            <v>ШТ</v>
          </cell>
          <cell r="CL4312" t="e">
            <v>#N/A</v>
          </cell>
          <cell r="CM4312" t="e">
            <v>#N/A</v>
          </cell>
          <cell r="CN4312">
            <v>1272.49</v>
          </cell>
          <cell r="CO4312">
            <v>10</v>
          </cell>
          <cell r="CP4312">
            <v>10</v>
          </cell>
          <cell r="CQ4312" t="str">
            <v>в ОПЗ</v>
          </cell>
          <cell r="CR4312">
            <v>0</v>
          </cell>
          <cell r="CS4312">
            <v>0</v>
          </cell>
          <cell r="CT4312">
            <v>0</v>
          </cell>
          <cell r="CU4312">
            <v>10</v>
          </cell>
          <cell r="CV4312">
            <v>-10</v>
          </cell>
          <cell r="CW4312">
            <v>0</v>
          </cell>
          <cell r="CY4312">
            <v>19</v>
          </cell>
          <cell r="CZ4312">
            <v>24177.31</v>
          </cell>
          <cell r="DB4312">
            <v>0</v>
          </cell>
          <cell r="DC4312">
            <v>0</v>
          </cell>
          <cell r="DE4312">
            <v>0</v>
          </cell>
          <cell r="DF4312">
            <v>0</v>
          </cell>
          <cell r="DH4312">
            <v>0</v>
          </cell>
          <cell r="DI4312">
            <v>0</v>
          </cell>
          <cell r="DL4312">
            <v>0</v>
          </cell>
          <cell r="DN4312">
            <v>0</v>
          </cell>
          <cell r="DO4312">
            <v>0</v>
          </cell>
          <cell r="DR4312">
            <v>0</v>
          </cell>
          <cell r="DU4312">
            <v>19</v>
          </cell>
          <cell r="DV4312">
            <v>24177.31</v>
          </cell>
          <cell r="DW4312" t="str">
            <v>передан</v>
          </cell>
          <cell r="DX4312" t="str">
            <v>Направлено 31.03.2023</v>
          </cell>
          <cell r="EA4312" t="str">
            <v>ЭМ</v>
          </cell>
          <cell r="EF4312">
            <v>19</v>
          </cell>
          <cell r="EG4312">
            <v>24177.31</v>
          </cell>
          <cell r="EH4312" t="e">
            <v>#N/A</v>
          </cell>
          <cell r="EJ4312" t="str">
            <v>180-4</v>
          </cell>
          <cell r="EK4312" t="str">
            <v>ЭМ</v>
          </cell>
          <cell r="EO4312" t="str">
            <v>СГМ</v>
          </cell>
          <cell r="EP4312" t="str">
            <v>ЭМ</v>
          </cell>
          <cell r="ES4312" t="str">
            <v>-</v>
          </cell>
          <cell r="ET4312" t="str">
            <v>471010000, Мангистауская область, Актау Г.А., г.Актау, промышленная зона, БМТС АО Каражанбасмунай</v>
          </cell>
          <cell r="EU4312" t="str">
            <v>С даты подписания договора в течение 60 календарных дней</v>
          </cell>
          <cell r="EW4312" t="e">
            <v>#VALUE!</v>
          </cell>
          <cell r="EX4312" t="str">
            <v>257340.390.000016</v>
          </cell>
          <cell r="EY4312" t="str">
            <v>Сверло спиральное</v>
          </cell>
          <cell r="EZ4312" t="str">
            <v>с цилиндрическим хвостовиком, диаметр 5-30 мм</v>
          </cell>
        </row>
        <row r="4313">
          <cell r="CI4313" t="str">
            <v>330-01307</v>
          </cell>
          <cell r="CJ4313" t="str">
            <v>Сверло спиральное, Д=7мм,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cell r="CK4313" t="str">
            <v>ШТ</v>
          </cell>
          <cell r="CL4313" t="e">
            <v>#N/A</v>
          </cell>
          <cell r="CM4313" t="e">
            <v>#N/A</v>
          </cell>
          <cell r="CN4313">
            <v>1627.95</v>
          </cell>
          <cell r="CO4313">
            <v>10</v>
          </cell>
          <cell r="CP4313">
            <v>10</v>
          </cell>
          <cell r="CQ4313" t="str">
            <v>в ОПЗ</v>
          </cell>
          <cell r="CR4313">
            <v>0</v>
          </cell>
          <cell r="CS4313">
            <v>0</v>
          </cell>
          <cell r="CT4313">
            <v>0</v>
          </cell>
          <cell r="CU4313">
            <v>10</v>
          </cell>
          <cell r="CV4313">
            <v>-10</v>
          </cell>
          <cell r="CW4313">
            <v>0</v>
          </cell>
          <cell r="CY4313">
            <v>19</v>
          </cell>
          <cell r="CZ4313">
            <v>30931.05</v>
          </cell>
          <cell r="DB4313">
            <v>0</v>
          </cell>
          <cell r="DC4313">
            <v>0</v>
          </cell>
          <cell r="DE4313">
            <v>0</v>
          </cell>
          <cell r="DF4313">
            <v>0</v>
          </cell>
          <cell r="DH4313">
            <v>0</v>
          </cell>
          <cell r="DI4313">
            <v>0</v>
          </cell>
          <cell r="DL4313">
            <v>0</v>
          </cell>
          <cell r="DN4313">
            <v>0</v>
          </cell>
          <cell r="DO4313">
            <v>0</v>
          </cell>
          <cell r="DR4313">
            <v>0</v>
          </cell>
          <cell r="DU4313">
            <v>19</v>
          </cell>
          <cell r="DV4313">
            <v>30931.05</v>
          </cell>
          <cell r="DW4313" t="str">
            <v>передан</v>
          </cell>
          <cell r="DX4313" t="str">
            <v>Направлено 31.03.2023</v>
          </cell>
          <cell r="EA4313" t="str">
            <v>ЭМ</v>
          </cell>
          <cell r="EF4313">
            <v>19</v>
          </cell>
          <cell r="EG4313">
            <v>30931.05</v>
          </cell>
          <cell r="EH4313" t="e">
            <v>#N/A</v>
          </cell>
          <cell r="EJ4313" t="str">
            <v>180-1</v>
          </cell>
          <cell r="EK4313" t="str">
            <v>ЭМ</v>
          </cell>
          <cell r="EO4313" t="str">
            <v>СГМ</v>
          </cell>
          <cell r="EP4313" t="str">
            <v>ЭМ</v>
          </cell>
          <cell r="ES4313" t="str">
            <v>-</v>
          </cell>
          <cell r="ET4313" t="str">
            <v>471010000, Мангистауская область, Актау Г.А., г.Актау, промышленная зона, БМТС АО Каражанбасмунай</v>
          </cell>
          <cell r="EU4313" t="str">
            <v>С даты подписания договора в течение 60 календарных дней</v>
          </cell>
          <cell r="EW4313" t="e">
            <v>#VALUE!</v>
          </cell>
          <cell r="EX4313" t="str">
            <v>257340.390.000016</v>
          </cell>
          <cell r="EY4313" t="str">
            <v>Сверло спиральное</v>
          </cell>
          <cell r="EZ4313" t="str">
            <v>с цилиндрическим хвостовиком, диаметр 5-30 мм</v>
          </cell>
        </row>
        <row r="4314">
          <cell r="CI4314" t="str">
            <v>330-01308</v>
          </cell>
          <cell r="CJ4314" t="str">
            <v>Сверло спиральное, Д=8мм, правое с цилиндрическим хвостовиком исполнение 1, нормального класса точности В1, В,  для сверления стали, материал сверла Р6М5К5 (HSS-Co— зарубежный аналог), Р6М5 (HSS — зарубежный аналог), ГОСТ 4010-77...</v>
          </cell>
          <cell r="CK4314" t="str">
            <v>ШТ</v>
          </cell>
          <cell r="CL4314" t="e">
            <v>#N/A</v>
          </cell>
          <cell r="CM4314" t="e">
            <v>#N/A</v>
          </cell>
          <cell r="CN4314">
            <v>2040.36</v>
          </cell>
          <cell r="CO4314">
            <v>10</v>
          </cell>
          <cell r="CP4314">
            <v>10</v>
          </cell>
          <cell r="CQ4314" t="str">
            <v>в ОПЗ</v>
          </cell>
          <cell r="CR4314">
            <v>0</v>
          </cell>
          <cell r="CS4314">
            <v>0</v>
          </cell>
          <cell r="CT4314">
            <v>0</v>
          </cell>
          <cell r="CU4314">
            <v>10</v>
          </cell>
          <cell r="CV4314">
            <v>-10</v>
          </cell>
          <cell r="CW4314">
            <v>0</v>
          </cell>
          <cell r="CY4314">
            <v>19</v>
          </cell>
          <cell r="CZ4314">
            <v>38766.839999999997</v>
          </cell>
          <cell r="DB4314">
            <v>0</v>
          </cell>
          <cell r="DC4314">
            <v>0</v>
          </cell>
          <cell r="DE4314">
            <v>0</v>
          </cell>
          <cell r="DF4314">
            <v>0</v>
          </cell>
          <cell r="DH4314">
            <v>0</v>
          </cell>
          <cell r="DI4314">
            <v>0</v>
          </cell>
          <cell r="DL4314">
            <v>0</v>
          </cell>
          <cell r="DN4314">
            <v>0</v>
          </cell>
          <cell r="DO4314">
            <v>0</v>
          </cell>
          <cell r="DR4314">
            <v>0</v>
          </cell>
          <cell r="DU4314">
            <v>19</v>
          </cell>
          <cell r="DV4314">
            <v>38766.839999999997</v>
          </cell>
          <cell r="DW4314" t="str">
            <v>передан</v>
          </cell>
          <cell r="DX4314" t="str">
            <v>Направлено 31.03.2023</v>
          </cell>
          <cell r="EA4314" t="str">
            <v>ЭМ</v>
          </cell>
          <cell r="EF4314">
            <v>19</v>
          </cell>
          <cell r="EG4314">
            <v>38766.839999999997</v>
          </cell>
          <cell r="EH4314" t="e">
            <v>#N/A</v>
          </cell>
          <cell r="EJ4314" t="str">
            <v>180-4</v>
          </cell>
          <cell r="EK4314" t="str">
            <v>ЭМ</v>
          </cell>
          <cell r="EO4314" t="str">
            <v>СГМ</v>
          </cell>
          <cell r="EP4314" t="str">
            <v>ЭМ</v>
          </cell>
          <cell r="ES4314" t="str">
            <v>-</v>
          </cell>
          <cell r="ET4314" t="str">
            <v>471010000, Мангистауская область, Актау Г.А., г.Актау, промышленная зона, БМТС АО Каражанбасмунай</v>
          </cell>
          <cell r="EU4314" t="str">
            <v>С даты подписания договора в течение 60 календарных дней</v>
          </cell>
          <cell r="EW4314" t="e">
            <v>#VALUE!</v>
          </cell>
          <cell r="EX4314" t="str">
            <v>257340.390.000016</v>
          </cell>
          <cell r="EY4314" t="str">
            <v>Сверло спиральное</v>
          </cell>
          <cell r="EZ4314" t="str">
            <v>с цилиндрическим хвостовиком, диаметр 5-30 мм</v>
          </cell>
        </row>
        <row r="4315">
          <cell r="CI4315" t="str">
            <v>330-00972</v>
          </cell>
          <cell r="CJ4315" t="str">
            <v>Сверло: диаметр 3.1мм, цилиндрический хвостовик, длина 40-60мм, по металлу, материал изготовления HSS....Drill: boring, diameter 3.1mm, cilyndrical shank, length 40-60mm, HSS....</v>
          </cell>
          <cell r="CK4315" t="str">
            <v>ШТ</v>
          </cell>
          <cell r="CL4315" t="e">
            <v>#N/A</v>
          </cell>
          <cell r="CM4315" t="e">
            <v>#N/A</v>
          </cell>
          <cell r="CN4315">
            <v>237.5</v>
          </cell>
          <cell r="CO4315">
            <v>20</v>
          </cell>
          <cell r="CP4315">
            <v>20</v>
          </cell>
          <cell r="CQ4315" t="str">
            <v>сост</v>
          </cell>
          <cell r="CR4315">
            <v>0</v>
          </cell>
          <cell r="CS4315">
            <v>20</v>
          </cell>
          <cell r="CT4315">
            <v>20</v>
          </cell>
          <cell r="CU4315">
            <v>0</v>
          </cell>
          <cell r="CV4315">
            <v>0</v>
          </cell>
          <cell r="CW4315">
            <v>0</v>
          </cell>
          <cell r="CY4315">
            <v>40</v>
          </cell>
          <cell r="CZ4315">
            <v>9500</v>
          </cell>
          <cell r="DB4315">
            <v>0</v>
          </cell>
          <cell r="DC4315">
            <v>0</v>
          </cell>
          <cell r="DE4315">
            <v>0</v>
          </cell>
          <cell r="DF4315">
            <v>0</v>
          </cell>
          <cell r="DH4315">
            <v>0</v>
          </cell>
          <cell r="DI4315">
            <v>0</v>
          </cell>
          <cell r="DK4315">
            <v>0</v>
          </cell>
          <cell r="DL4315">
            <v>0</v>
          </cell>
          <cell r="DN4315">
            <v>0</v>
          </cell>
          <cell r="DO4315">
            <v>0</v>
          </cell>
          <cell r="DR4315">
            <v>0</v>
          </cell>
          <cell r="DU4315">
            <v>40</v>
          </cell>
          <cell r="DV4315">
            <v>9500</v>
          </cell>
          <cell r="DW4315" t="str">
            <v>передан</v>
          </cell>
          <cell r="DX4315" t="str">
            <v>Направлено 13.01.2023</v>
          </cell>
          <cell r="EA4315" t="str">
            <v>ГПЗ</v>
          </cell>
          <cell r="EF4315">
            <v>40</v>
          </cell>
          <cell r="EG4315">
            <v>9500</v>
          </cell>
          <cell r="EH4315" t="e">
            <v>#N/A</v>
          </cell>
          <cell r="EJ4315" t="str">
            <v>53-21</v>
          </cell>
          <cell r="EK4315" t="str">
            <v>ЗЦП</v>
          </cell>
          <cell r="EM4315">
            <v>315</v>
          </cell>
          <cell r="EO4315" t="str">
            <v>СГМ</v>
          </cell>
          <cell r="EP4315" t="str">
            <v>ЦП</v>
          </cell>
          <cell r="ES4315" t="str">
            <v>05.2023</v>
          </cell>
          <cell r="ET4315" t="str">
            <v>471010000, Мангистауская область, Актау Г.А., г.Актау, промышленная зона, БМТС АО Каражанбасмунай</v>
          </cell>
          <cell r="EU4315" t="str">
            <v>С даты подписания договора в течение 60 календарных дней</v>
          </cell>
          <cell r="EV4315" t="str">
            <v>ок</v>
          </cell>
          <cell r="EW4315">
            <v>257340</v>
          </cell>
          <cell r="EX4315" t="str">
            <v>257340.390.000014</v>
          </cell>
          <cell r="EY4315" t="str">
            <v>Сверло спиральное</v>
          </cell>
          <cell r="EZ4315" t="str">
            <v>с цилиндрическим хвостовиком, диаметр 2,01-4.99 мм</v>
          </cell>
        </row>
        <row r="4316">
          <cell r="CI4316" t="str">
            <v>330-00916</v>
          </cell>
          <cell r="CJ4316" t="str">
            <v>Сверло: набор, d-от 6 мм до 16 мм, шаг увеличения 1 мм, 10 шт, циллиндрический хвостовик, по бетону….~Drill: set, d - from 6 mm to 1"6 mm, increment 1 mm, 10 ea, cylindrical shank, for concrete….</v>
          </cell>
          <cell r="CK4316" t="str">
            <v>К-Т</v>
          </cell>
          <cell r="CL4316" t="e">
            <v>#N/A</v>
          </cell>
          <cell r="CM4316" t="e">
            <v>#N/A</v>
          </cell>
          <cell r="CN4316">
            <v>16880.36</v>
          </cell>
          <cell r="CO4316">
            <v>20</v>
          </cell>
          <cell r="CP4316">
            <v>20</v>
          </cell>
          <cell r="CQ4316" t="str">
            <v>сост</v>
          </cell>
          <cell r="CR4316">
            <v>20</v>
          </cell>
          <cell r="CS4316">
            <v>20</v>
          </cell>
          <cell r="CT4316">
            <v>0</v>
          </cell>
          <cell r="CU4316">
            <v>20</v>
          </cell>
          <cell r="CV4316">
            <v>0</v>
          </cell>
          <cell r="CW4316">
            <v>0</v>
          </cell>
          <cell r="CY4316">
            <v>18</v>
          </cell>
          <cell r="CZ4316">
            <v>303846.48</v>
          </cell>
          <cell r="DB4316">
            <v>0</v>
          </cell>
          <cell r="DC4316">
            <v>0</v>
          </cell>
          <cell r="DE4316">
            <v>0</v>
          </cell>
          <cell r="DF4316">
            <v>0</v>
          </cell>
          <cell r="DH4316">
            <v>0</v>
          </cell>
          <cell r="DI4316">
            <v>0</v>
          </cell>
          <cell r="DK4316">
            <v>0</v>
          </cell>
          <cell r="DL4316">
            <v>0</v>
          </cell>
          <cell r="DN4316">
            <v>0</v>
          </cell>
          <cell r="DO4316">
            <v>0</v>
          </cell>
          <cell r="DQ4316">
            <v>0</v>
          </cell>
          <cell r="DR4316">
            <v>0</v>
          </cell>
          <cell r="DU4316">
            <v>18</v>
          </cell>
          <cell r="DV4316">
            <v>303846.48</v>
          </cell>
          <cell r="DW4316" t="str">
            <v>передан</v>
          </cell>
          <cell r="DX4316" t="str">
            <v>Направлено 13.01.2023</v>
          </cell>
          <cell r="EA4316" t="str">
            <v>ЭМ</v>
          </cell>
          <cell r="EG4316">
            <v>0</v>
          </cell>
          <cell r="EH4316" t="e">
            <v>#N/A</v>
          </cell>
          <cell r="EJ4316" t="str">
            <v>53-14</v>
          </cell>
          <cell r="EK4316" t="str">
            <v>ЭМ</v>
          </cell>
          <cell r="EM4316">
            <v>315</v>
          </cell>
          <cell r="EO4316" t="str">
            <v>СГМ</v>
          </cell>
          <cell r="EP4316" t="str">
            <v>ЭМ</v>
          </cell>
          <cell r="ES4316" t="str">
            <v>-</v>
          </cell>
          <cell r="ET4316" t="str">
            <v>471010000, Мангистауская область, Актау Г.А., г.Актау, промышленная зона, БМТС АО Каражанбасмунай</v>
          </cell>
          <cell r="EU4316" t="str">
            <v>С даты подписания договора в течение 60 календарных дней</v>
          </cell>
          <cell r="EV4316" t="str">
            <v>ок</v>
          </cell>
          <cell r="EW4316">
            <v>257340</v>
          </cell>
          <cell r="EX4316" t="str">
            <v>257340.390.000026</v>
          </cell>
          <cell r="EY4316" t="str">
            <v>Набор сверл</v>
          </cell>
          <cell r="EZ4316" t="str">
            <v>с цилиндрическим хвостовиком</v>
          </cell>
        </row>
        <row r="4317">
          <cell r="CI4317" t="str">
            <v>330-01074</v>
          </cell>
          <cell r="CJ4317" t="str">
            <v>Сверло: набор, от 1/16 до 1/2 дюйма, шаг увеличения 1/64", из 29 частей, цилиндрический хвостовик, по металлу, материал изготовления HSS....Drill: boring, set, from 1/16 to 1/2 inch, 1/64" increments, 29 pieces,  cilyndrical shank, HSS....</v>
          </cell>
          <cell r="CK4317" t="str">
            <v>К-Т</v>
          </cell>
          <cell r="CL4317" t="e">
            <v>#N/A</v>
          </cell>
          <cell r="CM4317" t="e">
            <v>#N/A</v>
          </cell>
          <cell r="CN4317">
            <v>34542.410000000003</v>
          </cell>
          <cell r="CO4317">
            <v>4</v>
          </cell>
          <cell r="CP4317">
            <v>2</v>
          </cell>
          <cell r="CQ4317" t="str">
            <v>сост</v>
          </cell>
          <cell r="CR4317">
            <v>0</v>
          </cell>
          <cell r="CS4317">
            <v>2</v>
          </cell>
          <cell r="CT4317">
            <v>2</v>
          </cell>
          <cell r="CU4317">
            <v>2</v>
          </cell>
          <cell r="CV4317">
            <v>-2</v>
          </cell>
          <cell r="CW4317">
            <v>0</v>
          </cell>
          <cell r="CY4317">
            <v>5</v>
          </cell>
          <cell r="CZ4317">
            <v>172712.05000000002</v>
          </cell>
          <cell r="DB4317">
            <v>0</v>
          </cell>
          <cell r="DC4317">
            <v>0</v>
          </cell>
          <cell r="DE4317">
            <v>0</v>
          </cell>
          <cell r="DF4317">
            <v>0</v>
          </cell>
          <cell r="DH4317">
            <v>0</v>
          </cell>
          <cell r="DI4317">
            <v>0</v>
          </cell>
          <cell r="DK4317">
            <v>0</v>
          </cell>
          <cell r="DL4317">
            <v>0</v>
          </cell>
          <cell r="DN4317">
            <v>0</v>
          </cell>
          <cell r="DO4317">
            <v>0</v>
          </cell>
          <cell r="DR4317">
            <v>0</v>
          </cell>
          <cell r="DU4317">
            <v>5</v>
          </cell>
          <cell r="DV4317">
            <v>172712.05000000002</v>
          </cell>
          <cell r="DW4317" t="str">
            <v>передан</v>
          </cell>
          <cell r="DX4317" t="str">
            <v>Направлено 09.02.2023</v>
          </cell>
          <cell r="EA4317" t="str">
            <v>ГПЗ</v>
          </cell>
          <cell r="EF4317">
            <v>5</v>
          </cell>
          <cell r="EG4317">
            <v>172712.05000000002</v>
          </cell>
          <cell r="EH4317" t="e">
            <v>#N/A</v>
          </cell>
          <cell r="EJ4317" t="str">
            <v>53-16</v>
          </cell>
          <cell r="EK4317" t="str">
            <v>ЗЦП</v>
          </cell>
          <cell r="EM4317">
            <v>315</v>
          </cell>
          <cell r="EO4317" t="str">
            <v>СГМ</v>
          </cell>
          <cell r="EP4317" t="str">
            <v>ЦП</v>
          </cell>
          <cell r="ES4317" t="str">
            <v>04.2023</v>
          </cell>
          <cell r="ET4317" t="str">
            <v>471010000, Мангистауская область, Актау Г.А., г.Актау, промышленная зона, БМТС АО Каражанбасмунай</v>
          </cell>
          <cell r="EU4317" t="str">
            <v>С даты подписания договора в течение 60 календарных дней</v>
          </cell>
          <cell r="EV4317" t="str">
            <v>ок</v>
          </cell>
          <cell r="EW4317">
            <v>257340</v>
          </cell>
          <cell r="EX4317" t="str">
            <v>257340.390.000026</v>
          </cell>
          <cell r="EY4317" t="str">
            <v>Набор сверл</v>
          </cell>
          <cell r="EZ4317" t="str">
            <v>с цилиндрическим хвостовиком</v>
          </cell>
        </row>
        <row r="4318">
          <cell r="CI4318" t="str">
            <v>330-00929</v>
          </cell>
          <cell r="CJ4318" t="str">
            <v>Сверло: набор, от 1мм до 16мм, шаг увеличения 1мм, 16 штук, цилиндрический хвостовик, P18, по металлу….~Bit: drill, set, from 1mm to 16mm, increment 1mm, 16 pcs, cylindrical shank, P18, metal-working….</v>
          </cell>
          <cell r="CK4318" t="str">
            <v>К-Т</v>
          </cell>
          <cell r="CL4318" t="e">
            <v>#N/A</v>
          </cell>
          <cell r="CM4318" t="e">
            <v>#N/A</v>
          </cell>
          <cell r="CN4318">
            <v>10877.08</v>
          </cell>
          <cell r="CO4318">
            <v>10</v>
          </cell>
          <cell r="CP4318">
            <v>10</v>
          </cell>
          <cell r="CQ4318" t="str">
            <v>сост</v>
          </cell>
          <cell r="CR4318">
            <v>0</v>
          </cell>
          <cell r="CS4318">
            <v>10</v>
          </cell>
          <cell r="CT4318">
            <v>10</v>
          </cell>
          <cell r="CU4318">
            <v>0</v>
          </cell>
          <cell r="CV4318">
            <v>0</v>
          </cell>
          <cell r="CW4318">
            <v>0</v>
          </cell>
          <cell r="CY4318">
            <v>21</v>
          </cell>
          <cell r="CZ4318">
            <v>228418.68</v>
          </cell>
          <cell r="DB4318">
            <v>0</v>
          </cell>
          <cell r="DC4318">
            <v>0</v>
          </cell>
          <cell r="DE4318">
            <v>0</v>
          </cell>
          <cell r="DF4318">
            <v>0</v>
          </cell>
          <cell r="DH4318">
            <v>0</v>
          </cell>
          <cell r="DI4318">
            <v>0</v>
          </cell>
          <cell r="DL4318">
            <v>0</v>
          </cell>
          <cell r="DN4318">
            <v>0</v>
          </cell>
          <cell r="DO4318">
            <v>0</v>
          </cell>
          <cell r="DR4318">
            <v>0</v>
          </cell>
          <cell r="DU4318">
            <v>21</v>
          </cell>
          <cell r="DV4318">
            <v>228418.68</v>
          </cell>
          <cell r="EA4318" t="str">
            <v>ЭМ</v>
          </cell>
          <cell r="EG4318">
            <v>0</v>
          </cell>
          <cell r="EH4318" t="e">
            <v>#N/A</v>
          </cell>
          <cell r="EK4318" t="str">
            <v>ЭМ</v>
          </cell>
          <cell r="EO4318" t="str">
            <v>СГМ</v>
          </cell>
          <cell r="EP4318" t="str">
            <v>ЭМ</v>
          </cell>
          <cell r="ES4318" t="str">
            <v>-</v>
          </cell>
          <cell r="ET4318" t="str">
            <v>471010000, Мангистауская область, Актау Г.А., г.Актау, промышленная зона, БМТС АО Каражанбасмунай</v>
          </cell>
          <cell r="EU4318" t="str">
            <v>С даты подписания договора в течение 60 календарных дней</v>
          </cell>
          <cell r="EW4318" t="e">
            <v>#VALUE!</v>
          </cell>
          <cell r="EX4318" t="str">
            <v>257340.390.000026</v>
          </cell>
          <cell r="EY4318" t="str">
            <v>Набор сверл</v>
          </cell>
          <cell r="EZ4318" t="str">
            <v>с цилиндрическим хвостовиком</v>
          </cell>
        </row>
        <row r="4319">
          <cell r="CI4319" t="str">
            <v>330-00905</v>
          </cell>
          <cell r="CJ4319" t="str">
            <v>Сверло: парооксидированное по металлу (13х101/151 мм).</v>
          </cell>
          <cell r="CK4319" t="str">
            <v>ШТ</v>
          </cell>
          <cell r="CL4319" t="e">
            <v>#N/A</v>
          </cell>
          <cell r="CM4319" t="e">
            <v>#N/A</v>
          </cell>
          <cell r="CN4319">
            <v>3560</v>
          </cell>
          <cell r="CO4319">
            <v>0</v>
          </cell>
          <cell r="CP4319">
            <v>0</v>
          </cell>
          <cell r="CQ4319" t="str">
            <v>не сост/отмена</v>
          </cell>
          <cell r="CR4319">
            <v>0</v>
          </cell>
          <cell r="CS4319">
            <v>0</v>
          </cell>
          <cell r="CT4319">
            <v>0</v>
          </cell>
          <cell r="CU4319">
            <v>0</v>
          </cell>
          <cell r="CV4319">
            <v>0</v>
          </cell>
          <cell r="CW4319">
            <v>0</v>
          </cell>
          <cell r="CY4319">
            <v>6</v>
          </cell>
          <cell r="CZ4319">
            <v>21360</v>
          </cell>
          <cell r="DB4319">
            <v>0</v>
          </cell>
          <cell r="DC4319">
            <v>0</v>
          </cell>
          <cell r="DE4319">
            <v>0</v>
          </cell>
          <cell r="DF4319">
            <v>0</v>
          </cell>
          <cell r="DH4319">
            <v>0</v>
          </cell>
          <cell r="DI4319">
            <v>0</v>
          </cell>
          <cell r="DK4319">
            <v>0</v>
          </cell>
          <cell r="DL4319">
            <v>0</v>
          </cell>
          <cell r="DN4319">
            <v>0</v>
          </cell>
          <cell r="DO4319">
            <v>0</v>
          </cell>
          <cell r="DQ4319">
            <v>0</v>
          </cell>
          <cell r="DR4319">
            <v>0</v>
          </cell>
          <cell r="DU4319">
            <v>6</v>
          </cell>
          <cell r="DV4319">
            <v>21360</v>
          </cell>
          <cell r="EA4319" t="str">
            <v>ГПЗ</v>
          </cell>
          <cell r="EF4319">
            <v>6</v>
          </cell>
          <cell r="EG4319">
            <v>21360</v>
          </cell>
          <cell r="EH4319" t="e">
            <v>#N/A</v>
          </cell>
          <cell r="EJ4319" t="str">
            <v>53-2</v>
          </cell>
          <cell r="EK4319" t="str">
            <v>ЗЦП</v>
          </cell>
          <cell r="EO4319" t="str">
            <v>СГМ</v>
          </cell>
          <cell r="EP4319" t="str">
            <v>ЦП</v>
          </cell>
          <cell r="ES4319" t="str">
            <v>10.2022</v>
          </cell>
          <cell r="ET4319" t="str">
            <v>471010000, Мангистауская область, Актау Г.А., г.Актау, промышленная зона, БМТС АО Каражанбасмунай</v>
          </cell>
          <cell r="EU4319" t="str">
            <v>С даты подписания договора в течение 75 календарных дней</v>
          </cell>
          <cell r="EW4319">
            <v>257340</v>
          </cell>
          <cell r="EX4319" t="str">
            <v>257340.390.000016</v>
          </cell>
          <cell r="EY4319" t="str">
            <v>Сверло спиральное</v>
          </cell>
          <cell r="EZ4319" t="str">
            <v>с цилиндрическим хвостовиком, диаметр 5-30 мм</v>
          </cell>
        </row>
        <row r="4320">
          <cell r="CI4320" t="str">
            <v>330-00905</v>
          </cell>
          <cell r="CJ4320" t="str">
            <v>Сверло: парооксидированное по металлу (13х101/151 мм).</v>
          </cell>
          <cell r="CK4320" t="str">
            <v>ШТ</v>
          </cell>
          <cell r="CL4320" t="e">
            <v>#N/A</v>
          </cell>
          <cell r="CM4320" t="e">
            <v>#N/A</v>
          </cell>
          <cell r="CN4320">
            <v>3560</v>
          </cell>
          <cell r="CU4320">
            <v>0</v>
          </cell>
          <cell r="CV4320">
            <v>0</v>
          </cell>
          <cell r="CY4320">
            <v>4</v>
          </cell>
          <cell r="CZ4320">
            <v>14240</v>
          </cell>
          <cell r="DB4320">
            <v>0</v>
          </cell>
          <cell r="DC4320">
            <v>0</v>
          </cell>
          <cell r="DE4320">
            <v>0</v>
          </cell>
          <cell r="DF4320">
            <v>0</v>
          </cell>
          <cell r="DH4320">
            <v>0</v>
          </cell>
          <cell r="DI4320">
            <v>0</v>
          </cell>
          <cell r="DL4320">
            <v>0</v>
          </cell>
          <cell r="DN4320">
            <v>0</v>
          </cell>
          <cell r="DO4320">
            <v>0</v>
          </cell>
          <cell r="DR4320">
            <v>0</v>
          </cell>
          <cell r="DU4320">
            <v>4</v>
          </cell>
          <cell r="DV4320">
            <v>14240</v>
          </cell>
          <cell r="EA4320" t="str">
            <v>доп.согл.</v>
          </cell>
          <cell r="EF4320">
            <v>4</v>
          </cell>
          <cell r="EG4320">
            <v>14240</v>
          </cell>
          <cell r="EH4320" t="e">
            <v>#N/A</v>
          </cell>
          <cell r="EJ4320" t="str">
            <v>53-5</v>
          </cell>
          <cell r="EK4320" t="str">
            <v>доп.согл.</v>
          </cell>
          <cell r="EO4320" t="str">
            <v>СГМ</v>
          </cell>
          <cell r="EP4320" t="str">
            <v>ЦП</v>
          </cell>
          <cell r="ES4320" t="str">
            <v>10.2022</v>
          </cell>
          <cell r="ET4320" t="str">
            <v>471010000, Мангистауская область, Актау Г.А., г.Актау, промышленная зона, БМТС АО Каражанбасмунай</v>
          </cell>
          <cell r="EU4320" t="str">
            <v>С даты подписания договора в течение 75 календарных дней</v>
          </cell>
          <cell r="EW4320" t="e">
            <v>#VALUE!</v>
          </cell>
          <cell r="EX4320" t="str">
            <v>257340.390.000016</v>
          </cell>
          <cell r="EY4320" t="str">
            <v>Сверло спиральное</v>
          </cell>
          <cell r="EZ4320" t="str">
            <v>с цилиндрическим хвостовиком, диаметр 5-30 мм</v>
          </cell>
        </row>
        <row r="4321">
          <cell r="CI4321" t="str">
            <v>330-00951</v>
          </cell>
          <cell r="CJ4321" t="str">
            <v>Сверло: по металлу 2 мм (5,64").</v>
          </cell>
          <cell r="CK4321" t="str">
            <v>ШТ</v>
          </cell>
          <cell r="CL4321" t="e">
            <v>#N/A</v>
          </cell>
          <cell r="CM4321" t="e">
            <v>#N/A</v>
          </cell>
          <cell r="CN4321">
            <v>275.36</v>
          </cell>
          <cell r="CO4321">
            <v>0</v>
          </cell>
          <cell r="CP4321">
            <v>0</v>
          </cell>
          <cell r="CQ4321" t="str">
            <v>не сост/отмена</v>
          </cell>
          <cell r="CR4321">
            <v>0</v>
          </cell>
          <cell r="CS4321">
            <v>0</v>
          </cell>
          <cell r="CT4321">
            <v>0</v>
          </cell>
          <cell r="CU4321">
            <v>0</v>
          </cell>
          <cell r="CV4321">
            <v>0</v>
          </cell>
          <cell r="CW4321">
            <v>0</v>
          </cell>
          <cell r="CY4321">
            <v>40</v>
          </cell>
          <cell r="CZ4321">
            <v>11014.400000000001</v>
          </cell>
          <cell r="DB4321">
            <v>0</v>
          </cell>
          <cell r="DC4321">
            <v>0</v>
          </cell>
          <cell r="DE4321">
            <v>0</v>
          </cell>
          <cell r="DF4321">
            <v>0</v>
          </cell>
          <cell r="DH4321">
            <v>0</v>
          </cell>
          <cell r="DI4321">
            <v>0</v>
          </cell>
          <cell r="DK4321">
            <v>0</v>
          </cell>
          <cell r="DL4321">
            <v>0</v>
          </cell>
          <cell r="DN4321">
            <v>0</v>
          </cell>
          <cell r="DO4321">
            <v>0</v>
          </cell>
          <cell r="DQ4321">
            <v>0</v>
          </cell>
          <cell r="DR4321">
            <v>0</v>
          </cell>
          <cell r="DU4321">
            <v>40</v>
          </cell>
          <cell r="DV4321">
            <v>11014.400000000001</v>
          </cell>
          <cell r="DX4321" t="str">
            <v>Проводится МЦ/ Направлено в ОМЦиА 31.05.2023</v>
          </cell>
          <cell r="DZ4321" t="str">
            <v>ЭМ</v>
          </cell>
          <cell r="EA4321" t="str">
            <v>ЭМ</v>
          </cell>
          <cell r="EF4321">
            <v>40</v>
          </cell>
          <cell r="EG4321">
            <v>11014.400000000001</v>
          </cell>
          <cell r="EH4321" t="e">
            <v>#N/A</v>
          </cell>
          <cell r="EJ4321" t="str">
            <v>180-4</v>
          </cell>
          <cell r="EK4321" t="str">
            <v>ЭМ</v>
          </cell>
          <cell r="EO4321" t="str">
            <v>СГМ</v>
          </cell>
          <cell r="EP4321" t="str">
            <v>ЭМ</v>
          </cell>
          <cell r="ES4321" t="str">
            <v>-</v>
          </cell>
          <cell r="ET4321" t="str">
            <v>471010000, Мангистауская область, Актау Г.А., г.Актау, промышленная зона, БМТС АО Каражанбасмунай</v>
          </cell>
          <cell r="EU4321" t="str">
            <v>С даты подписания договора в течение 75 календарных дней</v>
          </cell>
          <cell r="EW4321">
            <v>257340</v>
          </cell>
          <cell r="EX4321" t="str">
            <v>257340.390.000013</v>
          </cell>
          <cell r="EY4321" t="str">
            <v>Сверло спиральное</v>
          </cell>
          <cell r="EZ4321" t="str">
            <v>с цилиндрическим хвостовиком, диаметр 1,1- 2 мм</v>
          </cell>
        </row>
        <row r="4322">
          <cell r="CI4322" t="str">
            <v>330-00906</v>
          </cell>
          <cell r="CJ4322" t="str">
            <v>Сверло: по металлу 9,5 мм.</v>
          </cell>
          <cell r="CK4322" t="str">
            <v>ШТ</v>
          </cell>
          <cell r="CL4322" t="e">
            <v>#N/A</v>
          </cell>
          <cell r="CM4322" t="e">
            <v>#N/A</v>
          </cell>
          <cell r="CN4322">
            <v>1770</v>
          </cell>
          <cell r="CO4322">
            <v>0</v>
          </cell>
          <cell r="CP4322">
            <v>0</v>
          </cell>
          <cell r="CQ4322" t="str">
            <v>не сост/отмена</v>
          </cell>
          <cell r="CR4322">
            <v>0</v>
          </cell>
          <cell r="CS4322">
            <v>0</v>
          </cell>
          <cell r="CT4322">
            <v>0</v>
          </cell>
          <cell r="CU4322">
            <v>0</v>
          </cell>
          <cell r="CV4322">
            <v>0</v>
          </cell>
          <cell r="CW4322">
            <v>0</v>
          </cell>
          <cell r="CY4322">
            <v>6</v>
          </cell>
          <cell r="CZ4322">
            <v>10620</v>
          </cell>
          <cell r="DB4322">
            <v>0</v>
          </cell>
          <cell r="DC4322">
            <v>0</v>
          </cell>
          <cell r="DE4322">
            <v>0</v>
          </cell>
          <cell r="DF4322">
            <v>0</v>
          </cell>
          <cell r="DH4322">
            <v>0</v>
          </cell>
          <cell r="DI4322">
            <v>0</v>
          </cell>
          <cell r="DK4322">
            <v>0</v>
          </cell>
          <cell r="DL4322">
            <v>0</v>
          </cell>
          <cell r="DN4322">
            <v>0</v>
          </cell>
          <cell r="DO4322">
            <v>0</v>
          </cell>
          <cell r="DQ4322">
            <v>0</v>
          </cell>
          <cell r="DR4322">
            <v>0</v>
          </cell>
          <cell r="DU4322">
            <v>6</v>
          </cell>
          <cell r="DV4322">
            <v>10620</v>
          </cell>
          <cell r="EA4322" t="str">
            <v>ГПЗ</v>
          </cell>
          <cell r="EF4322">
            <v>6</v>
          </cell>
          <cell r="EG4322">
            <v>10620</v>
          </cell>
          <cell r="EH4322" t="e">
            <v>#N/A</v>
          </cell>
          <cell r="EJ4322" t="str">
            <v>53-2</v>
          </cell>
          <cell r="EK4322" t="str">
            <v>ЗЦП</v>
          </cell>
          <cell r="EO4322" t="str">
            <v>СГМ</v>
          </cell>
          <cell r="EP4322" t="str">
            <v>ЦП</v>
          </cell>
          <cell r="ES4322" t="str">
            <v>10.2022</v>
          </cell>
          <cell r="ET4322" t="str">
            <v>471010000, Мангистауская область, Актау Г.А., г.Актау, промышленная зона, БМТС АО Каражанбасмунай</v>
          </cell>
          <cell r="EU4322" t="str">
            <v>С даты подписания договора в течение 75 календарных дней</v>
          </cell>
          <cell r="EW4322">
            <v>257340</v>
          </cell>
          <cell r="EX4322" t="str">
            <v>257340.390.000016</v>
          </cell>
          <cell r="EY4322" t="str">
            <v>Сверло спиральное</v>
          </cell>
          <cell r="EZ4322" t="str">
            <v>с цилиндрическим хвостовиком, диаметр 5-30 мм</v>
          </cell>
        </row>
        <row r="4323">
          <cell r="CI4323" t="str">
            <v>330-00906</v>
          </cell>
          <cell r="CJ4323" t="str">
            <v>Сверло: по металлу 9,5 мм.</v>
          </cell>
          <cell r="CK4323" t="str">
            <v>ШТ</v>
          </cell>
          <cell r="CL4323" t="e">
            <v>#N/A</v>
          </cell>
          <cell r="CM4323" t="e">
            <v>#N/A</v>
          </cell>
          <cell r="CN4323">
            <v>1770</v>
          </cell>
          <cell r="CU4323">
            <v>0</v>
          </cell>
          <cell r="CV4323">
            <v>0</v>
          </cell>
          <cell r="CY4323">
            <v>4</v>
          </cell>
          <cell r="CZ4323">
            <v>7080</v>
          </cell>
          <cell r="DB4323">
            <v>0</v>
          </cell>
          <cell r="DC4323">
            <v>0</v>
          </cell>
          <cell r="DE4323">
            <v>0</v>
          </cell>
          <cell r="DF4323">
            <v>0</v>
          </cell>
          <cell r="DH4323">
            <v>0</v>
          </cell>
          <cell r="DI4323">
            <v>0</v>
          </cell>
          <cell r="DL4323">
            <v>0</v>
          </cell>
          <cell r="DN4323">
            <v>0</v>
          </cell>
          <cell r="DO4323">
            <v>0</v>
          </cell>
          <cell r="DR4323">
            <v>0</v>
          </cell>
          <cell r="DU4323">
            <v>4</v>
          </cell>
          <cell r="DV4323">
            <v>7080</v>
          </cell>
          <cell r="EA4323" t="str">
            <v>доп.согл.</v>
          </cell>
          <cell r="EF4323">
            <v>4</v>
          </cell>
          <cell r="EG4323">
            <v>7080</v>
          </cell>
          <cell r="EH4323" t="e">
            <v>#N/A</v>
          </cell>
          <cell r="EJ4323" t="str">
            <v>53-5</v>
          </cell>
          <cell r="EK4323" t="str">
            <v>доп.согл.</v>
          </cell>
          <cell r="EO4323" t="str">
            <v>СГМ</v>
          </cell>
          <cell r="EP4323" t="str">
            <v>ЦП</v>
          </cell>
          <cell r="ES4323" t="str">
            <v>10.2022</v>
          </cell>
          <cell r="ET4323" t="str">
            <v>471010000, Мангистауская область, Актау Г.А., г.Актау, промышленная зона, БМТС АО Каражанбасмунай</v>
          </cell>
          <cell r="EU4323" t="str">
            <v>С даты подписания договора в течение 75 календарных дней</v>
          </cell>
          <cell r="EW4323" t="e">
            <v>#VALUE!</v>
          </cell>
          <cell r="EX4323" t="str">
            <v>257340.390.000016</v>
          </cell>
          <cell r="EY4323" t="str">
            <v>Сверло спиральное</v>
          </cell>
          <cell r="EZ4323" t="str">
            <v>с цилиндрическим хвостовиком, диаметр 5-30 мм</v>
          </cell>
        </row>
        <row r="4324">
          <cell r="CI4324" t="str">
            <v>330-01755</v>
          </cell>
          <cell r="CJ4324" t="str">
            <v>Сверло: с коническим хвостовиком средней серии гост 10903-77. р6м5. Сверло с коническим хвостовиком (2301-0055) Ø16,25мм. Сверло нормальной точности классов В1 и В, сверло с нормальным хвостовиком КМ1 (конусом морзе2),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cell r="CK4324" t="str">
            <v>ШТ</v>
          </cell>
          <cell r="CL4324" t="e">
            <v>#N/A</v>
          </cell>
          <cell r="CM4324" t="e">
            <v>#N/A</v>
          </cell>
          <cell r="CN4324">
            <v>3536.16</v>
          </cell>
          <cell r="CO4324">
            <v>4</v>
          </cell>
          <cell r="CP4324">
            <v>4</v>
          </cell>
          <cell r="CQ4324" t="str">
            <v>сост</v>
          </cell>
          <cell r="CR4324">
            <v>0</v>
          </cell>
          <cell r="CS4324">
            <v>4</v>
          </cell>
          <cell r="CT4324">
            <v>4</v>
          </cell>
          <cell r="CU4324">
            <v>0</v>
          </cell>
          <cell r="CV4324">
            <v>0</v>
          </cell>
          <cell r="CW4324">
            <v>0</v>
          </cell>
          <cell r="CY4324">
            <v>20</v>
          </cell>
          <cell r="CZ4324">
            <v>70723.199999999997</v>
          </cell>
          <cell r="DB4324">
            <v>0</v>
          </cell>
          <cell r="DC4324">
            <v>0</v>
          </cell>
          <cell r="DE4324">
            <v>0</v>
          </cell>
          <cell r="DF4324">
            <v>0</v>
          </cell>
          <cell r="DH4324">
            <v>0</v>
          </cell>
          <cell r="DI4324">
            <v>0</v>
          </cell>
          <cell r="DL4324">
            <v>0</v>
          </cell>
          <cell r="DN4324">
            <v>0</v>
          </cell>
          <cell r="DO4324">
            <v>0</v>
          </cell>
          <cell r="DR4324">
            <v>0</v>
          </cell>
          <cell r="DU4324">
            <v>20</v>
          </cell>
          <cell r="DV4324">
            <v>70723.199999999997</v>
          </cell>
          <cell r="EA4324" t="str">
            <v>ГПЗ</v>
          </cell>
          <cell r="EF4324">
            <v>20</v>
          </cell>
          <cell r="EG4324">
            <v>70723.199999999997</v>
          </cell>
          <cell r="EH4324" t="e">
            <v>#N/A</v>
          </cell>
          <cell r="EJ4324" t="str">
            <v>53-4</v>
          </cell>
          <cell r="EK4324" t="str">
            <v>ЗЦП</v>
          </cell>
          <cell r="EO4324" t="str">
            <v>СГМ</v>
          </cell>
          <cell r="EP4324" t="str">
            <v>ЦП</v>
          </cell>
          <cell r="ES4324" t="str">
            <v>01.2023</v>
          </cell>
          <cell r="ET4324" t="str">
            <v>471010000, Мангистауская область, Актау Г.А., г.Актау, промышленная зона, БМТС АО Каражанбасмунай</v>
          </cell>
          <cell r="EU4324" t="str">
            <v>С даты подписания договора в течение 45 календарных дней</v>
          </cell>
          <cell r="EW4324" t="e">
            <v>#VALUE!</v>
          </cell>
          <cell r="EX4324" t="str">
            <v>257340.390.000010</v>
          </cell>
          <cell r="EY4324" t="str">
            <v>Сверло спиральное</v>
          </cell>
          <cell r="EZ4324" t="str">
            <v>с коническим хвостовиком, диаметр 5-30 мм</v>
          </cell>
        </row>
        <row r="4325">
          <cell r="CI4325" t="str">
            <v>330-01756</v>
          </cell>
          <cell r="CJ4325" t="str">
            <v>Сверло: с коническим хвостовиком средней серии гост 10903-77. р6м5. Сверло с коническим хвостовиком (2301-0085) Ø24,5мм.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cell r="CK4325" t="str">
            <v>ШТ</v>
          </cell>
          <cell r="CL4325" t="e">
            <v>#N/A</v>
          </cell>
          <cell r="CM4325" t="e">
            <v>#N/A</v>
          </cell>
          <cell r="CN4325">
            <v>6828.12</v>
          </cell>
          <cell r="CO4325">
            <v>4</v>
          </cell>
          <cell r="CP4325">
            <v>4</v>
          </cell>
          <cell r="CQ4325" t="str">
            <v>сост</v>
          </cell>
          <cell r="CR4325">
            <v>0</v>
          </cell>
          <cell r="CS4325">
            <v>4</v>
          </cell>
          <cell r="CT4325">
            <v>4</v>
          </cell>
          <cell r="CU4325">
            <v>0</v>
          </cell>
          <cell r="CV4325">
            <v>0</v>
          </cell>
          <cell r="CW4325">
            <v>0</v>
          </cell>
          <cell r="CY4325">
            <v>10</v>
          </cell>
          <cell r="CZ4325">
            <v>68281.2</v>
          </cell>
          <cell r="DB4325">
            <v>0</v>
          </cell>
          <cell r="DC4325">
            <v>0</v>
          </cell>
          <cell r="DE4325">
            <v>0</v>
          </cell>
          <cell r="DF4325">
            <v>0</v>
          </cell>
          <cell r="DH4325">
            <v>0</v>
          </cell>
          <cell r="DI4325">
            <v>0</v>
          </cell>
          <cell r="DL4325">
            <v>0</v>
          </cell>
          <cell r="DN4325">
            <v>0</v>
          </cell>
          <cell r="DO4325">
            <v>0</v>
          </cell>
          <cell r="DR4325">
            <v>0</v>
          </cell>
          <cell r="DU4325">
            <v>10</v>
          </cell>
          <cell r="DV4325">
            <v>68281.2</v>
          </cell>
          <cell r="EA4325" t="str">
            <v>ГПЗ</v>
          </cell>
          <cell r="EF4325">
            <v>10</v>
          </cell>
          <cell r="EG4325">
            <v>68281.2</v>
          </cell>
          <cell r="EH4325" t="e">
            <v>#N/A</v>
          </cell>
          <cell r="EJ4325" t="str">
            <v>53-4</v>
          </cell>
          <cell r="EK4325" t="str">
            <v>ЗЦП</v>
          </cell>
          <cell r="EO4325" t="str">
            <v>СГМ</v>
          </cell>
          <cell r="EP4325" t="str">
            <v>ЦП</v>
          </cell>
          <cell r="ES4325" t="str">
            <v>01.2023</v>
          </cell>
          <cell r="ET4325" t="str">
            <v>471010000, Мангистауская область, Актау Г.А., г.Актау, промышленная зона, БМТС АО Каражанбасмунай</v>
          </cell>
          <cell r="EU4325" t="str">
            <v>С даты подписания договора в течение 45 календарных дней</v>
          </cell>
          <cell r="EW4325" t="e">
            <v>#VALUE!</v>
          </cell>
          <cell r="EX4325" t="str">
            <v>257340.390.000010</v>
          </cell>
          <cell r="EY4325" t="str">
            <v>Сверло спиральное</v>
          </cell>
          <cell r="EZ4325" t="str">
            <v>с коническим хвостовиком, диаметр 5-30 мм</v>
          </cell>
        </row>
        <row r="4326">
          <cell r="CI4326" t="str">
            <v>330-01757</v>
          </cell>
          <cell r="CJ4326" t="str">
            <v>Сверло: с коническим хвостовиком средней серии гост 10903-77. р6м5. Сверло с коническим хвостовиком (2301-0096) Ø27,5мм.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cell r="CK4326" t="str">
            <v>ШТ</v>
          </cell>
          <cell r="CL4326" t="e">
            <v>#N/A</v>
          </cell>
          <cell r="CM4326" t="e">
            <v>#N/A</v>
          </cell>
          <cell r="CN4326">
            <v>8608.93</v>
          </cell>
          <cell r="CO4326">
            <v>4</v>
          </cell>
          <cell r="CP4326">
            <v>4</v>
          </cell>
          <cell r="CQ4326" t="str">
            <v>сост</v>
          </cell>
          <cell r="CR4326">
            <v>0</v>
          </cell>
          <cell r="CS4326">
            <v>4</v>
          </cell>
          <cell r="CT4326">
            <v>4</v>
          </cell>
          <cell r="CU4326">
            <v>0</v>
          </cell>
          <cell r="CV4326">
            <v>0</v>
          </cell>
          <cell r="CW4326">
            <v>0</v>
          </cell>
          <cell r="CY4326">
            <v>10</v>
          </cell>
          <cell r="CZ4326">
            <v>86089.3</v>
          </cell>
          <cell r="DB4326">
            <v>0</v>
          </cell>
          <cell r="DC4326">
            <v>0</v>
          </cell>
          <cell r="DE4326">
            <v>0</v>
          </cell>
          <cell r="DF4326">
            <v>0</v>
          </cell>
          <cell r="DH4326">
            <v>0</v>
          </cell>
          <cell r="DI4326">
            <v>0</v>
          </cell>
          <cell r="DL4326">
            <v>0</v>
          </cell>
          <cell r="DN4326">
            <v>0</v>
          </cell>
          <cell r="DO4326">
            <v>0</v>
          </cell>
          <cell r="DR4326">
            <v>0</v>
          </cell>
          <cell r="DU4326">
            <v>10</v>
          </cell>
          <cell r="DV4326">
            <v>86089.3</v>
          </cell>
          <cell r="EA4326" t="str">
            <v>ГПЗ</v>
          </cell>
          <cell r="EF4326">
            <v>10</v>
          </cell>
          <cell r="EG4326">
            <v>86089.3</v>
          </cell>
          <cell r="EH4326" t="e">
            <v>#N/A</v>
          </cell>
          <cell r="EJ4326" t="str">
            <v>53-4</v>
          </cell>
          <cell r="EK4326" t="str">
            <v>ЗЦП</v>
          </cell>
          <cell r="EO4326" t="str">
            <v>СГМ</v>
          </cell>
          <cell r="EP4326" t="str">
            <v>ЦП</v>
          </cell>
          <cell r="ES4326" t="str">
            <v>01.2023</v>
          </cell>
          <cell r="ET4326" t="str">
            <v>471010000, Мангистауская область, Актау Г.А., г.Актау, промышленная зона, БМТС АО Каражанбасмунай</v>
          </cell>
          <cell r="EU4326" t="str">
            <v>С даты подписания договора в течение 45 календарных дней</v>
          </cell>
          <cell r="EW4326" t="e">
            <v>#VALUE!</v>
          </cell>
          <cell r="EX4326" t="str">
            <v>257340.390.000010</v>
          </cell>
          <cell r="EY4326" t="str">
            <v>Сверло спиральное</v>
          </cell>
          <cell r="EZ4326" t="str">
            <v>с коническим хвостовиком, диаметр 5-30 мм</v>
          </cell>
        </row>
        <row r="4327">
          <cell r="CI4327" t="str">
            <v>330-01758</v>
          </cell>
          <cell r="CJ4327" t="str">
            <v>Сверло: с коническим хвостовиком средней серии гост 10903-77. р6м5. Сверло с коническим хвостовиком (2301-0120) Ø34,5мм. Сверло нормальной точности классов В1 и В, сверло с нормальным хвостовиком КМ1 (конусом морзе4),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cell r="CK4327" t="str">
            <v>ШТ</v>
          </cell>
          <cell r="CL4327" t="e">
            <v>#N/A</v>
          </cell>
          <cell r="CM4327" t="e">
            <v>#N/A</v>
          </cell>
          <cell r="CN4327">
            <v>19551.34</v>
          </cell>
          <cell r="CO4327">
            <v>4</v>
          </cell>
          <cell r="CP4327">
            <v>4</v>
          </cell>
          <cell r="CQ4327" t="str">
            <v>сост</v>
          </cell>
          <cell r="CR4327">
            <v>0</v>
          </cell>
          <cell r="CS4327">
            <v>4</v>
          </cell>
          <cell r="CT4327">
            <v>4</v>
          </cell>
          <cell r="CU4327">
            <v>0</v>
          </cell>
          <cell r="CV4327">
            <v>0</v>
          </cell>
          <cell r="CW4327">
            <v>0</v>
          </cell>
          <cell r="CY4327">
            <v>6</v>
          </cell>
          <cell r="CZ4327">
            <v>117308.04000000001</v>
          </cell>
          <cell r="DB4327">
            <v>0</v>
          </cell>
          <cell r="DC4327">
            <v>0</v>
          </cell>
          <cell r="DE4327">
            <v>0</v>
          </cell>
          <cell r="DF4327">
            <v>0</v>
          </cell>
          <cell r="DH4327">
            <v>0</v>
          </cell>
          <cell r="DI4327">
            <v>0</v>
          </cell>
          <cell r="DL4327">
            <v>0</v>
          </cell>
          <cell r="DN4327">
            <v>0</v>
          </cell>
          <cell r="DO4327">
            <v>0</v>
          </cell>
          <cell r="DR4327">
            <v>0</v>
          </cell>
          <cell r="DU4327">
            <v>6</v>
          </cell>
          <cell r="DV4327">
            <v>117308.04000000001</v>
          </cell>
          <cell r="EA4327" t="str">
            <v>ГПЗ</v>
          </cell>
          <cell r="EF4327">
            <v>6</v>
          </cell>
          <cell r="EG4327">
            <v>117308.04000000001</v>
          </cell>
          <cell r="EH4327" t="e">
            <v>#N/A</v>
          </cell>
          <cell r="EJ4327" t="str">
            <v>53-21</v>
          </cell>
          <cell r="EK4327" t="str">
            <v>ЗЦП</v>
          </cell>
          <cell r="EO4327" t="str">
            <v>СГМ</v>
          </cell>
          <cell r="EP4327" t="str">
            <v>ЦП</v>
          </cell>
          <cell r="ES4327" t="str">
            <v>05.2023</v>
          </cell>
          <cell r="ET4327" t="str">
            <v>471010000, Мангистауская область, Актау Г.А., г.Актау, промышленная зона, БМТС АО Каражанбасмунай</v>
          </cell>
          <cell r="EU4327" t="str">
            <v>С даты подписания договора в течение 60 календарных дней</v>
          </cell>
          <cell r="EW4327" t="e">
            <v>#VALUE!</v>
          </cell>
          <cell r="EX4327" t="str">
            <v>257340.390.000008</v>
          </cell>
          <cell r="EY4327" t="str">
            <v>Сверло спиральное</v>
          </cell>
          <cell r="EZ4327" t="str">
            <v>с коническим хвостовиком, диаметр 30,1-50 мм</v>
          </cell>
        </row>
        <row r="4328">
          <cell r="CI4328" t="str">
            <v>330-01760</v>
          </cell>
          <cell r="CJ4328" t="str">
            <v>Сверло: с коническим хвостовиком средней серии гост 10903-77. р6м5. Сверло с коническим хвостовиком (2301-0176) Ø58мм.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DIN345), цельные свёрла из быстрорежущей стали марок Р6М5.</v>
          </cell>
          <cell r="CK4328" t="str">
            <v>ШТ</v>
          </cell>
          <cell r="CL4328" t="e">
            <v>#N/A</v>
          </cell>
          <cell r="CM4328" t="e">
            <v>#N/A</v>
          </cell>
          <cell r="CN4328">
            <v>62349.1</v>
          </cell>
          <cell r="CO4328">
            <v>2</v>
          </cell>
          <cell r="CP4328">
            <v>2</v>
          </cell>
          <cell r="CQ4328" t="str">
            <v>сост</v>
          </cell>
          <cell r="CR4328">
            <v>0</v>
          </cell>
          <cell r="CS4328">
            <v>2</v>
          </cell>
          <cell r="CT4328">
            <v>2</v>
          </cell>
          <cell r="CU4328">
            <v>0</v>
          </cell>
          <cell r="CV4328">
            <v>0</v>
          </cell>
          <cell r="CW4328">
            <v>0</v>
          </cell>
          <cell r="CY4328">
            <v>4</v>
          </cell>
          <cell r="CZ4328">
            <v>249396.4</v>
          </cell>
          <cell r="DB4328">
            <v>0</v>
          </cell>
          <cell r="DC4328">
            <v>0</v>
          </cell>
          <cell r="DE4328">
            <v>0</v>
          </cell>
          <cell r="DF4328">
            <v>0</v>
          </cell>
          <cell r="DH4328">
            <v>0</v>
          </cell>
          <cell r="DI4328">
            <v>0</v>
          </cell>
          <cell r="DL4328">
            <v>0</v>
          </cell>
          <cell r="DN4328">
            <v>0</v>
          </cell>
          <cell r="DO4328">
            <v>0</v>
          </cell>
          <cell r="DR4328">
            <v>0</v>
          </cell>
          <cell r="DU4328">
            <v>4</v>
          </cell>
          <cell r="DV4328">
            <v>249396.4</v>
          </cell>
          <cell r="EA4328" t="str">
            <v>ГПЗ</v>
          </cell>
          <cell r="EF4328">
            <v>4</v>
          </cell>
          <cell r="EG4328">
            <v>249396.4</v>
          </cell>
          <cell r="EH4328" t="e">
            <v>#N/A</v>
          </cell>
          <cell r="EJ4328" t="str">
            <v>53-4</v>
          </cell>
          <cell r="EK4328" t="str">
            <v>ЗЦП</v>
          </cell>
          <cell r="EO4328" t="str">
            <v>СГМ</v>
          </cell>
          <cell r="EP4328" t="str">
            <v>ЦП</v>
          </cell>
          <cell r="ES4328" t="str">
            <v>01.2023</v>
          </cell>
          <cell r="ET4328" t="str">
            <v>471010000, Мангистауская область, Актау Г.А., г.Актау, промышленная зона, БМТС АО Каражанбасмунай</v>
          </cell>
          <cell r="EU4328" t="str">
            <v>С даты подписания договора в течение 45 календарных дней</v>
          </cell>
          <cell r="EW4328" t="e">
            <v>#VALUE!</v>
          </cell>
          <cell r="EX4328" t="str">
            <v>257340.390.000009</v>
          </cell>
          <cell r="EY4328" t="str">
            <v>Сверло спиральное</v>
          </cell>
          <cell r="EZ4328" t="str">
            <v>с коническим хвостовиком, диаметр 50,1-90 мм</v>
          </cell>
        </row>
        <row r="4329">
          <cell r="CI4329" t="str">
            <v>330-01761</v>
          </cell>
          <cell r="CJ4329" t="str">
            <v>Сверло: с коническим хвостовиком средней серии гост 10903-77. р6м5. Сверло с коническим хвостовиком (2301-3008) Ø7,6мм. Сверло нормальной точности классов В1 и В, сверло с нормальным хвостовиком КМ1 (конусом морзе1), вариант исполнения сверла с шейкой. спиральные(винтовые)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cell r="CK4329" t="str">
            <v>ШТ</v>
          </cell>
          <cell r="CL4329" t="e">
            <v>#N/A</v>
          </cell>
          <cell r="CM4329" t="e">
            <v>#N/A</v>
          </cell>
          <cell r="CN4329">
            <v>1633.49</v>
          </cell>
          <cell r="CO4329">
            <v>4</v>
          </cell>
          <cell r="CP4329">
            <v>4</v>
          </cell>
          <cell r="CQ4329" t="str">
            <v>сост</v>
          </cell>
          <cell r="CR4329">
            <v>0</v>
          </cell>
          <cell r="CS4329">
            <v>4</v>
          </cell>
          <cell r="CT4329">
            <v>4</v>
          </cell>
          <cell r="CU4329">
            <v>0</v>
          </cell>
          <cell r="CV4329">
            <v>0</v>
          </cell>
          <cell r="CW4329">
            <v>0</v>
          </cell>
          <cell r="CY4329">
            <v>20</v>
          </cell>
          <cell r="CZ4329">
            <v>32669.8</v>
          </cell>
          <cell r="DB4329">
            <v>0</v>
          </cell>
          <cell r="DC4329">
            <v>0</v>
          </cell>
          <cell r="DE4329">
            <v>0</v>
          </cell>
          <cell r="DF4329">
            <v>0</v>
          </cell>
          <cell r="DH4329">
            <v>0</v>
          </cell>
          <cell r="DI4329">
            <v>0</v>
          </cell>
          <cell r="DL4329">
            <v>0</v>
          </cell>
          <cell r="DN4329">
            <v>0</v>
          </cell>
          <cell r="DO4329">
            <v>0</v>
          </cell>
          <cell r="DR4329">
            <v>0</v>
          </cell>
          <cell r="DU4329">
            <v>20</v>
          </cell>
          <cell r="DV4329">
            <v>32669.8</v>
          </cell>
          <cell r="EA4329" t="str">
            <v>ГПЗ</v>
          </cell>
          <cell r="EF4329">
            <v>20</v>
          </cell>
          <cell r="EG4329">
            <v>32669.8</v>
          </cell>
          <cell r="EH4329" t="e">
            <v>#N/A</v>
          </cell>
          <cell r="EJ4329" t="str">
            <v>53-4</v>
          </cell>
          <cell r="EK4329" t="str">
            <v>ЗЦП</v>
          </cell>
          <cell r="EO4329" t="str">
            <v>СГМ</v>
          </cell>
          <cell r="EP4329" t="str">
            <v>ЦП</v>
          </cell>
          <cell r="ES4329" t="str">
            <v>01.2023</v>
          </cell>
          <cell r="ET4329" t="str">
            <v>471010000, Мангистауская область, Актау Г.А., г.Актау, промышленная зона, БМТС АО Каражанбасмунай</v>
          </cell>
          <cell r="EU4329" t="str">
            <v>С даты подписания договора в течение 45 календарных дней</v>
          </cell>
          <cell r="EW4329" t="e">
            <v>#VALUE!</v>
          </cell>
          <cell r="EX4329" t="str">
            <v>257340.390.000010</v>
          </cell>
          <cell r="EY4329" t="str">
            <v>Сверло спиральное</v>
          </cell>
          <cell r="EZ4329" t="str">
            <v>с коническим хвостовиком, диаметр 5-30 мм</v>
          </cell>
        </row>
        <row r="4330">
          <cell r="CI4330" t="str">
            <v>330-01762</v>
          </cell>
          <cell r="CJ4330" t="str">
            <v>Сверло: с коническим хвостовиком средней серии гост 10903-77. р6м5. Сверло с коническим хвостовиком (2301-3123) Ø76мм.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cell r="CK4330" t="str">
            <v>ШТ</v>
          </cell>
          <cell r="CL4330" t="e">
            <v>#N/A</v>
          </cell>
          <cell r="CM4330" t="e">
            <v>#N/A</v>
          </cell>
          <cell r="CN4330">
            <v>158775</v>
          </cell>
          <cell r="CO4330">
            <v>2</v>
          </cell>
          <cell r="CP4330">
            <v>2</v>
          </cell>
          <cell r="CQ4330" t="str">
            <v>сост</v>
          </cell>
          <cell r="CR4330">
            <v>0</v>
          </cell>
          <cell r="CS4330">
            <v>2</v>
          </cell>
          <cell r="CT4330">
            <v>2</v>
          </cell>
          <cell r="CU4330">
            <v>0</v>
          </cell>
          <cell r="CV4330">
            <v>0</v>
          </cell>
          <cell r="CW4330">
            <v>0</v>
          </cell>
          <cell r="CY4330">
            <v>2</v>
          </cell>
          <cell r="CZ4330">
            <v>317550</v>
          </cell>
          <cell r="DB4330">
            <v>0</v>
          </cell>
          <cell r="DC4330">
            <v>0</v>
          </cell>
          <cell r="DE4330">
            <v>0</v>
          </cell>
          <cell r="DF4330">
            <v>0</v>
          </cell>
          <cell r="DH4330">
            <v>0</v>
          </cell>
          <cell r="DI4330">
            <v>0</v>
          </cell>
          <cell r="DL4330">
            <v>0</v>
          </cell>
          <cell r="DN4330">
            <v>0</v>
          </cell>
          <cell r="DO4330">
            <v>0</v>
          </cell>
          <cell r="DR4330">
            <v>0</v>
          </cell>
          <cell r="DU4330">
            <v>2</v>
          </cell>
          <cell r="DV4330">
            <v>317550</v>
          </cell>
          <cell r="EA4330" t="str">
            <v>ГПЗ</v>
          </cell>
          <cell r="EF4330">
            <v>2</v>
          </cell>
          <cell r="EG4330">
            <v>317550</v>
          </cell>
          <cell r="EH4330" t="e">
            <v>#N/A</v>
          </cell>
          <cell r="EJ4330" t="str">
            <v>53-4</v>
          </cell>
          <cell r="EK4330" t="str">
            <v>ЗЦП</v>
          </cell>
          <cell r="EO4330" t="str">
            <v>СГМ</v>
          </cell>
          <cell r="EP4330" t="str">
            <v>ЦП</v>
          </cell>
          <cell r="ES4330" t="str">
            <v>01.2023</v>
          </cell>
          <cell r="ET4330" t="str">
            <v>471010000, Мангистауская область, Актау Г.А., г.Актау, промышленная зона, БМТС АО Каражанбасмунай</v>
          </cell>
          <cell r="EU4330" t="str">
            <v>С даты подписания договора в течение 45 календарных дней</v>
          </cell>
          <cell r="EW4330" t="e">
            <v>#VALUE!</v>
          </cell>
          <cell r="EX4330" t="str">
            <v>257340.390.000009</v>
          </cell>
          <cell r="EY4330" t="str">
            <v>Сверло спиральное</v>
          </cell>
          <cell r="EZ4330" t="str">
            <v>с коническим хвостовиком, диаметр 50,1-90 мм</v>
          </cell>
        </row>
        <row r="4331">
          <cell r="CI4331" t="str">
            <v>330-01754</v>
          </cell>
          <cell r="CJ4331" t="str">
            <v>Сверло: с коническим хвостовиком средней серии гост 10903-77. р6м5.Сверло с коническим хвостовиком (2301-0025) Ø9,5мм. Сверло нормальнойточности классов В1 и В, сверло с нормальным хвостовиком КМ1 (конусомморзе1),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cell r="CK4331" t="str">
            <v>ШТ</v>
          </cell>
          <cell r="CL4331" t="e">
            <v>#N/A</v>
          </cell>
          <cell r="CM4331" t="e">
            <v>#N/A</v>
          </cell>
          <cell r="CN4331">
            <v>2919.64</v>
          </cell>
          <cell r="CO4331">
            <v>4</v>
          </cell>
          <cell r="CP4331">
            <v>4</v>
          </cell>
          <cell r="CQ4331" t="str">
            <v>сост</v>
          </cell>
          <cell r="CR4331">
            <v>0</v>
          </cell>
          <cell r="CS4331">
            <v>4</v>
          </cell>
          <cell r="CT4331">
            <v>4</v>
          </cell>
          <cell r="CU4331">
            <v>0</v>
          </cell>
          <cell r="CV4331">
            <v>0</v>
          </cell>
          <cell r="CW4331">
            <v>0</v>
          </cell>
          <cell r="CY4331">
            <v>20</v>
          </cell>
          <cell r="CZ4331">
            <v>58392.799999999996</v>
          </cell>
          <cell r="DB4331">
            <v>0</v>
          </cell>
          <cell r="DC4331">
            <v>0</v>
          </cell>
          <cell r="DE4331">
            <v>0</v>
          </cell>
          <cell r="DF4331">
            <v>0</v>
          </cell>
          <cell r="DH4331">
            <v>0</v>
          </cell>
          <cell r="DI4331">
            <v>0</v>
          </cell>
          <cell r="DL4331">
            <v>0</v>
          </cell>
          <cell r="DN4331">
            <v>0</v>
          </cell>
          <cell r="DO4331">
            <v>0</v>
          </cell>
          <cell r="DR4331">
            <v>0</v>
          </cell>
          <cell r="DU4331">
            <v>20</v>
          </cell>
          <cell r="DV4331">
            <v>58392.799999999996</v>
          </cell>
          <cell r="EA4331" t="str">
            <v>ГПЗ</v>
          </cell>
          <cell r="EF4331">
            <v>20</v>
          </cell>
          <cell r="EG4331">
            <v>58392.799999999996</v>
          </cell>
          <cell r="EH4331" t="e">
            <v>#N/A</v>
          </cell>
          <cell r="EJ4331" t="str">
            <v>53-4</v>
          </cell>
          <cell r="EK4331" t="str">
            <v>ЗЦП</v>
          </cell>
          <cell r="EO4331" t="str">
            <v>СГМ</v>
          </cell>
          <cell r="EP4331" t="str">
            <v>ЦП</v>
          </cell>
          <cell r="ES4331" t="str">
            <v>01.2023</v>
          </cell>
          <cell r="ET4331" t="str">
            <v>471010000, Мангистауская область, Актау Г.А., г.Актау, промышленная зона, БМТС АО Каражанбасмунай</v>
          </cell>
          <cell r="EU4331" t="str">
            <v>С даты подписания договора в течение 45 календарных дней</v>
          </cell>
          <cell r="EW4331" t="e">
            <v>#VALUE!</v>
          </cell>
          <cell r="EX4331" t="str">
            <v>257340.390.000010</v>
          </cell>
          <cell r="EY4331" t="str">
            <v>Сверло спиральное</v>
          </cell>
          <cell r="EZ4331" t="str">
            <v>с коническим хвостовиком, диаметр 5-30 мм</v>
          </cell>
        </row>
        <row r="4332">
          <cell r="CI4332" t="str">
            <v>330-01787</v>
          </cell>
          <cell r="CJ4332"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cell r="CK4332" t="str">
            <v>ШТ</v>
          </cell>
          <cell r="CL4332" t="e">
            <v>#N/A</v>
          </cell>
          <cell r="CM4332" t="e">
            <v>#N/A</v>
          </cell>
          <cell r="CN4332">
            <v>8189.28</v>
          </cell>
          <cell r="CO4332">
            <v>2</v>
          </cell>
          <cell r="CP4332">
            <v>2</v>
          </cell>
          <cell r="CQ4332" t="str">
            <v>в работе</v>
          </cell>
          <cell r="CR4332">
            <v>0</v>
          </cell>
          <cell r="CS4332">
            <v>0</v>
          </cell>
          <cell r="CT4332">
            <v>0</v>
          </cell>
          <cell r="CU4332">
            <v>2</v>
          </cell>
          <cell r="CV4332">
            <v>-2</v>
          </cell>
          <cell r="CW4332">
            <v>0</v>
          </cell>
          <cell r="CY4332">
            <v>6</v>
          </cell>
          <cell r="CZ4332">
            <v>49135.68</v>
          </cell>
          <cell r="DB4332">
            <v>0</v>
          </cell>
          <cell r="DC4332">
            <v>0</v>
          </cell>
          <cell r="DE4332">
            <v>0</v>
          </cell>
          <cell r="DF4332">
            <v>0</v>
          </cell>
          <cell r="DH4332">
            <v>0</v>
          </cell>
          <cell r="DI4332">
            <v>0</v>
          </cell>
          <cell r="DK4332">
            <v>0</v>
          </cell>
          <cell r="DL4332">
            <v>0</v>
          </cell>
          <cell r="DN4332">
            <v>0</v>
          </cell>
          <cell r="DO4332">
            <v>0</v>
          </cell>
          <cell r="DQ4332">
            <v>0</v>
          </cell>
          <cell r="DR4332">
            <v>0</v>
          </cell>
          <cell r="DU4332">
            <v>6</v>
          </cell>
          <cell r="DV4332">
            <v>49135.68</v>
          </cell>
          <cell r="EA4332" t="str">
            <v>ГПЗ</v>
          </cell>
          <cell r="EF4332">
            <v>6</v>
          </cell>
          <cell r="EG4332">
            <v>49135.68</v>
          </cell>
          <cell r="EH4332" t="e">
            <v>#N/A</v>
          </cell>
          <cell r="EJ4332" t="str">
            <v>53-2</v>
          </cell>
          <cell r="EK4332" t="str">
            <v>ЗЦП</v>
          </cell>
          <cell r="EO4332" t="str">
            <v>СГМ</v>
          </cell>
          <cell r="EP4332" t="str">
            <v>ЦП</v>
          </cell>
          <cell r="ES4332" t="str">
            <v>10.2022</v>
          </cell>
          <cell r="ET4332" t="str">
            <v>471010000, Мангистауская область, Актау Г.А., г.Актау, промышленная зона, БМТС АО Каражанбасмунай</v>
          </cell>
          <cell r="EU4332" t="str">
            <v>С даты подписания договора в течение 75 календарных дней</v>
          </cell>
          <cell r="EW4332">
            <v>257340</v>
          </cell>
          <cell r="EX4332" t="str">
            <v>257340.390.000010</v>
          </cell>
          <cell r="EY4332" t="str">
            <v>Сверло спиральное</v>
          </cell>
          <cell r="EZ4332" t="str">
            <v>с коническим хвостовиком, диаметр 5-30 мм</v>
          </cell>
        </row>
        <row r="4333">
          <cell r="CI4333" t="str">
            <v>330-01787</v>
          </cell>
          <cell r="CJ4333"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cell r="CK4333" t="str">
            <v>ШТ</v>
          </cell>
          <cell r="CL4333" t="e">
            <v>#N/A</v>
          </cell>
          <cell r="CM4333" t="e">
            <v>#N/A</v>
          </cell>
          <cell r="CN4333">
            <v>8189.28</v>
          </cell>
          <cell r="CU4333">
            <v>0</v>
          </cell>
          <cell r="CV4333">
            <v>0</v>
          </cell>
          <cell r="CY4333">
            <v>4</v>
          </cell>
          <cell r="CZ4333">
            <v>32757.119999999999</v>
          </cell>
          <cell r="DB4333">
            <v>0</v>
          </cell>
          <cell r="DC4333">
            <v>0</v>
          </cell>
          <cell r="DE4333">
            <v>0</v>
          </cell>
          <cell r="DF4333">
            <v>0</v>
          </cell>
          <cell r="DH4333">
            <v>0</v>
          </cell>
          <cell r="DI4333">
            <v>0</v>
          </cell>
          <cell r="DL4333">
            <v>0</v>
          </cell>
          <cell r="DN4333">
            <v>0</v>
          </cell>
          <cell r="DO4333">
            <v>0</v>
          </cell>
          <cell r="DR4333">
            <v>0</v>
          </cell>
          <cell r="DU4333">
            <v>4</v>
          </cell>
          <cell r="DV4333">
            <v>32757.119999999999</v>
          </cell>
          <cell r="EA4333" t="str">
            <v>ЭМ</v>
          </cell>
          <cell r="EC4333" t="e">
            <v>#N/A</v>
          </cell>
          <cell r="EG4333">
            <v>0</v>
          </cell>
          <cell r="EH4333" t="e">
            <v>#N/A</v>
          </cell>
          <cell r="EK4333" t="str">
            <v>ЭМ</v>
          </cell>
          <cell r="EO4333" t="str">
            <v>СГМ</v>
          </cell>
          <cell r="EP4333" t="str">
            <v>ЭМ</v>
          </cell>
          <cell r="ES4333" t="str">
            <v>-</v>
          </cell>
          <cell r="ET4333" t="str">
            <v>471010000, Мангистауская область, Актау Г.А., г.Актау, промышленная зона, БМТС АО Каражанбасмунай</v>
          </cell>
          <cell r="EU4333" t="str">
            <v>С даты подписания договора в течение 75 календарных дней</v>
          </cell>
          <cell r="EW4333" t="e">
            <v>#VALUE!</v>
          </cell>
          <cell r="EX4333" t="str">
            <v>257340.390.000010</v>
          </cell>
          <cell r="EY4333" t="str">
            <v>Сверло спиральное</v>
          </cell>
          <cell r="EZ4333" t="str">
            <v>с коническим хвостовиком, диаметр 5-30 мм</v>
          </cell>
        </row>
        <row r="4334">
          <cell r="CI4334" t="str">
            <v>330-01759</v>
          </cell>
          <cell r="CJ4334"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cell r="CK4334" t="str">
            <v>ШТ</v>
          </cell>
          <cell r="CL4334" t="e">
            <v>#N/A</v>
          </cell>
          <cell r="CM4334" t="e">
            <v>#N/A</v>
          </cell>
          <cell r="CN4334">
            <v>44669.84</v>
          </cell>
          <cell r="CO4334">
            <v>4</v>
          </cell>
          <cell r="CP4334">
            <v>4</v>
          </cell>
          <cell r="CQ4334" t="str">
            <v>сост</v>
          </cell>
          <cell r="CR4334">
            <v>0</v>
          </cell>
          <cell r="CS4334">
            <v>4</v>
          </cell>
          <cell r="CT4334">
            <v>4</v>
          </cell>
          <cell r="CU4334">
            <v>0</v>
          </cell>
          <cell r="CV4334">
            <v>0</v>
          </cell>
          <cell r="CW4334">
            <v>0</v>
          </cell>
          <cell r="CY4334">
            <v>4</v>
          </cell>
          <cell r="CZ4334">
            <v>178679.36</v>
          </cell>
          <cell r="DB4334">
            <v>0</v>
          </cell>
          <cell r="DC4334">
            <v>0</v>
          </cell>
          <cell r="DE4334">
            <v>0</v>
          </cell>
          <cell r="DF4334">
            <v>0</v>
          </cell>
          <cell r="DH4334">
            <v>0</v>
          </cell>
          <cell r="DI4334">
            <v>0</v>
          </cell>
          <cell r="DK4334">
            <v>0</v>
          </cell>
          <cell r="DL4334">
            <v>0</v>
          </cell>
          <cell r="DN4334">
            <v>0</v>
          </cell>
          <cell r="DO4334">
            <v>0</v>
          </cell>
          <cell r="DQ4334">
            <v>0</v>
          </cell>
          <cell r="DR4334">
            <v>0</v>
          </cell>
          <cell r="DU4334">
            <v>4</v>
          </cell>
          <cell r="DV4334">
            <v>178679.36</v>
          </cell>
          <cell r="EA4334" t="str">
            <v>ГПЗ</v>
          </cell>
          <cell r="EF4334">
            <v>4</v>
          </cell>
          <cell r="EG4334">
            <v>178679.36</v>
          </cell>
          <cell r="EH4334" t="e">
            <v>#N/A</v>
          </cell>
          <cell r="EJ4334" t="str">
            <v>53-2</v>
          </cell>
          <cell r="EK4334" t="str">
            <v>ЗЦП</v>
          </cell>
          <cell r="EO4334" t="str">
            <v>СГМ</v>
          </cell>
          <cell r="EP4334" t="str">
            <v>ЦП</v>
          </cell>
          <cell r="ES4334" t="str">
            <v>10.2022</v>
          </cell>
          <cell r="ET4334" t="str">
            <v>471010000, Мангистауская область, Актау Г.А., г.Актау, промышленная зона, БМТС АО Каражанбасмунай</v>
          </cell>
          <cell r="EU4334" t="str">
            <v>С даты подписания договора в течение 75 календарных дней</v>
          </cell>
          <cell r="EW4334">
            <v>257340</v>
          </cell>
          <cell r="EX4334" t="str">
            <v>257340.390.000008</v>
          </cell>
          <cell r="EY4334" t="str">
            <v>Сверло спиральное</v>
          </cell>
          <cell r="EZ4334" t="str">
            <v>с коническим хвостовиком, диаметр 30,1-50 мм</v>
          </cell>
        </row>
        <row r="4335">
          <cell r="CI4335" t="str">
            <v>330-01759</v>
          </cell>
          <cell r="CJ4335"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cell r="CK4335" t="str">
            <v>ШТ</v>
          </cell>
          <cell r="CL4335" t="e">
            <v>#N/A</v>
          </cell>
          <cell r="CM4335" t="e">
            <v>#N/A</v>
          </cell>
          <cell r="CN4335">
            <v>44669.84</v>
          </cell>
          <cell r="CU4335">
            <v>0</v>
          </cell>
          <cell r="CV4335">
            <v>0</v>
          </cell>
          <cell r="CY4335">
            <v>2</v>
          </cell>
          <cell r="CZ4335">
            <v>89339.68</v>
          </cell>
          <cell r="DB4335">
            <v>0</v>
          </cell>
          <cell r="DC4335">
            <v>0</v>
          </cell>
          <cell r="DE4335">
            <v>0</v>
          </cell>
          <cell r="DF4335">
            <v>0</v>
          </cell>
          <cell r="DH4335">
            <v>0</v>
          </cell>
          <cell r="DI4335">
            <v>0</v>
          </cell>
          <cell r="DL4335">
            <v>0</v>
          </cell>
          <cell r="DN4335">
            <v>0</v>
          </cell>
          <cell r="DO4335">
            <v>0</v>
          </cell>
          <cell r="DR4335">
            <v>0</v>
          </cell>
          <cell r="DU4335">
            <v>2</v>
          </cell>
          <cell r="DV4335">
            <v>89339.68</v>
          </cell>
          <cell r="EA4335" t="str">
            <v>ЭМ</v>
          </cell>
          <cell r="EC4335" t="e">
            <v>#N/A</v>
          </cell>
          <cell r="EG4335">
            <v>0</v>
          </cell>
          <cell r="EH4335" t="e">
            <v>#N/A</v>
          </cell>
          <cell r="EK4335" t="str">
            <v>ЭМ</v>
          </cell>
          <cell r="EO4335" t="str">
            <v>СГМ</v>
          </cell>
          <cell r="EP4335" t="str">
            <v>ЭМ</v>
          </cell>
          <cell r="ES4335" t="str">
            <v>-</v>
          </cell>
          <cell r="ET4335" t="str">
            <v>471010000, Мангистауская область, Актау Г.А., г.Актау, промышленная зона, БМТС АО Каражанбасмунай</v>
          </cell>
          <cell r="EU4335" t="str">
            <v>С даты подписания договора в течение 75 календарных дней</v>
          </cell>
          <cell r="EW4335" t="e">
            <v>#VALUE!</v>
          </cell>
          <cell r="EX4335" t="str">
            <v>257340.390.000008</v>
          </cell>
          <cell r="EY4335" t="str">
            <v>Сверло спиральное</v>
          </cell>
          <cell r="EZ4335" t="str">
            <v>с коническим хвостовиком, диаметр 30,1-50 мм</v>
          </cell>
        </row>
        <row r="4336">
          <cell r="CI4336" t="str">
            <v>330-01652</v>
          </cell>
          <cell r="CJ4336" t="str">
            <v>Сверло: с коническим хвостовиком, средней серии, ГОСТ 10903-77, р6м5 ø 19,5мм, </v>
          </cell>
          <cell r="CK4336" t="str">
            <v>ШТ</v>
          </cell>
          <cell r="CL4336" t="e">
            <v>#N/A</v>
          </cell>
          <cell r="CM4336" t="e">
            <v>#N/A</v>
          </cell>
          <cell r="CN4336">
            <v>4043.75</v>
          </cell>
          <cell r="CO4336">
            <v>4</v>
          </cell>
          <cell r="CP4336">
            <v>4</v>
          </cell>
          <cell r="CQ4336" t="str">
            <v>сост</v>
          </cell>
          <cell r="CR4336">
            <v>0</v>
          </cell>
          <cell r="CS4336">
            <v>4</v>
          </cell>
          <cell r="CT4336">
            <v>4</v>
          </cell>
          <cell r="CU4336">
            <v>0</v>
          </cell>
          <cell r="CV4336">
            <v>0</v>
          </cell>
          <cell r="CW4336">
            <v>0</v>
          </cell>
          <cell r="CY4336">
            <v>20</v>
          </cell>
          <cell r="CZ4336">
            <v>80875</v>
          </cell>
          <cell r="DB4336">
            <v>0</v>
          </cell>
          <cell r="DC4336">
            <v>0</v>
          </cell>
          <cell r="DE4336">
            <v>0</v>
          </cell>
          <cell r="DF4336">
            <v>0</v>
          </cell>
          <cell r="DH4336">
            <v>0</v>
          </cell>
          <cell r="DI4336">
            <v>0</v>
          </cell>
          <cell r="DL4336">
            <v>0</v>
          </cell>
          <cell r="DN4336">
            <v>0</v>
          </cell>
          <cell r="DO4336">
            <v>0</v>
          </cell>
          <cell r="DR4336">
            <v>0</v>
          </cell>
          <cell r="DU4336">
            <v>20</v>
          </cell>
          <cell r="DV4336">
            <v>80875</v>
          </cell>
          <cell r="EA4336" t="str">
            <v>ГПЗ</v>
          </cell>
          <cell r="EF4336">
            <v>20</v>
          </cell>
          <cell r="EG4336">
            <v>80875</v>
          </cell>
          <cell r="EH4336" t="e">
            <v>#N/A</v>
          </cell>
          <cell r="EJ4336" t="str">
            <v>53-4</v>
          </cell>
          <cell r="EK4336" t="str">
            <v>ЗЦП</v>
          </cell>
          <cell r="EO4336" t="str">
            <v>СГМ</v>
          </cell>
          <cell r="EP4336" t="str">
            <v>ЦП</v>
          </cell>
          <cell r="ES4336" t="str">
            <v>01.2023</v>
          </cell>
          <cell r="ET4336" t="str">
            <v>471010000, Мангистауская область, Актау Г.А., г.Актау, промышленная зона, БМТС АО Каражанбасмунай</v>
          </cell>
          <cell r="EU4336" t="str">
            <v>С даты подписания договора в течение 45 календарных дней</v>
          </cell>
          <cell r="EW4336" t="e">
            <v>#VALUE!</v>
          </cell>
          <cell r="EX4336" t="str">
            <v>257340.390.000010</v>
          </cell>
          <cell r="EY4336" t="str">
            <v>Сверло спиральное</v>
          </cell>
          <cell r="EZ4336" t="str">
            <v>с коническим хвостовиком, диаметр 5-30 мм</v>
          </cell>
        </row>
        <row r="4337">
          <cell r="CI4337" t="str">
            <v>330-01656</v>
          </cell>
          <cell r="CJ4337" t="str">
            <v>Сверло: с коническим хвостовиком, средней серии, ГОСТ 10903-77, р6м5 ø12 мм </v>
          </cell>
          <cell r="CK4337" t="str">
            <v>ШТ</v>
          </cell>
          <cell r="CL4337" t="e">
            <v>#N/A</v>
          </cell>
          <cell r="CM4337" t="e">
            <v>#N/A</v>
          </cell>
          <cell r="CN4337">
            <v>4678.96</v>
          </cell>
          <cell r="CO4337">
            <v>4</v>
          </cell>
          <cell r="CP4337">
            <v>4</v>
          </cell>
          <cell r="CQ4337" t="str">
            <v>не сост</v>
          </cell>
          <cell r="CR4337">
            <v>0</v>
          </cell>
          <cell r="CS4337">
            <v>0</v>
          </cell>
          <cell r="CT4337">
            <v>0</v>
          </cell>
          <cell r="CU4337">
            <v>4</v>
          </cell>
          <cell r="CV4337">
            <v>-4</v>
          </cell>
          <cell r="CW4337">
            <v>0</v>
          </cell>
          <cell r="CY4337">
            <v>4</v>
          </cell>
          <cell r="CZ4337">
            <v>18715.84</v>
          </cell>
          <cell r="DB4337">
            <v>0</v>
          </cell>
          <cell r="DC4337">
            <v>0</v>
          </cell>
          <cell r="DE4337">
            <v>0</v>
          </cell>
          <cell r="DF4337">
            <v>0</v>
          </cell>
          <cell r="DH4337">
            <v>0</v>
          </cell>
          <cell r="DI4337">
            <v>0</v>
          </cell>
          <cell r="DK4337">
            <v>0</v>
          </cell>
          <cell r="DL4337">
            <v>0</v>
          </cell>
          <cell r="DN4337">
            <v>0</v>
          </cell>
          <cell r="DO4337">
            <v>0</v>
          </cell>
          <cell r="DQ4337">
            <v>0</v>
          </cell>
          <cell r="DR4337">
            <v>0</v>
          </cell>
          <cell r="DU4337">
            <v>4</v>
          </cell>
          <cell r="DV4337">
            <v>18715.84</v>
          </cell>
          <cell r="DW4337" t="str">
            <v>передан</v>
          </cell>
          <cell r="DX4337" t="str">
            <v>Направлено 13.01.2023</v>
          </cell>
          <cell r="EA4337" t="str">
            <v>ЭМ</v>
          </cell>
          <cell r="EF4337">
            <v>4</v>
          </cell>
          <cell r="EG4337">
            <v>18715.84</v>
          </cell>
          <cell r="EH4337" t="e">
            <v>#N/A</v>
          </cell>
          <cell r="EJ4337" t="str">
            <v>180-5</v>
          </cell>
          <cell r="EK4337" t="str">
            <v>ЭМ</v>
          </cell>
          <cell r="EO4337" t="str">
            <v>СГМ</v>
          </cell>
          <cell r="EP4337" t="str">
            <v>ЭМ</v>
          </cell>
          <cell r="ES4337" t="str">
            <v>-</v>
          </cell>
          <cell r="ET4337" t="str">
            <v>471010000, Мангистауская область, Актау Г.А., г.Актау, промышленная зона, БМТС АО Каражанбасмунай</v>
          </cell>
          <cell r="EU4337" t="str">
            <v>С даты подписания договора в течение 60 календарных дней</v>
          </cell>
          <cell r="EW4337">
            <v>257340</v>
          </cell>
          <cell r="EX4337" t="str">
            <v>257340.390.000010</v>
          </cell>
          <cell r="EY4337" t="str">
            <v>Сверло спиральное</v>
          </cell>
          <cell r="EZ4337" t="str">
            <v>с коническим хвостовиком, диаметр 5-30 мм</v>
          </cell>
        </row>
        <row r="4338">
          <cell r="CI4338" t="str">
            <v>330-01304</v>
          </cell>
          <cell r="CJ4338" t="str">
            <v>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cell r="CK4338" t="str">
            <v>ШТ</v>
          </cell>
          <cell r="CL4338" t="e">
            <v>#N/A</v>
          </cell>
          <cell r="CM4338" t="e">
            <v>#N/A</v>
          </cell>
          <cell r="CN4338">
            <v>459.57</v>
          </cell>
          <cell r="CO4338">
            <v>10</v>
          </cell>
          <cell r="CP4338">
            <v>10</v>
          </cell>
          <cell r="CQ4338" t="str">
            <v>в ОПЗ</v>
          </cell>
          <cell r="CR4338">
            <v>0</v>
          </cell>
          <cell r="CS4338">
            <v>0</v>
          </cell>
          <cell r="CT4338">
            <v>0</v>
          </cell>
          <cell r="CU4338">
            <v>10</v>
          </cell>
          <cell r="CV4338">
            <v>-10</v>
          </cell>
          <cell r="CW4338">
            <v>0</v>
          </cell>
          <cell r="CY4338">
            <v>19</v>
          </cell>
          <cell r="CZ4338">
            <v>8731.83</v>
          </cell>
          <cell r="DB4338">
            <v>0</v>
          </cell>
          <cell r="DC4338">
            <v>0</v>
          </cell>
          <cell r="DE4338">
            <v>0</v>
          </cell>
          <cell r="DF4338">
            <v>0</v>
          </cell>
          <cell r="DH4338">
            <v>0</v>
          </cell>
          <cell r="DI4338">
            <v>0</v>
          </cell>
          <cell r="DL4338">
            <v>0</v>
          </cell>
          <cell r="DN4338">
            <v>0</v>
          </cell>
          <cell r="DO4338">
            <v>0</v>
          </cell>
          <cell r="DR4338">
            <v>0</v>
          </cell>
          <cell r="DU4338">
            <v>19</v>
          </cell>
          <cell r="DV4338">
            <v>8731.83</v>
          </cell>
          <cell r="EA4338" t="str">
            <v>100 МРП</v>
          </cell>
          <cell r="EF4338">
            <v>19</v>
          </cell>
          <cell r="EG4338">
            <v>8731.83</v>
          </cell>
          <cell r="EH4338" t="e">
            <v>#N/A</v>
          </cell>
          <cell r="EJ4338" t="str">
            <v xml:space="preserve">1 </v>
          </cell>
          <cell r="EK4338" t="str">
            <v>100 МРП</v>
          </cell>
          <cell r="EO4338" t="str">
            <v>СГМ</v>
          </cell>
          <cell r="EP4338" t="e">
            <v>#N/A</v>
          </cell>
          <cell r="ES4338" t="e">
            <v>#N/A</v>
          </cell>
          <cell r="ET4338" t="str">
            <v>471010000, Мангистауская область, Актау Г.А., г.Актау, промышленная зона, БМТС АО Каражанбасмунай</v>
          </cell>
          <cell r="EU4338" t="str">
            <v>С даты подписания договора в течение 60 календарных дней</v>
          </cell>
          <cell r="EW4338" t="e">
            <v>#VALUE!</v>
          </cell>
          <cell r="EX4338" t="str">
            <v>257340.390.000014</v>
          </cell>
          <cell r="EY4338" t="str">
            <v>Сверло спиральное</v>
          </cell>
          <cell r="EZ4338" t="str">
            <v>с цилиндрическим хвостовиком, диаметр 2,01-4.99 мм</v>
          </cell>
        </row>
        <row r="4339">
          <cell r="CI4339" t="str">
            <v>330-01305</v>
          </cell>
          <cell r="CJ4339" t="str">
            <v>Сверло: спиральное, Д=5мм,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cell r="CK4339" t="str">
            <v>ШТ</v>
          </cell>
          <cell r="CL4339" t="e">
            <v>#N/A</v>
          </cell>
          <cell r="CM4339" t="e">
            <v>#N/A</v>
          </cell>
          <cell r="CN4339">
            <v>1014.48</v>
          </cell>
          <cell r="CO4339">
            <v>10</v>
          </cell>
          <cell r="CP4339">
            <v>10</v>
          </cell>
          <cell r="CQ4339" t="str">
            <v>в ОПЗ</v>
          </cell>
          <cell r="CR4339">
            <v>0</v>
          </cell>
          <cell r="CS4339">
            <v>0</v>
          </cell>
          <cell r="CT4339">
            <v>0</v>
          </cell>
          <cell r="CU4339">
            <v>10</v>
          </cell>
          <cell r="CV4339">
            <v>-10</v>
          </cell>
          <cell r="CW4339">
            <v>0</v>
          </cell>
          <cell r="CY4339">
            <v>59</v>
          </cell>
          <cell r="CZ4339">
            <v>59854.32</v>
          </cell>
          <cell r="DB4339">
            <v>0</v>
          </cell>
          <cell r="DC4339">
            <v>0</v>
          </cell>
          <cell r="DE4339">
            <v>0</v>
          </cell>
          <cell r="DF4339">
            <v>0</v>
          </cell>
          <cell r="DH4339">
            <v>0</v>
          </cell>
          <cell r="DI4339">
            <v>0</v>
          </cell>
          <cell r="DL4339">
            <v>0</v>
          </cell>
          <cell r="DN4339">
            <v>0</v>
          </cell>
          <cell r="DO4339">
            <v>0</v>
          </cell>
          <cell r="DR4339">
            <v>0</v>
          </cell>
          <cell r="DU4339">
            <v>59</v>
          </cell>
          <cell r="DV4339">
            <v>59854.32</v>
          </cell>
          <cell r="DW4339" t="str">
            <v>передан</v>
          </cell>
          <cell r="DX4339" t="str">
            <v>Направлено 31.03.2023</v>
          </cell>
          <cell r="EA4339" t="str">
            <v>ЭМ</v>
          </cell>
          <cell r="EF4339">
            <v>59</v>
          </cell>
          <cell r="EG4339">
            <v>59854.32</v>
          </cell>
          <cell r="EH4339" t="e">
            <v>#N/A</v>
          </cell>
          <cell r="EJ4339" t="str">
            <v>180-4</v>
          </cell>
          <cell r="EK4339" t="str">
            <v>ЭМ</v>
          </cell>
          <cell r="EO4339" t="str">
            <v>СГМ</v>
          </cell>
          <cell r="EP4339" t="str">
            <v>ЭМ</v>
          </cell>
          <cell r="ES4339" t="str">
            <v>-</v>
          </cell>
          <cell r="ET4339" t="str">
            <v>471010000, Мангистауская область, Актау Г.А., г.Актау, промышленная зона, БМТС АО Каражанбасмунай</v>
          </cell>
          <cell r="EU4339" t="str">
            <v>С даты подписания договора в течение 60 календарных дней</v>
          </cell>
          <cell r="EW4339" t="e">
            <v>#VALUE!</v>
          </cell>
          <cell r="EX4339" t="str">
            <v>257340.390.000016</v>
          </cell>
          <cell r="EY4339" t="str">
            <v>Сверло спиральное</v>
          </cell>
          <cell r="EZ4339" t="str">
            <v>с цилиндрическим хвостовиком, диаметр 5-30 мм</v>
          </cell>
        </row>
        <row r="4340">
          <cell r="CI4340" t="str">
            <v>330-01264</v>
          </cell>
          <cell r="CJ4340" t="str">
            <v>Сверло: спиральное, диаметр 4 мм, по металлу, цельное, быстрорежущая сталь, полированное, цилиндрический хвостовик....~Bit: drill, spiral, diameter 4 mm, for metal, solid, high speed steel, polished, cylindrical shank....</v>
          </cell>
          <cell r="CK4340" t="str">
            <v>ШТ</v>
          </cell>
          <cell r="CL4340" t="e">
            <v>#N/A</v>
          </cell>
          <cell r="CM4340" t="e">
            <v>#N/A</v>
          </cell>
          <cell r="CN4340">
            <v>551.42999999999995</v>
          </cell>
          <cell r="CO4340">
            <v>0</v>
          </cell>
          <cell r="CP4340">
            <v>0</v>
          </cell>
          <cell r="CQ4340" t="e">
            <v>#N/A</v>
          </cell>
          <cell r="CR4340">
            <v>0</v>
          </cell>
          <cell r="CS4340">
            <v>0</v>
          </cell>
          <cell r="CT4340">
            <v>0</v>
          </cell>
          <cell r="CU4340">
            <v>0</v>
          </cell>
          <cell r="CV4340">
            <v>0</v>
          </cell>
          <cell r="CW4340">
            <v>0</v>
          </cell>
          <cell r="CY4340">
            <v>120</v>
          </cell>
          <cell r="CZ4340">
            <v>66171.599999999991</v>
          </cell>
          <cell r="DB4340">
            <v>0</v>
          </cell>
          <cell r="DC4340">
            <v>0</v>
          </cell>
          <cell r="DE4340">
            <v>0</v>
          </cell>
          <cell r="DF4340">
            <v>0</v>
          </cell>
          <cell r="DH4340">
            <v>0</v>
          </cell>
          <cell r="DI4340">
            <v>0</v>
          </cell>
          <cell r="DK4340">
            <v>0</v>
          </cell>
          <cell r="DL4340">
            <v>0</v>
          </cell>
          <cell r="DN4340">
            <v>0</v>
          </cell>
          <cell r="DO4340">
            <v>0</v>
          </cell>
          <cell r="DR4340">
            <v>0</v>
          </cell>
          <cell r="DU4340">
            <v>120</v>
          </cell>
          <cell r="DV4340">
            <v>66171.599999999991</v>
          </cell>
          <cell r="DW4340" t="str">
            <v>передан</v>
          </cell>
          <cell r="DX4340" t="str">
            <v>Направлено 13.01.2023</v>
          </cell>
          <cell r="EA4340" t="str">
            <v>ГПЗ</v>
          </cell>
          <cell r="EF4340">
            <v>120</v>
          </cell>
          <cell r="EG4340">
            <v>66171.599999999991</v>
          </cell>
          <cell r="EH4340" t="e">
            <v>#N/A</v>
          </cell>
          <cell r="EJ4340" t="str">
            <v>53-21</v>
          </cell>
          <cell r="EK4340" t="str">
            <v>ЗЦП</v>
          </cell>
          <cell r="EM4340">
            <v>315</v>
          </cell>
          <cell r="EO4340" t="str">
            <v>СГМ</v>
          </cell>
          <cell r="EP4340" t="str">
            <v>ЦП</v>
          </cell>
          <cell r="ES4340" t="str">
            <v>05.2023</v>
          </cell>
          <cell r="ET4340" t="str">
            <v>471010000, Мангистауская область, Актау Г.А., г.Актау, промышленная зона, БМТС АО Каражанбасмунай</v>
          </cell>
          <cell r="EU4340" t="str">
            <v>С даты подписания договора в течение 60 календарных дней</v>
          </cell>
          <cell r="EV4340" t="str">
            <v>ок</v>
          </cell>
          <cell r="EW4340">
            <v>257340</v>
          </cell>
          <cell r="EX4340" t="str">
            <v>257340.390.000014</v>
          </cell>
          <cell r="EY4340" t="str">
            <v>Сверло спиральное</v>
          </cell>
          <cell r="EZ4340" t="str">
            <v>с цилиндрическим хвостовиком, диаметр 2,01-4.99 мм</v>
          </cell>
        </row>
        <row r="4341">
          <cell r="CI4341" t="str">
            <v>330-01078</v>
          </cell>
          <cell r="CJ4341" t="str">
            <v>Сверло: ступенчатое, 4-20x2 мм, быстрорежущая сталь, Hilti….Bit: drill, stepped, 4-20x2 мм, HSS, Hilti….</v>
          </cell>
          <cell r="CK4341" t="str">
            <v>ШТ</v>
          </cell>
          <cell r="CL4341" t="e">
            <v>#N/A</v>
          </cell>
          <cell r="CM4341" t="e">
            <v>#N/A</v>
          </cell>
          <cell r="CN4341">
            <v>12038.22</v>
          </cell>
          <cell r="CO4341">
            <v>0</v>
          </cell>
          <cell r="CP4341">
            <v>0</v>
          </cell>
          <cell r="CQ4341" t="e">
            <v>#N/A</v>
          </cell>
          <cell r="CR4341">
            <v>0</v>
          </cell>
          <cell r="CS4341">
            <v>0</v>
          </cell>
          <cell r="CT4341">
            <v>0</v>
          </cell>
          <cell r="CU4341">
            <v>0</v>
          </cell>
          <cell r="CV4341">
            <v>0</v>
          </cell>
          <cell r="CW4341">
            <v>0</v>
          </cell>
          <cell r="CY4341">
            <v>5</v>
          </cell>
          <cell r="CZ4341">
            <v>60191.1</v>
          </cell>
          <cell r="DB4341">
            <v>0</v>
          </cell>
          <cell r="DC4341">
            <v>0</v>
          </cell>
          <cell r="DE4341">
            <v>0</v>
          </cell>
          <cell r="DF4341">
            <v>0</v>
          </cell>
          <cell r="DH4341">
            <v>0</v>
          </cell>
          <cell r="DI4341">
            <v>0</v>
          </cell>
          <cell r="DL4341">
            <v>0</v>
          </cell>
          <cell r="DN4341">
            <v>0</v>
          </cell>
          <cell r="DO4341">
            <v>0</v>
          </cell>
          <cell r="DR4341">
            <v>0</v>
          </cell>
          <cell r="DU4341">
            <v>5</v>
          </cell>
          <cell r="DV4341">
            <v>60191.1</v>
          </cell>
          <cell r="EA4341" t="str">
            <v>ГПЗ</v>
          </cell>
          <cell r="EF4341">
            <v>5</v>
          </cell>
          <cell r="EG4341">
            <v>60191.1</v>
          </cell>
          <cell r="EH4341" t="e">
            <v>#N/A</v>
          </cell>
          <cell r="EJ4341" t="str">
            <v>53-8</v>
          </cell>
          <cell r="EK4341" t="str">
            <v>ЗЦП</v>
          </cell>
          <cell r="EO4341" t="str">
            <v>СГМ</v>
          </cell>
          <cell r="EP4341" t="str">
            <v>ЦП</v>
          </cell>
          <cell r="ES4341" t="str">
            <v>02.2023</v>
          </cell>
          <cell r="ET4341" t="str">
            <v>471010000, Мангистауская область, Актау Г.А., г.Актау, промышленная зона, БМТС АО Каражанбасмунай</v>
          </cell>
          <cell r="EU4341" t="str">
            <v>С даты подписания договора в течение 60 календарных дней</v>
          </cell>
          <cell r="EV4341" t="str">
            <v>ок</v>
          </cell>
          <cell r="EW4341" t="e">
            <v>#VALUE!</v>
          </cell>
          <cell r="EX4341" t="str">
            <v>257330.100.000000</v>
          </cell>
          <cell r="EY4341" t="str">
            <v>Сверло ступенчатое</v>
          </cell>
          <cell r="EZ4341" t="str">
            <v>с шестигранным хвостовиком, диаметр 5-30 мм</v>
          </cell>
        </row>
        <row r="4342">
          <cell r="CI4342" t="str">
            <v>330-01260</v>
          </cell>
          <cell r="CJ4342" t="str">
            <v>Сверло: ступенчатое, 4-32мм, быстрорежущая сталь, с шестигранным хвостовиком…</v>
          </cell>
          <cell r="CK4342" t="str">
            <v>ШТ</v>
          </cell>
          <cell r="CL4342" t="e">
            <v>#N/A</v>
          </cell>
          <cell r="CM4342" t="e">
            <v>#N/A</v>
          </cell>
          <cell r="CN4342">
            <v>22028.33</v>
          </cell>
          <cell r="CO4342">
            <v>0</v>
          </cell>
          <cell r="CP4342">
            <v>0</v>
          </cell>
          <cell r="CQ4342" t="e">
            <v>#N/A</v>
          </cell>
          <cell r="CR4342">
            <v>0</v>
          </cell>
          <cell r="CS4342">
            <v>0</v>
          </cell>
          <cell r="CT4342">
            <v>0</v>
          </cell>
          <cell r="CU4342">
            <v>0</v>
          </cell>
          <cell r="CV4342">
            <v>0</v>
          </cell>
          <cell r="CW4342">
            <v>0</v>
          </cell>
          <cell r="CY4342">
            <v>45</v>
          </cell>
          <cell r="CZ4342">
            <v>991274.85000000009</v>
          </cell>
          <cell r="DB4342">
            <v>0</v>
          </cell>
          <cell r="DC4342">
            <v>0</v>
          </cell>
          <cell r="DE4342">
            <v>0</v>
          </cell>
          <cell r="DF4342">
            <v>0</v>
          </cell>
          <cell r="DH4342">
            <v>0</v>
          </cell>
          <cell r="DI4342">
            <v>0</v>
          </cell>
          <cell r="DL4342">
            <v>0</v>
          </cell>
          <cell r="DN4342">
            <v>0</v>
          </cell>
          <cell r="DO4342">
            <v>0</v>
          </cell>
          <cell r="DR4342">
            <v>0</v>
          </cell>
          <cell r="DU4342">
            <v>45</v>
          </cell>
          <cell r="DV4342">
            <v>991274.85000000009</v>
          </cell>
          <cell r="EA4342" t="str">
            <v>ГПЗ</v>
          </cell>
          <cell r="EF4342">
            <v>45</v>
          </cell>
          <cell r="EG4342">
            <v>991274.85000000009</v>
          </cell>
          <cell r="EH4342" t="e">
            <v>#N/A</v>
          </cell>
          <cell r="EJ4342" t="str">
            <v>53-8</v>
          </cell>
          <cell r="EK4342" t="str">
            <v>ЗЦП</v>
          </cell>
          <cell r="EO4342" t="str">
            <v>СГМ</v>
          </cell>
          <cell r="EP4342" t="str">
            <v>ЦП</v>
          </cell>
          <cell r="ES4342" t="str">
            <v>02.2023</v>
          </cell>
          <cell r="ET4342" t="str">
            <v>475200000, Мангистауская область, Тупкараганский район, месторождение Каражанбас, база МТС АО Каражанбасмунай</v>
          </cell>
          <cell r="EU4342" t="str">
            <v>С даты подписания договора в течение 60 календарных дней</v>
          </cell>
          <cell r="EV4342" t="str">
            <v>Проставить</v>
          </cell>
          <cell r="EW4342" t="e">
            <v>#VALUE!</v>
          </cell>
          <cell r="EX4342" t="str">
            <v>257330.100.000000</v>
          </cell>
          <cell r="EY4342" t="str">
            <v>Сверло ступенчатое</v>
          </cell>
          <cell r="EZ4342" t="str">
            <v>с шестигранным хвостовиком, диаметр 5-30 мм</v>
          </cell>
        </row>
        <row r="4343">
          <cell r="CI4343" t="str">
            <v>330-01079</v>
          </cell>
          <cell r="CJ4343" t="str">
            <v>Сверло: ступенчатое, M10-M40, быстрорежущая сталь, Hilti….Bit: drill, stepped, M10-M40, HSS, Hilti….</v>
          </cell>
          <cell r="CK4343" t="str">
            <v>ШТ</v>
          </cell>
          <cell r="CL4343" t="e">
            <v>#N/A</v>
          </cell>
          <cell r="CM4343" t="e">
            <v>#N/A</v>
          </cell>
          <cell r="CN4343">
            <v>28701.5</v>
          </cell>
          <cell r="CO4343">
            <v>0</v>
          </cell>
          <cell r="CP4343">
            <v>0</v>
          </cell>
          <cell r="CQ4343" t="e">
            <v>#N/A</v>
          </cell>
          <cell r="CR4343">
            <v>0</v>
          </cell>
          <cell r="CS4343">
            <v>0</v>
          </cell>
          <cell r="CT4343">
            <v>0</v>
          </cell>
          <cell r="CU4343">
            <v>0</v>
          </cell>
          <cell r="CV4343">
            <v>0</v>
          </cell>
          <cell r="CW4343">
            <v>0</v>
          </cell>
          <cell r="CY4343">
            <v>5</v>
          </cell>
          <cell r="CZ4343">
            <v>143507.5</v>
          </cell>
          <cell r="DB4343">
            <v>0</v>
          </cell>
          <cell r="DC4343">
            <v>0</v>
          </cell>
          <cell r="DE4343">
            <v>0</v>
          </cell>
          <cell r="DF4343">
            <v>0</v>
          </cell>
          <cell r="DH4343">
            <v>0</v>
          </cell>
          <cell r="DI4343">
            <v>0</v>
          </cell>
          <cell r="DL4343">
            <v>0</v>
          </cell>
          <cell r="DN4343">
            <v>0</v>
          </cell>
          <cell r="DO4343">
            <v>0</v>
          </cell>
          <cell r="DR4343">
            <v>0</v>
          </cell>
          <cell r="DU4343">
            <v>5</v>
          </cell>
          <cell r="DV4343">
            <v>143507.5</v>
          </cell>
          <cell r="EA4343" t="str">
            <v>ГПЗ</v>
          </cell>
          <cell r="EF4343">
            <v>5</v>
          </cell>
          <cell r="EG4343">
            <v>143507.5</v>
          </cell>
          <cell r="EH4343" t="e">
            <v>#N/A</v>
          </cell>
          <cell r="EJ4343" t="str">
            <v>53-8</v>
          </cell>
          <cell r="EK4343" t="str">
            <v>ЗЦП</v>
          </cell>
          <cell r="EO4343" t="str">
            <v>СГМ</v>
          </cell>
          <cell r="EP4343" t="str">
            <v>ЦП</v>
          </cell>
          <cell r="ES4343" t="str">
            <v>02.2023</v>
          </cell>
          <cell r="ET4343" t="str">
            <v>471010000, Мангистауская область, Актау Г.А., г.Актау, промышленная зона, БМТС АО Каражанбасмунай</v>
          </cell>
          <cell r="EU4343" t="str">
            <v>С даты подписания договора в течение 60 календарных дней</v>
          </cell>
          <cell r="EV4343" t="str">
            <v>ок</v>
          </cell>
          <cell r="EW4343" t="e">
            <v>#VALUE!</v>
          </cell>
          <cell r="EX4343" t="str">
            <v>257330.100.000000</v>
          </cell>
          <cell r="EY4343" t="str">
            <v>Сверло ступенчатое</v>
          </cell>
          <cell r="EZ4343" t="str">
            <v>с шестигранным хвостовиком, диаметр 5-30 мм</v>
          </cell>
        </row>
        <row r="4344">
          <cell r="CI4344" t="str">
            <v>330-01330</v>
          </cell>
          <cell r="CJ4344" t="str">
            <v>Сверло: шаговое, ступенчатое, по металлу, с шестигранной хвостовиком 4-12мм…</v>
          </cell>
          <cell r="CK4344" t="str">
            <v>ШТ</v>
          </cell>
          <cell r="CL4344" t="e">
            <v>#N/A</v>
          </cell>
          <cell r="CM4344" t="e">
            <v>#N/A</v>
          </cell>
          <cell r="CN4344">
            <v>4399.1099999999997</v>
          </cell>
          <cell r="CO4344">
            <v>10</v>
          </cell>
          <cell r="CP4344">
            <v>10</v>
          </cell>
          <cell r="CQ4344" t="str">
            <v>сост</v>
          </cell>
          <cell r="CR4344">
            <v>10</v>
          </cell>
          <cell r="CS4344">
            <v>10</v>
          </cell>
          <cell r="CT4344">
            <v>0</v>
          </cell>
          <cell r="CU4344">
            <v>10</v>
          </cell>
          <cell r="CV4344">
            <v>0</v>
          </cell>
          <cell r="CW4344">
            <v>0</v>
          </cell>
          <cell r="CY4344">
            <v>18</v>
          </cell>
          <cell r="CZ4344">
            <v>79183.98</v>
          </cell>
          <cell r="DB4344">
            <v>0</v>
          </cell>
          <cell r="DC4344">
            <v>0</v>
          </cell>
          <cell r="DE4344">
            <v>0</v>
          </cell>
          <cell r="DF4344">
            <v>0</v>
          </cell>
          <cell r="DH4344">
            <v>0</v>
          </cell>
          <cell r="DI4344">
            <v>0</v>
          </cell>
          <cell r="DK4344">
            <v>0</v>
          </cell>
          <cell r="DL4344">
            <v>0</v>
          </cell>
          <cell r="DN4344">
            <v>0</v>
          </cell>
          <cell r="DO4344">
            <v>0</v>
          </cell>
          <cell r="DQ4344">
            <v>0</v>
          </cell>
          <cell r="DR4344">
            <v>0</v>
          </cell>
          <cell r="DU4344">
            <v>18</v>
          </cell>
          <cell r="DV4344">
            <v>79183.98</v>
          </cell>
          <cell r="DW4344" t="str">
            <v>передан</v>
          </cell>
          <cell r="DX4344" t="str">
            <v>Направлено 13.01.2023</v>
          </cell>
          <cell r="EA4344" t="str">
            <v>ГПЗ</v>
          </cell>
          <cell r="EF4344">
            <v>18</v>
          </cell>
          <cell r="EG4344">
            <v>79183.98</v>
          </cell>
          <cell r="EH4344" t="e">
            <v>#N/A</v>
          </cell>
          <cell r="EJ4344" t="str">
            <v>53-14</v>
          </cell>
          <cell r="EK4344" t="str">
            <v>ЗЦП</v>
          </cell>
          <cell r="EO4344" t="str">
            <v>СГМ</v>
          </cell>
          <cell r="EP4344" t="str">
            <v>ЦП</v>
          </cell>
          <cell r="ES4344" t="str">
            <v>03.2023</v>
          </cell>
          <cell r="ET4344" t="str">
            <v>471010000, Мангистауская область, Актау Г.А., г.Актау, промышленная зона, БМТС АО Каражанбасмунай</v>
          </cell>
          <cell r="EU4344" t="str">
            <v>С даты подписания договора в течение 60 календарных дней</v>
          </cell>
          <cell r="EW4344">
            <v>257330</v>
          </cell>
          <cell r="EX4344" t="str">
            <v>257330.100.000000</v>
          </cell>
          <cell r="EY4344" t="str">
            <v>Сверло ступенчатое</v>
          </cell>
          <cell r="EZ4344" t="str">
            <v>с шестигранным хвостовиком, диаметр 5-30 мм</v>
          </cell>
        </row>
        <row r="4345">
          <cell r="CI4345" t="str">
            <v>330-01331</v>
          </cell>
          <cell r="CJ4345" t="str">
            <v>Сверло: шаговое, ступенчатое, по металлу, с шестигранной хвостовиком 4-20мм…</v>
          </cell>
          <cell r="CK4345" t="str">
            <v>ШТ</v>
          </cell>
          <cell r="CL4345" t="e">
            <v>#N/A</v>
          </cell>
          <cell r="CM4345" t="e">
            <v>#N/A</v>
          </cell>
          <cell r="CN4345">
            <v>5641.97</v>
          </cell>
          <cell r="CO4345">
            <v>10</v>
          </cell>
          <cell r="CP4345">
            <v>10</v>
          </cell>
          <cell r="CQ4345" t="str">
            <v>сост</v>
          </cell>
          <cell r="CR4345">
            <v>0</v>
          </cell>
          <cell r="CS4345">
            <v>10</v>
          </cell>
          <cell r="CT4345">
            <v>10</v>
          </cell>
          <cell r="CU4345">
            <v>0</v>
          </cell>
          <cell r="CV4345">
            <v>0</v>
          </cell>
          <cell r="CW4345">
            <v>0</v>
          </cell>
          <cell r="CY4345">
            <v>18</v>
          </cell>
          <cell r="CZ4345">
            <v>101555.46</v>
          </cell>
          <cell r="DB4345">
            <v>0</v>
          </cell>
          <cell r="DC4345">
            <v>0</v>
          </cell>
          <cell r="DE4345">
            <v>0</v>
          </cell>
          <cell r="DF4345">
            <v>0</v>
          </cell>
          <cell r="DH4345">
            <v>0</v>
          </cell>
          <cell r="DI4345">
            <v>0</v>
          </cell>
          <cell r="DL4345">
            <v>0</v>
          </cell>
          <cell r="DN4345">
            <v>0</v>
          </cell>
          <cell r="DO4345">
            <v>0</v>
          </cell>
          <cell r="DR4345">
            <v>0</v>
          </cell>
          <cell r="DU4345">
            <v>18</v>
          </cell>
          <cell r="DV4345">
            <v>101555.46</v>
          </cell>
          <cell r="EA4345" t="str">
            <v>ГПЗ</v>
          </cell>
          <cell r="EF4345">
            <v>18</v>
          </cell>
          <cell r="EG4345">
            <v>101555.46</v>
          </cell>
          <cell r="EH4345" t="e">
            <v>#N/A</v>
          </cell>
          <cell r="EJ4345" t="str">
            <v>53-8</v>
          </cell>
          <cell r="EK4345" t="str">
            <v>ЗЦП</v>
          </cell>
          <cell r="EO4345" t="str">
            <v>СГМ</v>
          </cell>
          <cell r="EP4345" t="str">
            <v>ЦП</v>
          </cell>
          <cell r="ES4345" t="str">
            <v>02.2023</v>
          </cell>
          <cell r="ET4345" t="str">
            <v>471010000, Мангистауская область, Актау Г.А., г.Актау, промышленная зона, БМТС АО Каражанбасмунай</v>
          </cell>
          <cell r="EU4345" t="str">
            <v>С даты подписания договора в течение 60 календарных дней</v>
          </cell>
          <cell r="EW4345" t="e">
            <v>#VALUE!</v>
          </cell>
          <cell r="EX4345" t="str">
            <v>257330.100.000000</v>
          </cell>
          <cell r="EY4345" t="str">
            <v>Сверло ступенчатое</v>
          </cell>
          <cell r="EZ4345" t="str">
            <v>с шестигранным хвостовиком, диаметр 5-30 мм</v>
          </cell>
        </row>
        <row r="4346">
          <cell r="CI4346" t="str">
            <v>330-01332</v>
          </cell>
          <cell r="CJ4346" t="str">
            <v>Сверло: шаговое, ступенчатое, по металлу, с шестигранной хвостовиком 4-32мм…</v>
          </cell>
          <cell r="CK4346" t="str">
            <v>ШТ</v>
          </cell>
          <cell r="CL4346" t="e">
            <v>#N/A</v>
          </cell>
          <cell r="CM4346" t="e">
            <v>#N/A</v>
          </cell>
          <cell r="CN4346">
            <v>8200</v>
          </cell>
          <cell r="CO4346">
            <v>20</v>
          </cell>
          <cell r="CP4346">
            <v>20</v>
          </cell>
          <cell r="CQ4346" t="str">
            <v>сост</v>
          </cell>
          <cell r="CR4346">
            <v>0</v>
          </cell>
          <cell r="CS4346">
            <v>20</v>
          </cell>
          <cell r="CT4346">
            <v>20</v>
          </cell>
          <cell r="CU4346">
            <v>0</v>
          </cell>
          <cell r="CV4346">
            <v>0</v>
          </cell>
          <cell r="CW4346">
            <v>0</v>
          </cell>
          <cell r="CY4346">
            <v>12</v>
          </cell>
          <cell r="CZ4346">
            <v>98400</v>
          </cell>
          <cell r="DB4346">
            <v>0</v>
          </cell>
          <cell r="DC4346">
            <v>0</v>
          </cell>
          <cell r="DE4346">
            <v>0</v>
          </cell>
          <cell r="DF4346">
            <v>0</v>
          </cell>
          <cell r="DH4346">
            <v>0</v>
          </cell>
          <cell r="DI4346">
            <v>0</v>
          </cell>
          <cell r="DK4346">
            <v>0</v>
          </cell>
          <cell r="DL4346">
            <v>0</v>
          </cell>
          <cell r="DN4346">
            <v>0</v>
          </cell>
          <cell r="DO4346">
            <v>0</v>
          </cell>
          <cell r="DQ4346">
            <v>0</v>
          </cell>
          <cell r="DR4346">
            <v>0</v>
          </cell>
          <cell r="DU4346">
            <v>12</v>
          </cell>
          <cell r="DV4346">
            <v>98400</v>
          </cell>
          <cell r="EA4346" t="str">
            <v>ГПЗ</v>
          </cell>
          <cell r="EF4346">
            <v>12</v>
          </cell>
          <cell r="EG4346">
            <v>98400</v>
          </cell>
          <cell r="EH4346" t="e">
            <v>#N/A</v>
          </cell>
          <cell r="EJ4346" t="str">
            <v>53-2</v>
          </cell>
          <cell r="EK4346" t="str">
            <v>ЗЦП</v>
          </cell>
          <cell r="EO4346" t="str">
            <v>СГМ</v>
          </cell>
          <cell r="EP4346" t="str">
            <v>ЦП</v>
          </cell>
          <cell r="ES4346" t="str">
            <v>10.2022</v>
          </cell>
          <cell r="ET4346" t="str">
            <v>471010000, Мангистауская область, Актау Г.А., г.Актау, промышленная зона, БМТС АО Каражанбасмунай</v>
          </cell>
          <cell r="EU4346" t="str">
            <v>С даты подписания договора в течение 75 календарных дней</v>
          </cell>
          <cell r="EW4346">
            <v>257330</v>
          </cell>
          <cell r="EX4346" t="str">
            <v>257330.100.000000</v>
          </cell>
          <cell r="EY4346" t="str">
            <v>Сверло ступенчатое</v>
          </cell>
          <cell r="EZ4346" t="str">
            <v>с шестигранным хвостовиком, диаметр 5-30 мм</v>
          </cell>
        </row>
        <row r="4347">
          <cell r="CI4347" t="str">
            <v>330-01332</v>
          </cell>
          <cell r="CJ4347" t="str">
            <v>Сверло: шаговое, ступенчатое, по металлу, с шестигранной хвостовиком 4-32мм…</v>
          </cell>
          <cell r="CK4347" t="str">
            <v>ШТ</v>
          </cell>
          <cell r="CL4347" t="e">
            <v>#N/A</v>
          </cell>
          <cell r="CM4347" t="e">
            <v>#N/A</v>
          </cell>
          <cell r="CN4347">
            <v>8200</v>
          </cell>
          <cell r="CU4347">
            <v>0</v>
          </cell>
          <cell r="CV4347">
            <v>0</v>
          </cell>
          <cell r="CY4347">
            <v>6</v>
          </cell>
          <cell r="CZ4347">
            <v>49200</v>
          </cell>
          <cell r="DB4347">
            <v>0</v>
          </cell>
          <cell r="DC4347">
            <v>0</v>
          </cell>
          <cell r="DE4347">
            <v>0</v>
          </cell>
          <cell r="DF4347">
            <v>0</v>
          </cell>
          <cell r="DH4347">
            <v>0</v>
          </cell>
          <cell r="DI4347">
            <v>0</v>
          </cell>
          <cell r="DL4347">
            <v>0</v>
          </cell>
          <cell r="DN4347">
            <v>0</v>
          </cell>
          <cell r="DO4347">
            <v>0</v>
          </cell>
          <cell r="DR4347">
            <v>0</v>
          </cell>
          <cell r="DU4347">
            <v>6</v>
          </cell>
          <cell r="DV4347">
            <v>49200</v>
          </cell>
          <cell r="EA4347" t="str">
            <v>доп.согл.</v>
          </cell>
          <cell r="EF4347">
            <v>6</v>
          </cell>
          <cell r="EG4347">
            <v>49200</v>
          </cell>
          <cell r="EH4347" t="e">
            <v>#N/A</v>
          </cell>
          <cell r="EJ4347" t="str">
            <v>53-5</v>
          </cell>
          <cell r="EK4347" t="str">
            <v>доп.согл.</v>
          </cell>
          <cell r="EO4347" t="str">
            <v>СГМ</v>
          </cell>
          <cell r="EP4347" t="str">
            <v>ЦП</v>
          </cell>
          <cell r="ES4347" t="str">
            <v>10.2022</v>
          </cell>
          <cell r="ET4347" t="str">
            <v>471010000, Мангистауская область, Актау Г.А., г.Актау, промышленная зона, БМТС АО Каражанбасмунай</v>
          </cell>
          <cell r="EU4347" t="str">
            <v>С даты подписания договора в течение 75 календарных дней</v>
          </cell>
          <cell r="EW4347" t="e">
            <v>#VALUE!</v>
          </cell>
          <cell r="EX4347" t="str">
            <v>257330.100.000000</v>
          </cell>
          <cell r="EY4347" t="str">
            <v>Сверло ступенчатое</v>
          </cell>
          <cell r="EZ4347" t="str">
            <v>с шестигранным хвостовиком, диаметр 5-30 мм</v>
          </cell>
        </row>
        <row r="4348">
          <cell r="CI4348" t="str">
            <v>190-05674</v>
          </cell>
          <cell r="CJ4348" t="str">
            <v>Седло: клапана, для Sigma LPV 5-1/2" x 10", №255, p/n 703 35404 1....~Seat: valve, for sigma LPV 5-1/2" x 10", #255, p/n 703 35404 1....</v>
          </cell>
          <cell r="CK4348" t="str">
            <v>ШТ</v>
          </cell>
          <cell r="CL4348" t="e">
            <v>#N/A</v>
          </cell>
          <cell r="CM4348" t="e">
            <v>#N/A</v>
          </cell>
          <cell r="CN4348">
            <v>85280</v>
          </cell>
          <cell r="CO4348">
            <v>846</v>
          </cell>
          <cell r="CP4348">
            <v>846</v>
          </cell>
          <cell r="CQ4348" t="str">
            <v>сост</v>
          </cell>
          <cell r="CR4348">
            <v>95</v>
          </cell>
          <cell r="CS4348">
            <v>554</v>
          </cell>
          <cell r="CT4348">
            <v>463</v>
          </cell>
          <cell r="CU4348">
            <v>383</v>
          </cell>
          <cell r="CV4348">
            <v>-288</v>
          </cell>
          <cell r="CW4348">
            <v>0</v>
          </cell>
          <cell r="CY4348">
            <v>611</v>
          </cell>
          <cell r="CZ4348">
            <v>52106080</v>
          </cell>
          <cell r="DB4348">
            <v>0</v>
          </cell>
          <cell r="DC4348">
            <v>0</v>
          </cell>
          <cell r="DE4348">
            <v>0</v>
          </cell>
          <cell r="DF4348">
            <v>0</v>
          </cell>
          <cell r="DH4348">
            <v>0</v>
          </cell>
          <cell r="DI4348">
            <v>0</v>
          </cell>
          <cell r="DK4348">
            <v>0</v>
          </cell>
          <cell r="DL4348">
            <v>0</v>
          </cell>
          <cell r="DN4348">
            <v>0</v>
          </cell>
          <cell r="DO4348">
            <v>0</v>
          </cell>
          <cell r="DQ4348">
            <v>0</v>
          </cell>
          <cell r="DR4348">
            <v>0</v>
          </cell>
          <cell r="DU4348">
            <v>611</v>
          </cell>
          <cell r="DV4348">
            <v>52106080</v>
          </cell>
          <cell r="DW4348" t="str">
            <v>передан</v>
          </cell>
          <cell r="DX4348" t="str">
            <v>Направлено 20.01.2023</v>
          </cell>
          <cell r="EA4348" t="str">
            <v>ГПЗ</v>
          </cell>
          <cell r="EF4348">
            <v>611</v>
          </cell>
          <cell r="EG4348">
            <v>52106080</v>
          </cell>
          <cell r="EH4348" t="e">
            <v>#N/A</v>
          </cell>
          <cell r="EJ4348" t="str">
            <v>42-1</v>
          </cell>
          <cell r="EK4348" t="str">
            <v>ОТ</v>
          </cell>
          <cell r="EL4348" t="str">
            <v>ТПФ</v>
          </cell>
          <cell r="EM4348">
            <v>315</v>
          </cell>
          <cell r="EO4348" t="str">
            <v>СГМ</v>
          </cell>
          <cell r="EP4348" t="str">
            <v>ОТП</v>
          </cell>
          <cell r="ES4348" t="str">
            <v>05.2023</v>
          </cell>
          <cell r="ET4348" t="str">
            <v>475200000, Мангистауская область, Тупкараганский район, месторождение Каражанбас, база МТС АО Каражанбасмунай</v>
          </cell>
          <cell r="EU4348" t="str">
            <v>С даты подписания договора в течение 90 календарных дней</v>
          </cell>
          <cell r="EV4348" t="str">
            <v>ок</v>
          </cell>
          <cell r="EW4348">
            <v>281131</v>
          </cell>
          <cell r="EX4348" t="str">
            <v>281131.000.000052</v>
          </cell>
          <cell r="EY4348" t="str">
            <v>Седло клапана</v>
          </cell>
          <cell r="EZ4348" t="str">
            <v>для насоса поршневого</v>
          </cell>
        </row>
        <row r="4349">
          <cell r="CI4349" t="str">
            <v>190-05674</v>
          </cell>
          <cell r="CJ4349" t="str">
            <v>Седло: клапана, для Sigma LPV 5-1/2" x 10", №255, p/n 703 35404 1....~Seat: valve, for sigma LPV 5-1/2" x 10", #255, p/n 703 35404 1....</v>
          </cell>
          <cell r="CK4349" t="str">
            <v>ШТ</v>
          </cell>
          <cell r="CL4349" t="e">
            <v>#N/A</v>
          </cell>
          <cell r="CM4349" t="e">
            <v>#N/A</v>
          </cell>
          <cell r="CN4349">
            <v>85280</v>
          </cell>
          <cell r="CU4349">
            <v>0</v>
          </cell>
          <cell r="CV4349">
            <v>0</v>
          </cell>
          <cell r="CY4349">
            <v>0</v>
          </cell>
          <cell r="CZ4349">
            <v>0</v>
          </cell>
          <cell r="DB4349">
            <v>0</v>
          </cell>
          <cell r="DC4349">
            <v>0</v>
          </cell>
          <cell r="DE4349">
            <v>0</v>
          </cell>
          <cell r="DF4349">
            <v>0</v>
          </cell>
          <cell r="DH4349">
            <v>0</v>
          </cell>
          <cell r="DI4349">
            <v>0</v>
          </cell>
          <cell r="DL4349">
            <v>0</v>
          </cell>
          <cell r="DN4349">
            <v>0</v>
          </cell>
          <cell r="DO4349">
            <v>0</v>
          </cell>
          <cell r="DR4349">
            <v>0</v>
          </cell>
          <cell r="DU4349">
            <v>0</v>
          </cell>
          <cell r="DV4349">
            <v>0</v>
          </cell>
          <cell r="EG4349">
            <v>0</v>
          </cell>
          <cell r="EH4349" t="e">
            <v>#N/A</v>
          </cell>
          <cell r="EL4349" t="str">
            <v>ТПФ</v>
          </cell>
          <cell r="EO4349" t="str">
            <v>СГМ</v>
          </cell>
          <cell r="EP4349" t="e">
            <v>#N/A</v>
          </cell>
          <cell r="ES4349" t="e">
            <v>#N/A</v>
          </cell>
          <cell r="ET4349" t="str">
            <v>475200000, Мангистауская область, Тупкараганский район, месторождение Каражанбас, база МТС АО Каражанбасмунай</v>
          </cell>
          <cell r="EU4349" t="str">
            <v>с 01.2023 по 03.2023</v>
          </cell>
          <cell r="EV4349" t="str">
            <v>ок</v>
          </cell>
          <cell r="EW4349">
            <v>281131</v>
          </cell>
          <cell r="EX4349" t="str">
            <v>281131.000.000052</v>
          </cell>
          <cell r="EY4349" t="str">
            <v>Седло клапана</v>
          </cell>
          <cell r="EZ4349" t="str">
            <v>для насоса поршневого</v>
          </cell>
        </row>
        <row r="4350">
          <cell r="CI4350" t="str">
            <v>470-00902</v>
          </cell>
          <cell r="CJ4350"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cell r="CK4350" t="str">
            <v>НАБ</v>
          </cell>
          <cell r="CL4350" t="e">
            <v>#N/A</v>
          </cell>
          <cell r="CM4350" t="e">
            <v>#N/A</v>
          </cell>
          <cell r="CN4350">
            <v>1184550</v>
          </cell>
          <cell r="CO4350">
            <v>5</v>
          </cell>
          <cell r="CP4350">
            <v>5</v>
          </cell>
          <cell r="CQ4350" t="str">
            <v>сост</v>
          </cell>
          <cell r="CR4350">
            <v>0</v>
          </cell>
          <cell r="CS4350">
            <v>5</v>
          </cell>
          <cell r="CT4350">
            <v>5</v>
          </cell>
          <cell r="CU4350">
            <v>0</v>
          </cell>
          <cell r="CV4350">
            <v>0</v>
          </cell>
          <cell r="CW4350">
            <v>0</v>
          </cell>
          <cell r="CY4350">
            <v>4</v>
          </cell>
          <cell r="CZ4350">
            <v>4738200</v>
          </cell>
          <cell r="DB4350">
            <v>0</v>
          </cell>
          <cell r="DC4350">
            <v>0</v>
          </cell>
          <cell r="DE4350">
            <v>0</v>
          </cell>
          <cell r="DF4350">
            <v>0</v>
          </cell>
          <cell r="DH4350">
            <v>0</v>
          </cell>
          <cell r="DI4350">
            <v>0</v>
          </cell>
          <cell r="DK4350">
            <v>0</v>
          </cell>
          <cell r="DL4350">
            <v>0</v>
          </cell>
          <cell r="DN4350">
            <v>0</v>
          </cell>
          <cell r="DO4350">
            <v>0</v>
          </cell>
          <cell r="DQ4350">
            <v>0</v>
          </cell>
          <cell r="DR4350">
            <v>0</v>
          </cell>
          <cell r="DU4350">
            <v>4</v>
          </cell>
          <cell r="DV4350">
            <v>4738200</v>
          </cell>
          <cell r="EA4350" t="str">
            <v>ГПЗ</v>
          </cell>
          <cell r="EF4350">
            <v>4</v>
          </cell>
          <cell r="EG4350">
            <v>4738200</v>
          </cell>
          <cell r="EH4350" t="e">
            <v>#N/A</v>
          </cell>
          <cell r="EJ4350" t="str">
            <v>53-2</v>
          </cell>
          <cell r="EK4350" t="str">
            <v>ЗЦП</v>
          </cell>
          <cell r="EO4350" t="str">
            <v>СГМ</v>
          </cell>
          <cell r="EP4350" t="str">
            <v>ЦП</v>
          </cell>
          <cell r="ES4350" t="str">
            <v>10.2022</v>
          </cell>
          <cell r="ET4350" t="str">
            <v>475200000, Мангистауская область, Тупкараганский район, месторождение Каражанбас, база МТС АО Каражанбасмунай</v>
          </cell>
          <cell r="EU4350" t="str">
            <v>С даты подписания договора в течение 75 календарных дней</v>
          </cell>
          <cell r="EW4350">
            <v>257330</v>
          </cell>
          <cell r="EX4350" t="str">
            <v>257330.970.000023</v>
          </cell>
          <cell r="EY4350" t="str">
            <v>Механизм сверлильный</v>
          </cell>
          <cell r="EZ4350" t="str">
            <v>для врезок</v>
          </cell>
        </row>
        <row r="4351">
          <cell r="CI4351" t="str">
            <v>470-00902</v>
          </cell>
          <cell r="CJ4351"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cell r="CK4351" t="str">
            <v>НАБ</v>
          </cell>
          <cell r="CL4351" t="e">
            <v>#N/A</v>
          </cell>
          <cell r="CM4351" t="e">
            <v>#N/A</v>
          </cell>
          <cell r="CN4351">
            <v>1184550</v>
          </cell>
          <cell r="CU4351">
            <v>0</v>
          </cell>
          <cell r="CV4351">
            <v>0</v>
          </cell>
          <cell r="CY4351">
            <v>1</v>
          </cell>
          <cell r="CZ4351">
            <v>1184550</v>
          </cell>
          <cell r="DB4351">
            <v>0</v>
          </cell>
          <cell r="DC4351">
            <v>0</v>
          </cell>
          <cell r="DE4351">
            <v>0</v>
          </cell>
          <cell r="DF4351">
            <v>0</v>
          </cell>
          <cell r="DH4351">
            <v>0</v>
          </cell>
          <cell r="DI4351">
            <v>0</v>
          </cell>
          <cell r="DL4351">
            <v>0</v>
          </cell>
          <cell r="DN4351">
            <v>0</v>
          </cell>
          <cell r="DO4351">
            <v>0</v>
          </cell>
          <cell r="DR4351">
            <v>0</v>
          </cell>
          <cell r="DU4351">
            <v>1</v>
          </cell>
          <cell r="DV4351">
            <v>1184550</v>
          </cell>
          <cell r="EA4351" t="str">
            <v>МЦ определен</v>
          </cell>
          <cell r="EG4351">
            <v>0</v>
          </cell>
          <cell r="EH4351" t="e">
            <v>#N/A</v>
          </cell>
          <cell r="EK4351" t="str">
            <v>доп.согл</v>
          </cell>
          <cell r="EO4351" t="str">
            <v>СГМ</v>
          </cell>
          <cell r="EP4351" t="e">
            <v>#N/A</v>
          </cell>
          <cell r="ES4351" t="e">
            <v>#N/A</v>
          </cell>
          <cell r="ET4351" t="str">
            <v>475200000, Мангистауская область, Тупкараганский район, месторождение Каражанбас, база МТС АО Каражанбасмунай</v>
          </cell>
          <cell r="EU4351" t="str">
            <v>С даты подписания договора в течение 75 календарных дней</v>
          </cell>
          <cell r="EW4351" t="e">
            <v>#VALUE!</v>
          </cell>
          <cell r="EX4351" t="str">
            <v>257330.970.000023</v>
          </cell>
          <cell r="EY4351" t="str">
            <v>Механизм сверлильный</v>
          </cell>
          <cell r="EZ4351" t="str">
            <v>для врезок</v>
          </cell>
        </row>
        <row r="4352">
          <cell r="CI4352" t="str">
            <v>190-06768</v>
          </cell>
          <cell r="CJ4352" t="str">
            <v>Сито: У-образное, 1-1/2", YSS-415....~Strainer-Y: 1-1/2", YSS-415....</v>
          </cell>
          <cell r="CK4352" t="str">
            <v>ШТ</v>
          </cell>
          <cell r="CL4352" t="b">
            <v>0</v>
          </cell>
          <cell r="CM4352">
            <v>41538.35</v>
          </cell>
          <cell r="CN4352">
            <v>131536</v>
          </cell>
          <cell r="CO4352">
            <v>10</v>
          </cell>
          <cell r="CP4352">
            <v>10</v>
          </cell>
          <cell r="CQ4352" t="str">
            <v>МЦ</v>
          </cell>
          <cell r="CR4352">
            <v>1</v>
          </cell>
          <cell r="CS4352">
            <v>0</v>
          </cell>
          <cell r="CT4352">
            <v>0</v>
          </cell>
          <cell r="CU4352">
            <v>10</v>
          </cell>
          <cell r="CV4352">
            <v>-9</v>
          </cell>
          <cell r="CW4352">
            <v>0</v>
          </cell>
          <cell r="CY4352">
            <v>3</v>
          </cell>
          <cell r="CZ4352">
            <v>394608</v>
          </cell>
          <cell r="DB4352">
            <v>0</v>
          </cell>
          <cell r="DC4352">
            <v>0</v>
          </cell>
          <cell r="DE4352">
            <v>0</v>
          </cell>
          <cell r="DF4352">
            <v>0</v>
          </cell>
          <cell r="DH4352">
            <v>0</v>
          </cell>
          <cell r="DI4352">
            <v>0</v>
          </cell>
          <cell r="DL4352">
            <v>0</v>
          </cell>
          <cell r="DN4352">
            <v>0</v>
          </cell>
          <cell r="DO4352">
            <v>0</v>
          </cell>
          <cell r="DR4352">
            <v>0</v>
          </cell>
          <cell r="DU4352">
            <v>3</v>
          </cell>
          <cell r="DV4352">
            <v>394608</v>
          </cell>
          <cell r="DX4352" t="str">
            <v>Направлено 16.06.2023</v>
          </cell>
          <cell r="DZ4352" t="str">
            <v>ЭМ</v>
          </cell>
          <cell r="EA4352" t="str">
            <v>ЭМ</v>
          </cell>
          <cell r="EF4352">
            <v>3</v>
          </cell>
          <cell r="EG4352">
            <v>394608</v>
          </cell>
          <cell r="EH4352" t="e">
            <v>#N/A</v>
          </cell>
          <cell r="EJ4352" t="str">
            <v>180-4</v>
          </cell>
          <cell r="EK4352" t="str">
            <v>ЭМ</v>
          </cell>
          <cell r="EO4352" t="str">
            <v>СГМ</v>
          </cell>
          <cell r="EP4352" t="str">
            <v>ЭМ</v>
          </cell>
          <cell r="ES4352" t="str">
            <v>-</v>
          </cell>
          <cell r="ET4352" t="str">
            <v>471010000, Мангистауская область, Актау Г.А., г.Актау, промышленная зона, БМТС АО Каражанбасмунай</v>
          </cell>
          <cell r="EU4352" t="str">
            <v>С даты подписания договора в течение 45 календарных дней</v>
          </cell>
          <cell r="EV4352" t="str">
            <v>ок</v>
          </cell>
          <cell r="EW4352" t="e">
            <v>#VALUE!</v>
          </cell>
          <cell r="EX4352" t="str">
            <v>259313.500.000000</v>
          </cell>
          <cell r="EY4352" t="str">
            <v>Кассета специализированная</v>
          </cell>
          <cell r="EZ4352" t="str">
            <v>ситовая</v>
          </cell>
        </row>
        <row r="4353">
          <cell r="CI4353" t="str">
            <v>190-06764</v>
          </cell>
          <cell r="CJ4353" t="str">
            <v>Сито: У-образное, 2", YS-001....~Strainer-Y: 2", YS-001....</v>
          </cell>
          <cell r="CK4353" t="str">
            <v>ШТ</v>
          </cell>
          <cell r="CL4353" t="b">
            <v>0</v>
          </cell>
          <cell r="CM4353">
            <v>26394.54</v>
          </cell>
          <cell r="CN4353">
            <v>126658</v>
          </cell>
          <cell r="CO4353">
            <v>10</v>
          </cell>
          <cell r="CP4353">
            <v>10</v>
          </cell>
          <cell r="CQ4353" t="str">
            <v>МЦ</v>
          </cell>
          <cell r="CR4353">
            <v>2</v>
          </cell>
          <cell r="CS4353">
            <v>0</v>
          </cell>
          <cell r="CT4353">
            <v>0</v>
          </cell>
          <cell r="CU4353">
            <v>10</v>
          </cell>
          <cell r="CV4353">
            <v>-8</v>
          </cell>
          <cell r="CW4353">
            <v>0</v>
          </cell>
          <cell r="CY4353">
            <v>3</v>
          </cell>
          <cell r="CZ4353">
            <v>379974</v>
          </cell>
          <cell r="DB4353">
            <v>0</v>
          </cell>
          <cell r="DC4353">
            <v>0</v>
          </cell>
          <cell r="DE4353">
            <v>0</v>
          </cell>
          <cell r="DF4353">
            <v>0</v>
          </cell>
          <cell r="DH4353">
            <v>0</v>
          </cell>
          <cell r="DI4353">
            <v>0</v>
          </cell>
          <cell r="DL4353">
            <v>0</v>
          </cell>
          <cell r="DN4353">
            <v>0</v>
          </cell>
          <cell r="DO4353">
            <v>0</v>
          </cell>
          <cell r="DR4353">
            <v>0</v>
          </cell>
          <cell r="DU4353">
            <v>3</v>
          </cell>
          <cell r="DV4353">
            <v>379974</v>
          </cell>
          <cell r="DX4353" t="str">
            <v>Направлено 16.06.2023</v>
          </cell>
          <cell r="DZ4353" t="str">
            <v>ЭМ</v>
          </cell>
          <cell r="EA4353" t="str">
            <v>ЭМ</v>
          </cell>
          <cell r="EF4353">
            <v>3</v>
          </cell>
          <cell r="EG4353">
            <v>379974</v>
          </cell>
          <cell r="EH4353" t="e">
            <v>#N/A</v>
          </cell>
          <cell r="EJ4353" t="str">
            <v>180-4</v>
          </cell>
          <cell r="EK4353" t="str">
            <v>ЭМ</v>
          </cell>
          <cell r="EO4353" t="str">
            <v>СГМ</v>
          </cell>
          <cell r="EP4353" t="str">
            <v>ЭМ</v>
          </cell>
          <cell r="ES4353" t="str">
            <v>-</v>
          </cell>
          <cell r="ET4353" t="str">
            <v>471010000, Мангистауская область, Актау Г.А., г.Актау, промышленная зона, БМТС АО Каражанбасмунай</v>
          </cell>
          <cell r="EU4353" t="str">
            <v>С даты подписания договора в течение 45 календарных дней</v>
          </cell>
          <cell r="EV4353" t="str">
            <v>ок</v>
          </cell>
          <cell r="EW4353" t="e">
            <v>#VALUE!</v>
          </cell>
          <cell r="EX4353" t="str">
            <v>259313.500.000000</v>
          </cell>
          <cell r="EY4353" t="str">
            <v>Кассета специализированная</v>
          </cell>
          <cell r="EZ4353" t="str">
            <v>ситовая</v>
          </cell>
        </row>
        <row r="4354">
          <cell r="CI4354" t="str">
            <v>190-06769</v>
          </cell>
          <cell r="CJ4354" t="str">
            <v>Сито: У-образное, 4" 300#, YSF-403....~Strainer-Y: 4" 300#, YSF-403....</v>
          </cell>
          <cell r="CK4354" t="str">
            <v>ШТ</v>
          </cell>
          <cell r="CL4354" t="b">
            <v>0</v>
          </cell>
          <cell r="CM4354">
            <v>43706</v>
          </cell>
          <cell r="CN4354">
            <v>223047</v>
          </cell>
          <cell r="CO4354">
            <v>10</v>
          </cell>
          <cell r="CP4354">
            <v>10</v>
          </cell>
          <cell r="CQ4354" t="str">
            <v>МЦ</v>
          </cell>
          <cell r="CR4354">
            <v>1</v>
          </cell>
          <cell r="CS4354">
            <v>0</v>
          </cell>
          <cell r="CT4354">
            <v>0</v>
          </cell>
          <cell r="CU4354">
            <v>10</v>
          </cell>
          <cell r="CV4354">
            <v>-9</v>
          </cell>
          <cell r="CW4354">
            <v>0</v>
          </cell>
          <cell r="CY4354">
            <v>23</v>
          </cell>
          <cell r="CZ4354">
            <v>5130081</v>
          </cell>
          <cell r="DB4354">
            <v>0</v>
          </cell>
          <cell r="DC4354">
            <v>0</v>
          </cell>
          <cell r="DE4354">
            <v>0</v>
          </cell>
          <cell r="DF4354">
            <v>0</v>
          </cell>
          <cell r="DH4354">
            <v>0</v>
          </cell>
          <cell r="DI4354">
            <v>0</v>
          </cell>
          <cell r="DL4354">
            <v>0</v>
          </cell>
          <cell r="DN4354">
            <v>0</v>
          </cell>
          <cell r="DO4354">
            <v>0</v>
          </cell>
          <cell r="DR4354">
            <v>0</v>
          </cell>
          <cell r="DU4354">
            <v>23</v>
          </cell>
          <cell r="DV4354">
            <v>5130081</v>
          </cell>
          <cell r="DX4354" t="str">
            <v>Направлено 16.06.2023</v>
          </cell>
          <cell r="DZ4354" t="str">
            <v>ЭМ</v>
          </cell>
          <cell r="EA4354" t="str">
            <v>ЭМ</v>
          </cell>
          <cell r="EF4354">
            <v>23</v>
          </cell>
          <cell r="EG4354">
            <v>5130081</v>
          </cell>
          <cell r="EH4354" t="e">
            <v>#N/A</v>
          </cell>
          <cell r="EJ4354" t="str">
            <v>180-4</v>
          </cell>
          <cell r="EK4354" t="str">
            <v>ЭМ</v>
          </cell>
          <cell r="EO4354" t="str">
            <v>СГМ</v>
          </cell>
          <cell r="EP4354" t="str">
            <v>ЭМ</v>
          </cell>
          <cell r="ES4354" t="str">
            <v>-</v>
          </cell>
          <cell r="ET4354" t="str">
            <v>475200000, Мангистауская область, Тупкараганский район, месторождение Каражанбас, база МТС АО Каражанбасмунай</v>
          </cell>
          <cell r="EU4354" t="str">
            <v>С даты подписания договора в течение 90 календарных дней</v>
          </cell>
          <cell r="EV4354" t="str">
            <v>ок</v>
          </cell>
          <cell r="EW4354" t="e">
            <v>#VALUE!</v>
          </cell>
          <cell r="EX4354" t="str">
            <v>259313.500.000000</v>
          </cell>
          <cell r="EY4354" t="str">
            <v>Кассета специализированная</v>
          </cell>
          <cell r="EZ4354" t="str">
            <v>ситовая</v>
          </cell>
        </row>
        <row r="4355">
          <cell r="CI4355" t="str">
            <v>410-00436</v>
          </cell>
          <cell r="CJ4355" t="str">
            <v>Скоба: такелажная типа G-2130 размер 3/4” грузоподъемность 4,75 т.</v>
          </cell>
          <cell r="CK4355" t="str">
            <v>ШТ</v>
          </cell>
          <cell r="CL4355" t="b">
            <v>0</v>
          </cell>
          <cell r="CM4355">
            <v>1800</v>
          </cell>
          <cell r="CN4355">
            <v>3150</v>
          </cell>
          <cell r="CO4355">
            <v>24</v>
          </cell>
          <cell r="CP4355">
            <v>24</v>
          </cell>
          <cell r="CQ4355" t="str">
            <v>МЦ</v>
          </cell>
          <cell r="CR4355">
            <v>0</v>
          </cell>
          <cell r="CS4355">
            <v>0</v>
          </cell>
          <cell r="CT4355">
            <v>0</v>
          </cell>
          <cell r="CU4355">
            <v>24</v>
          </cell>
          <cell r="CV4355">
            <v>-24</v>
          </cell>
          <cell r="CW4355">
            <v>0</v>
          </cell>
          <cell r="CY4355">
            <v>28</v>
          </cell>
          <cell r="CZ4355">
            <v>88200</v>
          </cell>
          <cell r="DB4355">
            <v>0</v>
          </cell>
          <cell r="DC4355">
            <v>0</v>
          </cell>
          <cell r="DE4355">
            <v>0</v>
          </cell>
          <cell r="DF4355">
            <v>0</v>
          </cell>
          <cell r="DH4355">
            <v>0</v>
          </cell>
          <cell r="DI4355">
            <v>0</v>
          </cell>
          <cell r="DL4355">
            <v>0</v>
          </cell>
          <cell r="DN4355">
            <v>0</v>
          </cell>
          <cell r="DO4355">
            <v>0</v>
          </cell>
          <cell r="DR4355">
            <v>0</v>
          </cell>
          <cell r="DU4355">
            <v>28</v>
          </cell>
          <cell r="DV4355">
            <v>88200</v>
          </cell>
          <cell r="DW4355" t="str">
            <v>передан</v>
          </cell>
          <cell r="DX4355" t="str">
            <v>Направлено 19.05.2023</v>
          </cell>
          <cell r="EA4355" t="str">
            <v>ГПЗ</v>
          </cell>
          <cell r="EF4355">
            <v>28</v>
          </cell>
          <cell r="EG4355">
            <v>88200</v>
          </cell>
          <cell r="EH4355" t="e">
            <v>#N/A</v>
          </cell>
          <cell r="EJ4355" t="str">
            <v>183</v>
          </cell>
          <cell r="EK4355" t="str">
            <v>ЗЦП</v>
          </cell>
          <cell r="EL4355" t="str">
            <v>МХБ</v>
          </cell>
          <cell r="EO4355" t="str">
            <v>СГМ</v>
          </cell>
          <cell r="EP4355" t="str">
            <v>ЦП</v>
          </cell>
          <cell r="ES4355" t="str">
            <v>07.2023</v>
          </cell>
          <cell r="ET4355" t="str">
            <v>471010000, Мангистауская область, Актау Г.А., г.Актау, промышленная зона, БМТС АО Каражанбасмунай</v>
          </cell>
          <cell r="EU4355" t="str">
            <v>С даты подписания договора в течение 75 календарных дней</v>
          </cell>
          <cell r="EV4355" t="str">
            <v>ок</v>
          </cell>
          <cell r="EW4355" t="e">
            <v>#VALUE!</v>
          </cell>
          <cell r="EX4355" t="str">
            <v>259929.490.000330</v>
          </cell>
          <cell r="EY4355" t="str">
            <v>Скоба</v>
          </cell>
          <cell r="EZ4355" t="str">
            <v>такелажная, омегообразная</v>
          </cell>
        </row>
        <row r="4356">
          <cell r="CI4356" t="str">
            <v>340-00090</v>
          </cell>
          <cell r="CJ4356" t="str">
            <v>Смазка: AP-2, Caltex MULTIFAK Marfak, в смазочных тубах....~Grease: AP-2, Caltex Marfak MULTIFAK (grease tubes)....</v>
          </cell>
          <cell r="CK4356" t="str">
            <v>ТЮБ</v>
          </cell>
          <cell r="CL4356" t="e">
            <v>#N/A</v>
          </cell>
          <cell r="CM4356" t="e">
            <v>#N/A</v>
          </cell>
          <cell r="CN4356">
            <v>3381.4</v>
          </cell>
          <cell r="CO4356">
            <v>40</v>
          </cell>
          <cell r="CP4356">
            <v>40</v>
          </cell>
          <cell r="CQ4356" t="str">
            <v>сост</v>
          </cell>
          <cell r="CR4356">
            <v>22</v>
          </cell>
          <cell r="CS4356">
            <v>40</v>
          </cell>
          <cell r="CT4356">
            <v>18</v>
          </cell>
          <cell r="CU4356">
            <v>22</v>
          </cell>
          <cell r="CV4356">
            <v>0</v>
          </cell>
          <cell r="CW4356">
            <v>0</v>
          </cell>
          <cell r="CY4356">
            <v>60</v>
          </cell>
          <cell r="CZ4356">
            <v>202884</v>
          </cell>
          <cell r="DB4356">
            <v>0</v>
          </cell>
          <cell r="DC4356">
            <v>0</v>
          </cell>
          <cell r="DE4356">
            <v>0</v>
          </cell>
          <cell r="DF4356">
            <v>0</v>
          </cell>
          <cell r="DH4356">
            <v>0</v>
          </cell>
          <cell r="DI4356">
            <v>0</v>
          </cell>
          <cell r="DK4356">
            <v>0</v>
          </cell>
          <cell r="DL4356">
            <v>0</v>
          </cell>
          <cell r="DN4356">
            <v>0</v>
          </cell>
          <cell r="DO4356">
            <v>0</v>
          </cell>
          <cell r="DQ4356">
            <v>0</v>
          </cell>
          <cell r="DR4356">
            <v>0</v>
          </cell>
          <cell r="DU4356">
            <v>60</v>
          </cell>
          <cell r="DV4356">
            <v>202884</v>
          </cell>
          <cell r="EA4356" t="str">
            <v>ГПЗ</v>
          </cell>
          <cell r="EF4356">
            <v>60</v>
          </cell>
          <cell r="EG4356">
            <v>202884</v>
          </cell>
          <cell r="EH4356" t="e">
            <v>#N/A</v>
          </cell>
          <cell r="EJ4356" t="str">
            <v>20-5</v>
          </cell>
          <cell r="EK4356" t="str">
            <v>ЗЦП</v>
          </cell>
          <cell r="EL4356" t="str">
            <v>МХБ/ТПФ</v>
          </cell>
          <cell r="EM4356">
            <v>315</v>
          </cell>
          <cell r="EO4356" t="str">
            <v>СГМ</v>
          </cell>
          <cell r="EP4356" t="str">
            <v>ЦП</v>
          </cell>
          <cell r="ES4356" t="str">
            <v>07.2023</v>
          </cell>
          <cell r="ET4356" t="str">
            <v>471010000, Мангистауская область, Актау Г.А., г.Актау, промышленная зона, БМТС АО Каражанбасмунай</v>
          </cell>
          <cell r="EU4356" t="str">
            <v>с 01.2023 по 03.2023</v>
          </cell>
          <cell r="EV4356" t="str">
            <v>ок</v>
          </cell>
          <cell r="EW4356">
            <v>205941</v>
          </cell>
          <cell r="EX4356" t="str">
            <v>205941.990.000071</v>
          </cell>
          <cell r="EY4356" t="str">
            <v>Смазка</v>
          </cell>
          <cell r="EZ4356" t="str">
            <v>общего назначения</v>
          </cell>
        </row>
        <row r="4357">
          <cell r="CI4357" t="str">
            <v>340-00090</v>
          </cell>
          <cell r="CJ4357" t="str">
            <v>Смазка: AP-2, Caltex MULTIFAK Marfak, в смазочных тубах....~Grease: AP-2, Caltex Marfak MULTIFAK (grease tubes)....</v>
          </cell>
          <cell r="CK4357" t="str">
            <v>ТЮБ</v>
          </cell>
          <cell r="CL4357" t="e">
            <v>#N/A</v>
          </cell>
          <cell r="CM4357" t="e">
            <v>#N/A</v>
          </cell>
          <cell r="CN4357">
            <v>3381.4</v>
          </cell>
          <cell r="CU4357">
            <v>0</v>
          </cell>
          <cell r="CV4357">
            <v>0</v>
          </cell>
          <cell r="CY4357">
            <v>40</v>
          </cell>
          <cell r="CZ4357">
            <v>135256</v>
          </cell>
          <cell r="DB4357">
            <v>0</v>
          </cell>
          <cell r="DC4357">
            <v>0</v>
          </cell>
          <cell r="DE4357">
            <v>0</v>
          </cell>
          <cell r="DF4357">
            <v>0</v>
          </cell>
          <cell r="DH4357">
            <v>0</v>
          </cell>
          <cell r="DI4357">
            <v>0</v>
          </cell>
          <cell r="DL4357">
            <v>0</v>
          </cell>
          <cell r="DN4357">
            <v>0</v>
          </cell>
          <cell r="DO4357">
            <v>0</v>
          </cell>
          <cell r="DR4357">
            <v>0</v>
          </cell>
          <cell r="DU4357">
            <v>40</v>
          </cell>
          <cell r="DV4357">
            <v>135256</v>
          </cell>
          <cell r="EA4357" t="str">
            <v>ГПЗ</v>
          </cell>
          <cell r="EF4357">
            <v>40</v>
          </cell>
          <cell r="EG4357">
            <v>135256</v>
          </cell>
          <cell r="EH4357" t="e">
            <v>#N/A</v>
          </cell>
          <cell r="EJ4357" t="str">
            <v>20-4</v>
          </cell>
          <cell r="EK4357" t="str">
            <v>ЗЦП</v>
          </cell>
          <cell r="EL4357" t="str">
            <v>МХБ/ТПФ</v>
          </cell>
          <cell r="EO4357" t="str">
            <v>СГМ</v>
          </cell>
          <cell r="EP4357" t="str">
            <v>ЦП</v>
          </cell>
          <cell r="ES4357" t="str">
            <v>06.2023</v>
          </cell>
          <cell r="ET4357" t="str">
            <v>471010000, Мангистауская область, Актау Г.А., г.Актау, промышленная зона, БМТС АО Каражанбасмунай</v>
          </cell>
          <cell r="EU4357" t="str">
            <v>С даты подписания договора в течение 75 календарных дней</v>
          </cell>
          <cell r="EW4357" t="e">
            <v>#VALUE!</v>
          </cell>
          <cell r="EX4357" t="str">
            <v>205941.990.000071</v>
          </cell>
          <cell r="EY4357" t="str">
            <v>Смазка</v>
          </cell>
          <cell r="EZ4357" t="str">
            <v>общего назначения</v>
          </cell>
        </row>
        <row r="4358">
          <cell r="CI4358" t="str">
            <v>340-00094</v>
          </cell>
          <cell r="CJ4358" t="str">
            <v>Смазка: WD-40, 5л (аналог 340-00037)....~Lube: WD-40, 5 ltr....</v>
          </cell>
          <cell r="CK4358" t="str">
            <v>ШТ</v>
          </cell>
          <cell r="CL4358" t="e">
            <v>#N/A</v>
          </cell>
          <cell r="CM4358" t="e">
            <v>#N/A</v>
          </cell>
          <cell r="CN4358">
            <v>15899.999999999998</v>
          </cell>
          <cell r="CO4358">
            <v>81</v>
          </cell>
          <cell r="CP4358">
            <v>81</v>
          </cell>
          <cell r="CQ4358" t="str">
            <v>сост</v>
          </cell>
          <cell r="CR4358">
            <v>39</v>
          </cell>
          <cell r="CS4358">
            <v>81</v>
          </cell>
          <cell r="CT4358">
            <v>42</v>
          </cell>
          <cell r="CU4358">
            <v>39</v>
          </cell>
          <cell r="CV4358">
            <v>0</v>
          </cell>
          <cell r="CW4358">
            <v>0</v>
          </cell>
          <cell r="CY4358">
            <v>97</v>
          </cell>
          <cell r="CZ4358">
            <v>1542299.9999999998</v>
          </cell>
          <cell r="DB4358">
            <v>0</v>
          </cell>
          <cell r="DC4358">
            <v>0</v>
          </cell>
          <cell r="DE4358">
            <v>0</v>
          </cell>
          <cell r="DF4358">
            <v>0</v>
          </cell>
          <cell r="DH4358">
            <v>0</v>
          </cell>
          <cell r="DI4358">
            <v>0</v>
          </cell>
          <cell r="DK4358">
            <v>0</v>
          </cell>
          <cell r="DL4358">
            <v>0</v>
          </cell>
          <cell r="DN4358">
            <v>0</v>
          </cell>
          <cell r="DO4358">
            <v>0</v>
          </cell>
          <cell r="DQ4358">
            <v>0</v>
          </cell>
          <cell r="DR4358">
            <v>0</v>
          </cell>
          <cell r="DU4358">
            <v>97</v>
          </cell>
          <cell r="DV4358">
            <v>1542299.9999999998</v>
          </cell>
          <cell r="EA4358" t="str">
            <v>ГПЗ</v>
          </cell>
          <cell r="EF4358">
            <v>97</v>
          </cell>
          <cell r="EG4358">
            <v>1542299.9999999998</v>
          </cell>
          <cell r="EH4358" t="e">
            <v>#N/A</v>
          </cell>
          <cell r="EJ4358" t="str">
            <v>20-5</v>
          </cell>
          <cell r="EK4358" t="str">
            <v>ЗЦП</v>
          </cell>
          <cell r="EL4358" t="str">
            <v>МХБ</v>
          </cell>
          <cell r="EM4358">
            <v>315</v>
          </cell>
          <cell r="EO4358" t="str">
            <v>СГМ</v>
          </cell>
          <cell r="EP4358" t="str">
            <v>ЦП</v>
          </cell>
          <cell r="ES4358" t="str">
            <v>07.2023</v>
          </cell>
          <cell r="ET4358" t="str">
            <v>475200000, Мангистауская область, Тупкараганский район, месторождение Каражанбас, база МТС АО Каражанбасмунай</v>
          </cell>
          <cell r="EU4358" t="str">
            <v>с 01.2023 по 03.2023</v>
          </cell>
          <cell r="EV4358" t="str">
            <v>ок</v>
          </cell>
          <cell r="EW4358">
            <v>205941</v>
          </cell>
          <cell r="EX4358" t="str">
            <v>205941.950.000001</v>
          </cell>
          <cell r="EY4358" t="str">
            <v>Смазка</v>
          </cell>
          <cell r="EZ4358" t="str">
            <v>насосная</v>
          </cell>
        </row>
        <row r="4359">
          <cell r="CI4359" t="str">
            <v>340-00094</v>
          </cell>
          <cell r="CJ4359" t="str">
            <v>Смазка: WD-40, 5л (аналог 340-00037)....~Lube: WD-40, 5 ltr....</v>
          </cell>
          <cell r="CK4359" t="str">
            <v>ШТ</v>
          </cell>
          <cell r="CL4359" t="e">
            <v>#N/A</v>
          </cell>
          <cell r="CM4359" t="e">
            <v>#N/A</v>
          </cell>
          <cell r="CN4359">
            <v>15899.999999999998</v>
          </cell>
          <cell r="CU4359">
            <v>0</v>
          </cell>
          <cell r="CV4359">
            <v>0</v>
          </cell>
          <cell r="CY4359">
            <v>0</v>
          </cell>
          <cell r="CZ4359">
            <v>0</v>
          </cell>
          <cell r="DB4359">
            <v>0</v>
          </cell>
          <cell r="DC4359">
            <v>0</v>
          </cell>
          <cell r="DE4359">
            <v>0</v>
          </cell>
          <cell r="DF4359">
            <v>0</v>
          </cell>
          <cell r="DH4359">
            <v>0</v>
          </cell>
          <cell r="DI4359">
            <v>0</v>
          </cell>
          <cell r="DL4359">
            <v>0</v>
          </cell>
          <cell r="DN4359">
            <v>0</v>
          </cell>
          <cell r="DO4359">
            <v>0</v>
          </cell>
          <cell r="DR4359">
            <v>0</v>
          </cell>
          <cell r="DU4359">
            <v>0</v>
          </cell>
          <cell r="DV4359">
            <v>0</v>
          </cell>
          <cell r="EG4359">
            <v>0</v>
          </cell>
          <cell r="EH4359" t="e">
            <v>#N/A</v>
          </cell>
          <cell r="EL4359" t="str">
            <v>МХБ</v>
          </cell>
          <cell r="EO4359" t="str">
            <v>СГМ</v>
          </cell>
          <cell r="EP4359" t="e">
            <v>#N/A</v>
          </cell>
          <cell r="ES4359" t="e">
            <v>#N/A</v>
          </cell>
          <cell r="ET4359" t="str">
            <v>475200000, Мангистауская область, Тупкараганский район, месторождение Каражанбас, база МТС АО Каражанбасмунай</v>
          </cell>
          <cell r="EU4359" t="str">
            <v>С даты подписания договора в течение 75 календарных дней</v>
          </cell>
          <cell r="EW4359" t="e">
            <v>#VALUE!</v>
          </cell>
          <cell r="EX4359" t="str">
            <v>205941.950.000001</v>
          </cell>
          <cell r="EY4359" t="str">
            <v>Смазка</v>
          </cell>
          <cell r="EZ4359" t="str">
            <v>насосная</v>
          </cell>
        </row>
        <row r="4360">
          <cell r="CI4360" t="str">
            <v>340-00085</v>
          </cell>
          <cell r="CJ4360" t="str">
            <v>Смазка: WD-40, аэрозоль 400мл....~Lube: WD-40, aerosol 400ml....</v>
          </cell>
          <cell r="CK4360" t="str">
            <v>ШТ</v>
          </cell>
          <cell r="CL4360" t="e">
            <v>#N/A</v>
          </cell>
          <cell r="CM4360" t="e">
            <v>#N/A</v>
          </cell>
          <cell r="CN4360">
            <v>3180</v>
          </cell>
          <cell r="CO4360">
            <v>773</v>
          </cell>
          <cell r="CP4360">
            <v>773</v>
          </cell>
          <cell r="CQ4360" t="str">
            <v>сост</v>
          </cell>
          <cell r="CR4360">
            <v>9</v>
          </cell>
          <cell r="CS4360">
            <v>192</v>
          </cell>
          <cell r="CT4360">
            <v>200</v>
          </cell>
          <cell r="CU4360">
            <v>573</v>
          </cell>
          <cell r="CV4360">
            <v>-564</v>
          </cell>
          <cell r="CW4360">
            <v>0</v>
          </cell>
          <cell r="CY4360">
            <v>503</v>
          </cell>
          <cell r="CZ4360">
            <v>1599540</v>
          </cell>
          <cell r="DB4360">
            <v>0</v>
          </cell>
          <cell r="DC4360">
            <v>0</v>
          </cell>
          <cell r="DE4360">
            <v>0</v>
          </cell>
          <cell r="DF4360">
            <v>0</v>
          </cell>
          <cell r="DH4360">
            <v>0</v>
          </cell>
          <cell r="DI4360">
            <v>0</v>
          </cell>
          <cell r="DK4360">
            <v>0</v>
          </cell>
          <cell r="DL4360">
            <v>0</v>
          </cell>
          <cell r="DN4360">
            <v>0</v>
          </cell>
          <cell r="DO4360">
            <v>0</v>
          </cell>
          <cell r="DQ4360">
            <v>0</v>
          </cell>
          <cell r="DR4360">
            <v>0</v>
          </cell>
          <cell r="DU4360">
            <v>503</v>
          </cell>
          <cell r="DV4360">
            <v>1599540</v>
          </cell>
          <cell r="EA4360" t="str">
            <v>ГПЗ</v>
          </cell>
          <cell r="EF4360">
            <v>503</v>
          </cell>
          <cell r="EG4360">
            <v>1599540</v>
          </cell>
          <cell r="EH4360" t="e">
            <v>#N/A</v>
          </cell>
          <cell r="EJ4360" t="str">
            <v>70</v>
          </cell>
          <cell r="EK4360" t="str">
            <v>ЗЦП</v>
          </cell>
          <cell r="EL4360" t="str">
            <v>МХБ</v>
          </cell>
          <cell r="EO4360" t="str">
            <v>СГМ</v>
          </cell>
          <cell r="EP4360" t="str">
            <v>ЦП</v>
          </cell>
          <cell r="ES4360" t="str">
            <v>10.2022</v>
          </cell>
          <cell r="ET4360" t="str">
            <v>475200000, Мангистауская область, Тупкараганский район, месторождение Каражанбас, база МТС АО Каражанбасмунай</v>
          </cell>
          <cell r="EU4360" t="str">
            <v>С даты подписания договора в течение 75 календарных дней</v>
          </cell>
          <cell r="EW4360">
            <v>205941</v>
          </cell>
          <cell r="EX4360" t="str">
            <v>205941.950.000001</v>
          </cell>
          <cell r="EY4360" t="str">
            <v>Смазка</v>
          </cell>
          <cell r="EZ4360" t="str">
            <v>насосная</v>
          </cell>
        </row>
        <row r="4361">
          <cell r="CI4361" t="str">
            <v>340-00085</v>
          </cell>
          <cell r="CJ4361" t="str">
            <v>Смазка: WD-40, аэрозоль 400мл....~Lube: WD-40, aerosol 400ml....</v>
          </cell>
          <cell r="CK4361" t="str">
            <v>ШТ</v>
          </cell>
          <cell r="CL4361" t="e">
            <v>#N/A</v>
          </cell>
          <cell r="CM4361" t="e">
            <v>#N/A</v>
          </cell>
          <cell r="CN4361">
            <v>3180</v>
          </cell>
          <cell r="CU4361">
            <v>0</v>
          </cell>
          <cell r="CV4361">
            <v>0</v>
          </cell>
          <cell r="CY4361">
            <v>302</v>
          </cell>
          <cell r="CZ4361">
            <v>960360</v>
          </cell>
          <cell r="DB4361">
            <v>0</v>
          </cell>
          <cell r="DC4361">
            <v>0</v>
          </cell>
          <cell r="DE4361">
            <v>0</v>
          </cell>
          <cell r="DF4361">
            <v>0</v>
          </cell>
          <cell r="DH4361">
            <v>0</v>
          </cell>
          <cell r="DI4361">
            <v>0</v>
          </cell>
          <cell r="DL4361">
            <v>0</v>
          </cell>
          <cell r="DN4361">
            <v>0</v>
          </cell>
          <cell r="DO4361">
            <v>0</v>
          </cell>
          <cell r="DR4361">
            <v>0</v>
          </cell>
          <cell r="DU4361">
            <v>302</v>
          </cell>
          <cell r="DV4361">
            <v>960360</v>
          </cell>
          <cell r="EA4361" t="str">
            <v>доп.согл.</v>
          </cell>
          <cell r="EF4361">
            <v>302</v>
          </cell>
          <cell r="EG4361">
            <v>960360</v>
          </cell>
          <cell r="EH4361" t="e">
            <v>#N/A</v>
          </cell>
          <cell r="EJ4361" t="str">
            <v>70</v>
          </cell>
          <cell r="EK4361" t="str">
            <v>доп.согл.</v>
          </cell>
          <cell r="EL4361" t="str">
            <v>МХБ</v>
          </cell>
          <cell r="EO4361" t="str">
            <v>СГМ</v>
          </cell>
          <cell r="EP4361" t="str">
            <v>ЦП</v>
          </cell>
          <cell r="ES4361" t="str">
            <v>10.2022</v>
          </cell>
          <cell r="ET4361" t="str">
            <v>475200000, Мангистауская область, Тупкараганский район, месторождение Каражанбас, база МТС АО Каражанбасмунай</v>
          </cell>
          <cell r="EU4361" t="str">
            <v>С даты подписания договора в течение 75 календарных дней</v>
          </cell>
          <cell r="EW4361" t="e">
            <v>#VALUE!</v>
          </cell>
          <cell r="EX4361" t="str">
            <v>205941.950.000001</v>
          </cell>
          <cell r="EY4361" t="str">
            <v>Смазка</v>
          </cell>
          <cell r="EZ4361" t="str">
            <v>насосная</v>
          </cell>
        </row>
        <row r="4362">
          <cell r="CI4362" t="str">
            <v>340-00082</v>
          </cell>
          <cell r="CJ4362"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cell r="CK4362" t="str">
            <v>К-Т</v>
          </cell>
          <cell r="CL4362" t="e">
            <v>#N/A</v>
          </cell>
          <cell r="CM4362" t="e">
            <v>#N/A</v>
          </cell>
          <cell r="CN4362">
            <v>26250</v>
          </cell>
          <cell r="CO4362">
            <v>120</v>
          </cell>
          <cell r="CP4362">
            <v>36</v>
          </cell>
          <cell r="CQ4362" t="str">
            <v>сост</v>
          </cell>
          <cell r="CR4362">
            <v>75</v>
          </cell>
          <cell r="CS4362">
            <v>39</v>
          </cell>
          <cell r="CT4362">
            <v>110</v>
          </cell>
          <cell r="CU4362">
            <v>10</v>
          </cell>
          <cell r="CV4362">
            <v>65</v>
          </cell>
          <cell r="CW4362">
            <v>64</v>
          </cell>
          <cell r="CY4362">
            <v>217</v>
          </cell>
          <cell r="CZ4362">
            <v>5696250</v>
          </cell>
          <cell r="DB4362">
            <v>0</v>
          </cell>
          <cell r="DC4362">
            <v>0</v>
          </cell>
          <cell r="DE4362">
            <v>0</v>
          </cell>
          <cell r="DF4362">
            <v>0</v>
          </cell>
          <cell r="DH4362">
            <v>73</v>
          </cell>
          <cell r="DI4362">
            <v>1916250</v>
          </cell>
          <cell r="DK4362">
            <v>0</v>
          </cell>
          <cell r="DL4362">
            <v>0</v>
          </cell>
          <cell r="DN4362">
            <v>0</v>
          </cell>
          <cell r="DO4362">
            <v>0</v>
          </cell>
          <cell r="DQ4362">
            <v>0</v>
          </cell>
          <cell r="DR4362">
            <v>0</v>
          </cell>
          <cell r="DU4362">
            <v>144</v>
          </cell>
          <cell r="DV4362">
            <v>3780000</v>
          </cell>
          <cell r="EA4362" t="str">
            <v>ГПЗ</v>
          </cell>
          <cell r="EF4362">
            <v>144</v>
          </cell>
          <cell r="EG4362">
            <v>3780000</v>
          </cell>
          <cell r="EH4362" t="e">
            <v>#N/A</v>
          </cell>
          <cell r="EJ4362">
            <v>23</v>
          </cell>
          <cell r="EK4362" t="str">
            <v>ЗЦП</v>
          </cell>
          <cell r="EL4362" t="str">
            <v>МХБ</v>
          </cell>
          <cell r="EO4362" t="str">
            <v>СГМ</v>
          </cell>
          <cell r="EP4362" t="str">
            <v>ЦП</v>
          </cell>
          <cell r="ES4362" t="str">
            <v>08.2022</v>
          </cell>
          <cell r="ET4362" t="str">
            <v>475200000, Мангистауская область, Тупкараганский район, месторождение Каражанбас, база МТС АО Каражанбасмунай</v>
          </cell>
          <cell r="EU4362" t="str">
            <v>с 01.2023 по 03.2023</v>
          </cell>
          <cell r="EV4362" t="str">
            <v>ок</v>
          </cell>
          <cell r="EW4362">
            <v>205941</v>
          </cell>
          <cell r="EX4362" t="str">
            <v>205941.990.000069</v>
          </cell>
          <cell r="EY4362" t="str">
            <v>Смазка</v>
          </cell>
          <cell r="EZ4362" t="str">
            <v>буровая</v>
          </cell>
        </row>
        <row r="4363">
          <cell r="CI4363" t="str">
            <v>340-00082</v>
          </cell>
          <cell r="CJ4363"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cell r="CK4363" t="str">
            <v>К-Т</v>
          </cell>
          <cell r="CL4363" t="e">
            <v>#N/A</v>
          </cell>
          <cell r="CM4363" t="e">
            <v>#N/A</v>
          </cell>
          <cell r="CN4363">
            <v>26250</v>
          </cell>
          <cell r="CU4363">
            <v>0</v>
          </cell>
          <cell r="CV4363">
            <v>0</v>
          </cell>
          <cell r="CY4363">
            <v>23</v>
          </cell>
          <cell r="CZ4363">
            <v>603750</v>
          </cell>
          <cell r="DB4363">
            <v>0</v>
          </cell>
          <cell r="DC4363">
            <v>0</v>
          </cell>
          <cell r="DE4363">
            <v>0</v>
          </cell>
          <cell r="DF4363">
            <v>0</v>
          </cell>
          <cell r="DH4363">
            <v>0</v>
          </cell>
          <cell r="DI4363">
            <v>0</v>
          </cell>
          <cell r="DL4363">
            <v>0</v>
          </cell>
          <cell r="DN4363">
            <v>0</v>
          </cell>
          <cell r="DO4363">
            <v>0</v>
          </cell>
          <cell r="DR4363">
            <v>0</v>
          </cell>
          <cell r="DU4363">
            <v>23</v>
          </cell>
          <cell r="DV4363">
            <v>603750</v>
          </cell>
          <cell r="EA4363" t="str">
            <v>ГПЗ</v>
          </cell>
          <cell r="EC4363" t="str">
            <v>3866 Т</v>
          </cell>
          <cell r="EG4363">
            <v>0</v>
          </cell>
          <cell r="EH4363" t="str">
            <v>3866 Т</v>
          </cell>
          <cell r="EJ4363" t="str">
            <v>58-3</v>
          </cell>
          <cell r="EK4363" t="str">
            <v>ЗЦП</v>
          </cell>
          <cell r="EL4363" t="str">
            <v>МХБ</v>
          </cell>
          <cell r="EO4363" t="str">
            <v>СГМ</v>
          </cell>
          <cell r="EP4363" t="str">
            <v>ЦП</v>
          </cell>
          <cell r="ES4363" t="str">
            <v>08.2023</v>
          </cell>
          <cell r="ET4363" t="str">
            <v>475200000, Мангистауская область, Тупкараганский район, месторождение Каражанбас, база МТС АО Каражанбасмунай</v>
          </cell>
          <cell r="EU4363" t="str">
            <v>С даты подписания договора в течение 75 календарных дней</v>
          </cell>
          <cell r="EW4363" t="e">
            <v>#VALUE!</v>
          </cell>
          <cell r="EX4363" t="str">
            <v>205941.990.000069</v>
          </cell>
          <cell r="EY4363" t="str">
            <v>Смазка</v>
          </cell>
          <cell r="EZ4363" t="str">
            <v>буровая</v>
          </cell>
        </row>
        <row r="4364">
          <cell r="CI4364" t="str">
            <v>340-00083</v>
          </cell>
          <cell r="CJ4364"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 ....~Grease: LITOL-24,  homogeneous ointment without lumps from light yellow to light brown colors, acceptable package from 400 to 800gr, operating temperature from -40 to +120° C, ГОСТ 21150-87 ....</v>
          </cell>
          <cell r="CK4364" t="str">
            <v>КГ</v>
          </cell>
          <cell r="CL4364" t="e">
            <v>#N/A</v>
          </cell>
          <cell r="CM4364" t="e">
            <v>#N/A</v>
          </cell>
          <cell r="CN4364">
            <v>5198.21</v>
          </cell>
          <cell r="CO4364">
            <v>2776</v>
          </cell>
          <cell r="CP4364">
            <v>1000</v>
          </cell>
          <cell r="CQ4364" t="str">
            <v>сост</v>
          </cell>
          <cell r="CR4364">
            <v>1848.8</v>
          </cell>
          <cell r="CS4364">
            <v>1004</v>
          </cell>
          <cell r="CT4364">
            <v>2411.1999999999998</v>
          </cell>
          <cell r="CU4364">
            <v>364.80000000000018</v>
          </cell>
          <cell r="CV4364">
            <v>1483.9999999999998</v>
          </cell>
          <cell r="CW4364">
            <v>1484</v>
          </cell>
          <cell r="CY4364">
            <v>3650</v>
          </cell>
          <cell r="CZ4364">
            <v>18973466.5</v>
          </cell>
          <cell r="DB4364">
            <v>0</v>
          </cell>
          <cell r="DC4364">
            <v>0</v>
          </cell>
          <cell r="DE4364">
            <v>0</v>
          </cell>
          <cell r="DF4364">
            <v>0</v>
          </cell>
          <cell r="DH4364">
            <v>1350</v>
          </cell>
          <cell r="DI4364">
            <v>7017583.5</v>
          </cell>
          <cell r="DK4364">
            <v>0</v>
          </cell>
          <cell r="DL4364">
            <v>0</v>
          </cell>
          <cell r="DN4364">
            <v>0</v>
          </cell>
          <cell r="DO4364">
            <v>0</v>
          </cell>
          <cell r="DQ4364">
            <v>0</v>
          </cell>
          <cell r="DR4364">
            <v>0</v>
          </cell>
          <cell r="DU4364">
            <v>2300</v>
          </cell>
          <cell r="DV4364">
            <v>11955883</v>
          </cell>
          <cell r="EA4364" t="str">
            <v>ГПЗ</v>
          </cell>
          <cell r="EF4364">
            <v>2300</v>
          </cell>
          <cell r="EG4364">
            <v>11955883</v>
          </cell>
          <cell r="EH4364" t="e">
            <v>#N/A</v>
          </cell>
          <cell r="EJ4364" t="str">
            <v>20-3</v>
          </cell>
          <cell r="EK4364" t="str">
            <v>ОТ</v>
          </cell>
          <cell r="EL4364" t="str">
            <v>МХБ/ТПФ</v>
          </cell>
          <cell r="EO4364" t="str">
            <v>СГМ</v>
          </cell>
          <cell r="EP4364" t="str">
            <v>ОТП</v>
          </cell>
          <cell r="ES4364" t="str">
            <v>05.2023</v>
          </cell>
          <cell r="ET4364" t="str">
            <v>475200000, Мангистауская область, Тупкараганский район, месторождение Каражанбас, база МТС АО Каражанбасмунай</v>
          </cell>
          <cell r="EU4364" t="str">
            <v>С даты подписания договора в течение 75 календарных дней</v>
          </cell>
          <cell r="EW4364" t="e">
            <v>#VALUE!</v>
          </cell>
          <cell r="EX4364" t="str">
            <v>205941.990.000071</v>
          </cell>
          <cell r="EY4364" t="str">
            <v>Смазка</v>
          </cell>
          <cell r="EZ4364" t="str">
            <v>общего назначения</v>
          </cell>
        </row>
        <row r="4365">
          <cell r="CI4365" t="str">
            <v>340-00113</v>
          </cell>
          <cell r="CJ4365" t="str">
            <v>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v>
          </cell>
          <cell r="CK4365" t="str">
            <v>КГ</v>
          </cell>
          <cell r="CL4365" t="e">
            <v>#N/A</v>
          </cell>
          <cell r="CM4365" t="e">
            <v>#N/A</v>
          </cell>
          <cell r="CN4365">
            <v>3461</v>
          </cell>
          <cell r="CO4365">
            <v>47</v>
          </cell>
          <cell r="CP4365">
            <v>0</v>
          </cell>
          <cell r="CQ4365" t="str">
            <v>со склада</v>
          </cell>
          <cell r="CR4365">
            <v>45</v>
          </cell>
          <cell r="CS4365">
            <v>0</v>
          </cell>
          <cell r="CT4365">
            <v>55.8</v>
          </cell>
          <cell r="CU4365">
            <v>-8.7999999999999972</v>
          </cell>
          <cell r="CV4365">
            <v>53.8</v>
          </cell>
          <cell r="CW4365">
            <v>3</v>
          </cell>
          <cell r="CY4365">
            <v>20</v>
          </cell>
          <cell r="CZ4365">
            <v>69220</v>
          </cell>
          <cell r="DB4365">
            <v>0</v>
          </cell>
          <cell r="DC4365">
            <v>0</v>
          </cell>
          <cell r="DE4365">
            <v>0</v>
          </cell>
          <cell r="DF4365">
            <v>0</v>
          </cell>
          <cell r="DH4365">
            <v>3</v>
          </cell>
          <cell r="DI4365">
            <v>10383</v>
          </cell>
          <cell r="DK4365">
            <v>0</v>
          </cell>
          <cell r="DL4365">
            <v>0</v>
          </cell>
          <cell r="DN4365">
            <v>0</v>
          </cell>
          <cell r="DO4365">
            <v>0</v>
          </cell>
          <cell r="DQ4365">
            <v>0</v>
          </cell>
          <cell r="DR4365">
            <v>0</v>
          </cell>
          <cell r="DU4365">
            <v>17</v>
          </cell>
          <cell r="DV4365">
            <v>58837</v>
          </cell>
          <cell r="EA4365" t="str">
            <v>100 МРП</v>
          </cell>
          <cell r="EF4365">
            <v>17</v>
          </cell>
          <cell r="EG4365">
            <v>58837</v>
          </cell>
          <cell r="EH4365" t="e">
            <v>#N/A</v>
          </cell>
          <cell r="EJ4365" t="str">
            <v>173</v>
          </cell>
          <cell r="EK4365" t="str">
            <v>100 МРП</v>
          </cell>
          <cell r="EL4365" t="str">
            <v>МХБ</v>
          </cell>
          <cell r="EO4365" t="str">
            <v>СГМ</v>
          </cell>
          <cell r="EP4365" t="e">
            <v>#N/A</v>
          </cell>
          <cell r="ES4365" t="e">
            <v>#N/A</v>
          </cell>
          <cell r="ET4365" t="str">
            <v>471010000, Мангистауская область, Актау Г.А., г.Актау, промышленная зона, БМТС АО Каражанбасмунай</v>
          </cell>
          <cell r="EU4365" t="str">
            <v>С даты подписания договора в течение 75 календарных дней</v>
          </cell>
          <cell r="EW4365">
            <v>205941</v>
          </cell>
          <cell r="EX4365" t="str">
            <v>205941.990.000076</v>
          </cell>
          <cell r="EY4365" t="str">
            <v>Смазка</v>
          </cell>
          <cell r="EZ4365" t="str">
            <v>индустриальная</v>
          </cell>
        </row>
        <row r="4366">
          <cell r="CI4366" t="str">
            <v>340-00251</v>
          </cell>
          <cell r="CJ4366" t="str">
            <v>Смазка: пластичная в смазочных тубах 400 граммовый, класс SAE, вязкосная классификация: NLGI 2, соответствие спецификациям: DIN 51502: KP2K-30, ISO 6743: ISO-L-X CCEB2, класс консистенции NLGI</v>
          </cell>
          <cell r="CK4366" t="str">
            <v>ТЮБ</v>
          </cell>
          <cell r="CL4366" t="e">
            <v>#N/A</v>
          </cell>
          <cell r="CM4366" t="e">
            <v>#N/A</v>
          </cell>
          <cell r="CN4366">
            <v>3435.27</v>
          </cell>
          <cell r="CO4366">
            <v>0</v>
          </cell>
          <cell r="CP4366">
            <v>0</v>
          </cell>
          <cell r="CQ4366" t="e">
            <v>#N/A</v>
          </cell>
          <cell r="CR4366">
            <v>0</v>
          </cell>
          <cell r="CS4366">
            <v>0</v>
          </cell>
          <cell r="CT4366">
            <v>0</v>
          </cell>
          <cell r="CU4366">
            <v>0</v>
          </cell>
          <cell r="CV4366">
            <v>0</v>
          </cell>
          <cell r="CW4366">
            <v>0</v>
          </cell>
          <cell r="CY4366">
            <v>2882</v>
          </cell>
          <cell r="CZ4366">
            <v>9900448.1400000006</v>
          </cell>
          <cell r="DB4366">
            <v>0</v>
          </cell>
          <cell r="DC4366">
            <v>0</v>
          </cell>
          <cell r="DE4366">
            <v>0</v>
          </cell>
          <cell r="DF4366">
            <v>0</v>
          </cell>
          <cell r="DH4366">
            <v>0</v>
          </cell>
          <cell r="DI4366">
            <v>0</v>
          </cell>
          <cell r="DL4366">
            <v>0</v>
          </cell>
          <cell r="DN4366">
            <v>0</v>
          </cell>
          <cell r="DO4366">
            <v>0</v>
          </cell>
          <cell r="DR4366">
            <v>0</v>
          </cell>
          <cell r="DU4366">
            <v>2882</v>
          </cell>
          <cell r="DV4366">
            <v>9900448.1400000006</v>
          </cell>
          <cell r="DW4366" t="str">
            <v>передан</v>
          </cell>
          <cell r="DX4366" t="str">
            <v>Направлено 06.06.2023</v>
          </cell>
          <cell r="EA4366" t="str">
            <v>ГПЗ</v>
          </cell>
          <cell r="EF4366">
            <v>2882</v>
          </cell>
          <cell r="EG4366">
            <v>9900448.1400000006</v>
          </cell>
          <cell r="EH4366" t="e">
            <v>#N/A</v>
          </cell>
          <cell r="EJ4366" t="str">
            <v>45-14</v>
          </cell>
          <cell r="EK4366" t="str">
            <v>ЗЦП</v>
          </cell>
          <cell r="EL4366" t="str">
            <v>МХБ</v>
          </cell>
          <cell r="EO4366" t="str">
            <v>СГМ</v>
          </cell>
          <cell r="EP4366" t="str">
            <v>ЦП</v>
          </cell>
          <cell r="ES4366" t="str">
            <v>08.2023</v>
          </cell>
          <cell r="ET4366" t="str">
            <v>475200000, Мангистауская область, Тупкараганский район, месторождение Каражанбас, база МТС АО Каражанбасмунай</v>
          </cell>
          <cell r="EU4366" t="str">
            <v>С даты подписания договора в течение 75 календарных дней</v>
          </cell>
          <cell r="EV4366" t="str">
            <v>Проставить</v>
          </cell>
          <cell r="EW4366" t="e">
            <v>#VALUE!</v>
          </cell>
          <cell r="EX4366" t="str">
            <v>205941.950.000001</v>
          </cell>
          <cell r="EY4366" t="str">
            <v>Смазка</v>
          </cell>
          <cell r="EZ4366" t="str">
            <v>насосная</v>
          </cell>
        </row>
        <row r="4367">
          <cell r="CI4367" t="str">
            <v>340-00099</v>
          </cell>
          <cell r="CJ4367" t="str">
            <v>Смазка: пластичная, Shell Gadus S2 V100...</v>
          </cell>
          <cell r="CK4367" t="str">
            <v>КГ</v>
          </cell>
          <cell r="CL4367" t="e">
            <v>#N/A</v>
          </cell>
          <cell r="CM4367" t="e">
            <v>#N/A</v>
          </cell>
          <cell r="CN4367">
            <v>3466.2</v>
          </cell>
          <cell r="CO4367">
            <v>180</v>
          </cell>
          <cell r="CP4367">
            <v>180</v>
          </cell>
          <cell r="CQ4367" t="str">
            <v>сост</v>
          </cell>
          <cell r="CR4367">
            <v>77.599999999999994</v>
          </cell>
          <cell r="CS4367">
            <v>240</v>
          </cell>
          <cell r="CT4367">
            <v>162.4</v>
          </cell>
          <cell r="CU4367">
            <v>17.599999999999994</v>
          </cell>
          <cell r="CV4367">
            <v>60</v>
          </cell>
          <cell r="CW4367">
            <v>0</v>
          </cell>
          <cell r="CY4367">
            <v>120</v>
          </cell>
          <cell r="CZ4367">
            <v>415944</v>
          </cell>
          <cell r="DB4367">
            <v>0</v>
          </cell>
          <cell r="DC4367">
            <v>0</v>
          </cell>
          <cell r="DE4367">
            <v>0</v>
          </cell>
          <cell r="DF4367">
            <v>0</v>
          </cell>
          <cell r="DH4367">
            <v>0</v>
          </cell>
          <cell r="DI4367">
            <v>0</v>
          </cell>
          <cell r="DK4367">
            <v>0</v>
          </cell>
          <cell r="DL4367">
            <v>0</v>
          </cell>
          <cell r="DN4367">
            <v>0</v>
          </cell>
          <cell r="DO4367">
            <v>0</v>
          </cell>
          <cell r="DQ4367">
            <v>0</v>
          </cell>
          <cell r="DR4367">
            <v>0</v>
          </cell>
          <cell r="DU4367">
            <v>120</v>
          </cell>
          <cell r="DV4367">
            <v>415944</v>
          </cell>
          <cell r="EA4367" t="str">
            <v>ГПЗ</v>
          </cell>
          <cell r="EF4367">
            <v>120</v>
          </cell>
          <cell r="EG4367">
            <v>415944</v>
          </cell>
          <cell r="EH4367" t="e">
            <v>#N/A</v>
          </cell>
          <cell r="EJ4367" t="str">
            <v>20-5</v>
          </cell>
          <cell r="EK4367" t="str">
            <v>ЗЦП</v>
          </cell>
          <cell r="EL4367" t="str">
            <v>МХБ/ТПФ</v>
          </cell>
          <cell r="EM4367">
            <v>315</v>
          </cell>
          <cell r="EO4367" t="str">
            <v>СГМ</v>
          </cell>
          <cell r="EP4367" t="str">
            <v>ЦП</v>
          </cell>
          <cell r="ES4367" t="str">
            <v>07.2023</v>
          </cell>
          <cell r="ET4367" t="str">
            <v>471010000, Мангистауская область, Актау Г.А., г.Актау, промышленная зона, БМТС АО Каражанбасмунай</v>
          </cell>
          <cell r="EU4367" t="str">
            <v>с 01.2023 по 03.2023</v>
          </cell>
          <cell r="EV4367" t="str">
            <v>ок</v>
          </cell>
          <cell r="EW4367">
            <v>205941</v>
          </cell>
          <cell r="EX4367" t="str">
            <v>205941.990.000120</v>
          </cell>
          <cell r="EY4367" t="str">
            <v>Смазка</v>
          </cell>
          <cell r="EZ4367" t="str">
            <v>многоцелевая</v>
          </cell>
        </row>
        <row r="4368">
          <cell r="CI4368" t="str">
            <v>340-00099</v>
          </cell>
          <cell r="CJ4368" t="str">
            <v>Смазка: пластичная, Shell Gadus S2 V100...</v>
          </cell>
          <cell r="CK4368" t="str">
            <v>КГ</v>
          </cell>
          <cell r="CL4368" t="e">
            <v>#N/A</v>
          </cell>
          <cell r="CM4368" t="e">
            <v>#N/A</v>
          </cell>
          <cell r="CN4368">
            <v>3466.2</v>
          </cell>
          <cell r="CU4368">
            <v>0</v>
          </cell>
          <cell r="CV4368">
            <v>0</v>
          </cell>
          <cell r="CY4368">
            <v>80</v>
          </cell>
          <cell r="CZ4368">
            <v>277296</v>
          </cell>
          <cell r="DB4368">
            <v>0</v>
          </cell>
          <cell r="DC4368">
            <v>0</v>
          </cell>
          <cell r="DE4368">
            <v>0</v>
          </cell>
          <cell r="DF4368">
            <v>0</v>
          </cell>
          <cell r="DH4368">
            <v>0</v>
          </cell>
          <cell r="DI4368">
            <v>0</v>
          </cell>
          <cell r="DL4368">
            <v>0</v>
          </cell>
          <cell r="DN4368">
            <v>0</v>
          </cell>
          <cell r="DO4368">
            <v>0</v>
          </cell>
          <cell r="DR4368">
            <v>0</v>
          </cell>
          <cell r="DU4368">
            <v>80</v>
          </cell>
          <cell r="DV4368">
            <v>277296</v>
          </cell>
          <cell r="DW4368" t="str">
            <v>МЦ</v>
          </cell>
          <cell r="DX4368" t="str">
            <v>Проводится МЦ/ Направлено в ОМЦиА 03.07.2023</v>
          </cell>
          <cell r="EA4368" t="str">
            <v>ГПЗ</v>
          </cell>
          <cell r="EF4368">
            <v>80</v>
          </cell>
          <cell r="EG4368">
            <v>277296</v>
          </cell>
          <cell r="EH4368" t="e">
            <v>#N/A</v>
          </cell>
          <cell r="EJ4368" t="str">
            <v>20-4</v>
          </cell>
          <cell r="EK4368" t="str">
            <v>ЗЦП</v>
          </cell>
          <cell r="EL4368" t="str">
            <v>МХБ/ТПФ</v>
          </cell>
          <cell r="EO4368" t="str">
            <v>СГМ</v>
          </cell>
          <cell r="EP4368" t="str">
            <v>ЦП</v>
          </cell>
          <cell r="ES4368" t="str">
            <v>06.2023</v>
          </cell>
          <cell r="ET4368" t="str">
            <v>471010000, Мангистауская область, Актау Г.А., г.Актау, промышленная зона, БМТС АО Каражанбасмунай</v>
          </cell>
          <cell r="EU4368" t="str">
            <v>С даты подписания договора в течение 75 календарных дней</v>
          </cell>
          <cell r="EW4368" t="e">
            <v>#VALUE!</v>
          </cell>
          <cell r="EX4368" t="str">
            <v>205941.990.000120</v>
          </cell>
          <cell r="EY4368" t="str">
            <v>Смазка</v>
          </cell>
          <cell r="EZ4368" t="str">
            <v>многоцелевая</v>
          </cell>
        </row>
        <row r="4369">
          <cell r="CI4369" t="str">
            <v>340-00118</v>
          </cell>
          <cell r="CJ4369" t="str">
            <v>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v>
          </cell>
          <cell r="CK4369" t="str">
            <v>КГ</v>
          </cell>
          <cell r="CL4369" t="e">
            <v>#N/A</v>
          </cell>
          <cell r="CM4369" t="e">
            <v>#N/A</v>
          </cell>
          <cell r="CN4369">
            <v>9989.2900000000009</v>
          </cell>
          <cell r="CO4369">
            <v>1249.0191375152301</v>
          </cell>
          <cell r="CP4369">
            <v>0</v>
          </cell>
          <cell r="CQ4369" t="str">
            <v>со склада</v>
          </cell>
          <cell r="CR4369">
            <v>2142</v>
          </cell>
          <cell r="CS4369">
            <v>0</v>
          </cell>
          <cell r="CT4369">
            <v>134</v>
          </cell>
          <cell r="CU4369">
            <v>1115.0191375152301</v>
          </cell>
          <cell r="CV4369">
            <v>1026.9808624847699</v>
          </cell>
          <cell r="CW4369">
            <v>1000</v>
          </cell>
          <cell r="CY4369">
            <v>1597</v>
          </cell>
          <cell r="CZ4369">
            <v>15952896.130000001</v>
          </cell>
          <cell r="DB4369">
            <v>0</v>
          </cell>
          <cell r="DC4369">
            <v>0</v>
          </cell>
          <cell r="DE4369">
            <v>0</v>
          </cell>
          <cell r="DF4369">
            <v>0</v>
          </cell>
          <cell r="DH4369">
            <v>1000</v>
          </cell>
          <cell r="DI4369">
            <v>9989290</v>
          </cell>
          <cell r="DK4369">
            <v>0</v>
          </cell>
          <cell r="DL4369">
            <v>0</v>
          </cell>
          <cell r="DN4369">
            <v>0</v>
          </cell>
          <cell r="DO4369">
            <v>0</v>
          </cell>
          <cell r="DQ4369">
            <v>0</v>
          </cell>
          <cell r="DR4369">
            <v>0</v>
          </cell>
          <cell r="DU4369">
            <v>597</v>
          </cell>
          <cell r="DV4369">
            <v>5963606.1300000008</v>
          </cell>
          <cell r="EA4369" t="str">
            <v>ГПЗ</v>
          </cell>
          <cell r="EF4369">
            <v>597</v>
          </cell>
          <cell r="EG4369">
            <v>5963606.1300000008</v>
          </cell>
          <cell r="EH4369" t="e">
            <v>#N/A</v>
          </cell>
          <cell r="EJ4369" t="str">
            <v>20-2</v>
          </cell>
          <cell r="EK4369" t="str">
            <v>ЗЦП</v>
          </cell>
          <cell r="EO4369" t="str">
            <v>СГМ</v>
          </cell>
          <cell r="EP4369" t="str">
            <v>ЦП</v>
          </cell>
          <cell r="ES4369" t="str">
            <v>01.2023</v>
          </cell>
          <cell r="ET4369" t="str">
            <v>475200000, Мангистауская область, Тупкараганский район, месторождение Каражанбас, база МТС АО Каражанбасмунай</v>
          </cell>
          <cell r="EU4369" t="str">
            <v>С даты подписания договора в течение 60 календарных дней</v>
          </cell>
          <cell r="EV4369" t="str">
            <v>ок</v>
          </cell>
          <cell r="EW4369" t="e">
            <v>#VALUE!</v>
          </cell>
          <cell r="EX4369" t="str">
            <v>192029.590.000000</v>
          </cell>
          <cell r="EY4369" t="str">
            <v>Смазка</v>
          </cell>
          <cell r="EZ4369" t="str">
            <v>герметизирующая</v>
          </cell>
        </row>
        <row r="4370">
          <cell r="CI4370" t="str">
            <v>340-00115</v>
          </cell>
          <cell r="CJ4370" t="str">
            <v>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v>
          </cell>
          <cell r="CK4370" t="str">
            <v>КГ</v>
          </cell>
          <cell r="CL4370" t="e">
            <v>#N/A</v>
          </cell>
          <cell r="CM4370" t="e">
            <v>#N/A</v>
          </cell>
          <cell r="CN4370">
            <v>2232.14</v>
          </cell>
          <cell r="CO4370">
            <v>853</v>
          </cell>
          <cell r="CP4370">
            <v>0</v>
          </cell>
          <cell r="CQ4370" t="str">
            <v>отмена</v>
          </cell>
          <cell r="CR4370">
            <v>5232</v>
          </cell>
          <cell r="CS4370">
            <v>139</v>
          </cell>
          <cell r="CT4370">
            <v>2241</v>
          </cell>
          <cell r="CU4370">
            <v>-1388</v>
          </cell>
          <cell r="CV4370">
            <v>6620</v>
          </cell>
          <cell r="CW4370">
            <v>5168</v>
          </cell>
          <cell r="CY4370">
            <v>9168</v>
          </cell>
          <cell r="CZ4370">
            <v>20464259.52</v>
          </cell>
          <cell r="DB4370">
            <v>0</v>
          </cell>
          <cell r="DC4370">
            <v>0</v>
          </cell>
          <cell r="DE4370">
            <v>0</v>
          </cell>
          <cell r="DF4370">
            <v>0</v>
          </cell>
          <cell r="DH4370">
            <v>5168</v>
          </cell>
          <cell r="DI4370">
            <v>11535699.52</v>
          </cell>
          <cell r="DK4370">
            <v>0</v>
          </cell>
          <cell r="DL4370">
            <v>0</v>
          </cell>
          <cell r="DN4370">
            <v>0</v>
          </cell>
          <cell r="DO4370">
            <v>0</v>
          </cell>
          <cell r="DQ4370">
            <v>0</v>
          </cell>
          <cell r="DR4370">
            <v>0</v>
          </cell>
          <cell r="DU4370">
            <v>4000</v>
          </cell>
          <cell r="DV4370">
            <v>8928560</v>
          </cell>
          <cell r="EA4370" t="str">
            <v>ГПЗ</v>
          </cell>
          <cell r="EF4370">
            <v>4000</v>
          </cell>
          <cell r="EG4370">
            <v>8928560</v>
          </cell>
          <cell r="EH4370" t="e">
            <v>#N/A</v>
          </cell>
          <cell r="EJ4370" t="str">
            <v>20-1</v>
          </cell>
          <cell r="EK4370" t="str">
            <v>ЗЦП</v>
          </cell>
          <cell r="EO4370" t="str">
            <v>СГМ</v>
          </cell>
          <cell r="EP4370" t="str">
            <v>ЦП</v>
          </cell>
          <cell r="ES4370" t="str">
            <v>01.2023</v>
          </cell>
          <cell r="ET4370" t="str">
            <v>475200000, Мангистауская область, Тупкараганский район, месторождение Каражанбас, база МТС АО Каражанбасмунай</v>
          </cell>
          <cell r="EU4370" t="str">
            <v>С даты подписания договора в течение 60 календарных дней</v>
          </cell>
          <cell r="EV4370" t="str">
            <v>ок</v>
          </cell>
          <cell r="EW4370" t="e">
            <v>#VALUE!</v>
          </cell>
          <cell r="EX4370" t="str">
            <v>192029.590.000000</v>
          </cell>
          <cell r="EY4370" t="str">
            <v>Смазка</v>
          </cell>
          <cell r="EZ4370" t="str">
            <v>герметизирующая</v>
          </cell>
        </row>
        <row r="4371">
          <cell r="CI4371" t="str">
            <v>340-00219</v>
          </cell>
          <cell r="CJ4371"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cell r="CK4371" t="str">
            <v>КГ</v>
          </cell>
          <cell r="CL4371" t="e">
            <v>#N/A</v>
          </cell>
          <cell r="CM4371" t="e">
            <v>#N/A</v>
          </cell>
          <cell r="CN4371">
            <v>4388.4000000000005</v>
          </cell>
          <cell r="CO4371">
            <v>2425</v>
          </cell>
          <cell r="CP4371">
            <v>2425</v>
          </cell>
          <cell r="CQ4371" t="str">
            <v>сост</v>
          </cell>
          <cell r="CR4371">
            <v>1203</v>
          </cell>
          <cell r="CS4371">
            <v>1472</v>
          </cell>
          <cell r="CT4371">
            <v>1334</v>
          </cell>
          <cell r="CU4371">
            <v>1091</v>
          </cell>
          <cell r="CV4371">
            <v>112</v>
          </cell>
          <cell r="CW4371">
            <v>0</v>
          </cell>
          <cell r="CY4371">
            <v>1872</v>
          </cell>
          <cell r="CZ4371">
            <v>8215084.8000000007</v>
          </cell>
          <cell r="DB4371">
            <v>0</v>
          </cell>
          <cell r="DC4371">
            <v>0</v>
          </cell>
          <cell r="DE4371">
            <v>0</v>
          </cell>
          <cell r="DF4371">
            <v>0</v>
          </cell>
          <cell r="DH4371">
            <v>0</v>
          </cell>
          <cell r="DI4371">
            <v>0</v>
          </cell>
          <cell r="DK4371">
            <v>0</v>
          </cell>
          <cell r="DL4371">
            <v>0</v>
          </cell>
          <cell r="DN4371">
            <v>0</v>
          </cell>
          <cell r="DO4371">
            <v>0</v>
          </cell>
          <cell r="DQ4371">
            <v>0</v>
          </cell>
          <cell r="DR4371">
            <v>0</v>
          </cell>
          <cell r="DU4371">
            <v>1872</v>
          </cell>
          <cell r="DV4371">
            <v>8215084.8000000007</v>
          </cell>
          <cell r="EA4371" t="str">
            <v>ГПЗ</v>
          </cell>
          <cell r="EF4371">
            <v>1872</v>
          </cell>
          <cell r="EG4371">
            <v>8215084.8000000007</v>
          </cell>
          <cell r="EH4371" t="e">
            <v>#N/A</v>
          </cell>
          <cell r="EJ4371" t="str">
            <v>20-5</v>
          </cell>
          <cell r="EK4371" t="str">
            <v>ЗЦП</v>
          </cell>
          <cell r="EL4371" t="str">
            <v>МХБ/ТПФ</v>
          </cell>
          <cell r="EM4371">
            <v>315</v>
          </cell>
          <cell r="EO4371" t="str">
            <v>СГМ</v>
          </cell>
          <cell r="EP4371" t="str">
            <v>ЦП</v>
          </cell>
          <cell r="ES4371" t="str">
            <v>07.2023</v>
          </cell>
          <cell r="ET4371" t="str">
            <v>475200000, Мангистауская область, Тупкараганский район, месторождение Каражанбас, база МТС АО Каражанбасмунай</v>
          </cell>
          <cell r="EU4371" t="str">
            <v>с 01.2023 по 03.2023</v>
          </cell>
          <cell r="EV4371" t="str">
            <v>ок</v>
          </cell>
          <cell r="EW4371">
            <v>205941</v>
          </cell>
          <cell r="EX4371" t="str">
            <v>205941.990.000071</v>
          </cell>
          <cell r="EY4371" t="str">
            <v>Смазка</v>
          </cell>
          <cell r="EZ4371" t="str">
            <v>общего назначения</v>
          </cell>
        </row>
        <row r="4372">
          <cell r="CI4372" t="str">
            <v>340-00219</v>
          </cell>
          <cell r="CJ4372"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cell r="CK4372" t="str">
            <v>КГ</v>
          </cell>
          <cell r="CL4372" t="e">
            <v>#N/A</v>
          </cell>
          <cell r="CM4372" t="e">
            <v>#N/A</v>
          </cell>
          <cell r="CN4372">
            <v>4388.4000000000005</v>
          </cell>
          <cell r="CU4372">
            <v>0</v>
          </cell>
          <cell r="CV4372">
            <v>0</v>
          </cell>
          <cell r="CY4372">
            <v>1248</v>
          </cell>
          <cell r="CZ4372">
            <v>5476723.2000000011</v>
          </cell>
          <cell r="DB4372">
            <v>0</v>
          </cell>
          <cell r="DC4372">
            <v>0</v>
          </cell>
          <cell r="DE4372">
            <v>0</v>
          </cell>
          <cell r="DF4372">
            <v>0</v>
          </cell>
          <cell r="DH4372">
            <v>0</v>
          </cell>
          <cell r="DI4372">
            <v>0</v>
          </cell>
          <cell r="DL4372">
            <v>0</v>
          </cell>
          <cell r="DN4372">
            <v>0</v>
          </cell>
          <cell r="DO4372">
            <v>0</v>
          </cell>
          <cell r="DR4372">
            <v>0</v>
          </cell>
          <cell r="DU4372">
            <v>1248</v>
          </cell>
          <cell r="DV4372">
            <v>5476723.2000000011</v>
          </cell>
          <cell r="EA4372" t="str">
            <v>ГПЗ</v>
          </cell>
          <cell r="EF4372">
            <v>1248</v>
          </cell>
          <cell r="EG4372">
            <v>5476723.2000000011</v>
          </cell>
          <cell r="EH4372" t="e">
            <v>#N/A</v>
          </cell>
          <cell r="EJ4372" t="str">
            <v>43-5</v>
          </cell>
          <cell r="EK4372" t="str">
            <v>ЗЦП</v>
          </cell>
          <cell r="EL4372" t="str">
            <v>МХБ/ТПФ</v>
          </cell>
          <cell r="EO4372" t="str">
            <v>СГМ</v>
          </cell>
          <cell r="EP4372" t="str">
            <v>ЦП</v>
          </cell>
          <cell r="ES4372" t="str">
            <v>04.2023</v>
          </cell>
          <cell r="ET4372" t="str">
            <v>475200000, Мангистауская область, Тупкараганский район, месторождение Каражанбас, база МТС АО Каражанбасмунай</v>
          </cell>
          <cell r="EU4372" t="str">
            <v>С даты подписания договора в течение 75 календарных дней</v>
          </cell>
          <cell r="EW4372" t="e">
            <v>#VALUE!</v>
          </cell>
          <cell r="EX4372" t="str">
            <v>205941.990.000071</v>
          </cell>
          <cell r="EY4372" t="str">
            <v>Смазка</v>
          </cell>
          <cell r="EZ4372" t="str">
            <v>общего назначения</v>
          </cell>
        </row>
        <row r="4373">
          <cell r="CI4373" t="str">
            <v>340-00091</v>
          </cell>
          <cell r="CJ4373" t="str">
            <v>Смазка: ЦИАТИМ-221, однородная мазь от светло-желтого до коричневого цвета, допустимая тара 800гр, температура использования от -60до +150 °С, ГОСТ 9433-80....~Grease: ЦИАТИМ-221, homogeneous ointment from light yellow to light brown colors, acceptable package 800gr, operating temperature from -60 to +150 °C, ГОСТ 9433-80....</v>
          </cell>
          <cell r="CK4373" t="str">
            <v>КГ</v>
          </cell>
          <cell r="CL4373" t="e">
            <v>#N/A</v>
          </cell>
          <cell r="CM4373" t="e">
            <v>#N/A</v>
          </cell>
          <cell r="CN4373">
            <v>24951.61</v>
          </cell>
          <cell r="CO4373">
            <v>90</v>
          </cell>
          <cell r="CP4373">
            <v>90</v>
          </cell>
          <cell r="CQ4373" t="str">
            <v>сост</v>
          </cell>
          <cell r="CR4373">
            <v>89.2</v>
          </cell>
          <cell r="CS4373">
            <v>90</v>
          </cell>
          <cell r="CT4373">
            <v>60.6</v>
          </cell>
          <cell r="CU4373">
            <v>29.4</v>
          </cell>
          <cell r="CV4373">
            <v>59.800000000000004</v>
          </cell>
          <cell r="CW4373">
            <v>0</v>
          </cell>
          <cell r="CY4373">
            <v>51</v>
          </cell>
          <cell r="CZ4373">
            <v>1272532.1100000001</v>
          </cell>
          <cell r="DB4373">
            <v>0</v>
          </cell>
          <cell r="DC4373">
            <v>0</v>
          </cell>
          <cell r="DE4373">
            <v>0</v>
          </cell>
          <cell r="DF4373">
            <v>0</v>
          </cell>
          <cell r="DH4373">
            <v>0</v>
          </cell>
          <cell r="DI4373">
            <v>0</v>
          </cell>
          <cell r="DK4373">
            <v>0</v>
          </cell>
          <cell r="DL4373">
            <v>0</v>
          </cell>
          <cell r="DN4373">
            <v>0</v>
          </cell>
          <cell r="DO4373">
            <v>0</v>
          </cell>
          <cell r="DQ4373">
            <v>0</v>
          </cell>
          <cell r="DR4373">
            <v>0</v>
          </cell>
          <cell r="DU4373">
            <v>51</v>
          </cell>
          <cell r="DV4373">
            <v>1272532.1100000001</v>
          </cell>
          <cell r="DW4373" t="str">
            <v>передан</v>
          </cell>
          <cell r="DX4373" t="str">
            <v>Направлено 13.01.2023</v>
          </cell>
          <cell r="EA4373" t="str">
            <v>ГПЗ</v>
          </cell>
          <cell r="EF4373">
            <v>51</v>
          </cell>
          <cell r="EG4373">
            <v>1272532.1100000001</v>
          </cell>
          <cell r="EH4373" t="e">
            <v>#N/A</v>
          </cell>
          <cell r="EJ4373" t="str">
            <v>70-1</v>
          </cell>
          <cell r="EK4373" t="str">
            <v>ЗЦП</v>
          </cell>
          <cell r="EL4373" t="str">
            <v>МХБ/ТПФ</v>
          </cell>
          <cell r="EO4373" t="str">
            <v>СГМ</v>
          </cell>
          <cell r="EP4373" t="str">
            <v>ЦП</v>
          </cell>
          <cell r="ES4373" t="str">
            <v>02.2023</v>
          </cell>
          <cell r="ET4373" t="str">
            <v>475200000, Мангистауская область, Тупкараганский район, месторождение Каражанбас, база МТС АО Каражанбасмунай</v>
          </cell>
          <cell r="EU4373" t="str">
            <v>С даты подписания договора в течение 75 календарных дней</v>
          </cell>
          <cell r="EW4373">
            <v>205941</v>
          </cell>
          <cell r="EX4373" t="str">
            <v>205941.990.000040</v>
          </cell>
          <cell r="EY4373" t="str">
            <v>Смазка</v>
          </cell>
          <cell r="EZ4373" t="str">
            <v>железнодорожная</v>
          </cell>
        </row>
        <row r="4374">
          <cell r="CI4374" t="str">
            <v>190-08221</v>
          </cell>
          <cell r="CJ4374" t="str">
            <v>Соединитель: входящий закручивающийся, штекер кабельный, латунный, дляподключения сварочного электродержателя, заземл.зажима, сечение 35-50мм2, 400 А...</v>
          </cell>
          <cell r="CK4374" t="str">
            <v>ШТ</v>
          </cell>
          <cell r="CL4374" t="e">
            <v>#N/A</v>
          </cell>
          <cell r="CM4374" t="e">
            <v>#N/A</v>
          </cell>
          <cell r="CN4374">
            <v>3237.44</v>
          </cell>
          <cell r="CO4374">
            <v>164</v>
          </cell>
          <cell r="CP4374">
            <v>164</v>
          </cell>
          <cell r="CQ4374" t="str">
            <v>сост</v>
          </cell>
          <cell r="CR4374">
            <v>164</v>
          </cell>
          <cell r="CS4374">
            <v>164</v>
          </cell>
          <cell r="CT4374">
            <v>0</v>
          </cell>
          <cell r="CU4374">
            <v>164</v>
          </cell>
          <cell r="CV4374">
            <v>0</v>
          </cell>
          <cell r="CW4374">
            <v>0</v>
          </cell>
          <cell r="CY4374">
            <v>160</v>
          </cell>
          <cell r="CZ4374">
            <v>517990.40000000002</v>
          </cell>
          <cell r="DB4374">
            <v>0</v>
          </cell>
          <cell r="DC4374">
            <v>0</v>
          </cell>
          <cell r="DE4374">
            <v>0</v>
          </cell>
          <cell r="DF4374">
            <v>0</v>
          </cell>
          <cell r="DH4374">
            <v>0</v>
          </cell>
          <cell r="DI4374">
            <v>0</v>
          </cell>
          <cell r="DK4374">
            <v>0</v>
          </cell>
          <cell r="DL4374">
            <v>0</v>
          </cell>
          <cell r="DN4374">
            <v>0</v>
          </cell>
          <cell r="DO4374">
            <v>0</v>
          </cell>
          <cell r="DR4374">
            <v>0</v>
          </cell>
          <cell r="DU4374">
            <v>160</v>
          </cell>
          <cell r="DV4374">
            <v>517990.40000000002</v>
          </cell>
          <cell r="DW4374" t="str">
            <v>передан</v>
          </cell>
          <cell r="DX4374" t="str">
            <v>Направлено 27.01.2023</v>
          </cell>
          <cell r="EA4374" t="str">
            <v>ГПЗ</v>
          </cell>
          <cell r="EF4374">
            <v>160</v>
          </cell>
          <cell r="EG4374">
            <v>517990.40000000002</v>
          </cell>
          <cell r="EH4374" t="e">
            <v>#N/A</v>
          </cell>
          <cell r="EJ4374" t="str">
            <v>3-3</v>
          </cell>
          <cell r="EK4374" t="str">
            <v>ЗЦП</v>
          </cell>
          <cell r="EM4374">
            <v>315</v>
          </cell>
          <cell r="EO4374" t="str">
            <v>СГМ</v>
          </cell>
          <cell r="EP4374" t="str">
            <v>ЦП</v>
          </cell>
          <cell r="ES4374" t="str">
            <v>04.2023</v>
          </cell>
          <cell r="ET4374" t="str">
            <v>471010000, Мангистауская область, Актау Г.А., г.Актау, промышленная зона, БМТС АО Каражанбасмунай</v>
          </cell>
          <cell r="EU4374" t="str">
            <v>С даты подписания договора в течение 60 календарных дней</v>
          </cell>
          <cell r="EV4374" t="str">
            <v>ок</v>
          </cell>
          <cell r="EW4374">
            <v>259929</v>
          </cell>
          <cell r="EX4374" t="str">
            <v>259929.490.000097</v>
          </cell>
          <cell r="EY4374" t="str">
            <v>Штекер</v>
          </cell>
          <cell r="EZ4374" t="str">
            <v>соединительный</v>
          </cell>
        </row>
        <row r="4375">
          <cell r="CI4375" t="str">
            <v>190-08222</v>
          </cell>
          <cell r="CJ4375" t="str">
            <v>Соединитель: гнездовой, гнездо кабельное, латунное, для подключениясварочного электродержателя, заземл.зажима, сечение 35-50 мм2, 400 А...</v>
          </cell>
          <cell r="CK4375" t="str">
            <v>ШТ</v>
          </cell>
          <cell r="CL4375" t="e">
            <v>#N/A</v>
          </cell>
          <cell r="CM4375" t="e">
            <v>#N/A</v>
          </cell>
          <cell r="CN4375">
            <v>3294.64</v>
          </cell>
          <cell r="CO4375">
            <v>164</v>
          </cell>
          <cell r="CP4375">
            <v>0</v>
          </cell>
          <cell r="CQ4375" t="str">
            <v>не сост/отмена</v>
          </cell>
          <cell r="CR4375">
            <v>0</v>
          </cell>
          <cell r="CS4375">
            <v>0</v>
          </cell>
          <cell r="CT4375">
            <v>0</v>
          </cell>
          <cell r="CU4375">
            <v>164</v>
          </cell>
          <cell r="CV4375">
            <v>-164</v>
          </cell>
          <cell r="CW4375">
            <v>0</v>
          </cell>
          <cell r="CY4375">
            <v>120</v>
          </cell>
          <cell r="CZ4375">
            <v>395356.8</v>
          </cell>
          <cell r="DB4375">
            <v>0</v>
          </cell>
          <cell r="DC4375">
            <v>0</v>
          </cell>
          <cell r="DE4375">
            <v>0</v>
          </cell>
          <cell r="DF4375">
            <v>0</v>
          </cell>
          <cell r="DH4375">
            <v>0</v>
          </cell>
          <cell r="DI4375">
            <v>0</v>
          </cell>
          <cell r="DL4375">
            <v>0</v>
          </cell>
          <cell r="DN4375">
            <v>0</v>
          </cell>
          <cell r="DO4375">
            <v>0</v>
          </cell>
          <cell r="DR4375">
            <v>0</v>
          </cell>
          <cell r="DU4375">
            <v>120</v>
          </cell>
          <cell r="DV4375">
            <v>395356.8</v>
          </cell>
          <cell r="EA4375" t="str">
            <v>ГПЗ</v>
          </cell>
          <cell r="EF4375">
            <v>120</v>
          </cell>
          <cell r="EG4375">
            <v>395356.8</v>
          </cell>
          <cell r="EH4375" t="e">
            <v>#N/A</v>
          </cell>
          <cell r="EJ4375" t="str">
            <v>82</v>
          </cell>
          <cell r="EK4375" t="str">
            <v>ЗЦП</v>
          </cell>
          <cell r="EO4375" t="str">
            <v>СГМ</v>
          </cell>
          <cell r="EP4375" t="str">
            <v>ЦП</v>
          </cell>
          <cell r="ES4375" t="str">
            <v>12.2022</v>
          </cell>
          <cell r="ET4375" t="str">
            <v>471010000, Мангистауская область, Актау Г.А., г.Актау, промышленная зона, БМТС АО Каражанбасмунай</v>
          </cell>
          <cell r="EU4375" t="str">
            <v>С даты подписания договора в течение 75 календарных дней</v>
          </cell>
          <cell r="EV4375" t="str">
            <v>ок</v>
          </cell>
          <cell r="EW4375">
            <v>259929</v>
          </cell>
          <cell r="EX4375" t="str">
            <v>259929.490.000097</v>
          </cell>
          <cell r="EY4375" t="str">
            <v>Штекер</v>
          </cell>
          <cell r="EZ4375" t="str">
            <v>соединительный</v>
          </cell>
        </row>
        <row r="4376">
          <cell r="CI4376" t="str">
            <v>190-08222</v>
          </cell>
          <cell r="CJ4376" t="str">
            <v>Соединитель: гнездовой, гнездо кабельное, латунное, для подключениясварочного электродержателя, заземл.зажима, сечение 35-50 мм2, 400 А...</v>
          </cell>
          <cell r="CK4376" t="str">
            <v>ШТ</v>
          </cell>
          <cell r="CL4376" t="e">
            <v>#N/A</v>
          </cell>
          <cell r="CM4376" t="e">
            <v>#N/A</v>
          </cell>
          <cell r="CN4376">
            <v>3294.64</v>
          </cell>
          <cell r="CU4376">
            <v>0</v>
          </cell>
          <cell r="CV4376">
            <v>0</v>
          </cell>
          <cell r="CY4376">
            <v>80</v>
          </cell>
          <cell r="CZ4376">
            <v>263571.20000000001</v>
          </cell>
          <cell r="DB4376">
            <v>0</v>
          </cell>
          <cell r="DC4376">
            <v>0</v>
          </cell>
          <cell r="DE4376">
            <v>0</v>
          </cell>
          <cell r="DF4376">
            <v>0</v>
          </cell>
          <cell r="DH4376">
            <v>0</v>
          </cell>
          <cell r="DI4376">
            <v>0</v>
          </cell>
          <cell r="DL4376">
            <v>0</v>
          </cell>
          <cell r="DN4376">
            <v>0</v>
          </cell>
          <cell r="DO4376">
            <v>0</v>
          </cell>
          <cell r="DR4376">
            <v>0</v>
          </cell>
          <cell r="DU4376">
            <v>80</v>
          </cell>
          <cell r="DV4376">
            <v>263571.20000000001</v>
          </cell>
          <cell r="EA4376" t="str">
            <v>доп.согл.</v>
          </cell>
          <cell r="EF4376">
            <v>80</v>
          </cell>
          <cell r="EG4376">
            <v>263571.20000000001</v>
          </cell>
          <cell r="EH4376" t="e">
            <v>#N/A</v>
          </cell>
          <cell r="EJ4376" t="str">
            <v>82-1</v>
          </cell>
          <cell r="EK4376" t="str">
            <v>доп.согл.</v>
          </cell>
          <cell r="EO4376" t="str">
            <v>СГМ</v>
          </cell>
          <cell r="EP4376" t="str">
            <v>ЦП</v>
          </cell>
          <cell r="ES4376" t="str">
            <v>12.2022</v>
          </cell>
          <cell r="ET4376" t="str">
            <v>-</v>
          </cell>
          <cell r="EW4376" t="e">
            <v>#VALUE!</v>
          </cell>
          <cell r="EX4376" t="str">
            <v>259929.490.000097</v>
          </cell>
          <cell r="EY4376" t="str">
            <v>Штекер</v>
          </cell>
          <cell r="EZ4376" t="str">
            <v>соединительный</v>
          </cell>
        </row>
        <row r="4377">
          <cell r="CI4377" t="str">
            <v>340-00074</v>
          </cell>
          <cell r="CJ4377" t="str">
            <v>Солидол "С"....~Grease: Solidol "S";....</v>
          </cell>
          <cell r="CK4377" t="str">
            <v>КГ</v>
          </cell>
          <cell r="CL4377" t="e">
            <v>#N/A</v>
          </cell>
          <cell r="CM4377" t="e">
            <v>#N/A</v>
          </cell>
          <cell r="CN4377">
            <v>1032.5</v>
          </cell>
          <cell r="CO4377">
            <v>57</v>
          </cell>
          <cell r="CP4377">
            <v>0</v>
          </cell>
          <cell r="CQ4377" t="str">
            <v>со склада</v>
          </cell>
          <cell r="CR4377">
            <v>59</v>
          </cell>
          <cell r="CS4377">
            <v>0</v>
          </cell>
          <cell r="CT4377">
            <v>0</v>
          </cell>
          <cell r="CU4377">
            <v>57</v>
          </cell>
          <cell r="CV4377">
            <v>2</v>
          </cell>
          <cell r="CW4377">
            <v>0</v>
          </cell>
          <cell r="CY4377">
            <v>57</v>
          </cell>
          <cell r="CZ4377">
            <v>58852.5</v>
          </cell>
          <cell r="DB4377">
            <v>0</v>
          </cell>
          <cell r="DC4377">
            <v>0</v>
          </cell>
          <cell r="DE4377">
            <v>0</v>
          </cell>
          <cell r="DF4377">
            <v>0</v>
          </cell>
          <cell r="DH4377">
            <v>55</v>
          </cell>
          <cell r="DI4377">
            <v>56787.5</v>
          </cell>
          <cell r="DL4377">
            <v>0</v>
          </cell>
          <cell r="DN4377">
            <v>0</v>
          </cell>
          <cell r="DO4377">
            <v>0</v>
          </cell>
          <cell r="DR4377">
            <v>0</v>
          </cell>
          <cell r="DU4377">
            <v>2</v>
          </cell>
          <cell r="DV4377">
            <v>2065</v>
          </cell>
          <cell r="EA4377" t="str">
            <v>100 МРП</v>
          </cell>
          <cell r="EF4377">
            <v>2</v>
          </cell>
          <cell r="EG4377">
            <v>2065</v>
          </cell>
          <cell r="EH4377" t="e">
            <v>#N/A</v>
          </cell>
          <cell r="EJ4377" t="str">
            <v>173</v>
          </cell>
          <cell r="EK4377" t="str">
            <v>100 МРП</v>
          </cell>
          <cell r="EL4377" t="str">
            <v>МХБ</v>
          </cell>
          <cell r="EO4377" t="str">
            <v>СГМ</v>
          </cell>
          <cell r="EP4377" t="e">
            <v>#N/A</v>
          </cell>
          <cell r="ES4377" t="e">
            <v>#N/A</v>
          </cell>
          <cell r="ET4377" t="str">
            <v>471010000, Мангистауская область, Актау Г.А., г.Актау, промышленная зона, БМТС АО Каражанбасмунай</v>
          </cell>
          <cell r="EU4377" t="str">
            <v>С даты подписания договора в течение 75 календарных дней</v>
          </cell>
          <cell r="EV4377" t="str">
            <v>ок</v>
          </cell>
          <cell r="EW4377" t="e">
            <v>#VALUE!</v>
          </cell>
          <cell r="EX4377" t="str">
            <v>205941.990.000026</v>
          </cell>
          <cell r="EY4377" t="str">
            <v>Солидол</v>
          </cell>
          <cell r="EZ4377" t="str">
            <v>синтетический, марка С</v>
          </cell>
        </row>
        <row r="4378">
          <cell r="CI4378" t="str">
            <v>390-00039</v>
          </cell>
          <cell r="CJ4378" t="str">
            <v>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v>
          </cell>
          <cell r="CK4378" t="str">
            <v>ШТ</v>
          </cell>
          <cell r="CL4378" t="e">
            <v>#N/A</v>
          </cell>
          <cell r="CM4378" t="e">
            <v>#N/A</v>
          </cell>
          <cell r="CN4378">
            <v>13268.29</v>
          </cell>
          <cell r="CO4378">
            <v>104</v>
          </cell>
          <cell r="CP4378">
            <v>104</v>
          </cell>
          <cell r="CQ4378" t="str">
            <v>сост</v>
          </cell>
          <cell r="CR4378">
            <v>19</v>
          </cell>
          <cell r="CS4378">
            <v>119</v>
          </cell>
          <cell r="CT4378">
            <v>114</v>
          </cell>
          <cell r="CU4378">
            <v>-10</v>
          </cell>
          <cell r="CV4378">
            <v>29</v>
          </cell>
          <cell r="CW4378">
            <v>19</v>
          </cell>
          <cell r="CY4378">
            <v>100</v>
          </cell>
          <cell r="CZ4378">
            <v>1326829</v>
          </cell>
          <cell r="DB4378">
            <v>0</v>
          </cell>
          <cell r="DC4378">
            <v>0</v>
          </cell>
          <cell r="DE4378">
            <v>0</v>
          </cell>
          <cell r="DF4378">
            <v>0</v>
          </cell>
          <cell r="DH4378">
            <v>19</v>
          </cell>
          <cell r="DI4378">
            <v>252097.51</v>
          </cell>
          <cell r="DK4378">
            <v>0</v>
          </cell>
          <cell r="DL4378">
            <v>0</v>
          </cell>
          <cell r="DN4378">
            <v>0</v>
          </cell>
          <cell r="DO4378">
            <v>0</v>
          </cell>
          <cell r="DQ4378">
            <v>0</v>
          </cell>
          <cell r="DR4378">
            <v>0</v>
          </cell>
          <cell r="DU4378">
            <v>81</v>
          </cell>
          <cell r="DV4378">
            <v>1074731.49</v>
          </cell>
          <cell r="DW4378" t="str">
            <v>передан</v>
          </cell>
          <cell r="DX4378" t="str">
            <v>Направлено 10.03.2023</v>
          </cell>
          <cell r="EA4378" t="str">
            <v>ГПЗ</v>
          </cell>
          <cell r="EF4378">
            <v>81</v>
          </cell>
          <cell r="EG4378">
            <v>1074731.49</v>
          </cell>
          <cell r="EH4378" t="e">
            <v>#N/A</v>
          </cell>
          <cell r="EJ4378" t="str">
            <v>53-16</v>
          </cell>
          <cell r="EK4378" t="str">
            <v>ЗЦП</v>
          </cell>
          <cell r="EM4378">
            <v>315</v>
          </cell>
          <cell r="EO4378" t="str">
            <v>СГМ</v>
          </cell>
          <cell r="EP4378" t="str">
            <v>ЦП</v>
          </cell>
          <cell r="ES4378" t="str">
            <v>04.2023</v>
          </cell>
          <cell r="ET4378" t="str">
            <v>475200000, Мангистауская область, Тупкараганский район, месторождение Каражанбас, база МТС АО Каражанбасмунай</v>
          </cell>
          <cell r="EU4378" t="str">
            <v>С даты подписания договора в течение 60 календарных дней</v>
          </cell>
          <cell r="EV4378" t="str">
            <v>ок</v>
          </cell>
          <cell r="EW4378">
            <v>282986</v>
          </cell>
          <cell r="EX4378" t="str">
            <v>282986.000.000016</v>
          </cell>
          <cell r="EY4378" t="str">
            <v>Сопло</v>
          </cell>
          <cell r="EZ4378" t="str">
            <v>для оборудования газовой резки</v>
          </cell>
        </row>
        <row r="4379">
          <cell r="CI4379" t="str">
            <v>190-06078</v>
          </cell>
          <cell r="CJ4379" t="str">
            <v>Стакан: каната с плашками ПК-22,5 (из 4-х частей), для СК-6....~Barrel: rope, with rams PK-22,5, (consists of 4), for SK-6....</v>
          </cell>
          <cell r="CK4379" t="str">
            <v>ШТ</v>
          </cell>
          <cell r="CL4379" t="e">
            <v>#N/A</v>
          </cell>
          <cell r="CM4379" t="e">
            <v>#N/A</v>
          </cell>
          <cell r="CN4379">
            <v>47415.13</v>
          </cell>
          <cell r="CO4379">
            <v>50</v>
          </cell>
          <cell r="CP4379">
            <v>50</v>
          </cell>
          <cell r="CQ4379" t="str">
            <v>сост</v>
          </cell>
          <cell r="CR4379">
            <v>36</v>
          </cell>
          <cell r="CS4379">
            <v>50</v>
          </cell>
          <cell r="CT4379">
            <v>14</v>
          </cell>
          <cell r="CU4379">
            <v>36</v>
          </cell>
          <cell r="CV4379">
            <v>0</v>
          </cell>
          <cell r="CW4379">
            <v>0</v>
          </cell>
          <cell r="CY4379">
            <v>180</v>
          </cell>
          <cell r="CZ4379">
            <v>8534723.4000000004</v>
          </cell>
          <cell r="DB4379">
            <v>0</v>
          </cell>
          <cell r="DC4379">
            <v>0</v>
          </cell>
          <cell r="DE4379">
            <v>0</v>
          </cell>
          <cell r="DF4379">
            <v>0</v>
          </cell>
          <cell r="DH4379">
            <v>0</v>
          </cell>
          <cell r="DI4379">
            <v>0</v>
          </cell>
          <cell r="DK4379">
            <v>0</v>
          </cell>
          <cell r="DL4379">
            <v>0</v>
          </cell>
          <cell r="DN4379">
            <v>0</v>
          </cell>
          <cell r="DO4379">
            <v>0</v>
          </cell>
          <cell r="DQ4379">
            <v>0</v>
          </cell>
          <cell r="DR4379">
            <v>0</v>
          </cell>
          <cell r="DU4379">
            <v>180</v>
          </cell>
          <cell r="DV4379">
            <v>8534723.4000000004</v>
          </cell>
          <cell r="EA4379" t="str">
            <v>ГПЗ</v>
          </cell>
          <cell r="EF4379">
            <v>180</v>
          </cell>
          <cell r="EG4379">
            <v>8534723.4000000004</v>
          </cell>
          <cell r="EH4379" t="e">
            <v>#N/A</v>
          </cell>
          <cell r="EJ4379" t="str">
            <v>2</v>
          </cell>
          <cell r="EK4379" t="str">
            <v>ЗЦП</v>
          </cell>
          <cell r="EL4379" t="str">
            <v>МХБ</v>
          </cell>
          <cell r="EM4379">
            <v>315</v>
          </cell>
          <cell r="EO4379" t="str">
            <v>СГМ</v>
          </cell>
          <cell r="EP4379" t="str">
            <v>ЦП</v>
          </cell>
          <cell r="ES4379" t="str">
            <v>09.2022</v>
          </cell>
          <cell r="ET4379" t="str">
            <v>475200000, Мангистауская область, Тупкараганский район, месторождение Каражанбас, база МТС АО Каражанбасмунай</v>
          </cell>
          <cell r="EU4379" t="str">
            <v>с 01.2023 по 03.2023</v>
          </cell>
          <cell r="EV4379" t="str">
            <v>ок</v>
          </cell>
          <cell r="EW4379">
            <v>282422</v>
          </cell>
          <cell r="EX4379" t="str">
            <v>282422.000.000062</v>
          </cell>
          <cell r="EY4379" t="str">
            <v>Цилиндр</v>
          </cell>
          <cell r="EZ4379" t="str">
            <v>к приспособлению для захвата насосно-компрессорных или бурильных труб и удержания их на весу в устье скважин</v>
          </cell>
        </row>
        <row r="4380">
          <cell r="CI4380" t="str">
            <v>190-06078</v>
          </cell>
          <cell r="CJ4380" t="str">
            <v>Стакан: каната с плашками ПК-22,5 (из 4-х частей), для СК-6....~Barrel: rope, with rams PK-22,5, (consists of 4), for SK-6....</v>
          </cell>
          <cell r="CK4380" t="str">
            <v>ШТ</v>
          </cell>
          <cell r="CL4380" t="e">
            <v>#N/A</v>
          </cell>
          <cell r="CM4380" t="e">
            <v>#N/A</v>
          </cell>
          <cell r="CN4380">
            <v>47415.13</v>
          </cell>
          <cell r="CU4380">
            <v>0</v>
          </cell>
          <cell r="CV4380">
            <v>0</v>
          </cell>
          <cell r="CY4380">
            <v>92</v>
          </cell>
          <cell r="CZ4380">
            <v>4362191.96</v>
          </cell>
          <cell r="DB4380">
            <v>0</v>
          </cell>
          <cell r="DC4380">
            <v>0</v>
          </cell>
          <cell r="DE4380">
            <v>0</v>
          </cell>
          <cell r="DF4380">
            <v>0</v>
          </cell>
          <cell r="DH4380">
            <v>0</v>
          </cell>
          <cell r="DI4380">
            <v>0</v>
          </cell>
          <cell r="DL4380">
            <v>0</v>
          </cell>
          <cell r="DN4380">
            <v>0</v>
          </cell>
          <cell r="DO4380">
            <v>0</v>
          </cell>
          <cell r="DR4380">
            <v>0</v>
          </cell>
          <cell r="DU4380">
            <v>92</v>
          </cell>
          <cell r="DV4380">
            <v>4362191.96</v>
          </cell>
          <cell r="EA4380" t="str">
            <v>МЦ определен</v>
          </cell>
          <cell r="EG4380">
            <v>0</v>
          </cell>
          <cell r="EH4380" t="e">
            <v>#N/A</v>
          </cell>
          <cell r="EK4380" t="str">
            <v>доп.согл</v>
          </cell>
          <cell r="EL4380" t="str">
            <v>МХБ</v>
          </cell>
          <cell r="EO4380" t="str">
            <v>СГМ</v>
          </cell>
          <cell r="EP4380" t="e">
            <v>#N/A</v>
          </cell>
          <cell r="ES4380" t="e">
            <v>#N/A</v>
          </cell>
          <cell r="ET4380" t="str">
            <v>475200000, Мангистауская область, Тупкараганский район, месторождение Каражанбас, база МТС АО Каражанбасмунай</v>
          </cell>
          <cell r="EU4380" t="str">
            <v>с 01.2023 по 03.2023</v>
          </cell>
          <cell r="EW4380" t="e">
            <v>#VALUE!</v>
          </cell>
          <cell r="EX4380" t="str">
            <v>282422.000.000062</v>
          </cell>
          <cell r="EY4380" t="str">
            <v>Цилиндр</v>
          </cell>
          <cell r="EZ4380" t="str">
            <v>к приспособлению для захвата насосно-компрессорных или бурильных труб и удержания их на весу в устье скважин</v>
          </cell>
        </row>
        <row r="4381">
          <cell r="CI4381" t="str">
            <v>310-00600</v>
          </cell>
          <cell r="CJ4381" t="str">
            <v>Сталь шестигранная 17мм</v>
          </cell>
          <cell r="CK4381" t="str">
            <v>М</v>
          </cell>
          <cell r="CL4381" t="e">
            <v>#N/A</v>
          </cell>
          <cell r="CM4381" t="e">
            <v>#N/A</v>
          </cell>
          <cell r="CN4381">
            <v>4406.5</v>
          </cell>
          <cell r="CO4381">
            <v>50</v>
          </cell>
          <cell r="CP4381">
            <v>15</v>
          </cell>
          <cell r="CQ4381" t="str">
            <v>сост</v>
          </cell>
          <cell r="CR4381">
            <v>15</v>
          </cell>
          <cell r="CS4381">
            <v>15</v>
          </cell>
          <cell r="CT4381">
            <v>35</v>
          </cell>
          <cell r="CU4381">
            <v>15</v>
          </cell>
          <cell r="CV4381">
            <v>0</v>
          </cell>
          <cell r="CW4381">
            <v>0</v>
          </cell>
          <cell r="CY4381">
            <v>50</v>
          </cell>
          <cell r="CZ4381">
            <v>220325</v>
          </cell>
          <cell r="DB4381">
            <v>0</v>
          </cell>
          <cell r="DC4381">
            <v>0</v>
          </cell>
          <cell r="DE4381">
            <v>0</v>
          </cell>
          <cell r="DF4381">
            <v>0</v>
          </cell>
          <cell r="DH4381">
            <v>0</v>
          </cell>
          <cell r="DI4381">
            <v>0</v>
          </cell>
          <cell r="DL4381">
            <v>0</v>
          </cell>
          <cell r="DN4381">
            <v>0</v>
          </cell>
          <cell r="DO4381">
            <v>0</v>
          </cell>
          <cell r="DR4381">
            <v>0</v>
          </cell>
          <cell r="DU4381">
            <v>50</v>
          </cell>
          <cell r="DV4381">
            <v>220325</v>
          </cell>
          <cell r="EA4381" t="str">
            <v>ГПЗ</v>
          </cell>
          <cell r="EF4381">
            <v>50</v>
          </cell>
          <cell r="EG4381">
            <v>220325</v>
          </cell>
          <cell r="EH4381" t="e">
            <v>#N/A</v>
          </cell>
          <cell r="EJ4381" t="str">
            <v>45-3</v>
          </cell>
          <cell r="EK4381" t="str">
            <v>ЗЦП</v>
          </cell>
          <cell r="EO4381" t="str">
            <v>СГМ</v>
          </cell>
          <cell r="EP4381" t="str">
            <v>ЦП</v>
          </cell>
          <cell r="ES4381" t="str">
            <v>02.2023</v>
          </cell>
          <cell r="ET4381" t="str">
            <v>471010000, Мангистауская область, Актау Г.А., г.Актау, промышленная зона, БМТС АО Каражанбасмунай</v>
          </cell>
          <cell r="EU4381" t="str">
            <v>С даты подписания договора в течение 60 календарных дней</v>
          </cell>
          <cell r="EW4381" t="e">
            <v>#VALUE!</v>
          </cell>
          <cell r="EX4381" t="str">
            <v>241066.900.000155</v>
          </cell>
          <cell r="EY4381" t="str">
            <v>Шестигранник</v>
          </cell>
          <cell r="EZ4381" t="str">
            <v>стальной, марка Ст.20ХН, диаметр 15-50 мм, горячекатаный</v>
          </cell>
        </row>
        <row r="4382">
          <cell r="CI4382" t="str">
            <v>310-00173</v>
          </cell>
          <cell r="CJ4382" t="str">
            <v>Сталь шестигранная д=17мм....~Bar: Hexagon. Steel, 17mm....</v>
          </cell>
          <cell r="CK4382" t="str">
            <v>М</v>
          </cell>
          <cell r="CL4382" t="e">
            <v>#N/A</v>
          </cell>
          <cell r="CM4382" t="e">
            <v>#N/A</v>
          </cell>
          <cell r="CN4382">
            <v>1200</v>
          </cell>
          <cell r="CO4382">
            <v>15</v>
          </cell>
          <cell r="CP4382">
            <v>0</v>
          </cell>
          <cell r="CQ4382" t="str">
            <v>со склада</v>
          </cell>
          <cell r="CR4382">
            <v>18</v>
          </cell>
          <cell r="CS4382">
            <v>7.6</v>
          </cell>
          <cell r="CT4382">
            <v>17.7</v>
          </cell>
          <cell r="CU4382">
            <v>-2.6999999999999993</v>
          </cell>
          <cell r="CV4382">
            <v>20.7</v>
          </cell>
          <cell r="CW4382">
            <v>15</v>
          </cell>
          <cell r="CY4382">
            <v>15</v>
          </cell>
          <cell r="CZ4382">
            <v>18000</v>
          </cell>
          <cell r="DB4382">
            <v>0</v>
          </cell>
          <cell r="DC4382">
            <v>0</v>
          </cell>
          <cell r="DE4382">
            <v>0</v>
          </cell>
          <cell r="DF4382">
            <v>0</v>
          </cell>
          <cell r="DH4382">
            <v>15</v>
          </cell>
          <cell r="DI4382">
            <v>18000</v>
          </cell>
          <cell r="DK4382">
            <v>0</v>
          </cell>
          <cell r="DL4382">
            <v>0</v>
          </cell>
          <cell r="DN4382">
            <v>0</v>
          </cell>
          <cell r="DO4382">
            <v>0</v>
          </cell>
          <cell r="DQ4382">
            <v>0</v>
          </cell>
          <cell r="DR4382">
            <v>0</v>
          </cell>
          <cell r="DU4382">
            <v>0</v>
          </cell>
          <cell r="DV4382">
            <v>0</v>
          </cell>
          <cell r="EA4382" t="str">
            <v>со склада</v>
          </cell>
          <cell r="EG4382">
            <v>0</v>
          </cell>
          <cell r="EH4382" t="e">
            <v>#N/A</v>
          </cell>
          <cell r="EO4382" t="str">
            <v>СГМ</v>
          </cell>
          <cell r="EP4382" t="e">
            <v>#N/A</v>
          </cell>
          <cell r="ES4382" t="e">
            <v>#N/A</v>
          </cell>
          <cell r="ET4382" t="str">
            <v>-</v>
          </cell>
          <cell r="EV4382" t="str">
            <v>Проверить</v>
          </cell>
          <cell r="EW4382" t="e">
            <v>#VALUE!</v>
          </cell>
          <cell r="EX4382" t="str">
            <v>243110.700.000000</v>
          </cell>
          <cell r="EY4382" t="str">
            <v>Круг</v>
          </cell>
          <cell r="EZ4382" t="str">
            <v>стальной, марка Ст.10, диаметр до 25 мм, калиброванный</v>
          </cell>
        </row>
        <row r="4383">
          <cell r="CI4383" t="str">
            <v>310-00146</v>
          </cell>
          <cell r="CJ4383" t="str">
            <v>Сталь шестигранная д=55мм....~Bar: Hexagon. Steel, 55mm....</v>
          </cell>
          <cell r="CK4383" t="str">
            <v>М</v>
          </cell>
          <cell r="CL4383" t="e">
            <v>#N/A</v>
          </cell>
          <cell r="CM4383" t="e">
            <v>#N/A</v>
          </cell>
          <cell r="CN4383">
            <v>9764.15</v>
          </cell>
          <cell r="CO4383">
            <v>0</v>
          </cell>
          <cell r="CP4383">
            <v>0</v>
          </cell>
          <cell r="CQ4383" t="e">
            <v>#N/A</v>
          </cell>
          <cell r="CR4383">
            <v>96.56</v>
          </cell>
          <cell r="CS4383">
            <v>0</v>
          </cell>
          <cell r="CT4383">
            <v>4.8</v>
          </cell>
          <cell r="CU4383">
            <v>-4.8</v>
          </cell>
          <cell r="CV4383">
            <v>101.36</v>
          </cell>
          <cell r="CW4383">
            <v>27</v>
          </cell>
          <cell r="CY4383">
            <v>27</v>
          </cell>
          <cell r="CZ4383">
            <v>263632.05</v>
          </cell>
          <cell r="DB4383">
            <v>0</v>
          </cell>
          <cell r="DC4383">
            <v>0</v>
          </cell>
          <cell r="DE4383">
            <v>0</v>
          </cell>
          <cell r="DF4383">
            <v>0</v>
          </cell>
          <cell r="DH4383">
            <v>27</v>
          </cell>
          <cell r="DI4383">
            <v>263632.05</v>
          </cell>
          <cell r="DK4383">
            <v>0</v>
          </cell>
          <cell r="DL4383">
            <v>0</v>
          </cell>
          <cell r="DN4383">
            <v>0</v>
          </cell>
          <cell r="DO4383">
            <v>0</v>
          </cell>
          <cell r="DQ4383">
            <v>0</v>
          </cell>
          <cell r="DR4383">
            <v>0</v>
          </cell>
          <cell r="DU4383">
            <v>0</v>
          </cell>
          <cell r="DV4383">
            <v>0</v>
          </cell>
          <cell r="EA4383" t="str">
            <v>со склада</v>
          </cell>
          <cell r="EG4383">
            <v>0</v>
          </cell>
          <cell r="EH4383" t="e">
            <v>#N/A</v>
          </cell>
          <cell r="EO4383" t="str">
            <v>СГМ</v>
          </cell>
          <cell r="EP4383" t="e">
            <v>#N/A</v>
          </cell>
          <cell r="ES4383" t="e">
            <v>#N/A</v>
          </cell>
          <cell r="ET4383" t="str">
            <v>-</v>
          </cell>
          <cell r="EV4383" t="str">
            <v>Проставить</v>
          </cell>
          <cell r="EW4383" t="e">
            <v>#VALUE!</v>
          </cell>
          <cell r="EX4383" t="str">
            <v>-</v>
          </cell>
          <cell r="EY4383" t="e">
            <v>#N/A</v>
          </cell>
          <cell r="EZ4383" t="e">
            <v>#N/A</v>
          </cell>
        </row>
        <row r="4384">
          <cell r="CI4384" t="str">
            <v>310-00601</v>
          </cell>
          <cell r="CJ4384" t="str">
            <v>Сталь шестигранный ,диам. 30 мм</v>
          </cell>
          <cell r="CK4384" t="str">
            <v>М</v>
          </cell>
          <cell r="CL4384" t="e">
            <v>#N/A</v>
          </cell>
          <cell r="CM4384" t="e">
            <v>#N/A</v>
          </cell>
          <cell r="CN4384">
            <v>5971</v>
          </cell>
          <cell r="CO4384">
            <v>30</v>
          </cell>
          <cell r="CP4384">
            <v>0</v>
          </cell>
          <cell r="CQ4384" t="str">
            <v>со склада</v>
          </cell>
          <cell r="CR4384">
            <v>40</v>
          </cell>
          <cell r="CS4384">
            <v>0</v>
          </cell>
          <cell r="CT4384">
            <v>0</v>
          </cell>
          <cell r="CU4384">
            <v>30</v>
          </cell>
          <cell r="CV4384">
            <v>10</v>
          </cell>
          <cell r="CW4384">
            <v>0</v>
          </cell>
          <cell r="CY4384">
            <v>62</v>
          </cell>
          <cell r="CZ4384">
            <v>370202</v>
          </cell>
          <cell r="DB4384">
            <v>0</v>
          </cell>
          <cell r="DC4384">
            <v>0</v>
          </cell>
          <cell r="DE4384">
            <v>0</v>
          </cell>
          <cell r="DF4384">
            <v>0</v>
          </cell>
          <cell r="DH4384">
            <v>0</v>
          </cell>
          <cell r="DI4384">
            <v>0</v>
          </cell>
          <cell r="DL4384">
            <v>0</v>
          </cell>
          <cell r="DN4384">
            <v>0</v>
          </cell>
          <cell r="DO4384">
            <v>0</v>
          </cell>
          <cell r="DR4384">
            <v>0</v>
          </cell>
          <cell r="DU4384">
            <v>62</v>
          </cell>
          <cell r="DV4384">
            <v>370202</v>
          </cell>
          <cell r="EA4384" t="str">
            <v>ГПЗ</v>
          </cell>
          <cell r="EF4384">
            <v>62</v>
          </cell>
          <cell r="EG4384">
            <v>370202</v>
          </cell>
          <cell r="EH4384" t="e">
            <v>#N/A</v>
          </cell>
          <cell r="EJ4384" t="str">
            <v>45-2</v>
          </cell>
          <cell r="EK4384" t="str">
            <v>ЗЦП</v>
          </cell>
          <cell r="EO4384" t="str">
            <v>СГМ</v>
          </cell>
          <cell r="EP4384" t="str">
            <v>ЦП</v>
          </cell>
          <cell r="ES4384" t="str">
            <v>01.2023</v>
          </cell>
          <cell r="ET4384" t="str">
            <v>471010000, Мангистауская область, Актау Г.А., г.Актау, промышленная зона, БМТС АО Каражанбасмунай</v>
          </cell>
          <cell r="EU4384" t="str">
            <v>С даты подписания договора в течение 60 календарных дней</v>
          </cell>
          <cell r="EV4384" t="str">
            <v>ок</v>
          </cell>
          <cell r="EW4384" t="e">
            <v>#VALUE!</v>
          </cell>
          <cell r="EX4384" t="str">
            <v>241062.900.000146</v>
          </cell>
          <cell r="EY4384" t="str">
            <v>Шестигранник</v>
          </cell>
          <cell r="EZ4384" t="str">
            <v>стальной, марка Ст.10, диаметр 15-50 мм, горячекатаный</v>
          </cell>
        </row>
        <row r="4385">
          <cell r="CI4385" t="str">
            <v>310-00778</v>
          </cell>
          <cell r="CJ4385" t="str">
            <v>Сталь: шестигранная 22мм</v>
          </cell>
          <cell r="CK4385" t="str">
            <v>М</v>
          </cell>
          <cell r="CL4385" t="e">
            <v>#N/A</v>
          </cell>
          <cell r="CM4385" t="e">
            <v>#N/A</v>
          </cell>
          <cell r="CN4385">
            <v>1940</v>
          </cell>
          <cell r="CO4385">
            <v>15</v>
          </cell>
          <cell r="CP4385">
            <v>0</v>
          </cell>
          <cell r="CQ4385" t="str">
            <v>со склада</v>
          </cell>
          <cell r="CR4385">
            <v>18</v>
          </cell>
          <cell r="CS4385">
            <v>0.9</v>
          </cell>
          <cell r="CT4385">
            <v>6</v>
          </cell>
          <cell r="CU4385">
            <v>9</v>
          </cell>
          <cell r="CV4385">
            <v>9</v>
          </cell>
          <cell r="CW4385">
            <v>0</v>
          </cell>
          <cell r="CY4385">
            <v>15</v>
          </cell>
          <cell r="CZ4385">
            <v>29100</v>
          </cell>
          <cell r="DB4385">
            <v>0</v>
          </cell>
          <cell r="DC4385">
            <v>0</v>
          </cell>
          <cell r="DE4385">
            <v>0</v>
          </cell>
          <cell r="DF4385">
            <v>0</v>
          </cell>
          <cell r="DH4385">
            <v>15</v>
          </cell>
          <cell r="DI4385">
            <v>29100</v>
          </cell>
          <cell r="DK4385">
            <v>0</v>
          </cell>
          <cell r="DL4385">
            <v>0</v>
          </cell>
          <cell r="DN4385">
            <v>0</v>
          </cell>
          <cell r="DO4385">
            <v>0</v>
          </cell>
          <cell r="DR4385">
            <v>0</v>
          </cell>
          <cell r="DU4385">
            <v>0</v>
          </cell>
          <cell r="DV4385">
            <v>0</v>
          </cell>
          <cell r="DW4385" t="str">
            <v>МЦ/со склада</v>
          </cell>
          <cell r="EA4385" t="str">
            <v>со склада</v>
          </cell>
          <cell r="EG4385">
            <v>0</v>
          </cell>
          <cell r="EH4385" t="e">
            <v>#N/A</v>
          </cell>
          <cell r="EJ4385" t="str">
            <v>45-3</v>
          </cell>
          <cell r="EK4385" t="str">
            <v>ЦПЭ</v>
          </cell>
          <cell r="EO4385" t="str">
            <v>СГМ</v>
          </cell>
          <cell r="EP4385" t="e">
            <v>#N/A</v>
          </cell>
          <cell r="ES4385" t="e">
            <v>#N/A</v>
          </cell>
          <cell r="ET4385" t="str">
            <v>471010000, Мангистауская область, Актау Г.А., г.Актау, промышленная зона, БМТС АО Каражанбасмунай</v>
          </cell>
          <cell r="EU4385" t="str">
            <v>С даты подписания договора в течение 60 календарных дней</v>
          </cell>
          <cell r="EV4385" t="str">
            <v>ок</v>
          </cell>
          <cell r="EW4385" t="e">
            <v>#VALUE!</v>
          </cell>
          <cell r="EX4385" t="str">
            <v>241066.900.000149</v>
          </cell>
          <cell r="EY4385" t="str">
            <v>Шестигранник</v>
          </cell>
          <cell r="EZ4385" t="str">
            <v>стальной, марка Ст.20Х, диаметр 15-50 мм, горячекатаный</v>
          </cell>
        </row>
        <row r="4386">
          <cell r="CI4386" t="str">
            <v>310-00174</v>
          </cell>
          <cell r="CJ4386" t="str">
            <v>Сталь: шестигранная д=19мм....~Bar: Hexagon. Steel, 19mm....</v>
          </cell>
          <cell r="CK4386" t="str">
            <v>М</v>
          </cell>
          <cell r="CL4386" t="e">
            <v>#N/A</v>
          </cell>
          <cell r="CM4386" t="e">
            <v>#N/A</v>
          </cell>
          <cell r="CN4386">
            <v>3008</v>
          </cell>
          <cell r="CO4386">
            <v>45</v>
          </cell>
          <cell r="CP4386">
            <v>0</v>
          </cell>
          <cell r="CQ4386" t="str">
            <v>со склада</v>
          </cell>
          <cell r="CR4386">
            <v>98.580000000000013</v>
          </cell>
          <cell r="CS4386">
            <v>2</v>
          </cell>
          <cell r="CT4386">
            <v>19</v>
          </cell>
          <cell r="CU4386">
            <v>26</v>
          </cell>
          <cell r="CV4386">
            <v>72.580000000000013</v>
          </cell>
          <cell r="CW4386">
            <v>0</v>
          </cell>
          <cell r="CY4386">
            <v>128</v>
          </cell>
          <cell r="CZ4386">
            <v>385024</v>
          </cell>
          <cell r="DB4386">
            <v>0</v>
          </cell>
          <cell r="DC4386">
            <v>0</v>
          </cell>
          <cell r="DE4386">
            <v>0</v>
          </cell>
          <cell r="DF4386">
            <v>0</v>
          </cell>
          <cell r="DH4386">
            <v>0</v>
          </cell>
          <cell r="DI4386">
            <v>0</v>
          </cell>
          <cell r="DL4386">
            <v>0</v>
          </cell>
          <cell r="DN4386">
            <v>0</v>
          </cell>
          <cell r="DO4386">
            <v>0</v>
          </cell>
          <cell r="DR4386">
            <v>0</v>
          </cell>
          <cell r="DU4386">
            <v>128</v>
          </cell>
          <cell r="DV4386">
            <v>385024</v>
          </cell>
          <cell r="EA4386" t="str">
            <v>ГПЗ</v>
          </cell>
          <cell r="EF4386">
            <v>128</v>
          </cell>
          <cell r="EG4386">
            <v>385024</v>
          </cell>
          <cell r="EH4386" t="e">
            <v>#N/A</v>
          </cell>
          <cell r="EJ4386" t="str">
            <v>45-2</v>
          </cell>
          <cell r="EK4386" t="str">
            <v>ЗЦП</v>
          </cell>
          <cell r="EO4386" t="str">
            <v>СГМ</v>
          </cell>
          <cell r="EP4386" t="str">
            <v>ЦП</v>
          </cell>
          <cell r="ES4386" t="str">
            <v>01.2023</v>
          </cell>
          <cell r="ET4386" t="str">
            <v>471010000, Мангистауская область, Актау Г.А., г.Актау, промышленная зона, БМТС АО Каражанбасмунай</v>
          </cell>
          <cell r="EU4386" t="str">
            <v>С даты подписания договора в течение 60 календарных дней</v>
          </cell>
          <cell r="EV4386" t="str">
            <v>ок</v>
          </cell>
          <cell r="EW4386" t="e">
            <v>#VALUE!</v>
          </cell>
          <cell r="EX4386" t="str">
            <v>241062.900.000158</v>
          </cell>
          <cell r="EY4386" t="str">
            <v>Шестигранник</v>
          </cell>
          <cell r="EZ4386" t="str">
            <v>стальной, марка Ст.45, диаметр 15-50 мм, горячекатаный</v>
          </cell>
        </row>
        <row r="4387">
          <cell r="CI4387" t="str">
            <v>310-00599</v>
          </cell>
          <cell r="CJ4387" t="str">
            <v>Сталь: шестигранная д=32мм....~Bar: Hexagon. Steel, 32mm....</v>
          </cell>
          <cell r="CK4387" t="str">
            <v>М</v>
          </cell>
          <cell r="CL4387" t="e">
            <v>#N/A</v>
          </cell>
          <cell r="CM4387" t="e">
            <v>#N/A</v>
          </cell>
          <cell r="CN4387">
            <v>6334</v>
          </cell>
          <cell r="CO4387">
            <v>17</v>
          </cell>
          <cell r="CP4387">
            <v>0</v>
          </cell>
          <cell r="CQ4387" t="str">
            <v>не сост/отмена</v>
          </cell>
          <cell r="CR4387">
            <v>17</v>
          </cell>
          <cell r="CS4387">
            <v>0</v>
          </cell>
          <cell r="CT4387">
            <v>0</v>
          </cell>
          <cell r="CU4387">
            <v>17</v>
          </cell>
          <cell r="CV4387">
            <v>0</v>
          </cell>
          <cell r="CW4387">
            <v>0</v>
          </cell>
          <cell r="CY4387">
            <v>30</v>
          </cell>
          <cell r="CZ4387">
            <v>190020</v>
          </cell>
          <cell r="DB4387">
            <v>0</v>
          </cell>
          <cell r="DC4387">
            <v>0</v>
          </cell>
          <cell r="DE4387">
            <v>0</v>
          </cell>
          <cell r="DF4387">
            <v>0</v>
          </cell>
          <cell r="DH4387">
            <v>0</v>
          </cell>
          <cell r="DI4387">
            <v>0</v>
          </cell>
          <cell r="DL4387">
            <v>0</v>
          </cell>
          <cell r="DN4387">
            <v>0</v>
          </cell>
          <cell r="DO4387">
            <v>0</v>
          </cell>
          <cell r="DR4387">
            <v>0</v>
          </cell>
          <cell r="DU4387">
            <v>30</v>
          </cell>
          <cell r="DV4387">
            <v>190020</v>
          </cell>
          <cell r="DW4387" t="str">
            <v>МЦ</v>
          </cell>
          <cell r="DX4387" t="str">
            <v>Проводится МЦ/ Направлено в ОМЦиА в 05.07.2023</v>
          </cell>
          <cell r="EA4387" t="str">
            <v>ГПЗ</v>
          </cell>
          <cell r="EF4387">
            <v>30</v>
          </cell>
          <cell r="EG4387">
            <v>190020</v>
          </cell>
          <cell r="EH4387" t="e">
            <v>#N/A</v>
          </cell>
          <cell r="EJ4387" t="str">
            <v>45-11</v>
          </cell>
          <cell r="EK4387" t="str">
            <v>ЗЦП</v>
          </cell>
          <cell r="EO4387" t="str">
            <v>СГМ</v>
          </cell>
          <cell r="EP4387" t="str">
            <v>ЦП</v>
          </cell>
          <cell r="ES4387" t="str">
            <v>06.2023</v>
          </cell>
          <cell r="ET4387" t="str">
            <v>471010000, Мангистауская область, Актау Г.А., г.Актау, промышленная зона, БМТС АО Каражанбасмунай</v>
          </cell>
          <cell r="EU4387" t="str">
            <v>С даты подписания договора в течение 60 календарных дней</v>
          </cell>
          <cell r="EW4387" t="e">
            <v>#VALUE!</v>
          </cell>
          <cell r="EX4387" t="str">
            <v>241062.900.000146</v>
          </cell>
          <cell r="EY4387" t="str">
            <v>Шестигранник</v>
          </cell>
          <cell r="EZ4387" t="str">
            <v>стальной, марка Ст.10, диаметр 15-50 мм, горячекатаный</v>
          </cell>
        </row>
        <row r="4388">
          <cell r="CI4388" t="str">
            <v>310-00172</v>
          </cell>
          <cell r="CJ4388" t="str">
            <v>Сталь: шестигранная, д=14мм, ГОСТ 2879-88….~Bar: steel, hex, 14mm, GOST 2879-88….</v>
          </cell>
          <cell r="CK4388" t="str">
            <v>М</v>
          </cell>
          <cell r="CL4388" t="e">
            <v>#N/A</v>
          </cell>
          <cell r="CM4388" t="e">
            <v>#N/A</v>
          </cell>
          <cell r="CN4388">
            <v>2031.25</v>
          </cell>
          <cell r="CO4388">
            <v>15</v>
          </cell>
          <cell r="CP4388">
            <v>0</v>
          </cell>
          <cell r="CQ4388" t="str">
            <v>со склада</v>
          </cell>
          <cell r="CR4388">
            <v>52.85</v>
          </cell>
          <cell r="CS4388">
            <v>1.8</v>
          </cell>
          <cell r="CT4388">
            <v>19.899999999999999</v>
          </cell>
          <cell r="CU4388">
            <v>-4.8999999999999986</v>
          </cell>
          <cell r="CV4388">
            <v>57.75</v>
          </cell>
          <cell r="CW4388">
            <v>0</v>
          </cell>
          <cell r="CY4388">
            <v>163</v>
          </cell>
          <cell r="CZ4388">
            <v>331093.75</v>
          </cell>
          <cell r="DB4388">
            <v>0</v>
          </cell>
          <cell r="DC4388">
            <v>0</v>
          </cell>
          <cell r="DE4388">
            <v>0</v>
          </cell>
          <cell r="DF4388">
            <v>0</v>
          </cell>
          <cell r="DH4388">
            <v>0</v>
          </cell>
          <cell r="DI4388">
            <v>0</v>
          </cell>
          <cell r="DL4388">
            <v>0</v>
          </cell>
          <cell r="DN4388">
            <v>0</v>
          </cell>
          <cell r="DO4388">
            <v>0</v>
          </cell>
          <cell r="DR4388">
            <v>0</v>
          </cell>
          <cell r="DU4388">
            <v>163</v>
          </cell>
          <cell r="DV4388">
            <v>331093.75</v>
          </cell>
          <cell r="DW4388" t="str">
            <v>передан</v>
          </cell>
          <cell r="DX4388" t="str">
            <v>Направлено 01.06.2023</v>
          </cell>
          <cell r="EA4388" t="str">
            <v>ГПЗ</v>
          </cell>
          <cell r="EF4388">
            <v>163</v>
          </cell>
          <cell r="EG4388">
            <v>331093.75</v>
          </cell>
          <cell r="EH4388" t="e">
            <v>#N/A</v>
          </cell>
          <cell r="EJ4388" t="str">
            <v>45-12</v>
          </cell>
          <cell r="EK4388" t="str">
            <v>ЗЦП</v>
          </cell>
          <cell r="EO4388" t="str">
            <v>СГМ</v>
          </cell>
          <cell r="EP4388" t="str">
            <v>ЦП</v>
          </cell>
          <cell r="ES4388" t="str">
            <v>06.2023</v>
          </cell>
          <cell r="ET4388" t="str">
            <v>471010000, Мангистауская область, Актау Г.А., г.Актау, промышленная зона, БМТС АО Каражанбасмунай</v>
          </cell>
          <cell r="EU4388" t="str">
            <v>С даты подписания договора в течение 60 календарных дней</v>
          </cell>
          <cell r="EV4388" t="str">
            <v>ок</v>
          </cell>
          <cell r="EW4388" t="e">
            <v>#VALUE!</v>
          </cell>
          <cell r="EX4388" t="str">
            <v>241066.900.000149</v>
          </cell>
          <cell r="EY4388" t="str">
            <v>Шестигранник</v>
          </cell>
          <cell r="EZ4388" t="str">
            <v>стальной, марка Ст.20Х, диаметр 15-50 мм, горячекатаный</v>
          </cell>
        </row>
        <row r="4389">
          <cell r="CI4389" t="str">
            <v>310-00785</v>
          </cell>
          <cell r="CJ4389" t="str">
            <v>Сталь: шестигранная, д=30мм, ГОСТ2879-89…</v>
          </cell>
          <cell r="CK4389" t="str">
            <v>М</v>
          </cell>
          <cell r="CL4389" t="e">
            <v>#N/A</v>
          </cell>
          <cell r="CM4389" t="e">
            <v>#N/A</v>
          </cell>
          <cell r="CN4389">
            <v>4337.05</v>
          </cell>
          <cell r="CO4389">
            <v>15</v>
          </cell>
          <cell r="CP4389">
            <v>0</v>
          </cell>
          <cell r="CQ4389" t="str">
            <v>со склада</v>
          </cell>
          <cell r="CR4389">
            <v>24</v>
          </cell>
          <cell r="CS4389">
            <v>0</v>
          </cell>
          <cell r="CT4389">
            <v>7</v>
          </cell>
          <cell r="CU4389">
            <v>8</v>
          </cell>
          <cell r="CV4389">
            <v>16</v>
          </cell>
          <cell r="CW4389">
            <v>0</v>
          </cell>
          <cell r="CY4389">
            <v>32</v>
          </cell>
          <cell r="CZ4389">
            <v>138785.60000000001</v>
          </cell>
          <cell r="DB4389">
            <v>0</v>
          </cell>
          <cell r="DC4389">
            <v>0</v>
          </cell>
          <cell r="DE4389">
            <v>0</v>
          </cell>
          <cell r="DF4389">
            <v>0</v>
          </cell>
          <cell r="DH4389">
            <v>0</v>
          </cell>
          <cell r="DI4389">
            <v>0</v>
          </cell>
          <cell r="DL4389">
            <v>0</v>
          </cell>
          <cell r="DN4389">
            <v>32</v>
          </cell>
          <cell r="DO4389">
            <v>138785.60000000001</v>
          </cell>
          <cell r="DP4389" t="str">
            <v>Дублирование кода 310-00601</v>
          </cell>
          <cell r="DR4389">
            <v>0</v>
          </cell>
          <cell r="DU4389">
            <v>0</v>
          </cell>
          <cell r="DV4389">
            <v>0</v>
          </cell>
          <cell r="EG4389">
            <v>0</v>
          </cell>
          <cell r="EH4389" t="e">
            <v>#N/A</v>
          </cell>
          <cell r="EK4389" t="str">
            <v>ЦПЭ</v>
          </cell>
          <cell r="EO4389" t="str">
            <v>СГМ</v>
          </cell>
          <cell r="EP4389" t="e">
            <v>#N/A</v>
          </cell>
          <cell r="ES4389" t="e">
            <v>#N/A</v>
          </cell>
          <cell r="ET4389" t="str">
            <v>471010000, Мангистауская область, Актау Г.А., г.Актау, промышленная зона, БМТС АО Каражанбасмунай</v>
          </cell>
          <cell r="EU4389" t="str">
            <v>С даты подписания договора в течение 60 календарных дней</v>
          </cell>
          <cell r="EV4389" t="str">
            <v>ок</v>
          </cell>
          <cell r="EW4389" t="e">
            <v>#VALUE!</v>
          </cell>
          <cell r="EX4389" t="str">
            <v>241062.900.000158</v>
          </cell>
          <cell r="EY4389" t="str">
            <v>Шестигранник</v>
          </cell>
          <cell r="EZ4389" t="str">
            <v>стальной, марка Ст.45, диаметр 15-50 мм, горячекатаный</v>
          </cell>
        </row>
        <row r="4390">
          <cell r="CI4390" t="str">
            <v>310-00784</v>
          </cell>
          <cell r="CJ4390" t="str">
            <v>Сталь: шестигранная, д=32мм, ГОСТ2879-89..</v>
          </cell>
          <cell r="CK4390" t="str">
            <v>М</v>
          </cell>
          <cell r="CL4390" t="e">
            <v>#N/A</v>
          </cell>
          <cell r="CM4390" t="e">
            <v>#N/A</v>
          </cell>
          <cell r="CN4390">
            <v>10457.98</v>
          </cell>
          <cell r="CO4390">
            <v>12</v>
          </cell>
          <cell r="CP4390">
            <v>12</v>
          </cell>
          <cell r="CQ4390" t="str">
            <v>сост</v>
          </cell>
          <cell r="CR4390">
            <v>12</v>
          </cell>
          <cell r="CS4390">
            <v>12</v>
          </cell>
          <cell r="CT4390">
            <v>0</v>
          </cell>
          <cell r="CU4390">
            <v>12</v>
          </cell>
          <cell r="CV4390">
            <v>0</v>
          </cell>
          <cell r="CW4390">
            <v>0</v>
          </cell>
          <cell r="CY4390">
            <v>17</v>
          </cell>
          <cell r="CZ4390">
            <v>177785.66</v>
          </cell>
          <cell r="DB4390">
            <v>0</v>
          </cell>
          <cell r="DC4390">
            <v>0</v>
          </cell>
          <cell r="DE4390">
            <v>0</v>
          </cell>
          <cell r="DF4390">
            <v>0</v>
          </cell>
          <cell r="DH4390">
            <v>0</v>
          </cell>
          <cell r="DI4390">
            <v>0</v>
          </cell>
          <cell r="DK4390">
            <v>0</v>
          </cell>
          <cell r="DL4390">
            <v>0</v>
          </cell>
          <cell r="DN4390">
            <v>0</v>
          </cell>
          <cell r="DO4390">
            <v>0</v>
          </cell>
          <cell r="DQ4390">
            <v>0</v>
          </cell>
          <cell r="DR4390">
            <v>0</v>
          </cell>
          <cell r="DU4390">
            <v>17</v>
          </cell>
          <cell r="DV4390">
            <v>177785.66</v>
          </cell>
          <cell r="DW4390" t="str">
            <v>передан</v>
          </cell>
          <cell r="DX4390" t="str">
            <v>Направлено 13.01.2023</v>
          </cell>
          <cell r="EA4390" t="str">
            <v>ГПЗ</v>
          </cell>
          <cell r="EF4390">
            <v>17</v>
          </cell>
          <cell r="EG4390">
            <v>177785.66</v>
          </cell>
          <cell r="EH4390" t="e">
            <v>#N/A</v>
          </cell>
          <cell r="EJ4390" t="str">
            <v>45-4</v>
          </cell>
          <cell r="EK4390" t="str">
            <v>ЗЦП</v>
          </cell>
          <cell r="EM4390">
            <v>315</v>
          </cell>
          <cell r="EO4390" t="str">
            <v>СГМ</v>
          </cell>
          <cell r="EP4390" t="str">
            <v>ЦП</v>
          </cell>
          <cell r="ES4390" t="str">
            <v>03.2023</v>
          </cell>
          <cell r="ET4390" t="str">
            <v>471010000, Мангистауская область, Актау Г.А., г.Актау, промышленная зона, БМТС АО Каражанбасмунай</v>
          </cell>
          <cell r="EU4390" t="str">
            <v>С даты подписания договора в течение 60 календарных дней</v>
          </cell>
          <cell r="EV4390" t="str">
            <v>ок</v>
          </cell>
          <cell r="EW4390">
            <v>241062</v>
          </cell>
          <cell r="EX4390" t="str">
            <v>241062.900.000158</v>
          </cell>
          <cell r="EY4390" t="str">
            <v>Шестигранник</v>
          </cell>
          <cell r="EZ4390" t="str">
            <v>стальной, марка Ст.45, диаметр 15-50 мм, горячекатаный</v>
          </cell>
        </row>
        <row r="4391">
          <cell r="CI4391" t="str">
            <v>310-00191</v>
          </cell>
          <cell r="CJ4391" t="str">
            <v>Сталь: шестигранная, д=36мм, ГОСТ 2879-89....Bar: hex, steel, d=36mm, GOST 2879-89....</v>
          </cell>
          <cell r="CK4391" t="str">
            <v>М</v>
          </cell>
          <cell r="CL4391" t="e">
            <v>#N/A</v>
          </cell>
          <cell r="CM4391" t="e">
            <v>#N/A</v>
          </cell>
          <cell r="CN4391">
            <v>8098.5</v>
          </cell>
          <cell r="CO4391">
            <v>62</v>
          </cell>
          <cell r="CP4391">
            <v>62</v>
          </cell>
          <cell r="CQ4391" t="str">
            <v>сост</v>
          </cell>
          <cell r="CR4391">
            <v>44</v>
          </cell>
          <cell r="CS4391">
            <v>62</v>
          </cell>
          <cell r="CT4391">
            <v>18</v>
          </cell>
          <cell r="CU4391">
            <v>44</v>
          </cell>
          <cell r="CV4391">
            <v>0</v>
          </cell>
          <cell r="CW4391">
            <v>0</v>
          </cell>
          <cell r="CY4391">
            <v>41</v>
          </cell>
          <cell r="CZ4391">
            <v>332038.5</v>
          </cell>
          <cell r="DB4391">
            <v>0</v>
          </cell>
          <cell r="DC4391">
            <v>0</v>
          </cell>
          <cell r="DE4391">
            <v>0</v>
          </cell>
          <cell r="DF4391">
            <v>0</v>
          </cell>
          <cell r="DH4391">
            <v>0</v>
          </cell>
          <cell r="DI4391">
            <v>0</v>
          </cell>
          <cell r="DK4391">
            <v>0</v>
          </cell>
          <cell r="DL4391">
            <v>0</v>
          </cell>
          <cell r="DN4391">
            <v>0</v>
          </cell>
          <cell r="DO4391">
            <v>0</v>
          </cell>
          <cell r="DQ4391">
            <v>0</v>
          </cell>
          <cell r="DR4391">
            <v>0</v>
          </cell>
          <cell r="DU4391">
            <v>41</v>
          </cell>
          <cell r="DV4391">
            <v>332038.5</v>
          </cell>
          <cell r="DW4391" t="str">
            <v>передан</v>
          </cell>
          <cell r="DX4391" t="str">
            <v>Направлено 13.01.2023</v>
          </cell>
          <cell r="EA4391" t="str">
            <v>ГПЗ</v>
          </cell>
          <cell r="EF4391">
            <v>41</v>
          </cell>
          <cell r="EG4391">
            <v>332038.5</v>
          </cell>
          <cell r="EH4391" t="e">
            <v>#N/A</v>
          </cell>
          <cell r="EJ4391" t="str">
            <v>45-4</v>
          </cell>
          <cell r="EK4391" t="str">
            <v>ЗЦП</v>
          </cell>
          <cell r="EM4391">
            <v>315</v>
          </cell>
          <cell r="EO4391" t="str">
            <v>СГМ</v>
          </cell>
          <cell r="EP4391" t="str">
            <v>ЦП</v>
          </cell>
          <cell r="ES4391" t="str">
            <v>03.2023</v>
          </cell>
          <cell r="ET4391" t="str">
            <v>471010000, Мангистауская область, Актау Г.А., г.Актау, промышленная зона, БМТС АО Каражанбасмунай</v>
          </cell>
          <cell r="EU4391" t="str">
            <v>С даты подписания договора в течение 60 календарных дней</v>
          </cell>
          <cell r="EV4391" t="str">
            <v>ок</v>
          </cell>
          <cell r="EW4391">
            <v>241062</v>
          </cell>
          <cell r="EX4391" t="str">
            <v>241062.900.000158</v>
          </cell>
          <cell r="EY4391" t="str">
            <v>Шестигранник</v>
          </cell>
          <cell r="EZ4391" t="str">
            <v>стальной, марка Ст.45, диаметр 15-50 мм, горячекатаный</v>
          </cell>
        </row>
        <row r="4392">
          <cell r="CI4392" t="str">
            <v>310-00764</v>
          </cell>
          <cell r="CJ4392" t="str">
            <v>Сталь: шестигранная, Д=41мм, ГОСТ 2879-2006</v>
          </cell>
          <cell r="CK4392" t="str">
            <v>М</v>
          </cell>
          <cell r="CL4392" t="e">
            <v>#N/A</v>
          </cell>
          <cell r="CM4392" t="e">
            <v>#N/A</v>
          </cell>
          <cell r="CN4392">
            <v>12500</v>
          </cell>
          <cell r="CO4392">
            <v>0</v>
          </cell>
          <cell r="CP4392">
            <v>0</v>
          </cell>
          <cell r="CQ4392" t="str">
            <v>не сост/отмена</v>
          </cell>
          <cell r="CR4392">
            <v>9</v>
          </cell>
          <cell r="CS4392">
            <v>0</v>
          </cell>
          <cell r="CT4392">
            <v>19.2</v>
          </cell>
          <cell r="CU4392">
            <v>-19.2</v>
          </cell>
          <cell r="CV4392">
            <v>28.2</v>
          </cell>
          <cell r="CW4392">
            <v>0</v>
          </cell>
          <cell r="CY4392">
            <v>31</v>
          </cell>
          <cell r="CZ4392">
            <v>387500</v>
          </cell>
          <cell r="DB4392">
            <v>0</v>
          </cell>
          <cell r="DC4392">
            <v>0</v>
          </cell>
          <cell r="DE4392">
            <v>0</v>
          </cell>
          <cell r="DF4392">
            <v>0</v>
          </cell>
          <cell r="DH4392">
            <v>0</v>
          </cell>
          <cell r="DI4392">
            <v>0</v>
          </cell>
          <cell r="DK4392">
            <v>0</v>
          </cell>
          <cell r="DL4392">
            <v>0</v>
          </cell>
          <cell r="DN4392">
            <v>0</v>
          </cell>
          <cell r="DO4392">
            <v>0</v>
          </cell>
          <cell r="DQ4392">
            <v>0</v>
          </cell>
          <cell r="DR4392">
            <v>0</v>
          </cell>
          <cell r="DU4392">
            <v>31</v>
          </cell>
          <cell r="DV4392">
            <v>387500</v>
          </cell>
          <cell r="EA4392" t="str">
            <v>ГПЗ</v>
          </cell>
          <cell r="EF4392">
            <v>31</v>
          </cell>
          <cell r="EG4392">
            <v>387500</v>
          </cell>
          <cell r="EH4392" t="e">
            <v>#N/A</v>
          </cell>
          <cell r="EJ4392" t="str">
            <v>182</v>
          </cell>
          <cell r="EK4392" t="str">
            <v>ЗЦП</v>
          </cell>
          <cell r="EO4392" t="str">
            <v>СГМ</v>
          </cell>
          <cell r="EP4392" t="str">
            <v>ЦП</v>
          </cell>
          <cell r="ES4392" t="str">
            <v>07.2023</v>
          </cell>
          <cell r="ET4392" t="str">
            <v>471010000, Мангистауская область, Актау Г.А., г.Актау, промышленная зона, БМТС АО Каражанбасмунай</v>
          </cell>
          <cell r="EU4392" t="str">
            <v>С даты подписания договора в течение 75 календарных дней</v>
          </cell>
          <cell r="EW4392">
            <v>241062</v>
          </cell>
          <cell r="EX4392" t="str">
            <v>241062.900.000158</v>
          </cell>
          <cell r="EY4392" t="str">
            <v>Шестигранник</v>
          </cell>
          <cell r="EZ4392" t="str">
            <v>стальной, марка Ст.45, диаметр 15-50 мм, горячекатаный</v>
          </cell>
        </row>
        <row r="4393">
          <cell r="CI4393" t="str">
            <v>310-00764</v>
          </cell>
          <cell r="CJ4393" t="str">
            <v>Сталь: шестигранная, Д=41мм, ГОСТ 2879-2006</v>
          </cell>
          <cell r="CK4393" t="str">
            <v>М</v>
          </cell>
          <cell r="CL4393" t="e">
            <v>#N/A</v>
          </cell>
          <cell r="CM4393" t="e">
            <v>#N/A</v>
          </cell>
          <cell r="CN4393">
            <v>12500</v>
          </cell>
          <cell r="CU4393">
            <v>0</v>
          </cell>
          <cell r="CV4393">
            <v>0</v>
          </cell>
          <cell r="CY4393">
            <v>0</v>
          </cell>
          <cell r="CZ4393">
            <v>0</v>
          </cell>
          <cell r="DB4393">
            <v>0</v>
          </cell>
          <cell r="DC4393">
            <v>0</v>
          </cell>
          <cell r="DE4393">
            <v>0</v>
          </cell>
          <cell r="DF4393">
            <v>0</v>
          </cell>
          <cell r="DH4393">
            <v>0</v>
          </cell>
          <cell r="DI4393">
            <v>0</v>
          </cell>
          <cell r="DL4393">
            <v>0</v>
          </cell>
          <cell r="DN4393">
            <v>0</v>
          </cell>
          <cell r="DO4393">
            <v>0</v>
          </cell>
          <cell r="DR4393">
            <v>0</v>
          </cell>
          <cell r="DU4393">
            <v>0</v>
          </cell>
          <cell r="DV4393">
            <v>0</v>
          </cell>
          <cell r="EG4393">
            <v>0</v>
          </cell>
          <cell r="EH4393" t="e">
            <v>#N/A</v>
          </cell>
          <cell r="EO4393" t="str">
            <v>СГМ</v>
          </cell>
          <cell r="EP4393" t="e">
            <v>#N/A</v>
          </cell>
          <cell r="ES4393" t="e">
            <v>#N/A</v>
          </cell>
          <cell r="ET4393" t="str">
            <v>471010000, Мангистауская область, Актау Г.А., г.Актау, промышленная зона, БМТС АО Каражанбасмунай</v>
          </cell>
          <cell r="EU4393" t="str">
            <v>С даты подписания договора в течение 75 календарных дней</v>
          </cell>
          <cell r="EW4393" t="e">
            <v>#VALUE!</v>
          </cell>
          <cell r="EX4393" t="str">
            <v>241062.900.000158</v>
          </cell>
          <cell r="EY4393" t="str">
            <v>Шестигранник</v>
          </cell>
          <cell r="EZ4393" t="str">
            <v>стальной, марка Ст.45, диаметр 15-50 мм, горячекатаный</v>
          </cell>
        </row>
        <row r="4394">
          <cell r="CI4394" t="str">
            <v>330-00204</v>
          </cell>
          <cell r="CJ4394" t="str">
            <v>Стамески: набор 6шт, размеры 6, 10, 12, 16, 20, 25мм, плоские, материал инструментальная сталь, с деревянной ручкой....Chisels: 6 pieces set, size 6, 10, 12, 16, 20, 25mm, flat type, with wooden handle....</v>
          </cell>
          <cell r="CK4394" t="str">
            <v>К-Т</v>
          </cell>
          <cell r="CL4394" t="e">
            <v>#N/A</v>
          </cell>
          <cell r="CM4394" t="e">
            <v>#N/A</v>
          </cell>
          <cell r="CN4394">
            <v>4173</v>
          </cell>
          <cell r="CO4394">
            <v>0</v>
          </cell>
          <cell r="CP4394">
            <v>0</v>
          </cell>
          <cell r="CQ4394" t="e">
            <v>#N/A</v>
          </cell>
          <cell r="CR4394">
            <v>0</v>
          </cell>
          <cell r="CS4394">
            <v>0</v>
          </cell>
          <cell r="CT4394">
            <v>0</v>
          </cell>
          <cell r="CU4394">
            <v>0</v>
          </cell>
          <cell r="CV4394">
            <v>0</v>
          </cell>
          <cell r="CW4394">
            <v>0</v>
          </cell>
          <cell r="CY4394">
            <v>2</v>
          </cell>
          <cell r="CZ4394">
            <v>8346</v>
          </cell>
          <cell r="DB4394">
            <v>0</v>
          </cell>
          <cell r="DC4394">
            <v>0</v>
          </cell>
          <cell r="DE4394">
            <v>0</v>
          </cell>
          <cell r="DF4394">
            <v>0</v>
          </cell>
          <cell r="DH4394">
            <v>0</v>
          </cell>
          <cell r="DI4394">
            <v>0</v>
          </cell>
          <cell r="DL4394">
            <v>0</v>
          </cell>
          <cell r="DN4394">
            <v>0</v>
          </cell>
          <cell r="DO4394">
            <v>0</v>
          </cell>
          <cell r="DR4394">
            <v>0</v>
          </cell>
          <cell r="DU4394">
            <v>2</v>
          </cell>
          <cell r="DV4394">
            <v>8346</v>
          </cell>
          <cell r="EA4394" t="str">
            <v>100 МРП</v>
          </cell>
          <cell r="EF4394">
            <v>2</v>
          </cell>
          <cell r="EG4394">
            <v>8346</v>
          </cell>
          <cell r="EH4394" t="e">
            <v>#N/A</v>
          </cell>
          <cell r="EJ4394" t="str">
            <v xml:space="preserve">1 </v>
          </cell>
          <cell r="EK4394" t="str">
            <v>100 МРП</v>
          </cell>
          <cell r="EO4394" t="str">
            <v>СГМ</v>
          </cell>
          <cell r="EP4394" t="e">
            <v>#N/A</v>
          </cell>
          <cell r="ES4394" t="e">
            <v>#N/A</v>
          </cell>
          <cell r="ET4394" t="str">
            <v>471010000, Мангистауская область, Актау Г.А., г.Актау, промышленная зона, БМТС АО Каражанбасмунай</v>
          </cell>
          <cell r="EV4394" t="str">
            <v>ок</v>
          </cell>
          <cell r="EW4394" t="e">
            <v>#VALUE!</v>
          </cell>
          <cell r="EX4394" t="str">
            <v>257330.500.000000</v>
          </cell>
          <cell r="EY4394" t="str">
            <v>Стамеска</v>
          </cell>
          <cell r="EZ4394" t="str">
            <v>плоская</v>
          </cell>
        </row>
        <row r="4395">
          <cell r="CI4395" t="str">
            <v>130-00022</v>
          </cell>
          <cell r="CJ4395" t="str">
            <v>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v>
          </cell>
          <cell r="CK4395" t="str">
            <v>ШТ</v>
          </cell>
          <cell r="CL4395" t="e">
            <v>#N/A</v>
          </cell>
          <cell r="CM4395" t="e">
            <v>#N/A</v>
          </cell>
          <cell r="CN4395">
            <v>2774400</v>
          </cell>
          <cell r="CO4395">
            <v>2</v>
          </cell>
          <cell r="CP4395">
            <v>0</v>
          </cell>
          <cell r="CQ4395" t="str">
            <v>со склада</v>
          </cell>
          <cell r="CR4395">
            <v>0</v>
          </cell>
          <cell r="CS4395">
            <v>0</v>
          </cell>
          <cell r="CT4395">
            <v>1</v>
          </cell>
          <cell r="CU4395">
            <v>1</v>
          </cell>
          <cell r="CV4395">
            <v>-1</v>
          </cell>
          <cell r="CW4395">
            <v>0</v>
          </cell>
          <cell r="CY4395">
            <v>1</v>
          </cell>
          <cell r="CZ4395">
            <v>2774400</v>
          </cell>
          <cell r="DB4395">
            <v>0</v>
          </cell>
          <cell r="DC4395">
            <v>0</v>
          </cell>
          <cell r="DE4395">
            <v>0</v>
          </cell>
          <cell r="DF4395">
            <v>0</v>
          </cell>
          <cell r="DH4395">
            <v>0</v>
          </cell>
          <cell r="DI4395">
            <v>0</v>
          </cell>
          <cell r="DL4395">
            <v>0</v>
          </cell>
          <cell r="DN4395">
            <v>0</v>
          </cell>
          <cell r="DO4395">
            <v>0</v>
          </cell>
          <cell r="DR4395">
            <v>0</v>
          </cell>
          <cell r="DU4395">
            <v>1</v>
          </cell>
          <cell r="DV4395">
            <v>2774400</v>
          </cell>
          <cell r="EA4395" t="str">
            <v>ГПЗ</v>
          </cell>
          <cell r="EF4395">
            <v>1</v>
          </cell>
          <cell r="EG4395">
            <v>2774400</v>
          </cell>
          <cell r="EH4395" t="e">
            <v>#N/A</v>
          </cell>
          <cell r="EJ4395" t="str">
            <v>119</v>
          </cell>
          <cell r="EK4395" t="str">
            <v>ЗЦП</v>
          </cell>
          <cell r="EO4395" t="str">
            <v>СГМ</v>
          </cell>
          <cell r="EP4395" t="str">
            <v>ЦП</v>
          </cell>
          <cell r="ES4395" t="str">
            <v>04.2023</v>
          </cell>
          <cell r="ET4395" t="str">
            <v>475200000, Мангистауская область, Тупкараганский район, месторождение Каражанбас, база МТС АО Каражанбасмунай</v>
          </cell>
          <cell r="EU4395" t="str">
            <v>С даты подписания договора в течение 60 календарных дней</v>
          </cell>
          <cell r="EV4395" t="str">
            <v>ок</v>
          </cell>
          <cell r="EW4395" t="e">
            <v>#VALUE!</v>
          </cell>
          <cell r="EX4395" t="str">
            <v>284124.300.000001</v>
          </cell>
          <cell r="EY4395" t="str">
            <v>Станок для обработки металла</v>
          </cell>
          <cell r="EZ4395" t="str">
            <v>отрезной</v>
          </cell>
        </row>
        <row r="4396">
          <cell r="CI4396" t="str">
            <v>110-00190</v>
          </cell>
          <cell r="CJ4396" t="str">
            <v>Станок: качалка, полной комплектации, с электродвигателем, не менее18кВт / 1000об/мин, согласно спецификации КБМ....Pump: jack, completeassy, w/ 18kW/1000rpm electromotor, acc KBM specification....</v>
          </cell>
          <cell r="CK4396" t="str">
            <v>ШТ</v>
          </cell>
          <cell r="CL4396" t="e">
            <v>#N/A</v>
          </cell>
          <cell r="CM4396" t="e">
            <v>#N/A</v>
          </cell>
          <cell r="CN4396">
            <v>23000000</v>
          </cell>
          <cell r="CO4396">
            <v>35</v>
          </cell>
          <cell r="CP4396">
            <v>35</v>
          </cell>
          <cell r="CQ4396" t="str">
            <v>сост</v>
          </cell>
          <cell r="CR4396">
            <v>3</v>
          </cell>
          <cell r="CS4396">
            <v>17</v>
          </cell>
          <cell r="CT4396">
            <v>16</v>
          </cell>
          <cell r="CU4396">
            <v>19</v>
          </cell>
          <cell r="CV4396">
            <v>-16</v>
          </cell>
          <cell r="CW4396">
            <v>0</v>
          </cell>
          <cell r="CY4396">
            <v>35</v>
          </cell>
          <cell r="CZ4396">
            <v>805000000</v>
          </cell>
          <cell r="DB4396">
            <v>0</v>
          </cell>
          <cell r="DC4396">
            <v>0</v>
          </cell>
          <cell r="DE4396">
            <v>0</v>
          </cell>
          <cell r="DF4396">
            <v>0</v>
          </cell>
          <cell r="DH4396">
            <v>0</v>
          </cell>
          <cell r="DI4396">
            <v>0</v>
          </cell>
          <cell r="DK4396">
            <v>0</v>
          </cell>
          <cell r="DL4396">
            <v>0</v>
          </cell>
          <cell r="DN4396">
            <v>0</v>
          </cell>
          <cell r="DO4396">
            <v>0</v>
          </cell>
          <cell r="DQ4396">
            <v>0</v>
          </cell>
          <cell r="DR4396">
            <v>0</v>
          </cell>
          <cell r="DU4396">
            <v>35</v>
          </cell>
          <cell r="DV4396">
            <v>805000000</v>
          </cell>
          <cell r="EA4396" t="str">
            <v>ГПЗ</v>
          </cell>
          <cell r="EF4396">
            <v>35</v>
          </cell>
          <cell r="EG4396">
            <v>805000000</v>
          </cell>
          <cell r="EH4396" t="e">
            <v>#N/A</v>
          </cell>
          <cell r="EJ4396" t="str">
            <v>87-1</v>
          </cell>
          <cell r="EK4396" t="str">
            <v>ОТ</v>
          </cell>
          <cell r="EL4396" t="str">
            <v>ТПФ</v>
          </cell>
          <cell r="EO4396" t="str">
            <v>СГМ</v>
          </cell>
          <cell r="EP4396" t="str">
            <v>ОТП</v>
          </cell>
          <cell r="ES4396" t="str">
            <v>01.2023</v>
          </cell>
          <cell r="ET4396" t="str">
            <v>475200000, Мангистауская область, Тупкараганский район, месторождение Каражанбас, база МТС АО Каражанбасмунай</v>
          </cell>
          <cell r="EU4396" t="str">
            <v>С даты подписания договора в течение 120 календарных дней</v>
          </cell>
          <cell r="EW4396">
            <v>281331</v>
          </cell>
          <cell r="EX4396" t="str">
            <v>281331.000.000055</v>
          </cell>
          <cell r="EY4396" t="str">
            <v>Станок-качалка</v>
          </cell>
          <cell r="EZ4396" t="str">
            <v>тип СКДР</v>
          </cell>
        </row>
        <row r="4397">
          <cell r="CI4397" t="str">
            <v>110-00190</v>
          </cell>
          <cell r="CJ4397" t="str">
            <v>Станок: качалка, полной комплектации, с электродвигателем, не менее18кВт / 1000об/мин, согласно спецификации КБМ....Pump: jack, completeassy, w/ 18kW/1000rpm electromotor, acc KBM specification....</v>
          </cell>
          <cell r="CK4397" t="str">
            <v>ШТ</v>
          </cell>
          <cell r="CL4397" t="e">
            <v>#N/A</v>
          </cell>
          <cell r="CM4397" t="e">
            <v>#N/A</v>
          </cell>
          <cell r="CN4397">
            <v>25585105</v>
          </cell>
          <cell r="CU4397">
            <v>0</v>
          </cell>
          <cell r="CV4397">
            <v>0</v>
          </cell>
          <cell r="CY4397">
            <v>0</v>
          </cell>
          <cell r="CZ4397">
            <v>0</v>
          </cell>
          <cell r="DB4397">
            <v>0</v>
          </cell>
          <cell r="DC4397">
            <v>0</v>
          </cell>
          <cell r="DE4397">
            <v>0</v>
          </cell>
          <cell r="DF4397">
            <v>0</v>
          </cell>
          <cell r="DH4397">
            <v>0</v>
          </cell>
          <cell r="DI4397">
            <v>0</v>
          </cell>
          <cell r="DL4397">
            <v>0</v>
          </cell>
          <cell r="DN4397">
            <v>0</v>
          </cell>
          <cell r="DO4397">
            <v>0</v>
          </cell>
          <cell r="DR4397">
            <v>0</v>
          </cell>
          <cell r="DU4397">
            <v>0</v>
          </cell>
          <cell r="DV4397">
            <v>0</v>
          </cell>
          <cell r="EG4397">
            <v>0</v>
          </cell>
          <cell r="EH4397" t="e">
            <v>#N/A</v>
          </cell>
          <cell r="EL4397" t="str">
            <v>ТПФ</v>
          </cell>
          <cell r="EO4397" t="str">
            <v>СГМ</v>
          </cell>
          <cell r="EP4397" t="e">
            <v>#N/A</v>
          </cell>
          <cell r="ES4397" t="e">
            <v>#N/A</v>
          </cell>
          <cell r="ET4397" t="str">
            <v>475200000, Мангистауская область, Тупкараганский район, месторождение Каражанбас, база МТС АО Каражанбасмунай</v>
          </cell>
          <cell r="EW4397">
            <v>281331</v>
          </cell>
          <cell r="EX4397" t="str">
            <v>281331.000.000055</v>
          </cell>
          <cell r="EY4397" t="str">
            <v>Станок-качалка</v>
          </cell>
          <cell r="EZ4397" t="str">
            <v>тип СКДР</v>
          </cell>
        </row>
        <row r="4398">
          <cell r="CI4398" t="str">
            <v>330-01122</v>
          </cell>
          <cell r="CJ4398" t="str">
            <v>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v>
          </cell>
          <cell r="CK4398" t="str">
            <v>К-Т</v>
          </cell>
          <cell r="CL4398" t="e">
            <v>#N/A</v>
          </cell>
          <cell r="CM4398" t="e">
            <v>#N/A</v>
          </cell>
          <cell r="CN4398">
            <v>115980.65</v>
          </cell>
          <cell r="CO4398">
            <v>2</v>
          </cell>
          <cell r="CP4398">
            <v>0</v>
          </cell>
          <cell r="CQ4398" t="str">
            <v>не сост/отмена</v>
          </cell>
          <cell r="CR4398">
            <v>2</v>
          </cell>
          <cell r="CS4398">
            <v>0</v>
          </cell>
          <cell r="CT4398">
            <v>3</v>
          </cell>
          <cell r="CU4398">
            <v>-1</v>
          </cell>
          <cell r="CV4398">
            <v>3</v>
          </cell>
          <cell r="CW4398">
            <v>2</v>
          </cell>
          <cell r="CY4398">
            <v>15</v>
          </cell>
          <cell r="CZ4398">
            <v>1739709.75</v>
          </cell>
          <cell r="DB4398">
            <v>0</v>
          </cell>
          <cell r="DC4398">
            <v>0</v>
          </cell>
          <cell r="DE4398">
            <v>0</v>
          </cell>
          <cell r="DF4398">
            <v>0</v>
          </cell>
          <cell r="DH4398">
            <v>2</v>
          </cell>
          <cell r="DI4398">
            <v>231961.3</v>
          </cell>
          <cell r="DK4398">
            <v>0</v>
          </cell>
          <cell r="DL4398">
            <v>0</v>
          </cell>
          <cell r="DN4398">
            <v>0</v>
          </cell>
          <cell r="DO4398">
            <v>0</v>
          </cell>
          <cell r="DQ4398">
            <v>0</v>
          </cell>
          <cell r="DR4398">
            <v>0</v>
          </cell>
          <cell r="DU4398">
            <v>13</v>
          </cell>
          <cell r="DV4398">
            <v>1507748.45</v>
          </cell>
          <cell r="EA4398" t="str">
            <v>ГПЗ</v>
          </cell>
          <cell r="EF4398">
            <v>13</v>
          </cell>
          <cell r="EG4398">
            <v>1507748.45</v>
          </cell>
          <cell r="EH4398" t="e">
            <v>#N/A</v>
          </cell>
          <cell r="EJ4398" t="str">
            <v>46-1</v>
          </cell>
          <cell r="EK4398" t="str">
            <v>ЗЦП</v>
          </cell>
          <cell r="EO4398" t="str">
            <v>СГМ</v>
          </cell>
          <cell r="EP4398" t="str">
            <v>ЦП</v>
          </cell>
          <cell r="ES4398" t="str">
            <v>02.2023</v>
          </cell>
          <cell r="ET4398" t="str">
            <v>475200000, Мангистауская область, Тупкараганский район, месторождение Каражанбас, база МТС АО Каражанбасмунай</v>
          </cell>
          <cell r="EU4398" t="str">
            <v>С даты подписания договора в течение 60 календарных дней</v>
          </cell>
          <cell r="EW4398" t="e">
            <v>#VALUE!</v>
          </cell>
          <cell r="EX4398" t="str">
            <v>284124.300.000001</v>
          </cell>
          <cell r="EY4398" t="str">
            <v>Станок для обработки металла</v>
          </cell>
          <cell r="EZ4398" t="str">
            <v>отрезной</v>
          </cell>
        </row>
        <row r="4399">
          <cell r="CI4399" t="str">
            <v>110-00382</v>
          </cell>
          <cell r="CJ4399" t="str">
            <v>Станок: точильно-шлифовальный</v>
          </cell>
          <cell r="CK4399" t="str">
            <v>ШТ</v>
          </cell>
          <cell r="CL4399" t="b">
            <v>1</v>
          </cell>
          <cell r="CM4399">
            <v>0</v>
          </cell>
          <cell r="CN4399">
            <v>0</v>
          </cell>
          <cell r="CO4399">
            <v>0</v>
          </cell>
          <cell r="CP4399">
            <v>0</v>
          </cell>
          <cell r="CQ4399" t="e">
            <v>#N/A</v>
          </cell>
          <cell r="CR4399">
            <v>0</v>
          </cell>
          <cell r="CS4399">
            <v>0</v>
          </cell>
          <cell r="CT4399">
            <v>0</v>
          </cell>
          <cell r="CU4399">
            <v>0</v>
          </cell>
          <cell r="CV4399">
            <v>0</v>
          </cell>
          <cell r="CW4399">
            <v>0</v>
          </cell>
          <cell r="CY4399">
            <v>0</v>
          </cell>
          <cell r="CZ4399">
            <v>0</v>
          </cell>
          <cell r="DB4399">
            <v>0</v>
          </cell>
          <cell r="DC4399">
            <v>0</v>
          </cell>
          <cell r="DE4399">
            <v>0</v>
          </cell>
          <cell r="DF4399">
            <v>0</v>
          </cell>
          <cell r="DH4399">
            <v>0</v>
          </cell>
          <cell r="DI4399">
            <v>0</v>
          </cell>
          <cell r="DL4399">
            <v>0</v>
          </cell>
          <cell r="DN4399">
            <v>0</v>
          </cell>
          <cell r="DO4399">
            <v>0</v>
          </cell>
          <cell r="DR4399">
            <v>0</v>
          </cell>
          <cell r="DU4399">
            <v>0</v>
          </cell>
          <cell r="DV4399">
            <v>0</v>
          </cell>
          <cell r="EG4399">
            <v>0</v>
          </cell>
          <cell r="EH4399" t="e">
            <v>#N/A</v>
          </cell>
          <cell r="EO4399" t="str">
            <v>СГМ</v>
          </cell>
          <cell r="EP4399" t="e">
            <v>#N/A</v>
          </cell>
          <cell r="ES4399" t="e">
            <v>#N/A</v>
          </cell>
          <cell r="ET4399" t="str">
            <v>-</v>
          </cell>
          <cell r="EV4399" t="str">
            <v>Проставить</v>
          </cell>
          <cell r="EW4399" t="e">
            <v>#VALUE!</v>
          </cell>
          <cell r="EX4399" t="str">
            <v>284123.200.000000</v>
          </cell>
          <cell r="EY4399" t="str">
            <v>Станок для обработки металла</v>
          </cell>
          <cell r="EZ4399" t="str">
            <v>шлифовальный, без ЧПУ</v>
          </cell>
        </row>
        <row r="4400">
          <cell r="CI4400" t="str">
            <v>110-00522</v>
          </cell>
          <cell r="CJ4400" t="str">
            <v>Станция: насосная Speroni CAM 40/22 HL. Назначение - чистая вода. Производительность (максимальная) - 3600 л/ч. Напор (максимальный) - 42 м. Максимальное рабочее давление - 4.2 бар. Принцип действия - центробежный. Устройство - самовсасывающий. Высота всасывания - 8 м. Макс. t жидкости - 40 °С. Объем гидроаккумулятора - 22 л. Система всасывания - одноступенчатая. Мощность - 800 Вт. Питание - электрический. Напряжение сети - 220 В. Класс защиты - IP 44. Страна производитель - Италия. Материал корпуса - чугун. Материал крыльчатки/шнека - пластик. Материал гидроаккумулятора - сталь.</v>
          </cell>
          <cell r="CK4400" t="str">
            <v>ШТ</v>
          </cell>
          <cell r="CL4400" t="b">
            <v>1</v>
          </cell>
          <cell r="CM4400">
            <v>64700</v>
          </cell>
          <cell r="CN4400">
            <v>64700</v>
          </cell>
          <cell r="CO4400">
            <v>4</v>
          </cell>
          <cell r="CP4400">
            <v>4</v>
          </cell>
          <cell r="CQ4400" t="str">
            <v>МЦ</v>
          </cell>
          <cell r="CR4400">
            <v>0</v>
          </cell>
          <cell r="CS4400">
            <v>0</v>
          </cell>
          <cell r="CT4400">
            <v>0</v>
          </cell>
          <cell r="CU4400">
            <v>4</v>
          </cell>
          <cell r="CV4400">
            <v>-4</v>
          </cell>
          <cell r="CW4400">
            <v>0</v>
          </cell>
          <cell r="CY4400">
            <v>7</v>
          </cell>
          <cell r="CZ4400">
            <v>452900</v>
          </cell>
          <cell r="DB4400">
            <v>0</v>
          </cell>
          <cell r="DC4400">
            <v>0</v>
          </cell>
          <cell r="DE4400">
            <v>0</v>
          </cell>
          <cell r="DF4400">
            <v>0</v>
          </cell>
          <cell r="DH4400">
            <v>0</v>
          </cell>
          <cell r="DI4400">
            <v>0</v>
          </cell>
          <cell r="DL4400">
            <v>0</v>
          </cell>
          <cell r="DN4400">
            <v>0</v>
          </cell>
          <cell r="DO4400">
            <v>0</v>
          </cell>
          <cell r="DR4400">
            <v>0</v>
          </cell>
          <cell r="DU4400">
            <v>7</v>
          </cell>
          <cell r="DV4400">
            <v>452900</v>
          </cell>
          <cell r="EA4400" t="str">
            <v>ГПЗ</v>
          </cell>
          <cell r="EF4400">
            <v>7</v>
          </cell>
          <cell r="EG4400">
            <v>452900</v>
          </cell>
          <cell r="EH4400" t="e">
            <v>#N/A</v>
          </cell>
          <cell r="EJ4400" t="str">
            <v>107</v>
          </cell>
          <cell r="EK4400" t="str">
            <v>ЗЦП</v>
          </cell>
          <cell r="EL4400" t="str">
            <v>МХБ/ТПФ</v>
          </cell>
          <cell r="EO4400" t="str">
            <v>СГМ</v>
          </cell>
          <cell r="EP4400" t="str">
            <v>ЦП</v>
          </cell>
          <cell r="ES4400" t="str">
            <v>03.2023</v>
          </cell>
          <cell r="ET4400" t="str">
            <v>471010000, Мангистауская область, Актау Г.А., г.Актау, промышленная зона, БМТС АО Каражанбасмунай</v>
          </cell>
          <cell r="EU4400" t="str">
            <v>С даты подписания договора в течение 75 календарных дней</v>
          </cell>
          <cell r="EV4400" t="str">
            <v>ок</v>
          </cell>
          <cell r="EW4400" t="e">
            <v>#VALUE!</v>
          </cell>
          <cell r="EX4400" t="str">
            <v>281314.900.000042</v>
          </cell>
          <cell r="EY4400" t="str">
            <v>Станция насосная</v>
          </cell>
          <cell r="EZ4400" t="str">
            <v>для водоснабжения, мощность 0,8 кВт, напор максимальный 42 м, Подача максимальная 3,6 м3/ч</v>
          </cell>
        </row>
        <row r="4401">
          <cell r="CI4401" t="str">
            <v>270-02119</v>
          </cell>
          <cell r="CJ4401" t="str">
            <v>Станция: паяльная ремонтная термовоздушная с паяльником и держателем фена AOYUE 908+.</v>
          </cell>
          <cell r="CK4401" t="str">
            <v>ШТ</v>
          </cell>
          <cell r="CL4401" t="e">
            <v>#N/A</v>
          </cell>
          <cell r="CM4401" t="e">
            <v>#N/A</v>
          </cell>
          <cell r="CN4401">
            <v>104625</v>
          </cell>
          <cell r="CO4401">
            <v>2</v>
          </cell>
          <cell r="CP4401">
            <v>2</v>
          </cell>
          <cell r="CQ4401" t="str">
            <v>сост</v>
          </cell>
          <cell r="CR4401">
            <v>2</v>
          </cell>
          <cell r="CS4401">
            <v>2</v>
          </cell>
          <cell r="CT4401">
            <v>0</v>
          </cell>
          <cell r="CU4401">
            <v>2</v>
          </cell>
          <cell r="CV4401">
            <v>0</v>
          </cell>
          <cell r="CW4401">
            <v>0</v>
          </cell>
          <cell r="CY4401">
            <v>2</v>
          </cell>
          <cell r="CZ4401">
            <v>209250</v>
          </cell>
          <cell r="DB4401">
            <v>0</v>
          </cell>
          <cell r="DC4401">
            <v>0</v>
          </cell>
          <cell r="DE4401">
            <v>0</v>
          </cell>
          <cell r="DF4401">
            <v>0</v>
          </cell>
          <cell r="DH4401">
            <v>0</v>
          </cell>
          <cell r="DI4401">
            <v>0</v>
          </cell>
          <cell r="DK4401">
            <v>0</v>
          </cell>
          <cell r="DL4401">
            <v>0</v>
          </cell>
          <cell r="DN4401">
            <v>0</v>
          </cell>
          <cell r="DO4401">
            <v>0</v>
          </cell>
          <cell r="DR4401">
            <v>0</v>
          </cell>
          <cell r="DU4401">
            <v>2</v>
          </cell>
          <cell r="DV4401">
            <v>209250</v>
          </cell>
          <cell r="DW4401" t="str">
            <v>передан</v>
          </cell>
          <cell r="DX4401" t="str">
            <v>Направлено 30.01.2023</v>
          </cell>
          <cell r="EA4401" t="str">
            <v>100 МРП</v>
          </cell>
          <cell r="EF4401">
            <v>2</v>
          </cell>
          <cell r="EG4401">
            <v>209250</v>
          </cell>
          <cell r="EH4401" t="e">
            <v>#N/A</v>
          </cell>
          <cell r="EJ4401" t="str">
            <v>173</v>
          </cell>
          <cell r="EK4401" t="str">
            <v>100 МРП</v>
          </cell>
          <cell r="EM4401">
            <v>315</v>
          </cell>
          <cell r="EO4401" t="str">
            <v>СГМ</v>
          </cell>
          <cell r="EP4401" t="e">
            <v>#N/A</v>
          </cell>
          <cell r="ES4401" t="e">
            <v>#N/A</v>
          </cell>
          <cell r="ET4401" t="str">
            <v>471010000, Мангистауская область, Актау Г.А., г.Актау, промышленная зона, БМТС АО Каражанбасмунай</v>
          </cell>
          <cell r="EU4401" t="str">
            <v>с 01.2023 по 03.2023</v>
          </cell>
          <cell r="EV4401" t="str">
            <v>ок</v>
          </cell>
          <cell r="EW4401">
            <v>279031</v>
          </cell>
          <cell r="EX4401" t="str">
            <v>279031.900.000064</v>
          </cell>
          <cell r="EY4401" t="str">
            <v>Станция паяльная</v>
          </cell>
          <cell r="EZ4401" t="str">
            <v>потребляемая мощность 300 Вт, диапазон температур 100-420°С</v>
          </cell>
        </row>
        <row r="4402">
          <cell r="CI4402" t="str">
            <v>280-00530</v>
          </cell>
          <cell r="CJ4402" t="str">
            <v>Стекло: 6 футов для Трубного мерного стекла Redline (LG-700, LG-800)....~Glass: 6 feet for Redline Tubular gauge glass (LG-700, LG-800)....</v>
          </cell>
          <cell r="CK4402" t="str">
            <v>ШТ</v>
          </cell>
          <cell r="CL4402" t="e">
            <v>#N/A</v>
          </cell>
          <cell r="CM4402" t="e">
            <v>#N/A</v>
          </cell>
          <cell r="CN4402">
            <v>30255</v>
          </cell>
          <cell r="CO4402">
            <v>0</v>
          </cell>
          <cell r="CP4402">
            <v>0</v>
          </cell>
          <cell r="CQ4402" t="e">
            <v>#N/A</v>
          </cell>
          <cell r="CR4402">
            <v>0</v>
          </cell>
          <cell r="CS4402">
            <v>0</v>
          </cell>
          <cell r="CT4402">
            <v>0</v>
          </cell>
          <cell r="CU4402">
            <v>0</v>
          </cell>
          <cell r="CV4402">
            <v>0</v>
          </cell>
          <cell r="CW4402">
            <v>0</v>
          </cell>
          <cell r="CY4402">
            <v>15</v>
          </cell>
          <cell r="CZ4402">
            <v>453825</v>
          </cell>
          <cell r="DB4402">
            <v>0</v>
          </cell>
          <cell r="DC4402">
            <v>0</v>
          </cell>
          <cell r="DE4402">
            <v>0</v>
          </cell>
          <cell r="DF4402">
            <v>0</v>
          </cell>
          <cell r="DH4402">
            <v>0</v>
          </cell>
          <cell r="DI4402">
            <v>0</v>
          </cell>
          <cell r="DL4402">
            <v>0</v>
          </cell>
          <cell r="DN4402">
            <v>0</v>
          </cell>
          <cell r="DO4402">
            <v>0</v>
          </cell>
          <cell r="DR4402">
            <v>0</v>
          </cell>
          <cell r="DU4402">
            <v>15</v>
          </cell>
          <cell r="DV4402">
            <v>453825</v>
          </cell>
          <cell r="EA4402" t="str">
            <v>ГПЗ</v>
          </cell>
          <cell r="EF4402">
            <v>15</v>
          </cell>
          <cell r="EG4402">
            <v>453825</v>
          </cell>
          <cell r="EH4402" t="e">
            <v>#N/A</v>
          </cell>
          <cell r="EJ4402" t="str">
            <v>46-4</v>
          </cell>
          <cell r="EK4402" t="str">
            <v>ЗЦП</v>
          </cell>
          <cell r="EO4402" t="str">
            <v>СГМ</v>
          </cell>
          <cell r="EP4402" t="str">
            <v>ЦП</v>
          </cell>
          <cell r="ES4402" t="str">
            <v>06.2023</v>
          </cell>
          <cell r="ET4402" t="str">
            <v>471010000, Мангистауская область, Актау Г.А., г.Актау, промышленная зона, БМТС АО Каражанбасмунай</v>
          </cell>
          <cell r="EU4402" t="str">
            <v>С даты подписания договора в течение 60 календарных дней</v>
          </cell>
          <cell r="EW4402" t="e">
            <v>#VALUE!</v>
          </cell>
          <cell r="EX4402" t="str">
            <v>231923.300.000181</v>
          </cell>
          <cell r="EY4402" t="str">
            <v>Трубка</v>
          </cell>
          <cell r="EZ4402" t="str">
            <v>лабораторная, из стекла, водоуказательная</v>
          </cell>
        </row>
        <row r="4403">
          <cell r="CI4403" t="str">
            <v>190-08566</v>
          </cell>
          <cell r="CJ4403" t="str">
            <v>Стержень: соединительный (полушток) плунжера позиция №129 насоса 3GP 125-18/15.</v>
          </cell>
          <cell r="CK4403" t="str">
            <v>ШТ</v>
          </cell>
          <cell r="CL4403" t="e">
            <v>#N/A</v>
          </cell>
          <cell r="CM4403" t="e">
            <v>#N/A</v>
          </cell>
          <cell r="CN4403">
            <v>81580.249999999985</v>
          </cell>
          <cell r="CO4403">
            <v>5</v>
          </cell>
          <cell r="CP4403">
            <v>5</v>
          </cell>
          <cell r="CQ4403" t="str">
            <v>сост</v>
          </cell>
          <cell r="CR4403">
            <v>25</v>
          </cell>
          <cell r="CS4403">
            <v>5</v>
          </cell>
          <cell r="CT4403">
            <v>0</v>
          </cell>
          <cell r="CU4403">
            <v>5</v>
          </cell>
          <cell r="CV4403">
            <v>20</v>
          </cell>
          <cell r="CW4403">
            <v>20</v>
          </cell>
          <cell r="CY4403">
            <v>60</v>
          </cell>
          <cell r="CZ4403">
            <v>4894814.9999999991</v>
          </cell>
          <cell r="DB4403">
            <v>0</v>
          </cell>
          <cell r="DC4403">
            <v>0</v>
          </cell>
          <cell r="DE4403">
            <v>0</v>
          </cell>
          <cell r="DF4403">
            <v>0</v>
          </cell>
          <cell r="DH4403">
            <v>36</v>
          </cell>
          <cell r="DI4403">
            <v>2936888.9999999995</v>
          </cell>
          <cell r="DK4403">
            <v>0</v>
          </cell>
          <cell r="DL4403">
            <v>0</v>
          </cell>
          <cell r="DN4403">
            <v>0</v>
          </cell>
          <cell r="DO4403">
            <v>0</v>
          </cell>
          <cell r="DQ4403">
            <v>0</v>
          </cell>
          <cell r="DR4403">
            <v>0</v>
          </cell>
          <cell r="DU4403">
            <v>24</v>
          </cell>
          <cell r="DV4403">
            <v>1957925.9999999995</v>
          </cell>
          <cell r="EA4403" t="str">
            <v>ГПЗ</v>
          </cell>
          <cell r="EF4403">
            <v>24</v>
          </cell>
          <cell r="EG4403">
            <v>1957925.9999999995</v>
          </cell>
          <cell r="EH4403" t="e">
            <v>#N/A</v>
          </cell>
          <cell r="EJ4403" t="str">
            <v>57</v>
          </cell>
          <cell r="EK4403" t="str">
            <v>ЗЦП</v>
          </cell>
          <cell r="EL4403" t="str">
            <v>ТПФ</v>
          </cell>
          <cell r="EM4403">
            <v>315</v>
          </cell>
          <cell r="EO4403" t="str">
            <v>СГМ</v>
          </cell>
          <cell r="EP4403" t="str">
            <v>ЦП</v>
          </cell>
          <cell r="ES4403" t="str">
            <v>09.2022</v>
          </cell>
          <cell r="ET4403" t="str">
            <v>475200000, Мангистауская область, Тупкараганский район, месторождение Каражанбас, база МТС АО Каражанбасмунай</v>
          </cell>
          <cell r="EU4403" t="str">
            <v>с 01.2023 по 03.2023</v>
          </cell>
          <cell r="EV4403" t="str">
            <v>ок</v>
          </cell>
          <cell r="EW4403">
            <v>253013</v>
          </cell>
          <cell r="EX4403" t="str">
            <v>253013.500.000001</v>
          </cell>
          <cell r="EY4403" t="str">
            <v>Стержень</v>
          </cell>
          <cell r="EZ4403" t="str">
            <v>для плунжерного насоса парогенераторной установки, соединительный, (полушток)</v>
          </cell>
        </row>
        <row r="4404">
          <cell r="CI4404" t="str">
            <v>190-08566</v>
          </cell>
          <cell r="CJ4404" t="str">
            <v>Стержень: соединительный (полушток) плунжера позиция №129 насоса 3GP 125-18/15.</v>
          </cell>
          <cell r="CK4404" t="str">
            <v>ШТ</v>
          </cell>
          <cell r="CL4404" t="e">
            <v>#N/A</v>
          </cell>
          <cell r="CM4404" t="e">
            <v>#N/A</v>
          </cell>
          <cell r="CN4404">
            <v>81580.249999999985</v>
          </cell>
          <cell r="CU4404">
            <v>0</v>
          </cell>
          <cell r="CV4404">
            <v>0</v>
          </cell>
          <cell r="CY4404">
            <v>0</v>
          </cell>
          <cell r="CZ4404">
            <v>0</v>
          </cell>
          <cell r="DB4404">
            <v>0</v>
          </cell>
          <cell r="DC4404">
            <v>0</v>
          </cell>
          <cell r="DE4404">
            <v>0</v>
          </cell>
          <cell r="DF4404">
            <v>0</v>
          </cell>
          <cell r="DH4404">
            <v>0</v>
          </cell>
          <cell r="DI4404">
            <v>0</v>
          </cell>
          <cell r="DL4404">
            <v>0</v>
          </cell>
          <cell r="DN4404">
            <v>0</v>
          </cell>
          <cell r="DO4404">
            <v>0</v>
          </cell>
          <cell r="DR4404">
            <v>0</v>
          </cell>
          <cell r="DU4404">
            <v>0</v>
          </cell>
          <cell r="DV4404">
            <v>0</v>
          </cell>
          <cell r="EG4404">
            <v>0</v>
          </cell>
          <cell r="EH4404" t="e">
            <v>#N/A</v>
          </cell>
          <cell r="EO4404" t="str">
            <v>СГМ</v>
          </cell>
          <cell r="EP4404" t="e">
            <v>#N/A</v>
          </cell>
          <cell r="ES4404" t="e">
            <v>#N/A</v>
          </cell>
          <cell r="ET4404" t="str">
            <v>475200000, Мангистауская область, Тупкараганский район, месторождение Каражанбас, база МТС АО Каражанбасмунай</v>
          </cell>
          <cell r="EU4404" t="str">
            <v>с 01.2023 по 03.2023</v>
          </cell>
          <cell r="EW4404" t="e">
            <v>#VALUE!</v>
          </cell>
          <cell r="EX4404" t="str">
            <v>253013.500.000001</v>
          </cell>
          <cell r="EY4404" t="str">
            <v>Стержень</v>
          </cell>
          <cell r="EZ4404" t="str">
            <v>для плунжерного насоса парогенераторной установки, соединительный, (полушток)</v>
          </cell>
        </row>
        <row r="4405">
          <cell r="CI4405" t="str">
            <v>190-08567</v>
          </cell>
          <cell r="CJ4405" t="str">
            <v>Стержень: соединительный (полушток) плунжера позиция №129 насоса 3GP 125А-11,5/20.</v>
          </cell>
          <cell r="CK4405" t="str">
            <v>ШТ</v>
          </cell>
          <cell r="CL4405" t="b">
            <v>1</v>
          </cell>
          <cell r="CM4405">
            <v>155641.73000000001</v>
          </cell>
          <cell r="CN4405">
            <v>155641.73000000001</v>
          </cell>
          <cell r="CO4405">
            <v>0</v>
          </cell>
          <cell r="CP4405">
            <v>0</v>
          </cell>
          <cell r="CQ4405" t="str">
            <v>нет в бюджете 2022г.</v>
          </cell>
          <cell r="CR4405">
            <v>7</v>
          </cell>
          <cell r="CS4405">
            <v>0</v>
          </cell>
          <cell r="CT4405">
            <v>3</v>
          </cell>
          <cell r="CU4405">
            <v>-3</v>
          </cell>
          <cell r="CV4405">
            <v>10</v>
          </cell>
          <cell r="CW4405">
            <v>7</v>
          </cell>
          <cell r="CY4405">
            <v>12</v>
          </cell>
          <cell r="CZ4405">
            <v>1867700.7600000002</v>
          </cell>
          <cell r="DB4405">
            <v>0</v>
          </cell>
          <cell r="DC4405">
            <v>0</v>
          </cell>
          <cell r="DE4405">
            <v>0</v>
          </cell>
          <cell r="DF4405">
            <v>0</v>
          </cell>
          <cell r="DH4405">
            <v>7</v>
          </cell>
          <cell r="DI4405">
            <v>1089492.1100000001</v>
          </cell>
          <cell r="DK4405">
            <v>0</v>
          </cell>
          <cell r="DL4405">
            <v>0</v>
          </cell>
          <cell r="DN4405">
            <v>0</v>
          </cell>
          <cell r="DO4405">
            <v>0</v>
          </cell>
          <cell r="DQ4405">
            <v>0</v>
          </cell>
          <cell r="DR4405">
            <v>0</v>
          </cell>
          <cell r="DU4405">
            <v>5</v>
          </cell>
          <cell r="DV4405">
            <v>778208.65</v>
          </cell>
          <cell r="EA4405" t="str">
            <v>ГПЗ</v>
          </cell>
          <cell r="EF4405">
            <v>5</v>
          </cell>
          <cell r="EG4405">
            <v>778208.65</v>
          </cell>
          <cell r="EH4405" t="e">
            <v>#N/A</v>
          </cell>
          <cell r="EJ4405" t="str">
            <v>106</v>
          </cell>
          <cell r="EK4405" t="str">
            <v>ЗЦП</v>
          </cell>
          <cell r="EO4405" t="str">
            <v>СГМ</v>
          </cell>
          <cell r="EP4405" t="str">
            <v>ЦП</v>
          </cell>
          <cell r="ES4405" t="str">
            <v>03.2023</v>
          </cell>
          <cell r="ET4405" t="str">
            <v>475200000, Мангистауская область, Тупкараганский район, месторождение Каражанбас, база МТС АО Каражанбасмунай</v>
          </cell>
          <cell r="EU4405" t="str">
            <v>С даты подписания договора в течение 60 календарных дней</v>
          </cell>
          <cell r="EV4405" t="str">
            <v>ок</v>
          </cell>
          <cell r="EW4405" t="e">
            <v>#VALUE!</v>
          </cell>
          <cell r="EX4405" t="str">
            <v>253013.500.000001</v>
          </cell>
          <cell r="EY4405" t="str">
            <v>Стержень</v>
          </cell>
          <cell r="EZ4405" t="str">
            <v>для плунжерного насоса парогенераторной установки, соединительный, (полушток)</v>
          </cell>
        </row>
        <row r="4406">
          <cell r="CI4406" t="str">
            <v>190-08628</v>
          </cell>
          <cell r="CJ4406" t="str">
            <v>Стержень: соединительный (полушток) плунжера, позиция №129 насоса 3GP 26/10…</v>
          </cell>
          <cell r="CK4406" t="str">
            <v>ШТ</v>
          </cell>
          <cell r="CL4406" t="e">
            <v>#N/A</v>
          </cell>
          <cell r="CM4406" t="e">
            <v>#N/A</v>
          </cell>
          <cell r="CN4406">
            <v>157938.94</v>
          </cell>
          <cell r="CO4406">
            <v>6</v>
          </cell>
          <cell r="CP4406">
            <v>6</v>
          </cell>
          <cell r="CQ4406" t="str">
            <v>сост</v>
          </cell>
          <cell r="CR4406">
            <v>6</v>
          </cell>
          <cell r="CS4406">
            <v>6</v>
          </cell>
          <cell r="CT4406">
            <v>2</v>
          </cell>
          <cell r="CU4406">
            <v>4</v>
          </cell>
          <cell r="CV4406">
            <v>2</v>
          </cell>
          <cell r="CW4406">
            <v>0</v>
          </cell>
          <cell r="CY4406">
            <v>5</v>
          </cell>
          <cell r="CZ4406">
            <v>789694.7</v>
          </cell>
          <cell r="DB4406">
            <v>0</v>
          </cell>
          <cell r="DC4406">
            <v>0</v>
          </cell>
          <cell r="DE4406">
            <v>0</v>
          </cell>
          <cell r="DF4406">
            <v>0</v>
          </cell>
          <cell r="DH4406">
            <v>1</v>
          </cell>
          <cell r="DI4406">
            <v>157938.94</v>
          </cell>
          <cell r="DK4406">
            <v>0</v>
          </cell>
          <cell r="DL4406">
            <v>0</v>
          </cell>
          <cell r="DN4406">
            <v>0</v>
          </cell>
          <cell r="DO4406">
            <v>0</v>
          </cell>
          <cell r="DQ4406">
            <v>0</v>
          </cell>
          <cell r="DR4406">
            <v>0</v>
          </cell>
          <cell r="DU4406">
            <v>4</v>
          </cell>
          <cell r="DV4406">
            <v>631755.76</v>
          </cell>
          <cell r="EA4406" t="str">
            <v>ГПЗ</v>
          </cell>
          <cell r="EF4406">
            <v>4</v>
          </cell>
          <cell r="EG4406">
            <v>631755.76</v>
          </cell>
          <cell r="EH4406" t="e">
            <v>#N/A</v>
          </cell>
          <cell r="EJ4406" t="str">
            <v>57</v>
          </cell>
          <cell r="EK4406" t="str">
            <v>ЗЦП</v>
          </cell>
          <cell r="EL4406" t="str">
            <v>ТПФ</v>
          </cell>
          <cell r="EM4406">
            <v>315</v>
          </cell>
          <cell r="EO4406" t="str">
            <v>СГМ</v>
          </cell>
          <cell r="EP4406" t="str">
            <v>ЦП</v>
          </cell>
          <cell r="ES4406" t="str">
            <v>09.2022</v>
          </cell>
          <cell r="ET4406" t="str">
            <v>475200000, Мангистауская область, Тупкараганский район, месторождение Каражанбас, база МТС АО Каражанбасмунай</v>
          </cell>
          <cell r="EU4406" t="str">
            <v>с 01.2023 по 03.2023</v>
          </cell>
          <cell r="EV4406" t="str">
            <v>ок</v>
          </cell>
          <cell r="EW4406">
            <v>253013</v>
          </cell>
          <cell r="EX4406" t="str">
            <v>253013.500.000001</v>
          </cell>
          <cell r="EY4406" t="str">
            <v>Стержень</v>
          </cell>
          <cell r="EZ4406" t="str">
            <v>для плунжерного насоса парогенераторной установки, соединительный, (полушток)</v>
          </cell>
        </row>
        <row r="4407">
          <cell r="CI4407" t="str">
            <v>190-08628</v>
          </cell>
          <cell r="CJ4407" t="str">
            <v>Стержень: соединительный (полушток) плунжера, позиция №129 насоса 3GP 26/10…</v>
          </cell>
          <cell r="CK4407" t="str">
            <v>ШТ</v>
          </cell>
          <cell r="CL4407" t="e">
            <v>#N/A</v>
          </cell>
          <cell r="CM4407" t="e">
            <v>#N/A</v>
          </cell>
          <cell r="CN4407">
            <v>157938.94</v>
          </cell>
          <cell r="CU4407">
            <v>0</v>
          </cell>
          <cell r="CV4407">
            <v>0</v>
          </cell>
          <cell r="CY4407">
            <v>1</v>
          </cell>
          <cell r="CZ4407">
            <v>157938.94</v>
          </cell>
          <cell r="DB4407">
            <v>0</v>
          </cell>
          <cell r="DC4407">
            <v>0</v>
          </cell>
          <cell r="DE4407">
            <v>0</v>
          </cell>
          <cell r="DF4407">
            <v>0</v>
          </cell>
          <cell r="DH4407">
            <v>0</v>
          </cell>
          <cell r="DI4407">
            <v>0</v>
          </cell>
          <cell r="DL4407">
            <v>0</v>
          </cell>
          <cell r="DN4407">
            <v>0</v>
          </cell>
          <cell r="DO4407">
            <v>0</v>
          </cell>
          <cell r="DR4407">
            <v>0</v>
          </cell>
          <cell r="DU4407">
            <v>1</v>
          </cell>
          <cell r="DV4407">
            <v>157938.94</v>
          </cell>
          <cell r="EA4407" t="str">
            <v>ЭМ</v>
          </cell>
          <cell r="EC4407" t="e">
            <v>#N/A</v>
          </cell>
          <cell r="EG4407">
            <v>0</v>
          </cell>
          <cell r="EH4407" t="e">
            <v>#N/A</v>
          </cell>
          <cell r="EK4407" t="str">
            <v>ЭМ</v>
          </cell>
          <cell r="EO4407" t="str">
            <v>СГМ</v>
          </cell>
          <cell r="EP4407" t="str">
            <v>ЭМ</v>
          </cell>
          <cell r="ES4407" t="str">
            <v>-</v>
          </cell>
          <cell r="ET4407" t="str">
            <v>471010000, Мангистауская область, Актау Г.А., г.Актау, промышленная зона, БМТС АО Каражанбасмунай</v>
          </cell>
          <cell r="EU4407" t="str">
            <v>С даты подписания договора в течение 45 календарных дней</v>
          </cell>
          <cell r="EW4407" t="e">
            <v>#VALUE!</v>
          </cell>
          <cell r="EX4407" t="str">
            <v>253013.500.000001</v>
          </cell>
          <cell r="EY4407" t="str">
            <v>Стержень</v>
          </cell>
          <cell r="EZ4407" t="str">
            <v>для плунжерного насоса парогенераторной установки, соединительный, (полушток)</v>
          </cell>
        </row>
        <row r="4408">
          <cell r="CI4408" t="str">
            <v>190-08627</v>
          </cell>
          <cell r="CJ4408" t="str">
            <v>Стержень: соединительный (полушток) плунжера, позиция №129 насоса 3GPd125-25/14 …</v>
          </cell>
          <cell r="CK4408" t="str">
            <v>ШТ</v>
          </cell>
          <cell r="CL4408" t="e">
            <v>#N/A</v>
          </cell>
          <cell r="CM4408" t="e">
            <v>#N/A</v>
          </cell>
          <cell r="CN4408">
            <v>255458.93999999997</v>
          </cell>
          <cell r="CO4408">
            <v>12</v>
          </cell>
          <cell r="CP4408">
            <v>12</v>
          </cell>
          <cell r="CQ4408" t="str">
            <v>сост</v>
          </cell>
          <cell r="CR4408">
            <v>12</v>
          </cell>
          <cell r="CS4408">
            <v>12</v>
          </cell>
          <cell r="CT4408">
            <v>7</v>
          </cell>
          <cell r="CU4408">
            <v>5</v>
          </cell>
          <cell r="CV4408">
            <v>7</v>
          </cell>
          <cell r="CW4408">
            <v>0</v>
          </cell>
          <cell r="CY4408">
            <v>7</v>
          </cell>
          <cell r="CZ4408">
            <v>1788212.5799999998</v>
          </cell>
          <cell r="DB4408">
            <v>0</v>
          </cell>
          <cell r="DC4408">
            <v>0</v>
          </cell>
          <cell r="DE4408">
            <v>0</v>
          </cell>
          <cell r="DF4408">
            <v>0</v>
          </cell>
          <cell r="DH4408">
            <v>0</v>
          </cell>
          <cell r="DI4408">
            <v>0</v>
          </cell>
          <cell r="DK4408">
            <v>0</v>
          </cell>
          <cell r="DL4408">
            <v>0</v>
          </cell>
          <cell r="DN4408">
            <v>0</v>
          </cell>
          <cell r="DO4408">
            <v>0</v>
          </cell>
          <cell r="DQ4408">
            <v>0</v>
          </cell>
          <cell r="DR4408">
            <v>0</v>
          </cell>
          <cell r="DU4408">
            <v>7</v>
          </cell>
          <cell r="DV4408">
            <v>1788212.5799999998</v>
          </cell>
          <cell r="EA4408" t="str">
            <v>ГПЗ</v>
          </cell>
          <cell r="EF4408">
            <v>7</v>
          </cell>
          <cell r="EG4408">
            <v>1788212.5799999998</v>
          </cell>
          <cell r="EH4408" t="e">
            <v>#N/A</v>
          </cell>
          <cell r="EJ4408" t="str">
            <v>57</v>
          </cell>
          <cell r="EK4408" t="str">
            <v>ЗЦП</v>
          </cell>
          <cell r="EL4408" t="str">
            <v>ТПФ</v>
          </cell>
          <cell r="EM4408">
            <v>315</v>
          </cell>
          <cell r="EO4408" t="str">
            <v>СГМ</v>
          </cell>
          <cell r="EP4408" t="str">
            <v>ЦП</v>
          </cell>
          <cell r="ES4408" t="str">
            <v>09.2022</v>
          </cell>
          <cell r="ET4408" t="str">
            <v>475200000, Мангистауская область, Тупкараганский район, месторождение Каражанбас, база МТС АО Каражанбасмунай</v>
          </cell>
          <cell r="EU4408" t="str">
            <v>с 01.2023 по 03.2023</v>
          </cell>
          <cell r="EV4408" t="str">
            <v>ок</v>
          </cell>
          <cell r="EW4408">
            <v>253013</v>
          </cell>
          <cell r="EX4408" t="str">
            <v>253013.500.000001</v>
          </cell>
          <cell r="EY4408" t="str">
            <v>Стержень</v>
          </cell>
          <cell r="EZ4408" t="str">
            <v>для плунжерного насоса парогенераторной установки, соединительный, (полушток)</v>
          </cell>
        </row>
        <row r="4409">
          <cell r="CI4409" t="str">
            <v>190-08627</v>
          </cell>
          <cell r="CJ4409" t="str">
            <v>Стержень: соединительный (полушток) плунжера, позиция №129 насоса 3GPd125-25/14 …</v>
          </cell>
          <cell r="CK4409" t="str">
            <v>ШТ</v>
          </cell>
          <cell r="CL4409" t="e">
            <v>#N/A</v>
          </cell>
          <cell r="CM4409" t="e">
            <v>#N/A</v>
          </cell>
          <cell r="CN4409">
            <v>255458.93999999997</v>
          </cell>
          <cell r="CU4409">
            <v>0</v>
          </cell>
          <cell r="CV4409">
            <v>0</v>
          </cell>
          <cell r="CY4409">
            <v>5</v>
          </cell>
          <cell r="CZ4409">
            <v>1277294.7</v>
          </cell>
          <cell r="DB4409">
            <v>0</v>
          </cell>
          <cell r="DC4409">
            <v>0</v>
          </cell>
          <cell r="DE4409">
            <v>0</v>
          </cell>
          <cell r="DF4409">
            <v>0</v>
          </cell>
          <cell r="DH4409">
            <v>0</v>
          </cell>
          <cell r="DI4409">
            <v>0</v>
          </cell>
          <cell r="DL4409">
            <v>0</v>
          </cell>
          <cell r="DN4409">
            <v>0</v>
          </cell>
          <cell r="DO4409">
            <v>0</v>
          </cell>
          <cell r="DR4409">
            <v>0</v>
          </cell>
          <cell r="DU4409">
            <v>5</v>
          </cell>
          <cell r="DV4409">
            <v>1277294.7</v>
          </cell>
          <cell r="EA4409" t="str">
            <v>МЦ определен</v>
          </cell>
          <cell r="EG4409">
            <v>0</v>
          </cell>
          <cell r="EH4409" t="e">
            <v>#N/A</v>
          </cell>
          <cell r="EK4409" t="str">
            <v>доп.согл</v>
          </cell>
          <cell r="EO4409" t="str">
            <v>СГМ</v>
          </cell>
          <cell r="EP4409" t="e">
            <v>#N/A</v>
          </cell>
          <cell r="ES4409" t="e">
            <v>#N/A</v>
          </cell>
          <cell r="ET4409" t="str">
            <v>475200000, Мангистауская область, Тупкараганский район, месторождение Каражанбас, база МТС АО Каражанбасмунай</v>
          </cell>
          <cell r="EU4409" t="str">
            <v>с 01.2023 по 03.2023</v>
          </cell>
          <cell r="EW4409" t="e">
            <v>#VALUE!</v>
          </cell>
          <cell r="EX4409" t="str">
            <v>253013.500.000001</v>
          </cell>
          <cell r="EY4409" t="str">
            <v>Стержень</v>
          </cell>
          <cell r="EZ4409" t="str">
            <v>для плунжерного насоса парогенераторной установки, соединительный, (полушток)</v>
          </cell>
        </row>
        <row r="4410">
          <cell r="CI4410" t="str">
            <v>410-00388</v>
          </cell>
          <cell r="CJ4410" t="str">
            <v>Строп канатный 4СК 3,2/3000, грузоподъемность 3,2 т, длина 3 м, канат ø 12 мм, крюк 1,5 т.</v>
          </cell>
          <cell r="CK4410" t="str">
            <v>ШТ</v>
          </cell>
          <cell r="CL4410" t="e">
            <v>#N/A</v>
          </cell>
          <cell r="CM4410" t="e">
            <v>#N/A</v>
          </cell>
          <cell r="CN4410">
            <v>19311.580000000002</v>
          </cell>
          <cell r="CO4410">
            <v>8</v>
          </cell>
          <cell r="CP4410">
            <v>8</v>
          </cell>
          <cell r="CQ4410" t="str">
            <v>сост</v>
          </cell>
          <cell r="CR4410">
            <v>11</v>
          </cell>
          <cell r="CS4410">
            <v>8</v>
          </cell>
          <cell r="CT4410">
            <v>4</v>
          </cell>
          <cell r="CU4410">
            <v>4</v>
          </cell>
          <cell r="CV4410">
            <v>7</v>
          </cell>
          <cell r="CW4410">
            <v>0</v>
          </cell>
          <cell r="CY4410">
            <v>2</v>
          </cell>
          <cell r="CZ4410">
            <v>38623.160000000003</v>
          </cell>
          <cell r="DB4410">
            <v>0</v>
          </cell>
          <cell r="DC4410">
            <v>0</v>
          </cell>
          <cell r="DE4410">
            <v>0</v>
          </cell>
          <cell r="DF4410">
            <v>0</v>
          </cell>
          <cell r="DH4410">
            <v>1</v>
          </cell>
          <cell r="DI4410">
            <v>19311.580000000002</v>
          </cell>
          <cell r="DK4410">
            <v>0</v>
          </cell>
          <cell r="DL4410">
            <v>0</v>
          </cell>
          <cell r="DN4410">
            <v>0</v>
          </cell>
          <cell r="DO4410">
            <v>0</v>
          </cell>
          <cell r="DQ4410">
            <v>0</v>
          </cell>
          <cell r="DR4410">
            <v>0</v>
          </cell>
          <cell r="DU4410">
            <v>1</v>
          </cell>
          <cell r="DV4410">
            <v>19311.580000000002</v>
          </cell>
          <cell r="EA4410" t="str">
            <v>ГПЗ</v>
          </cell>
          <cell r="EF4410">
            <v>1</v>
          </cell>
          <cell r="EG4410">
            <v>19311.580000000002</v>
          </cell>
          <cell r="EH4410" t="e">
            <v>#N/A</v>
          </cell>
          <cell r="EJ4410" t="str">
            <v>2-1</v>
          </cell>
          <cell r="EK4410" t="str">
            <v>ЗЦП</v>
          </cell>
          <cell r="EL4410" t="str">
            <v>МХБ/ТПФ</v>
          </cell>
          <cell r="EO4410" t="str">
            <v>СГМ</v>
          </cell>
          <cell r="EP4410" t="str">
            <v>ЦП</v>
          </cell>
          <cell r="ES4410" t="str">
            <v>10.2022</v>
          </cell>
          <cell r="ET4410" t="str">
            <v>471010000, Мангистауская область, Актау Г.А., г.Актау, промышленная зона, БМТС АО Каражанбасмунай</v>
          </cell>
          <cell r="EU4410" t="str">
            <v>С даты подписания договора в течение 75 календарных дней</v>
          </cell>
          <cell r="EW4410">
            <v>259311</v>
          </cell>
          <cell r="EX4410" t="str">
            <v>259311.500.000099</v>
          </cell>
          <cell r="EY4410" t="str">
            <v>Строп</v>
          </cell>
          <cell r="EZ4410" t="str">
            <v>4СК1-3,2, стальной</v>
          </cell>
        </row>
        <row r="4411">
          <cell r="CI4411" t="str">
            <v>410-00388</v>
          </cell>
          <cell r="CJ4411" t="str">
            <v>Строп канатный 4СК 3,2/3000, грузоподъемность 3,2 т, длина 3 м, канат ø 12 мм, крюк 1,5 т.</v>
          </cell>
          <cell r="CK4411" t="str">
            <v>ШТ</v>
          </cell>
          <cell r="CL4411" t="e">
            <v>#N/A</v>
          </cell>
          <cell r="CM4411" t="e">
            <v>#N/A</v>
          </cell>
          <cell r="CN4411">
            <v>19311.580000000002</v>
          </cell>
          <cell r="CU4411">
            <v>0</v>
          </cell>
          <cell r="CV4411">
            <v>0</v>
          </cell>
          <cell r="CY4411">
            <v>0</v>
          </cell>
          <cell r="CZ4411">
            <v>0</v>
          </cell>
          <cell r="DB4411">
            <v>0</v>
          </cell>
          <cell r="DC4411">
            <v>0</v>
          </cell>
          <cell r="DE4411">
            <v>0</v>
          </cell>
          <cell r="DF4411">
            <v>0</v>
          </cell>
          <cell r="DH4411">
            <v>0</v>
          </cell>
          <cell r="DI4411">
            <v>0</v>
          </cell>
          <cell r="DL4411">
            <v>0</v>
          </cell>
          <cell r="DN4411">
            <v>0</v>
          </cell>
          <cell r="DO4411">
            <v>0</v>
          </cell>
          <cell r="DR4411">
            <v>0</v>
          </cell>
          <cell r="DU4411">
            <v>0</v>
          </cell>
          <cell r="DV4411">
            <v>0</v>
          </cell>
          <cell r="EG4411">
            <v>0</v>
          </cell>
          <cell r="EH4411" t="e">
            <v>#N/A</v>
          </cell>
          <cell r="EL4411" t="str">
            <v>МХБ/ТПФ</v>
          </cell>
          <cell r="EO4411" t="str">
            <v>СГМ</v>
          </cell>
          <cell r="EP4411" t="e">
            <v>#N/A</v>
          </cell>
          <cell r="ES4411" t="e">
            <v>#N/A</v>
          </cell>
          <cell r="ET4411" t="str">
            <v>471010000, Мангистауская область, Актау Г.А., г.Актау, промышленная зона, БМТС АО Каражанбасмунай</v>
          </cell>
          <cell r="EU4411" t="str">
            <v>С даты подписания договора в течение 75 календарных дней</v>
          </cell>
          <cell r="EW4411" t="e">
            <v>#VALUE!</v>
          </cell>
          <cell r="EX4411" t="str">
            <v>259311.500.000099</v>
          </cell>
          <cell r="EY4411" t="str">
            <v>Строп</v>
          </cell>
          <cell r="EZ4411" t="str">
            <v>4СК1-3,2, стальной</v>
          </cell>
        </row>
        <row r="4412">
          <cell r="CI4412" t="str">
            <v>410-00336</v>
          </cell>
          <cell r="CJ4412" t="str">
            <v>Строп: 2-ветвевой (2.5тн), 2СК-2,5. Длина каната - 1 м, толщина каната -15мм…</v>
          </cell>
          <cell r="CK4412" t="str">
            <v>ШТ</v>
          </cell>
          <cell r="CL4412" t="e">
            <v>#N/A</v>
          </cell>
          <cell r="CM4412" t="e">
            <v>#N/A</v>
          </cell>
          <cell r="CN4412">
            <v>13779.999999999998</v>
          </cell>
          <cell r="CO4412">
            <v>4</v>
          </cell>
          <cell r="CP4412">
            <v>4</v>
          </cell>
          <cell r="CQ4412" t="str">
            <v>сост</v>
          </cell>
          <cell r="CR4412">
            <v>0</v>
          </cell>
          <cell r="CS4412">
            <v>4</v>
          </cell>
          <cell r="CT4412">
            <v>4</v>
          </cell>
          <cell r="CU4412">
            <v>0</v>
          </cell>
          <cell r="CV4412">
            <v>0</v>
          </cell>
          <cell r="CW4412">
            <v>0</v>
          </cell>
          <cell r="CY4412">
            <v>2</v>
          </cell>
          <cell r="CZ4412">
            <v>27559.999999999996</v>
          </cell>
          <cell r="DB4412">
            <v>0</v>
          </cell>
          <cell r="DC4412">
            <v>0</v>
          </cell>
          <cell r="DF4412">
            <v>0</v>
          </cell>
          <cell r="DG4412" t="str">
            <v>Нет в бюджете 2023г.</v>
          </cell>
          <cell r="DH4412">
            <v>0</v>
          </cell>
          <cell r="DI4412">
            <v>0</v>
          </cell>
          <cell r="DK4412">
            <v>0</v>
          </cell>
          <cell r="DL4412">
            <v>0</v>
          </cell>
          <cell r="DN4412">
            <v>0</v>
          </cell>
          <cell r="DO4412">
            <v>0</v>
          </cell>
          <cell r="DQ4412">
            <v>0</v>
          </cell>
          <cell r="DR4412">
            <v>0</v>
          </cell>
          <cell r="DU4412">
            <v>2</v>
          </cell>
          <cell r="DV4412">
            <v>27559.999999999996</v>
          </cell>
          <cell r="EA4412" t="str">
            <v>ГПЗ</v>
          </cell>
          <cell r="EF4412">
            <v>2</v>
          </cell>
          <cell r="EG4412">
            <v>27559.999999999996</v>
          </cell>
          <cell r="EH4412" t="e">
            <v>#N/A</v>
          </cell>
          <cell r="EJ4412" t="str">
            <v>2</v>
          </cell>
          <cell r="EK4412" t="str">
            <v>ЗЦП</v>
          </cell>
          <cell r="EL4412" t="str">
            <v>МХБ/ТПФ</v>
          </cell>
          <cell r="EM4412">
            <v>315</v>
          </cell>
          <cell r="EO4412" t="str">
            <v>СГМ</v>
          </cell>
          <cell r="EP4412" t="str">
            <v>ЦП</v>
          </cell>
          <cell r="ES4412" t="str">
            <v>09.2022</v>
          </cell>
          <cell r="ET4412" t="str">
            <v>471010000, Мангистауская область, Актау Г.А., г.Актау, промышленная зона, БМТС АО Каражанбасмунай</v>
          </cell>
          <cell r="EU4412" t="str">
            <v>с 01.2023 по 03.2023</v>
          </cell>
          <cell r="EV4412" t="str">
            <v>ок</v>
          </cell>
          <cell r="EW4412">
            <v>259311</v>
          </cell>
          <cell r="EX4412" t="str">
            <v>259311.500.000038</v>
          </cell>
          <cell r="EY4412" t="str">
            <v>Строп</v>
          </cell>
          <cell r="EZ4412" t="str">
            <v>2СК-2,5, стальной</v>
          </cell>
        </row>
        <row r="4413">
          <cell r="CI4413" t="str">
            <v>410-00345</v>
          </cell>
          <cell r="CJ4413" t="str">
            <v>Строп: 2СК 1,3тн / 1000мм, диаметр 11мм.</v>
          </cell>
          <cell r="CK4413" t="str">
            <v>ШТ</v>
          </cell>
          <cell r="CL4413" t="e">
            <v>#N/A</v>
          </cell>
          <cell r="CM4413" t="e">
            <v>#N/A</v>
          </cell>
          <cell r="CN4413">
            <v>15048.82</v>
          </cell>
          <cell r="CO4413">
            <v>10</v>
          </cell>
          <cell r="CP4413">
            <v>10</v>
          </cell>
          <cell r="CQ4413" t="str">
            <v>сост</v>
          </cell>
          <cell r="CR4413">
            <v>10</v>
          </cell>
          <cell r="CS4413">
            <v>10</v>
          </cell>
          <cell r="CT4413">
            <v>0</v>
          </cell>
          <cell r="CU4413">
            <v>10</v>
          </cell>
          <cell r="CV4413">
            <v>0</v>
          </cell>
          <cell r="CW4413">
            <v>0</v>
          </cell>
          <cell r="CY4413">
            <v>6</v>
          </cell>
          <cell r="CZ4413">
            <v>90292.92</v>
          </cell>
          <cell r="DB4413">
            <v>0</v>
          </cell>
          <cell r="DC4413">
            <v>0</v>
          </cell>
          <cell r="DF4413">
            <v>0</v>
          </cell>
          <cell r="DG4413" t="str">
            <v>Нет в бюджете 2023г.</v>
          </cell>
          <cell r="DH4413">
            <v>0</v>
          </cell>
          <cell r="DI4413">
            <v>0</v>
          </cell>
          <cell r="DK4413">
            <v>0</v>
          </cell>
          <cell r="DL4413">
            <v>0</v>
          </cell>
          <cell r="DN4413">
            <v>0</v>
          </cell>
          <cell r="DO4413">
            <v>0</v>
          </cell>
          <cell r="DQ4413">
            <v>0</v>
          </cell>
          <cell r="DR4413">
            <v>0</v>
          </cell>
          <cell r="DU4413">
            <v>6</v>
          </cell>
          <cell r="DV4413">
            <v>90292.92</v>
          </cell>
          <cell r="EA4413" t="str">
            <v>ГПЗ</v>
          </cell>
          <cell r="EF4413">
            <v>6</v>
          </cell>
          <cell r="EG4413">
            <v>90292.92</v>
          </cell>
          <cell r="EH4413" t="e">
            <v>#N/A</v>
          </cell>
          <cell r="EJ4413" t="str">
            <v>2</v>
          </cell>
          <cell r="EK4413" t="str">
            <v>ЗЦП</v>
          </cell>
          <cell r="EL4413" t="str">
            <v>МХБ</v>
          </cell>
          <cell r="EM4413">
            <v>315</v>
          </cell>
          <cell r="EO4413" t="str">
            <v>СГМ</v>
          </cell>
          <cell r="EP4413" t="str">
            <v>ЦП</v>
          </cell>
          <cell r="ES4413" t="str">
            <v>09.2022</v>
          </cell>
          <cell r="ET4413" t="str">
            <v>471010000, Мангистауская область, Актау Г.А., г.Актау, промышленная зона, БМТС АО Каражанбасмунай</v>
          </cell>
          <cell r="EU4413" t="str">
            <v>с 01.2023 по 03.2023</v>
          </cell>
          <cell r="EV4413" t="str">
            <v>ок</v>
          </cell>
          <cell r="EW4413">
            <v>259311</v>
          </cell>
          <cell r="EX4413" t="str">
            <v>259311.500.000034</v>
          </cell>
          <cell r="EY4413" t="str">
            <v>Строп</v>
          </cell>
          <cell r="EZ4413" t="str">
            <v>2СК-1,6, стальной</v>
          </cell>
        </row>
        <row r="4414">
          <cell r="CI4414" t="str">
            <v>410-00082</v>
          </cell>
          <cell r="CJ4414" t="str">
            <v>Строп: 4СК1-3,2тн, диа-12мм, L-2м (с сертификатом)....~Sling: spider, 4SK1-3,2tn, dia-12mm, L-2m (with certificate)....</v>
          </cell>
          <cell r="CK4414" t="str">
            <v>ШТ</v>
          </cell>
          <cell r="CL4414" t="b">
            <v>1</v>
          </cell>
          <cell r="CM4414">
            <v>38944.639999999999</v>
          </cell>
          <cell r="CN4414">
            <v>38944.639999999999</v>
          </cell>
          <cell r="CO4414">
            <v>0</v>
          </cell>
          <cell r="CP4414">
            <v>0</v>
          </cell>
          <cell r="CQ4414" t="e">
            <v>#N/A</v>
          </cell>
          <cell r="CR4414">
            <v>0</v>
          </cell>
          <cell r="CS4414">
            <v>0</v>
          </cell>
          <cell r="CT4414">
            <v>0</v>
          </cell>
          <cell r="CU4414">
            <v>0</v>
          </cell>
          <cell r="CV4414">
            <v>0</v>
          </cell>
          <cell r="CW4414">
            <v>0</v>
          </cell>
          <cell r="CY4414">
            <v>4</v>
          </cell>
          <cell r="CZ4414">
            <v>155778.56</v>
          </cell>
          <cell r="DB4414">
            <v>0</v>
          </cell>
          <cell r="DC4414">
            <v>0</v>
          </cell>
          <cell r="DE4414">
            <v>0</v>
          </cell>
          <cell r="DF4414">
            <v>0</v>
          </cell>
          <cell r="DH4414">
            <v>0</v>
          </cell>
          <cell r="DI4414">
            <v>0</v>
          </cell>
          <cell r="DL4414">
            <v>0</v>
          </cell>
          <cell r="DN4414">
            <v>0</v>
          </cell>
          <cell r="DO4414">
            <v>0</v>
          </cell>
          <cell r="DR4414">
            <v>0</v>
          </cell>
          <cell r="DU4414">
            <v>4</v>
          </cell>
          <cell r="DV4414">
            <v>155778.56</v>
          </cell>
          <cell r="EA4414" t="str">
            <v>ГПЗ</v>
          </cell>
          <cell r="EF4414">
            <v>4</v>
          </cell>
          <cell r="EG4414">
            <v>155778.56</v>
          </cell>
          <cell r="EH4414" t="e">
            <v>#N/A</v>
          </cell>
          <cell r="EJ4414" t="str">
            <v>2-3</v>
          </cell>
          <cell r="EK4414" t="str">
            <v>ЗЦП</v>
          </cell>
          <cell r="EL4414" t="str">
            <v>МХБ/ТПФ</v>
          </cell>
          <cell r="EO4414" t="str">
            <v>СГМ</v>
          </cell>
          <cell r="EP4414" t="str">
            <v>ЦП</v>
          </cell>
          <cell r="ES4414" t="str">
            <v>04.2023</v>
          </cell>
          <cell r="ET4414" t="str">
            <v>471010000, Мангистауская область, Актау Г.А., г.Актау, промышленная зона, БМТС АО Каражанбасмунай</v>
          </cell>
          <cell r="EU4414" t="str">
            <v>С даты подписания договора в течение 75 календарных дней</v>
          </cell>
          <cell r="EV4414" t="str">
            <v>Проставить</v>
          </cell>
          <cell r="EW4414" t="e">
            <v>#VALUE!</v>
          </cell>
          <cell r="EX4414" t="str">
            <v>259311.500.000099</v>
          </cell>
          <cell r="EY4414" t="str">
            <v>Строп</v>
          </cell>
          <cell r="EZ4414" t="str">
            <v>4СК1-3,2, стальной</v>
          </cell>
        </row>
        <row r="4415">
          <cell r="CI4415" t="str">
            <v>410-00083</v>
          </cell>
          <cell r="CJ4415" t="str">
            <v>Строп: 4СК1-3,2тн, диа-12мм, L-4м (с сертификатом)....~Sling: spider, 4SK1-3,2tn, dia-12mm, L-4m (with certificate)....</v>
          </cell>
          <cell r="CK4415" t="str">
            <v>ШТ</v>
          </cell>
          <cell r="CL4415" t="e">
            <v>#N/A</v>
          </cell>
          <cell r="CM4415" t="e">
            <v>#N/A</v>
          </cell>
          <cell r="CN4415">
            <v>24469.64</v>
          </cell>
          <cell r="CO4415">
            <v>0</v>
          </cell>
          <cell r="CP4415">
            <v>0</v>
          </cell>
          <cell r="CQ4415" t="e">
            <v>#N/A</v>
          </cell>
          <cell r="CR4415">
            <v>3</v>
          </cell>
          <cell r="CS4415">
            <v>0</v>
          </cell>
          <cell r="CT4415">
            <v>0</v>
          </cell>
          <cell r="CU4415">
            <v>0</v>
          </cell>
          <cell r="CV4415">
            <v>3</v>
          </cell>
          <cell r="CW4415">
            <v>3</v>
          </cell>
          <cell r="CY4415">
            <v>4</v>
          </cell>
          <cell r="CZ4415">
            <v>97878.56</v>
          </cell>
          <cell r="DB4415">
            <v>0</v>
          </cell>
          <cell r="DC4415">
            <v>0</v>
          </cell>
          <cell r="DE4415">
            <v>0</v>
          </cell>
          <cell r="DF4415">
            <v>0</v>
          </cell>
          <cell r="DH4415">
            <v>3</v>
          </cell>
          <cell r="DI4415">
            <v>73408.92</v>
          </cell>
          <cell r="DK4415">
            <v>0</v>
          </cell>
          <cell r="DL4415">
            <v>0</v>
          </cell>
          <cell r="DN4415">
            <v>0</v>
          </cell>
          <cell r="DO4415">
            <v>0</v>
          </cell>
          <cell r="DQ4415">
            <v>0</v>
          </cell>
          <cell r="DR4415">
            <v>0</v>
          </cell>
          <cell r="DU4415">
            <v>1</v>
          </cell>
          <cell r="DV4415">
            <v>24469.64</v>
          </cell>
          <cell r="EA4415" t="str">
            <v>ГПЗ</v>
          </cell>
          <cell r="EF4415">
            <v>1</v>
          </cell>
          <cell r="EG4415">
            <v>24469.64</v>
          </cell>
          <cell r="EH4415" t="e">
            <v>#N/A</v>
          </cell>
          <cell r="EJ4415" t="str">
            <v>2-4</v>
          </cell>
          <cell r="EK4415" t="str">
            <v>ЗЦП</v>
          </cell>
          <cell r="EL4415" t="str">
            <v>МХБ/ТПФ</v>
          </cell>
          <cell r="EO4415" t="str">
            <v>СГМ</v>
          </cell>
          <cell r="EP4415" t="str">
            <v>ЦП</v>
          </cell>
          <cell r="ES4415" t="str">
            <v>05.2023</v>
          </cell>
          <cell r="ET4415" t="str">
            <v>471010000, Мангистауская область, Актау Г.А., г.Актау, промышленная зона, БМТС АО Каражанбасмунай</v>
          </cell>
          <cell r="EU4415" t="str">
            <v>С даты подписания договора в течение 75 календарных дней</v>
          </cell>
          <cell r="EV4415" t="str">
            <v>ок</v>
          </cell>
          <cell r="EW4415" t="e">
            <v>#VALUE!</v>
          </cell>
          <cell r="EX4415" t="str">
            <v>259311.500.000099</v>
          </cell>
          <cell r="EY4415" t="str">
            <v>Строп</v>
          </cell>
          <cell r="EZ4415" t="str">
            <v>4СК1-3,2, стальной</v>
          </cell>
        </row>
        <row r="4416">
          <cell r="CI4416" t="str">
            <v>410-00331</v>
          </cell>
          <cell r="CJ4416" t="str">
            <v>Строп: двухпетлевой, диаметр 15 мм, длина 6 м, заделка концов каната опрессованна алюминевой втулкой, СКП1-2,5/6000 ГОСТ 25573-82</v>
          </cell>
          <cell r="CK4416" t="str">
            <v>ШТ</v>
          </cell>
          <cell r="CL4416" t="e">
            <v>#N/A</v>
          </cell>
          <cell r="CM4416" t="e">
            <v>#N/A</v>
          </cell>
          <cell r="CN4416">
            <v>14730.36</v>
          </cell>
          <cell r="CO4416">
            <v>34</v>
          </cell>
          <cell r="CP4416">
            <v>12</v>
          </cell>
          <cell r="CQ4416" t="str">
            <v>сост</v>
          </cell>
          <cell r="CR4416">
            <v>31</v>
          </cell>
          <cell r="CS4416">
            <v>12</v>
          </cell>
          <cell r="CT4416">
            <v>9</v>
          </cell>
          <cell r="CU4416">
            <v>25</v>
          </cell>
          <cell r="CV4416">
            <v>6</v>
          </cell>
          <cell r="CW4416">
            <v>0</v>
          </cell>
          <cell r="CY4416">
            <v>10</v>
          </cell>
          <cell r="CZ4416">
            <v>147303.6</v>
          </cell>
          <cell r="DB4416">
            <v>0</v>
          </cell>
          <cell r="DC4416">
            <v>0</v>
          </cell>
          <cell r="DE4416">
            <v>0</v>
          </cell>
          <cell r="DF4416">
            <v>0</v>
          </cell>
          <cell r="DH4416">
            <v>10</v>
          </cell>
          <cell r="DI4416">
            <v>147303.6</v>
          </cell>
          <cell r="DK4416">
            <v>0</v>
          </cell>
          <cell r="DL4416">
            <v>0</v>
          </cell>
          <cell r="DN4416">
            <v>0</v>
          </cell>
          <cell r="DO4416">
            <v>0</v>
          </cell>
          <cell r="DQ4416">
            <v>0</v>
          </cell>
          <cell r="DR4416">
            <v>0</v>
          </cell>
          <cell r="DU4416">
            <v>0</v>
          </cell>
          <cell r="DV4416">
            <v>0</v>
          </cell>
          <cell r="DW4416" t="str">
            <v>МЦ/со склада</v>
          </cell>
          <cell r="DX4416" t="str">
            <v>проводится МЦ / 
Направлено в ОМЦиА 07.12.2022</v>
          </cell>
          <cell r="EA4416" t="str">
            <v>со склада</v>
          </cell>
          <cell r="EG4416">
            <v>0</v>
          </cell>
          <cell r="EH4416" t="e">
            <v>#N/A</v>
          </cell>
          <cell r="EJ4416" t="str">
            <v>2-1</v>
          </cell>
          <cell r="EK4416" t="str">
            <v>ЦПЭ</v>
          </cell>
          <cell r="EL4416" t="str">
            <v>МХБ/ТПФ</v>
          </cell>
          <cell r="EO4416" t="str">
            <v>СГМ</v>
          </cell>
          <cell r="EP4416" t="e">
            <v>#N/A</v>
          </cell>
          <cell r="ES4416" t="e">
            <v>#N/A</v>
          </cell>
          <cell r="ET4416" t="str">
            <v>471010000, Мангистауская область, Актау Г.А., г.Актау, промышленная зона, БМТС АО Каражанбасмунай</v>
          </cell>
          <cell r="EU4416" t="str">
            <v>С даты подписания договора в течение 75 календарных дней</v>
          </cell>
          <cell r="EW4416">
            <v>259311</v>
          </cell>
          <cell r="EX4416" t="str">
            <v>259311.500.000234</v>
          </cell>
          <cell r="EY4416" t="str">
            <v>Строп</v>
          </cell>
          <cell r="EZ4416" t="str">
            <v>СКП1-2,5, стальной</v>
          </cell>
        </row>
        <row r="4417">
          <cell r="CI4417" t="str">
            <v>410-00087</v>
          </cell>
          <cell r="CJ4417" t="str">
            <v>Строп: одноветвевой, сердечник троса из волокна, мягкая проушина с завтуливанием, 18мм х 5м (3,9тн) SWL....~Sling: single leg, Fiber core; Soft eye with ferrule; 18mm x 5m (3.9tn) SWL....</v>
          </cell>
          <cell r="CK4417" t="str">
            <v>ШТ</v>
          </cell>
          <cell r="CL4417" t="e">
            <v>#N/A</v>
          </cell>
          <cell r="CM4417" t="e">
            <v>#N/A</v>
          </cell>
          <cell r="CN4417">
            <v>41385.269999999997</v>
          </cell>
          <cell r="CO4417">
            <v>4</v>
          </cell>
          <cell r="CP4417">
            <v>0</v>
          </cell>
          <cell r="CQ4417" t="str">
            <v>не сост/отмена</v>
          </cell>
          <cell r="CR4417">
            <v>7</v>
          </cell>
          <cell r="CS4417">
            <v>0</v>
          </cell>
          <cell r="CT4417">
            <v>0</v>
          </cell>
          <cell r="CU4417">
            <v>4</v>
          </cell>
          <cell r="CV4417">
            <v>3</v>
          </cell>
          <cell r="CW4417">
            <v>3</v>
          </cell>
          <cell r="CY4417">
            <v>4</v>
          </cell>
          <cell r="CZ4417">
            <v>165541.07999999999</v>
          </cell>
          <cell r="DB4417">
            <v>0</v>
          </cell>
          <cell r="DC4417">
            <v>0</v>
          </cell>
          <cell r="DE4417">
            <v>0</v>
          </cell>
          <cell r="DF4417">
            <v>0</v>
          </cell>
          <cell r="DH4417">
            <v>3</v>
          </cell>
          <cell r="DI4417">
            <v>124155.81</v>
          </cell>
          <cell r="DK4417">
            <v>0</v>
          </cell>
          <cell r="DL4417">
            <v>0</v>
          </cell>
          <cell r="DN4417">
            <v>0</v>
          </cell>
          <cell r="DO4417">
            <v>0</v>
          </cell>
          <cell r="DQ4417">
            <v>0</v>
          </cell>
          <cell r="DR4417">
            <v>0</v>
          </cell>
          <cell r="DU4417">
            <v>1</v>
          </cell>
          <cell r="DV4417">
            <v>41385.269999999997</v>
          </cell>
          <cell r="EA4417" t="str">
            <v>ГПЗ</v>
          </cell>
          <cell r="EF4417">
            <v>1</v>
          </cell>
          <cell r="EG4417">
            <v>41385.269999999997</v>
          </cell>
          <cell r="EH4417" t="e">
            <v>#N/A</v>
          </cell>
          <cell r="EJ4417" t="str">
            <v>2-4</v>
          </cell>
          <cell r="EK4417" t="str">
            <v>ЗЦП</v>
          </cell>
          <cell r="EL4417" t="str">
            <v>ЭПВ/ТПФ</v>
          </cell>
          <cell r="EO4417" t="str">
            <v>СГМ</v>
          </cell>
          <cell r="EP4417" t="str">
            <v>ЦП</v>
          </cell>
          <cell r="ES4417" t="str">
            <v>05.2023</v>
          </cell>
          <cell r="ET4417" t="str">
            <v>471010000, Мангистауская область, Актау Г.А., г.Актау, промышленная зона, БМТС АО Каражанбасмунай</v>
          </cell>
          <cell r="EU4417" t="str">
            <v>С даты подписания договора в течение 75 календарных дней</v>
          </cell>
          <cell r="EW4417" t="e">
            <v>#VALUE!</v>
          </cell>
          <cell r="EX4417" t="str">
            <v>139411.900.000006</v>
          </cell>
          <cell r="EY4417" t="str">
            <v>Полотенце грузоподъемное</v>
          </cell>
          <cell r="EZ4417" t="str">
            <v>из тканой ленты</v>
          </cell>
        </row>
        <row r="4418">
          <cell r="CI4418" t="str">
            <v>410-00092</v>
          </cell>
          <cell r="CJ4418" t="str">
            <v>Строп: одноветвевой, сердечник троса из волокна, мягкая проушина с завтуливанием, 22мм х 4м (5.8тн) SWL....~Sling: single leg, Fiber core; Soft eye woven with ferrule, 22mm x 4m (5.8tn) SWL....</v>
          </cell>
          <cell r="CK4418" t="str">
            <v>ШТ</v>
          </cell>
          <cell r="CL4418" t="e">
            <v>#N/A</v>
          </cell>
          <cell r="CM4418" t="e">
            <v>#N/A</v>
          </cell>
          <cell r="CN4418">
            <v>32914.879999999997</v>
          </cell>
          <cell r="CO4418">
            <v>4</v>
          </cell>
          <cell r="CP4418">
            <v>0</v>
          </cell>
          <cell r="CQ4418" t="str">
            <v>не сост/отмена</v>
          </cell>
          <cell r="CR4418">
            <v>29</v>
          </cell>
          <cell r="CS4418">
            <v>8</v>
          </cell>
          <cell r="CT4418">
            <v>8</v>
          </cell>
          <cell r="CU4418">
            <v>-4</v>
          </cell>
          <cell r="CV4418">
            <v>33</v>
          </cell>
          <cell r="CW4418">
            <v>25</v>
          </cell>
          <cell r="CY4418">
            <v>4</v>
          </cell>
          <cell r="CZ4418">
            <v>131659.51999999999</v>
          </cell>
          <cell r="DB4418">
            <v>0</v>
          </cell>
          <cell r="DC4418">
            <v>0</v>
          </cell>
          <cell r="DE4418">
            <v>0</v>
          </cell>
          <cell r="DF4418">
            <v>0</v>
          </cell>
          <cell r="DH4418">
            <v>4</v>
          </cell>
          <cell r="DI4418">
            <v>131659.51999999999</v>
          </cell>
          <cell r="DK4418">
            <v>0</v>
          </cell>
          <cell r="DL4418">
            <v>0</v>
          </cell>
          <cell r="DN4418">
            <v>0</v>
          </cell>
          <cell r="DO4418">
            <v>0</v>
          </cell>
          <cell r="DQ4418">
            <v>0</v>
          </cell>
          <cell r="DR4418">
            <v>0</v>
          </cell>
          <cell r="DU4418">
            <v>0</v>
          </cell>
          <cell r="DV4418">
            <v>0</v>
          </cell>
          <cell r="EA4418" t="str">
            <v>со склада</v>
          </cell>
          <cell r="EG4418">
            <v>0</v>
          </cell>
          <cell r="EH4418" t="e">
            <v>#N/A</v>
          </cell>
          <cell r="EK4418" t="str">
            <v>ЦПЭ</v>
          </cell>
          <cell r="EL4418" t="str">
            <v>ЭПВ/ТПФ</v>
          </cell>
          <cell r="EO4418" t="str">
            <v>СГМ</v>
          </cell>
          <cell r="EP4418" t="e">
            <v>#N/A</v>
          </cell>
          <cell r="ES4418" t="e">
            <v>#N/A</v>
          </cell>
          <cell r="ET4418" t="str">
            <v>-</v>
          </cell>
          <cell r="EW4418">
            <v>139411</v>
          </cell>
          <cell r="EX4418" t="str">
            <v>139411.900.000006</v>
          </cell>
          <cell r="EY4418" t="str">
            <v>Полотенце грузоподъемное</v>
          </cell>
          <cell r="EZ4418" t="str">
            <v>из тканой ленты</v>
          </cell>
        </row>
        <row r="4419">
          <cell r="CI4419" t="str">
            <v>410-00354</v>
          </cell>
          <cell r="CJ4419" t="str">
            <v>Строп: текстильный, петлевой СТП 3,0/3000, грузоподъемность 3 т, длина стропа 3 метра, СТ ТОО 050240007290-01-2011</v>
          </cell>
          <cell r="CK4419" t="str">
            <v>ШТ</v>
          </cell>
          <cell r="CL4419" t="e">
            <v>#N/A</v>
          </cell>
          <cell r="CM4419" t="e">
            <v>#N/A</v>
          </cell>
          <cell r="CN4419">
            <v>6000</v>
          </cell>
          <cell r="CO4419">
            <v>0</v>
          </cell>
          <cell r="CP4419">
            <v>0</v>
          </cell>
          <cell r="CQ4419" t="e">
            <v>#N/A</v>
          </cell>
          <cell r="CR4419">
            <v>18</v>
          </cell>
          <cell r="CS4419">
            <v>0</v>
          </cell>
          <cell r="CT4419">
            <v>18</v>
          </cell>
          <cell r="CU4419">
            <v>-18</v>
          </cell>
          <cell r="CV4419">
            <v>36</v>
          </cell>
          <cell r="CW4419">
            <v>18</v>
          </cell>
          <cell r="CY4419">
            <v>12</v>
          </cell>
          <cell r="CZ4419">
            <v>72000</v>
          </cell>
          <cell r="DB4419">
            <v>0</v>
          </cell>
          <cell r="DC4419">
            <v>0</v>
          </cell>
          <cell r="DE4419">
            <v>0</v>
          </cell>
          <cell r="DF4419">
            <v>0</v>
          </cell>
          <cell r="DH4419">
            <v>12</v>
          </cell>
          <cell r="DI4419">
            <v>72000</v>
          </cell>
          <cell r="DK4419">
            <v>0</v>
          </cell>
          <cell r="DL4419">
            <v>0</v>
          </cell>
          <cell r="DN4419">
            <v>0</v>
          </cell>
          <cell r="DO4419">
            <v>0</v>
          </cell>
          <cell r="DQ4419">
            <v>0</v>
          </cell>
          <cell r="DR4419">
            <v>0</v>
          </cell>
          <cell r="DU4419">
            <v>0</v>
          </cell>
          <cell r="DV4419">
            <v>0</v>
          </cell>
          <cell r="EA4419" t="str">
            <v>со склада</v>
          </cell>
          <cell r="EG4419">
            <v>0</v>
          </cell>
          <cell r="EH4419" t="e">
            <v>#N/A</v>
          </cell>
          <cell r="EO4419" t="str">
            <v>СГМ</v>
          </cell>
          <cell r="EP4419" t="e">
            <v>#N/A</v>
          </cell>
          <cell r="ES4419" t="e">
            <v>#N/A</v>
          </cell>
          <cell r="ET4419" t="str">
            <v>-</v>
          </cell>
          <cell r="EV4419" t="str">
            <v>Проставить</v>
          </cell>
          <cell r="EW4419" t="e">
            <v>#VALUE!</v>
          </cell>
          <cell r="EX4419" t="str">
            <v>-</v>
          </cell>
          <cell r="EY4419" t="e">
            <v>#N/A</v>
          </cell>
          <cell r="EZ4419" t="e">
            <v>#N/A</v>
          </cell>
        </row>
        <row r="4420">
          <cell r="CI4420" t="str">
            <v>410-00370</v>
          </cell>
          <cell r="CJ4420" t="str">
            <v>Строп: УСК-1вт 1,0/2000, универсальный строп канатный, двухпетлевой, г/п 1,0 т., длина 2 м., метод изготовл</v>
          </cell>
          <cell r="CK4420" t="str">
            <v>ШТ</v>
          </cell>
          <cell r="CL4420" t="e">
            <v>#N/A</v>
          </cell>
          <cell r="CM4420" t="e">
            <v>#N/A</v>
          </cell>
          <cell r="CN4420">
            <v>3642.41</v>
          </cell>
          <cell r="CO4420">
            <v>24</v>
          </cell>
          <cell r="CP4420">
            <v>0</v>
          </cell>
          <cell r="CQ4420" t="str">
            <v>со склада</v>
          </cell>
          <cell r="CR4420">
            <v>0</v>
          </cell>
          <cell r="CS4420">
            <v>0</v>
          </cell>
          <cell r="CT4420">
            <v>14</v>
          </cell>
          <cell r="CU4420">
            <v>10</v>
          </cell>
          <cell r="CV4420">
            <v>-10</v>
          </cell>
          <cell r="CW4420">
            <v>0</v>
          </cell>
          <cell r="CY4420">
            <v>36</v>
          </cell>
          <cell r="CZ4420">
            <v>131126.76</v>
          </cell>
          <cell r="DB4420">
            <v>0</v>
          </cell>
          <cell r="DC4420">
            <v>0</v>
          </cell>
          <cell r="DE4420">
            <v>0</v>
          </cell>
          <cell r="DF4420">
            <v>0</v>
          </cell>
          <cell r="DH4420">
            <v>0</v>
          </cell>
          <cell r="DI4420">
            <v>0</v>
          </cell>
          <cell r="DL4420">
            <v>0</v>
          </cell>
          <cell r="DN4420">
            <v>0</v>
          </cell>
          <cell r="DO4420">
            <v>0</v>
          </cell>
          <cell r="DR4420">
            <v>0</v>
          </cell>
          <cell r="DU4420">
            <v>36</v>
          </cell>
          <cell r="DV4420">
            <v>131126.76</v>
          </cell>
          <cell r="EA4420" t="str">
            <v>ГПЗ</v>
          </cell>
          <cell r="EF4420">
            <v>36</v>
          </cell>
          <cell r="EG4420">
            <v>131126.76</v>
          </cell>
          <cell r="EH4420" t="e">
            <v>#N/A</v>
          </cell>
          <cell r="EJ4420" t="str">
            <v>2-4</v>
          </cell>
          <cell r="EK4420" t="str">
            <v>ЗЦП</v>
          </cell>
          <cell r="EL4420" t="str">
            <v>МХБ/ТПФ</v>
          </cell>
          <cell r="EO4420" t="str">
            <v>СГМ</v>
          </cell>
          <cell r="EP4420" t="str">
            <v>ЦП</v>
          </cell>
          <cell r="ES4420" t="str">
            <v>05.2023</v>
          </cell>
          <cell r="ET4420" t="str">
            <v>471010000, Мангистауская область, Актау Г.А., г.Актау, промышленная зона, БМТС АО Каражанбасмунай</v>
          </cell>
          <cell r="EU4420" t="str">
            <v>С даты подписания договора в течение 75 календарных дней</v>
          </cell>
          <cell r="EV4420" t="str">
            <v>ок</v>
          </cell>
          <cell r="EW4420" t="e">
            <v>#VALUE!</v>
          </cell>
          <cell r="EX4420" t="str">
            <v>259311.500.000281</v>
          </cell>
          <cell r="EY4420" t="str">
            <v>Строп</v>
          </cell>
          <cell r="EZ4420" t="str">
            <v>УСК1-1,0, стальной</v>
          </cell>
        </row>
        <row r="4421">
          <cell r="CI4421" t="str">
            <v>410-00115</v>
          </cell>
          <cell r="CJ4421"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cell r="CK4421" t="str">
            <v>ШТ</v>
          </cell>
          <cell r="CL4421" t="e">
            <v>#N/A</v>
          </cell>
          <cell r="CM4421" t="e">
            <v>#N/A</v>
          </cell>
          <cell r="CN4421">
            <v>25833.63</v>
          </cell>
          <cell r="CO4421">
            <v>4</v>
          </cell>
          <cell r="CP4421">
            <v>0</v>
          </cell>
          <cell r="CQ4421" t="str">
            <v>не сост/отмена</v>
          </cell>
          <cell r="CR4421">
            <v>10</v>
          </cell>
          <cell r="CS4421">
            <v>0</v>
          </cell>
          <cell r="CT4421">
            <v>0</v>
          </cell>
          <cell r="CU4421">
            <v>4</v>
          </cell>
          <cell r="CV4421">
            <v>6</v>
          </cell>
          <cell r="CW4421">
            <v>6</v>
          </cell>
          <cell r="CY4421">
            <v>8</v>
          </cell>
          <cell r="CZ4421">
            <v>206669.04</v>
          </cell>
          <cell r="DB4421">
            <v>0</v>
          </cell>
          <cell r="DC4421">
            <v>0</v>
          </cell>
          <cell r="DE4421">
            <v>0</v>
          </cell>
          <cell r="DF4421">
            <v>0</v>
          </cell>
          <cell r="DH4421">
            <v>7</v>
          </cell>
          <cell r="DI4421">
            <v>180835.41</v>
          </cell>
          <cell r="DK4421">
            <v>0</v>
          </cell>
          <cell r="DL4421">
            <v>0</v>
          </cell>
          <cell r="DN4421">
            <v>0</v>
          </cell>
          <cell r="DO4421">
            <v>0</v>
          </cell>
          <cell r="DQ4421">
            <v>0</v>
          </cell>
          <cell r="DR4421">
            <v>0</v>
          </cell>
          <cell r="DU4421">
            <v>1</v>
          </cell>
          <cell r="DV4421">
            <v>25833.63</v>
          </cell>
          <cell r="EA4421" t="str">
            <v>ГПЗ</v>
          </cell>
          <cell r="EF4421">
            <v>1</v>
          </cell>
          <cell r="EG4421">
            <v>25833.63</v>
          </cell>
          <cell r="EH4421" t="e">
            <v>#N/A</v>
          </cell>
          <cell r="EJ4421" t="str">
            <v>2-1</v>
          </cell>
          <cell r="EK4421" t="str">
            <v>ЗЦП</v>
          </cell>
          <cell r="EL4421" t="str">
            <v>ЭПВ/ТПФ</v>
          </cell>
          <cell r="EO4421" t="str">
            <v>СГМ</v>
          </cell>
          <cell r="EP4421" t="str">
            <v>ЦП</v>
          </cell>
          <cell r="ES4421" t="str">
            <v>10.2022</v>
          </cell>
          <cell r="ET4421" t="str">
            <v>471010000, Мангистауская область, Актау Г.А., г.Актау, промышленная зона, БМТС АО Каражанбасмунай</v>
          </cell>
          <cell r="EU4421" t="str">
            <v>С даты подписания договора в течение 75 календарных дней</v>
          </cell>
          <cell r="EW4421">
            <v>139411</v>
          </cell>
          <cell r="EX4421" t="str">
            <v>139411.900.000006</v>
          </cell>
          <cell r="EY4421" t="str">
            <v>Полотенце грузоподъемное</v>
          </cell>
          <cell r="EZ4421" t="str">
            <v>из тканой ленты</v>
          </cell>
        </row>
        <row r="4422">
          <cell r="CI4422" t="str">
            <v>410-00115</v>
          </cell>
          <cell r="CJ4422"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cell r="CK4422" t="str">
            <v>ШТ</v>
          </cell>
          <cell r="CL4422" t="e">
            <v>#N/A</v>
          </cell>
          <cell r="CM4422" t="e">
            <v>#N/A</v>
          </cell>
          <cell r="CN4422">
            <v>25833.63</v>
          </cell>
          <cell r="CU4422">
            <v>0</v>
          </cell>
          <cell r="CV4422">
            <v>0</v>
          </cell>
          <cell r="CY4422">
            <v>0</v>
          </cell>
          <cell r="CZ4422">
            <v>0</v>
          </cell>
          <cell r="DB4422">
            <v>0</v>
          </cell>
          <cell r="DC4422">
            <v>0</v>
          </cell>
          <cell r="DE4422">
            <v>0</v>
          </cell>
          <cell r="DF4422">
            <v>0</v>
          </cell>
          <cell r="DH4422">
            <v>0</v>
          </cell>
          <cell r="DI4422">
            <v>0</v>
          </cell>
          <cell r="DL4422">
            <v>0</v>
          </cell>
          <cell r="DN4422">
            <v>0</v>
          </cell>
          <cell r="DO4422">
            <v>0</v>
          </cell>
          <cell r="DR4422">
            <v>0</v>
          </cell>
          <cell r="DU4422">
            <v>0</v>
          </cell>
          <cell r="DV4422">
            <v>0</v>
          </cell>
          <cell r="EG4422">
            <v>0</v>
          </cell>
          <cell r="EH4422" t="e">
            <v>#N/A</v>
          </cell>
          <cell r="EL4422" t="str">
            <v>ЭПВ/ТПФ</v>
          </cell>
          <cell r="EO4422" t="str">
            <v>СГМ</v>
          </cell>
          <cell r="EP4422" t="e">
            <v>#N/A</v>
          </cell>
          <cell r="ES4422" t="e">
            <v>#N/A</v>
          </cell>
          <cell r="ET4422" t="str">
            <v>471010000, Мангистауская область, Актау Г.А., г.Актау, промышленная зона, БМТС АО Каражанбасмунай</v>
          </cell>
          <cell r="EU4422" t="str">
            <v>С даты подписания договора в течение 75 календарных дней</v>
          </cell>
          <cell r="EW4422" t="e">
            <v>#VALUE!</v>
          </cell>
          <cell r="EX4422" t="str">
            <v>139411.900.000006</v>
          </cell>
          <cell r="EY4422" t="str">
            <v>Полотенце грузоподъемное</v>
          </cell>
          <cell r="EZ4422" t="str">
            <v>из тканой ленты</v>
          </cell>
        </row>
        <row r="4423">
          <cell r="CI4423" t="str">
            <v>410-00055</v>
          </cell>
          <cell r="CJ4423"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cell r="CK4423" t="str">
            <v>ШТ</v>
          </cell>
          <cell r="CL4423" t="e">
            <v>#N/A</v>
          </cell>
          <cell r="CM4423" t="e">
            <v>#N/A</v>
          </cell>
          <cell r="CN4423">
            <v>23107.999999999996</v>
          </cell>
          <cell r="CO4423">
            <v>10</v>
          </cell>
          <cell r="CP4423">
            <v>10</v>
          </cell>
          <cell r="CQ4423" t="str">
            <v>сост</v>
          </cell>
          <cell r="CR4423">
            <v>0</v>
          </cell>
          <cell r="CS4423">
            <v>10</v>
          </cell>
          <cell r="CT4423">
            <v>10</v>
          </cell>
          <cell r="CU4423">
            <v>0</v>
          </cell>
          <cell r="CV4423">
            <v>0</v>
          </cell>
          <cell r="CW4423">
            <v>0</v>
          </cell>
          <cell r="CY4423">
            <v>12</v>
          </cell>
          <cell r="CZ4423">
            <v>277295.99999999994</v>
          </cell>
          <cell r="DB4423">
            <v>0</v>
          </cell>
          <cell r="DC4423">
            <v>0</v>
          </cell>
          <cell r="DE4423">
            <v>0</v>
          </cell>
          <cell r="DF4423">
            <v>0</v>
          </cell>
          <cell r="DH4423">
            <v>0</v>
          </cell>
          <cell r="DI4423">
            <v>0</v>
          </cell>
          <cell r="DK4423">
            <v>0</v>
          </cell>
          <cell r="DL4423">
            <v>0</v>
          </cell>
          <cell r="DN4423">
            <v>0</v>
          </cell>
          <cell r="DO4423">
            <v>0</v>
          </cell>
          <cell r="DQ4423">
            <v>0</v>
          </cell>
          <cell r="DR4423">
            <v>0</v>
          </cell>
          <cell r="DU4423">
            <v>12</v>
          </cell>
          <cell r="DV4423">
            <v>277295.99999999994</v>
          </cell>
          <cell r="EA4423" t="str">
            <v>ГПЗ</v>
          </cell>
          <cell r="EF4423">
            <v>12</v>
          </cell>
          <cell r="EG4423">
            <v>277295.99999999994</v>
          </cell>
          <cell r="EH4423" t="e">
            <v>#N/A</v>
          </cell>
          <cell r="EJ4423" t="str">
            <v>2</v>
          </cell>
          <cell r="EK4423" t="str">
            <v>ЗЦП</v>
          </cell>
          <cell r="EL4423" t="str">
            <v>ЭПВ/ТПФ</v>
          </cell>
          <cell r="EM4423">
            <v>315</v>
          </cell>
          <cell r="EO4423" t="str">
            <v>СГМ</v>
          </cell>
          <cell r="EP4423" t="str">
            <v>ЦП</v>
          </cell>
          <cell r="ES4423" t="str">
            <v>09.2022</v>
          </cell>
          <cell r="ET4423" t="str">
            <v>471010000, Мангистауская область, Актау Г.А., г.Актау, промышленная зона, БМТС АО Каражанбасмунай</v>
          </cell>
          <cell r="EU4423" t="str">
            <v>с 01.2023 по 03.2023</v>
          </cell>
          <cell r="EV4423" t="str">
            <v>ок</v>
          </cell>
          <cell r="EW4423">
            <v>139411</v>
          </cell>
          <cell r="EX4423" t="str">
            <v>139411.900.000006</v>
          </cell>
          <cell r="EY4423" t="str">
            <v>Полотенце грузоподъемное</v>
          </cell>
          <cell r="EZ4423" t="str">
            <v>из тканой ленты</v>
          </cell>
        </row>
        <row r="4424">
          <cell r="CI4424" t="str">
            <v>410-00055</v>
          </cell>
          <cell r="CJ4424"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cell r="CK4424" t="str">
            <v>ШТ</v>
          </cell>
          <cell r="CL4424" t="e">
            <v>#N/A</v>
          </cell>
          <cell r="CM4424" t="e">
            <v>#N/A</v>
          </cell>
          <cell r="CN4424">
            <v>23107.999999999996</v>
          </cell>
          <cell r="CU4424">
            <v>0</v>
          </cell>
          <cell r="CV4424">
            <v>0</v>
          </cell>
          <cell r="CY4424">
            <v>8</v>
          </cell>
          <cell r="CZ4424">
            <v>184863.99999999997</v>
          </cell>
          <cell r="DB4424">
            <v>0</v>
          </cell>
          <cell r="DC4424">
            <v>0</v>
          </cell>
          <cell r="DE4424">
            <v>0</v>
          </cell>
          <cell r="DF4424">
            <v>0</v>
          </cell>
          <cell r="DH4424">
            <v>0</v>
          </cell>
          <cell r="DI4424">
            <v>0</v>
          </cell>
          <cell r="DL4424">
            <v>0</v>
          </cell>
          <cell r="DN4424">
            <v>0</v>
          </cell>
          <cell r="DO4424">
            <v>0</v>
          </cell>
          <cell r="DR4424">
            <v>0</v>
          </cell>
          <cell r="DU4424">
            <v>8</v>
          </cell>
          <cell r="DV4424">
            <v>184863.99999999997</v>
          </cell>
          <cell r="EA4424" t="str">
            <v>доп.согл.</v>
          </cell>
          <cell r="EF4424">
            <v>8</v>
          </cell>
          <cell r="EG4424">
            <v>184863.99999999997</v>
          </cell>
          <cell r="EH4424" t="e">
            <v>#N/A</v>
          </cell>
          <cell r="EJ4424" t="str">
            <v>2-1</v>
          </cell>
          <cell r="EK4424" t="str">
            <v>доп.согл.</v>
          </cell>
          <cell r="EL4424" t="str">
            <v>ЭПВ/ТПФ</v>
          </cell>
          <cell r="EO4424" t="str">
            <v>СГМ</v>
          </cell>
          <cell r="EP4424" t="str">
            <v>ЦП</v>
          </cell>
          <cell r="ES4424" t="str">
            <v>09.2022</v>
          </cell>
          <cell r="ET4424" t="str">
            <v>471010000, Мангистауская область, Актау Г.А., г.Актау, промышленная зона, БМТС АО Каражанбасмунай</v>
          </cell>
          <cell r="EU4424" t="str">
            <v>с 01.2023 по 03.2023</v>
          </cell>
          <cell r="EW4424" t="e">
            <v>#VALUE!</v>
          </cell>
          <cell r="EX4424" t="str">
            <v>139411.900.000006</v>
          </cell>
          <cell r="EY4424" t="str">
            <v>Полотенце грузоподъемное</v>
          </cell>
          <cell r="EZ4424" t="str">
            <v>из тканой ленты</v>
          </cell>
        </row>
        <row r="4425">
          <cell r="CI4425" t="str">
            <v>410-00130</v>
          </cell>
          <cell r="CJ4425" t="str">
            <v>Стропа: текстильная, изготавливаются из 100% синтетической полиэстеровой ленты, 2-х петлевой, эластичный и гибкий, плоский, длина 2метра,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2m, four ply, capacity 4 tn....</v>
          </cell>
          <cell r="CK4425" t="str">
            <v>ШТ</v>
          </cell>
          <cell r="CL4425" t="e">
            <v>#N/A</v>
          </cell>
          <cell r="CM4425" t="e">
            <v>#N/A</v>
          </cell>
          <cell r="CN4425">
            <v>7237.5</v>
          </cell>
          <cell r="CO4425">
            <v>0</v>
          </cell>
          <cell r="CP4425">
            <v>0</v>
          </cell>
          <cell r="CQ4425" t="e">
            <v>#N/A</v>
          </cell>
          <cell r="CR4425">
            <v>0</v>
          </cell>
          <cell r="CS4425">
            <v>0</v>
          </cell>
          <cell r="CT4425">
            <v>0</v>
          </cell>
          <cell r="CU4425">
            <v>0</v>
          </cell>
          <cell r="CV4425">
            <v>0</v>
          </cell>
          <cell r="CW4425">
            <v>0</v>
          </cell>
          <cell r="CY4425">
            <v>2</v>
          </cell>
          <cell r="CZ4425">
            <v>14475</v>
          </cell>
          <cell r="DB4425">
            <v>0</v>
          </cell>
          <cell r="DC4425">
            <v>0</v>
          </cell>
          <cell r="DE4425">
            <v>0</v>
          </cell>
          <cell r="DF4425">
            <v>0</v>
          </cell>
          <cell r="DH4425">
            <v>0</v>
          </cell>
          <cell r="DI4425">
            <v>0</v>
          </cell>
          <cell r="DL4425">
            <v>0</v>
          </cell>
          <cell r="DN4425">
            <v>0</v>
          </cell>
          <cell r="DO4425">
            <v>0</v>
          </cell>
          <cell r="DR4425">
            <v>0</v>
          </cell>
          <cell r="DU4425">
            <v>2</v>
          </cell>
          <cell r="DV4425">
            <v>14475</v>
          </cell>
          <cell r="EA4425" t="str">
            <v>ГПЗ</v>
          </cell>
          <cell r="EF4425">
            <v>2</v>
          </cell>
          <cell r="EG4425">
            <v>14475</v>
          </cell>
          <cell r="EH4425" t="e">
            <v>#N/A</v>
          </cell>
          <cell r="EJ4425" t="str">
            <v>2-4</v>
          </cell>
          <cell r="EK4425" t="str">
            <v>ЗЦП</v>
          </cell>
          <cell r="EL4425" t="str">
            <v>ТПФ</v>
          </cell>
          <cell r="EO4425" t="str">
            <v>СГМ</v>
          </cell>
          <cell r="EP4425" t="str">
            <v>ЦП</v>
          </cell>
          <cell r="ES4425" t="str">
            <v>05.2023</v>
          </cell>
          <cell r="ET4425" t="str">
            <v>471010000, Мангистауская область, Актау Г.А., г.Актау, промышленная зона, БМТС АО Каражанбасмунай</v>
          </cell>
          <cell r="EU4425" t="str">
            <v>С даты подписания договора в течение 75 календарных дней</v>
          </cell>
          <cell r="EV4425" t="str">
            <v>ок</v>
          </cell>
          <cell r="EW4425" t="e">
            <v>#VALUE!</v>
          </cell>
          <cell r="EX4425" t="str">
            <v>139229.990.000020</v>
          </cell>
          <cell r="EY4425" t="str">
            <v>Строп</v>
          </cell>
          <cell r="EZ4425" t="str">
            <v>ленточный, текстильный, двухплечный с амортизатором</v>
          </cell>
        </row>
        <row r="4426">
          <cell r="CI4426" t="str">
            <v>410-00128</v>
          </cell>
          <cell r="CJ4426"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cell r="CK4426" t="str">
            <v>ШТ</v>
          </cell>
          <cell r="CL4426" t="e">
            <v>#N/A</v>
          </cell>
          <cell r="CM4426" t="e">
            <v>#N/A</v>
          </cell>
          <cell r="CN4426">
            <v>7080.7999999999993</v>
          </cell>
          <cell r="CO4426">
            <v>61</v>
          </cell>
          <cell r="CP4426">
            <v>61</v>
          </cell>
          <cell r="CQ4426" t="str">
            <v>сост</v>
          </cell>
          <cell r="CR4426">
            <v>57</v>
          </cell>
          <cell r="CS4426">
            <v>61</v>
          </cell>
          <cell r="CT4426">
            <v>18</v>
          </cell>
          <cell r="CU4426">
            <v>43</v>
          </cell>
          <cell r="CV4426">
            <v>14</v>
          </cell>
          <cell r="CW4426">
            <v>10</v>
          </cell>
          <cell r="CY4426">
            <v>24</v>
          </cell>
          <cell r="CZ4426">
            <v>169939.19999999998</v>
          </cell>
          <cell r="DB4426">
            <v>0</v>
          </cell>
          <cell r="DC4426">
            <v>0</v>
          </cell>
          <cell r="DE4426">
            <v>0</v>
          </cell>
          <cell r="DF4426">
            <v>0</v>
          </cell>
          <cell r="DH4426">
            <v>10</v>
          </cell>
          <cell r="DI4426">
            <v>70808</v>
          </cell>
          <cell r="DK4426">
            <v>0</v>
          </cell>
          <cell r="DL4426">
            <v>0</v>
          </cell>
          <cell r="DN4426">
            <v>0</v>
          </cell>
          <cell r="DO4426">
            <v>0</v>
          </cell>
          <cell r="DQ4426">
            <v>0</v>
          </cell>
          <cell r="DR4426">
            <v>0</v>
          </cell>
          <cell r="DU4426">
            <v>14</v>
          </cell>
          <cell r="DV4426">
            <v>99131.199999999983</v>
          </cell>
          <cell r="EA4426" t="str">
            <v>ГПЗ</v>
          </cell>
          <cell r="EF4426">
            <v>14</v>
          </cell>
          <cell r="EG4426">
            <v>99131.199999999983</v>
          </cell>
          <cell r="EH4426" t="e">
            <v>#N/A</v>
          </cell>
          <cell r="EJ4426" t="str">
            <v>2</v>
          </cell>
          <cell r="EK4426" t="str">
            <v>ЗЦП</v>
          </cell>
          <cell r="EL4426" t="str">
            <v>ЭПВ/ТПФ</v>
          </cell>
          <cell r="EM4426">
            <v>315</v>
          </cell>
          <cell r="EO4426" t="str">
            <v>СГМ</v>
          </cell>
          <cell r="EP4426" t="str">
            <v>ЦП</v>
          </cell>
          <cell r="ES4426" t="str">
            <v>09.2022</v>
          </cell>
          <cell r="ET4426" t="str">
            <v>471010000, Мангистауская область, Актау Г.А., г.Актау, промышленная зона, БМТС АО Каражанбасмунай</v>
          </cell>
          <cell r="EU4426" t="str">
            <v>с 01.2023 по 07.2023</v>
          </cell>
          <cell r="EV4426" t="str">
            <v>ок</v>
          </cell>
          <cell r="EW4426">
            <v>139411</v>
          </cell>
          <cell r="EX4426" t="str">
            <v>139411.900.000006</v>
          </cell>
          <cell r="EY4426" t="str">
            <v>Полотенце грузоподъемное</v>
          </cell>
          <cell r="EZ4426" t="str">
            <v>из тканой ленты</v>
          </cell>
        </row>
        <row r="4427">
          <cell r="CI4427" t="str">
            <v>410-00128</v>
          </cell>
          <cell r="CJ4427"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cell r="CK4427" t="str">
            <v>ШТ</v>
          </cell>
          <cell r="CL4427" t="e">
            <v>#N/A</v>
          </cell>
          <cell r="CM4427" t="e">
            <v>#N/A</v>
          </cell>
          <cell r="CN4427">
            <v>7080.7999999999993</v>
          </cell>
          <cell r="CU4427">
            <v>0</v>
          </cell>
          <cell r="CV4427">
            <v>0</v>
          </cell>
          <cell r="CY4427">
            <v>14</v>
          </cell>
          <cell r="CZ4427">
            <v>99131.199999999983</v>
          </cell>
          <cell r="DB4427">
            <v>0</v>
          </cell>
          <cell r="DC4427">
            <v>0</v>
          </cell>
          <cell r="DE4427">
            <v>0</v>
          </cell>
          <cell r="DF4427">
            <v>0</v>
          </cell>
          <cell r="DH4427">
            <v>0</v>
          </cell>
          <cell r="DI4427">
            <v>0</v>
          </cell>
          <cell r="DL4427">
            <v>0</v>
          </cell>
          <cell r="DN4427">
            <v>0</v>
          </cell>
          <cell r="DO4427">
            <v>0</v>
          </cell>
          <cell r="DR4427">
            <v>0</v>
          </cell>
          <cell r="DU4427">
            <v>14</v>
          </cell>
          <cell r="DV4427">
            <v>99131.199999999983</v>
          </cell>
          <cell r="EA4427" t="str">
            <v>доп.согл.</v>
          </cell>
          <cell r="EF4427">
            <v>14</v>
          </cell>
          <cell r="EG4427">
            <v>99131.199999999983</v>
          </cell>
          <cell r="EH4427" t="e">
            <v>#N/A</v>
          </cell>
          <cell r="EJ4427" t="str">
            <v>2-1</v>
          </cell>
          <cell r="EK4427" t="str">
            <v>доп.согл.</v>
          </cell>
          <cell r="EL4427" t="str">
            <v>ЭПВ/ТПФ</v>
          </cell>
          <cell r="EO4427" t="str">
            <v>СГМ</v>
          </cell>
          <cell r="EP4427" t="str">
            <v>ЦП</v>
          </cell>
          <cell r="ES4427" t="str">
            <v>09.2022</v>
          </cell>
          <cell r="ET4427" t="str">
            <v>471010000, Мангистауская область, Актау Г.А., г.Актау, промышленная зона, БМТС АО Каражанбасмунай</v>
          </cell>
          <cell r="EU4427" t="str">
            <v>с 01.2023 по 07.2023</v>
          </cell>
          <cell r="EW4427" t="e">
            <v>#VALUE!</v>
          </cell>
          <cell r="EX4427" t="str">
            <v>139411.900.000006</v>
          </cell>
          <cell r="EY4427" t="str">
            <v>Полотенце грузоподъемное</v>
          </cell>
          <cell r="EZ4427" t="str">
            <v>из тканой ленты</v>
          </cell>
        </row>
        <row r="4428">
          <cell r="CI4428" t="str">
            <v>410-00131</v>
          </cell>
          <cell r="CJ4428"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cell r="CK4428" t="str">
            <v>ШТ</v>
          </cell>
          <cell r="CL4428" t="e">
            <v>#N/A</v>
          </cell>
          <cell r="CM4428" t="e">
            <v>#N/A</v>
          </cell>
          <cell r="CN4428">
            <v>8480</v>
          </cell>
          <cell r="CO4428">
            <v>29</v>
          </cell>
          <cell r="CP4428">
            <v>29</v>
          </cell>
          <cell r="CQ4428" t="str">
            <v>сост</v>
          </cell>
          <cell r="CR4428">
            <v>22</v>
          </cell>
          <cell r="CS4428">
            <v>29</v>
          </cell>
          <cell r="CT4428">
            <v>7</v>
          </cell>
          <cell r="CU4428">
            <v>22</v>
          </cell>
          <cell r="CV4428">
            <v>0</v>
          </cell>
          <cell r="CW4428">
            <v>0</v>
          </cell>
          <cell r="CY4428">
            <v>5</v>
          </cell>
          <cell r="CZ4428">
            <v>42400</v>
          </cell>
          <cell r="DB4428">
            <v>0</v>
          </cell>
          <cell r="DC4428">
            <v>0</v>
          </cell>
          <cell r="DE4428">
            <v>0</v>
          </cell>
          <cell r="DF4428">
            <v>0</v>
          </cell>
          <cell r="DH4428">
            <v>0</v>
          </cell>
          <cell r="DI4428">
            <v>0</v>
          </cell>
          <cell r="DK4428">
            <v>0</v>
          </cell>
          <cell r="DL4428">
            <v>0</v>
          </cell>
          <cell r="DN4428">
            <v>0</v>
          </cell>
          <cell r="DO4428">
            <v>0</v>
          </cell>
          <cell r="DQ4428">
            <v>0</v>
          </cell>
          <cell r="DR4428">
            <v>0</v>
          </cell>
          <cell r="DU4428">
            <v>5</v>
          </cell>
          <cell r="DV4428">
            <v>42400</v>
          </cell>
          <cell r="EA4428" t="str">
            <v>ГПЗ</v>
          </cell>
          <cell r="EF4428">
            <v>5</v>
          </cell>
          <cell r="EG4428">
            <v>42400</v>
          </cell>
          <cell r="EH4428" t="e">
            <v>#N/A</v>
          </cell>
          <cell r="EJ4428" t="str">
            <v>2</v>
          </cell>
          <cell r="EK4428" t="str">
            <v>ЗЦП</v>
          </cell>
          <cell r="EL4428" t="str">
            <v>ЭПВ/ТПФ</v>
          </cell>
          <cell r="EM4428">
            <v>315</v>
          </cell>
          <cell r="EO4428" t="str">
            <v>СГМ</v>
          </cell>
          <cell r="EP4428" t="str">
            <v>ЦП</v>
          </cell>
          <cell r="ES4428" t="str">
            <v>09.2022</v>
          </cell>
          <cell r="ET4428" t="str">
            <v>471010000, Мангистауская область, Актау Г.А., г.Актау, промышленная зона, БМТС АО Каражанбасмунай</v>
          </cell>
          <cell r="EU4428" t="str">
            <v>с 01.2023 по 03.2023</v>
          </cell>
          <cell r="EV4428" t="str">
            <v>ок</v>
          </cell>
          <cell r="EW4428">
            <v>139411</v>
          </cell>
          <cell r="EX4428" t="str">
            <v>139411.900.000006</v>
          </cell>
          <cell r="EY4428" t="str">
            <v>Полотенце грузоподъемное</v>
          </cell>
          <cell r="EZ4428" t="str">
            <v>из тканой ленты</v>
          </cell>
        </row>
        <row r="4429">
          <cell r="CI4429" t="str">
            <v>410-00131</v>
          </cell>
          <cell r="CJ4429"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cell r="CK4429" t="str">
            <v>ШТ</v>
          </cell>
          <cell r="CL4429" t="e">
            <v>#N/A</v>
          </cell>
          <cell r="CM4429" t="e">
            <v>#N/A</v>
          </cell>
          <cell r="CN4429">
            <v>8480</v>
          </cell>
          <cell r="CU4429">
            <v>0</v>
          </cell>
          <cell r="CV4429">
            <v>0</v>
          </cell>
          <cell r="CY4429">
            <v>27</v>
          </cell>
          <cell r="CZ4429">
            <v>228960</v>
          </cell>
          <cell r="DB4429">
            <v>0</v>
          </cell>
          <cell r="DC4429">
            <v>0</v>
          </cell>
          <cell r="DE4429">
            <v>0</v>
          </cell>
          <cell r="DF4429">
            <v>0</v>
          </cell>
          <cell r="DH4429">
            <v>0</v>
          </cell>
          <cell r="DI4429">
            <v>0</v>
          </cell>
          <cell r="DL4429">
            <v>0</v>
          </cell>
          <cell r="DN4429">
            <v>0</v>
          </cell>
          <cell r="DO4429">
            <v>0</v>
          </cell>
          <cell r="DR4429">
            <v>0</v>
          </cell>
          <cell r="DU4429">
            <v>27</v>
          </cell>
          <cell r="DV4429">
            <v>228960</v>
          </cell>
          <cell r="EA4429" t="str">
            <v>ГПЗ</v>
          </cell>
          <cell r="EF4429">
            <v>27</v>
          </cell>
          <cell r="EG4429">
            <v>228960</v>
          </cell>
          <cell r="EH4429" t="e">
            <v>#N/A</v>
          </cell>
          <cell r="EJ4429" t="str">
            <v>2-3</v>
          </cell>
          <cell r="EK4429" t="str">
            <v>ЗЦП</v>
          </cell>
          <cell r="EL4429" t="str">
            <v>ЭПВ/ТПФ</v>
          </cell>
          <cell r="EO4429" t="str">
            <v>СГМ</v>
          </cell>
          <cell r="EP4429" t="str">
            <v>ЦП</v>
          </cell>
          <cell r="ES4429" t="str">
            <v>04.2023</v>
          </cell>
          <cell r="ET4429" t="str">
            <v>471010000, Мангистауская область, Актау Г.А., г.Актау, промышленная зона, БМТС АО Каражанбасмунай</v>
          </cell>
          <cell r="EU4429" t="str">
            <v>С даты подписания договора в течение 75 календарных дней</v>
          </cell>
          <cell r="EW4429" t="e">
            <v>#VALUE!</v>
          </cell>
          <cell r="EX4429" t="str">
            <v>139411.900.000006</v>
          </cell>
          <cell r="EY4429" t="str">
            <v>Полотенце грузоподъемное</v>
          </cell>
          <cell r="EZ4429" t="str">
            <v>из тканой ленты</v>
          </cell>
        </row>
        <row r="4430">
          <cell r="CI4430" t="str">
            <v>410-00127</v>
          </cell>
          <cell r="CJ4430"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cell r="CK4430" t="str">
            <v>ШТ</v>
          </cell>
          <cell r="CL4430" t="e">
            <v>#N/A</v>
          </cell>
          <cell r="CM4430" t="e">
            <v>#N/A</v>
          </cell>
          <cell r="CN4430">
            <v>6889.9999999999991</v>
          </cell>
          <cell r="CO4430">
            <v>25</v>
          </cell>
          <cell r="CP4430">
            <v>25</v>
          </cell>
          <cell r="CQ4430" t="str">
            <v>сост</v>
          </cell>
          <cell r="CR4430">
            <v>0</v>
          </cell>
          <cell r="CS4430">
            <v>25</v>
          </cell>
          <cell r="CT4430">
            <v>25</v>
          </cell>
          <cell r="CU4430">
            <v>0</v>
          </cell>
          <cell r="CV4430">
            <v>0</v>
          </cell>
          <cell r="CW4430">
            <v>0</v>
          </cell>
          <cell r="CY4430">
            <v>37</v>
          </cell>
          <cell r="CZ4430">
            <v>254929.99999999997</v>
          </cell>
          <cell r="DB4430">
            <v>0</v>
          </cell>
          <cell r="DC4430">
            <v>0</v>
          </cell>
          <cell r="DE4430">
            <v>0</v>
          </cell>
          <cell r="DF4430">
            <v>0</v>
          </cell>
          <cell r="DH4430">
            <v>0</v>
          </cell>
          <cell r="DI4430">
            <v>0</v>
          </cell>
          <cell r="DK4430">
            <v>0</v>
          </cell>
          <cell r="DL4430">
            <v>0</v>
          </cell>
          <cell r="DN4430">
            <v>0</v>
          </cell>
          <cell r="DO4430">
            <v>0</v>
          </cell>
          <cell r="DQ4430">
            <v>0</v>
          </cell>
          <cell r="DR4430">
            <v>0</v>
          </cell>
          <cell r="DU4430">
            <v>37</v>
          </cell>
          <cell r="DV4430">
            <v>254929.99999999997</v>
          </cell>
          <cell r="EA4430" t="str">
            <v>ГПЗ</v>
          </cell>
          <cell r="EF4430">
            <v>37</v>
          </cell>
          <cell r="EG4430">
            <v>254929.99999999997</v>
          </cell>
          <cell r="EH4430" t="e">
            <v>#N/A</v>
          </cell>
          <cell r="EJ4430" t="str">
            <v>2</v>
          </cell>
          <cell r="EK4430" t="str">
            <v>ЗЦП</v>
          </cell>
          <cell r="EL4430" t="str">
            <v>ЭПВ/ТПФ</v>
          </cell>
          <cell r="EM4430">
            <v>315</v>
          </cell>
          <cell r="EO4430" t="str">
            <v>СГМ</v>
          </cell>
          <cell r="EP4430" t="str">
            <v>ЦП</v>
          </cell>
          <cell r="ES4430" t="str">
            <v>09.2022</v>
          </cell>
          <cell r="ET4430" t="str">
            <v>471010000, Мангистауская область, Актау Г.А., г.Актау, промышленная зона, БМТС АО Каражанбасмунай</v>
          </cell>
          <cell r="EU4430" t="str">
            <v>с 01.2023 по 03.2023</v>
          </cell>
          <cell r="EV4430" t="str">
            <v>ок</v>
          </cell>
          <cell r="EW4430">
            <v>139411</v>
          </cell>
          <cell r="EX4430" t="str">
            <v>139411.900.000006</v>
          </cell>
          <cell r="EY4430" t="str">
            <v>Полотенце грузоподъемное</v>
          </cell>
          <cell r="EZ4430" t="str">
            <v>из тканой ленты</v>
          </cell>
        </row>
        <row r="4431">
          <cell r="CI4431" t="str">
            <v>410-00127</v>
          </cell>
          <cell r="CJ4431"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cell r="CK4431" t="str">
            <v>ШТ</v>
          </cell>
          <cell r="CL4431" t="e">
            <v>#N/A</v>
          </cell>
          <cell r="CM4431" t="e">
            <v>#N/A</v>
          </cell>
          <cell r="CN4431">
            <v>6889.9999999999991</v>
          </cell>
          <cell r="CU4431">
            <v>0</v>
          </cell>
          <cell r="CV4431">
            <v>0</v>
          </cell>
          <cell r="CY4431">
            <v>25</v>
          </cell>
          <cell r="CZ4431">
            <v>172249.99999999997</v>
          </cell>
          <cell r="DB4431">
            <v>0</v>
          </cell>
          <cell r="DC4431">
            <v>0</v>
          </cell>
          <cell r="DE4431">
            <v>0</v>
          </cell>
          <cell r="DF4431">
            <v>0</v>
          </cell>
          <cell r="DH4431">
            <v>0</v>
          </cell>
          <cell r="DI4431">
            <v>0</v>
          </cell>
          <cell r="DL4431">
            <v>0</v>
          </cell>
          <cell r="DN4431">
            <v>0</v>
          </cell>
          <cell r="DO4431">
            <v>0</v>
          </cell>
          <cell r="DR4431">
            <v>0</v>
          </cell>
          <cell r="DU4431">
            <v>25</v>
          </cell>
          <cell r="DV4431">
            <v>172249.99999999997</v>
          </cell>
          <cell r="EA4431" t="str">
            <v>доп.согл.</v>
          </cell>
          <cell r="EF4431">
            <v>25</v>
          </cell>
          <cell r="EG4431">
            <v>172249.99999999997</v>
          </cell>
          <cell r="EH4431" t="e">
            <v>#N/A</v>
          </cell>
          <cell r="EJ4431" t="str">
            <v>2-2</v>
          </cell>
          <cell r="EK4431" t="str">
            <v>доп.согл.</v>
          </cell>
          <cell r="EL4431" t="str">
            <v>ЭПВ/ТПФ</v>
          </cell>
          <cell r="EO4431" t="str">
            <v>СГМ</v>
          </cell>
          <cell r="EP4431" t="str">
            <v>ЦП</v>
          </cell>
          <cell r="ES4431" t="str">
            <v>09.2022</v>
          </cell>
          <cell r="ET4431" t="str">
            <v>471010000, Мангистауская область, Актау Г.А., г.Актау, промышленная зона, БМТС АО Каражанбасмунай</v>
          </cell>
          <cell r="EU4431" t="str">
            <v>с 01.2023 по 03.2023</v>
          </cell>
          <cell r="EW4431" t="e">
            <v>#VALUE!</v>
          </cell>
          <cell r="EX4431" t="str">
            <v>139411.900.000006</v>
          </cell>
          <cell r="EY4431" t="str">
            <v>Полотенце грузоподъемное</v>
          </cell>
          <cell r="EZ4431" t="str">
            <v>из тканой ленты</v>
          </cell>
        </row>
        <row r="4432">
          <cell r="CI4432" t="str">
            <v>410-00126</v>
          </cell>
          <cell r="CJ4432"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cell r="CK4432" t="str">
            <v>ШТ</v>
          </cell>
          <cell r="CL4432" t="e">
            <v>#N/A</v>
          </cell>
          <cell r="CM4432" t="e">
            <v>#N/A</v>
          </cell>
          <cell r="CN4432">
            <v>4600.4000000000005</v>
          </cell>
          <cell r="CO4432">
            <v>80</v>
          </cell>
          <cell r="CP4432">
            <v>80</v>
          </cell>
          <cell r="CQ4432" t="str">
            <v>сост</v>
          </cell>
          <cell r="CR4432">
            <v>40</v>
          </cell>
          <cell r="CS4432">
            <v>80</v>
          </cell>
          <cell r="CT4432">
            <v>40</v>
          </cell>
          <cell r="CU4432">
            <v>40</v>
          </cell>
          <cell r="CV4432">
            <v>0</v>
          </cell>
          <cell r="CW4432">
            <v>0</v>
          </cell>
          <cell r="CY4432">
            <v>24</v>
          </cell>
          <cell r="CZ4432">
            <v>110409.60000000001</v>
          </cell>
          <cell r="DB4432">
            <v>0</v>
          </cell>
          <cell r="DC4432">
            <v>0</v>
          </cell>
          <cell r="DE4432">
            <v>0</v>
          </cell>
          <cell r="DF4432">
            <v>0</v>
          </cell>
          <cell r="DH4432">
            <v>0</v>
          </cell>
          <cell r="DI4432">
            <v>0</v>
          </cell>
          <cell r="DK4432">
            <v>0</v>
          </cell>
          <cell r="DL4432">
            <v>0</v>
          </cell>
          <cell r="DN4432">
            <v>0</v>
          </cell>
          <cell r="DO4432">
            <v>0</v>
          </cell>
          <cell r="DQ4432">
            <v>0</v>
          </cell>
          <cell r="DR4432">
            <v>0</v>
          </cell>
          <cell r="DU4432">
            <v>24</v>
          </cell>
          <cell r="DV4432">
            <v>110409.60000000001</v>
          </cell>
          <cell r="EA4432" t="str">
            <v>ГПЗ</v>
          </cell>
          <cell r="EF4432">
            <v>24</v>
          </cell>
          <cell r="EG4432">
            <v>110409.60000000001</v>
          </cell>
          <cell r="EH4432" t="e">
            <v>#N/A</v>
          </cell>
          <cell r="EJ4432" t="str">
            <v>2</v>
          </cell>
          <cell r="EK4432" t="str">
            <v>ЗЦП</v>
          </cell>
          <cell r="EL4432" t="str">
            <v>ЭПВ/ТПФ</v>
          </cell>
          <cell r="EM4432">
            <v>315</v>
          </cell>
          <cell r="EO4432" t="str">
            <v>СГМ</v>
          </cell>
          <cell r="EP4432" t="str">
            <v>ЦП</v>
          </cell>
          <cell r="ES4432" t="str">
            <v>09.2022</v>
          </cell>
          <cell r="ET4432" t="str">
            <v>471010000, Мангистауская область, Актау Г.А., г.Актау, промышленная зона, БМТС АО Каражанбасмунай</v>
          </cell>
          <cell r="EU4432" t="str">
            <v>с 01.2023 по 07.2023</v>
          </cell>
          <cell r="EV4432" t="str">
            <v>ок</v>
          </cell>
          <cell r="EW4432">
            <v>139411</v>
          </cell>
          <cell r="EX4432" t="str">
            <v>139411.900.000006</v>
          </cell>
          <cell r="EY4432" t="str">
            <v>Полотенце грузоподъемное</v>
          </cell>
          <cell r="EZ4432" t="str">
            <v>из тканой ленты</v>
          </cell>
        </row>
        <row r="4433">
          <cell r="CI4433" t="str">
            <v>410-00126</v>
          </cell>
          <cell r="CJ4433"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cell r="CK4433" t="str">
            <v>ШТ</v>
          </cell>
          <cell r="CL4433" t="e">
            <v>#N/A</v>
          </cell>
          <cell r="CM4433" t="e">
            <v>#N/A</v>
          </cell>
          <cell r="CN4433">
            <v>4600.4000000000005</v>
          </cell>
          <cell r="CU4433">
            <v>0</v>
          </cell>
          <cell r="CV4433">
            <v>0</v>
          </cell>
          <cell r="CY4433">
            <v>24</v>
          </cell>
          <cell r="CZ4433">
            <v>110409.60000000001</v>
          </cell>
          <cell r="DB4433">
            <v>0</v>
          </cell>
          <cell r="DC4433">
            <v>0</v>
          </cell>
          <cell r="DE4433">
            <v>0</v>
          </cell>
          <cell r="DF4433">
            <v>0</v>
          </cell>
          <cell r="DH4433">
            <v>0</v>
          </cell>
          <cell r="DI4433">
            <v>0</v>
          </cell>
          <cell r="DL4433">
            <v>0</v>
          </cell>
          <cell r="DN4433">
            <v>0</v>
          </cell>
          <cell r="DO4433">
            <v>0</v>
          </cell>
          <cell r="DR4433">
            <v>0</v>
          </cell>
          <cell r="DU4433">
            <v>24</v>
          </cell>
          <cell r="DV4433">
            <v>110409.60000000001</v>
          </cell>
          <cell r="EA4433" t="str">
            <v>доп.согл.</v>
          </cell>
          <cell r="EF4433">
            <v>24</v>
          </cell>
          <cell r="EG4433">
            <v>110409.60000000001</v>
          </cell>
          <cell r="EH4433" t="e">
            <v>#N/A</v>
          </cell>
          <cell r="EJ4433" t="str">
            <v>2-1</v>
          </cell>
          <cell r="EK4433" t="str">
            <v>доп.согл.</v>
          </cell>
          <cell r="EL4433" t="str">
            <v>ЭПВ/ТПФ</v>
          </cell>
          <cell r="EO4433" t="str">
            <v>СГМ</v>
          </cell>
          <cell r="EP4433" t="str">
            <v>ЦП</v>
          </cell>
          <cell r="ES4433" t="str">
            <v>09.2022</v>
          </cell>
          <cell r="ET4433" t="str">
            <v>471010000, Мангистауская область, Актау Г.А., г.Актау, промышленная зона, БМТС АО Каражанбасмунай</v>
          </cell>
          <cell r="EU4433" t="str">
            <v>с 01.2023 по 07.2023</v>
          </cell>
          <cell r="EW4433" t="e">
            <v>#VALUE!</v>
          </cell>
          <cell r="EX4433" t="str">
            <v>139411.900.000006</v>
          </cell>
          <cell r="EY4433" t="str">
            <v>Полотенце грузоподъемное</v>
          </cell>
          <cell r="EZ4433" t="str">
            <v>из тканой ленты</v>
          </cell>
        </row>
        <row r="4434">
          <cell r="CI4434" t="str">
            <v>410-00036</v>
          </cell>
          <cell r="CJ4434"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cell r="CK4434" t="str">
            <v>ШТ</v>
          </cell>
          <cell r="CL4434" t="e">
            <v>#N/A</v>
          </cell>
          <cell r="CM4434" t="e">
            <v>#N/A</v>
          </cell>
          <cell r="CN4434">
            <v>13715.339999999998</v>
          </cell>
          <cell r="CO4434">
            <v>50</v>
          </cell>
          <cell r="CP4434">
            <v>39</v>
          </cell>
          <cell r="CQ4434" t="str">
            <v>сост</v>
          </cell>
          <cell r="CR4434">
            <v>15</v>
          </cell>
          <cell r="CS4434">
            <v>39</v>
          </cell>
          <cell r="CT4434">
            <v>45</v>
          </cell>
          <cell r="CU4434">
            <v>5</v>
          </cell>
          <cell r="CV4434">
            <v>10</v>
          </cell>
          <cell r="CW4434">
            <v>0</v>
          </cell>
          <cell r="CY4434">
            <v>41</v>
          </cell>
          <cell r="CZ4434">
            <v>562328.93999999994</v>
          </cell>
          <cell r="DB4434">
            <v>0</v>
          </cell>
          <cell r="DC4434">
            <v>0</v>
          </cell>
          <cell r="DE4434">
            <v>0</v>
          </cell>
          <cell r="DF4434">
            <v>0</v>
          </cell>
          <cell r="DH4434">
            <v>0</v>
          </cell>
          <cell r="DI4434">
            <v>0</v>
          </cell>
          <cell r="DK4434">
            <v>0</v>
          </cell>
          <cell r="DL4434">
            <v>0</v>
          </cell>
          <cell r="DN4434">
            <v>0</v>
          </cell>
          <cell r="DO4434">
            <v>0</v>
          </cell>
          <cell r="DQ4434">
            <v>0</v>
          </cell>
          <cell r="DR4434">
            <v>0</v>
          </cell>
          <cell r="DU4434">
            <v>41</v>
          </cell>
          <cell r="DV4434">
            <v>562328.93999999994</v>
          </cell>
          <cell r="EA4434" t="str">
            <v>ГПЗ</v>
          </cell>
          <cell r="EF4434">
            <v>41</v>
          </cell>
          <cell r="EG4434">
            <v>562328.93999999994</v>
          </cell>
          <cell r="EH4434" t="e">
            <v>#N/A</v>
          </cell>
          <cell r="EJ4434" t="str">
            <v>2</v>
          </cell>
          <cell r="EK4434" t="str">
            <v>ЗЦП</v>
          </cell>
          <cell r="EL4434" t="str">
            <v>ЭПВ/ТПФ</v>
          </cell>
          <cell r="EM4434">
            <v>315</v>
          </cell>
          <cell r="EO4434" t="str">
            <v>СГМ</v>
          </cell>
          <cell r="EP4434" t="str">
            <v>ЦП</v>
          </cell>
          <cell r="ES4434" t="str">
            <v>09.2022</v>
          </cell>
          <cell r="ET4434" t="str">
            <v>475200000, Мангистауская область, Тупкараганский район, месторождение Каражанбас, база МТС АО Каражанбасмунай</v>
          </cell>
          <cell r="EU4434" t="str">
            <v>с 01.2023 по 03.2023</v>
          </cell>
          <cell r="EV4434" t="str">
            <v>ок</v>
          </cell>
          <cell r="EW4434">
            <v>139411</v>
          </cell>
          <cell r="EX4434" t="str">
            <v>139411.900.000006</v>
          </cell>
          <cell r="EY4434" t="str">
            <v>Полотенце грузоподъемное</v>
          </cell>
          <cell r="EZ4434" t="str">
            <v>из тканой ленты</v>
          </cell>
        </row>
        <row r="4435">
          <cell r="CI4435" t="str">
            <v>410-00036</v>
          </cell>
          <cell r="CJ4435"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cell r="CK4435" t="str">
            <v>ШТ</v>
          </cell>
          <cell r="CL4435" t="e">
            <v>#N/A</v>
          </cell>
          <cell r="CM4435" t="e">
            <v>#N/A</v>
          </cell>
          <cell r="CN4435">
            <v>13715.339999999998</v>
          </cell>
          <cell r="CU4435">
            <v>0</v>
          </cell>
          <cell r="CV4435">
            <v>0</v>
          </cell>
          <cell r="CY4435">
            <v>6</v>
          </cell>
          <cell r="CZ4435">
            <v>82292.039999999994</v>
          </cell>
          <cell r="DB4435">
            <v>0</v>
          </cell>
          <cell r="DC4435">
            <v>0</v>
          </cell>
          <cell r="DE4435">
            <v>0</v>
          </cell>
          <cell r="DF4435">
            <v>0</v>
          </cell>
          <cell r="DH4435">
            <v>0</v>
          </cell>
          <cell r="DI4435">
            <v>0</v>
          </cell>
          <cell r="DL4435">
            <v>0</v>
          </cell>
          <cell r="DN4435">
            <v>0</v>
          </cell>
          <cell r="DO4435">
            <v>0</v>
          </cell>
          <cell r="DR4435">
            <v>0</v>
          </cell>
          <cell r="DU4435">
            <v>6</v>
          </cell>
          <cell r="DV4435">
            <v>82292.039999999994</v>
          </cell>
          <cell r="EA4435" t="str">
            <v>доп.согл.</v>
          </cell>
          <cell r="EF4435">
            <v>6</v>
          </cell>
          <cell r="EG4435">
            <v>82292.039999999994</v>
          </cell>
          <cell r="EH4435" t="e">
            <v>#N/A</v>
          </cell>
          <cell r="EJ4435" t="str">
            <v>2-2</v>
          </cell>
          <cell r="EK4435" t="str">
            <v>доп.согл.</v>
          </cell>
          <cell r="EL4435" t="str">
            <v>ЭПВ/ТПФ</v>
          </cell>
          <cell r="EO4435" t="str">
            <v>СГМ</v>
          </cell>
          <cell r="EP4435" t="str">
            <v>ЦП</v>
          </cell>
          <cell r="ES4435" t="str">
            <v>09.2022</v>
          </cell>
          <cell r="ET4435" t="str">
            <v>475200000, Мангистауская область, Тупкараганский район, месторождение Каражанбас, база МТС АО Каражанбасмунай</v>
          </cell>
          <cell r="EU4435" t="str">
            <v>с 01.2023 по 03.2023</v>
          </cell>
          <cell r="EW4435" t="e">
            <v>#VALUE!</v>
          </cell>
          <cell r="EX4435" t="str">
            <v>139411.900.000006</v>
          </cell>
          <cell r="EY4435" t="str">
            <v>Полотенце грузоподъемное</v>
          </cell>
          <cell r="EZ4435" t="str">
            <v>из тканой ленты</v>
          </cell>
        </row>
        <row r="4436">
          <cell r="CI4436" t="str">
            <v>330-01190</v>
          </cell>
          <cell r="CJ4436" t="str">
            <v>Струбцина, G-образная, d=6" (150 мм)....~Clamp: G-type, d=6" (150 mm)....</v>
          </cell>
          <cell r="CK4436" t="str">
            <v>ШТ</v>
          </cell>
          <cell r="CL4436" t="e">
            <v>#N/A</v>
          </cell>
          <cell r="CM4436" t="e">
            <v>#N/A</v>
          </cell>
          <cell r="CN4436">
            <v>3974.9999999999995</v>
          </cell>
          <cell r="CO4436">
            <v>8</v>
          </cell>
          <cell r="CP4436">
            <v>8</v>
          </cell>
          <cell r="CQ4436" t="str">
            <v>сост</v>
          </cell>
          <cell r="CR4436">
            <v>0</v>
          </cell>
          <cell r="CS4436">
            <v>8</v>
          </cell>
          <cell r="CT4436">
            <v>10</v>
          </cell>
          <cell r="CU4436">
            <v>-2</v>
          </cell>
          <cell r="CV4436">
            <v>2</v>
          </cell>
          <cell r="CW4436">
            <v>0</v>
          </cell>
          <cell r="CY4436">
            <v>4</v>
          </cell>
          <cell r="CZ4436">
            <v>15899.999999999998</v>
          </cell>
          <cell r="DB4436">
            <v>0</v>
          </cell>
          <cell r="DC4436">
            <v>0</v>
          </cell>
          <cell r="DF4436">
            <v>0</v>
          </cell>
          <cell r="DG4436" t="str">
            <v>Нет в бюджете 2023г.</v>
          </cell>
          <cell r="DH4436">
            <v>0</v>
          </cell>
          <cell r="DI4436">
            <v>0</v>
          </cell>
          <cell r="DK4436">
            <v>0</v>
          </cell>
          <cell r="DL4436">
            <v>0</v>
          </cell>
          <cell r="DN4436">
            <v>0</v>
          </cell>
          <cell r="DO4436">
            <v>0</v>
          </cell>
          <cell r="DQ4436">
            <v>0</v>
          </cell>
          <cell r="DR4436">
            <v>0</v>
          </cell>
          <cell r="DU4436">
            <v>4</v>
          </cell>
          <cell r="DV4436">
            <v>15899.999999999998</v>
          </cell>
          <cell r="EA4436" t="str">
            <v>ГПЗ</v>
          </cell>
          <cell r="EF4436">
            <v>4</v>
          </cell>
          <cell r="EG4436">
            <v>15899.999999999998</v>
          </cell>
          <cell r="EH4436" t="e">
            <v>#N/A</v>
          </cell>
          <cell r="EJ4436" t="str">
            <v>53</v>
          </cell>
          <cell r="EK4436" t="str">
            <v>ЗЦП</v>
          </cell>
          <cell r="EM4436">
            <v>315</v>
          </cell>
          <cell r="EO4436" t="str">
            <v>СГМ</v>
          </cell>
          <cell r="EP4436" t="str">
            <v>ЦП</v>
          </cell>
          <cell r="ES4436" t="str">
            <v>09.2022</v>
          </cell>
          <cell r="ET4436" t="str">
            <v>471010000, Мангистауская область, Актау Г.А., г.Актау, промышленная зона, БМТС АО Каражанбасмунай</v>
          </cell>
          <cell r="EU4436" t="str">
            <v>с 01.2023 по 03.2023</v>
          </cell>
          <cell r="EV4436" t="str">
            <v>ок</v>
          </cell>
          <cell r="EW4436">
            <v>257330</v>
          </cell>
          <cell r="EX4436" t="str">
            <v>257330.850.000007</v>
          </cell>
          <cell r="EY4436" t="str">
            <v>Струбцина</v>
          </cell>
          <cell r="EZ4436" t="str">
            <v>винтовая</v>
          </cell>
        </row>
        <row r="4437">
          <cell r="CI4437" t="str">
            <v>190-05918</v>
          </cell>
          <cell r="CJ4437" t="str">
            <v>Съемник гидравлический для демонтажа седла клапана, поршней, для насоса Sigma LPV pump, p/n 603-35566-0....~Puller: Hydraulic. for dismantling valve seats and pistons, for Sigma LPV pump, p/n 603-35566-0....</v>
          </cell>
          <cell r="CK4437" t="str">
            <v>ШТ</v>
          </cell>
          <cell r="CL4437" t="b">
            <v>1</v>
          </cell>
          <cell r="CM4437">
            <v>277725</v>
          </cell>
          <cell r="CN4437">
            <v>277725</v>
          </cell>
          <cell r="CO4437">
            <v>0</v>
          </cell>
          <cell r="CP4437">
            <v>0</v>
          </cell>
          <cell r="CQ4437" t="str">
            <v>нет в бюджете 2022г.</v>
          </cell>
          <cell r="CR4437">
            <v>0</v>
          </cell>
          <cell r="CS4437">
            <v>0</v>
          </cell>
          <cell r="CT4437">
            <v>0</v>
          </cell>
          <cell r="CU4437">
            <v>0</v>
          </cell>
          <cell r="CV4437">
            <v>0</v>
          </cell>
          <cell r="CW4437">
            <v>0</v>
          </cell>
          <cell r="CY4437">
            <v>3</v>
          </cell>
          <cell r="CZ4437">
            <v>833175</v>
          </cell>
          <cell r="DB4437">
            <v>0</v>
          </cell>
          <cell r="DC4437">
            <v>0</v>
          </cell>
          <cell r="DE4437">
            <v>0</v>
          </cell>
          <cell r="DF4437">
            <v>0</v>
          </cell>
          <cell r="DH4437">
            <v>0</v>
          </cell>
          <cell r="DI4437">
            <v>0</v>
          </cell>
          <cell r="DL4437">
            <v>0</v>
          </cell>
          <cell r="DN4437">
            <v>0</v>
          </cell>
          <cell r="DO4437">
            <v>0</v>
          </cell>
          <cell r="DR4437">
            <v>0</v>
          </cell>
          <cell r="DU4437">
            <v>3</v>
          </cell>
          <cell r="DV4437">
            <v>833175</v>
          </cell>
          <cell r="EA4437" t="str">
            <v>ГПЗ</v>
          </cell>
          <cell r="EF4437">
            <v>3</v>
          </cell>
          <cell r="EG4437">
            <v>833175</v>
          </cell>
          <cell r="EH4437" t="e">
            <v>#N/A</v>
          </cell>
          <cell r="EJ4437" t="str">
            <v>53-15</v>
          </cell>
          <cell r="EK4437" t="str">
            <v>ЗЦП</v>
          </cell>
          <cell r="EO4437" t="str">
            <v>СГМ</v>
          </cell>
          <cell r="EP4437" t="str">
            <v>ЦП</v>
          </cell>
          <cell r="ES4437" t="str">
            <v>03.2023</v>
          </cell>
          <cell r="ET4437" t="str">
            <v>475200000, Мангистауская область, Тупкараганский район, месторождение Каражанбас, база МТС АО Каражанбасмунай</v>
          </cell>
          <cell r="EU4437" t="str">
            <v>С даты подписания договора в течение 60 календарных дней</v>
          </cell>
          <cell r="EW4437" t="e">
            <v>#VALUE!</v>
          </cell>
          <cell r="EX4437" t="str">
            <v>282219.300.000038</v>
          </cell>
          <cell r="EY4437" t="str">
            <v>Съемник</v>
          </cell>
          <cell r="EZ4437" t="str">
            <v>гидравлический, для демонтажа деталей, универсальный</v>
          </cell>
        </row>
        <row r="4438">
          <cell r="CI4438" t="str">
            <v>330-02238</v>
          </cell>
          <cell r="CJ4438" t="str">
            <v>Съемник: гидравлический 2/3-х захватный с удлиненными лапами L=400мм, D=500 мм - ETOOLS</v>
          </cell>
          <cell r="CK4438" t="str">
            <v>ШТ</v>
          </cell>
          <cell r="CL4438" t="e">
            <v>#N/A</v>
          </cell>
          <cell r="CM4438" t="e">
            <v>#N/A</v>
          </cell>
          <cell r="CN4438">
            <v>872305.52</v>
          </cell>
          <cell r="CO4438">
            <v>1</v>
          </cell>
          <cell r="CP4438">
            <v>1</v>
          </cell>
          <cell r="CQ4438">
            <v>0</v>
          </cell>
          <cell r="CR4438">
            <v>0</v>
          </cell>
          <cell r="CS4438">
            <v>0</v>
          </cell>
          <cell r="CT4438">
            <v>0</v>
          </cell>
          <cell r="CU4438">
            <v>1</v>
          </cell>
          <cell r="CV4438">
            <v>-1</v>
          </cell>
          <cell r="CW4438">
            <v>0</v>
          </cell>
          <cell r="CY4438">
            <v>2</v>
          </cell>
          <cell r="CZ4438">
            <v>1744611.04</v>
          </cell>
          <cell r="DB4438">
            <v>0</v>
          </cell>
          <cell r="DC4438">
            <v>0</v>
          </cell>
          <cell r="DE4438">
            <v>0</v>
          </cell>
          <cell r="DF4438">
            <v>0</v>
          </cell>
          <cell r="DH4438">
            <v>0</v>
          </cell>
          <cell r="DI4438">
            <v>0</v>
          </cell>
          <cell r="DL4438">
            <v>0</v>
          </cell>
          <cell r="DN4438">
            <v>0</v>
          </cell>
          <cell r="DO4438">
            <v>0</v>
          </cell>
          <cell r="DR4438">
            <v>0</v>
          </cell>
          <cell r="DU4438">
            <v>2</v>
          </cell>
          <cell r="DV4438">
            <v>1744611.04</v>
          </cell>
          <cell r="DW4438" t="str">
            <v>передан</v>
          </cell>
          <cell r="DX4438" t="str">
            <v>Направлено 31.03.2023</v>
          </cell>
          <cell r="EA4438" t="str">
            <v>ЭМ</v>
          </cell>
          <cell r="EF4438">
            <v>2</v>
          </cell>
          <cell r="EG4438">
            <v>1744611.04</v>
          </cell>
          <cell r="EH4438" t="e">
            <v>#N/A</v>
          </cell>
          <cell r="EJ4438" t="str">
            <v>180-4</v>
          </cell>
          <cell r="EK4438" t="str">
            <v>ЭМ</v>
          </cell>
          <cell r="EO4438" t="str">
            <v>СГМ</v>
          </cell>
          <cell r="EP4438" t="str">
            <v>ЭМ</v>
          </cell>
          <cell r="ES4438" t="str">
            <v>-</v>
          </cell>
          <cell r="ET4438" t="str">
            <v>471010000, Мангистауская область, Актау Г.А., г.Актау, промышленная зона, БМТС АО Каражанбасмунай</v>
          </cell>
          <cell r="EU4438" t="str">
            <v>С даты подписания договора в течение 60 календарных дней</v>
          </cell>
          <cell r="EV4438" t="str">
            <v>ок</v>
          </cell>
          <cell r="EW4438" t="e">
            <v>#VALUE!</v>
          </cell>
          <cell r="EX4438" t="str">
            <v>282219.300.000038</v>
          </cell>
          <cell r="EY4438" t="str">
            <v>Съемник</v>
          </cell>
          <cell r="EZ4438" t="str">
            <v>гидравлический, для демонтажа деталей, универсальный</v>
          </cell>
        </row>
        <row r="4439">
          <cell r="CI4439" t="str">
            <v>330-00587</v>
          </cell>
          <cell r="CJ4439"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cell r="CK4439" t="str">
            <v>К-Т</v>
          </cell>
          <cell r="CL4439" t="e">
            <v>#N/A</v>
          </cell>
          <cell r="CM4439" t="e">
            <v>#N/A</v>
          </cell>
          <cell r="CN4439">
            <v>703549</v>
          </cell>
          <cell r="CO4439">
            <v>10</v>
          </cell>
          <cell r="CP4439">
            <v>10</v>
          </cell>
          <cell r="CQ4439" t="str">
            <v>сост</v>
          </cell>
          <cell r="CR4439">
            <v>5</v>
          </cell>
          <cell r="CS4439">
            <v>10</v>
          </cell>
          <cell r="CT4439">
            <v>5</v>
          </cell>
          <cell r="CU4439">
            <v>5</v>
          </cell>
          <cell r="CV4439">
            <v>0</v>
          </cell>
          <cell r="CW4439">
            <v>0</v>
          </cell>
          <cell r="CY4439">
            <v>5</v>
          </cell>
          <cell r="CZ4439">
            <v>3517745</v>
          </cell>
          <cell r="DB4439">
            <v>0</v>
          </cell>
          <cell r="DC4439">
            <v>0</v>
          </cell>
          <cell r="DE4439">
            <v>0</v>
          </cell>
          <cell r="DF4439">
            <v>0</v>
          </cell>
          <cell r="DH4439">
            <v>0</v>
          </cell>
          <cell r="DI4439">
            <v>0</v>
          </cell>
          <cell r="DK4439">
            <v>0</v>
          </cell>
          <cell r="DL4439">
            <v>0</v>
          </cell>
          <cell r="DN4439">
            <v>0</v>
          </cell>
          <cell r="DO4439">
            <v>0</v>
          </cell>
          <cell r="DQ4439">
            <v>0</v>
          </cell>
          <cell r="DR4439">
            <v>0</v>
          </cell>
          <cell r="DU4439">
            <v>5</v>
          </cell>
          <cell r="DV4439">
            <v>3517745</v>
          </cell>
          <cell r="EA4439" t="str">
            <v>ЭМ</v>
          </cell>
          <cell r="EF4439">
            <v>5</v>
          </cell>
          <cell r="EG4439">
            <v>3517745</v>
          </cell>
          <cell r="EH4439" t="e">
            <v>#N/A</v>
          </cell>
          <cell r="EJ4439" t="str">
            <v>180-3</v>
          </cell>
          <cell r="EK4439" t="str">
            <v>ЭМ</v>
          </cell>
          <cell r="EO4439" t="str">
            <v>СГМ</v>
          </cell>
          <cell r="EP4439" t="str">
            <v>ЭМ</v>
          </cell>
          <cell r="ES4439" t="str">
            <v>-</v>
          </cell>
          <cell r="ET4439" t="str">
            <v>475200000, Мангистауская область, Тупкараганский район, месторождение Каражанбас, база МТС АО Каражанбасмунай</v>
          </cell>
          <cell r="EU4439" t="str">
            <v>с 01.2023 по 03.2023</v>
          </cell>
          <cell r="EV4439" t="str">
            <v>ок</v>
          </cell>
          <cell r="EW4439">
            <v>282219</v>
          </cell>
          <cell r="EX4439" t="str">
            <v>282219.300.000038</v>
          </cell>
          <cell r="EY4439" t="str">
            <v>Съемник</v>
          </cell>
          <cell r="EZ4439" t="str">
            <v>гидравлический, для демонтажа деталей, универсальный</v>
          </cell>
        </row>
        <row r="4440">
          <cell r="CI4440" t="str">
            <v>330-00587</v>
          </cell>
          <cell r="CJ4440"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cell r="CK4440" t="str">
            <v>К-Т</v>
          </cell>
          <cell r="CL4440" t="e">
            <v>#N/A</v>
          </cell>
          <cell r="CM4440" t="e">
            <v>#N/A</v>
          </cell>
          <cell r="CN4440">
            <v>703549</v>
          </cell>
          <cell r="CU4440">
            <v>0</v>
          </cell>
          <cell r="CV4440">
            <v>0</v>
          </cell>
          <cell r="CY4440">
            <v>0</v>
          </cell>
          <cell r="CZ4440">
            <v>0</v>
          </cell>
          <cell r="DB4440">
            <v>0</v>
          </cell>
          <cell r="DC4440">
            <v>0</v>
          </cell>
          <cell r="DE4440">
            <v>0</v>
          </cell>
          <cell r="DF4440">
            <v>0</v>
          </cell>
          <cell r="DH4440">
            <v>0</v>
          </cell>
          <cell r="DI4440">
            <v>0</v>
          </cell>
          <cell r="DL4440">
            <v>0</v>
          </cell>
          <cell r="DN4440">
            <v>0</v>
          </cell>
          <cell r="DO4440">
            <v>0</v>
          </cell>
          <cell r="DR4440">
            <v>0</v>
          </cell>
          <cell r="DU4440">
            <v>0</v>
          </cell>
          <cell r="DV4440">
            <v>0</v>
          </cell>
          <cell r="EG4440">
            <v>0</v>
          </cell>
          <cell r="EH4440" t="e">
            <v>#N/A</v>
          </cell>
          <cell r="EO4440" t="str">
            <v>СГМ</v>
          </cell>
          <cell r="EP4440" t="e">
            <v>#N/A</v>
          </cell>
          <cell r="ES4440" t="e">
            <v>#N/A</v>
          </cell>
          <cell r="ET4440" t="str">
            <v>475200000, Мангистауская область, Тупкараганский район, месторождение Каражанбас, база МТС АО Каражанбасмунай</v>
          </cell>
          <cell r="EU4440" t="str">
            <v>с 01.2023 по 03.2023</v>
          </cell>
          <cell r="EW4440" t="e">
            <v>#VALUE!</v>
          </cell>
          <cell r="EX4440" t="str">
            <v>282219.300.000038</v>
          </cell>
          <cell r="EY4440" t="str">
            <v>Съемник</v>
          </cell>
          <cell r="EZ4440" t="str">
            <v>гидравлический, для демонтажа деталей, универсальный</v>
          </cell>
        </row>
        <row r="4441">
          <cell r="CI4441" t="str">
            <v>330-01325</v>
          </cell>
          <cell r="CJ4441" t="str">
            <v>Съемник: механический, количество захватов 3, усилие 10 тс, диаметрзахвата 13-178мм, глубина захвата 152мм, в к-те трехзахватный наконечниквинта, винт с резьбой, нанесённой накаткой,захваты, рама безопасности, Т-образная гайка, головка винта, Posi LockСВ106...</v>
          </cell>
          <cell r="CK4441" t="str">
            <v>К-Т</v>
          </cell>
          <cell r="CL4441" t="e">
            <v>#N/A</v>
          </cell>
          <cell r="CM4441" t="e">
            <v>#N/A</v>
          </cell>
          <cell r="CN4441">
            <v>127199.99999999999</v>
          </cell>
          <cell r="CO4441">
            <v>2</v>
          </cell>
          <cell r="CP4441">
            <v>2</v>
          </cell>
          <cell r="CQ4441" t="str">
            <v>сост</v>
          </cell>
          <cell r="CR4441">
            <v>1</v>
          </cell>
          <cell r="CS4441">
            <v>2</v>
          </cell>
          <cell r="CT4441">
            <v>3</v>
          </cell>
          <cell r="CU4441">
            <v>-1</v>
          </cell>
          <cell r="CV4441">
            <v>2</v>
          </cell>
          <cell r="CW4441">
            <v>2</v>
          </cell>
          <cell r="CY4441">
            <v>2</v>
          </cell>
          <cell r="CZ4441">
            <v>254399.99999999997</v>
          </cell>
          <cell r="DB4441">
            <v>0</v>
          </cell>
          <cell r="DC4441">
            <v>0</v>
          </cell>
          <cell r="DE4441">
            <v>0</v>
          </cell>
          <cell r="DF4441">
            <v>0</v>
          </cell>
          <cell r="DH4441">
            <v>2</v>
          </cell>
          <cell r="DI4441">
            <v>254399.99999999997</v>
          </cell>
          <cell r="DK4441">
            <v>0</v>
          </cell>
          <cell r="DL4441">
            <v>0</v>
          </cell>
          <cell r="DN4441">
            <v>0</v>
          </cell>
          <cell r="DO4441">
            <v>0</v>
          </cell>
          <cell r="DQ4441">
            <v>0</v>
          </cell>
          <cell r="DR4441">
            <v>0</v>
          </cell>
          <cell r="DU4441">
            <v>0</v>
          </cell>
          <cell r="DV4441">
            <v>0</v>
          </cell>
          <cell r="EA4441" t="str">
            <v>со склада</v>
          </cell>
          <cell r="EG4441">
            <v>0</v>
          </cell>
          <cell r="EH4441" t="e">
            <v>#N/A</v>
          </cell>
          <cell r="EO4441" t="str">
            <v>СГМ</v>
          </cell>
          <cell r="EP4441" t="e">
            <v>#N/A</v>
          </cell>
          <cell r="ES4441" t="e">
            <v>#N/A</v>
          </cell>
          <cell r="ET4441" t="str">
            <v>-</v>
          </cell>
          <cell r="EU4441" t="str">
            <v>с 01.2023 по 03.2023</v>
          </cell>
          <cell r="EV4441" t="str">
            <v>ок</v>
          </cell>
          <cell r="EW4441">
            <v>282219</v>
          </cell>
          <cell r="EX4441" t="str">
            <v>282219.300.000039</v>
          </cell>
          <cell r="EY4441" t="str">
            <v>Съемник</v>
          </cell>
          <cell r="EZ4441" t="str">
            <v>механический, для демонтажа деталей, универсальный</v>
          </cell>
        </row>
        <row r="4442">
          <cell r="CI4442" t="str">
            <v>330-01326</v>
          </cell>
          <cell r="CJ4442"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cell r="CK4442" t="str">
            <v>К-Т</v>
          </cell>
          <cell r="CL4442" t="e">
            <v>#N/A</v>
          </cell>
          <cell r="CM4442" t="e">
            <v>#N/A</v>
          </cell>
          <cell r="CN4442">
            <v>177868</v>
          </cell>
          <cell r="CO4442">
            <v>6</v>
          </cell>
          <cell r="CP4442">
            <v>6</v>
          </cell>
          <cell r="CQ4442" t="str">
            <v>сост</v>
          </cell>
          <cell r="CR4442">
            <v>4</v>
          </cell>
          <cell r="CS4442">
            <v>6</v>
          </cell>
          <cell r="CT4442">
            <v>4</v>
          </cell>
          <cell r="CU4442">
            <v>2</v>
          </cell>
          <cell r="CV4442">
            <v>2</v>
          </cell>
          <cell r="CW4442">
            <v>2</v>
          </cell>
          <cell r="CY4442">
            <v>4</v>
          </cell>
          <cell r="CZ4442">
            <v>711472</v>
          </cell>
          <cell r="DB4442">
            <v>0</v>
          </cell>
          <cell r="DC4442">
            <v>0</v>
          </cell>
          <cell r="DE4442">
            <v>0</v>
          </cell>
          <cell r="DF4442">
            <v>0</v>
          </cell>
          <cell r="DH4442">
            <v>2</v>
          </cell>
          <cell r="DI4442">
            <v>355736</v>
          </cell>
          <cell r="DK4442">
            <v>0</v>
          </cell>
          <cell r="DL4442">
            <v>0</v>
          </cell>
          <cell r="DN4442">
            <v>0</v>
          </cell>
          <cell r="DO4442">
            <v>0</v>
          </cell>
          <cell r="DQ4442">
            <v>0</v>
          </cell>
          <cell r="DR4442">
            <v>0</v>
          </cell>
          <cell r="DU4442">
            <v>2</v>
          </cell>
          <cell r="DV4442">
            <v>355736</v>
          </cell>
          <cell r="EA4442" t="str">
            <v>ГПЗ</v>
          </cell>
          <cell r="EF4442">
            <v>2</v>
          </cell>
          <cell r="EG4442">
            <v>355736</v>
          </cell>
          <cell r="EH4442" t="e">
            <v>#N/A</v>
          </cell>
          <cell r="EJ4442" t="str">
            <v>53</v>
          </cell>
          <cell r="EK4442" t="str">
            <v>ЗЦП</v>
          </cell>
          <cell r="EM4442">
            <v>315</v>
          </cell>
          <cell r="EO4442" t="str">
            <v>СГМ</v>
          </cell>
          <cell r="EP4442" t="str">
            <v>ЦП</v>
          </cell>
          <cell r="ES4442" t="str">
            <v>09.2022</v>
          </cell>
          <cell r="ET4442" t="str">
            <v>471010000, Мангистауская область, Актау Г.А., г.Актау, промышленная зона, БМТС АО Каражанбасмунай</v>
          </cell>
          <cell r="EU4442" t="str">
            <v>с 01.2023 по 03.2023</v>
          </cell>
          <cell r="EV4442" t="str">
            <v>ок</v>
          </cell>
          <cell r="EW4442">
            <v>282219</v>
          </cell>
          <cell r="EX4442" t="str">
            <v>282219.300.000039</v>
          </cell>
          <cell r="EY4442" t="str">
            <v>Съемник</v>
          </cell>
          <cell r="EZ4442" t="str">
            <v>механический, для демонтажа деталей, универсальный</v>
          </cell>
        </row>
        <row r="4443">
          <cell r="CI4443" t="str">
            <v>330-01326</v>
          </cell>
          <cell r="CJ4443"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cell r="CK4443" t="str">
            <v>К-Т</v>
          </cell>
          <cell r="CL4443" t="e">
            <v>#N/A</v>
          </cell>
          <cell r="CM4443" t="e">
            <v>#N/A</v>
          </cell>
          <cell r="CN4443">
            <v>177868</v>
          </cell>
          <cell r="CU4443">
            <v>0</v>
          </cell>
          <cell r="CV4443">
            <v>0</v>
          </cell>
          <cell r="CY4443">
            <v>2</v>
          </cell>
          <cell r="CZ4443">
            <v>355736</v>
          </cell>
          <cell r="DB4443">
            <v>0</v>
          </cell>
          <cell r="DC4443">
            <v>0</v>
          </cell>
          <cell r="DE4443">
            <v>0</v>
          </cell>
          <cell r="DF4443">
            <v>0</v>
          </cell>
          <cell r="DH4443">
            <v>0</v>
          </cell>
          <cell r="DI4443">
            <v>0</v>
          </cell>
          <cell r="DL4443">
            <v>0</v>
          </cell>
          <cell r="DN4443">
            <v>0</v>
          </cell>
          <cell r="DO4443">
            <v>0</v>
          </cell>
          <cell r="DR4443">
            <v>0</v>
          </cell>
          <cell r="DU4443">
            <v>2</v>
          </cell>
          <cell r="DV4443">
            <v>355736</v>
          </cell>
          <cell r="EA4443" t="str">
            <v>ЭМ</v>
          </cell>
          <cell r="EC4443" t="e">
            <v>#N/A</v>
          </cell>
          <cell r="EG4443">
            <v>0</v>
          </cell>
          <cell r="EH4443" t="e">
            <v>#N/A</v>
          </cell>
          <cell r="EK4443" t="str">
            <v>ЭМ</v>
          </cell>
          <cell r="EO4443" t="str">
            <v>СГМ</v>
          </cell>
          <cell r="EP4443" t="str">
            <v>ЭМ</v>
          </cell>
          <cell r="ES4443" t="str">
            <v>-</v>
          </cell>
          <cell r="ET4443" t="str">
            <v>471010000, Мангистауская область, Актау Г.А., г.Актау, промышленная зона, БМТС АО Каражанбасмунай</v>
          </cell>
          <cell r="EU4443" t="str">
            <v>С даты подписания договора в течение 45 календарных дней</v>
          </cell>
          <cell r="EW4443" t="e">
            <v>#VALUE!</v>
          </cell>
          <cell r="EX4443" t="str">
            <v>282219.300.000039</v>
          </cell>
          <cell r="EY4443" t="str">
            <v>Съемник</v>
          </cell>
          <cell r="EZ4443" t="str">
            <v>механический, для демонтажа деталей, универсальный</v>
          </cell>
        </row>
        <row r="4444">
          <cell r="CI4444" t="str">
            <v>330-00286</v>
          </cell>
          <cell r="CJ4444" t="str">
            <v>Съемник: механический, с реверсивными захватами, максимальная ширина неменее 150мм, с тремя захватами из хром-ванадиевой стали, для снятия идемонтажа подшипников, шестерен и шкивов, одинаково пригоден для съемакак внутренних, так и внешних деталей с одинаковым усилием...</v>
          </cell>
          <cell r="CK4444" t="str">
            <v>ШТ</v>
          </cell>
          <cell r="CL4444" t="e">
            <v>#N/A</v>
          </cell>
          <cell r="CM4444" t="e">
            <v>#N/A</v>
          </cell>
          <cell r="CN4444">
            <v>20726.439999999999</v>
          </cell>
          <cell r="CO4444">
            <v>4</v>
          </cell>
          <cell r="CP4444">
            <v>4</v>
          </cell>
          <cell r="CQ4444" t="str">
            <v>в ОПЗ</v>
          </cell>
          <cell r="CR4444">
            <v>0</v>
          </cell>
          <cell r="CS4444">
            <v>0</v>
          </cell>
          <cell r="CT4444">
            <v>0</v>
          </cell>
          <cell r="CU4444">
            <v>4</v>
          </cell>
          <cell r="CV4444">
            <v>-4</v>
          </cell>
          <cell r="CW4444">
            <v>0</v>
          </cell>
          <cell r="CY4444">
            <v>12</v>
          </cell>
          <cell r="CZ4444">
            <v>248717.27999999997</v>
          </cell>
          <cell r="DB4444">
            <v>0</v>
          </cell>
          <cell r="DC4444">
            <v>0</v>
          </cell>
          <cell r="DE4444">
            <v>0</v>
          </cell>
          <cell r="DF4444">
            <v>0</v>
          </cell>
          <cell r="DH4444">
            <v>0</v>
          </cell>
          <cell r="DI4444">
            <v>0</v>
          </cell>
          <cell r="DL4444">
            <v>0</v>
          </cell>
          <cell r="DN4444">
            <v>0</v>
          </cell>
          <cell r="DO4444">
            <v>0</v>
          </cell>
          <cell r="DR4444">
            <v>0</v>
          </cell>
          <cell r="DU4444">
            <v>12</v>
          </cell>
          <cell r="DV4444">
            <v>248717.27999999997</v>
          </cell>
          <cell r="EA4444" t="str">
            <v>ГПЗ</v>
          </cell>
          <cell r="EF4444">
            <v>12</v>
          </cell>
          <cell r="EG4444">
            <v>248717.27999999997</v>
          </cell>
          <cell r="EH4444" t="e">
            <v>#N/A</v>
          </cell>
          <cell r="EJ4444" t="str">
            <v>53-11</v>
          </cell>
          <cell r="EK4444" t="str">
            <v>ЗЦП</v>
          </cell>
          <cell r="EO4444" t="str">
            <v>СГМ</v>
          </cell>
          <cell r="EP4444" t="str">
            <v>ЦП</v>
          </cell>
          <cell r="ES4444" t="str">
            <v>02.2023</v>
          </cell>
          <cell r="ET4444" t="str">
            <v>471010000, Мангистауская область, Актау Г.А., г.Актау, промышленная зона, БМТС АО Каражанбасмунай</v>
          </cell>
          <cell r="EU4444" t="str">
            <v>С даты подписания договора в течение 60 календарных дней</v>
          </cell>
          <cell r="EV4444" t="str">
            <v>ок</v>
          </cell>
          <cell r="EW4444">
            <v>257330</v>
          </cell>
          <cell r="EX4444" t="str">
            <v>257330.100.000054</v>
          </cell>
          <cell r="EY4444" t="str">
            <v>Съемник</v>
          </cell>
          <cell r="EZ4444" t="str">
            <v>для демонтажа шкивов и подшипников</v>
          </cell>
        </row>
        <row r="4445">
          <cell r="CI4445" t="str">
            <v>330-01269</v>
          </cell>
          <cell r="CJ4445" t="str">
            <v>Съемник: набор, для снятия подшипников и шестеренок...</v>
          </cell>
          <cell r="CK4445" t="str">
            <v>К-Т</v>
          </cell>
          <cell r="CL4445" t="e">
            <v>#N/A</v>
          </cell>
          <cell r="CM4445" t="e">
            <v>#N/A</v>
          </cell>
          <cell r="CN4445">
            <v>140980</v>
          </cell>
          <cell r="CO4445">
            <v>9</v>
          </cell>
          <cell r="CP4445">
            <v>9</v>
          </cell>
          <cell r="CQ4445" t="str">
            <v>сост</v>
          </cell>
          <cell r="CR4445">
            <v>4</v>
          </cell>
          <cell r="CS4445">
            <v>9</v>
          </cell>
          <cell r="CT4445">
            <v>5</v>
          </cell>
          <cell r="CU4445">
            <v>4</v>
          </cell>
          <cell r="CV4445">
            <v>0</v>
          </cell>
          <cell r="CW4445">
            <v>0</v>
          </cell>
          <cell r="CY4445">
            <v>6</v>
          </cell>
          <cell r="CZ4445">
            <v>845880</v>
          </cell>
          <cell r="DB4445">
            <v>0</v>
          </cell>
          <cell r="DC4445">
            <v>0</v>
          </cell>
          <cell r="DE4445">
            <v>0</v>
          </cell>
          <cell r="DF4445">
            <v>0</v>
          </cell>
          <cell r="DH4445">
            <v>0</v>
          </cell>
          <cell r="DI4445">
            <v>0</v>
          </cell>
          <cell r="DK4445">
            <v>0</v>
          </cell>
          <cell r="DL4445">
            <v>0</v>
          </cell>
          <cell r="DN4445">
            <v>0</v>
          </cell>
          <cell r="DO4445">
            <v>0</v>
          </cell>
          <cell r="DQ4445">
            <v>0</v>
          </cell>
          <cell r="DR4445">
            <v>0</v>
          </cell>
          <cell r="DU4445">
            <v>6</v>
          </cell>
          <cell r="DV4445">
            <v>845880</v>
          </cell>
          <cell r="EA4445" t="str">
            <v>ГПЗ</v>
          </cell>
          <cell r="EF4445">
            <v>6</v>
          </cell>
          <cell r="EG4445">
            <v>845880</v>
          </cell>
          <cell r="EH4445" t="e">
            <v>#N/A</v>
          </cell>
          <cell r="EJ4445" t="str">
            <v>53-2</v>
          </cell>
          <cell r="EK4445" t="str">
            <v>ЗЦП</v>
          </cell>
          <cell r="EO4445" t="str">
            <v>СГМ</v>
          </cell>
          <cell r="EP4445" t="str">
            <v>ЦП</v>
          </cell>
          <cell r="ES4445" t="str">
            <v>10.2022</v>
          </cell>
          <cell r="ET4445" t="str">
            <v>475200000, Мангистауская область, Тупкараганский район, месторождение Каражанбас, база МТС АО Каражанбасмунай</v>
          </cell>
          <cell r="EU4445" t="str">
            <v>С даты подписания договора в течение 75 календарных дней</v>
          </cell>
          <cell r="EW4445">
            <v>282219</v>
          </cell>
          <cell r="EX4445" t="str">
            <v>282219.300.000039</v>
          </cell>
          <cell r="EY4445" t="str">
            <v>Съемник</v>
          </cell>
          <cell r="EZ4445" t="str">
            <v>механический, для демонтажа деталей, универсальный</v>
          </cell>
        </row>
        <row r="4446">
          <cell r="CI4446" t="str">
            <v>330-01269</v>
          </cell>
          <cell r="CJ4446" t="str">
            <v>Съемник: набор, для снятия подшипников и шестеренок...</v>
          </cell>
          <cell r="CK4446" t="str">
            <v>К-Т</v>
          </cell>
          <cell r="CL4446" t="e">
            <v>#N/A</v>
          </cell>
          <cell r="CM4446" t="e">
            <v>#N/A</v>
          </cell>
          <cell r="CN4446">
            <v>140980</v>
          </cell>
          <cell r="CU4446">
            <v>0</v>
          </cell>
          <cell r="CV4446">
            <v>0</v>
          </cell>
          <cell r="CY4446">
            <v>8</v>
          </cell>
          <cell r="CZ4446">
            <v>1127840</v>
          </cell>
          <cell r="DB4446">
            <v>0</v>
          </cell>
          <cell r="DC4446">
            <v>0</v>
          </cell>
          <cell r="DE4446">
            <v>0</v>
          </cell>
          <cell r="DF4446">
            <v>0</v>
          </cell>
          <cell r="DH4446">
            <v>0</v>
          </cell>
          <cell r="DI4446">
            <v>0</v>
          </cell>
          <cell r="DL4446">
            <v>0</v>
          </cell>
          <cell r="DN4446">
            <v>0</v>
          </cell>
          <cell r="DO4446">
            <v>0</v>
          </cell>
          <cell r="DR4446">
            <v>0</v>
          </cell>
          <cell r="DU4446">
            <v>8</v>
          </cell>
          <cell r="DV4446">
            <v>1127840</v>
          </cell>
          <cell r="EA4446" t="str">
            <v>ЭМ</v>
          </cell>
          <cell r="EF4446">
            <v>8</v>
          </cell>
          <cell r="EG4446">
            <v>1127840</v>
          </cell>
          <cell r="EH4446" t="e">
            <v>#N/A</v>
          </cell>
          <cell r="EJ4446" t="str">
            <v>180-5</v>
          </cell>
          <cell r="EK4446" t="str">
            <v>ЭМ</v>
          </cell>
          <cell r="EO4446" t="str">
            <v>СГМ</v>
          </cell>
          <cell r="EP4446" t="str">
            <v>ЭМ</v>
          </cell>
          <cell r="ES4446" t="str">
            <v>-</v>
          </cell>
          <cell r="ET4446" t="str">
            <v>475200000, Мангистауская область, Тупкараганский район, месторождение Каражанбас, база МТС АО Каражанбасмунай</v>
          </cell>
          <cell r="EU4446" t="str">
            <v>С даты подписания договора в течение 75 календарных дней</v>
          </cell>
          <cell r="EW4446" t="e">
            <v>#VALUE!</v>
          </cell>
          <cell r="EX4446" t="str">
            <v>282219.300.000039</v>
          </cell>
          <cell r="EY4446" t="str">
            <v>Съемник</v>
          </cell>
          <cell r="EZ4446" t="str">
            <v>механический, для демонтажа деталей, универсальный</v>
          </cell>
        </row>
        <row r="4447">
          <cell r="CI4447" t="str">
            <v>330-02259</v>
          </cell>
          <cell r="CJ4447" t="str">
            <v>Съемник: отвёртки средства удаления, 9 шт, скребки палочки &amp; крюк набор уплотнительное кольцо сальник, съемник, отвёртки, средства удаления</v>
          </cell>
          <cell r="CK4447" t="str">
            <v>НАБ</v>
          </cell>
          <cell r="CL4447" t="e">
            <v>#N/A</v>
          </cell>
          <cell r="CM4447" t="e">
            <v>#N/A</v>
          </cell>
          <cell r="CN4447">
            <v>14330.36</v>
          </cell>
          <cell r="CO4447">
            <v>2</v>
          </cell>
          <cell r="CP4447">
            <v>2</v>
          </cell>
          <cell r="CQ4447">
            <v>0</v>
          </cell>
          <cell r="CR4447">
            <v>0</v>
          </cell>
          <cell r="CS4447">
            <v>0</v>
          </cell>
          <cell r="CT4447">
            <v>0</v>
          </cell>
          <cell r="CU4447">
            <v>2</v>
          </cell>
          <cell r="CV4447">
            <v>-2</v>
          </cell>
          <cell r="CW4447">
            <v>0</v>
          </cell>
          <cell r="CY4447">
            <v>2</v>
          </cell>
          <cell r="CZ4447">
            <v>28660.720000000001</v>
          </cell>
          <cell r="DB4447">
            <v>0</v>
          </cell>
          <cell r="DC4447">
            <v>0</v>
          </cell>
          <cell r="DE4447">
            <v>0</v>
          </cell>
          <cell r="DF4447">
            <v>0</v>
          </cell>
          <cell r="DH4447">
            <v>0</v>
          </cell>
          <cell r="DI4447">
            <v>0</v>
          </cell>
          <cell r="DL4447">
            <v>0</v>
          </cell>
          <cell r="DN4447">
            <v>0</v>
          </cell>
          <cell r="DO4447">
            <v>0</v>
          </cell>
          <cell r="DR4447">
            <v>0</v>
          </cell>
          <cell r="DU4447">
            <v>2</v>
          </cell>
          <cell r="DV4447">
            <v>28660.720000000001</v>
          </cell>
          <cell r="DW4447" t="str">
            <v>передан</v>
          </cell>
          <cell r="DX4447" t="str">
            <v>Направлено 31.03.2023</v>
          </cell>
          <cell r="EA4447" t="str">
            <v>ЭМ</v>
          </cell>
          <cell r="EF4447">
            <v>2</v>
          </cell>
          <cell r="EG4447">
            <v>28660.720000000001</v>
          </cell>
          <cell r="EH4447" t="e">
            <v>#N/A</v>
          </cell>
          <cell r="EJ4447" t="str">
            <v>180-3</v>
          </cell>
          <cell r="EK4447" t="str">
            <v>ЭМ</v>
          </cell>
          <cell r="EO4447" t="str">
            <v>СГМ</v>
          </cell>
          <cell r="EP4447" t="str">
            <v>ЭМ</v>
          </cell>
          <cell r="ES4447" t="str">
            <v>-</v>
          </cell>
          <cell r="ET4447" t="str">
            <v>471010000, Мангистауская область, Актау Г.А., г.Актау, промышленная зона, БМТС АО Каражанбасмунай</v>
          </cell>
          <cell r="EU4447" t="str">
            <v>С даты подписания договора в течение 60 календарных дней</v>
          </cell>
          <cell r="EV4447" t="str">
            <v>ок</v>
          </cell>
          <cell r="EW4447" t="e">
            <v>#VALUE!</v>
          </cell>
          <cell r="EX4447" t="str">
            <v>257330.100.000055</v>
          </cell>
          <cell r="EY4447" t="str">
            <v>Съемник</v>
          </cell>
          <cell r="EZ4447" t="str">
            <v>для стопорных колец</v>
          </cell>
        </row>
        <row r="4448">
          <cell r="CI4448" t="str">
            <v>330-02260</v>
          </cell>
          <cell r="CJ4448" t="str">
            <v>Съемник: универсальный гильзы цилиндра двигателя</v>
          </cell>
          <cell r="CK4448" t="str">
            <v>НАБ</v>
          </cell>
          <cell r="CL4448" t="e">
            <v>#N/A</v>
          </cell>
          <cell r="CM4448" t="e">
            <v>#N/A</v>
          </cell>
          <cell r="CN4448">
            <v>239062.5</v>
          </cell>
          <cell r="CO4448">
            <v>1</v>
          </cell>
          <cell r="CP4448">
            <v>1</v>
          </cell>
          <cell r="CQ4448">
            <v>0</v>
          </cell>
          <cell r="CR4448">
            <v>0</v>
          </cell>
          <cell r="CS4448">
            <v>0</v>
          </cell>
          <cell r="CT4448">
            <v>0</v>
          </cell>
          <cell r="CU4448">
            <v>1</v>
          </cell>
          <cell r="CV4448">
            <v>-1</v>
          </cell>
          <cell r="CW4448">
            <v>0</v>
          </cell>
          <cell r="CY4448">
            <v>1</v>
          </cell>
          <cell r="CZ4448">
            <v>239062.5</v>
          </cell>
          <cell r="DB4448">
            <v>0</v>
          </cell>
          <cell r="DC4448">
            <v>0</v>
          </cell>
          <cell r="DE4448">
            <v>0</v>
          </cell>
          <cell r="DF4448">
            <v>0</v>
          </cell>
          <cell r="DH4448">
            <v>0</v>
          </cell>
          <cell r="DI4448">
            <v>0</v>
          </cell>
          <cell r="DL4448">
            <v>0</v>
          </cell>
          <cell r="DN4448">
            <v>0</v>
          </cell>
          <cell r="DO4448">
            <v>0</v>
          </cell>
          <cell r="DR4448">
            <v>0</v>
          </cell>
          <cell r="DU4448">
            <v>1</v>
          </cell>
          <cell r="DV4448">
            <v>239062.5</v>
          </cell>
          <cell r="DW4448" t="str">
            <v>передан</v>
          </cell>
          <cell r="DX4448" t="str">
            <v>Направлено 31.03.2023</v>
          </cell>
          <cell r="EA4448" t="str">
            <v>ЭМ</v>
          </cell>
          <cell r="EF4448">
            <v>1</v>
          </cell>
          <cell r="EG4448">
            <v>239062.5</v>
          </cell>
          <cell r="EH4448" t="e">
            <v>#N/A</v>
          </cell>
          <cell r="EJ4448" t="str">
            <v>180-3</v>
          </cell>
          <cell r="EK4448" t="str">
            <v>ЭМ</v>
          </cell>
          <cell r="EO4448" t="str">
            <v>СГМ</v>
          </cell>
          <cell r="EP4448" t="str">
            <v>ЭМ</v>
          </cell>
          <cell r="ES4448" t="str">
            <v>-</v>
          </cell>
          <cell r="ET4448" t="str">
            <v>471010000, Мангистауская область, Актау Г.А., г.Актау, промышленная зона, БМТС АО Каражанбасмунай</v>
          </cell>
          <cell r="EU4448" t="str">
            <v>С даты подписания договора в течение 60 календарных дней</v>
          </cell>
          <cell r="EV4448" t="str">
            <v>ок</v>
          </cell>
          <cell r="EW4448" t="e">
            <v>#VALUE!</v>
          </cell>
          <cell r="EX4448" t="str">
            <v>282219.300.000039</v>
          </cell>
          <cell r="EY4448" t="str">
            <v>Съемник</v>
          </cell>
          <cell r="EZ4448" t="str">
            <v>механический, для демонтажа деталей, универсальный</v>
          </cell>
        </row>
        <row r="4449">
          <cell r="CI4449" t="str">
            <v>330-02348</v>
          </cell>
          <cell r="CJ4449" t="str">
            <v>Съемник: цилиндра Sigma, p/n 603-35755-0</v>
          </cell>
          <cell r="CK4449" t="str">
            <v>ШТ</v>
          </cell>
          <cell r="CL4449" t="e">
            <v>#N/A</v>
          </cell>
          <cell r="CM4449" t="e">
            <v>#N/A</v>
          </cell>
          <cell r="CN4449">
            <v>313025</v>
          </cell>
          <cell r="CO4449">
            <v>0</v>
          </cell>
          <cell r="CP4449">
            <v>0</v>
          </cell>
          <cell r="CQ4449" t="e">
            <v>#N/A</v>
          </cell>
          <cell r="CR4449">
            <v>0</v>
          </cell>
          <cell r="CS4449">
            <v>0</v>
          </cell>
          <cell r="CT4449">
            <v>0</v>
          </cell>
          <cell r="CU4449">
            <v>0</v>
          </cell>
          <cell r="CV4449">
            <v>0</v>
          </cell>
          <cell r="CW4449">
            <v>0</v>
          </cell>
          <cell r="CY4449">
            <v>8</v>
          </cell>
          <cell r="CZ4449">
            <v>2504200</v>
          </cell>
          <cell r="DB4449">
            <v>0</v>
          </cell>
          <cell r="DC4449">
            <v>0</v>
          </cell>
          <cell r="DE4449">
            <v>0</v>
          </cell>
          <cell r="DF4449">
            <v>0</v>
          </cell>
          <cell r="DH4449">
            <v>0</v>
          </cell>
          <cell r="DI4449">
            <v>0</v>
          </cell>
          <cell r="DL4449">
            <v>0</v>
          </cell>
          <cell r="DN4449">
            <v>0</v>
          </cell>
          <cell r="DO4449">
            <v>0</v>
          </cell>
          <cell r="DR4449">
            <v>0</v>
          </cell>
          <cell r="DU4449">
            <v>8</v>
          </cell>
          <cell r="DV4449">
            <v>2504200</v>
          </cell>
          <cell r="DW4449" t="str">
            <v>передан</v>
          </cell>
          <cell r="DX4449" t="str">
            <v xml:space="preserve">Направлено 17.03.2023
</v>
          </cell>
          <cell r="EA4449" t="str">
            <v>ГПЗ</v>
          </cell>
          <cell r="EF4449">
            <v>8</v>
          </cell>
          <cell r="EG4449">
            <v>2504200</v>
          </cell>
          <cell r="EH4449" t="e">
            <v>#N/A</v>
          </cell>
          <cell r="EJ4449" t="str">
            <v>118</v>
          </cell>
          <cell r="EK4449" t="str">
            <v>ЗЦП</v>
          </cell>
          <cell r="EO4449" t="str">
            <v>СГМ</v>
          </cell>
          <cell r="EP4449" t="str">
            <v>ЦП</v>
          </cell>
          <cell r="ES4449" t="str">
            <v>04.2023</v>
          </cell>
          <cell r="ET4449" t="str">
            <v>475200000, Мангистауская область, Тупкараганский район, месторождение Каражанбас, база МТС АО Каражанбасмунай</v>
          </cell>
          <cell r="EU4449" t="str">
            <v>С даты подписания договора в течение 60 календарных дней</v>
          </cell>
          <cell r="EV4449" t="str">
            <v>ок</v>
          </cell>
          <cell r="EW4449" t="e">
            <v>#VALUE!</v>
          </cell>
          <cell r="EX4449" t="str">
            <v>282219.300.000039</v>
          </cell>
          <cell r="EY4449" t="str">
            <v>Съемник</v>
          </cell>
          <cell r="EZ4449" t="str">
            <v>механический, для демонтажа деталей, универсальный</v>
          </cell>
        </row>
        <row r="4450">
          <cell r="CI4450" t="str">
            <v>330-02346</v>
          </cell>
          <cell r="CJ4450" t="str">
            <v>Съемник: цилиндровых втулок НБ-125, ОФСП.296377.002</v>
          </cell>
          <cell r="CK4450" t="str">
            <v>ШТ</v>
          </cell>
          <cell r="CL4450" t="e">
            <v>#N/A</v>
          </cell>
          <cell r="CM4450" t="e">
            <v>#N/A</v>
          </cell>
          <cell r="CN4450">
            <v>148151.5</v>
          </cell>
          <cell r="CO4450">
            <v>0</v>
          </cell>
          <cell r="CP4450">
            <v>0</v>
          </cell>
          <cell r="CQ4450" t="e">
            <v>#N/A</v>
          </cell>
          <cell r="CR4450">
            <v>0</v>
          </cell>
          <cell r="CS4450">
            <v>0</v>
          </cell>
          <cell r="CT4450">
            <v>0</v>
          </cell>
          <cell r="CU4450">
            <v>0</v>
          </cell>
          <cell r="CV4450">
            <v>0</v>
          </cell>
          <cell r="CW4450">
            <v>0</v>
          </cell>
          <cell r="CY4450">
            <v>2</v>
          </cell>
          <cell r="CZ4450">
            <v>296303</v>
          </cell>
          <cell r="DB4450">
            <v>0</v>
          </cell>
          <cell r="DC4450">
            <v>0</v>
          </cell>
          <cell r="DE4450">
            <v>0</v>
          </cell>
          <cell r="DF4450">
            <v>0</v>
          </cell>
          <cell r="DH4450">
            <v>0</v>
          </cell>
          <cell r="DI4450">
            <v>0</v>
          </cell>
          <cell r="DL4450">
            <v>0</v>
          </cell>
          <cell r="DN4450">
            <v>0</v>
          </cell>
          <cell r="DO4450">
            <v>0</v>
          </cell>
          <cell r="DR4450">
            <v>0</v>
          </cell>
          <cell r="DU4450">
            <v>2</v>
          </cell>
          <cell r="DV4450">
            <v>296303</v>
          </cell>
          <cell r="DW4450" t="str">
            <v>повтор</v>
          </cell>
          <cell r="DX4450" t="str">
            <v xml:space="preserve">Проводится маркетинг цен/направлено в ОМЦиА 14.06.2023 </v>
          </cell>
          <cell r="EA4450" t="str">
            <v>100 МРП</v>
          </cell>
          <cell r="EB4450" t="str">
            <v>в работе</v>
          </cell>
          <cell r="EF4450">
            <v>2</v>
          </cell>
          <cell r="EG4450">
            <v>296303</v>
          </cell>
          <cell r="EH4450" t="e">
            <v>#N/A</v>
          </cell>
          <cell r="EJ4450" t="str">
            <v>174 МРП</v>
          </cell>
          <cell r="EK4450" t="str">
            <v>100 МРП</v>
          </cell>
          <cell r="EL4450" t="str">
            <v>МХБ/ТПФ</v>
          </cell>
          <cell r="EO4450" t="str">
            <v>СГМ</v>
          </cell>
          <cell r="EP4450" t="e">
            <v>#N/A</v>
          </cell>
          <cell r="ES4450" t="e">
            <v>#N/A</v>
          </cell>
          <cell r="ET4450" t="str">
            <v>471010000, Мангистауская область, Актау Г.А., г.Актау, промышленная зона, БМТС АО Каражанбасмунай</v>
          </cell>
          <cell r="EU4450" t="str">
            <v>С даты подписания договора в течение 75 календарных дней</v>
          </cell>
          <cell r="EV4450" t="str">
            <v>ок</v>
          </cell>
          <cell r="EW4450" t="e">
            <v>#VALUE!</v>
          </cell>
          <cell r="EX4450" t="str">
            <v>282219.300.000036</v>
          </cell>
          <cell r="EY4450" t="str">
            <v>Съемник</v>
          </cell>
          <cell r="EZ4450" t="str">
            <v>механический, для демонтажа деталей буровых насосов</v>
          </cell>
        </row>
        <row r="4451">
          <cell r="CI4451" t="str">
            <v>330-02239</v>
          </cell>
          <cell r="CJ4451" t="str">
            <v>Съёмник: шкивов 2х-лапый FORCE 65910, высота захватов: 100 мм, диапазон: 40-90мм</v>
          </cell>
          <cell r="CK4451" t="str">
            <v>ШТ</v>
          </cell>
          <cell r="CL4451" t="e">
            <v>#N/A</v>
          </cell>
          <cell r="CM4451" t="e">
            <v>#N/A</v>
          </cell>
          <cell r="CN4451">
            <v>24000</v>
          </cell>
          <cell r="CO4451">
            <v>1</v>
          </cell>
          <cell r="CP4451">
            <v>1</v>
          </cell>
          <cell r="CQ4451">
            <v>0</v>
          </cell>
          <cell r="CR4451">
            <v>0</v>
          </cell>
          <cell r="CS4451">
            <v>0</v>
          </cell>
          <cell r="CT4451">
            <v>0</v>
          </cell>
          <cell r="CU4451">
            <v>1</v>
          </cell>
          <cell r="CV4451">
            <v>-1</v>
          </cell>
          <cell r="CW4451">
            <v>0</v>
          </cell>
          <cell r="CY4451">
            <v>2</v>
          </cell>
          <cell r="CZ4451">
            <v>48000</v>
          </cell>
          <cell r="DB4451">
            <v>0</v>
          </cell>
          <cell r="DC4451">
            <v>0</v>
          </cell>
          <cell r="DE4451">
            <v>0</v>
          </cell>
          <cell r="DF4451">
            <v>0</v>
          </cell>
          <cell r="DH4451">
            <v>0</v>
          </cell>
          <cell r="DI4451">
            <v>0</v>
          </cell>
          <cell r="DL4451">
            <v>0</v>
          </cell>
          <cell r="DN4451">
            <v>0</v>
          </cell>
          <cell r="DO4451">
            <v>0</v>
          </cell>
          <cell r="DR4451">
            <v>0</v>
          </cell>
          <cell r="DU4451">
            <v>2</v>
          </cell>
          <cell r="DV4451">
            <v>48000</v>
          </cell>
          <cell r="EA4451" t="str">
            <v>ГПЗ</v>
          </cell>
          <cell r="EF4451">
            <v>2</v>
          </cell>
          <cell r="EG4451">
            <v>48000</v>
          </cell>
          <cell r="EH4451" t="e">
            <v>#N/A</v>
          </cell>
          <cell r="EJ4451" t="str">
            <v>53-11</v>
          </cell>
          <cell r="EK4451" t="str">
            <v>ЗЦП</v>
          </cell>
          <cell r="EO4451" t="str">
            <v>СГМ</v>
          </cell>
          <cell r="EP4451" t="str">
            <v>ЦП</v>
          </cell>
          <cell r="ES4451" t="str">
            <v>02.2023</v>
          </cell>
          <cell r="ET4451" t="str">
            <v>471010000, Мангистауская область, Актау Г.А., г.Актау, промышленная зона, БМТС АО Каражанбасмунай</v>
          </cell>
          <cell r="EU4451" t="str">
            <v>С даты подписания договора в течение 60 календарных дней</v>
          </cell>
          <cell r="EV4451" t="str">
            <v>ок</v>
          </cell>
          <cell r="EW4451" t="e">
            <v>#VALUE!</v>
          </cell>
          <cell r="EX4451" t="str">
            <v>257330.100.000054</v>
          </cell>
          <cell r="EY4451" t="str">
            <v>Съемник</v>
          </cell>
          <cell r="EZ4451" t="str">
            <v>для демонтажа шкивов и подшипников</v>
          </cell>
        </row>
        <row r="4452">
          <cell r="CI4452" t="str">
            <v>330-00486</v>
          </cell>
          <cell r="CJ4452" t="str">
            <v>Съемник:маслянного фильтра,ременный, p/n WSWA121~Strap type: oil filter wrench, p/n WSWA121</v>
          </cell>
          <cell r="CK4452" t="str">
            <v>ШТ</v>
          </cell>
          <cell r="CL4452" t="e">
            <v>#N/A</v>
          </cell>
          <cell r="CM4452" t="e">
            <v>#N/A</v>
          </cell>
          <cell r="CN4452">
            <v>17520</v>
          </cell>
          <cell r="CO4452">
            <v>1</v>
          </cell>
          <cell r="CP4452">
            <v>0</v>
          </cell>
          <cell r="CQ4452" t="str">
            <v>со склада</v>
          </cell>
          <cell r="CR4452">
            <v>2</v>
          </cell>
          <cell r="CS4452">
            <v>0</v>
          </cell>
          <cell r="CT4452">
            <v>0</v>
          </cell>
          <cell r="CU4452">
            <v>1</v>
          </cell>
          <cell r="CV4452">
            <v>1</v>
          </cell>
          <cell r="CW4452">
            <v>1</v>
          </cell>
          <cell r="CY4452">
            <v>4</v>
          </cell>
          <cell r="CZ4452">
            <v>70080</v>
          </cell>
          <cell r="DB4452">
            <v>0</v>
          </cell>
          <cell r="DC4452">
            <v>0</v>
          </cell>
          <cell r="DE4452">
            <v>0</v>
          </cell>
          <cell r="DF4452">
            <v>0</v>
          </cell>
          <cell r="DH4452">
            <v>1</v>
          </cell>
          <cell r="DI4452">
            <v>17520</v>
          </cell>
          <cell r="DK4452">
            <v>0</v>
          </cell>
          <cell r="DL4452">
            <v>0</v>
          </cell>
          <cell r="DN4452">
            <v>0</v>
          </cell>
          <cell r="DO4452">
            <v>0</v>
          </cell>
          <cell r="DQ4452">
            <v>0</v>
          </cell>
          <cell r="DR4452">
            <v>0</v>
          </cell>
          <cell r="DU4452">
            <v>3</v>
          </cell>
          <cell r="DV4452">
            <v>52560</v>
          </cell>
          <cell r="EA4452" t="str">
            <v>100 МРП</v>
          </cell>
          <cell r="EF4452">
            <v>3</v>
          </cell>
          <cell r="EG4452">
            <v>52560</v>
          </cell>
          <cell r="EH4452" t="e">
            <v>#N/A</v>
          </cell>
          <cell r="EJ4452" t="str">
            <v xml:space="preserve">1 </v>
          </cell>
          <cell r="EK4452" t="str">
            <v>100 МРП</v>
          </cell>
          <cell r="EO4452" t="str">
            <v>СГМ</v>
          </cell>
          <cell r="EP4452" t="e">
            <v>#N/A</v>
          </cell>
          <cell r="ES4452" t="e">
            <v>#N/A</v>
          </cell>
          <cell r="ET4452" t="str">
            <v>471010000, Мангистауская область, Актау Г.А., г.Актау, промышленная зона, БМТС АО Каражанбасмунай</v>
          </cell>
          <cell r="EU4452" t="str">
            <v>С даты подписания договора в течение 60 календарных дней</v>
          </cell>
          <cell r="EV4452" t="str">
            <v>ок</v>
          </cell>
          <cell r="EW4452" t="e">
            <v>#VALUE!</v>
          </cell>
          <cell r="EX4452" t="str">
            <v>257330.100.000057</v>
          </cell>
          <cell r="EY4452" t="str">
            <v>Съемник</v>
          </cell>
          <cell r="EZ4452" t="str">
            <v>для масляного фильтра, усиленный</v>
          </cell>
        </row>
        <row r="4453">
          <cell r="CI4453" t="str">
            <v>410-00341</v>
          </cell>
          <cell r="CJ4453" t="str">
            <v>Таль: ручная рычажная цепная, грузоподъемность 1,5 т., высота подъема 6м, диаметр цепи 8 мм, покрытие окрашенный.</v>
          </cell>
          <cell r="CK4453" t="str">
            <v>ШТ</v>
          </cell>
          <cell r="CL4453" t="e">
            <v>#N/A</v>
          </cell>
          <cell r="CM4453" t="e">
            <v>#N/A</v>
          </cell>
          <cell r="CN4453">
            <v>71020</v>
          </cell>
          <cell r="CO4453">
            <v>4</v>
          </cell>
          <cell r="CP4453">
            <v>4</v>
          </cell>
          <cell r="CQ4453" t="str">
            <v>сост</v>
          </cell>
          <cell r="CR4453">
            <v>0</v>
          </cell>
          <cell r="CS4453">
            <v>8</v>
          </cell>
          <cell r="CT4453">
            <v>8</v>
          </cell>
          <cell r="CU4453">
            <v>-4</v>
          </cell>
          <cell r="CV4453">
            <v>4</v>
          </cell>
          <cell r="CW4453">
            <v>0</v>
          </cell>
          <cell r="CY4453">
            <v>2</v>
          </cell>
          <cell r="CZ4453">
            <v>142040</v>
          </cell>
          <cell r="DB4453">
            <v>0</v>
          </cell>
          <cell r="DC4453">
            <v>0</v>
          </cell>
          <cell r="DE4453">
            <v>0</v>
          </cell>
          <cell r="DF4453">
            <v>0</v>
          </cell>
          <cell r="DH4453">
            <v>0</v>
          </cell>
          <cell r="DI4453">
            <v>0</v>
          </cell>
          <cell r="DK4453">
            <v>0</v>
          </cell>
          <cell r="DL4453">
            <v>0</v>
          </cell>
          <cell r="DN4453">
            <v>0</v>
          </cell>
          <cell r="DO4453">
            <v>0</v>
          </cell>
          <cell r="DQ4453">
            <v>0</v>
          </cell>
          <cell r="DR4453">
            <v>0</v>
          </cell>
          <cell r="DU4453">
            <v>2</v>
          </cell>
          <cell r="DV4453">
            <v>142040</v>
          </cell>
          <cell r="EA4453" t="str">
            <v>ГПЗ</v>
          </cell>
          <cell r="EF4453">
            <v>2</v>
          </cell>
          <cell r="EG4453">
            <v>142040</v>
          </cell>
          <cell r="EH4453" t="e">
            <v>#N/A</v>
          </cell>
          <cell r="EJ4453" t="str">
            <v>60</v>
          </cell>
          <cell r="EK4453" t="str">
            <v>ЗЦП</v>
          </cell>
          <cell r="EM4453">
            <v>315</v>
          </cell>
          <cell r="EO4453" t="str">
            <v>СГМ</v>
          </cell>
          <cell r="EP4453" t="str">
            <v>ЦП</v>
          </cell>
          <cell r="ES4453" t="str">
            <v>09.2022</v>
          </cell>
          <cell r="ET4453" t="str">
            <v>471010000, Мангистауская область, Актау Г.А., г.Актау, промышленная зона, БМТС АО Каражанбасмунай</v>
          </cell>
          <cell r="EU4453" t="str">
            <v>с 01.2023 по 03.2023</v>
          </cell>
          <cell r="EV4453" t="str">
            <v>ок</v>
          </cell>
          <cell r="EW4453">
            <v>282211</v>
          </cell>
          <cell r="EX4453" t="str">
            <v>282211.700.000009</v>
          </cell>
          <cell r="EY4453" t="str">
            <v>Таль</v>
          </cell>
          <cell r="EZ4453" t="str">
            <v>ручная, рычажная, грузоподъемность 0,5-3,2 т</v>
          </cell>
        </row>
        <row r="4454">
          <cell r="CI4454" t="str">
            <v>410-00341</v>
          </cell>
          <cell r="CJ4454" t="str">
            <v>Таль: ручная рычажная цепная, грузоподъемность 1,5 т., высота подъема 6м, диаметр цепи 8 мм, покрытие окрашенный.</v>
          </cell>
          <cell r="CK4454" t="str">
            <v>ШТ</v>
          </cell>
          <cell r="CL4454" t="e">
            <v>#N/A</v>
          </cell>
          <cell r="CM4454" t="e">
            <v>#N/A</v>
          </cell>
          <cell r="CN4454">
            <v>71020</v>
          </cell>
          <cell r="CU4454">
            <v>0</v>
          </cell>
          <cell r="CV4454">
            <v>0</v>
          </cell>
          <cell r="CY4454">
            <v>2</v>
          </cell>
          <cell r="CZ4454">
            <v>142040</v>
          </cell>
          <cell r="DB4454">
            <v>0</v>
          </cell>
          <cell r="DC4454">
            <v>0</v>
          </cell>
          <cell r="DE4454">
            <v>0</v>
          </cell>
          <cell r="DF4454">
            <v>0</v>
          </cell>
          <cell r="DH4454">
            <v>0</v>
          </cell>
          <cell r="DI4454">
            <v>0</v>
          </cell>
          <cell r="DL4454">
            <v>0</v>
          </cell>
          <cell r="DN4454">
            <v>0</v>
          </cell>
          <cell r="DO4454">
            <v>0</v>
          </cell>
          <cell r="DR4454">
            <v>0</v>
          </cell>
          <cell r="DU4454">
            <v>2</v>
          </cell>
          <cell r="DV4454">
            <v>142040</v>
          </cell>
          <cell r="EA4454" t="str">
            <v>МЦ определен</v>
          </cell>
          <cell r="EG4454">
            <v>0</v>
          </cell>
          <cell r="EH4454" t="e">
            <v>#N/A</v>
          </cell>
          <cell r="EK4454" t="str">
            <v>доп.согл</v>
          </cell>
          <cell r="EO4454" t="str">
            <v>СГМ</v>
          </cell>
          <cell r="EP4454" t="e">
            <v>#N/A</v>
          </cell>
          <cell r="ES4454" t="e">
            <v>#N/A</v>
          </cell>
          <cell r="ET4454" t="str">
            <v>471010000, Мангистауская область, Актау Г.А., г.Актау, промышленная зона, БМТС АО Каражанбасмунай</v>
          </cell>
          <cell r="EU4454" t="str">
            <v>с 01.2023 по 03.2023</v>
          </cell>
          <cell r="EW4454" t="e">
            <v>#VALUE!</v>
          </cell>
          <cell r="EX4454" t="str">
            <v>282211.700.000009</v>
          </cell>
          <cell r="EY4454" t="str">
            <v>Таль</v>
          </cell>
          <cell r="EZ4454" t="str">
            <v>ручная, рычажная, грузоподъемность 0,5-3,2 т</v>
          </cell>
        </row>
        <row r="4455">
          <cell r="CI4455" t="str">
            <v>410-00343</v>
          </cell>
          <cell r="CJ4455" t="str">
            <v>Таль: с ручным приводом, Nova-E, общего назначения, грузоподъемность 5 т, высота подъема не более 5м, группа режима работы А1, место управления с пола, способ управления ручной, цепь грузовая круглая, ГОСТ 191-63, длина цепи 5м, крюк однорогий, ГОСТ 2105-75, номер крюка 12.</v>
          </cell>
          <cell r="CK4455" t="str">
            <v>ШТ</v>
          </cell>
          <cell r="CL4455" t="b">
            <v>1</v>
          </cell>
          <cell r="CM4455">
            <v>62574.5</v>
          </cell>
          <cell r="CN4455">
            <v>62574.5</v>
          </cell>
          <cell r="CO4455">
            <v>0</v>
          </cell>
          <cell r="CP4455">
            <v>0</v>
          </cell>
          <cell r="CQ4455" t="e">
            <v>#N/A</v>
          </cell>
          <cell r="CR4455">
            <v>0</v>
          </cell>
          <cell r="CS4455">
            <v>0</v>
          </cell>
          <cell r="CT4455">
            <v>0</v>
          </cell>
          <cell r="CU4455">
            <v>0</v>
          </cell>
          <cell r="CV4455">
            <v>0</v>
          </cell>
          <cell r="CW4455">
            <v>0</v>
          </cell>
          <cell r="CY4455">
            <v>2</v>
          </cell>
          <cell r="CZ4455">
            <v>125149</v>
          </cell>
          <cell r="DB4455">
            <v>0</v>
          </cell>
          <cell r="DC4455">
            <v>0</v>
          </cell>
          <cell r="DE4455">
            <v>0</v>
          </cell>
          <cell r="DF4455">
            <v>0</v>
          </cell>
          <cell r="DH4455">
            <v>0</v>
          </cell>
          <cell r="DI4455">
            <v>0</v>
          </cell>
          <cell r="DL4455">
            <v>0</v>
          </cell>
          <cell r="DN4455">
            <v>0</v>
          </cell>
          <cell r="DO4455">
            <v>0</v>
          </cell>
          <cell r="DR4455">
            <v>0</v>
          </cell>
          <cell r="DU4455">
            <v>2</v>
          </cell>
          <cell r="DV4455">
            <v>125149</v>
          </cell>
          <cell r="EA4455" t="str">
            <v>ГПЗ</v>
          </cell>
          <cell r="EF4455">
            <v>2</v>
          </cell>
          <cell r="EG4455">
            <v>125149</v>
          </cell>
          <cell r="EH4455" t="e">
            <v>#N/A</v>
          </cell>
          <cell r="EJ4455" t="str">
            <v>121</v>
          </cell>
          <cell r="EK4455" t="str">
            <v>ЗЦП</v>
          </cell>
          <cell r="EO4455" t="str">
            <v>СГМ</v>
          </cell>
          <cell r="EP4455" t="str">
            <v>ЦП</v>
          </cell>
          <cell r="ES4455" t="str">
            <v>04.2023</v>
          </cell>
          <cell r="ET4455" t="str">
            <v>471010000, Мангистауская область, Актау Г.А., г.Актау, промышленная зона, БМТС АО Каражанбасмунай</v>
          </cell>
          <cell r="EU4455" t="str">
            <v>С даты подписания договора в течение 45 календарных дней</v>
          </cell>
          <cell r="EV4455" t="str">
            <v>ок</v>
          </cell>
          <cell r="EW4455" t="e">
            <v>#VALUE!</v>
          </cell>
          <cell r="EX4455" t="str">
            <v>282211.700.000008</v>
          </cell>
          <cell r="EY4455" t="str">
            <v>Таль</v>
          </cell>
          <cell r="EZ4455" t="str">
            <v>ручная, шестеренная, грузоподъемность 3, 3-5 т</v>
          </cell>
        </row>
        <row r="4456">
          <cell r="CI4456" t="str">
            <v>410-00344</v>
          </cell>
          <cell r="CJ4456" t="str">
            <v>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v>
          </cell>
          <cell r="CK4456" t="str">
            <v>ШТ</v>
          </cell>
          <cell r="CL4456" t="b">
            <v>1</v>
          </cell>
          <cell r="CM4456">
            <v>94635.02</v>
          </cell>
          <cell r="CN4456">
            <v>94635.02</v>
          </cell>
          <cell r="CO4456">
            <v>2</v>
          </cell>
          <cell r="CP4456">
            <v>2</v>
          </cell>
          <cell r="CQ4456" t="str">
            <v>возврат</v>
          </cell>
          <cell r="CR4456">
            <v>0</v>
          </cell>
          <cell r="CS4456">
            <v>0</v>
          </cell>
          <cell r="CT4456">
            <v>0</v>
          </cell>
          <cell r="CU4456">
            <v>2</v>
          </cell>
          <cell r="CV4456">
            <v>-2</v>
          </cell>
          <cell r="CW4456">
            <v>0</v>
          </cell>
          <cell r="CY4456">
            <v>2</v>
          </cell>
          <cell r="CZ4456">
            <v>189270.04</v>
          </cell>
          <cell r="DB4456">
            <v>0</v>
          </cell>
          <cell r="DC4456">
            <v>0</v>
          </cell>
          <cell r="DE4456">
            <v>0</v>
          </cell>
          <cell r="DF4456">
            <v>0</v>
          </cell>
          <cell r="DH4456">
            <v>0</v>
          </cell>
          <cell r="DI4456">
            <v>0</v>
          </cell>
          <cell r="DL4456">
            <v>0</v>
          </cell>
          <cell r="DN4456">
            <v>0</v>
          </cell>
          <cell r="DO4456">
            <v>0</v>
          </cell>
          <cell r="DR4456">
            <v>0</v>
          </cell>
          <cell r="DU4456">
            <v>2</v>
          </cell>
          <cell r="DV4456">
            <v>189270.04</v>
          </cell>
          <cell r="EA4456" t="str">
            <v>100 МРП</v>
          </cell>
          <cell r="EF4456">
            <v>2</v>
          </cell>
          <cell r="EG4456">
            <v>189270.04</v>
          </cell>
          <cell r="EH4456" t="e">
            <v>#N/A</v>
          </cell>
          <cell r="EJ4456" t="str">
            <v>173</v>
          </cell>
          <cell r="EK4456" t="str">
            <v>100 МРП</v>
          </cell>
          <cell r="EL4456" t="str">
            <v>МХБ</v>
          </cell>
          <cell r="EO4456" t="str">
            <v>СГМ</v>
          </cell>
          <cell r="EP4456" t="e">
            <v>#N/A</v>
          </cell>
          <cell r="ES4456" t="e">
            <v>#N/A</v>
          </cell>
          <cell r="ET4456" t="str">
            <v>471010000, Мангистауская область, Актау Г.А., г.Актау, промышленная зона, БМТС АО Каражанбасмунай</v>
          </cell>
          <cell r="EU4456" t="str">
            <v>С даты подписания договора в течение 75 календарных дней</v>
          </cell>
          <cell r="EW4456" t="e">
            <v>#VALUE!</v>
          </cell>
          <cell r="EX4456" t="str">
            <v>282212.300.000021</v>
          </cell>
          <cell r="EY4456" t="str">
            <v>Лебедка</v>
          </cell>
          <cell r="EZ4456" t="str">
            <v>шахтная, проходическая, с пневматическим/ручным приводом</v>
          </cell>
        </row>
        <row r="4457">
          <cell r="CI4457" t="str">
            <v>330-01804</v>
          </cell>
          <cell r="CJ4457" t="str">
            <v>Тиски: слесарные с поворотным основанием, 125мм</v>
          </cell>
          <cell r="CK4457" t="str">
            <v>ШТ</v>
          </cell>
          <cell r="CL4457" t="e">
            <v>#N/A</v>
          </cell>
          <cell r="CM4457" t="e">
            <v>#N/A</v>
          </cell>
          <cell r="CN4457">
            <v>132978</v>
          </cell>
          <cell r="CO4457">
            <v>5</v>
          </cell>
          <cell r="CP4457">
            <v>5</v>
          </cell>
          <cell r="CQ4457" t="str">
            <v>сост</v>
          </cell>
          <cell r="CR4457">
            <v>5</v>
          </cell>
          <cell r="CS4457">
            <v>5</v>
          </cell>
          <cell r="CT4457">
            <v>0</v>
          </cell>
          <cell r="CU4457">
            <v>5</v>
          </cell>
          <cell r="CV4457">
            <v>0</v>
          </cell>
          <cell r="CW4457">
            <v>0</v>
          </cell>
          <cell r="CY4457">
            <v>5</v>
          </cell>
          <cell r="CZ4457">
            <v>664890</v>
          </cell>
          <cell r="DB4457">
            <v>0</v>
          </cell>
          <cell r="DC4457">
            <v>0</v>
          </cell>
          <cell r="DE4457">
            <v>0</v>
          </cell>
          <cell r="DF4457">
            <v>0</v>
          </cell>
          <cell r="DH4457">
            <v>0</v>
          </cell>
          <cell r="DI4457">
            <v>0</v>
          </cell>
          <cell r="DL4457">
            <v>0</v>
          </cell>
          <cell r="DN4457">
            <v>0</v>
          </cell>
          <cell r="DO4457">
            <v>0</v>
          </cell>
          <cell r="DR4457">
            <v>0</v>
          </cell>
          <cell r="DU4457">
            <v>5</v>
          </cell>
          <cell r="DV4457">
            <v>664890</v>
          </cell>
          <cell r="EA4457" t="str">
            <v>ГПЗ</v>
          </cell>
          <cell r="EF4457">
            <v>5</v>
          </cell>
          <cell r="EG4457">
            <v>664890</v>
          </cell>
          <cell r="EH4457" t="e">
            <v>#N/A</v>
          </cell>
          <cell r="EJ4457" t="str">
            <v>53-4</v>
          </cell>
          <cell r="EK4457" t="str">
            <v>ЗЦП</v>
          </cell>
          <cell r="EO4457" t="str">
            <v>СГМ</v>
          </cell>
          <cell r="EP4457" t="str">
            <v>ЦП</v>
          </cell>
          <cell r="ES4457" t="str">
            <v>01.2023</v>
          </cell>
          <cell r="ET4457" t="str">
            <v>475200000, Мангистауская область, Тупкараганский район, месторождение Каражанбас, база МТС АО Каражанбасмунай</v>
          </cell>
          <cell r="EU4457" t="str">
            <v>С даты подписания договора в течение 45 календарных дней</v>
          </cell>
          <cell r="EW4457" t="e">
            <v>#VALUE!</v>
          </cell>
          <cell r="EX4457" t="str">
            <v>257330.850.000000</v>
          </cell>
          <cell r="EY4457" t="str">
            <v>Тиски</v>
          </cell>
          <cell r="EZ4457" t="str">
            <v>слесарные</v>
          </cell>
        </row>
        <row r="4458">
          <cell r="CI4458" t="str">
            <v>330-00060</v>
          </cell>
          <cell r="CJ4458" t="str">
            <v>Тиски: слесарные, стальные, ширина губок не менее 140мм, расход губок180мм, сила зажима 3000 Н, угол поворота 0-120°</v>
          </cell>
          <cell r="CK4458" t="str">
            <v>ШТ</v>
          </cell>
          <cell r="CL4458" t="e">
            <v>#N/A</v>
          </cell>
          <cell r="CM4458" t="e">
            <v>#N/A</v>
          </cell>
          <cell r="CN4458">
            <v>156549.19</v>
          </cell>
          <cell r="CO4458">
            <v>18</v>
          </cell>
          <cell r="CP4458">
            <v>0</v>
          </cell>
          <cell r="CQ4458" t="str">
            <v>со склада</v>
          </cell>
          <cell r="CR4458">
            <v>27</v>
          </cell>
          <cell r="CS4458">
            <v>0</v>
          </cell>
          <cell r="CT4458">
            <v>12</v>
          </cell>
          <cell r="CU4458">
            <v>6</v>
          </cell>
          <cell r="CV4458">
            <v>21</v>
          </cell>
          <cell r="CW4458">
            <v>21</v>
          </cell>
          <cell r="CY4458">
            <v>19</v>
          </cell>
          <cell r="CZ4458">
            <v>2974434.61</v>
          </cell>
          <cell r="DB4458">
            <v>0</v>
          </cell>
          <cell r="DC4458">
            <v>0</v>
          </cell>
          <cell r="DE4458">
            <v>0</v>
          </cell>
          <cell r="DF4458">
            <v>0</v>
          </cell>
          <cell r="DH4458">
            <v>13</v>
          </cell>
          <cell r="DI4458">
            <v>2035139.47</v>
          </cell>
          <cell r="DK4458">
            <v>0</v>
          </cell>
          <cell r="DL4458">
            <v>0</v>
          </cell>
          <cell r="DN4458">
            <v>0</v>
          </cell>
          <cell r="DO4458">
            <v>0</v>
          </cell>
          <cell r="DQ4458">
            <v>0</v>
          </cell>
          <cell r="DR4458">
            <v>0</v>
          </cell>
          <cell r="DU4458">
            <v>6</v>
          </cell>
          <cell r="DV4458">
            <v>939295.14</v>
          </cell>
          <cell r="EA4458" t="str">
            <v>ГПЗ</v>
          </cell>
          <cell r="EF4458">
            <v>6</v>
          </cell>
          <cell r="EG4458">
            <v>939295.14</v>
          </cell>
          <cell r="EH4458" t="e">
            <v>#N/A</v>
          </cell>
          <cell r="EJ4458" t="str">
            <v>53-2</v>
          </cell>
          <cell r="EK4458" t="str">
            <v>ЗЦП</v>
          </cell>
          <cell r="EO4458" t="str">
            <v>СГМ</v>
          </cell>
          <cell r="EP4458" t="str">
            <v>ЦП</v>
          </cell>
          <cell r="ES4458" t="str">
            <v>10.2022</v>
          </cell>
          <cell r="ET4458" t="str">
            <v>475200000, Мангистауская область, Тупкараганский район, месторождение Каражанбас, база МТС АО Каражанбасмунай</v>
          </cell>
          <cell r="EU4458" t="str">
            <v>С даты подписания договора в течение 75 календарных дней</v>
          </cell>
          <cell r="EW4458">
            <v>257330</v>
          </cell>
          <cell r="EX4458" t="str">
            <v>257330.850.000000</v>
          </cell>
          <cell r="EY4458" t="str">
            <v>Тиски</v>
          </cell>
          <cell r="EZ4458" t="str">
            <v>слесарные</v>
          </cell>
        </row>
        <row r="4459">
          <cell r="CI4459" t="str">
            <v>330-00241</v>
          </cell>
          <cell r="CJ4459"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cell r="CK4459" t="str">
            <v>ШТ</v>
          </cell>
          <cell r="CL4459" t="e">
            <v>#N/A</v>
          </cell>
          <cell r="CM4459" t="e">
            <v>#N/A</v>
          </cell>
          <cell r="CN4459">
            <v>135122.22</v>
          </cell>
          <cell r="CO4459">
            <v>0</v>
          </cell>
          <cell r="CP4459">
            <v>0</v>
          </cell>
          <cell r="CQ4459" t="str">
            <v>нет в бюджете 2022г.</v>
          </cell>
          <cell r="CR4459">
            <v>0</v>
          </cell>
          <cell r="CS4459">
            <v>0</v>
          </cell>
          <cell r="CT4459">
            <v>2</v>
          </cell>
          <cell r="CU4459">
            <v>-2</v>
          </cell>
          <cell r="CV4459">
            <v>2</v>
          </cell>
          <cell r="CW4459">
            <v>0</v>
          </cell>
          <cell r="CY4459">
            <v>5</v>
          </cell>
          <cell r="CZ4459">
            <v>675611.1</v>
          </cell>
          <cell r="DB4459">
            <v>0</v>
          </cell>
          <cell r="DC4459">
            <v>0</v>
          </cell>
          <cell r="DE4459">
            <v>0</v>
          </cell>
          <cell r="DF4459">
            <v>0</v>
          </cell>
          <cell r="DH4459">
            <v>0</v>
          </cell>
          <cell r="DI4459">
            <v>0</v>
          </cell>
          <cell r="DK4459">
            <v>0</v>
          </cell>
          <cell r="DL4459">
            <v>0</v>
          </cell>
          <cell r="DN4459">
            <v>0</v>
          </cell>
          <cell r="DO4459">
            <v>0</v>
          </cell>
          <cell r="DQ4459">
            <v>0</v>
          </cell>
          <cell r="DR4459">
            <v>0</v>
          </cell>
          <cell r="DU4459">
            <v>5</v>
          </cell>
          <cell r="DV4459">
            <v>675611.1</v>
          </cell>
          <cell r="EA4459" t="str">
            <v>ГПЗ</v>
          </cell>
          <cell r="EF4459">
            <v>5</v>
          </cell>
          <cell r="EG4459">
            <v>675611.1</v>
          </cell>
          <cell r="EH4459" t="e">
            <v>#N/A</v>
          </cell>
          <cell r="EJ4459" t="str">
            <v>53</v>
          </cell>
          <cell r="EK4459" t="str">
            <v>ЗЦП</v>
          </cell>
          <cell r="EM4459">
            <v>315</v>
          </cell>
          <cell r="EO4459" t="str">
            <v>СГМ</v>
          </cell>
          <cell r="EP4459" t="str">
            <v>ЦП</v>
          </cell>
          <cell r="ES4459" t="str">
            <v>09.2022</v>
          </cell>
          <cell r="ET4459" t="str">
            <v>475200000, Мангистауская область, Тупкараганский район, месторождение Каражанбас, база МТС АО Каражанбасмунай</v>
          </cell>
          <cell r="EU4459" t="str">
            <v>с 01.2023 по 03.2023</v>
          </cell>
          <cell r="EV4459" t="str">
            <v>ок</v>
          </cell>
          <cell r="EW4459">
            <v>257330</v>
          </cell>
          <cell r="EX4459" t="str">
            <v>257330.850.000000</v>
          </cell>
          <cell r="EY4459" t="str">
            <v>Тиски</v>
          </cell>
          <cell r="EZ4459" t="str">
            <v>слесарные</v>
          </cell>
        </row>
        <row r="4460">
          <cell r="CI4460" t="str">
            <v>330-00241</v>
          </cell>
          <cell r="CJ4460"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cell r="CK4460" t="str">
            <v>ШТ</v>
          </cell>
          <cell r="CL4460" t="e">
            <v>#N/A</v>
          </cell>
          <cell r="CM4460" t="e">
            <v>#N/A</v>
          </cell>
          <cell r="CN4460">
            <v>135122.22</v>
          </cell>
          <cell r="CU4460">
            <v>0</v>
          </cell>
          <cell r="CV4460">
            <v>0</v>
          </cell>
          <cell r="CY4460">
            <v>2</v>
          </cell>
          <cell r="CZ4460">
            <v>270244.44</v>
          </cell>
          <cell r="DB4460">
            <v>0</v>
          </cell>
          <cell r="DC4460">
            <v>0</v>
          </cell>
          <cell r="DE4460">
            <v>0</v>
          </cell>
          <cell r="DF4460">
            <v>0</v>
          </cell>
          <cell r="DH4460">
            <v>0</v>
          </cell>
          <cell r="DI4460">
            <v>0</v>
          </cell>
          <cell r="DL4460">
            <v>0</v>
          </cell>
          <cell r="DN4460">
            <v>0</v>
          </cell>
          <cell r="DO4460">
            <v>0</v>
          </cell>
          <cell r="DR4460">
            <v>0</v>
          </cell>
          <cell r="DU4460">
            <v>2</v>
          </cell>
          <cell r="DV4460">
            <v>270244.44</v>
          </cell>
          <cell r="EA4460" t="str">
            <v>ГПЗ</v>
          </cell>
          <cell r="EC4460" t="str">
            <v>3907 Т</v>
          </cell>
          <cell r="EG4460">
            <v>0</v>
          </cell>
          <cell r="EH4460" t="str">
            <v>3907 Т</v>
          </cell>
          <cell r="EJ4460" t="str">
            <v>53-30</v>
          </cell>
          <cell r="EK4460" t="str">
            <v>ЗЦП</v>
          </cell>
          <cell r="EO4460" t="str">
            <v>СГМ</v>
          </cell>
          <cell r="EP4460" t="str">
            <v>ЦП</v>
          </cell>
          <cell r="ES4460" t="str">
            <v>08.2023</v>
          </cell>
          <cell r="ET4460" t="str">
            <v>471010000, Мангистауская область, Актау Г.А., г.Актау, промышленная зона, БМТС АО Каражанбасмунай</v>
          </cell>
          <cell r="EU4460" t="str">
            <v>С даты подписания договора в течение 45 календарных дней</v>
          </cell>
          <cell r="EW4460" t="e">
            <v>#VALUE!</v>
          </cell>
          <cell r="EX4460" t="str">
            <v>257330.850.000000</v>
          </cell>
          <cell r="EY4460" t="str">
            <v>Тиски</v>
          </cell>
          <cell r="EZ4460" t="str">
            <v>слесарные</v>
          </cell>
        </row>
        <row r="4461">
          <cell r="CI4461" t="str">
            <v>330-00281</v>
          </cell>
          <cell r="CJ4461" t="str">
            <v>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v>
          </cell>
          <cell r="CK4461" t="str">
            <v>ШТ</v>
          </cell>
          <cell r="CL4461" t="e">
            <v>#N/A</v>
          </cell>
          <cell r="CM4461" t="e">
            <v>#N/A</v>
          </cell>
          <cell r="CN4461">
            <v>73140</v>
          </cell>
          <cell r="CO4461">
            <v>15</v>
          </cell>
          <cell r="CP4461">
            <v>15</v>
          </cell>
          <cell r="CQ4461" t="str">
            <v>сост</v>
          </cell>
          <cell r="CR4461">
            <v>5</v>
          </cell>
          <cell r="CS4461">
            <v>0</v>
          </cell>
          <cell r="CT4461">
            <v>3</v>
          </cell>
          <cell r="CU4461">
            <v>12</v>
          </cell>
          <cell r="CV4461">
            <v>-7</v>
          </cell>
          <cell r="CW4461">
            <v>0</v>
          </cell>
          <cell r="CY4461">
            <v>16</v>
          </cell>
          <cell r="CZ4461">
            <v>1170240</v>
          </cell>
          <cell r="DB4461">
            <v>0</v>
          </cell>
          <cell r="DC4461">
            <v>0</v>
          </cell>
          <cell r="DE4461">
            <v>0</v>
          </cell>
          <cell r="DF4461">
            <v>0</v>
          </cell>
          <cell r="DH4461">
            <v>0</v>
          </cell>
          <cell r="DI4461">
            <v>0</v>
          </cell>
          <cell r="DK4461">
            <v>0</v>
          </cell>
          <cell r="DL4461">
            <v>0</v>
          </cell>
          <cell r="DN4461">
            <v>0</v>
          </cell>
          <cell r="DO4461">
            <v>0</v>
          </cell>
          <cell r="DQ4461">
            <v>0</v>
          </cell>
          <cell r="DR4461">
            <v>0</v>
          </cell>
          <cell r="DU4461">
            <v>16</v>
          </cell>
          <cell r="DV4461">
            <v>1170240</v>
          </cell>
          <cell r="EA4461" t="str">
            <v>ГПЗ</v>
          </cell>
          <cell r="EF4461">
            <v>16</v>
          </cell>
          <cell r="EG4461">
            <v>1170240</v>
          </cell>
          <cell r="EH4461" t="e">
            <v>#N/A</v>
          </cell>
          <cell r="EJ4461" t="str">
            <v>53-23</v>
          </cell>
          <cell r="EK4461" t="str">
            <v>ЗЦП</v>
          </cell>
          <cell r="EO4461" t="str">
            <v>СГМ</v>
          </cell>
          <cell r="EP4461" t="str">
            <v>ЦП</v>
          </cell>
          <cell r="ES4461" t="str">
            <v>05.2023</v>
          </cell>
          <cell r="ET4461" t="str">
            <v>475200000, Мангистауская область, Тупкараганский район, месторождение Каражанбас, база МТС АО Каражанбасмунай</v>
          </cell>
          <cell r="EU4461" t="str">
            <v>С даты подписания договора в течение 75 календарных дней</v>
          </cell>
          <cell r="EW4461">
            <v>257330</v>
          </cell>
          <cell r="EX4461" t="str">
            <v>257330.850.000000</v>
          </cell>
          <cell r="EY4461" t="str">
            <v>Тиски</v>
          </cell>
          <cell r="EZ4461" t="str">
            <v>слесарные</v>
          </cell>
        </row>
        <row r="4462">
          <cell r="CI4462" t="str">
            <v>330-00584</v>
          </cell>
          <cell r="CJ4462" t="str">
            <v>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v>
          </cell>
          <cell r="CK4462" t="str">
            <v>К-Т</v>
          </cell>
          <cell r="CL4462" t="e">
            <v>#N/A</v>
          </cell>
          <cell r="CM4462" t="e">
            <v>#N/A</v>
          </cell>
          <cell r="CN4462">
            <v>1254135.8</v>
          </cell>
          <cell r="CO4462">
            <v>0</v>
          </cell>
          <cell r="CP4462">
            <v>0</v>
          </cell>
          <cell r="CQ4462" t="str">
            <v>не сост/отмена</v>
          </cell>
          <cell r="CR4462">
            <v>0</v>
          </cell>
          <cell r="CS4462">
            <v>0</v>
          </cell>
          <cell r="CT4462">
            <v>0</v>
          </cell>
          <cell r="CU4462">
            <v>0</v>
          </cell>
          <cell r="CV4462">
            <v>0</v>
          </cell>
          <cell r="CW4462">
            <v>0</v>
          </cell>
          <cell r="CY4462">
            <v>3</v>
          </cell>
          <cell r="CZ4462">
            <v>3762407.4000000004</v>
          </cell>
          <cell r="DB4462">
            <v>0</v>
          </cell>
          <cell r="DC4462">
            <v>0</v>
          </cell>
          <cell r="DE4462">
            <v>0</v>
          </cell>
          <cell r="DF4462">
            <v>0</v>
          </cell>
          <cell r="DH4462">
            <v>0</v>
          </cell>
          <cell r="DI4462">
            <v>0</v>
          </cell>
          <cell r="DK4462">
            <v>0</v>
          </cell>
          <cell r="DL4462">
            <v>0</v>
          </cell>
          <cell r="DN4462">
            <v>0</v>
          </cell>
          <cell r="DO4462">
            <v>0</v>
          </cell>
          <cell r="DR4462">
            <v>0</v>
          </cell>
          <cell r="DU4462">
            <v>3</v>
          </cell>
          <cell r="DV4462">
            <v>3762407.4000000004</v>
          </cell>
          <cell r="DW4462" t="str">
            <v>передан</v>
          </cell>
          <cell r="DX4462" t="str">
            <v xml:space="preserve">Направлено 15.03.2023
</v>
          </cell>
          <cell r="EA4462" t="str">
            <v>ГПЗ</v>
          </cell>
          <cell r="EF4462">
            <v>3</v>
          </cell>
          <cell r="EG4462">
            <v>3762407.4000000004</v>
          </cell>
          <cell r="EH4462" t="e">
            <v>#N/A</v>
          </cell>
          <cell r="EJ4462" t="str">
            <v>53-16</v>
          </cell>
          <cell r="EK4462" t="str">
            <v>ЗЦП</v>
          </cell>
          <cell r="EM4462">
            <v>315</v>
          </cell>
          <cell r="EO4462" t="str">
            <v>СГМ</v>
          </cell>
          <cell r="EP4462" t="str">
            <v>ЦП</v>
          </cell>
          <cell r="ES4462" t="str">
            <v>04.2023</v>
          </cell>
          <cell r="ET4462" t="str">
            <v>475200000, Мангистауская область, Тупкараганский район, месторождение Каражанбас, база МТС АО Каражанбасмунай</v>
          </cell>
          <cell r="EU4462" t="str">
            <v>С даты подписания договора в течение 90 календарных дней</v>
          </cell>
          <cell r="EV4462" t="str">
            <v>ок</v>
          </cell>
          <cell r="EW4462">
            <v>257330</v>
          </cell>
          <cell r="EX4462" t="str">
            <v>257330.850.000003</v>
          </cell>
          <cell r="EY4462" t="str">
            <v>Тиски</v>
          </cell>
          <cell r="EZ4462" t="str">
            <v>фрикционные</v>
          </cell>
        </row>
        <row r="4463">
          <cell r="CI4463" t="str">
            <v>330-00585</v>
          </cell>
          <cell r="CJ4463"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cell r="CK4463" t="str">
            <v>ШТ</v>
          </cell>
          <cell r="CL4463" t="e">
            <v>#N/A</v>
          </cell>
          <cell r="CM4463" t="e">
            <v>#N/A</v>
          </cell>
          <cell r="CN4463">
            <v>401151.05</v>
          </cell>
          <cell r="CO4463">
            <v>6</v>
          </cell>
          <cell r="CP4463">
            <v>0</v>
          </cell>
          <cell r="CQ4463" t="str">
            <v>отмена</v>
          </cell>
          <cell r="CR4463">
            <v>0</v>
          </cell>
          <cell r="CS4463">
            <v>0</v>
          </cell>
          <cell r="CT4463">
            <v>0</v>
          </cell>
          <cell r="CU4463">
            <v>6</v>
          </cell>
          <cell r="CV4463">
            <v>-6</v>
          </cell>
          <cell r="CW4463">
            <v>0</v>
          </cell>
          <cell r="CY4463">
            <v>13</v>
          </cell>
          <cell r="CZ4463">
            <v>5214963.6499999994</v>
          </cell>
          <cell r="DB4463">
            <v>0</v>
          </cell>
          <cell r="DC4463">
            <v>0</v>
          </cell>
          <cell r="DE4463">
            <v>0</v>
          </cell>
          <cell r="DF4463">
            <v>0</v>
          </cell>
          <cell r="DH4463">
            <v>0</v>
          </cell>
          <cell r="DI4463">
            <v>0</v>
          </cell>
          <cell r="DK4463">
            <v>0</v>
          </cell>
          <cell r="DL4463">
            <v>0</v>
          </cell>
          <cell r="DN4463">
            <v>0</v>
          </cell>
          <cell r="DO4463">
            <v>0</v>
          </cell>
          <cell r="DQ4463">
            <v>0</v>
          </cell>
          <cell r="DR4463">
            <v>0</v>
          </cell>
          <cell r="DU4463">
            <v>13</v>
          </cell>
          <cell r="DV4463">
            <v>5214963.6499999994</v>
          </cell>
          <cell r="EA4463" t="str">
            <v>ГПЗ</v>
          </cell>
          <cell r="EF4463">
            <v>13</v>
          </cell>
          <cell r="EG4463">
            <v>5214963.6499999994</v>
          </cell>
          <cell r="EH4463" t="e">
            <v>#N/A</v>
          </cell>
          <cell r="EJ4463" t="str">
            <v>53-2</v>
          </cell>
          <cell r="EK4463" t="str">
            <v>ЗЦП</v>
          </cell>
          <cell r="EO4463" t="str">
            <v>СГМ</v>
          </cell>
          <cell r="EP4463" t="str">
            <v>ЦП</v>
          </cell>
          <cell r="ES4463" t="str">
            <v>10.2022</v>
          </cell>
          <cell r="ET4463" t="str">
            <v>475200000, Мангистауская область, Тупкараганский район, месторождение Каражанбас, база МТС АО Каражанбасмунай</v>
          </cell>
          <cell r="EU4463" t="str">
            <v>С даты подписания договора в течение 75 календарных дней</v>
          </cell>
          <cell r="EW4463">
            <v>257330</v>
          </cell>
          <cell r="EX4463" t="str">
            <v>257330.850.000000</v>
          </cell>
          <cell r="EY4463" t="str">
            <v>Тиски</v>
          </cell>
          <cell r="EZ4463" t="str">
            <v>слесарные</v>
          </cell>
        </row>
        <row r="4464">
          <cell r="CI4464" t="str">
            <v>330-00585</v>
          </cell>
          <cell r="CJ4464"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cell r="CK4464" t="str">
            <v>ШТ</v>
          </cell>
          <cell r="CL4464" t="e">
            <v>#N/A</v>
          </cell>
          <cell r="CM4464" t="e">
            <v>#N/A</v>
          </cell>
          <cell r="CN4464">
            <v>401151.05</v>
          </cell>
          <cell r="CU4464">
            <v>0</v>
          </cell>
          <cell r="CV4464">
            <v>0</v>
          </cell>
          <cell r="CY4464">
            <v>7</v>
          </cell>
          <cell r="CZ4464">
            <v>2808057.35</v>
          </cell>
          <cell r="DB4464">
            <v>0</v>
          </cell>
          <cell r="DC4464">
            <v>0</v>
          </cell>
          <cell r="DE4464">
            <v>0</v>
          </cell>
          <cell r="DF4464">
            <v>0</v>
          </cell>
          <cell r="DH4464">
            <v>0</v>
          </cell>
          <cell r="DI4464">
            <v>0</v>
          </cell>
          <cell r="DL4464">
            <v>0</v>
          </cell>
          <cell r="DN4464">
            <v>0</v>
          </cell>
          <cell r="DO4464">
            <v>0</v>
          </cell>
          <cell r="DR4464">
            <v>0</v>
          </cell>
          <cell r="DU4464">
            <v>7</v>
          </cell>
          <cell r="DV4464">
            <v>2808057.35</v>
          </cell>
          <cell r="EA4464" t="str">
            <v>доп.согл.</v>
          </cell>
          <cell r="EF4464">
            <v>7</v>
          </cell>
          <cell r="EG4464">
            <v>2808057.35</v>
          </cell>
          <cell r="EH4464" t="e">
            <v>#N/A</v>
          </cell>
          <cell r="EJ4464" t="str">
            <v>53-2</v>
          </cell>
          <cell r="EK4464" t="str">
            <v>доп.согл.</v>
          </cell>
          <cell r="EO4464" t="str">
            <v>СГМ</v>
          </cell>
          <cell r="EP4464" t="str">
            <v>ЦП</v>
          </cell>
          <cell r="ES4464" t="str">
            <v>10.2022</v>
          </cell>
          <cell r="ET4464" t="str">
            <v>475200000, Мангистауская область, Тупкараганский район, месторождение Каражанбас, база МТС АО Каражанбасмунай</v>
          </cell>
          <cell r="EU4464" t="str">
            <v>С даты подписания договора в течение 75 календарных дней</v>
          </cell>
          <cell r="EW4464" t="e">
            <v>#VALUE!</v>
          </cell>
          <cell r="EX4464" t="str">
            <v>257330.850.000000</v>
          </cell>
          <cell r="EY4464" t="str">
            <v>Тиски</v>
          </cell>
          <cell r="EZ4464" t="str">
            <v>слесарные</v>
          </cell>
        </row>
        <row r="4465">
          <cell r="CI4465" t="str">
            <v>330-00110</v>
          </cell>
          <cell r="CJ4465" t="str">
            <v>Топор: столярный, боек 0.6кг, из кованной инструментальной стали, сдеревянной рукояткой...~Axe: joiner, peen 0.6kg, forged tool steel, wood handle....</v>
          </cell>
          <cell r="CK4465" t="str">
            <v>ШТ</v>
          </cell>
          <cell r="CL4465" t="e">
            <v>#N/A</v>
          </cell>
          <cell r="CM4465" t="e">
            <v>#N/A</v>
          </cell>
          <cell r="CN4465">
            <v>2000.08</v>
          </cell>
          <cell r="CO4465">
            <v>0</v>
          </cell>
          <cell r="CP4465">
            <v>0</v>
          </cell>
          <cell r="CQ4465" t="e">
            <v>#N/A</v>
          </cell>
          <cell r="CR4465">
            <v>0</v>
          </cell>
          <cell r="CS4465">
            <v>0</v>
          </cell>
          <cell r="CT4465">
            <v>0</v>
          </cell>
          <cell r="CU4465">
            <v>0</v>
          </cell>
          <cell r="CV4465">
            <v>0</v>
          </cell>
          <cell r="CW4465">
            <v>0</v>
          </cell>
          <cell r="CY4465">
            <v>10</v>
          </cell>
          <cell r="CZ4465">
            <v>20000.8</v>
          </cell>
          <cell r="DB4465">
            <v>0</v>
          </cell>
          <cell r="DC4465">
            <v>0</v>
          </cell>
          <cell r="DE4465">
            <v>0</v>
          </cell>
          <cell r="DF4465">
            <v>0</v>
          </cell>
          <cell r="DH4465">
            <v>0</v>
          </cell>
          <cell r="DI4465">
            <v>0</v>
          </cell>
          <cell r="DL4465">
            <v>0</v>
          </cell>
          <cell r="DN4465">
            <v>0</v>
          </cell>
          <cell r="DO4465">
            <v>0</v>
          </cell>
          <cell r="DR4465">
            <v>0</v>
          </cell>
          <cell r="DU4465">
            <v>10</v>
          </cell>
          <cell r="DV4465">
            <v>20000.8</v>
          </cell>
          <cell r="EA4465" t="str">
            <v>100 МРП</v>
          </cell>
          <cell r="EF4465">
            <v>10</v>
          </cell>
          <cell r="EG4465">
            <v>20000.8</v>
          </cell>
          <cell r="EH4465" t="e">
            <v>#N/A</v>
          </cell>
          <cell r="EJ4465" t="str">
            <v xml:space="preserve">1 </v>
          </cell>
          <cell r="EK4465" t="str">
            <v>100 МРП</v>
          </cell>
          <cell r="EL4465" t="str">
            <v>МХБ</v>
          </cell>
          <cell r="EO4465" t="str">
            <v>СГМ</v>
          </cell>
          <cell r="EP4465" t="e">
            <v>#N/A</v>
          </cell>
          <cell r="ES4465" t="e">
            <v>#N/A</v>
          </cell>
          <cell r="ET4465" t="str">
            <v>471010000, Мангистауская область, Актау Г.А., г.Актау, промышленная зона, БМТС АО Каражанбасмунай</v>
          </cell>
          <cell r="EV4465" t="str">
            <v>ок</v>
          </cell>
          <cell r="EW4465" t="e">
            <v>#VALUE!</v>
          </cell>
          <cell r="EX4465" t="str">
            <v>257310.400.000001</v>
          </cell>
          <cell r="EY4465" t="str">
            <v>Топор</v>
          </cell>
          <cell r="EZ4465" t="str">
            <v>столярный</v>
          </cell>
        </row>
        <row r="4466">
          <cell r="CI4466" t="str">
            <v>470-00543</v>
          </cell>
          <cell r="CJ4466" t="str">
            <v>Торцевая головка ударная 1"DR 41 мм p/n S03a8141</v>
          </cell>
          <cell r="CK4466" t="str">
            <v>ШТ</v>
          </cell>
          <cell r="CL4466" t="e">
            <v>#N/A</v>
          </cell>
          <cell r="CM4466" t="e">
            <v>#N/A</v>
          </cell>
          <cell r="CN4466">
            <v>10316.969999999999</v>
          </cell>
          <cell r="CO4466">
            <v>2</v>
          </cell>
          <cell r="CP4466">
            <v>1</v>
          </cell>
          <cell r="CQ4466" t="str">
            <v>сост</v>
          </cell>
          <cell r="CR4466">
            <v>2</v>
          </cell>
          <cell r="CS4466">
            <v>1</v>
          </cell>
          <cell r="CT4466">
            <v>0</v>
          </cell>
          <cell r="CU4466">
            <v>2</v>
          </cell>
          <cell r="CV4466">
            <v>0</v>
          </cell>
          <cell r="CW4466">
            <v>0</v>
          </cell>
          <cell r="CY4466">
            <v>4</v>
          </cell>
          <cell r="CZ4466">
            <v>41267.879999999997</v>
          </cell>
          <cell r="DB4466">
            <v>0</v>
          </cell>
          <cell r="DC4466">
            <v>0</v>
          </cell>
          <cell r="DE4466">
            <v>0</v>
          </cell>
          <cell r="DF4466">
            <v>0</v>
          </cell>
          <cell r="DH4466">
            <v>2</v>
          </cell>
          <cell r="DI4466">
            <v>20633.939999999999</v>
          </cell>
          <cell r="DL4466">
            <v>0</v>
          </cell>
          <cell r="DN4466">
            <v>0</v>
          </cell>
          <cell r="DO4466">
            <v>0</v>
          </cell>
          <cell r="DR4466">
            <v>0</v>
          </cell>
          <cell r="DU4466">
            <v>2</v>
          </cell>
          <cell r="DV4466">
            <v>20633.939999999999</v>
          </cell>
          <cell r="EA4466" t="str">
            <v>ГПЗ</v>
          </cell>
          <cell r="EF4466">
            <v>2</v>
          </cell>
          <cell r="EG4466">
            <v>20633.939999999999</v>
          </cell>
          <cell r="EH4466" t="e">
            <v>#N/A</v>
          </cell>
          <cell r="EJ4466" t="str">
            <v>53-19</v>
          </cell>
          <cell r="EK4466" t="str">
            <v>ЗЦП</v>
          </cell>
          <cell r="EO4466" t="str">
            <v>СГМ</v>
          </cell>
          <cell r="EP4466" t="str">
            <v>ЦП</v>
          </cell>
          <cell r="ES4466" t="str">
            <v>04.2023</v>
          </cell>
          <cell r="ET4466" t="str">
            <v>471010000, Мангистауская область, Актау Г.А., г.Актау, промышленная зона, БМТС АО Каражанбасмунай</v>
          </cell>
          <cell r="EU4466" t="str">
            <v>С даты подписания договора в течение 60 календарных дней</v>
          </cell>
          <cell r="EW4466" t="e">
            <v>#VALUE!</v>
          </cell>
          <cell r="EX4466" t="str">
            <v>257330.370.000001</v>
          </cell>
          <cell r="EY4466" t="str">
            <v>Головка</v>
          </cell>
          <cell r="EZ4466" t="str">
            <v>тип А, ударная, торцевая</v>
          </cell>
        </row>
        <row r="4467">
          <cell r="CI4467" t="str">
            <v>470-00544</v>
          </cell>
          <cell r="CJ4467" t="str">
            <v>Торцевая головка ударная 1"DR 46 мм p/n S03a8146</v>
          </cell>
          <cell r="CK4467" t="str">
            <v>ШТ</v>
          </cell>
          <cell r="CL4467" t="e">
            <v>#N/A</v>
          </cell>
          <cell r="CM4467" t="e">
            <v>#N/A</v>
          </cell>
          <cell r="CN4467">
            <v>13218.75</v>
          </cell>
          <cell r="CO4467">
            <v>2</v>
          </cell>
          <cell r="CP4467">
            <v>1</v>
          </cell>
          <cell r="CQ4467" t="str">
            <v>сост</v>
          </cell>
          <cell r="CR4467">
            <v>2</v>
          </cell>
          <cell r="CS4467">
            <v>1</v>
          </cell>
          <cell r="CT4467">
            <v>0</v>
          </cell>
          <cell r="CU4467">
            <v>2</v>
          </cell>
          <cell r="CV4467">
            <v>0</v>
          </cell>
          <cell r="CW4467">
            <v>0</v>
          </cell>
          <cell r="CY4467">
            <v>4</v>
          </cell>
          <cell r="CZ4467">
            <v>52875</v>
          </cell>
          <cell r="DB4467">
            <v>0</v>
          </cell>
          <cell r="DC4467">
            <v>0</v>
          </cell>
          <cell r="DE4467">
            <v>0</v>
          </cell>
          <cell r="DF4467">
            <v>0</v>
          </cell>
          <cell r="DH4467">
            <v>2</v>
          </cell>
          <cell r="DI4467">
            <v>26437.5</v>
          </cell>
          <cell r="DL4467">
            <v>0</v>
          </cell>
          <cell r="DN4467">
            <v>0</v>
          </cell>
          <cell r="DO4467">
            <v>0</v>
          </cell>
          <cell r="DR4467">
            <v>0</v>
          </cell>
          <cell r="DU4467">
            <v>2</v>
          </cell>
          <cell r="DV4467">
            <v>26437.5</v>
          </cell>
          <cell r="EA4467" t="str">
            <v>ГПЗ</v>
          </cell>
          <cell r="EF4467">
            <v>2</v>
          </cell>
          <cell r="EG4467">
            <v>26437.5</v>
          </cell>
          <cell r="EH4467" t="e">
            <v>#N/A</v>
          </cell>
          <cell r="EJ4467" t="str">
            <v>53-19</v>
          </cell>
          <cell r="EK4467" t="str">
            <v>ЗЦП</v>
          </cell>
          <cell r="EO4467" t="str">
            <v>СГМ</v>
          </cell>
          <cell r="EP4467" t="str">
            <v>ЦП</v>
          </cell>
          <cell r="ES4467" t="str">
            <v>04.2023</v>
          </cell>
          <cell r="ET4467" t="str">
            <v>471010000, Мангистауская область, Актау Г.А., г.Актау, промышленная зона, БМТС АО Каражанбасмунай</v>
          </cell>
          <cell r="EU4467" t="str">
            <v>С даты подписания договора в течение 60 календарных дней</v>
          </cell>
          <cell r="EW4467" t="e">
            <v>#VALUE!</v>
          </cell>
          <cell r="EX4467" t="str">
            <v>257330.370.000001</v>
          </cell>
          <cell r="EY4467" t="str">
            <v>Головка</v>
          </cell>
          <cell r="EZ4467" t="str">
            <v>тип А, ударная, торцевая</v>
          </cell>
        </row>
        <row r="4468">
          <cell r="CI4468" t="str">
            <v>190-05639</v>
          </cell>
          <cell r="CJ4468" t="str">
            <v>Траверса и плунжер в сборе, p/n P517601, насоса FMC M0405....~Crosshead and plunger assembly, p/n P517601, FMC M0405 pump....</v>
          </cell>
          <cell r="CK4468" t="str">
            <v>ШТ</v>
          </cell>
          <cell r="CL4468" t="e">
            <v>#N/A</v>
          </cell>
          <cell r="CM4468" t="e">
            <v>#N/A</v>
          </cell>
          <cell r="CN4468">
            <v>305280</v>
          </cell>
          <cell r="CO4468">
            <v>21</v>
          </cell>
          <cell r="CP4468">
            <v>21</v>
          </cell>
          <cell r="CQ4468" t="str">
            <v>сост</v>
          </cell>
          <cell r="CR4468">
            <v>0</v>
          </cell>
          <cell r="CS4468">
            <v>21</v>
          </cell>
          <cell r="CT4468">
            <v>21</v>
          </cell>
          <cell r="CU4468">
            <v>0</v>
          </cell>
          <cell r="CV4468">
            <v>0</v>
          </cell>
          <cell r="CW4468">
            <v>0</v>
          </cell>
          <cell r="CY4468">
            <v>16</v>
          </cell>
          <cell r="CZ4468">
            <v>4884480</v>
          </cell>
          <cell r="DB4468">
            <v>0</v>
          </cell>
          <cell r="DC4468">
            <v>0</v>
          </cell>
          <cell r="DE4468">
            <v>0</v>
          </cell>
          <cell r="DF4468">
            <v>0</v>
          </cell>
          <cell r="DH4468">
            <v>0</v>
          </cell>
          <cell r="DI4468">
            <v>0</v>
          </cell>
          <cell r="DK4468">
            <v>0</v>
          </cell>
          <cell r="DL4468">
            <v>0</v>
          </cell>
          <cell r="DN4468">
            <v>0</v>
          </cell>
          <cell r="DO4468">
            <v>0</v>
          </cell>
          <cell r="DQ4468">
            <v>0</v>
          </cell>
          <cell r="DR4468">
            <v>0</v>
          </cell>
          <cell r="DU4468">
            <v>16</v>
          </cell>
          <cell r="DV4468">
            <v>4884480</v>
          </cell>
          <cell r="EA4468" t="str">
            <v>ГПЗ</v>
          </cell>
          <cell r="EF4468">
            <v>16</v>
          </cell>
          <cell r="EG4468">
            <v>4884480</v>
          </cell>
          <cell r="EH4468" t="e">
            <v>#N/A</v>
          </cell>
          <cell r="EJ4468" t="str">
            <v>38</v>
          </cell>
          <cell r="EK4468" t="str">
            <v>ОТ</v>
          </cell>
          <cell r="EM4468">
            <v>315</v>
          </cell>
          <cell r="EO4468" t="str">
            <v>СГМ</v>
          </cell>
          <cell r="EP4468" t="str">
            <v>ОТП</v>
          </cell>
          <cell r="ES4468" t="str">
            <v>09.2022</v>
          </cell>
          <cell r="ET4468" t="str">
            <v>475200000, Мангистауская область, Тупкараганский район, месторождение Каражанбас, база МТС АО Каражанбасмунай</v>
          </cell>
          <cell r="EU4468" t="str">
            <v>с 01.2023 по 03.2023</v>
          </cell>
          <cell r="EV4468" t="str">
            <v>ок</v>
          </cell>
          <cell r="EW4468">
            <v>281332</v>
          </cell>
          <cell r="EX4468" t="str">
            <v>281332.000.000214</v>
          </cell>
          <cell r="EY4468" t="str">
            <v>Комплект запасных частей инструментов и принадлежностей</v>
          </cell>
          <cell r="EZ4468" t="str">
            <v>для газокомпрессорной установки</v>
          </cell>
        </row>
        <row r="4469">
          <cell r="CI4469" t="str">
            <v>190-05639</v>
          </cell>
          <cell r="CJ4469" t="str">
            <v>Траверса и плунжер в сборе, p/n P517601, насоса FMC M0405....~Crosshead and plunger assembly, p/n P517601, FMC M0405 pump....</v>
          </cell>
          <cell r="CK4469" t="str">
            <v>ШТ</v>
          </cell>
          <cell r="CL4469" t="e">
            <v>#N/A</v>
          </cell>
          <cell r="CM4469" t="e">
            <v>#N/A</v>
          </cell>
          <cell r="CN4469">
            <v>305280</v>
          </cell>
          <cell r="CU4469">
            <v>0</v>
          </cell>
          <cell r="CV4469">
            <v>0</v>
          </cell>
          <cell r="CY4469">
            <v>8</v>
          </cell>
          <cell r="CZ4469">
            <v>2442240</v>
          </cell>
          <cell r="DB4469">
            <v>0</v>
          </cell>
          <cell r="DC4469">
            <v>0</v>
          </cell>
          <cell r="DE4469">
            <v>0</v>
          </cell>
          <cell r="DF4469">
            <v>0</v>
          </cell>
          <cell r="DH4469">
            <v>0</v>
          </cell>
          <cell r="DI4469">
            <v>0</v>
          </cell>
          <cell r="DL4469">
            <v>0</v>
          </cell>
          <cell r="DN4469">
            <v>0</v>
          </cell>
          <cell r="DO4469">
            <v>0</v>
          </cell>
          <cell r="DR4469">
            <v>0</v>
          </cell>
          <cell r="DU4469">
            <v>8</v>
          </cell>
          <cell r="DV4469">
            <v>2442240</v>
          </cell>
          <cell r="EA4469" t="str">
            <v>МЦ определен</v>
          </cell>
          <cell r="EG4469">
            <v>0</v>
          </cell>
          <cell r="EH4469" t="e">
            <v>#N/A</v>
          </cell>
          <cell r="EK4469" t="str">
            <v>доп.согл</v>
          </cell>
          <cell r="EO4469" t="str">
            <v>СГМ</v>
          </cell>
          <cell r="EP4469" t="e">
            <v>#N/A</v>
          </cell>
          <cell r="ES4469" t="e">
            <v>#N/A</v>
          </cell>
          <cell r="ET4469" t="str">
            <v>475200000, Мангистауская область, Тупкараганский район, месторождение Каражанбас, база МТС АО Каражанбасмунай</v>
          </cell>
          <cell r="EU4469" t="str">
            <v>с 01.2023 по 03.2023</v>
          </cell>
          <cell r="EW4469" t="e">
            <v>#VALUE!</v>
          </cell>
          <cell r="EX4469" t="str">
            <v>281332.000.000214</v>
          </cell>
          <cell r="EY4469" t="str">
            <v>Комплект запасных частей инструментов и принадлежностей</v>
          </cell>
          <cell r="EZ4469" t="str">
            <v>для газокомпрессорной установки</v>
          </cell>
        </row>
        <row r="4470">
          <cell r="CI4470" t="str">
            <v>130-00056</v>
          </cell>
          <cell r="CJ4470" t="str">
            <v>Трансформатор: сварочный Miller Goldstar602, для ручной дуговой сварки</v>
          </cell>
          <cell r="CK4470" t="str">
            <v>К-Т</v>
          </cell>
          <cell r="CL4470" t="e">
            <v>#N/A</v>
          </cell>
          <cell r="CM4470" t="e">
            <v>#N/A</v>
          </cell>
          <cell r="CN4470">
            <v>0</v>
          </cell>
          <cell r="CO4470">
            <v>0</v>
          </cell>
          <cell r="CP4470">
            <v>0</v>
          </cell>
          <cell r="CQ4470" t="e">
            <v>#N/A</v>
          </cell>
          <cell r="CR4470">
            <v>0</v>
          </cell>
          <cell r="CS4470">
            <v>0</v>
          </cell>
          <cell r="CT4470">
            <v>0</v>
          </cell>
          <cell r="CU4470">
            <v>0</v>
          </cell>
          <cell r="CV4470">
            <v>0</v>
          </cell>
          <cell r="CW4470">
            <v>0</v>
          </cell>
          <cell r="CY4470">
            <v>0</v>
          </cell>
          <cell r="CZ4470">
            <v>0</v>
          </cell>
          <cell r="DB4470">
            <v>0</v>
          </cell>
          <cell r="DC4470">
            <v>0</v>
          </cell>
          <cell r="DE4470">
            <v>0</v>
          </cell>
          <cell r="DF4470">
            <v>0</v>
          </cell>
          <cell r="DH4470">
            <v>0</v>
          </cell>
          <cell r="DI4470">
            <v>0</v>
          </cell>
          <cell r="DL4470">
            <v>0</v>
          </cell>
          <cell r="DN4470">
            <v>0</v>
          </cell>
          <cell r="DO4470">
            <v>0</v>
          </cell>
          <cell r="DR4470">
            <v>0</v>
          </cell>
          <cell r="DU4470">
            <v>0</v>
          </cell>
          <cell r="DV4470">
            <v>0</v>
          </cell>
          <cell r="EG4470">
            <v>0</v>
          </cell>
          <cell r="EH4470" t="e">
            <v>#N/A</v>
          </cell>
          <cell r="EO4470" t="str">
            <v>СГМ</v>
          </cell>
          <cell r="EP4470" t="e">
            <v>#N/A</v>
          </cell>
          <cell r="ES4470" t="e">
            <v>#N/A</v>
          </cell>
          <cell r="ET4470" t="str">
            <v>-</v>
          </cell>
          <cell r="EV4470" t="str">
            <v>ок</v>
          </cell>
          <cell r="EW4470" t="e">
            <v>#VALUE!</v>
          </cell>
          <cell r="EX4470" t="str">
            <v>279031.900.000079</v>
          </cell>
          <cell r="EY4470" t="str">
            <v>Трансформатор сварочный</v>
          </cell>
          <cell r="EZ4470" t="str">
            <v>для автоматической дуговой сварки</v>
          </cell>
        </row>
        <row r="4471">
          <cell r="CI4471" t="str">
            <v>330-01979</v>
          </cell>
          <cell r="CJ4471" t="str">
            <v>Трещотка 1/2" 36-зубцовая силовая L330мм под рычаг F-802433 "FORCE</v>
          </cell>
          <cell r="CK4471" t="str">
            <v>ШТ</v>
          </cell>
          <cell r="CL4471" t="e">
            <v>#N/A</v>
          </cell>
          <cell r="CM4471" t="e">
            <v>#N/A</v>
          </cell>
          <cell r="CN4471">
            <v>12250</v>
          </cell>
          <cell r="CO4471">
            <v>8</v>
          </cell>
          <cell r="CP4471">
            <v>8</v>
          </cell>
          <cell r="CQ4471" t="str">
            <v>не сост</v>
          </cell>
          <cell r="CR4471">
            <v>3</v>
          </cell>
          <cell r="CS4471">
            <v>4</v>
          </cell>
          <cell r="CT4471">
            <v>2</v>
          </cell>
          <cell r="CU4471">
            <v>6</v>
          </cell>
          <cell r="CV4471">
            <v>-3</v>
          </cell>
          <cell r="CW4471">
            <v>0</v>
          </cell>
          <cell r="CY4471">
            <v>4</v>
          </cell>
          <cell r="CZ4471">
            <v>49000</v>
          </cell>
          <cell r="DB4471">
            <v>0</v>
          </cell>
          <cell r="DC4471">
            <v>0</v>
          </cell>
          <cell r="DE4471">
            <v>0</v>
          </cell>
          <cell r="DF4471">
            <v>0</v>
          </cell>
          <cell r="DH4471">
            <v>0</v>
          </cell>
          <cell r="DI4471">
            <v>0</v>
          </cell>
          <cell r="DL4471">
            <v>0</v>
          </cell>
          <cell r="DN4471">
            <v>0</v>
          </cell>
          <cell r="DO4471">
            <v>0</v>
          </cell>
          <cell r="DR4471">
            <v>0</v>
          </cell>
          <cell r="DU4471">
            <v>4</v>
          </cell>
          <cell r="DV4471">
            <v>49000</v>
          </cell>
          <cell r="DW4471" t="str">
            <v>передан</v>
          </cell>
          <cell r="DX4471" t="str">
            <v>Направлено 21.04.2023</v>
          </cell>
          <cell r="EA4471" t="str">
            <v>100 МРП</v>
          </cell>
          <cell r="EF4471">
            <v>4</v>
          </cell>
          <cell r="EG4471">
            <v>49000</v>
          </cell>
          <cell r="EH4471" t="e">
            <v>#N/A</v>
          </cell>
          <cell r="EJ4471" t="str">
            <v>178</v>
          </cell>
          <cell r="EK4471" t="str">
            <v>100 МРП</v>
          </cell>
          <cell r="EO4471" t="str">
            <v>СГМ</v>
          </cell>
          <cell r="EP4471" t="e">
            <v>#N/A</v>
          </cell>
          <cell r="ES4471" t="e">
            <v>#N/A</v>
          </cell>
          <cell r="ET4471" t="str">
            <v>471010000, Мангистауская область, Актау Г.А., г.Актау, промышленная зона, БМТС АО Каражанбасмунай</v>
          </cell>
          <cell r="EW4471" t="e">
            <v>#VALUE!</v>
          </cell>
          <cell r="EX4471" t="str">
            <v>257330.300.000025</v>
          </cell>
          <cell r="EY4471" t="str">
            <v>Ключ трещоточный</v>
          </cell>
          <cell r="EZ4471" t="str">
            <v>тип Б</v>
          </cell>
        </row>
        <row r="4472">
          <cell r="CI4472" t="str">
            <v>240-00003</v>
          </cell>
          <cell r="CJ4472"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cell r="CK4472" t="str">
            <v>КГ</v>
          </cell>
          <cell r="CL4472" t="e">
            <v>#N/A</v>
          </cell>
          <cell r="CM4472" t="e">
            <v>#N/A</v>
          </cell>
          <cell r="CN4472">
            <v>1153.2799999999997</v>
          </cell>
          <cell r="CO4472">
            <v>24830.25</v>
          </cell>
          <cell r="CP4472">
            <v>24830.25</v>
          </cell>
          <cell r="CQ4472" t="str">
            <v>сост</v>
          </cell>
          <cell r="CR4472">
            <v>8690</v>
          </cell>
          <cell r="CS4472">
            <v>22445.25</v>
          </cell>
          <cell r="CT4472">
            <v>13755.25</v>
          </cell>
          <cell r="CU4472">
            <v>11075</v>
          </cell>
          <cell r="CV4472">
            <v>-2385</v>
          </cell>
          <cell r="CW4472">
            <v>0</v>
          </cell>
          <cell r="CY4472">
            <v>9000</v>
          </cell>
          <cell r="CZ4472">
            <v>10379519.999999998</v>
          </cell>
          <cell r="DB4472">
            <v>0</v>
          </cell>
          <cell r="DC4472">
            <v>0</v>
          </cell>
          <cell r="DE4472">
            <v>0</v>
          </cell>
          <cell r="DF4472">
            <v>0</v>
          </cell>
          <cell r="DH4472">
            <v>0</v>
          </cell>
          <cell r="DI4472">
            <v>0</v>
          </cell>
          <cell r="DK4472">
            <v>0</v>
          </cell>
          <cell r="DL4472">
            <v>0</v>
          </cell>
          <cell r="DN4472">
            <v>0</v>
          </cell>
          <cell r="DO4472">
            <v>0</v>
          </cell>
          <cell r="DQ4472">
            <v>0</v>
          </cell>
          <cell r="DR4472">
            <v>0</v>
          </cell>
          <cell r="DU4472">
            <v>9000</v>
          </cell>
          <cell r="DV4472">
            <v>10379519.999999998</v>
          </cell>
          <cell r="EA4472" t="str">
            <v>ГПЗ</v>
          </cell>
          <cell r="EF4472">
            <v>9000</v>
          </cell>
          <cell r="EG4472">
            <v>10379519.999999998</v>
          </cell>
          <cell r="EH4472" t="e">
            <v>#N/A</v>
          </cell>
          <cell r="EJ4472" t="str">
            <v>21</v>
          </cell>
          <cell r="EK4472" t="str">
            <v>ЗЦП</v>
          </cell>
          <cell r="EM4472">
            <v>315</v>
          </cell>
          <cell r="EO4472" t="str">
            <v>СГМ</v>
          </cell>
          <cell r="EP4472" t="str">
            <v>ЦП</v>
          </cell>
          <cell r="ES4472" t="str">
            <v>09.2022</v>
          </cell>
          <cell r="ET4472" t="str">
            <v>475200000, Мангистауская область, Тупкараганский район, месторождение Каражанбас, база МТС АО Каражанбасмунай</v>
          </cell>
          <cell r="EU4472" t="str">
            <v>с 01.2023 по 03.2023</v>
          </cell>
          <cell r="EV4472" t="str">
            <v>ок</v>
          </cell>
          <cell r="EW4472">
            <v>201463</v>
          </cell>
          <cell r="EX4472" t="str">
            <v>201463.900.000005</v>
          </cell>
          <cell r="EY4472" t="str">
            <v>Триэтиленгликоль</v>
          </cell>
          <cell r="EZ4472" t="str">
            <v>жидкость</v>
          </cell>
        </row>
        <row r="4473">
          <cell r="CI4473" t="str">
            <v>240-00003</v>
          </cell>
          <cell r="CJ4473"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cell r="CK4473" t="str">
            <v>КГ</v>
          </cell>
          <cell r="CL4473" t="e">
            <v>#N/A</v>
          </cell>
          <cell r="CM4473" t="e">
            <v>#N/A</v>
          </cell>
          <cell r="CN4473">
            <v>1153.2799999999997</v>
          </cell>
          <cell r="CU4473">
            <v>0</v>
          </cell>
          <cell r="CV4473">
            <v>0</v>
          </cell>
          <cell r="CY4473">
            <v>6000</v>
          </cell>
          <cell r="CZ4473">
            <v>6919679.9999999981</v>
          </cell>
          <cell r="DB4473">
            <v>0</v>
          </cell>
          <cell r="DC4473">
            <v>0</v>
          </cell>
          <cell r="DE4473">
            <v>0</v>
          </cell>
          <cell r="DF4473">
            <v>0</v>
          </cell>
          <cell r="DH4473">
            <v>0</v>
          </cell>
          <cell r="DI4473">
            <v>0</v>
          </cell>
          <cell r="DL4473">
            <v>0</v>
          </cell>
          <cell r="DN4473">
            <v>0</v>
          </cell>
          <cell r="DO4473">
            <v>0</v>
          </cell>
          <cell r="DR4473">
            <v>0</v>
          </cell>
          <cell r="DU4473">
            <v>6000</v>
          </cell>
          <cell r="DV4473">
            <v>6919679.9999999981</v>
          </cell>
          <cell r="EA4473" t="str">
            <v>доп.согл.</v>
          </cell>
          <cell r="EF4473">
            <v>6000</v>
          </cell>
          <cell r="EG4473">
            <v>6919679.9999999981</v>
          </cell>
          <cell r="EH4473" t="e">
            <v>#N/A</v>
          </cell>
          <cell r="EJ4473" t="str">
            <v>21-1</v>
          </cell>
          <cell r="EK4473" t="str">
            <v>доп.согл.</v>
          </cell>
          <cell r="EO4473" t="str">
            <v>СГМ</v>
          </cell>
          <cell r="EP4473" t="str">
            <v>ЦП</v>
          </cell>
          <cell r="ES4473" t="str">
            <v>09.2022</v>
          </cell>
          <cell r="ET4473" t="str">
            <v>475200000, Мангистауская область, Тупкараганский район, месторождение Каражанбас, база МТС АО Каражанбасмунай</v>
          </cell>
          <cell r="EU4473" t="str">
            <v>с 01.2023 по 03.2023</v>
          </cell>
          <cell r="EW4473" t="e">
            <v>#VALUE!</v>
          </cell>
          <cell r="EX4473" t="str">
            <v>201463.900.000005</v>
          </cell>
          <cell r="EY4473" t="str">
            <v>Триэтиленгликоль</v>
          </cell>
          <cell r="EZ4473" t="str">
            <v>жидкость</v>
          </cell>
        </row>
        <row r="4474">
          <cell r="CI4474" t="str">
            <v>410-00335</v>
          </cell>
          <cell r="CJ4474" t="str">
            <v>Трос: стальной, толщина 3мм, цвет светло-серый, ГПСС 2000. Конструкция: одинарная свивка; диаметр: 3мм; ГОСТ 3063-80.</v>
          </cell>
          <cell r="CK4474" t="str">
            <v>М</v>
          </cell>
          <cell r="CL4474" t="b">
            <v>1</v>
          </cell>
          <cell r="CM4474">
            <v>119.07</v>
          </cell>
          <cell r="CN4474">
            <v>119.07</v>
          </cell>
          <cell r="CO4474">
            <v>0</v>
          </cell>
          <cell r="CP4474">
            <v>0</v>
          </cell>
          <cell r="CQ4474" t="e">
            <v>#N/A</v>
          </cell>
          <cell r="CR4474">
            <v>0</v>
          </cell>
          <cell r="CS4474">
            <v>0</v>
          </cell>
          <cell r="CT4474">
            <v>0</v>
          </cell>
          <cell r="CU4474">
            <v>0</v>
          </cell>
          <cell r="CV4474">
            <v>0</v>
          </cell>
          <cell r="CW4474">
            <v>0</v>
          </cell>
          <cell r="CY4474">
            <v>180</v>
          </cell>
          <cell r="CZ4474">
            <v>21432.6</v>
          </cell>
          <cell r="DB4474">
            <v>0</v>
          </cell>
          <cell r="DC4474">
            <v>0</v>
          </cell>
          <cell r="DE4474">
            <v>0</v>
          </cell>
          <cell r="DF4474">
            <v>0</v>
          </cell>
          <cell r="DH4474">
            <v>0</v>
          </cell>
          <cell r="DI4474">
            <v>0</v>
          </cell>
          <cell r="DL4474">
            <v>0</v>
          </cell>
          <cell r="DN4474">
            <v>0</v>
          </cell>
          <cell r="DO4474">
            <v>0</v>
          </cell>
          <cell r="DR4474">
            <v>0</v>
          </cell>
          <cell r="DU4474">
            <v>180</v>
          </cell>
          <cell r="DV4474">
            <v>21432.6</v>
          </cell>
          <cell r="EA4474" t="str">
            <v>100 МРП</v>
          </cell>
          <cell r="EF4474">
            <v>180</v>
          </cell>
          <cell r="EG4474">
            <v>21432.6</v>
          </cell>
          <cell r="EH4474" t="e">
            <v>#N/A</v>
          </cell>
          <cell r="EJ4474" t="str">
            <v>173</v>
          </cell>
          <cell r="EK4474" t="str">
            <v>100 МРП</v>
          </cell>
          <cell r="EO4474" t="str">
            <v>СГМ</v>
          </cell>
          <cell r="EP4474" t="e">
            <v>#N/A</v>
          </cell>
          <cell r="ES4474" t="e">
            <v>#N/A</v>
          </cell>
          <cell r="ET4474" t="str">
            <v>471010000, Мангистауская область, Актау Г.А., г.Актау, промышленная зона, БМТС АО Каражанбасмунай</v>
          </cell>
          <cell r="EU4474" t="str">
            <v>С даты подписания договора в течение 60 календарных дней</v>
          </cell>
          <cell r="EV4474" t="str">
            <v>Проставить</v>
          </cell>
          <cell r="EW4474" t="e">
            <v>#VALUE!</v>
          </cell>
          <cell r="EX4474" t="str">
            <v>259312.500.000000</v>
          </cell>
          <cell r="EY4474" t="str">
            <v>Трос буксировочный</v>
          </cell>
          <cell r="EZ4474" t="str">
            <v>стальной</v>
          </cell>
        </row>
        <row r="4475">
          <cell r="CI4475" t="str">
            <v>310-00875</v>
          </cell>
          <cell r="CJ4475" t="str">
            <v>Труба квадратная 15х15х1,5 мм.ГОСТ 8639-82, марка стали Ст2пс, труба квадратная 15х15х1,5 мм</v>
          </cell>
          <cell r="CK4475" t="str">
            <v>М</v>
          </cell>
          <cell r="CL4475" t="e">
            <v>#N/A</v>
          </cell>
          <cell r="CM4475" t="e">
            <v>#N/A</v>
          </cell>
          <cell r="CN4475">
            <v>369.64</v>
          </cell>
          <cell r="CO4475">
            <v>30</v>
          </cell>
          <cell r="CP4475">
            <v>0</v>
          </cell>
          <cell r="CQ4475" t="str">
            <v>со склада</v>
          </cell>
          <cell r="CR4475">
            <v>0</v>
          </cell>
          <cell r="CS4475">
            <v>0</v>
          </cell>
          <cell r="CT4475">
            <v>36</v>
          </cell>
          <cell r="CU4475">
            <v>-6</v>
          </cell>
          <cell r="CV4475">
            <v>6</v>
          </cell>
          <cell r="CW4475">
            <v>0</v>
          </cell>
          <cell r="CY4475">
            <v>48</v>
          </cell>
          <cell r="CZ4475">
            <v>17742.72</v>
          </cell>
          <cell r="DB4475">
            <v>0</v>
          </cell>
          <cell r="DC4475">
            <v>0</v>
          </cell>
          <cell r="DE4475">
            <v>0</v>
          </cell>
          <cell r="DF4475">
            <v>0</v>
          </cell>
          <cell r="DH4475">
            <v>0</v>
          </cell>
          <cell r="DI4475">
            <v>0</v>
          </cell>
          <cell r="DL4475">
            <v>0</v>
          </cell>
          <cell r="DN4475">
            <v>0</v>
          </cell>
          <cell r="DO4475">
            <v>0</v>
          </cell>
          <cell r="DR4475">
            <v>0</v>
          </cell>
          <cell r="DU4475">
            <v>48</v>
          </cell>
          <cell r="DV4475">
            <v>17742.72</v>
          </cell>
          <cell r="EA4475" t="str">
            <v>ГПЗ</v>
          </cell>
          <cell r="EF4475">
            <v>48</v>
          </cell>
          <cell r="EG4475">
            <v>17742.72</v>
          </cell>
          <cell r="EH4475" t="e">
            <v>#N/A</v>
          </cell>
          <cell r="EJ4475" t="str">
            <v>176</v>
          </cell>
          <cell r="EK4475" t="str">
            <v>ЗЦП</v>
          </cell>
          <cell r="EL4475" t="str">
            <v>ТПФ</v>
          </cell>
          <cell r="EO4475" t="str">
            <v>СГМ</v>
          </cell>
          <cell r="EP4475" t="str">
            <v>ЦП</v>
          </cell>
          <cell r="ES4475" t="str">
            <v>05.2023</v>
          </cell>
          <cell r="ET4475" t="str">
            <v>471010000, Мангистауская область, Актау Г.А., г.Актау, промышленная зона, БМТС АО Каражанбасмунай</v>
          </cell>
          <cell r="EU4475" t="str">
            <v>С даты подписания договора в течение 75 календарных дней</v>
          </cell>
          <cell r="EV4475" t="str">
            <v>ок</v>
          </cell>
          <cell r="EW4475" t="e">
            <v>#VALUE!</v>
          </cell>
          <cell r="EX4475" t="str">
            <v>242034.000.010062</v>
          </cell>
          <cell r="EY4475" t="str">
            <v>Труба электросварная</v>
          </cell>
          <cell r="EZ4475" t="str">
            <v>стальная, размер 10х10-50х50 мм, квадратная</v>
          </cell>
        </row>
        <row r="4476">
          <cell r="CI4476" t="str">
            <v>310-00877</v>
          </cell>
          <cell r="CJ4476" t="str">
            <v>Труба квадратная 50х50х2,0 мм.ГОСТ 8639-82, марка стали Ст2пс, труба квадратная 50х50х2,0 мм</v>
          </cell>
          <cell r="CK4476" t="str">
            <v>М</v>
          </cell>
          <cell r="CL4476" t="e">
            <v>#N/A</v>
          </cell>
          <cell r="CM4476" t="e">
            <v>#N/A</v>
          </cell>
          <cell r="CN4476">
            <v>2211.16</v>
          </cell>
          <cell r="CO4476">
            <v>60</v>
          </cell>
          <cell r="CP4476">
            <v>60</v>
          </cell>
          <cell r="CQ4476" t="str">
            <v>сост</v>
          </cell>
          <cell r="CR4476">
            <v>0</v>
          </cell>
          <cell r="CS4476">
            <v>60</v>
          </cell>
          <cell r="CT4476">
            <v>90</v>
          </cell>
          <cell r="CU4476">
            <v>-30</v>
          </cell>
          <cell r="CV4476">
            <v>30</v>
          </cell>
          <cell r="CW4476">
            <v>0</v>
          </cell>
          <cell r="CY4476">
            <v>55</v>
          </cell>
          <cell r="CZ4476">
            <v>121613.79999999999</v>
          </cell>
          <cell r="DB4476">
            <v>0</v>
          </cell>
          <cell r="DC4476">
            <v>0</v>
          </cell>
          <cell r="DE4476">
            <v>0</v>
          </cell>
          <cell r="DF4476">
            <v>0</v>
          </cell>
          <cell r="DH4476">
            <v>0</v>
          </cell>
          <cell r="DI4476">
            <v>0</v>
          </cell>
          <cell r="DK4476">
            <v>0</v>
          </cell>
          <cell r="DL4476">
            <v>0</v>
          </cell>
          <cell r="DN4476">
            <v>0</v>
          </cell>
          <cell r="DO4476">
            <v>0</v>
          </cell>
          <cell r="DQ4476">
            <v>0</v>
          </cell>
          <cell r="DR4476">
            <v>0</v>
          </cell>
          <cell r="DU4476">
            <v>55</v>
          </cell>
          <cell r="DV4476">
            <v>121613.79999999999</v>
          </cell>
          <cell r="EA4476" t="str">
            <v>ГПЗ</v>
          </cell>
          <cell r="EF4476">
            <v>55</v>
          </cell>
          <cell r="EG4476">
            <v>121613.79999999999</v>
          </cell>
          <cell r="EH4476" t="e">
            <v>#N/A</v>
          </cell>
          <cell r="EJ4476" t="str">
            <v>63-1</v>
          </cell>
          <cell r="EK4476" t="str">
            <v>ЗЦП</v>
          </cell>
          <cell r="EL4476" t="str">
            <v>ТПФ</v>
          </cell>
          <cell r="EO4476" t="str">
            <v>СГМ</v>
          </cell>
          <cell r="EP4476" t="str">
            <v>ЦП</v>
          </cell>
          <cell r="ES4476" t="str">
            <v>10.2022</v>
          </cell>
          <cell r="ET4476" t="str">
            <v>471010000, Мангистауская область, Актау Г.А., г.Актау, промышленная зона, БМТС АО Каражанбасмунай</v>
          </cell>
          <cell r="EU4476" t="str">
            <v>С даты подписания договора в течение 75 календарных дней</v>
          </cell>
          <cell r="EW4476">
            <v>242034</v>
          </cell>
          <cell r="EX4476" t="str">
            <v>242034.000.010062</v>
          </cell>
          <cell r="EY4476" t="str">
            <v>Труба электросварная</v>
          </cell>
          <cell r="EZ4476" t="str">
            <v>стальная, размер 10х10-50х50 мм, квадратная</v>
          </cell>
        </row>
        <row r="4477">
          <cell r="CI4477" t="str">
            <v>310-00877</v>
          </cell>
          <cell r="CJ4477" t="str">
            <v>Труба квадратная 50х50х2,0 мм.ГОСТ 8639-82, марка стали Ст2пс, труба квадратная 50х50х2,0 мм</v>
          </cell>
          <cell r="CK4477" t="str">
            <v>М</v>
          </cell>
          <cell r="CL4477" t="e">
            <v>#N/A</v>
          </cell>
          <cell r="CM4477" t="e">
            <v>#N/A</v>
          </cell>
          <cell r="CN4477">
            <v>2211.16</v>
          </cell>
          <cell r="CU4477">
            <v>0</v>
          </cell>
          <cell r="CV4477">
            <v>0</v>
          </cell>
          <cell r="CY4477">
            <v>33</v>
          </cell>
          <cell r="CZ4477">
            <v>72968.28</v>
          </cell>
          <cell r="DB4477">
            <v>0</v>
          </cell>
          <cell r="DC4477">
            <v>0</v>
          </cell>
          <cell r="DE4477">
            <v>0</v>
          </cell>
          <cell r="DF4477">
            <v>0</v>
          </cell>
          <cell r="DH4477">
            <v>0</v>
          </cell>
          <cell r="DI4477">
            <v>0</v>
          </cell>
          <cell r="DL4477">
            <v>0</v>
          </cell>
          <cell r="DN4477">
            <v>0</v>
          </cell>
          <cell r="DO4477">
            <v>0</v>
          </cell>
          <cell r="DR4477">
            <v>0</v>
          </cell>
          <cell r="DU4477">
            <v>33</v>
          </cell>
          <cell r="DV4477">
            <v>72968.28</v>
          </cell>
          <cell r="EA4477" t="str">
            <v>доп.согл.</v>
          </cell>
          <cell r="EF4477">
            <v>33</v>
          </cell>
          <cell r="EG4477">
            <v>72968.28</v>
          </cell>
          <cell r="EH4477" t="e">
            <v>#N/A</v>
          </cell>
          <cell r="EJ4477" t="str">
            <v>63-2</v>
          </cell>
          <cell r="EK4477" t="str">
            <v>доп.согл.</v>
          </cell>
          <cell r="EL4477" t="str">
            <v>ТПФ</v>
          </cell>
          <cell r="EO4477" t="str">
            <v>СГМ</v>
          </cell>
          <cell r="EP4477" t="str">
            <v>ЦП</v>
          </cell>
          <cell r="ES4477" t="str">
            <v>10.2022</v>
          </cell>
          <cell r="ET4477" t="str">
            <v>471010000, Мангистауская область, Актау Г.А., г.Актау, промышленная зона, БМТС АО Каражанбасмунай</v>
          </cell>
          <cell r="EU4477" t="str">
            <v>С даты подписания договора в течение 75 календарных дней</v>
          </cell>
          <cell r="EW4477" t="e">
            <v>#VALUE!</v>
          </cell>
          <cell r="EX4477" t="str">
            <v>242034.000.010062</v>
          </cell>
          <cell r="EY4477" t="str">
            <v>Труба электросварная</v>
          </cell>
          <cell r="EZ4477" t="str">
            <v>стальная, размер 10х10-50х50 мм, квадратная</v>
          </cell>
        </row>
        <row r="4478">
          <cell r="CI4478" t="str">
            <v>210-01791</v>
          </cell>
          <cell r="CJ4478" t="str">
            <v>Труба: 89x13мм, длина 10м, бесшовная, горячедеформированная, с фаской с двух сторон, материал трубы - ст. 20G по стандарту GB5310 или сталь 20 по ТУ 14-3-460, ТУ 14-1-1529, ТУ 14-1-2560, ТУ 14-1-5329. Для парогенераторов YZG-18-17,2-G, YZG-18-12-G.</v>
          </cell>
          <cell r="CK4478" t="str">
            <v>М</v>
          </cell>
          <cell r="CL4478" t="e">
            <v>#N/A</v>
          </cell>
          <cell r="CM4478" t="e">
            <v>#N/A</v>
          </cell>
          <cell r="CN4478">
            <v>37866.5</v>
          </cell>
          <cell r="CO4478">
            <v>3250</v>
          </cell>
          <cell r="CP4478">
            <v>3250</v>
          </cell>
          <cell r="CQ4478" t="str">
            <v>сост</v>
          </cell>
          <cell r="CR4478">
            <v>370</v>
          </cell>
          <cell r="CS4478">
            <v>2760</v>
          </cell>
          <cell r="CT4478">
            <v>2519.5360000000001</v>
          </cell>
          <cell r="CU4478">
            <v>730.46399999999994</v>
          </cell>
          <cell r="CV4478">
            <v>-360.46399999999994</v>
          </cell>
          <cell r="CW4478">
            <v>0</v>
          </cell>
          <cell r="CY4478">
            <v>100</v>
          </cell>
          <cell r="CZ4478">
            <v>3786650</v>
          </cell>
          <cell r="DB4478">
            <v>0</v>
          </cell>
          <cell r="DC4478">
            <v>0</v>
          </cell>
          <cell r="DE4478">
            <v>0</v>
          </cell>
          <cell r="DF4478">
            <v>0</v>
          </cell>
          <cell r="DH4478">
            <v>100</v>
          </cell>
          <cell r="DI4478">
            <v>3786650</v>
          </cell>
          <cell r="DK4478">
            <v>0</v>
          </cell>
          <cell r="DL4478">
            <v>0</v>
          </cell>
          <cell r="DN4478">
            <v>0</v>
          </cell>
          <cell r="DO4478">
            <v>0</v>
          </cell>
          <cell r="DQ4478">
            <v>0</v>
          </cell>
          <cell r="DR4478">
            <v>0</v>
          </cell>
          <cell r="DU4478">
            <v>0</v>
          </cell>
          <cell r="DV4478">
            <v>0</v>
          </cell>
          <cell r="DW4478" t="str">
            <v>у АБП/со склада</v>
          </cell>
          <cell r="DX4478" t="str">
            <v>Направлено 06.02.2023</v>
          </cell>
          <cell r="EA4478" t="str">
            <v>со склада</v>
          </cell>
          <cell r="EG4478">
            <v>0</v>
          </cell>
          <cell r="EH4478" t="e">
            <v>#N/A</v>
          </cell>
          <cell r="EJ4478" t="str">
            <v>86-2</v>
          </cell>
          <cell r="EK4478" t="str">
            <v>ЦПЭ</v>
          </cell>
          <cell r="EL4478" t="str">
            <v>ТПФ</v>
          </cell>
          <cell r="EO4478" t="str">
            <v>СГМ</v>
          </cell>
          <cell r="EP4478" t="e">
            <v>#N/A</v>
          </cell>
          <cell r="ES4478" t="e">
            <v>#N/A</v>
          </cell>
          <cell r="ET4478" t="str">
            <v>475200000, Мангистауская область, Тупкараганский район, месторождение Каражанбас, база МТС АО Каражанбасмунай</v>
          </cell>
          <cell r="EU4478" t="str">
            <v>С даты подписания договора в течение 90 календарных дней</v>
          </cell>
          <cell r="EW4478">
            <v>242013</v>
          </cell>
          <cell r="EX4478" t="str">
            <v>242013.900.010029</v>
          </cell>
          <cell r="EY4478" t="str">
            <v>Труба для паровых котлов и трубопроводов</v>
          </cell>
          <cell r="EZ4478" t="str">
            <v>стальная, диаметр 51-100 мм</v>
          </cell>
        </row>
        <row r="4479">
          <cell r="CI4479" t="str">
            <v>310-00889</v>
          </cell>
          <cell r="CJ4479" t="str">
            <v>Труба: квадратная 20х20х2,0 мм, ГОСТ 8639-82, марка стали Ст2пс, труба квадратная 20х20х2,0 мм</v>
          </cell>
          <cell r="CK4479" t="str">
            <v>М</v>
          </cell>
          <cell r="CL4479" t="e">
            <v>#N/A</v>
          </cell>
          <cell r="CM4479" t="e">
            <v>#N/A</v>
          </cell>
          <cell r="CN4479">
            <v>939.16</v>
          </cell>
          <cell r="CO4479">
            <v>60</v>
          </cell>
          <cell r="CP4479">
            <v>60</v>
          </cell>
          <cell r="CQ4479" t="str">
            <v>сост</v>
          </cell>
          <cell r="CR4479">
            <v>0</v>
          </cell>
          <cell r="CS4479">
            <v>60</v>
          </cell>
          <cell r="CT4479">
            <v>60</v>
          </cell>
          <cell r="CU4479">
            <v>0</v>
          </cell>
          <cell r="CV4479">
            <v>0</v>
          </cell>
          <cell r="CW4479">
            <v>0</v>
          </cell>
          <cell r="CY4479">
            <v>30</v>
          </cell>
          <cell r="CZ4479">
            <v>28174.799999999999</v>
          </cell>
          <cell r="DB4479">
            <v>0</v>
          </cell>
          <cell r="DC4479">
            <v>0</v>
          </cell>
          <cell r="DE4479">
            <v>0</v>
          </cell>
          <cell r="DF4479">
            <v>0</v>
          </cell>
          <cell r="DH4479">
            <v>0</v>
          </cell>
          <cell r="DI4479">
            <v>0</v>
          </cell>
          <cell r="DK4479">
            <v>0</v>
          </cell>
          <cell r="DL4479">
            <v>0</v>
          </cell>
          <cell r="DN4479">
            <v>0</v>
          </cell>
          <cell r="DO4479">
            <v>0</v>
          </cell>
          <cell r="DQ4479">
            <v>0</v>
          </cell>
          <cell r="DR4479">
            <v>0</v>
          </cell>
          <cell r="DU4479">
            <v>30</v>
          </cell>
          <cell r="DV4479">
            <v>28174.799999999999</v>
          </cell>
          <cell r="EA4479" t="str">
            <v>ГПЗ</v>
          </cell>
          <cell r="EF4479">
            <v>30</v>
          </cell>
          <cell r="EG4479">
            <v>28174.799999999999</v>
          </cell>
          <cell r="EH4479" t="e">
            <v>#N/A</v>
          </cell>
          <cell r="EJ4479" t="str">
            <v>63-1</v>
          </cell>
          <cell r="EK4479" t="str">
            <v>ЗЦП</v>
          </cell>
          <cell r="EL4479" t="str">
            <v>ТПФ</v>
          </cell>
          <cell r="EO4479" t="str">
            <v>СГМ</v>
          </cell>
          <cell r="EP4479" t="str">
            <v>ЦП</v>
          </cell>
          <cell r="ES4479" t="str">
            <v>10.2022</v>
          </cell>
          <cell r="ET4479" t="str">
            <v>471010000, Мангистауская область, Актау Г.А., г.Актау, промышленная зона, БМТС АО Каражанбасмунай</v>
          </cell>
          <cell r="EU4479" t="str">
            <v>С даты подписания договора в течение 75 календарных дней</v>
          </cell>
          <cell r="EW4479">
            <v>242034</v>
          </cell>
          <cell r="EX4479" t="str">
            <v>242034.000.010062</v>
          </cell>
          <cell r="EY4479" t="str">
            <v>Труба электросварная</v>
          </cell>
          <cell r="EZ4479" t="str">
            <v>стальная, размер 10х10-50х50 мм, квадратная</v>
          </cell>
        </row>
        <row r="4480">
          <cell r="CI4480" t="str">
            <v>310-00889</v>
          </cell>
          <cell r="CJ4480" t="str">
            <v>Труба: квадратная 20х20х2,0 мм, ГОСТ 8639-82, марка стали Ст2пс, труба квадратная 20х20х2,0 мм</v>
          </cell>
          <cell r="CK4480" t="str">
            <v>М</v>
          </cell>
          <cell r="CL4480" t="e">
            <v>#N/A</v>
          </cell>
          <cell r="CM4480" t="e">
            <v>#N/A</v>
          </cell>
          <cell r="CN4480">
            <v>939.16</v>
          </cell>
          <cell r="CU4480">
            <v>0</v>
          </cell>
          <cell r="CV4480">
            <v>0</v>
          </cell>
          <cell r="CY4480">
            <v>18</v>
          </cell>
          <cell r="CZ4480">
            <v>16904.88</v>
          </cell>
          <cell r="DB4480">
            <v>0</v>
          </cell>
          <cell r="DC4480">
            <v>0</v>
          </cell>
          <cell r="DE4480">
            <v>0</v>
          </cell>
          <cell r="DF4480">
            <v>0</v>
          </cell>
          <cell r="DH4480">
            <v>0</v>
          </cell>
          <cell r="DI4480">
            <v>0</v>
          </cell>
          <cell r="DL4480">
            <v>0</v>
          </cell>
          <cell r="DN4480">
            <v>0</v>
          </cell>
          <cell r="DO4480">
            <v>0</v>
          </cell>
          <cell r="DR4480">
            <v>0</v>
          </cell>
          <cell r="DU4480">
            <v>18</v>
          </cell>
          <cell r="DV4480">
            <v>16904.88</v>
          </cell>
          <cell r="EA4480" t="str">
            <v>доп.согл.</v>
          </cell>
          <cell r="EF4480">
            <v>18</v>
          </cell>
          <cell r="EG4480">
            <v>16904.88</v>
          </cell>
          <cell r="EH4480" t="e">
            <v>#N/A</v>
          </cell>
          <cell r="EJ4480" t="str">
            <v>63-2</v>
          </cell>
          <cell r="EK4480" t="str">
            <v>доп.согл.</v>
          </cell>
          <cell r="EL4480" t="str">
            <v>ТПФ</v>
          </cell>
          <cell r="EO4480" t="str">
            <v>СГМ</v>
          </cell>
          <cell r="EP4480" t="str">
            <v>ЦП</v>
          </cell>
          <cell r="ES4480" t="str">
            <v>10.2022</v>
          </cell>
          <cell r="ET4480" t="str">
            <v>471010000, Мангистауская область, Актау Г.А., г.Актау, промышленная зона, БМТС АО Каражанбасмунай</v>
          </cell>
          <cell r="EU4480" t="str">
            <v>С даты подписания договора в течение 75 календарных дней</v>
          </cell>
          <cell r="EW4480" t="e">
            <v>#VALUE!</v>
          </cell>
          <cell r="EX4480" t="str">
            <v>242034.000.010062</v>
          </cell>
          <cell r="EY4480" t="str">
            <v>Труба электросварная</v>
          </cell>
          <cell r="EZ4480" t="str">
            <v>стальная, размер 10х10-50х50 мм, квадратная</v>
          </cell>
        </row>
        <row r="4481">
          <cell r="CI4481" t="str">
            <v>310-00890</v>
          </cell>
          <cell r="CJ4481" t="str">
            <v>Труба: квадратная 25х25х2,0 мм, ГОСТ 8639-82, марка стали Ст2пс, труба квадратная 25х25х2,0 мм</v>
          </cell>
          <cell r="CK4481" t="str">
            <v>М</v>
          </cell>
          <cell r="CL4481" t="e">
            <v>#N/A</v>
          </cell>
          <cell r="CM4481" t="e">
            <v>#N/A</v>
          </cell>
          <cell r="CN4481">
            <v>1151.1600000000001</v>
          </cell>
          <cell r="CO4481">
            <v>60</v>
          </cell>
          <cell r="CP4481">
            <v>60</v>
          </cell>
          <cell r="CQ4481" t="str">
            <v>сост</v>
          </cell>
          <cell r="CR4481">
            <v>0</v>
          </cell>
          <cell r="CS4481">
            <v>60</v>
          </cell>
          <cell r="CT4481">
            <v>60</v>
          </cell>
          <cell r="CU4481">
            <v>0</v>
          </cell>
          <cell r="CV4481">
            <v>0</v>
          </cell>
          <cell r="CW4481">
            <v>0</v>
          </cell>
          <cell r="CY4481">
            <v>30</v>
          </cell>
          <cell r="CZ4481">
            <v>34534.800000000003</v>
          </cell>
          <cell r="DB4481">
            <v>0</v>
          </cell>
          <cell r="DC4481">
            <v>0</v>
          </cell>
          <cell r="DE4481">
            <v>0</v>
          </cell>
          <cell r="DF4481">
            <v>0</v>
          </cell>
          <cell r="DH4481">
            <v>0</v>
          </cell>
          <cell r="DI4481">
            <v>0</v>
          </cell>
          <cell r="DK4481">
            <v>0</v>
          </cell>
          <cell r="DL4481">
            <v>0</v>
          </cell>
          <cell r="DN4481">
            <v>0</v>
          </cell>
          <cell r="DO4481">
            <v>0</v>
          </cell>
          <cell r="DQ4481">
            <v>0</v>
          </cell>
          <cell r="DR4481">
            <v>0</v>
          </cell>
          <cell r="DU4481">
            <v>30</v>
          </cell>
          <cell r="DV4481">
            <v>34534.800000000003</v>
          </cell>
          <cell r="EA4481" t="str">
            <v>ГПЗ</v>
          </cell>
          <cell r="EF4481">
            <v>30</v>
          </cell>
          <cell r="EG4481">
            <v>34534.800000000003</v>
          </cell>
          <cell r="EH4481" t="e">
            <v>#N/A</v>
          </cell>
          <cell r="EJ4481" t="str">
            <v>63-1</v>
          </cell>
          <cell r="EK4481" t="str">
            <v>ЗЦП</v>
          </cell>
          <cell r="EL4481" t="str">
            <v>ТПФ</v>
          </cell>
          <cell r="EO4481" t="str">
            <v>СГМ</v>
          </cell>
          <cell r="EP4481" t="str">
            <v>ЦП</v>
          </cell>
          <cell r="ES4481" t="str">
            <v>10.2022</v>
          </cell>
          <cell r="ET4481" t="str">
            <v>471010000, Мангистауская область, Актау Г.А., г.Актау, промышленная зона, БМТС АО Каражанбасмунай</v>
          </cell>
          <cell r="EU4481" t="str">
            <v>С даты подписания договора в течение 75 календарных дней</v>
          </cell>
          <cell r="EW4481">
            <v>242034</v>
          </cell>
          <cell r="EX4481" t="str">
            <v>242034.000.010062</v>
          </cell>
          <cell r="EY4481" t="str">
            <v>Труба электросварная</v>
          </cell>
          <cell r="EZ4481" t="str">
            <v>стальная, размер 10х10-50х50 мм, квадратная</v>
          </cell>
        </row>
        <row r="4482">
          <cell r="CI4482" t="str">
            <v>310-00890</v>
          </cell>
          <cell r="CJ4482" t="str">
            <v>Труба: квадратная 25х25х2,0 мм, ГОСТ 8639-82, марка стали Ст2пс, труба квадратная 25х25х2,0 мм</v>
          </cell>
          <cell r="CK4482" t="str">
            <v>М</v>
          </cell>
          <cell r="CL4482" t="e">
            <v>#N/A</v>
          </cell>
          <cell r="CM4482" t="e">
            <v>#N/A</v>
          </cell>
          <cell r="CN4482">
            <v>1151.1600000000001</v>
          </cell>
          <cell r="CU4482">
            <v>0</v>
          </cell>
          <cell r="CV4482">
            <v>0</v>
          </cell>
          <cell r="CY4482">
            <v>18</v>
          </cell>
          <cell r="CZ4482">
            <v>20720.88</v>
          </cell>
          <cell r="DB4482">
            <v>0</v>
          </cell>
          <cell r="DC4482">
            <v>0</v>
          </cell>
          <cell r="DE4482">
            <v>0</v>
          </cell>
          <cell r="DF4482">
            <v>0</v>
          </cell>
          <cell r="DH4482">
            <v>0</v>
          </cell>
          <cell r="DI4482">
            <v>0</v>
          </cell>
          <cell r="DL4482">
            <v>0</v>
          </cell>
          <cell r="DN4482">
            <v>0</v>
          </cell>
          <cell r="DO4482">
            <v>0</v>
          </cell>
          <cell r="DR4482">
            <v>0</v>
          </cell>
          <cell r="DU4482">
            <v>18</v>
          </cell>
          <cell r="DV4482">
            <v>20720.88</v>
          </cell>
          <cell r="EA4482" t="str">
            <v>доп.согл.</v>
          </cell>
          <cell r="EF4482">
            <v>18</v>
          </cell>
          <cell r="EG4482">
            <v>20720.88</v>
          </cell>
          <cell r="EH4482" t="e">
            <v>#N/A</v>
          </cell>
          <cell r="EJ4482" t="str">
            <v>63-2</v>
          </cell>
          <cell r="EK4482" t="str">
            <v>доп.согл.</v>
          </cell>
          <cell r="EL4482" t="str">
            <v>ТПФ</v>
          </cell>
          <cell r="EO4482" t="str">
            <v>СГМ</v>
          </cell>
          <cell r="EP4482" t="str">
            <v>ЦП</v>
          </cell>
          <cell r="ES4482" t="str">
            <v>10.2022</v>
          </cell>
          <cell r="ET4482" t="str">
            <v>471010000, Мангистауская область, Актау Г.А., г.Актау, промышленная зона, БМТС АО Каражанбасмунай</v>
          </cell>
          <cell r="EU4482" t="str">
            <v>С даты подписания договора в течение 75 календарных дней</v>
          </cell>
          <cell r="EW4482" t="e">
            <v>#VALUE!</v>
          </cell>
          <cell r="EX4482" t="str">
            <v>242034.000.010062</v>
          </cell>
          <cell r="EY4482" t="str">
            <v>Труба электросварная</v>
          </cell>
          <cell r="EZ4482" t="str">
            <v>стальная, размер 10х10-50х50 мм, квадратная</v>
          </cell>
        </row>
        <row r="4483">
          <cell r="CI4483" t="str">
            <v>310-00891</v>
          </cell>
          <cell r="CJ4483" t="str">
            <v>Труба: квадратная 30х30х2,0 мм, ГОСТ 8639-82, марка стали Ст2пс, труба квадратная 30х30х2,0 мм</v>
          </cell>
          <cell r="CK4483" t="str">
            <v>М</v>
          </cell>
          <cell r="CL4483" t="e">
            <v>#N/A</v>
          </cell>
          <cell r="CM4483" t="e">
            <v>#N/A</v>
          </cell>
          <cell r="CN4483">
            <v>1520.04</v>
          </cell>
          <cell r="CO4483">
            <v>60</v>
          </cell>
          <cell r="CP4483">
            <v>60</v>
          </cell>
          <cell r="CQ4483" t="str">
            <v>сост</v>
          </cell>
          <cell r="CR4483">
            <v>0</v>
          </cell>
          <cell r="CS4483">
            <v>60</v>
          </cell>
          <cell r="CT4483">
            <v>60</v>
          </cell>
          <cell r="CU4483">
            <v>0</v>
          </cell>
          <cell r="CV4483">
            <v>0</v>
          </cell>
          <cell r="CW4483">
            <v>0</v>
          </cell>
          <cell r="CY4483">
            <v>30</v>
          </cell>
          <cell r="CZ4483">
            <v>45601.2</v>
          </cell>
          <cell r="DB4483">
            <v>0</v>
          </cell>
          <cell r="DC4483">
            <v>0</v>
          </cell>
          <cell r="DE4483">
            <v>0</v>
          </cell>
          <cell r="DF4483">
            <v>0</v>
          </cell>
          <cell r="DH4483">
            <v>0</v>
          </cell>
          <cell r="DI4483">
            <v>0</v>
          </cell>
          <cell r="DK4483">
            <v>0</v>
          </cell>
          <cell r="DL4483">
            <v>0</v>
          </cell>
          <cell r="DN4483">
            <v>0</v>
          </cell>
          <cell r="DO4483">
            <v>0</v>
          </cell>
          <cell r="DQ4483">
            <v>0</v>
          </cell>
          <cell r="DR4483">
            <v>0</v>
          </cell>
          <cell r="DU4483">
            <v>30</v>
          </cell>
          <cell r="DV4483">
            <v>45601.2</v>
          </cell>
          <cell r="EA4483" t="str">
            <v>ГПЗ</v>
          </cell>
          <cell r="EF4483">
            <v>30</v>
          </cell>
          <cell r="EG4483">
            <v>45601.2</v>
          </cell>
          <cell r="EH4483" t="e">
            <v>#N/A</v>
          </cell>
          <cell r="EJ4483" t="str">
            <v>63-1</v>
          </cell>
          <cell r="EK4483" t="str">
            <v>ЗЦП</v>
          </cell>
          <cell r="EL4483" t="str">
            <v>ТПФ</v>
          </cell>
          <cell r="EO4483" t="str">
            <v>СГМ</v>
          </cell>
          <cell r="EP4483" t="str">
            <v>ЦП</v>
          </cell>
          <cell r="ES4483" t="str">
            <v>10.2022</v>
          </cell>
          <cell r="ET4483" t="str">
            <v>471010000, Мангистауская область, Актау Г.А., г.Актау, промышленная зона, БМТС АО Каражанбасмунай</v>
          </cell>
          <cell r="EU4483" t="str">
            <v>С даты подписания договора в течение 75 календарных дней</v>
          </cell>
          <cell r="EW4483">
            <v>242034</v>
          </cell>
          <cell r="EX4483" t="str">
            <v>242034.000.010062</v>
          </cell>
          <cell r="EY4483" t="str">
            <v>Труба электросварная</v>
          </cell>
          <cell r="EZ4483" t="str">
            <v>стальная, размер 10х10-50х50 мм, квадратная</v>
          </cell>
        </row>
        <row r="4484">
          <cell r="CI4484" t="str">
            <v>310-00891</v>
          </cell>
          <cell r="CJ4484" t="str">
            <v>Труба: квадратная 30х30х2,0 мм, ГОСТ 8639-82, марка стали Ст2пс, труба квадратная 30х30х2,0 мм</v>
          </cell>
          <cell r="CK4484" t="str">
            <v>М</v>
          </cell>
          <cell r="CL4484" t="e">
            <v>#N/A</v>
          </cell>
          <cell r="CM4484" t="e">
            <v>#N/A</v>
          </cell>
          <cell r="CN4484">
            <v>1520.04</v>
          </cell>
          <cell r="CU4484">
            <v>0</v>
          </cell>
          <cell r="CV4484">
            <v>0</v>
          </cell>
          <cell r="CY4484">
            <v>18</v>
          </cell>
          <cell r="CZ4484">
            <v>27360.720000000001</v>
          </cell>
          <cell r="DB4484">
            <v>0</v>
          </cell>
          <cell r="DC4484">
            <v>0</v>
          </cell>
          <cell r="DE4484">
            <v>0</v>
          </cell>
          <cell r="DF4484">
            <v>0</v>
          </cell>
          <cell r="DH4484">
            <v>0</v>
          </cell>
          <cell r="DI4484">
            <v>0</v>
          </cell>
          <cell r="DL4484">
            <v>0</v>
          </cell>
          <cell r="DN4484">
            <v>0</v>
          </cell>
          <cell r="DO4484">
            <v>0</v>
          </cell>
          <cell r="DR4484">
            <v>0</v>
          </cell>
          <cell r="DU4484">
            <v>18</v>
          </cell>
          <cell r="DV4484">
            <v>27360.720000000001</v>
          </cell>
          <cell r="EA4484" t="str">
            <v>доп.согл.</v>
          </cell>
          <cell r="EF4484">
            <v>18</v>
          </cell>
          <cell r="EG4484">
            <v>27360.720000000001</v>
          </cell>
          <cell r="EH4484" t="e">
            <v>#N/A</v>
          </cell>
          <cell r="EJ4484" t="str">
            <v>63-2</v>
          </cell>
          <cell r="EK4484" t="str">
            <v>доп.согл.</v>
          </cell>
          <cell r="EL4484" t="str">
            <v>ТПФ</v>
          </cell>
          <cell r="EO4484" t="str">
            <v>СГМ</v>
          </cell>
          <cell r="EP4484" t="str">
            <v>ЦП</v>
          </cell>
          <cell r="ES4484" t="str">
            <v>10.2022</v>
          </cell>
          <cell r="ET4484" t="str">
            <v>471010000, Мангистауская область, Актау Г.А., г.Актау, промышленная зона, БМТС АО Каражанбасмунай</v>
          </cell>
          <cell r="EU4484" t="str">
            <v>С даты подписания договора в течение 75 календарных дней</v>
          </cell>
          <cell r="EW4484" t="e">
            <v>#VALUE!</v>
          </cell>
          <cell r="EX4484" t="str">
            <v>242034.000.010062</v>
          </cell>
          <cell r="EY4484" t="str">
            <v>Труба электросварная</v>
          </cell>
          <cell r="EZ4484" t="str">
            <v>стальная, размер 10х10-50х50 мм, квадратная</v>
          </cell>
        </row>
        <row r="4485">
          <cell r="CI4485" t="str">
            <v>310-00892</v>
          </cell>
          <cell r="CJ4485" t="str">
            <v>Труба: квадратная 60х60х2,0 мм, ГОСТ 8639-82, марка стали Ст2пс, труба квадратная 60х60х2,0 мм</v>
          </cell>
          <cell r="CK4485" t="str">
            <v>М</v>
          </cell>
          <cell r="CL4485" t="e">
            <v>#N/A</v>
          </cell>
          <cell r="CM4485" t="e">
            <v>#N/A</v>
          </cell>
          <cell r="CN4485">
            <v>1858.49</v>
          </cell>
          <cell r="CO4485">
            <v>0</v>
          </cell>
          <cell r="CP4485">
            <v>0</v>
          </cell>
          <cell r="CQ4485" t="str">
            <v>не сост/отмена</v>
          </cell>
          <cell r="CR4485">
            <v>0</v>
          </cell>
          <cell r="CS4485">
            <v>0</v>
          </cell>
          <cell r="CT4485">
            <v>0</v>
          </cell>
          <cell r="CU4485">
            <v>0</v>
          </cell>
          <cell r="CV4485">
            <v>0</v>
          </cell>
          <cell r="CW4485">
            <v>0</v>
          </cell>
          <cell r="CY4485">
            <v>0</v>
          </cell>
          <cell r="CZ4485">
            <v>0</v>
          </cell>
          <cell r="DB4485">
            <v>0</v>
          </cell>
          <cell r="DC4485">
            <v>0</v>
          </cell>
          <cell r="DE4485">
            <v>0</v>
          </cell>
          <cell r="DF4485">
            <v>0</v>
          </cell>
          <cell r="DH4485">
            <v>0</v>
          </cell>
          <cell r="DI4485">
            <v>0</v>
          </cell>
          <cell r="DL4485">
            <v>0</v>
          </cell>
          <cell r="DN4485">
            <v>0</v>
          </cell>
          <cell r="DO4485">
            <v>0</v>
          </cell>
          <cell r="DR4485">
            <v>0</v>
          </cell>
          <cell r="DU4485">
            <v>0</v>
          </cell>
          <cell r="DV4485">
            <v>0</v>
          </cell>
          <cell r="DW4485" t="str">
            <v>у АБП/отмена</v>
          </cell>
          <cell r="DX4485" t="str">
            <v>направлено 21.07.2023</v>
          </cell>
          <cell r="EG4485">
            <v>0</v>
          </cell>
          <cell r="EH4485" t="e">
            <v>#N/A</v>
          </cell>
          <cell r="EJ4485" t="str">
            <v>176</v>
          </cell>
          <cell r="EK4485" t="str">
            <v>ЦПЭ</v>
          </cell>
          <cell r="EL4485" t="str">
            <v>ТПФ</v>
          </cell>
          <cell r="EO4485" t="str">
            <v>СГМ</v>
          </cell>
          <cell r="EP4485" t="e">
            <v>#N/A</v>
          </cell>
          <cell r="ES4485" t="e">
            <v>#N/A</v>
          </cell>
          <cell r="ET4485" t="str">
            <v>471010000, Мангистауская область, Актау Г.А., г.Актау, промышленная зона, БМТС АО Каражанбасмунай</v>
          </cell>
          <cell r="EU4485" t="str">
            <v>С даты подписания договора в течение 75 календарных дней</v>
          </cell>
          <cell r="EW4485" t="e">
            <v>#VALUE!</v>
          </cell>
          <cell r="EX4485" t="str">
            <v>242034.000.010063</v>
          </cell>
          <cell r="EY4485" t="str">
            <v>Труба электросварная</v>
          </cell>
          <cell r="EZ4485" t="str">
            <v>стальная, размер 51х51-100х100 мм, квадратная</v>
          </cell>
        </row>
        <row r="4486">
          <cell r="CI4486" t="str">
            <v>310-00199</v>
          </cell>
          <cell r="CJ4486" t="str">
            <v>Труба: квадратного сечения 40х40х3мм....~Pipe: Square Pipe 40x40x3mm....</v>
          </cell>
          <cell r="CK4486" t="str">
            <v>М</v>
          </cell>
          <cell r="CL4486" t="e">
            <v>#N/A</v>
          </cell>
          <cell r="CM4486" t="e">
            <v>#N/A</v>
          </cell>
          <cell r="CN4486">
            <v>2635.1600000000003</v>
          </cell>
          <cell r="CO4486">
            <v>50</v>
          </cell>
          <cell r="CP4486">
            <v>50</v>
          </cell>
          <cell r="CQ4486" t="str">
            <v>сост</v>
          </cell>
          <cell r="CR4486">
            <v>50</v>
          </cell>
          <cell r="CS4486">
            <v>50</v>
          </cell>
          <cell r="CT4486">
            <v>0</v>
          </cell>
          <cell r="CU4486">
            <v>50</v>
          </cell>
          <cell r="CV4486">
            <v>0</v>
          </cell>
          <cell r="CW4486">
            <v>0</v>
          </cell>
          <cell r="CY4486">
            <v>83</v>
          </cell>
          <cell r="CZ4486">
            <v>218718.28000000003</v>
          </cell>
          <cell r="DB4486">
            <v>0</v>
          </cell>
          <cell r="DC4486">
            <v>0</v>
          </cell>
          <cell r="DE4486">
            <v>0</v>
          </cell>
          <cell r="DF4486">
            <v>0</v>
          </cell>
          <cell r="DH4486">
            <v>0</v>
          </cell>
          <cell r="DI4486">
            <v>0</v>
          </cell>
          <cell r="DK4486">
            <v>0</v>
          </cell>
          <cell r="DL4486">
            <v>0</v>
          </cell>
          <cell r="DN4486">
            <v>0</v>
          </cell>
          <cell r="DO4486">
            <v>0</v>
          </cell>
          <cell r="DQ4486">
            <v>0</v>
          </cell>
          <cell r="DR4486">
            <v>0</v>
          </cell>
          <cell r="DU4486">
            <v>83</v>
          </cell>
          <cell r="DV4486">
            <v>218718.28000000003</v>
          </cell>
          <cell r="EA4486" t="str">
            <v>ГПЗ</v>
          </cell>
          <cell r="EF4486">
            <v>83</v>
          </cell>
          <cell r="EG4486">
            <v>218718.28000000003</v>
          </cell>
          <cell r="EH4486" t="e">
            <v>#N/A</v>
          </cell>
          <cell r="EJ4486" t="str">
            <v>63</v>
          </cell>
          <cell r="EK4486" t="str">
            <v>ЗЦП</v>
          </cell>
          <cell r="EL4486" t="str">
            <v>ТПФ</v>
          </cell>
          <cell r="EM4486">
            <v>315</v>
          </cell>
          <cell r="EO4486" t="str">
            <v>СГМ</v>
          </cell>
          <cell r="EP4486" t="str">
            <v>ЦП</v>
          </cell>
          <cell r="ES4486" t="str">
            <v>09.2022</v>
          </cell>
          <cell r="ET4486" t="str">
            <v>471010000, Мангистауская область, Актау Г.А., г.Актау, промышленная зона, БМТС АО Каражанбасмунай</v>
          </cell>
          <cell r="EU4486" t="str">
            <v>с 01.2023 по 03.2023</v>
          </cell>
          <cell r="EV4486" t="str">
            <v>ок</v>
          </cell>
          <cell r="EW4486">
            <v>242034</v>
          </cell>
          <cell r="EX4486" t="str">
            <v>242034.000.010062</v>
          </cell>
          <cell r="EY4486" t="str">
            <v>Труба электросварная</v>
          </cell>
          <cell r="EZ4486" t="str">
            <v>стальная, размер 10х10-50х50 мм, квадратная</v>
          </cell>
        </row>
        <row r="4487">
          <cell r="CI4487" t="str">
            <v>310-00199</v>
          </cell>
          <cell r="CJ4487" t="str">
            <v>Труба: квадратного сечения 40х40х3мм....~Pipe: Square Pipe 40x40x3mm....</v>
          </cell>
          <cell r="CK4487" t="str">
            <v>М</v>
          </cell>
          <cell r="CL4487" t="e">
            <v>#N/A</v>
          </cell>
          <cell r="CM4487" t="e">
            <v>#N/A</v>
          </cell>
          <cell r="CN4487">
            <v>2635.1600000000003</v>
          </cell>
          <cell r="CU4487">
            <v>0</v>
          </cell>
          <cell r="CV4487">
            <v>0</v>
          </cell>
          <cell r="CY4487">
            <v>55</v>
          </cell>
          <cell r="CZ4487">
            <v>144933.80000000002</v>
          </cell>
          <cell r="DB4487">
            <v>0</v>
          </cell>
          <cell r="DC4487">
            <v>0</v>
          </cell>
          <cell r="DE4487">
            <v>0</v>
          </cell>
          <cell r="DF4487">
            <v>0</v>
          </cell>
          <cell r="DH4487">
            <v>0</v>
          </cell>
          <cell r="DI4487">
            <v>0</v>
          </cell>
          <cell r="DL4487">
            <v>0</v>
          </cell>
          <cell r="DN4487">
            <v>0</v>
          </cell>
          <cell r="DO4487">
            <v>0</v>
          </cell>
          <cell r="DR4487">
            <v>0</v>
          </cell>
          <cell r="DU4487">
            <v>55</v>
          </cell>
          <cell r="DV4487">
            <v>144933.80000000002</v>
          </cell>
          <cell r="EA4487" t="str">
            <v>доп.согл.</v>
          </cell>
          <cell r="EF4487">
            <v>55</v>
          </cell>
          <cell r="EG4487">
            <v>144933.80000000002</v>
          </cell>
          <cell r="EH4487" t="e">
            <v>#N/A</v>
          </cell>
          <cell r="EJ4487" t="str">
            <v>63-1</v>
          </cell>
          <cell r="EK4487" t="str">
            <v>доп.согл.</v>
          </cell>
          <cell r="EL4487" t="str">
            <v>ТПФ</v>
          </cell>
          <cell r="EO4487" t="str">
            <v>СГМ</v>
          </cell>
          <cell r="EP4487" t="str">
            <v>ЦП</v>
          </cell>
          <cell r="ES4487" t="str">
            <v>09.2022</v>
          </cell>
          <cell r="ET4487" t="str">
            <v>471010000, Мангистауская область, Актау Г.А., г.Актау, промышленная зона, БМТС АО Каражанбасмунай</v>
          </cell>
          <cell r="EU4487" t="str">
            <v>с 01.2023 по 03.2023</v>
          </cell>
          <cell r="EW4487" t="e">
            <v>#VALUE!</v>
          </cell>
          <cell r="EX4487" t="str">
            <v>242034.000.010062</v>
          </cell>
          <cell r="EY4487" t="str">
            <v>Труба электросварная</v>
          </cell>
          <cell r="EZ4487" t="str">
            <v>стальная, размер 10х10-50х50 мм, квадратная</v>
          </cell>
        </row>
        <row r="4488">
          <cell r="CI4488" t="str">
            <v>210-00241</v>
          </cell>
          <cell r="CJ4488"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cell r="CK4488" t="str">
            <v>ШТ</v>
          </cell>
          <cell r="CL4488" t="e">
            <v>#N/A</v>
          </cell>
          <cell r="CM4488" t="e">
            <v>#N/A</v>
          </cell>
          <cell r="CN4488">
            <v>133311.5</v>
          </cell>
          <cell r="CO4488">
            <v>549</v>
          </cell>
          <cell r="CP4488">
            <v>549</v>
          </cell>
          <cell r="CQ4488" t="str">
            <v>сост</v>
          </cell>
          <cell r="CR4488">
            <v>150</v>
          </cell>
          <cell r="CS4488">
            <v>162</v>
          </cell>
          <cell r="CT4488">
            <v>645</v>
          </cell>
          <cell r="CU4488">
            <v>-96</v>
          </cell>
          <cell r="CV4488">
            <v>246</v>
          </cell>
          <cell r="CW4488">
            <v>0</v>
          </cell>
          <cell r="CY4488">
            <v>50</v>
          </cell>
          <cell r="CZ4488">
            <v>6665575</v>
          </cell>
          <cell r="DB4488">
            <v>0</v>
          </cell>
          <cell r="DC4488">
            <v>0</v>
          </cell>
          <cell r="DE4488">
            <v>0</v>
          </cell>
          <cell r="DF4488">
            <v>0</v>
          </cell>
          <cell r="DH4488">
            <v>50</v>
          </cell>
          <cell r="DI4488">
            <v>6665575</v>
          </cell>
          <cell r="DK4488">
            <v>0</v>
          </cell>
          <cell r="DL4488">
            <v>0</v>
          </cell>
          <cell r="DN4488">
            <v>0</v>
          </cell>
          <cell r="DO4488">
            <v>0</v>
          </cell>
          <cell r="DQ4488">
            <v>0</v>
          </cell>
          <cell r="DR4488">
            <v>0</v>
          </cell>
          <cell r="DU4488">
            <v>0</v>
          </cell>
          <cell r="DV4488">
            <v>0</v>
          </cell>
          <cell r="DW4488" t="str">
            <v>у АБП/со склада</v>
          </cell>
          <cell r="DX4488" t="str">
            <v>Направлено 19.01.2023</v>
          </cell>
          <cell r="EA4488" t="str">
            <v>со склада</v>
          </cell>
          <cell r="EG4488">
            <v>0</v>
          </cell>
          <cell r="EH4488" t="e">
            <v>#N/A</v>
          </cell>
          <cell r="EJ4488" t="str">
            <v>86-2</v>
          </cell>
          <cell r="EK4488" t="str">
            <v>ЦПЭ</v>
          </cell>
          <cell r="EL4488" t="str">
            <v>ТПФ</v>
          </cell>
          <cell r="EO4488" t="str">
            <v>СГМ</v>
          </cell>
          <cell r="EP4488" t="e">
            <v>#N/A</v>
          </cell>
          <cell r="ES4488" t="e">
            <v>#N/A</v>
          </cell>
          <cell r="ET4488" t="str">
            <v>475200000, Мангистауская область, Тупкараганский район, месторождение Каражанбас, база МТС АО Каражанбасмунай</v>
          </cell>
          <cell r="EU4488" t="str">
            <v>С даты подписания договора в течение 90 календарных дней</v>
          </cell>
          <cell r="EW4488">
            <v>242013</v>
          </cell>
          <cell r="EX4488" t="str">
            <v>242013.900.010029</v>
          </cell>
          <cell r="EY4488" t="str">
            <v>Труба для паровых котлов и трубопроводов</v>
          </cell>
          <cell r="EZ4488" t="str">
            <v>стальная, диаметр 51-100 мм</v>
          </cell>
        </row>
        <row r="4489">
          <cell r="CI4489" t="str">
            <v>190-11474</v>
          </cell>
          <cell r="CJ4489" t="str">
            <v>Трубка: топливная, высокого давления стендовые L=1,08м, резьба М14х14</v>
          </cell>
          <cell r="CK4489" t="str">
            <v>ШТ</v>
          </cell>
          <cell r="CL4489" t="b">
            <v>1</v>
          </cell>
          <cell r="CM4489">
            <v>5610</v>
          </cell>
          <cell r="CN4489">
            <v>5610</v>
          </cell>
          <cell r="CO4489">
            <v>4</v>
          </cell>
          <cell r="CP4489">
            <v>4</v>
          </cell>
          <cell r="CQ4489">
            <v>0</v>
          </cell>
          <cell r="CR4489">
            <v>0</v>
          </cell>
          <cell r="CS4489">
            <v>0</v>
          </cell>
          <cell r="CT4489">
            <v>0</v>
          </cell>
          <cell r="CU4489">
            <v>4</v>
          </cell>
          <cell r="CV4489">
            <v>-4</v>
          </cell>
          <cell r="CW4489">
            <v>0</v>
          </cell>
          <cell r="CY4489">
            <v>4</v>
          </cell>
          <cell r="CZ4489">
            <v>22440</v>
          </cell>
          <cell r="DB4489">
            <v>0</v>
          </cell>
          <cell r="DC4489">
            <v>0</v>
          </cell>
          <cell r="DE4489">
            <v>0</v>
          </cell>
          <cell r="DF4489">
            <v>0</v>
          </cell>
          <cell r="DH4489">
            <v>0</v>
          </cell>
          <cell r="DI4489">
            <v>0</v>
          </cell>
          <cell r="DL4489">
            <v>0</v>
          </cell>
          <cell r="DN4489">
            <v>0</v>
          </cell>
          <cell r="DO4489">
            <v>0</v>
          </cell>
          <cell r="DR4489">
            <v>0</v>
          </cell>
          <cell r="DU4489">
            <v>4</v>
          </cell>
          <cell r="DV4489">
            <v>22440</v>
          </cell>
          <cell r="EA4489" t="str">
            <v>100 МРП</v>
          </cell>
          <cell r="EF4489">
            <v>4</v>
          </cell>
          <cell r="EG4489">
            <v>22440</v>
          </cell>
          <cell r="EH4489" t="e">
            <v>#N/A</v>
          </cell>
          <cell r="EJ4489" t="str">
            <v>173</v>
          </cell>
          <cell r="EK4489" t="str">
            <v>100 МРП</v>
          </cell>
          <cell r="EO4489" t="str">
            <v>СГМ</v>
          </cell>
          <cell r="EP4489" t="e">
            <v>#N/A</v>
          </cell>
          <cell r="ES4489" t="e">
            <v>#N/A</v>
          </cell>
          <cell r="ET4489" t="str">
            <v>471010000, Мангистауская область, Актау Г.А., г.Актау, промышленная зона, БМТС АО Каражанбасмунай</v>
          </cell>
          <cell r="EU4489" t="str">
            <v>С даты подписания договора в течение 60 календарных дней</v>
          </cell>
          <cell r="EV4489" t="str">
            <v>ок</v>
          </cell>
          <cell r="EW4489" t="e">
            <v>#VALUE!</v>
          </cell>
          <cell r="EX4489" t="str">
            <v>281142.900.000018</v>
          </cell>
          <cell r="EY4489" t="str">
            <v>Трубка</v>
          </cell>
          <cell r="EZ4489" t="str">
            <v>топливная, для дизельного двигателя</v>
          </cell>
        </row>
        <row r="4490">
          <cell r="CI4490" t="str">
            <v>330-00600</v>
          </cell>
          <cell r="CJ4490" t="str">
            <v>Труборез: 2", p/n 32820, 2-А, Ridgid RDG32820....~Cutter: pipe, size 2"p/n 32820, 2-А, Ridgid RDG32820....</v>
          </cell>
          <cell r="CK4490" t="str">
            <v>ШТ</v>
          </cell>
          <cell r="CL4490" t="e">
            <v>#N/A</v>
          </cell>
          <cell r="CM4490" t="e">
            <v>#N/A</v>
          </cell>
          <cell r="CN4490">
            <v>86949.6</v>
          </cell>
          <cell r="CO4490">
            <v>0</v>
          </cell>
          <cell r="CP4490">
            <v>0</v>
          </cell>
          <cell r="CQ4490" t="e">
            <v>#N/A</v>
          </cell>
          <cell r="CR4490">
            <v>0</v>
          </cell>
          <cell r="CS4490">
            <v>0</v>
          </cell>
          <cell r="CT4490">
            <v>0</v>
          </cell>
          <cell r="CU4490">
            <v>0</v>
          </cell>
          <cell r="CV4490">
            <v>0</v>
          </cell>
          <cell r="CW4490">
            <v>0</v>
          </cell>
          <cell r="CY4490">
            <v>2</v>
          </cell>
          <cell r="CZ4490">
            <v>173899.2</v>
          </cell>
          <cell r="DB4490">
            <v>0</v>
          </cell>
          <cell r="DC4490">
            <v>0</v>
          </cell>
          <cell r="DE4490">
            <v>0</v>
          </cell>
          <cell r="DF4490">
            <v>0</v>
          </cell>
          <cell r="DH4490">
            <v>0</v>
          </cell>
          <cell r="DI4490">
            <v>0</v>
          </cell>
          <cell r="DL4490">
            <v>0</v>
          </cell>
          <cell r="DN4490">
            <v>0</v>
          </cell>
          <cell r="DO4490">
            <v>0</v>
          </cell>
          <cell r="DR4490">
            <v>0</v>
          </cell>
          <cell r="DU4490">
            <v>2</v>
          </cell>
          <cell r="DV4490">
            <v>173899.2</v>
          </cell>
          <cell r="EA4490" t="str">
            <v>ГПЗ</v>
          </cell>
          <cell r="EF4490">
            <v>2</v>
          </cell>
          <cell r="EG4490">
            <v>173899.2</v>
          </cell>
          <cell r="EH4490" t="e">
            <v>#N/A</v>
          </cell>
          <cell r="EJ4490" t="str">
            <v>53-13</v>
          </cell>
          <cell r="EK4490" t="str">
            <v>ЗЦП</v>
          </cell>
          <cell r="EO4490" t="str">
            <v>СГМ</v>
          </cell>
          <cell r="EP4490" t="str">
            <v>ЦП</v>
          </cell>
          <cell r="ES4490" t="str">
            <v>02.2023</v>
          </cell>
          <cell r="ET4490" t="str">
            <v>471010000, Мангистауская область, Актау Г.А., г.Актау, промышленная зона, БМТС АО Каражанбасмунай</v>
          </cell>
          <cell r="EU4490" t="str">
            <v>С даты подписания договора в течение 60 календарных дней</v>
          </cell>
          <cell r="EV4490" t="str">
            <v>ок</v>
          </cell>
          <cell r="EW4490" t="e">
            <v>#VALUE!</v>
          </cell>
          <cell r="EX4490" t="str">
            <v>257330.930.000061</v>
          </cell>
          <cell r="EY4490" t="str">
            <v>Труборез</v>
          </cell>
          <cell r="EZ4490" t="str">
            <v>для буровых труб, ручной</v>
          </cell>
        </row>
        <row r="4491">
          <cell r="CI4491" t="str">
            <v>330-00606</v>
          </cell>
          <cell r="CJ4491" t="str">
            <v>Труборез: поворотный, с хомутной защелкой, для труб диаметром 60-114мм,ручной, Ridgid 424-S….~Pipe-сutter: rotary, clamp with snap," for 60-114mm pipes, manual, Ridgid 424-S….(аналог 330-01724)</v>
          </cell>
          <cell r="CK4491" t="str">
            <v>ШТ</v>
          </cell>
          <cell r="CL4491" t="e">
            <v>#N/A</v>
          </cell>
          <cell r="CM4491" t="e">
            <v>#N/A</v>
          </cell>
          <cell r="CN4491">
            <v>374944.64</v>
          </cell>
          <cell r="CO4491">
            <v>1</v>
          </cell>
          <cell r="CP4491">
            <v>1</v>
          </cell>
          <cell r="CQ4491" t="str">
            <v>сост</v>
          </cell>
          <cell r="CR4491">
            <v>0</v>
          </cell>
          <cell r="CS4491">
            <v>1</v>
          </cell>
          <cell r="CT4491">
            <v>1</v>
          </cell>
          <cell r="CU4491">
            <v>0</v>
          </cell>
          <cell r="CV4491">
            <v>0</v>
          </cell>
          <cell r="CW4491">
            <v>0</v>
          </cell>
          <cell r="CY4491">
            <v>2</v>
          </cell>
          <cell r="CZ4491">
            <v>749889.28</v>
          </cell>
          <cell r="DB4491">
            <v>0</v>
          </cell>
          <cell r="DC4491">
            <v>0</v>
          </cell>
          <cell r="DE4491">
            <v>0</v>
          </cell>
          <cell r="DF4491">
            <v>0</v>
          </cell>
          <cell r="DH4491">
            <v>0</v>
          </cell>
          <cell r="DI4491">
            <v>0</v>
          </cell>
          <cell r="DK4491">
            <v>0</v>
          </cell>
          <cell r="DL4491">
            <v>0</v>
          </cell>
          <cell r="DN4491">
            <v>0</v>
          </cell>
          <cell r="DO4491">
            <v>0</v>
          </cell>
          <cell r="DR4491">
            <v>0</v>
          </cell>
          <cell r="DU4491">
            <v>2</v>
          </cell>
          <cell r="DV4491">
            <v>749889.28</v>
          </cell>
          <cell r="DW4491" t="str">
            <v>передан</v>
          </cell>
          <cell r="DX4491" t="str">
            <v>Направлено 09.02.2023</v>
          </cell>
          <cell r="EA4491" t="str">
            <v>ГПЗ</v>
          </cell>
          <cell r="EF4491">
            <v>2</v>
          </cell>
          <cell r="EG4491">
            <v>749889.28</v>
          </cell>
          <cell r="EH4491" t="e">
            <v>#N/A</v>
          </cell>
          <cell r="EJ4491" t="str">
            <v>53-16</v>
          </cell>
          <cell r="EK4491" t="str">
            <v>ЗЦП</v>
          </cell>
          <cell r="EM4491">
            <v>315</v>
          </cell>
          <cell r="EO4491" t="str">
            <v>СГМ</v>
          </cell>
          <cell r="EP4491" t="str">
            <v>ЦП</v>
          </cell>
          <cell r="ES4491" t="str">
            <v>04.2023</v>
          </cell>
          <cell r="ET4491" t="str">
            <v>471010000, Мангистауская область, Актау Г.А., г.Актау, промышленная зона, БМТС АО Каражанбасмунай</v>
          </cell>
          <cell r="EU4491" t="str">
            <v>С даты подписания договора в течение 60 календарных дней</v>
          </cell>
          <cell r="EV4491" t="str">
            <v>ок</v>
          </cell>
          <cell r="EW4491">
            <v>257330</v>
          </cell>
          <cell r="EX4491" t="str">
            <v>257330.200.000009</v>
          </cell>
          <cell r="EY4491" t="str">
            <v>Труборез</v>
          </cell>
          <cell r="EZ4491" t="str">
            <v>для стальных труб, ручной</v>
          </cell>
        </row>
        <row r="4492">
          <cell r="CI4492" t="str">
            <v>330-00601</v>
          </cell>
          <cell r="CJ4492" t="str">
            <v>Труборез: ручной, диаметрм 3 - 28 мм (1/8"-1 1/8") c запаснымкольцом,длина L=5", предназначен для жесткой и мягкой меди, латунь,алюминий, идругих стальных труб, труб высококачественной стали, IMPTC1000....~Cutter: Tube. high duty, capacity 1/8"-1-1/8", L=5", IMPTC1000....</v>
          </cell>
          <cell r="CK4492" t="str">
            <v>ШТ</v>
          </cell>
          <cell r="CL4492" t="e">
            <v>#N/A</v>
          </cell>
          <cell r="CM4492" t="e">
            <v>#N/A</v>
          </cell>
          <cell r="CN4492">
            <v>15400</v>
          </cell>
          <cell r="CO4492">
            <v>6</v>
          </cell>
          <cell r="CP4492">
            <v>6</v>
          </cell>
          <cell r="CQ4492" t="str">
            <v>сост</v>
          </cell>
          <cell r="CR4492">
            <v>0</v>
          </cell>
          <cell r="CS4492">
            <v>6</v>
          </cell>
          <cell r="CT4492">
            <v>6</v>
          </cell>
          <cell r="CU4492">
            <v>0</v>
          </cell>
          <cell r="CV4492">
            <v>0</v>
          </cell>
          <cell r="CW4492">
            <v>0</v>
          </cell>
          <cell r="CY4492">
            <v>4</v>
          </cell>
          <cell r="CZ4492">
            <v>61600</v>
          </cell>
          <cell r="DB4492">
            <v>0</v>
          </cell>
          <cell r="DC4492">
            <v>0</v>
          </cell>
          <cell r="DE4492">
            <v>0</v>
          </cell>
          <cell r="DF4492">
            <v>0</v>
          </cell>
          <cell r="DH4492">
            <v>0</v>
          </cell>
          <cell r="DI4492">
            <v>0</v>
          </cell>
          <cell r="DK4492">
            <v>0</v>
          </cell>
          <cell r="DL4492">
            <v>0</v>
          </cell>
          <cell r="DN4492">
            <v>0</v>
          </cell>
          <cell r="DO4492">
            <v>0</v>
          </cell>
          <cell r="DR4492">
            <v>0</v>
          </cell>
          <cell r="DU4492">
            <v>4</v>
          </cell>
          <cell r="DV4492">
            <v>61600</v>
          </cell>
          <cell r="DX4492" t="str">
            <v>Проводится МЦ/ Направлено в ОМЦиА 31.05.2023</v>
          </cell>
          <cell r="DZ4492" t="str">
            <v>ЭМ</v>
          </cell>
          <cell r="EA4492" t="str">
            <v>ЭМ</v>
          </cell>
          <cell r="EF4492">
            <v>4</v>
          </cell>
          <cell r="EG4492">
            <v>61600</v>
          </cell>
          <cell r="EH4492" t="e">
            <v>#N/A</v>
          </cell>
          <cell r="EJ4492" t="str">
            <v>180-3</v>
          </cell>
          <cell r="EK4492" t="str">
            <v>ЭМ</v>
          </cell>
          <cell r="EO4492" t="str">
            <v>СГМ</v>
          </cell>
          <cell r="EP4492" t="str">
            <v>ЭМ</v>
          </cell>
          <cell r="ES4492" t="str">
            <v>-</v>
          </cell>
          <cell r="ET4492" t="str">
            <v>471010000, Мангистауская область, Актау Г.А., г.Актау, промышленная зона, БМТС АО Каражанбасмунай</v>
          </cell>
          <cell r="EU4492" t="str">
            <v>с 01.2023 по 03.2023</v>
          </cell>
          <cell r="EV4492" t="str">
            <v>ок</v>
          </cell>
          <cell r="EW4492">
            <v>257330</v>
          </cell>
          <cell r="EX4492" t="str">
            <v>257330.200.000011</v>
          </cell>
          <cell r="EY4492" t="str">
            <v>Труборез</v>
          </cell>
          <cell r="EZ4492" t="str">
            <v>для стальных/алюминиевых/медных труб, ручной</v>
          </cell>
        </row>
        <row r="4493">
          <cell r="CI4493" t="str">
            <v>330-01697</v>
          </cell>
          <cell r="CJ4493" t="str">
            <v>Труборез: с хомутной защелкой для труб 6" – 8"...</v>
          </cell>
          <cell r="CK4493" t="str">
            <v>ШТ</v>
          </cell>
          <cell r="CL4493" t="e">
            <v>#N/A</v>
          </cell>
          <cell r="CM4493" t="e">
            <v>#N/A</v>
          </cell>
          <cell r="CN4493">
            <v>350407</v>
          </cell>
          <cell r="CO4493">
            <v>1</v>
          </cell>
          <cell r="CP4493">
            <v>1</v>
          </cell>
          <cell r="CQ4493" t="str">
            <v>сост</v>
          </cell>
          <cell r="CR4493">
            <v>0</v>
          </cell>
          <cell r="CS4493">
            <v>1</v>
          </cell>
          <cell r="CT4493">
            <v>1</v>
          </cell>
          <cell r="CU4493">
            <v>0</v>
          </cell>
          <cell r="CV4493">
            <v>0</v>
          </cell>
          <cell r="CW4493">
            <v>0</v>
          </cell>
          <cell r="CY4493">
            <v>2</v>
          </cell>
          <cell r="CZ4493">
            <v>700814</v>
          </cell>
          <cell r="DB4493">
            <v>0</v>
          </cell>
          <cell r="DC4493">
            <v>0</v>
          </cell>
          <cell r="DE4493">
            <v>0</v>
          </cell>
          <cell r="DF4493">
            <v>0</v>
          </cell>
          <cell r="DH4493">
            <v>0</v>
          </cell>
          <cell r="DI4493">
            <v>0</v>
          </cell>
          <cell r="DK4493">
            <v>0</v>
          </cell>
          <cell r="DL4493">
            <v>0</v>
          </cell>
          <cell r="DN4493">
            <v>0</v>
          </cell>
          <cell r="DO4493">
            <v>0</v>
          </cell>
          <cell r="DR4493">
            <v>0</v>
          </cell>
          <cell r="DU4493">
            <v>2</v>
          </cell>
          <cell r="DV4493">
            <v>700814</v>
          </cell>
          <cell r="DW4493" t="str">
            <v>передан</v>
          </cell>
          <cell r="DX4493" t="str">
            <v>Направлено 13.01.2023</v>
          </cell>
          <cell r="EA4493" t="str">
            <v>ГПЗ</v>
          </cell>
          <cell r="EF4493">
            <v>2</v>
          </cell>
          <cell r="EG4493">
            <v>700814</v>
          </cell>
          <cell r="EH4493" t="e">
            <v>#N/A</v>
          </cell>
          <cell r="EJ4493" t="str">
            <v>53-15</v>
          </cell>
          <cell r="EK4493" t="str">
            <v>ЗЦП</v>
          </cell>
          <cell r="EM4493">
            <v>315</v>
          </cell>
          <cell r="EO4493" t="str">
            <v>СГМ</v>
          </cell>
          <cell r="EP4493" t="str">
            <v>ЦП</v>
          </cell>
          <cell r="ES4493" t="str">
            <v>03.2023</v>
          </cell>
          <cell r="ET4493" t="str">
            <v>475200000, Мангистауская область, Тупкараганский район, месторождение Каражанбас, база МТС АО Каражанбасмунай</v>
          </cell>
          <cell r="EU4493" t="str">
            <v>С даты подписания договора в течение 60 календарных дней</v>
          </cell>
          <cell r="EV4493" t="str">
            <v>ок</v>
          </cell>
          <cell r="EW4493">
            <v>257330</v>
          </cell>
          <cell r="EX4493" t="str">
            <v>257330.200.000009</v>
          </cell>
          <cell r="EY4493" t="str">
            <v>Труборез</v>
          </cell>
          <cell r="EZ4493" t="str">
            <v>для стальных труб, ручной</v>
          </cell>
        </row>
        <row r="4494">
          <cell r="CI4494" t="str">
            <v>430-00045</v>
          </cell>
          <cell r="CJ4494" t="str">
            <v>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v>
          </cell>
          <cell r="CK4494" t="str">
            <v>ШТ</v>
          </cell>
          <cell r="CL4494" t="e">
            <v>#N/A</v>
          </cell>
          <cell r="CM4494" t="e">
            <v>#N/A</v>
          </cell>
          <cell r="CN4494">
            <v>724539.73</v>
          </cell>
          <cell r="CO4494">
            <v>5</v>
          </cell>
          <cell r="CP4494">
            <v>5</v>
          </cell>
          <cell r="CQ4494" t="str">
            <v>сост</v>
          </cell>
          <cell r="CR4494">
            <v>1</v>
          </cell>
          <cell r="CS4494">
            <v>0</v>
          </cell>
          <cell r="CT4494">
            <v>1</v>
          </cell>
          <cell r="CU4494">
            <v>4</v>
          </cell>
          <cell r="CV4494">
            <v>-3</v>
          </cell>
          <cell r="CW4494">
            <v>0</v>
          </cell>
          <cell r="CY4494">
            <v>8</v>
          </cell>
          <cell r="CZ4494">
            <v>5796317.8399999999</v>
          </cell>
          <cell r="DB4494">
            <v>0</v>
          </cell>
          <cell r="DC4494">
            <v>0</v>
          </cell>
          <cell r="DE4494">
            <v>0</v>
          </cell>
          <cell r="DF4494">
            <v>0</v>
          </cell>
          <cell r="DH4494">
            <v>0</v>
          </cell>
          <cell r="DI4494">
            <v>0</v>
          </cell>
          <cell r="DK4494">
            <v>0</v>
          </cell>
          <cell r="DL4494">
            <v>0</v>
          </cell>
          <cell r="DN4494">
            <v>0</v>
          </cell>
          <cell r="DO4494">
            <v>0</v>
          </cell>
          <cell r="DQ4494">
            <v>0</v>
          </cell>
          <cell r="DR4494">
            <v>0</v>
          </cell>
          <cell r="DU4494">
            <v>8</v>
          </cell>
          <cell r="DV4494">
            <v>5796317.8399999999</v>
          </cell>
          <cell r="DW4494" t="str">
            <v>передан</v>
          </cell>
          <cell r="DX4494" t="str">
            <v>Направлено 13.01.2023</v>
          </cell>
          <cell r="EA4494" t="str">
            <v>ГПЗ</v>
          </cell>
          <cell r="EF4494">
            <v>8</v>
          </cell>
          <cell r="EG4494">
            <v>5796317.8399999999</v>
          </cell>
          <cell r="EH4494" t="e">
            <v>#N/A</v>
          </cell>
          <cell r="EJ4494" t="str">
            <v>111</v>
          </cell>
          <cell r="EK4494" t="str">
            <v>ЗЦП</v>
          </cell>
          <cell r="EL4494" t="str">
            <v>МХБ</v>
          </cell>
          <cell r="EM4494">
            <v>315</v>
          </cell>
          <cell r="EO4494" t="str">
            <v>СГМ</v>
          </cell>
          <cell r="EP4494" t="str">
            <v>ЦП</v>
          </cell>
          <cell r="ES4494" t="str">
            <v>03.2023</v>
          </cell>
          <cell r="ET4494" t="str">
            <v>475200000, Мангистауская область, Тупкараганский район, месторождение Каражанбас, база МТС АО Каражанбасмунай</v>
          </cell>
          <cell r="EU4494" t="str">
            <v>С даты подписания договора в течение 75 календарных дней</v>
          </cell>
          <cell r="EV4494" t="str">
            <v>ок</v>
          </cell>
          <cell r="EW4494">
            <v>259929</v>
          </cell>
          <cell r="EX4494" t="str">
            <v>259929.490.000335</v>
          </cell>
          <cell r="EY4494" t="str">
            <v>Тележка</v>
          </cell>
          <cell r="EZ4494" t="str">
            <v>инструментальная</v>
          </cell>
        </row>
        <row r="4495">
          <cell r="CI4495" t="str">
            <v>470-00419</v>
          </cell>
          <cell r="CJ4495" t="str">
            <v>Углекислота</v>
          </cell>
          <cell r="CK4495" t="str">
            <v>КГ</v>
          </cell>
          <cell r="CL4495" t="e">
            <v>#N/A</v>
          </cell>
          <cell r="CM4495" t="e">
            <v>#N/A</v>
          </cell>
          <cell r="CN4495">
            <v>1200</v>
          </cell>
          <cell r="CO4495">
            <v>150</v>
          </cell>
          <cell r="CP4495">
            <v>150</v>
          </cell>
          <cell r="CQ4495" t="str">
            <v>не сост</v>
          </cell>
          <cell r="CR4495">
            <v>96</v>
          </cell>
          <cell r="CS4495">
            <v>0</v>
          </cell>
          <cell r="CT4495">
            <v>24</v>
          </cell>
          <cell r="CU4495">
            <v>126</v>
          </cell>
          <cell r="CV4495">
            <v>-30</v>
          </cell>
          <cell r="CW4495">
            <v>0</v>
          </cell>
          <cell r="CY4495">
            <v>150</v>
          </cell>
          <cell r="CZ4495">
            <v>180000</v>
          </cell>
          <cell r="DB4495">
            <v>0</v>
          </cell>
          <cell r="DC4495">
            <v>0</v>
          </cell>
          <cell r="DE4495">
            <v>0</v>
          </cell>
          <cell r="DF4495">
            <v>0</v>
          </cell>
          <cell r="DH4495">
            <v>0</v>
          </cell>
          <cell r="DI4495">
            <v>0</v>
          </cell>
          <cell r="DL4495">
            <v>0</v>
          </cell>
          <cell r="DN4495">
            <v>150</v>
          </cell>
          <cell r="DO4495">
            <v>180000</v>
          </cell>
          <cell r="DP4495" t="str">
            <v>Танашина Г. дублируется с кодом 340-00013</v>
          </cell>
          <cell r="DR4495">
            <v>0</v>
          </cell>
          <cell r="DU4495">
            <v>0</v>
          </cell>
          <cell r="DV4495">
            <v>0</v>
          </cell>
          <cell r="DW4495" t="str">
            <v>МЦ/отмена</v>
          </cell>
          <cell r="DX4495" t="str">
            <v>Проводится МЦ / 
Направлено в ОМЦиА 29.03.2023</v>
          </cell>
          <cell r="EG4495">
            <v>0</v>
          </cell>
          <cell r="EH4495" t="e">
            <v>#N/A</v>
          </cell>
          <cell r="EJ4495" t="str">
            <v xml:space="preserve">1 </v>
          </cell>
          <cell r="EO4495" t="str">
            <v>СГМ</v>
          </cell>
          <cell r="EP4495" t="e">
            <v>#N/A</v>
          </cell>
          <cell r="ES4495" t="e">
            <v>#N/A</v>
          </cell>
          <cell r="ET4495" t="str">
            <v>471010000, Мангистауская область, Актау Г.А., г.Актау, промышленная зона, БМТС АО Каражанбасмунай</v>
          </cell>
          <cell r="EW4495" t="e">
            <v>#VALUE!</v>
          </cell>
          <cell r="EX4495" t="str">
            <v>201112.350.000005</v>
          </cell>
          <cell r="EY4495" t="str">
            <v>Диоксид углерода</v>
          </cell>
          <cell r="EZ4495" t="str">
            <v>жидкий, сорт высший</v>
          </cell>
        </row>
        <row r="4496">
          <cell r="CI4496" t="str">
            <v>310-00139</v>
          </cell>
          <cell r="CJ4496" t="str">
            <v>Уголок: горячекатанный, равнополочный №3.5 размерами 35х35х5, обычнойточности прокатки В, из стали марки Ст3сп, категории 3, подгруппы 1,ГОСТ 8509-93....~Angle: Iron, 35x35x5mm, Steel, Hot Quenched, Equal sided, GOST 8509-93....</v>
          </cell>
          <cell r="CK4496" t="str">
            <v>М</v>
          </cell>
          <cell r="CL4496" t="e">
            <v>#N/A</v>
          </cell>
          <cell r="CM4496" t="e">
            <v>#N/A</v>
          </cell>
          <cell r="CN4496">
            <v>1405.5</v>
          </cell>
          <cell r="CO4496">
            <v>100</v>
          </cell>
          <cell r="CP4496">
            <v>100</v>
          </cell>
          <cell r="CQ4496" t="str">
            <v>сост</v>
          </cell>
          <cell r="CR4496">
            <v>55</v>
          </cell>
          <cell r="CS4496">
            <v>100</v>
          </cell>
          <cell r="CT4496">
            <v>60</v>
          </cell>
          <cell r="CU4496">
            <v>40</v>
          </cell>
          <cell r="CV4496">
            <v>15</v>
          </cell>
          <cell r="CW4496">
            <v>0</v>
          </cell>
          <cell r="CY4496">
            <v>145</v>
          </cell>
          <cell r="CZ4496">
            <v>203797.5</v>
          </cell>
          <cell r="DB4496">
            <v>0</v>
          </cell>
          <cell r="DC4496">
            <v>0</v>
          </cell>
          <cell r="DE4496">
            <v>0</v>
          </cell>
          <cell r="DF4496">
            <v>0</v>
          </cell>
          <cell r="DH4496">
            <v>55</v>
          </cell>
          <cell r="DI4496">
            <v>77302.5</v>
          </cell>
          <cell r="DK4496">
            <v>0</v>
          </cell>
          <cell r="DL4496">
            <v>0</v>
          </cell>
          <cell r="DN4496">
            <v>0</v>
          </cell>
          <cell r="DO4496">
            <v>0</v>
          </cell>
          <cell r="DQ4496">
            <v>0</v>
          </cell>
          <cell r="DR4496">
            <v>0</v>
          </cell>
          <cell r="DU4496">
            <v>90</v>
          </cell>
          <cell r="DV4496">
            <v>126495</v>
          </cell>
          <cell r="DW4496" t="str">
            <v>передан</v>
          </cell>
          <cell r="DX4496" t="str">
            <v>Направлено 13.01.2023</v>
          </cell>
          <cell r="EA4496" t="str">
            <v>ГПЗ</v>
          </cell>
          <cell r="EF4496">
            <v>90</v>
          </cell>
          <cell r="EG4496">
            <v>126495</v>
          </cell>
          <cell r="EH4496" t="e">
            <v>#N/A</v>
          </cell>
          <cell r="EJ4496" t="str">
            <v>45-7</v>
          </cell>
          <cell r="EK4496" t="str">
            <v>ЗЦП</v>
          </cell>
          <cell r="EM4496">
            <v>315</v>
          </cell>
          <cell r="EO4496" t="str">
            <v>СГМ</v>
          </cell>
          <cell r="EP4496" t="str">
            <v>ЦП</v>
          </cell>
          <cell r="ES4496" t="str">
            <v>04.2023</v>
          </cell>
          <cell r="ET4496" t="str">
            <v>471010000, Мангистауская область, Актау Г.А., г.Актау, промышленная зона, БМТС АО Каражанбасмунай</v>
          </cell>
          <cell r="EU4496" t="str">
            <v>С даты подписания договора в течение 60 календарных дней</v>
          </cell>
          <cell r="EV4496" t="str">
            <v>ок</v>
          </cell>
          <cell r="EW4496">
            <v>241071</v>
          </cell>
          <cell r="EX4496" t="str">
            <v>241071.000.000034</v>
          </cell>
          <cell r="EY4496" t="str">
            <v>Уголок</v>
          </cell>
          <cell r="EZ4496" t="str">
            <v>стальной, равнополочный, горячекатаный, ширина 35 мм</v>
          </cell>
        </row>
        <row r="4497">
          <cell r="CI4497" t="str">
            <v>310-00184</v>
          </cell>
          <cell r="CJ4497"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cell r="CK4497" t="str">
            <v>М</v>
          </cell>
          <cell r="CL4497" t="e">
            <v>#N/A</v>
          </cell>
          <cell r="CM4497" t="e">
            <v>#N/A</v>
          </cell>
          <cell r="CN4497">
            <v>1469.1599999999999</v>
          </cell>
          <cell r="CO4497">
            <v>815</v>
          </cell>
          <cell r="CP4497">
            <v>563</v>
          </cell>
          <cell r="CQ4497" t="str">
            <v>сост</v>
          </cell>
          <cell r="CR4497">
            <v>311.3</v>
          </cell>
          <cell r="CS4497">
            <v>599</v>
          </cell>
          <cell r="CT4497">
            <v>431.1</v>
          </cell>
          <cell r="CU4497">
            <v>383.9</v>
          </cell>
          <cell r="CV4497">
            <v>-72.599999999999966</v>
          </cell>
          <cell r="CW4497">
            <v>0</v>
          </cell>
          <cell r="CY4497">
            <v>786</v>
          </cell>
          <cell r="CZ4497">
            <v>1154759.7599999998</v>
          </cell>
          <cell r="DB4497">
            <v>0</v>
          </cell>
          <cell r="DC4497">
            <v>0</v>
          </cell>
          <cell r="DE4497">
            <v>0</v>
          </cell>
          <cell r="DF4497">
            <v>0</v>
          </cell>
          <cell r="DH4497">
            <v>0</v>
          </cell>
          <cell r="DI4497">
            <v>0</v>
          </cell>
          <cell r="DK4497">
            <v>0</v>
          </cell>
          <cell r="DL4497">
            <v>0</v>
          </cell>
          <cell r="DN4497">
            <v>0</v>
          </cell>
          <cell r="DO4497">
            <v>0</v>
          </cell>
          <cell r="DQ4497">
            <v>0</v>
          </cell>
          <cell r="DR4497">
            <v>0</v>
          </cell>
          <cell r="DU4497">
            <v>786</v>
          </cell>
          <cell r="DV4497">
            <v>1154759.7599999998</v>
          </cell>
          <cell r="EA4497" t="str">
            <v>ГПЗ</v>
          </cell>
          <cell r="EF4497">
            <v>786</v>
          </cell>
          <cell r="EG4497">
            <v>1154759.7599999998</v>
          </cell>
          <cell r="EH4497" t="e">
            <v>#N/A</v>
          </cell>
          <cell r="EJ4497" t="str">
            <v>45</v>
          </cell>
          <cell r="EK4497" t="str">
            <v>ЗЦП</v>
          </cell>
          <cell r="EM4497">
            <v>315</v>
          </cell>
          <cell r="EO4497" t="str">
            <v>СГМ</v>
          </cell>
          <cell r="EP4497" t="str">
            <v>ЦП</v>
          </cell>
          <cell r="ES4497" t="str">
            <v>09.2022</v>
          </cell>
          <cell r="ET4497" t="str">
            <v>475200000, Мангистауская область, Тупкараганский район, месторождение Каражанбас, база МТС АО Каражанбасмунай</v>
          </cell>
          <cell r="EU4497" t="str">
            <v>с 01.2023 по 03.2023</v>
          </cell>
          <cell r="EV4497" t="str">
            <v>ок</v>
          </cell>
          <cell r="EW4497">
            <v>241071</v>
          </cell>
          <cell r="EX4497" t="str">
            <v>241071.000.000035</v>
          </cell>
          <cell r="EY4497" t="str">
            <v>Уголок</v>
          </cell>
          <cell r="EZ4497" t="str">
            <v>стальной, равнополочный, горячекатаный, ширина 40 мм</v>
          </cell>
        </row>
        <row r="4498">
          <cell r="CI4498" t="str">
            <v>310-00184</v>
          </cell>
          <cell r="CJ4498"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cell r="CK4498" t="str">
            <v>М</v>
          </cell>
          <cell r="CL4498" t="e">
            <v>#N/A</v>
          </cell>
          <cell r="CM4498" t="e">
            <v>#N/A</v>
          </cell>
          <cell r="CN4498">
            <v>1469.1599999999999</v>
          </cell>
          <cell r="CU4498">
            <v>0</v>
          </cell>
          <cell r="CV4498">
            <v>0</v>
          </cell>
          <cell r="CY4498">
            <v>432</v>
          </cell>
          <cell r="CZ4498">
            <v>634677.11999999988</v>
          </cell>
          <cell r="DB4498">
            <v>0</v>
          </cell>
          <cell r="DC4498">
            <v>0</v>
          </cell>
          <cell r="DE4498">
            <v>0</v>
          </cell>
          <cell r="DF4498">
            <v>0</v>
          </cell>
          <cell r="DH4498">
            <v>0</v>
          </cell>
          <cell r="DI4498">
            <v>0</v>
          </cell>
          <cell r="DL4498">
            <v>0</v>
          </cell>
          <cell r="DN4498">
            <v>0</v>
          </cell>
          <cell r="DO4498">
            <v>0</v>
          </cell>
          <cell r="DR4498">
            <v>0</v>
          </cell>
          <cell r="DU4498">
            <v>432</v>
          </cell>
          <cell r="DV4498">
            <v>634677.11999999988</v>
          </cell>
          <cell r="EA4498" t="str">
            <v>ГПЗ</v>
          </cell>
          <cell r="EC4498" t="str">
            <v>3880 Т</v>
          </cell>
          <cell r="EG4498">
            <v>0</v>
          </cell>
          <cell r="EH4498" t="str">
            <v>3880 Т</v>
          </cell>
          <cell r="EJ4498" t="str">
            <v>45-15</v>
          </cell>
          <cell r="EK4498" t="str">
            <v>ЗЦП</v>
          </cell>
          <cell r="EO4498" t="str">
            <v>СГМ</v>
          </cell>
          <cell r="EP4498" t="str">
            <v>ЦП</v>
          </cell>
          <cell r="ES4498" t="str">
            <v>08.2023</v>
          </cell>
          <cell r="ET4498" t="str">
            <v>475200000, Мангистауская область, Тупкараганский район, месторождение Каражанбас, база МТС АО Каражанбасмунай</v>
          </cell>
          <cell r="EU4498" t="str">
            <v>С даты подписания договора в течение 45 календарных дней</v>
          </cell>
          <cell r="EW4498" t="e">
            <v>#VALUE!</v>
          </cell>
          <cell r="EX4498" t="str">
            <v>241071.000.000035</v>
          </cell>
          <cell r="EY4498" t="str">
            <v>Уголок</v>
          </cell>
          <cell r="EZ4498" t="str">
            <v>стальной, равнополочный, горячекатаный, ширина 40 мм</v>
          </cell>
        </row>
        <row r="4499">
          <cell r="CI4499" t="str">
            <v>310-00123</v>
          </cell>
          <cell r="CJ4499" t="str">
            <v>Уголок: горячекатанный, равнополочный №4.5 размерами 45х45х4, обычнойточности прокатки В, из стали марки Ст3сп, категории 3, подгруппы 1,ГОСТ 8509-93…~Angle: Iron. 45x45x4mm, Steel, Hot Quenched, Equal sided,GOST 8509-93....</v>
          </cell>
          <cell r="CK4499" t="str">
            <v>М</v>
          </cell>
          <cell r="CL4499" t="e">
            <v>#N/A</v>
          </cell>
          <cell r="CM4499" t="e">
            <v>#N/A</v>
          </cell>
          <cell r="CN4499">
            <v>1547.5</v>
          </cell>
          <cell r="CO4499">
            <v>50</v>
          </cell>
          <cell r="CP4499">
            <v>50</v>
          </cell>
          <cell r="CQ4499" t="str">
            <v>сост</v>
          </cell>
          <cell r="CR4499">
            <v>0</v>
          </cell>
          <cell r="CS4499">
            <v>50</v>
          </cell>
          <cell r="CT4499">
            <v>67.22</v>
          </cell>
          <cell r="CU4499">
            <v>-17.22</v>
          </cell>
          <cell r="CV4499">
            <v>17.22</v>
          </cell>
          <cell r="CW4499">
            <v>0</v>
          </cell>
          <cell r="CY4499">
            <v>200</v>
          </cell>
          <cell r="CZ4499">
            <v>309500</v>
          </cell>
          <cell r="DB4499">
            <v>0</v>
          </cell>
          <cell r="DC4499">
            <v>0</v>
          </cell>
          <cell r="DE4499">
            <v>0</v>
          </cell>
          <cell r="DF4499">
            <v>0</v>
          </cell>
          <cell r="DH4499">
            <v>0</v>
          </cell>
          <cell r="DI4499">
            <v>0</v>
          </cell>
          <cell r="DK4499">
            <v>0</v>
          </cell>
          <cell r="DL4499">
            <v>0</v>
          </cell>
          <cell r="DN4499">
            <v>0</v>
          </cell>
          <cell r="DO4499">
            <v>0</v>
          </cell>
          <cell r="DR4499">
            <v>0</v>
          </cell>
          <cell r="DU4499">
            <v>200</v>
          </cell>
          <cell r="DV4499">
            <v>309500</v>
          </cell>
          <cell r="EA4499" t="str">
            <v>ГПЗ</v>
          </cell>
          <cell r="EF4499">
            <v>200</v>
          </cell>
          <cell r="EG4499">
            <v>309500</v>
          </cell>
          <cell r="EH4499" t="e">
            <v>#N/A</v>
          </cell>
          <cell r="EJ4499" t="str">
            <v>45-2</v>
          </cell>
          <cell r="EK4499" t="str">
            <v>ЗЦП</v>
          </cell>
          <cell r="EM4499">
            <v>315</v>
          </cell>
          <cell r="EO4499" t="str">
            <v>СГМ</v>
          </cell>
          <cell r="EP4499" t="str">
            <v>ЦП</v>
          </cell>
          <cell r="ES4499" t="str">
            <v>01.2023</v>
          </cell>
          <cell r="ET4499" t="str">
            <v>471010000, Мангистауская область, Актау Г.А., г.Актау, промышленная зона, БМТС АО Каражанбасмунай</v>
          </cell>
          <cell r="EU4499" t="str">
            <v>С даты подписания договора в течение 60 календарных дней</v>
          </cell>
          <cell r="EV4499" t="str">
            <v>ок</v>
          </cell>
          <cell r="EW4499">
            <v>241071</v>
          </cell>
          <cell r="EX4499" t="str">
            <v>241071.000.000036</v>
          </cell>
          <cell r="EY4499" t="str">
            <v>Уголок</v>
          </cell>
          <cell r="EZ4499" t="str">
            <v>стальной, равнополочный, горячекатаный, ширина 45 мм</v>
          </cell>
        </row>
        <row r="4500">
          <cell r="CI4500" t="str">
            <v>310-00182</v>
          </cell>
          <cell r="CJ4500" t="str">
            <v>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v>
          </cell>
          <cell r="CK4500" t="str">
            <v>М</v>
          </cell>
          <cell r="CL4500" t="e">
            <v>#N/A</v>
          </cell>
          <cell r="CM4500" t="e">
            <v>#N/A</v>
          </cell>
          <cell r="CN4500">
            <v>1758.5</v>
          </cell>
          <cell r="CO4500">
            <v>0</v>
          </cell>
          <cell r="CP4500">
            <v>0</v>
          </cell>
          <cell r="CQ4500" t="str">
            <v>со склада</v>
          </cell>
          <cell r="CR4500">
            <v>12</v>
          </cell>
          <cell r="CS4500">
            <v>118.2</v>
          </cell>
          <cell r="CT4500">
            <v>803.4</v>
          </cell>
          <cell r="CU4500">
            <v>-803.4</v>
          </cell>
          <cell r="CV4500">
            <v>815.4</v>
          </cell>
          <cell r="CW4500">
            <v>0</v>
          </cell>
          <cell r="CY4500">
            <v>400</v>
          </cell>
          <cell r="CZ4500">
            <v>703400</v>
          </cell>
          <cell r="DB4500">
            <v>0</v>
          </cell>
          <cell r="DC4500">
            <v>0</v>
          </cell>
          <cell r="DE4500">
            <v>0</v>
          </cell>
          <cell r="DF4500">
            <v>0</v>
          </cell>
          <cell r="DH4500">
            <v>0</v>
          </cell>
          <cell r="DI4500">
            <v>0</v>
          </cell>
          <cell r="DL4500">
            <v>0</v>
          </cell>
          <cell r="DN4500">
            <v>0</v>
          </cell>
          <cell r="DO4500">
            <v>0</v>
          </cell>
          <cell r="DR4500">
            <v>0</v>
          </cell>
          <cell r="DU4500">
            <v>400</v>
          </cell>
          <cell r="DV4500">
            <v>703400</v>
          </cell>
          <cell r="EA4500" t="str">
            <v>ГПЗ</v>
          </cell>
          <cell r="EF4500">
            <v>400</v>
          </cell>
          <cell r="EG4500">
            <v>703400</v>
          </cell>
          <cell r="EH4500" t="e">
            <v>#N/A</v>
          </cell>
          <cell r="EJ4500" t="str">
            <v>45-2</v>
          </cell>
          <cell r="EK4500" t="str">
            <v>ЗЦП</v>
          </cell>
          <cell r="EO4500" t="str">
            <v>СГМ</v>
          </cell>
          <cell r="EP4500" t="str">
            <v>ЦП</v>
          </cell>
          <cell r="ES4500" t="str">
            <v>01.2023</v>
          </cell>
          <cell r="ET4500" t="str">
            <v>475200000, Мангистауская область, Тупкараганский район, месторождение Каражанбас, база МТС АО Каражанбасмунай</v>
          </cell>
          <cell r="EU4500" t="str">
            <v>С даты подписания договора в течение 60 календарных дней</v>
          </cell>
          <cell r="EV4500" t="str">
            <v>ок</v>
          </cell>
          <cell r="EW4500" t="e">
            <v>#VALUE!</v>
          </cell>
          <cell r="EX4500" t="str">
            <v>241071.000.000037</v>
          </cell>
          <cell r="EY4500" t="str">
            <v>Уголок</v>
          </cell>
          <cell r="EZ4500" t="str">
            <v>стальной, равнополочный, горячекатаный, ширина 50 мм</v>
          </cell>
        </row>
        <row r="4501">
          <cell r="CI4501" t="str">
            <v>310-00155</v>
          </cell>
          <cell r="CJ4501"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cell r="CK4501" t="str">
            <v>М</v>
          </cell>
          <cell r="CL4501" t="e">
            <v>#N/A</v>
          </cell>
          <cell r="CM4501" t="e">
            <v>#N/A</v>
          </cell>
          <cell r="CN4501">
            <v>2211.1600000000003</v>
          </cell>
          <cell r="CO4501">
            <v>1160</v>
          </cell>
          <cell r="CP4501">
            <v>1160</v>
          </cell>
          <cell r="CQ4501" t="str">
            <v>сост</v>
          </cell>
          <cell r="CR4501">
            <v>526</v>
          </cell>
          <cell r="CS4501">
            <v>1160</v>
          </cell>
          <cell r="CT4501">
            <v>634</v>
          </cell>
          <cell r="CU4501">
            <v>526</v>
          </cell>
          <cell r="CV4501">
            <v>0</v>
          </cell>
          <cell r="CW4501">
            <v>0</v>
          </cell>
          <cell r="CY4501">
            <v>828</v>
          </cell>
          <cell r="CZ4501">
            <v>1830840.4800000002</v>
          </cell>
          <cell r="DB4501">
            <v>0</v>
          </cell>
          <cell r="DC4501">
            <v>0</v>
          </cell>
          <cell r="DE4501">
            <v>0</v>
          </cell>
          <cell r="DF4501">
            <v>0</v>
          </cell>
          <cell r="DH4501">
            <v>0</v>
          </cell>
          <cell r="DI4501">
            <v>0</v>
          </cell>
          <cell r="DK4501">
            <v>0</v>
          </cell>
          <cell r="DL4501">
            <v>0</v>
          </cell>
          <cell r="DN4501">
            <v>0</v>
          </cell>
          <cell r="DO4501">
            <v>0</v>
          </cell>
          <cell r="DQ4501">
            <v>0</v>
          </cell>
          <cell r="DR4501">
            <v>0</v>
          </cell>
          <cell r="DU4501">
            <v>828</v>
          </cell>
          <cell r="DV4501">
            <v>1830840.4800000002</v>
          </cell>
          <cell r="EA4501" t="str">
            <v>ГПЗ</v>
          </cell>
          <cell r="EF4501">
            <v>828</v>
          </cell>
          <cell r="EG4501">
            <v>1830840.4800000002</v>
          </cell>
          <cell r="EH4501" t="e">
            <v>#N/A</v>
          </cell>
          <cell r="EJ4501" t="str">
            <v>45</v>
          </cell>
          <cell r="EK4501" t="str">
            <v>ЗЦП</v>
          </cell>
          <cell r="EM4501">
            <v>315</v>
          </cell>
          <cell r="EO4501" t="str">
            <v>СГМ</v>
          </cell>
          <cell r="EP4501" t="str">
            <v>ЦП</v>
          </cell>
          <cell r="ES4501" t="str">
            <v>09.2022</v>
          </cell>
          <cell r="ET4501" t="str">
            <v>475200000, Мангистауская область, Тупкараганский район, месторождение Каражанбас, база МТС АО Каражанбасмунай</v>
          </cell>
          <cell r="EU4501" t="str">
            <v>с 01.2023 по 03.2023</v>
          </cell>
          <cell r="EV4501" t="str">
            <v>ок</v>
          </cell>
          <cell r="EW4501">
            <v>241071</v>
          </cell>
          <cell r="EX4501" t="str">
            <v>241071.000.000037</v>
          </cell>
          <cell r="EY4501" t="str">
            <v>Уголок</v>
          </cell>
          <cell r="EZ4501" t="str">
            <v>стальной, равнополочный, горячекатаный, ширина 50 мм</v>
          </cell>
        </row>
        <row r="4502">
          <cell r="CI4502" t="str">
            <v>310-00155</v>
          </cell>
          <cell r="CJ4502"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cell r="CK4502" t="str">
            <v>М</v>
          </cell>
          <cell r="CL4502" t="e">
            <v>#N/A</v>
          </cell>
          <cell r="CM4502" t="e">
            <v>#N/A</v>
          </cell>
          <cell r="CN4502">
            <v>2211.1600000000003</v>
          </cell>
          <cell r="CU4502">
            <v>0</v>
          </cell>
          <cell r="CV4502">
            <v>0</v>
          </cell>
          <cell r="CY4502">
            <v>477</v>
          </cell>
          <cell r="CZ4502">
            <v>1054723.32</v>
          </cell>
          <cell r="DB4502">
            <v>0</v>
          </cell>
          <cell r="DC4502">
            <v>0</v>
          </cell>
          <cell r="DE4502">
            <v>0</v>
          </cell>
          <cell r="DF4502">
            <v>0</v>
          </cell>
          <cell r="DH4502">
            <v>0</v>
          </cell>
          <cell r="DI4502">
            <v>0</v>
          </cell>
          <cell r="DL4502">
            <v>0</v>
          </cell>
          <cell r="DN4502">
            <v>0</v>
          </cell>
          <cell r="DO4502">
            <v>0</v>
          </cell>
          <cell r="DR4502">
            <v>0</v>
          </cell>
          <cell r="DU4502">
            <v>477</v>
          </cell>
          <cell r="DV4502">
            <v>1054723.32</v>
          </cell>
          <cell r="EA4502" t="str">
            <v>доп.согл.</v>
          </cell>
          <cell r="EF4502">
            <v>477</v>
          </cell>
          <cell r="EG4502">
            <v>1054723.32</v>
          </cell>
          <cell r="EH4502" t="e">
            <v>#N/A</v>
          </cell>
          <cell r="EJ4502" t="str">
            <v>45-1</v>
          </cell>
          <cell r="EK4502" t="str">
            <v>доп.согл.</v>
          </cell>
          <cell r="EO4502" t="str">
            <v>СГМ</v>
          </cell>
          <cell r="EP4502" t="str">
            <v>ЦП</v>
          </cell>
          <cell r="ES4502" t="str">
            <v>09.2022</v>
          </cell>
          <cell r="ET4502" t="str">
            <v>475200000, Мангистауская область, Тупкараганский район, месторождение Каражанбас, база МТС АО Каражанбасмунай</v>
          </cell>
          <cell r="EU4502" t="str">
            <v>с 01.2023 по 03.2023</v>
          </cell>
          <cell r="EW4502" t="e">
            <v>#VALUE!</v>
          </cell>
          <cell r="EX4502" t="str">
            <v>241071.000.000037</v>
          </cell>
          <cell r="EY4502" t="str">
            <v>Уголок</v>
          </cell>
          <cell r="EZ4502" t="str">
            <v>стальной, равнополочный, горячекатаный, ширина 50 мм</v>
          </cell>
        </row>
        <row r="4503">
          <cell r="CI4503" t="str">
            <v>310-00898</v>
          </cell>
          <cell r="CJ4503" t="str">
            <v>Уголок: металлический 40х3, размер 40х40 мм, толщина 3 мм. ГОСТ 8509-93.</v>
          </cell>
          <cell r="CK4503" t="str">
            <v>М</v>
          </cell>
          <cell r="CL4503" t="e">
            <v>#N/A</v>
          </cell>
          <cell r="CM4503" t="e">
            <v>#N/A</v>
          </cell>
          <cell r="CN4503">
            <v>1151.1600000000001</v>
          </cell>
          <cell r="CO4503">
            <v>480</v>
          </cell>
          <cell r="CP4503">
            <v>480</v>
          </cell>
          <cell r="CQ4503" t="str">
            <v>сост</v>
          </cell>
          <cell r="CR4503">
            <v>0</v>
          </cell>
          <cell r="CS4503">
            <v>480</v>
          </cell>
          <cell r="CT4503">
            <v>480</v>
          </cell>
          <cell r="CU4503">
            <v>0</v>
          </cell>
          <cell r="CV4503">
            <v>0</v>
          </cell>
          <cell r="CW4503">
            <v>0</v>
          </cell>
          <cell r="CY4503">
            <v>130</v>
          </cell>
          <cell r="CZ4503">
            <v>149650.80000000002</v>
          </cell>
          <cell r="DB4503">
            <v>0</v>
          </cell>
          <cell r="DC4503">
            <v>0</v>
          </cell>
          <cell r="DE4503">
            <v>0</v>
          </cell>
          <cell r="DF4503">
            <v>0</v>
          </cell>
          <cell r="DH4503">
            <v>0</v>
          </cell>
          <cell r="DI4503">
            <v>0</v>
          </cell>
          <cell r="DK4503">
            <v>0</v>
          </cell>
          <cell r="DL4503">
            <v>0</v>
          </cell>
          <cell r="DN4503">
            <v>0</v>
          </cell>
          <cell r="DO4503">
            <v>0</v>
          </cell>
          <cell r="DQ4503">
            <v>0</v>
          </cell>
          <cell r="DR4503">
            <v>0</v>
          </cell>
          <cell r="DU4503">
            <v>130</v>
          </cell>
          <cell r="DV4503">
            <v>149650.80000000002</v>
          </cell>
          <cell r="EA4503" t="str">
            <v>ГПЗ</v>
          </cell>
          <cell r="EF4503">
            <v>130</v>
          </cell>
          <cell r="EG4503">
            <v>149650.80000000002</v>
          </cell>
          <cell r="EH4503" t="e">
            <v>#N/A</v>
          </cell>
          <cell r="EJ4503" t="str">
            <v>71</v>
          </cell>
          <cell r="EK4503" t="str">
            <v>ЗЦП</v>
          </cell>
          <cell r="EO4503" t="str">
            <v>СГМ</v>
          </cell>
          <cell r="EP4503" t="str">
            <v>ЦП</v>
          </cell>
          <cell r="ES4503" t="str">
            <v>10.2022</v>
          </cell>
          <cell r="ET4503" t="str">
            <v>471010000, Мангистауская область, Актау Г.А., г.Актау, промышленная зона, БМТС АО Каражанбасмунай</v>
          </cell>
          <cell r="EU4503" t="str">
            <v>С даты подписания договора в течение 75 календарных дней</v>
          </cell>
          <cell r="EW4503">
            <v>241071</v>
          </cell>
          <cell r="EX4503" t="str">
            <v>241071.000.000035</v>
          </cell>
          <cell r="EY4503" t="str">
            <v>Уголок</v>
          </cell>
          <cell r="EZ4503" t="str">
            <v>стальной, равнополочный, горячекатаный, ширина 40 мм</v>
          </cell>
        </row>
        <row r="4504">
          <cell r="CI4504" t="str">
            <v>310-00898</v>
          </cell>
          <cell r="CJ4504" t="str">
            <v>Уголок: металлический 40х3, размер 40х40 мм, толщина 3 мм. ГОСТ 8509-93.</v>
          </cell>
          <cell r="CK4504" t="str">
            <v>М</v>
          </cell>
          <cell r="CL4504" t="e">
            <v>#N/A</v>
          </cell>
          <cell r="CM4504" t="e">
            <v>#N/A</v>
          </cell>
          <cell r="CN4504">
            <v>1151.1600000000001</v>
          </cell>
          <cell r="CU4504">
            <v>0</v>
          </cell>
          <cell r="CV4504">
            <v>0</v>
          </cell>
          <cell r="CY4504">
            <v>78</v>
          </cell>
          <cell r="CZ4504">
            <v>89790.48000000001</v>
          </cell>
          <cell r="DB4504">
            <v>0</v>
          </cell>
          <cell r="DC4504">
            <v>0</v>
          </cell>
          <cell r="DE4504">
            <v>0</v>
          </cell>
          <cell r="DF4504">
            <v>0</v>
          </cell>
          <cell r="DH4504">
            <v>0</v>
          </cell>
          <cell r="DI4504">
            <v>0</v>
          </cell>
          <cell r="DL4504">
            <v>0</v>
          </cell>
          <cell r="DN4504">
            <v>0</v>
          </cell>
          <cell r="DO4504">
            <v>0</v>
          </cell>
          <cell r="DR4504">
            <v>0</v>
          </cell>
          <cell r="DU4504">
            <v>78</v>
          </cell>
          <cell r="DV4504">
            <v>89790.48000000001</v>
          </cell>
          <cell r="EA4504" t="str">
            <v>МЦ определен</v>
          </cell>
          <cell r="EG4504">
            <v>0</v>
          </cell>
          <cell r="EH4504" t="e">
            <v>#N/A</v>
          </cell>
          <cell r="EK4504" t="str">
            <v>доп.согл</v>
          </cell>
          <cell r="EO4504" t="str">
            <v>СГМ</v>
          </cell>
          <cell r="EP4504" t="e">
            <v>#N/A</v>
          </cell>
          <cell r="ES4504" t="e">
            <v>#N/A</v>
          </cell>
          <cell r="ET4504" t="str">
            <v>471010000, Мангистауская область, Актау Г.А., г.Актау, промышленная зона, БМТС АО Каражанбасмунай</v>
          </cell>
          <cell r="EU4504" t="str">
            <v>С даты подписания договора в течение 75 календарных дней</v>
          </cell>
          <cell r="EW4504" t="e">
            <v>#VALUE!</v>
          </cell>
          <cell r="EX4504" t="str">
            <v>241071.000.000035</v>
          </cell>
          <cell r="EY4504" t="str">
            <v>Уголок</v>
          </cell>
          <cell r="EZ4504" t="str">
            <v>стальной, равнополочный, горячекатаный, ширина 40 мм</v>
          </cell>
        </row>
        <row r="4505">
          <cell r="CI4505" t="str">
            <v>310-00156</v>
          </cell>
          <cell r="CJ4505" t="str">
            <v>Уголок: равнополочный, 75х75х6мм, стальной, горячекатанный, длина неменее 6м, ГОСТ 8509-93....~Angle: equilateral, 75x75x6mm, steel, hot-deformed, length not less than 6m, GOST 8509-93....</v>
          </cell>
          <cell r="CK4505" t="str">
            <v>М</v>
          </cell>
          <cell r="CL4505" t="e">
            <v>#N/A</v>
          </cell>
          <cell r="CM4505" t="e">
            <v>#N/A</v>
          </cell>
          <cell r="CN4505">
            <v>4187</v>
          </cell>
          <cell r="CO4505">
            <v>250</v>
          </cell>
          <cell r="CP4505">
            <v>42</v>
          </cell>
          <cell r="CQ4505" t="str">
            <v>сост</v>
          </cell>
          <cell r="CR4505">
            <v>26.45</v>
          </cell>
          <cell r="CS4505">
            <v>42</v>
          </cell>
          <cell r="CT4505">
            <v>173.9</v>
          </cell>
          <cell r="CU4505">
            <v>76.099999999999994</v>
          </cell>
          <cell r="CV4505">
            <v>-49.649999999999991</v>
          </cell>
          <cell r="CW4505">
            <v>0</v>
          </cell>
          <cell r="CY4505">
            <v>150</v>
          </cell>
          <cell r="CZ4505">
            <v>628050</v>
          </cell>
          <cell r="DB4505">
            <v>0</v>
          </cell>
          <cell r="DC4505">
            <v>0</v>
          </cell>
          <cell r="DE4505">
            <v>0</v>
          </cell>
          <cell r="DF4505">
            <v>0</v>
          </cell>
          <cell r="DH4505">
            <v>0</v>
          </cell>
          <cell r="DI4505">
            <v>0</v>
          </cell>
          <cell r="DK4505">
            <v>0</v>
          </cell>
          <cell r="DL4505">
            <v>0</v>
          </cell>
          <cell r="DN4505">
            <v>0</v>
          </cell>
          <cell r="DO4505">
            <v>0</v>
          </cell>
          <cell r="DQ4505">
            <v>0</v>
          </cell>
          <cell r="DR4505">
            <v>0</v>
          </cell>
          <cell r="DU4505">
            <v>150</v>
          </cell>
          <cell r="DV4505">
            <v>628050</v>
          </cell>
          <cell r="EA4505" t="str">
            <v>ГПЗ</v>
          </cell>
          <cell r="EF4505">
            <v>150</v>
          </cell>
          <cell r="EG4505">
            <v>628050</v>
          </cell>
          <cell r="EH4505" t="e">
            <v>#N/A</v>
          </cell>
          <cell r="EJ4505" t="str">
            <v>45</v>
          </cell>
          <cell r="EK4505" t="str">
            <v>ЗЦП</v>
          </cell>
          <cell r="EM4505">
            <v>315</v>
          </cell>
          <cell r="EO4505" t="str">
            <v>СГМ</v>
          </cell>
          <cell r="EP4505" t="str">
            <v>ЦП</v>
          </cell>
          <cell r="ES4505" t="str">
            <v>09.2022</v>
          </cell>
          <cell r="ET4505" t="str">
            <v>475200000, Мангистауская область, Тупкараганский район, месторождение Каражанбас, база МТС АО Каражанбасмунай</v>
          </cell>
          <cell r="EU4505" t="str">
            <v>с 01.2023 по 03.2023</v>
          </cell>
          <cell r="EV4505" t="str">
            <v>ок</v>
          </cell>
          <cell r="EW4505">
            <v>241071</v>
          </cell>
          <cell r="EX4505" t="str">
            <v>241071.000.000041</v>
          </cell>
          <cell r="EY4505" t="str">
            <v>Уголок</v>
          </cell>
          <cell r="EZ4505" t="str">
            <v>стальной, равнополочный, горячекатаный, ширина 75 мм</v>
          </cell>
        </row>
        <row r="4506">
          <cell r="CI4506" t="str">
            <v>310-00156</v>
          </cell>
          <cell r="CJ4506" t="str">
            <v>Уголок: равнополочный, 75х75х6мм, стальной, горячекатанный, длина неменее 6м, ГОСТ 8509-93....~Angle: equilateral, 75x75x6mm, steel, hot-deformed, length not less than 6m, GOST 8509-93....</v>
          </cell>
          <cell r="CK4506" t="str">
            <v>М</v>
          </cell>
          <cell r="CL4506" t="e">
            <v>#N/A</v>
          </cell>
          <cell r="CM4506" t="e">
            <v>#N/A</v>
          </cell>
          <cell r="CN4506">
            <v>4187</v>
          </cell>
          <cell r="CU4506">
            <v>0</v>
          </cell>
          <cell r="CV4506">
            <v>0</v>
          </cell>
          <cell r="CY4506">
            <v>76</v>
          </cell>
          <cell r="CZ4506">
            <v>318212</v>
          </cell>
          <cell r="DB4506">
            <v>0</v>
          </cell>
          <cell r="DC4506">
            <v>0</v>
          </cell>
          <cell r="DE4506">
            <v>0</v>
          </cell>
          <cell r="DF4506">
            <v>0</v>
          </cell>
          <cell r="DH4506">
            <v>0</v>
          </cell>
          <cell r="DI4506">
            <v>0</v>
          </cell>
          <cell r="DL4506">
            <v>0</v>
          </cell>
          <cell r="DN4506">
            <v>0</v>
          </cell>
          <cell r="DO4506">
            <v>0</v>
          </cell>
          <cell r="DR4506">
            <v>0</v>
          </cell>
          <cell r="DU4506">
            <v>76</v>
          </cell>
          <cell r="DV4506">
            <v>318212</v>
          </cell>
          <cell r="EA4506" t="str">
            <v>доп.согл.</v>
          </cell>
          <cell r="EF4506">
            <v>76</v>
          </cell>
          <cell r="EG4506">
            <v>318212</v>
          </cell>
          <cell r="EH4506" t="e">
            <v>#N/A</v>
          </cell>
          <cell r="EJ4506" t="str">
            <v>45-1</v>
          </cell>
          <cell r="EK4506" t="str">
            <v>доп.согл.</v>
          </cell>
          <cell r="EO4506" t="str">
            <v>СГМ</v>
          </cell>
          <cell r="EP4506" t="str">
            <v>ЦП</v>
          </cell>
          <cell r="ES4506" t="str">
            <v>09.2022</v>
          </cell>
          <cell r="ET4506" t="str">
            <v>475200000, Мангистауская область, Тупкараганский район, месторождение Каражанбас, база МТС АО Каражанбасмунай</v>
          </cell>
          <cell r="EU4506" t="str">
            <v>с 01.2023 по 03.2023</v>
          </cell>
          <cell r="EW4506" t="e">
            <v>#VALUE!</v>
          </cell>
          <cell r="EX4506" t="str">
            <v>241071.000.000041</v>
          </cell>
          <cell r="EY4506" t="str">
            <v>Уголок</v>
          </cell>
          <cell r="EZ4506" t="str">
            <v>стальной, равнополочный, горячекатаный, ширина 75 мм</v>
          </cell>
        </row>
        <row r="4507">
          <cell r="CI4507" t="str">
            <v>310-00183</v>
          </cell>
          <cell r="CJ4507" t="str">
            <v>Уголок: стальной 25х25х4 мм, Горячекатанный, Равнополочный, ГОСТ 8509-93....~Angle-Iron: 25x25x4 mm, Steel, Hot Quenched, Equal sided, GOST 8509-93....</v>
          </cell>
          <cell r="CK4507" t="str">
            <v>М</v>
          </cell>
          <cell r="CL4507" t="e">
            <v>#N/A</v>
          </cell>
          <cell r="CM4507" t="e">
            <v>#N/A</v>
          </cell>
          <cell r="CN4507">
            <v>1005.5</v>
          </cell>
          <cell r="CO4507">
            <v>50</v>
          </cell>
          <cell r="CP4507">
            <v>50</v>
          </cell>
          <cell r="CQ4507" t="str">
            <v>сост</v>
          </cell>
          <cell r="CR4507">
            <v>0</v>
          </cell>
          <cell r="CS4507">
            <v>50</v>
          </cell>
          <cell r="CT4507">
            <v>50</v>
          </cell>
          <cell r="CU4507">
            <v>0</v>
          </cell>
          <cell r="CV4507">
            <v>0</v>
          </cell>
          <cell r="CW4507">
            <v>0</v>
          </cell>
          <cell r="CY4507">
            <v>100</v>
          </cell>
          <cell r="CZ4507">
            <v>100550</v>
          </cell>
          <cell r="DB4507">
            <v>0</v>
          </cell>
          <cell r="DC4507">
            <v>0</v>
          </cell>
          <cell r="DE4507">
            <v>0</v>
          </cell>
          <cell r="DF4507">
            <v>0</v>
          </cell>
          <cell r="DH4507">
            <v>0</v>
          </cell>
          <cell r="DI4507">
            <v>0</v>
          </cell>
          <cell r="DK4507">
            <v>0</v>
          </cell>
          <cell r="DL4507">
            <v>0</v>
          </cell>
          <cell r="DN4507">
            <v>0</v>
          </cell>
          <cell r="DO4507">
            <v>0</v>
          </cell>
          <cell r="DR4507">
            <v>0</v>
          </cell>
          <cell r="DU4507">
            <v>100</v>
          </cell>
          <cell r="DV4507">
            <v>100550</v>
          </cell>
          <cell r="DW4507" t="str">
            <v>передан</v>
          </cell>
          <cell r="DX4507" t="str">
            <v>Направлено 13.01.2023</v>
          </cell>
          <cell r="EA4507" t="str">
            <v>ГПЗ</v>
          </cell>
          <cell r="EF4507">
            <v>100</v>
          </cell>
          <cell r="EG4507">
            <v>100550</v>
          </cell>
          <cell r="EH4507" t="e">
            <v>#N/A</v>
          </cell>
          <cell r="EJ4507" t="str">
            <v>45-7</v>
          </cell>
          <cell r="EK4507" t="str">
            <v>ЗЦП</v>
          </cell>
          <cell r="EM4507">
            <v>315</v>
          </cell>
          <cell r="EO4507" t="str">
            <v>СГМ</v>
          </cell>
          <cell r="EP4507" t="str">
            <v>ЦП</v>
          </cell>
          <cell r="ES4507" t="str">
            <v>04.2023</v>
          </cell>
          <cell r="ET4507" t="str">
            <v>471010000, Мангистауская область, Актау Г.А., г.Актау, промышленная зона, БМТС АО Каражанбасмунай</v>
          </cell>
          <cell r="EU4507" t="str">
            <v>С даты подписания договора в течение 60 календарных дней</v>
          </cell>
          <cell r="EV4507" t="str">
            <v>ок</v>
          </cell>
          <cell r="EW4507">
            <v>241071</v>
          </cell>
          <cell r="EX4507" t="str">
            <v>241071.000.000030</v>
          </cell>
          <cell r="EY4507" t="str">
            <v>Уголок</v>
          </cell>
          <cell r="EZ4507" t="str">
            <v>стальной, равнополочный, горячекатаный, ширина 25 мм</v>
          </cell>
        </row>
        <row r="4508">
          <cell r="CI4508" t="str">
            <v>310-00196</v>
          </cell>
          <cell r="CJ4508" t="str">
            <v>Уголок: стальной 30х30х3мм, горячекатанный, равнополочный, ГОСТ 8509-93....~Angle: Angle Iron. 30x30x3mm, Steel, Hot Quenched, Equal sided, GOST 8509-93....</v>
          </cell>
          <cell r="CK4508" t="str">
            <v>М</v>
          </cell>
          <cell r="CL4508" t="e">
            <v>#N/A</v>
          </cell>
          <cell r="CM4508" t="e">
            <v>#N/A</v>
          </cell>
          <cell r="CN4508">
            <v>427.35000000000008</v>
          </cell>
          <cell r="CO4508">
            <v>0</v>
          </cell>
          <cell r="CP4508">
            <v>0</v>
          </cell>
          <cell r="CQ4508" t="str">
            <v>не сост/отмена</v>
          </cell>
          <cell r="CR4508">
            <v>0</v>
          </cell>
          <cell r="CS4508">
            <v>0</v>
          </cell>
          <cell r="CT4508">
            <v>0</v>
          </cell>
          <cell r="CU4508">
            <v>0</v>
          </cell>
          <cell r="CV4508">
            <v>0</v>
          </cell>
          <cell r="CW4508">
            <v>0</v>
          </cell>
          <cell r="CY4508">
            <v>6</v>
          </cell>
          <cell r="CZ4508">
            <v>2564.1000000000004</v>
          </cell>
          <cell r="DB4508">
            <v>0</v>
          </cell>
          <cell r="DC4508">
            <v>0</v>
          </cell>
          <cell r="DE4508">
            <v>0</v>
          </cell>
          <cell r="DF4508">
            <v>0</v>
          </cell>
          <cell r="DH4508">
            <v>0</v>
          </cell>
          <cell r="DI4508">
            <v>0</v>
          </cell>
          <cell r="DL4508">
            <v>0</v>
          </cell>
          <cell r="DN4508">
            <v>6</v>
          </cell>
          <cell r="DO4508">
            <v>2564.1000000000004</v>
          </cell>
          <cell r="DP4508" t="str">
            <v>Текеев Адилбек Алипджанович Чт 06.04.2023 16:50</v>
          </cell>
          <cell r="DR4508">
            <v>0</v>
          </cell>
          <cell r="DU4508">
            <v>0</v>
          </cell>
          <cell r="DV4508">
            <v>0</v>
          </cell>
          <cell r="DW4508" t="str">
            <v>МЦ/отмена</v>
          </cell>
          <cell r="DX4508" t="str">
            <v>Проводится МЦ/Направлено на МЦ в 15.03.2023г.</v>
          </cell>
          <cell r="EG4508">
            <v>0</v>
          </cell>
          <cell r="EH4508" t="e">
            <v>#N/A</v>
          </cell>
          <cell r="EJ4508" t="str">
            <v>45-3</v>
          </cell>
          <cell r="EK4508" t="str">
            <v>ЦПЭ</v>
          </cell>
          <cell r="EO4508" t="str">
            <v>СГМ</v>
          </cell>
          <cell r="EP4508" t="e">
            <v>#N/A</v>
          </cell>
          <cell r="ES4508" t="e">
            <v>#N/A</v>
          </cell>
          <cell r="ET4508" t="str">
            <v>471010000, Мангистауская область, Актау Г.А., г.Актау, промышленная зона, БМТС АО Каражанбасмунай</v>
          </cell>
          <cell r="EU4508" t="str">
            <v>С даты подписания договора в течение 60 календарных дней</v>
          </cell>
          <cell r="EW4508" t="e">
            <v>#VALUE!</v>
          </cell>
          <cell r="EX4508" t="str">
            <v>241071.000.000032</v>
          </cell>
          <cell r="EY4508" t="str">
            <v>Уголок</v>
          </cell>
          <cell r="EZ4508" t="str">
            <v>стальной, равнополочный, горячекатаный, ширина 30 мм</v>
          </cell>
        </row>
        <row r="4509">
          <cell r="CI4509" t="str">
            <v>310-00107</v>
          </cell>
          <cell r="CJ4509" t="str">
            <v>Уголок: стальной 50x50x3мм2, горячекатанный, равнополочный, ГОСТ 8509-93....~Angle: Metal, 50x50x3mm, ГОСТ 8509-93....</v>
          </cell>
          <cell r="CK4509" t="str">
            <v>М</v>
          </cell>
          <cell r="CL4509" t="e">
            <v>#N/A</v>
          </cell>
          <cell r="CM4509" t="e">
            <v>#N/A</v>
          </cell>
          <cell r="CN4509">
            <v>1543.78</v>
          </cell>
          <cell r="CO4509">
            <v>0</v>
          </cell>
          <cell r="CP4509">
            <v>0</v>
          </cell>
          <cell r="CQ4509" t="e">
            <v>#N/A</v>
          </cell>
          <cell r="CR4509">
            <v>0</v>
          </cell>
          <cell r="CS4509">
            <v>0</v>
          </cell>
          <cell r="CT4509">
            <v>0</v>
          </cell>
          <cell r="CU4509">
            <v>0</v>
          </cell>
          <cell r="CV4509">
            <v>0</v>
          </cell>
          <cell r="CW4509">
            <v>0</v>
          </cell>
          <cell r="CY4509">
            <v>50</v>
          </cell>
          <cell r="CZ4509">
            <v>77189</v>
          </cell>
          <cell r="DB4509">
            <v>0</v>
          </cell>
          <cell r="DC4509">
            <v>0</v>
          </cell>
          <cell r="DE4509">
            <v>0</v>
          </cell>
          <cell r="DF4509">
            <v>0</v>
          </cell>
          <cell r="DH4509">
            <v>0</v>
          </cell>
          <cell r="DI4509">
            <v>0</v>
          </cell>
          <cell r="DL4509">
            <v>0</v>
          </cell>
          <cell r="DN4509">
            <v>0</v>
          </cell>
          <cell r="DO4509">
            <v>0</v>
          </cell>
          <cell r="DR4509">
            <v>0</v>
          </cell>
          <cell r="DU4509">
            <v>50</v>
          </cell>
          <cell r="DV4509">
            <v>77189</v>
          </cell>
          <cell r="DW4509" t="str">
            <v>МЦ</v>
          </cell>
          <cell r="DX4509" t="str">
            <v>Проводится МЦ/ Направлено в ОМЦиА 03.07.2023</v>
          </cell>
          <cell r="EA4509" t="str">
            <v>ГПЗ</v>
          </cell>
          <cell r="EF4509">
            <v>50</v>
          </cell>
          <cell r="EG4509">
            <v>77189</v>
          </cell>
          <cell r="EH4509" t="e">
            <v>#N/A</v>
          </cell>
          <cell r="EJ4509" t="str">
            <v>45-9</v>
          </cell>
          <cell r="EK4509" t="str">
            <v>ЗЦП</v>
          </cell>
          <cell r="EO4509" t="str">
            <v>СГМ</v>
          </cell>
          <cell r="EP4509" t="str">
            <v>ЦП</v>
          </cell>
          <cell r="ES4509" t="str">
            <v>05.2023</v>
          </cell>
          <cell r="ET4509" t="str">
            <v>471010000, Мангистауская область, Актау Г.А., г.Актау, промышленная зона, БМТС АО Каражанбасмунай</v>
          </cell>
          <cell r="EU4509" t="str">
            <v>С даты подписания договора в течение 60 календарных дней</v>
          </cell>
          <cell r="EV4509" t="str">
            <v>ок</v>
          </cell>
          <cell r="EW4509" t="e">
            <v>#VALUE!</v>
          </cell>
          <cell r="EX4509" t="str">
            <v>241071.000.000037</v>
          </cell>
          <cell r="EY4509" t="str">
            <v>Уголок</v>
          </cell>
          <cell r="EZ4509" t="str">
            <v>стальной, равнополочный, горячекатаный, ширина 50 мм</v>
          </cell>
        </row>
        <row r="4510">
          <cell r="CI4510" t="str">
            <v>310-00788</v>
          </cell>
          <cell r="CJ4510" t="str">
            <v>Уголок: стальной, L40х40х3мм…</v>
          </cell>
          <cell r="CK4510" t="str">
            <v>М</v>
          </cell>
          <cell r="CL4510" t="e">
            <v>#N/A</v>
          </cell>
          <cell r="CM4510" t="e">
            <v>#N/A</v>
          </cell>
          <cell r="CN4510">
            <v>1041.6400000000001</v>
          </cell>
          <cell r="CO4510">
            <v>0</v>
          </cell>
          <cell r="CP4510">
            <v>0</v>
          </cell>
          <cell r="CQ4510">
            <v>0</v>
          </cell>
          <cell r="CR4510">
            <v>0</v>
          </cell>
          <cell r="CS4510">
            <v>0</v>
          </cell>
          <cell r="CT4510">
            <v>0</v>
          </cell>
          <cell r="CU4510">
            <v>0</v>
          </cell>
          <cell r="CV4510">
            <v>0</v>
          </cell>
          <cell r="CW4510">
            <v>0</v>
          </cell>
          <cell r="CY4510">
            <v>200</v>
          </cell>
          <cell r="CZ4510">
            <v>208328.00000000003</v>
          </cell>
          <cell r="DB4510">
            <v>0</v>
          </cell>
          <cell r="DC4510">
            <v>0</v>
          </cell>
          <cell r="DE4510">
            <v>0</v>
          </cell>
          <cell r="DF4510">
            <v>0</v>
          </cell>
          <cell r="DH4510">
            <v>0</v>
          </cell>
          <cell r="DI4510">
            <v>0</v>
          </cell>
          <cell r="DL4510">
            <v>0</v>
          </cell>
          <cell r="DN4510">
            <v>0</v>
          </cell>
          <cell r="DO4510">
            <v>0</v>
          </cell>
          <cell r="DR4510">
            <v>0</v>
          </cell>
          <cell r="DU4510">
            <v>200</v>
          </cell>
          <cell r="DV4510">
            <v>208328.00000000003</v>
          </cell>
          <cell r="DW4510" t="str">
            <v>передан</v>
          </cell>
          <cell r="DX4510" t="str">
            <v>Направлено 27.04.2023</v>
          </cell>
          <cell r="EA4510" t="str">
            <v>ГПЗ</v>
          </cell>
          <cell r="EF4510">
            <v>200</v>
          </cell>
          <cell r="EG4510">
            <v>208328.00000000003</v>
          </cell>
          <cell r="EH4510" t="e">
            <v>#N/A</v>
          </cell>
          <cell r="EJ4510" t="str">
            <v>45-9</v>
          </cell>
          <cell r="EK4510" t="str">
            <v>ЗЦП</v>
          </cell>
          <cell r="EO4510" t="str">
            <v>СГМ</v>
          </cell>
          <cell r="EP4510" t="str">
            <v>ЦП</v>
          </cell>
          <cell r="ES4510" t="str">
            <v>05.2023</v>
          </cell>
          <cell r="ET4510" t="str">
            <v>471010000, Мангистауская область, Актау Г.А., г.Актау, промышленная зона, БМТС АО Каражанбасмунай</v>
          </cell>
          <cell r="EU4510" t="str">
            <v>С даты подписания договора в течение 60 календарных дней</v>
          </cell>
          <cell r="EV4510" t="str">
            <v>ок</v>
          </cell>
          <cell r="EW4510" t="e">
            <v>#VALUE!</v>
          </cell>
          <cell r="EX4510" t="str">
            <v>241071.000.000035</v>
          </cell>
          <cell r="EY4510" t="str">
            <v>Уголок</v>
          </cell>
          <cell r="EZ4510" t="str">
            <v>стальной, равнополочный, горячекатаный, ширина 40 мм</v>
          </cell>
        </row>
        <row r="4511">
          <cell r="CI4511" t="str">
            <v>330-00040</v>
          </cell>
          <cell r="CJ4511" t="str">
            <v>Угольник 12" (30см) градуированный металлический....~Angle: 12" (30cm) Steel Graduated Right Angle (Square)....</v>
          </cell>
          <cell r="CK4511" t="str">
            <v>ШТ</v>
          </cell>
          <cell r="CL4511" t="e">
            <v>#N/A</v>
          </cell>
          <cell r="CM4511" t="e">
            <v>#N/A</v>
          </cell>
          <cell r="CN4511">
            <v>3003.24</v>
          </cell>
          <cell r="CO4511">
            <v>21</v>
          </cell>
          <cell r="CP4511">
            <v>11</v>
          </cell>
          <cell r="CQ4511" t="str">
            <v>возврат</v>
          </cell>
          <cell r="CR4511">
            <v>5</v>
          </cell>
          <cell r="CS4511">
            <v>0</v>
          </cell>
          <cell r="CT4511">
            <v>6</v>
          </cell>
          <cell r="CU4511">
            <v>15</v>
          </cell>
          <cell r="CV4511">
            <v>-10</v>
          </cell>
          <cell r="CW4511">
            <v>0</v>
          </cell>
          <cell r="CY4511">
            <v>18</v>
          </cell>
          <cell r="CZ4511">
            <v>54058.319999999992</v>
          </cell>
          <cell r="DB4511">
            <v>0</v>
          </cell>
          <cell r="DC4511">
            <v>0</v>
          </cell>
          <cell r="DE4511">
            <v>0</v>
          </cell>
          <cell r="DF4511">
            <v>0</v>
          </cell>
          <cell r="DH4511">
            <v>0</v>
          </cell>
          <cell r="DI4511">
            <v>0</v>
          </cell>
          <cell r="DK4511">
            <v>0</v>
          </cell>
          <cell r="DL4511">
            <v>0</v>
          </cell>
          <cell r="DN4511">
            <v>0</v>
          </cell>
          <cell r="DO4511">
            <v>0</v>
          </cell>
          <cell r="DQ4511">
            <v>0</v>
          </cell>
          <cell r="DR4511">
            <v>0</v>
          </cell>
          <cell r="DU4511">
            <v>18</v>
          </cell>
          <cell r="DV4511">
            <v>54058.319999999992</v>
          </cell>
          <cell r="EA4511" t="str">
            <v>ГПЗ</v>
          </cell>
          <cell r="EF4511">
            <v>18</v>
          </cell>
          <cell r="EG4511">
            <v>54058.319999999992</v>
          </cell>
          <cell r="EH4511" t="e">
            <v>#N/A</v>
          </cell>
          <cell r="EJ4511" t="str">
            <v>35</v>
          </cell>
          <cell r="EK4511" t="str">
            <v>ЗЦП</v>
          </cell>
          <cell r="EO4511" t="str">
            <v>СГМ</v>
          </cell>
          <cell r="EP4511" t="str">
            <v>ЦП</v>
          </cell>
          <cell r="ES4511" t="str">
            <v>08.2022</v>
          </cell>
          <cell r="ET4511" t="str">
            <v>471010000, Мангистауская область, Актау Г.А., г.Актау, промышленная зона, БМТС АО Каражанбасмунай</v>
          </cell>
          <cell r="EU4511" t="str">
            <v>с 01.2023 по 03.2023</v>
          </cell>
          <cell r="EV4511" t="str">
            <v>ок</v>
          </cell>
          <cell r="EW4511">
            <v>242040</v>
          </cell>
          <cell r="EX4511" t="str">
            <v>242040.300.000049</v>
          </cell>
          <cell r="EY4511" t="str">
            <v>Угольник</v>
          </cell>
          <cell r="EZ4511" t="str">
            <v>стальной, с наружной резьбой, диаметр 11-30 мм</v>
          </cell>
        </row>
        <row r="4512">
          <cell r="CI4512" t="str">
            <v>330-00040</v>
          </cell>
          <cell r="CJ4512" t="str">
            <v>Угольник 12" (30см) градуированный металлический....~Angle: 12" (30cm) Steel Graduated Right Angle (Square)....</v>
          </cell>
          <cell r="CK4512" t="str">
            <v>ШТ</v>
          </cell>
          <cell r="CL4512" t="e">
            <v>#N/A</v>
          </cell>
          <cell r="CM4512" t="e">
            <v>#N/A</v>
          </cell>
          <cell r="CN4512">
            <v>3003.24</v>
          </cell>
          <cell r="CU4512">
            <v>0</v>
          </cell>
          <cell r="CV4512">
            <v>0</v>
          </cell>
          <cell r="CY4512">
            <v>2</v>
          </cell>
          <cell r="CZ4512">
            <v>6006.48</v>
          </cell>
          <cell r="DB4512">
            <v>0</v>
          </cell>
          <cell r="DC4512">
            <v>0</v>
          </cell>
          <cell r="DE4512">
            <v>0</v>
          </cell>
          <cell r="DF4512">
            <v>0</v>
          </cell>
          <cell r="DH4512">
            <v>0</v>
          </cell>
          <cell r="DI4512">
            <v>0</v>
          </cell>
          <cell r="DL4512">
            <v>0</v>
          </cell>
          <cell r="DN4512">
            <v>0</v>
          </cell>
          <cell r="DO4512">
            <v>0</v>
          </cell>
          <cell r="DR4512">
            <v>0</v>
          </cell>
          <cell r="DU4512">
            <v>2</v>
          </cell>
          <cell r="DV4512">
            <v>6006.48</v>
          </cell>
          <cell r="EA4512" t="str">
            <v>доп.согл.</v>
          </cell>
          <cell r="EF4512">
            <v>2</v>
          </cell>
          <cell r="EG4512">
            <v>6006.48</v>
          </cell>
          <cell r="EH4512" t="e">
            <v>#N/A</v>
          </cell>
          <cell r="EJ4512" t="str">
            <v>35-1</v>
          </cell>
          <cell r="EK4512" t="str">
            <v>доп.согл.</v>
          </cell>
          <cell r="EO4512" t="str">
            <v>СГМ</v>
          </cell>
          <cell r="EP4512" t="str">
            <v>ЦП</v>
          </cell>
          <cell r="ES4512" t="str">
            <v>08.2022</v>
          </cell>
          <cell r="ET4512" t="str">
            <v>471010000, Мангистауская область, Актау Г.А., г.Актау, промышленная зона, БМТС АО Каражанбасмунай</v>
          </cell>
          <cell r="EU4512" t="str">
            <v>с 01.2023 по 03.2023</v>
          </cell>
          <cell r="EW4512" t="e">
            <v>#VALUE!</v>
          </cell>
          <cell r="EX4512" t="str">
            <v>242040.300.000049</v>
          </cell>
          <cell r="EY4512" t="str">
            <v>Угольник</v>
          </cell>
          <cell r="EZ4512" t="str">
            <v>стальной, с наружной резьбой, диаметр 11-30 мм</v>
          </cell>
        </row>
        <row r="4513">
          <cell r="CI4513" t="str">
            <v>330-02388</v>
          </cell>
          <cell r="CJ4513" t="str">
            <v>Угольник магнитный 36кг 45/90/135град. металл/магнит для сварки</v>
          </cell>
          <cell r="CK4513" t="str">
            <v>ШТ</v>
          </cell>
          <cell r="CL4513" t="e">
            <v>#N/A</v>
          </cell>
          <cell r="CM4513" t="e">
            <v>#N/A</v>
          </cell>
          <cell r="CN4513">
            <v>4460</v>
          </cell>
          <cell r="CO4513">
            <v>0</v>
          </cell>
          <cell r="CP4513">
            <v>0</v>
          </cell>
          <cell r="CQ4513" t="e">
            <v>#N/A</v>
          </cell>
          <cell r="CR4513">
            <v>0</v>
          </cell>
          <cell r="CS4513">
            <v>0</v>
          </cell>
          <cell r="CT4513">
            <v>0</v>
          </cell>
          <cell r="CU4513">
            <v>0</v>
          </cell>
          <cell r="CV4513">
            <v>0</v>
          </cell>
          <cell r="CW4513">
            <v>0</v>
          </cell>
          <cell r="CY4513">
            <v>4</v>
          </cell>
          <cell r="CZ4513">
            <v>17840</v>
          </cell>
          <cell r="DB4513">
            <v>0</v>
          </cell>
          <cell r="DC4513">
            <v>0</v>
          </cell>
          <cell r="DE4513">
            <v>0</v>
          </cell>
          <cell r="DF4513">
            <v>0</v>
          </cell>
          <cell r="DH4513">
            <v>0</v>
          </cell>
          <cell r="DI4513">
            <v>0</v>
          </cell>
          <cell r="DL4513">
            <v>0</v>
          </cell>
          <cell r="DN4513">
            <v>0</v>
          </cell>
          <cell r="DO4513">
            <v>0</v>
          </cell>
          <cell r="DR4513">
            <v>0</v>
          </cell>
          <cell r="DU4513">
            <v>4</v>
          </cell>
          <cell r="DV4513">
            <v>17840</v>
          </cell>
          <cell r="EA4513" t="str">
            <v>100 МРП</v>
          </cell>
          <cell r="EF4513">
            <v>4</v>
          </cell>
          <cell r="EG4513">
            <v>17840</v>
          </cell>
          <cell r="EH4513" t="e">
            <v>#N/A</v>
          </cell>
          <cell r="EJ4513" t="str">
            <v xml:space="preserve">1 </v>
          </cell>
          <cell r="EK4513" t="str">
            <v>100 МРП</v>
          </cell>
          <cell r="EO4513" t="str">
            <v>СГМ</v>
          </cell>
          <cell r="EP4513" t="e">
            <v>#N/A</v>
          </cell>
          <cell r="ES4513" t="e">
            <v>#N/A</v>
          </cell>
          <cell r="ET4513" t="str">
            <v>471010000, Мангистауская область, Актау Г.А., г.Актау, промышленная зона, БМТС АО Каражанбасмунай</v>
          </cell>
          <cell r="EV4513" t="str">
            <v>Проставить</v>
          </cell>
          <cell r="EW4513" t="e">
            <v>#VALUE!</v>
          </cell>
          <cell r="EX4513" t="str">
            <v>279040.100.000017</v>
          </cell>
          <cell r="EY4513" t="str">
            <v>Угольник</v>
          </cell>
          <cell r="EZ4513" t="str">
            <v>магнитный</v>
          </cell>
        </row>
        <row r="4514">
          <cell r="CI4514" t="str">
            <v>330-02182</v>
          </cell>
          <cell r="CJ4514" t="str">
            <v>Удлинитель: для ударного инструмента 3/4", 150мм (размер квадрата 19,05 мм)</v>
          </cell>
          <cell r="CK4514" t="str">
            <v>ШТ</v>
          </cell>
          <cell r="CL4514" t="e">
            <v>#N/A</v>
          </cell>
          <cell r="CM4514" t="e">
            <v>#N/A</v>
          </cell>
          <cell r="CN4514">
            <v>23025</v>
          </cell>
          <cell r="CO4514">
            <v>4</v>
          </cell>
          <cell r="CP4514">
            <v>4</v>
          </cell>
          <cell r="CQ4514" t="str">
            <v>в работе</v>
          </cell>
          <cell r="CR4514">
            <v>0</v>
          </cell>
          <cell r="CS4514">
            <v>0</v>
          </cell>
          <cell r="CT4514">
            <v>0</v>
          </cell>
          <cell r="CU4514">
            <v>4</v>
          </cell>
          <cell r="CV4514">
            <v>-4</v>
          </cell>
          <cell r="CW4514">
            <v>0</v>
          </cell>
          <cell r="CY4514">
            <v>4</v>
          </cell>
          <cell r="CZ4514">
            <v>92100</v>
          </cell>
          <cell r="DB4514">
            <v>0</v>
          </cell>
          <cell r="DC4514">
            <v>0</v>
          </cell>
          <cell r="DE4514">
            <v>0</v>
          </cell>
          <cell r="DF4514">
            <v>0</v>
          </cell>
          <cell r="DH4514">
            <v>0</v>
          </cell>
          <cell r="DI4514">
            <v>0</v>
          </cell>
          <cell r="DL4514">
            <v>0</v>
          </cell>
          <cell r="DN4514">
            <v>0</v>
          </cell>
          <cell r="DO4514">
            <v>0</v>
          </cell>
          <cell r="DR4514">
            <v>0</v>
          </cell>
          <cell r="DU4514">
            <v>4</v>
          </cell>
          <cell r="DV4514">
            <v>92100</v>
          </cell>
          <cell r="EA4514" t="str">
            <v>ГПЗ</v>
          </cell>
          <cell r="EF4514">
            <v>4</v>
          </cell>
          <cell r="EG4514">
            <v>92100</v>
          </cell>
          <cell r="EH4514" t="e">
            <v>#N/A</v>
          </cell>
          <cell r="EJ4514" t="str">
            <v>53-9</v>
          </cell>
          <cell r="EK4514" t="str">
            <v>ЗЦП</v>
          </cell>
          <cell r="EO4514" t="str">
            <v>СГМ</v>
          </cell>
          <cell r="EP4514" t="str">
            <v>ЦП</v>
          </cell>
          <cell r="ES4514" t="str">
            <v>02.2023</v>
          </cell>
          <cell r="ET4514" t="str">
            <v>471010000, Мангистауская область, Актау Г.А., г.Актау, промышленная зона, БМТС АО Каражанбасмунай</v>
          </cell>
          <cell r="EU4514" t="str">
            <v>С даты подписания договора в течение 60 календарных дней</v>
          </cell>
          <cell r="EW4514" t="e">
            <v>#VALUE!</v>
          </cell>
          <cell r="EX4514" t="str">
            <v>257340.900.000067</v>
          </cell>
          <cell r="EY4514" t="str">
            <v>Удлинитель</v>
          </cell>
          <cell r="EZ4514" t="str">
            <v>для съемника</v>
          </cell>
        </row>
        <row r="4515">
          <cell r="CI4515" t="str">
            <v>360-00328</v>
          </cell>
          <cell r="CJ4515" t="str">
            <v>Уплотнение: вала, механическое, компрессора BEP-001810D-G, 900 кВт....~Seal: shaft, mechanical, BEP-001810D-G compressor, 900kw....</v>
          </cell>
          <cell r="CK4515" t="str">
            <v>ШТ</v>
          </cell>
          <cell r="CL4515" t="e">
            <v>#N/A</v>
          </cell>
          <cell r="CM4515" t="e">
            <v>#N/A</v>
          </cell>
          <cell r="CN4515">
            <v>1903936.17</v>
          </cell>
          <cell r="CO4515">
            <v>3</v>
          </cell>
          <cell r="CP4515">
            <v>0</v>
          </cell>
          <cell r="CQ4515" t="str">
            <v>со склада</v>
          </cell>
          <cell r="CR4515">
            <v>3</v>
          </cell>
          <cell r="CS4515">
            <v>0</v>
          </cell>
          <cell r="CT4515">
            <v>1</v>
          </cell>
          <cell r="CU4515">
            <v>2</v>
          </cell>
          <cell r="CV4515">
            <v>1</v>
          </cell>
          <cell r="CW4515">
            <v>1</v>
          </cell>
          <cell r="CY4515">
            <v>2</v>
          </cell>
          <cell r="CZ4515">
            <v>3807872.34</v>
          </cell>
          <cell r="DB4515">
            <v>0</v>
          </cell>
          <cell r="DC4515">
            <v>0</v>
          </cell>
          <cell r="DE4515">
            <v>0</v>
          </cell>
          <cell r="DF4515">
            <v>0</v>
          </cell>
          <cell r="DH4515">
            <v>1</v>
          </cell>
          <cell r="DI4515">
            <v>1903936.17</v>
          </cell>
          <cell r="DK4515">
            <v>0</v>
          </cell>
          <cell r="DL4515">
            <v>0</v>
          </cell>
          <cell r="DN4515">
            <v>0</v>
          </cell>
          <cell r="DO4515">
            <v>0</v>
          </cell>
          <cell r="DQ4515">
            <v>0</v>
          </cell>
          <cell r="DR4515">
            <v>0</v>
          </cell>
          <cell r="DU4515">
            <v>1</v>
          </cell>
          <cell r="DV4515">
            <v>1903936.17</v>
          </cell>
          <cell r="EA4515" t="str">
            <v>ГПЗ</v>
          </cell>
          <cell r="EF4515">
            <v>1</v>
          </cell>
          <cell r="EG4515">
            <v>1903936.17</v>
          </cell>
          <cell r="EH4515" t="e">
            <v>#N/A</v>
          </cell>
          <cell r="EJ4515">
            <v>9</v>
          </cell>
          <cell r="EK4515" t="str">
            <v>ОТ</v>
          </cell>
          <cell r="EL4515" t="str">
            <v>МХБ/ТПФ</v>
          </cell>
          <cell r="EO4515" t="str">
            <v>СГМ</v>
          </cell>
          <cell r="EP4515" t="str">
            <v>ОТП</v>
          </cell>
          <cell r="ES4515" t="str">
            <v>08.2022</v>
          </cell>
          <cell r="ET4515" t="str">
            <v>475200000, Мангистауская область, Тупкараганский район, месторождение Каражанбас, база МТС АО Каражанбасмунай</v>
          </cell>
          <cell r="EU4515" t="str">
            <v>с 01.2023 по 03.2023</v>
          </cell>
          <cell r="EV4515" t="str">
            <v>ок</v>
          </cell>
          <cell r="EW4515">
            <v>281332</v>
          </cell>
          <cell r="EX4515" t="str">
            <v>281332.000.000084</v>
          </cell>
          <cell r="EY4515" t="str">
            <v>Уплотнение</v>
          </cell>
          <cell r="EZ4515" t="str">
            <v>для газокомпрессорной установки, механическое</v>
          </cell>
        </row>
        <row r="4516">
          <cell r="CI4516" t="str">
            <v>360-00327</v>
          </cell>
          <cell r="CJ4516" t="str">
            <v>Уплотнение: вала, механическое, компрессора, DD9G.87.87.3"-V-O-98,6-85 /BEP-001885-008-G, 450кВт....~Seal: shaft, mechanical, DD9G.87.87.3"-V-O-98,6-85 / BEP-001885-008-G compressor, 450kw....</v>
          </cell>
          <cell r="CK4516" t="str">
            <v>ШТ</v>
          </cell>
          <cell r="CL4516" t="e">
            <v>#N/A</v>
          </cell>
          <cell r="CM4516" t="e">
            <v>#N/A</v>
          </cell>
          <cell r="CN4516">
            <v>1487444.68</v>
          </cell>
          <cell r="CO4516">
            <v>10</v>
          </cell>
          <cell r="CP4516">
            <v>10</v>
          </cell>
          <cell r="CQ4516" t="str">
            <v>сост</v>
          </cell>
          <cell r="CR4516">
            <v>0</v>
          </cell>
          <cell r="CS4516">
            <v>2</v>
          </cell>
          <cell r="CT4516">
            <v>8</v>
          </cell>
          <cell r="CU4516">
            <v>2</v>
          </cell>
          <cell r="CV4516">
            <v>-2</v>
          </cell>
          <cell r="CW4516">
            <v>0</v>
          </cell>
          <cell r="CY4516">
            <v>12</v>
          </cell>
          <cell r="CZ4516">
            <v>17849336.16</v>
          </cell>
          <cell r="DB4516">
            <v>0</v>
          </cell>
          <cell r="DC4516">
            <v>0</v>
          </cell>
          <cell r="DE4516">
            <v>0</v>
          </cell>
          <cell r="DF4516">
            <v>0</v>
          </cell>
          <cell r="DH4516">
            <v>0</v>
          </cell>
          <cell r="DI4516">
            <v>0</v>
          </cell>
          <cell r="DK4516">
            <v>0</v>
          </cell>
          <cell r="DL4516">
            <v>0</v>
          </cell>
          <cell r="DN4516">
            <v>0</v>
          </cell>
          <cell r="DO4516">
            <v>0</v>
          </cell>
          <cell r="DQ4516">
            <v>0</v>
          </cell>
          <cell r="DR4516">
            <v>0</v>
          </cell>
          <cell r="DU4516">
            <v>12</v>
          </cell>
          <cell r="DV4516">
            <v>17849336.16</v>
          </cell>
          <cell r="EA4516" t="str">
            <v>ГПЗ</v>
          </cell>
          <cell r="EF4516">
            <v>12</v>
          </cell>
          <cell r="EG4516">
            <v>17849336.16</v>
          </cell>
          <cell r="EH4516" t="e">
            <v>#N/A</v>
          </cell>
          <cell r="EJ4516">
            <v>9</v>
          </cell>
          <cell r="EK4516" t="str">
            <v>ОТ</v>
          </cell>
          <cell r="EL4516" t="str">
            <v>МХБ/ТПФ</v>
          </cell>
          <cell r="EO4516" t="str">
            <v>СГМ</v>
          </cell>
          <cell r="EP4516" t="str">
            <v>ОТП</v>
          </cell>
          <cell r="ES4516" t="str">
            <v>08.2022</v>
          </cell>
          <cell r="ET4516" t="str">
            <v>475200000, Мангистауская область, Тупкараганский район, месторождение Каражанбас, база МТС АО Каражанбасмунай</v>
          </cell>
          <cell r="EU4516" t="str">
            <v>с 01.2023 по 03.2023</v>
          </cell>
          <cell r="EV4516" t="str">
            <v>ок</v>
          </cell>
          <cell r="EW4516">
            <v>281332</v>
          </cell>
          <cell r="EX4516" t="str">
            <v>281332.000.000084</v>
          </cell>
          <cell r="EY4516" t="str">
            <v>Уплотнение</v>
          </cell>
          <cell r="EZ4516" t="str">
            <v>для газокомпрессорной установки, механическое</v>
          </cell>
        </row>
        <row r="4517">
          <cell r="CI4517" t="str">
            <v>360-00327</v>
          </cell>
          <cell r="CJ4517" t="str">
            <v>Уплотнение: вала, механическое, компрессора, DD9G.87.87.3"-V-O-98,6-85 /BEP-001885-008-G, 450кВт....~Seal: shaft, mechanical, DD9G.87.87.3"-V-O-98,6-85 / BEP-001885-008-G compressor, 450kw....</v>
          </cell>
          <cell r="CK4517" t="str">
            <v>ШТ</v>
          </cell>
          <cell r="CL4517" t="e">
            <v>#N/A</v>
          </cell>
          <cell r="CM4517" t="e">
            <v>#N/A</v>
          </cell>
          <cell r="CN4517">
            <v>1487444.68</v>
          </cell>
          <cell r="CU4517">
            <v>0</v>
          </cell>
          <cell r="CV4517">
            <v>0</v>
          </cell>
          <cell r="CY4517">
            <v>3</v>
          </cell>
          <cell r="CZ4517">
            <v>4462334.04</v>
          </cell>
          <cell r="DB4517">
            <v>0</v>
          </cell>
          <cell r="DC4517">
            <v>0</v>
          </cell>
          <cell r="DE4517">
            <v>0</v>
          </cell>
          <cell r="DF4517">
            <v>0</v>
          </cell>
          <cell r="DH4517">
            <v>0</v>
          </cell>
          <cell r="DI4517">
            <v>0</v>
          </cell>
          <cell r="DL4517">
            <v>0</v>
          </cell>
          <cell r="DN4517">
            <v>0</v>
          </cell>
          <cell r="DO4517">
            <v>0</v>
          </cell>
          <cell r="DR4517">
            <v>0</v>
          </cell>
          <cell r="DU4517">
            <v>3</v>
          </cell>
          <cell r="DV4517">
            <v>4462334.04</v>
          </cell>
          <cell r="EA4517" t="str">
            <v>МЦ определен</v>
          </cell>
          <cell r="EG4517">
            <v>0</v>
          </cell>
          <cell r="EH4517" t="e">
            <v>#N/A</v>
          </cell>
          <cell r="EK4517" t="str">
            <v>доп.согл</v>
          </cell>
          <cell r="EL4517" t="str">
            <v>МХБ/ТПФ</v>
          </cell>
          <cell r="EO4517" t="str">
            <v>СГМ</v>
          </cell>
          <cell r="EP4517" t="e">
            <v>#N/A</v>
          </cell>
          <cell r="ES4517" t="e">
            <v>#N/A</v>
          </cell>
          <cell r="ET4517" t="str">
            <v>475200000, Мангистауская область, Тупкараганский район, месторождение Каражанбас, база МТС АО Каражанбасмунай</v>
          </cell>
          <cell r="EU4517" t="str">
            <v>с 01.2023 по 03.2023</v>
          </cell>
          <cell r="EW4517" t="e">
            <v>#VALUE!</v>
          </cell>
          <cell r="EX4517" t="str">
            <v>281332.000.000084</v>
          </cell>
          <cell r="EY4517" t="str">
            <v>Уплотнение</v>
          </cell>
          <cell r="EZ4517" t="str">
            <v>для газокомпрессорной установки, механическое</v>
          </cell>
        </row>
        <row r="4518">
          <cell r="CI4518" t="str">
            <v>360-00178</v>
          </cell>
          <cell r="CJ4518"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cell r="CK4518" t="str">
            <v>К-Т</v>
          </cell>
          <cell r="CL4518" t="e">
            <v>#N/A</v>
          </cell>
          <cell r="CM4518" t="e">
            <v>#N/A</v>
          </cell>
          <cell r="CN4518">
            <v>6042</v>
          </cell>
          <cell r="CO4518">
            <v>1500</v>
          </cell>
          <cell r="CP4518">
            <v>757</v>
          </cell>
          <cell r="CQ4518" t="str">
            <v>сост</v>
          </cell>
          <cell r="CR4518">
            <v>980</v>
          </cell>
          <cell r="CS4518">
            <v>786</v>
          </cell>
          <cell r="CT4518">
            <v>1036</v>
          </cell>
          <cell r="CU4518">
            <v>464</v>
          </cell>
          <cell r="CV4518">
            <v>516</v>
          </cell>
          <cell r="CW4518">
            <v>508</v>
          </cell>
          <cell r="CY4518">
            <v>1944</v>
          </cell>
          <cell r="CZ4518">
            <v>11745648</v>
          </cell>
          <cell r="DB4518">
            <v>0</v>
          </cell>
          <cell r="DC4518">
            <v>0</v>
          </cell>
          <cell r="DE4518">
            <v>0</v>
          </cell>
          <cell r="DF4518">
            <v>0</v>
          </cell>
          <cell r="DH4518">
            <v>594</v>
          </cell>
          <cell r="DI4518">
            <v>3588948</v>
          </cell>
          <cell r="DK4518">
            <v>0</v>
          </cell>
          <cell r="DL4518">
            <v>0</v>
          </cell>
          <cell r="DN4518">
            <v>0</v>
          </cell>
          <cell r="DO4518">
            <v>0</v>
          </cell>
          <cell r="DQ4518">
            <v>0</v>
          </cell>
          <cell r="DR4518">
            <v>0</v>
          </cell>
          <cell r="DU4518">
            <v>1350</v>
          </cell>
          <cell r="DV4518">
            <v>8156700</v>
          </cell>
          <cell r="EA4518" t="str">
            <v>ГПЗ</v>
          </cell>
          <cell r="EF4518">
            <v>1350</v>
          </cell>
          <cell r="EG4518">
            <v>8156700</v>
          </cell>
          <cell r="EH4518" t="e">
            <v>#N/A</v>
          </cell>
          <cell r="EJ4518" t="str">
            <v>92</v>
          </cell>
          <cell r="EK4518" t="str">
            <v>ЗЦП</v>
          </cell>
          <cell r="EL4518" t="str">
            <v>ТПФ</v>
          </cell>
          <cell r="EO4518" t="str">
            <v>СГМ</v>
          </cell>
          <cell r="EP4518" t="str">
            <v>ЦП</v>
          </cell>
          <cell r="ES4518" t="str">
            <v>12.2022</v>
          </cell>
          <cell r="ET4518" t="str">
            <v>475200000, Мангистауская область, Тупкараганский район, месторождение Каражанбас, база МТС АО Каражанбасмунай</v>
          </cell>
          <cell r="EU4518" t="str">
            <v>С даты подписания договора в течение 75 календарных дней</v>
          </cell>
          <cell r="EV4518" t="str">
            <v>ок</v>
          </cell>
          <cell r="EW4518">
            <v>221973</v>
          </cell>
          <cell r="EX4518" t="str">
            <v>221973.100.000016</v>
          </cell>
          <cell r="EY4518" t="str">
            <v>Уплотнение</v>
          </cell>
          <cell r="EZ4518" t="str">
            <v>для сальникового штока скважин, конусное, из нитрильного каучука</v>
          </cell>
        </row>
        <row r="4519">
          <cell r="CI4519" t="str">
            <v>360-00178</v>
          </cell>
          <cell r="CJ4519"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cell r="CK4519" t="str">
            <v>К-Т</v>
          </cell>
          <cell r="CL4519" t="e">
            <v>#N/A</v>
          </cell>
          <cell r="CM4519" t="e">
            <v>#N/A</v>
          </cell>
          <cell r="CN4519">
            <v>6042</v>
          </cell>
          <cell r="CU4519">
            <v>0</v>
          </cell>
          <cell r="CV4519">
            <v>0</v>
          </cell>
          <cell r="CY4519">
            <v>0</v>
          </cell>
          <cell r="CZ4519">
            <v>0</v>
          </cell>
          <cell r="DB4519">
            <v>0</v>
          </cell>
          <cell r="DC4519">
            <v>0</v>
          </cell>
          <cell r="DE4519">
            <v>0</v>
          </cell>
          <cell r="DF4519">
            <v>0</v>
          </cell>
          <cell r="DH4519">
            <v>0</v>
          </cell>
          <cell r="DI4519">
            <v>0</v>
          </cell>
          <cell r="DL4519">
            <v>0</v>
          </cell>
          <cell r="DN4519">
            <v>0</v>
          </cell>
          <cell r="DO4519">
            <v>0</v>
          </cell>
          <cell r="DR4519">
            <v>0</v>
          </cell>
          <cell r="DU4519">
            <v>0</v>
          </cell>
          <cell r="DV4519">
            <v>0</v>
          </cell>
          <cell r="EG4519">
            <v>0</v>
          </cell>
          <cell r="EH4519" t="e">
            <v>#N/A</v>
          </cell>
          <cell r="EL4519" t="str">
            <v>ТПФ</v>
          </cell>
          <cell r="EO4519" t="str">
            <v>СГМ</v>
          </cell>
          <cell r="EP4519" t="e">
            <v>#N/A</v>
          </cell>
          <cell r="ES4519" t="e">
            <v>#N/A</v>
          </cell>
          <cell r="ET4519" t="str">
            <v>-</v>
          </cell>
          <cell r="EW4519" t="e">
            <v>#VALUE!</v>
          </cell>
          <cell r="EX4519" t="str">
            <v>221973.100.000016</v>
          </cell>
          <cell r="EY4519" t="str">
            <v>Уплотнение</v>
          </cell>
          <cell r="EZ4519" t="str">
            <v>для сальникового штока скважин, конусное, из нитрильного каучука</v>
          </cell>
        </row>
        <row r="4520">
          <cell r="CI4520" t="str">
            <v>190-05814</v>
          </cell>
          <cell r="CJ4520" t="str">
            <v>Уплотнение: крышки клапана, 1НП.02.00.013П (10Т-1-11), НБ-125....~Seal:Cap, 1НП.02.00.013П (10T-1-11), pump NB-125....</v>
          </cell>
          <cell r="CK4520" t="str">
            <v>ШТ</v>
          </cell>
          <cell r="CL4520" t="e">
            <v>#N/A</v>
          </cell>
          <cell r="CM4520" t="e">
            <v>#N/A</v>
          </cell>
          <cell r="CN4520">
            <v>993.75</v>
          </cell>
          <cell r="CO4520">
            <v>310</v>
          </cell>
          <cell r="CP4520">
            <v>310</v>
          </cell>
          <cell r="CQ4520" t="str">
            <v>сост</v>
          </cell>
          <cell r="CR4520">
            <v>201</v>
          </cell>
          <cell r="CS4520">
            <v>310</v>
          </cell>
          <cell r="CT4520">
            <v>113</v>
          </cell>
          <cell r="CU4520">
            <v>197</v>
          </cell>
          <cell r="CV4520">
            <v>4</v>
          </cell>
          <cell r="CW4520">
            <v>0</v>
          </cell>
          <cell r="CY4520">
            <v>269</v>
          </cell>
          <cell r="CZ4520">
            <v>267318.75</v>
          </cell>
          <cell r="DB4520">
            <v>0</v>
          </cell>
          <cell r="DC4520">
            <v>0</v>
          </cell>
          <cell r="DE4520">
            <v>0</v>
          </cell>
          <cell r="DF4520">
            <v>0</v>
          </cell>
          <cell r="DH4520">
            <v>0</v>
          </cell>
          <cell r="DI4520">
            <v>0</v>
          </cell>
          <cell r="DK4520">
            <v>0</v>
          </cell>
          <cell r="DL4520">
            <v>0</v>
          </cell>
          <cell r="DN4520">
            <v>0</v>
          </cell>
          <cell r="DO4520">
            <v>0</v>
          </cell>
          <cell r="DQ4520">
            <v>0</v>
          </cell>
          <cell r="DR4520">
            <v>0</v>
          </cell>
          <cell r="DU4520">
            <v>269</v>
          </cell>
          <cell r="DV4520">
            <v>267318.75</v>
          </cell>
          <cell r="EA4520" t="str">
            <v>ГПЗ</v>
          </cell>
          <cell r="EF4520">
            <v>269</v>
          </cell>
          <cell r="EG4520">
            <v>267318.75</v>
          </cell>
          <cell r="EH4520" t="e">
            <v>#N/A</v>
          </cell>
          <cell r="EJ4520" t="str">
            <v>69</v>
          </cell>
          <cell r="EK4520" t="str">
            <v>ЗЦП</v>
          </cell>
          <cell r="EL4520" t="str">
            <v>МХБ</v>
          </cell>
          <cell r="EO4520" t="str">
            <v>СГМ</v>
          </cell>
          <cell r="EP4520" t="str">
            <v>ЦП</v>
          </cell>
          <cell r="ES4520" t="str">
            <v>10.2022</v>
          </cell>
          <cell r="ET4520" t="str">
            <v>471010000, Мангистауская область, Актау Г.А., г.Актау, промышленная зона, БМТС АО Каражанбасмунай</v>
          </cell>
          <cell r="EU4520" t="str">
            <v>С даты подписания договора в течение 75 календарных дней</v>
          </cell>
          <cell r="EW4520">
            <v>281332</v>
          </cell>
          <cell r="EX4520" t="str">
            <v>281332.000.000083</v>
          </cell>
          <cell r="EY4520" t="str">
            <v>Уплотнение</v>
          </cell>
          <cell r="EZ4520" t="str">
            <v>для воздушного насоса, крышки клапана</v>
          </cell>
        </row>
        <row r="4521">
          <cell r="CI4521" t="str">
            <v>190-05814</v>
          </cell>
          <cell r="CJ4521" t="str">
            <v>Уплотнение: крышки клапана, 1НП.02.00.013П (10Т-1-11), НБ-125....~Seal:Cap, 1НП.02.00.013П (10T-1-11), pump NB-125....</v>
          </cell>
          <cell r="CK4521" t="str">
            <v>ШТ</v>
          </cell>
          <cell r="CL4521" t="e">
            <v>#N/A</v>
          </cell>
          <cell r="CM4521" t="e">
            <v>#N/A</v>
          </cell>
          <cell r="CN4521">
            <v>993.75</v>
          </cell>
          <cell r="CU4521">
            <v>0</v>
          </cell>
          <cell r="CV4521">
            <v>0</v>
          </cell>
          <cell r="CY4521">
            <v>115</v>
          </cell>
          <cell r="CZ4521">
            <v>114281.25</v>
          </cell>
          <cell r="DB4521">
            <v>0</v>
          </cell>
          <cell r="DC4521">
            <v>0</v>
          </cell>
          <cell r="DE4521">
            <v>0</v>
          </cell>
          <cell r="DF4521">
            <v>0</v>
          </cell>
          <cell r="DH4521">
            <v>0</v>
          </cell>
          <cell r="DI4521">
            <v>0</v>
          </cell>
          <cell r="DL4521">
            <v>0</v>
          </cell>
          <cell r="DN4521">
            <v>0</v>
          </cell>
          <cell r="DO4521">
            <v>0</v>
          </cell>
          <cell r="DR4521">
            <v>0</v>
          </cell>
          <cell r="DU4521">
            <v>115</v>
          </cell>
          <cell r="DV4521">
            <v>114281.25</v>
          </cell>
          <cell r="EA4521" t="str">
            <v>доп.согл.</v>
          </cell>
          <cell r="EG4521">
            <v>0</v>
          </cell>
          <cell r="EH4521" t="e">
            <v>#N/A</v>
          </cell>
          <cell r="EK4521" t="str">
            <v>доп.согл.</v>
          </cell>
          <cell r="EL4521" t="str">
            <v>МХБ</v>
          </cell>
          <cell r="EO4521" t="str">
            <v>СГМ</v>
          </cell>
          <cell r="EP4521" t="str">
            <v>ЦП</v>
          </cell>
          <cell r="ES4521" t="str">
            <v>10.2022</v>
          </cell>
          <cell r="ET4521" t="str">
            <v>471010000, Мангистауская область, Актау Г.А., г.Актау, промышленная зона, БМТС АО Каражанбасмунай</v>
          </cell>
          <cell r="EU4521" t="str">
            <v>С даты подписания договора в течение 75 календарных дней</v>
          </cell>
          <cell r="EW4521" t="e">
            <v>#VALUE!</v>
          </cell>
          <cell r="EX4521" t="str">
            <v>281332.000.000083</v>
          </cell>
          <cell r="EY4521" t="str">
            <v>Уплотнение</v>
          </cell>
          <cell r="EZ4521" t="str">
            <v>для воздушного насоса, крышки клапана</v>
          </cell>
        </row>
        <row r="4522">
          <cell r="CI4522" t="str">
            <v>190-05633</v>
          </cell>
          <cell r="CJ4522" t="str">
            <v>Уплотнение: набор - запуск, напорная часть p/n P526241, насоса FMC M0405  (20" Dehy)....~Packing: set - start up , fluid end p/n P526241 FMC M0405 pump (20" Dehy)....</v>
          </cell>
          <cell r="CK4522" t="str">
            <v>ШТ</v>
          </cell>
          <cell r="CL4522" t="e">
            <v>#N/A</v>
          </cell>
          <cell r="CM4522" t="e">
            <v>#N/A</v>
          </cell>
          <cell r="CN4522">
            <v>31726</v>
          </cell>
          <cell r="CO4522">
            <v>42</v>
          </cell>
          <cell r="CP4522">
            <v>42</v>
          </cell>
          <cell r="CQ4522" t="str">
            <v>сост</v>
          </cell>
          <cell r="CR4522">
            <v>0</v>
          </cell>
          <cell r="CS4522">
            <v>42</v>
          </cell>
          <cell r="CT4522">
            <v>42</v>
          </cell>
          <cell r="CU4522">
            <v>0</v>
          </cell>
          <cell r="CV4522">
            <v>0</v>
          </cell>
          <cell r="CW4522">
            <v>0</v>
          </cell>
          <cell r="CY4522">
            <v>42</v>
          </cell>
          <cell r="CZ4522">
            <v>1332492</v>
          </cell>
          <cell r="DB4522">
            <v>0</v>
          </cell>
          <cell r="DC4522">
            <v>0</v>
          </cell>
          <cell r="DE4522">
            <v>0</v>
          </cell>
          <cell r="DF4522">
            <v>0</v>
          </cell>
          <cell r="DH4522">
            <v>0</v>
          </cell>
          <cell r="DI4522">
            <v>0</v>
          </cell>
          <cell r="DK4522">
            <v>0</v>
          </cell>
          <cell r="DL4522">
            <v>0</v>
          </cell>
          <cell r="DN4522">
            <v>0</v>
          </cell>
          <cell r="DO4522">
            <v>0</v>
          </cell>
          <cell r="DR4522">
            <v>0</v>
          </cell>
          <cell r="DU4522">
            <v>42</v>
          </cell>
          <cell r="DV4522">
            <v>1332492</v>
          </cell>
          <cell r="DW4522" t="str">
            <v>передан</v>
          </cell>
          <cell r="DX4522" t="str">
            <v>Направлено 10.07.2023</v>
          </cell>
          <cell r="EA4522" t="str">
            <v>ГПЗ</v>
          </cell>
          <cell r="EF4522">
            <v>42</v>
          </cell>
          <cell r="EG4522">
            <v>1332492</v>
          </cell>
          <cell r="EH4522" t="e">
            <v>#N/A</v>
          </cell>
          <cell r="EJ4522" t="str">
            <v>53-27</v>
          </cell>
          <cell r="EK4522" t="str">
            <v>ЗЦП</v>
          </cell>
          <cell r="EM4522">
            <v>315</v>
          </cell>
          <cell r="EO4522" t="str">
            <v>СГМ</v>
          </cell>
          <cell r="EP4522" t="str">
            <v>ЦП</v>
          </cell>
          <cell r="ES4522" t="str">
            <v>08.2023</v>
          </cell>
          <cell r="ET4522" t="str">
            <v>475200000, Мангистауская область, Тупкараганский район, месторождение Каражанбас, база МТС АО Каражанбасмунай</v>
          </cell>
          <cell r="EU4522" t="str">
            <v>С даты подписания договора в течение 90 календарных дней</v>
          </cell>
          <cell r="EV4522" t="str">
            <v>ок</v>
          </cell>
          <cell r="EW4522">
            <v>281331</v>
          </cell>
          <cell r="EX4522" t="str">
            <v>281331.000.000038</v>
          </cell>
          <cell r="EY4522" t="str">
            <v>Лента фторопластовая</v>
          </cell>
          <cell r="EZ4522" t="str">
            <v>для поршневого насоса нагнетания жидких сред</v>
          </cell>
        </row>
        <row r="4523">
          <cell r="CI4523" t="str">
            <v>190-05911</v>
          </cell>
          <cell r="CJ4523"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cell r="CK4523" t="str">
            <v>М</v>
          </cell>
          <cell r="CL4523" t="e">
            <v>#N/A</v>
          </cell>
          <cell r="CM4523" t="e">
            <v>#N/A</v>
          </cell>
          <cell r="CN4523">
            <v>26605.999999999996</v>
          </cell>
          <cell r="CO4523">
            <v>300</v>
          </cell>
          <cell r="CP4523">
            <v>145</v>
          </cell>
          <cell r="CQ4523" t="str">
            <v>сост</v>
          </cell>
          <cell r="CR4523">
            <v>162</v>
          </cell>
          <cell r="CS4523">
            <v>145</v>
          </cell>
          <cell r="CT4523">
            <v>185.7</v>
          </cell>
          <cell r="CU4523">
            <v>114.30000000000001</v>
          </cell>
          <cell r="CV4523">
            <v>47.699999999999989</v>
          </cell>
          <cell r="CW4523">
            <v>0</v>
          </cell>
          <cell r="CY4523">
            <v>180</v>
          </cell>
          <cell r="CZ4523">
            <v>4789079.9999999991</v>
          </cell>
          <cell r="DB4523">
            <v>0</v>
          </cell>
          <cell r="DC4523">
            <v>0</v>
          </cell>
          <cell r="DE4523">
            <v>0</v>
          </cell>
          <cell r="DF4523">
            <v>0</v>
          </cell>
          <cell r="DH4523">
            <v>0</v>
          </cell>
          <cell r="DI4523">
            <v>0</v>
          </cell>
          <cell r="DK4523">
            <v>0</v>
          </cell>
          <cell r="DL4523">
            <v>0</v>
          </cell>
          <cell r="DN4523">
            <v>0</v>
          </cell>
          <cell r="DO4523">
            <v>0</v>
          </cell>
          <cell r="DQ4523">
            <v>0</v>
          </cell>
          <cell r="DR4523">
            <v>0</v>
          </cell>
          <cell r="DU4523">
            <v>180</v>
          </cell>
          <cell r="DV4523">
            <v>4789079.9999999991</v>
          </cell>
          <cell r="EA4523" t="str">
            <v>ГПЗ</v>
          </cell>
          <cell r="EF4523">
            <v>180</v>
          </cell>
          <cell r="EG4523">
            <v>4789079.9999999991</v>
          </cell>
          <cell r="EH4523" t="e">
            <v>#N/A</v>
          </cell>
          <cell r="EJ4523" t="str">
            <v>55</v>
          </cell>
          <cell r="EK4523" t="str">
            <v>ЗЦП</v>
          </cell>
          <cell r="EL4523" t="str">
            <v>ЭПВ/ТПФ</v>
          </cell>
          <cell r="EM4523">
            <v>315</v>
          </cell>
          <cell r="EO4523" t="str">
            <v>СГМ</v>
          </cell>
          <cell r="EP4523" t="str">
            <v>ЦП</v>
          </cell>
          <cell r="ES4523" t="str">
            <v>09.2022</v>
          </cell>
          <cell r="ET4523" t="str">
            <v>475200000, Мангистауская область, Тупкараганский район, месторождение Каражанбас, база МТС АО Каражанбасмунай</v>
          </cell>
          <cell r="EU4523" t="str">
            <v>с 01.2023 по 03.2023</v>
          </cell>
          <cell r="EV4523" t="str">
            <v>ок</v>
          </cell>
          <cell r="EW4523">
            <v>239914</v>
          </cell>
          <cell r="EX4523" t="str">
            <v>239914.000.000005</v>
          </cell>
          <cell r="EY4523" t="str">
            <v>Набивка сальниковая</v>
          </cell>
          <cell r="EZ4523" t="str">
            <v>графитовая, марка-АПР</v>
          </cell>
        </row>
        <row r="4524">
          <cell r="CI4524" t="str">
            <v>190-05911</v>
          </cell>
          <cell r="CJ4524"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cell r="CK4524" t="str">
            <v>М</v>
          </cell>
          <cell r="CL4524" t="e">
            <v>#N/A</v>
          </cell>
          <cell r="CM4524" t="e">
            <v>#N/A</v>
          </cell>
          <cell r="CN4524">
            <v>26605.999999999996</v>
          </cell>
          <cell r="CU4524">
            <v>0</v>
          </cell>
          <cell r="CV4524">
            <v>0</v>
          </cell>
          <cell r="CY4524">
            <v>96</v>
          </cell>
          <cell r="CZ4524">
            <v>2554175.9999999995</v>
          </cell>
          <cell r="DB4524">
            <v>0</v>
          </cell>
          <cell r="DC4524">
            <v>0</v>
          </cell>
          <cell r="DE4524">
            <v>0</v>
          </cell>
          <cell r="DF4524">
            <v>0</v>
          </cell>
          <cell r="DH4524">
            <v>0</v>
          </cell>
          <cell r="DI4524">
            <v>0</v>
          </cell>
          <cell r="DL4524">
            <v>0</v>
          </cell>
          <cell r="DN4524">
            <v>0</v>
          </cell>
          <cell r="DO4524">
            <v>0</v>
          </cell>
          <cell r="DR4524">
            <v>0</v>
          </cell>
          <cell r="DU4524">
            <v>96</v>
          </cell>
          <cell r="DV4524">
            <v>2554175.9999999995</v>
          </cell>
          <cell r="EA4524" t="str">
            <v>доп.согл.</v>
          </cell>
          <cell r="EF4524">
            <v>96</v>
          </cell>
          <cell r="EG4524">
            <v>2554175.9999999995</v>
          </cell>
          <cell r="EH4524" t="e">
            <v>#N/A</v>
          </cell>
          <cell r="EJ4524" t="str">
            <v>55-1</v>
          </cell>
          <cell r="EK4524" t="str">
            <v>доп.согл.</v>
          </cell>
          <cell r="EL4524" t="str">
            <v>ЭПВ/ТПФ</v>
          </cell>
          <cell r="EO4524" t="str">
            <v>СГМ</v>
          </cell>
          <cell r="EP4524" t="str">
            <v>ЦП</v>
          </cell>
          <cell r="ES4524" t="str">
            <v>09.2022</v>
          </cell>
          <cell r="ET4524" t="str">
            <v>475200000, Мангистауская область, Тупкараганский район, месторождение Каражанбас, база МТС АО Каражанбасмунай</v>
          </cell>
          <cell r="EU4524" t="str">
            <v>с 01.2023 по 03.2023</v>
          </cell>
          <cell r="EW4524" t="e">
            <v>#VALUE!</v>
          </cell>
          <cell r="EX4524" t="str">
            <v>239914.000.000005</v>
          </cell>
          <cell r="EY4524" t="str">
            <v>Набивка сальниковая</v>
          </cell>
          <cell r="EZ4524" t="str">
            <v>графитовая, марка-АПР</v>
          </cell>
        </row>
        <row r="4525">
          <cell r="CI4525" t="str">
            <v>190-05913</v>
          </cell>
          <cell r="CJ4525" t="str">
            <v>Уплотнение: сальниковое, 70х90х8мм, для Sigma LPV 5-1/2" x 10" Pump, p/n 17 274 382…~Seal: gland, 70x90x8mm, for Sigma LPV 5-1/2"x 10" Pump, p/n 17 274 382…</v>
          </cell>
          <cell r="CK4525" t="str">
            <v>ШТ</v>
          </cell>
          <cell r="CL4525" t="e">
            <v>#N/A</v>
          </cell>
          <cell r="CM4525" t="e">
            <v>#N/A</v>
          </cell>
          <cell r="CN4525">
            <v>5700</v>
          </cell>
          <cell r="CO4525">
            <v>35</v>
          </cell>
          <cell r="CP4525">
            <v>0</v>
          </cell>
          <cell r="CQ4525" t="str">
            <v>со склада</v>
          </cell>
          <cell r="CR4525">
            <v>366</v>
          </cell>
          <cell r="CS4525">
            <v>2</v>
          </cell>
          <cell r="CT4525">
            <v>28</v>
          </cell>
          <cell r="CU4525">
            <v>7</v>
          </cell>
          <cell r="CV4525">
            <v>359</v>
          </cell>
          <cell r="CW4525">
            <v>359</v>
          </cell>
          <cell r="CY4525">
            <v>66</v>
          </cell>
          <cell r="CZ4525">
            <v>376200</v>
          </cell>
          <cell r="DB4525">
            <v>0</v>
          </cell>
          <cell r="DC4525">
            <v>0</v>
          </cell>
          <cell r="DE4525">
            <v>0</v>
          </cell>
          <cell r="DF4525">
            <v>0</v>
          </cell>
          <cell r="DH4525">
            <v>66</v>
          </cell>
          <cell r="DI4525">
            <v>376200</v>
          </cell>
          <cell r="DK4525">
            <v>0</v>
          </cell>
          <cell r="DL4525">
            <v>0</v>
          </cell>
          <cell r="DN4525">
            <v>0</v>
          </cell>
          <cell r="DO4525">
            <v>0</v>
          </cell>
          <cell r="DQ4525">
            <v>0</v>
          </cell>
          <cell r="DR4525">
            <v>0</v>
          </cell>
          <cell r="DU4525">
            <v>0</v>
          </cell>
          <cell r="DV4525">
            <v>0</v>
          </cell>
          <cell r="EA4525" t="str">
            <v>со склада</v>
          </cell>
          <cell r="EG4525">
            <v>0</v>
          </cell>
          <cell r="EH4525" t="e">
            <v>#N/A</v>
          </cell>
          <cell r="EL4525" t="str">
            <v>МХБ/ТПФ</v>
          </cell>
          <cell r="EO4525" t="str">
            <v>СГМ</v>
          </cell>
          <cell r="EP4525" t="e">
            <v>#N/A</v>
          </cell>
          <cell r="ES4525" t="e">
            <v>#N/A</v>
          </cell>
          <cell r="ET4525" t="str">
            <v>-</v>
          </cell>
          <cell r="EV4525" t="str">
            <v>Проверить</v>
          </cell>
          <cell r="EW4525" t="e">
            <v>#VALUE!</v>
          </cell>
          <cell r="EX4525" t="str">
            <v>281332.000.000088</v>
          </cell>
          <cell r="EY4525" t="str">
            <v>Уплотнение торцевое</v>
          </cell>
          <cell r="EZ4525" t="str">
            <v>для воздушного насоса</v>
          </cell>
        </row>
        <row r="4526">
          <cell r="CI4526" t="str">
            <v>190-05892</v>
          </cell>
          <cell r="CJ4526" t="str">
            <v>Уплотнение: торцевое, M37G-25, для насоса марки SLW65-200(Китай)....~Seal: stuffing-box, M37G-25, for SLW65-200 pump(china)....</v>
          </cell>
          <cell r="CK4526" t="str">
            <v>ШТ</v>
          </cell>
          <cell r="CL4526" t="e">
            <v>#N/A</v>
          </cell>
          <cell r="CM4526" t="e">
            <v>#N/A</v>
          </cell>
          <cell r="CN4526">
            <v>14760</v>
          </cell>
          <cell r="CO4526">
            <v>10</v>
          </cell>
          <cell r="CP4526">
            <v>10</v>
          </cell>
          <cell r="CQ4526" t="str">
            <v>сост</v>
          </cell>
          <cell r="CR4526">
            <v>27</v>
          </cell>
          <cell r="CS4526">
            <v>10</v>
          </cell>
          <cell r="CT4526">
            <v>3</v>
          </cell>
          <cell r="CU4526">
            <v>7</v>
          </cell>
          <cell r="CV4526">
            <v>20</v>
          </cell>
          <cell r="CW4526">
            <v>20</v>
          </cell>
          <cell r="CY4526">
            <v>10</v>
          </cell>
          <cell r="CZ4526">
            <v>147600</v>
          </cell>
          <cell r="DB4526">
            <v>0</v>
          </cell>
          <cell r="DC4526">
            <v>0</v>
          </cell>
          <cell r="DE4526">
            <v>0</v>
          </cell>
          <cell r="DF4526">
            <v>0</v>
          </cell>
          <cell r="DH4526">
            <v>10</v>
          </cell>
          <cell r="DI4526">
            <v>147600</v>
          </cell>
          <cell r="DK4526">
            <v>0</v>
          </cell>
          <cell r="DL4526">
            <v>0</v>
          </cell>
          <cell r="DN4526">
            <v>0</v>
          </cell>
          <cell r="DO4526">
            <v>0</v>
          </cell>
          <cell r="DQ4526">
            <v>0</v>
          </cell>
          <cell r="DR4526">
            <v>0</v>
          </cell>
          <cell r="DU4526">
            <v>0</v>
          </cell>
          <cell r="DV4526">
            <v>0</v>
          </cell>
          <cell r="EA4526" t="str">
            <v>со склада</v>
          </cell>
          <cell r="EG4526">
            <v>0</v>
          </cell>
          <cell r="EH4526" t="e">
            <v>#N/A</v>
          </cell>
          <cell r="EL4526" t="str">
            <v>МХБ/ТПФ</v>
          </cell>
          <cell r="EO4526" t="str">
            <v>СГМ</v>
          </cell>
          <cell r="EP4526" t="e">
            <v>#N/A</v>
          </cell>
          <cell r="ES4526" t="e">
            <v>#N/A</v>
          </cell>
          <cell r="ET4526" t="str">
            <v>-</v>
          </cell>
          <cell r="EW4526" t="e">
            <v>#VALUE!</v>
          </cell>
          <cell r="EX4526" t="str">
            <v>289211.000.000007</v>
          </cell>
          <cell r="EY4526" t="str">
            <v>Уплотнение торцевое</v>
          </cell>
          <cell r="EZ4526" t="str">
            <v>для погружного/центробежного насоса</v>
          </cell>
        </row>
        <row r="4527">
          <cell r="CI4527" t="str">
            <v>190-05894</v>
          </cell>
          <cell r="CJ4527" t="str">
            <v>Уплотнение: торцевое, M37G-35, для насоса марки SLW80(Китай)....Seal: face, M37G-35, for SLW80(China) pump....</v>
          </cell>
          <cell r="CK4527" t="str">
            <v>ШТ</v>
          </cell>
          <cell r="CL4527" t="e">
            <v>#N/A</v>
          </cell>
          <cell r="CM4527" t="e">
            <v>#N/A</v>
          </cell>
          <cell r="CN4527">
            <v>32500</v>
          </cell>
          <cell r="CO4527">
            <v>0</v>
          </cell>
          <cell r="CP4527">
            <v>0</v>
          </cell>
          <cell r="CQ4527" t="str">
            <v>со склада</v>
          </cell>
          <cell r="CR4527">
            <v>30</v>
          </cell>
          <cell r="CS4527">
            <v>0</v>
          </cell>
          <cell r="CT4527">
            <v>6</v>
          </cell>
          <cell r="CU4527">
            <v>-6</v>
          </cell>
          <cell r="CV4527">
            <v>36</v>
          </cell>
          <cell r="CW4527">
            <v>10</v>
          </cell>
          <cell r="CY4527">
            <v>10</v>
          </cell>
          <cell r="CZ4527">
            <v>325000</v>
          </cell>
          <cell r="DB4527">
            <v>0</v>
          </cell>
          <cell r="DC4527">
            <v>0</v>
          </cell>
          <cell r="DE4527">
            <v>0</v>
          </cell>
          <cell r="DF4527">
            <v>0</v>
          </cell>
          <cell r="DH4527">
            <v>10</v>
          </cell>
          <cell r="DI4527">
            <v>325000</v>
          </cell>
          <cell r="DK4527">
            <v>0</v>
          </cell>
          <cell r="DL4527">
            <v>0</v>
          </cell>
          <cell r="DN4527">
            <v>0</v>
          </cell>
          <cell r="DO4527">
            <v>0</v>
          </cell>
          <cell r="DQ4527">
            <v>0</v>
          </cell>
          <cell r="DR4527">
            <v>0</v>
          </cell>
          <cell r="DU4527">
            <v>0</v>
          </cell>
          <cell r="DV4527">
            <v>0</v>
          </cell>
          <cell r="EA4527" t="str">
            <v>со склада</v>
          </cell>
          <cell r="EG4527">
            <v>0</v>
          </cell>
          <cell r="EH4527" t="e">
            <v>#N/A</v>
          </cell>
          <cell r="EL4527" t="str">
            <v>МХБ/ТПФ</v>
          </cell>
          <cell r="EO4527" t="str">
            <v>СГМ</v>
          </cell>
          <cell r="EP4527" t="e">
            <v>#N/A</v>
          </cell>
          <cell r="ES4527" t="e">
            <v>#N/A</v>
          </cell>
          <cell r="ET4527" t="str">
            <v>-</v>
          </cell>
          <cell r="EW4527">
            <v>281332</v>
          </cell>
          <cell r="EX4527" t="str">
            <v>281332.000.000088</v>
          </cell>
          <cell r="EY4527" t="str">
            <v>Уплотнение торцевое</v>
          </cell>
          <cell r="EZ4527" t="str">
            <v>для воздушного насоса</v>
          </cell>
        </row>
        <row r="4528">
          <cell r="CI4528" t="str">
            <v>190-05798</v>
          </cell>
          <cell r="CJ4528" t="str">
            <v>Уплотнение: цилиндровой втулки 5Т-65, для НБ-125....~Seal-Bushing: 5Т-65, For NB-125....</v>
          </cell>
          <cell r="CK4528" t="str">
            <v>ШТ</v>
          </cell>
          <cell r="CL4528" t="e">
            <v>#N/A</v>
          </cell>
          <cell r="CM4528" t="e">
            <v>#N/A</v>
          </cell>
          <cell r="CN4528">
            <v>343.75</v>
          </cell>
          <cell r="CO4528">
            <v>76</v>
          </cell>
          <cell r="CP4528">
            <v>0</v>
          </cell>
          <cell r="CQ4528" t="str">
            <v>со склада</v>
          </cell>
          <cell r="CR4528">
            <v>391</v>
          </cell>
          <cell r="CS4528">
            <v>0</v>
          </cell>
          <cell r="CT4528">
            <v>35</v>
          </cell>
          <cell r="CU4528">
            <v>41</v>
          </cell>
          <cell r="CV4528">
            <v>350</v>
          </cell>
          <cell r="CW4528">
            <v>350</v>
          </cell>
          <cell r="CY4528">
            <v>96</v>
          </cell>
          <cell r="CZ4528">
            <v>33000</v>
          </cell>
          <cell r="DB4528">
            <v>0</v>
          </cell>
          <cell r="DC4528">
            <v>0</v>
          </cell>
          <cell r="DE4528">
            <v>0</v>
          </cell>
          <cell r="DF4528">
            <v>0</v>
          </cell>
          <cell r="DH4528">
            <v>96</v>
          </cell>
          <cell r="DI4528">
            <v>33000</v>
          </cell>
          <cell r="DK4528">
            <v>0</v>
          </cell>
          <cell r="DL4528">
            <v>0</v>
          </cell>
          <cell r="DN4528">
            <v>0</v>
          </cell>
          <cell r="DO4528">
            <v>0</v>
          </cell>
          <cell r="DQ4528">
            <v>0</v>
          </cell>
          <cell r="DR4528">
            <v>0</v>
          </cell>
          <cell r="DU4528">
            <v>0</v>
          </cell>
          <cell r="DV4528">
            <v>0</v>
          </cell>
          <cell r="EA4528" t="str">
            <v>со склада</v>
          </cell>
          <cell r="EG4528">
            <v>0</v>
          </cell>
          <cell r="EH4528" t="e">
            <v>#N/A</v>
          </cell>
          <cell r="EL4528" t="str">
            <v>МХБ</v>
          </cell>
          <cell r="EO4528" t="str">
            <v>СГМ</v>
          </cell>
          <cell r="EP4528" t="e">
            <v>#N/A</v>
          </cell>
          <cell r="ES4528" t="e">
            <v>#N/A</v>
          </cell>
          <cell r="ET4528" t="str">
            <v>-</v>
          </cell>
          <cell r="EV4528" t="str">
            <v>Проверить</v>
          </cell>
          <cell r="EW4528" t="e">
            <v>#VALUE!</v>
          </cell>
          <cell r="EX4528" t="str">
            <v>281332.000.000082</v>
          </cell>
          <cell r="EY4528" t="str">
            <v>Уплотнение</v>
          </cell>
          <cell r="EZ4528" t="str">
            <v>для воздушного насоса, втулки цилиндровой</v>
          </cell>
        </row>
        <row r="4529">
          <cell r="CI4529" t="str">
            <v>110-00088</v>
          </cell>
          <cell r="CJ4529" t="str">
            <v>Установка блока реагентов БР 10/2 (производительность доз.насосов 10л/ч, возможность эксплуатации 2 доз.насосов)....~Block: Pump Dosage, БР 10/2 (dosage pumps flow rate 10ltr/h, ability to use 2 dosage pumps)....</v>
          </cell>
          <cell r="CK4529" t="str">
            <v>ШТ</v>
          </cell>
          <cell r="CL4529" t="e">
            <v>#N/A</v>
          </cell>
          <cell r="CM4529" t="e">
            <v>#N/A</v>
          </cell>
          <cell r="CN4529">
            <v>21029503.59</v>
          </cell>
          <cell r="CO4529">
            <v>4</v>
          </cell>
          <cell r="CP4529">
            <v>4</v>
          </cell>
          <cell r="CQ4529" t="str">
            <v>сост</v>
          </cell>
          <cell r="CR4529">
            <v>0</v>
          </cell>
          <cell r="CS4529">
            <v>2</v>
          </cell>
          <cell r="CT4529">
            <v>2</v>
          </cell>
          <cell r="CU4529">
            <v>2</v>
          </cell>
          <cell r="CV4529">
            <v>-2</v>
          </cell>
          <cell r="CW4529">
            <v>0</v>
          </cell>
          <cell r="CY4529">
            <v>1</v>
          </cell>
          <cell r="CZ4529">
            <v>21029503.59</v>
          </cell>
          <cell r="DB4529">
            <v>0</v>
          </cell>
          <cell r="DC4529">
            <v>0</v>
          </cell>
          <cell r="DE4529">
            <v>0</v>
          </cell>
          <cell r="DF4529">
            <v>0</v>
          </cell>
          <cell r="DH4529">
            <v>0</v>
          </cell>
          <cell r="DI4529">
            <v>0</v>
          </cell>
          <cell r="DK4529">
            <v>0</v>
          </cell>
          <cell r="DL4529">
            <v>0</v>
          </cell>
          <cell r="DN4529">
            <v>0</v>
          </cell>
          <cell r="DO4529">
            <v>0</v>
          </cell>
          <cell r="DR4529">
            <v>0</v>
          </cell>
          <cell r="DU4529">
            <v>1</v>
          </cell>
          <cell r="DV4529">
            <v>21029503.59</v>
          </cell>
          <cell r="EA4529" t="str">
            <v>ГПЗ</v>
          </cell>
          <cell r="EF4529">
            <v>1</v>
          </cell>
          <cell r="EG4529">
            <v>21029503.59</v>
          </cell>
          <cell r="EH4529" t="e">
            <v>#N/A</v>
          </cell>
          <cell r="EJ4529" t="str">
            <v>41</v>
          </cell>
          <cell r="EK4529" t="str">
            <v>ОТ</v>
          </cell>
          <cell r="EL4529" t="str">
            <v>ТПФ</v>
          </cell>
          <cell r="EM4529">
            <v>315</v>
          </cell>
          <cell r="EO4529" t="str">
            <v>СГМ</v>
          </cell>
          <cell r="EP4529" t="str">
            <v>ОТП</v>
          </cell>
          <cell r="ES4529" t="str">
            <v>11.2022</v>
          </cell>
          <cell r="ET4529" t="str">
            <v>475200000, Мангистауская область, Тупкараганский район, месторождение Каражанбас, база МТС АО Каражанбасмунай</v>
          </cell>
          <cell r="EU4529" t="str">
            <v>С даты подписания договора в течение 100 календарных дней</v>
          </cell>
          <cell r="EV4529" t="str">
            <v>ок</v>
          </cell>
          <cell r="EW4529">
            <v>281312</v>
          </cell>
          <cell r="EX4529" t="str">
            <v>281312.900.000000</v>
          </cell>
          <cell r="EY4529" t="str">
            <v>Установка дозировочная</v>
          </cell>
          <cell r="EZ4529" t="str">
            <v>для перекачки жидкостей, возвратно-поступательная, плунжерная</v>
          </cell>
        </row>
        <row r="4530">
          <cell r="CI4530" t="str">
            <v>110-00510</v>
          </cell>
          <cell r="CJ4530" t="str">
            <v>Установка: приточная вентиляционная марки SPS-3-P-2575/600-SDEDXWH-1-3-1, предназначенная для притока воздуха (вентиляции) и кондиционирования  помещений. Производительность 2575 м3/ч, Марка двигателя Sh 90L-2, Мощность двигателя 2,2 кВт, Скорость вращения вентилятора 3390 об/мин, Холодильный реагент фреоновый охладитель марки R 407c, Мощность охлаждения 16,7 кВт, Мощность нагревателя 36,0 кВт, Используемый фильтр FD 4 – 630x430x100 – G4, в поставку должен входить полный комплект автоматики, компрессорно-конденсатный блокQ-35кВт, ТРВ, соленоидный клапан, фильтр осушитель.</v>
          </cell>
          <cell r="CK4530" t="str">
            <v>К-Т</v>
          </cell>
          <cell r="CL4530" t="e">
            <v>#N/A</v>
          </cell>
          <cell r="CM4530" t="e">
            <v>#N/A</v>
          </cell>
          <cell r="CN4530">
            <v>6696428.5700000003</v>
          </cell>
          <cell r="CO4530">
            <v>1</v>
          </cell>
          <cell r="CP4530">
            <v>1</v>
          </cell>
          <cell r="CQ4530" t="str">
            <v>сост</v>
          </cell>
          <cell r="CR4530">
            <v>0</v>
          </cell>
          <cell r="CS4530">
            <v>2</v>
          </cell>
          <cell r="CT4530">
            <v>2</v>
          </cell>
          <cell r="CU4530">
            <v>-1</v>
          </cell>
          <cell r="CV4530">
            <v>1</v>
          </cell>
          <cell r="CW4530">
            <v>0</v>
          </cell>
          <cell r="CY4530">
            <v>0</v>
          </cell>
          <cell r="CZ4530">
            <v>0</v>
          </cell>
          <cell r="DB4530">
            <v>0</v>
          </cell>
          <cell r="DC4530">
            <v>0</v>
          </cell>
          <cell r="DE4530">
            <v>0</v>
          </cell>
          <cell r="DF4530">
            <v>0</v>
          </cell>
          <cell r="DH4530">
            <v>0</v>
          </cell>
          <cell r="DI4530">
            <v>0</v>
          </cell>
          <cell r="DK4530">
            <v>0</v>
          </cell>
          <cell r="DL4530">
            <v>0</v>
          </cell>
          <cell r="DN4530">
            <v>0</v>
          </cell>
          <cell r="DO4530">
            <v>0</v>
          </cell>
          <cell r="DQ4530">
            <v>0</v>
          </cell>
          <cell r="DR4530">
            <v>0</v>
          </cell>
          <cell r="DU4530">
            <v>0</v>
          </cell>
          <cell r="DV4530">
            <v>0</v>
          </cell>
          <cell r="DW4530" t="str">
            <v>МЦ/отмена</v>
          </cell>
          <cell r="DX4530" t="str">
            <v>проводится МЦ / 
Направлено в ОМЦиА 12.10.2022</v>
          </cell>
          <cell r="EG4530">
            <v>0</v>
          </cell>
          <cell r="EH4530" t="e">
            <v>#N/A</v>
          </cell>
          <cell r="EJ4530" t="str">
            <v>59</v>
          </cell>
          <cell r="EK4530" t="str">
            <v>ЦПЭ</v>
          </cell>
          <cell r="EM4530">
            <v>315</v>
          </cell>
          <cell r="EO4530" t="str">
            <v>СГМ</v>
          </cell>
          <cell r="EP4530" t="e">
            <v>#N/A</v>
          </cell>
          <cell r="ES4530" t="e">
            <v>#N/A</v>
          </cell>
          <cell r="ET4530" t="str">
            <v>475200000, Мангистауская область, Тупкараганский район, месторождение Каражанбас, база МТС АО Каражанбасмунай</v>
          </cell>
          <cell r="EU4530" t="str">
            <v>с 01.2023 по 03.2023</v>
          </cell>
          <cell r="EV4530" t="str">
            <v>ок</v>
          </cell>
          <cell r="EW4530">
            <v>282512</v>
          </cell>
          <cell r="EX4530" t="str">
            <v>282512.700.000000</v>
          </cell>
          <cell r="EY4530" t="str">
            <v>Установка приточная</v>
          </cell>
          <cell r="EZ4530" t="str">
            <v>для вентиляции, производительность 3 000 м3/час</v>
          </cell>
        </row>
        <row r="4531">
          <cell r="CI4531" t="str">
            <v>330-00898</v>
          </cell>
          <cell r="CJ4531" t="str">
            <v>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v>
          </cell>
          <cell r="CK4531" t="str">
            <v>ШТ</v>
          </cell>
          <cell r="CL4531" t="e">
            <v>#N/A</v>
          </cell>
          <cell r="CM4531" t="e">
            <v>#N/A</v>
          </cell>
          <cell r="CN4531">
            <v>934679.25</v>
          </cell>
          <cell r="CO4531">
            <v>0</v>
          </cell>
          <cell r="CP4531">
            <v>0</v>
          </cell>
          <cell r="CQ4531" t="str">
            <v>отмена</v>
          </cell>
          <cell r="CR4531">
            <v>0</v>
          </cell>
          <cell r="CS4531">
            <v>0</v>
          </cell>
          <cell r="CT4531">
            <v>0</v>
          </cell>
          <cell r="CU4531">
            <v>0</v>
          </cell>
          <cell r="CV4531">
            <v>0</v>
          </cell>
          <cell r="CW4531">
            <v>0</v>
          </cell>
          <cell r="CY4531">
            <v>1</v>
          </cell>
          <cell r="CZ4531">
            <v>934679.25</v>
          </cell>
          <cell r="DB4531">
            <v>0</v>
          </cell>
          <cell r="DC4531">
            <v>0</v>
          </cell>
          <cell r="DE4531">
            <v>0</v>
          </cell>
          <cell r="DF4531">
            <v>0</v>
          </cell>
          <cell r="DH4531">
            <v>0</v>
          </cell>
          <cell r="DI4531">
            <v>0</v>
          </cell>
          <cell r="DL4531">
            <v>0</v>
          </cell>
          <cell r="DN4531">
            <v>0</v>
          </cell>
          <cell r="DO4531">
            <v>0</v>
          </cell>
          <cell r="DR4531">
            <v>0</v>
          </cell>
          <cell r="DU4531">
            <v>1</v>
          </cell>
          <cell r="DV4531">
            <v>934679.25</v>
          </cell>
          <cell r="EA4531" t="str">
            <v>ГПЗ</v>
          </cell>
          <cell r="EF4531">
            <v>1</v>
          </cell>
          <cell r="EG4531">
            <v>934679.25</v>
          </cell>
          <cell r="EH4531" t="e">
            <v>#N/A</v>
          </cell>
          <cell r="EJ4531" t="str">
            <v>119</v>
          </cell>
          <cell r="EK4531" t="str">
            <v>ЗЦП</v>
          </cell>
          <cell r="EO4531" t="str">
            <v>СГМ</v>
          </cell>
          <cell r="EP4531" t="str">
            <v>ЦП</v>
          </cell>
          <cell r="ES4531" t="str">
            <v>04.2023</v>
          </cell>
          <cell r="ET4531" t="str">
            <v>475200000, Мангистауская область, Тупкараганский район, месторождение Каражанбас, база МТС АО Каражанбасмунай</v>
          </cell>
          <cell r="EU4531" t="str">
            <v>С даты подписания договора в течение 60 календарных дней</v>
          </cell>
          <cell r="EV4531" t="str">
            <v>ок</v>
          </cell>
          <cell r="EW4531" t="e">
            <v>#VALUE!</v>
          </cell>
          <cell r="EX4531" t="str">
            <v>302040.300.001289</v>
          </cell>
          <cell r="EY4531" t="str">
            <v>Станок фаскосъемный</v>
          </cell>
          <cell r="EZ4531" t="str">
            <v>для снятия фасок в болтовых отверстиях</v>
          </cell>
        </row>
        <row r="4532">
          <cell r="CI4532" t="str">
            <v>370-00147</v>
          </cell>
          <cell r="CJ4532" t="str">
            <v>Фильтр воздушный 4092100100N, для винтового воздушного компрессора, для очистки поступающего воздуха из внешней среды. Каталажный номер: 4092100100. Завод изготовитель – Fil, Страна происхождения – Турция (EKO-01.327)</v>
          </cell>
          <cell r="CK4532" t="str">
            <v>ШТ</v>
          </cell>
          <cell r="CL4532" t="e">
            <v>#N/A</v>
          </cell>
          <cell r="CM4532" t="e">
            <v>#N/A</v>
          </cell>
          <cell r="CN4532">
            <v>23500</v>
          </cell>
          <cell r="CO4532">
            <v>2</v>
          </cell>
          <cell r="CP4532">
            <v>2</v>
          </cell>
          <cell r="CQ4532" t="str">
            <v>не сост</v>
          </cell>
          <cell r="CR4532">
            <v>0</v>
          </cell>
          <cell r="CS4532">
            <v>0</v>
          </cell>
          <cell r="CT4532">
            <v>0</v>
          </cell>
          <cell r="CU4532">
            <v>2</v>
          </cell>
          <cell r="CV4532">
            <v>-2</v>
          </cell>
          <cell r="CW4532">
            <v>0</v>
          </cell>
          <cell r="CY4532">
            <v>1</v>
          </cell>
          <cell r="CZ4532">
            <v>23500</v>
          </cell>
          <cell r="DB4532">
            <v>0</v>
          </cell>
          <cell r="DC4532">
            <v>0</v>
          </cell>
          <cell r="DE4532">
            <v>0</v>
          </cell>
          <cell r="DF4532">
            <v>0</v>
          </cell>
          <cell r="DH4532">
            <v>0</v>
          </cell>
          <cell r="DI4532">
            <v>0</v>
          </cell>
          <cell r="DL4532">
            <v>0</v>
          </cell>
          <cell r="DN4532">
            <v>0</v>
          </cell>
          <cell r="DO4532">
            <v>0</v>
          </cell>
          <cell r="DR4532">
            <v>0</v>
          </cell>
          <cell r="DU4532">
            <v>1</v>
          </cell>
          <cell r="DV4532">
            <v>23500</v>
          </cell>
          <cell r="DW4532" t="str">
            <v>повтор</v>
          </cell>
          <cell r="DX4532" t="str">
            <v>Направлено 01.06.2023</v>
          </cell>
          <cell r="EA4532" t="str">
            <v>ГПЗ</v>
          </cell>
          <cell r="EF4532">
            <v>1</v>
          </cell>
          <cell r="EG4532">
            <v>23500</v>
          </cell>
          <cell r="EH4532" t="e">
            <v>#N/A</v>
          </cell>
          <cell r="EJ4532" t="str">
            <v>132</v>
          </cell>
          <cell r="EK4532" t="str">
            <v>ЗЦП</v>
          </cell>
          <cell r="EL4532" t="str">
            <v>МХБ</v>
          </cell>
          <cell r="EO4532" t="str">
            <v>СГМ</v>
          </cell>
          <cell r="EP4532" t="str">
            <v>ЦП</v>
          </cell>
          <cell r="ES4532" t="str">
            <v>08.2023</v>
          </cell>
          <cell r="ET4532" t="str">
            <v>471010000, Мангистауская область, Актау Г.А., г.Актау, промышленная зона, БМТС АО Каражанбасмунай</v>
          </cell>
          <cell r="EU4532" t="str">
            <v>С даты подписания договора в течение 75 календарных дней</v>
          </cell>
          <cell r="EW4532" t="e">
            <v>#VALUE!</v>
          </cell>
          <cell r="EX4532" t="str">
            <v>281332.000.000061</v>
          </cell>
          <cell r="EY4532" t="str">
            <v>Фильтр</v>
          </cell>
          <cell r="EZ4532" t="str">
            <v>воздушный, для воздушного компрессора</v>
          </cell>
        </row>
        <row r="4533">
          <cell r="CI4533" t="str">
            <v>190-09760</v>
          </cell>
          <cell r="CJ4533" t="str">
            <v>Фильтр топливный тонкой очистки New HOLLAND 200 BNL (BF7922)</v>
          </cell>
          <cell r="CK4533" t="str">
            <v>ШТ</v>
          </cell>
          <cell r="CL4533" t="b">
            <v>0</v>
          </cell>
          <cell r="CM4533">
            <v>5745</v>
          </cell>
          <cell r="CN4533">
            <v>7500</v>
          </cell>
          <cell r="CU4533">
            <v>0</v>
          </cell>
          <cell r="CV4533">
            <v>0</v>
          </cell>
          <cell r="CY4533">
            <v>3</v>
          </cell>
          <cell r="CZ4533">
            <v>22500</v>
          </cell>
          <cell r="DB4533">
            <v>0</v>
          </cell>
          <cell r="DC4533">
            <v>0</v>
          </cell>
          <cell r="DE4533">
            <v>0</v>
          </cell>
          <cell r="DF4533">
            <v>0</v>
          </cell>
          <cell r="DH4533">
            <v>1</v>
          </cell>
          <cell r="DI4533">
            <v>7500</v>
          </cell>
          <cell r="DL4533">
            <v>0</v>
          </cell>
          <cell r="DN4533">
            <v>0</v>
          </cell>
          <cell r="DO4533">
            <v>0</v>
          </cell>
          <cell r="DR4533">
            <v>0</v>
          </cell>
          <cell r="DU4533">
            <v>2</v>
          </cell>
          <cell r="DV4533">
            <v>15000</v>
          </cell>
          <cell r="DW4533" t="str">
            <v>МЦ</v>
          </cell>
          <cell r="DX4533" t="str">
            <v>Проводится МЦ/ направлено в ОМЦиА 09.08.2023</v>
          </cell>
          <cell r="DZ4533" t="str">
            <v>ЭМ</v>
          </cell>
          <cell r="EA4533" t="str">
            <v>ЭМ</v>
          </cell>
          <cell r="EF4533">
            <v>2</v>
          </cell>
          <cell r="EG4533">
            <v>15000</v>
          </cell>
          <cell r="EH4533" t="e">
            <v>#N/A</v>
          </cell>
          <cell r="EJ4533" t="str">
            <v>180-3</v>
          </cell>
          <cell r="EK4533" t="str">
            <v>ЭМ</v>
          </cell>
          <cell r="EO4533" t="str">
            <v>СГМ</v>
          </cell>
          <cell r="EP4533" t="str">
            <v>ЭМ</v>
          </cell>
          <cell r="ES4533" t="str">
            <v>-</v>
          </cell>
          <cell r="ET4533" t="str">
            <v>471010000, Мангистауская область, Актау Г.А., г.Актау, промышленная зона, БМТС АО Каражанбасмунай</v>
          </cell>
          <cell r="EU4533" t="str">
            <v>С даты подписания договора в течение 60 календарных дней</v>
          </cell>
          <cell r="EV4533" t="str">
            <v>Проставить</v>
          </cell>
          <cell r="EW4533" t="e">
            <v>#VALUE!</v>
          </cell>
          <cell r="EX4533" t="str">
            <v>289261.300.000023</v>
          </cell>
          <cell r="EY4533" t="str">
            <v>Фильтр</v>
          </cell>
          <cell r="EZ4533" t="str">
            <v>топливный, для дизельного двигателя для специальной и специализированной техники</v>
          </cell>
        </row>
        <row r="4534">
          <cell r="CI4534" t="str">
            <v>370-00105</v>
          </cell>
          <cell r="CJ4534" t="str">
            <v>Фильтр: SOLYDOR SCRB-AN20C8JA, для установки осушки газа Soltec...(аналог 370-00005)</v>
          </cell>
          <cell r="CK4534" t="str">
            <v>ШТ</v>
          </cell>
          <cell r="CL4534" t="e">
            <v>#N/A</v>
          </cell>
          <cell r="CM4534" t="e">
            <v>#N/A</v>
          </cell>
          <cell r="CN4534">
            <v>52893.999999999993</v>
          </cell>
          <cell r="CO4534">
            <v>40</v>
          </cell>
          <cell r="CP4534">
            <v>40</v>
          </cell>
          <cell r="CQ4534" t="str">
            <v>сост</v>
          </cell>
          <cell r="CR4534">
            <v>0</v>
          </cell>
          <cell r="CS4534">
            <v>0</v>
          </cell>
          <cell r="CT4534">
            <v>10</v>
          </cell>
          <cell r="CU4534">
            <v>30</v>
          </cell>
          <cell r="CV4534">
            <v>-30</v>
          </cell>
          <cell r="CW4534">
            <v>0</v>
          </cell>
          <cell r="CY4534">
            <v>48</v>
          </cell>
          <cell r="CZ4534">
            <v>2538911.9999999995</v>
          </cell>
          <cell r="DB4534">
            <v>0</v>
          </cell>
          <cell r="DC4534">
            <v>0</v>
          </cell>
          <cell r="DE4534">
            <v>0</v>
          </cell>
          <cell r="DF4534">
            <v>0</v>
          </cell>
          <cell r="DH4534">
            <v>0</v>
          </cell>
          <cell r="DI4534">
            <v>0</v>
          </cell>
          <cell r="DK4534">
            <v>0</v>
          </cell>
          <cell r="DL4534">
            <v>0</v>
          </cell>
          <cell r="DN4534">
            <v>0</v>
          </cell>
          <cell r="DO4534">
            <v>0</v>
          </cell>
          <cell r="DQ4534">
            <v>0</v>
          </cell>
          <cell r="DR4534">
            <v>0</v>
          </cell>
          <cell r="DU4534">
            <v>48</v>
          </cell>
          <cell r="DV4534">
            <v>2538911.9999999995</v>
          </cell>
          <cell r="EA4534" t="str">
            <v>ГПЗ</v>
          </cell>
          <cell r="EF4534">
            <v>48</v>
          </cell>
          <cell r="EG4534">
            <v>2538911.9999999995</v>
          </cell>
          <cell r="EH4534" t="e">
            <v>#N/A</v>
          </cell>
          <cell r="EJ4534" t="str">
            <v>52</v>
          </cell>
          <cell r="EK4534" t="str">
            <v>ЗЦП</v>
          </cell>
          <cell r="EL4534" t="str">
            <v>МХБ</v>
          </cell>
          <cell r="EM4534">
            <v>315</v>
          </cell>
          <cell r="EO4534" t="str">
            <v>СГМ</v>
          </cell>
          <cell r="EP4534" t="str">
            <v>ЦП</v>
          </cell>
          <cell r="ES4534" t="str">
            <v>09.2022</v>
          </cell>
          <cell r="ET4534" t="str">
            <v>475200000, Мангистауская область, Тупкараганский район, месторождение Каражанбас, база МТС АО Каражанбасмунай</v>
          </cell>
          <cell r="EU4534" t="str">
            <v>с 01.2023 по 03.2023</v>
          </cell>
          <cell r="EV4534" t="str">
            <v>ок</v>
          </cell>
          <cell r="EW4534">
            <v>281332</v>
          </cell>
          <cell r="EX4534" t="str">
            <v>281332.000.000060</v>
          </cell>
          <cell r="EY4534" t="str">
            <v>Фильтр</v>
          </cell>
          <cell r="EZ4534" t="str">
            <v>воздушный, для поршневого компрессора</v>
          </cell>
        </row>
        <row r="4535">
          <cell r="CI4535" t="str">
            <v>370-00105</v>
          </cell>
          <cell r="CJ4535" t="str">
            <v>Фильтр: SOLYDOR SCRB-AN20C8JA, для установки осушки газа Soltec...(аналог 370-00005)</v>
          </cell>
          <cell r="CK4535" t="str">
            <v>ШТ</v>
          </cell>
          <cell r="CL4535" t="e">
            <v>#N/A</v>
          </cell>
          <cell r="CM4535" t="e">
            <v>#N/A</v>
          </cell>
          <cell r="CN4535">
            <v>52893.999999999993</v>
          </cell>
          <cell r="CU4535">
            <v>0</v>
          </cell>
          <cell r="CV4535">
            <v>0</v>
          </cell>
          <cell r="CY4535">
            <v>32</v>
          </cell>
          <cell r="CZ4535">
            <v>1692607.9999999998</v>
          </cell>
          <cell r="DB4535">
            <v>0</v>
          </cell>
          <cell r="DC4535">
            <v>0</v>
          </cell>
          <cell r="DE4535">
            <v>0</v>
          </cell>
          <cell r="DF4535">
            <v>0</v>
          </cell>
          <cell r="DH4535">
            <v>0</v>
          </cell>
          <cell r="DI4535">
            <v>0</v>
          </cell>
          <cell r="DL4535">
            <v>0</v>
          </cell>
          <cell r="DN4535">
            <v>0</v>
          </cell>
          <cell r="DO4535">
            <v>0</v>
          </cell>
          <cell r="DR4535">
            <v>0</v>
          </cell>
          <cell r="DU4535">
            <v>32</v>
          </cell>
          <cell r="DV4535">
            <v>1692607.9999999998</v>
          </cell>
          <cell r="EA4535" t="str">
            <v>доп.согл.</v>
          </cell>
          <cell r="EF4535">
            <v>32</v>
          </cell>
          <cell r="EG4535">
            <v>1692607.9999999998</v>
          </cell>
          <cell r="EH4535" t="e">
            <v>#N/A</v>
          </cell>
          <cell r="EJ4535" t="str">
            <v>52-5</v>
          </cell>
          <cell r="EK4535" t="str">
            <v>доп.согл.</v>
          </cell>
          <cell r="EL4535" t="str">
            <v>МХБ</v>
          </cell>
          <cell r="EO4535" t="str">
            <v>СГМ</v>
          </cell>
          <cell r="EP4535" t="str">
            <v>ЦП</v>
          </cell>
          <cell r="ES4535" t="str">
            <v>09.2022</v>
          </cell>
          <cell r="ET4535" t="str">
            <v>475200000, Мангистауская область, Тупкараганский район, месторождение Каражанбас, база МТС АО Каражанбасмунай</v>
          </cell>
          <cell r="EU4535" t="str">
            <v>с 01.2023 по 03.2023</v>
          </cell>
          <cell r="EW4535" t="e">
            <v>#VALUE!</v>
          </cell>
          <cell r="EX4535" t="str">
            <v>281332.000.000060</v>
          </cell>
          <cell r="EY4535" t="str">
            <v>Фильтр</v>
          </cell>
          <cell r="EZ4535" t="str">
            <v>воздушный, для поршневого компрессора</v>
          </cell>
        </row>
        <row r="4536">
          <cell r="CI4536" t="str">
            <v>370-00004</v>
          </cell>
          <cell r="CJ4536" t="str">
            <v>Фильтр: SOLYDOR, длина - 500мм, внешний диаметр - 70мм, внутреннийдиаметр - 25мм, для установки осушки газа Soltec, SCRB-AN20-A4JN.</v>
          </cell>
          <cell r="CK4536" t="str">
            <v>ШТ</v>
          </cell>
          <cell r="CL4536" t="e">
            <v>#N/A</v>
          </cell>
          <cell r="CM4536" t="e">
            <v>#N/A</v>
          </cell>
          <cell r="CN4536">
            <v>34582.550000000003</v>
          </cell>
          <cell r="CO4536">
            <v>150</v>
          </cell>
          <cell r="CP4536">
            <v>150</v>
          </cell>
          <cell r="CQ4536" t="str">
            <v>сост</v>
          </cell>
          <cell r="CR4536">
            <v>139</v>
          </cell>
          <cell r="CS4536">
            <v>18</v>
          </cell>
          <cell r="CT4536">
            <v>85</v>
          </cell>
          <cell r="CU4536">
            <v>65</v>
          </cell>
          <cell r="CV4536">
            <v>74</v>
          </cell>
          <cell r="CW4536">
            <v>74</v>
          </cell>
          <cell r="CY4536">
            <v>90</v>
          </cell>
          <cell r="CZ4536">
            <v>3112429.5000000005</v>
          </cell>
          <cell r="DB4536">
            <v>0</v>
          </cell>
          <cell r="DC4536">
            <v>0</v>
          </cell>
          <cell r="DE4536">
            <v>0</v>
          </cell>
          <cell r="DF4536">
            <v>0</v>
          </cell>
          <cell r="DH4536">
            <v>30</v>
          </cell>
          <cell r="DI4536">
            <v>1037476.5000000001</v>
          </cell>
          <cell r="DK4536">
            <v>0</v>
          </cell>
          <cell r="DL4536">
            <v>0</v>
          </cell>
          <cell r="DN4536">
            <v>0</v>
          </cell>
          <cell r="DO4536">
            <v>0</v>
          </cell>
          <cell r="DQ4536">
            <v>0</v>
          </cell>
          <cell r="DR4536">
            <v>0</v>
          </cell>
          <cell r="DU4536">
            <v>60</v>
          </cell>
          <cell r="DV4536">
            <v>2074953.0000000002</v>
          </cell>
          <cell r="EA4536" t="str">
            <v>ГПЗ</v>
          </cell>
          <cell r="EF4536">
            <v>60</v>
          </cell>
          <cell r="EG4536">
            <v>2074953.0000000002</v>
          </cell>
          <cell r="EH4536" t="e">
            <v>#N/A</v>
          </cell>
          <cell r="EJ4536">
            <v>10</v>
          </cell>
          <cell r="EK4536" t="str">
            <v>ЗЦП</v>
          </cell>
          <cell r="EL4536" t="str">
            <v>МХБ</v>
          </cell>
          <cell r="EO4536" t="str">
            <v>СГМ</v>
          </cell>
          <cell r="EP4536" t="str">
            <v>ЦП</v>
          </cell>
          <cell r="ES4536" t="str">
            <v>08.2022</v>
          </cell>
          <cell r="ET4536" t="str">
            <v>475200000, Мангистауская область, Тупкараганский район, месторождение Каражанбас, база МТС АО Каражанбасмунай</v>
          </cell>
          <cell r="EU4536" t="str">
            <v>с 01.2023 по 03.2023</v>
          </cell>
          <cell r="EV4536" t="str">
            <v>ок</v>
          </cell>
          <cell r="EW4536">
            <v>282514</v>
          </cell>
          <cell r="EX4536" t="str">
            <v>282514.190.000001</v>
          </cell>
          <cell r="EY4536" t="str">
            <v>Фильтр</v>
          </cell>
          <cell r="EZ4536" t="str">
            <v>для очистки газов, с использованием жидкостей</v>
          </cell>
        </row>
        <row r="4537">
          <cell r="CI4537" t="str">
            <v>370-00115</v>
          </cell>
          <cell r="CJ4537" t="str">
            <v>Фильтр: воздушный, компрессора Атлас Копко GA 30VSD+ FF, п/н 1613872000</v>
          </cell>
          <cell r="CK4537" t="str">
            <v>ШТ</v>
          </cell>
          <cell r="CL4537" t="e">
            <v>#N/A</v>
          </cell>
          <cell r="CM4537" t="e">
            <v>#N/A</v>
          </cell>
          <cell r="CN4537">
            <v>54562.950000000004</v>
          </cell>
          <cell r="CO4537">
            <v>0</v>
          </cell>
          <cell r="CP4537">
            <v>0</v>
          </cell>
          <cell r="CQ4537" t="e">
            <v>#N/A</v>
          </cell>
          <cell r="CR4537">
            <v>0</v>
          </cell>
          <cell r="CS4537">
            <v>0</v>
          </cell>
          <cell r="CT4537">
            <v>0</v>
          </cell>
          <cell r="CU4537">
            <v>0</v>
          </cell>
          <cell r="CV4537">
            <v>0</v>
          </cell>
          <cell r="CW4537">
            <v>0</v>
          </cell>
          <cell r="CY4537">
            <v>2</v>
          </cell>
          <cell r="CZ4537">
            <v>109125.90000000001</v>
          </cell>
          <cell r="DB4537">
            <v>0</v>
          </cell>
          <cell r="DC4537">
            <v>0</v>
          </cell>
          <cell r="DE4537">
            <v>0</v>
          </cell>
          <cell r="DF4537">
            <v>0</v>
          </cell>
          <cell r="DH4537">
            <v>0</v>
          </cell>
          <cell r="DI4537">
            <v>0</v>
          </cell>
          <cell r="DK4537">
            <v>0</v>
          </cell>
          <cell r="DL4537">
            <v>0</v>
          </cell>
          <cell r="DN4537">
            <v>0</v>
          </cell>
          <cell r="DO4537">
            <v>0</v>
          </cell>
          <cell r="DQ4537">
            <v>0</v>
          </cell>
          <cell r="DR4537">
            <v>0</v>
          </cell>
          <cell r="DU4537">
            <v>2</v>
          </cell>
          <cell r="DV4537">
            <v>109125.90000000001</v>
          </cell>
          <cell r="EA4537" t="str">
            <v>ГПЗ</v>
          </cell>
          <cell r="EF4537">
            <v>2</v>
          </cell>
          <cell r="EG4537">
            <v>109125.90000000001</v>
          </cell>
          <cell r="EH4537" t="e">
            <v>#N/A</v>
          </cell>
          <cell r="EJ4537" t="str">
            <v>52</v>
          </cell>
          <cell r="EK4537" t="str">
            <v>ЗЦП</v>
          </cell>
          <cell r="EL4537" t="str">
            <v>МХБ</v>
          </cell>
          <cell r="EM4537">
            <v>315</v>
          </cell>
          <cell r="EO4537" t="str">
            <v>СГМ</v>
          </cell>
          <cell r="EP4537" t="str">
            <v>ЦП</v>
          </cell>
          <cell r="ES4537" t="str">
            <v>09.2022</v>
          </cell>
          <cell r="ET4537" t="str">
            <v>471010000, Мангистауская область, Актау Г.А., г.Актау, промышленная зона, БМТС АО Каражанбасмунай</v>
          </cell>
          <cell r="EU4537" t="str">
            <v>с 01.2023 по 03.2023</v>
          </cell>
          <cell r="EV4537" t="str">
            <v>ок</v>
          </cell>
          <cell r="EW4537">
            <v>281332</v>
          </cell>
          <cell r="EX4537" t="str">
            <v>281332.000.000061</v>
          </cell>
          <cell r="EY4537" t="str">
            <v>Фильтр</v>
          </cell>
          <cell r="EZ4537" t="str">
            <v>воздушный, для воздушного компрессора</v>
          </cell>
        </row>
        <row r="4538">
          <cell r="CI4538" t="str">
            <v>370-00115</v>
          </cell>
          <cell r="CJ4538" t="str">
            <v>Фильтр: воздушный, компрессора Атлас Копко GA 30VSD+ FF, п/н 1613872000</v>
          </cell>
          <cell r="CK4538" t="str">
            <v>ШТ</v>
          </cell>
          <cell r="CL4538" t="e">
            <v>#N/A</v>
          </cell>
          <cell r="CM4538" t="e">
            <v>#N/A</v>
          </cell>
          <cell r="CN4538">
            <v>54562.950000000004</v>
          </cell>
          <cell r="CU4538">
            <v>0</v>
          </cell>
          <cell r="CV4538">
            <v>0</v>
          </cell>
          <cell r="CY4538">
            <v>2</v>
          </cell>
          <cell r="CZ4538">
            <v>109125.90000000001</v>
          </cell>
          <cell r="DB4538">
            <v>0</v>
          </cell>
          <cell r="DC4538">
            <v>0</v>
          </cell>
          <cell r="DE4538">
            <v>0</v>
          </cell>
          <cell r="DF4538">
            <v>0</v>
          </cell>
          <cell r="DH4538">
            <v>0</v>
          </cell>
          <cell r="DI4538">
            <v>0</v>
          </cell>
          <cell r="DL4538">
            <v>0</v>
          </cell>
          <cell r="DN4538">
            <v>0</v>
          </cell>
          <cell r="DO4538">
            <v>0</v>
          </cell>
          <cell r="DR4538">
            <v>0</v>
          </cell>
          <cell r="DU4538">
            <v>2</v>
          </cell>
          <cell r="DV4538">
            <v>109125.90000000001</v>
          </cell>
          <cell r="EA4538" t="str">
            <v>МЦ определен</v>
          </cell>
          <cell r="EG4538">
            <v>0</v>
          </cell>
          <cell r="EH4538" t="e">
            <v>#N/A</v>
          </cell>
          <cell r="EK4538" t="str">
            <v>доп.согл</v>
          </cell>
          <cell r="EL4538" t="str">
            <v>МХБ</v>
          </cell>
          <cell r="EO4538" t="str">
            <v>СГМ</v>
          </cell>
          <cell r="EP4538" t="e">
            <v>#N/A</v>
          </cell>
          <cell r="ES4538" t="e">
            <v>#N/A</v>
          </cell>
          <cell r="ET4538" t="str">
            <v>471010000, Мангистауская область, Актау Г.А., г.Актау, промышленная зона, БМТС АО Каражанбасмунай</v>
          </cell>
          <cell r="EU4538" t="str">
            <v>с 01.2023 по 03.2023</v>
          </cell>
          <cell r="EW4538" t="e">
            <v>#VALUE!</v>
          </cell>
          <cell r="EX4538" t="str">
            <v>281332.000.000061</v>
          </cell>
          <cell r="EY4538" t="str">
            <v>Фильтр</v>
          </cell>
          <cell r="EZ4538" t="str">
            <v>воздушный, для воздушного компрессора</v>
          </cell>
        </row>
        <row r="4539">
          <cell r="CI4539" t="str">
            <v>370-00159</v>
          </cell>
          <cell r="CJ4539" t="str">
            <v>Фильтр: масляный B 163, для компрессорной части винтового воздушногокомпрессора. Каталажный номер: 4052202003. Завод изготовитель – Baldwin,Страна происхождения – США</v>
          </cell>
          <cell r="CK4539" t="str">
            <v>ШТ</v>
          </cell>
          <cell r="CL4539" t="e">
            <v>#N/A</v>
          </cell>
          <cell r="CM4539" t="e">
            <v>#N/A</v>
          </cell>
          <cell r="CN4539">
            <v>19450</v>
          </cell>
          <cell r="CO4539">
            <v>0</v>
          </cell>
          <cell r="CP4539">
            <v>0</v>
          </cell>
          <cell r="CQ4539" t="str">
            <v>не сост/отмена</v>
          </cell>
          <cell r="CR4539">
            <v>0</v>
          </cell>
          <cell r="CS4539">
            <v>0</v>
          </cell>
          <cell r="CT4539">
            <v>0</v>
          </cell>
          <cell r="CU4539">
            <v>0</v>
          </cell>
          <cell r="CV4539">
            <v>0</v>
          </cell>
          <cell r="CW4539">
            <v>0</v>
          </cell>
          <cell r="CY4539">
            <v>1</v>
          </cell>
          <cell r="CZ4539">
            <v>19450</v>
          </cell>
          <cell r="DB4539">
            <v>0</v>
          </cell>
          <cell r="DC4539">
            <v>0</v>
          </cell>
          <cell r="DE4539">
            <v>0</v>
          </cell>
          <cell r="DF4539">
            <v>0</v>
          </cell>
          <cell r="DH4539">
            <v>0</v>
          </cell>
          <cell r="DI4539">
            <v>0</v>
          </cell>
          <cell r="DL4539">
            <v>0</v>
          </cell>
          <cell r="DN4539">
            <v>0</v>
          </cell>
          <cell r="DO4539">
            <v>0</v>
          </cell>
          <cell r="DR4539">
            <v>0</v>
          </cell>
          <cell r="DU4539">
            <v>1</v>
          </cell>
          <cell r="DV4539">
            <v>19450</v>
          </cell>
          <cell r="DW4539" t="str">
            <v>повтор</v>
          </cell>
          <cell r="DX4539" t="str">
            <v>Направлено 02.06.2023</v>
          </cell>
          <cell r="EA4539" t="str">
            <v>ГПЗ</v>
          </cell>
          <cell r="EF4539">
            <v>1</v>
          </cell>
          <cell r="EG4539">
            <v>19450</v>
          </cell>
          <cell r="EH4539" t="e">
            <v>#N/A</v>
          </cell>
          <cell r="EJ4539" t="str">
            <v>132</v>
          </cell>
          <cell r="EK4539" t="str">
            <v>ЗЦП</v>
          </cell>
          <cell r="EL4539" t="str">
            <v>МХБ</v>
          </cell>
          <cell r="EO4539" t="str">
            <v>СГМ</v>
          </cell>
          <cell r="EP4539" t="str">
            <v>ЦП</v>
          </cell>
          <cell r="ES4539" t="str">
            <v>08.2023</v>
          </cell>
          <cell r="ET4539" t="str">
            <v>471010000, Мангистауская область, Актау Г.А., г.Актау, промышленная зона, БМТС АО Каражанбасмунай</v>
          </cell>
          <cell r="EU4539" t="str">
            <v>С даты подписания договора в течение 75 календарных дней</v>
          </cell>
          <cell r="EW4539" t="e">
            <v>#VALUE!</v>
          </cell>
          <cell r="EX4539" t="str">
            <v>281332.000.000062</v>
          </cell>
          <cell r="EY4539" t="str">
            <v>Фильтр</v>
          </cell>
          <cell r="EZ4539" t="str">
            <v>масляный, для воздушного компрессора</v>
          </cell>
        </row>
        <row r="4540">
          <cell r="CI4540" t="str">
            <v>370-00070</v>
          </cell>
          <cell r="CJ4540" t="str">
            <v>Фильтр: масляный ВЕР-319-19...~Filter: oil BEP-319-19....</v>
          </cell>
          <cell r="CK4540" t="str">
            <v>ШТ</v>
          </cell>
          <cell r="CL4540" t="e">
            <v>#N/A</v>
          </cell>
          <cell r="CM4540" t="e">
            <v>#N/A</v>
          </cell>
          <cell r="CN4540">
            <v>30284.799999999999</v>
          </cell>
          <cell r="CO4540">
            <v>120</v>
          </cell>
          <cell r="CP4540">
            <v>120</v>
          </cell>
          <cell r="CQ4540" t="str">
            <v>сост</v>
          </cell>
          <cell r="CR4540">
            <v>80</v>
          </cell>
          <cell r="CS4540">
            <v>120</v>
          </cell>
          <cell r="CT4540">
            <v>54</v>
          </cell>
          <cell r="CU4540">
            <v>66</v>
          </cell>
          <cell r="CV4540">
            <v>14</v>
          </cell>
          <cell r="CW4540">
            <v>14</v>
          </cell>
          <cell r="CY4540">
            <v>108</v>
          </cell>
          <cell r="CZ4540">
            <v>3270758.3999999999</v>
          </cell>
          <cell r="DB4540">
            <v>0</v>
          </cell>
          <cell r="DC4540">
            <v>0</v>
          </cell>
          <cell r="DE4540">
            <v>0</v>
          </cell>
          <cell r="DF4540">
            <v>0</v>
          </cell>
          <cell r="DH4540">
            <v>14</v>
          </cell>
          <cell r="DI4540">
            <v>423987.20000000001</v>
          </cell>
          <cell r="DK4540">
            <v>0</v>
          </cell>
          <cell r="DL4540">
            <v>0</v>
          </cell>
          <cell r="DN4540">
            <v>0</v>
          </cell>
          <cell r="DO4540">
            <v>0</v>
          </cell>
          <cell r="DQ4540">
            <v>0</v>
          </cell>
          <cell r="DR4540">
            <v>0</v>
          </cell>
          <cell r="DU4540">
            <v>94</v>
          </cell>
          <cell r="DV4540">
            <v>2846771.1999999997</v>
          </cell>
          <cell r="EA4540" t="str">
            <v>ГПЗ</v>
          </cell>
          <cell r="EF4540">
            <v>94</v>
          </cell>
          <cell r="EG4540">
            <v>2846771.1999999997</v>
          </cell>
          <cell r="EH4540" t="e">
            <v>#N/A</v>
          </cell>
          <cell r="EJ4540" t="str">
            <v>52-8</v>
          </cell>
          <cell r="EK4540" t="str">
            <v>ЗЦП</v>
          </cell>
          <cell r="EO4540" t="str">
            <v>СГМ</v>
          </cell>
          <cell r="EP4540" t="str">
            <v>ЦП</v>
          </cell>
          <cell r="ES4540" t="str">
            <v>07.2023</v>
          </cell>
          <cell r="ET4540" t="str">
            <v>475200000, Мангистауская область, Тупкараганский район, месторождение Каражанбас, база МТС АО Каражанбасмунай</v>
          </cell>
          <cell r="EU4540" t="str">
            <v>с 01.2023 по 03.2023</v>
          </cell>
          <cell r="EV4540" t="str">
            <v>ок</v>
          </cell>
          <cell r="EW4540">
            <v>281332</v>
          </cell>
          <cell r="EX4540" t="str">
            <v>281332.000.000051</v>
          </cell>
          <cell r="EY4540" t="str">
            <v>Фильтр</v>
          </cell>
          <cell r="EZ4540" t="str">
            <v>масляный, для поршневого компрессора</v>
          </cell>
        </row>
        <row r="4541">
          <cell r="CI4541" t="str">
            <v>370-00070</v>
          </cell>
          <cell r="CJ4541" t="str">
            <v>Фильтр: масляный ВЕР-319-19...~Filter: oil BEP-319-19....</v>
          </cell>
          <cell r="CK4541" t="str">
            <v>ШТ</v>
          </cell>
          <cell r="CL4541" t="e">
            <v>#N/A</v>
          </cell>
          <cell r="CM4541" t="e">
            <v>#N/A</v>
          </cell>
          <cell r="CN4541">
            <v>30284.799999999999</v>
          </cell>
          <cell r="CU4541">
            <v>0</v>
          </cell>
          <cell r="CV4541">
            <v>0</v>
          </cell>
          <cell r="CY4541">
            <v>0</v>
          </cell>
          <cell r="CZ4541">
            <v>0</v>
          </cell>
          <cell r="DB4541">
            <v>0</v>
          </cell>
          <cell r="DC4541">
            <v>0</v>
          </cell>
          <cell r="DE4541">
            <v>0</v>
          </cell>
          <cell r="DF4541">
            <v>0</v>
          </cell>
          <cell r="DH4541">
            <v>0</v>
          </cell>
          <cell r="DI4541">
            <v>0</v>
          </cell>
          <cell r="DL4541">
            <v>0</v>
          </cell>
          <cell r="DN4541">
            <v>0</v>
          </cell>
          <cell r="DO4541">
            <v>0</v>
          </cell>
          <cell r="DR4541">
            <v>0</v>
          </cell>
          <cell r="DU4541">
            <v>0</v>
          </cell>
          <cell r="DV4541">
            <v>0</v>
          </cell>
          <cell r="EG4541">
            <v>0</v>
          </cell>
          <cell r="EH4541" t="e">
            <v>#N/A</v>
          </cell>
          <cell r="EO4541" t="str">
            <v>СГМ</v>
          </cell>
          <cell r="EP4541" t="e">
            <v>#N/A</v>
          </cell>
          <cell r="ES4541" t="e">
            <v>#N/A</v>
          </cell>
          <cell r="ET4541" t="str">
            <v>475200000, Мангистауская область, Тупкараганский район, месторождение Каражанбас, база МТС АО Каражанбасмунай</v>
          </cell>
          <cell r="EU4541" t="str">
            <v>с 01.2023 по 03.2023</v>
          </cell>
          <cell r="EW4541" t="e">
            <v>#VALUE!</v>
          </cell>
          <cell r="EX4541" t="str">
            <v>281332.000.000051</v>
          </cell>
          <cell r="EY4541" t="str">
            <v>Фильтр</v>
          </cell>
          <cell r="EZ4541" t="str">
            <v>масляный, для поршневого компрессора</v>
          </cell>
        </row>
        <row r="4542">
          <cell r="CI4542" t="str">
            <v>370-00071</v>
          </cell>
          <cell r="CJ4542" t="str">
            <v>Фильтр: масляный ВЕР-319-39...~Filter: oil BEP-319-39....</v>
          </cell>
          <cell r="CK4542" t="str">
            <v>ШТ</v>
          </cell>
          <cell r="CL4542" t="e">
            <v>#N/A</v>
          </cell>
          <cell r="CM4542" t="e">
            <v>#N/A</v>
          </cell>
          <cell r="CN4542">
            <v>294656.7</v>
          </cell>
          <cell r="CO4542">
            <v>0</v>
          </cell>
          <cell r="CP4542">
            <v>0</v>
          </cell>
          <cell r="CQ4542" t="e">
            <v>#N/A</v>
          </cell>
          <cell r="CR4542">
            <v>9</v>
          </cell>
          <cell r="CS4542">
            <v>0</v>
          </cell>
          <cell r="CT4542">
            <v>16</v>
          </cell>
          <cell r="CU4542">
            <v>-16</v>
          </cell>
          <cell r="CV4542">
            <v>25</v>
          </cell>
          <cell r="CW4542">
            <v>5</v>
          </cell>
          <cell r="CY4542">
            <v>50</v>
          </cell>
          <cell r="CZ4542">
            <v>14732835</v>
          </cell>
          <cell r="DB4542">
            <v>0</v>
          </cell>
          <cell r="DC4542">
            <v>0</v>
          </cell>
          <cell r="DE4542">
            <v>0</v>
          </cell>
          <cell r="DF4542">
            <v>0</v>
          </cell>
          <cell r="DH4542">
            <v>5</v>
          </cell>
          <cell r="DI4542">
            <v>1473283.5</v>
          </cell>
          <cell r="DK4542">
            <v>0</v>
          </cell>
          <cell r="DL4542">
            <v>0</v>
          </cell>
          <cell r="DN4542">
            <v>0</v>
          </cell>
          <cell r="DO4542">
            <v>0</v>
          </cell>
          <cell r="DQ4542">
            <v>0</v>
          </cell>
          <cell r="DR4542">
            <v>0</v>
          </cell>
          <cell r="DU4542">
            <v>45</v>
          </cell>
          <cell r="DV4542">
            <v>13259551.5</v>
          </cell>
          <cell r="EA4542" t="str">
            <v>ГПЗ</v>
          </cell>
          <cell r="EF4542">
            <v>45</v>
          </cell>
          <cell r="EG4542">
            <v>13259551.5</v>
          </cell>
          <cell r="EH4542" t="e">
            <v>#N/A</v>
          </cell>
          <cell r="EJ4542" t="str">
            <v>10-1</v>
          </cell>
          <cell r="EK4542" t="str">
            <v>ЗЦП</v>
          </cell>
          <cell r="EL4542" t="str">
            <v>МХБ</v>
          </cell>
          <cell r="EO4542" t="str">
            <v>СГМ</v>
          </cell>
          <cell r="EP4542" t="str">
            <v>ЦП</v>
          </cell>
          <cell r="ES4542" t="str">
            <v>05.2023</v>
          </cell>
          <cell r="ET4542" t="str">
            <v>475200000, Мангистауская область, Тупкараганский район, месторождение Каражанбас, база МТС АО Каражанбасмунай</v>
          </cell>
          <cell r="EU4542" t="str">
            <v>с 01.2023 по 03.2023</v>
          </cell>
          <cell r="EV4542" t="str">
            <v>ок</v>
          </cell>
          <cell r="EW4542">
            <v>281332</v>
          </cell>
          <cell r="EX4542" t="str">
            <v>281332.000.000062</v>
          </cell>
          <cell r="EY4542" t="str">
            <v>Фильтр</v>
          </cell>
          <cell r="EZ4542" t="str">
            <v>масляный, для воздушного компрессора</v>
          </cell>
        </row>
        <row r="4543">
          <cell r="CI4543" t="str">
            <v>370-00071</v>
          </cell>
          <cell r="CJ4543" t="str">
            <v>Фильтр: масляный ВЕР-319-39...~Filter: oil BEP-319-39....</v>
          </cell>
          <cell r="CK4543" t="str">
            <v>ШТ</v>
          </cell>
          <cell r="CL4543" t="e">
            <v>#N/A</v>
          </cell>
          <cell r="CM4543" t="e">
            <v>#N/A</v>
          </cell>
          <cell r="CN4543">
            <v>294656.7</v>
          </cell>
          <cell r="CU4543">
            <v>0</v>
          </cell>
          <cell r="CV4543">
            <v>0</v>
          </cell>
          <cell r="CY4543">
            <v>0</v>
          </cell>
          <cell r="CZ4543">
            <v>0</v>
          </cell>
          <cell r="DB4543">
            <v>0</v>
          </cell>
          <cell r="DC4543">
            <v>0</v>
          </cell>
          <cell r="DE4543">
            <v>0</v>
          </cell>
          <cell r="DF4543">
            <v>0</v>
          </cell>
          <cell r="DH4543">
            <v>0</v>
          </cell>
          <cell r="DI4543">
            <v>0</v>
          </cell>
          <cell r="DL4543">
            <v>0</v>
          </cell>
          <cell r="DN4543">
            <v>0</v>
          </cell>
          <cell r="DO4543">
            <v>0</v>
          </cell>
          <cell r="DR4543">
            <v>0</v>
          </cell>
          <cell r="DU4543">
            <v>0</v>
          </cell>
          <cell r="DV4543">
            <v>0</v>
          </cell>
          <cell r="EG4543">
            <v>0</v>
          </cell>
          <cell r="EH4543" t="e">
            <v>#N/A</v>
          </cell>
          <cell r="EL4543" t="str">
            <v>МХБ</v>
          </cell>
          <cell r="EO4543" t="str">
            <v>СГМ</v>
          </cell>
          <cell r="EP4543" t="e">
            <v>#N/A</v>
          </cell>
          <cell r="ES4543" t="e">
            <v>#N/A</v>
          </cell>
          <cell r="ET4543" t="str">
            <v>475200000, Мангистауская область, Тупкараганский район, месторождение Каражанбас, база МТС АО Каражанбасмунай</v>
          </cell>
          <cell r="EU4543" t="str">
            <v>с 01.2023 по 03.2023</v>
          </cell>
          <cell r="EW4543" t="e">
            <v>#VALUE!</v>
          </cell>
          <cell r="EX4543" t="str">
            <v>281332.000.000062</v>
          </cell>
          <cell r="EY4543" t="str">
            <v>Фильтр</v>
          </cell>
          <cell r="EZ4543" t="str">
            <v>масляный, для воздушного компрессора</v>
          </cell>
        </row>
        <row r="4544">
          <cell r="CI4544" t="str">
            <v>370-00153</v>
          </cell>
          <cell r="CJ4544" t="str">
            <v>Фильтр: масляный для двигателя John Deere 4045ТF120. Каталожный номер: 330560613</v>
          </cell>
          <cell r="CK4544" t="str">
            <v>ШТ</v>
          </cell>
          <cell r="CL4544" t="e">
            <v>#N/A</v>
          </cell>
          <cell r="CM4544" t="e">
            <v>#N/A</v>
          </cell>
          <cell r="CN4544">
            <v>5000</v>
          </cell>
          <cell r="CO4544">
            <v>6</v>
          </cell>
          <cell r="CP4544">
            <v>6</v>
          </cell>
          <cell r="CQ4544" t="str">
            <v>МЦ</v>
          </cell>
          <cell r="CR4544">
            <v>0</v>
          </cell>
          <cell r="CS4544">
            <v>0</v>
          </cell>
          <cell r="CT4544">
            <v>6</v>
          </cell>
          <cell r="CU4544">
            <v>0</v>
          </cell>
          <cell r="CV4544">
            <v>0</v>
          </cell>
          <cell r="CW4544">
            <v>0</v>
          </cell>
          <cell r="CY4544">
            <v>2</v>
          </cell>
          <cell r="CZ4544">
            <v>10000</v>
          </cell>
          <cell r="DB4544">
            <v>0</v>
          </cell>
          <cell r="DC4544">
            <v>0</v>
          </cell>
          <cell r="DE4544">
            <v>0</v>
          </cell>
          <cell r="DF4544">
            <v>0</v>
          </cell>
          <cell r="DH4544">
            <v>0</v>
          </cell>
          <cell r="DI4544">
            <v>0</v>
          </cell>
          <cell r="DL4544">
            <v>0</v>
          </cell>
          <cell r="DN4544">
            <v>0</v>
          </cell>
          <cell r="DO4544">
            <v>0</v>
          </cell>
          <cell r="DR4544">
            <v>0</v>
          </cell>
          <cell r="DU4544">
            <v>2</v>
          </cell>
          <cell r="DV4544">
            <v>10000</v>
          </cell>
          <cell r="DX4544" t="str">
            <v>Проводится маркетинг цены/Направлено на МЦ в 07.06.2023г.</v>
          </cell>
          <cell r="DZ4544" t="str">
            <v>ЭМ</v>
          </cell>
          <cell r="EA4544" t="str">
            <v>ЭМ</v>
          </cell>
          <cell r="EF4544">
            <v>2</v>
          </cell>
          <cell r="EG4544">
            <v>10000</v>
          </cell>
          <cell r="EH4544" t="e">
            <v>#N/A</v>
          </cell>
          <cell r="EJ4544" t="str">
            <v>180-3</v>
          </cell>
          <cell r="EK4544" t="str">
            <v>ЭМ</v>
          </cell>
          <cell r="EO4544" t="str">
            <v>СГМ</v>
          </cell>
          <cell r="EP4544" t="str">
            <v>ЭМ</v>
          </cell>
          <cell r="ES4544" t="str">
            <v>-</v>
          </cell>
          <cell r="ET4544" t="str">
            <v>471010000, Мангистауская область, Актау Г.А., г.Актау, промышленная зона, БМТС АО Каражанбасмунай</v>
          </cell>
          <cell r="EU4544" t="str">
            <v>С даты подписания договора в течение 60 календарных дней</v>
          </cell>
          <cell r="EV4544" t="str">
            <v>ок</v>
          </cell>
          <cell r="EW4544" t="e">
            <v>#VALUE!</v>
          </cell>
          <cell r="EX4544" t="str">
            <v>282913.300.000009</v>
          </cell>
          <cell r="EY4544" t="str">
            <v>Фильтр</v>
          </cell>
          <cell r="EZ4544" t="str">
            <v>масляный, для двигателя внутреннего сгорания, механический</v>
          </cell>
        </row>
        <row r="4545">
          <cell r="CI4545" t="str">
            <v>370-00154</v>
          </cell>
          <cell r="CJ4545" t="str">
            <v>Фильтр: масляный для двигателя John Deere 6081НF001. Каталожный номер: 330361589</v>
          </cell>
          <cell r="CK4545" t="str">
            <v>ШТ</v>
          </cell>
          <cell r="CL4545" t="e">
            <v>#N/A</v>
          </cell>
          <cell r="CM4545" t="e">
            <v>#N/A</v>
          </cell>
          <cell r="CN4545">
            <v>5000</v>
          </cell>
          <cell r="CO4545">
            <v>6</v>
          </cell>
          <cell r="CP4545">
            <v>6</v>
          </cell>
          <cell r="CQ4545" t="str">
            <v>МЦ</v>
          </cell>
          <cell r="CR4545">
            <v>0</v>
          </cell>
          <cell r="CS4545">
            <v>0</v>
          </cell>
          <cell r="CT4545">
            <v>6</v>
          </cell>
          <cell r="CU4545">
            <v>0</v>
          </cell>
          <cell r="CV4545">
            <v>0</v>
          </cell>
          <cell r="CW4545">
            <v>0</v>
          </cell>
          <cell r="CY4545">
            <v>2</v>
          </cell>
          <cell r="CZ4545">
            <v>10000</v>
          </cell>
          <cell r="DB4545">
            <v>0</v>
          </cell>
          <cell r="DC4545">
            <v>0</v>
          </cell>
          <cell r="DE4545">
            <v>0</v>
          </cell>
          <cell r="DF4545">
            <v>0</v>
          </cell>
          <cell r="DH4545">
            <v>0</v>
          </cell>
          <cell r="DI4545">
            <v>0</v>
          </cell>
          <cell r="DL4545">
            <v>0</v>
          </cell>
          <cell r="DN4545">
            <v>0</v>
          </cell>
          <cell r="DO4545">
            <v>0</v>
          </cell>
          <cell r="DR4545">
            <v>0</v>
          </cell>
          <cell r="DU4545">
            <v>2</v>
          </cell>
          <cell r="DV4545">
            <v>10000</v>
          </cell>
          <cell r="DX4545" t="str">
            <v>Проводится маркетинг цены/Направлено на МЦ в 07.06.2023г.</v>
          </cell>
          <cell r="DZ4545" t="str">
            <v>ЭМ</v>
          </cell>
          <cell r="EA4545" t="str">
            <v>ЭМ</v>
          </cell>
          <cell r="EF4545">
            <v>2</v>
          </cell>
          <cell r="EG4545">
            <v>10000</v>
          </cell>
          <cell r="EH4545" t="e">
            <v>#N/A</v>
          </cell>
          <cell r="EJ4545" t="str">
            <v>180-3</v>
          </cell>
          <cell r="EK4545" t="str">
            <v>ЭМ</v>
          </cell>
          <cell r="EO4545" t="str">
            <v>СГМ</v>
          </cell>
          <cell r="EP4545" t="str">
            <v>ЭМ</v>
          </cell>
          <cell r="ES4545" t="str">
            <v>-</v>
          </cell>
          <cell r="ET4545" t="str">
            <v>471010000, Мангистауская область, Актау Г.А., г.Актау, промышленная зона, БМТС АО Каражанбасмунай</v>
          </cell>
          <cell r="EU4545" t="str">
            <v>С даты подписания договора в течение 60 календарных дней</v>
          </cell>
          <cell r="EV4545" t="str">
            <v>ок</v>
          </cell>
          <cell r="EW4545" t="e">
            <v>#VALUE!</v>
          </cell>
          <cell r="EX4545" t="str">
            <v>282913.300.000009</v>
          </cell>
          <cell r="EY4545" t="str">
            <v>Фильтр</v>
          </cell>
          <cell r="EZ4545" t="str">
            <v>масляный, для двигателя внутреннего сгорания, механический</v>
          </cell>
        </row>
        <row r="4546">
          <cell r="CI4546" t="str">
            <v>370-00163</v>
          </cell>
          <cell r="CJ4546" t="str">
            <v>Фильтр: масляный до 15 бар Airpol K15</v>
          </cell>
          <cell r="CK4546" t="str">
            <v>ШТ</v>
          </cell>
          <cell r="CL4546" t="e">
            <v>#N/A</v>
          </cell>
          <cell r="CM4546" t="e">
            <v>#N/A</v>
          </cell>
          <cell r="CN4546">
            <v>18450</v>
          </cell>
          <cell r="CO4546">
            <v>2</v>
          </cell>
          <cell r="CP4546">
            <v>2</v>
          </cell>
          <cell r="CQ4546">
            <v>0</v>
          </cell>
          <cell r="CR4546">
            <v>0</v>
          </cell>
          <cell r="CS4546">
            <v>0</v>
          </cell>
          <cell r="CT4546">
            <v>0</v>
          </cell>
          <cell r="CU4546">
            <v>2</v>
          </cell>
          <cell r="CV4546">
            <v>-2</v>
          </cell>
          <cell r="CW4546">
            <v>0</v>
          </cell>
          <cell r="CY4546">
            <v>4</v>
          </cell>
          <cell r="CZ4546">
            <v>73800</v>
          </cell>
          <cell r="DB4546">
            <v>0</v>
          </cell>
          <cell r="DC4546">
            <v>0</v>
          </cell>
          <cell r="DE4546">
            <v>0</v>
          </cell>
          <cell r="DF4546">
            <v>0</v>
          </cell>
          <cell r="DH4546">
            <v>0</v>
          </cell>
          <cell r="DI4546">
            <v>0</v>
          </cell>
          <cell r="DL4546">
            <v>0</v>
          </cell>
          <cell r="DN4546">
            <v>0</v>
          </cell>
          <cell r="DO4546">
            <v>0</v>
          </cell>
          <cell r="DR4546">
            <v>0</v>
          </cell>
          <cell r="DU4546">
            <v>4</v>
          </cell>
          <cell r="DV4546">
            <v>73800</v>
          </cell>
          <cell r="DW4546" t="str">
            <v>МЦ</v>
          </cell>
          <cell r="DX4546" t="str">
            <v>Проводится МЦ/ Направлено в ОМЦиА 19.07.2023</v>
          </cell>
          <cell r="EA4546" t="str">
            <v>ГПЗ</v>
          </cell>
          <cell r="EF4546">
            <v>4</v>
          </cell>
          <cell r="EG4546">
            <v>73800</v>
          </cell>
          <cell r="EH4546" t="e">
            <v>#N/A</v>
          </cell>
          <cell r="EJ4546" t="str">
            <v>52-7</v>
          </cell>
          <cell r="EK4546" t="str">
            <v>ЗЦП</v>
          </cell>
          <cell r="EL4546" t="str">
            <v>МХБ</v>
          </cell>
          <cell r="EO4546" t="str">
            <v>СГМ</v>
          </cell>
          <cell r="EP4546" t="str">
            <v>ЦП</v>
          </cell>
          <cell r="ES4546" t="str">
            <v>06.2023</v>
          </cell>
          <cell r="ET4546" t="str">
            <v>471010000, Мангистауская область, Актау Г.А., г.Актау, промышленная зона, БМТС АО Каражанбасмунай</v>
          </cell>
          <cell r="EU4546" t="str">
            <v>С даты подписания договора в течение 75 календарных дней</v>
          </cell>
          <cell r="EV4546" t="str">
            <v>ок</v>
          </cell>
          <cell r="EW4546" t="e">
            <v>#VALUE!</v>
          </cell>
          <cell r="EX4546" t="str">
            <v>281332.000.000062</v>
          </cell>
          <cell r="EY4546" t="str">
            <v>Фильтр</v>
          </cell>
          <cell r="EZ4546" t="str">
            <v>масляный, для воздушного компрессора</v>
          </cell>
        </row>
        <row r="4547">
          <cell r="CI4547" t="str">
            <v>190-05959</v>
          </cell>
          <cell r="CJ4547" t="str">
            <v>Фильтр: масляный, 3-1/8", для сварочного агрегата Ranger 250 с двигателем Kohler п/н 5205002-S....Filter: Oil, 3-1/8", Spin-On, engi"ne Kohler p/n 5205002-S....</v>
          </cell>
          <cell r="CK4547" t="str">
            <v>ШТ</v>
          </cell>
          <cell r="CL4547" t="b">
            <v>1</v>
          </cell>
          <cell r="CM4547">
            <v>4000</v>
          </cell>
          <cell r="CN4547">
            <v>4000</v>
          </cell>
          <cell r="CO4547">
            <v>300</v>
          </cell>
          <cell r="CP4547">
            <v>293</v>
          </cell>
          <cell r="CQ4547" t="str">
            <v>сост</v>
          </cell>
          <cell r="CR4547">
            <v>183</v>
          </cell>
          <cell r="CS4547">
            <v>306</v>
          </cell>
          <cell r="CT4547">
            <v>183</v>
          </cell>
          <cell r="CU4547">
            <v>117</v>
          </cell>
          <cell r="CV4547">
            <v>66</v>
          </cell>
          <cell r="CW4547">
            <v>66</v>
          </cell>
          <cell r="CY4547">
            <v>300</v>
          </cell>
          <cell r="CZ4547">
            <v>1200000</v>
          </cell>
          <cell r="DB4547">
            <v>0</v>
          </cell>
          <cell r="DC4547">
            <v>0</v>
          </cell>
          <cell r="DE4547">
            <v>0</v>
          </cell>
          <cell r="DF4547">
            <v>0</v>
          </cell>
          <cell r="DH4547">
            <v>66</v>
          </cell>
          <cell r="DI4547">
            <v>264000</v>
          </cell>
          <cell r="DK4547">
            <v>0</v>
          </cell>
          <cell r="DL4547">
            <v>0</v>
          </cell>
          <cell r="DN4547">
            <v>0</v>
          </cell>
          <cell r="DO4547">
            <v>0</v>
          </cell>
          <cell r="DQ4547">
            <v>0</v>
          </cell>
          <cell r="DR4547">
            <v>0</v>
          </cell>
          <cell r="DU4547">
            <v>234</v>
          </cell>
          <cell r="DV4547">
            <v>936000</v>
          </cell>
          <cell r="EA4547" t="str">
            <v>ГПЗ</v>
          </cell>
          <cell r="EF4547">
            <v>234</v>
          </cell>
          <cell r="EG4547">
            <v>936000</v>
          </cell>
          <cell r="EH4547" t="e">
            <v>#N/A</v>
          </cell>
          <cell r="EJ4547" t="str">
            <v>109-1</v>
          </cell>
          <cell r="EK4547" t="str">
            <v>ЗЦП</v>
          </cell>
          <cell r="EO4547" t="str">
            <v>СГМ</v>
          </cell>
          <cell r="EP4547" t="str">
            <v>ЦП</v>
          </cell>
          <cell r="ES4547" t="str">
            <v>03.2023</v>
          </cell>
          <cell r="ET4547" t="str">
            <v>475200000, Мангистауская область, Тупкараганский район, месторождение Каражанбас, база МТС АО Каражанбасмунай</v>
          </cell>
          <cell r="EU4547" t="str">
            <v>С даты подписания договора в течение 60 календарных дней</v>
          </cell>
          <cell r="EW4547" t="e">
            <v>#VALUE!</v>
          </cell>
          <cell r="EX4547" t="str">
            <v>279032.000.000039</v>
          </cell>
          <cell r="EY4547" t="str">
            <v>Фильтр</v>
          </cell>
          <cell r="EZ4547" t="str">
            <v>для сварочного оборудования, топливный</v>
          </cell>
        </row>
        <row r="4548">
          <cell r="CI4548" t="str">
            <v>190-00010</v>
          </cell>
          <cell r="CJ4548" t="str">
            <v>Фильтр: масляный, MANN FILTER W920/21, для Sigma LPV 5-1/2" (аналог 190-05771, 190-05708)....~Filter, Oil, MANN FILTER W920/21, для Sigma LPV 5-1/2" (analog 190-05771, 190-05708)....</v>
          </cell>
          <cell r="CK4548" t="str">
            <v>ШТ</v>
          </cell>
          <cell r="CL4548" t="e">
            <v>#N/A</v>
          </cell>
          <cell r="CM4548" t="e">
            <v>#N/A</v>
          </cell>
          <cell r="CN4548">
            <v>1820.02</v>
          </cell>
          <cell r="CO4548">
            <v>270</v>
          </cell>
          <cell r="CP4548">
            <v>270</v>
          </cell>
          <cell r="CQ4548" t="str">
            <v>сост</v>
          </cell>
          <cell r="CR4548">
            <v>508</v>
          </cell>
          <cell r="CS4548">
            <v>270</v>
          </cell>
          <cell r="CT4548">
            <v>177</v>
          </cell>
          <cell r="CU4548">
            <v>93</v>
          </cell>
          <cell r="CV4548">
            <v>415</v>
          </cell>
          <cell r="CW4548">
            <v>273</v>
          </cell>
          <cell r="CY4548">
            <v>244</v>
          </cell>
          <cell r="CZ4548">
            <v>444084.88</v>
          </cell>
          <cell r="DB4548">
            <v>0</v>
          </cell>
          <cell r="DC4548">
            <v>0</v>
          </cell>
          <cell r="DE4548">
            <v>0</v>
          </cell>
          <cell r="DF4548">
            <v>0</v>
          </cell>
          <cell r="DH4548">
            <v>244</v>
          </cell>
          <cell r="DI4548">
            <v>444084.88</v>
          </cell>
          <cell r="DK4548">
            <v>0</v>
          </cell>
          <cell r="DL4548">
            <v>0</v>
          </cell>
          <cell r="DN4548">
            <v>0</v>
          </cell>
          <cell r="DO4548">
            <v>0</v>
          </cell>
          <cell r="DQ4548">
            <v>0</v>
          </cell>
          <cell r="DR4548">
            <v>0</v>
          </cell>
          <cell r="DU4548">
            <v>0</v>
          </cell>
          <cell r="DV4548">
            <v>0</v>
          </cell>
          <cell r="EA4548" t="str">
            <v>со склада</v>
          </cell>
          <cell r="EG4548">
            <v>0</v>
          </cell>
          <cell r="EH4548" t="e">
            <v>#N/A</v>
          </cell>
          <cell r="EO4548" t="str">
            <v>СГМ</v>
          </cell>
          <cell r="EP4548" t="e">
            <v>#N/A</v>
          </cell>
          <cell r="ES4548" t="e">
            <v>#N/A</v>
          </cell>
          <cell r="ET4548" t="str">
            <v>-</v>
          </cell>
          <cell r="EU4548" t="str">
            <v>с 01.2023 по 03.2023</v>
          </cell>
          <cell r="EV4548" t="str">
            <v>ок</v>
          </cell>
          <cell r="EW4548">
            <v>282982</v>
          </cell>
          <cell r="EX4548" t="str">
            <v>282982.500.000009</v>
          </cell>
          <cell r="EY4548" t="str">
            <v>Фильтр</v>
          </cell>
          <cell r="EZ4548" t="str">
            <v>тонкой очистки масла</v>
          </cell>
        </row>
        <row r="4549">
          <cell r="CI4549" t="str">
            <v>370-00065</v>
          </cell>
          <cell r="CJ4549" t="str">
            <v>Фильтр: масляный, p/n 1148520000, воздушного компрессора EAGLE....~Filter: oil, p/n 1148520000, for air compressor EAGLE....</v>
          </cell>
          <cell r="CK4549" t="str">
            <v>ШТ</v>
          </cell>
          <cell r="CL4549" t="e">
            <v>#N/A</v>
          </cell>
          <cell r="CM4549" t="e">
            <v>#N/A</v>
          </cell>
          <cell r="CN4549">
            <v>72930</v>
          </cell>
          <cell r="CO4549">
            <v>30</v>
          </cell>
          <cell r="CP4549">
            <v>12</v>
          </cell>
          <cell r="CQ4549" t="str">
            <v>сост</v>
          </cell>
          <cell r="CR4549">
            <v>53</v>
          </cell>
          <cell r="CS4549">
            <v>12</v>
          </cell>
          <cell r="CT4549">
            <v>7</v>
          </cell>
          <cell r="CU4549">
            <v>23</v>
          </cell>
          <cell r="CV4549">
            <v>30</v>
          </cell>
          <cell r="CW4549">
            <v>18</v>
          </cell>
          <cell r="CY4549">
            <v>16</v>
          </cell>
          <cell r="CZ4549">
            <v>1166880</v>
          </cell>
          <cell r="DB4549">
            <v>0</v>
          </cell>
          <cell r="DC4549">
            <v>0</v>
          </cell>
          <cell r="DE4549">
            <v>0</v>
          </cell>
          <cell r="DF4549">
            <v>0</v>
          </cell>
          <cell r="DH4549">
            <v>9</v>
          </cell>
          <cell r="DI4549">
            <v>656370</v>
          </cell>
          <cell r="DK4549">
            <v>0</v>
          </cell>
          <cell r="DL4549">
            <v>0</v>
          </cell>
          <cell r="DN4549">
            <v>0</v>
          </cell>
          <cell r="DO4549">
            <v>0</v>
          </cell>
          <cell r="DQ4549">
            <v>0</v>
          </cell>
          <cell r="DR4549">
            <v>0</v>
          </cell>
          <cell r="DU4549">
            <v>7</v>
          </cell>
          <cell r="DV4549">
            <v>510510</v>
          </cell>
          <cell r="EA4549" t="str">
            <v>ГПЗ</v>
          </cell>
          <cell r="EF4549">
            <v>7</v>
          </cell>
          <cell r="EG4549">
            <v>510510</v>
          </cell>
          <cell r="EH4549" t="e">
            <v>#N/A</v>
          </cell>
          <cell r="EJ4549" t="str">
            <v>52-1</v>
          </cell>
          <cell r="EK4549" t="str">
            <v>ЗЦП</v>
          </cell>
          <cell r="EL4549" t="str">
            <v>МХБ</v>
          </cell>
          <cell r="EO4549" t="str">
            <v>СГМ</v>
          </cell>
          <cell r="EP4549" t="str">
            <v>ЦП</v>
          </cell>
          <cell r="ES4549" t="str">
            <v>10.2022</v>
          </cell>
          <cell r="ET4549" t="str">
            <v>475200000, Мангистауская область, Тупкараганский район, месторождение Каражанбас, база МТС АО Каражанбасмунай</v>
          </cell>
          <cell r="EU4549" t="str">
            <v>С даты подписания договора в течение 75 календарных дней</v>
          </cell>
          <cell r="EW4549">
            <v>281332</v>
          </cell>
          <cell r="EX4549" t="str">
            <v>281332.000.000062</v>
          </cell>
          <cell r="EY4549" t="str">
            <v>Фильтр</v>
          </cell>
          <cell r="EZ4549" t="str">
            <v>масляный, для воздушного компрессора</v>
          </cell>
        </row>
        <row r="4550">
          <cell r="CI4550" t="str">
            <v>190-05238</v>
          </cell>
          <cell r="CJ4550" t="str">
            <v>Фильтр: масляный, p/n WD 13 145/4, для компрессорной установкиШторм-0850....~Filter: Oil, p/n WD 13 145/4, for Air compressor Storm-0850....</v>
          </cell>
          <cell r="CK4550" t="str">
            <v>ШТ</v>
          </cell>
          <cell r="CL4550" t="e">
            <v>#N/A</v>
          </cell>
          <cell r="CM4550" t="e">
            <v>#N/A</v>
          </cell>
          <cell r="CN4550">
            <v>36897</v>
          </cell>
          <cell r="CO4550">
            <v>4</v>
          </cell>
          <cell r="CP4550">
            <v>0</v>
          </cell>
          <cell r="CQ4550" t="str">
            <v>не сост/отмена</v>
          </cell>
          <cell r="CR4550">
            <v>12</v>
          </cell>
          <cell r="CS4550">
            <v>0</v>
          </cell>
          <cell r="CT4550">
            <v>0</v>
          </cell>
          <cell r="CU4550">
            <v>4</v>
          </cell>
          <cell r="CV4550">
            <v>8</v>
          </cell>
          <cell r="CW4550">
            <v>8</v>
          </cell>
          <cell r="CY4550">
            <v>4</v>
          </cell>
          <cell r="CZ4550">
            <v>147588</v>
          </cell>
          <cell r="DB4550">
            <v>0</v>
          </cell>
          <cell r="DC4550">
            <v>0</v>
          </cell>
          <cell r="DE4550">
            <v>0</v>
          </cell>
          <cell r="DF4550">
            <v>0</v>
          </cell>
          <cell r="DH4550">
            <v>4</v>
          </cell>
          <cell r="DI4550">
            <v>147588</v>
          </cell>
          <cell r="DK4550">
            <v>0</v>
          </cell>
          <cell r="DL4550">
            <v>0</v>
          </cell>
          <cell r="DN4550">
            <v>0</v>
          </cell>
          <cell r="DO4550">
            <v>0</v>
          </cell>
          <cell r="DQ4550">
            <v>0</v>
          </cell>
          <cell r="DR4550">
            <v>0</v>
          </cell>
          <cell r="DU4550">
            <v>0</v>
          </cell>
          <cell r="DV4550">
            <v>0</v>
          </cell>
          <cell r="EA4550" t="str">
            <v>со склада</v>
          </cell>
          <cell r="EG4550">
            <v>0</v>
          </cell>
          <cell r="EH4550" t="e">
            <v>#N/A</v>
          </cell>
          <cell r="EL4550" t="str">
            <v>МХБ</v>
          </cell>
          <cell r="EO4550" t="str">
            <v>СГМ</v>
          </cell>
          <cell r="EP4550" t="e">
            <v>#N/A</v>
          </cell>
          <cell r="ES4550" t="e">
            <v>#N/A</v>
          </cell>
          <cell r="ET4550" t="str">
            <v>-</v>
          </cell>
          <cell r="EW4550">
            <v>281332</v>
          </cell>
          <cell r="EX4550" t="str">
            <v>281332.000.000062</v>
          </cell>
          <cell r="EY4550" t="str">
            <v>Фильтр</v>
          </cell>
          <cell r="EZ4550" t="str">
            <v>масляный, для воздушного компрессора</v>
          </cell>
        </row>
        <row r="4551">
          <cell r="CI4551" t="str">
            <v>370-00116</v>
          </cell>
          <cell r="CJ4551" t="str">
            <v>Фильтр: масляный, компрессора Атлас Копко GA 30VSD+ FF, п/н 1625752501</v>
          </cell>
          <cell r="CK4551" t="str">
            <v>ШТ</v>
          </cell>
          <cell r="CL4551" t="e">
            <v>#N/A</v>
          </cell>
          <cell r="CM4551" t="e">
            <v>#N/A</v>
          </cell>
          <cell r="CN4551">
            <v>80850.149999999994</v>
          </cell>
          <cell r="CO4551">
            <v>0</v>
          </cell>
          <cell r="CP4551">
            <v>0</v>
          </cell>
          <cell r="CQ4551" t="e">
            <v>#N/A</v>
          </cell>
          <cell r="CR4551">
            <v>4</v>
          </cell>
          <cell r="CS4551">
            <v>0</v>
          </cell>
          <cell r="CT4551">
            <v>0</v>
          </cell>
          <cell r="CU4551">
            <v>0</v>
          </cell>
          <cell r="CV4551">
            <v>4</v>
          </cell>
          <cell r="CW4551">
            <v>4</v>
          </cell>
          <cell r="CY4551">
            <v>4</v>
          </cell>
          <cell r="CZ4551">
            <v>323400.59999999998</v>
          </cell>
          <cell r="DB4551">
            <v>0</v>
          </cell>
          <cell r="DC4551">
            <v>0</v>
          </cell>
          <cell r="DE4551">
            <v>0</v>
          </cell>
          <cell r="DF4551">
            <v>0</v>
          </cell>
          <cell r="DH4551">
            <v>4</v>
          </cell>
          <cell r="DI4551">
            <v>323400.59999999998</v>
          </cell>
          <cell r="DK4551">
            <v>0</v>
          </cell>
          <cell r="DL4551">
            <v>0</v>
          </cell>
          <cell r="DN4551">
            <v>0</v>
          </cell>
          <cell r="DO4551">
            <v>0</v>
          </cell>
          <cell r="DQ4551">
            <v>0</v>
          </cell>
          <cell r="DR4551">
            <v>0</v>
          </cell>
          <cell r="DU4551">
            <v>0</v>
          </cell>
          <cell r="DV4551">
            <v>0</v>
          </cell>
          <cell r="EA4551" t="str">
            <v>со склада</v>
          </cell>
          <cell r="EG4551">
            <v>0</v>
          </cell>
          <cell r="EH4551" t="e">
            <v>#N/A</v>
          </cell>
          <cell r="EL4551" t="str">
            <v>МХБ</v>
          </cell>
          <cell r="EO4551" t="str">
            <v>СГМ</v>
          </cell>
          <cell r="EP4551" t="e">
            <v>#N/A</v>
          </cell>
          <cell r="ES4551" t="e">
            <v>#N/A</v>
          </cell>
          <cell r="ET4551" t="str">
            <v>-</v>
          </cell>
          <cell r="EW4551">
            <v>281332</v>
          </cell>
          <cell r="EX4551" t="str">
            <v>281332.000.000062</v>
          </cell>
          <cell r="EY4551" t="str">
            <v>Фильтр</v>
          </cell>
          <cell r="EZ4551" t="str">
            <v>масляный, для воздушного компрессора</v>
          </cell>
        </row>
        <row r="4552">
          <cell r="CI4552" t="str">
            <v>370-00106</v>
          </cell>
          <cell r="CJ4552" t="str">
            <v>Фильтр: сетчатый механической очистки, 32мм, с внутренней резьбой 1/2", материал корпуса-нержавейка, фильтрующий элемент в механических фильтрах-сетка, вид фильтра-косые.</v>
          </cell>
          <cell r="CK4552" t="str">
            <v>ШТ</v>
          </cell>
          <cell r="CL4552" t="e">
            <v>#N/A</v>
          </cell>
          <cell r="CM4552" t="e">
            <v>#N/A</v>
          </cell>
          <cell r="CN4552">
            <v>73785.48</v>
          </cell>
          <cell r="CO4552">
            <v>0</v>
          </cell>
          <cell r="CP4552">
            <v>0</v>
          </cell>
          <cell r="CQ4552" t="e">
            <v>#N/A</v>
          </cell>
          <cell r="CR4552">
            <v>0</v>
          </cell>
          <cell r="CS4552">
            <v>0</v>
          </cell>
          <cell r="CT4552">
            <v>0</v>
          </cell>
          <cell r="CU4552">
            <v>0</v>
          </cell>
          <cell r="CV4552">
            <v>0</v>
          </cell>
          <cell r="CW4552">
            <v>0</v>
          </cell>
          <cell r="CY4552">
            <v>24</v>
          </cell>
          <cell r="CZ4552">
            <v>1770851.52</v>
          </cell>
          <cell r="DB4552">
            <v>0</v>
          </cell>
          <cell r="DC4552">
            <v>0</v>
          </cell>
          <cell r="DE4552">
            <v>0</v>
          </cell>
          <cell r="DF4552">
            <v>0</v>
          </cell>
          <cell r="DH4552">
            <v>0</v>
          </cell>
          <cell r="DI4552">
            <v>0</v>
          </cell>
          <cell r="DL4552">
            <v>0</v>
          </cell>
          <cell r="DN4552">
            <v>0</v>
          </cell>
          <cell r="DO4552">
            <v>0</v>
          </cell>
          <cell r="DR4552">
            <v>0</v>
          </cell>
          <cell r="DU4552">
            <v>24</v>
          </cell>
          <cell r="DV4552">
            <v>1770851.52</v>
          </cell>
          <cell r="EA4552" t="str">
            <v>ГПЗ</v>
          </cell>
          <cell r="EF4552">
            <v>24</v>
          </cell>
          <cell r="EG4552">
            <v>1770851.52</v>
          </cell>
          <cell r="EH4552" t="e">
            <v>#N/A</v>
          </cell>
          <cell r="EJ4552" t="str">
            <v>121</v>
          </cell>
          <cell r="EK4552" t="str">
            <v>ЗЦП</v>
          </cell>
          <cell r="EO4552" t="str">
            <v>СГМ</v>
          </cell>
          <cell r="EP4552" t="str">
            <v>ЦП</v>
          </cell>
          <cell r="ES4552" t="str">
            <v>04.2023</v>
          </cell>
          <cell r="ET4552" t="str">
            <v>475200000, Мангистауская область, Тупкараганский район, месторождение Каражанбас, база МТС АО Каражанбасмунай</v>
          </cell>
          <cell r="EU4552" t="str">
            <v>С даты подписания договора в течение 60 календарных дней</v>
          </cell>
          <cell r="EV4552" t="str">
            <v>Проставить</v>
          </cell>
          <cell r="EW4552" t="e">
            <v>#VALUE!</v>
          </cell>
          <cell r="EX4552" t="str">
            <v>282912.900.000013</v>
          </cell>
          <cell r="EY4552" t="str">
            <v>Фильтр</v>
          </cell>
          <cell r="EZ4552" t="str">
            <v>сетчатый, стальной, условный проход 15-80 мм</v>
          </cell>
        </row>
        <row r="4553">
          <cell r="CI4553" t="str">
            <v>190-05239</v>
          </cell>
          <cell r="CJ4553" t="str">
            <v>Фильтр: тонкой очистки, p/n LB 13 145/3, для компрессорнойустановки Шторм-0850....~Filter: fuel, secondary, p/n LB 13 145/3, forAir compressor Storm-0850....</v>
          </cell>
          <cell r="CK4553" t="str">
            <v>ШТ</v>
          </cell>
          <cell r="CL4553" t="b">
            <v>1</v>
          </cell>
          <cell r="CM4553">
            <v>99422</v>
          </cell>
          <cell r="CN4553">
            <v>99422</v>
          </cell>
          <cell r="CO4553">
            <v>4</v>
          </cell>
          <cell r="CP4553">
            <v>0</v>
          </cell>
          <cell r="CQ4553" t="str">
            <v>не сост/отмена</v>
          </cell>
          <cell r="CR4553">
            <v>8</v>
          </cell>
          <cell r="CS4553">
            <v>0</v>
          </cell>
          <cell r="CT4553">
            <v>0</v>
          </cell>
          <cell r="CU4553">
            <v>4</v>
          </cell>
          <cell r="CV4553">
            <v>4</v>
          </cell>
          <cell r="CW4553">
            <v>4</v>
          </cell>
          <cell r="CY4553">
            <v>8</v>
          </cell>
          <cell r="CZ4553">
            <v>795376</v>
          </cell>
          <cell r="DB4553">
            <v>0</v>
          </cell>
          <cell r="DC4553">
            <v>0</v>
          </cell>
          <cell r="DE4553">
            <v>0</v>
          </cell>
          <cell r="DF4553">
            <v>0</v>
          </cell>
          <cell r="DH4553">
            <v>4</v>
          </cell>
          <cell r="DI4553">
            <v>397688</v>
          </cell>
          <cell r="DK4553">
            <v>0</v>
          </cell>
          <cell r="DL4553">
            <v>0</v>
          </cell>
          <cell r="DN4553">
            <v>0</v>
          </cell>
          <cell r="DO4553">
            <v>0</v>
          </cell>
          <cell r="DQ4553">
            <v>0</v>
          </cell>
          <cell r="DR4553">
            <v>0</v>
          </cell>
          <cell r="DU4553">
            <v>4</v>
          </cell>
          <cell r="DV4553">
            <v>397688</v>
          </cell>
          <cell r="EA4553" t="str">
            <v>ГПЗ</v>
          </cell>
          <cell r="EF4553">
            <v>4</v>
          </cell>
          <cell r="EG4553">
            <v>397688</v>
          </cell>
          <cell r="EH4553" t="e">
            <v>#N/A</v>
          </cell>
          <cell r="EJ4553" t="str">
            <v>52-2</v>
          </cell>
          <cell r="EK4553" t="str">
            <v>ЗЦП</v>
          </cell>
          <cell r="EL4553" t="str">
            <v>МХБ</v>
          </cell>
          <cell r="EO4553" t="str">
            <v>СГМ</v>
          </cell>
          <cell r="EP4553" t="str">
            <v>ЦП</v>
          </cell>
          <cell r="ES4553" t="str">
            <v>03.2023</v>
          </cell>
          <cell r="ET4553" t="str">
            <v>471010000, Мангистауская область, Актау Г.А., г.Актау, промышленная зона, БМТС АО Каражанбасмунай</v>
          </cell>
          <cell r="EU4553" t="str">
            <v>С даты подписания договора в течение 75 календарных дней</v>
          </cell>
          <cell r="EW4553" t="e">
            <v>#VALUE!</v>
          </cell>
          <cell r="EX4553" t="str">
            <v>281332.000.000061</v>
          </cell>
          <cell r="EY4553" t="str">
            <v>Фильтр</v>
          </cell>
          <cell r="EZ4553" t="str">
            <v>воздушный, для воздушного компрессора</v>
          </cell>
        </row>
        <row r="4554">
          <cell r="CI4554" t="str">
            <v>370-00155</v>
          </cell>
          <cell r="CJ4554" t="str">
            <v>Фильтр: топливный для двигателя John Deere 4045ТF120. Каталожный номер: 330560552</v>
          </cell>
          <cell r="CK4554" t="str">
            <v>ШТ</v>
          </cell>
          <cell r="CL4554" t="e">
            <v>#N/A</v>
          </cell>
          <cell r="CM4554" t="e">
            <v>#N/A</v>
          </cell>
          <cell r="CN4554">
            <v>5000</v>
          </cell>
          <cell r="CO4554">
            <v>9</v>
          </cell>
          <cell r="CP4554">
            <v>9</v>
          </cell>
          <cell r="CQ4554" t="str">
            <v>МЦ</v>
          </cell>
          <cell r="CR4554">
            <v>0</v>
          </cell>
          <cell r="CS4554">
            <v>0</v>
          </cell>
          <cell r="CT4554">
            <v>9</v>
          </cell>
          <cell r="CU4554">
            <v>0</v>
          </cell>
          <cell r="CV4554">
            <v>0</v>
          </cell>
          <cell r="CW4554">
            <v>0</v>
          </cell>
          <cell r="CY4554">
            <v>2</v>
          </cell>
          <cell r="CZ4554">
            <v>10000</v>
          </cell>
          <cell r="DB4554">
            <v>0</v>
          </cell>
          <cell r="DC4554">
            <v>0</v>
          </cell>
          <cell r="DE4554">
            <v>0</v>
          </cell>
          <cell r="DF4554">
            <v>0</v>
          </cell>
          <cell r="DH4554">
            <v>0</v>
          </cell>
          <cell r="DI4554">
            <v>0</v>
          </cell>
          <cell r="DL4554">
            <v>0</v>
          </cell>
          <cell r="DN4554">
            <v>0</v>
          </cell>
          <cell r="DO4554">
            <v>0</v>
          </cell>
          <cell r="DR4554">
            <v>0</v>
          </cell>
          <cell r="DU4554">
            <v>2</v>
          </cell>
          <cell r="DV4554">
            <v>10000</v>
          </cell>
          <cell r="DX4554" t="str">
            <v>Проводится маркетинг цены/Направлено на МЦ в 07.06.2023г.</v>
          </cell>
          <cell r="DZ4554" t="str">
            <v>ЭМ</v>
          </cell>
          <cell r="EA4554" t="str">
            <v>ЭМ</v>
          </cell>
          <cell r="EF4554">
            <v>2</v>
          </cell>
          <cell r="EG4554">
            <v>10000</v>
          </cell>
          <cell r="EH4554" t="e">
            <v>#N/A</v>
          </cell>
          <cell r="EJ4554" t="str">
            <v>180-3</v>
          </cell>
          <cell r="EK4554" t="str">
            <v>ЭМ</v>
          </cell>
          <cell r="EO4554" t="str">
            <v>СГМ</v>
          </cell>
          <cell r="EP4554" t="str">
            <v>ЭМ</v>
          </cell>
          <cell r="ES4554" t="str">
            <v>-</v>
          </cell>
          <cell r="ET4554" t="str">
            <v>471010000, Мангистауская область, Актау Г.А., г.Актау, промышленная зона, БМТС АО Каражанбасмунай</v>
          </cell>
          <cell r="EU4554" t="str">
            <v>С даты подписания договора в течение 60 календарных дней</v>
          </cell>
          <cell r="EV4554" t="str">
            <v>ок</v>
          </cell>
          <cell r="EW4554" t="e">
            <v>#VALUE!</v>
          </cell>
          <cell r="EX4554" t="str">
            <v>282913.300.000019</v>
          </cell>
          <cell r="EY4554" t="str">
            <v>Фильтр</v>
          </cell>
          <cell r="EZ4554" t="str">
            <v>топливный, для дизельного генератора</v>
          </cell>
        </row>
        <row r="4555">
          <cell r="CI4555" t="str">
            <v>370-00156</v>
          </cell>
          <cell r="CJ4555" t="str">
            <v>Фильтр: топливный для двигателя John Deere 6081НF001. Каталожный номер: 330560624</v>
          </cell>
          <cell r="CK4555" t="str">
            <v>ШТ</v>
          </cell>
          <cell r="CL4555" t="e">
            <v>#N/A</v>
          </cell>
          <cell r="CM4555" t="e">
            <v>#N/A</v>
          </cell>
          <cell r="CN4555">
            <v>31530.91</v>
          </cell>
          <cell r="CO4555">
            <v>6</v>
          </cell>
          <cell r="CP4555">
            <v>6</v>
          </cell>
          <cell r="CQ4555" t="str">
            <v>сост</v>
          </cell>
          <cell r="CR4555">
            <v>6</v>
          </cell>
          <cell r="CS4555">
            <v>6</v>
          </cell>
          <cell r="CT4555">
            <v>0</v>
          </cell>
          <cell r="CU4555">
            <v>6</v>
          </cell>
          <cell r="CV4555">
            <v>0</v>
          </cell>
          <cell r="CW4555">
            <v>0</v>
          </cell>
          <cell r="CY4555">
            <v>2</v>
          </cell>
          <cell r="CZ4555">
            <v>63061.82</v>
          </cell>
          <cell r="DB4555">
            <v>0</v>
          </cell>
          <cell r="DC4555">
            <v>0</v>
          </cell>
          <cell r="DE4555">
            <v>0</v>
          </cell>
          <cell r="DF4555">
            <v>0</v>
          </cell>
          <cell r="DH4555">
            <v>2</v>
          </cell>
          <cell r="DI4555">
            <v>63061.82</v>
          </cell>
          <cell r="DL4555">
            <v>0</v>
          </cell>
          <cell r="DN4555">
            <v>0</v>
          </cell>
          <cell r="DO4555">
            <v>0</v>
          </cell>
          <cell r="DR4555">
            <v>0</v>
          </cell>
          <cell r="DU4555">
            <v>0</v>
          </cell>
          <cell r="DV4555">
            <v>0</v>
          </cell>
          <cell r="EA4555" t="str">
            <v>со склада</v>
          </cell>
          <cell r="EG4555">
            <v>0</v>
          </cell>
          <cell r="EH4555" t="e">
            <v>#N/A</v>
          </cell>
          <cell r="EO4555" t="str">
            <v>СГМ</v>
          </cell>
          <cell r="EP4555" t="e">
            <v>#N/A</v>
          </cell>
          <cell r="ES4555" t="e">
            <v>#N/A</v>
          </cell>
          <cell r="ET4555" t="str">
            <v>471010000, Мангистауская область, Актау Г.А., г.Актау, промышленная зона, БМТС АО Каражанбасмунай</v>
          </cell>
          <cell r="EW4555" t="e">
            <v>#VALUE!</v>
          </cell>
          <cell r="EX4555" t="str">
            <v>282913.300.000019</v>
          </cell>
          <cell r="EY4555" t="str">
            <v>Фильтр</v>
          </cell>
          <cell r="EZ4555" t="str">
            <v>топливный, для дизельного генератора</v>
          </cell>
        </row>
        <row r="4556">
          <cell r="CI4556" t="str">
            <v>370-00157</v>
          </cell>
          <cell r="CJ4556" t="str">
            <v>Фильтр: топливный для двигателя John Deere 6081НF001. Каталожный номер: 330560625</v>
          </cell>
          <cell r="CK4556" t="str">
            <v>ШТ</v>
          </cell>
          <cell r="CL4556" t="e">
            <v>#N/A</v>
          </cell>
          <cell r="CM4556" t="e">
            <v>#N/A</v>
          </cell>
          <cell r="CN4556">
            <v>5000</v>
          </cell>
          <cell r="CO4556">
            <v>9</v>
          </cell>
          <cell r="CP4556">
            <v>9</v>
          </cell>
          <cell r="CQ4556" t="str">
            <v>МЦ</v>
          </cell>
          <cell r="CR4556">
            <v>0</v>
          </cell>
          <cell r="CS4556">
            <v>0</v>
          </cell>
          <cell r="CT4556">
            <v>9</v>
          </cell>
          <cell r="CU4556">
            <v>0</v>
          </cell>
          <cell r="CV4556">
            <v>0</v>
          </cell>
          <cell r="CW4556">
            <v>0</v>
          </cell>
          <cell r="CY4556">
            <v>2</v>
          </cell>
          <cell r="CZ4556">
            <v>10000</v>
          </cell>
          <cell r="DB4556">
            <v>0</v>
          </cell>
          <cell r="DC4556">
            <v>0</v>
          </cell>
          <cell r="DE4556">
            <v>0</v>
          </cell>
          <cell r="DF4556">
            <v>0</v>
          </cell>
          <cell r="DH4556">
            <v>0</v>
          </cell>
          <cell r="DI4556">
            <v>0</v>
          </cell>
          <cell r="DL4556">
            <v>0</v>
          </cell>
          <cell r="DN4556">
            <v>0</v>
          </cell>
          <cell r="DO4556">
            <v>0</v>
          </cell>
          <cell r="DR4556">
            <v>0</v>
          </cell>
          <cell r="DU4556">
            <v>2</v>
          </cell>
          <cell r="DV4556">
            <v>10000</v>
          </cell>
          <cell r="DX4556" t="str">
            <v>Проводится маркетинг цены/Направлено на МЦ в 07.06.2023г.</v>
          </cell>
          <cell r="DZ4556" t="str">
            <v>ЭМ</v>
          </cell>
          <cell r="EA4556" t="str">
            <v>ЭМ</v>
          </cell>
          <cell r="EF4556">
            <v>2</v>
          </cell>
          <cell r="EG4556">
            <v>10000</v>
          </cell>
          <cell r="EH4556" t="e">
            <v>#N/A</v>
          </cell>
          <cell r="EJ4556" t="str">
            <v>180-3</v>
          </cell>
          <cell r="EK4556" t="str">
            <v>ЭМ</v>
          </cell>
          <cell r="EO4556" t="str">
            <v>СГМ</v>
          </cell>
          <cell r="EP4556" t="str">
            <v>ЭМ</v>
          </cell>
          <cell r="ES4556" t="str">
            <v>-</v>
          </cell>
          <cell r="ET4556" t="str">
            <v>471010000, Мангистауская область, Актау Г.А., г.Актау, промышленная зона, БМТС АО Каражанбасмунай</v>
          </cell>
          <cell r="EU4556" t="str">
            <v>С даты подписания договора в течение 60 календарных дней</v>
          </cell>
          <cell r="EV4556" t="str">
            <v>ок</v>
          </cell>
          <cell r="EW4556" t="e">
            <v>#VALUE!</v>
          </cell>
          <cell r="EX4556" t="str">
            <v>282913.300.000019</v>
          </cell>
          <cell r="EY4556" t="str">
            <v>Фильтр</v>
          </cell>
          <cell r="EZ4556" t="str">
            <v>топливный, для дизельного генератора</v>
          </cell>
        </row>
        <row r="4557">
          <cell r="CI4557" t="str">
            <v>190-00009</v>
          </cell>
          <cell r="CJ4557" t="str">
            <v>Фильтр: топливный, автомобильный, прямолинейный, вход 1/4" выход1/4" ...</v>
          </cell>
          <cell r="CK4557" t="str">
            <v>ШТ</v>
          </cell>
          <cell r="CL4557" t="b">
            <v>0</v>
          </cell>
          <cell r="CM4557">
            <v>5237</v>
          </cell>
          <cell r="CN4557">
            <v>8500</v>
          </cell>
          <cell r="CO4557">
            <v>100</v>
          </cell>
          <cell r="CP4557">
            <v>0</v>
          </cell>
          <cell r="CQ4557" t="str">
            <v>со склада</v>
          </cell>
          <cell r="CR4557">
            <v>105</v>
          </cell>
          <cell r="CS4557">
            <v>7</v>
          </cell>
          <cell r="CT4557">
            <v>29</v>
          </cell>
          <cell r="CU4557">
            <v>71</v>
          </cell>
          <cell r="CV4557">
            <v>34</v>
          </cell>
          <cell r="CW4557">
            <v>34</v>
          </cell>
          <cell r="CY4557">
            <v>50</v>
          </cell>
          <cell r="CZ4557">
            <v>425000</v>
          </cell>
          <cell r="DB4557">
            <v>0</v>
          </cell>
          <cell r="DC4557">
            <v>0</v>
          </cell>
          <cell r="DE4557">
            <v>0</v>
          </cell>
          <cell r="DF4557">
            <v>0</v>
          </cell>
          <cell r="DH4557">
            <v>34</v>
          </cell>
          <cell r="DI4557">
            <v>289000</v>
          </cell>
          <cell r="DK4557">
            <v>0</v>
          </cell>
          <cell r="DL4557">
            <v>0</v>
          </cell>
          <cell r="DN4557">
            <v>0</v>
          </cell>
          <cell r="DO4557">
            <v>0</v>
          </cell>
          <cell r="DQ4557">
            <v>0</v>
          </cell>
          <cell r="DR4557">
            <v>0</v>
          </cell>
          <cell r="DU4557">
            <v>16</v>
          </cell>
          <cell r="DV4557">
            <v>136000</v>
          </cell>
          <cell r="EA4557" t="str">
            <v>100 МРП</v>
          </cell>
          <cell r="EF4557">
            <v>16</v>
          </cell>
          <cell r="EG4557">
            <v>136000</v>
          </cell>
          <cell r="EH4557" t="e">
            <v>#N/A</v>
          </cell>
          <cell r="EJ4557" t="str">
            <v xml:space="preserve">1 </v>
          </cell>
          <cell r="EK4557" t="str">
            <v>100 МРП</v>
          </cell>
          <cell r="EO4557" t="str">
            <v>СГМ</v>
          </cell>
          <cell r="EP4557" t="e">
            <v>#N/A</v>
          </cell>
          <cell r="ES4557" t="e">
            <v>#N/A</v>
          </cell>
          <cell r="ET4557" t="str">
            <v>471010000, Мангистауская область, Актау Г.А., г.Актау, промышленная зона, БМТС АО Каражанбасмунай</v>
          </cell>
          <cell r="EU4557">
            <v>45</v>
          </cell>
          <cell r="EV4557" t="str">
            <v>ок</v>
          </cell>
          <cell r="EW4557" t="e">
            <v>#VALUE!</v>
          </cell>
          <cell r="EX4557" t="str">
            <v>289261.300.000023</v>
          </cell>
          <cell r="EY4557" t="str">
            <v>Фильтр</v>
          </cell>
          <cell r="EZ4557" t="str">
            <v>топливный, для дизельного двигателя для специальной и специализированной техники</v>
          </cell>
        </row>
        <row r="4558">
          <cell r="CI4558" t="str">
            <v>370-00158</v>
          </cell>
          <cell r="CJ4558" t="str">
            <v>Фильтр: топливный, каталожный номер: 3591004 квадратный, с тремя отверстием. (для дизельного генератора JOHN DEERE)</v>
          </cell>
          <cell r="CK4558" t="str">
            <v>ШТ</v>
          </cell>
          <cell r="CL4558" t="e">
            <v>#N/A</v>
          </cell>
          <cell r="CM4558" t="e">
            <v>#N/A</v>
          </cell>
          <cell r="CN4558">
            <v>29780.5</v>
          </cell>
          <cell r="CO4558">
            <v>3</v>
          </cell>
          <cell r="CP4558">
            <v>0</v>
          </cell>
          <cell r="CQ4558" t="str">
            <v>не сост/отмена</v>
          </cell>
          <cell r="CR4558">
            <v>0</v>
          </cell>
          <cell r="CS4558">
            <v>0</v>
          </cell>
          <cell r="CT4558">
            <v>5</v>
          </cell>
          <cell r="CU4558">
            <v>-2</v>
          </cell>
          <cell r="CV4558">
            <v>2</v>
          </cell>
          <cell r="CW4558">
            <v>0</v>
          </cell>
          <cell r="CY4558">
            <v>2</v>
          </cell>
          <cell r="CZ4558">
            <v>59561</v>
          </cell>
          <cell r="DB4558">
            <v>0</v>
          </cell>
          <cell r="DC4558">
            <v>0</v>
          </cell>
          <cell r="DE4558">
            <v>0</v>
          </cell>
          <cell r="DF4558">
            <v>0</v>
          </cell>
          <cell r="DH4558">
            <v>0</v>
          </cell>
          <cell r="DI4558">
            <v>0</v>
          </cell>
          <cell r="DL4558">
            <v>0</v>
          </cell>
          <cell r="DN4558">
            <v>0</v>
          </cell>
          <cell r="DO4558">
            <v>0</v>
          </cell>
          <cell r="DR4558">
            <v>0</v>
          </cell>
          <cell r="DU4558">
            <v>2</v>
          </cell>
          <cell r="DV4558">
            <v>59561</v>
          </cell>
          <cell r="DX4558" t="str">
            <v>Проводится маркетинг цены/Направлено на МЦ в 07.06.2023г.</v>
          </cell>
          <cell r="DZ4558" t="str">
            <v>ЭМ</v>
          </cell>
          <cell r="EA4558" t="str">
            <v>ЭМ</v>
          </cell>
          <cell r="EF4558">
            <v>2</v>
          </cell>
          <cell r="EG4558">
            <v>59561</v>
          </cell>
          <cell r="EH4558" t="e">
            <v>#N/A</v>
          </cell>
          <cell r="EJ4558" t="str">
            <v>180-3</v>
          </cell>
          <cell r="EK4558" t="str">
            <v>ЭМ</v>
          </cell>
          <cell r="EO4558" t="str">
            <v>СГМ</v>
          </cell>
          <cell r="EP4558" t="str">
            <v>ЭМ</v>
          </cell>
          <cell r="ES4558" t="str">
            <v>-</v>
          </cell>
          <cell r="ET4558" t="str">
            <v>471010000, Мангистауская область, Актау Г.А., г.Актау, промышленная зона, БМТС АО Каражанбасмунай</v>
          </cell>
          <cell r="EU4558" t="str">
            <v>С даты подписания договора в течение 60 календарных дней</v>
          </cell>
          <cell r="EW4558" t="e">
            <v>#VALUE!</v>
          </cell>
          <cell r="EX4558" t="str">
            <v>282913.300.000019</v>
          </cell>
          <cell r="EY4558" t="str">
            <v>Фильтр</v>
          </cell>
          <cell r="EZ4558" t="str">
            <v>топливный, для дизельного генератора</v>
          </cell>
        </row>
        <row r="4559">
          <cell r="CI4559" t="str">
            <v>390-00128</v>
          </cell>
          <cell r="CJ4559" t="str">
            <v>Флюс: бура для пайки: (ГОСТ 8429-77).</v>
          </cell>
          <cell r="CK4559" t="str">
            <v>КГ</v>
          </cell>
          <cell r="CL4559" t="e">
            <v>#N/A</v>
          </cell>
          <cell r="CM4559" t="e">
            <v>#N/A</v>
          </cell>
          <cell r="CN4559">
            <v>13623.67</v>
          </cell>
          <cell r="CO4559">
            <v>2</v>
          </cell>
          <cell r="CP4559">
            <v>0</v>
          </cell>
          <cell r="CQ4559" t="str">
            <v>отмена</v>
          </cell>
          <cell r="CR4559">
            <v>3.238</v>
          </cell>
          <cell r="CS4559">
            <v>0</v>
          </cell>
          <cell r="CT4559">
            <v>1.542</v>
          </cell>
          <cell r="CU4559">
            <v>0.45799999999999996</v>
          </cell>
          <cell r="CV4559">
            <v>2.7800000000000002</v>
          </cell>
          <cell r="CW4559">
            <v>1</v>
          </cell>
          <cell r="CY4559">
            <v>1</v>
          </cell>
          <cell r="CZ4559">
            <v>13623.67</v>
          </cell>
          <cell r="DB4559">
            <v>0</v>
          </cell>
          <cell r="DC4559">
            <v>0</v>
          </cell>
          <cell r="DE4559">
            <v>0</v>
          </cell>
          <cell r="DF4559">
            <v>0</v>
          </cell>
          <cell r="DH4559">
            <v>1</v>
          </cell>
          <cell r="DI4559">
            <v>13623.67</v>
          </cell>
          <cell r="DK4559">
            <v>0</v>
          </cell>
          <cell r="DL4559">
            <v>0</v>
          </cell>
          <cell r="DN4559">
            <v>0</v>
          </cell>
          <cell r="DO4559">
            <v>0</v>
          </cell>
          <cell r="DQ4559">
            <v>0</v>
          </cell>
          <cell r="DR4559">
            <v>0</v>
          </cell>
          <cell r="DU4559">
            <v>0</v>
          </cell>
          <cell r="DV4559">
            <v>0</v>
          </cell>
          <cell r="EA4559" t="str">
            <v>со склада</v>
          </cell>
          <cell r="EG4559">
            <v>0</v>
          </cell>
          <cell r="EH4559" t="e">
            <v>#N/A</v>
          </cell>
          <cell r="EO4559" t="str">
            <v>СГМ</v>
          </cell>
          <cell r="EP4559" t="e">
            <v>#N/A</v>
          </cell>
          <cell r="ES4559" t="e">
            <v>#N/A</v>
          </cell>
          <cell r="ET4559" t="str">
            <v>-</v>
          </cell>
          <cell r="EV4559" t="str">
            <v>Проверить</v>
          </cell>
          <cell r="EW4559" t="e">
            <v>#VALUE!</v>
          </cell>
          <cell r="EX4559" t="str">
            <v>205956.200.000001</v>
          </cell>
          <cell r="EY4559" t="str">
            <v>Флюс</v>
          </cell>
          <cell r="EZ4559" t="str">
            <v>паяльный, жидкий</v>
          </cell>
        </row>
        <row r="4560">
          <cell r="CI4560" t="str">
            <v>330-01581</v>
          </cell>
          <cell r="CJ4560" t="str">
            <v>Фреза: концевая твердосплавная Ø6мм÷Ø20мм 15*50 z4, (комплект 11 шт. Ø6,7, 8, 9, 10, 11, 12, 14, 16, 18, 20)</v>
          </cell>
          <cell r="CK4560" t="str">
            <v>ШТ</v>
          </cell>
          <cell r="CL4560" t="e">
            <v>#N/A</v>
          </cell>
          <cell r="CM4560" t="e">
            <v>#N/A</v>
          </cell>
          <cell r="CN4560">
            <v>418400.58</v>
          </cell>
          <cell r="CO4560">
            <v>9</v>
          </cell>
          <cell r="CP4560">
            <v>9</v>
          </cell>
          <cell r="CQ4560" t="str">
            <v>сост</v>
          </cell>
          <cell r="CR4560">
            <v>2</v>
          </cell>
          <cell r="CS4560">
            <v>9</v>
          </cell>
          <cell r="CT4560">
            <v>9</v>
          </cell>
          <cell r="CU4560">
            <v>0</v>
          </cell>
          <cell r="CV4560">
            <v>2</v>
          </cell>
          <cell r="CW4560">
            <v>2</v>
          </cell>
          <cell r="CY4560">
            <v>4</v>
          </cell>
          <cell r="CZ4560">
            <v>1673602.32</v>
          </cell>
          <cell r="DB4560">
            <v>0</v>
          </cell>
          <cell r="DC4560">
            <v>0</v>
          </cell>
          <cell r="DE4560">
            <v>0</v>
          </cell>
          <cell r="DF4560">
            <v>0</v>
          </cell>
          <cell r="DH4560">
            <v>2</v>
          </cell>
          <cell r="DI4560">
            <v>836801.16</v>
          </cell>
          <cell r="DK4560">
            <v>0</v>
          </cell>
          <cell r="DL4560">
            <v>0</v>
          </cell>
          <cell r="DN4560">
            <v>0</v>
          </cell>
          <cell r="DO4560">
            <v>0</v>
          </cell>
          <cell r="DQ4560">
            <v>0</v>
          </cell>
          <cell r="DR4560">
            <v>0</v>
          </cell>
          <cell r="DU4560">
            <v>2</v>
          </cell>
          <cell r="DV4560">
            <v>836801.16</v>
          </cell>
          <cell r="DW4560" t="str">
            <v>передан</v>
          </cell>
          <cell r="DX4560" t="str">
            <v>Направлено 24.01.2023</v>
          </cell>
          <cell r="EA4560" t="str">
            <v>ГПЗ</v>
          </cell>
          <cell r="EF4560">
            <v>2</v>
          </cell>
          <cell r="EG4560">
            <v>836801.16</v>
          </cell>
          <cell r="EH4560" t="e">
            <v>#N/A</v>
          </cell>
          <cell r="EJ4560" t="str">
            <v>53-21</v>
          </cell>
          <cell r="EK4560" t="str">
            <v>ЗЦП</v>
          </cell>
          <cell r="EM4560">
            <v>315</v>
          </cell>
          <cell r="EO4560" t="str">
            <v>СГМ</v>
          </cell>
          <cell r="EP4560" t="str">
            <v>ЦП</v>
          </cell>
          <cell r="ES4560" t="str">
            <v>05.2023</v>
          </cell>
          <cell r="ET4560" t="str">
            <v>475200000, Мангистауская область, Тупкараганский район, месторождение Каражанбас, база МТС АО Каражанбасмунай</v>
          </cell>
          <cell r="EU4560" t="str">
            <v>с 01.2023 по 03.2023</v>
          </cell>
          <cell r="EV4560" t="str">
            <v>ок</v>
          </cell>
          <cell r="EW4560">
            <v>257340</v>
          </cell>
          <cell r="EX4560" t="str">
            <v>257340.670.000003</v>
          </cell>
          <cell r="EY4560" t="str">
            <v>Фреза</v>
          </cell>
          <cell r="EZ4560" t="str">
            <v>концевая с коническим хвостовиком</v>
          </cell>
        </row>
        <row r="4561">
          <cell r="CI4561" t="str">
            <v>330-01316</v>
          </cell>
          <cell r="CJ4561" t="str">
            <v>Фреза: концевая, Ø10мм-Ø28мм, КМ3Р9…(комплект 9 шт Ø10, 12, 14, 16, 18,20, 22, 25, 28)</v>
          </cell>
          <cell r="CK4561" t="str">
            <v>ШТ</v>
          </cell>
          <cell r="CL4561" t="e">
            <v>#N/A</v>
          </cell>
          <cell r="CM4561" t="e">
            <v>#N/A</v>
          </cell>
          <cell r="CN4561">
            <v>60806.01</v>
          </cell>
          <cell r="CO4561">
            <v>4</v>
          </cell>
          <cell r="CP4561">
            <v>4</v>
          </cell>
          <cell r="CQ4561" t="str">
            <v>сост</v>
          </cell>
          <cell r="CR4561">
            <v>0</v>
          </cell>
          <cell r="CS4561">
            <v>4</v>
          </cell>
          <cell r="CT4561">
            <v>4</v>
          </cell>
          <cell r="CU4561">
            <v>0</v>
          </cell>
          <cell r="CV4561">
            <v>0</v>
          </cell>
          <cell r="CW4561">
            <v>0</v>
          </cell>
          <cell r="CY4561">
            <v>4</v>
          </cell>
          <cell r="CZ4561">
            <v>243224.04</v>
          </cell>
          <cell r="DB4561">
            <v>0</v>
          </cell>
          <cell r="DC4561">
            <v>0</v>
          </cell>
          <cell r="DE4561">
            <v>0</v>
          </cell>
          <cell r="DF4561">
            <v>0</v>
          </cell>
          <cell r="DH4561">
            <v>0</v>
          </cell>
          <cell r="DI4561">
            <v>0</v>
          </cell>
          <cell r="DK4561">
            <v>0</v>
          </cell>
          <cell r="DL4561">
            <v>0</v>
          </cell>
          <cell r="DN4561">
            <v>0</v>
          </cell>
          <cell r="DO4561">
            <v>0</v>
          </cell>
          <cell r="DR4561">
            <v>0</v>
          </cell>
          <cell r="DU4561">
            <v>4</v>
          </cell>
          <cell r="DV4561">
            <v>243224.04</v>
          </cell>
          <cell r="DW4561" t="str">
            <v>передан</v>
          </cell>
          <cell r="DX4561" t="str">
            <v>Направлено 24.01.2023</v>
          </cell>
          <cell r="EA4561" t="str">
            <v>ГПЗ</v>
          </cell>
          <cell r="EF4561">
            <v>4</v>
          </cell>
          <cell r="EG4561">
            <v>243224.04</v>
          </cell>
          <cell r="EH4561" t="e">
            <v>#N/A</v>
          </cell>
          <cell r="EJ4561" t="str">
            <v>53-21</v>
          </cell>
          <cell r="EK4561" t="str">
            <v>ЗЦП</v>
          </cell>
          <cell r="EM4561">
            <v>315</v>
          </cell>
          <cell r="EO4561" t="str">
            <v>СГМ</v>
          </cell>
          <cell r="EP4561" t="str">
            <v>ЦП</v>
          </cell>
          <cell r="ES4561" t="str">
            <v>05.2023</v>
          </cell>
          <cell r="ET4561" t="str">
            <v>471010000, Мангистауская область, Актау Г.А., г.Актау, промышленная зона, БМТС АО Каражанбасмунай</v>
          </cell>
          <cell r="EU4561" t="str">
            <v>с 01.2023 по 03.2023</v>
          </cell>
          <cell r="EV4561" t="str">
            <v>ок</v>
          </cell>
          <cell r="EW4561">
            <v>257340</v>
          </cell>
          <cell r="EX4561" t="str">
            <v>257340.670.000004</v>
          </cell>
          <cell r="EY4561" t="str">
            <v>Фреза</v>
          </cell>
          <cell r="EZ4561" t="str">
            <v>концевая с цилиндрическим хвостовиком</v>
          </cell>
        </row>
        <row r="4562">
          <cell r="CI4562" t="str">
            <v>220-00637</v>
          </cell>
          <cell r="CJ4562" t="str">
            <v>Фрезер арбузный 32Ф-146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диаметр- 146 мм. Правая присоединительные резьбы З-86 мм.</v>
          </cell>
          <cell r="CK4562" t="str">
            <v>ШТ</v>
          </cell>
          <cell r="CL4562" t="e">
            <v>#N/A</v>
          </cell>
          <cell r="CM4562" t="e">
            <v>#N/A</v>
          </cell>
          <cell r="CN4562">
            <v>1152200</v>
          </cell>
          <cell r="CO4562">
            <v>2</v>
          </cell>
          <cell r="CP4562">
            <v>2</v>
          </cell>
          <cell r="CQ4562" t="str">
            <v>МЦ</v>
          </cell>
          <cell r="CR4562">
            <v>0</v>
          </cell>
          <cell r="CS4562">
            <v>0</v>
          </cell>
          <cell r="CT4562">
            <v>0</v>
          </cell>
          <cell r="CU4562">
            <v>2</v>
          </cell>
          <cell r="CV4562">
            <v>-2</v>
          </cell>
          <cell r="CW4562">
            <v>0</v>
          </cell>
          <cell r="CY4562">
            <v>1</v>
          </cell>
          <cell r="CZ4562">
            <v>1152200</v>
          </cell>
          <cell r="DB4562">
            <v>0</v>
          </cell>
          <cell r="DC4562">
            <v>0</v>
          </cell>
          <cell r="DE4562">
            <v>0</v>
          </cell>
          <cell r="DF4562">
            <v>0</v>
          </cell>
          <cell r="DH4562">
            <v>0</v>
          </cell>
          <cell r="DI4562">
            <v>0</v>
          </cell>
          <cell r="DL4562">
            <v>0</v>
          </cell>
          <cell r="DN4562">
            <v>0</v>
          </cell>
          <cell r="DO4562">
            <v>0</v>
          </cell>
          <cell r="DR4562">
            <v>0</v>
          </cell>
          <cell r="DU4562">
            <v>1</v>
          </cell>
          <cell r="DV4562">
            <v>1152200</v>
          </cell>
          <cell r="DW4562" t="str">
            <v>повтор</v>
          </cell>
          <cell r="DX4562" t="str">
            <v>Направлено 23.06.2023</v>
          </cell>
          <cell r="EA4562" t="str">
            <v>ГПЗ</v>
          </cell>
          <cell r="EF4562">
            <v>1</v>
          </cell>
          <cell r="EG4562">
            <v>1152200</v>
          </cell>
          <cell r="EH4562" t="e">
            <v>#N/A</v>
          </cell>
          <cell r="EJ4562" t="str">
            <v>53-30</v>
          </cell>
          <cell r="EK4562" t="str">
            <v>ЗЦП</v>
          </cell>
          <cell r="EO4562" t="str">
            <v>СГМ</v>
          </cell>
          <cell r="EP4562" t="str">
            <v>ЦП</v>
          </cell>
          <cell r="ES4562" t="str">
            <v>08.2023</v>
          </cell>
          <cell r="ET4562" t="str">
            <v>471010000, Мангистауская область, Актау Г.А., г.Актау, промышленная зона, БМТС АО Каражанбасмунай</v>
          </cell>
          <cell r="EU4562" t="str">
            <v>С даты подписания договора в течение 75 календарных дней</v>
          </cell>
          <cell r="EV4562" t="str">
            <v>ок</v>
          </cell>
          <cell r="EW4562" t="e">
            <v>#VALUE!</v>
          </cell>
          <cell r="EX4562" t="str">
            <v>281220.900.000012</v>
          </cell>
          <cell r="EY4562" t="str">
            <v>Фрезер</v>
          </cell>
          <cell r="EZ4562" t="str">
            <v>конусный, колонный</v>
          </cell>
        </row>
        <row r="4563">
          <cell r="CI4563" t="str">
            <v>220-00635</v>
          </cell>
          <cell r="CJ4563" t="str">
            <v>Фрезер: арбузный 32Ф-120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диаметр- 120 мм. Правая присоединительные резьбы З-76 мм.</v>
          </cell>
          <cell r="CK4563" t="str">
            <v>ШТ</v>
          </cell>
          <cell r="CL4563" t="e">
            <v>#N/A</v>
          </cell>
          <cell r="CM4563" t="e">
            <v>#N/A</v>
          </cell>
          <cell r="CN4563">
            <v>954700</v>
          </cell>
          <cell r="CO4563">
            <v>2</v>
          </cell>
          <cell r="CP4563">
            <v>2</v>
          </cell>
          <cell r="CQ4563" t="str">
            <v>МЦ</v>
          </cell>
          <cell r="CR4563">
            <v>0</v>
          </cell>
          <cell r="CS4563">
            <v>0</v>
          </cell>
          <cell r="CT4563">
            <v>0</v>
          </cell>
          <cell r="CU4563">
            <v>2</v>
          </cell>
          <cell r="CV4563">
            <v>-2</v>
          </cell>
          <cell r="CW4563">
            <v>0</v>
          </cell>
          <cell r="CY4563">
            <v>1</v>
          </cell>
          <cell r="CZ4563">
            <v>954700</v>
          </cell>
          <cell r="DB4563">
            <v>0</v>
          </cell>
          <cell r="DC4563">
            <v>0</v>
          </cell>
          <cell r="DE4563">
            <v>0</v>
          </cell>
          <cell r="DF4563">
            <v>0</v>
          </cell>
          <cell r="DH4563">
            <v>0</v>
          </cell>
          <cell r="DI4563">
            <v>0</v>
          </cell>
          <cell r="DL4563">
            <v>0</v>
          </cell>
          <cell r="DN4563">
            <v>0</v>
          </cell>
          <cell r="DO4563">
            <v>0</v>
          </cell>
          <cell r="DR4563">
            <v>0</v>
          </cell>
          <cell r="DU4563">
            <v>1</v>
          </cell>
          <cell r="DV4563">
            <v>954700</v>
          </cell>
          <cell r="DW4563" t="str">
            <v>повтор</v>
          </cell>
          <cell r="DX4563" t="str">
            <v>Направлено 23.06.2023</v>
          </cell>
          <cell r="EA4563" t="str">
            <v>ГПЗ</v>
          </cell>
          <cell r="EF4563">
            <v>1</v>
          </cell>
          <cell r="EG4563">
            <v>954700</v>
          </cell>
          <cell r="EH4563" t="e">
            <v>#N/A</v>
          </cell>
          <cell r="EJ4563" t="str">
            <v>53-30</v>
          </cell>
          <cell r="EK4563" t="str">
            <v>ЗЦП</v>
          </cell>
          <cell r="EO4563" t="str">
            <v>СГМ</v>
          </cell>
          <cell r="EP4563" t="str">
            <v>ЦП</v>
          </cell>
          <cell r="ES4563" t="str">
            <v>08.2023</v>
          </cell>
          <cell r="ET4563" t="str">
            <v>471010000, Мангистауская область, Актау Г.А., г.Актау, промышленная зона, БМТС АО Каражанбасмунай</v>
          </cell>
          <cell r="EU4563" t="str">
            <v>С даты подписания договора в течение 75 календарных дней</v>
          </cell>
          <cell r="EV4563" t="str">
            <v>ок</v>
          </cell>
          <cell r="EW4563" t="e">
            <v>#VALUE!</v>
          </cell>
          <cell r="EX4563" t="str">
            <v>281220.900.000012</v>
          </cell>
          <cell r="EY4563" t="str">
            <v>Фрезер</v>
          </cell>
          <cell r="EZ4563" t="str">
            <v>конусный, колонный</v>
          </cell>
        </row>
        <row r="4564">
          <cell r="CI4564" t="str">
            <v>220-00636</v>
          </cell>
          <cell r="CJ4564" t="str">
            <v>Фрезер: арбузный 32Ф-124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диаметр- 124 мм. Правая присоединительные резьбы З-76 мм.</v>
          </cell>
          <cell r="CK4564" t="str">
            <v>ШТ</v>
          </cell>
          <cell r="CL4564" t="e">
            <v>#N/A</v>
          </cell>
          <cell r="CM4564" t="e">
            <v>#N/A</v>
          </cell>
          <cell r="CN4564">
            <v>981400</v>
          </cell>
          <cell r="CO4564">
            <v>2</v>
          </cell>
          <cell r="CP4564">
            <v>2</v>
          </cell>
          <cell r="CQ4564" t="str">
            <v>МЦ</v>
          </cell>
          <cell r="CR4564">
            <v>0</v>
          </cell>
          <cell r="CS4564">
            <v>0</v>
          </cell>
          <cell r="CT4564">
            <v>0</v>
          </cell>
          <cell r="CU4564">
            <v>2</v>
          </cell>
          <cell r="CV4564">
            <v>-2</v>
          </cell>
          <cell r="CW4564">
            <v>0</v>
          </cell>
          <cell r="CY4564">
            <v>1</v>
          </cell>
          <cell r="CZ4564">
            <v>981400</v>
          </cell>
          <cell r="DB4564">
            <v>0</v>
          </cell>
          <cell r="DC4564">
            <v>0</v>
          </cell>
          <cell r="DE4564">
            <v>0</v>
          </cell>
          <cell r="DF4564">
            <v>0</v>
          </cell>
          <cell r="DH4564">
            <v>0</v>
          </cell>
          <cell r="DI4564">
            <v>0</v>
          </cell>
          <cell r="DL4564">
            <v>0</v>
          </cell>
          <cell r="DN4564">
            <v>0</v>
          </cell>
          <cell r="DO4564">
            <v>0</v>
          </cell>
          <cell r="DR4564">
            <v>0</v>
          </cell>
          <cell r="DU4564">
            <v>1</v>
          </cell>
          <cell r="DV4564">
            <v>981400</v>
          </cell>
          <cell r="DW4564" t="str">
            <v>повтор</v>
          </cell>
          <cell r="DX4564" t="str">
            <v>Направлено 23.06.2023</v>
          </cell>
          <cell r="EA4564" t="str">
            <v>ГПЗ</v>
          </cell>
          <cell r="EF4564">
            <v>1</v>
          </cell>
          <cell r="EG4564">
            <v>981400</v>
          </cell>
          <cell r="EH4564" t="e">
            <v>#N/A</v>
          </cell>
          <cell r="EJ4564" t="str">
            <v>53-30</v>
          </cell>
          <cell r="EK4564" t="str">
            <v>ЗЦП</v>
          </cell>
          <cell r="EO4564" t="str">
            <v>СГМ</v>
          </cell>
          <cell r="EP4564" t="str">
            <v>ЦП</v>
          </cell>
          <cell r="ES4564" t="str">
            <v>08.2023</v>
          </cell>
          <cell r="ET4564" t="str">
            <v>471010000, Мангистауская область, Актау Г.А., г.Актау, промышленная зона, БМТС АО Каражанбасмунай</v>
          </cell>
          <cell r="EU4564" t="str">
            <v>С даты подписания договора в течение 75 календарных дней</v>
          </cell>
          <cell r="EV4564" t="str">
            <v>ок</v>
          </cell>
          <cell r="EW4564" t="e">
            <v>#VALUE!</v>
          </cell>
          <cell r="EX4564" t="str">
            <v>281220.900.000012</v>
          </cell>
          <cell r="EY4564" t="str">
            <v>Фрезер</v>
          </cell>
          <cell r="EZ4564" t="str">
            <v>конусный, колонный</v>
          </cell>
        </row>
        <row r="4565">
          <cell r="CI4565" t="str">
            <v>220-00638</v>
          </cell>
          <cell r="CJ4565" t="str">
            <v>Фрезер: арбузный 32Ф-149 состоит из корпуса, изготовленного извысокопрочной легированной стали и режущеи стирающей наплавки, состоящей из частиц дробленного карбида вольфрама, внедренного в матрицуиз никельсодержащей латуни. Фрезерующие зубья выполнены в виде винтовых поверхностей, расположены в средней части корпуса. В верхнейи нижней части корпуса  присоединительные резьбы. Наружныйдиаметр- 149 мм. Правая присоединительные резьбы З-86мм.</v>
          </cell>
          <cell r="CK4565" t="str">
            <v>ШТ</v>
          </cell>
          <cell r="CL4565" t="e">
            <v>#N/A</v>
          </cell>
          <cell r="CM4565" t="e">
            <v>#N/A</v>
          </cell>
          <cell r="CN4565">
            <v>642600</v>
          </cell>
          <cell r="CO4565">
            <v>2</v>
          </cell>
          <cell r="CP4565">
            <v>2</v>
          </cell>
          <cell r="CQ4565" t="str">
            <v>МЦ</v>
          </cell>
          <cell r="CR4565">
            <v>0</v>
          </cell>
          <cell r="CS4565">
            <v>0</v>
          </cell>
          <cell r="CT4565">
            <v>0</v>
          </cell>
          <cell r="CU4565">
            <v>2</v>
          </cell>
          <cell r="CV4565">
            <v>-2</v>
          </cell>
          <cell r="CW4565">
            <v>0</v>
          </cell>
          <cell r="CY4565">
            <v>1</v>
          </cell>
          <cell r="CZ4565">
            <v>642600</v>
          </cell>
          <cell r="DB4565">
            <v>0</v>
          </cell>
          <cell r="DC4565">
            <v>0</v>
          </cell>
          <cell r="DE4565">
            <v>0</v>
          </cell>
          <cell r="DF4565">
            <v>0</v>
          </cell>
          <cell r="DH4565">
            <v>0</v>
          </cell>
          <cell r="DI4565">
            <v>0</v>
          </cell>
          <cell r="DL4565">
            <v>0</v>
          </cell>
          <cell r="DN4565">
            <v>0</v>
          </cell>
          <cell r="DO4565">
            <v>0</v>
          </cell>
          <cell r="DR4565">
            <v>0</v>
          </cell>
          <cell r="DU4565">
            <v>1</v>
          </cell>
          <cell r="DV4565">
            <v>642600</v>
          </cell>
          <cell r="DW4565" t="str">
            <v>повтор</v>
          </cell>
          <cell r="DX4565" t="str">
            <v>Направлено 23.06.2023</v>
          </cell>
          <cell r="EA4565" t="str">
            <v>ГПЗ</v>
          </cell>
          <cell r="EF4565">
            <v>1</v>
          </cell>
          <cell r="EG4565">
            <v>642600</v>
          </cell>
          <cell r="EH4565" t="e">
            <v>#N/A</v>
          </cell>
          <cell r="EJ4565" t="str">
            <v>53-30</v>
          </cell>
          <cell r="EK4565" t="str">
            <v>ЗЦП</v>
          </cell>
          <cell r="EO4565" t="str">
            <v>СГМ</v>
          </cell>
          <cell r="EP4565" t="str">
            <v>ЦП</v>
          </cell>
          <cell r="ES4565" t="str">
            <v>08.2023</v>
          </cell>
          <cell r="ET4565" t="str">
            <v>471010000, Мангистауская область, Актау Г.А., г.Актау, промышленная зона, БМТС АО Каражанбасмунай</v>
          </cell>
          <cell r="EU4565" t="str">
            <v>С даты подписания договора в течение 75 календарных дней</v>
          </cell>
          <cell r="EV4565" t="str">
            <v>ок</v>
          </cell>
          <cell r="EW4565" t="e">
            <v>#VALUE!</v>
          </cell>
          <cell r="EX4565" t="str">
            <v>281220.900.000012</v>
          </cell>
          <cell r="EY4565" t="str">
            <v>Фрезер</v>
          </cell>
          <cell r="EZ4565" t="str">
            <v>конусный, колонный</v>
          </cell>
        </row>
        <row r="4566">
          <cell r="CI4566" t="str">
            <v>330-02037</v>
          </cell>
          <cell r="CJ4566" t="str">
            <v>Центр вращающийся для токарного станка 1М63Н. А-1-5-Н</v>
          </cell>
          <cell r="CK4566" t="str">
            <v>ШТ</v>
          </cell>
          <cell r="CL4566" t="e">
            <v>#N/A</v>
          </cell>
          <cell r="CM4566" t="e">
            <v>#N/A</v>
          </cell>
          <cell r="CN4566">
            <v>27788</v>
          </cell>
          <cell r="CO4566">
            <v>1</v>
          </cell>
          <cell r="CP4566">
            <v>0</v>
          </cell>
          <cell r="CQ4566" t="str">
            <v>со склада</v>
          </cell>
          <cell r="CR4566">
            <v>1</v>
          </cell>
          <cell r="CS4566">
            <v>0</v>
          </cell>
          <cell r="CT4566">
            <v>0</v>
          </cell>
          <cell r="CU4566">
            <v>1</v>
          </cell>
          <cell r="CV4566">
            <v>0</v>
          </cell>
          <cell r="CW4566">
            <v>0</v>
          </cell>
          <cell r="CY4566">
            <v>2</v>
          </cell>
          <cell r="CZ4566">
            <v>55576</v>
          </cell>
          <cell r="DB4566">
            <v>0</v>
          </cell>
          <cell r="DC4566">
            <v>0</v>
          </cell>
          <cell r="DE4566">
            <v>0</v>
          </cell>
          <cell r="DF4566">
            <v>0</v>
          </cell>
          <cell r="DH4566">
            <v>0</v>
          </cell>
          <cell r="DI4566">
            <v>0</v>
          </cell>
          <cell r="DL4566">
            <v>0</v>
          </cell>
          <cell r="DN4566">
            <v>0</v>
          </cell>
          <cell r="DO4566">
            <v>0</v>
          </cell>
          <cell r="DR4566">
            <v>0</v>
          </cell>
          <cell r="DU4566">
            <v>2</v>
          </cell>
          <cell r="DV4566">
            <v>55576</v>
          </cell>
          <cell r="EA4566" t="str">
            <v>100 МРП</v>
          </cell>
          <cell r="EF4566">
            <v>2</v>
          </cell>
          <cell r="EG4566">
            <v>55576</v>
          </cell>
          <cell r="EH4566" t="e">
            <v>#N/A</v>
          </cell>
          <cell r="EJ4566" t="str">
            <v xml:space="preserve">1 </v>
          </cell>
          <cell r="EK4566" t="str">
            <v>100 МРП</v>
          </cell>
          <cell r="EO4566" t="str">
            <v>СГМ</v>
          </cell>
          <cell r="EP4566" t="e">
            <v>#N/A</v>
          </cell>
          <cell r="ES4566" t="e">
            <v>#N/A</v>
          </cell>
          <cell r="ET4566" t="str">
            <v>471010000, Мангистауская область, Актау Г.А., г.Актау, промышленная зона, БМТС АО Каражанбасмунай</v>
          </cell>
          <cell r="EV4566" t="str">
            <v>ок</v>
          </cell>
          <cell r="EW4566" t="e">
            <v>#VALUE!</v>
          </cell>
          <cell r="EX4566" t="str">
            <v>284922.300.000000</v>
          </cell>
          <cell r="EY4566" t="str">
            <v>Центр</v>
          </cell>
          <cell r="EZ4566" t="str">
            <v>вращающийся, для токарного станка</v>
          </cell>
        </row>
        <row r="4567">
          <cell r="CI4567" t="str">
            <v>190-11475</v>
          </cell>
          <cell r="CJ4567" t="str">
            <v>Центр: вращающийся для токарного станка 16В20, А-1-4-Н</v>
          </cell>
          <cell r="CK4567" t="str">
            <v>ШТ</v>
          </cell>
          <cell r="CL4567" t="b">
            <v>1</v>
          </cell>
          <cell r="CM4567">
            <v>28457</v>
          </cell>
          <cell r="CN4567">
            <v>28457</v>
          </cell>
          <cell r="CO4567">
            <v>1</v>
          </cell>
          <cell r="CP4567">
            <v>1</v>
          </cell>
          <cell r="CQ4567">
            <v>0</v>
          </cell>
          <cell r="CR4567">
            <v>0</v>
          </cell>
          <cell r="CS4567">
            <v>0</v>
          </cell>
          <cell r="CT4567">
            <v>0</v>
          </cell>
          <cell r="CU4567">
            <v>1</v>
          </cell>
          <cell r="CV4567">
            <v>-1</v>
          </cell>
          <cell r="CW4567">
            <v>0</v>
          </cell>
          <cell r="CY4567">
            <v>2</v>
          </cell>
          <cell r="CZ4567">
            <v>56914</v>
          </cell>
          <cell r="DB4567">
            <v>0</v>
          </cell>
          <cell r="DC4567">
            <v>0</v>
          </cell>
          <cell r="DE4567">
            <v>0</v>
          </cell>
          <cell r="DF4567">
            <v>0</v>
          </cell>
          <cell r="DH4567">
            <v>0</v>
          </cell>
          <cell r="DI4567">
            <v>0</v>
          </cell>
          <cell r="DL4567">
            <v>0</v>
          </cell>
          <cell r="DN4567">
            <v>0</v>
          </cell>
          <cell r="DO4567">
            <v>0</v>
          </cell>
          <cell r="DR4567">
            <v>0</v>
          </cell>
          <cell r="DU4567">
            <v>2</v>
          </cell>
          <cell r="DV4567">
            <v>56914</v>
          </cell>
          <cell r="EA4567" t="str">
            <v>100 МРП</v>
          </cell>
          <cell r="EF4567">
            <v>2</v>
          </cell>
          <cell r="EG4567">
            <v>56914</v>
          </cell>
          <cell r="EH4567" t="e">
            <v>#N/A</v>
          </cell>
          <cell r="EJ4567" t="str">
            <v>173</v>
          </cell>
          <cell r="EK4567" t="str">
            <v>100 МРП</v>
          </cell>
          <cell r="EO4567" t="str">
            <v>СГМ</v>
          </cell>
          <cell r="EP4567" t="e">
            <v>#N/A</v>
          </cell>
          <cell r="ES4567" t="e">
            <v>#N/A</v>
          </cell>
          <cell r="ET4567" t="str">
            <v>471010000, Мангистауская область, Актау Г.А., г.Актау, промышленная зона, БМТС АО Каражанбасмунай</v>
          </cell>
          <cell r="EU4567" t="str">
            <v>С даты подписания договора в течение 60 календарных дней</v>
          </cell>
          <cell r="EV4567" t="str">
            <v>ок</v>
          </cell>
          <cell r="EW4567" t="e">
            <v>#VALUE!</v>
          </cell>
          <cell r="EX4567" t="str">
            <v>284922.300.000000</v>
          </cell>
          <cell r="EY4567" t="str">
            <v>Центр</v>
          </cell>
          <cell r="EZ4567" t="str">
            <v>вращающийся, для токарного станка</v>
          </cell>
        </row>
        <row r="4568">
          <cell r="CI4568" t="str">
            <v>330-00908</v>
          </cell>
          <cell r="CJ4568" t="str">
            <v>Черенок: от лопаты, с полушаровой головкой, длина рукоятки не менее1200-1300мм.</v>
          </cell>
          <cell r="CK4568" t="str">
            <v>ШТ</v>
          </cell>
          <cell r="CL4568" t="e">
            <v>#N/A</v>
          </cell>
          <cell r="CM4568" t="e">
            <v>#N/A</v>
          </cell>
          <cell r="CN4568">
            <v>775</v>
          </cell>
          <cell r="CO4568">
            <v>87</v>
          </cell>
          <cell r="CP4568">
            <v>41</v>
          </cell>
          <cell r="CQ4568" t="str">
            <v>возврат</v>
          </cell>
          <cell r="CR4568">
            <v>42</v>
          </cell>
          <cell r="CS4568">
            <v>0</v>
          </cell>
          <cell r="CT4568">
            <v>39</v>
          </cell>
          <cell r="CU4568">
            <v>48</v>
          </cell>
          <cell r="CV4568">
            <v>-6</v>
          </cell>
          <cell r="CW4568">
            <v>0</v>
          </cell>
          <cell r="CY4568">
            <v>94</v>
          </cell>
          <cell r="CZ4568">
            <v>72850</v>
          </cell>
          <cell r="DB4568">
            <v>0</v>
          </cell>
          <cell r="DC4568">
            <v>0</v>
          </cell>
          <cell r="DE4568">
            <v>0</v>
          </cell>
          <cell r="DF4568">
            <v>0</v>
          </cell>
          <cell r="DH4568">
            <v>0</v>
          </cell>
          <cell r="DI4568">
            <v>0</v>
          </cell>
          <cell r="DL4568">
            <v>0</v>
          </cell>
          <cell r="DN4568">
            <v>0</v>
          </cell>
          <cell r="DO4568">
            <v>0</v>
          </cell>
          <cell r="DR4568">
            <v>0</v>
          </cell>
          <cell r="DU4568">
            <v>94</v>
          </cell>
          <cell r="DV4568">
            <v>72850</v>
          </cell>
          <cell r="EA4568" t="str">
            <v>100 МРП</v>
          </cell>
          <cell r="EF4568">
            <v>94</v>
          </cell>
          <cell r="EG4568">
            <v>72850</v>
          </cell>
          <cell r="EH4568" t="e">
            <v>#N/A</v>
          </cell>
          <cell r="EJ4568" t="str">
            <v>174 МРП</v>
          </cell>
          <cell r="EK4568" t="str">
            <v>100 МРП</v>
          </cell>
          <cell r="EL4568" t="str">
            <v>ТПФ</v>
          </cell>
          <cell r="EO4568" t="str">
            <v>СГМ</v>
          </cell>
          <cell r="EP4568" t="e">
            <v>#N/A</v>
          </cell>
          <cell r="ES4568" t="e">
            <v>#N/A</v>
          </cell>
          <cell r="ET4568" t="str">
            <v>471010000, Мангистауская область, Актау Г.А., г.Актау, промышленная зона, БМТС АО Каражанбасмунай</v>
          </cell>
          <cell r="EU4568" t="str">
            <v>С даты подписания договора в течение 75 календарных дней</v>
          </cell>
          <cell r="EW4568" t="e">
            <v>#VALUE!</v>
          </cell>
          <cell r="EX4568" t="str">
            <v>162911.100.000003</v>
          </cell>
          <cell r="EY4568" t="str">
            <v>Черенок</v>
          </cell>
          <cell r="EZ4568" t="str">
            <v>деревянный, для лопаты</v>
          </cell>
        </row>
        <row r="4569">
          <cell r="CI4569" t="str">
            <v>320-00719</v>
          </cell>
          <cell r="CJ4569" t="str">
            <v>Шайба плоская 10 мм ГОСТ 11371-78</v>
          </cell>
          <cell r="CK4569" t="str">
            <v>КГ</v>
          </cell>
          <cell r="CL4569" t="e">
            <v>#N/A</v>
          </cell>
          <cell r="CM4569" t="e">
            <v>#N/A</v>
          </cell>
          <cell r="CN4569">
            <v>2052.23</v>
          </cell>
          <cell r="CO4569">
            <v>8</v>
          </cell>
          <cell r="CP4569">
            <v>8</v>
          </cell>
          <cell r="CQ4569" t="str">
            <v>не сост</v>
          </cell>
          <cell r="CR4569">
            <v>12.09</v>
          </cell>
          <cell r="CS4569">
            <v>0</v>
          </cell>
          <cell r="CT4569">
            <v>2.46</v>
          </cell>
          <cell r="CU4569">
            <v>5.54</v>
          </cell>
          <cell r="CV4569">
            <v>6.55</v>
          </cell>
          <cell r="CW4569">
            <v>6</v>
          </cell>
          <cell r="CY4569">
            <v>11</v>
          </cell>
          <cell r="CZ4569">
            <v>22574.53</v>
          </cell>
          <cell r="DB4569">
            <v>0</v>
          </cell>
          <cell r="DC4569">
            <v>0</v>
          </cell>
          <cell r="DE4569">
            <v>0</v>
          </cell>
          <cell r="DF4569">
            <v>0</v>
          </cell>
          <cell r="DG4569" t="str">
            <v>Превышение бюджета</v>
          </cell>
          <cell r="DH4569">
            <v>0</v>
          </cell>
          <cell r="DI4569">
            <v>0</v>
          </cell>
          <cell r="DK4569">
            <v>0</v>
          </cell>
          <cell r="DL4569">
            <v>0</v>
          </cell>
          <cell r="DN4569">
            <v>0</v>
          </cell>
          <cell r="DO4569">
            <v>0</v>
          </cell>
          <cell r="DQ4569">
            <v>0</v>
          </cell>
          <cell r="DR4569">
            <v>0</v>
          </cell>
          <cell r="DU4569">
            <v>11</v>
          </cell>
          <cell r="DV4569">
            <v>22574.53</v>
          </cell>
          <cell r="DW4569" t="str">
            <v>передан</v>
          </cell>
          <cell r="DX4569" t="str">
            <v>проводится МЦ / 
Направлено в ОМЦиА 12.10.2022</v>
          </cell>
          <cell r="EA4569" t="str">
            <v>ГПЗ</v>
          </cell>
          <cell r="EF4569">
            <v>11</v>
          </cell>
          <cell r="EG4569">
            <v>22574.53</v>
          </cell>
          <cell r="EH4569" t="e">
            <v>#N/A</v>
          </cell>
          <cell r="EJ4569" t="str">
            <v>51</v>
          </cell>
          <cell r="EK4569" t="str">
            <v>ЗЦП</v>
          </cell>
          <cell r="EL4569" t="str">
            <v>МХБ</v>
          </cell>
          <cell r="EM4569">
            <v>315</v>
          </cell>
          <cell r="EO4569" t="str">
            <v>СГМ</v>
          </cell>
          <cell r="EP4569" t="str">
            <v>ЦП</v>
          </cell>
          <cell r="ES4569" t="str">
            <v>09.2022</v>
          </cell>
          <cell r="ET4569" t="str">
            <v>471010000, Мангистауская область, Актау Г.А., г.Актау, промышленная зона, БМТС АО Каражанбасмунай</v>
          </cell>
          <cell r="EU4569" t="str">
            <v>с 01.2023 по 03.2023</v>
          </cell>
          <cell r="EV4569" t="str">
            <v>ок</v>
          </cell>
          <cell r="EW4569">
            <v>259412</v>
          </cell>
          <cell r="EX4569" t="str">
            <v>259412.300.000058</v>
          </cell>
          <cell r="EY4569" t="str">
            <v>Шайба плоская</v>
          </cell>
          <cell r="EZ4569" t="str">
            <v>стальная, диаметр 10 мм</v>
          </cell>
        </row>
        <row r="4570">
          <cell r="CI4570" t="str">
            <v>320-00691</v>
          </cell>
          <cell r="CJ4570" t="str">
            <v>Шайба плоская 12 мм ГОСТ 11371-78</v>
          </cell>
          <cell r="CK4570" t="str">
            <v>КГ</v>
          </cell>
          <cell r="CL4570" t="e">
            <v>#N/A</v>
          </cell>
          <cell r="CM4570" t="e">
            <v>#N/A</v>
          </cell>
          <cell r="CN4570">
            <v>1995.98</v>
          </cell>
          <cell r="CO4570">
            <v>14</v>
          </cell>
          <cell r="CP4570">
            <v>0</v>
          </cell>
          <cell r="CQ4570" t="str">
            <v>со склада</v>
          </cell>
          <cell r="CR4570">
            <v>15.362</v>
          </cell>
          <cell r="CS4570">
            <v>0</v>
          </cell>
          <cell r="CT4570">
            <v>1.75</v>
          </cell>
          <cell r="CU4570">
            <v>12.25</v>
          </cell>
          <cell r="CV4570">
            <v>3.1120000000000001</v>
          </cell>
          <cell r="CW4570">
            <v>0</v>
          </cell>
          <cell r="CY4570">
            <v>7</v>
          </cell>
          <cell r="CZ4570">
            <v>13971.86</v>
          </cell>
          <cell r="DB4570">
            <v>0</v>
          </cell>
          <cell r="DC4570">
            <v>0</v>
          </cell>
          <cell r="DE4570">
            <v>0</v>
          </cell>
          <cell r="DF4570">
            <v>0</v>
          </cell>
          <cell r="DG4570" t="str">
            <v>Превышение бюджета</v>
          </cell>
          <cell r="DH4570">
            <v>0</v>
          </cell>
          <cell r="DI4570">
            <v>0</v>
          </cell>
          <cell r="DK4570">
            <v>0</v>
          </cell>
          <cell r="DL4570">
            <v>0</v>
          </cell>
          <cell r="DN4570">
            <v>0</v>
          </cell>
          <cell r="DO4570">
            <v>0</v>
          </cell>
          <cell r="DQ4570">
            <v>0</v>
          </cell>
          <cell r="DR4570">
            <v>0</v>
          </cell>
          <cell r="DU4570">
            <v>7</v>
          </cell>
          <cell r="DV4570">
            <v>13971.86</v>
          </cell>
          <cell r="DW4570" t="str">
            <v>передан</v>
          </cell>
          <cell r="DX4570" t="str">
            <v>проводится МЦ / 
Направлено в ОМЦиА 12.10.2022</v>
          </cell>
          <cell r="EA4570" t="str">
            <v>ГПЗ</v>
          </cell>
          <cell r="EF4570">
            <v>7</v>
          </cell>
          <cell r="EG4570">
            <v>13971.86</v>
          </cell>
          <cell r="EH4570" t="e">
            <v>#N/A</v>
          </cell>
          <cell r="EJ4570" t="str">
            <v>51</v>
          </cell>
          <cell r="EK4570" t="str">
            <v>ЗЦП</v>
          </cell>
          <cell r="EL4570" t="str">
            <v>МХБ/ТПФ</v>
          </cell>
          <cell r="EM4570">
            <v>315</v>
          </cell>
          <cell r="EO4570" t="str">
            <v>СГМ</v>
          </cell>
          <cell r="EP4570" t="str">
            <v>ЦП</v>
          </cell>
          <cell r="ES4570" t="str">
            <v>09.2022</v>
          </cell>
          <cell r="ET4570" t="str">
            <v>471010000, Мангистауская область, Актау Г.А., г.Актау, промышленная зона, БМТС АО Каражанбасмунай</v>
          </cell>
          <cell r="EU4570" t="str">
            <v>с 01.2023 по 03.2023</v>
          </cell>
          <cell r="EV4570" t="str">
            <v>ок</v>
          </cell>
          <cell r="EW4570">
            <v>259412</v>
          </cell>
          <cell r="EX4570" t="str">
            <v>259412.300.000059</v>
          </cell>
          <cell r="EY4570" t="str">
            <v>Шайба плоская</v>
          </cell>
          <cell r="EZ4570" t="str">
            <v>стальная, диаметр 12 мм</v>
          </cell>
        </row>
        <row r="4571">
          <cell r="CI4571" t="str">
            <v>320-00692</v>
          </cell>
          <cell r="CJ4571" t="str">
            <v>Шайба плоская 6 мм ГОСТ 11371-78</v>
          </cell>
          <cell r="CK4571" t="str">
            <v>КГ</v>
          </cell>
          <cell r="CL4571" t="e">
            <v>#N/A</v>
          </cell>
          <cell r="CM4571" t="e">
            <v>#N/A</v>
          </cell>
          <cell r="CN4571">
            <v>1020</v>
          </cell>
          <cell r="CO4571">
            <v>2</v>
          </cell>
          <cell r="CP4571">
            <v>0</v>
          </cell>
          <cell r="CQ4571" t="str">
            <v>со склада</v>
          </cell>
          <cell r="CR4571">
            <v>15.05</v>
          </cell>
          <cell r="CS4571">
            <v>0</v>
          </cell>
          <cell r="CT4571">
            <v>1.71</v>
          </cell>
          <cell r="CU4571">
            <v>0.29000000000000004</v>
          </cell>
          <cell r="CV4571">
            <v>14.760000000000002</v>
          </cell>
          <cell r="CW4571">
            <v>2</v>
          </cell>
          <cell r="CY4571">
            <v>2</v>
          </cell>
          <cell r="CZ4571">
            <v>2040</v>
          </cell>
          <cell r="DB4571">
            <v>0</v>
          </cell>
          <cell r="DC4571">
            <v>0</v>
          </cell>
          <cell r="DE4571">
            <v>0</v>
          </cell>
          <cell r="DF4571">
            <v>0</v>
          </cell>
          <cell r="DH4571">
            <v>2</v>
          </cell>
          <cell r="DI4571">
            <v>2040</v>
          </cell>
          <cell r="DK4571">
            <v>0</v>
          </cell>
          <cell r="DL4571">
            <v>0</v>
          </cell>
          <cell r="DN4571">
            <v>0</v>
          </cell>
          <cell r="DO4571">
            <v>0</v>
          </cell>
          <cell r="DQ4571">
            <v>0</v>
          </cell>
          <cell r="DR4571">
            <v>0</v>
          </cell>
          <cell r="DU4571">
            <v>0</v>
          </cell>
          <cell r="DV4571">
            <v>0</v>
          </cell>
          <cell r="EA4571" t="str">
            <v>со склада</v>
          </cell>
          <cell r="EG4571">
            <v>0</v>
          </cell>
          <cell r="EH4571" t="e">
            <v>#N/A</v>
          </cell>
          <cell r="EL4571" t="str">
            <v>МХБ</v>
          </cell>
          <cell r="EO4571" t="str">
            <v>СГМ</v>
          </cell>
          <cell r="EP4571" t="e">
            <v>#N/A</v>
          </cell>
          <cell r="ES4571" t="e">
            <v>#N/A</v>
          </cell>
          <cell r="ET4571" t="str">
            <v>-</v>
          </cell>
          <cell r="EV4571" t="str">
            <v>Проверить</v>
          </cell>
          <cell r="EW4571" t="e">
            <v>#VALUE!</v>
          </cell>
          <cell r="EX4571" t="str">
            <v>259412.300.000056</v>
          </cell>
          <cell r="EY4571" t="str">
            <v>Шайба плоская</v>
          </cell>
          <cell r="EZ4571" t="str">
            <v>стальная, диаметр 6 мм</v>
          </cell>
        </row>
        <row r="4572">
          <cell r="CI4572" t="str">
            <v>320-00693</v>
          </cell>
          <cell r="CJ4572" t="str">
            <v>Шайба плоская 8 мм ГОСТ 11371-78</v>
          </cell>
          <cell r="CK4572" t="str">
            <v>КГ</v>
          </cell>
          <cell r="CL4572" t="e">
            <v>#N/A</v>
          </cell>
          <cell r="CM4572" t="e">
            <v>#N/A</v>
          </cell>
          <cell r="CN4572">
            <v>2052.23</v>
          </cell>
          <cell r="CO4572">
            <v>8</v>
          </cell>
          <cell r="CP4572">
            <v>8</v>
          </cell>
          <cell r="CQ4572" t="str">
            <v>не сост</v>
          </cell>
          <cell r="CR4572">
            <v>11.917</v>
          </cell>
          <cell r="CS4572">
            <v>0</v>
          </cell>
          <cell r="CT4572">
            <v>3.1869999999999998</v>
          </cell>
          <cell r="CU4572">
            <v>4.8130000000000006</v>
          </cell>
          <cell r="CV4572">
            <v>7.1039999999999992</v>
          </cell>
          <cell r="CW4572">
            <v>7</v>
          </cell>
          <cell r="CY4572">
            <v>10</v>
          </cell>
          <cell r="CZ4572">
            <v>20522.3</v>
          </cell>
          <cell r="DB4572">
            <v>0</v>
          </cell>
          <cell r="DC4572">
            <v>0</v>
          </cell>
          <cell r="DE4572">
            <v>0</v>
          </cell>
          <cell r="DF4572">
            <v>0</v>
          </cell>
          <cell r="DG4572" t="str">
            <v>Превышение бюджета</v>
          </cell>
          <cell r="DH4572">
            <v>0</v>
          </cell>
          <cell r="DI4572">
            <v>0</v>
          </cell>
          <cell r="DK4572">
            <v>0</v>
          </cell>
          <cell r="DL4572">
            <v>0</v>
          </cell>
          <cell r="DN4572">
            <v>0</v>
          </cell>
          <cell r="DO4572">
            <v>0</v>
          </cell>
          <cell r="DQ4572">
            <v>0</v>
          </cell>
          <cell r="DR4572">
            <v>0</v>
          </cell>
          <cell r="DU4572">
            <v>10</v>
          </cell>
          <cell r="DV4572">
            <v>20522.3</v>
          </cell>
          <cell r="DW4572" t="str">
            <v>передан</v>
          </cell>
          <cell r="DX4572" t="str">
            <v>проводится МЦ / 
Направлено в ОМЦиА 12.10.2022</v>
          </cell>
          <cell r="EA4572" t="str">
            <v>ГПЗ</v>
          </cell>
          <cell r="EF4572">
            <v>10</v>
          </cell>
          <cell r="EG4572">
            <v>20522.3</v>
          </cell>
          <cell r="EH4572" t="e">
            <v>#N/A</v>
          </cell>
          <cell r="EJ4572" t="str">
            <v>51</v>
          </cell>
          <cell r="EK4572" t="str">
            <v>ЗЦП</v>
          </cell>
          <cell r="EL4572" t="str">
            <v>МХБ</v>
          </cell>
          <cell r="EM4572">
            <v>315</v>
          </cell>
          <cell r="EO4572" t="str">
            <v>СГМ</v>
          </cell>
          <cell r="EP4572" t="str">
            <v>ЦП</v>
          </cell>
          <cell r="ES4572" t="str">
            <v>09.2022</v>
          </cell>
          <cell r="ET4572" t="str">
            <v>471010000, Мангистауская область, Актау Г.А., г.Актау, промышленная зона, БМТС АО Каражанбасмунай</v>
          </cell>
          <cell r="EU4572" t="str">
            <v>с 01.2023 по 03.2023</v>
          </cell>
          <cell r="EV4572" t="str">
            <v>ок</v>
          </cell>
          <cell r="EW4572">
            <v>259412</v>
          </cell>
          <cell r="EX4572" t="str">
            <v>259412.300.000057</v>
          </cell>
          <cell r="EY4572" t="str">
            <v>Шайба плоская</v>
          </cell>
          <cell r="EZ4572" t="str">
            <v>стальная, диаметр 8 мм</v>
          </cell>
        </row>
        <row r="4573">
          <cell r="CI4573" t="str">
            <v>320-00383</v>
          </cell>
          <cell r="CJ4573" t="str">
            <v>Шайба плоская: 12; ГОСТ 11371-78;....~Washer-Flat: 12; GOST 11371-78;....</v>
          </cell>
          <cell r="CK4573" t="str">
            <v>ШТ</v>
          </cell>
          <cell r="CL4573" t="b">
            <v>1</v>
          </cell>
          <cell r="CM4573">
            <v>96</v>
          </cell>
          <cell r="CN4573">
            <v>96</v>
          </cell>
          <cell r="CO4573">
            <v>0</v>
          </cell>
          <cell r="CP4573">
            <v>0</v>
          </cell>
          <cell r="CQ4573" t="e">
            <v>#N/A</v>
          </cell>
          <cell r="CR4573">
            <v>0</v>
          </cell>
          <cell r="CS4573">
            <v>0</v>
          </cell>
          <cell r="CT4573">
            <v>0</v>
          </cell>
          <cell r="CU4573">
            <v>0</v>
          </cell>
          <cell r="CV4573">
            <v>0</v>
          </cell>
          <cell r="CW4573">
            <v>0</v>
          </cell>
          <cell r="CY4573">
            <v>0</v>
          </cell>
          <cell r="CZ4573">
            <v>0</v>
          </cell>
          <cell r="DB4573">
            <v>0</v>
          </cell>
          <cell r="DC4573">
            <v>0</v>
          </cell>
          <cell r="DE4573">
            <v>0</v>
          </cell>
          <cell r="DF4573">
            <v>0</v>
          </cell>
          <cell r="DH4573">
            <v>0</v>
          </cell>
          <cell r="DI4573">
            <v>0</v>
          </cell>
          <cell r="DL4573">
            <v>0</v>
          </cell>
          <cell r="DN4573">
            <v>0</v>
          </cell>
          <cell r="DO4573">
            <v>0</v>
          </cell>
          <cell r="DP4573" t="str">
            <v>Текеев Адилбек Алипджанович Пн 13.03.2023 18:22</v>
          </cell>
          <cell r="DR4573">
            <v>0</v>
          </cell>
          <cell r="DU4573">
            <v>0</v>
          </cell>
          <cell r="DV4573">
            <v>0</v>
          </cell>
          <cell r="EG4573">
            <v>0</v>
          </cell>
          <cell r="EH4573" t="e">
            <v>#N/A</v>
          </cell>
          <cell r="EL4573" t="str">
            <v>МХБ/ТПФ</v>
          </cell>
          <cell r="EO4573" t="str">
            <v>СГМ</v>
          </cell>
          <cell r="EP4573" t="e">
            <v>#N/A</v>
          </cell>
          <cell r="ES4573" t="e">
            <v>#N/A</v>
          </cell>
          <cell r="ET4573" t="str">
            <v>471010000, Мангистауская область, Актау Г.А., г.Актау, промышленная зона, БМТС АО Каражанбасмунай</v>
          </cell>
          <cell r="EV4573" t="str">
            <v>Проставить</v>
          </cell>
          <cell r="EW4573" t="e">
            <v>#VALUE!</v>
          </cell>
          <cell r="EX4573" t="str">
            <v>259412.300.000059</v>
          </cell>
          <cell r="EY4573" t="str">
            <v>Шайба плоская</v>
          </cell>
          <cell r="EZ4573" t="str">
            <v>стальная, диаметр 12 мм</v>
          </cell>
        </row>
        <row r="4574">
          <cell r="CI4574" t="str">
            <v>320-00386</v>
          </cell>
          <cell r="CJ4574" t="str">
            <v>Шайба плоская: 14; ГОСТ 11371-78;....~Washer-Flat: 14; GOST 11371-78;....</v>
          </cell>
          <cell r="CK4574" t="str">
            <v>ШТ</v>
          </cell>
          <cell r="CL4574" t="b">
            <v>1</v>
          </cell>
          <cell r="CM4574">
            <v>96</v>
          </cell>
          <cell r="CN4574">
            <v>96</v>
          </cell>
          <cell r="CO4574">
            <v>0</v>
          </cell>
          <cell r="CP4574">
            <v>0</v>
          </cell>
          <cell r="CQ4574" t="e">
            <v>#N/A</v>
          </cell>
          <cell r="CR4574">
            <v>0</v>
          </cell>
          <cell r="CS4574">
            <v>0</v>
          </cell>
          <cell r="CT4574">
            <v>0</v>
          </cell>
          <cell r="CU4574">
            <v>0</v>
          </cell>
          <cell r="CV4574">
            <v>0</v>
          </cell>
          <cell r="CW4574">
            <v>0</v>
          </cell>
          <cell r="CY4574">
            <v>0</v>
          </cell>
          <cell r="CZ4574">
            <v>0</v>
          </cell>
          <cell r="DB4574">
            <v>0</v>
          </cell>
          <cell r="DC4574">
            <v>0</v>
          </cell>
          <cell r="DE4574">
            <v>0</v>
          </cell>
          <cell r="DF4574">
            <v>0</v>
          </cell>
          <cell r="DH4574">
            <v>0</v>
          </cell>
          <cell r="DI4574">
            <v>0</v>
          </cell>
          <cell r="DL4574">
            <v>0</v>
          </cell>
          <cell r="DN4574">
            <v>0</v>
          </cell>
          <cell r="DO4574">
            <v>0</v>
          </cell>
          <cell r="DP4574" t="str">
            <v>Текеев Адилбек Алипджанович Пн 13.03.2023 18:22</v>
          </cell>
          <cell r="DR4574">
            <v>0</v>
          </cell>
          <cell r="DU4574">
            <v>0</v>
          </cell>
          <cell r="DV4574">
            <v>0</v>
          </cell>
          <cell r="EG4574">
            <v>0</v>
          </cell>
          <cell r="EH4574" t="e">
            <v>#N/A</v>
          </cell>
          <cell r="EL4574" t="str">
            <v>МХБ/ТПФ</v>
          </cell>
          <cell r="EO4574" t="str">
            <v>СГМ</v>
          </cell>
          <cell r="EP4574" t="e">
            <v>#N/A</v>
          </cell>
          <cell r="ES4574" t="e">
            <v>#N/A</v>
          </cell>
          <cell r="ET4574" t="str">
            <v>471010000, Мангистауская область, Актау Г.А., г.Актау, промышленная зона, БМТС АО Каражанбасмунай</v>
          </cell>
          <cell r="EV4574" t="str">
            <v>Проставить</v>
          </cell>
          <cell r="EW4574" t="e">
            <v>#VALUE!</v>
          </cell>
          <cell r="EX4574" t="str">
            <v>259412.300.000060</v>
          </cell>
          <cell r="EY4574" t="str">
            <v>Шайба плоская</v>
          </cell>
          <cell r="EZ4574" t="str">
            <v>стальная, диаметр 14 мм</v>
          </cell>
        </row>
        <row r="4575">
          <cell r="CI4575" t="str">
            <v>320-00851</v>
          </cell>
          <cell r="CJ4575" t="str">
            <v>Шайба: граверная 10 мм</v>
          </cell>
          <cell r="CK4575" t="str">
            <v>КГ</v>
          </cell>
          <cell r="CL4575" t="e">
            <v>#N/A</v>
          </cell>
          <cell r="CM4575" t="e">
            <v>#N/A</v>
          </cell>
          <cell r="CN4575">
            <v>1100</v>
          </cell>
          <cell r="CO4575">
            <v>2</v>
          </cell>
          <cell r="CP4575">
            <v>2</v>
          </cell>
          <cell r="CQ4575">
            <v>0</v>
          </cell>
          <cell r="CR4575">
            <v>6.78</v>
          </cell>
          <cell r="CS4575">
            <v>0</v>
          </cell>
          <cell r="CT4575">
            <v>0.62</v>
          </cell>
          <cell r="CU4575">
            <v>1.38</v>
          </cell>
          <cell r="CV4575">
            <v>5.4</v>
          </cell>
          <cell r="CW4575">
            <v>2</v>
          </cell>
          <cell r="CY4575">
            <v>2</v>
          </cell>
          <cell r="CZ4575">
            <v>2200</v>
          </cell>
          <cell r="DB4575">
            <v>0</v>
          </cell>
          <cell r="DC4575">
            <v>0</v>
          </cell>
          <cell r="DE4575">
            <v>0</v>
          </cell>
          <cell r="DF4575">
            <v>0</v>
          </cell>
          <cell r="DH4575">
            <v>2</v>
          </cell>
          <cell r="DI4575">
            <v>2200</v>
          </cell>
          <cell r="DK4575">
            <v>0</v>
          </cell>
          <cell r="DL4575">
            <v>0</v>
          </cell>
          <cell r="DN4575">
            <v>0</v>
          </cell>
          <cell r="DO4575">
            <v>0</v>
          </cell>
          <cell r="DQ4575">
            <v>0</v>
          </cell>
          <cell r="DR4575">
            <v>0</v>
          </cell>
          <cell r="DU4575">
            <v>0</v>
          </cell>
          <cell r="DV4575">
            <v>0</v>
          </cell>
          <cell r="EA4575" t="str">
            <v>со склада</v>
          </cell>
          <cell r="EG4575">
            <v>0</v>
          </cell>
          <cell r="EH4575" t="e">
            <v>#N/A</v>
          </cell>
          <cell r="EL4575" t="str">
            <v>МХБ</v>
          </cell>
          <cell r="EO4575" t="str">
            <v>СГМ</v>
          </cell>
          <cell r="EP4575" t="e">
            <v>#N/A</v>
          </cell>
          <cell r="ES4575" t="e">
            <v>#N/A</v>
          </cell>
          <cell r="ET4575" t="str">
            <v>-</v>
          </cell>
          <cell r="EV4575" t="str">
            <v>Проверить</v>
          </cell>
          <cell r="EW4575" t="e">
            <v>#VALUE!</v>
          </cell>
          <cell r="EX4575" t="str">
            <v>259412.100.000063</v>
          </cell>
          <cell r="EY4575" t="str">
            <v>Шайба пружинная</v>
          </cell>
          <cell r="EZ4575" t="str">
            <v>стальная, диаметр 10 мм</v>
          </cell>
        </row>
        <row r="4576">
          <cell r="CI4576" t="str">
            <v>320-00852</v>
          </cell>
          <cell r="CJ4576" t="str">
            <v>Шайба: граверная 12 мм</v>
          </cell>
          <cell r="CK4576" t="str">
            <v>КГ</v>
          </cell>
          <cell r="CL4576" t="e">
            <v>#N/A</v>
          </cell>
          <cell r="CM4576" t="e">
            <v>#N/A</v>
          </cell>
          <cell r="CN4576">
            <v>2672.77</v>
          </cell>
          <cell r="CO4576">
            <v>5</v>
          </cell>
          <cell r="CP4576">
            <v>5</v>
          </cell>
          <cell r="CQ4576">
            <v>0</v>
          </cell>
          <cell r="CR4576">
            <v>0</v>
          </cell>
          <cell r="CS4576">
            <v>0</v>
          </cell>
          <cell r="CT4576">
            <v>0</v>
          </cell>
          <cell r="CU4576">
            <v>5</v>
          </cell>
          <cell r="CV4576">
            <v>-5</v>
          </cell>
          <cell r="CW4576">
            <v>0</v>
          </cell>
          <cell r="CY4576">
            <v>2</v>
          </cell>
          <cell r="CZ4576">
            <v>5345.54</v>
          </cell>
          <cell r="DB4576">
            <v>0</v>
          </cell>
          <cell r="DC4576">
            <v>0</v>
          </cell>
          <cell r="DE4576">
            <v>0</v>
          </cell>
          <cell r="DF4576">
            <v>0</v>
          </cell>
          <cell r="DH4576">
            <v>0</v>
          </cell>
          <cell r="DI4576">
            <v>0</v>
          </cell>
          <cell r="DK4576">
            <v>0</v>
          </cell>
          <cell r="DL4576">
            <v>0</v>
          </cell>
          <cell r="DN4576">
            <v>0</v>
          </cell>
          <cell r="DO4576">
            <v>0</v>
          </cell>
          <cell r="DQ4576">
            <v>0</v>
          </cell>
          <cell r="DR4576">
            <v>0</v>
          </cell>
          <cell r="DU4576">
            <v>2</v>
          </cell>
          <cell r="DV4576">
            <v>5345.54</v>
          </cell>
          <cell r="DW4576" t="str">
            <v>передан</v>
          </cell>
          <cell r="DX4576" t="str">
            <v>проводится МЦ / 
Направлено в ОМЦиА 12.10.2022</v>
          </cell>
          <cell r="EA4576" t="str">
            <v>ГПЗ</v>
          </cell>
          <cell r="EF4576">
            <v>2</v>
          </cell>
          <cell r="EG4576">
            <v>5345.54</v>
          </cell>
          <cell r="EH4576" t="e">
            <v>#N/A</v>
          </cell>
          <cell r="EJ4576" t="str">
            <v>51</v>
          </cell>
          <cell r="EK4576" t="str">
            <v>ЗЦП</v>
          </cell>
          <cell r="EL4576" t="str">
            <v>МХБ</v>
          </cell>
          <cell r="EM4576">
            <v>315</v>
          </cell>
          <cell r="EO4576" t="str">
            <v>СГМ</v>
          </cell>
          <cell r="EP4576" t="str">
            <v>ЦП</v>
          </cell>
          <cell r="ES4576" t="str">
            <v>09.2022</v>
          </cell>
          <cell r="ET4576" t="str">
            <v>471010000, Мангистауская область, Актау Г.А., г.Актау, промышленная зона, БМТС АО Каражанбасмунай</v>
          </cell>
          <cell r="EU4576" t="str">
            <v>с 01.2023 по 03.2023</v>
          </cell>
          <cell r="EV4576" t="str">
            <v>ок</v>
          </cell>
          <cell r="EW4576">
            <v>259412</v>
          </cell>
          <cell r="EX4576" t="str">
            <v>259412.100.000064</v>
          </cell>
          <cell r="EY4576" t="str">
            <v>Шайба пружинная</v>
          </cell>
          <cell r="EZ4576" t="str">
            <v>стальная, диаметр 12 мм</v>
          </cell>
        </row>
        <row r="4577">
          <cell r="CI4577" t="str">
            <v>320-00852</v>
          </cell>
          <cell r="CJ4577" t="str">
            <v>Шайба: граверная 12 мм</v>
          </cell>
          <cell r="CK4577" t="str">
            <v>КГ</v>
          </cell>
          <cell r="CL4577" t="e">
            <v>#N/A</v>
          </cell>
          <cell r="CM4577" t="e">
            <v>#N/A</v>
          </cell>
          <cell r="CN4577">
            <v>2672.77</v>
          </cell>
          <cell r="CU4577">
            <v>0</v>
          </cell>
          <cell r="CV4577">
            <v>0</v>
          </cell>
          <cell r="CY4577">
            <v>4</v>
          </cell>
          <cell r="CZ4577">
            <v>10691.08</v>
          </cell>
          <cell r="DB4577">
            <v>0</v>
          </cell>
          <cell r="DC4577">
            <v>0</v>
          </cell>
          <cell r="DE4577">
            <v>0</v>
          </cell>
          <cell r="DF4577">
            <v>0</v>
          </cell>
          <cell r="DH4577">
            <v>0</v>
          </cell>
          <cell r="DI4577">
            <v>0</v>
          </cell>
          <cell r="DL4577">
            <v>0</v>
          </cell>
          <cell r="DN4577">
            <v>0</v>
          </cell>
          <cell r="DO4577">
            <v>0</v>
          </cell>
          <cell r="DR4577">
            <v>0</v>
          </cell>
          <cell r="DU4577">
            <v>4</v>
          </cell>
          <cell r="DV4577">
            <v>10691.08</v>
          </cell>
          <cell r="EA4577" t="str">
            <v>100 МРП</v>
          </cell>
          <cell r="EF4577">
            <v>4</v>
          </cell>
          <cell r="EG4577">
            <v>10691.08</v>
          </cell>
          <cell r="EH4577" t="e">
            <v>#N/A</v>
          </cell>
          <cell r="EJ4577" t="str">
            <v>173</v>
          </cell>
          <cell r="EK4577" t="str">
            <v>100 МРП</v>
          </cell>
          <cell r="EL4577" t="str">
            <v>МХБ</v>
          </cell>
          <cell r="EO4577" t="str">
            <v>СГМ</v>
          </cell>
          <cell r="EP4577" t="e">
            <v>#N/A</v>
          </cell>
          <cell r="ES4577" t="e">
            <v>#N/A</v>
          </cell>
          <cell r="ET4577" t="str">
            <v>471010000, Мангистауская область, Актау Г.А., г.Актау, промышленная зона, БМТС АО Каражанбасмунай</v>
          </cell>
          <cell r="EU4577" t="str">
            <v>С даты подписания договора в течение 75 календарных дней</v>
          </cell>
          <cell r="EW4577" t="e">
            <v>#VALUE!</v>
          </cell>
          <cell r="EX4577" t="str">
            <v>259412.100.000064</v>
          </cell>
          <cell r="EY4577" t="str">
            <v>Шайба пружинная</v>
          </cell>
          <cell r="EZ4577" t="str">
            <v>стальная, диаметр 12 мм</v>
          </cell>
        </row>
        <row r="4578">
          <cell r="CI4578" t="str">
            <v>320-00852</v>
          </cell>
          <cell r="CJ4578" t="str">
            <v>Шайба: граверная 12 мм</v>
          </cell>
          <cell r="CK4578" t="str">
            <v>КГ</v>
          </cell>
          <cell r="CL4578" t="e">
            <v>#N/A</v>
          </cell>
          <cell r="CM4578" t="e">
            <v>#N/A</v>
          </cell>
          <cell r="CN4578">
            <v>2672.77</v>
          </cell>
          <cell r="CU4578">
            <v>0</v>
          </cell>
          <cell r="CV4578">
            <v>0</v>
          </cell>
          <cell r="CY4578">
            <v>0</v>
          </cell>
          <cell r="CZ4578">
            <v>0</v>
          </cell>
          <cell r="DB4578">
            <v>0</v>
          </cell>
          <cell r="DC4578">
            <v>0</v>
          </cell>
          <cell r="DE4578">
            <v>0</v>
          </cell>
          <cell r="DF4578">
            <v>0</v>
          </cell>
          <cell r="DH4578">
            <v>0</v>
          </cell>
          <cell r="DI4578">
            <v>0</v>
          </cell>
          <cell r="DL4578">
            <v>0</v>
          </cell>
          <cell r="DN4578">
            <v>0</v>
          </cell>
          <cell r="DO4578">
            <v>0</v>
          </cell>
          <cell r="DR4578">
            <v>0</v>
          </cell>
          <cell r="DU4578">
            <v>0</v>
          </cell>
          <cell r="DV4578">
            <v>0</v>
          </cell>
          <cell r="EG4578">
            <v>0</v>
          </cell>
          <cell r="EH4578" t="e">
            <v>#N/A</v>
          </cell>
          <cell r="EL4578" t="str">
            <v>МХБ</v>
          </cell>
          <cell r="EO4578" t="str">
            <v>СГМ</v>
          </cell>
          <cell r="EP4578" t="e">
            <v>#N/A</v>
          </cell>
          <cell r="ES4578" t="e">
            <v>#N/A</v>
          </cell>
          <cell r="ET4578" t="str">
            <v>471010000, Мангистауская область, Актау Г.А., г.Актау, промышленная зона, БМТС АО Каражанбасмунай</v>
          </cell>
          <cell r="EU4578" t="str">
            <v>с 01.2023 по 03.2023</v>
          </cell>
          <cell r="EW4578" t="e">
            <v>#VALUE!</v>
          </cell>
          <cell r="EX4578" t="str">
            <v>259412.100.000064</v>
          </cell>
          <cell r="EY4578" t="str">
            <v>Шайба пружинная</v>
          </cell>
          <cell r="EZ4578" t="str">
            <v>стальная, диаметр 12 мм</v>
          </cell>
        </row>
        <row r="4579">
          <cell r="CI4579" t="str">
            <v>320-00853</v>
          </cell>
          <cell r="CJ4579" t="str">
            <v>Шайба: граверная 14 мм</v>
          </cell>
          <cell r="CK4579" t="str">
            <v>КГ</v>
          </cell>
          <cell r="CL4579" t="e">
            <v>#N/A</v>
          </cell>
          <cell r="CM4579" t="e">
            <v>#N/A</v>
          </cell>
          <cell r="CN4579">
            <v>1100</v>
          </cell>
          <cell r="CO4579">
            <v>2</v>
          </cell>
          <cell r="CP4579">
            <v>0</v>
          </cell>
          <cell r="CQ4579" t="str">
            <v>МЦ</v>
          </cell>
          <cell r="CR4579">
            <v>14.4</v>
          </cell>
          <cell r="CS4579">
            <v>0</v>
          </cell>
          <cell r="CT4579">
            <v>0</v>
          </cell>
          <cell r="CU4579">
            <v>2</v>
          </cell>
          <cell r="CV4579">
            <v>12.4</v>
          </cell>
          <cell r="CW4579">
            <v>2</v>
          </cell>
          <cell r="CY4579">
            <v>2</v>
          </cell>
          <cell r="CZ4579">
            <v>2200</v>
          </cell>
          <cell r="DB4579">
            <v>0</v>
          </cell>
          <cell r="DC4579">
            <v>0</v>
          </cell>
          <cell r="DE4579">
            <v>0</v>
          </cell>
          <cell r="DF4579">
            <v>0</v>
          </cell>
          <cell r="DH4579">
            <v>2</v>
          </cell>
          <cell r="DI4579">
            <v>2200</v>
          </cell>
          <cell r="DK4579">
            <v>0</v>
          </cell>
          <cell r="DL4579">
            <v>0</v>
          </cell>
          <cell r="DN4579">
            <v>0</v>
          </cell>
          <cell r="DO4579">
            <v>0</v>
          </cell>
          <cell r="DQ4579">
            <v>0</v>
          </cell>
          <cell r="DR4579">
            <v>0</v>
          </cell>
          <cell r="DU4579">
            <v>0</v>
          </cell>
          <cell r="DV4579">
            <v>0</v>
          </cell>
          <cell r="EA4579" t="str">
            <v>со склада</v>
          </cell>
          <cell r="EG4579">
            <v>0</v>
          </cell>
          <cell r="EH4579" t="e">
            <v>#N/A</v>
          </cell>
          <cell r="EL4579" t="str">
            <v>МХБ</v>
          </cell>
          <cell r="EO4579" t="str">
            <v>СГМ</v>
          </cell>
          <cell r="EP4579" t="e">
            <v>#N/A</v>
          </cell>
          <cell r="ES4579" t="e">
            <v>#N/A</v>
          </cell>
          <cell r="ET4579" t="str">
            <v>-</v>
          </cell>
          <cell r="EV4579" t="str">
            <v>Проверить</v>
          </cell>
          <cell r="EW4579" t="e">
            <v>#VALUE!</v>
          </cell>
          <cell r="EX4579" t="str">
            <v>259412.100.000065</v>
          </cell>
          <cell r="EY4579" t="str">
            <v>Шайба пружинная</v>
          </cell>
          <cell r="EZ4579" t="str">
            <v>стальная, диаметр 14 мм</v>
          </cell>
        </row>
        <row r="4580">
          <cell r="CI4580" t="str">
            <v>320-00854</v>
          </cell>
          <cell r="CJ4580" t="str">
            <v>Шайба: граверная 16 мм</v>
          </cell>
          <cell r="CK4580" t="str">
            <v>КГ</v>
          </cell>
          <cell r="CL4580" t="e">
            <v>#N/A</v>
          </cell>
          <cell r="CM4580" t="e">
            <v>#N/A</v>
          </cell>
          <cell r="CN4580">
            <v>2669.6400000000003</v>
          </cell>
          <cell r="CO4580">
            <v>5</v>
          </cell>
          <cell r="CP4580">
            <v>5</v>
          </cell>
          <cell r="CQ4580">
            <v>0</v>
          </cell>
          <cell r="CR4580">
            <v>0</v>
          </cell>
          <cell r="CS4580">
            <v>0</v>
          </cell>
          <cell r="CT4580">
            <v>0</v>
          </cell>
          <cell r="CU4580">
            <v>5</v>
          </cell>
          <cell r="CV4580">
            <v>-5</v>
          </cell>
          <cell r="CW4580">
            <v>0</v>
          </cell>
          <cell r="CY4580">
            <v>2</v>
          </cell>
          <cell r="CZ4580">
            <v>5339.2800000000007</v>
          </cell>
          <cell r="DB4580">
            <v>0</v>
          </cell>
          <cell r="DC4580">
            <v>0</v>
          </cell>
          <cell r="DE4580">
            <v>0</v>
          </cell>
          <cell r="DF4580">
            <v>0</v>
          </cell>
          <cell r="DH4580">
            <v>0</v>
          </cell>
          <cell r="DI4580">
            <v>0</v>
          </cell>
          <cell r="DK4580">
            <v>0</v>
          </cell>
          <cell r="DL4580">
            <v>0</v>
          </cell>
          <cell r="DN4580">
            <v>0</v>
          </cell>
          <cell r="DO4580">
            <v>0</v>
          </cell>
          <cell r="DQ4580">
            <v>0</v>
          </cell>
          <cell r="DR4580">
            <v>0</v>
          </cell>
          <cell r="DU4580">
            <v>2</v>
          </cell>
          <cell r="DV4580">
            <v>5339.2800000000007</v>
          </cell>
          <cell r="DW4580" t="str">
            <v>передан</v>
          </cell>
          <cell r="DX4580" t="str">
            <v>проводится МЦ / 
Направлено в ОМЦиА 12.10.2022</v>
          </cell>
          <cell r="EA4580" t="str">
            <v>ГПЗ</v>
          </cell>
          <cell r="EF4580">
            <v>2</v>
          </cell>
          <cell r="EG4580">
            <v>5339.2800000000007</v>
          </cell>
          <cell r="EH4580" t="e">
            <v>#N/A</v>
          </cell>
          <cell r="EJ4580" t="str">
            <v>51</v>
          </cell>
          <cell r="EK4580" t="str">
            <v>ЗЦП</v>
          </cell>
          <cell r="EL4580" t="str">
            <v>МХБ</v>
          </cell>
          <cell r="EM4580">
            <v>315</v>
          </cell>
          <cell r="EO4580" t="str">
            <v>СГМ</v>
          </cell>
          <cell r="EP4580" t="str">
            <v>ЦП</v>
          </cell>
          <cell r="ES4580" t="str">
            <v>09.2022</v>
          </cell>
          <cell r="ET4580" t="str">
            <v>471010000, Мангистауская область, Актау Г.А., г.Актау, промышленная зона, БМТС АО Каражанбасмунай</v>
          </cell>
          <cell r="EU4580" t="str">
            <v>с 01.2023 по 03.2023</v>
          </cell>
          <cell r="EV4580" t="str">
            <v>ок</v>
          </cell>
          <cell r="EW4580">
            <v>259412</v>
          </cell>
          <cell r="EX4580" t="str">
            <v>259412.100.000066</v>
          </cell>
          <cell r="EY4580" t="str">
            <v>Шайба пружинная</v>
          </cell>
          <cell r="EZ4580" t="str">
            <v>стальная, диаметр 16 мм</v>
          </cell>
        </row>
        <row r="4581">
          <cell r="CI4581" t="str">
            <v>320-00854</v>
          </cell>
          <cell r="CJ4581" t="str">
            <v>Шайба: граверная 16 мм</v>
          </cell>
          <cell r="CK4581" t="str">
            <v>КГ</v>
          </cell>
          <cell r="CL4581" t="e">
            <v>#N/A</v>
          </cell>
          <cell r="CM4581" t="e">
            <v>#N/A</v>
          </cell>
          <cell r="CN4581">
            <v>2669.64</v>
          </cell>
          <cell r="CU4581">
            <v>0</v>
          </cell>
          <cell r="CV4581">
            <v>0</v>
          </cell>
          <cell r="CY4581">
            <v>4</v>
          </cell>
          <cell r="CZ4581">
            <v>10678.56</v>
          </cell>
          <cell r="DB4581">
            <v>0</v>
          </cell>
          <cell r="DC4581">
            <v>0</v>
          </cell>
          <cell r="DE4581">
            <v>0</v>
          </cell>
          <cell r="DF4581">
            <v>0</v>
          </cell>
          <cell r="DH4581">
            <v>0</v>
          </cell>
          <cell r="DI4581">
            <v>0</v>
          </cell>
          <cell r="DL4581">
            <v>0</v>
          </cell>
          <cell r="DN4581">
            <v>0</v>
          </cell>
          <cell r="DO4581">
            <v>0</v>
          </cell>
          <cell r="DR4581">
            <v>0</v>
          </cell>
          <cell r="DU4581">
            <v>4</v>
          </cell>
          <cell r="DV4581">
            <v>10678.56</v>
          </cell>
          <cell r="EA4581" t="str">
            <v>100 МРП</v>
          </cell>
          <cell r="EF4581">
            <v>4</v>
          </cell>
          <cell r="EG4581">
            <v>10678.56</v>
          </cell>
          <cell r="EH4581" t="e">
            <v>#N/A</v>
          </cell>
          <cell r="EJ4581" t="str">
            <v>173</v>
          </cell>
          <cell r="EK4581" t="str">
            <v>100 МРП</v>
          </cell>
          <cell r="EL4581" t="str">
            <v>МХБ</v>
          </cell>
          <cell r="EO4581" t="str">
            <v>СГМ</v>
          </cell>
          <cell r="EP4581" t="e">
            <v>#N/A</v>
          </cell>
          <cell r="ES4581" t="e">
            <v>#N/A</v>
          </cell>
          <cell r="ET4581" t="str">
            <v>471010000, Мангистауская область, Актау Г.А., г.Актау, промышленная зона, БМТС АО Каражанбасмунай</v>
          </cell>
          <cell r="EU4581" t="str">
            <v>С даты подписания договора в течение 75 календарных дней</v>
          </cell>
          <cell r="EW4581" t="e">
            <v>#VALUE!</v>
          </cell>
          <cell r="EX4581" t="str">
            <v>259412.100.000066</v>
          </cell>
          <cell r="EY4581" t="str">
            <v>Шайба пружинная</v>
          </cell>
          <cell r="EZ4581" t="str">
            <v>стальная, диаметр 16 мм</v>
          </cell>
        </row>
        <row r="4582">
          <cell r="CI4582" t="str">
            <v>320-00854</v>
          </cell>
          <cell r="CJ4582" t="str">
            <v>Шайба: граверная 16 мм</v>
          </cell>
          <cell r="CK4582" t="str">
            <v>КГ</v>
          </cell>
          <cell r="CL4582" t="e">
            <v>#N/A</v>
          </cell>
          <cell r="CM4582" t="e">
            <v>#N/A</v>
          </cell>
          <cell r="CN4582">
            <v>2669.6400000000003</v>
          </cell>
          <cell r="CU4582">
            <v>0</v>
          </cell>
          <cell r="CV4582">
            <v>0</v>
          </cell>
          <cell r="CY4582">
            <v>0</v>
          </cell>
          <cell r="CZ4582">
            <v>0</v>
          </cell>
          <cell r="DB4582">
            <v>0</v>
          </cell>
          <cell r="DC4582">
            <v>0</v>
          </cell>
          <cell r="DE4582">
            <v>0</v>
          </cell>
          <cell r="DF4582">
            <v>0</v>
          </cell>
          <cell r="DH4582">
            <v>0</v>
          </cell>
          <cell r="DI4582">
            <v>0</v>
          </cell>
          <cell r="DL4582">
            <v>0</v>
          </cell>
          <cell r="DN4582">
            <v>0</v>
          </cell>
          <cell r="DO4582">
            <v>0</v>
          </cell>
          <cell r="DR4582">
            <v>0</v>
          </cell>
          <cell r="DU4582">
            <v>0</v>
          </cell>
          <cell r="DV4582">
            <v>0</v>
          </cell>
          <cell r="EG4582">
            <v>0</v>
          </cell>
          <cell r="EH4582" t="e">
            <v>#N/A</v>
          </cell>
          <cell r="EL4582" t="str">
            <v>МХБ</v>
          </cell>
          <cell r="EO4582" t="str">
            <v>СГМ</v>
          </cell>
          <cell r="EP4582" t="e">
            <v>#N/A</v>
          </cell>
          <cell r="ES4582" t="e">
            <v>#N/A</v>
          </cell>
          <cell r="ET4582" t="str">
            <v>471010000, Мангистауская область, Актау Г.А., г.Актау, промышленная зона, БМТС АО Каражанбасмунай</v>
          </cell>
          <cell r="EU4582" t="str">
            <v>с 01.2023 по 03.2023</v>
          </cell>
          <cell r="EW4582" t="e">
            <v>#VALUE!</v>
          </cell>
          <cell r="EX4582" t="str">
            <v>259412.100.000066</v>
          </cell>
          <cell r="EY4582" t="str">
            <v>Шайба пружинная</v>
          </cell>
          <cell r="EZ4582" t="str">
            <v>стальная, диаметр 16 мм</v>
          </cell>
        </row>
        <row r="4583">
          <cell r="CI4583" t="str">
            <v>320-00855</v>
          </cell>
          <cell r="CJ4583" t="str">
            <v>Шайба: граверная 18 мм</v>
          </cell>
          <cell r="CK4583" t="str">
            <v>КГ</v>
          </cell>
          <cell r="CL4583" t="b">
            <v>0</v>
          </cell>
          <cell r="CM4583">
            <v>1100</v>
          </cell>
          <cell r="CN4583">
            <v>2669.64</v>
          </cell>
          <cell r="CO4583">
            <v>2</v>
          </cell>
          <cell r="CP4583">
            <v>2</v>
          </cell>
          <cell r="CQ4583">
            <v>0</v>
          </cell>
          <cell r="CR4583">
            <v>0</v>
          </cell>
          <cell r="CS4583">
            <v>0</v>
          </cell>
          <cell r="CT4583">
            <v>0</v>
          </cell>
          <cell r="CU4583">
            <v>2</v>
          </cell>
          <cell r="CV4583">
            <v>-2</v>
          </cell>
          <cell r="CW4583">
            <v>0</v>
          </cell>
          <cell r="CY4583">
            <v>2</v>
          </cell>
          <cell r="CZ4583">
            <v>5339.28</v>
          </cell>
          <cell r="DB4583">
            <v>0</v>
          </cell>
          <cell r="DC4583">
            <v>0</v>
          </cell>
          <cell r="DE4583">
            <v>0</v>
          </cell>
          <cell r="DF4583">
            <v>0</v>
          </cell>
          <cell r="DH4583">
            <v>0</v>
          </cell>
          <cell r="DI4583">
            <v>0</v>
          </cell>
          <cell r="DL4583">
            <v>0</v>
          </cell>
          <cell r="DN4583">
            <v>0</v>
          </cell>
          <cell r="DO4583">
            <v>0</v>
          </cell>
          <cell r="DR4583">
            <v>0</v>
          </cell>
          <cell r="DU4583">
            <v>2</v>
          </cell>
          <cell r="DV4583">
            <v>5339.28</v>
          </cell>
          <cell r="EA4583" t="str">
            <v>100 МРП</v>
          </cell>
          <cell r="EF4583">
            <v>2</v>
          </cell>
          <cell r="EG4583">
            <v>5339.28</v>
          </cell>
          <cell r="EH4583" t="e">
            <v>#N/A</v>
          </cell>
          <cell r="EJ4583" t="str">
            <v xml:space="preserve">1 </v>
          </cell>
          <cell r="EK4583" t="str">
            <v>100 МРП</v>
          </cell>
          <cell r="EL4583" t="str">
            <v>МХБ</v>
          </cell>
          <cell r="EO4583" t="str">
            <v>СГМ</v>
          </cell>
          <cell r="EP4583" t="e">
            <v>#N/A</v>
          </cell>
          <cell r="ES4583" t="e">
            <v>#N/A</v>
          </cell>
          <cell r="ET4583" t="str">
            <v>471010000, Мангистауская область, Актау Г.А., г.Актау, промышленная зона, БМТС АО Каражанбасмунай</v>
          </cell>
          <cell r="EV4583" t="str">
            <v>ок</v>
          </cell>
          <cell r="EW4583" t="e">
            <v>#VALUE!</v>
          </cell>
          <cell r="EX4583" t="str">
            <v>259412.100.000067</v>
          </cell>
          <cell r="EY4583" t="str">
            <v>Шайба пружинная</v>
          </cell>
          <cell r="EZ4583" t="str">
            <v>стальная, диаметр 18 мм</v>
          </cell>
        </row>
        <row r="4584">
          <cell r="CI4584" t="str">
            <v>320-00856</v>
          </cell>
          <cell r="CJ4584" t="str">
            <v>Шайба: граверная 20 мм</v>
          </cell>
          <cell r="CK4584" t="str">
            <v>КГ</v>
          </cell>
          <cell r="CL4584" t="b">
            <v>0</v>
          </cell>
          <cell r="CM4584">
            <v>1100</v>
          </cell>
          <cell r="CN4584">
            <v>2669.64</v>
          </cell>
          <cell r="CO4584">
            <v>2</v>
          </cell>
          <cell r="CP4584">
            <v>2</v>
          </cell>
          <cell r="CQ4584">
            <v>0</v>
          </cell>
          <cell r="CR4584">
            <v>0</v>
          </cell>
          <cell r="CS4584">
            <v>0</v>
          </cell>
          <cell r="CT4584">
            <v>0</v>
          </cell>
          <cell r="CU4584">
            <v>2</v>
          </cell>
          <cell r="CV4584">
            <v>-2</v>
          </cell>
          <cell r="CW4584">
            <v>0</v>
          </cell>
          <cell r="CY4584">
            <v>2</v>
          </cell>
          <cell r="CZ4584">
            <v>5339.28</v>
          </cell>
          <cell r="DB4584">
            <v>0</v>
          </cell>
          <cell r="DC4584">
            <v>0</v>
          </cell>
          <cell r="DE4584">
            <v>0</v>
          </cell>
          <cell r="DF4584">
            <v>0</v>
          </cell>
          <cell r="DH4584">
            <v>0</v>
          </cell>
          <cell r="DI4584">
            <v>0</v>
          </cell>
          <cell r="DL4584">
            <v>0</v>
          </cell>
          <cell r="DN4584">
            <v>0</v>
          </cell>
          <cell r="DO4584">
            <v>0</v>
          </cell>
          <cell r="DR4584">
            <v>0</v>
          </cell>
          <cell r="DU4584">
            <v>2</v>
          </cell>
          <cell r="DV4584">
            <v>5339.28</v>
          </cell>
          <cell r="EA4584" t="str">
            <v>100 МРП</v>
          </cell>
          <cell r="EF4584">
            <v>2</v>
          </cell>
          <cell r="EG4584">
            <v>5339.28</v>
          </cell>
          <cell r="EH4584" t="e">
            <v>#N/A</v>
          </cell>
          <cell r="EJ4584" t="str">
            <v xml:space="preserve">1 </v>
          </cell>
          <cell r="EK4584" t="str">
            <v>100 МРП</v>
          </cell>
          <cell r="EL4584" t="str">
            <v>МХБ</v>
          </cell>
          <cell r="EO4584" t="str">
            <v>СГМ</v>
          </cell>
          <cell r="EP4584" t="e">
            <v>#N/A</v>
          </cell>
          <cell r="ES4584" t="e">
            <v>#N/A</v>
          </cell>
          <cell r="ET4584" t="str">
            <v>471010000, Мангистауская область, Актау Г.А., г.Актау, промышленная зона, БМТС АО Каражанбасмунай</v>
          </cell>
          <cell r="EV4584" t="str">
            <v>ок</v>
          </cell>
          <cell r="EW4584" t="e">
            <v>#VALUE!</v>
          </cell>
          <cell r="EX4584" t="str">
            <v>259412.100.000068</v>
          </cell>
          <cell r="EY4584" t="str">
            <v>Шайба пружинная</v>
          </cell>
          <cell r="EZ4584" t="str">
            <v>стальная, диаметр 20 мм</v>
          </cell>
        </row>
        <row r="4585">
          <cell r="CI4585" t="str">
            <v>320-00857</v>
          </cell>
          <cell r="CJ4585" t="str">
            <v>Шайба: граверная 22 мм</v>
          </cell>
          <cell r="CK4585" t="str">
            <v>КГ</v>
          </cell>
          <cell r="CL4585" t="e">
            <v>#N/A</v>
          </cell>
          <cell r="CM4585" t="e">
            <v>#N/A</v>
          </cell>
          <cell r="CN4585">
            <v>2669.64</v>
          </cell>
          <cell r="CO4585">
            <v>2</v>
          </cell>
          <cell r="CP4585">
            <v>2</v>
          </cell>
          <cell r="CQ4585">
            <v>0</v>
          </cell>
          <cell r="CR4585">
            <v>0</v>
          </cell>
          <cell r="CS4585">
            <v>0</v>
          </cell>
          <cell r="CT4585">
            <v>0</v>
          </cell>
          <cell r="CU4585">
            <v>2</v>
          </cell>
          <cell r="CV4585">
            <v>-2</v>
          </cell>
          <cell r="CW4585">
            <v>0</v>
          </cell>
          <cell r="CY4585">
            <v>2</v>
          </cell>
          <cell r="CZ4585">
            <v>5339.28</v>
          </cell>
          <cell r="DB4585">
            <v>0</v>
          </cell>
          <cell r="DC4585">
            <v>0</v>
          </cell>
          <cell r="DE4585">
            <v>0</v>
          </cell>
          <cell r="DF4585">
            <v>0</v>
          </cell>
          <cell r="DH4585">
            <v>0</v>
          </cell>
          <cell r="DI4585">
            <v>0</v>
          </cell>
          <cell r="DL4585">
            <v>0</v>
          </cell>
          <cell r="DN4585">
            <v>0</v>
          </cell>
          <cell r="DO4585">
            <v>0</v>
          </cell>
          <cell r="DR4585">
            <v>0</v>
          </cell>
          <cell r="DU4585">
            <v>2</v>
          </cell>
          <cell r="DV4585">
            <v>5339.28</v>
          </cell>
          <cell r="EA4585" t="str">
            <v>100 МРП</v>
          </cell>
          <cell r="EF4585">
            <v>2</v>
          </cell>
          <cell r="EG4585">
            <v>5339.28</v>
          </cell>
          <cell r="EH4585" t="e">
            <v>#N/A</v>
          </cell>
          <cell r="EJ4585" t="str">
            <v>174 МРП</v>
          </cell>
          <cell r="EK4585" t="str">
            <v>100 МРП</v>
          </cell>
          <cell r="EL4585" t="str">
            <v>МХБ/ТПФ</v>
          </cell>
          <cell r="EO4585" t="str">
            <v>СГМ</v>
          </cell>
          <cell r="EP4585" t="e">
            <v>#N/A</v>
          </cell>
          <cell r="ES4585" t="e">
            <v>#N/A</v>
          </cell>
          <cell r="ET4585" t="str">
            <v>471010000, Мангистауская область, Актау Г.А., г.Актау, промышленная зона, БМТС АО Каражанбасмунай</v>
          </cell>
          <cell r="EU4585" t="str">
            <v>С даты подписания договора в течение 75 календарных дней</v>
          </cell>
          <cell r="EV4585" t="str">
            <v>ок</v>
          </cell>
          <cell r="EW4585" t="e">
            <v>#VALUE!</v>
          </cell>
          <cell r="EX4585" t="str">
            <v>259412.100.000069</v>
          </cell>
          <cell r="EY4585" t="str">
            <v>Шайба пружинная</v>
          </cell>
          <cell r="EZ4585" t="str">
            <v>стальная, диаметр 22 мм</v>
          </cell>
        </row>
        <row r="4586">
          <cell r="CI4586" t="str">
            <v>320-00858</v>
          </cell>
          <cell r="CJ4586" t="str">
            <v>Шайба: граверная 24 мм</v>
          </cell>
          <cell r="CK4586" t="str">
            <v>КГ</v>
          </cell>
          <cell r="CL4586" t="e">
            <v>#N/A</v>
          </cell>
          <cell r="CM4586" t="e">
            <v>#N/A</v>
          </cell>
          <cell r="CN4586">
            <v>2661.61</v>
          </cell>
          <cell r="CO4586">
            <v>2</v>
          </cell>
          <cell r="CP4586">
            <v>2</v>
          </cell>
          <cell r="CQ4586">
            <v>0</v>
          </cell>
          <cell r="CR4586">
            <v>0</v>
          </cell>
          <cell r="CS4586">
            <v>0</v>
          </cell>
          <cell r="CT4586">
            <v>0</v>
          </cell>
          <cell r="CU4586">
            <v>2</v>
          </cell>
          <cell r="CV4586">
            <v>-2</v>
          </cell>
          <cell r="CW4586">
            <v>0</v>
          </cell>
          <cell r="CY4586">
            <v>2</v>
          </cell>
          <cell r="CZ4586">
            <v>5323.22</v>
          </cell>
          <cell r="DB4586">
            <v>0</v>
          </cell>
          <cell r="DC4586">
            <v>0</v>
          </cell>
          <cell r="DE4586">
            <v>0</v>
          </cell>
          <cell r="DF4586">
            <v>0</v>
          </cell>
          <cell r="DH4586">
            <v>0</v>
          </cell>
          <cell r="DI4586">
            <v>0</v>
          </cell>
          <cell r="DL4586">
            <v>0</v>
          </cell>
          <cell r="DN4586">
            <v>0</v>
          </cell>
          <cell r="DO4586">
            <v>0</v>
          </cell>
          <cell r="DR4586">
            <v>0</v>
          </cell>
          <cell r="DU4586">
            <v>2</v>
          </cell>
          <cell r="DV4586">
            <v>5323.22</v>
          </cell>
          <cell r="EA4586" t="str">
            <v>100 МРП</v>
          </cell>
          <cell r="EF4586">
            <v>2</v>
          </cell>
          <cell r="EG4586">
            <v>5323.22</v>
          </cell>
          <cell r="EH4586" t="e">
            <v>#N/A</v>
          </cell>
          <cell r="EJ4586" t="str">
            <v>174 МРП</v>
          </cell>
          <cell r="EK4586" t="str">
            <v>100 МРП</v>
          </cell>
          <cell r="EL4586" t="str">
            <v>МХБ/ТПФ</v>
          </cell>
          <cell r="EO4586" t="str">
            <v>СГМ</v>
          </cell>
          <cell r="EP4586" t="e">
            <v>#N/A</v>
          </cell>
          <cell r="ES4586" t="e">
            <v>#N/A</v>
          </cell>
          <cell r="ET4586" t="str">
            <v>471010000, Мангистауская область, Актау Г.А., г.Актау, промышленная зона, БМТС АО Каражанбасмунай</v>
          </cell>
          <cell r="EU4586" t="str">
            <v>С даты подписания договора в течение 75 календарных дней</v>
          </cell>
          <cell r="EV4586" t="str">
            <v>ок</v>
          </cell>
          <cell r="EW4586" t="e">
            <v>#VALUE!</v>
          </cell>
          <cell r="EX4586" t="str">
            <v>259412.100.000070</v>
          </cell>
          <cell r="EY4586" t="str">
            <v>Шайба пружинная</v>
          </cell>
          <cell r="EZ4586" t="str">
            <v>стальная, диаметр 24 мм</v>
          </cell>
        </row>
        <row r="4587">
          <cell r="CI4587" t="str">
            <v>320-00859</v>
          </cell>
          <cell r="CJ4587" t="str">
            <v>Шайба: граверная 6 мм</v>
          </cell>
          <cell r="CK4587" t="str">
            <v>КГ</v>
          </cell>
          <cell r="CL4587" t="e">
            <v>#N/A</v>
          </cell>
          <cell r="CM4587" t="e">
            <v>#N/A</v>
          </cell>
          <cell r="CN4587">
            <v>3193.3</v>
          </cell>
          <cell r="CO4587">
            <v>5</v>
          </cell>
          <cell r="CP4587">
            <v>5</v>
          </cell>
          <cell r="CQ4587">
            <v>0</v>
          </cell>
          <cell r="CR4587">
            <v>0</v>
          </cell>
          <cell r="CS4587">
            <v>0</v>
          </cell>
          <cell r="CT4587">
            <v>0</v>
          </cell>
          <cell r="CU4587">
            <v>5</v>
          </cell>
          <cell r="CV4587">
            <v>-5</v>
          </cell>
          <cell r="CW4587">
            <v>0</v>
          </cell>
          <cell r="CY4587">
            <v>2</v>
          </cell>
          <cell r="CZ4587">
            <v>6386.6</v>
          </cell>
          <cell r="DB4587">
            <v>0</v>
          </cell>
          <cell r="DC4587">
            <v>0</v>
          </cell>
          <cell r="DE4587">
            <v>0</v>
          </cell>
          <cell r="DF4587">
            <v>0</v>
          </cell>
          <cell r="DH4587">
            <v>0</v>
          </cell>
          <cell r="DI4587">
            <v>0</v>
          </cell>
          <cell r="DK4587">
            <v>0</v>
          </cell>
          <cell r="DL4587">
            <v>0</v>
          </cell>
          <cell r="DN4587">
            <v>0</v>
          </cell>
          <cell r="DO4587">
            <v>0</v>
          </cell>
          <cell r="DQ4587">
            <v>0</v>
          </cell>
          <cell r="DR4587">
            <v>0</v>
          </cell>
          <cell r="DU4587">
            <v>2</v>
          </cell>
          <cell r="DV4587">
            <v>6386.6</v>
          </cell>
          <cell r="DW4587" t="str">
            <v>передан</v>
          </cell>
          <cell r="DX4587" t="str">
            <v>проводится МЦ / 
Направлено в ОМЦиА 12.10.2022</v>
          </cell>
          <cell r="EA4587" t="str">
            <v>ГПЗ</v>
          </cell>
          <cell r="EF4587">
            <v>2</v>
          </cell>
          <cell r="EG4587">
            <v>6386.6</v>
          </cell>
          <cell r="EH4587" t="e">
            <v>#N/A</v>
          </cell>
          <cell r="EJ4587" t="str">
            <v>51</v>
          </cell>
          <cell r="EK4587" t="str">
            <v>ЗЦП</v>
          </cell>
          <cell r="EL4587" t="str">
            <v>МХБ</v>
          </cell>
          <cell r="EM4587">
            <v>315</v>
          </cell>
          <cell r="EO4587" t="str">
            <v>СГМ</v>
          </cell>
          <cell r="EP4587" t="str">
            <v>ЦП</v>
          </cell>
          <cell r="ES4587" t="str">
            <v>09.2022</v>
          </cell>
          <cell r="ET4587" t="str">
            <v>471010000, Мангистауская область, Актау Г.А., г.Актау, промышленная зона, БМТС АО Каражанбасмунай</v>
          </cell>
          <cell r="EU4587" t="str">
            <v>с 01.2023 по 03.2023</v>
          </cell>
          <cell r="EV4587" t="str">
            <v>ок</v>
          </cell>
          <cell r="EW4587">
            <v>259412</v>
          </cell>
          <cell r="EX4587" t="str">
            <v>259412.100.000060</v>
          </cell>
          <cell r="EY4587" t="str">
            <v>Шайба пружинная</v>
          </cell>
          <cell r="EZ4587" t="str">
            <v>стальная, диаметр 6 мм</v>
          </cell>
        </row>
        <row r="4588">
          <cell r="CI4588" t="str">
            <v>320-00859</v>
          </cell>
          <cell r="CJ4588" t="str">
            <v>Шайба: граверная 6 мм</v>
          </cell>
          <cell r="CK4588" t="str">
            <v>КГ</v>
          </cell>
          <cell r="CL4588" t="e">
            <v>#N/A</v>
          </cell>
          <cell r="CM4588" t="e">
            <v>#N/A</v>
          </cell>
          <cell r="CN4588">
            <v>3193.3</v>
          </cell>
          <cell r="CU4588">
            <v>0</v>
          </cell>
          <cell r="CV4588">
            <v>0</v>
          </cell>
          <cell r="CY4588">
            <v>4</v>
          </cell>
          <cell r="CZ4588">
            <v>12773.2</v>
          </cell>
          <cell r="DB4588">
            <v>0</v>
          </cell>
          <cell r="DC4588">
            <v>0</v>
          </cell>
          <cell r="DE4588">
            <v>0</v>
          </cell>
          <cell r="DF4588">
            <v>0</v>
          </cell>
          <cell r="DH4588">
            <v>0</v>
          </cell>
          <cell r="DI4588">
            <v>0</v>
          </cell>
          <cell r="DL4588">
            <v>0</v>
          </cell>
          <cell r="DN4588">
            <v>0</v>
          </cell>
          <cell r="DO4588">
            <v>0</v>
          </cell>
          <cell r="DR4588">
            <v>0</v>
          </cell>
          <cell r="DU4588">
            <v>4</v>
          </cell>
          <cell r="DV4588">
            <v>12773.2</v>
          </cell>
          <cell r="EA4588" t="str">
            <v>100 МРП</v>
          </cell>
          <cell r="EF4588">
            <v>4</v>
          </cell>
          <cell r="EG4588">
            <v>12773.2</v>
          </cell>
          <cell r="EH4588" t="e">
            <v>#N/A</v>
          </cell>
          <cell r="EJ4588" t="str">
            <v>173</v>
          </cell>
          <cell r="EK4588" t="str">
            <v>100 МРП</v>
          </cell>
          <cell r="EL4588" t="str">
            <v>МХБ</v>
          </cell>
          <cell r="EO4588" t="str">
            <v>СГМ</v>
          </cell>
          <cell r="EP4588" t="e">
            <v>#N/A</v>
          </cell>
          <cell r="ES4588" t="e">
            <v>#N/A</v>
          </cell>
          <cell r="ET4588" t="str">
            <v>471010000, Мангистауская область, Актау Г.А., г.Актау, промышленная зона, БМТС АО Каражанбасмунай</v>
          </cell>
          <cell r="EU4588" t="str">
            <v>С даты подписания договора в течение 75 календарных дней</v>
          </cell>
          <cell r="EW4588" t="e">
            <v>#VALUE!</v>
          </cell>
          <cell r="EX4588" t="str">
            <v>259412.100.000060</v>
          </cell>
          <cell r="EY4588" t="str">
            <v>Шайба пружинная</v>
          </cell>
          <cell r="EZ4588" t="str">
            <v>стальная, диаметр 6 мм</v>
          </cell>
        </row>
        <row r="4589">
          <cell r="CI4589" t="str">
            <v>320-00859</v>
          </cell>
          <cell r="CJ4589" t="str">
            <v>Шайба: граверная 6 мм</v>
          </cell>
          <cell r="CK4589" t="str">
            <v>КГ</v>
          </cell>
          <cell r="CL4589" t="e">
            <v>#N/A</v>
          </cell>
          <cell r="CM4589" t="e">
            <v>#N/A</v>
          </cell>
          <cell r="CN4589">
            <v>3193.3</v>
          </cell>
          <cell r="CU4589">
            <v>0</v>
          </cell>
          <cell r="CV4589">
            <v>0</v>
          </cell>
          <cell r="CY4589">
            <v>0</v>
          </cell>
          <cell r="CZ4589">
            <v>0</v>
          </cell>
          <cell r="DB4589">
            <v>0</v>
          </cell>
          <cell r="DC4589">
            <v>0</v>
          </cell>
          <cell r="DE4589">
            <v>0</v>
          </cell>
          <cell r="DF4589">
            <v>0</v>
          </cell>
          <cell r="DH4589">
            <v>0</v>
          </cell>
          <cell r="DI4589">
            <v>0</v>
          </cell>
          <cell r="DL4589">
            <v>0</v>
          </cell>
          <cell r="DN4589">
            <v>0</v>
          </cell>
          <cell r="DO4589">
            <v>0</v>
          </cell>
          <cell r="DR4589">
            <v>0</v>
          </cell>
          <cell r="DU4589">
            <v>0</v>
          </cell>
          <cell r="DV4589">
            <v>0</v>
          </cell>
          <cell r="EG4589">
            <v>0</v>
          </cell>
          <cell r="EH4589" t="e">
            <v>#N/A</v>
          </cell>
          <cell r="EL4589" t="str">
            <v>МХБ</v>
          </cell>
          <cell r="EO4589" t="str">
            <v>СГМ</v>
          </cell>
          <cell r="EP4589" t="e">
            <v>#N/A</v>
          </cell>
          <cell r="ES4589" t="e">
            <v>#N/A</v>
          </cell>
          <cell r="ET4589" t="str">
            <v>471010000, Мангистауская область, Актау Г.А., г.Актау, промышленная зона, БМТС АО Каражанбасмунай</v>
          </cell>
          <cell r="EU4589" t="str">
            <v>с 01.2023 по 03.2023</v>
          </cell>
          <cell r="EW4589" t="e">
            <v>#VALUE!</v>
          </cell>
          <cell r="EX4589" t="str">
            <v>259412.100.000060</v>
          </cell>
          <cell r="EY4589" t="str">
            <v>Шайба пружинная</v>
          </cell>
          <cell r="EZ4589" t="str">
            <v>стальная, диаметр 6 мм</v>
          </cell>
        </row>
        <row r="4590">
          <cell r="CI4590" t="str">
            <v>320-00860</v>
          </cell>
          <cell r="CJ4590" t="str">
            <v>Шайба: граверная 8 мм</v>
          </cell>
          <cell r="CK4590" t="str">
            <v>КГ</v>
          </cell>
          <cell r="CL4590" t="e">
            <v>#N/A</v>
          </cell>
          <cell r="CM4590" t="e">
            <v>#N/A</v>
          </cell>
          <cell r="CN4590">
            <v>1100</v>
          </cell>
          <cell r="CO4590">
            <v>2</v>
          </cell>
          <cell r="CP4590">
            <v>2</v>
          </cell>
          <cell r="CQ4590">
            <v>0</v>
          </cell>
          <cell r="CR4590">
            <v>13.44</v>
          </cell>
          <cell r="CS4590">
            <v>0</v>
          </cell>
          <cell r="CT4590">
            <v>1.26</v>
          </cell>
          <cell r="CU4590">
            <v>0.74</v>
          </cell>
          <cell r="CV4590">
            <v>12.7</v>
          </cell>
          <cell r="CW4590">
            <v>2</v>
          </cell>
          <cell r="CY4590">
            <v>2</v>
          </cell>
          <cell r="CZ4590">
            <v>2200</v>
          </cell>
          <cell r="DB4590">
            <v>0</v>
          </cell>
          <cell r="DC4590">
            <v>0</v>
          </cell>
          <cell r="DE4590">
            <v>0</v>
          </cell>
          <cell r="DF4590">
            <v>0</v>
          </cell>
          <cell r="DH4590">
            <v>2</v>
          </cell>
          <cell r="DI4590">
            <v>2200</v>
          </cell>
          <cell r="DK4590">
            <v>0</v>
          </cell>
          <cell r="DL4590">
            <v>0</v>
          </cell>
          <cell r="DN4590">
            <v>0</v>
          </cell>
          <cell r="DO4590">
            <v>0</v>
          </cell>
          <cell r="DQ4590">
            <v>0</v>
          </cell>
          <cell r="DR4590">
            <v>0</v>
          </cell>
          <cell r="DU4590">
            <v>0</v>
          </cell>
          <cell r="DV4590">
            <v>0</v>
          </cell>
          <cell r="EA4590" t="str">
            <v>со склада</v>
          </cell>
          <cell r="EG4590">
            <v>0</v>
          </cell>
          <cell r="EH4590" t="e">
            <v>#N/A</v>
          </cell>
          <cell r="EL4590" t="str">
            <v>МХБ</v>
          </cell>
          <cell r="EO4590" t="str">
            <v>СГМ</v>
          </cell>
          <cell r="EP4590" t="e">
            <v>#N/A</v>
          </cell>
          <cell r="ES4590" t="e">
            <v>#N/A</v>
          </cell>
          <cell r="ET4590" t="str">
            <v>-</v>
          </cell>
          <cell r="EV4590" t="str">
            <v>Проверить</v>
          </cell>
          <cell r="EW4590" t="e">
            <v>#VALUE!</v>
          </cell>
          <cell r="EX4590" t="str">
            <v>259412.100.000062</v>
          </cell>
          <cell r="EY4590" t="str">
            <v>Шайба пружинная</v>
          </cell>
          <cell r="EZ4590" t="str">
            <v>стальная, диаметр 8 мм</v>
          </cell>
        </row>
        <row r="4591">
          <cell r="CI4591" t="str">
            <v>320-00861</v>
          </cell>
          <cell r="CJ4591" t="str">
            <v>Шайба: плоская 14 мм</v>
          </cell>
          <cell r="CK4591" t="str">
            <v>КГ</v>
          </cell>
          <cell r="CL4591" t="e">
            <v>#N/A</v>
          </cell>
          <cell r="CM4591" t="e">
            <v>#N/A</v>
          </cell>
          <cell r="CN4591">
            <v>1995.98</v>
          </cell>
          <cell r="CO4591">
            <v>18</v>
          </cell>
          <cell r="CP4591">
            <v>4</v>
          </cell>
          <cell r="CQ4591">
            <v>0</v>
          </cell>
          <cell r="CR4591">
            <v>14.1</v>
          </cell>
          <cell r="CS4591">
            <v>0</v>
          </cell>
          <cell r="CT4591">
            <v>0.7</v>
          </cell>
          <cell r="CU4591">
            <v>17.3</v>
          </cell>
          <cell r="CV4591">
            <v>-3.2000000000000011</v>
          </cell>
          <cell r="CW4591">
            <v>0</v>
          </cell>
          <cell r="CY4591">
            <v>10</v>
          </cell>
          <cell r="CZ4591">
            <v>19959.8</v>
          </cell>
          <cell r="DB4591">
            <v>0</v>
          </cell>
          <cell r="DC4591">
            <v>0</v>
          </cell>
          <cell r="DE4591">
            <v>0</v>
          </cell>
          <cell r="DF4591">
            <v>0</v>
          </cell>
          <cell r="DG4591" t="str">
            <v>Превышение бюджета</v>
          </cell>
          <cell r="DH4591">
            <v>0</v>
          </cell>
          <cell r="DI4591">
            <v>0</v>
          </cell>
          <cell r="DK4591">
            <v>0</v>
          </cell>
          <cell r="DL4591">
            <v>0</v>
          </cell>
          <cell r="DN4591">
            <v>0</v>
          </cell>
          <cell r="DO4591">
            <v>0</v>
          </cell>
          <cell r="DQ4591">
            <v>0</v>
          </cell>
          <cell r="DR4591">
            <v>0</v>
          </cell>
          <cell r="DU4591">
            <v>10</v>
          </cell>
          <cell r="DV4591">
            <v>19959.8</v>
          </cell>
          <cell r="DW4591" t="str">
            <v>передан</v>
          </cell>
          <cell r="DX4591" t="str">
            <v>проводится МЦ / 
Направлено в ОМЦиА 12.10.2022</v>
          </cell>
          <cell r="EA4591" t="str">
            <v>ГПЗ</v>
          </cell>
          <cell r="EF4591">
            <v>10</v>
          </cell>
          <cell r="EG4591">
            <v>19959.8</v>
          </cell>
          <cell r="EH4591" t="e">
            <v>#N/A</v>
          </cell>
          <cell r="EJ4591" t="str">
            <v>51</v>
          </cell>
          <cell r="EK4591" t="str">
            <v>ЗЦП</v>
          </cell>
          <cell r="EL4591" t="str">
            <v>МХБ/ТПФ</v>
          </cell>
          <cell r="EM4591">
            <v>315</v>
          </cell>
          <cell r="EO4591" t="str">
            <v>СГМ</v>
          </cell>
          <cell r="EP4591" t="str">
            <v>ЦП</v>
          </cell>
          <cell r="ES4591" t="str">
            <v>09.2022</v>
          </cell>
          <cell r="ET4591" t="str">
            <v>471010000, Мангистауская область, Актау Г.А., г.Актау, промышленная зона, БМТС АО Каражанбасмунай</v>
          </cell>
          <cell r="EU4591" t="str">
            <v>с 01.2023 по 03.2023</v>
          </cell>
          <cell r="EV4591" t="str">
            <v>ок</v>
          </cell>
          <cell r="EW4591">
            <v>259412</v>
          </cell>
          <cell r="EX4591" t="str">
            <v>259412.300.000060</v>
          </cell>
          <cell r="EY4591" t="str">
            <v>Шайба плоская</v>
          </cell>
          <cell r="EZ4591" t="str">
            <v>стальная, диаметр 14 мм</v>
          </cell>
        </row>
        <row r="4592">
          <cell r="CI4592" t="str">
            <v>320-00862</v>
          </cell>
          <cell r="CJ4592" t="str">
            <v>Шайба: плоская 16 мм</v>
          </cell>
          <cell r="CK4592" t="str">
            <v>КГ</v>
          </cell>
          <cell r="CL4592" t="e">
            <v>#N/A</v>
          </cell>
          <cell r="CM4592" t="e">
            <v>#N/A</v>
          </cell>
          <cell r="CN4592">
            <v>1020</v>
          </cell>
          <cell r="CO4592">
            <v>2</v>
          </cell>
          <cell r="CP4592">
            <v>0</v>
          </cell>
          <cell r="CQ4592" t="str">
            <v>МЦ</v>
          </cell>
          <cell r="CR4592">
            <v>14.95</v>
          </cell>
          <cell r="CS4592">
            <v>0</v>
          </cell>
          <cell r="CT4592">
            <v>0.05</v>
          </cell>
          <cell r="CU4592">
            <v>1.95</v>
          </cell>
          <cell r="CV4592">
            <v>13</v>
          </cell>
          <cell r="CW4592">
            <v>2</v>
          </cell>
          <cell r="CY4592">
            <v>2</v>
          </cell>
          <cell r="CZ4592">
            <v>2040</v>
          </cell>
          <cell r="DB4592">
            <v>0</v>
          </cell>
          <cell r="DC4592">
            <v>0</v>
          </cell>
          <cell r="DE4592">
            <v>0</v>
          </cell>
          <cell r="DF4592">
            <v>0</v>
          </cell>
          <cell r="DH4592">
            <v>2</v>
          </cell>
          <cell r="DI4592">
            <v>2040</v>
          </cell>
          <cell r="DK4592">
            <v>0</v>
          </cell>
          <cell r="DL4592">
            <v>0</v>
          </cell>
          <cell r="DN4592">
            <v>0</v>
          </cell>
          <cell r="DO4592">
            <v>0</v>
          </cell>
          <cell r="DQ4592">
            <v>0</v>
          </cell>
          <cell r="DR4592">
            <v>0</v>
          </cell>
          <cell r="DU4592">
            <v>0</v>
          </cell>
          <cell r="DV4592">
            <v>0</v>
          </cell>
          <cell r="EA4592" t="str">
            <v>со склада</v>
          </cell>
          <cell r="EG4592">
            <v>0</v>
          </cell>
          <cell r="EH4592" t="e">
            <v>#N/A</v>
          </cell>
          <cell r="EL4592" t="str">
            <v>МХБ/ТПФ</v>
          </cell>
          <cell r="EO4592" t="str">
            <v>СГМ</v>
          </cell>
          <cell r="EP4592" t="e">
            <v>#N/A</v>
          </cell>
          <cell r="ES4592" t="e">
            <v>#N/A</v>
          </cell>
          <cell r="ET4592" t="str">
            <v>-</v>
          </cell>
          <cell r="EV4592" t="str">
            <v>Проверить</v>
          </cell>
          <cell r="EW4592" t="e">
            <v>#VALUE!</v>
          </cell>
          <cell r="EX4592" t="str">
            <v>259412.300.000061</v>
          </cell>
          <cell r="EY4592" t="str">
            <v>Шайба плоская</v>
          </cell>
          <cell r="EZ4592" t="str">
            <v>стальная, диаметр 16 мм</v>
          </cell>
        </row>
        <row r="4593">
          <cell r="CI4593" t="str">
            <v>320-00863</v>
          </cell>
          <cell r="CJ4593" t="str">
            <v>Шайба: плоская 20 мм</v>
          </cell>
          <cell r="CK4593" t="str">
            <v>КГ</v>
          </cell>
          <cell r="CL4593" t="b">
            <v>0</v>
          </cell>
          <cell r="CM4593">
            <v>1020.5</v>
          </cell>
          <cell r="CN4593">
            <v>1995.98</v>
          </cell>
          <cell r="CO4593">
            <v>5</v>
          </cell>
          <cell r="CP4593">
            <v>0</v>
          </cell>
          <cell r="CQ4593" t="str">
            <v>со склада</v>
          </cell>
          <cell r="CR4593">
            <v>14.5</v>
          </cell>
          <cell r="CS4593">
            <v>0</v>
          </cell>
          <cell r="CT4593">
            <v>0.5</v>
          </cell>
          <cell r="CU4593">
            <v>4.5</v>
          </cell>
          <cell r="CV4593">
            <v>10</v>
          </cell>
          <cell r="CW4593">
            <v>4</v>
          </cell>
          <cell r="CY4593">
            <v>6</v>
          </cell>
          <cell r="CZ4593">
            <v>11975.880000000001</v>
          </cell>
          <cell r="DB4593">
            <v>0</v>
          </cell>
          <cell r="DC4593">
            <v>0</v>
          </cell>
          <cell r="DE4593">
            <v>0</v>
          </cell>
          <cell r="DF4593">
            <v>0</v>
          </cell>
          <cell r="DH4593">
            <v>4</v>
          </cell>
          <cell r="DI4593">
            <v>7983.92</v>
          </cell>
          <cell r="DK4593">
            <v>0</v>
          </cell>
          <cell r="DL4593">
            <v>0</v>
          </cell>
          <cell r="DN4593">
            <v>0</v>
          </cell>
          <cell r="DO4593">
            <v>0</v>
          </cell>
          <cell r="DQ4593">
            <v>0</v>
          </cell>
          <cell r="DR4593">
            <v>0</v>
          </cell>
          <cell r="DU4593">
            <v>2</v>
          </cell>
          <cell r="DV4593">
            <v>3991.96</v>
          </cell>
          <cell r="EA4593" t="str">
            <v>100 МРП</v>
          </cell>
          <cell r="EF4593">
            <v>2</v>
          </cell>
          <cell r="EG4593">
            <v>3991.96</v>
          </cell>
          <cell r="EH4593" t="e">
            <v>#N/A</v>
          </cell>
          <cell r="EJ4593" t="str">
            <v xml:space="preserve">1 </v>
          </cell>
          <cell r="EK4593" t="str">
            <v>100 МРП</v>
          </cell>
          <cell r="EL4593" t="str">
            <v>МХБ</v>
          </cell>
          <cell r="EO4593" t="str">
            <v>СГМ</v>
          </cell>
          <cell r="EP4593" t="e">
            <v>#N/A</v>
          </cell>
          <cell r="ES4593" t="e">
            <v>#N/A</v>
          </cell>
          <cell r="ET4593" t="str">
            <v>471010000, Мангистауская область, Актау Г.А., г.Актау, промышленная зона, БМТС АО Каражанбасмунай</v>
          </cell>
          <cell r="EU4593" t="str">
            <v>С даты подписания договора в течение 75 календарных дней</v>
          </cell>
          <cell r="EV4593" t="str">
            <v>ок</v>
          </cell>
          <cell r="EW4593">
            <v>259412</v>
          </cell>
          <cell r="EX4593" t="str">
            <v>259412.300.000063</v>
          </cell>
          <cell r="EY4593" t="str">
            <v>Шайба плоская</v>
          </cell>
          <cell r="EZ4593" t="str">
            <v>стальная, диаметр 20 мм</v>
          </cell>
        </row>
        <row r="4594">
          <cell r="CI4594" t="str">
            <v>320-00864</v>
          </cell>
          <cell r="CJ4594" t="str">
            <v>Шайба: плоская 22 мм</v>
          </cell>
          <cell r="CK4594" t="str">
            <v>КГ</v>
          </cell>
          <cell r="CL4594" t="e">
            <v>#N/A</v>
          </cell>
          <cell r="CM4594" t="e">
            <v>#N/A</v>
          </cell>
          <cell r="CN4594">
            <v>1020</v>
          </cell>
          <cell r="CO4594">
            <v>2</v>
          </cell>
          <cell r="CP4594">
            <v>0</v>
          </cell>
          <cell r="CQ4594" t="str">
            <v>МЦ</v>
          </cell>
          <cell r="CR4594">
            <v>15</v>
          </cell>
          <cell r="CS4594">
            <v>0</v>
          </cell>
          <cell r="CT4594">
            <v>0</v>
          </cell>
          <cell r="CU4594">
            <v>2</v>
          </cell>
          <cell r="CV4594">
            <v>13</v>
          </cell>
          <cell r="CW4594">
            <v>2</v>
          </cell>
          <cell r="CY4594">
            <v>2</v>
          </cell>
          <cell r="CZ4594">
            <v>2040</v>
          </cell>
          <cell r="DB4594">
            <v>0</v>
          </cell>
          <cell r="DC4594">
            <v>0</v>
          </cell>
          <cell r="DE4594">
            <v>0</v>
          </cell>
          <cell r="DF4594">
            <v>0</v>
          </cell>
          <cell r="DH4594">
            <v>2</v>
          </cell>
          <cell r="DI4594">
            <v>2040</v>
          </cell>
          <cell r="DK4594">
            <v>0</v>
          </cell>
          <cell r="DL4594">
            <v>0</v>
          </cell>
          <cell r="DN4594">
            <v>0</v>
          </cell>
          <cell r="DO4594">
            <v>0</v>
          </cell>
          <cell r="DQ4594">
            <v>0</v>
          </cell>
          <cell r="DR4594">
            <v>0</v>
          </cell>
          <cell r="DU4594">
            <v>0</v>
          </cell>
          <cell r="DV4594">
            <v>0</v>
          </cell>
          <cell r="EA4594" t="str">
            <v>со склада</v>
          </cell>
          <cell r="EG4594">
            <v>0</v>
          </cell>
          <cell r="EH4594" t="e">
            <v>#N/A</v>
          </cell>
          <cell r="EL4594" t="str">
            <v>МХБ</v>
          </cell>
          <cell r="EO4594" t="str">
            <v>СГМ</v>
          </cell>
          <cell r="EP4594" t="e">
            <v>#N/A</v>
          </cell>
          <cell r="ES4594" t="e">
            <v>#N/A</v>
          </cell>
          <cell r="ET4594" t="str">
            <v>-</v>
          </cell>
          <cell r="EV4594" t="str">
            <v>Проверить</v>
          </cell>
          <cell r="EW4594" t="e">
            <v>#VALUE!</v>
          </cell>
          <cell r="EX4594" t="str">
            <v>259412.300.000064</v>
          </cell>
          <cell r="EY4594" t="str">
            <v>Шайба плоская</v>
          </cell>
          <cell r="EZ4594" t="str">
            <v>стальная, диаметр 22 мм</v>
          </cell>
        </row>
        <row r="4595">
          <cell r="CI4595" t="str">
            <v>320-00865</v>
          </cell>
          <cell r="CJ4595" t="str">
            <v>Шайба: плоская 24 мм</v>
          </cell>
          <cell r="CK4595" t="str">
            <v>КГ</v>
          </cell>
          <cell r="CL4595" t="b">
            <v>0</v>
          </cell>
          <cell r="CM4595">
            <v>1020</v>
          </cell>
          <cell r="CN4595">
            <v>1995.98</v>
          </cell>
          <cell r="CO4595">
            <v>2</v>
          </cell>
          <cell r="CP4595">
            <v>2</v>
          </cell>
          <cell r="CQ4595">
            <v>0</v>
          </cell>
          <cell r="CR4595">
            <v>0</v>
          </cell>
          <cell r="CS4595">
            <v>0</v>
          </cell>
          <cell r="CT4595">
            <v>0</v>
          </cell>
          <cell r="CU4595">
            <v>2</v>
          </cell>
          <cell r="CV4595">
            <v>-2</v>
          </cell>
          <cell r="CW4595">
            <v>0</v>
          </cell>
          <cell r="CY4595">
            <v>2</v>
          </cell>
          <cell r="CZ4595">
            <v>3991.96</v>
          </cell>
          <cell r="DB4595">
            <v>0</v>
          </cell>
          <cell r="DC4595">
            <v>0</v>
          </cell>
          <cell r="DE4595">
            <v>0</v>
          </cell>
          <cell r="DF4595">
            <v>0</v>
          </cell>
          <cell r="DH4595">
            <v>0</v>
          </cell>
          <cell r="DI4595">
            <v>0</v>
          </cell>
          <cell r="DL4595">
            <v>0</v>
          </cell>
          <cell r="DN4595">
            <v>0</v>
          </cell>
          <cell r="DO4595">
            <v>0</v>
          </cell>
          <cell r="DR4595">
            <v>0</v>
          </cell>
          <cell r="DU4595">
            <v>2</v>
          </cell>
          <cell r="DV4595">
            <v>3991.96</v>
          </cell>
          <cell r="EA4595" t="str">
            <v>100 МРП</v>
          </cell>
          <cell r="EF4595">
            <v>2</v>
          </cell>
          <cell r="EG4595">
            <v>3991.96</v>
          </cell>
          <cell r="EH4595" t="e">
            <v>#N/A</v>
          </cell>
          <cell r="EJ4595" t="str">
            <v xml:space="preserve">1 </v>
          </cell>
          <cell r="EK4595" t="str">
            <v>100 МРП</v>
          </cell>
          <cell r="EL4595" t="str">
            <v>МХБ</v>
          </cell>
          <cell r="EO4595" t="str">
            <v>СГМ</v>
          </cell>
          <cell r="EP4595" t="e">
            <v>#N/A</v>
          </cell>
          <cell r="ES4595" t="e">
            <v>#N/A</v>
          </cell>
          <cell r="ET4595" t="str">
            <v>471010000, Мангистауская область, Актау Г.А., г.Актау, промышленная зона, БМТС АО Каражанбасмунай</v>
          </cell>
          <cell r="EV4595" t="str">
            <v>ок</v>
          </cell>
          <cell r="EW4595" t="e">
            <v>#VALUE!</v>
          </cell>
          <cell r="EX4595" t="str">
            <v>259412.300.000065</v>
          </cell>
          <cell r="EY4595" t="str">
            <v>Шайба плоская</v>
          </cell>
          <cell r="EZ4595" t="str">
            <v>стальная, диаметр 24 мм</v>
          </cell>
        </row>
        <row r="4596">
          <cell r="CI4596" t="str">
            <v>320-00866</v>
          </cell>
          <cell r="CJ4596" t="str">
            <v>Шайба: плоская 27 мм</v>
          </cell>
          <cell r="CK4596" t="str">
            <v>КГ</v>
          </cell>
          <cell r="CL4596" t="b">
            <v>0</v>
          </cell>
          <cell r="CM4596">
            <v>1020</v>
          </cell>
          <cell r="CN4596">
            <v>1995.98</v>
          </cell>
          <cell r="CO4596">
            <v>2</v>
          </cell>
          <cell r="CP4596">
            <v>2</v>
          </cell>
          <cell r="CQ4596">
            <v>0</v>
          </cell>
          <cell r="CR4596">
            <v>0</v>
          </cell>
          <cell r="CS4596">
            <v>0</v>
          </cell>
          <cell r="CT4596">
            <v>0</v>
          </cell>
          <cell r="CU4596">
            <v>2</v>
          </cell>
          <cell r="CV4596">
            <v>-2</v>
          </cell>
          <cell r="CW4596">
            <v>0</v>
          </cell>
          <cell r="CY4596">
            <v>2</v>
          </cell>
          <cell r="CZ4596">
            <v>3991.96</v>
          </cell>
          <cell r="DB4596">
            <v>0</v>
          </cell>
          <cell r="DC4596">
            <v>0</v>
          </cell>
          <cell r="DE4596">
            <v>0</v>
          </cell>
          <cell r="DF4596">
            <v>0</v>
          </cell>
          <cell r="DH4596">
            <v>0</v>
          </cell>
          <cell r="DI4596">
            <v>0</v>
          </cell>
          <cell r="DL4596">
            <v>0</v>
          </cell>
          <cell r="DN4596">
            <v>0</v>
          </cell>
          <cell r="DO4596">
            <v>0</v>
          </cell>
          <cell r="DR4596">
            <v>0</v>
          </cell>
          <cell r="DU4596">
            <v>2</v>
          </cell>
          <cell r="DV4596">
            <v>3991.96</v>
          </cell>
          <cell r="EA4596" t="str">
            <v>100 МРП</v>
          </cell>
          <cell r="EF4596">
            <v>2</v>
          </cell>
          <cell r="EG4596">
            <v>3991.96</v>
          </cell>
          <cell r="EH4596" t="e">
            <v>#N/A</v>
          </cell>
          <cell r="EJ4596" t="str">
            <v xml:space="preserve">1 </v>
          </cell>
          <cell r="EK4596" t="str">
            <v>100 МРП</v>
          </cell>
          <cell r="EL4596" t="str">
            <v>МХБ</v>
          </cell>
          <cell r="EO4596" t="str">
            <v>СГМ</v>
          </cell>
          <cell r="EP4596" t="e">
            <v>#N/A</v>
          </cell>
          <cell r="ES4596" t="e">
            <v>#N/A</v>
          </cell>
          <cell r="ET4596" t="str">
            <v>471010000, Мангистауская область, Актау Г.А., г.Актау, промышленная зона, БМТС АО Каражанбасмунай</v>
          </cell>
          <cell r="EV4596" t="str">
            <v>ок</v>
          </cell>
          <cell r="EW4596" t="e">
            <v>#VALUE!</v>
          </cell>
          <cell r="EX4596" t="str">
            <v>259412.300.000066</v>
          </cell>
          <cell r="EY4596" t="str">
            <v>Шайба плоская</v>
          </cell>
          <cell r="EZ4596" t="str">
            <v>стальная, диаметр 27 мм</v>
          </cell>
        </row>
        <row r="4597">
          <cell r="CI4597" t="str">
            <v>190-06737</v>
          </cell>
          <cell r="CJ4597" t="str">
            <v>Шарнир: промежуточный, в комплекте 5шт, поз.№119, для плунжерного насоса 5GP 100-18/20...~Rod: intermediate, set of 5 pieces, №119,for plunger pump 5GP 100-18/20....</v>
          </cell>
          <cell r="CK4597" t="str">
            <v>К-Т</v>
          </cell>
          <cell r="CL4597" t="e">
            <v>#N/A</v>
          </cell>
          <cell r="CM4597" t="e">
            <v>#N/A</v>
          </cell>
          <cell r="CN4597">
            <v>870535.71</v>
          </cell>
          <cell r="CO4597">
            <v>2</v>
          </cell>
          <cell r="CP4597">
            <v>2</v>
          </cell>
          <cell r="CQ4597" t="str">
            <v>сост</v>
          </cell>
          <cell r="CR4597">
            <v>2</v>
          </cell>
          <cell r="CS4597">
            <v>2</v>
          </cell>
          <cell r="CT4597">
            <v>5</v>
          </cell>
          <cell r="CU4597">
            <v>-3</v>
          </cell>
          <cell r="CV4597">
            <v>5</v>
          </cell>
          <cell r="CW4597">
            <v>3</v>
          </cell>
          <cell r="CY4597">
            <v>8</v>
          </cell>
          <cell r="CZ4597">
            <v>6964285.6799999997</v>
          </cell>
          <cell r="DB4597">
            <v>0</v>
          </cell>
          <cell r="DC4597">
            <v>0</v>
          </cell>
          <cell r="DE4597">
            <v>0</v>
          </cell>
          <cell r="DF4597">
            <v>0</v>
          </cell>
          <cell r="DH4597">
            <v>2</v>
          </cell>
          <cell r="DI4597">
            <v>1741071.42</v>
          </cell>
          <cell r="DK4597">
            <v>0</v>
          </cell>
          <cell r="DL4597">
            <v>0</v>
          </cell>
          <cell r="DN4597">
            <v>0</v>
          </cell>
          <cell r="DO4597">
            <v>0</v>
          </cell>
          <cell r="DQ4597">
            <v>0</v>
          </cell>
          <cell r="DR4597">
            <v>0</v>
          </cell>
          <cell r="DU4597">
            <v>6</v>
          </cell>
          <cell r="DV4597">
            <v>5223214.26</v>
          </cell>
          <cell r="EA4597" t="str">
            <v>ГПЗ</v>
          </cell>
          <cell r="EF4597">
            <v>6</v>
          </cell>
          <cell r="EG4597">
            <v>5223214.26</v>
          </cell>
          <cell r="EH4597" t="e">
            <v>#N/A</v>
          </cell>
          <cell r="EJ4597" t="str">
            <v>37</v>
          </cell>
          <cell r="EK4597" t="str">
            <v>ЗЦП</v>
          </cell>
          <cell r="EL4597" t="str">
            <v>ТПФ</v>
          </cell>
          <cell r="EO4597" t="str">
            <v>СГМ</v>
          </cell>
          <cell r="EP4597" t="str">
            <v>ЦП</v>
          </cell>
          <cell r="ES4597" t="str">
            <v>08.2022</v>
          </cell>
          <cell r="ET4597" t="str">
            <v>475200000, Мангистауская область, Тупкараганский район, месторождение Каражанбас, база МТС АО Каражанбасмунай</v>
          </cell>
          <cell r="EU4597" t="str">
            <v>с 01.2023 по 03.2023</v>
          </cell>
          <cell r="EV4597" t="str">
            <v>ок</v>
          </cell>
          <cell r="EW4597">
            <v>242040</v>
          </cell>
          <cell r="EX4597" t="str">
            <v>242040.700.000000</v>
          </cell>
          <cell r="EY4597" t="str">
            <v>Колено</v>
          </cell>
          <cell r="EZ4597" t="str">
            <v>шарнирное, стальное</v>
          </cell>
        </row>
        <row r="4598">
          <cell r="CI4598" t="str">
            <v>190-06737</v>
          </cell>
          <cell r="CJ4598" t="str">
            <v>Шарнир: промежуточный, в комплекте 5шт, поз.№119, для плунжерного насоса 5GP 100-18/20...~Rod: intermediate, set of 5 pieces, №119,for plunger pump 5GP 100-18/20....</v>
          </cell>
          <cell r="CK4598" t="str">
            <v>К-Т</v>
          </cell>
          <cell r="CL4598" t="e">
            <v>#N/A</v>
          </cell>
          <cell r="CM4598" t="e">
            <v>#N/A</v>
          </cell>
          <cell r="CN4598">
            <v>870535.71</v>
          </cell>
          <cell r="CU4598">
            <v>0</v>
          </cell>
          <cell r="CV4598">
            <v>0</v>
          </cell>
          <cell r="CY4598">
            <v>2</v>
          </cell>
          <cell r="CZ4598">
            <v>1741071.42</v>
          </cell>
          <cell r="DB4598">
            <v>0</v>
          </cell>
          <cell r="DC4598">
            <v>0</v>
          </cell>
          <cell r="DE4598">
            <v>0</v>
          </cell>
          <cell r="DF4598">
            <v>0</v>
          </cell>
          <cell r="DH4598">
            <v>0</v>
          </cell>
          <cell r="DI4598">
            <v>0</v>
          </cell>
          <cell r="DL4598">
            <v>0</v>
          </cell>
          <cell r="DN4598">
            <v>0</v>
          </cell>
          <cell r="DO4598">
            <v>0</v>
          </cell>
          <cell r="DR4598">
            <v>0</v>
          </cell>
          <cell r="DU4598">
            <v>2</v>
          </cell>
          <cell r="DV4598">
            <v>1741071.42</v>
          </cell>
          <cell r="EA4598" t="str">
            <v>МЦ определен</v>
          </cell>
          <cell r="EG4598">
            <v>0</v>
          </cell>
          <cell r="EH4598" t="e">
            <v>#N/A</v>
          </cell>
          <cell r="EK4598" t="str">
            <v>доп.согл</v>
          </cell>
          <cell r="EL4598" t="str">
            <v>ТПФ</v>
          </cell>
          <cell r="EO4598" t="str">
            <v>СГМ</v>
          </cell>
          <cell r="EP4598" t="e">
            <v>#N/A</v>
          </cell>
          <cell r="ES4598" t="e">
            <v>#N/A</v>
          </cell>
          <cell r="ET4598" t="str">
            <v>475200000, Мангистауская область, Тупкараганский район, месторождение Каражанбас, база МТС АО Каражанбасмунай</v>
          </cell>
          <cell r="EU4598" t="str">
            <v>с 01.2023 по 03.2023</v>
          </cell>
          <cell r="EW4598" t="e">
            <v>#VALUE!</v>
          </cell>
          <cell r="EX4598" t="str">
            <v>242040.700.000000</v>
          </cell>
          <cell r="EY4598" t="str">
            <v>Колено</v>
          </cell>
          <cell r="EZ4598" t="str">
            <v>шарнирное, стальное</v>
          </cell>
        </row>
        <row r="4599">
          <cell r="CI4599" t="str">
            <v>310-00894</v>
          </cell>
          <cell r="CJ4599" t="str">
            <v>Швеллер: 100 мм, марка стали ст3сп-5, ГОСТ 8240-97</v>
          </cell>
          <cell r="CK4599" t="str">
            <v>М</v>
          </cell>
          <cell r="CL4599" t="e">
            <v>#N/A</v>
          </cell>
          <cell r="CM4599" t="e">
            <v>#N/A</v>
          </cell>
          <cell r="CN4599">
            <v>5946.43</v>
          </cell>
          <cell r="CO4599">
            <v>0</v>
          </cell>
          <cell r="CP4599">
            <v>0</v>
          </cell>
          <cell r="CQ4599" t="str">
            <v>не сост/отмена</v>
          </cell>
          <cell r="CR4599">
            <v>0</v>
          </cell>
          <cell r="CS4599">
            <v>0</v>
          </cell>
          <cell r="CT4599">
            <v>0</v>
          </cell>
          <cell r="CU4599">
            <v>0</v>
          </cell>
          <cell r="CV4599">
            <v>0</v>
          </cell>
          <cell r="CW4599">
            <v>0</v>
          </cell>
          <cell r="CY4599">
            <v>124</v>
          </cell>
          <cell r="CZ4599">
            <v>737357.32000000007</v>
          </cell>
          <cell r="DB4599">
            <v>0</v>
          </cell>
          <cell r="DC4599">
            <v>0</v>
          </cell>
          <cell r="DE4599">
            <v>0</v>
          </cell>
          <cell r="DF4599">
            <v>0</v>
          </cell>
          <cell r="DH4599">
            <v>0</v>
          </cell>
          <cell r="DI4599">
            <v>0</v>
          </cell>
          <cell r="DL4599">
            <v>0</v>
          </cell>
          <cell r="DN4599">
            <v>0</v>
          </cell>
          <cell r="DO4599">
            <v>0</v>
          </cell>
          <cell r="DR4599">
            <v>0</v>
          </cell>
          <cell r="DU4599">
            <v>124</v>
          </cell>
          <cell r="DV4599">
            <v>737357.32000000007</v>
          </cell>
          <cell r="EA4599" t="str">
            <v>ГПЗ</v>
          </cell>
          <cell r="EF4599">
            <v>124</v>
          </cell>
          <cell r="EG4599">
            <v>737357.32000000007</v>
          </cell>
          <cell r="EH4599" t="e">
            <v>#N/A</v>
          </cell>
          <cell r="EJ4599" t="str">
            <v>45-2</v>
          </cell>
          <cell r="EK4599" t="str">
            <v>ЗЦП</v>
          </cell>
          <cell r="EO4599" t="str">
            <v>СГМ</v>
          </cell>
          <cell r="EP4599" t="str">
            <v>ЦП</v>
          </cell>
          <cell r="ES4599" t="str">
            <v>01.2023</v>
          </cell>
          <cell r="ET4599" t="str">
            <v>475200000, Мангистауская область, Тупкараганский район, месторождение Каражанбас, база МТС АО Каражанбасмунай</v>
          </cell>
          <cell r="EU4599" t="str">
            <v>С даты подписания договора в течение 60 календарных дней</v>
          </cell>
          <cell r="EW4599" t="e">
            <v>#VALUE!</v>
          </cell>
          <cell r="EX4599" t="str">
            <v>241071.000.000010</v>
          </cell>
          <cell r="EY4599" t="str">
            <v>Швеллер</v>
          </cell>
          <cell r="EZ4599" t="str">
            <v>стальной, горячекатаный, с параллельными гранями полок, номер швеллера 10</v>
          </cell>
        </row>
        <row r="4600">
          <cell r="CI4600" t="str">
            <v>310-00851</v>
          </cell>
          <cell r="CJ4600" t="str">
            <v>Швеллер: 12П</v>
          </cell>
          <cell r="CK4600" t="str">
            <v>М</v>
          </cell>
          <cell r="CL4600" t="e">
            <v>#N/A</v>
          </cell>
          <cell r="CM4600" t="e">
            <v>#N/A</v>
          </cell>
          <cell r="CN4600">
            <v>5363.5</v>
          </cell>
          <cell r="CO4600">
            <v>96</v>
          </cell>
          <cell r="CP4600">
            <v>96</v>
          </cell>
          <cell r="CQ4600" t="str">
            <v>сост</v>
          </cell>
          <cell r="CR4600">
            <v>0</v>
          </cell>
          <cell r="CS4600">
            <v>0</v>
          </cell>
          <cell r="CT4600">
            <v>0</v>
          </cell>
          <cell r="CU4600">
            <v>96</v>
          </cell>
          <cell r="CV4600">
            <v>-96</v>
          </cell>
          <cell r="CW4600">
            <v>0</v>
          </cell>
          <cell r="CY4600">
            <v>24</v>
          </cell>
          <cell r="CZ4600">
            <v>128724</v>
          </cell>
          <cell r="DB4600">
            <v>0</v>
          </cell>
          <cell r="DC4600">
            <v>0</v>
          </cell>
          <cell r="DE4600">
            <v>0</v>
          </cell>
          <cell r="DF4600">
            <v>0</v>
          </cell>
          <cell r="DH4600">
            <v>0</v>
          </cell>
          <cell r="DI4600">
            <v>0</v>
          </cell>
          <cell r="DL4600">
            <v>0</v>
          </cell>
          <cell r="DN4600">
            <v>0</v>
          </cell>
          <cell r="DO4600">
            <v>0</v>
          </cell>
          <cell r="DR4600">
            <v>0</v>
          </cell>
          <cell r="DU4600">
            <v>24</v>
          </cell>
          <cell r="DV4600">
            <v>128724</v>
          </cell>
          <cell r="DW4600" t="str">
            <v>МЦ</v>
          </cell>
          <cell r="DX4600" t="str">
            <v>Проводится МЦ/ Направлено в ОМЦиА 05.07.2023</v>
          </cell>
          <cell r="EA4600" t="str">
            <v>ГПЗ</v>
          </cell>
          <cell r="EF4600">
            <v>24</v>
          </cell>
          <cell r="EG4600">
            <v>128724</v>
          </cell>
          <cell r="EH4600" t="e">
            <v>#N/A</v>
          </cell>
          <cell r="EJ4600" t="str">
            <v>45-11</v>
          </cell>
          <cell r="EK4600" t="str">
            <v>ЗЦП</v>
          </cell>
          <cell r="EO4600" t="str">
            <v>СГМ</v>
          </cell>
          <cell r="EP4600" t="str">
            <v>ЦП</v>
          </cell>
          <cell r="ES4600" t="str">
            <v>06.2023</v>
          </cell>
          <cell r="ET4600" t="str">
            <v>471010000, Мангистауская область, Актау Г.А., г.Актау, промышленная зона, БМТС АО Каражанбасмунай</v>
          </cell>
          <cell r="EU4600" t="str">
            <v>С даты подписания договора в течение 60 календарных дней</v>
          </cell>
          <cell r="EV4600" t="str">
            <v>ок</v>
          </cell>
          <cell r="EW4600">
            <v>241071</v>
          </cell>
          <cell r="EX4600" t="str">
            <v>241071.000.000026</v>
          </cell>
          <cell r="EY4600" t="str">
            <v>Швеллер</v>
          </cell>
          <cell r="EZ4600" t="str">
            <v>стальной, горячекатаный, с параллельными гранями полок, номер швеллера 12</v>
          </cell>
        </row>
        <row r="4601">
          <cell r="CI4601" t="str">
            <v>310-00895</v>
          </cell>
          <cell r="CJ4601" t="str">
            <v>Швеллер: 140 мм, марка стали ст3сп-5, ГОСТ 8240-97</v>
          </cell>
          <cell r="CK4601" t="str">
            <v>М</v>
          </cell>
          <cell r="CL4601" t="e">
            <v>#N/A</v>
          </cell>
          <cell r="CM4601" t="e">
            <v>#N/A</v>
          </cell>
          <cell r="CN4601">
            <v>8473.1299999999992</v>
          </cell>
          <cell r="CO4601">
            <v>36</v>
          </cell>
          <cell r="CP4601">
            <v>36</v>
          </cell>
          <cell r="CQ4601" t="str">
            <v>сост</v>
          </cell>
          <cell r="CR4601">
            <v>0</v>
          </cell>
          <cell r="CS4601">
            <v>42</v>
          </cell>
          <cell r="CT4601">
            <v>42</v>
          </cell>
          <cell r="CU4601">
            <v>-6</v>
          </cell>
          <cell r="CV4601">
            <v>6</v>
          </cell>
          <cell r="CW4601">
            <v>0</v>
          </cell>
          <cell r="CY4601">
            <v>24</v>
          </cell>
          <cell r="CZ4601">
            <v>203355.12</v>
          </cell>
          <cell r="DB4601">
            <v>0</v>
          </cell>
          <cell r="DC4601">
            <v>0</v>
          </cell>
          <cell r="DE4601">
            <v>0</v>
          </cell>
          <cell r="DF4601">
            <v>0</v>
          </cell>
          <cell r="DH4601">
            <v>0</v>
          </cell>
          <cell r="DI4601">
            <v>0</v>
          </cell>
          <cell r="DK4601">
            <v>0</v>
          </cell>
          <cell r="DL4601">
            <v>0</v>
          </cell>
          <cell r="DN4601">
            <v>0</v>
          </cell>
          <cell r="DO4601">
            <v>0</v>
          </cell>
          <cell r="DQ4601">
            <v>0</v>
          </cell>
          <cell r="DR4601">
            <v>0</v>
          </cell>
          <cell r="DU4601">
            <v>24</v>
          </cell>
          <cell r="DV4601">
            <v>203355.12</v>
          </cell>
          <cell r="DW4601" t="str">
            <v>передан</v>
          </cell>
          <cell r="DX4601" t="str">
            <v>Направлено 09.12.2022</v>
          </cell>
          <cell r="EA4601" t="str">
            <v>ГПЗ</v>
          </cell>
          <cell r="EF4601">
            <v>24</v>
          </cell>
          <cell r="EG4601">
            <v>203355.12</v>
          </cell>
          <cell r="EH4601" t="e">
            <v>#N/A</v>
          </cell>
          <cell r="EJ4601" t="str">
            <v>45-7</v>
          </cell>
          <cell r="EK4601" t="str">
            <v>ЗЦП</v>
          </cell>
          <cell r="EO4601" t="str">
            <v>СГМ</v>
          </cell>
          <cell r="EP4601" t="str">
            <v>ЦП</v>
          </cell>
          <cell r="ES4601" t="str">
            <v>04.2023</v>
          </cell>
          <cell r="ET4601" t="str">
            <v>471010000, Мангистауская область, Актау Г.А., г.Актау, промышленная зона, БМТС АО Каражанбасмунай</v>
          </cell>
          <cell r="EU4601" t="str">
            <v>С даты подписания договора в течение 75 календарных дней</v>
          </cell>
          <cell r="EW4601">
            <v>241071</v>
          </cell>
          <cell r="EX4601" t="str">
            <v>241071.000.000011</v>
          </cell>
          <cell r="EY4601" t="str">
            <v>Швеллер</v>
          </cell>
          <cell r="EZ4601" t="str">
            <v>стальной, горячекатаный, с параллельными гранями полок, номер швеллера 14</v>
          </cell>
        </row>
        <row r="4602">
          <cell r="CI4602" t="str">
            <v>310-00896</v>
          </cell>
          <cell r="CJ4602" t="str">
            <v>Швеллер: 160 мм, ГОСТ 8240-97, марка стали ст3сп-5</v>
          </cell>
          <cell r="CK4602" t="str">
            <v>М</v>
          </cell>
          <cell r="CL4602" t="e">
            <v>#N/A</v>
          </cell>
          <cell r="CM4602" t="e">
            <v>#N/A</v>
          </cell>
          <cell r="CN4602">
            <v>9608.81</v>
          </cell>
          <cell r="CO4602">
            <v>36</v>
          </cell>
          <cell r="CP4602">
            <v>36</v>
          </cell>
          <cell r="CQ4602" t="str">
            <v>сост</v>
          </cell>
          <cell r="CR4602">
            <v>0</v>
          </cell>
          <cell r="CS4602">
            <v>41</v>
          </cell>
          <cell r="CT4602">
            <v>41</v>
          </cell>
          <cell r="CU4602">
            <v>-5</v>
          </cell>
          <cell r="CV4602">
            <v>5</v>
          </cell>
          <cell r="CW4602">
            <v>0</v>
          </cell>
          <cell r="CY4602">
            <v>24</v>
          </cell>
          <cell r="CZ4602">
            <v>230611.44</v>
          </cell>
          <cell r="DB4602">
            <v>0</v>
          </cell>
          <cell r="DC4602">
            <v>0</v>
          </cell>
          <cell r="DE4602">
            <v>0</v>
          </cell>
          <cell r="DF4602">
            <v>0</v>
          </cell>
          <cell r="DH4602">
            <v>0</v>
          </cell>
          <cell r="DI4602">
            <v>0</v>
          </cell>
          <cell r="DK4602">
            <v>0</v>
          </cell>
          <cell r="DL4602">
            <v>0</v>
          </cell>
          <cell r="DN4602">
            <v>0</v>
          </cell>
          <cell r="DO4602">
            <v>0</v>
          </cell>
          <cell r="DQ4602">
            <v>0</v>
          </cell>
          <cell r="DR4602">
            <v>0</v>
          </cell>
          <cell r="DU4602">
            <v>24</v>
          </cell>
          <cell r="DV4602">
            <v>230611.44</v>
          </cell>
          <cell r="DW4602" t="str">
            <v>передан</v>
          </cell>
          <cell r="DX4602" t="str">
            <v>Направлено 09.12.2022</v>
          </cell>
          <cell r="EA4602" t="str">
            <v>ГПЗ</v>
          </cell>
          <cell r="EF4602">
            <v>24</v>
          </cell>
          <cell r="EG4602">
            <v>230611.44</v>
          </cell>
          <cell r="EH4602" t="e">
            <v>#N/A</v>
          </cell>
          <cell r="EJ4602" t="str">
            <v>45-7</v>
          </cell>
          <cell r="EK4602" t="str">
            <v>ЗЦП</v>
          </cell>
          <cell r="EO4602" t="str">
            <v>СГМ</v>
          </cell>
          <cell r="EP4602" t="str">
            <v>ЦП</v>
          </cell>
          <cell r="ES4602" t="str">
            <v>04.2023</v>
          </cell>
          <cell r="ET4602" t="str">
            <v>471010000, Мангистауская область, Актау Г.А., г.Актау, промышленная зона, БМТС АО Каражанбасмунай</v>
          </cell>
          <cell r="EU4602" t="str">
            <v>С даты подписания договора в течение 75 календарных дней</v>
          </cell>
          <cell r="EW4602">
            <v>241071</v>
          </cell>
          <cell r="EX4602" t="str">
            <v>241071.000.000012</v>
          </cell>
          <cell r="EY4602" t="str">
            <v>Швеллер</v>
          </cell>
          <cell r="EZ4602" t="str">
            <v>стальной, горячекатаный, с параллельными гранями полок, номер швеллера 16</v>
          </cell>
        </row>
        <row r="4603">
          <cell r="CI4603" t="str">
            <v>310-00533</v>
          </cell>
          <cell r="CJ4603" t="str">
            <v>Швеллер: C-8....~Channel: Iron, C-8....</v>
          </cell>
          <cell r="CK4603" t="str">
            <v>М</v>
          </cell>
          <cell r="CL4603" t="e">
            <v>#N/A</v>
          </cell>
          <cell r="CM4603" t="e">
            <v>#N/A</v>
          </cell>
          <cell r="CN4603">
            <v>5555.69</v>
          </cell>
          <cell r="CO4603">
            <v>50</v>
          </cell>
          <cell r="CP4603">
            <v>50</v>
          </cell>
          <cell r="CQ4603" t="str">
            <v>сост</v>
          </cell>
          <cell r="CR4603">
            <v>50</v>
          </cell>
          <cell r="CS4603">
            <v>50</v>
          </cell>
          <cell r="CT4603">
            <v>0</v>
          </cell>
          <cell r="CU4603">
            <v>50</v>
          </cell>
          <cell r="CV4603">
            <v>0</v>
          </cell>
          <cell r="CW4603">
            <v>0</v>
          </cell>
          <cell r="CY4603">
            <v>50</v>
          </cell>
          <cell r="CZ4603">
            <v>277784.5</v>
          </cell>
          <cell r="DB4603">
            <v>0</v>
          </cell>
          <cell r="DC4603">
            <v>0</v>
          </cell>
          <cell r="DE4603">
            <v>0</v>
          </cell>
          <cell r="DF4603">
            <v>0</v>
          </cell>
          <cell r="DH4603">
            <v>50</v>
          </cell>
          <cell r="DI4603">
            <v>277784.5</v>
          </cell>
          <cell r="DK4603">
            <v>0</v>
          </cell>
          <cell r="DL4603">
            <v>0</v>
          </cell>
          <cell r="DN4603">
            <v>0</v>
          </cell>
          <cell r="DO4603">
            <v>0</v>
          </cell>
          <cell r="DR4603">
            <v>0</v>
          </cell>
          <cell r="DU4603">
            <v>0</v>
          </cell>
          <cell r="DV4603">
            <v>0</v>
          </cell>
          <cell r="DW4603" t="str">
            <v>повтор/со склада</v>
          </cell>
          <cell r="DX4603" t="str">
            <v>Направлено 13.01.2023</v>
          </cell>
          <cell r="EA4603" t="str">
            <v>со склада</v>
          </cell>
          <cell r="EG4603">
            <v>0</v>
          </cell>
          <cell r="EH4603" t="e">
            <v>#N/A</v>
          </cell>
          <cell r="EJ4603" t="str">
            <v>45</v>
          </cell>
          <cell r="EK4603" t="str">
            <v>ЦПЭ</v>
          </cell>
          <cell r="EM4603">
            <v>315</v>
          </cell>
          <cell r="EO4603" t="str">
            <v>СГМ</v>
          </cell>
          <cell r="EP4603" t="e">
            <v>#N/A</v>
          </cell>
          <cell r="ES4603" t="e">
            <v>#N/A</v>
          </cell>
          <cell r="ET4603" t="str">
            <v>471010000, Мангистауская область, Актау Г.А., г.Актау, промышленная зона, БМТС АО Каражанбасмунай</v>
          </cell>
          <cell r="EU4603" t="str">
            <v>с 01.2023 по 03.2023</v>
          </cell>
          <cell r="EV4603" t="str">
            <v>ок</v>
          </cell>
          <cell r="EW4603">
            <v>241071</v>
          </cell>
          <cell r="EX4603" t="str">
            <v>241071.000.000019</v>
          </cell>
          <cell r="EY4603" t="str">
            <v>Швеллер</v>
          </cell>
          <cell r="EZ4603" t="str">
            <v>стальной, горячекатаный, с уклоном внутренних граней полок, номер швеллера 8</v>
          </cell>
        </row>
        <row r="4604">
          <cell r="CI4604" t="str">
            <v>190-05742</v>
          </cell>
          <cell r="CJ4604" t="str">
            <v>Шкив: Двигателя, PL192 14M 85 3A, p/n 17 270 291....~Sheave: motor PL192 14M 85 3A, p/n 17 270 291....</v>
          </cell>
          <cell r="CK4604" t="str">
            <v>ШТ</v>
          </cell>
          <cell r="CL4604" t="e">
            <v>#N/A</v>
          </cell>
          <cell r="CM4604" t="e">
            <v>#N/A</v>
          </cell>
          <cell r="CN4604">
            <v>334000</v>
          </cell>
          <cell r="CO4604">
            <v>5</v>
          </cell>
          <cell r="CP4604">
            <v>0</v>
          </cell>
          <cell r="CQ4604" t="str">
            <v>со склада</v>
          </cell>
          <cell r="CR4604">
            <v>9</v>
          </cell>
          <cell r="CS4604">
            <v>0</v>
          </cell>
          <cell r="CT4604">
            <v>1</v>
          </cell>
          <cell r="CU4604">
            <v>4</v>
          </cell>
          <cell r="CV4604">
            <v>5</v>
          </cell>
          <cell r="CW4604">
            <v>5</v>
          </cell>
          <cell r="CY4604">
            <v>4</v>
          </cell>
          <cell r="CZ4604">
            <v>1336000</v>
          </cell>
          <cell r="DB4604">
            <v>0</v>
          </cell>
          <cell r="DC4604">
            <v>0</v>
          </cell>
          <cell r="DE4604">
            <v>0</v>
          </cell>
          <cell r="DF4604">
            <v>0</v>
          </cell>
          <cell r="DH4604">
            <v>4</v>
          </cell>
          <cell r="DI4604">
            <v>1336000</v>
          </cell>
          <cell r="DK4604">
            <v>0</v>
          </cell>
          <cell r="DL4604">
            <v>0</v>
          </cell>
          <cell r="DN4604">
            <v>0</v>
          </cell>
          <cell r="DO4604">
            <v>0</v>
          </cell>
          <cell r="DQ4604">
            <v>0</v>
          </cell>
          <cell r="DR4604">
            <v>0</v>
          </cell>
          <cell r="DU4604">
            <v>0</v>
          </cell>
          <cell r="DV4604">
            <v>0</v>
          </cell>
          <cell r="EA4604" t="str">
            <v>со склада</v>
          </cell>
          <cell r="EG4604">
            <v>0</v>
          </cell>
          <cell r="EH4604" t="e">
            <v>#N/A</v>
          </cell>
          <cell r="EL4604" t="str">
            <v>МХБ</v>
          </cell>
          <cell r="EO4604" t="str">
            <v>СГМ</v>
          </cell>
          <cell r="EP4604" t="e">
            <v>#N/A</v>
          </cell>
          <cell r="ES4604" t="e">
            <v>#N/A</v>
          </cell>
          <cell r="ET4604" t="str">
            <v>-</v>
          </cell>
          <cell r="EV4604" t="str">
            <v>Проверить</v>
          </cell>
          <cell r="EW4604" t="e">
            <v>#VALUE!</v>
          </cell>
          <cell r="EX4604" t="str">
            <v>281331.000.000129</v>
          </cell>
          <cell r="EY4604" t="str">
            <v>Шкив</v>
          </cell>
          <cell r="EZ4604" t="str">
            <v>для двигателя центробежного насоса</v>
          </cell>
        </row>
        <row r="4605">
          <cell r="CI4605" t="str">
            <v>190-05015</v>
          </cell>
          <cell r="CJ4605" t="str">
            <v>Шкив: двигателя, PL38 14M 85 4F, p/n 17 270 292 (аналог 190-08565)....~Sheave: motor PL38 14M 85 4F, p/n 17 270 292(analog 190-08565)....</v>
          </cell>
          <cell r="CK4605" t="str">
            <v>ШТ</v>
          </cell>
          <cell r="CL4605" t="b">
            <v>1</v>
          </cell>
          <cell r="CM4605">
            <v>183800</v>
          </cell>
          <cell r="CN4605">
            <v>183800</v>
          </cell>
          <cell r="CO4605">
            <v>0</v>
          </cell>
          <cell r="CP4605">
            <v>0</v>
          </cell>
          <cell r="CQ4605" t="str">
            <v>не сост/отмена</v>
          </cell>
          <cell r="CR4605">
            <v>1</v>
          </cell>
          <cell r="CS4605">
            <v>0</v>
          </cell>
          <cell r="CT4605">
            <v>1</v>
          </cell>
          <cell r="CU4605">
            <v>-1</v>
          </cell>
          <cell r="CV4605">
            <v>2</v>
          </cell>
          <cell r="CW4605">
            <v>1</v>
          </cell>
          <cell r="CY4605">
            <v>3</v>
          </cell>
          <cell r="CZ4605">
            <v>551400</v>
          </cell>
          <cell r="DB4605">
            <v>0</v>
          </cell>
          <cell r="DC4605">
            <v>0</v>
          </cell>
          <cell r="DE4605">
            <v>0</v>
          </cell>
          <cell r="DF4605">
            <v>0</v>
          </cell>
          <cell r="DH4605">
            <v>1</v>
          </cell>
          <cell r="DI4605">
            <v>183800</v>
          </cell>
          <cell r="DK4605">
            <v>0</v>
          </cell>
          <cell r="DL4605">
            <v>0</v>
          </cell>
          <cell r="DN4605">
            <v>0</v>
          </cell>
          <cell r="DO4605">
            <v>0</v>
          </cell>
          <cell r="DQ4605">
            <v>0</v>
          </cell>
          <cell r="DR4605">
            <v>0</v>
          </cell>
          <cell r="DU4605">
            <v>2</v>
          </cell>
          <cell r="DV4605">
            <v>367600</v>
          </cell>
          <cell r="EA4605" t="str">
            <v>ГПЗ</v>
          </cell>
          <cell r="EF4605">
            <v>2</v>
          </cell>
          <cell r="EG4605">
            <v>367600</v>
          </cell>
          <cell r="EH4605" t="e">
            <v>#N/A</v>
          </cell>
          <cell r="EJ4605" t="str">
            <v>110</v>
          </cell>
          <cell r="EK4605" t="str">
            <v>ЗЦП</v>
          </cell>
          <cell r="EL4605" t="str">
            <v>МХБ</v>
          </cell>
          <cell r="EO4605" t="str">
            <v>СГМ</v>
          </cell>
          <cell r="EP4605" t="str">
            <v>ЦП</v>
          </cell>
          <cell r="ES4605" t="str">
            <v>03.2023</v>
          </cell>
          <cell r="ET4605" t="str">
            <v>471010000, Мангистауская область, Актау Г.А., г.Актау, промышленная зона, БМТС АО Каражанбасмунай</v>
          </cell>
          <cell r="EU4605" t="str">
            <v>С даты подписания договора в течение 75 календарных дней</v>
          </cell>
          <cell r="EW4605" t="e">
            <v>#VALUE!</v>
          </cell>
          <cell r="EX4605" t="str">
            <v>281331.000.000129</v>
          </cell>
          <cell r="EY4605" t="str">
            <v>Шкив</v>
          </cell>
          <cell r="EZ4605" t="str">
            <v>для двигателя центробежного насоса</v>
          </cell>
        </row>
        <row r="4606">
          <cell r="CI4606" t="str">
            <v>190-07066</v>
          </cell>
          <cell r="CJ4606" t="str">
            <v>Шкив: двигателя, WF 20L 160, для клиновидного ремня Sigma LPV 5-1/2"x10", поз. АА42 p/n 17 122 082…</v>
          </cell>
          <cell r="CK4606" t="str">
            <v>ШТ</v>
          </cell>
          <cell r="CL4606" t="b">
            <v>1</v>
          </cell>
          <cell r="CM4606">
            <v>144966.67000000001</v>
          </cell>
          <cell r="CN4606">
            <v>144966.67000000001</v>
          </cell>
          <cell r="CO4606">
            <v>3</v>
          </cell>
          <cell r="CP4606">
            <v>0</v>
          </cell>
          <cell r="CQ4606" t="str">
            <v>со склада</v>
          </cell>
          <cell r="CR4606">
            <v>3</v>
          </cell>
          <cell r="CS4606">
            <v>0</v>
          </cell>
          <cell r="CT4606">
            <v>0</v>
          </cell>
          <cell r="CU4606">
            <v>3</v>
          </cell>
          <cell r="CV4606">
            <v>0</v>
          </cell>
          <cell r="CW4606">
            <v>0</v>
          </cell>
          <cell r="CY4606">
            <v>17</v>
          </cell>
          <cell r="CZ4606">
            <v>2464433.39</v>
          </cell>
          <cell r="DB4606">
            <v>0</v>
          </cell>
          <cell r="DC4606">
            <v>0</v>
          </cell>
          <cell r="DE4606">
            <v>0</v>
          </cell>
          <cell r="DF4606">
            <v>0</v>
          </cell>
          <cell r="DH4606">
            <v>0</v>
          </cell>
          <cell r="DI4606">
            <v>0</v>
          </cell>
          <cell r="DL4606">
            <v>0</v>
          </cell>
          <cell r="DN4606">
            <v>0</v>
          </cell>
          <cell r="DO4606">
            <v>0</v>
          </cell>
          <cell r="DR4606">
            <v>0</v>
          </cell>
          <cell r="DU4606">
            <v>17</v>
          </cell>
          <cell r="DV4606">
            <v>2464433.39</v>
          </cell>
          <cell r="EA4606" t="str">
            <v>ГПЗ</v>
          </cell>
          <cell r="EF4606">
            <v>17</v>
          </cell>
          <cell r="EG4606">
            <v>2464433.39</v>
          </cell>
          <cell r="EH4606" t="e">
            <v>#N/A</v>
          </cell>
          <cell r="EJ4606" t="str">
            <v>110</v>
          </cell>
          <cell r="EK4606" t="str">
            <v>ЗЦП</v>
          </cell>
          <cell r="EL4606" t="str">
            <v>МХБ</v>
          </cell>
          <cell r="EO4606" t="str">
            <v>СГМ</v>
          </cell>
          <cell r="EP4606" t="str">
            <v>ЦП</v>
          </cell>
          <cell r="ES4606" t="str">
            <v>03.2023</v>
          </cell>
          <cell r="ET4606" t="str">
            <v>475200000, Мангистауская область, Тупкараганский район, месторождение Каражанбас, база МТС АО Каражанбасмунай</v>
          </cell>
          <cell r="EU4606" t="str">
            <v>С даты подписания договора в течение 75 календарных дней</v>
          </cell>
          <cell r="EW4606" t="e">
            <v>#VALUE!</v>
          </cell>
          <cell r="EX4606" t="str">
            <v>281331.000.000129</v>
          </cell>
          <cell r="EY4606" t="str">
            <v>Шкив</v>
          </cell>
          <cell r="EZ4606" t="str">
            <v>для двигателя центробежного насоса</v>
          </cell>
        </row>
        <row r="4607">
          <cell r="CI4607" t="str">
            <v>190-08650</v>
          </cell>
          <cell r="CJ4607" t="str">
            <v>Шкив: для воздушного компрессора EAGLE SCI-7</v>
          </cell>
          <cell r="CK4607" t="str">
            <v>ШТ</v>
          </cell>
          <cell r="CL4607" t="b">
            <v>1</v>
          </cell>
          <cell r="CM4607">
            <v>272625</v>
          </cell>
          <cell r="CN4607">
            <v>272625</v>
          </cell>
          <cell r="CO4607">
            <v>1</v>
          </cell>
          <cell r="CP4607">
            <v>1</v>
          </cell>
          <cell r="CQ4607" t="str">
            <v>возврат</v>
          </cell>
          <cell r="CR4607">
            <v>0</v>
          </cell>
          <cell r="CS4607">
            <v>0</v>
          </cell>
          <cell r="CT4607">
            <v>0</v>
          </cell>
          <cell r="CU4607">
            <v>1</v>
          </cell>
          <cell r="CV4607">
            <v>-1</v>
          </cell>
          <cell r="CW4607">
            <v>0</v>
          </cell>
          <cell r="CY4607">
            <v>7</v>
          </cell>
          <cell r="CZ4607">
            <v>1908375</v>
          </cell>
          <cell r="DB4607">
            <v>0</v>
          </cell>
          <cell r="DC4607">
            <v>0</v>
          </cell>
          <cell r="DE4607">
            <v>0</v>
          </cell>
          <cell r="DF4607">
            <v>0</v>
          </cell>
          <cell r="DH4607">
            <v>0</v>
          </cell>
          <cell r="DI4607">
            <v>0</v>
          </cell>
          <cell r="DL4607">
            <v>0</v>
          </cell>
          <cell r="DN4607">
            <v>0</v>
          </cell>
          <cell r="DO4607">
            <v>0</v>
          </cell>
          <cell r="DR4607">
            <v>0</v>
          </cell>
          <cell r="DU4607">
            <v>7</v>
          </cell>
          <cell r="DV4607">
            <v>1908375</v>
          </cell>
          <cell r="DW4607" t="str">
            <v>передан</v>
          </cell>
          <cell r="DX4607" t="str">
            <v>Направлено на пересмотр тех.спец.</v>
          </cell>
          <cell r="EA4607" t="str">
            <v>ГПЗ</v>
          </cell>
          <cell r="EF4607">
            <v>7</v>
          </cell>
          <cell r="EG4607">
            <v>1908375</v>
          </cell>
          <cell r="EH4607" t="e">
            <v>#N/A</v>
          </cell>
          <cell r="EJ4607" t="str">
            <v>52-6</v>
          </cell>
          <cell r="EK4607" t="str">
            <v>ЗЦП</v>
          </cell>
          <cell r="EL4607" t="str">
            <v>МХБ</v>
          </cell>
          <cell r="EO4607" t="str">
            <v>СГМ</v>
          </cell>
          <cell r="EP4607" t="str">
            <v>ЦП</v>
          </cell>
          <cell r="ES4607" t="str">
            <v>06.2023</v>
          </cell>
          <cell r="ET4607" t="str">
            <v>475200000, Мангистауская область, Тупкараганский район, месторождение Каражанбас, база МТС АО Каражанбасмунай</v>
          </cell>
          <cell r="EU4607" t="str">
            <v>С даты подписания договора в течение 75 календарных дней</v>
          </cell>
          <cell r="EW4607" t="e">
            <v>#VALUE!</v>
          </cell>
          <cell r="EX4607" t="str">
            <v>281332.000.000171</v>
          </cell>
          <cell r="EY4607" t="str">
            <v>Шкив</v>
          </cell>
          <cell r="EZ4607" t="str">
            <v>для компрессора вентилятора</v>
          </cell>
        </row>
        <row r="4608">
          <cell r="CI4608" t="str">
            <v>190-08463</v>
          </cell>
          <cell r="CJ4608" t="str">
            <v>Шкив: редуктора ПНШТ 60-3-31.5, диаметр шкива редуктора 900мм…</v>
          </cell>
          <cell r="CK4608" t="str">
            <v>ШТ</v>
          </cell>
          <cell r="CL4608" t="e">
            <v>#N/A</v>
          </cell>
          <cell r="CM4608" t="e">
            <v>#N/A</v>
          </cell>
          <cell r="CN4608">
            <v>669430</v>
          </cell>
          <cell r="CO4608">
            <v>0</v>
          </cell>
          <cell r="CP4608">
            <v>0</v>
          </cell>
          <cell r="CQ4608" t="str">
            <v>отмена</v>
          </cell>
          <cell r="CR4608">
            <v>0</v>
          </cell>
          <cell r="CS4608">
            <v>0</v>
          </cell>
          <cell r="CT4608">
            <v>0</v>
          </cell>
          <cell r="CU4608">
            <v>0</v>
          </cell>
          <cell r="CV4608">
            <v>0</v>
          </cell>
          <cell r="CW4608">
            <v>0</v>
          </cell>
          <cell r="CY4608">
            <v>9</v>
          </cell>
          <cell r="CZ4608">
            <v>6024870</v>
          </cell>
          <cell r="DB4608">
            <v>0</v>
          </cell>
          <cell r="DC4608">
            <v>0</v>
          </cell>
          <cell r="DE4608">
            <v>0</v>
          </cell>
          <cell r="DF4608">
            <v>0</v>
          </cell>
          <cell r="DH4608">
            <v>0</v>
          </cell>
          <cell r="DI4608">
            <v>0</v>
          </cell>
          <cell r="DL4608">
            <v>0</v>
          </cell>
          <cell r="DN4608">
            <v>0</v>
          </cell>
          <cell r="DO4608">
            <v>0</v>
          </cell>
          <cell r="DR4608">
            <v>0</v>
          </cell>
          <cell r="DU4608">
            <v>9</v>
          </cell>
          <cell r="DV4608">
            <v>6024870</v>
          </cell>
          <cell r="EA4608" t="str">
            <v>ГПЗ</v>
          </cell>
          <cell r="EF4608">
            <v>9</v>
          </cell>
          <cell r="EG4608">
            <v>6024870</v>
          </cell>
          <cell r="EH4608" t="e">
            <v>#N/A</v>
          </cell>
          <cell r="EJ4608" t="str">
            <v>128</v>
          </cell>
          <cell r="EK4608" t="str">
            <v>ЗЦП</v>
          </cell>
          <cell r="EL4608" t="str">
            <v>МХБ/ТПФ</v>
          </cell>
          <cell r="EO4608" t="str">
            <v>СГМ</v>
          </cell>
          <cell r="EP4608" t="str">
            <v>ЦП</v>
          </cell>
          <cell r="ES4608" t="str">
            <v>08.2023</v>
          </cell>
          <cell r="ET4608" t="str">
            <v>475200000, Мангистауская область, Тупкараганский район, месторождение Каражанбас, база МТС АО Каражанбасмунай</v>
          </cell>
          <cell r="EU4608" t="str">
            <v>С даты подписания договора в течение 75 календарных дней</v>
          </cell>
          <cell r="EV4608" t="str">
            <v>ок</v>
          </cell>
          <cell r="EW4608" t="e">
            <v>#VALUE!</v>
          </cell>
          <cell r="EX4608" t="str">
            <v>281525.000.000022</v>
          </cell>
          <cell r="EY4608" t="str">
            <v>Шкив</v>
          </cell>
          <cell r="EZ4608" t="str">
            <v>для клиноременных передач</v>
          </cell>
        </row>
        <row r="4609">
          <cell r="CI4609" t="str">
            <v>190-06943</v>
          </cell>
          <cell r="CJ4609" t="str">
            <v>Шкив: ременной, для клиновидного ремня Sigma LPV 5-1/2"x10", поз.AA40p/n 17 122 083...</v>
          </cell>
          <cell r="CK4609" t="str">
            <v>ШТ</v>
          </cell>
          <cell r="CL4609" t="e">
            <v>#N/A</v>
          </cell>
          <cell r="CM4609" t="e">
            <v>#N/A</v>
          </cell>
          <cell r="CN4609">
            <v>619043.75</v>
          </cell>
          <cell r="CO4609">
            <v>0</v>
          </cell>
          <cell r="CP4609">
            <v>0</v>
          </cell>
          <cell r="CQ4609" t="str">
            <v>отмена</v>
          </cell>
          <cell r="CR4609">
            <v>2</v>
          </cell>
          <cell r="CS4609">
            <v>0</v>
          </cell>
          <cell r="CT4609">
            <v>0</v>
          </cell>
          <cell r="CU4609">
            <v>0</v>
          </cell>
          <cell r="CV4609">
            <v>2</v>
          </cell>
          <cell r="CW4609">
            <v>0</v>
          </cell>
          <cell r="CY4609">
            <v>8</v>
          </cell>
          <cell r="CZ4609">
            <v>4952350</v>
          </cell>
          <cell r="DB4609">
            <v>0</v>
          </cell>
          <cell r="DC4609">
            <v>0</v>
          </cell>
          <cell r="DE4609">
            <v>0</v>
          </cell>
          <cell r="DF4609">
            <v>0</v>
          </cell>
          <cell r="DH4609">
            <v>0</v>
          </cell>
          <cell r="DI4609">
            <v>0</v>
          </cell>
          <cell r="DL4609">
            <v>0</v>
          </cell>
          <cell r="DN4609">
            <v>0</v>
          </cell>
          <cell r="DO4609">
            <v>0</v>
          </cell>
          <cell r="DR4609">
            <v>0</v>
          </cell>
          <cell r="DU4609">
            <v>8</v>
          </cell>
          <cell r="DV4609">
            <v>4952350</v>
          </cell>
          <cell r="EA4609" t="str">
            <v>ГПЗ</v>
          </cell>
          <cell r="EF4609">
            <v>8</v>
          </cell>
          <cell r="EG4609">
            <v>4952350</v>
          </cell>
          <cell r="EH4609" t="e">
            <v>#N/A</v>
          </cell>
          <cell r="EJ4609" t="str">
            <v>55-4</v>
          </cell>
          <cell r="EK4609" t="str">
            <v>ЗЦП</v>
          </cell>
          <cell r="EL4609" t="str">
            <v>МХБ</v>
          </cell>
          <cell r="EO4609" t="str">
            <v>СГМ</v>
          </cell>
          <cell r="EP4609" t="str">
            <v>ЦП</v>
          </cell>
          <cell r="ES4609" t="str">
            <v>12.2022</v>
          </cell>
          <cell r="ET4609" t="str">
            <v>475200000, Мангистауская область, Тупкараганский район, месторождение Каражанбас, база МТС АО Каражанбасмунай</v>
          </cell>
          <cell r="EU4609" t="str">
            <v>С даты подписания договора в течение 75 календарных дней</v>
          </cell>
          <cell r="EW4609">
            <v>281525</v>
          </cell>
          <cell r="EX4609" t="str">
            <v>281525.000.000026</v>
          </cell>
          <cell r="EY4609" t="str">
            <v>Шкив</v>
          </cell>
          <cell r="EZ4609" t="str">
            <v>для привода клиновых ремней, монолитный, расчетный диаметр 50-4000 мм</v>
          </cell>
        </row>
        <row r="4610">
          <cell r="CI4610" t="str">
            <v>190-06943</v>
          </cell>
          <cell r="CJ4610" t="str">
            <v>Шкив: ременной, для клиновидного ремня Sigma LPV 5-1/2"x10", поз.AA40p/n 17 122 083...</v>
          </cell>
          <cell r="CK4610" t="str">
            <v>ШТ</v>
          </cell>
          <cell r="CL4610" t="e">
            <v>#N/A</v>
          </cell>
          <cell r="CM4610" t="e">
            <v>#N/A</v>
          </cell>
          <cell r="CN4610">
            <v>619043.75</v>
          </cell>
          <cell r="CU4610">
            <v>0</v>
          </cell>
          <cell r="CV4610">
            <v>0</v>
          </cell>
          <cell r="CY4610">
            <v>4</v>
          </cell>
          <cell r="CZ4610">
            <v>2476175</v>
          </cell>
          <cell r="DB4610">
            <v>0</v>
          </cell>
          <cell r="DC4610">
            <v>0</v>
          </cell>
          <cell r="DE4610">
            <v>0</v>
          </cell>
          <cell r="DF4610">
            <v>0</v>
          </cell>
          <cell r="DH4610">
            <v>0</v>
          </cell>
          <cell r="DI4610">
            <v>0</v>
          </cell>
          <cell r="DL4610">
            <v>0</v>
          </cell>
          <cell r="DN4610">
            <v>0</v>
          </cell>
          <cell r="DO4610">
            <v>0</v>
          </cell>
          <cell r="DR4610">
            <v>0</v>
          </cell>
          <cell r="DU4610">
            <v>4</v>
          </cell>
          <cell r="DV4610">
            <v>2476175</v>
          </cell>
          <cell r="EA4610" t="str">
            <v>доп.согл.</v>
          </cell>
          <cell r="EF4610">
            <v>4</v>
          </cell>
          <cell r="EG4610">
            <v>2476175</v>
          </cell>
          <cell r="EH4610" t="e">
            <v>#N/A</v>
          </cell>
          <cell r="EJ4610" t="str">
            <v>55-4</v>
          </cell>
          <cell r="EK4610" t="str">
            <v>доп.согл.</v>
          </cell>
          <cell r="EL4610" t="str">
            <v>МХБ</v>
          </cell>
          <cell r="EO4610" t="str">
            <v>СГМ</v>
          </cell>
          <cell r="EP4610" t="str">
            <v>ЦП</v>
          </cell>
          <cell r="ES4610" t="str">
            <v>12.2022</v>
          </cell>
          <cell r="ET4610" t="str">
            <v>-</v>
          </cell>
          <cell r="EW4610" t="e">
            <v>#VALUE!</v>
          </cell>
          <cell r="EX4610" t="str">
            <v>281525.000.000026</v>
          </cell>
          <cell r="EY4610" t="str">
            <v>Шкив</v>
          </cell>
          <cell r="EZ4610" t="str">
            <v>для привода клиновых ремней, монолитный, расчетный диаметр 50-4000 мм</v>
          </cell>
        </row>
        <row r="4611">
          <cell r="CI4611" t="str">
            <v>330-00847</v>
          </cell>
          <cell r="CJ4611" t="str">
            <v>Шкурка: шлифовальная, №М40 Р400(нулёвка)....~Sandpaper: grinders, №M40P400, 800mm....</v>
          </cell>
          <cell r="CK4611" t="str">
            <v>М</v>
          </cell>
          <cell r="CL4611" t="e">
            <v>#N/A</v>
          </cell>
          <cell r="CM4611" t="e">
            <v>#N/A</v>
          </cell>
          <cell r="CN4611">
            <v>1176.42</v>
          </cell>
          <cell r="CO4611">
            <v>0</v>
          </cell>
          <cell r="CP4611">
            <v>0</v>
          </cell>
          <cell r="CQ4611" t="e">
            <v>#N/A</v>
          </cell>
          <cell r="CR4611">
            <v>0</v>
          </cell>
          <cell r="CS4611">
            <v>0</v>
          </cell>
          <cell r="CT4611">
            <v>0</v>
          </cell>
          <cell r="CU4611">
            <v>0</v>
          </cell>
          <cell r="CV4611">
            <v>0</v>
          </cell>
          <cell r="CW4611">
            <v>0</v>
          </cell>
          <cell r="CY4611">
            <v>10</v>
          </cell>
          <cell r="CZ4611">
            <v>11764.2</v>
          </cell>
          <cell r="DB4611">
            <v>0</v>
          </cell>
          <cell r="DC4611">
            <v>0</v>
          </cell>
          <cell r="DE4611">
            <v>0</v>
          </cell>
          <cell r="DF4611">
            <v>0</v>
          </cell>
          <cell r="DH4611">
            <v>0</v>
          </cell>
          <cell r="DI4611">
            <v>0</v>
          </cell>
          <cell r="DL4611">
            <v>0</v>
          </cell>
          <cell r="DN4611">
            <v>0</v>
          </cell>
          <cell r="DO4611">
            <v>0</v>
          </cell>
          <cell r="DR4611">
            <v>0</v>
          </cell>
          <cell r="DU4611">
            <v>10</v>
          </cell>
          <cell r="DV4611">
            <v>11764.2</v>
          </cell>
          <cell r="EA4611" t="str">
            <v>100 МРП</v>
          </cell>
          <cell r="EF4611">
            <v>10</v>
          </cell>
          <cell r="EG4611">
            <v>11764.2</v>
          </cell>
          <cell r="EH4611" t="e">
            <v>#N/A</v>
          </cell>
          <cell r="EJ4611" t="str">
            <v xml:space="preserve">1 </v>
          </cell>
          <cell r="EK4611" t="str">
            <v>100 МРП</v>
          </cell>
          <cell r="EO4611" t="str">
            <v>СГМ</v>
          </cell>
          <cell r="EP4611" t="e">
            <v>#N/A</v>
          </cell>
          <cell r="ES4611" t="e">
            <v>#N/A</v>
          </cell>
          <cell r="ET4611" t="str">
            <v>471010000, Мангистауская область, Актау Г.А., г.Актау, промышленная зона, БМТС АО Каражанбасмунай</v>
          </cell>
          <cell r="EV4611" t="str">
            <v>ок</v>
          </cell>
          <cell r="EW4611" t="e">
            <v>#VALUE!</v>
          </cell>
          <cell r="EX4611" t="str">
            <v>239112.300.000000</v>
          </cell>
          <cell r="EY4611" t="str">
            <v>Шкурка шлифовальная</v>
          </cell>
          <cell r="EZ4611" t="str">
            <v>на текстильной основе, водостойкая</v>
          </cell>
        </row>
        <row r="4612">
          <cell r="CI4612" t="str">
            <v>350-00292</v>
          </cell>
          <cell r="CJ4612" t="str">
            <v>Шланг для шприца. Компания (WURTH) Арт. 0986 002. Предназначен для нагнетания консистентной смазки при помощи шприца. Материал трубки: армированная резина. Рабочее давление: 400 бар (40 МПа). Длина: 300 мм. Резьба: М10×1.</v>
          </cell>
          <cell r="CK4612" t="str">
            <v>ШТ</v>
          </cell>
          <cell r="CL4612" t="e">
            <v>#N/A</v>
          </cell>
          <cell r="CM4612" t="e">
            <v>#N/A</v>
          </cell>
          <cell r="CN4612">
            <v>1520</v>
          </cell>
          <cell r="CO4612">
            <v>23.026793431287814</v>
          </cell>
          <cell r="CP4612">
            <v>0</v>
          </cell>
          <cell r="CQ4612" t="str">
            <v>со склада</v>
          </cell>
          <cell r="CR4612">
            <v>43</v>
          </cell>
          <cell r="CS4612">
            <v>0</v>
          </cell>
          <cell r="CT4612">
            <v>1</v>
          </cell>
          <cell r="CU4612">
            <v>22.026793431287814</v>
          </cell>
          <cell r="CV4612">
            <v>20.973206568712186</v>
          </cell>
          <cell r="CW4612">
            <v>10</v>
          </cell>
          <cell r="CY4612">
            <v>10</v>
          </cell>
          <cell r="CZ4612">
            <v>15200</v>
          </cell>
          <cell r="DB4612">
            <v>0</v>
          </cell>
          <cell r="DC4612">
            <v>0</v>
          </cell>
          <cell r="DE4612">
            <v>0</v>
          </cell>
          <cell r="DF4612">
            <v>0</v>
          </cell>
          <cell r="DH4612">
            <v>10</v>
          </cell>
          <cell r="DI4612">
            <v>15200</v>
          </cell>
          <cell r="DK4612">
            <v>0</v>
          </cell>
          <cell r="DL4612">
            <v>0</v>
          </cell>
          <cell r="DN4612">
            <v>0</v>
          </cell>
          <cell r="DO4612">
            <v>0</v>
          </cell>
          <cell r="DQ4612">
            <v>0</v>
          </cell>
          <cell r="DR4612">
            <v>0</v>
          </cell>
          <cell r="DU4612">
            <v>0</v>
          </cell>
          <cell r="DV4612">
            <v>0</v>
          </cell>
          <cell r="EA4612" t="str">
            <v>со склада</v>
          </cell>
          <cell r="EG4612">
            <v>0</v>
          </cell>
          <cell r="EH4612" t="e">
            <v>#N/A</v>
          </cell>
          <cell r="EO4612" t="str">
            <v>СГМ</v>
          </cell>
          <cell r="EP4612" t="e">
            <v>#N/A</v>
          </cell>
          <cell r="ES4612" t="e">
            <v>#N/A</v>
          </cell>
          <cell r="ET4612" t="str">
            <v>-</v>
          </cell>
          <cell r="EV4612" t="str">
            <v>Проверить</v>
          </cell>
          <cell r="EW4612" t="e">
            <v>#VALUE!</v>
          </cell>
          <cell r="EX4612" t="str">
            <v>221930.590.000002</v>
          </cell>
          <cell r="EY4612" t="str">
            <v>Шланг</v>
          </cell>
          <cell r="EZ4612" t="str">
            <v>нагнетательный 2, соединение резьбовое</v>
          </cell>
        </row>
        <row r="4613">
          <cell r="CI4613" t="str">
            <v>350-00108</v>
          </cell>
          <cell r="CJ4613" t="str">
            <v>Шланг силового цилиндра; p/n 6437-3408018; Краз-6510....</v>
          </cell>
          <cell r="CK4613" t="str">
            <v>ШТ</v>
          </cell>
          <cell r="CL4613" t="e">
            <v>#N/A</v>
          </cell>
          <cell r="CM4613" t="e">
            <v>#N/A</v>
          </cell>
          <cell r="CN4613">
            <v>2841.28</v>
          </cell>
          <cell r="CO4613">
            <v>2</v>
          </cell>
          <cell r="CP4613">
            <v>0</v>
          </cell>
          <cell r="CQ4613" t="str">
            <v>МЦ</v>
          </cell>
          <cell r="CR4613">
            <v>18</v>
          </cell>
          <cell r="CS4613">
            <v>0</v>
          </cell>
          <cell r="CT4613">
            <v>0</v>
          </cell>
          <cell r="CU4613">
            <v>2</v>
          </cell>
          <cell r="CV4613">
            <v>16</v>
          </cell>
          <cell r="CW4613">
            <v>16</v>
          </cell>
          <cell r="CY4613">
            <v>2</v>
          </cell>
          <cell r="CZ4613">
            <v>5682.56</v>
          </cell>
          <cell r="DB4613">
            <v>0</v>
          </cell>
          <cell r="DC4613">
            <v>0</v>
          </cell>
          <cell r="DE4613">
            <v>0</v>
          </cell>
          <cell r="DF4613">
            <v>0</v>
          </cell>
          <cell r="DH4613">
            <v>2</v>
          </cell>
          <cell r="DI4613">
            <v>5682.56</v>
          </cell>
          <cell r="DK4613">
            <v>0</v>
          </cell>
          <cell r="DL4613">
            <v>0</v>
          </cell>
          <cell r="DN4613">
            <v>0</v>
          </cell>
          <cell r="DO4613">
            <v>0</v>
          </cell>
          <cell r="DQ4613">
            <v>0</v>
          </cell>
          <cell r="DR4613">
            <v>0</v>
          </cell>
          <cell r="DU4613">
            <v>0</v>
          </cell>
          <cell r="DV4613">
            <v>0</v>
          </cell>
          <cell r="EA4613" t="str">
            <v>со склада</v>
          </cell>
          <cell r="EG4613">
            <v>0</v>
          </cell>
          <cell r="EH4613" t="e">
            <v>#N/A</v>
          </cell>
          <cell r="EO4613" t="str">
            <v>СГМ</v>
          </cell>
          <cell r="EP4613" t="e">
            <v>#N/A</v>
          </cell>
          <cell r="ES4613" t="e">
            <v>#N/A</v>
          </cell>
          <cell r="ET4613" t="str">
            <v>-</v>
          </cell>
          <cell r="EV4613" t="str">
            <v>Проверить</v>
          </cell>
          <cell r="EW4613" t="e">
            <v>#VALUE!</v>
          </cell>
          <cell r="EX4613" t="str">
            <v>293230.990.000120</v>
          </cell>
          <cell r="EY4613" t="str">
            <v>Гидрошланг</v>
          </cell>
          <cell r="EZ4613" t="str">
            <v>для грузового автомобиля</v>
          </cell>
        </row>
        <row r="4614">
          <cell r="CI4614" t="str">
            <v>350-00392</v>
          </cell>
          <cell r="CJ4614" t="str">
            <v>Шланг: воздушный маслостойкий 3/4" 300 PSI</v>
          </cell>
          <cell r="CK4614" t="str">
            <v>М</v>
          </cell>
          <cell r="CL4614" t="e">
            <v>#N/A</v>
          </cell>
          <cell r="CM4614" t="e">
            <v>#N/A</v>
          </cell>
          <cell r="CN4614">
            <v>3000</v>
          </cell>
          <cell r="CO4614">
            <v>65</v>
          </cell>
          <cell r="CP4614">
            <v>65</v>
          </cell>
          <cell r="CQ4614" t="str">
            <v>МЦ</v>
          </cell>
          <cell r="CR4614">
            <v>0</v>
          </cell>
          <cell r="CS4614">
            <v>0</v>
          </cell>
          <cell r="CT4614">
            <v>0</v>
          </cell>
          <cell r="CU4614">
            <v>65</v>
          </cell>
          <cell r="CV4614">
            <v>-65</v>
          </cell>
          <cell r="CW4614">
            <v>0</v>
          </cell>
          <cell r="CY4614">
            <v>131</v>
          </cell>
          <cell r="CZ4614">
            <v>393000</v>
          </cell>
          <cell r="DB4614">
            <v>0</v>
          </cell>
          <cell r="DC4614">
            <v>0</v>
          </cell>
          <cell r="DE4614">
            <v>0</v>
          </cell>
          <cell r="DF4614">
            <v>0</v>
          </cell>
          <cell r="DH4614">
            <v>0</v>
          </cell>
          <cell r="DI4614">
            <v>0</v>
          </cell>
          <cell r="DL4614">
            <v>0</v>
          </cell>
          <cell r="DN4614">
            <v>0</v>
          </cell>
          <cell r="DO4614">
            <v>0</v>
          </cell>
          <cell r="DR4614">
            <v>0</v>
          </cell>
          <cell r="DU4614">
            <v>131</v>
          </cell>
          <cell r="DV4614">
            <v>393000</v>
          </cell>
          <cell r="EA4614" t="str">
            <v>ГПЗ</v>
          </cell>
          <cell r="EF4614">
            <v>131</v>
          </cell>
          <cell r="EG4614">
            <v>393000</v>
          </cell>
          <cell r="EH4614" t="e">
            <v>#N/A</v>
          </cell>
          <cell r="EJ4614" t="str">
            <v>116-1</v>
          </cell>
          <cell r="EK4614" t="str">
            <v>ЗЦП</v>
          </cell>
          <cell r="EO4614" t="str">
            <v>СГМ</v>
          </cell>
          <cell r="EP4614" t="str">
            <v>ЦП</v>
          </cell>
          <cell r="ES4614" t="str">
            <v>04.2023</v>
          </cell>
          <cell r="ET4614" t="str">
            <v>471010000, Мангистауская область, Актау Г.А., г.Актау, промышленная зона, БМТС АО Каражанбасмунай</v>
          </cell>
          <cell r="EU4614" t="str">
            <v>С даты подписания договора в течение 60 календарных дней</v>
          </cell>
          <cell r="EV4614" t="str">
            <v>ок</v>
          </cell>
          <cell r="EW4614" t="e">
            <v>#VALUE!</v>
          </cell>
          <cell r="EX4614" t="str">
            <v>221930.500.000023</v>
          </cell>
          <cell r="EY4614" t="str">
            <v>Шланг</v>
          </cell>
          <cell r="EZ4614" t="str">
            <v>топливный, внутренний диаметр 20,0, резиновый</v>
          </cell>
        </row>
        <row r="4615">
          <cell r="CI4615" t="str">
            <v>350-00391</v>
          </cell>
          <cell r="CJ4615" t="str">
            <v>Шланг: воздушный, внутренний, диаметр 12 высокого давления</v>
          </cell>
          <cell r="CK4615" t="str">
            <v>М</v>
          </cell>
          <cell r="CL4615" t="e">
            <v>#N/A</v>
          </cell>
          <cell r="CM4615" t="e">
            <v>#N/A</v>
          </cell>
          <cell r="CN4615">
            <v>3595</v>
          </cell>
          <cell r="CO4615">
            <v>20</v>
          </cell>
          <cell r="CP4615">
            <v>20</v>
          </cell>
          <cell r="CQ4615">
            <v>0</v>
          </cell>
          <cell r="CR4615">
            <v>0</v>
          </cell>
          <cell r="CS4615">
            <v>0</v>
          </cell>
          <cell r="CT4615">
            <v>0</v>
          </cell>
          <cell r="CU4615">
            <v>20</v>
          </cell>
          <cell r="CV4615">
            <v>-20</v>
          </cell>
          <cell r="CW4615">
            <v>0</v>
          </cell>
          <cell r="CY4615">
            <v>50</v>
          </cell>
          <cell r="CZ4615">
            <v>179750</v>
          </cell>
          <cell r="DB4615">
            <v>0</v>
          </cell>
          <cell r="DC4615">
            <v>0</v>
          </cell>
          <cell r="DE4615">
            <v>0</v>
          </cell>
          <cell r="DF4615">
            <v>0</v>
          </cell>
          <cell r="DH4615">
            <v>0</v>
          </cell>
          <cell r="DI4615">
            <v>0</v>
          </cell>
          <cell r="DL4615">
            <v>0</v>
          </cell>
          <cell r="DN4615">
            <v>0</v>
          </cell>
          <cell r="DO4615">
            <v>0</v>
          </cell>
          <cell r="DR4615">
            <v>0</v>
          </cell>
          <cell r="DU4615">
            <v>50</v>
          </cell>
          <cell r="DV4615">
            <v>179750</v>
          </cell>
          <cell r="EA4615" t="str">
            <v>ГПЗ</v>
          </cell>
          <cell r="EF4615">
            <v>50</v>
          </cell>
          <cell r="EG4615">
            <v>179750</v>
          </cell>
          <cell r="EH4615" t="e">
            <v>#N/A</v>
          </cell>
          <cell r="EJ4615" t="str">
            <v>116</v>
          </cell>
          <cell r="EK4615" t="str">
            <v>ЗЦП</v>
          </cell>
          <cell r="EL4615" t="str">
            <v>ТПФ</v>
          </cell>
          <cell r="EO4615" t="str">
            <v>СГМ</v>
          </cell>
          <cell r="EP4615" t="str">
            <v>ЦП</v>
          </cell>
          <cell r="ES4615" t="str">
            <v>04.2023</v>
          </cell>
          <cell r="ET4615" t="str">
            <v>471010000, Мангистауская область, Актау Г.А., г.Актау, промышленная зона, БМТС АО Каражанбасмунай</v>
          </cell>
          <cell r="EU4615" t="str">
            <v>С даты подписания договора в течение 75 календарных дней</v>
          </cell>
          <cell r="EV4615" t="str">
            <v>ок</v>
          </cell>
          <cell r="EW4615" t="e">
            <v>#VALUE!</v>
          </cell>
          <cell r="EX4615" t="str">
            <v>221930.500.000051</v>
          </cell>
          <cell r="EY4615" t="str">
            <v>Рукав</v>
          </cell>
          <cell r="EZ4615" t="str">
            <v>резиновый, высокого давления</v>
          </cell>
        </row>
        <row r="4616">
          <cell r="CI4616" t="str">
            <v>350-00083</v>
          </cell>
          <cell r="CJ4616" t="str">
            <v>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v>
          </cell>
          <cell r="CK4616" t="str">
            <v>М</v>
          </cell>
          <cell r="CL4616" t="e">
            <v>#N/A</v>
          </cell>
          <cell r="CM4616" t="e">
            <v>#N/A</v>
          </cell>
          <cell r="CN4616">
            <v>372.75</v>
          </cell>
          <cell r="CO4616">
            <v>450</v>
          </cell>
          <cell r="CP4616">
            <v>450</v>
          </cell>
          <cell r="CQ4616" t="str">
            <v>сост</v>
          </cell>
          <cell r="CR4616">
            <v>0</v>
          </cell>
          <cell r="CS4616">
            <v>450</v>
          </cell>
          <cell r="CT4616">
            <v>491</v>
          </cell>
          <cell r="CU4616">
            <v>-41</v>
          </cell>
          <cell r="CV4616">
            <v>41</v>
          </cell>
          <cell r="CW4616">
            <v>0</v>
          </cell>
          <cell r="CY4616">
            <v>852</v>
          </cell>
          <cell r="CZ4616">
            <v>317583</v>
          </cell>
          <cell r="DB4616">
            <v>0</v>
          </cell>
          <cell r="DC4616">
            <v>0</v>
          </cell>
          <cell r="DE4616">
            <v>0</v>
          </cell>
          <cell r="DF4616">
            <v>0</v>
          </cell>
          <cell r="DH4616">
            <v>0</v>
          </cell>
          <cell r="DI4616">
            <v>0</v>
          </cell>
          <cell r="DL4616">
            <v>0</v>
          </cell>
          <cell r="DN4616">
            <v>0</v>
          </cell>
          <cell r="DO4616">
            <v>0</v>
          </cell>
          <cell r="DR4616">
            <v>0</v>
          </cell>
          <cell r="DU4616">
            <v>852</v>
          </cell>
          <cell r="DV4616">
            <v>317583</v>
          </cell>
          <cell r="EA4616" t="str">
            <v>100 МРП</v>
          </cell>
          <cell r="EF4616">
            <v>852</v>
          </cell>
          <cell r="EG4616">
            <v>317583</v>
          </cell>
          <cell r="EH4616" t="e">
            <v>#N/A</v>
          </cell>
          <cell r="EJ4616" t="str">
            <v>173</v>
          </cell>
          <cell r="EK4616" t="str">
            <v>100 МРП</v>
          </cell>
          <cell r="EO4616" t="str">
            <v>СГМ</v>
          </cell>
          <cell r="EP4616" t="e">
            <v>#N/A</v>
          </cell>
          <cell r="ES4616" t="e">
            <v>#N/A</v>
          </cell>
          <cell r="ET4616" t="str">
            <v>471010000, Мангистауская область, Актау Г.А., г.Актау, промышленная зона, БМТС АО Каражанбасмунай</v>
          </cell>
          <cell r="EU4616" t="str">
            <v>С даты подписания договора в течение 60 календарных дней</v>
          </cell>
          <cell r="EW4616" t="e">
            <v>#VALUE!</v>
          </cell>
          <cell r="EX4616" t="str">
            <v>221930.500.000001</v>
          </cell>
          <cell r="EY4616" t="str">
            <v>Шланг поливочный</v>
          </cell>
          <cell r="EZ4616" t="str">
            <v>усиленный, резиновый</v>
          </cell>
        </row>
        <row r="4617">
          <cell r="CI4617" t="str">
            <v>350-00154</v>
          </cell>
          <cell r="CJ4617" t="str">
            <v>Шланг: резиновый, двойной, спаренный, для газо-кислородной аппаратуры, Д=13мм, д=6мм, Ру2.0 МПа, цвет синий/красный, длина 100м, произ.USA…~Hose: rubber, double, D=13mm, d=6mm, Py2.0 Mpa, 100m, USA…</v>
          </cell>
          <cell r="CK4617" t="str">
            <v>М</v>
          </cell>
          <cell r="CL4617" t="e">
            <v>#N/A</v>
          </cell>
          <cell r="CM4617" t="e">
            <v>#N/A</v>
          </cell>
          <cell r="CN4617">
            <v>990</v>
          </cell>
          <cell r="CO4617">
            <v>100</v>
          </cell>
          <cell r="CP4617">
            <v>0</v>
          </cell>
          <cell r="CQ4617" t="str">
            <v>не сост/отмена</v>
          </cell>
          <cell r="CR4617">
            <v>0</v>
          </cell>
          <cell r="CS4617">
            <v>0</v>
          </cell>
          <cell r="CT4617">
            <v>0</v>
          </cell>
          <cell r="CU4617">
            <v>100</v>
          </cell>
          <cell r="CV4617">
            <v>-100</v>
          </cell>
          <cell r="CW4617">
            <v>0</v>
          </cell>
          <cell r="CY4617">
            <v>100</v>
          </cell>
          <cell r="CZ4617">
            <v>99000</v>
          </cell>
          <cell r="DB4617">
            <v>0</v>
          </cell>
          <cell r="DC4617">
            <v>0</v>
          </cell>
          <cell r="DE4617">
            <v>0</v>
          </cell>
          <cell r="DF4617">
            <v>0</v>
          </cell>
          <cell r="DH4617">
            <v>0</v>
          </cell>
          <cell r="DI4617">
            <v>0</v>
          </cell>
          <cell r="DL4617">
            <v>0</v>
          </cell>
          <cell r="DN4617">
            <v>0</v>
          </cell>
          <cell r="DO4617">
            <v>0</v>
          </cell>
          <cell r="DR4617">
            <v>0</v>
          </cell>
          <cell r="DU4617">
            <v>100</v>
          </cell>
          <cell r="DV4617">
            <v>99000</v>
          </cell>
          <cell r="DW4617" t="str">
            <v>МЦ</v>
          </cell>
          <cell r="DX4617" t="str">
            <v>Проводится МЦ/ Направлено в ОМЦиА 03.07.2023</v>
          </cell>
          <cell r="EA4617" t="str">
            <v>100 МРП</v>
          </cell>
          <cell r="EF4617">
            <v>100</v>
          </cell>
          <cell r="EG4617">
            <v>99000</v>
          </cell>
          <cell r="EH4617" t="e">
            <v>#N/A</v>
          </cell>
          <cell r="EJ4617" t="str">
            <v>178</v>
          </cell>
          <cell r="EK4617" t="str">
            <v>100 МРП</v>
          </cell>
          <cell r="EL4617" t="str">
            <v>ТПФ</v>
          </cell>
          <cell r="EO4617" t="str">
            <v>СГМ</v>
          </cell>
          <cell r="EP4617" t="e">
            <v>#N/A</v>
          </cell>
          <cell r="ES4617" t="e">
            <v>#N/A</v>
          </cell>
          <cell r="ET4617" t="str">
            <v>471010000, Мангистауская область, Актау Г.А., г.Актау, промышленная зона, БМТС АО Каражанбасмунай</v>
          </cell>
          <cell r="EU4617" t="str">
            <v>С даты подписания договора в течение 75 календарных дней</v>
          </cell>
          <cell r="EW4617" t="e">
            <v>#VALUE!</v>
          </cell>
          <cell r="EX4617" t="str">
            <v>221930.500.000045</v>
          </cell>
          <cell r="EY4617" t="str">
            <v>Шланг (рукав)</v>
          </cell>
          <cell r="EZ4617" t="str">
            <v>газовый, спаренный I 6.3 – III 2,0</v>
          </cell>
        </row>
        <row r="4618">
          <cell r="CI4618" t="str">
            <v>390-00162</v>
          </cell>
          <cell r="CJ4618" t="str">
            <v>Шланг: рукава для газовой сварки, двойные 8мм</v>
          </cell>
          <cell r="CK4618" t="str">
            <v>М</v>
          </cell>
          <cell r="CL4618" t="e">
            <v>#N/A</v>
          </cell>
          <cell r="CM4618" t="e">
            <v>#N/A</v>
          </cell>
          <cell r="CN4618">
            <v>2400</v>
          </cell>
          <cell r="CO4618">
            <v>20</v>
          </cell>
          <cell r="CP4618">
            <v>20</v>
          </cell>
          <cell r="CQ4618">
            <v>0</v>
          </cell>
          <cell r="CR4618">
            <v>0</v>
          </cell>
          <cell r="CS4618">
            <v>0</v>
          </cell>
          <cell r="CT4618">
            <v>0</v>
          </cell>
          <cell r="CU4618">
            <v>20</v>
          </cell>
          <cell r="CV4618">
            <v>-20</v>
          </cell>
          <cell r="CW4618">
            <v>0</v>
          </cell>
          <cell r="CY4618">
            <v>40</v>
          </cell>
          <cell r="CZ4618">
            <v>96000</v>
          </cell>
          <cell r="DB4618">
            <v>0</v>
          </cell>
          <cell r="DC4618">
            <v>0</v>
          </cell>
          <cell r="DE4618">
            <v>0</v>
          </cell>
          <cell r="DF4618">
            <v>0</v>
          </cell>
          <cell r="DH4618">
            <v>0</v>
          </cell>
          <cell r="DI4618">
            <v>0</v>
          </cell>
          <cell r="DL4618">
            <v>0</v>
          </cell>
          <cell r="DN4618">
            <v>0</v>
          </cell>
          <cell r="DO4618">
            <v>0</v>
          </cell>
          <cell r="DR4618">
            <v>0</v>
          </cell>
          <cell r="DU4618">
            <v>40</v>
          </cell>
          <cell r="DV4618">
            <v>96000</v>
          </cell>
          <cell r="EA4618" t="str">
            <v>100 МРП</v>
          </cell>
          <cell r="EF4618">
            <v>40</v>
          </cell>
          <cell r="EG4618">
            <v>96000</v>
          </cell>
          <cell r="EH4618" t="e">
            <v>#N/A</v>
          </cell>
          <cell r="EJ4618" t="str">
            <v>178</v>
          </cell>
          <cell r="EK4618" t="str">
            <v>100 МРП</v>
          </cell>
          <cell r="EL4618" t="str">
            <v>ТПФ</v>
          </cell>
          <cell r="EO4618" t="str">
            <v>СГМ</v>
          </cell>
          <cell r="EP4618" t="e">
            <v>#N/A</v>
          </cell>
          <cell r="ES4618" t="e">
            <v>#N/A</v>
          </cell>
          <cell r="ET4618" t="str">
            <v>471010000, Мангистауская область, Актау Г.А., г.Актау, промышленная зона, БМТС АО Каражанбасмунай</v>
          </cell>
          <cell r="EU4618" t="str">
            <v>С даты подписания договора в течение 75 календарных дней</v>
          </cell>
          <cell r="EV4618" t="str">
            <v>ок</v>
          </cell>
          <cell r="EW4618" t="e">
            <v>#VALUE!</v>
          </cell>
          <cell r="EX4618" t="str">
            <v>221930.500.000045</v>
          </cell>
          <cell r="EY4618" t="str">
            <v>Шланг (рукав)</v>
          </cell>
          <cell r="EZ4618" t="str">
            <v>газовый, спаренный I 6.3 – III 2,0</v>
          </cell>
        </row>
        <row r="4619">
          <cell r="CI4619" t="str">
            <v>350-00186</v>
          </cell>
          <cell r="CJ4619" t="str">
            <v>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v>
          </cell>
          <cell r="CK4619" t="str">
            <v>ШТ</v>
          </cell>
          <cell r="CL4619" t="e">
            <v>#N/A</v>
          </cell>
          <cell r="CM4619" t="e">
            <v>#N/A</v>
          </cell>
          <cell r="CN4619">
            <v>860000</v>
          </cell>
          <cell r="CO4619">
            <v>0</v>
          </cell>
          <cell r="CP4619">
            <v>0</v>
          </cell>
          <cell r="CQ4619" t="e">
            <v>#N/A</v>
          </cell>
          <cell r="CR4619">
            <v>0</v>
          </cell>
          <cell r="CS4619">
            <v>0</v>
          </cell>
          <cell r="CT4619">
            <v>0</v>
          </cell>
          <cell r="CU4619">
            <v>0</v>
          </cell>
          <cell r="CV4619">
            <v>0</v>
          </cell>
          <cell r="CW4619">
            <v>0</v>
          </cell>
          <cell r="CY4619">
            <v>2</v>
          </cell>
          <cell r="CZ4619">
            <v>1720000</v>
          </cell>
          <cell r="DB4619">
            <v>0</v>
          </cell>
          <cell r="DC4619">
            <v>0</v>
          </cell>
          <cell r="DE4619">
            <v>0</v>
          </cell>
          <cell r="DF4619">
            <v>0</v>
          </cell>
          <cell r="DH4619">
            <v>0</v>
          </cell>
          <cell r="DI4619">
            <v>0</v>
          </cell>
          <cell r="DL4619">
            <v>0</v>
          </cell>
          <cell r="DN4619">
            <v>0</v>
          </cell>
          <cell r="DO4619">
            <v>0</v>
          </cell>
          <cell r="DR4619">
            <v>0</v>
          </cell>
          <cell r="DU4619">
            <v>2</v>
          </cell>
          <cell r="DV4619">
            <v>1720000</v>
          </cell>
          <cell r="DW4619" t="str">
            <v>передан</v>
          </cell>
          <cell r="DX4619" t="str">
            <v>направлено 19.06.2023</v>
          </cell>
          <cell r="EA4619" t="str">
            <v>ГПЗ</v>
          </cell>
          <cell r="EF4619">
            <v>2</v>
          </cell>
          <cell r="EG4619">
            <v>1720000</v>
          </cell>
          <cell r="EH4619" t="e">
            <v>#N/A</v>
          </cell>
          <cell r="EJ4619" t="str">
            <v>28-1</v>
          </cell>
          <cell r="EK4619" t="str">
            <v>ЗЦП</v>
          </cell>
          <cell r="EO4619" t="str">
            <v>СГМ</v>
          </cell>
          <cell r="EP4619" t="str">
            <v>ЦП</v>
          </cell>
          <cell r="ES4619" t="str">
            <v>07.2023</v>
          </cell>
          <cell r="ET4619" t="str">
            <v>471010000, Мангистауская область, Актау Г.А., г.Актау, промышленная зона, БМТС АО Каражанбасмунай</v>
          </cell>
          <cell r="EU4619" t="str">
            <v>С даты подписания договора в течение 60 календарных дней</v>
          </cell>
          <cell r="EV4619" t="str">
            <v>ок</v>
          </cell>
          <cell r="EW4619" t="e">
            <v>#VALUE!</v>
          </cell>
          <cell r="EX4619" t="str">
            <v>222129.300.000002</v>
          </cell>
          <cell r="EY4619" t="str">
            <v>Шланг</v>
          </cell>
          <cell r="EZ4619" t="str">
            <v>пневматический, полимерный</v>
          </cell>
        </row>
        <row r="4620">
          <cell r="CI4620" t="str">
            <v>190-06010</v>
          </cell>
          <cell r="CJ4620" t="str">
            <v>Шланг: сварочный, одинарный, зеленый, кислород/ацетилен, длина 25м, внутренний d=6мм, толщ.стенки 3.5мм, раб. давление 20бар....~Hose: welding, single, green, oxygen/acetylene, long 25m. ,ins.d=6mm, wall thick.3.5 mm, up to 20 bar....</v>
          </cell>
          <cell r="CK4620" t="str">
            <v>РУЛ</v>
          </cell>
          <cell r="CL4620" t="e">
            <v>#N/A</v>
          </cell>
          <cell r="CM4620" t="e">
            <v>#N/A</v>
          </cell>
          <cell r="CN4620">
            <v>32860</v>
          </cell>
          <cell r="CO4620">
            <v>7</v>
          </cell>
          <cell r="CP4620">
            <v>7</v>
          </cell>
          <cell r="CQ4620" t="str">
            <v>сост</v>
          </cell>
          <cell r="CR4620">
            <v>7</v>
          </cell>
          <cell r="CS4620">
            <v>7</v>
          </cell>
          <cell r="CT4620">
            <v>0</v>
          </cell>
          <cell r="CU4620">
            <v>7</v>
          </cell>
          <cell r="CV4620">
            <v>0</v>
          </cell>
          <cell r="CW4620">
            <v>0</v>
          </cell>
          <cell r="CY4620">
            <v>0</v>
          </cell>
          <cell r="CZ4620">
            <v>0</v>
          </cell>
          <cell r="DB4620">
            <v>0</v>
          </cell>
          <cell r="DC4620">
            <v>0</v>
          </cell>
          <cell r="DE4620">
            <v>0</v>
          </cell>
          <cell r="DF4620">
            <v>0</v>
          </cell>
          <cell r="DG4620" t="str">
            <v>Нет в бюджете 2023г.</v>
          </cell>
          <cell r="DH4620">
            <v>0</v>
          </cell>
          <cell r="DI4620">
            <v>0</v>
          </cell>
          <cell r="DK4620">
            <v>0</v>
          </cell>
          <cell r="DL4620">
            <v>0</v>
          </cell>
          <cell r="DN4620">
            <v>0</v>
          </cell>
          <cell r="DO4620">
            <v>0</v>
          </cell>
          <cell r="DQ4620">
            <v>0</v>
          </cell>
          <cell r="DR4620">
            <v>0</v>
          </cell>
          <cell r="DU4620">
            <v>0</v>
          </cell>
          <cell r="DV4620">
            <v>0</v>
          </cell>
          <cell r="EG4620">
            <v>0</v>
          </cell>
          <cell r="EH4620" t="e">
            <v>#N/A</v>
          </cell>
          <cell r="EJ4620" t="str">
            <v>74</v>
          </cell>
          <cell r="EK4620" t="str">
            <v>ЦПЭ</v>
          </cell>
          <cell r="EL4620" t="str">
            <v>ТПФ</v>
          </cell>
          <cell r="EO4620" t="str">
            <v>СГМ</v>
          </cell>
          <cell r="EP4620" t="e">
            <v>#N/A</v>
          </cell>
          <cell r="ES4620" t="e">
            <v>#N/A</v>
          </cell>
          <cell r="ET4620" t="str">
            <v>471010000, Мангистауская область, Актау Г.А., г.Актау, промышленная зона, БМТС АО Каражанбасмунай</v>
          </cell>
          <cell r="EU4620" t="str">
            <v>С даты подписания договора в течение 75 календарных дней</v>
          </cell>
          <cell r="EW4620">
            <v>221930</v>
          </cell>
          <cell r="EX4620" t="str">
            <v>221930.500.000045</v>
          </cell>
          <cell r="EY4620" t="str">
            <v>Шланг (рукав)</v>
          </cell>
          <cell r="EZ4620" t="str">
            <v>газовый, спаренный I 6.3 – III 2,0</v>
          </cell>
        </row>
        <row r="4621">
          <cell r="CI4621" t="str">
            <v>390-00011</v>
          </cell>
          <cell r="CJ4621" t="str">
            <v>Шланг: сварочный, сдвоенный (двойной) - кислород/ацетилен спаяны вместе, внутренний слой синтетическая резина (NR и SBR), армированный слой высокопрочное синтетическое волокно или перекрестная оплетка, наружный слой синтетическая резина (NR и SBR), разделение по цвету красный/зеленый или синий, длина по 25 метров каждый шланг, внутренний диаметр 6мм, толщина стенки 3,5мм, раб. давление 20бар,давление на разрыв 60бар, рабочая температура от -35 до +70гр.С....Hose: welding, dual line, oxygen/acetylene, lines are coloured, length of 25 meters each hose, inside diameter 6 mm, wall thickness 3.5 mm, up to 20 bar, operating temperature from -35 to +70 C.deg....</v>
          </cell>
          <cell r="CK4621" t="str">
            <v>ШТ</v>
          </cell>
          <cell r="CL4621" t="e">
            <v>#N/A</v>
          </cell>
          <cell r="CM4621" t="e">
            <v>#N/A</v>
          </cell>
          <cell r="CN4621">
            <v>63800.12999999999</v>
          </cell>
          <cell r="CO4621">
            <v>30</v>
          </cell>
          <cell r="CP4621">
            <v>0</v>
          </cell>
          <cell r="CQ4621" t="str">
            <v>со склада</v>
          </cell>
          <cell r="CR4621">
            <v>36</v>
          </cell>
          <cell r="CS4621">
            <v>17</v>
          </cell>
          <cell r="CT4621">
            <v>14</v>
          </cell>
          <cell r="CU4621">
            <v>16</v>
          </cell>
          <cell r="CV4621">
            <v>20</v>
          </cell>
          <cell r="CW4621">
            <v>20</v>
          </cell>
          <cell r="CY4621">
            <v>20</v>
          </cell>
          <cell r="CZ4621">
            <v>1276002.5999999999</v>
          </cell>
          <cell r="DB4621">
            <v>0</v>
          </cell>
          <cell r="DC4621">
            <v>0</v>
          </cell>
          <cell r="DE4621">
            <v>0</v>
          </cell>
          <cell r="DF4621">
            <v>0</v>
          </cell>
          <cell r="DH4621">
            <v>20</v>
          </cell>
          <cell r="DI4621">
            <v>1276002.5999999999</v>
          </cell>
          <cell r="DK4621">
            <v>0</v>
          </cell>
          <cell r="DL4621">
            <v>0</v>
          </cell>
          <cell r="DN4621">
            <v>0</v>
          </cell>
          <cell r="DO4621">
            <v>0</v>
          </cell>
          <cell r="DQ4621">
            <v>0</v>
          </cell>
          <cell r="DR4621">
            <v>0</v>
          </cell>
          <cell r="DU4621">
            <v>0</v>
          </cell>
          <cell r="DV4621">
            <v>0</v>
          </cell>
          <cell r="EA4621" t="str">
            <v>со склада</v>
          </cell>
          <cell r="EG4621">
            <v>0</v>
          </cell>
          <cell r="EH4621" t="e">
            <v>#N/A</v>
          </cell>
          <cell r="EL4621" t="str">
            <v>ТПФ</v>
          </cell>
          <cell r="EO4621" t="str">
            <v>СГМ</v>
          </cell>
          <cell r="EP4621" t="e">
            <v>#N/A</v>
          </cell>
          <cell r="ES4621" t="e">
            <v>#N/A</v>
          </cell>
          <cell r="ET4621" t="str">
            <v>-</v>
          </cell>
          <cell r="EV4621" t="str">
            <v>Проверить</v>
          </cell>
          <cell r="EW4621" t="e">
            <v>#VALUE!</v>
          </cell>
          <cell r="EX4621" t="str">
            <v>221930.500.000045</v>
          </cell>
          <cell r="EY4621" t="str">
            <v>Шланг (рукав)</v>
          </cell>
          <cell r="EZ4621" t="str">
            <v>газовый, спаренный I 6.3 – III 2,0</v>
          </cell>
        </row>
        <row r="4622">
          <cell r="CI4622" t="str">
            <v>350-00094</v>
          </cell>
          <cell r="CJ4622" t="str">
            <v>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v>
          </cell>
          <cell r="CK4622" t="str">
            <v>ШТ</v>
          </cell>
          <cell r="CL4622" t="e">
            <v>#N/A</v>
          </cell>
          <cell r="CM4622" t="e">
            <v>#N/A</v>
          </cell>
          <cell r="CN4622">
            <v>237451.67</v>
          </cell>
          <cell r="CO4622">
            <v>10</v>
          </cell>
          <cell r="CP4622">
            <v>8</v>
          </cell>
          <cell r="CQ4622" t="str">
            <v>сост</v>
          </cell>
          <cell r="CR4622">
            <v>3</v>
          </cell>
          <cell r="CS4622">
            <v>8</v>
          </cell>
          <cell r="CT4622">
            <v>7</v>
          </cell>
          <cell r="CU4622">
            <v>3</v>
          </cell>
          <cell r="CV4622">
            <v>0</v>
          </cell>
          <cell r="CW4622">
            <v>0</v>
          </cell>
          <cell r="CY4622">
            <v>21</v>
          </cell>
          <cell r="CZ4622">
            <v>4986485.07</v>
          </cell>
          <cell r="DB4622">
            <v>0</v>
          </cell>
          <cell r="DC4622">
            <v>0</v>
          </cell>
          <cell r="DE4622">
            <v>0</v>
          </cell>
          <cell r="DF4622">
            <v>0</v>
          </cell>
          <cell r="DH4622">
            <v>1</v>
          </cell>
          <cell r="DI4622">
            <v>237451.67</v>
          </cell>
          <cell r="DL4622">
            <v>0</v>
          </cell>
          <cell r="DN4622">
            <v>0</v>
          </cell>
          <cell r="DO4622">
            <v>0</v>
          </cell>
          <cell r="DR4622">
            <v>0</v>
          </cell>
          <cell r="DU4622">
            <v>20</v>
          </cell>
          <cell r="DV4622">
            <v>4749033.4000000004</v>
          </cell>
          <cell r="EA4622" t="str">
            <v>ГПЗ</v>
          </cell>
          <cell r="EF4622">
            <v>20</v>
          </cell>
          <cell r="EG4622">
            <v>4749033.4000000004</v>
          </cell>
          <cell r="EH4622" t="e">
            <v>#N/A</v>
          </cell>
          <cell r="EJ4622" t="str">
            <v>116-1</v>
          </cell>
          <cell r="EK4622" t="str">
            <v>ЗЦП</v>
          </cell>
          <cell r="EO4622" t="str">
            <v>СГМ</v>
          </cell>
          <cell r="EP4622" t="str">
            <v>ЦП</v>
          </cell>
          <cell r="ES4622" t="str">
            <v>04.2023</v>
          </cell>
          <cell r="ET4622" t="str">
            <v>475200000, Мангистауская область, Тупкараганский район, месторождение Каражанбас, база МТС АО Каражанбасмунай</v>
          </cell>
          <cell r="EU4622" t="str">
            <v>С даты подписания договора в течение 45 календарных дней</v>
          </cell>
          <cell r="EW4622" t="e">
            <v>#VALUE!</v>
          </cell>
          <cell r="EX4622" t="str">
            <v>221930.500.000029</v>
          </cell>
          <cell r="EY4622" t="str">
            <v>Шланг</v>
          </cell>
          <cell r="EZ4622" t="str">
            <v>топливный, внутренний диаметр 50,0, резиновый</v>
          </cell>
        </row>
        <row r="4623">
          <cell r="CI4623" t="str">
            <v>320-00281</v>
          </cell>
          <cell r="CJ4623" t="str">
            <v>Шпилькa, М16 x180 мм, с гайками....~Stud, M16 x 180mm, c/w nuts,....</v>
          </cell>
          <cell r="CK4623" t="str">
            <v>ШТ</v>
          </cell>
          <cell r="CL4623" t="e">
            <v>#N/A</v>
          </cell>
          <cell r="CM4623" t="e">
            <v>#N/A</v>
          </cell>
          <cell r="CN4623">
            <v>2989.7</v>
          </cell>
          <cell r="CO4623">
            <v>700</v>
          </cell>
          <cell r="CP4623">
            <v>700</v>
          </cell>
          <cell r="CQ4623" t="str">
            <v>сост</v>
          </cell>
          <cell r="CR4623">
            <v>389</v>
          </cell>
          <cell r="CS4623">
            <v>700</v>
          </cell>
          <cell r="CT4623">
            <v>311</v>
          </cell>
          <cell r="CU4623">
            <v>389</v>
          </cell>
          <cell r="CV4623">
            <v>0</v>
          </cell>
          <cell r="CW4623">
            <v>0</v>
          </cell>
          <cell r="CY4623">
            <v>420</v>
          </cell>
          <cell r="CZ4623">
            <v>1255674</v>
          </cell>
          <cell r="DB4623">
            <v>0</v>
          </cell>
          <cell r="DC4623">
            <v>0</v>
          </cell>
          <cell r="DE4623">
            <v>0</v>
          </cell>
          <cell r="DF4623">
            <v>0</v>
          </cell>
          <cell r="DH4623">
            <v>0</v>
          </cell>
          <cell r="DI4623">
            <v>0</v>
          </cell>
          <cell r="DK4623">
            <v>0</v>
          </cell>
          <cell r="DL4623">
            <v>0</v>
          </cell>
          <cell r="DN4623">
            <v>0</v>
          </cell>
          <cell r="DO4623">
            <v>0</v>
          </cell>
          <cell r="DQ4623">
            <v>0</v>
          </cell>
          <cell r="DR4623">
            <v>0</v>
          </cell>
          <cell r="DU4623">
            <v>420</v>
          </cell>
          <cell r="DV4623">
            <v>1255674</v>
          </cell>
          <cell r="EA4623" t="str">
            <v>ГПЗ</v>
          </cell>
          <cell r="EF4623">
            <v>420</v>
          </cell>
          <cell r="EG4623">
            <v>1255674</v>
          </cell>
          <cell r="EH4623" t="e">
            <v>#N/A</v>
          </cell>
          <cell r="EJ4623" t="str">
            <v>11</v>
          </cell>
          <cell r="EK4623" t="str">
            <v>ЗЦП</v>
          </cell>
          <cell r="EL4623" t="str">
            <v>МХБ/ТПФ</v>
          </cell>
          <cell r="EM4623">
            <v>315</v>
          </cell>
          <cell r="EO4623" t="str">
            <v>СГМ</v>
          </cell>
          <cell r="EP4623" t="str">
            <v>ЦП</v>
          </cell>
          <cell r="ES4623" t="str">
            <v>09.2022</v>
          </cell>
          <cell r="ET4623" t="str">
            <v>475200000, Мангистауская область, Тупкараганский район, месторождение Каражанбас, база МТС АО Каражанбасмунай</v>
          </cell>
          <cell r="EU4623" t="str">
            <v>с 01.2023 по 03.2023</v>
          </cell>
          <cell r="EV4623" t="str">
            <v>ок</v>
          </cell>
          <cell r="EW4623">
            <v>259411</v>
          </cell>
          <cell r="EX4623" t="str">
            <v>259411.900.000172</v>
          </cell>
          <cell r="EY4623" t="str">
            <v>Шпилька для фланцевых соединений</v>
          </cell>
          <cell r="EZ4623" t="str">
            <v>стальной, диаметр 16 мм, с гайкой</v>
          </cell>
        </row>
        <row r="4624">
          <cell r="CI4624" t="str">
            <v>320-00281</v>
          </cell>
          <cell r="CJ4624" t="str">
            <v>Шпилькa, М16 x180 мм, с гайками....~Stud, M16 x 180mm, c/w nuts,....</v>
          </cell>
          <cell r="CK4624" t="str">
            <v>ШТ</v>
          </cell>
          <cell r="CL4624" t="e">
            <v>#N/A</v>
          </cell>
          <cell r="CM4624" t="e">
            <v>#N/A</v>
          </cell>
          <cell r="CN4624">
            <v>2989.7</v>
          </cell>
          <cell r="CU4624">
            <v>0</v>
          </cell>
          <cell r="CV4624">
            <v>0</v>
          </cell>
          <cell r="CY4624">
            <v>232</v>
          </cell>
          <cell r="CZ4624">
            <v>693610.39999999991</v>
          </cell>
          <cell r="DB4624">
            <v>0</v>
          </cell>
          <cell r="DC4624">
            <v>0</v>
          </cell>
          <cell r="DE4624">
            <v>0</v>
          </cell>
          <cell r="DF4624">
            <v>0</v>
          </cell>
          <cell r="DH4624">
            <v>0</v>
          </cell>
          <cell r="DI4624">
            <v>0</v>
          </cell>
          <cell r="DL4624">
            <v>0</v>
          </cell>
          <cell r="DN4624">
            <v>0</v>
          </cell>
          <cell r="DO4624">
            <v>0</v>
          </cell>
          <cell r="DR4624">
            <v>0</v>
          </cell>
          <cell r="DU4624">
            <v>232</v>
          </cell>
          <cell r="DV4624">
            <v>693610.39999999991</v>
          </cell>
          <cell r="EA4624" t="str">
            <v>доп.согл.</v>
          </cell>
          <cell r="EF4624">
            <v>232</v>
          </cell>
          <cell r="EG4624">
            <v>693610.39999999991</v>
          </cell>
          <cell r="EH4624" t="e">
            <v>#N/A</v>
          </cell>
          <cell r="EJ4624" t="str">
            <v>11-3</v>
          </cell>
          <cell r="EK4624" t="str">
            <v>доп.согл.</v>
          </cell>
          <cell r="EL4624" t="str">
            <v>МХБ/ТПФ</v>
          </cell>
          <cell r="EO4624" t="str">
            <v>СГМ</v>
          </cell>
          <cell r="EP4624" t="str">
            <v>ЦП</v>
          </cell>
          <cell r="ES4624" t="str">
            <v>09.2022</v>
          </cell>
          <cell r="ET4624" t="str">
            <v>475200000, Мангистауская область, Тупкараганский район, месторождение Каражанбас, база МТС АО Каражанбасмунай</v>
          </cell>
          <cell r="EU4624" t="str">
            <v>с 01.2023 по 03.2023</v>
          </cell>
          <cell r="EW4624" t="e">
            <v>#VALUE!</v>
          </cell>
          <cell r="EX4624" t="str">
            <v>259411.900.000172</v>
          </cell>
          <cell r="EY4624" t="str">
            <v>Шпилька для фланцевых соединений</v>
          </cell>
          <cell r="EZ4624" t="str">
            <v>стальной, диаметр 16 мм, с гайкой</v>
          </cell>
        </row>
        <row r="4625">
          <cell r="CI4625" t="str">
            <v>320-00131</v>
          </cell>
          <cell r="CJ4625" t="str">
            <v>Шпилькa: М12 х 70мм, с гайками, GOST 9066-75....~Stud: M12 x 70mm, c/w nuts, GOST 9066-75....</v>
          </cell>
          <cell r="CK4625" t="str">
            <v>ШТ</v>
          </cell>
          <cell r="CL4625" t="e">
            <v>#N/A</v>
          </cell>
          <cell r="CM4625" t="e">
            <v>#N/A</v>
          </cell>
          <cell r="CN4625">
            <v>2016.29</v>
          </cell>
          <cell r="CO4625">
            <v>20</v>
          </cell>
          <cell r="CP4625">
            <v>0</v>
          </cell>
          <cell r="CQ4625" t="str">
            <v>со склада</v>
          </cell>
          <cell r="CR4625">
            <v>0</v>
          </cell>
          <cell r="CS4625">
            <v>0</v>
          </cell>
          <cell r="CT4625">
            <v>0</v>
          </cell>
          <cell r="CU4625">
            <v>20</v>
          </cell>
          <cell r="CV4625">
            <v>-20</v>
          </cell>
          <cell r="CW4625">
            <v>0</v>
          </cell>
          <cell r="CY4625">
            <v>62</v>
          </cell>
          <cell r="CZ4625">
            <v>125009.98</v>
          </cell>
          <cell r="DB4625">
            <v>0</v>
          </cell>
          <cell r="DC4625">
            <v>0</v>
          </cell>
          <cell r="DE4625">
            <v>0</v>
          </cell>
          <cell r="DF4625">
            <v>0</v>
          </cell>
          <cell r="DH4625">
            <v>0</v>
          </cell>
          <cell r="DI4625">
            <v>0</v>
          </cell>
          <cell r="DK4625">
            <v>0</v>
          </cell>
          <cell r="DL4625">
            <v>0</v>
          </cell>
          <cell r="DN4625">
            <v>0</v>
          </cell>
          <cell r="DO4625">
            <v>0</v>
          </cell>
          <cell r="DQ4625">
            <v>0</v>
          </cell>
          <cell r="DR4625">
            <v>0</v>
          </cell>
          <cell r="DU4625">
            <v>62</v>
          </cell>
          <cell r="DV4625">
            <v>125009.98</v>
          </cell>
          <cell r="EA4625" t="str">
            <v>ГПЗ</v>
          </cell>
          <cell r="EF4625">
            <v>62</v>
          </cell>
          <cell r="EG4625">
            <v>125009.98</v>
          </cell>
          <cell r="EH4625" t="e">
            <v>#N/A</v>
          </cell>
          <cell r="EJ4625" t="str">
            <v>11-1</v>
          </cell>
          <cell r="EK4625" t="str">
            <v>ЗЦП</v>
          </cell>
          <cell r="EL4625" t="str">
            <v>МХБ/ТПФ</v>
          </cell>
          <cell r="EO4625" t="str">
            <v>СГМ</v>
          </cell>
          <cell r="EP4625" t="str">
            <v>ЦП</v>
          </cell>
          <cell r="ES4625" t="str">
            <v>10.2022</v>
          </cell>
          <cell r="ET4625" t="str">
            <v>471010000, Мангистауская область, Актау Г.А., г.Актау, промышленная зона, БМТС АО Каражанбасмунай</v>
          </cell>
          <cell r="EU4625" t="str">
            <v>С даты подписания договора в течение 75 календарных дней</v>
          </cell>
          <cell r="EW4625">
            <v>259411</v>
          </cell>
          <cell r="EX4625" t="str">
            <v>259411.900.000171</v>
          </cell>
          <cell r="EY4625" t="str">
            <v>Шпилька для фланцевых соединений</v>
          </cell>
          <cell r="EZ4625" t="str">
            <v>стальной, диаметр 12 мм, с гайкой</v>
          </cell>
        </row>
        <row r="4626">
          <cell r="CI4626" t="str">
            <v>320-00131</v>
          </cell>
          <cell r="CJ4626" t="str">
            <v>Шпилькa: М12 х 70мм, с гайками, GOST 9066-75....~Stud: M12 x 70mm, c/w nuts, GOST 9066-75....</v>
          </cell>
          <cell r="CK4626" t="str">
            <v>ШТ</v>
          </cell>
          <cell r="CL4626" t="e">
            <v>#N/A</v>
          </cell>
          <cell r="CM4626" t="e">
            <v>#N/A</v>
          </cell>
          <cell r="CN4626">
            <v>2016.29</v>
          </cell>
          <cell r="CU4626">
            <v>0</v>
          </cell>
          <cell r="CV4626">
            <v>0</v>
          </cell>
          <cell r="CY4626">
            <v>28</v>
          </cell>
          <cell r="CZ4626">
            <v>56456.119999999995</v>
          </cell>
          <cell r="DB4626">
            <v>0</v>
          </cell>
          <cell r="DC4626">
            <v>0</v>
          </cell>
          <cell r="DE4626">
            <v>0</v>
          </cell>
          <cell r="DF4626">
            <v>0</v>
          </cell>
          <cell r="DH4626">
            <v>0</v>
          </cell>
          <cell r="DI4626">
            <v>0</v>
          </cell>
          <cell r="DL4626">
            <v>0</v>
          </cell>
          <cell r="DN4626">
            <v>0</v>
          </cell>
          <cell r="DO4626">
            <v>0</v>
          </cell>
          <cell r="DR4626">
            <v>0</v>
          </cell>
          <cell r="DU4626">
            <v>28</v>
          </cell>
          <cell r="DV4626">
            <v>56456.119999999995</v>
          </cell>
          <cell r="EA4626" t="str">
            <v>доп.согл.</v>
          </cell>
          <cell r="EF4626">
            <v>28</v>
          </cell>
          <cell r="EG4626">
            <v>56456.119999999995</v>
          </cell>
          <cell r="EH4626" t="e">
            <v>#N/A</v>
          </cell>
          <cell r="EJ4626" t="str">
            <v>11-4</v>
          </cell>
          <cell r="EK4626" t="str">
            <v>доп.согл.</v>
          </cell>
          <cell r="EL4626" t="str">
            <v>МХБ/ТПФ</v>
          </cell>
          <cell r="EO4626" t="str">
            <v>СГМ</v>
          </cell>
          <cell r="EP4626" t="str">
            <v>ЦП</v>
          </cell>
          <cell r="ES4626" t="str">
            <v>10.2022</v>
          </cell>
          <cell r="ET4626" t="str">
            <v>471010000, Мангистауская область, Актау Г.А., г.Актау, промышленная зона, БМТС АО Каражанбасмунай</v>
          </cell>
          <cell r="EU4626" t="str">
            <v>С даты подписания договора в течение 75 календарных дней</v>
          </cell>
          <cell r="EW4626" t="e">
            <v>#VALUE!</v>
          </cell>
          <cell r="EX4626" t="str">
            <v>259411.900.000171</v>
          </cell>
          <cell r="EY4626" t="str">
            <v>Шпилька для фланцевых соединений</v>
          </cell>
          <cell r="EZ4626" t="str">
            <v>стальной, диаметр 12 мм, с гайкой</v>
          </cell>
        </row>
        <row r="4627">
          <cell r="CI4627" t="str">
            <v>320-00051</v>
          </cell>
          <cell r="CJ4627" t="str">
            <v>Шпилькa: М16 х 100мм, с гайками, ГОСТ 9066-75, тип А, исп 1, категория 2, Ст 35....~Stud: M16 x 100mm, c/w nuts, GOST 9066-75, typeA, performance 1, category 2, steel grade 35....</v>
          </cell>
          <cell r="CK4627" t="str">
            <v>ШТ</v>
          </cell>
          <cell r="CL4627" t="e">
            <v>#N/A</v>
          </cell>
          <cell r="CM4627" t="e">
            <v>#N/A</v>
          </cell>
          <cell r="CN4627">
            <v>2385.3000000000002</v>
          </cell>
          <cell r="CO4627">
            <v>0</v>
          </cell>
          <cell r="CP4627">
            <v>0</v>
          </cell>
          <cell r="CQ4627" t="str">
            <v>нет в бюджете 2022г.</v>
          </cell>
          <cell r="CR4627">
            <v>0</v>
          </cell>
          <cell r="CS4627">
            <v>0</v>
          </cell>
          <cell r="CT4627">
            <v>0</v>
          </cell>
          <cell r="CU4627">
            <v>0</v>
          </cell>
          <cell r="CV4627">
            <v>0</v>
          </cell>
          <cell r="CW4627">
            <v>0</v>
          </cell>
          <cell r="CY4627">
            <v>180</v>
          </cell>
          <cell r="CZ4627">
            <v>429354.00000000006</v>
          </cell>
          <cell r="DB4627">
            <v>0</v>
          </cell>
          <cell r="DC4627">
            <v>0</v>
          </cell>
          <cell r="DE4627">
            <v>0</v>
          </cell>
          <cell r="DF4627">
            <v>0</v>
          </cell>
          <cell r="DH4627">
            <v>0</v>
          </cell>
          <cell r="DI4627">
            <v>0</v>
          </cell>
          <cell r="DK4627">
            <v>0</v>
          </cell>
          <cell r="DL4627">
            <v>0</v>
          </cell>
          <cell r="DN4627">
            <v>0</v>
          </cell>
          <cell r="DO4627">
            <v>0</v>
          </cell>
          <cell r="DQ4627">
            <v>0</v>
          </cell>
          <cell r="DR4627">
            <v>0</v>
          </cell>
          <cell r="DU4627">
            <v>180</v>
          </cell>
          <cell r="DV4627">
            <v>429354.00000000006</v>
          </cell>
          <cell r="EA4627" t="str">
            <v>ГПЗ</v>
          </cell>
          <cell r="EF4627">
            <v>180</v>
          </cell>
          <cell r="EG4627">
            <v>429354.00000000006</v>
          </cell>
          <cell r="EH4627" t="e">
            <v>#N/A</v>
          </cell>
          <cell r="EJ4627" t="str">
            <v>11</v>
          </cell>
          <cell r="EK4627" t="str">
            <v>ЗЦП</v>
          </cell>
          <cell r="EL4627" t="str">
            <v>МХБ/ТПФ</v>
          </cell>
          <cell r="EM4627">
            <v>315</v>
          </cell>
          <cell r="EO4627" t="str">
            <v>СГМ</v>
          </cell>
          <cell r="EP4627" t="str">
            <v>ЦП</v>
          </cell>
          <cell r="ES4627" t="str">
            <v>09.2022</v>
          </cell>
          <cell r="ET4627" t="str">
            <v>471010000, Мангистауская область, Актау Г.А., г.Актау, промышленная зона, БМТС АО Каражанбасмунай</v>
          </cell>
          <cell r="EU4627" t="str">
            <v>с 01.2023 по 03.2023</v>
          </cell>
          <cell r="EV4627" t="str">
            <v>ок</v>
          </cell>
          <cell r="EW4627">
            <v>259411</v>
          </cell>
          <cell r="EX4627" t="str">
            <v>259411.900.000172</v>
          </cell>
          <cell r="EY4627" t="str">
            <v>Шпилька для фланцевых соединений</v>
          </cell>
          <cell r="EZ4627" t="str">
            <v>стальная, диаметр 16 мм, с гайкой</v>
          </cell>
        </row>
        <row r="4628">
          <cell r="CI4628" t="str">
            <v>320-00051</v>
          </cell>
          <cell r="CJ4628" t="str">
            <v>Шпилькa: М16 х 100мм, с гайками, ГОСТ 9066-75, тип А, исп 1, категория 2, Ст 35....~Stud: M16 x 100mm, c/w nuts, GOST 9066-75, typeA, performance 1, category 2, steel grade 35....</v>
          </cell>
          <cell r="CK4628" t="str">
            <v>ШТ</v>
          </cell>
          <cell r="CL4628" t="e">
            <v>#N/A</v>
          </cell>
          <cell r="CM4628" t="e">
            <v>#N/A</v>
          </cell>
          <cell r="CN4628">
            <v>2385.3000000000002</v>
          </cell>
          <cell r="CU4628">
            <v>0</v>
          </cell>
          <cell r="CV4628">
            <v>0</v>
          </cell>
          <cell r="CY4628">
            <v>120</v>
          </cell>
          <cell r="CZ4628">
            <v>286236</v>
          </cell>
          <cell r="DB4628">
            <v>0</v>
          </cell>
          <cell r="DC4628">
            <v>0</v>
          </cell>
          <cell r="DE4628">
            <v>0</v>
          </cell>
          <cell r="DF4628">
            <v>0</v>
          </cell>
          <cell r="DH4628">
            <v>0</v>
          </cell>
          <cell r="DI4628">
            <v>0</v>
          </cell>
          <cell r="DL4628">
            <v>0</v>
          </cell>
          <cell r="DN4628">
            <v>0</v>
          </cell>
          <cell r="DO4628">
            <v>0</v>
          </cell>
          <cell r="DR4628">
            <v>0</v>
          </cell>
          <cell r="DU4628">
            <v>120</v>
          </cell>
          <cell r="DV4628">
            <v>286236</v>
          </cell>
          <cell r="EA4628" t="str">
            <v>ГПЗ</v>
          </cell>
          <cell r="EC4628" t="str">
            <v>3911 Т</v>
          </cell>
          <cell r="EG4628">
            <v>0</v>
          </cell>
          <cell r="EH4628" t="str">
            <v>3910 Т</v>
          </cell>
          <cell r="EJ4628" t="str">
            <v>11-7</v>
          </cell>
          <cell r="EK4628" t="str">
            <v>ЗЦП</v>
          </cell>
          <cell r="EL4628" t="str">
            <v>МХБ/ТПФ</v>
          </cell>
          <cell r="EO4628" t="str">
            <v>СГМ</v>
          </cell>
          <cell r="EP4628" t="str">
            <v>ЦП</v>
          </cell>
          <cell r="ES4628" t="str">
            <v>08.2023</v>
          </cell>
          <cell r="ET4628" t="str">
            <v>471010000, Мангистауская область, Актау Г.А., г.Актау, промышленная зона, БМТС АО Каражанбасмунай</v>
          </cell>
          <cell r="EU4628" t="str">
            <v>С даты подписания договора в течение 75 календарных дней</v>
          </cell>
          <cell r="EW4628" t="e">
            <v>#VALUE!</v>
          </cell>
          <cell r="EX4628" t="str">
            <v>259411.900.000172</v>
          </cell>
          <cell r="EY4628" t="str">
            <v>Шпилька для фланцевых соединений</v>
          </cell>
          <cell r="EZ4628" t="str">
            <v>стальная, диаметр 16 мм, с гайкой</v>
          </cell>
        </row>
        <row r="4629">
          <cell r="CI4629" t="str">
            <v>320-00052</v>
          </cell>
          <cell r="CJ4629" t="str">
            <v>Шпилькa: М16 х 120мм, с гайками, ГОСТ 9066-75, тип А, исп 1, категория 2, Ст 35....~Stud: M16 x 120mm, c/w nuts, GOST 9066-75, typeA, performance 1, category 2, steel grade 35....</v>
          </cell>
          <cell r="CK4629" t="str">
            <v>ШТ</v>
          </cell>
          <cell r="CL4629" t="e">
            <v>#N/A</v>
          </cell>
          <cell r="CM4629" t="e">
            <v>#N/A</v>
          </cell>
          <cell r="CN4629">
            <v>2082</v>
          </cell>
          <cell r="CO4629">
            <v>800</v>
          </cell>
          <cell r="CP4629">
            <v>800</v>
          </cell>
          <cell r="CQ4629" t="str">
            <v>сост</v>
          </cell>
          <cell r="CR4629">
            <v>228</v>
          </cell>
          <cell r="CS4629">
            <v>800</v>
          </cell>
          <cell r="CT4629">
            <v>572</v>
          </cell>
          <cell r="CU4629">
            <v>228</v>
          </cell>
          <cell r="CV4629">
            <v>0</v>
          </cell>
          <cell r="CW4629">
            <v>0</v>
          </cell>
          <cell r="CY4629">
            <v>810</v>
          </cell>
          <cell r="CZ4629">
            <v>1686420</v>
          </cell>
          <cell r="DB4629">
            <v>0</v>
          </cell>
          <cell r="DC4629">
            <v>0</v>
          </cell>
          <cell r="DE4629">
            <v>0</v>
          </cell>
          <cell r="DF4629">
            <v>0</v>
          </cell>
          <cell r="DH4629">
            <v>0</v>
          </cell>
          <cell r="DI4629">
            <v>0</v>
          </cell>
          <cell r="DK4629">
            <v>0</v>
          </cell>
          <cell r="DL4629">
            <v>0</v>
          </cell>
          <cell r="DN4629">
            <v>0</v>
          </cell>
          <cell r="DO4629">
            <v>0</v>
          </cell>
          <cell r="DQ4629">
            <v>0</v>
          </cell>
          <cell r="DR4629">
            <v>0</v>
          </cell>
          <cell r="DU4629">
            <v>810</v>
          </cell>
          <cell r="DV4629">
            <v>1686420</v>
          </cell>
          <cell r="EA4629" t="str">
            <v>ГПЗ</v>
          </cell>
          <cell r="EF4629">
            <v>810</v>
          </cell>
          <cell r="EG4629">
            <v>1686420</v>
          </cell>
          <cell r="EH4629" t="e">
            <v>#N/A</v>
          </cell>
          <cell r="EJ4629" t="str">
            <v>11-1</v>
          </cell>
          <cell r="EK4629" t="str">
            <v>ЗЦП</v>
          </cell>
          <cell r="EL4629" t="str">
            <v>МХБ/ТПФ</v>
          </cell>
          <cell r="EO4629" t="str">
            <v>СГМ</v>
          </cell>
          <cell r="EP4629" t="str">
            <v>ЦП</v>
          </cell>
          <cell r="ES4629" t="str">
            <v>10.2022</v>
          </cell>
          <cell r="ET4629" t="str">
            <v>475200000, Мангистауская область, Тупкараганский район, месторождение Каражанбас, база МТС АО Каражанбасмунай</v>
          </cell>
          <cell r="EU4629" t="str">
            <v>С даты подписания договора в течение 75 календарных дней</v>
          </cell>
          <cell r="EW4629">
            <v>259411</v>
          </cell>
          <cell r="EX4629" t="str">
            <v>259411.900.000172</v>
          </cell>
          <cell r="EY4629" t="str">
            <v>Шпилька для фланцевых соединений</v>
          </cell>
          <cell r="EZ4629" t="str">
            <v>стальной, диаметр 16 мм, с гайкой</v>
          </cell>
        </row>
        <row r="4630">
          <cell r="CI4630" t="str">
            <v>320-00052</v>
          </cell>
          <cell r="CJ4630" t="str">
            <v>Шпилькa: М16 х 120мм, с гайками, ГОСТ 9066-75, тип А, исп 1, категория 2, Ст 35....~Stud: M16 x 120mm, c/w nuts, GOST 9066-75, typeA, performance 1, category 2, steel grade 35....</v>
          </cell>
          <cell r="CK4630" t="str">
            <v>ШТ</v>
          </cell>
          <cell r="CL4630" t="e">
            <v>#N/A</v>
          </cell>
          <cell r="CM4630" t="e">
            <v>#N/A</v>
          </cell>
          <cell r="CN4630">
            <v>2082</v>
          </cell>
          <cell r="CU4630">
            <v>0</v>
          </cell>
          <cell r="CV4630">
            <v>0</v>
          </cell>
          <cell r="CY4630">
            <v>294</v>
          </cell>
          <cell r="CZ4630">
            <v>612108</v>
          </cell>
          <cell r="DB4630">
            <v>0</v>
          </cell>
          <cell r="DC4630">
            <v>0</v>
          </cell>
          <cell r="DE4630">
            <v>0</v>
          </cell>
          <cell r="DF4630">
            <v>0</v>
          </cell>
          <cell r="DH4630">
            <v>0</v>
          </cell>
          <cell r="DI4630">
            <v>0</v>
          </cell>
          <cell r="DL4630">
            <v>0</v>
          </cell>
          <cell r="DN4630">
            <v>0</v>
          </cell>
          <cell r="DO4630">
            <v>0</v>
          </cell>
          <cell r="DR4630">
            <v>0</v>
          </cell>
          <cell r="DU4630">
            <v>294</v>
          </cell>
          <cell r="DV4630">
            <v>612108</v>
          </cell>
          <cell r="EA4630" t="str">
            <v>ГПЗ</v>
          </cell>
          <cell r="EC4630" t="str">
            <v>3910 Т</v>
          </cell>
          <cell r="EG4630">
            <v>0</v>
          </cell>
          <cell r="EH4630" t="str">
            <v>3911 Т</v>
          </cell>
          <cell r="EJ4630" t="str">
            <v>11-7</v>
          </cell>
          <cell r="EK4630" t="str">
            <v>ЗЦП</v>
          </cell>
          <cell r="EL4630" t="str">
            <v>МХБ/ТПФ</v>
          </cell>
          <cell r="EO4630" t="str">
            <v>СГМ</v>
          </cell>
          <cell r="EP4630" t="str">
            <v>ЦП</v>
          </cell>
          <cell r="ES4630" t="str">
            <v>08.2023</v>
          </cell>
          <cell r="ET4630" t="str">
            <v>475200000, Мангистауская область, Тупкараганский район, месторождение Каражанбас, база МТС АО Каражанбасмунай</v>
          </cell>
          <cell r="EU4630" t="str">
            <v>С даты подписания договора в течение 75 календарных дней</v>
          </cell>
          <cell r="EW4630" t="e">
            <v>#VALUE!</v>
          </cell>
          <cell r="EX4630" t="str">
            <v>259411.900.000172</v>
          </cell>
          <cell r="EY4630" t="str">
            <v>Шпилька для фланцевых соединений</v>
          </cell>
          <cell r="EZ4630" t="str">
            <v>стальной, диаметр 16 мм, с гайкой</v>
          </cell>
        </row>
        <row r="4631">
          <cell r="CI4631" t="str">
            <v>320-00053</v>
          </cell>
          <cell r="CJ4631" t="str">
            <v>Шпилькa: М16 х 270мм, с гайками....~Stud: M16 x 270mm, c/w nuts....</v>
          </cell>
          <cell r="CK4631" t="str">
            <v>ШТ</v>
          </cell>
          <cell r="CL4631" t="e">
            <v>#N/A</v>
          </cell>
          <cell r="CM4631" t="e">
            <v>#N/A</v>
          </cell>
          <cell r="CN4631">
            <v>2831</v>
          </cell>
          <cell r="CO4631">
            <v>0</v>
          </cell>
          <cell r="CP4631">
            <v>0</v>
          </cell>
          <cell r="CQ4631" t="e">
            <v>#N/A</v>
          </cell>
          <cell r="CR4631">
            <v>0</v>
          </cell>
          <cell r="CS4631">
            <v>0</v>
          </cell>
          <cell r="CT4631">
            <v>0</v>
          </cell>
          <cell r="CU4631">
            <v>0</v>
          </cell>
          <cell r="CV4631">
            <v>0</v>
          </cell>
          <cell r="CW4631">
            <v>0</v>
          </cell>
          <cell r="CY4631">
            <v>3074</v>
          </cell>
          <cell r="CZ4631">
            <v>8702494</v>
          </cell>
          <cell r="DB4631">
            <v>0</v>
          </cell>
          <cell r="DC4631">
            <v>0</v>
          </cell>
          <cell r="DE4631">
            <v>0</v>
          </cell>
          <cell r="DF4631">
            <v>0</v>
          </cell>
          <cell r="DH4631">
            <v>0</v>
          </cell>
          <cell r="DI4631">
            <v>0</v>
          </cell>
          <cell r="DK4631">
            <v>0</v>
          </cell>
          <cell r="DL4631">
            <v>0</v>
          </cell>
          <cell r="DN4631">
            <v>0</v>
          </cell>
          <cell r="DO4631">
            <v>0</v>
          </cell>
          <cell r="DQ4631">
            <v>0</v>
          </cell>
          <cell r="DR4631">
            <v>0</v>
          </cell>
          <cell r="DU4631">
            <v>3074</v>
          </cell>
          <cell r="DV4631">
            <v>8702494</v>
          </cell>
          <cell r="EA4631" t="str">
            <v>ГПЗ</v>
          </cell>
          <cell r="EF4631">
            <v>3074</v>
          </cell>
          <cell r="EG4631">
            <v>8702494</v>
          </cell>
          <cell r="EH4631" t="e">
            <v>#N/A</v>
          </cell>
          <cell r="EJ4631" t="str">
            <v>11</v>
          </cell>
          <cell r="EK4631" t="str">
            <v>ЗЦП</v>
          </cell>
          <cell r="EL4631" t="str">
            <v>МХБ/ТПФ</v>
          </cell>
          <cell r="EM4631">
            <v>315</v>
          </cell>
          <cell r="EO4631" t="str">
            <v>СГМ</v>
          </cell>
          <cell r="EP4631" t="str">
            <v>ЦП</v>
          </cell>
          <cell r="ES4631" t="str">
            <v>09.2022</v>
          </cell>
          <cell r="ET4631" t="str">
            <v>475200000, Мангистауская область, Тупкараганский район, месторождение Каражанбас, база МТС АО Каражанбасмунай</v>
          </cell>
          <cell r="EU4631" t="str">
            <v>с 01.2023 по 03.2023</v>
          </cell>
          <cell r="EV4631" t="str">
            <v>ок</v>
          </cell>
          <cell r="EW4631">
            <v>259411</v>
          </cell>
          <cell r="EX4631" t="str">
            <v>259411.900.000172</v>
          </cell>
          <cell r="EY4631" t="str">
            <v>Шпилька для фланцевых соединений</v>
          </cell>
          <cell r="EZ4631" t="str">
            <v>стальная, диаметр 16 мм, с гайкой</v>
          </cell>
        </row>
        <row r="4632">
          <cell r="CI4632" t="str">
            <v>320-00053</v>
          </cell>
          <cell r="CJ4632" t="str">
            <v>Шпилькa: М16 х 270мм, с гайками....~Stud: M16 x 270mm, c/w nuts....</v>
          </cell>
          <cell r="CK4632" t="str">
            <v>ШТ</v>
          </cell>
          <cell r="CL4632" t="e">
            <v>#N/A</v>
          </cell>
          <cell r="CM4632" t="e">
            <v>#N/A</v>
          </cell>
          <cell r="CN4632">
            <v>2831</v>
          </cell>
          <cell r="CU4632">
            <v>0</v>
          </cell>
          <cell r="CV4632">
            <v>0</v>
          </cell>
          <cell r="CY4632">
            <v>3031</v>
          </cell>
          <cell r="CZ4632">
            <v>8580761</v>
          </cell>
          <cell r="DB4632">
            <v>0</v>
          </cell>
          <cell r="DC4632">
            <v>0</v>
          </cell>
          <cell r="DE4632">
            <v>0</v>
          </cell>
          <cell r="DF4632">
            <v>0</v>
          </cell>
          <cell r="DH4632">
            <v>0</v>
          </cell>
          <cell r="DI4632">
            <v>0</v>
          </cell>
          <cell r="DL4632">
            <v>0</v>
          </cell>
          <cell r="DN4632">
            <v>0</v>
          </cell>
          <cell r="DO4632">
            <v>0</v>
          </cell>
          <cell r="DR4632">
            <v>0</v>
          </cell>
          <cell r="DU4632">
            <v>3031</v>
          </cell>
          <cell r="DV4632">
            <v>8580761</v>
          </cell>
          <cell r="EA4632" t="str">
            <v>доп.согл.</v>
          </cell>
          <cell r="EF4632">
            <v>3031</v>
          </cell>
          <cell r="EG4632">
            <v>8580761</v>
          </cell>
          <cell r="EH4632" t="e">
            <v>#N/A</v>
          </cell>
          <cell r="EJ4632" t="str">
            <v>11</v>
          </cell>
          <cell r="EK4632" t="str">
            <v>доп.согл.</v>
          </cell>
          <cell r="EL4632" t="str">
            <v>МХБ/ТПФ</v>
          </cell>
          <cell r="EO4632" t="str">
            <v>СГМ</v>
          </cell>
          <cell r="EP4632" t="str">
            <v>ЦП</v>
          </cell>
          <cell r="ES4632" t="str">
            <v>09.2022</v>
          </cell>
          <cell r="ET4632" t="str">
            <v>475200000, Мангистауская область, Тупкараганский район, месторождение Каражанбас, база МТС АО Каражанбасмунай</v>
          </cell>
          <cell r="EU4632" t="str">
            <v>с 01.2023 по 03.2023</v>
          </cell>
          <cell r="EW4632" t="e">
            <v>#VALUE!</v>
          </cell>
          <cell r="EX4632" t="str">
            <v>259411.900.000172</v>
          </cell>
          <cell r="EY4632" t="str">
            <v>Шпилька для фланцевых соединений</v>
          </cell>
          <cell r="EZ4632" t="str">
            <v>стальная, диаметр 16 мм, с гайкой</v>
          </cell>
        </row>
        <row r="4633">
          <cell r="CI4633" t="str">
            <v>320-00071</v>
          </cell>
          <cell r="CJ4633" t="str">
            <v>Шпилькa: М36 х 250мм, с гайками, ГОСТ 9066-75, тип А, исп 1, категория 2, Ст 35....~Stud: M36 x 250mm, c/w nuts, ГОСТ 9066-75, typeA, performance 1, category 2, steel grade 35....</v>
          </cell>
          <cell r="CK4633" t="str">
            <v>ШТ</v>
          </cell>
          <cell r="CL4633" t="e">
            <v>#N/A</v>
          </cell>
          <cell r="CM4633" t="e">
            <v>#N/A</v>
          </cell>
          <cell r="CN4633">
            <v>9245.99</v>
          </cell>
          <cell r="CO4633">
            <v>100</v>
          </cell>
          <cell r="CP4633">
            <v>0</v>
          </cell>
          <cell r="CQ4633" t="str">
            <v>со склада</v>
          </cell>
          <cell r="CR4633">
            <v>2216</v>
          </cell>
          <cell r="CS4633">
            <v>0</v>
          </cell>
          <cell r="CT4633">
            <v>33</v>
          </cell>
          <cell r="CU4633">
            <v>67</v>
          </cell>
          <cell r="CV4633">
            <v>2149</v>
          </cell>
          <cell r="CW4633">
            <v>2149</v>
          </cell>
          <cell r="CY4633">
            <v>181</v>
          </cell>
          <cell r="CZ4633">
            <v>1673524.19</v>
          </cell>
          <cell r="DB4633">
            <v>0</v>
          </cell>
          <cell r="DC4633">
            <v>0</v>
          </cell>
          <cell r="DE4633">
            <v>0</v>
          </cell>
          <cell r="DF4633">
            <v>0</v>
          </cell>
          <cell r="DH4633">
            <v>181</v>
          </cell>
          <cell r="DI4633">
            <v>1673524.19</v>
          </cell>
          <cell r="DK4633">
            <v>0</v>
          </cell>
          <cell r="DL4633">
            <v>0</v>
          </cell>
          <cell r="DN4633">
            <v>0</v>
          </cell>
          <cell r="DO4633">
            <v>0</v>
          </cell>
          <cell r="DQ4633">
            <v>0</v>
          </cell>
          <cell r="DR4633">
            <v>0</v>
          </cell>
          <cell r="DU4633">
            <v>0</v>
          </cell>
          <cell r="DV4633">
            <v>0</v>
          </cell>
          <cell r="EA4633" t="str">
            <v>со склада</v>
          </cell>
          <cell r="EG4633">
            <v>0</v>
          </cell>
          <cell r="EH4633" t="e">
            <v>#N/A</v>
          </cell>
          <cell r="EL4633" t="str">
            <v>МХБ/ТПФ</v>
          </cell>
          <cell r="EO4633" t="str">
            <v>СГМ</v>
          </cell>
          <cell r="EP4633" t="e">
            <v>#N/A</v>
          </cell>
          <cell r="ES4633" t="e">
            <v>#N/A</v>
          </cell>
          <cell r="ET4633" t="str">
            <v>-</v>
          </cell>
          <cell r="EW4633">
            <v>259411</v>
          </cell>
          <cell r="EX4633" t="str">
            <v>259411.900.000176</v>
          </cell>
          <cell r="EY4633" t="str">
            <v>Шпилька для фланцевых соединений</v>
          </cell>
          <cell r="EZ4633" t="str">
            <v>стальной, диаметр 36 мм, с гайкой</v>
          </cell>
        </row>
        <row r="4634">
          <cell r="CI4634" t="str">
            <v>320-00751</v>
          </cell>
          <cell r="CJ4634" t="str">
            <v>Шпилька 1-1/8" 8 ниток на 1" L-160 mm с одной гайкой.</v>
          </cell>
          <cell r="CK4634" t="str">
            <v>ШТ</v>
          </cell>
          <cell r="CL4634" t="e">
            <v>#N/A</v>
          </cell>
          <cell r="CM4634" t="e">
            <v>#N/A</v>
          </cell>
          <cell r="CN4634">
            <v>5195.5</v>
          </cell>
          <cell r="CO4634">
            <v>60</v>
          </cell>
          <cell r="CP4634">
            <v>60</v>
          </cell>
          <cell r="CQ4634" t="str">
            <v>сост</v>
          </cell>
          <cell r="CR4634">
            <v>61</v>
          </cell>
          <cell r="CS4634">
            <v>60</v>
          </cell>
          <cell r="CT4634">
            <v>98</v>
          </cell>
          <cell r="CU4634">
            <v>-38</v>
          </cell>
          <cell r="CV4634">
            <v>99</v>
          </cell>
          <cell r="CW4634">
            <v>60</v>
          </cell>
          <cell r="CY4634">
            <v>110</v>
          </cell>
          <cell r="CZ4634">
            <v>571505</v>
          </cell>
          <cell r="DB4634">
            <v>0</v>
          </cell>
          <cell r="DC4634">
            <v>0</v>
          </cell>
          <cell r="DE4634">
            <v>0</v>
          </cell>
          <cell r="DF4634">
            <v>0</v>
          </cell>
          <cell r="DH4634">
            <v>61</v>
          </cell>
          <cell r="DI4634">
            <v>316925.5</v>
          </cell>
          <cell r="DK4634">
            <v>0</v>
          </cell>
          <cell r="DL4634">
            <v>0</v>
          </cell>
          <cell r="DN4634">
            <v>0</v>
          </cell>
          <cell r="DO4634">
            <v>0</v>
          </cell>
          <cell r="DQ4634">
            <v>0</v>
          </cell>
          <cell r="DR4634">
            <v>0</v>
          </cell>
          <cell r="DU4634">
            <v>49</v>
          </cell>
          <cell r="DV4634">
            <v>254579.5</v>
          </cell>
          <cell r="EA4634" t="str">
            <v>ГПЗ</v>
          </cell>
          <cell r="EF4634">
            <v>49</v>
          </cell>
          <cell r="EG4634">
            <v>254579.5</v>
          </cell>
          <cell r="EH4634" t="e">
            <v>#N/A</v>
          </cell>
          <cell r="EJ4634" t="str">
            <v>11-4</v>
          </cell>
          <cell r="EK4634" t="str">
            <v>ЗЦП</v>
          </cell>
          <cell r="EL4634" t="str">
            <v>МХБ/ТПФ</v>
          </cell>
          <cell r="EO4634" t="str">
            <v>СГМ</v>
          </cell>
          <cell r="EP4634" t="str">
            <v>ЦП</v>
          </cell>
          <cell r="ES4634" t="str">
            <v>04.2023</v>
          </cell>
          <cell r="ET4634" t="str">
            <v>471010000, Мангистауская область, Актау Г.А., г.Актау, промышленная зона, БМТС АО Каражанбасмунай</v>
          </cell>
          <cell r="EU4634" t="str">
            <v>С даты подписания договора в течение 75 календарных дней</v>
          </cell>
          <cell r="EW4634" t="e">
            <v>#VALUE!</v>
          </cell>
          <cell r="EX4634" t="str">
            <v>259411.900.000189</v>
          </cell>
          <cell r="EY4634" t="str">
            <v>Шпилька для фланцевых соединений</v>
          </cell>
          <cell r="EZ4634" t="str">
            <v>стальная, диаметр 27 мм, с гайкой</v>
          </cell>
        </row>
        <row r="4635">
          <cell r="CI4635" t="str">
            <v>320-00749</v>
          </cell>
          <cell r="CJ4635" t="str">
            <v>Шпилька 1-1/8" 8 ниток на 1" L-250 mm с одной гайкой.</v>
          </cell>
          <cell r="CK4635" t="str">
            <v>ШТ</v>
          </cell>
          <cell r="CL4635" t="e">
            <v>#N/A</v>
          </cell>
          <cell r="CM4635" t="e">
            <v>#N/A</v>
          </cell>
          <cell r="CN4635">
            <v>5800</v>
          </cell>
          <cell r="CO4635">
            <v>60</v>
          </cell>
          <cell r="CP4635">
            <v>13</v>
          </cell>
          <cell r="CQ4635" t="str">
            <v>сост</v>
          </cell>
          <cell r="CR4635">
            <v>132</v>
          </cell>
          <cell r="CS4635">
            <v>13</v>
          </cell>
          <cell r="CT4635">
            <v>24</v>
          </cell>
          <cell r="CU4635">
            <v>36</v>
          </cell>
          <cell r="CV4635">
            <v>96</v>
          </cell>
          <cell r="CW4635">
            <v>96</v>
          </cell>
          <cell r="CY4635">
            <v>110</v>
          </cell>
          <cell r="CZ4635">
            <v>638000</v>
          </cell>
          <cell r="DB4635">
            <v>0</v>
          </cell>
          <cell r="DC4635">
            <v>0</v>
          </cell>
          <cell r="DE4635">
            <v>0</v>
          </cell>
          <cell r="DF4635">
            <v>0</v>
          </cell>
          <cell r="DH4635">
            <v>70</v>
          </cell>
          <cell r="DI4635">
            <v>406000</v>
          </cell>
          <cell r="DK4635">
            <v>0</v>
          </cell>
          <cell r="DL4635">
            <v>0</v>
          </cell>
          <cell r="DN4635">
            <v>0</v>
          </cell>
          <cell r="DO4635">
            <v>0</v>
          </cell>
          <cell r="DQ4635">
            <v>0</v>
          </cell>
          <cell r="DR4635">
            <v>0</v>
          </cell>
          <cell r="DU4635">
            <v>40</v>
          </cell>
          <cell r="DV4635">
            <v>232000</v>
          </cell>
          <cell r="EA4635" t="str">
            <v>ГПЗ</v>
          </cell>
          <cell r="EF4635">
            <v>40</v>
          </cell>
          <cell r="EG4635">
            <v>232000</v>
          </cell>
          <cell r="EH4635" t="e">
            <v>#N/A</v>
          </cell>
          <cell r="EJ4635" t="str">
            <v>11-4</v>
          </cell>
          <cell r="EK4635" t="str">
            <v>ЗЦП</v>
          </cell>
          <cell r="EL4635" t="str">
            <v>МХБ/ТПФ</v>
          </cell>
          <cell r="EO4635" t="str">
            <v>СГМ</v>
          </cell>
          <cell r="EP4635" t="str">
            <v>ЦП</v>
          </cell>
          <cell r="ES4635" t="str">
            <v>04.2023</v>
          </cell>
          <cell r="ET4635" t="str">
            <v>471010000, Мангистауская область, Актау Г.А., г.Актау, промышленная зона, БМТС АО Каражанбасмунай</v>
          </cell>
          <cell r="EU4635" t="str">
            <v>С даты подписания договора в течение 75 календарных дней</v>
          </cell>
          <cell r="EW4635" t="e">
            <v>#VALUE!</v>
          </cell>
          <cell r="EX4635" t="str">
            <v>259411.900.000174</v>
          </cell>
          <cell r="EY4635" t="str">
            <v>Шпилька для фланцевых соединений</v>
          </cell>
          <cell r="EZ4635" t="str">
            <v>стальная, диаметр 24 мм, с гайкой</v>
          </cell>
        </row>
        <row r="4636">
          <cell r="CI4636" t="str">
            <v>320-00750</v>
          </cell>
          <cell r="CJ4636" t="str">
            <v>Шпилька G1" 8 ниток на 1 дюйм L-120 mm с одной гайкой.</v>
          </cell>
          <cell r="CK4636" t="str">
            <v>ШТ</v>
          </cell>
          <cell r="CL4636" t="e">
            <v>#N/A</v>
          </cell>
          <cell r="CM4636" t="e">
            <v>#N/A</v>
          </cell>
          <cell r="CN4636">
            <v>4697</v>
          </cell>
          <cell r="CO4636">
            <v>60</v>
          </cell>
          <cell r="CP4636">
            <v>60</v>
          </cell>
          <cell r="CQ4636" t="str">
            <v>сост</v>
          </cell>
          <cell r="CR4636">
            <v>62</v>
          </cell>
          <cell r="CS4636">
            <v>60</v>
          </cell>
          <cell r="CT4636">
            <v>70</v>
          </cell>
          <cell r="CU4636">
            <v>-10</v>
          </cell>
          <cell r="CV4636">
            <v>72</v>
          </cell>
          <cell r="CW4636">
            <v>60</v>
          </cell>
          <cell r="CY4636">
            <v>110</v>
          </cell>
          <cell r="CZ4636">
            <v>516670</v>
          </cell>
          <cell r="DB4636">
            <v>0</v>
          </cell>
          <cell r="DC4636">
            <v>0</v>
          </cell>
          <cell r="DE4636">
            <v>0</v>
          </cell>
          <cell r="DF4636">
            <v>0</v>
          </cell>
          <cell r="DH4636">
            <v>60</v>
          </cell>
          <cell r="DI4636">
            <v>281820</v>
          </cell>
          <cell r="DK4636">
            <v>0</v>
          </cell>
          <cell r="DL4636">
            <v>0</v>
          </cell>
          <cell r="DN4636">
            <v>0</v>
          </cell>
          <cell r="DO4636">
            <v>0</v>
          </cell>
          <cell r="DQ4636">
            <v>0</v>
          </cell>
          <cell r="DR4636">
            <v>0</v>
          </cell>
          <cell r="DU4636">
            <v>50</v>
          </cell>
          <cell r="DV4636">
            <v>234850</v>
          </cell>
          <cell r="EA4636" t="str">
            <v>ГПЗ</v>
          </cell>
          <cell r="EF4636">
            <v>50</v>
          </cell>
          <cell r="EG4636">
            <v>234850</v>
          </cell>
          <cell r="EH4636" t="e">
            <v>#N/A</v>
          </cell>
          <cell r="EJ4636" t="str">
            <v>11-4</v>
          </cell>
          <cell r="EK4636" t="str">
            <v>ЗЦП</v>
          </cell>
          <cell r="EL4636" t="str">
            <v>МХБ/ТПФ</v>
          </cell>
          <cell r="EO4636" t="str">
            <v>СГМ</v>
          </cell>
          <cell r="EP4636" t="str">
            <v>ЦП</v>
          </cell>
          <cell r="ES4636" t="str">
            <v>04.2023</v>
          </cell>
          <cell r="ET4636" t="str">
            <v>471010000, Мангистауская область, Актау Г.А., г.Актау, промышленная зона, БМТС АО Каражанбасмунай</v>
          </cell>
          <cell r="EU4636" t="str">
            <v>С даты подписания договора в течение 75 календарных дней</v>
          </cell>
          <cell r="EW4636" t="e">
            <v>#VALUE!</v>
          </cell>
          <cell r="EX4636" t="str">
            <v>259411.900.000174</v>
          </cell>
          <cell r="EY4636" t="str">
            <v>Шпилька для фланцевых соединений</v>
          </cell>
          <cell r="EZ4636" t="str">
            <v>стальная, диаметр 24 мм, с гайкой</v>
          </cell>
        </row>
        <row r="4637">
          <cell r="CI4637" t="str">
            <v>320-00748</v>
          </cell>
          <cell r="CJ4637" t="str">
            <v>Шпилька G1" 8 ниток на 1 дюйм L-250 mm с одной гайкой.</v>
          </cell>
          <cell r="CK4637" t="str">
            <v>ШТ</v>
          </cell>
          <cell r="CL4637" t="e">
            <v>#N/A</v>
          </cell>
          <cell r="CM4637" t="e">
            <v>#N/A</v>
          </cell>
          <cell r="CN4637">
            <v>3962.5</v>
          </cell>
          <cell r="CO4637">
            <v>60</v>
          </cell>
          <cell r="CP4637">
            <v>42</v>
          </cell>
          <cell r="CQ4637" t="str">
            <v>сост</v>
          </cell>
          <cell r="CR4637">
            <v>114</v>
          </cell>
          <cell r="CS4637">
            <v>42</v>
          </cell>
          <cell r="CT4637">
            <v>60</v>
          </cell>
          <cell r="CU4637">
            <v>0</v>
          </cell>
          <cell r="CV4637">
            <v>114</v>
          </cell>
          <cell r="CW4637">
            <v>114</v>
          </cell>
          <cell r="CY4637">
            <v>110</v>
          </cell>
          <cell r="CZ4637">
            <v>435875</v>
          </cell>
          <cell r="DB4637">
            <v>0</v>
          </cell>
          <cell r="DC4637">
            <v>0</v>
          </cell>
          <cell r="DE4637">
            <v>0</v>
          </cell>
          <cell r="DF4637">
            <v>0</v>
          </cell>
          <cell r="DH4637">
            <v>110</v>
          </cell>
          <cell r="DI4637">
            <v>435875</v>
          </cell>
          <cell r="DK4637">
            <v>0</v>
          </cell>
          <cell r="DL4637">
            <v>0</v>
          </cell>
          <cell r="DN4637">
            <v>0</v>
          </cell>
          <cell r="DO4637">
            <v>0</v>
          </cell>
          <cell r="DQ4637">
            <v>0</v>
          </cell>
          <cell r="DR4637">
            <v>0</v>
          </cell>
          <cell r="DU4637">
            <v>0</v>
          </cell>
          <cell r="DV4637">
            <v>0</v>
          </cell>
          <cell r="EA4637" t="str">
            <v>со склада</v>
          </cell>
          <cell r="EG4637">
            <v>0</v>
          </cell>
          <cell r="EH4637" t="e">
            <v>#N/A</v>
          </cell>
          <cell r="EL4637" t="str">
            <v>МХБ/ТПФ</v>
          </cell>
          <cell r="EO4637" t="str">
            <v>СГМ</v>
          </cell>
          <cell r="EP4637" t="e">
            <v>#N/A</v>
          </cell>
          <cell r="ES4637" t="e">
            <v>#N/A</v>
          </cell>
          <cell r="ET4637" t="str">
            <v>-</v>
          </cell>
          <cell r="EW4637" t="e">
            <v>#VALUE!</v>
          </cell>
          <cell r="EX4637" t="str">
            <v>259411.900.000189</v>
          </cell>
          <cell r="EY4637" t="str">
            <v>Шпилька для фланцевых соединений</v>
          </cell>
          <cell r="EZ4637" t="str">
            <v>стальная, диаметр 27 мм, с гайкой</v>
          </cell>
        </row>
        <row r="4638">
          <cell r="CI4638" t="str">
            <v>320-00504</v>
          </cell>
          <cell r="CJ4638" t="str">
            <v>Шпилька резьбовая 1" x 14", с гайками и шайбами, ANSI 600, (RHR10-14)....~Rod: Threaded Rod. 1" x 14", c/w washers &amp; nuts, ANSI 600, (RHR10-14)....</v>
          </cell>
          <cell r="CK4638" t="str">
            <v>ШТ</v>
          </cell>
          <cell r="CL4638" t="e">
            <v>#N/A</v>
          </cell>
          <cell r="CM4638" t="e">
            <v>#N/A</v>
          </cell>
          <cell r="CN4638">
            <v>8447.5</v>
          </cell>
          <cell r="CO4638">
            <v>2131</v>
          </cell>
          <cell r="CP4638">
            <v>2131</v>
          </cell>
          <cell r="CQ4638" t="str">
            <v>сост</v>
          </cell>
          <cell r="CR4638">
            <v>4909</v>
          </cell>
          <cell r="CS4638">
            <v>48</v>
          </cell>
          <cell r="CT4638">
            <v>670</v>
          </cell>
          <cell r="CU4638">
            <v>1461</v>
          </cell>
          <cell r="CV4638">
            <v>3448</v>
          </cell>
          <cell r="CW4638">
            <v>3448</v>
          </cell>
          <cell r="CY4638">
            <v>1706</v>
          </cell>
          <cell r="CZ4638">
            <v>14411435</v>
          </cell>
          <cell r="DB4638">
            <v>0</v>
          </cell>
          <cell r="DC4638">
            <v>0</v>
          </cell>
          <cell r="DE4638">
            <v>0</v>
          </cell>
          <cell r="DF4638">
            <v>0</v>
          </cell>
          <cell r="DH4638">
            <v>1706</v>
          </cell>
          <cell r="DI4638">
            <v>14411435</v>
          </cell>
          <cell r="DK4638">
            <v>0</v>
          </cell>
          <cell r="DL4638">
            <v>0</v>
          </cell>
          <cell r="DN4638">
            <v>0</v>
          </cell>
          <cell r="DO4638">
            <v>0</v>
          </cell>
          <cell r="DQ4638">
            <v>0</v>
          </cell>
          <cell r="DR4638">
            <v>0</v>
          </cell>
          <cell r="DU4638">
            <v>0</v>
          </cell>
          <cell r="DV4638">
            <v>0</v>
          </cell>
          <cell r="EA4638" t="str">
            <v>со склада</v>
          </cell>
          <cell r="EG4638">
            <v>0</v>
          </cell>
          <cell r="EH4638" t="e">
            <v>#N/A</v>
          </cell>
          <cell r="EL4638" t="str">
            <v>МХБ/ТПФ</v>
          </cell>
          <cell r="EO4638" t="str">
            <v>СГМ</v>
          </cell>
          <cell r="EP4638" t="e">
            <v>#N/A</v>
          </cell>
          <cell r="ES4638" t="e">
            <v>#N/A</v>
          </cell>
          <cell r="ET4638" t="str">
            <v>475200000, Мангистауская область, Тупкараганский район, месторождение Каражанбас, база МТС АО Каражанбасмунай</v>
          </cell>
          <cell r="EU4638" t="str">
            <v>С даты подписания договора в течение 75 календарных дней</v>
          </cell>
          <cell r="EW4638" t="e">
            <v>#VALUE!</v>
          </cell>
          <cell r="EX4638" t="str">
            <v>259411.900.000174</v>
          </cell>
          <cell r="EY4638" t="str">
            <v>Шпилька для фланцевых соединений</v>
          </cell>
          <cell r="EZ4638" t="str">
            <v>стальная, диаметр 24 мм, с гайкой</v>
          </cell>
        </row>
        <row r="4639">
          <cell r="CI4639" t="str">
            <v>320-00282</v>
          </cell>
          <cell r="CJ4639" t="str">
            <v>Шпилька резьбовая 1-1/4 х 15" оцинкованная(16шт/1фланец) с гайками и шайбами для 10" 600 ANSI фланцев....~Rod threaded 1-1/4 x 15''zinc coated (16 per flange) with nuts &amp; washers for 10'' 600 ANSI flanges....</v>
          </cell>
          <cell r="CK4639" t="str">
            <v>ШТ</v>
          </cell>
          <cell r="CL4639" t="e">
            <v>#N/A</v>
          </cell>
          <cell r="CM4639" t="e">
            <v>#N/A</v>
          </cell>
          <cell r="CN4639">
            <v>9517.5</v>
          </cell>
          <cell r="CO4639">
            <v>0</v>
          </cell>
          <cell r="CP4639">
            <v>0</v>
          </cell>
          <cell r="CQ4639" t="e">
            <v>#N/A</v>
          </cell>
          <cell r="CR4639">
            <v>5</v>
          </cell>
          <cell r="CS4639">
            <v>0</v>
          </cell>
          <cell r="CT4639">
            <v>0</v>
          </cell>
          <cell r="CU4639">
            <v>0</v>
          </cell>
          <cell r="CV4639">
            <v>5</v>
          </cell>
          <cell r="CW4639">
            <v>4</v>
          </cell>
          <cell r="CY4639">
            <v>364</v>
          </cell>
          <cell r="CZ4639">
            <v>3464370</v>
          </cell>
          <cell r="DB4639">
            <v>0</v>
          </cell>
          <cell r="DC4639">
            <v>0</v>
          </cell>
          <cell r="DE4639">
            <v>0</v>
          </cell>
          <cell r="DF4639">
            <v>0</v>
          </cell>
          <cell r="DH4639">
            <v>4</v>
          </cell>
          <cell r="DI4639">
            <v>38070</v>
          </cell>
          <cell r="DK4639">
            <v>0</v>
          </cell>
          <cell r="DL4639">
            <v>0</v>
          </cell>
          <cell r="DN4639">
            <v>0</v>
          </cell>
          <cell r="DO4639">
            <v>0</v>
          </cell>
          <cell r="DQ4639">
            <v>0</v>
          </cell>
          <cell r="DR4639">
            <v>0</v>
          </cell>
          <cell r="DU4639">
            <v>360</v>
          </cell>
          <cell r="DV4639">
            <v>3426300</v>
          </cell>
          <cell r="EA4639" t="str">
            <v>ГПЗ</v>
          </cell>
          <cell r="EF4639">
            <v>360</v>
          </cell>
          <cell r="EG4639">
            <v>3426300</v>
          </cell>
          <cell r="EH4639" t="e">
            <v>#N/A</v>
          </cell>
          <cell r="EJ4639" t="str">
            <v>11</v>
          </cell>
          <cell r="EK4639" t="str">
            <v>ЗЦП</v>
          </cell>
          <cell r="EL4639" t="str">
            <v>МХБ/ТПФ</v>
          </cell>
          <cell r="EM4639">
            <v>315</v>
          </cell>
          <cell r="EO4639" t="str">
            <v>СГМ</v>
          </cell>
          <cell r="EP4639" t="str">
            <v>ЦП</v>
          </cell>
          <cell r="ES4639" t="str">
            <v>09.2022</v>
          </cell>
          <cell r="ET4639" t="str">
            <v>475200000, Мангистауская область, Тупкараганский район, месторождение Каражанбас, база МТС АО Каражанбасмунай</v>
          </cell>
          <cell r="EU4639" t="str">
            <v>с 01.2023 по 03.2023</v>
          </cell>
          <cell r="EV4639" t="str">
            <v>ок</v>
          </cell>
          <cell r="EW4639">
            <v>259411</v>
          </cell>
          <cell r="EX4639" t="str">
            <v>259411.900.000198</v>
          </cell>
          <cell r="EY4639" t="str">
            <v>Шпилька для фланцевых соединений</v>
          </cell>
          <cell r="EZ4639" t="str">
            <v>стальная, диаметр 33 мм, с гайкой</v>
          </cell>
        </row>
        <row r="4640">
          <cell r="CI4640" t="str">
            <v>320-00282</v>
          </cell>
          <cell r="CJ4640" t="str">
            <v>Шпилька резьбовая 1-1/4 х 15" оцинкованная(16шт/1фланец) с гайками и шайбами для 10" 600 ANSI фланцев....~Rod threaded 1-1/4 x 15''zinc coated (16 per flange) with nuts &amp; washers for 10'' 600 ANSI flanges....</v>
          </cell>
          <cell r="CK4640" t="str">
            <v>ШТ</v>
          </cell>
          <cell r="CL4640" t="e">
            <v>#N/A</v>
          </cell>
          <cell r="CM4640" t="e">
            <v>#N/A</v>
          </cell>
          <cell r="CN4640">
            <v>9517.5</v>
          </cell>
          <cell r="CU4640">
            <v>0</v>
          </cell>
          <cell r="CV4640">
            <v>0</v>
          </cell>
          <cell r="CY4640">
            <v>223</v>
          </cell>
          <cell r="CZ4640">
            <v>2122402.5</v>
          </cell>
          <cell r="DB4640">
            <v>0</v>
          </cell>
          <cell r="DC4640">
            <v>0</v>
          </cell>
          <cell r="DE4640">
            <v>0</v>
          </cell>
          <cell r="DF4640">
            <v>0</v>
          </cell>
          <cell r="DH4640">
            <v>0</v>
          </cell>
          <cell r="DI4640">
            <v>0</v>
          </cell>
          <cell r="DL4640">
            <v>0</v>
          </cell>
          <cell r="DN4640">
            <v>0</v>
          </cell>
          <cell r="DO4640">
            <v>0</v>
          </cell>
          <cell r="DR4640">
            <v>0</v>
          </cell>
          <cell r="DU4640">
            <v>223</v>
          </cell>
          <cell r="DV4640">
            <v>2122402.5</v>
          </cell>
          <cell r="EA4640" t="str">
            <v>доп.согл.</v>
          </cell>
          <cell r="EF4640">
            <v>223</v>
          </cell>
          <cell r="EG4640">
            <v>2122402.5</v>
          </cell>
          <cell r="EH4640" t="e">
            <v>#N/A</v>
          </cell>
          <cell r="EJ4640" t="str">
            <v>11-1</v>
          </cell>
          <cell r="EK4640" t="str">
            <v>доп.согл.</v>
          </cell>
          <cell r="EL4640" t="str">
            <v>МХБ/ТПФ</v>
          </cell>
          <cell r="EO4640" t="str">
            <v>СГМ</v>
          </cell>
          <cell r="EP4640" t="str">
            <v>ЦП</v>
          </cell>
          <cell r="ES4640" t="str">
            <v>09.2022</v>
          </cell>
          <cell r="ET4640" t="str">
            <v>475200000, Мангистауская область, Тупкараганский район, месторождение Каражанбас, база МТС АО Каражанбасмунай</v>
          </cell>
          <cell r="EU4640" t="str">
            <v>с 01.2023 по 03.2023</v>
          </cell>
          <cell r="EW4640" t="e">
            <v>#VALUE!</v>
          </cell>
          <cell r="EX4640" t="str">
            <v>259411.900.000198</v>
          </cell>
          <cell r="EY4640" t="str">
            <v>Шпилька для фланцевых соединений</v>
          </cell>
          <cell r="EZ4640" t="str">
            <v>стальная, диаметр 33 мм, с гайкой</v>
          </cell>
        </row>
        <row r="4641">
          <cell r="CI4641" t="str">
            <v>320-00370</v>
          </cell>
          <cell r="CJ4641" t="str">
            <v>Шпилька резьбовая 3/4" x 10" (0,75х10")....~Rod: Threaded Rod, 3/4" x 10" (0.75"x10"),....</v>
          </cell>
          <cell r="CK4641" t="str">
            <v>ШТ</v>
          </cell>
          <cell r="CL4641" t="e">
            <v>#N/A</v>
          </cell>
          <cell r="CM4641" t="e">
            <v>#N/A</v>
          </cell>
          <cell r="CN4641">
            <v>2432.6999999999998</v>
          </cell>
          <cell r="CO4641">
            <v>4136</v>
          </cell>
          <cell r="CP4641">
            <v>3270</v>
          </cell>
          <cell r="CQ4641" t="str">
            <v>сост</v>
          </cell>
          <cell r="CR4641">
            <v>2123</v>
          </cell>
          <cell r="CS4641">
            <v>4534</v>
          </cell>
          <cell r="CT4641">
            <v>4001</v>
          </cell>
          <cell r="CU4641">
            <v>135</v>
          </cell>
          <cell r="CV4641">
            <v>1988</v>
          </cell>
          <cell r="CW4641">
            <v>0</v>
          </cell>
          <cell r="CY4641">
            <v>4900</v>
          </cell>
          <cell r="CZ4641">
            <v>11920230</v>
          </cell>
          <cell r="DB4641">
            <v>0</v>
          </cell>
          <cell r="DC4641">
            <v>0</v>
          </cell>
          <cell r="DE4641">
            <v>0</v>
          </cell>
          <cell r="DF4641">
            <v>0</v>
          </cell>
          <cell r="DH4641">
            <v>0</v>
          </cell>
          <cell r="DI4641">
            <v>0</v>
          </cell>
          <cell r="DK4641">
            <v>0</v>
          </cell>
          <cell r="DL4641">
            <v>0</v>
          </cell>
          <cell r="DN4641">
            <v>0</v>
          </cell>
          <cell r="DO4641">
            <v>0</v>
          </cell>
          <cell r="DP4641" t="str">
            <v>Кунанбаева Карлыгаш Токтарбековна Пн 10.07.2023 11:00</v>
          </cell>
          <cell r="DQ4641">
            <v>0</v>
          </cell>
          <cell r="DR4641">
            <v>0</v>
          </cell>
          <cell r="DU4641">
            <v>4900</v>
          </cell>
          <cell r="DV4641">
            <v>11920230</v>
          </cell>
          <cell r="EA4641" t="str">
            <v>ГПЗ</v>
          </cell>
          <cell r="EF4641">
            <v>4900</v>
          </cell>
          <cell r="EG4641">
            <v>11920230</v>
          </cell>
          <cell r="EH4641" t="e">
            <v>#N/A</v>
          </cell>
          <cell r="EJ4641" t="str">
            <v>11-6</v>
          </cell>
          <cell r="EK4641" t="str">
            <v>ЗЦП</v>
          </cell>
          <cell r="EL4641" t="str">
            <v>МХБ/ТПФ</v>
          </cell>
          <cell r="EO4641" t="str">
            <v>СГМ</v>
          </cell>
          <cell r="EP4641" t="str">
            <v>ЦП</v>
          </cell>
          <cell r="ES4641" t="str">
            <v>07.2023</v>
          </cell>
          <cell r="ET4641" t="str">
            <v>475200000, Мангистауская область, Тупкараганский район, месторождение Каражанбас, база МТС АО Каражанбасмунай</v>
          </cell>
          <cell r="EU4641" t="str">
            <v>С даты подписания договора в течение 75 календарных дней</v>
          </cell>
          <cell r="EW4641">
            <v>259411</v>
          </cell>
          <cell r="EX4641" t="str">
            <v>259411.900.000173</v>
          </cell>
          <cell r="EY4641" t="str">
            <v>Шпилька для фланцевых соединений</v>
          </cell>
          <cell r="EZ4641" t="str">
            <v>стальной, диаметр 20 мм, с гайкой</v>
          </cell>
        </row>
        <row r="4642">
          <cell r="CI4642" t="str">
            <v>320-00370</v>
          </cell>
          <cell r="CJ4642" t="str">
            <v>Шпилька резьбовая 3/4" x 10" (0,75х10")....~Rod: Threaded Rod, 3/4" x 10" (0.75"x10"),....</v>
          </cell>
          <cell r="CK4642" t="str">
            <v>ШТ</v>
          </cell>
          <cell r="CL4642" t="e">
            <v>#N/A</v>
          </cell>
          <cell r="CM4642" t="e">
            <v>#N/A</v>
          </cell>
          <cell r="CN4642">
            <v>2432.6999999999998</v>
          </cell>
          <cell r="CU4642">
            <v>0</v>
          </cell>
          <cell r="CV4642">
            <v>0</v>
          </cell>
          <cell r="CY4642">
            <v>0</v>
          </cell>
          <cell r="CZ4642">
            <v>0</v>
          </cell>
          <cell r="DB4642">
            <v>0</v>
          </cell>
          <cell r="DC4642">
            <v>0</v>
          </cell>
          <cell r="DE4642">
            <v>0</v>
          </cell>
          <cell r="DF4642">
            <v>0</v>
          </cell>
          <cell r="DH4642">
            <v>0</v>
          </cell>
          <cell r="DI4642">
            <v>0</v>
          </cell>
          <cell r="DL4642">
            <v>0</v>
          </cell>
          <cell r="DN4642">
            <v>0</v>
          </cell>
          <cell r="DO4642">
            <v>0</v>
          </cell>
          <cell r="DR4642">
            <v>0</v>
          </cell>
          <cell r="DU4642">
            <v>0</v>
          </cell>
          <cell r="DV4642">
            <v>0</v>
          </cell>
          <cell r="EG4642">
            <v>0</v>
          </cell>
          <cell r="EH4642" t="e">
            <v>#N/A</v>
          </cell>
          <cell r="EJ4642" t="str">
            <v>11-1</v>
          </cell>
          <cell r="EL4642" t="str">
            <v>МХБ/ТПФ</v>
          </cell>
          <cell r="EO4642" t="str">
            <v>СГМ</v>
          </cell>
          <cell r="EP4642" t="e">
            <v>#N/A</v>
          </cell>
          <cell r="ES4642" t="e">
            <v>#N/A</v>
          </cell>
          <cell r="ET4642" t="str">
            <v>475200000, Мангистауская область, Тупкараганский район, месторождение Каражанбас, база МТС АО Каражанбасмунай</v>
          </cell>
          <cell r="EU4642" t="str">
            <v>С даты подписания договора в течение 75 календарных дней</v>
          </cell>
          <cell r="EW4642" t="e">
            <v>#VALUE!</v>
          </cell>
          <cell r="EX4642" t="str">
            <v>259411.900.000173</v>
          </cell>
          <cell r="EY4642" t="str">
            <v>Шпилька для фланцевых соединений</v>
          </cell>
          <cell r="EZ4642" t="str">
            <v>стальной, диаметр 20 мм, с гайкой</v>
          </cell>
        </row>
        <row r="4643">
          <cell r="CI4643" t="str">
            <v>320-00182</v>
          </cell>
          <cell r="CJ4643" t="str">
            <v>Шпилька резьбовая 7/8" x 14" (0,875"x14"), с гайками, ANSI 600, (RHR07-14)....~Rod, Threaded, 7/8" x 14" (0,875"x14"), c/w washers, ANSI 600, (RHR07-14)....</v>
          </cell>
          <cell r="CK4643" t="str">
            <v>ШТ</v>
          </cell>
          <cell r="CL4643" t="e">
            <v>#N/A</v>
          </cell>
          <cell r="CM4643" t="e">
            <v>#N/A</v>
          </cell>
          <cell r="CN4643">
            <v>6438</v>
          </cell>
          <cell r="CO4643">
            <v>9337</v>
          </cell>
          <cell r="CP4643">
            <v>4437</v>
          </cell>
          <cell r="CQ4643" t="str">
            <v>сост</v>
          </cell>
          <cell r="CR4643">
            <v>5465</v>
          </cell>
          <cell r="CS4643">
            <v>4445</v>
          </cell>
          <cell r="CT4643">
            <v>5201</v>
          </cell>
          <cell r="CU4643">
            <v>4136</v>
          </cell>
          <cell r="CV4643">
            <v>1329</v>
          </cell>
          <cell r="CW4643">
            <v>1329</v>
          </cell>
          <cell r="CY4643">
            <v>4716</v>
          </cell>
          <cell r="CZ4643">
            <v>30361608</v>
          </cell>
          <cell r="DB4643">
            <v>0</v>
          </cell>
          <cell r="DC4643">
            <v>0</v>
          </cell>
          <cell r="DE4643">
            <v>0</v>
          </cell>
          <cell r="DF4643">
            <v>0</v>
          </cell>
          <cell r="DH4643">
            <v>1329</v>
          </cell>
          <cell r="DI4643">
            <v>8556102</v>
          </cell>
          <cell r="DK4643">
            <v>0</v>
          </cell>
          <cell r="DL4643">
            <v>0</v>
          </cell>
          <cell r="DN4643">
            <v>0</v>
          </cell>
          <cell r="DO4643">
            <v>0</v>
          </cell>
          <cell r="DQ4643">
            <v>0</v>
          </cell>
          <cell r="DR4643">
            <v>0</v>
          </cell>
          <cell r="DU4643">
            <v>3387</v>
          </cell>
          <cell r="DV4643">
            <v>21805506</v>
          </cell>
          <cell r="EA4643" t="str">
            <v>ГПЗ</v>
          </cell>
          <cell r="EF4643">
            <v>3387</v>
          </cell>
          <cell r="EG4643">
            <v>21805506</v>
          </cell>
          <cell r="EH4643" t="e">
            <v>#N/A</v>
          </cell>
          <cell r="EJ4643" t="str">
            <v>11-3</v>
          </cell>
          <cell r="EK4643" t="str">
            <v>ОТ</v>
          </cell>
          <cell r="EL4643" t="str">
            <v>МХБ/ТПФ</v>
          </cell>
          <cell r="EO4643" t="str">
            <v>СГМ</v>
          </cell>
          <cell r="EP4643" t="str">
            <v>ОТП</v>
          </cell>
          <cell r="ES4643" t="str">
            <v>04.2023</v>
          </cell>
          <cell r="ET4643" t="str">
            <v>475200000, Мангистауская область, Тупкараганский район, месторождение Каражанбас, база МТС АО Каражанбасмунай</v>
          </cell>
          <cell r="EU4643" t="str">
            <v>С даты подписания договора в течение 75 календарных дней</v>
          </cell>
          <cell r="EW4643" t="e">
            <v>#VALUE!</v>
          </cell>
          <cell r="EX4643" t="str">
            <v>259411.900.000191</v>
          </cell>
          <cell r="EY4643" t="str">
            <v>Шпилька для фланцевых соединений</v>
          </cell>
          <cell r="EZ4643" t="str">
            <v>стальная, диаметр 22 мм, с гайкой</v>
          </cell>
        </row>
        <row r="4644">
          <cell r="CI4644" t="str">
            <v>320-00148</v>
          </cell>
          <cell r="CJ4644" t="str">
            <v>Шпилька с гайками: М20х120 мм;....~Stud c/w 2 nuts: M20x120 mm;....</v>
          </cell>
          <cell r="CK4644" t="str">
            <v>ШТ</v>
          </cell>
          <cell r="CL4644" t="e">
            <v>#N/A</v>
          </cell>
          <cell r="CM4644" t="e">
            <v>#N/A</v>
          </cell>
          <cell r="CN4644">
            <v>3233.01</v>
          </cell>
          <cell r="CO4644">
            <v>58</v>
          </cell>
          <cell r="CP4644">
            <v>58</v>
          </cell>
          <cell r="CQ4644" t="str">
            <v>сост</v>
          </cell>
          <cell r="CR4644">
            <v>58</v>
          </cell>
          <cell r="CS4644">
            <v>58</v>
          </cell>
          <cell r="CT4644">
            <v>0</v>
          </cell>
          <cell r="CU4644">
            <v>58</v>
          </cell>
          <cell r="CV4644">
            <v>0</v>
          </cell>
          <cell r="CW4644">
            <v>0</v>
          </cell>
          <cell r="CY4644">
            <v>180</v>
          </cell>
          <cell r="CZ4644">
            <v>581941.80000000005</v>
          </cell>
          <cell r="DB4644">
            <v>0</v>
          </cell>
          <cell r="DC4644">
            <v>0</v>
          </cell>
          <cell r="DE4644">
            <v>0</v>
          </cell>
          <cell r="DF4644">
            <v>0</v>
          </cell>
          <cell r="DH4644">
            <v>0</v>
          </cell>
          <cell r="DI4644">
            <v>0</v>
          </cell>
          <cell r="DK4644">
            <v>0</v>
          </cell>
          <cell r="DL4644">
            <v>0</v>
          </cell>
          <cell r="DN4644">
            <v>0</v>
          </cell>
          <cell r="DO4644">
            <v>0</v>
          </cell>
          <cell r="DQ4644">
            <v>0</v>
          </cell>
          <cell r="DR4644">
            <v>0</v>
          </cell>
          <cell r="DU4644">
            <v>180</v>
          </cell>
          <cell r="DV4644">
            <v>581941.80000000005</v>
          </cell>
          <cell r="EA4644" t="str">
            <v>ГПЗ</v>
          </cell>
          <cell r="EF4644">
            <v>180</v>
          </cell>
          <cell r="EG4644">
            <v>581941.80000000005</v>
          </cell>
          <cell r="EH4644" t="e">
            <v>#N/A</v>
          </cell>
          <cell r="EJ4644" t="str">
            <v>11</v>
          </cell>
          <cell r="EK4644" t="str">
            <v>ЗЦП</v>
          </cell>
          <cell r="EL4644" t="str">
            <v>МХБ/ТПФ</v>
          </cell>
          <cell r="EM4644">
            <v>315</v>
          </cell>
          <cell r="EO4644" t="str">
            <v>СГМ</v>
          </cell>
          <cell r="EP4644" t="str">
            <v>ЦП</v>
          </cell>
          <cell r="ES4644" t="str">
            <v>09.2022</v>
          </cell>
          <cell r="ET4644" t="str">
            <v>475200000, Мангистауская область, Тупкараганский район, месторождение Каражанбас, база МТС АО Каражанбасмунай</v>
          </cell>
          <cell r="EU4644" t="str">
            <v>с 01.2023 по 03.2023</v>
          </cell>
          <cell r="EV4644" t="str">
            <v>ок</v>
          </cell>
          <cell r="EW4644">
            <v>259411</v>
          </cell>
          <cell r="EX4644" t="str">
            <v>259411.900.000173</v>
          </cell>
          <cell r="EY4644" t="str">
            <v>Шпилька для фланцевых соединений</v>
          </cell>
          <cell r="EZ4644" t="str">
            <v>стальной, диаметр 20 мм, с гайкой</v>
          </cell>
        </row>
        <row r="4645">
          <cell r="CI4645" t="str">
            <v>320-00148</v>
          </cell>
          <cell r="CJ4645" t="str">
            <v>Шпилька с гайками: М20х120 мм;....~Stud c/w 2 nuts: M20x120 mm;....</v>
          </cell>
          <cell r="CK4645" t="str">
            <v>ШТ</v>
          </cell>
          <cell r="CL4645" t="e">
            <v>#N/A</v>
          </cell>
          <cell r="CM4645" t="e">
            <v>#N/A</v>
          </cell>
          <cell r="CN4645">
            <v>3233.01</v>
          </cell>
          <cell r="CU4645">
            <v>0</v>
          </cell>
          <cell r="CV4645">
            <v>0</v>
          </cell>
          <cell r="CY4645">
            <v>70</v>
          </cell>
          <cell r="CZ4645">
            <v>226310.7</v>
          </cell>
          <cell r="DB4645">
            <v>0</v>
          </cell>
          <cell r="DC4645">
            <v>0</v>
          </cell>
          <cell r="DE4645">
            <v>0</v>
          </cell>
          <cell r="DF4645">
            <v>0</v>
          </cell>
          <cell r="DH4645">
            <v>0</v>
          </cell>
          <cell r="DI4645">
            <v>0</v>
          </cell>
          <cell r="DL4645">
            <v>0</v>
          </cell>
          <cell r="DN4645">
            <v>0</v>
          </cell>
          <cell r="DO4645">
            <v>0</v>
          </cell>
          <cell r="DR4645">
            <v>0</v>
          </cell>
          <cell r="DU4645">
            <v>70</v>
          </cell>
          <cell r="DV4645">
            <v>226310.7</v>
          </cell>
          <cell r="EA4645" t="str">
            <v>ГПЗ</v>
          </cell>
          <cell r="EC4645" t="str">
            <v>3912 Т</v>
          </cell>
          <cell r="EG4645">
            <v>0</v>
          </cell>
          <cell r="EH4645" t="str">
            <v>3912 Т</v>
          </cell>
          <cell r="EJ4645" t="str">
            <v>11-7</v>
          </cell>
          <cell r="EK4645" t="str">
            <v>ЗЦП</v>
          </cell>
          <cell r="EL4645" t="str">
            <v>МХБ/ТПФ</v>
          </cell>
          <cell r="EO4645" t="str">
            <v>СГМ</v>
          </cell>
          <cell r="EP4645" t="str">
            <v>ЦП</v>
          </cell>
          <cell r="ES4645" t="str">
            <v>08.2023</v>
          </cell>
          <cell r="ET4645" t="str">
            <v>471010000, Мангистауская область, Актау Г.А., г.Актау, промышленная зона, БМТС АО Каражанбасмунай</v>
          </cell>
          <cell r="EU4645" t="str">
            <v>С даты подписания договора в течение 75 календарных дней</v>
          </cell>
          <cell r="EW4645" t="e">
            <v>#VALUE!</v>
          </cell>
          <cell r="EX4645" t="str">
            <v>259411.900.000173</v>
          </cell>
          <cell r="EY4645" t="str">
            <v>Шпилька для фланцевых соединений</v>
          </cell>
          <cell r="EZ4645" t="str">
            <v>стальной, диаметр 20 мм, с гайкой</v>
          </cell>
        </row>
        <row r="4646">
          <cell r="CI4646" t="str">
            <v>320-00366</v>
          </cell>
          <cell r="CJ4646" t="str">
            <v>Шпилька, М18 х 120 мм, с гайками....~Stud, M18, 120 mm, c/w nuts....</v>
          </cell>
          <cell r="CK4646" t="str">
            <v>ШТ</v>
          </cell>
          <cell r="CL4646" t="e">
            <v>#N/A</v>
          </cell>
          <cell r="CM4646" t="e">
            <v>#N/A</v>
          </cell>
          <cell r="CN4646">
            <v>2958.3</v>
          </cell>
          <cell r="CO4646">
            <v>100</v>
          </cell>
          <cell r="CP4646">
            <v>100</v>
          </cell>
          <cell r="CQ4646" t="str">
            <v>сост</v>
          </cell>
          <cell r="CR4646">
            <v>84</v>
          </cell>
          <cell r="CS4646">
            <v>100</v>
          </cell>
          <cell r="CT4646">
            <v>16</v>
          </cell>
          <cell r="CU4646">
            <v>84</v>
          </cell>
          <cell r="CV4646">
            <v>0</v>
          </cell>
          <cell r="CW4646">
            <v>0</v>
          </cell>
          <cell r="CY4646">
            <v>120</v>
          </cell>
          <cell r="CZ4646">
            <v>354996</v>
          </cell>
          <cell r="DB4646">
            <v>0</v>
          </cell>
          <cell r="DC4646">
            <v>0</v>
          </cell>
          <cell r="DE4646">
            <v>0</v>
          </cell>
          <cell r="DF4646">
            <v>0</v>
          </cell>
          <cell r="DH4646">
            <v>0</v>
          </cell>
          <cell r="DI4646">
            <v>0</v>
          </cell>
          <cell r="DK4646">
            <v>0</v>
          </cell>
          <cell r="DL4646">
            <v>0</v>
          </cell>
          <cell r="DN4646">
            <v>0</v>
          </cell>
          <cell r="DO4646">
            <v>0</v>
          </cell>
          <cell r="DQ4646">
            <v>0</v>
          </cell>
          <cell r="DR4646">
            <v>0</v>
          </cell>
          <cell r="DU4646">
            <v>120</v>
          </cell>
          <cell r="DV4646">
            <v>354996</v>
          </cell>
          <cell r="EA4646" t="str">
            <v>ГПЗ</v>
          </cell>
          <cell r="EF4646">
            <v>120</v>
          </cell>
          <cell r="EG4646">
            <v>354996</v>
          </cell>
          <cell r="EH4646" t="e">
            <v>#N/A</v>
          </cell>
          <cell r="EJ4646" t="str">
            <v>11</v>
          </cell>
          <cell r="EK4646" t="str">
            <v>ЗЦП</v>
          </cell>
          <cell r="EL4646" t="str">
            <v>ТПФ</v>
          </cell>
          <cell r="EM4646">
            <v>315</v>
          </cell>
          <cell r="EO4646" t="str">
            <v>СГМ</v>
          </cell>
          <cell r="EP4646" t="str">
            <v>ЦП</v>
          </cell>
          <cell r="ES4646" t="str">
            <v>09.2022</v>
          </cell>
          <cell r="ET4646" t="str">
            <v>471010000, Мангистауская область, Актау Г.А., г.Актау, промышленная зона, БМТС АО Каражанбасмунай</v>
          </cell>
          <cell r="EU4646" t="str">
            <v>с 01.2023 по 03.2023</v>
          </cell>
          <cell r="EV4646" t="str">
            <v>ок</v>
          </cell>
          <cell r="EW4646">
            <v>259411</v>
          </cell>
          <cell r="EX4646" t="str">
            <v>259411.900.000200</v>
          </cell>
          <cell r="EY4646" t="str">
            <v>Шпилька для фланцевых соединений</v>
          </cell>
          <cell r="EZ4646" t="str">
            <v>стальная, диаметр 18 мм, с гайкой</v>
          </cell>
        </row>
        <row r="4647">
          <cell r="CI4647" t="str">
            <v>320-00366</v>
          </cell>
          <cell r="CJ4647" t="str">
            <v>Шпилька, М18 х 120 мм, с гайками....~Stud, M18, 120 mm, c/w nuts....</v>
          </cell>
          <cell r="CK4647" t="str">
            <v>ШТ</v>
          </cell>
          <cell r="CL4647" t="e">
            <v>#N/A</v>
          </cell>
          <cell r="CM4647" t="e">
            <v>#N/A</v>
          </cell>
          <cell r="CN4647">
            <v>2958.3</v>
          </cell>
          <cell r="CU4647">
            <v>0</v>
          </cell>
          <cell r="CV4647">
            <v>0</v>
          </cell>
          <cell r="CY4647">
            <v>61</v>
          </cell>
          <cell r="CZ4647">
            <v>180456.30000000002</v>
          </cell>
          <cell r="DB4647">
            <v>0</v>
          </cell>
          <cell r="DC4647">
            <v>0</v>
          </cell>
          <cell r="DE4647">
            <v>0</v>
          </cell>
          <cell r="DF4647">
            <v>0</v>
          </cell>
          <cell r="DH4647">
            <v>0</v>
          </cell>
          <cell r="DI4647">
            <v>0</v>
          </cell>
          <cell r="DL4647">
            <v>0</v>
          </cell>
          <cell r="DN4647">
            <v>0</v>
          </cell>
          <cell r="DO4647">
            <v>0</v>
          </cell>
          <cell r="DR4647">
            <v>0</v>
          </cell>
          <cell r="DU4647">
            <v>61</v>
          </cell>
          <cell r="DV4647">
            <v>180456.30000000002</v>
          </cell>
          <cell r="EA4647" t="str">
            <v>доп.согл.</v>
          </cell>
          <cell r="EF4647">
            <v>61</v>
          </cell>
          <cell r="EG4647">
            <v>180456.30000000002</v>
          </cell>
          <cell r="EH4647" t="e">
            <v>#N/A</v>
          </cell>
          <cell r="EJ4647" t="str">
            <v>11-3</v>
          </cell>
          <cell r="EK4647" t="str">
            <v>доп.согл.</v>
          </cell>
          <cell r="EL4647" t="str">
            <v>ТПФ</v>
          </cell>
          <cell r="EO4647" t="str">
            <v>СГМ</v>
          </cell>
          <cell r="EP4647" t="str">
            <v>ЦП</v>
          </cell>
          <cell r="ES4647" t="str">
            <v>09.2022</v>
          </cell>
          <cell r="ET4647" t="str">
            <v>471010000, Мангистауская область, Актау Г.А., г.Актау, промышленная зона, БМТС АО Каражанбасмунай</v>
          </cell>
          <cell r="EU4647" t="str">
            <v>с 01.2023 по 03.2023</v>
          </cell>
          <cell r="EW4647" t="e">
            <v>#VALUE!</v>
          </cell>
          <cell r="EX4647" t="str">
            <v>259411.900.000200</v>
          </cell>
          <cell r="EY4647" t="str">
            <v>Шпилька для фланцевых соединений</v>
          </cell>
          <cell r="EZ4647" t="str">
            <v>стальная, диаметр 18 мм, с гайкой</v>
          </cell>
        </row>
        <row r="4648">
          <cell r="CI4648" t="str">
            <v>320-00363</v>
          </cell>
          <cell r="CJ4648" t="str">
            <v>Шпилька, М18 х 260 мм, с гайками....~Stud, M18, 260 mm, c/w nuts....</v>
          </cell>
          <cell r="CK4648" t="str">
            <v>ШТ</v>
          </cell>
          <cell r="CL4648" t="e">
            <v>#N/A</v>
          </cell>
          <cell r="CM4648" t="e">
            <v>#N/A</v>
          </cell>
          <cell r="CN4648">
            <v>3197.54</v>
          </cell>
          <cell r="CO4648">
            <v>200</v>
          </cell>
          <cell r="CP4648">
            <v>169</v>
          </cell>
          <cell r="CQ4648" t="str">
            <v>сост</v>
          </cell>
          <cell r="CR4648">
            <v>169</v>
          </cell>
          <cell r="CS4648">
            <v>187</v>
          </cell>
          <cell r="CT4648">
            <v>23</v>
          </cell>
          <cell r="CU4648">
            <v>177</v>
          </cell>
          <cell r="CV4648">
            <v>-8</v>
          </cell>
          <cell r="CW4648">
            <v>0</v>
          </cell>
          <cell r="CY4648">
            <v>181</v>
          </cell>
          <cell r="CZ4648">
            <v>578754.74</v>
          </cell>
          <cell r="DB4648">
            <v>0</v>
          </cell>
          <cell r="DC4648">
            <v>0</v>
          </cell>
          <cell r="DE4648">
            <v>0</v>
          </cell>
          <cell r="DF4648">
            <v>0</v>
          </cell>
          <cell r="DH4648">
            <v>0</v>
          </cell>
          <cell r="DI4648">
            <v>0</v>
          </cell>
          <cell r="DL4648">
            <v>0</v>
          </cell>
          <cell r="DN4648">
            <v>0</v>
          </cell>
          <cell r="DO4648">
            <v>0</v>
          </cell>
          <cell r="DR4648">
            <v>0</v>
          </cell>
          <cell r="DU4648">
            <v>181</v>
          </cell>
          <cell r="DV4648">
            <v>578754.74</v>
          </cell>
          <cell r="EA4648" t="str">
            <v>ГПЗ</v>
          </cell>
          <cell r="EF4648">
            <v>181</v>
          </cell>
          <cell r="EG4648">
            <v>578754.74</v>
          </cell>
          <cell r="EH4648" t="e">
            <v>#N/A</v>
          </cell>
          <cell r="EJ4648" t="str">
            <v>56-5</v>
          </cell>
          <cell r="EK4648" t="str">
            <v>ЗЦП</v>
          </cell>
          <cell r="EL4648" t="str">
            <v>ТПФ</v>
          </cell>
          <cell r="EO4648" t="str">
            <v>СГМ</v>
          </cell>
          <cell r="EP4648" t="str">
            <v>ЦП</v>
          </cell>
          <cell r="ES4648" t="str">
            <v>05.2023</v>
          </cell>
          <cell r="ET4648" t="str">
            <v>475200000, Мангистауская область, Тупкараганский район, месторождение Каражанбас, база МТС АО Каражанбасмунай</v>
          </cell>
          <cell r="EU4648" t="str">
            <v>С даты подписания договора в течение 75 календарных дней</v>
          </cell>
          <cell r="EW4648" t="e">
            <v>#VALUE!</v>
          </cell>
          <cell r="EX4648" t="str">
            <v>259411.900.000200</v>
          </cell>
          <cell r="EY4648" t="str">
            <v>Шпилька для фланцевых соединений</v>
          </cell>
          <cell r="EZ4648" t="str">
            <v>стальная, диаметр 18 мм, с гайкой</v>
          </cell>
        </row>
        <row r="4649">
          <cell r="CI4649" t="str">
            <v>320-00191</v>
          </cell>
          <cell r="CJ4649" t="str">
            <v>Шпилька: АМ24 х 200 мм, с гайками....~Stud: АM24 x 200 mm, c/w nuts....</v>
          </cell>
          <cell r="CK4649" t="str">
            <v>ШТ</v>
          </cell>
          <cell r="CL4649" t="e">
            <v>#N/A</v>
          </cell>
          <cell r="CM4649" t="e">
            <v>#N/A</v>
          </cell>
          <cell r="CN4649">
            <v>4681.0600000000004</v>
          </cell>
          <cell r="CO4649">
            <v>0</v>
          </cell>
          <cell r="CP4649">
            <v>0</v>
          </cell>
          <cell r="CQ4649" t="e">
            <v>#N/A</v>
          </cell>
          <cell r="CR4649">
            <v>0</v>
          </cell>
          <cell r="CS4649">
            <v>0</v>
          </cell>
          <cell r="CT4649">
            <v>0</v>
          </cell>
          <cell r="CU4649">
            <v>0</v>
          </cell>
          <cell r="CV4649">
            <v>0</v>
          </cell>
          <cell r="CW4649">
            <v>0</v>
          </cell>
          <cell r="CY4649">
            <v>60</v>
          </cell>
          <cell r="CZ4649">
            <v>280863.60000000003</v>
          </cell>
          <cell r="DB4649">
            <v>0</v>
          </cell>
          <cell r="DC4649">
            <v>0</v>
          </cell>
          <cell r="DF4649">
            <v>0</v>
          </cell>
          <cell r="DG4649" t="str">
            <v>Нет в бюджете 2023г.</v>
          </cell>
          <cell r="DH4649">
            <v>0</v>
          </cell>
          <cell r="DI4649">
            <v>0</v>
          </cell>
          <cell r="DK4649">
            <v>0</v>
          </cell>
          <cell r="DL4649">
            <v>0</v>
          </cell>
          <cell r="DN4649">
            <v>0</v>
          </cell>
          <cell r="DO4649">
            <v>0</v>
          </cell>
          <cell r="DQ4649">
            <v>0</v>
          </cell>
          <cell r="DR4649">
            <v>0</v>
          </cell>
          <cell r="DU4649">
            <v>60</v>
          </cell>
          <cell r="DV4649">
            <v>280863.60000000003</v>
          </cell>
          <cell r="EA4649" t="str">
            <v>ГПЗ</v>
          </cell>
          <cell r="EF4649">
            <v>60</v>
          </cell>
          <cell r="EG4649">
            <v>280863.60000000003</v>
          </cell>
          <cell r="EH4649" t="e">
            <v>#N/A</v>
          </cell>
          <cell r="EJ4649" t="str">
            <v>11</v>
          </cell>
          <cell r="EK4649" t="str">
            <v>ЗЦП</v>
          </cell>
          <cell r="EL4649" t="str">
            <v>МХБ/ТПФ</v>
          </cell>
          <cell r="EM4649">
            <v>315</v>
          </cell>
          <cell r="EO4649" t="str">
            <v>СГМ</v>
          </cell>
          <cell r="EP4649" t="str">
            <v>ЦП</v>
          </cell>
          <cell r="ES4649" t="str">
            <v>09.2022</v>
          </cell>
          <cell r="ET4649" t="str">
            <v>471010000, Мангистауская область, Актау Г.А., г.Актау, промышленная зона, БМТС АО Каражанбасмунай</v>
          </cell>
          <cell r="EU4649" t="str">
            <v>с 01.2023 по 03.2023</v>
          </cell>
          <cell r="EV4649" t="str">
            <v>ок</v>
          </cell>
          <cell r="EW4649">
            <v>259411</v>
          </cell>
          <cell r="EX4649" t="str">
            <v>259411.900.000174</v>
          </cell>
          <cell r="EY4649" t="str">
            <v>Шпилька для фланцевых соединений</v>
          </cell>
          <cell r="EZ4649" t="str">
            <v>стальная, диаметр 24 мм, с гайкой</v>
          </cell>
        </row>
        <row r="4650">
          <cell r="CI4650" t="str">
            <v>320-00249</v>
          </cell>
          <cell r="CJ4650" t="str">
            <v>Шпилька: М14 х 110мм, с гайками....~Stud: M14 x 110mm, c/w nuts....</v>
          </cell>
          <cell r="CK4650" t="str">
            <v>ШТ</v>
          </cell>
          <cell r="CL4650" t="e">
            <v>#N/A</v>
          </cell>
          <cell r="CM4650" t="e">
            <v>#N/A</v>
          </cell>
          <cell r="CN4650">
            <v>1710</v>
          </cell>
          <cell r="CO4650">
            <v>200</v>
          </cell>
          <cell r="CP4650">
            <v>200</v>
          </cell>
          <cell r="CQ4650" t="str">
            <v>сост</v>
          </cell>
          <cell r="CR4650">
            <v>0</v>
          </cell>
          <cell r="CS4650">
            <v>200</v>
          </cell>
          <cell r="CT4650">
            <v>200</v>
          </cell>
          <cell r="CU4650">
            <v>0</v>
          </cell>
          <cell r="CV4650">
            <v>0</v>
          </cell>
          <cell r="CW4650">
            <v>0</v>
          </cell>
          <cell r="CY4650">
            <v>200</v>
          </cell>
          <cell r="CZ4650">
            <v>342000</v>
          </cell>
          <cell r="DB4650">
            <v>0</v>
          </cell>
          <cell r="DC4650">
            <v>0</v>
          </cell>
          <cell r="DE4650">
            <v>0</v>
          </cell>
          <cell r="DF4650">
            <v>0</v>
          </cell>
          <cell r="DH4650">
            <v>0</v>
          </cell>
          <cell r="DI4650">
            <v>0</v>
          </cell>
          <cell r="DL4650">
            <v>0</v>
          </cell>
          <cell r="DN4650">
            <v>0</v>
          </cell>
          <cell r="DO4650">
            <v>0</v>
          </cell>
          <cell r="DR4650">
            <v>0</v>
          </cell>
          <cell r="DU4650">
            <v>200</v>
          </cell>
          <cell r="DV4650">
            <v>342000</v>
          </cell>
          <cell r="EA4650" t="str">
            <v>ГПЗ</v>
          </cell>
          <cell r="EF4650">
            <v>200</v>
          </cell>
          <cell r="EG4650">
            <v>342000</v>
          </cell>
          <cell r="EH4650" t="e">
            <v>#N/A</v>
          </cell>
          <cell r="EJ4650" t="str">
            <v>56-6</v>
          </cell>
          <cell r="EK4650" t="str">
            <v>ЗЦП</v>
          </cell>
          <cell r="EL4650" t="str">
            <v>МХБ/ТПФ</v>
          </cell>
          <cell r="EO4650" t="str">
            <v>СГМ</v>
          </cell>
          <cell r="EP4650" t="str">
            <v>ЦП</v>
          </cell>
          <cell r="ES4650" t="str">
            <v>06.2023</v>
          </cell>
          <cell r="ET4650" t="str">
            <v>471010000, Мангистауская область, Актау Г.А., г.Актау, промышленная зона, БМТС АО Каражанбасмунай</v>
          </cell>
          <cell r="EU4650" t="str">
            <v>С даты подписания договора в течение 45 календарных дней</v>
          </cell>
          <cell r="EW4650" t="e">
            <v>#VALUE!</v>
          </cell>
          <cell r="EX4650" t="str">
            <v>259411.900.000172</v>
          </cell>
          <cell r="EY4650" t="str">
            <v>Шпилька для фланцевых соединений</v>
          </cell>
          <cell r="EZ4650" t="str">
            <v>стальная, диаметр 16 мм, с гайкой</v>
          </cell>
        </row>
        <row r="4651">
          <cell r="CI4651" t="str">
            <v>320-00635</v>
          </cell>
          <cell r="CJ4651" t="str">
            <v>Шпилька: М18 х 310мм, с гайками…</v>
          </cell>
          <cell r="CK4651" t="str">
            <v>ШТ</v>
          </cell>
          <cell r="CL4651" t="e">
            <v>#N/A</v>
          </cell>
          <cell r="CM4651" t="e">
            <v>#N/A</v>
          </cell>
          <cell r="CN4651">
            <v>5397.28</v>
          </cell>
          <cell r="CO4651">
            <v>200</v>
          </cell>
          <cell r="CP4651">
            <v>200</v>
          </cell>
          <cell r="CQ4651" t="str">
            <v>сост</v>
          </cell>
          <cell r="CR4651">
            <v>200</v>
          </cell>
          <cell r="CS4651">
            <v>219</v>
          </cell>
          <cell r="CT4651">
            <v>87</v>
          </cell>
          <cell r="CU4651">
            <v>113</v>
          </cell>
          <cell r="CV4651">
            <v>87</v>
          </cell>
          <cell r="CW4651">
            <v>87</v>
          </cell>
          <cell r="CY4651">
            <v>181</v>
          </cell>
          <cell r="CZ4651">
            <v>976907.67999999993</v>
          </cell>
          <cell r="DB4651">
            <v>0</v>
          </cell>
          <cell r="DC4651">
            <v>0</v>
          </cell>
          <cell r="DE4651">
            <v>0</v>
          </cell>
          <cell r="DF4651">
            <v>0</v>
          </cell>
          <cell r="DH4651">
            <v>87</v>
          </cell>
          <cell r="DI4651">
            <v>469563.36</v>
          </cell>
          <cell r="DK4651">
            <v>0</v>
          </cell>
          <cell r="DL4651">
            <v>0</v>
          </cell>
          <cell r="DN4651">
            <v>0</v>
          </cell>
          <cell r="DO4651">
            <v>0</v>
          </cell>
          <cell r="DQ4651">
            <v>0</v>
          </cell>
          <cell r="DR4651">
            <v>0</v>
          </cell>
          <cell r="DU4651">
            <v>94</v>
          </cell>
          <cell r="DV4651">
            <v>507344.31999999995</v>
          </cell>
          <cell r="EA4651" t="str">
            <v>ГПЗ</v>
          </cell>
          <cell r="EF4651">
            <v>94</v>
          </cell>
          <cell r="EG4651">
            <v>507344.31999999995</v>
          </cell>
          <cell r="EH4651" t="e">
            <v>#N/A</v>
          </cell>
          <cell r="EJ4651" t="str">
            <v>56-5</v>
          </cell>
          <cell r="EK4651" t="str">
            <v>ЗЦП</v>
          </cell>
          <cell r="EL4651" t="str">
            <v>ТПФ</v>
          </cell>
          <cell r="EO4651" t="str">
            <v>СГМ</v>
          </cell>
          <cell r="EP4651" t="str">
            <v>ЦП</v>
          </cell>
          <cell r="ES4651" t="str">
            <v>05.2023</v>
          </cell>
          <cell r="ET4651" t="str">
            <v>475200000, Мангистауская область, Тупкараганский район, месторождение Каражанбас, база МТС АО Каражанбасмунай</v>
          </cell>
          <cell r="EU4651" t="str">
            <v>С даты подписания договора в течение 75 календарных дней</v>
          </cell>
          <cell r="EW4651" t="e">
            <v>#VALUE!</v>
          </cell>
          <cell r="EX4651" t="str">
            <v>259411.900.000200</v>
          </cell>
          <cell r="EY4651" t="str">
            <v>Шпилька для фланцевых соединений</v>
          </cell>
          <cell r="EZ4651" t="str">
            <v>стальная, диаметр 18 мм, с гайкой</v>
          </cell>
        </row>
        <row r="4652">
          <cell r="CI4652" t="str">
            <v>190-08776</v>
          </cell>
          <cell r="CJ4652" t="str">
            <v>Шпилька: М22 (220мм)</v>
          </cell>
          <cell r="CK4652" t="str">
            <v>ШТ</v>
          </cell>
          <cell r="CL4652" t="b">
            <v>1</v>
          </cell>
          <cell r="CM4652">
            <v>2800</v>
          </cell>
          <cell r="CN4652">
            <v>2800</v>
          </cell>
          <cell r="CO4652">
            <v>0</v>
          </cell>
          <cell r="CP4652">
            <v>0</v>
          </cell>
          <cell r="CQ4652" t="e">
            <v>#N/A</v>
          </cell>
          <cell r="CR4652">
            <v>0</v>
          </cell>
          <cell r="CS4652">
            <v>0</v>
          </cell>
          <cell r="CT4652">
            <v>0</v>
          </cell>
          <cell r="CU4652">
            <v>0</v>
          </cell>
          <cell r="CV4652">
            <v>0</v>
          </cell>
          <cell r="CW4652">
            <v>0</v>
          </cell>
          <cell r="CY4652">
            <v>240</v>
          </cell>
          <cell r="CZ4652">
            <v>672000</v>
          </cell>
          <cell r="DB4652">
            <v>0</v>
          </cell>
          <cell r="DC4652">
            <v>0</v>
          </cell>
          <cell r="DE4652">
            <v>0</v>
          </cell>
          <cell r="DF4652">
            <v>0</v>
          </cell>
          <cell r="DH4652">
            <v>0</v>
          </cell>
          <cell r="DI4652">
            <v>0</v>
          </cell>
          <cell r="DL4652">
            <v>0</v>
          </cell>
          <cell r="DN4652">
            <v>0</v>
          </cell>
          <cell r="DO4652">
            <v>0</v>
          </cell>
          <cell r="DR4652">
            <v>0</v>
          </cell>
          <cell r="DU4652">
            <v>240</v>
          </cell>
          <cell r="DV4652">
            <v>672000</v>
          </cell>
          <cell r="EA4652" t="str">
            <v>ГПЗ</v>
          </cell>
          <cell r="EF4652">
            <v>240</v>
          </cell>
          <cell r="EG4652">
            <v>672000</v>
          </cell>
          <cell r="EH4652" t="e">
            <v>#N/A</v>
          </cell>
          <cell r="EJ4652" t="str">
            <v>56-3</v>
          </cell>
          <cell r="EK4652" t="str">
            <v>ЗЦП</v>
          </cell>
          <cell r="EL4652" t="str">
            <v>МХБ/ТПФ</v>
          </cell>
          <cell r="EO4652" t="str">
            <v>СГМ</v>
          </cell>
          <cell r="EP4652" t="str">
            <v>ЦП</v>
          </cell>
          <cell r="ES4652" t="str">
            <v>03.2023</v>
          </cell>
          <cell r="ET4652" t="str">
            <v>475200000, Мангистауская область, Тупкараганский район, месторождение Каражанбас, база МТС АО Каражанбасмунай</v>
          </cell>
          <cell r="EU4652" t="str">
            <v>С даты подписания договора в течение 75 календарных дней</v>
          </cell>
          <cell r="EV4652" t="str">
            <v>Проставить</v>
          </cell>
          <cell r="EW4652" t="e">
            <v>#VALUE!</v>
          </cell>
          <cell r="EX4652" t="str">
            <v>259411.900.000192</v>
          </cell>
          <cell r="EY4652" t="str">
            <v>Шпилька для фланцевых соединений</v>
          </cell>
          <cell r="EZ4652" t="str">
            <v>стальная, диаметр 22 мм, без гайки</v>
          </cell>
        </row>
        <row r="4653">
          <cell r="CI4653" t="str">
            <v>320-00209</v>
          </cell>
          <cell r="CJ4653" t="str">
            <v>Шпилька: М24 х 220 мм, в комплекте с 2 гайками....~Bolt: c/w 2 nut, M24 x 220 mm....</v>
          </cell>
          <cell r="CK4653" t="str">
            <v>ШТ</v>
          </cell>
          <cell r="CL4653" t="e">
            <v>#N/A</v>
          </cell>
          <cell r="CM4653" t="e">
            <v>#N/A</v>
          </cell>
          <cell r="CN4653">
            <v>4733.1499999999996</v>
          </cell>
          <cell r="CO4653">
            <v>0</v>
          </cell>
          <cell r="CP4653">
            <v>0</v>
          </cell>
          <cell r="CQ4653" t="e">
            <v>#N/A</v>
          </cell>
          <cell r="CR4653">
            <v>0</v>
          </cell>
          <cell r="CS4653">
            <v>0</v>
          </cell>
          <cell r="CT4653">
            <v>0</v>
          </cell>
          <cell r="CU4653">
            <v>0</v>
          </cell>
          <cell r="CV4653">
            <v>0</v>
          </cell>
          <cell r="CW4653">
            <v>0</v>
          </cell>
          <cell r="CY4653">
            <v>204</v>
          </cell>
          <cell r="CZ4653">
            <v>965562.6</v>
          </cell>
          <cell r="DB4653">
            <v>0</v>
          </cell>
          <cell r="DC4653">
            <v>0</v>
          </cell>
          <cell r="DE4653">
            <v>0</v>
          </cell>
          <cell r="DF4653">
            <v>0</v>
          </cell>
          <cell r="DH4653">
            <v>0</v>
          </cell>
          <cell r="DI4653">
            <v>0</v>
          </cell>
          <cell r="DK4653">
            <v>0</v>
          </cell>
          <cell r="DL4653">
            <v>0</v>
          </cell>
          <cell r="DN4653">
            <v>0</v>
          </cell>
          <cell r="DO4653">
            <v>0</v>
          </cell>
          <cell r="DQ4653">
            <v>0</v>
          </cell>
          <cell r="DR4653">
            <v>0</v>
          </cell>
          <cell r="DU4653">
            <v>204</v>
          </cell>
          <cell r="DV4653">
            <v>965562.6</v>
          </cell>
          <cell r="EA4653" t="str">
            <v>ГПЗ</v>
          </cell>
          <cell r="EF4653">
            <v>204</v>
          </cell>
          <cell r="EG4653">
            <v>965562.6</v>
          </cell>
          <cell r="EH4653" t="e">
            <v>#N/A</v>
          </cell>
          <cell r="EJ4653" t="str">
            <v>11</v>
          </cell>
          <cell r="EK4653" t="str">
            <v>ЗЦП</v>
          </cell>
          <cell r="EL4653" t="str">
            <v>МХБ/ТПФ</v>
          </cell>
          <cell r="EM4653">
            <v>315</v>
          </cell>
          <cell r="EO4653" t="str">
            <v>СГМ</v>
          </cell>
          <cell r="EP4653" t="str">
            <v>ЦП</v>
          </cell>
          <cell r="ES4653" t="str">
            <v>09.2022</v>
          </cell>
          <cell r="ET4653" t="str">
            <v>475200000, Мангистауская область, Тупкараганский район, месторождение Каражанбас, база МТС АО Каражанбасмунай</v>
          </cell>
          <cell r="EU4653" t="str">
            <v>с 01.2023 по 03.2023</v>
          </cell>
          <cell r="EV4653" t="str">
            <v>ок</v>
          </cell>
          <cell r="EW4653">
            <v>259411</v>
          </cell>
          <cell r="EX4653" t="str">
            <v>259411.900.000174</v>
          </cell>
          <cell r="EY4653" t="str">
            <v>Шпилька для фланцевых соединений</v>
          </cell>
          <cell r="EZ4653" t="str">
            <v>стальная, диаметр 24 мм, с гайкой</v>
          </cell>
        </row>
        <row r="4654">
          <cell r="CI4654" t="str">
            <v>320-00209</v>
          </cell>
          <cell r="CJ4654" t="str">
            <v>Шпилька: М24 х 220 мм, в комплекте с 2 гайками....~Bolt: c/w 2 nut, M24 x 220 mm....</v>
          </cell>
          <cell r="CK4654" t="str">
            <v>ШТ</v>
          </cell>
          <cell r="CL4654" t="e">
            <v>#N/A</v>
          </cell>
          <cell r="CM4654" t="e">
            <v>#N/A</v>
          </cell>
          <cell r="CN4654">
            <v>4733.1499999999996</v>
          </cell>
          <cell r="CU4654">
            <v>0</v>
          </cell>
          <cell r="CV4654">
            <v>0</v>
          </cell>
          <cell r="CY4654">
            <v>36</v>
          </cell>
          <cell r="CZ4654">
            <v>170393.4</v>
          </cell>
          <cell r="DB4654">
            <v>0</v>
          </cell>
          <cell r="DC4654">
            <v>0</v>
          </cell>
          <cell r="DE4654">
            <v>0</v>
          </cell>
          <cell r="DF4654">
            <v>0</v>
          </cell>
          <cell r="DH4654">
            <v>0</v>
          </cell>
          <cell r="DI4654">
            <v>0</v>
          </cell>
          <cell r="DL4654">
            <v>0</v>
          </cell>
          <cell r="DN4654">
            <v>0</v>
          </cell>
          <cell r="DO4654">
            <v>0</v>
          </cell>
          <cell r="DR4654">
            <v>0</v>
          </cell>
          <cell r="DU4654">
            <v>36</v>
          </cell>
          <cell r="DV4654">
            <v>170393.4</v>
          </cell>
          <cell r="EA4654" t="str">
            <v>ГПЗ</v>
          </cell>
          <cell r="EC4654" t="str">
            <v>3913 Т</v>
          </cell>
          <cell r="EG4654">
            <v>0</v>
          </cell>
          <cell r="EH4654" t="str">
            <v>3913 Т</v>
          </cell>
          <cell r="EJ4654" t="str">
            <v>11-7</v>
          </cell>
          <cell r="EK4654" t="str">
            <v>ЗЦП</v>
          </cell>
          <cell r="EL4654" t="str">
            <v>МХБ/ТПФ</v>
          </cell>
          <cell r="EO4654" t="str">
            <v>СГМ</v>
          </cell>
          <cell r="EP4654" t="str">
            <v>ЦП</v>
          </cell>
          <cell r="ES4654" t="str">
            <v>08.2023</v>
          </cell>
          <cell r="ET4654" t="str">
            <v>471010000, Мангистауская область, Актау Г.А., г.Актау, промышленная зона, БМТС АО Каражанбасмунай</v>
          </cell>
          <cell r="EU4654" t="str">
            <v>С даты подписания договора в течение 75 календарных дней</v>
          </cell>
          <cell r="EW4654" t="e">
            <v>#VALUE!</v>
          </cell>
          <cell r="EX4654" t="str">
            <v>259411.900.000174</v>
          </cell>
          <cell r="EY4654" t="str">
            <v>Шпилька для фланцевых соединений</v>
          </cell>
          <cell r="EZ4654" t="str">
            <v>стальная, диаметр 24 мм, с гайкой</v>
          </cell>
        </row>
        <row r="4655">
          <cell r="CI4655" t="str">
            <v>320-00654</v>
          </cell>
          <cell r="CJ4655" t="str">
            <v>Шпилька: М24х220 мм резьба по телу сплашная, гайка с двух сторон</v>
          </cell>
          <cell r="CK4655" t="str">
            <v>ШТ</v>
          </cell>
          <cell r="CL4655" t="b">
            <v>1</v>
          </cell>
          <cell r="CM4655">
            <v>3000</v>
          </cell>
          <cell r="CN4655">
            <v>3000</v>
          </cell>
          <cell r="CO4655">
            <v>0</v>
          </cell>
          <cell r="CP4655">
            <v>0</v>
          </cell>
          <cell r="CQ4655" t="e">
            <v>#N/A</v>
          </cell>
          <cell r="CR4655">
            <v>0</v>
          </cell>
          <cell r="CS4655">
            <v>0</v>
          </cell>
          <cell r="CT4655">
            <v>0</v>
          </cell>
          <cell r="CU4655">
            <v>0</v>
          </cell>
          <cell r="CV4655">
            <v>0</v>
          </cell>
          <cell r="CW4655">
            <v>0</v>
          </cell>
          <cell r="CY4655">
            <v>240</v>
          </cell>
          <cell r="CZ4655">
            <v>720000</v>
          </cell>
          <cell r="DB4655">
            <v>0</v>
          </cell>
          <cell r="DC4655">
            <v>0</v>
          </cell>
          <cell r="DE4655">
            <v>0</v>
          </cell>
          <cell r="DF4655">
            <v>0</v>
          </cell>
          <cell r="DH4655">
            <v>0</v>
          </cell>
          <cell r="DI4655">
            <v>0</v>
          </cell>
          <cell r="DL4655">
            <v>0</v>
          </cell>
          <cell r="DN4655">
            <v>0</v>
          </cell>
          <cell r="DO4655">
            <v>0</v>
          </cell>
          <cell r="DR4655">
            <v>0</v>
          </cell>
          <cell r="DU4655">
            <v>240</v>
          </cell>
          <cell r="DV4655">
            <v>720000</v>
          </cell>
          <cell r="EA4655" t="str">
            <v>ГПЗ</v>
          </cell>
          <cell r="EF4655">
            <v>240</v>
          </cell>
          <cell r="EG4655">
            <v>720000</v>
          </cell>
          <cell r="EH4655" t="e">
            <v>#N/A</v>
          </cell>
          <cell r="EJ4655" t="str">
            <v>56-3</v>
          </cell>
          <cell r="EK4655" t="str">
            <v>ЗЦП</v>
          </cell>
          <cell r="EL4655" t="str">
            <v>МХБ/ТПФ</v>
          </cell>
          <cell r="EO4655" t="str">
            <v>СГМ</v>
          </cell>
          <cell r="EP4655" t="str">
            <v>ЦП</v>
          </cell>
          <cell r="ES4655" t="str">
            <v>03.2023</v>
          </cell>
          <cell r="ET4655" t="str">
            <v>475200000, Мангистауская область, Тупкараганский район, месторождение Каражанбас, база МТС АО Каражанбасмунай</v>
          </cell>
          <cell r="EU4655" t="str">
            <v>С даты подписания договора в течение 75 календарных дней</v>
          </cell>
          <cell r="EV4655" t="str">
            <v>Проставить</v>
          </cell>
          <cell r="EW4655" t="e">
            <v>#VALUE!</v>
          </cell>
          <cell r="EX4655" t="str">
            <v>259411.900.000174</v>
          </cell>
          <cell r="EY4655" t="str">
            <v>Шпилька для фланцевых соединений</v>
          </cell>
          <cell r="EZ4655" t="str">
            <v>стальная, диаметр 24 мм, с гайкой</v>
          </cell>
        </row>
        <row r="4656">
          <cell r="CI4656" t="str">
            <v>320-00614</v>
          </cell>
          <cell r="CJ4656" t="str">
            <v>Шпилька: М27х220 мм резьба по телу сплашная, гайка с двух сторон</v>
          </cell>
          <cell r="CK4656" t="str">
            <v>ШТ</v>
          </cell>
          <cell r="CL4656" t="b">
            <v>1</v>
          </cell>
          <cell r="CM4656">
            <v>3000</v>
          </cell>
          <cell r="CN4656">
            <v>3000</v>
          </cell>
          <cell r="CO4656">
            <v>0</v>
          </cell>
          <cell r="CP4656">
            <v>0</v>
          </cell>
          <cell r="CQ4656" t="e">
            <v>#N/A</v>
          </cell>
          <cell r="CR4656">
            <v>0</v>
          </cell>
          <cell r="CS4656">
            <v>0</v>
          </cell>
          <cell r="CT4656">
            <v>0</v>
          </cell>
          <cell r="CU4656">
            <v>0</v>
          </cell>
          <cell r="CV4656">
            <v>0</v>
          </cell>
          <cell r="CW4656">
            <v>0</v>
          </cell>
          <cell r="CY4656">
            <v>480</v>
          </cell>
          <cell r="CZ4656">
            <v>1440000</v>
          </cell>
          <cell r="DB4656">
            <v>0</v>
          </cell>
          <cell r="DC4656">
            <v>0</v>
          </cell>
          <cell r="DE4656">
            <v>0</v>
          </cell>
          <cell r="DF4656">
            <v>0</v>
          </cell>
          <cell r="DH4656">
            <v>0</v>
          </cell>
          <cell r="DI4656">
            <v>0</v>
          </cell>
          <cell r="DL4656">
            <v>0</v>
          </cell>
          <cell r="DN4656">
            <v>0</v>
          </cell>
          <cell r="DO4656">
            <v>0</v>
          </cell>
          <cell r="DR4656">
            <v>0</v>
          </cell>
          <cell r="DU4656">
            <v>480</v>
          </cell>
          <cell r="DV4656">
            <v>1440000</v>
          </cell>
          <cell r="EA4656" t="str">
            <v>ГПЗ</v>
          </cell>
          <cell r="EF4656">
            <v>480</v>
          </cell>
          <cell r="EG4656">
            <v>1440000</v>
          </cell>
          <cell r="EH4656" t="e">
            <v>#N/A</v>
          </cell>
          <cell r="EJ4656" t="str">
            <v>56-3</v>
          </cell>
          <cell r="EK4656" t="str">
            <v>ЗЦП</v>
          </cell>
          <cell r="EL4656" t="str">
            <v>МХБ/ТПФ</v>
          </cell>
          <cell r="EO4656" t="str">
            <v>СГМ</v>
          </cell>
          <cell r="EP4656" t="str">
            <v>ЦП</v>
          </cell>
          <cell r="ES4656" t="str">
            <v>03.2023</v>
          </cell>
          <cell r="ET4656" t="str">
            <v>475200000, Мангистауская область, Тупкараганский район, месторождение Каражанбас, база МТС АО Каражанбасмунай</v>
          </cell>
          <cell r="EU4656" t="str">
            <v>С даты подписания договора в течение 75 календарных дней</v>
          </cell>
          <cell r="EV4656" t="str">
            <v>Проставить</v>
          </cell>
          <cell r="EW4656" t="e">
            <v>#VALUE!</v>
          </cell>
          <cell r="EX4656" t="str">
            <v>259411.900.000189</v>
          </cell>
          <cell r="EY4656" t="str">
            <v>Шпилька для фланцевых соединений</v>
          </cell>
          <cell r="EZ4656" t="str">
            <v>стальная, диаметр 27 мм, с гайкой</v>
          </cell>
        </row>
        <row r="4657">
          <cell r="CI4657" t="str">
            <v>320-00364</v>
          </cell>
          <cell r="CJ4657" t="str">
            <v>Шпилька: резьбовая, 1.25"x16", с гайками и шайбами, ANSI 600, Star Fiberglass....~Rod: Threaded, 1.25"x16", c/w nuts &amp; washers, ANSI 600, Star Fiberglass....</v>
          </cell>
          <cell r="CK4657" t="str">
            <v>ШТ</v>
          </cell>
          <cell r="CL4657" t="e">
            <v>#N/A</v>
          </cell>
          <cell r="CM4657" t="e">
            <v>#N/A</v>
          </cell>
          <cell r="CN4657">
            <v>9482</v>
          </cell>
          <cell r="CO4657">
            <v>626</v>
          </cell>
          <cell r="CP4657">
            <v>626</v>
          </cell>
          <cell r="CQ4657" t="str">
            <v>сост</v>
          </cell>
          <cell r="CR4657">
            <v>2031</v>
          </cell>
          <cell r="CS4657">
            <v>626</v>
          </cell>
          <cell r="CT4657">
            <v>188</v>
          </cell>
          <cell r="CU4657">
            <v>438</v>
          </cell>
          <cell r="CV4657">
            <v>1593</v>
          </cell>
          <cell r="CW4657">
            <v>1593</v>
          </cell>
          <cell r="CY4657">
            <v>320</v>
          </cell>
          <cell r="CZ4657">
            <v>3034240</v>
          </cell>
          <cell r="DB4657">
            <v>0</v>
          </cell>
          <cell r="DC4657">
            <v>0</v>
          </cell>
          <cell r="DE4657">
            <v>0</v>
          </cell>
          <cell r="DF4657">
            <v>0</v>
          </cell>
          <cell r="DH4657">
            <v>320</v>
          </cell>
          <cell r="DI4657">
            <v>3034240</v>
          </cell>
          <cell r="DK4657">
            <v>0</v>
          </cell>
          <cell r="DL4657">
            <v>0</v>
          </cell>
          <cell r="DN4657">
            <v>0</v>
          </cell>
          <cell r="DO4657">
            <v>0</v>
          </cell>
          <cell r="DQ4657">
            <v>0</v>
          </cell>
          <cell r="DR4657">
            <v>0</v>
          </cell>
          <cell r="DU4657">
            <v>0</v>
          </cell>
          <cell r="DV4657">
            <v>0</v>
          </cell>
          <cell r="EA4657" t="str">
            <v>со склада</v>
          </cell>
          <cell r="EG4657">
            <v>0</v>
          </cell>
          <cell r="EH4657" t="e">
            <v>#N/A</v>
          </cell>
          <cell r="EL4657" t="str">
            <v>МХБ/ТПФ</v>
          </cell>
          <cell r="EO4657" t="str">
            <v>СГМ</v>
          </cell>
          <cell r="EP4657" t="e">
            <v>#N/A</v>
          </cell>
          <cell r="ES4657" t="e">
            <v>#N/A</v>
          </cell>
          <cell r="ET4657" t="str">
            <v>-</v>
          </cell>
          <cell r="EW4657" t="e">
            <v>#VALUE!</v>
          </cell>
          <cell r="EX4657" t="str">
            <v>259411.900.000175</v>
          </cell>
          <cell r="EY4657" t="str">
            <v>Шпилька для фланцевых соединений</v>
          </cell>
          <cell r="EZ4657" t="str">
            <v>стальная, диаметр 30 мм, с гайкой</v>
          </cell>
        </row>
        <row r="4658">
          <cell r="CI4658" t="str">
            <v>190-07079</v>
          </cell>
          <cell r="CJ4658"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cell r="CK4658" t="str">
            <v>ШТ</v>
          </cell>
          <cell r="CL4658" t="e">
            <v>#N/A</v>
          </cell>
          <cell r="CM4658" t="e">
            <v>#N/A</v>
          </cell>
          <cell r="CN4658">
            <v>10476.790000000001</v>
          </cell>
          <cell r="CO4658">
            <v>5952</v>
          </cell>
          <cell r="CP4658">
            <v>5952</v>
          </cell>
          <cell r="CQ4658" t="str">
            <v>сост</v>
          </cell>
          <cell r="CR4658">
            <v>0</v>
          </cell>
          <cell r="CS4658">
            <v>0</v>
          </cell>
          <cell r="CT4658">
            <v>200</v>
          </cell>
          <cell r="CU4658">
            <v>5752</v>
          </cell>
          <cell r="CV4658">
            <v>-5752</v>
          </cell>
          <cell r="CW4658">
            <v>0</v>
          </cell>
          <cell r="CY4658">
            <v>4800</v>
          </cell>
          <cell r="CZ4658">
            <v>50288592.000000007</v>
          </cell>
          <cell r="DB4658">
            <v>0</v>
          </cell>
          <cell r="DC4658">
            <v>0</v>
          </cell>
          <cell r="DE4658">
            <v>0</v>
          </cell>
          <cell r="DF4658">
            <v>0</v>
          </cell>
          <cell r="DH4658">
            <v>0</v>
          </cell>
          <cell r="DI4658">
            <v>0</v>
          </cell>
          <cell r="DK4658">
            <v>0</v>
          </cell>
          <cell r="DL4658">
            <v>0</v>
          </cell>
          <cell r="DN4658">
            <v>0</v>
          </cell>
          <cell r="DO4658">
            <v>0</v>
          </cell>
          <cell r="DR4658">
            <v>0</v>
          </cell>
          <cell r="DU4658">
            <v>4800</v>
          </cell>
          <cell r="DV4658">
            <v>50288592.000000007</v>
          </cell>
          <cell r="EA4658" t="str">
            <v>ГПЗ</v>
          </cell>
          <cell r="EF4658">
            <v>4800</v>
          </cell>
          <cell r="EG4658">
            <v>50288592.000000007</v>
          </cell>
          <cell r="EH4658" t="e">
            <v>#N/A</v>
          </cell>
          <cell r="EJ4658">
            <v>25</v>
          </cell>
          <cell r="EK4658" t="str">
            <v>ОТ</v>
          </cell>
          <cell r="EL4658" t="str">
            <v>МХБ/ТПФ</v>
          </cell>
          <cell r="EO4658" t="str">
            <v>СГМ</v>
          </cell>
          <cell r="EP4658" t="str">
            <v>ОТП</v>
          </cell>
          <cell r="ES4658" t="str">
            <v>08.2022</v>
          </cell>
          <cell r="ET4658" t="str">
            <v>475200000, Мангистауская область, Тупкараганский район, месторождение Каражанбас, база МТС АО Каражанбасмунай</v>
          </cell>
          <cell r="EU4658" t="str">
            <v>с 01.2023 по 03.2023</v>
          </cell>
          <cell r="EV4658" t="str">
            <v>ок</v>
          </cell>
          <cell r="EW4658">
            <v>259411</v>
          </cell>
          <cell r="EX4658" t="str">
            <v>259411.900.000191</v>
          </cell>
          <cell r="EY4658" t="str">
            <v>Шпилька для фланцевых соединений</v>
          </cell>
          <cell r="EZ4658" t="str">
            <v>стальная, диаметр 22 мм, с гайкой</v>
          </cell>
        </row>
        <row r="4659">
          <cell r="CI4659" t="str">
            <v>190-07079</v>
          </cell>
          <cell r="CJ4659"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cell r="CK4659" t="str">
            <v>ШТ</v>
          </cell>
          <cell r="CL4659" t="e">
            <v>#N/A</v>
          </cell>
          <cell r="CM4659" t="e">
            <v>#N/A</v>
          </cell>
          <cell r="CN4659">
            <v>10476.790000000001</v>
          </cell>
          <cell r="CU4659">
            <v>0</v>
          </cell>
          <cell r="CV4659">
            <v>0</v>
          </cell>
          <cell r="CY4659">
            <v>3697</v>
          </cell>
          <cell r="CZ4659">
            <v>38732692.630000003</v>
          </cell>
          <cell r="DB4659">
            <v>0</v>
          </cell>
          <cell r="DC4659">
            <v>0</v>
          </cell>
          <cell r="DE4659">
            <v>0</v>
          </cell>
          <cell r="DF4659">
            <v>0</v>
          </cell>
          <cell r="DH4659">
            <v>0</v>
          </cell>
          <cell r="DI4659">
            <v>0</v>
          </cell>
          <cell r="DL4659">
            <v>0</v>
          </cell>
          <cell r="DN4659">
            <v>0</v>
          </cell>
          <cell r="DO4659">
            <v>0</v>
          </cell>
          <cell r="DR4659">
            <v>0</v>
          </cell>
          <cell r="DU4659">
            <v>3697</v>
          </cell>
          <cell r="DV4659">
            <v>38732692.630000003</v>
          </cell>
          <cell r="EA4659" t="str">
            <v>ГПЗ</v>
          </cell>
          <cell r="EF4659">
            <v>3697</v>
          </cell>
          <cell r="EG4659">
            <v>38732692.630000003</v>
          </cell>
          <cell r="EH4659" t="e">
            <v>#N/A</v>
          </cell>
          <cell r="EJ4659" t="str">
            <v>25-2</v>
          </cell>
          <cell r="EK4659" t="str">
            <v>ОТ</v>
          </cell>
          <cell r="EL4659" t="str">
            <v>МХБ/ТПФ</v>
          </cell>
          <cell r="EO4659" t="str">
            <v>СГМ</v>
          </cell>
          <cell r="EP4659" t="str">
            <v>ОТП</v>
          </cell>
          <cell r="ES4659" t="str">
            <v>06.2023</v>
          </cell>
          <cell r="ET4659" t="str">
            <v>475200000, Мангистауская область, Тупкараганский район, месторождение Каражанбас, база МТС АО Каражанбасмунай</v>
          </cell>
          <cell r="EU4659" t="str">
            <v>С даты подписания договора в течение 75 календарных дней</v>
          </cell>
          <cell r="EW4659" t="e">
            <v>#VALUE!</v>
          </cell>
          <cell r="EX4659" t="str">
            <v>259411.900.000191</v>
          </cell>
          <cell r="EY4659" t="str">
            <v>Шпилька для фланцевых соединений</v>
          </cell>
          <cell r="EZ4659" t="str">
            <v>стальная, диаметр 22 мм, с гайкой</v>
          </cell>
        </row>
        <row r="4660">
          <cell r="CI4660" t="str">
            <v>320-00165</v>
          </cell>
          <cell r="CJ4660" t="str">
            <v>Шпилька; М24 х 150 мм с гайками, ГОСТ 9066-75, тип А, исп 1, категория 2, Ст 35....~Stud: M24 x 150mm, w/nuts, GOST 9066-75, type A, performance 1, category 2, steel grade 35........</v>
          </cell>
          <cell r="CK4660" t="str">
            <v>ШТ</v>
          </cell>
          <cell r="CL4660" t="e">
            <v>#N/A</v>
          </cell>
          <cell r="CM4660" t="e">
            <v>#N/A</v>
          </cell>
          <cell r="CN4660">
            <v>4701.62</v>
          </cell>
          <cell r="CO4660">
            <v>0</v>
          </cell>
          <cell r="CP4660">
            <v>0</v>
          </cell>
          <cell r="CQ4660" t="e">
            <v>#N/A</v>
          </cell>
          <cell r="CR4660">
            <v>0</v>
          </cell>
          <cell r="CS4660">
            <v>0</v>
          </cell>
          <cell r="CT4660">
            <v>0</v>
          </cell>
          <cell r="CU4660">
            <v>0</v>
          </cell>
          <cell r="CV4660">
            <v>0</v>
          </cell>
          <cell r="CW4660">
            <v>0</v>
          </cell>
          <cell r="CY4660">
            <v>60</v>
          </cell>
          <cell r="CZ4660">
            <v>282097.2</v>
          </cell>
          <cell r="DB4660">
            <v>0</v>
          </cell>
          <cell r="DC4660">
            <v>0</v>
          </cell>
          <cell r="DF4660">
            <v>0</v>
          </cell>
          <cell r="DG4660" t="str">
            <v>Нет в бюджете 2023г.</v>
          </cell>
          <cell r="DH4660">
            <v>0</v>
          </cell>
          <cell r="DI4660">
            <v>0</v>
          </cell>
          <cell r="DK4660">
            <v>0</v>
          </cell>
          <cell r="DL4660">
            <v>0</v>
          </cell>
          <cell r="DN4660">
            <v>0</v>
          </cell>
          <cell r="DO4660">
            <v>0</v>
          </cell>
          <cell r="DQ4660">
            <v>0</v>
          </cell>
          <cell r="DR4660">
            <v>0</v>
          </cell>
          <cell r="DU4660">
            <v>60</v>
          </cell>
          <cell r="DV4660">
            <v>282097.2</v>
          </cell>
          <cell r="EA4660" t="str">
            <v>ГПЗ</v>
          </cell>
          <cell r="EF4660">
            <v>60</v>
          </cell>
          <cell r="EG4660">
            <v>282097.2</v>
          </cell>
          <cell r="EH4660" t="e">
            <v>#N/A</v>
          </cell>
          <cell r="EJ4660" t="str">
            <v>11</v>
          </cell>
          <cell r="EK4660" t="str">
            <v>ЗЦП</v>
          </cell>
          <cell r="EL4660" t="str">
            <v>МХБ/ТПФ</v>
          </cell>
          <cell r="EM4660">
            <v>315</v>
          </cell>
          <cell r="EO4660" t="str">
            <v>СГМ</v>
          </cell>
          <cell r="EP4660" t="str">
            <v>ЦП</v>
          </cell>
          <cell r="ES4660" t="str">
            <v>09.2022</v>
          </cell>
          <cell r="ET4660" t="str">
            <v>471010000, Мангистауская область, Актау Г.А., г.Актау, промышленная зона, БМТС АО Каражанбасмунай</v>
          </cell>
          <cell r="EU4660" t="str">
            <v>с 01.2023 по 03.2023</v>
          </cell>
          <cell r="EV4660" t="str">
            <v>ок</v>
          </cell>
          <cell r="EW4660">
            <v>259411</v>
          </cell>
          <cell r="EX4660" t="str">
            <v>259411.900.000174</v>
          </cell>
          <cell r="EY4660" t="str">
            <v>Шпилька для фланцевых соединений</v>
          </cell>
          <cell r="EZ4660" t="str">
            <v>стальная, диаметр 24 мм, с гайкой</v>
          </cell>
        </row>
        <row r="4661">
          <cell r="CI4661" t="str">
            <v>320-00065</v>
          </cell>
          <cell r="CJ4661" t="str">
            <v>Шпильки М24 х 170 мм, с гайками....~Stud: M24 x 170mm, w/ nuts....</v>
          </cell>
          <cell r="CK4661" t="str">
            <v>ШТ</v>
          </cell>
          <cell r="CL4661" t="e">
            <v>#N/A</v>
          </cell>
          <cell r="CM4661" t="e">
            <v>#N/A</v>
          </cell>
          <cell r="CN4661">
            <v>1494.45</v>
          </cell>
          <cell r="CO4661">
            <v>240</v>
          </cell>
          <cell r="CP4661">
            <v>0</v>
          </cell>
          <cell r="CQ4661" t="str">
            <v>со склада/нет в бюджете 2022г.</v>
          </cell>
          <cell r="CR4661">
            <v>350</v>
          </cell>
          <cell r="CS4661">
            <v>0</v>
          </cell>
          <cell r="CT4661">
            <v>60</v>
          </cell>
          <cell r="CU4661">
            <v>180</v>
          </cell>
          <cell r="CV4661">
            <v>170</v>
          </cell>
          <cell r="CW4661">
            <v>170</v>
          </cell>
          <cell r="CY4661">
            <v>90</v>
          </cell>
          <cell r="CZ4661">
            <v>134500.5</v>
          </cell>
          <cell r="DB4661">
            <v>0</v>
          </cell>
          <cell r="DC4661">
            <v>0</v>
          </cell>
          <cell r="DE4661">
            <v>0</v>
          </cell>
          <cell r="DF4661">
            <v>0</v>
          </cell>
          <cell r="DH4661">
            <v>90</v>
          </cell>
          <cell r="DI4661">
            <v>134500.5</v>
          </cell>
          <cell r="DK4661">
            <v>0</v>
          </cell>
          <cell r="DL4661">
            <v>0</v>
          </cell>
          <cell r="DN4661">
            <v>0</v>
          </cell>
          <cell r="DO4661">
            <v>0</v>
          </cell>
          <cell r="DQ4661">
            <v>0</v>
          </cell>
          <cell r="DR4661">
            <v>0</v>
          </cell>
          <cell r="DU4661">
            <v>0</v>
          </cell>
          <cell r="DV4661">
            <v>0</v>
          </cell>
          <cell r="EA4661" t="str">
            <v>со склада</v>
          </cell>
          <cell r="EG4661">
            <v>0</v>
          </cell>
          <cell r="EH4661" t="e">
            <v>#N/A</v>
          </cell>
          <cell r="EL4661" t="str">
            <v>МХБ/ТПФ</v>
          </cell>
          <cell r="EO4661" t="str">
            <v>СГМ</v>
          </cell>
          <cell r="EP4661" t="e">
            <v>#N/A</v>
          </cell>
          <cell r="ES4661" t="e">
            <v>#N/A</v>
          </cell>
          <cell r="ET4661" t="str">
            <v>-</v>
          </cell>
          <cell r="EW4661" t="e">
            <v>#VALUE!</v>
          </cell>
          <cell r="EX4661" t="str">
            <v>259411.900.000174</v>
          </cell>
          <cell r="EY4661" t="str">
            <v>Шпилька для фланцевых соединений</v>
          </cell>
          <cell r="EZ4661" t="str">
            <v>стальная, диаметр 24 мм, с гайкой</v>
          </cell>
        </row>
        <row r="4662">
          <cell r="CI4662" t="str">
            <v>320-00060</v>
          </cell>
          <cell r="CJ4662" t="str">
            <v>Шпильки: M20 x 150мм, с гайками ....~Stud: M20 x 150mm, c/w nuts....</v>
          </cell>
          <cell r="CK4662" t="str">
            <v>ШТ</v>
          </cell>
          <cell r="CL4662" t="e">
            <v>#N/A</v>
          </cell>
          <cell r="CM4662" t="e">
            <v>#N/A</v>
          </cell>
          <cell r="CN4662">
            <v>2530</v>
          </cell>
          <cell r="CO4662">
            <v>700</v>
          </cell>
          <cell r="CP4662">
            <v>430</v>
          </cell>
          <cell r="CQ4662" t="str">
            <v>сост</v>
          </cell>
          <cell r="CR4662">
            <v>295</v>
          </cell>
          <cell r="CS4662">
            <v>430</v>
          </cell>
          <cell r="CT4662">
            <v>578</v>
          </cell>
          <cell r="CU4662">
            <v>122</v>
          </cell>
          <cell r="CV4662">
            <v>173</v>
          </cell>
          <cell r="CW4662">
            <v>173</v>
          </cell>
          <cell r="CY4662">
            <v>904</v>
          </cell>
          <cell r="CZ4662">
            <v>2287120</v>
          </cell>
          <cell r="DB4662">
            <v>0</v>
          </cell>
          <cell r="DC4662">
            <v>0</v>
          </cell>
          <cell r="DE4662">
            <v>0</v>
          </cell>
          <cell r="DF4662">
            <v>0</v>
          </cell>
          <cell r="DH4662">
            <v>173</v>
          </cell>
          <cell r="DI4662">
            <v>437690</v>
          </cell>
          <cell r="DK4662">
            <v>0</v>
          </cell>
          <cell r="DL4662">
            <v>0</v>
          </cell>
          <cell r="DN4662">
            <v>0</v>
          </cell>
          <cell r="DO4662">
            <v>0</v>
          </cell>
          <cell r="DQ4662">
            <v>0</v>
          </cell>
          <cell r="DR4662">
            <v>0</v>
          </cell>
          <cell r="DU4662">
            <v>731</v>
          </cell>
          <cell r="DV4662">
            <v>1849430</v>
          </cell>
          <cell r="EA4662" t="str">
            <v>ГПЗ</v>
          </cell>
          <cell r="EF4662">
            <v>731</v>
          </cell>
          <cell r="EG4662">
            <v>1849430</v>
          </cell>
          <cell r="EH4662" t="e">
            <v>#N/A</v>
          </cell>
          <cell r="EJ4662" t="str">
            <v>56-5</v>
          </cell>
          <cell r="EK4662" t="str">
            <v>ЗЦП</v>
          </cell>
          <cell r="EL4662" t="str">
            <v>МХБ/ТПФ</v>
          </cell>
          <cell r="EO4662" t="str">
            <v>СГМ</v>
          </cell>
          <cell r="EP4662" t="str">
            <v>ЦП</v>
          </cell>
          <cell r="ES4662" t="str">
            <v>05.2023</v>
          </cell>
          <cell r="ET4662" t="str">
            <v>475200000, Мангистауская область, Тупкараганский район, месторождение Каражанбас, база МТС АО Каражанбасмунай</v>
          </cell>
          <cell r="EU4662" t="str">
            <v>С даты подписания договора в течение 75 календарных дней</v>
          </cell>
          <cell r="EW4662" t="e">
            <v>#VALUE!</v>
          </cell>
          <cell r="EX4662" t="str">
            <v>259411.900.000173</v>
          </cell>
          <cell r="EY4662" t="str">
            <v>Шпилька для фланцевых соединений</v>
          </cell>
          <cell r="EZ4662" t="str">
            <v>стальная, диаметр 20 мм, с гайкой</v>
          </cell>
        </row>
        <row r="4663">
          <cell r="CI4663" t="str">
            <v>320-00056</v>
          </cell>
          <cell r="CJ4663" t="str">
            <v>Шпильки: М20 х не менее 100 с гайками, ГОСТ 9066-75, тип А, исп 1,категория 2, Ст 35....~Stud: M20 x 100mm; c/w nuts, GOST 9066-75, typeA,performance 1, category 2, steel grade 35....</v>
          </cell>
          <cell r="CK4663" t="str">
            <v>ШТ</v>
          </cell>
          <cell r="CL4663" t="e">
            <v>#N/A</v>
          </cell>
          <cell r="CM4663" t="e">
            <v>#N/A</v>
          </cell>
          <cell r="CN4663">
            <v>3385.93</v>
          </cell>
          <cell r="CO4663">
            <v>150</v>
          </cell>
          <cell r="CP4663">
            <v>0</v>
          </cell>
          <cell r="CQ4663" t="str">
            <v>со склада</v>
          </cell>
          <cell r="CR4663">
            <v>262</v>
          </cell>
          <cell r="CS4663">
            <v>0</v>
          </cell>
          <cell r="CT4663">
            <v>96</v>
          </cell>
          <cell r="CU4663">
            <v>54</v>
          </cell>
          <cell r="CV4663">
            <v>208</v>
          </cell>
          <cell r="CW4663">
            <v>208</v>
          </cell>
          <cell r="CY4663">
            <v>181</v>
          </cell>
          <cell r="CZ4663">
            <v>612853.32999999996</v>
          </cell>
          <cell r="DB4663">
            <v>0</v>
          </cell>
          <cell r="DC4663">
            <v>0</v>
          </cell>
          <cell r="DE4663">
            <v>0</v>
          </cell>
          <cell r="DF4663">
            <v>0</v>
          </cell>
          <cell r="DH4663">
            <v>181</v>
          </cell>
          <cell r="DI4663">
            <v>612853.32999999996</v>
          </cell>
          <cell r="DK4663">
            <v>0</v>
          </cell>
          <cell r="DL4663">
            <v>0</v>
          </cell>
          <cell r="DN4663">
            <v>0</v>
          </cell>
          <cell r="DO4663">
            <v>0</v>
          </cell>
          <cell r="DQ4663">
            <v>0</v>
          </cell>
          <cell r="DR4663">
            <v>0</v>
          </cell>
          <cell r="DU4663">
            <v>0</v>
          </cell>
          <cell r="DV4663">
            <v>0</v>
          </cell>
          <cell r="EA4663" t="str">
            <v>со склада</v>
          </cell>
          <cell r="EG4663">
            <v>0</v>
          </cell>
          <cell r="EH4663" t="e">
            <v>#N/A</v>
          </cell>
          <cell r="EL4663" t="str">
            <v>МХБ/ТПФ</v>
          </cell>
          <cell r="EO4663" t="str">
            <v>СГМ</v>
          </cell>
          <cell r="EP4663" t="e">
            <v>#N/A</v>
          </cell>
          <cell r="ES4663" t="e">
            <v>#N/A</v>
          </cell>
          <cell r="ET4663" t="str">
            <v>-</v>
          </cell>
          <cell r="EW4663">
            <v>259411</v>
          </cell>
          <cell r="EX4663" t="str">
            <v>259411.900.000173</v>
          </cell>
          <cell r="EY4663" t="str">
            <v>Шпилька для фланцевых соединений</v>
          </cell>
          <cell r="EZ4663" t="str">
            <v>стальной, диаметр 20 мм, с гайкой</v>
          </cell>
        </row>
        <row r="4664">
          <cell r="CI4664" t="str">
            <v>320-00064</v>
          </cell>
          <cell r="CJ4664" t="str">
            <v>Шпильки: М24 х 140 с гайками, ГОСТ 9066-75, тип А, исп 1, категория 2, Ст 35........~Stud: M24 x 140mm; c/w nuts, GOST 9066-75, type A, performance 1, category 2, steel grade 35....</v>
          </cell>
          <cell r="CK4664" t="str">
            <v>ШТ</v>
          </cell>
          <cell r="CL4664" t="b">
            <v>0</v>
          </cell>
          <cell r="CM4664">
            <v>1042.71</v>
          </cell>
          <cell r="CN4664">
            <v>2858.84</v>
          </cell>
          <cell r="CO4664">
            <v>0</v>
          </cell>
          <cell r="CP4664">
            <v>0</v>
          </cell>
          <cell r="CQ4664" t="e">
            <v>#N/A</v>
          </cell>
          <cell r="CR4664">
            <v>0</v>
          </cell>
          <cell r="CS4664">
            <v>0</v>
          </cell>
          <cell r="CT4664">
            <v>18</v>
          </cell>
          <cell r="CU4664">
            <v>-18</v>
          </cell>
          <cell r="CV4664">
            <v>18</v>
          </cell>
          <cell r="CW4664">
            <v>0</v>
          </cell>
          <cell r="CY4664">
            <v>90</v>
          </cell>
          <cell r="CZ4664">
            <v>257295.6</v>
          </cell>
          <cell r="DB4664">
            <v>0</v>
          </cell>
          <cell r="DC4664">
            <v>0</v>
          </cell>
          <cell r="DE4664">
            <v>0</v>
          </cell>
          <cell r="DF4664">
            <v>0</v>
          </cell>
          <cell r="DH4664">
            <v>0</v>
          </cell>
          <cell r="DI4664">
            <v>0</v>
          </cell>
          <cell r="DL4664">
            <v>0</v>
          </cell>
          <cell r="DN4664">
            <v>0</v>
          </cell>
          <cell r="DO4664">
            <v>0</v>
          </cell>
          <cell r="DR4664">
            <v>0</v>
          </cell>
          <cell r="DU4664">
            <v>90</v>
          </cell>
          <cell r="DV4664">
            <v>257295.6</v>
          </cell>
          <cell r="DW4664" t="str">
            <v>передан</v>
          </cell>
          <cell r="DX4664" t="str">
            <v>Направлено 19.05.2023</v>
          </cell>
          <cell r="EA4664" t="str">
            <v>ГПЗ</v>
          </cell>
          <cell r="EF4664">
            <v>90</v>
          </cell>
          <cell r="EG4664">
            <v>257295.6</v>
          </cell>
          <cell r="EH4664" t="e">
            <v>#N/A</v>
          </cell>
          <cell r="EJ4664" t="str">
            <v>56-6</v>
          </cell>
          <cell r="EK4664" t="str">
            <v>ЗЦП</v>
          </cell>
          <cell r="EL4664" t="str">
            <v>МХБ/ТПФ</v>
          </cell>
          <cell r="EO4664" t="str">
            <v>СГМ</v>
          </cell>
          <cell r="EP4664" t="str">
            <v>ЦП</v>
          </cell>
          <cell r="ES4664" t="str">
            <v>06.2023</v>
          </cell>
          <cell r="ET4664" t="str">
            <v>471010000, Мангистауская область, Актау Г.А., г.Актау, промышленная зона, БМТС АО Каражанбасмунай</v>
          </cell>
          <cell r="EU4664" t="str">
            <v>С даты подписания договора в течение 75 календарных дней</v>
          </cell>
          <cell r="EV4664" t="str">
            <v>Проставить</v>
          </cell>
          <cell r="EW4664" t="e">
            <v>#VALUE!</v>
          </cell>
          <cell r="EX4664" t="str">
            <v>259411.900.000174</v>
          </cell>
          <cell r="EY4664" t="str">
            <v>Шпилька для фланцевых соединений</v>
          </cell>
          <cell r="EZ4664" t="str">
            <v>стальная, диаметр 24 мм, с гайкой</v>
          </cell>
        </row>
        <row r="4665">
          <cell r="CI4665" t="str">
            <v>190-10552</v>
          </cell>
          <cell r="CJ4665" t="str">
            <v>Шплинт 5х25 на спайдер Гранит-165. Каталожный номер: 0201051</v>
          </cell>
          <cell r="CK4665" t="str">
            <v>ШТ</v>
          </cell>
          <cell r="CL4665" t="e">
            <v>#N/A</v>
          </cell>
          <cell r="CM4665" t="e">
            <v>#N/A</v>
          </cell>
          <cell r="CN4665">
            <v>66</v>
          </cell>
          <cell r="CO4665">
            <v>2000</v>
          </cell>
          <cell r="CP4665">
            <v>2000</v>
          </cell>
          <cell r="CQ4665">
            <v>0</v>
          </cell>
          <cell r="CR4665">
            <v>0</v>
          </cell>
          <cell r="CS4665">
            <v>0</v>
          </cell>
          <cell r="CT4665">
            <v>0</v>
          </cell>
          <cell r="CU4665">
            <v>2000</v>
          </cell>
          <cell r="CV4665">
            <v>-2000</v>
          </cell>
          <cell r="CW4665">
            <v>0</v>
          </cell>
          <cell r="CY4665">
            <v>500</v>
          </cell>
          <cell r="CZ4665">
            <v>33000</v>
          </cell>
          <cell r="DB4665">
            <v>0</v>
          </cell>
          <cell r="DC4665">
            <v>0</v>
          </cell>
          <cell r="DE4665">
            <v>0</v>
          </cell>
          <cell r="DF4665">
            <v>0</v>
          </cell>
          <cell r="DH4665">
            <v>0</v>
          </cell>
          <cell r="DI4665">
            <v>0</v>
          </cell>
          <cell r="DL4665">
            <v>0</v>
          </cell>
          <cell r="DN4665">
            <v>0</v>
          </cell>
          <cell r="DO4665">
            <v>0</v>
          </cell>
          <cell r="DR4665">
            <v>0</v>
          </cell>
          <cell r="DU4665">
            <v>500</v>
          </cell>
          <cell r="DV4665">
            <v>33000</v>
          </cell>
          <cell r="EA4665" t="str">
            <v>100 МРП</v>
          </cell>
          <cell r="EB4665" t="str">
            <v>в работе</v>
          </cell>
          <cell r="EF4665">
            <v>500</v>
          </cell>
          <cell r="EG4665">
            <v>33000</v>
          </cell>
          <cell r="EH4665" t="e">
            <v>#N/A</v>
          </cell>
          <cell r="EJ4665" t="str">
            <v>174 МРП</v>
          </cell>
          <cell r="EK4665" t="str">
            <v>100 МРП</v>
          </cell>
          <cell r="EL4665" t="str">
            <v>МХБ</v>
          </cell>
          <cell r="EO4665" t="str">
            <v>СГМ</v>
          </cell>
          <cell r="EP4665" t="e">
            <v>#N/A</v>
          </cell>
          <cell r="ES4665" t="e">
            <v>#N/A</v>
          </cell>
          <cell r="ET4665" t="str">
            <v>471010000, Мангистауская область, Актау Г.А., г.Актау, промышленная зона, БМТС АО Каражанбасмунай</v>
          </cell>
          <cell r="EU4665" t="str">
            <v>С даты подписания договора в течение 75 календарных дней</v>
          </cell>
          <cell r="EV4665" t="str">
            <v>ок</v>
          </cell>
          <cell r="EW4665" t="e">
            <v>#VALUE!</v>
          </cell>
          <cell r="EX4665" t="str">
            <v>259412.910.000007</v>
          </cell>
          <cell r="EY4665" t="str">
            <v>Шплинт разводной</v>
          </cell>
          <cell r="EZ4665" t="str">
            <v>стальной, диаметр 5 мм</v>
          </cell>
        </row>
        <row r="4666">
          <cell r="CI4666" t="str">
            <v>330-00993</v>
          </cell>
          <cell r="CJ4666" t="str">
            <v>Шприц: для смазки....~Gun-Grease: Lever Type;....</v>
          </cell>
          <cell r="CK4666" t="str">
            <v>ШТ</v>
          </cell>
          <cell r="CL4666" t="e">
            <v>#N/A</v>
          </cell>
          <cell r="CM4666" t="e">
            <v>#N/A</v>
          </cell>
          <cell r="CN4666">
            <v>14546.9</v>
          </cell>
          <cell r="CO4666">
            <v>24</v>
          </cell>
          <cell r="CP4666">
            <v>0</v>
          </cell>
          <cell r="CQ4666" t="str">
            <v>со склада</v>
          </cell>
          <cell r="CR4666">
            <v>21</v>
          </cell>
          <cell r="CS4666">
            <v>4</v>
          </cell>
          <cell r="CT4666">
            <v>31</v>
          </cell>
          <cell r="CU4666">
            <v>-7</v>
          </cell>
          <cell r="CV4666">
            <v>28</v>
          </cell>
          <cell r="CW4666">
            <v>11</v>
          </cell>
          <cell r="CY4666">
            <v>22</v>
          </cell>
          <cell r="CZ4666">
            <v>320031.8</v>
          </cell>
          <cell r="DB4666">
            <v>0</v>
          </cell>
          <cell r="DC4666">
            <v>0</v>
          </cell>
          <cell r="DE4666">
            <v>0</v>
          </cell>
          <cell r="DF4666">
            <v>0</v>
          </cell>
          <cell r="DH4666">
            <v>11</v>
          </cell>
          <cell r="DI4666">
            <v>160015.9</v>
          </cell>
          <cell r="DK4666">
            <v>0</v>
          </cell>
          <cell r="DL4666">
            <v>0</v>
          </cell>
          <cell r="DN4666">
            <v>0</v>
          </cell>
          <cell r="DO4666">
            <v>0</v>
          </cell>
          <cell r="DQ4666">
            <v>0</v>
          </cell>
          <cell r="DR4666">
            <v>0</v>
          </cell>
          <cell r="DU4666">
            <v>11</v>
          </cell>
          <cell r="DV4666">
            <v>160015.9</v>
          </cell>
          <cell r="EA4666" t="str">
            <v>ГПЗ</v>
          </cell>
          <cell r="EF4666">
            <v>11</v>
          </cell>
          <cell r="EG4666">
            <v>160015.9</v>
          </cell>
          <cell r="EH4666" t="e">
            <v>#N/A</v>
          </cell>
          <cell r="EJ4666" t="str">
            <v>82</v>
          </cell>
          <cell r="EK4666" t="str">
            <v>ЗЦП</v>
          </cell>
          <cell r="EO4666" t="str">
            <v>СГМ</v>
          </cell>
          <cell r="EP4666" t="str">
            <v>ЦП</v>
          </cell>
          <cell r="ES4666" t="str">
            <v>12.2022</v>
          </cell>
          <cell r="ET4666" t="str">
            <v>471010000, Мангистауская область, Актау Г.А., г.Актау, промышленная зона, БМТС АО Каражанбасмунай</v>
          </cell>
          <cell r="EU4666" t="str">
            <v>С даты подписания договора в течение 75 календарных дней</v>
          </cell>
          <cell r="EW4666">
            <v>259929</v>
          </cell>
          <cell r="EX4666" t="str">
            <v>259929.490.000234</v>
          </cell>
          <cell r="EY4666" t="str">
            <v>Шприц</v>
          </cell>
          <cell r="EZ4666" t="str">
            <v>рычажный</v>
          </cell>
        </row>
        <row r="4667">
          <cell r="CI4667" t="str">
            <v>330-00993</v>
          </cell>
          <cell r="CJ4667" t="str">
            <v>Шприц: для смазки....~Gun-Grease: Lever Type;....</v>
          </cell>
          <cell r="CK4667" t="str">
            <v>ШТ</v>
          </cell>
          <cell r="CL4667" t="e">
            <v>#N/A</v>
          </cell>
          <cell r="CM4667" t="e">
            <v>#N/A</v>
          </cell>
          <cell r="CN4667">
            <v>14546.9</v>
          </cell>
          <cell r="CU4667">
            <v>0</v>
          </cell>
          <cell r="CV4667">
            <v>0</v>
          </cell>
          <cell r="CY4667">
            <v>61</v>
          </cell>
          <cell r="CZ4667">
            <v>887360.9</v>
          </cell>
          <cell r="DB4667">
            <v>0</v>
          </cell>
          <cell r="DC4667">
            <v>0</v>
          </cell>
          <cell r="DE4667">
            <v>0</v>
          </cell>
          <cell r="DF4667">
            <v>0</v>
          </cell>
          <cell r="DH4667">
            <v>0</v>
          </cell>
          <cell r="DI4667">
            <v>0</v>
          </cell>
          <cell r="DL4667">
            <v>0</v>
          </cell>
          <cell r="DN4667">
            <v>0</v>
          </cell>
          <cell r="DO4667">
            <v>0</v>
          </cell>
          <cell r="DR4667">
            <v>0</v>
          </cell>
          <cell r="DU4667">
            <v>61</v>
          </cell>
          <cell r="DV4667">
            <v>887360.9</v>
          </cell>
          <cell r="EA4667" t="str">
            <v>ГПЗ</v>
          </cell>
          <cell r="EF4667">
            <v>61</v>
          </cell>
          <cell r="EG4667">
            <v>887360.9</v>
          </cell>
          <cell r="EH4667" t="e">
            <v>#N/A</v>
          </cell>
          <cell r="EJ4667" t="str">
            <v>53-4</v>
          </cell>
          <cell r="EK4667" t="str">
            <v>ЗЦП</v>
          </cell>
          <cell r="EO4667" t="str">
            <v>СГМ</v>
          </cell>
          <cell r="EP4667" t="str">
            <v>ЦП</v>
          </cell>
          <cell r="ES4667" t="str">
            <v>01.2023</v>
          </cell>
          <cell r="ET4667" t="str">
            <v>475200000, Мангистауская область, Тупкараганский район, месторождение Каражанбас, база МТС АО Каражанбасмунай</v>
          </cell>
          <cell r="EU4667" t="str">
            <v>С даты подписания договора в течение 75 календарных дней</v>
          </cell>
          <cell r="EW4667" t="e">
            <v>#VALUE!</v>
          </cell>
          <cell r="EX4667" t="str">
            <v>259929.490.000234</v>
          </cell>
          <cell r="EY4667" t="str">
            <v>Шприц</v>
          </cell>
          <cell r="EZ4667" t="str">
            <v>рычажный</v>
          </cell>
        </row>
        <row r="4668">
          <cell r="CI4668" t="str">
            <v>330-00011</v>
          </cell>
          <cell r="CJ4668" t="str">
            <v>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v>
          </cell>
          <cell r="CK4668" t="str">
            <v>ШТ</v>
          </cell>
          <cell r="CL4668" t="e">
            <v>#N/A</v>
          </cell>
          <cell r="CM4668" t="e">
            <v>#N/A</v>
          </cell>
          <cell r="CN4668">
            <v>62400</v>
          </cell>
          <cell r="CO4668">
            <v>18</v>
          </cell>
          <cell r="CP4668">
            <v>18</v>
          </cell>
          <cell r="CQ4668" t="str">
            <v>сост</v>
          </cell>
          <cell r="CR4668">
            <v>5</v>
          </cell>
          <cell r="CS4668">
            <v>23</v>
          </cell>
          <cell r="CT4668">
            <v>18</v>
          </cell>
          <cell r="CU4668">
            <v>0</v>
          </cell>
          <cell r="CV4668">
            <v>5</v>
          </cell>
          <cell r="CW4668">
            <v>5</v>
          </cell>
          <cell r="CY4668">
            <v>10</v>
          </cell>
          <cell r="CZ4668">
            <v>624000</v>
          </cell>
          <cell r="DB4668">
            <v>0</v>
          </cell>
          <cell r="DC4668">
            <v>0</v>
          </cell>
          <cell r="DE4668">
            <v>0</v>
          </cell>
          <cell r="DF4668">
            <v>0</v>
          </cell>
          <cell r="DH4668">
            <v>5</v>
          </cell>
          <cell r="DI4668">
            <v>312000</v>
          </cell>
          <cell r="DK4668">
            <v>0</v>
          </cell>
          <cell r="DL4668">
            <v>0</v>
          </cell>
          <cell r="DN4668">
            <v>0</v>
          </cell>
          <cell r="DO4668">
            <v>0</v>
          </cell>
          <cell r="DQ4668">
            <v>0</v>
          </cell>
          <cell r="DR4668">
            <v>0</v>
          </cell>
          <cell r="DU4668">
            <v>5</v>
          </cell>
          <cell r="DV4668">
            <v>312000</v>
          </cell>
          <cell r="EA4668" t="str">
            <v>ГПЗ</v>
          </cell>
          <cell r="EF4668">
            <v>5</v>
          </cell>
          <cell r="EG4668">
            <v>312000</v>
          </cell>
          <cell r="EH4668" t="e">
            <v>#N/A</v>
          </cell>
          <cell r="EJ4668" t="str">
            <v>53-4</v>
          </cell>
          <cell r="EK4668" t="str">
            <v>ЗЦП</v>
          </cell>
          <cell r="EO4668" t="str">
            <v>СГМ</v>
          </cell>
          <cell r="EP4668" t="str">
            <v>ЦП</v>
          </cell>
          <cell r="ES4668" t="str">
            <v>01.2023</v>
          </cell>
          <cell r="ET4668" t="str">
            <v>471010000, Мангистауская область, Актау Г.А., г.Актау, промышленная зона, БМТС АО Каражанбасмунай</v>
          </cell>
          <cell r="EU4668" t="str">
            <v>С даты подписания договора в течение 60 календарных дней</v>
          </cell>
          <cell r="EW4668" t="e">
            <v>#VALUE!</v>
          </cell>
          <cell r="EX4668" t="str">
            <v>265133.900.000055</v>
          </cell>
          <cell r="EY4668" t="str">
            <v>Штангенциркуль</v>
          </cell>
          <cell r="EZ4668" t="str">
            <v>ШЦ-I</v>
          </cell>
        </row>
        <row r="4669">
          <cell r="CI4669" t="str">
            <v>330-00006</v>
          </cell>
          <cell r="CJ4669"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грамм,в пластмассовом кейсе, p/n 505-644-50 (аналог 330-01530)....Caliper:dial, measuring range  0-8", accuracy  ± 001", graduation 0.001", inplastic case, p/n 505-644-50....</v>
          </cell>
          <cell r="CK4669" t="str">
            <v>ШТ</v>
          </cell>
          <cell r="CL4669" t="e">
            <v>#N/A</v>
          </cell>
          <cell r="CM4669" t="e">
            <v>#N/A</v>
          </cell>
          <cell r="CN4669">
            <v>56945.54</v>
          </cell>
          <cell r="CO4669">
            <v>4</v>
          </cell>
          <cell r="CP4669">
            <v>4</v>
          </cell>
          <cell r="CQ4669" t="str">
            <v>сост</v>
          </cell>
          <cell r="CR4669">
            <v>2</v>
          </cell>
          <cell r="CS4669">
            <v>4</v>
          </cell>
          <cell r="CT4669">
            <v>2</v>
          </cell>
          <cell r="CU4669">
            <v>2</v>
          </cell>
          <cell r="CV4669">
            <v>0</v>
          </cell>
          <cell r="CW4669">
            <v>0</v>
          </cell>
          <cell r="CY4669">
            <v>1</v>
          </cell>
          <cell r="CZ4669">
            <v>56945.54</v>
          </cell>
          <cell r="DB4669">
            <v>0</v>
          </cell>
          <cell r="DC4669">
            <v>0</v>
          </cell>
          <cell r="DE4669">
            <v>0</v>
          </cell>
          <cell r="DF4669">
            <v>0</v>
          </cell>
          <cell r="DH4669">
            <v>0</v>
          </cell>
          <cell r="DI4669">
            <v>0</v>
          </cell>
          <cell r="DL4669">
            <v>0</v>
          </cell>
          <cell r="DN4669">
            <v>0</v>
          </cell>
          <cell r="DO4669">
            <v>0</v>
          </cell>
          <cell r="DR4669">
            <v>0</v>
          </cell>
          <cell r="DU4669">
            <v>1</v>
          </cell>
          <cell r="DV4669">
            <v>56945.54</v>
          </cell>
          <cell r="EA4669" t="str">
            <v>ГПЗ</v>
          </cell>
          <cell r="EF4669">
            <v>1</v>
          </cell>
          <cell r="EG4669">
            <v>56945.54</v>
          </cell>
          <cell r="EH4669" t="e">
            <v>#N/A</v>
          </cell>
          <cell r="EJ4669" t="str">
            <v>53-9</v>
          </cell>
          <cell r="EK4669" t="str">
            <v>ЗЦП</v>
          </cell>
          <cell r="EO4669" t="str">
            <v>СГМ</v>
          </cell>
          <cell r="EP4669" t="str">
            <v>ЦП</v>
          </cell>
          <cell r="ES4669" t="str">
            <v>02.2023</v>
          </cell>
          <cell r="ET4669" t="str">
            <v>471010000, Мангистауская область, Актау Г.А., г.Актау, промышленная зона, БМТС АО Каражанбасмунай</v>
          </cell>
          <cell r="EU4669" t="str">
            <v>С даты подписания договора в течение 60 календарных дней</v>
          </cell>
          <cell r="EW4669" t="e">
            <v>#VALUE!</v>
          </cell>
          <cell r="EX4669" t="str">
            <v>265133.900.000059</v>
          </cell>
          <cell r="EY4669" t="str">
            <v>Штангенциркуль</v>
          </cell>
          <cell r="EZ4669" t="str">
            <v>ШЦЦ</v>
          </cell>
        </row>
        <row r="4670">
          <cell r="CI4670" t="str">
            <v>330-01270</v>
          </cell>
          <cell r="CJ4670" t="str">
            <v>Штангенциркуль: цифровой, электронный, со встроенной шкалой ABSOLUTE, возможность измерений как  миллиметрах так и в дюймах, диапазон измерения 0-6"/0-150мм, точноcть +/-0.001", разрешение - 0.0005"/0.01 мм, высота цифр на дисплее - 9мм, срок службы батарей - 20 000 часов, длина губок - 40мм, общая длина - 233мм, вес 168 грамм, материал нержавеющая сталь, в комплекте - твердый футляр, заводской сертификат, батарея SR -44, инструкция, p/n 500-196-20 ....~Caliper: digital, electronic, with built scale ABSOLUTE, possibility of measuring as millimeters and inches, measuring range of 0-6 "/ 0-150mm, accuracy + / -0.001", resolution - 0.0005 "/ 0.01 mm, digit height on display - 9mm, battery life - 20,000 hours, jaws length - 40 mm, total length - 233mm, weight 168 grams, material stainless steel, c/w - hard case, factory certificate, battery SR -44, manual, p/n 500-196-20....</v>
          </cell>
          <cell r="CK4670" t="str">
            <v>ШТ</v>
          </cell>
          <cell r="CL4670" t="e">
            <v>#N/A</v>
          </cell>
          <cell r="CM4670" t="e">
            <v>#N/A</v>
          </cell>
          <cell r="CN4670">
            <v>49800</v>
          </cell>
          <cell r="CO4670">
            <v>24</v>
          </cell>
          <cell r="CP4670">
            <v>24</v>
          </cell>
          <cell r="CQ4670" t="str">
            <v>сост</v>
          </cell>
          <cell r="CR4670">
            <v>12</v>
          </cell>
          <cell r="CS4670">
            <v>24</v>
          </cell>
          <cell r="CT4670">
            <v>12</v>
          </cell>
          <cell r="CU4670">
            <v>12</v>
          </cell>
          <cell r="CV4670">
            <v>0</v>
          </cell>
          <cell r="CW4670">
            <v>0</v>
          </cell>
          <cell r="CY4670">
            <v>11</v>
          </cell>
          <cell r="CZ4670">
            <v>547800</v>
          </cell>
          <cell r="DB4670">
            <v>0</v>
          </cell>
          <cell r="DC4670">
            <v>0</v>
          </cell>
          <cell r="DE4670">
            <v>0</v>
          </cell>
          <cell r="DF4670">
            <v>0</v>
          </cell>
          <cell r="DH4670">
            <v>0</v>
          </cell>
          <cell r="DI4670">
            <v>0</v>
          </cell>
          <cell r="DL4670">
            <v>0</v>
          </cell>
          <cell r="DN4670">
            <v>0</v>
          </cell>
          <cell r="DO4670">
            <v>0</v>
          </cell>
          <cell r="DR4670">
            <v>0</v>
          </cell>
          <cell r="DU4670">
            <v>11</v>
          </cell>
          <cell r="DV4670">
            <v>547800</v>
          </cell>
          <cell r="EA4670" t="str">
            <v>ГПЗ</v>
          </cell>
          <cell r="EF4670">
            <v>11</v>
          </cell>
          <cell r="EG4670">
            <v>547800</v>
          </cell>
          <cell r="EH4670" t="e">
            <v>#N/A</v>
          </cell>
          <cell r="EJ4670" t="str">
            <v>53-4</v>
          </cell>
          <cell r="EK4670" t="str">
            <v>ЗЦП</v>
          </cell>
          <cell r="EO4670" t="str">
            <v>СГМ</v>
          </cell>
          <cell r="EP4670" t="str">
            <v>ЦП</v>
          </cell>
          <cell r="ES4670" t="str">
            <v>01.2023</v>
          </cell>
          <cell r="ET4670" t="str">
            <v>475200000, Мангистауская область, Тупкараганский район, месторождение Каражанбас, база МТС АО Каражанбасмунай</v>
          </cell>
          <cell r="EU4670" t="str">
            <v>С даты подписания договора в течение 60 календарных дней</v>
          </cell>
          <cell r="EW4670" t="e">
            <v>#VALUE!</v>
          </cell>
          <cell r="EX4670" t="str">
            <v>265133.900.000062</v>
          </cell>
          <cell r="EY4670" t="str">
            <v>Штангенциркуль</v>
          </cell>
          <cell r="EZ4670" t="str">
            <v>электронный</v>
          </cell>
        </row>
        <row r="4671">
          <cell r="CI4671" t="str">
            <v>330-01768</v>
          </cell>
          <cell r="CJ4671" t="str">
            <v>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v>
          </cell>
          <cell r="CK4671" t="str">
            <v>ШТ</v>
          </cell>
          <cell r="CL4671" t="e">
            <v>#N/A</v>
          </cell>
          <cell r="CM4671" t="e">
            <v>#N/A</v>
          </cell>
          <cell r="CN4671">
            <v>73504.5</v>
          </cell>
          <cell r="CO4671">
            <v>0</v>
          </cell>
          <cell r="CP4671">
            <v>0</v>
          </cell>
          <cell r="CQ4671" t="e">
            <v>#N/A</v>
          </cell>
          <cell r="CR4671">
            <v>0</v>
          </cell>
          <cell r="CS4671">
            <v>0</v>
          </cell>
          <cell r="CT4671">
            <v>0</v>
          </cell>
          <cell r="CU4671">
            <v>0</v>
          </cell>
          <cell r="CV4671">
            <v>0</v>
          </cell>
          <cell r="CW4671">
            <v>0</v>
          </cell>
          <cell r="CY4671">
            <v>6</v>
          </cell>
          <cell r="CZ4671">
            <v>441027</v>
          </cell>
          <cell r="DB4671">
            <v>0</v>
          </cell>
          <cell r="DC4671">
            <v>0</v>
          </cell>
          <cell r="DF4671">
            <v>0</v>
          </cell>
          <cell r="DG4671" t="str">
            <v>Нет в бюджете 2023г.</v>
          </cell>
          <cell r="DH4671">
            <v>0</v>
          </cell>
          <cell r="DI4671">
            <v>0</v>
          </cell>
          <cell r="DK4671">
            <v>0</v>
          </cell>
          <cell r="DL4671">
            <v>0</v>
          </cell>
          <cell r="DN4671">
            <v>0</v>
          </cell>
          <cell r="DO4671">
            <v>0</v>
          </cell>
          <cell r="DQ4671">
            <v>0</v>
          </cell>
          <cell r="DR4671">
            <v>0</v>
          </cell>
          <cell r="DU4671">
            <v>6</v>
          </cell>
          <cell r="DV4671">
            <v>441027</v>
          </cell>
          <cell r="EA4671" t="str">
            <v>ГПЗ</v>
          </cell>
          <cell r="EF4671">
            <v>6</v>
          </cell>
          <cell r="EG4671">
            <v>441027</v>
          </cell>
          <cell r="EH4671" t="e">
            <v>#N/A</v>
          </cell>
          <cell r="EJ4671" t="str">
            <v>53</v>
          </cell>
          <cell r="EK4671" t="str">
            <v>ЗЦП</v>
          </cell>
          <cell r="EM4671">
            <v>315</v>
          </cell>
          <cell r="EO4671" t="str">
            <v>СГМ</v>
          </cell>
          <cell r="EP4671" t="str">
            <v>ЦП</v>
          </cell>
          <cell r="ES4671" t="str">
            <v>09.2022</v>
          </cell>
          <cell r="ET4671" t="str">
            <v>471010000, Мангистауская область, Актау Г.А., г.Актау, промышленная зона, БМТС АО Каражанбасмунай</v>
          </cell>
          <cell r="EU4671" t="str">
            <v>с 01.2023 по 03.2023</v>
          </cell>
          <cell r="EV4671" t="str">
            <v>ок</v>
          </cell>
          <cell r="EW4671">
            <v>265133</v>
          </cell>
          <cell r="EX4671" t="str">
            <v>265133.900.000057</v>
          </cell>
          <cell r="EY4671" t="str">
            <v>Штангенциркуль</v>
          </cell>
          <cell r="EZ4671" t="str">
            <v>ШЦ-II</v>
          </cell>
        </row>
        <row r="4672">
          <cell r="CI4672" t="str">
            <v>190-08329</v>
          </cell>
          <cell r="CJ4672" t="str">
            <v>Шток: поршня 3.50 STEEL THICK 20.056 LONG, C-0029, Ariel compressor, Enerflex Systems....Rod: Piston. 3.50 STEEL THICK 20.056 LONG,C-0029, Ariel compressor, Enerflex Systems....</v>
          </cell>
          <cell r="CK4672" t="str">
            <v>ШТ</v>
          </cell>
          <cell r="CL4672" t="e">
            <v>#N/A</v>
          </cell>
          <cell r="CM4672" t="e">
            <v>#N/A</v>
          </cell>
          <cell r="CN4672">
            <v>1143600</v>
          </cell>
          <cell r="CO4672">
            <v>0</v>
          </cell>
          <cell r="CP4672">
            <v>0</v>
          </cell>
          <cell r="CQ4672" t="e">
            <v>#N/A</v>
          </cell>
          <cell r="CR4672">
            <v>0</v>
          </cell>
          <cell r="CS4672">
            <v>0</v>
          </cell>
          <cell r="CT4672">
            <v>0</v>
          </cell>
          <cell r="CU4672">
            <v>0</v>
          </cell>
          <cell r="CV4672">
            <v>0</v>
          </cell>
          <cell r="CW4672">
            <v>0</v>
          </cell>
          <cell r="CY4672">
            <v>1</v>
          </cell>
          <cell r="CZ4672">
            <v>1143600</v>
          </cell>
          <cell r="DB4672">
            <v>0</v>
          </cell>
          <cell r="DC4672">
            <v>0</v>
          </cell>
          <cell r="DE4672">
            <v>0</v>
          </cell>
          <cell r="DF4672">
            <v>0</v>
          </cell>
          <cell r="DH4672">
            <v>0</v>
          </cell>
          <cell r="DI4672">
            <v>0</v>
          </cell>
          <cell r="DK4672">
            <v>0</v>
          </cell>
          <cell r="DL4672">
            <v>0</v>
          </cell>
          <cell r="DN4672">
            <v>0</v>
          </cell>
          <cell r="DO4672">
            <v>0</v>
          </cell>
          <cell r="DR4672">
            <v>0</v>
          </cell>
          <cell r="DU4672">
            <v>1</v>
          </cell>
          <cell r="DV4672">
            <v>1143600</v>
          </cell>
          <cell r="DW4672" t="str">
            <v>передан</v>
          </cell>
          <cell r="DX4672" t="str">
            <v>Направлено 13.01.2023</v>
          </cell>
          <cell r="EA4672" t="str">
            <v>ГПЗ</v>
          </cell>
          <cell r="EF4672">
            <v>1</v>
          </cell>
          <cell r="EG4672">
            <v>1143600</v>
          </cell>
          <cell r="EH4672" t="e">
            <v>#N/A</v>
          </cell>
          <cell r="EJ4672" t="str">
            <v>17-1</v>
          </cell>
          <cell r="EK4672" t="str">
            <v>ОТ</v>
          </cell>
          <cell r="EO4672" t="str">
            <v>СГМ</v>
          </cell>
          <cell r="EP4672" t="str">
            <v>ОТП</v>
          </cell>
          <cell r="ES4672" t="str">
            <v>04.2023</v>
          </cell>
          <cell r="ET4672" t="str">
            <v>475200000, Мангистауская область, Тупкараганский район, месторождение Каражанбас, база МТС АО Каражанбасмунай</v>
          </cell>
          <cell r="EU4672" t="str">
            <v>С даты подписания договора в течение 90 календарных дней</v>
          </cell>
          <cell r="EV4672" t="str">
            <v>ок</v>
          </cell>
          <cell r="EW4672">
            <v>281332</v>
          </cell>
          <cell r="EX4672" t="str">
            <v>281332.000.000178</v>
          </cell>
          <cell r="EY4672" t="str">
            <v>Шток</v>
          </cell>
          <cell r="EZ4672" t="str">
            <v>для поршня компрессора</v>
          </cell>
        </row>
        <row r="4673">
          <cell r="CI4673" t="str">
            <v>190-08722</v>
          </cell>
          <cell r="CJ4673" t="str">
            <v>Шток: поршня АНБ-125, длина 880мм, посадочное место поршня - прямое, диаметр-45мм</v>
          </cell>
          <cell r="CK4673" t="str">
            <v>ШТ</v>
          </cell>
          <cell r="CL4673" t="e">
            <v>#N/A</v>
          </cell>
          <cell r="CM4673" t="e">
            <v>#N/A</v>
          </cell>
          <cell r="CN4673">
            <v>34416.879999999997</v>
          </cell>
          <cell r="CO4673">
            <v>40</v>
          </cell>
          <cell r="CP4673">
            <v>40</v>
          </cell>
          <cell r="CQ4673" t="str">
            <v>сост</v>
          </cell>
          <cell r="CR4673">
            <v>45</v>
          </cell>
          <cell r="CS4673">
            <v>40</v>
          </cell>
          <cell r="CT4673">
            <v>7</v>
          </cell>
          <cell r="CU4673">
            <v>33</v>
          </cell>
          <cell r="CV4673">
            <v>12</v>
          </cell>
          <cell r="CW4673">
            <v>0</v>
          </cell>
          <cell r="CY4673">
            <v>45</v>
          </cell>
          <cell r="CZ4673">
            <v>1548759.5999999999</v>
          </cell>
          <cell r="DB4673">
            <v>0</v>
          </cell>
          <cell r="DC4673">
            <v>0</v>
          </cell>
          <cell r="DE4673">
            <v>0</v>
          </cell>
          <cell r="DF4673">
            <v>0</v>
          </cell>
          <cell r="DH4673">
            <v>14</v>
          </cell>
          <cell r="DI4673">
            <v>481836.31999999995</v>
          </cell>
          <cell r="DK4673">
            <v>0</v>
          </cell>
          <cell r="DL4673">
            <v>0</v>
          </cell>
          <cell r="DN4673">
            <v>0</v>
          </cell>
          <cell r="DO4673">
            <v>0</v>
          </cell>
          <cell r="DQ4673">
            <v>0</v>
          </cell>
          <cell r="DR4673">
            <v>0</v>
          </cell>
          <cell r="DU4673">
            <v>31</v>
          </cell>
          <cell r="DV4673">
            <v>1066923.28</v>
          </cell>
          <cell r="EA4673" t="str">
            <v>ГПЗ</v>
          </cell>
          <cell r="EF4673">
            <v>31</v>
          </cell>
          <cell r="EG4673">
            <v>1066923.28</v>
          </cell>
          <cell r="EH4673" t="e">
            <v>#N/A</v>
          </cell>
          <cell r="EJ4673" t="str">
            <v>75</v>
          </cell>
          <cell r="EK4673" t="str">
            <v>ОТ</v>
          </cell>
          <cell r="EL4673" t="str">
            <v>МХБ/ТПФ</v>
          </cell>
          <cell r="EO4673" t="str">
            <v>СГМ</v>
          </cell>
          <cell r="EP4673" t="str">
            <v>ОТП</v>
          </cell>
          <cell r="ES4673" t="str">
            <v>10.2022</v>
          </cell>
          <cell r="ET4673" t="str">
            <v>475200000, Мангистауская область, Тупкараганский район, месторождение Каражанбас, база МТС АО Каражанбасмунай</v>
          </cell>
          <cell r="EU4673" t="str">
            <v>С даты подписания договора в течение 75 календарных дней</v>
          </cell>
          <cell r="EW4673">
            <v>281331</v>
          </cell>
          <cell r="EX4673" t="str">
            <v>281331.000.000131</v>
          </cell>
          <cell r="EY4673" t="str">
            <v>Шток</v>
          </cell>
          <cell r="EZ4673" t="str">
            <v>для насоса поршневого</v>
          </cell>
        </row>
        <row r="4674">
          <cell r="CI4674" t="str">
            <v>190-08722</v>
          </cell>
          <cell r="CJ4674" t="str">
            <v>Шток: поршня АНБ-125, длина 880мм, посадочное место поршня - прямое, диаметр-45мм</v>
          </cell>
          <cell r="CK4674" t="str">
            <v>ШТ</v>
          </cell>
          <cell r="CL4674" t="e">
            <v>#N/A</v>
          </cell>
          <cell r="CM4674" t="e">
            <v>#N/A</v>
          </cell>
          <cell r="CN4674">
            <v>34416.879999999997</v>
          </cell>
          <cell r="CU4674">
            <v>0</v>
          </cell>
          <cell r="CV4674">
            <v>0</v>
          </cell>
          <cell r="CY4674">
            <v>0</v>
          </cell>
          <cell r="CZ4674">
            <v>0</v>
          </cell>
          <cell r="DB4674">
            <v>0</v>
          </cell>
          <cell r="DC4674">
            <v>0</v>
          </cell>
          <cell r="DE4674">
            <v>0</v>
          </cell>
          <cell r="DF4674">
            <v>0</v>
          </cell>
          <cell r="DH4674">
            <v>0</v>
          </cell>
          <cell r="DI4674">
            <v>0</v>
          </cell>
          <cell r="DL4674">
            <v>0</v>
          </cell>
          <cell r="DN4674">
            <v>0</v>
          </cell>
          <cell r="DO4674">
            <v>0</v>
          </cell>
          <cell r="DR4674">
            <v>0</v>
          </cell>
          <cell r="DU4674">
            <v>0</v>
          </cell>
          <cell r="DV4674">
            <v>0</v>
          </cell>
          <cell r="EG4674">
            <v>0</v>
          </cell>
          <cell r="EH4674" t="e">
            <v>#N/A</v>
          </cell>
          <cell r="EL4674" t="str">
            <v>МХБ/ТПФ</v>
          </cell>
          <cell r="EO4674" t="str">
            <v>СГМ</v>
          </cell>
          <cell r="EP4674" t="e">
            <v>#N/A</v>
          </cell>
          <cell r="ES4674" t="e">
            <v>#N/A</v>
          </cell>
          <cell r="ET4674" t="str">
            <v>475200000, Мангистауская область, Тупкараганский район, месторождение Каражанбас, база МТС АО Каражанбасмунай</v>
          </cell>
          <cell r="EU4674" t="str">
            <v>С даты подписания договора в течение 75 календарных дней</v>
          </cell>
          <cell r="EW4674" t="e">
            <v>#VALUE!</v>
          </cell>
          <cell r="EX4674" t="str">
            <v>281331.000.000131</v>
          </cell>
          <cell r="EY4674" t="str">
            <v>Шток</v>
          </cell>
          <cell r="EZ4674" t="str">
            <v>для насоса поршневого</v>
          </cell>
        </row>
        <row r="4675">
          <cell r="CI4675" t="str">
            <v>190-05683</v>
          </cell>
          <cell r="CJ4675" t="str">
            <v>Шток: поршня для Sigma LPV 5-1/2" x 10" Pump, №212, p/n 703 35439 1....~Rod: Piston for Sigma LPV 5-1/2" x 10" Pump, #212, p/n 703 35439 1....</v>
          </cell>
          <cell r="CK4675" t="str">
            <v>ШТ</v>
          </cell>
          <cell r="CL4675" t="e">
            <v>#N/A</v>
          </cell>
          <cell r="CM4675" t="e">
            <v>#N/A</v>
          </cell>
          <cell r="CN4675">
            <v>130000</v>
          </cell>
          <cell r="CO4675">
            <v>304</v>
          </cell>
          <cell r="CP4675">
            <v>100</v>
          </cell>
          <cell r="CQ4675" t="str">
            <v>сост</v>
          </cell>
          <cell r="CR4675">
            <v>229</v>
          </cell>
          <cell r="CS4675">
            <v>102</v>
          </cell>
          <cell r="CT4675">
            <v>289</v>
          </cell>
          <cell r="CU4675">
            <v>15</v>
          </cell>
          <cell r="CV4675">
            <v>214</v>
          </cell>
          <cell r="CW4675">
            <v>114</v>
          </cell>
          <cell r="CY4675">
            <v>260</v>
          </cell>
          <cell r="CZ4675">
            <v>33800000</v>
          </cell>
          <cell r="DB4675">
            <v>0</v>
          </cell>
          <cell r="DC4675">
            <v>0</v>
          </cell>
          <cell r="DE4675">
            <v>0</v>
          </cell>
          <cell r="DF4675">
            <v>0</v>
          </cell>
          <cell r="DH4675">
            <v>113</v>
          </cell>
          <cell r="DI4675">
            <v>14690000</v>
          </cell>
          <cell r="DK4675">
            <v>0</v>
          </cell>
          <cell r="DL4675">
            <v>0</v>
          </cell>
          <cell r="DN4675">
            <v>0</v>
          </cell>
          <cell r="DO4675">
            <v>0</v>
          </cell>
          <cell r="DQ4675">
            <v>0</v>
          </cell>
          <cell r="DR4675">
            <v>0</v>
          </cell>
          <cell r="DU4675">
            <v>147</v>
          </cell>
          <cell r="DV4675">
            <v>19110000</v>
          </cell>
          <cell r="EA4675" t="str">
            <v>ГПЗ</v>
          </cell>
          <cell r="EF4675">
            <v>147</v>
          </cell>
          <cell r="EG4675">
            <v>19110000</v>
          </cell>
          <cell r="EH4675" t="e">
            <v>#N/A</v>
          </cell>
          <cell r="EJ4675" t="str">
            <v>55-2</v>
          </cell>
          <cell r="EK4675" t="str">
            <v>ОТ</v>
          </cell>
          <cell r="EL4675" t="str">
            <v>МХБ/ТПФ</v>
          </cell>
          <cell r="EM4675">
            <v>315</v>
          </cell>
          <cell r="EO4675" t="str">
            <v>СГМ</v>
          </cell>
          <cell r="EP4675" t="str">
            <v>ОТП</v>
          </cell>
          <cell r="ES4675" t="str">
            <v>01.2023</v>
          </cell>
          <cell r="ET4675" t="str">
            <v>475200000, Мангистауская область, Тупкараганский район, месторождение Каражанбас, база МТС АО Каражанбасмунай</v>
          </cell>
          <cell r="EU4675" t="str">
            <v>С даты подписания договора в течение 75 календарных дней</v>
          </cell>
          <cell r="EV4675" t="str">
            <v>ок</v>
          </cell>
          <cell r="EW4675">
            <v>281331</v>
          </cell>
          <cell r="EX4675" t="str">
            <v>281331.000.000131</v>
          </cell>
          <cell r="EY4675" t="str">
            <v>Шток</v>
          </cell>
          <cell r="EZ4675" t="str">
            <v>для насоса поршневого</v>
          </cell>
        </row>
        <row r="4676">
          <cell r="CI4676" t="str">
            <v>190-05683</v>
          </cell>
          <cell r="CJ4676" t="str">
            <v>Шток: поршня для Sigma LPV 5-1/2" x 10" Pump, №212, p/n 703 35439 1....~Rod: Piston for Sigma LPV 5-1/2" x 10" Pump, #212, p/n 703 35439 1....</v>
          </cell>
          <cell r="CK4676" t="str">
            <v>ШТ</v>
          </cell>
          <cell r="CL4676" t="e">
            <v>#N/A</v>
          </cell>
          <cell r="CM4676" t="e">
            <v>#N/A</v>
          </cell>
          <cell r="CN4676">
            <v>130000</v>
          </cell>
          <cell r="CU4676">
            <v>0</v>
          </cell>
          <cell r="CV4676">
            <v>0</v>
          </cell>
          <cell r="CY4676">
            <v>147</v>
          </cell>
          <cell r="CZ4676">
            <v>19110000</v>
          </cell>
          <cell r="DB4676">
            <v>0</v>
          </cell>
          <cell r="DC4676">
            <v>0</v>
          </cell>
          <cell r="DE4676">
            <v>0</v>
          </cell>
          <cell r="DF4676">
            <v>0</v>
          </cell>
          <cell r="DH4676">
            <v>0</v>
          </cell>
          <cell r="DI4676">
            <v>0</v>
          </cell>
          <cell r="DL4676">
            <v>0</v>
          </cell>
          <cell r="DN4676">
            <v>0</v>
          </cell>
          <cell r="DO4676">
            <v>0</v>
          </cell>
          <cell r="DR4676">
            <v>0</v>
          </cell>
          <cell r="DU4676">
            <v>147</v>
          </cell>
          <cell r="DV4676">
            <v>19110000</v>
          </cell>
          <cell r="EA4676" t="str">
            <v>доп.согл.</v>
          </cell>
          <cell r="EF4676">
            <v>147</v>
          </cell>
          <cell r="EG4676">
            <v>19110000</v>
          </cell>
          <cell r="EH4676" t="e">
            <v>#N/A</v>
          </cell>
          <cell r="EJ4676" t="str">
            <v>55-2</v>
          </cell>
          <cell r="EK4676" t="str">
            <v>доп.согл.</v>
          </cell>
          <cell r="EL4676" t="str">
            <v>МХБ/ТПФ</v>
          </cell>
          <cell r="EO4676" t="str">
            <v>СГМ</v>
          </cell>
          <cell r="EP4676" t="str">
            <v>ОТП</v>
          </cell>
          <cell r="ES4676" t="str">
            <v>01.2023</v>
          </cell>
          <cell r="ET4676" t="str">
            <v>475200000, Мангистауская область, Тупкараганский район, месторождение Каражанбас, база МТС АО Каражанбасмунай</v>
          </cell>
          <cell r="EU4676" t="str">
            <v>с 01.2023 по 03.2023</v>
          </cell>
          <cell r="EV4676" t="str">
            <v>ок</v>
          </cell>
          <cell r="EW4676">
            <v>281331</v>
          </cell>
          <cell r="EX4676" t="str">
            <v>281331.000.000131</v>
          </cell>
          <cell r="EY4676" t="str">
            <v>Шток</v>
          </cell>
          <cell r="EZ4676" t="str">
            <v>для насоса поршневого</v>
          </cell>
        </row>
        <row r="4677">
          <cell r="CI4677" t="str">
            <v>190-05621</v>
          </cell>
          <cell r="CJ4677" t="str">
            <v>Шток: поршня НБ-125, длина 750мм, посадочное место поршня - прямое</v>
          </cell>
          <cell r="CK4677" t="str">
            <v>ШТ</v>
          </cell>
          <cell r="CL4677" t="e">
            <v>#N/A</v>
          </cell>
          <cell r="CM4677" t="e">
            <v>#N/A</v>
          </cell>
          <cell r="CN4677">
            <v>42941.75</v>
          </cell>
          <cell r="CO4677">
            <v>124</v>
          </cell>
          <cell r="CP4677">
            <v>31</v>
          </cell>
          <cell r="CQ4677" t="str">
            <v>сост</v>
          </cell>
          <cell r="CR4677">
            <v>3</v>
          </cell>
          <cell r="CS4677">
            <v>31</v>
          </cell>
          <cell r="CT4677">
            <v>73</v>
          </cell>
          <cell r="CU4677">
            <v>51</v>
          </cell>
          <cell r="CV4677">
            <v>-48</v>
          </cell>
          <cell r="CW4677">
            <v>0</v>
          </cell>
          <cell r="CY4677">
            <v>154</v>
          </cell>
          <cell r="CZ4677">
            <v>6613029.5</v>
          </cell>
          <cell r="DB4677">
            <v>0</v>
          </cell>
          <cell r="DC4677">
            <v>0</v>
          </cell>
          <cell r="DE4677">
            <v>0</v>
          </cell>
          <cell r="DF4677">
            <v>0</v>
          </cell>
          <cell r="DH4677">
            <v>0</v>
          </cell>
          <cell r="DI4677">
            <v>0</v>
          </cell>
          <cell r="DL4677">
            <v>0</v>
          </cell>
          <cell r="DN4677">
            <v>0</v>
          </cell>
          <cell r="DO4677">
            <v>0</v>
          </cell>
          <cell r="DR4677">
            <v>0</v>
          </cell>
          <cell r="DU4677">
            <v>154</v>
          </cell>
          <cell r="DV4677">
            <v>6613029.5</v>
          </cell>
          <cell r="EA4677" t="str">
            <v>ГПЗ</v>
          </cell>
          <cell r="EF4677">
            <v>154</v>
          </cell>
          <cell r="EG4677">
            <v>6613029.5</v>
          </cell>
          <cell r="EH4677" t="e">
            <v>#N/A</v>
          </cell>
          <cell r="EJ4677" t="str">
            <v>112</v>
          </cell>
          <cell r="EK4677" t="str">
            <v>ОТ</v>
          </cell>
          <cell r="EL4677" t="str">
            <v>МХБ/ТПФ</v>
          </cell>
          <cell r="EO4677" t="str">
            <v>СГМ</v>
          </cell>
          <cell r="EP4677" t="str">
            <v>ОТП</v>
          </cell>
          <cell r="ES4677" t="str">
            <v>04.2023</v>
          </cell>
          <cell r="ET4677" t="str">
            <v>475200000, Мангистауская область, Тупкараганский район, месторождение Каражанбас, база МТС АО Каражанбасмунай</v>
          </cell>
          <cell r="EU4677" t="str">
            <v>С даты подписания договора в течение 75 календарных дней</v>
          </cell>
          <cell r="EW4677" t="e">
            <v>#VALUE!</v>
          </cell>
          <cell r="EX4677" t="str">
            <v>281331.000.000131</v>
          </cell>
          <cell r="EY4677" t="str">
            <v>Шток</v>
          </cell>
          <cell r="EZ4677" t="str">
            <v>для насоса поршневого</v>
          </cell>
        </row>
        <row r="4678">
          <cell r="CI4678" t="str">
            <v>190-05609</v>
          </cell>
          <cell r="CJ4678" t="str">
            <v>Шток: поршня НБ-50, 110мм....~Rod-Piston: NB-50, 110mm....</v>
          </cell>
          <cell r="CK4678" t="str">
            <v>ШТ</v>
          </cell>
          <cell r="CL4678" t="e">
            <v>#N/A</v>
          </cell>
          <cell r="CM4678" t="e">
            <v>#N/A</v>
          </cell>
          <cell r="CN4678">
            <v>9300</v>
          </cell>
          <cell r="CO4678">
            <v>4</v>
          </cell>
          <cell r="CP4678">
            <v>4</v>
          </cell>
          <cell r="CQ4678" t="str">
            <v>со склада</v>
          </cell>
          <cell r="CR4678">
            <v>172</v>
          </cell>
          <cell r="CS4678">
            <v>0</v>
          </cell>
          <cell r="CT4678">
            <v>4</v>
          </cell>
          <cell r="CU4678">
            <v>0</v>
          </cell>
          <cell r="CV4678">
            <v>172</v>
          </cell>
          <cell r="CW4678">
            <v>172</v>
          </cell>
          <cell r="CY4678">
            <v>14</v>
          </cell>
          <cell r="CZ4678">
            <v>130200</v>
          </cell>
          <cell r="DB4678">
            <v>0</v>
          </cell>
          <cell r="DC4678">
            <v>0</v>
          </cell>
          <cell r="DE4678">
            <v>0</v>
          </cell>
          <cell r="DF4678">
            <v>0</v>
          </cell>
          <cell r="DH4678">
            <v>14</v>
          </cell>
          <cell r="DI4678">
            <v>130200</v>
          </cell>
          <cell r="DK4678">
            <v>0</v>
          </cell>
          <cell r="DL4678">
            <v>0</v>
          </cell>
          <cell r="DN4678">
            <v>0</v>
          </cell>
          <cell r="DO4678">
            <v>0</v>
          </cell>
          <cell r="DQ4678">
            <v>0</v>
          </cell>
          <cell r="DR4678">
            <v>0</v>
          </cell>
          <cell r="DU4678">
            <v>0</v>
          </cell>
          <cell r="DV4678">
            <v>0</v>
          </cell>
          <cell r="EA4678" t="str">
            <v>со склада</v>
          </cell>
          <cell r="EG4678">
            <v>0</v>
          </cell>
          <cell r="EH4678" t="e">
            <v>#N/A</v>
          </cell>
          <cell r="EL4678" t="str">
            <v>МХБ/ТПФ</v>
          </cell>
          <cell r="EO4678" t="str">
            <v>СГМ</v>
          </cell>
          <cell r="EP4678" t="e">
            <v>#N/A</v>
          </cell>
          <cell r="ES4678" t="e">
            <v>#N/A</v>
          </cell>
          <cell r="ET4678" t="str">
            <v>-</v>
          </cell>
          <cell r="EW4678" t="e">
            <v>#VALUE!</v>
          </cell>
          <cell r="EX4678" t="str">
            <v>281331.000.000134</v>
          </cell>
          <cell r="EY4678" t="str">
            <v>Шток</v>
          </cell>
          <cell r="EZ4678" t="str">
            <v>для бурового насоса</v>
          </cell>
        </row>
        <row r="4679">
          <cell r="CI4679" t="str">
            <v>190-06235</v>
          </cell>
          <cell r="CJ4679"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cell r="CK4679" t="str">
            <v>ШТ</v>
          </cell>
          <cell r="CL4679" t="e">
            <v>#N/A</v>
          </cell>
          <cell r="CM4679" t="e">
            <v>#N/A</v>
          </cell>
          <cell r="CN4679">
            <v>365961.82</v>
          </cell>
          <cell r="CO4679">
            <v>44</v>
          </cell>
          <cell r="CP4679">
            <v>44</v>
          </cell>
          <cell r="CQ4679" t="str">
            <v>сост</v>
          </cell>
          <cell r="CR4679">
            <v>31</v>
          </cell>
          <cell r="CS4679">
            <v>44</v>
          </cell>
          <cell r="CT4679">
            <v>13</v>
          </cell>
          <cell r="CU4679">
            <v>31</v>
          </cell>
          <cell r="CV4679">
            <v>0</v>
          </cell>
          <cell r="CW4679">
            <v>0</v>
          </cell>
          <cell r="CY4679">
            <v>66</v>
          </cell>
          <cell r="CZ4679">
            <v>24153480.120000001</v>
          </cell>
          <cell r="DB4679">
            <v>0</v>
          </cell>
          <cell r="DC4679">
            <v>0</v>
          </cell>
          <cell r="DE4679">
            <v>0</v>
          </cell>
          <cell r="DF4679">
            <v>0</v>
          </cell>
          <cell r="DH4679">
            <v>25</v>
          </cell>
          <cell r="DI4679">
            <v>9149045.5</v>
          </cell>
          <cell r="DK4679">
            <v>0</v>
          </cell>
          <cell r="DL4679">
            <v>0</v>
          </cell>
          <cell r="DN4679">
            <v>0</v>
          </cell>
          <cell r="DO4679">
            <v>0</v>
          </cell>
          <cell r="DQ4679">
            <v>0</v>
          </cell>
          <cell r="DR4679">
            <v>0</v>
          </cell>
          <cell r="DU4679">
            <v>41</v>
          </cell>
          <cell r="DV4679">
            <v>15004434.620000001</v>
          </cell>
          <cell r="EA4679" t="str">
            <v>ГПЗ</v>
          </cell>
          <cell r="EF4679">
            <v>41</v>
          </cell>
          <cell r="EG4679">
            <v>15004434.620000001</v>
          </cell>
          <cell r="EH4679" t="e">
            <v>#N/A</v>
          </cell>
          <cell r="EJ4679" t="str">
            <v>47</v>
          </cell>
          <cell r="EK4679" t="str">
            <v>ОТ</v>
          </cell>
          <cell r="EL4679" t="str">
            <v>ТПФ</v>
          </cell>
          <cell r="EM4679">
            <v>315</v>
          </cell>
          <cell r="EO4679" t="str">
            <v>СГМ</v>
          </cell>
          <cell r="EP4679" t="str">
            <v>ОТП</v>
          </cell>
          <cell r="ES4679" t="str">
            <v>09.2022</v>
          </cell>
          <cell r="ET4679" t="str">
            <v>475200000, Мангистауская область, Тупкараганский район, месторождение Каражанбас, база МТС АО Каражанбасмунай</v>
          </cell>
          <cell r="EU4679" t="str">
            <v>с 01.2023 по 03.2023</v>
          </cell>
          <cell r="EV4679" t="str">
            <v>ок</v>
          </cell>
          <cell r="EW4679">
            <v>281411</v>
          </cell>
          <cell r="EX4679" t="str">
            <v>281411.390.000005</v>
          </cell>
          <cell r="EY4679" t="str">
            <v>Клапан</v>
          </cell>
          <cell r="EZ4679" t="str">
            <v>регулирующий, стальной, размер 50-450 мм</v>
          </cell>
        </row>
        <row r="4680">
          <cell r="CI4680" t="str">
            <v>190-06235</v>
          </cell>
          <cell r="CJ4680"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cell r="CK4680" t="str">
            <v>ШТ</v>
          </cell>
          <cell r="CL4680" t="e">
            <v>#N/A</v>
          </cell>
          <cell r="CM4680" t="e">
            <v>#N/A</v>
          </cell>
          <cell r="CN4680">
            <v>365961.82</v>
          </cell>
          <cell r="CU4680">
            <v>0</v>
          </cell>
          <cell r="CV4680">
            <v>0</v>
          </cell>
          <cell r="CY4680">
            <v>0</v>
          </cell>
          <cell r="CZ4680">
            <v>0</v>
          </cell>
          <cell r="DB4680">
            <v>0</v>
          </cell>
          <cell r="DC4680">
            <v>0</v>
          </cell>
          <cell r="DE4680">
            <v>0</v>
          </cell>
          <cell r="DF4680">
            <v>0</v>
          </cell>
          <cell r="DH4680">
            <v>0</v>
          </cell>
          <cell r="DI4680">
            <v>0</v>
          </cell>
          <cell r="DL4680">
            <v>0</v>
          </cell>
          <cell r="DN4680">
            <v>0</v>
          </cell>
          <cell r="DO4680">
            <v>0</v>
          </cell>
          <cell r="DR4680">
            <v>0</v>
          </cell>
          <cell r="DU4680">
            <v>0</v>
          </cell>
          <cell r="DV4680">
            <v>0</v>
          </cell>
          <cell r="EG4680">
            <v>0</v>
          </cell>
          <cell r="EH4680" t="e">
            <v>#N/A</v>
          </cell>
          <cell r="EL4680" t="str">
            <v>ТПФ</v>
          </cell>
          <cell r="EO4680" t="str">
            <v>СГМ</v>
          </cell>
          <cell r="EP4680" t="e">
            <v>#N/A</v>
          </cell>
          <cell r="ES4680" t="e">
            <v>#N/A</v>
          </cell>
          <cell r="ET4680" t="str">
            <v>475200000, Мангистауская область, Тупкараганский район, месторождение Каражанбас, база МТС АО Каражанбасмунай</v>
          </cell>
          <cell r="EU4680" t="str">
            <v>с 01.2023 по 03.2023</v>
          </cell>
          <cell r="EW4680" t="e">
            <v>#VALUE!</v>
          </cell>
          <cell r="EX4680" t="str">
            <v>281411.390.000005</v>
          </cell>
          <cell r="EY4680" t="str">
            <v>Клапан</v>
          </cell>
          <cell r="EZ4680" t="str">
            <v>регулирующий, стальной, размер 50-450 мм</v>
          </cell>
        </row>
        <row r="4681">
          <cell r="CI4681" t="str">
            <v>330-00709</v>
          </cell>
          <cell r="CJ4681" t="str">
            <v>Щетка проволочная дисковая (круглая), диа щетки 6" x вал 5/8"-11, Osborn №26047, Acklands-Grainger P/N OSB26047....~Brush: Rugged knot-type wire wheel brush, 6" x 5/8"-11, Osborn 26047, Acklands-Grainger P/N OSB26047....</v>
          </cell>
          <cell r="CK4681" t="str">
            <v>ШТ</v>
          </cell>
          <cell r="CL4681" t="e">
            <v>#N/A</v>
          </cell>
          <cell r="CM4681" t="e">
            <v>#N/A</v>
          </cell>
          <cell r="CN4681">
            <v>1805</v>
          </cell>
          <cell r="CO4681">
            <v>50</v>
          </cell>
          <cell r="CP4681">
            <v>50</v>
          </cell>
          <cell r="CQ4681" t="str">
            <v>сост</v>
          </cell>
          <cell r="CR4681">
            <v>15</v>
          </cell>
          <cell r="CS4681">
            <v>50</v>
          </cell>
          <cell r="CT4681">
            <v>35</v>
          </cell>
          <cell r="CU4681">
            <v>15</v>
          </cell>
          <cell r="CV4681">
            <v>0</v>
          </cell>
          <cell r="CW4681">
            <v>0</v>
          </cell>
          <cell r="CY4681">
            <v>20</v>
          </cell>
          <cell r="CZ4681">
            <v>36100</v>
          </cell>
          <cell r="DB4681">
            <v>0</v>
          </cell>
          <cell r="DC4681">
            <v>0</v>
          </cell>
          <cell r="DE4681">
            <v>0</v>
          </cell>
          <cell r="DF4681">
            <v>0</v>
          </cell>
          <cell r="DH4681">
            <v>0</v>
          </cell>
          <cell r="DI4681">
            <v>0</v>
          </cell>
          <cell r="DK4681">
            <v>0</v>
          </cell>
          <cell r="DL4681">
            <v>0</v>
          </cell>
          <cell r="DN4681">
            <v>0</v>
          </cell>
          <cell r="DO4681">
            <v>0</v>
          </cell>
          <cell r="DQ4681">
            <v>0</v>
          </cell>
          <cell r="DR4681">
            <v>0</v>
          </cell>
          <cell r="DU4681">
            <v>20</v>
          </cell>
          <cell r="DV4681">
            <v>36100</v>
          </cell>
          <cell r="DX4681" t="str">
            <v>Проводится маркетинг цены/Направлено на МЦ в 07.06.2023г.</v>
          </cell>
          <cell r="DZ4681" t="str">
            <v>ЭМ</v>
          </cell>
          <cell r="EA4681" t="str">
            <v>ЭМ</v>
          </cell>
          <cell r="EG4681">
            <v>0</v>
          </cell>
          <cell r="EH4681" t="e">
            <v>#N/A</v>
          </cell>
          <cell r="EK4681" t="str">
            <v>ЭМ</v>
          </cell>
          <cell r="EM4681">
            <v>315</v>
          </cell>
          <cell r="EO4681" t="str">
            <v>СГМ</v>
          </cell>
          <cell r="EP4681" t="str">
            <v>ЭМ</v>
          </cell>
          <cell r="ES4681" t="str">
            <v>-</v>
          </cell>
          <cell r="ET4681" t="str">
            <v>471010000, Мангистауская область, Актау Г.А., г.Актау, промышленная зона, БМТС АО Каражанбасмунай</v>
          </cell>
          <cell r="EU4681" t="str">
            <v>с 01.2023 по 03.2023</v>
          </cell>
          <cell r="EV4681" t="str">
            <v>ок</v>
          </cell>
          <cell r="EW4681">
            <v>257330</v>
          </cell>
          <cell r="EX4681" t="str">
            <v>257330.930.000062</v>
          </cell>
          <cell r="EY4681" t="str">
            <v>Щетка</v>
          </cell>
          <cell r="EZ4681" t="str">
            <v>дисковая, металлическая</v>
          </cell>
        </row>
        <row r="4682">
          <cell r="CI4682" t="str">
            <v>330-01368</v>
          </cell>
          <cell r="CJ4682" t="str">
            <v>щетка проволочная металлическая 188</v>
          </cell>
          <cell r="CK4682" t="str">
            <v>ШТ</v>
          </cell>
          <cell r="CL4682" t="e">
            <v>#N/A</v>
          </cell>
          <cell r="CM4682" t="e">
            <v>#N/A</v>
          </cell>
          <cell r="CN4682">
            <v>1027.52</v>
          </cell>
          <cell r="CO4682">
            <v>50</v>
          </cell>
          <cell r="CP4682">
            <v>50</v>
          </cell>
          <cell r="CQ4682" t="str">
            <v>сост</v>
          </cell>
          <cell r="CR4682">
            <v>0</v>
          </cell>
          <cell r="CS4682">
            <v>50</v>
          </cell>
          <cell r="CT4682">
            <v>50</v>
          </cell>
          <cell r="CU4682">
            <v>0</v>
          </cell>
          <cell r="CV4682">
            <v>0</v>
          </cell>
          <cell r="CW4682">
            <v>0</v>
          </cell>
          <cell r="CY4682">
            <v>50</v>
          </cell>
          <cell r="CZ4682">
            <v>51376</v>
          </cell>
          <cell r="DB4682">
            <v>0</v>
          </cell>
          <cell r="DC4682">
            <v>0</v>
          </cell>
          <cell r="DE4682">
            <v>0</v>
          </cell>
          <cell r="DF4682">
            <v>0</v>
          </cell>
          <cell r="DH4682">
            <v>0</v>
          </cell>
          <cell r="DI4682">
            <v>0</v>
          </cell>
          <cell r="DL4682">
            <v>0</v>
          </cell>
          <cell r="DN4682">
            <v>0</v>
          </cell>
          <cell r="DO4682">
            <v>0</v>
          </cell>
          <cell r="DR4682">
            <v>0</v>
          </cell>
          <cell r="DU4682">
            <v>50</v>
          </cell>
          <cell r="DV4682">
            <v>51376</v>
          </cell>
          <cell r="EA4682" t="str">
            <v>ГПЗ</v>
          </cell>
          <cell r="EF4682">
            <v>50</v>
          </cell>
          <cell r="EG4682">
            <v>51376</v>
          </cell>
          <cell r="EH4682" t="e">
            <v>#N/A</v>
          </cell>
          <cell r="EJ4682" t="str">
            <v>53-9</v>
          </cell>
          <cell r="EK4682" t="str">
            <v>ЗЦП</v>
          </cell>
          <cell r="EO4682" t="str">
            <v>СГМ</v>
          </cell>
          <cell r="EP4682" t="str">
            <v>ЦП</v>
          </cell>
          <cell r="ES4682" t="str">
            <v>02.2023</v>
          </cell>
          <cell r="ET4682" t="str">
            <v>471010000, Мангистауская область, Актау Г.А., г.Актау, промышленная зона, БМТС АО Каражанбасмунай</v>
          </cell>
          <cell r="EU4682" t="str">
            <v>С даты подписания договора в течение 60 календарных дней</v>
          </cell>
          <cell r="EW4682" t="e">
            <v>#VALUE!</v>
          </cell>
          <cell r="EX4682" t="str">
            <v>257330.930.000011</v>
          </cell>
          <cell r="EY4682" t="str">
            <v>Щетка</v>
          </cell>
          <cell r="EZ4682" t="str">
            <v>ручная, металлическая</v>
          </cell>
        </row>
        <row r="4683">
          <cell r="CI4683" t="str">
            <v>330-00651</v>
          </cell>
          <cell r="CJ4683" t="str">
            <v>Щетка: графитовая, СВ-204, угольная, 2шт, запасная часть для угловойшлифовальной машины Makita 9069, п/н 191957-7....~Brush: graphite, CB-204, for abrasive machine Makita 9069, p/n 191957-7....</v>
          </cell>
          <cell r="CK4683" t="str">
            <v>ШТ</v>
          </cell>
          <cell r="CL4683" t="e">
            <v>#N/A</v>
          </cell>
          <cell r="CM4683" t="e">
            <v>#N/A</v>
          </cell>
          <cell r="CN4683">
            <v>1880</v>
          </cell>
          <cell r="CO4683">
            <v>50</v>
          </cell>
          <cell r="CP4683">
            <v>40</v>
          </cell>
          <cell r="CQ4683" t="str">
            <v>сост</v>
          </cell>
          <cell r="CR4683">
            <v>0</v>
          </cell>
          <cell r="CS4683">
            <v>40</v>
          </cell>
          <cell r="CT4683">
            <v>40</v>
          </cell>
          <cell r="CU4683">
            <v>10</v>
          </cell>
          <cell r="CV4683">
            <v>-10</v>
          </cell>
          <cell r="CW4683">
            <v>0</v>
          </cell>
          <cell r="CY4683">
            <v>37</v>
          </cell>
          <cell r="CZ4683">
            <v>69560</v>
          </cell>
          <cell r="DB4683">
            <v>0</v>
          </cell>
          <cell r="DC4683">
            <v>0</v>
          </cell>
          <cell r="DE4683">
            <v>0</v>
          </cell>
          <cell r="DF4683">
            <v>0</v>
          </cell>
          <cell r="DH4683">
            <v>0</v>
          </cell>
          <cell r="DI4683">
            <v>0</v>
          </cell>
          <cell r="DK4683">
            <v>0</v>
          </cell>
          <cell r="DL4683">
            <v>0</v>
          </cell>
          <cell r="DN4683">
            <v>0</v>
          </cell>
          <cell r="DO4683">
            <v>0</v>
          </cell>
          <cell r="DQ4683">
            <v>0</v>
          </cell>
          <cell r="DR4683">
            <v>0</v>
          </cell>
          <cell r="DU4683">
            <v>37</v>
          </cell>
          <cell r="DV4683">
            <v>69560</v>
          </cell>
          <cell r="EA4683" t="str">
            <v>ГПЗ</v>
          </cell>
          <cell r="EF4683">
            <v>37</v>
          </cell>
          <cell r="EG4683">
            <v>69560</v>
          </cell>
          <cell r="EH4683" t="e">
            <v>#N/A</v>
          </cell>
          <cell r="EJ4683" t="str">
            <v>53-1</v>
          </cell>
          <cell r="EK4683" t="str">
            <v>ЗЦП</v>
          </cell>
          <cell r="EL4683" t="str">
            <v>МХБ/ТПФ</v>
          </cell>
          <cell r="EO4683" t="str">
            <v>СГМ</v>
          </cell>
          <cell r="EP4683" t="str">
            <v>ЦП</v>
          </cell>
          <cell r="ES4683" t="str">
            <v>10.2022</v>
          </cell>
          <cell r="ET4683" t="str">
            <v>471010000, Мангистауская область, Актау Г.А., г.Актау, промышленная зона, БМТС АО Каражанбасмунай</v>
          </cell>
          <cell r="EU4683" t="str">
            <v>С даты подписания договора в течение 75 календарных дней</v>
          </cell>
          <cell r="EW4683">
            <v>279013</v>
          </cell>
          <cell r="EX4683" t="str">
            <v>279013.900.000019</v>
          </cell>
          <cell r="EY4683" t="str">
            <v>Щетка</v>
          </cell>
          <cell r="EZ4683" t="str">
            <v>электрографитовая</v>
          </cell>
        </row>
        <row r="4684">
          <cell r="CI4684" t="str">
            <v>330-00651</v>
          </cell>
          <cell r="CJ4684" t="str">
            <v>Щетка: графитовая, СВ-204, угольная, 2шт, запасная часть для угловойшлифовальной машины Makita 9069, п/н 191957-7....~Brush: graphite, CB-204, for abrasive machine Makita 9069, p/n 191957-7....</v>
          </cell>
          <cell r="CK4684" t="str">
            <v>ШТ</v>
          </cell>
          <cell r="CL4684" t="e">
            <v>#N/A</v>
          </cell>
          <cell r="CM4684" t="e">
            <v>#N/A</v>
          </cell>
          <cell r="CN4684">
            <v>1880</v>
          </cell>
          <cell r="CU4684">
            <v>0</v>
          </cell>
          <cell r="CV4684">
            <v>0</v>
          </cell>
          <cell r="CY4684">
            <v>22</v>
          </cell>
          <cell r="CZ4684">
            <v>41360</v>
          </cell>
          <cell r="DB4684">
            <v>0</v>
          </cell>
          <cell r="DC4684">
            <v>0</v>
          </cell>
          <cell r="DE4684">
            <v>0</v>
          </cell>
          <cell r="DF4684">
            <v>0</v>
          </cell>
          <cell r="DH4684">
            <v>0</v>
          </cell>
          <cell r="DI4684">
            <v>0</v>
          </cell>
          <cell r="DL4684">
            <v>0</v>
          </cell>
          <cell r="DN4684">
            <v>0</v>
          </cell>
          <cell r="DO4684">
            <v>0</v>
          </cell>
          <cell r="DR4684">
            <v>0</v>
          </cell>
          <cell r="DU4684">
            <v>22</v>
          </cell>
          <cell r="DV4684">
            <v>41360</v>
          </cell>
          <cell r="EA4684" t="str">
            <v>доп.согл.</v>
          </cell>
          <cell r="EF4684">
            <v>22</v>
          </cell>
          <cell r="EG4684">
            <v>41360</v>
          </cell>
          <cell r="EH4684" t="e">
            <v>#N/A</v>
          </cell>
          <cell r="EJ4684" t="str">
            <v>53-10</v>
          </cell>
          <cell r="EK4684" t="str">
            <v>доп.согл.</v>
          </cell>
          <cell r="EL4684" t="str">
            <v>МХБ/ТПФ</v>
          </cell>
          <cell r="EO4684" t="str">
            <v>СГМ</v>
          </cell>
          <cell r="EP4684" t="str">
            <v>ЦП</v>
          </cell>
          <cell r="ES4684" t="str">
            <v>10.2022</v>
          </cell>
          <cell r="ET4684" t="str">
            <v>471010000, Мангистауская область, Актау Г.А., г.Актау, промышленная зона, БМТС АО Каражанбасмунай</v>
          </cell>
          <cell r="EU4684" t="str">
            <v>С даты подписания договора в течение 75 календарных дней</v>
          </cell>
          <cell r="EW4684" t="e">
            <v>#VALUE!</v>
          </cell>
          <cell r="EX4684" t="str">
            <v>279013.900.000019</v>
          </cell>
          <cell r="EY4684" t="str">
            <v>Щетка</v>
          </cell>
          <cell r="EZ4684" t="str">
            <v>электрографитовая</v>
          </cell>
        </row>
        <row r="4685">
          <cell r="CI4685" t="str">
            <v>270-01372</v>
          </cell>
          <cell r="CJ4685" t="str">
            <v>Щетка: графитовая, электрическая СВ-124, для болгарки Makita, п/н191945-4....~Brush: Electrical СВ-124, for grinder Makita, p/n 191945-4....</v>
          </cell>
          <cell r="CK4685" t="str">
            <v>КОР</v>
          </cell>
          <cell r="CL4685" t="e">
            <v>#N/A</v>
          </cell>
          <cell r="CM4685" t="e">
            <v>#N/A</v>
          </cell>
          <cell r="CN4685">
            <v>2739.29</v>
          </cell>
          <cell r="CO4685">
            <v>40</v>
          </cell>
          <cell r="CP4685">
            <v>40</v>
          </cell>
          <cell r="CQ4685" t="str">
            <v>сост</v>
          </cell>
          <cell r="CR4685">
            <v>0</v>
          </cell>
          <cell r="CS4685">
            <v>40</v>
          </cell>
          <cell r="CT4685">
            <v>40</v>
          </cell>
          <cell r="CU4685">
            <v>0</v>
          </cell>
          <cell r="CV4685">
            <v>0</v>
          </cell>
          <cell r="CW4685">
            <v>0</v>
          </cell>
          <cell r="CY4685">
            <v>40</v>
          </cell>
          <cell r="CZ4685">
            <v>109571.6</v>
          </cell>
          <cell r="DB4685">
            <v>0</v>
          </cell>
          <cell r="DC4685">
            <v>0</v>
          </cell>
          <cell r="DE4685">
            <v>0</v>
          </cell>
          <cell r="DF4685">
            <v>0</v>
          </cell>
          <cell r="DH4685">
            <v>0</v>
          </cell>
          <cell r="DI4685">
            <v>0</v>
          </cell>
          <cell r="DK4685">
            <v>0</v>
          </cell>
          <cell r="DL4685">
            <v>0</v>
          </cell>
          <cell r="DN4685">
            <v>0</v>
          </cell>
          <cell r="DO4685">
            <v>0</v>
          </cell>
          <cell r="DR4685">
            <v>0</v>
          </cell>
          <cell r="DU4685">
            <v>40</v>
          </cell>
          <cell r="DV4685">
            <v>109571.6</v>
          </cell>
          <cell r="DW4685" t="str">
            <v>передан</v>
          </cell>
          <cell r="DX4685" t="str">
            <v>Направлено 13.01.2023</v>
          </cell>
          <cell r="EA4685" t="str">
            <v>ГПЗ</v>
          </cell>
          <cell r="EF4685">
            <v>40</v>
          </cell>
          <cell r="EG4685">
            <v>109571.6</v>
          </cell>
          <cell r="EH4685" t="e">
            <v>#N/A</v>
          </cell>
          <cell r="EJ4685" t="str">
            <v>111</v>
          </cell>
          <cell r="EK4685" t="str">
            <v>ЗЦП</v>
          </cell>
          <cell r="EL4685" t="str">
            <v>МХБ/ТПФ</v>
          </cell>
          <cell r="EM4685">
            <v>315</v>
          </cell>
          <cell r="EO4685" t="str">
            <v>СГМ</v>
          </cell>
          <cell r="EP4685" t="str">
            <v>ЦП</v>
          </cell>
          <cell r="ES4685" t="str">
            <v>03.2023</v>
          </cell>
          <cell r="ET4685" t="str">
            <v>471010000, Мангистауская область, Актау Г.А., г.Актау, промышленная зона, БМТС АО Каражанбасмунай</v>
          </cell>
          <cell r="EU4685" t="str">
            <v>С даты подписания договора в течение 75 календарных дней</v>
          </cell>
          <cell r="EV4685" t="str">
            <v>ок</v>
          </cell>
          <cell r="EW4685">
            <v>279013</v>
          </cell>
          <cell r="EX4685" t="str">
            <v>279013.900.000019</v>
          </cell>
          <cell r="EY4685" t="str">
            <v>Щетка</v>
          </cell>
          <cell r="EZ4685" t="str">
            <v>электрографитовая</v>
          </cell>
        </row>
        <row r="4686">
          <cell r="CI4686" t="str">
            <v>190-06921</v>
          </cell>
          <cell r="CJ4686" t="str">
            <v>Щетка: графитовая, электрическая СВ-155, 2шт, для болгарки Makita....~Brush:Electrical СВ-155, for grinder Makita....</v>
          </cell>
          <cell r="CK4686" t="str">
            <v>ШТ</v>
          </cell>
          <cell r="CL4686" t="e">
            <v>#N/A</v>
          </cell>
          <cell r="CM4686" t="e">
            <v>#N/A</v>
          </cell>
          <cell r="CN4686">
            <v>2607.6</v>
          </cell>
          <cell r="CO4686">
            <v>40</v>
          </cell>
          <cell r="CP4686">
            <v>40</v>
          </cell>
          <cell r="CQ4686" t="str">
            <v>сост</v>
          </cell>
          <cell r="CR4686">
            <v>0</v>
          </cell>
          <cell r="CS4686">
            <v>40</v>
          </cell>
          <cell r="CT4686">
            <v>40</v>
          </cell>
          <cell r="CU4686">
            <v>0</v>
          </cell>
          <cell r="CV4686">
            <v>0</v>
          </cell>
          <cell r="CW4686">
            <v>0</v>
          </cell>
          <cell r="CY4686">
            <v>25</v>
          </cell>
          <cell r="CZ4686">
            <v>65190</v>
          </cell>
          <cell r="DB4686">
            <v>0</v>
          </cell>
          <cell r="DC4686">
            <v>0</v>
          </cell>
          <cell r="DE4686">
            <v>0</v>
          </cell>
          <cell r="DF4686">
            <v>0</v>
          </cell>
          <cell r="DH4686">
            <v>0</v>
          </cell>
          <cell r="DI4686">
            <v>0</v>
          </cell>
          <cell r="DK4686">
            <v>0</v>
          </cell>
          <cell r="DL4686">
            <v>0</v>
          </cell>
          <cell r="DN4686">
            <v>0</v>
          </cell>
          <cell r="DO4686">
            <v>0</v>
          </cell>
          <cell r="DQ4686">
            <v>0</v>
          </cell>
          <cell r="DR4686">
            <v>0</v>
          </cell>
          <cell r="DU4686">
            <v>25</v>
          </cell>
          <cell r="DV4686">
            <v>65190</v>
          </cell>
          <cell r="EA4686" t="str">
            <v>ГПЗ</v>
          </cell>
          <cell r="EF4686">
            <v>25</v>
          </cell>
          <cell r="EG4686">
            <v>65190</v>
          </cell>
          <cell r="EH4686" t="e">
            <v>#N/A</v>
          </cell>
          <cell r="EJ4686" t="str">
            <v>53-1</v>
          </cell>
          <cell r="EK4686" t="str">
            <v>ЗЦП</v>
          </cell>
          <cell r="EL4686" t="str">
            <v>МХБ/ТПФ</v>
          </cell>
          <cell r="EO4686" t="str">
            <v>СГМ</v>
          </cell>
          <cell r="EP4686" t="str">
            <v>ЦП</v>
          </cell>
          <cell r="ES4686" t="str">
            <v>10.2022</v>
          </cell>
          <cell r="ET4686" t="str">
            <v>471010000, Мангистауская область, Актау Г.А., г.Актау, промышленная зона, БМТС АО Каражанбасмунай</v>
          </cell>
          <cell r="EU4686" t="str">
            <v>С даты подписания договора в течение 75 календарных дней</v>
          </cell>
          <cell r="EW4686">
            <v>279013</v>
          </cell>
          <cell r="EX4686" t="str">
            <v>279013.900.000019</v>
          </cell>
          <cell r="EY4686" t="str">
            <v>Щетка</v>
          </cell>
          <cell r="EZ4686" t="str">
            <v>электрографитовая</v>
          </cell>
        </row>
        <row r="4687">
          <cell r="CI4687" t="str">
            <v>190-06921</v>
          </cell>
          <cell r="CJ4687" t="str">
            <v>Щетка: графитовая, электрическая СВ-155, 2шт, для болгарки Makita....~Brush:Electrical СВ-155, for grinder Makita....</v>
          </cell>
          <cell r="CK4687" t="str">
            <v>ШТ</v>
          </cell>
          <cell r="CL4687" t="e">
            <v>#N/A</v>
          </cell>
          <cell r="CM4687" t="e">
            <v>#N/A</v>
          </cell>
          <cell r="CN4687">
            <v>2607.6</v>
          </cell>
          <cell r="CU4687">
            <v>0</v>
          </cell>
          <cell r="CV4687">
            <v>0</v>
          </cell>
          <cell r="CY4687">
            <v>15</v>
          </cell>
          <cell r="CZ4687">
            <v>39114</v>
          </cell>
          <cell r="DB4687">
            <v>0</v>
          </cell>
          <cell r="DC4687">
            <v>0</v>
          </cell>
          <cell r="DE4687">
            <v>0</v>
          </cell>
          <cell r="DF4687">
            <v>0</v>
          </cell>
          <cell r="DH4687">
            <v>0</v>
          </cell>
          <cell r="DI4687">
            <v>0</v>
          </cell>
          <cell r="DL4687">
            <v>0</v>
          </cell>
          <cell r="DN4687">
            <v>0</v>
          </cell>
          <cell r="DO4687">
            <v>0</v>
          </cell>
          <cell r="DR4687">
            <v>0</v>
          </cell>
          <cell r="DU4687">
            <v>15</v>
          </cell>
          <cell r="DV4687">
            <v>39114</v>
          </cell>
          <cell r="EA4687" t="str">
            <v>доп.согл.</v>
          </cell>
          <cell r="EF4687">
            <v>15</v>
          </cell>
          <cell r="EG4687">
            <v>39114</v>
          </cell>
          <cell r="EH4687" t="e">
            <v>#N/A</v>
          </cell>
          <cell r="EJ4687" t="str">
            <v>53-10</v>
          </cell>
          <cell r="EK4687" t="str">
            <v>доп.согл.</v>
          </cell>
          <cell r="EL4687" t="str">
            <v>МХБ/ТПФ</v>
          </cell>
          <cell r="EO4687" t="str">
            <v>СГМ</v>
          </cell>
          <cell r="EP4687" t="str">
            <v>ЦП</v>
          </cell>
          <cell r="ES4687" t="str">
            <v>10.2022</v>
          </cell>
          <cell r="ET4687" t="str">
            <v>471010000, Мангистауская область, Актау Г.А., г.Актау, промышленная зона, БМТС АО Каражанбасмунай</v>
          </cell>
          <cell r="EU4687" t="str">
            <v>С даты подписания договора в течение 75 календарных дней</v>
          </cell>
          <cell r="EW4687" t="e">
            <v>#VALUE!</v>
          </cell>
          <cell r="EX4687" t="str">
            <v>279013.900.000019</v>
          </cell>
          <cell r="EY4687" t="str">
            <v>Щетка</v>
          </cell>
          <cell r="EZ4687" t="str">
            <v>электрографитовая</v>
          </cell>
        </row>
        <row r="4688">
          <cell r="CI4688" t="str">
            <v>330-01021</v>
          </cell>
          <cell r="CJ4688" t="str">
            <v>Щетка: кисть, для очистки запчастей...</v>
          </cell>
          <cell r="CK4688" t="str">
            <v>ШТ</v>
          </cell>
          <cell r="CL4688" t="e">
            <v>#N/A</v>
          </cell>
          <cell r="CM4688" t="e">
            <v>#N/A</v>
          </cell>
          <cell r="CN4688">
            <v>430.5</v>
          </cell>
          <cell r="CO4688">
            <v>2</v>
          </cell>
          <cell r="CP4688">
            <v>2</v>
          </cell>
          <cell r="CQ4688" t="str">
            <v>сост</v>
          </cell>
          <cell r="CR4688">
            <v>0</v>
          </cell>
          <cell r="CS4688">
            <v>2</v>
          </cell>
          <cell r="CT4688">
            <v>2</v>
          </cell>
          <cell r="CU4688">
            <v>0</v>
          </cell>
          <cell r="CV4688">
            <v>0</v>
          </cell>
          <cell r="CW4688">
            <v>0</v>
          </cell>
          <cell r="CY4688">
            <v>20</v>
          </cell>
          <cell r="CZ4688">
            <v>8610</v>
          </cell>
          <cell r="DB4688">
            <v>0</v>
          </cell>
          <cell r="DC4688">
            <v>0</v>
          </cell>
          <cell r="DE4688">
            <v>0</v>
          </cell>
          <cell r="DF4688">
            <v>0</v>
          </cell>
          <cell r="DH4688">
            <v>0</v>
          </cell>
          <cell r="DI4688">
            <v>0</v>
          </cell>
          <cell r="DL4688">
            <v>0</v>
          </cell>
          <cell r="DN4688">
            <v>0</v>
          </cell>
          <cell r="DO4688">
            <v>0</v>
          </cell>
          <cell r="DR4688">
            <v>0</v>
          </cell>
          <cell r="DU4688">
            <v>20</v>
          </cell>
          <cell r="DV4688">
            <v>8610</v>
          </cell>
          <cell r="EA4688" t="str">
            <v>ГПЗ</v>
          </cell>
          <cell r="EF4688">
            <v>20</v>
          </cell>
          <cell r="EG4688">
            <v>8610</v>
          </cell>
          <cell r="EH4688" t="e">
            <v>#N/A</v>
          </cell>
          <cell r="EJ4688" t="str">
            <v>53-9</v>
          </cell>
          <cell r="EK4688" t="str">
            <v>ЗЦП</v>
          </cell>
          <cell r="EO4688" t="str">
            <v>СГМ</v>
          </cell>
          <cell r="EP4688" t="str">
            <v>ЦП</v>
          </cell>
          <cell r="ES4688" t="str">
            <v>02.2023</v>
          </cell>
          <cell r="ET4688" t="str">
            <v>471010000, Мангистауская область, Актау Г.А., г.Актау, промышленная зона, БМТС АО Каражанбасмунай</v>
          </cell>
          <cell r="EU4688" t="str">
            <v>С даты подписания договора в течение 60 календарных дней</v>
          </cell>
          <cell r="EW4688" t="e">
            <v>#VALUE!</v>
          </cell>
          <cell r="EX4688" t="str">
            <v>329111.900.000005</v>
          </cell>
          <cell r="EY4688" t="str">
            <v>Щетка</v>
          </cell>
          <cell r="EZ4688" t="str">
            <v>для разных нужд</v>
          </cell>
        </row>
        <row r="4689">
          <cell r="CI4689" t="str">
            <v>330-00266</v>
          </cell>
          <cell r="CJ4689" t="str">
            <v>Экстрактор: со съемным наконечником 11", для выемки сальниковой набивки....~Extractor: c/w 11" facing, packing cord removal ....</v>
          </cell>
          <cell r="CK4689" t="str">
            <v>ШТ</v>
          </cell>
          <cell r="CL4689" t="e">
            <v>#N/A</v>
          </cell>
          <cell r="CM4689" t="e">
            <v>#N/A</v>
          </cell>
          <cell r="CN4689">
            <v>2968</v>
          </cell>
          <cell r="CO4689">
            <v>540</v>
          </cell>
          <cell r="CP4689">
            <v>540</v>
          </cell>
          <cell r="CQ4689" t="str">
            <v>сост</v>
          </cell>
          <cell r="CR4689">
            <v>26</v>
          </cell>
          <cell r="CS4689">
            <v>690</v>
          </cell>
          <cell r="CT4689">
            <v>664</v>
          </cell>
          <cell r="CU4689">
            <v>-124</v>
          </cell>
          <cell r="CV4689">
            <v>150</v>
          </cell>
          <cell r="CW4689">
            <v>50</v>
          </cell>
          <cell r="CY4689">
            <v>542</v>
          </cell>
          <cell r="CZ4689">
            <v>1608656</v>
          </cell>
          <cell r="DB4689">
            <v>0</v>
          </cell>
          <cell r="DC4689">
            <v>0</v>
          </cell>
          <cell r="DE4689">
            <v>0</v>
          </cell>
          <cell r="DF4689">
            <v>0</v>
          </cell>
          <cell r="DH4689">
            <v>50</v>
          </cell>
          <cell r="DI4689">
            <v>148400</v>
          </cell>
          <cell r="DK4689">
            <v>0</v>
          </cell>
          <cell r="DL4689">
            <v>0</v>
          </cell>
          <cell r="DN4689">
            <v>0</v>
          </cell>
          <cell r="DO4689">
            <v>0</v>
          </cell>
          <cell r="DQ4689">
            <v>0</v>
          </cell>
          <cell r="DR4689">
            <v>0</v>
          </cell>
          <cell r="DU4689">
            <v>492</v>
          </cell>
          <cell r="DV4689">
            <v>1460256</v>
          </cell>
          <cell r="EA4689" t="str">
            <v>ГПЗ</v>
          </cell>
          <cell r="EF4689">
            <v>492</v>
          </cell>
          <cell r="EG4689">
            <v>1460256</v>
          </cell>
          <cell r="EH4689" t="e">
            <v>#N/A</v>
          </cell>
          <cell r="EJ4689" t="str">
            <v>53</v>
          </cell>
          <cell r="EK4689" t="str">
            <v>ЗЦП</v>
          </cell>
          <cell r="EM4689">
            <v>315</v>
          </cell>
          <cell r="EO4689" t="str">
            <v>СГМ</v>
          </cell>
          <cell r="EP4689" t="str">
            <v>ЦП</v>
          </cell>
          <cell r="ES4689" t="str">
            <v>09.2022</v>
          </cell>
          <cell r="ET4689" t="str">
            <v>475200000, Мангистауская область, Тупкараганский район, месторождение Каражанбас, база МТС АО Каражанбасмунай</v>
          </cell>
          <cell r="EU4689" t="str">
            <v>с 01.2023 по 03.2023</v>
          </cell>
          <cell r="EV4689" t="str">
            <v>ок</v>
          </cell>
          <cell r="EW4689">
            <v>257330</v>
          </cell>
          <cell r="EX4689" t="str">
            <v>257330.930.000064</v>
          </cell>
          <cell r="EY4689" t="str">
            <v>Экстрактор</v>
          </cell>
          <cell r="EZ4689" t="str">
            <v>сальниковый, гибкий</v>
          </cell>
        </row>
        <row r="4690">
          <cell r="CI4690" t="str">
            <v>330-00266</v>
          </cell>
          <cell r="CJ4690" t="str">
            <v>Экстрактор: со съемным наконечником 11", для выемки сальниковой набивки....~Extractor: c/w 11" facing, packing cord removal ....</v>
          </cell>
          <cell r="CK4690" t="str">
            <v>ШТ</v>
          </cell>
          <cell r="CL4690" t="e">
            <v>#N/A</v>
          </cell>
          <cell r="CM4690" t="e">
            <v>#N/A</v>
          </cell>
          <cell r="CN4690">
            <v>2968</v>
          </cell>
          <cell r="CU4690">
            <v>0</v>
          </cell>
          <cell r="CV4690">
            <v>0</v>
          </cell>
          <cell r="CY4690">
            <v>244</v>
          </cell>
          <cell r="CZ4690">
            <v>724192</v>
          </cell>
          <cell r="DB4690">
            <v>0</v>
          </cell>
          <cell r="DC4690">
            <v>0</v>
          </cell>
          <cell r="DE4690">
            <v>0</v>
          </cell>
          <cell r="DF4690">
            <v>0</v>
          </cell>
          <cell r="DH4690">
            <v>0</v>
          </cell>
          <cell r="DI4690">
            <v>0</v>
          </cell>
          <cell r="DL4690">
            <v>0</v>
          </cell>
          <cell r="DN4690">
            <v>0</v>
          </cell>
          <cell r="DO4690">
            <v>0</v>
          </cell>
          <cell r="DR4690">
            <v>0</v>
          </cell>
          <cell r="DU4690">
            <v>244</v>
          </cell>
          <cell r="DV4690">
            <v>724192</v>
          </cell>
          <cell r="EA4690" t="str">
            <v>доп.согл.</v>
          </cell>
          <cell r="EF4690">
            <v>244</v>
          </cell>
          <cell r="EG4690">
            <v>724192</v>
          </cell>
          <cell r="EH4690" t="e">
            <v>#N/A</v>
          </cell>
          <cell r="EJ4690" t="str">
            <v>53-8</v>
          </cell>
          <cell r="EK4690" t="str">
            <v>доп.согл.</v>
          </cell>
          <cell r="EO4690" t="str">
            <v>СГМ</v>
          </cell>
          <cell r="EP4690" t="str">
            <v>ЦП</v>
          </cell>
          <cell r="ES4690" t="str">
            <v>09.2022</v>
          </cell>
          <cell r="ET4690" t="str">
            <v>475200000, Мангистауская область, Тупкараганский район, месторождение Каражанбас, база МТС АО Каражанбасмунай</v>
          </cell>
          <cell r="EU4690" t="str">
            <v>с 01.2023 по 03.2023</v>
          </cell>
          <cell r="EW4690" t="e">
            <v>#VALUE!</v>
          </cell>
          <cell r="EX4690" t="str">
            <v>257330.930.000064</v>
          </cell>
          <cell r="EY4690" t="str">
            <v>Экстрактор</v>
          </cell>
          <cell r="EZ4690" t="str">
            <v>сальниковый, гибкий</v>
          </cell>
        </row>
        <row r="4691">
          <cell r="CI4691" t="str">
            <v>330-00265</v>
          </cell>
          <cell r="CJ4691" t="str">
            <v>Экстрактор: со съемным наконечником 14", для выемки сальниковой набивки....~Extractor: c/w 14" facing, packing cord removal ....</v>
          </cell>
          <cell r="CK4691" t="str">
            <v>ШТ</v>
          </cell>
          <cell r="CL4691" t="e">
            <v>#N/A</v>
          </cell>
          <cell r="CM4691" t="e">
            <v>#N/A</v>
          </cell>
          <cell r="CN4691">
            <v>16903.5</v>
          </cell>
          <cell r="CO4691">
            <v>114</v>
          </cell>
          <cell r="CP4691">
            <v>0</v>
          </cell>
          <cell r="CQ4691" t="str">
            <v>не сост/отмена</v>
          </cell>
          <cell r="CR4691">
            <v>0</v>
          </cell>
          <cell r="CS4691">
            <v>0</v>
          </cell>
          <cell r="CT4691">
            <v>0</v>
          </cell>
          <cell r="CU4691">
            <v>114</v>
          </cell>
          <cell r="CV4691">
            <v>-114</v>
          </cell>
          <cell r="CW4691">
            <v>0</v>
          </cell>
          <cell r="CY4691">
            <v>169</v>
          </cell>
          <cell r="CZ4691">
            <v>2856691.5</v>
          </cell>
          <cell r="DB4691">
            <v>0</v>
          </cell>
          <cell r="DC4691">
            <v>0</v>
          </cell>
          <cell r="DE4691">
            <v>0</v>
          </cell>
          <cell r="DF4691">
            <v>0</v>
          </cell>
          <cell r="DH4691">
            <v>0</v>
          </cell>
          <cell r="DI4691">
            <v>0</v>
          </cell>
          <cell r="DK4691">
            <v>0</v>
          </cell>
          <cell r="DL4691">
            <v>0</v>
          </cell>
          <cell r="DN4691">
            <v>0</v>
          </cell>
          <cell r="DO4691">
            <v>0</v>
          </cell>
          <cell r="DQ4691">
            <v>0</v>
          </cell>
          <cell r="DR4691">
            <v>0</v>
          </cell>
          <cell r="DU4691">
            <v>169</v>
          </cell>
          <cell r="DV4691">
            <v>2856691.5</v>
          </cell>
          <cell r="EA4691" t="str">
            <v>ГПЗ</v>
          </cell>
          <cell r="EF4691">
            <v>169</v>
          </cell>
          <cell r="EG4691">
            <v>2856691.5</v>
          </cell>
          <cell r="EH4691" t="e">
            <v>#N/A</v>
          </cell>
          <cell r="EJ4691" t="str">
            <v>53-2</v>
          </cell>
          <cell r="EK4691" t="str">
            <v>ЗЦП</v>
          </cell>
          <cell r="EO4691" t="str">
            <v>СГМ</v>
          </cell>
          <cell r="EP4691" t="str">
            <v>ЦП</v>
          </cell>
          <cell r="ES4691" t="str">
            <v>10.2022</v>
          </cell>
          <cell r="ET4691" t="str">
            <v>475200000, Мангистауская область, Тупкараганский район, месторождение Каражанбас, база МТС АО Каражанбасмунай</v>
          </cell>
          <cell r="EU4691" t="str">
            <v>С даты подписания договора в течение 75 календарных дней</v>
          </cell>
          <cell r="EW4691">
            <v>257330</v>
          </cell>
          <cell r="EX4691" t="str">
            <v>257330.930.000064</v>
          </cell>
          <cell r="EY4691" t="str">
            <v>Экстрактор</v>
          </cell>
          <cell r="EZ4691" t="str">
            <v>сальниковый, гибкий</v>
          </cell>
        </row>
        <row r="4692">
          <cell r="CI4692" t="str">
            <v>330-00265</v>
          </cell>
          <cell r="CJ4692" t="str">
            <v>Экстрактор: со съемным наконечником 14", для выемки сальниковой набивки....~Extractor: c/w 14" facing, packing cord removal ....</v>
          </cell>
          <cell r="CK4692" t="str">
            <v>ШТ</v>
          </cell>
          <cell r="CL4692" t="e">
            <v>#N/A</v>
          </cell>
          <cell r="CM4692" t="e">
            <v>#N/A</v>
          </cell>
          <cell r="CN4692">
            <v>16903.5</v>
          </cell>
          <cell r="CU4692">
            <v>0</v>
          </cell>
          <cell r="CV4692">
            <v>0</v>
          </cell>
          <cell r="CY4692">
            <v>75</v>
          </cell>
          <cell r="CZ4692">
            <v>1267762.5</v>
          </cell>
          <cell r="DB4692">
            <v>0</v>
          </cell>
          <cell r="DC4692">
            <v>0</v>
          </cell>
          <cell r="DE4692">
            <v>0</v>
          </cell>
          <cell r="DF4692">
            <v>0</v>
          </cell>
          <cell r="DH4692">
            <v>0</v>
          </cell>
          <cell r="DI4692">
            <v>0</v>
          </cell>
          <cell r="DL4692">
            <v>0</v>
          </cell>
          <cell r="DN4692">
            <v>0</v>
          </cell>
          <cell r="DO4692">
            <v>0</v>
          </cell>
          <cell r="DR4692">
            <v>0</v>
          </cell>
          <cell r="DU4692">
            <v>75</v>
          </cell>
          <cell r="DV4692">
            <v>1267762.5</v>
          </cell>
          <cell r="EA4692" t="str">
            <v>МЦ определен</v>
          </cell>
          <cell r="EG4692">
            <v>0</v>
          </cell>
          <cell r="EH4692" t="e">
            <v>#N/A</v>
          </cell>
          <cell r="EK4692" t="str">
            <v>доп.согл</v>
          </cell>
          <cell r="EO4692" t="str">
            <v>СГМ</v>
          </cell>
          <cell r="EP4692" t="e">
            <v>#N/A</v>
          </cell>
          <cell r="ES4692" t="e">
            <v>#N/A</v>
          </cell>
          <cell r="ET4692" t="str">
            <v>475200000, Мангистауская область, Тупкараганский район, месторождение Каражанбас, база МТС АО Каражанбасмунай</v>
          </cell>
          <cell r="EU4692" t="str">
            <v>С даты подписания договора в течение 75 календарных дней</v>
          </cell>
          <cell r="EW4692" t="e">
            <v>#VALUE!</v>
          </cell>
          <cell r="EX4692" t="str">
            <v>257330.930.000064</v>
          </cell>
          <cell r="EY4692" t="str">
            <v>Экстрактор</v>
          </cell>
          <cell r="EZ4692" t="str">
            <v>сальниковый, гибкий</v>
          </cell>
        </row>
        <row r="4693">
          <cell r="CI4693" t="str">
            <v>330-00267</v>
          </cell>
          <cell r="CJ4693" t="str">
            <v>Экстрактор: со съемным наконечником 7-1/2", для выемки сальниковой набивки....~Extractor: c/w 7-1/2" facing, packing cord removal ....</v>
          </cell>
          <cell r="CK4693" t="str">
            <v>ШТ</v>
          </cell>
          <cell r="CL4693" t="e">
            <v>#N/A</v>
          </cell>
          <cell r="CM4693" t="e">
            <v>#N/A</v>
          </cell>
          <cell r="CN4693">
            <v>4026.24</v>
          </cell>
          <cell r="CO4693">
            <v>0</v>
          </cell>
          <cell r="CP4693">
            <v>0</v>
          </cell>
          <cell r="CQ4693">
            <v>0</v>
          </cell>
          <cell r="CR4693">
            <v>0</v>
          </cell>
          <cell r="CS4693">
            <v>0</v>
          </cell>
          <cell r="CT4693">
            <v>0</v>
          </cell>
          <cell r="CU4693">
            <v>0</v>
          </cell>
          <cell r="CV4693">
            <v>0</v>
          </cell>
          <cell r="CW4693">
            <v>0</v>
          </cell>
          <cell r="CY4693">
            <v>36</v>
          </cell>
          <cell r="CZ4693">
            <v>144944.63999999998</v>
          </cell>
          <cell r="DB4693">
            <v>0</v>
          </cell>
          <cell r="DC4693">
            <v>0</v>
          </cell>
          <cell r="DE4693">
            <v>0</v>
          </cell>
          <cell r="DF4693">
            <v>0</v>
          </cell>
          <cell r="DH4693">
            <v>0</v>
          </cell>
          <cell r="DI4693">
            <v>0</v>
          </cell>
          <cell r="DL4693">
            <v>0</v>
          </cell>
          <cell r="DN4693">
            <v>0</v>
          </cell>
          <cell r="DO4693">
            <v>0</v>
          </cell>
          <cell r="DR4693">
            <v>0</v>
          </cell>
          <cell r="DU4693">
            <v>36</v>
          </cell>
          <cell r="DV4693">
            <v>144944.63999999998</v>
          </cell>
          <cell r="EA4693" t="str">
            <v>ГПЗ</v>
          </cell>
          <cell r="EF4693">
            <v>36</v>
          </cell>
          <cell r="EG4693">
            <v>144944.63999999998</v>
          </cell>
          <cell r="EH4693" t="e">
            <v>#N/A</v>
          </cell>
          <cell r="EJ4693" t="str">
            <v>103</v>
          </cell>
          <cell r="EK4693" t="str">
            <v>ЗЦП</v>
          </cell>
          <cell r="EO4693" t="str">
            <v>СГМ</v>
          </cell>
          <cell r="EP4693" t="str">
            <v>ЦП</v>
          </cell>
          <cell r="ES4693" t="str">
            <v>02.2023</v>
          </cell>
          <cell r="ET4693" t="str">
            <v>471010000, Мангистауская область, Актау Г.А., г.Актау, промышленная зона, БМТС АО Каражанбасмунай</v>
          </cell>
          <cell r="EU4693" t="str">
            <v>С даты подписания договора в течение 60 календарных дней</v>
          </cell>
          <cell r="EW4693" t="e">
            <v>#VALUE!</v>
          </cell>
          <cell r="EX4693" t="str">
            <v>257330.930.000064</v>
          </cell>
          <cell r="EY4693" t="str">
            <v>Экстрактор</v>
          </cell>
          <cell r="EZ4693" t="str">
            <v>сальниковый, гибкий</v>
          </cell>
        </row>
        <row r="4694">
          <cell r="CI4694" t="str">
            <v>470-00416</v>
          </cell>
          <cell r="CJ4694" t="str">
            <v>Электрод алюминиевый 3,2мм</v>
          </cell>
          <cell r="CK4694" t="str">
            <v>КГ</v>
          </cell>
          <cell r="CL4694" t="e">
            <v>#N/A</v>
          </cell>
          <cell r="CM4694" t="e">
            <v>#N/A</v>
          </cell>
          <cell r="CN4694">
            <v>3851.5</v>
          </cell>
          <cell r="CO4694">
            <v>10</v>
          </cell>
          <cell r="CP4694">
            <v>0</v>
          </cell>
          <cell r="CQ4694" t="str">
            <v>со склада</v>
          </cell>
          <cell r="CR4694">
            <v>12</v>
          </cell>
          <cell r="CS4694">
            <v>0</v>
          </cell>
          <cell r="CT4694">
            <v>2</v>
          </cell>
          <cell r="CU4694">
            <v>8</v>
          </cell>
          <cell r="CV4694">
            <v>4</v>
          </cell>
          <cell r="CW4694">
            <v>0</v>
          </cell>
          <cell r="CY4694">
            <v>0</v>
          </cell>
          <cell r="CZ4694">
            <v>0</v>
          </cell>
          <cell r="DB4694">
            <v>0</v>
          </cell>
          <cell r="DC4694">
            <v>0</v>
          </cell>
          <cell r="DE4694">
            <v>0</v>
          </cell>
          <cell r="DF4694">
            <v>0</v>
          </cell>
          <cell r="DH4694">
            <v>0</v>
          </cell>
          <cell r="DI4694">
            <v>0</v>
          </cell>
          <cell r="DL4694">
            <v>0</v>
          </cell>
          <cell r="DN4694">
            <v>0</v>
          </cell>
          <cell r="DO4694">
            <v>0</v>
          </cell>
          <cell r="DR4694">
            <v>0</v>
          </cell>
          <cell r="DU4694">
            <v>0</v>
          </cell>
          <cell r="DV4694">
            <v>0</v>
          </cell>
          <cell r="EG4694">
            <v>0</v>
          </cell>
          <cell r="EH4694" t="e">
            <v>#N/A</v>
          </cell>
          <cell r="EK4694" t="str">
            <v>ЭОТТ</v>
          </cell>
          <cell r="EO4694" t="str">
            <v>СГМ</v>
          </cell>
          <cell r="EP4694" t="e">
            <v>#N/A</v>
          </cell>
          <cell r="ES4694" t="e">
            <v>#N/A</v>
          </cell>
          <cell r="ET4694" t="str">
            <v>471010000, Мангистауская область, Актау Г.А., г.Актау, промышленная зона, БМТС АО Каражанбасмунай</v>
          </cell>
          <cell r="EU4694" t="str">
            <v>С даты подписания договора в течение 60 календарных дней</v>
          </cell>
          <cell r="EV4694" t="str">
            <v>ок</v>
          </cell>
          <cell r="EW4694" t="e">
            <v>#VALUE!</v>
          </cell>
          <cell r="EX4694" t="str">
            <v>259315.100.000001</v>
          </cell>
          <cell r="EY4694" t="str">
            <v>Электрод сварочный</v>
          </cell>
          <cell r="EZ4694" t="str">
            <v>металлический, плавящийся, с покрытием</v>
          </cell>
        </row>
        <row r="4695">
          <cell r="CI4695" t="str">
            <v>390-00048</v>
          </cell>
          <cell r="CJ4695" t="str">
            <v>Электрод: алюминиевый диа.3,2 мм, длина 350 мм, для сварки алюминиевых изделий, тип покрытия щелочно-солевой ISO 18273-01 F1 1080 A, в коробке 158 шт. вес 2 кг….~Electrode: D.3,2mm, 350mm, for welding aluminum products, surface alkali salt, ISO 18273-01 F1 1080 A, 158pcs. in box, weight 2kg….</v>
          </cell>
          <cell r="CK4695" t="str">
            <v>УПК</v>
          </cell>
          <cell r="CL4695" t="e">
            <v>#N/A</v>
          </cell>
          <cell r="CM4695" t="e">
            <v>#N/A</v>
          </cell>
          <cell r="CN4695">
            <v>103300</v>
          </cell>
          <cell r="CO4695">
            <v>0</v>
          </cell>
          <cell r="CP4695">
            <v>0</v>
          </cell>
          <cell r="CQ4695" t="e">
            <v>#N/A</v>
          </cell>
          <cell r="CR4695">
            <v>0</v>
          </cell>
          <cell r="CS4695">
            <v>0</v>
          </cell>
          <cell r="CT4695">
            <v>0</v>
          </cell>
          <cell r="CU4695">
            <v>0</v>
          </cell>
          <cell r="CV4695">
            <v>0</v>
          </cell>
          <cell r="CW4695">
            <v>0</v>
          </cell>
          <cell r="CY4695">
            <v>10</v>
          </cell>
          <cell r="CZ4695">
            <v>1033000</v>
          </cell>
          <cell r="DB4695">
            <v>0</v>
          </cell>
          <cell r="DC4695">
            <v>0</v>
          </cell>
          <cell r="DE4695">
            <v>0</v>
          </cell>
          <cell r="DF4695">
            <v>0</v>
          </cell>
          <cell r="DH4695">
            <v>0</v>
          </cell>
          <cell r="DI4695">
            <v>0</v>
          </cell>
          <cell r="DL4695">
            <v>0</v>
          </cell>
          <cell r="DN4695">
            <v>0</v>
          </cell>
          <cell r="DO4695">
            <v>0</v>
          </cell>
          <cell r="DR4695">
            <v>0</v>
          </cell>
          <cell r="DU4695">
            <v>10</v>
          </cell>
          <cell r="DV4695">
            <v>1033000</v>
          </cell>
          <cell r="DW4695" t="str">
            <v>передан</v>
          </cell>
          <cell r="DX4695" t="str">
            <v>Направлено 01.06.2023</v>
          </cell>
          <cell r="EA4695" t="str">
            <v>ГПЗ</v>
          </cell>
          <cell r="EF4695">
            <v>10</v>
          </cell>
          <cell r="EG4695">
            <v>1033000</v>
          </cell>
          <cell r="EH4695" t="e">
            <v>#N/A</v>
          </cell>
          <cell r="EJ4695" t="str">
            <v>97-2</v>
          </cell>
          <cell r="EK4695" t="str">
            <v>ОТ</v>
          </cell>
          <cell r="EO4695" t="str">
            <v>СГМ</v>
          </cell>
          <cell r="EP4695" t="str">
            <v>ОТП</v>
          </cell>
          <cell r="ES4695" t="str">
            <v>07.2023</v>
          </cell>
          <cell r="ET4695" t="str">
            <v>471010000, Мангистауская область, Актау Г.А., г.Актау, промышленная зона, БМТС АО Каражанбасмунай</v>
          </cell>
          <cell r="EU4695" t="str">
            <v>С даты подписания договора в течение 60 календарных дней</v>
          </cell>
          <cell r="EV4695" t="str">
            <v>Проставить</v>
          </cell>
          <cell r="EW4695" t="e">
            <v>#VALUE!</v>
          </cell>
          <cell r="EX4695" t="str">
            <v>259315.100.000001</v>
          </cell>
          <cell r="EY4695" t="str">
            <v>Электрод сварочный</v>
          </cell>
          <cell r="EZ4695" t="str">
            <v>металлический, плавящийся, с покрытием</v>
          </cell>
        </row>
        <row r="4696">
          <cell r="CI4696" t="str">
            <v>390-00126</v>
          </cell>
          <cell r="CJ4696"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cell r="CK4696" t="str">
            <v>КГ</v>
          </cell>
          <cell r="CL4696" t="e">
            <v>#N/A</v>
          </cell>
          <cell r="CM4696" t="e">
            <v>#N/A</v>
          </cell>
          <cell r="CN4696">
            <v>3070</v>
          </cell>
          <cell r="CO4696">
            <v>2600</v>
          </cell>
          <cell r="CP4696">
            <v>2600</v>
          </cell>
          <cell r="CQ4696" t="str">
            <v>сост</v>
          </cell>
          <cell r="CR4696">
            <v>0</v>
          </cell>
          <cell r="CS4696">
            <v>161</v>
          </cell>
          <cell r="CT4696">
            <v>2761</v>
          </cell>
          <cell r="CU4696">
            <v>-161</v>
          </cell>
          <cell r="CV4696">
            <v>161</v>
          </cell>
          <cell r="CW4696">
            <v>0</v>
          </cell>
          <cell r="CY4696">
            <v>10000</v>
          </cell>
          <cell r="CZ4696">
            <v>30700000</v>
          </cell>
          <cell r="DB4696">
            <v>0</v>
          </cell>
          <cell r="DC4696">
            <v>0</v>
          </cell>
          <cell r="DE4696">
            <v>0</v>
          </cell>
          <cell r="DF4696">
            <v>0</v>
          </cell>
          <cell r="DH4696">
            <v>0</v>
          </cell>
          <cell r="DI4696">
            <v>0</v>
          </cell>
          <cell r="DK4696">
            <v>0</v>
          </cell>
          <cell r="DL4696">
            <v>0</v>
          </cell>
          <cell r="DN4696">
            <v>0</v>
          </cell>
          <cell r="DO4696">
            <v>0</v>
          </cell>
          <cell r="DQ4696">
            <v>0</v>
          </cell>
          <cell r="DR4696">
            <v>0</v>
          </cell>
          <cell r="DU4696">
            <v>10000</v>
          </cell>
          <cell r="DV4696">
            <v>30700000</v>
          </cell>
          <cell r="EA4696" t="str">
            <v>ГПЗ</v>
          </cell>
          <cell r="EF4696">
            <v>10000</v>
          </cell>
          <cell r="EG4696">
            <v>30700000</v>
          </cell>
          <cell r="EH4696" t="e">
            <v>#N/A</v>
          </cell>
          <cell r="EJ4696" t="str">
            <v>97</v>
          </cell>
          <cell r="EK4696" t="str">
            <v>ОТ</v>
          </cell>
          <cell r="EO4696" t="str">
            <v>СГМ</v>
          </cell>
          <cell r="EP4696" t="str">
            <v>ОТП</v>
          </cell>
          <cell r="ES4696" t="str">
            <v>01.2023</v>
          </cell>
          <cell r="ET4696" t="str">
            <v>475200000, Мангистауская область, Тупкараганский район, месторождение Каражанбас, база МТС АО Каражанбасмунай</v>
          </cell>
          <cell r="EU4696" t="str">
            <v>С даты подписания договора в течение 75 календарных дней</v>
          </cell>
          <cell r="EW4696" t="e">
            <v>#VALUE!</v>
          </cell>
          <cell r="EX4696" t="str">
            <v>259315.100.000001</v>
          </cell>
          <cell r="EY4696" t="str">
            <v>Электрод сварочный</v>
          </cell>
          <cell r="EZ4696" t="str">
            <v>металлический, плавящийся, с покрытием</v>
          </cell>
        </row>
        <row r="4697">
          <cell r="CI4697" t="str">
            <v>390-00069</v>
          </cell>
          <cell r="CJ4697" t="str">
            <v>Электрод: сварочный, тип покрытия – кисло-рутиловое,предназначен для сварки низкоуглеродистых и низколегированныхконструкционных сталей перлитного класса с высоколегированными сталямиаустенитного класса, а также для наплавки переходных слоев при сваркеизделий из двухслойных сталей плакированных высоколегированным слоемтипа 03Х18Н9, 12Х18Н10Т, AISI 304L, 321 и им аналогичных, содержаниеферритной фазы в наплавленном металле в исходном после сварки состояниисоставляет 5,5…13% (FN 10-22),  пространственные положения при сварке:1, 2, 3, 4, 6, напряжение холостого хода 55 В, режимы прокалки: 330-370°С, 2 часа, химический состав наплавки металла Сmax 0,03; Mn 0,90; Si0,80; Cr 23,7; Ni 12,4; P max 0,025; S max 0,020, механические свойстванаплавленного металла: предел текучести 470 МПа, предел прочности580Мпа, удлинение &gt; 32%, классификация E309L-17/AWS 5.4, размеры2.5x300мм, вес пачки не менее 1.7кг, в одной пачке не менее 85шт...</v>
          </cell>
          <cell r="CK4697" t="str">
            <v>КГ</v>
          </cell>
          <cell r="CL4697" t="e">
            <v>#N/A</v>
          </cell>
          <cell r="CM4697" t="e">
            <v>#N/A</v>
          </cell>
          <cell r="CN4697">
            <v>11439.74</v>
          </cell>
          <cell r="CO4697">
            <v>50</v>
          </cell>
          <cell r="CP4697">
            <v>0</v>
          </cell>
          <cell r="CQ4697" t="str">
            <v>в ОПЗ/со склада</v>
          </cell>
          <cell r="CR4697">
            <v>0</v>
          </cell>
          <cell r="CS4697">
            <v>0</v>
          </cell>
          <cell r="CT4697">
            <v>76</v>
          </cell>
          <cell r="CU4697">
            <v>-26</v>
          </cell>
          <cell r="CV4697">
            <v>26</v>
          </cell>
          <cell r="CW4697">
            <v>0</v>
          </cell>
          <cell r="CY4697">
            <v>50</v>
          </cell>
          <cell r="CZ4697">
            <v>571987</v>
          </cell>
          <cell r="DB4697">
            <v>0</v>
          </cell>
          <cell r="DC4697">
            <v>0</v>
          </cell>
          <cell r="DE4697">
            <v>0</v>
          </cell>
          <cell r="DF4697">
            <v>0</v>
          </cell>
          <cell r="DH4697">
            <v>0</v>
          </cell>
          <cell r="DI4697">
            <v>0</v>
          </cell>
          <cell r="DK4697">
            <v>0</v>
          </cell>
          <cell r="DL4697">
            <v>0</v>
          </cell>
          <cell r="DN4697">
            <v>0</v>
          </cell>
          <cell r="DO4697">
            <v>0</v>
          </cell>
          <cell r="DQ4697">
            <v>0</v>
          </cell>
          <cell r="DR4697">
            <v>0</v>
          </cell>
          <cell r="DU4697">
            <v>50</v>
          </cell>
          <cell r="DV4697">
            <v>571987</v>
          </cell>
          <cell r="EA4697" t="str">
            <v>ГПЗ</v>
          </cell>
          <cell r="EF4697">
            <v>50</v>
          </cell>
          <cell r="EG4697">
            <v>571987</v>
          </cell>
          <cell r="EH4697" t="e">
            <v>#N/A</v>
          </cell>
          <cell r="EJ4697" t="str">
            <v>97</v>
          </cell>
          <cell r="EK4697" t="str">
            <v>ОТ</v>
          </cell>
          <cell r="EO4697" t="str">
            <v>СГМ</v>
          </cell>
          <cell r="EP4697" t="str">
            <v>ОТП</v>
          </cell>
          <cell r="ES4697" t="str">
            <v>01.2023</v>
          </cell>
          <cell r="ET4697" t="str">
            <v>475200000, Мангистауская область, Тупкараганский район, месторождение Каражанбас, база МТС АО Каражанбасмунай</v>
          </cell>
          <cell r="EU4697" t="str">
            <v>С даты подписания договора в течение 75 календарных дней</v>
          </cell>
          <cell r="EV4697" t="str">
            <v>ок</v>
          </cell>
          <cell r="EW4697" t="e">
            <v>#VALUE!</v>
          </cell>
          <cell r="EX4697" t="str">
            <v>259315.100.000001</v>
          </cell>
          <cell r="EY4697" t="str">
            <v>Электрод сварочный</v>
          </cell>
          <cell r="EZ4697" t="str">
            <v>металлический, плавящийся, с покрытием</v>
          </cell>
        </row>
        <row r="4698">
          <cell r="CI4698" t="str">
            <v>390-00074</v>
          </cell>
          <cell r="CJ4698" t="str">
            <v>Электрод: сварочный, ЦУ-5, диаметр 2,5мм, с основным покрытием,предназначены для сварки элементов поверхностей нагрева котлоагрегатов,а также корневых швов стыков толстостенных трубопроводов из углеродистыхи низколегированных сталей, максимальная температура эксплуатациисварных соединений 400 °С, стержень из проволоки марки Св-08А по ГОСТ2246-70, сварка во всех пространственных положениях шва постоянным токомобратной полярности, механические свойства металла шва временноесопротивление разрыву 490 МПа, относительное удлинение 20%, ударнаявязкость 137Дж/см², угол загиба сварного соединения 150°, Химическийсостав наплавленного металла % : углерод 0.06-0.12, марганец 1.00-1.60,кремний 0.20-0.50, сера не более: 0.030, фосфор не более 0.035, ГОСТ9467-75....</v>
          </cell>
          <cell r="CK4698" t="str">
            <v>КГ</v>
          </cell>
          <cell r="CL4698" t="e">
            <v>#N/A</v>
          </cell>
          <cell r="CM4698" t="e">
            <v>#N/A</v>
          </cell>
          <cell r="CN4698">
            <v>920.61</v>
          </cell>
          <cell r="CO4698">
            <v>0</v>
          </cell>
          <cell r="CP4698">
            <v>0</v>
          </cell>
          <cell r="CQ4698" t="str">
            <v>со склада/нет в бюджете 2022г.</v>
          </cell>
          <cell r="CR4698">
            <v>168</v>
          </cell>
          <cell r="CS4698">
            <v>0</v>
          </cell>
          <cell r="CT4698">
            <v>40</v>
          </cell>
          <cell r="CU4698">
            <v>-40</v>
          </cell>
          <cell r="CV4698">
            <v>208</v>
          </cell>
          <cell r="CW4698">
            <v>40</v>
          </cell>
          <cell r="CY4698">
            <v>40</v>
          </cell>
          <cell r="CZ4698">
            <v>36824.400000000001</v>
          </cell>
          <cell r="DB4698">
            <v>0</v>
          </cell>
          <cell r="DC4698">
            <v>0</v>
          </cell>
          <cell r="DE4698">
            <v>0</v>
          </cell>
          <cell r="DF4698">
            <v>0</v>
          </cell>
          <cell r="DH4698">
            <v>40</v>
          </cell>
          <cell r="DI4698">
            <v>36824.400000000001</v>
          </cell>
          <cell r="DK4698">
            <v>0</v>
          </cell>
          <cell r="DL4698">
            <v>0</v>
          </cell>
          <cell r="DN4698">
            <v>0</v>
          </cell>
          <cell r="DO4698">
            <v>0</v>
          </cell>
          <cell r="DQ4698">
            <v>0</v>
          </cell>
          <cell r="DR4698">
            <v>0</v>
          </cell>
          <cell r="DU4698">
            <v>0</v>
          </cell>
          <cell r="DV4698">
            <v>0</v>
          </cell>
          <cell r="EA4698" t="str">
            <v>со склада</v>
          </cell>
          <cell r="EG4698">
            <v>0</v>
          </cell>
          <cell r="EH4698" t="e">
            <v>#N/A</v>
          </cell>
          <cell r="EO4698" t="str">
            <v>СГМ</v>
          </cell>
          <cell r="EP4698" t="e">
            <v>#N/A</v>
          </cell>
          <cell r="ES4698" t="e">
            <v>#N/A</v>
          </cell>
          <cell r="ET4698" t="str">
            <v>-</v>
          </cell>
          <cell r="EV4698" t="str">
            <v>Проверить</v>
          </cell>
          <cell r="EW4698" t="e">
            <v>#VALUE!</v>
          </cell>
          <cell r="EX4698" t="str">
            <v>259315.100.000001</v>
          </cell>
          <cell r="EY4698" t="str">
            <v>Электрод сварочный</v>
          </cell>
          <cell r="EZ4698" t="str">
            <v>металлический, плавящийся, с покрытием</v>
          </cell>
        </row>
        <row r="4699">
          <cell r="CI4699" t="str">
            <v>390-00114</v>
          </cell>
          <cell r="CJ4699" t="str">
            <v>Электрод; сварочный нержавеющая сталь, д=3 мм</v>
          </cell>
          <cell r="CK4699" t="str">
            <v>КГ</v>
          </cell>
          <cell r="CL4699" t="e">
            <v>#N/A</v>
          </cell>
          <cell r="CM4699" t="e">
            <v>#N/A</v>
          </cell>
          <cell r="CN4699">
            <v>12680</v>
          </cell>
          <cell r="CO4699">
            <v>50</v>
          </cell>
          <cell r="CP4699">
            <v>0</v>
          </cell>
          <cell r="CQ4699" t="str">
            <v>со склада</v>
          </cell>
          <cell r="CR4699">
            <v>50</v>
          </cell>
          <cell r="CS4699">
            <v>0</v>
          </cell>
          <cell r="CT4699">
            <v>0</v>
          </cell>
          <cell r="CU4699">
            <v>50</v>
          </cell>
          <cell r="CV4699">
            <v>0</v>
          </cell>
          <cell r="CW4699">
            <v>0</v>
          </cell>
          <cell r="CY4699">
            <v>50</v>
          </cell>
          <cell r="CZ4699">
            <v>634000</v>
          </cell>
          <cell r="DB4699">
            <v>0</v>
          </cell>
          <cell r="DC4699">
            <v>0</v>
          </cell>
          <cell r="DE4699">
            <v>0</v>
          </cell>
          <cell r="DF4699">
            <v>0</v>
          </cell>
          <cell r="DH4699">
            <v>50</v>
          </cell>
          <cell r="DI4699">
            <v>634000</v>
          </cell>
          <cell r="DL4699">
            <v>0</v>
          </cell>
          <cell r="DN4699">
            <v>0</v>
          </cell>
          <cell r="DO4699">
            <v>0</v>
          </cell>
          <cell r="DR4699">
            <v>0</v>
          </cell>
          <cell r="DU4699">
            <v>0</v>
          </cell>
          <cell r="DV4699">
            <v>0</v>
          </cell>
          <cell r="DW4699" t="str">
            <v>повтор/со склада</v>
          </cell>
          <cell r="DX4699" t="str">
            <v>Направлено 03.04.2023</v>
          </cell>
          <cell r="EA4699" t="str">
            <v>со склада</v>
          </cell>
          <cell r="EG4699">
            <v>0</v>
          </cell>
          <cell r="EH4699" t="e">
            <v>#N/A</v>
          </cell>
          <cell r="EJ4699" t="str">
            <v>102</v>
          </cell>
          <cell r="EK4699" t="str">
            <v>ОТ</v>
          </cell>
          <cell r="EO4699" t="str">
            <v>СГМ</v>
          </cell>
          <cell r="EP4699" t="e">
            <v>#N/A</v>
          </cell>
          <cell r="ES4699" t="e">
            <v>#N/A</v>
          </cell>
          <cell r="ET4699" t="str">
            <v>471010000, Мангистауская область, Актау Г.А., г.Актау, промышленная зона, БМТС АО Каражанбасмунай</v>
          </cell>
          <cell r="EU4699" t="str">
            <v>С даты подписания договора в течение 75 календарных дней</v>
          </cell>
          <cell r="EV4699" t="str">
            <v>ок</v>
          </cell>
          <cell r="EW4699" t="e">
            <v>#VALUE!</v>
          </cell>
          <cell r="EX4699" t="str">
            <v>259315.100.000001</v>
          </cell>
          <cell r="EY4699" t="str">
            <v>Электрод сварочный</v>
          </cell>
          <cell r="EZ4699" t="str">
            <v>металлический, плавящийся, с покрытием</v>
          </cell>
        </row>
        <row r="4700">
          <cell r="CI4700" t="str">
            <v>390-00130</v>
          </cell>
          <cell r="CJ4700" t="str">
            <v>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v>
          </cell>
          <cell r="CK4700" t="str">
            <v>ШТ</v>
          </cell>
          <cell r="CL4700" t="e">
            <v>#N/A</v>
          </cell>
          <cell r="CM4700" t="e">
            <v>#N/A</v>
          </cell>
          <cell r="CN4700">
            <v>9513.5</v>
          </cell>
          <cell r="CO4700">
            <v>4</v>
          </cell>
          <cell r="CP4700">
            <v>4</v>
          </cell>
          <cell r="CQ4700" t="str">
            <v>сост</v>
          </cell>
          <cell r="CR4700">
            <v>4</v>
          </cell>
          <cell r="CS4700">
            <v>4</v>
          </cell>
          <cell r="CT4700">
            <v>0</v>
          </cell>
          <cell r="CU4700">
            <v>4</v>
          </cell>
          <cell r="CV4700">
            <v>0</v>
          </cell>
          <cell r="CW4700">
            <v>0</v>
          </cell>
          <cell r="CY4700">
            <v>84</v>
          </cell>
          <cell r="CZ4700">
            <v>799134</v>
          </cell>
          <cell r="DB4700">
            <v>0</v>
          </cell>
          <cell r="DC4700">
            <v>0</v>
          </cell>
          <cell r="DE4700">
            <v>0</v>
          </cell>
          <cell r="DF4700">
            <v>0</v>
          </cell>
          <cell r="DH4700">
            <v>0</v>
          </cell>
          <cell r="DI4700">
            <v>0</v>
          </cell>
          <cell r="DK4700">
            <v>0</v>
          </cell>
          <cell r="DL4700">
            <v>0</v>
          </cell>
          <cell r="DN4700">
            <v>0</v>
          </cell>
          <cell r="DO4700">
            <v>0</v>
          </cell>
          <cell r="DR4700">
            <v>0</v>
          </cell>
          <cell r="DU4700">
            <v>84</v>
          </cell>
          <cell r="DV4700">
            <v>799134</v>
          </cell>
          <cell r="DW4700" t="str">
            <v>передан</v>
          </cell>
          <cell r="DX4700" t="str">
            <v>проводится МЦ / 
Направлено в ОМЦиА 07.10.2022</v>
          </cell>
          <cell r="EA4700" t="str">
            <v>ГПЗ</v>
          </cell>
          <cell r="EF4700">
            <v>84</v>
          </cell>
          <cell r="EG4700">
            <v>799134</v>
          </cell>
          <cell r="EH4700" t="e">
            <v>#N/A</v>
          </cell>
          <cell r="EJ4700" t="str">
            <v>3-1</v>
          </cell>
          <cell r="EK4700" t="str">
            <v>ЗЦП</v>
          </cell>
          <cell r="EM4700">
            <v>315</v>
          </cell>
          <cell r="EO4700" t="str">
            <v>СГМ</v>
          </cell>
          <cell r="EP4700" t="str">
            <v>ЦП</v>
          </cell>
          <cell r="ES4700" t="str">
            <v>02.2023</v>
          </cell>
          <cell r="ET4700" t="str">
            <v>475200000, Мангистауская область, Тупкараганский район, месторождение Каражанбас, база МТС АО Каражанбасмунай</v>
          </cell>
          <cell r="EU4700" t="str">
            <v>С даты подписания договора в течение 90 календарных дней</v>
          </cell>
          <cell r="EV4700" t="str">
            <v>ок</v>
          </cell>
          <cell r="EW4700">
            <v>279032</v>
          </cell>
          <cell r="EX4700" t="str">
            <v>279032.000.000046</v>
          </cell>
          <cell r="EY4700" t="str">
            <v>Электрододержатель</v>
          </cell>
          <cell r="EZ4700" t="str">
            <v>ЭД-50</v>
          </cell>
        </row>
        <row r="4701">
          <cell r="CI4701" t="str">
            <v>370-00150</v>
          </cell>
          <cell r="CJ4701" t="str">
            <v>Элемент фильтрующий в упаковке(масленный)  а/м Краз 840.1012039-14</v>
          </cell>
          <cell r="CK4701" t="str">
            <v>ШТ</v>
          </cell>
          <cell r="CL4701" t="e">
            <v>#N/A</v>
          </cell>
          <cell r="CM4701" t="e">
            <v>#N/A</v>
          </cell>
          <cell r="CN4701">
            <v>845</v>
          </cell>
          <cell r="CO4701">
            <v>0</v>
          </cell>
          <cell r="CP4701">
            <v>0</v>
          </cell>
          <cell r="CQ4701" t="str">
            <v>отмена</v>
          </cell>
          <cell r="CR4701">
            <v>2</v>
          </cell>
          <cell r="CS4701">
            <v>0</v>
          </cell>
          <cell r="CT4701">
            <v>8</v>
          </cell>
          <cell r="CU4701">
            <v>-8</v>
          </cell>
          <cell r="CV4701">
            <v>10</v>
          </cell>
          <cell r="CW4701">
            <v>2</v>
          </cell>
          <cell r="CY4701">
            <v>216</v>
          </cell>
          <cell r="CZ4701">
            <v>182520</v>
          </cell>
          <cell r="DB4701">
            <v>0</v>
          </cell>
          <cell r="DC4701">
            <v>0</v>
          </cell>
          <cell r="DE4701">
            <v>0</v>
          </cell>
          <cell r="DF4701">
            <v>0</v>
          </cell>
          <cell r="DH4701">
            <v>2</v>
          </cell>
          <cell r="DI4701">
            <v>1690</v>
          </cell>
          <cell r="DK4701">
            <v>0</v>
          </cell>
          <cell r="DL4701">
            <v>0</v>
          </cell>
          <cell r="DN4701">
            <v>214</v>
          </cell>
          <cell r="DO4701">
            <v>180830</v>
          </cell>
          <cell r="DP4701" t="str">
            <v>Бекбенбетов Жолдас Адилович Пт 03.03.2023 11:50</v>
          </cell>
          <cell r="DQ4701">
            <v>0</v>
          </cell>
          <cell r="DR4701">
            <v>0</v>
          </cell>
          <cell r="DU4701">
            <v>0</v>
          </cell>
          <cell r="DV4701">
            <v>0</v>
          </cell>
          <cell r="EG4701">
            <v>0</v>
          </cell>
          <cell r="EH4701" t="e">
            <v>#N/A</v>
          </cell>
          <cell r="EO4701" t="str">
            <v>СГМ</v>
          </cell>
          <cell r="EP4701" t="e">
            <v>#N/A</v>
          </cell>
          <cell r="ES4701" t="e">
            <v>#N/A</v>
          </cell>
          <cell r="ET4701" t="str">
            <v>471010000, Мангистауская область, Актау Г.А., г.Актау, промышленная зона, БМТС АО Каражанбасмунай</v>
          </cell>
          <cell r="EV4701" t="str">
            <v>ок</v>
          </cell>
          <cell r="EW4701" t="e">
            <v>#VALUE!</v>
          </cell>
          <cell r="EX4701" t="str">
            <v>282913.300.000009</v>
          </cell>
          <cell r="EY4701" t="str">
            <v>Фильтр</v>
          </cell>
          <cell r="EZ4701" t="str">
            <v>масляный, для двигателя внутреннего сгорания, механический</v>
          </cell>
        </row>
        <row r="4702">
          <cell r="CI4702" t="str">
            <v>370-00110</v>
          </cell>
          <cell r="CJ4702" t="str">
            <v>Элемент: фильтрующий SCRB-AN19C8KA, среда - триэтиленгликоль,предназначен для фильтрующего оборудования Soltec, модель корпуса фильтра Shelco 806...(аналог 370-00090)</v>
          </cell>
          <cell r="CK4702" t="str">
            <v>ШТ</v>
          </cell>
          <cell r="CL4702" t="e">
            <v>#N/A</v>
          </cell>
          <cell r="CM4702" t="e">
            <v>#N/A</v>
          </cell>
          <cell r="CN4702">
            <v>33141.65</v>
          </cell>
          <cell r="CO4702">
            <v>100</v>
          </cell>
          <cell r="CP4702">
            <v>0</v>
          </cell>
          <cell r="CQ4702" t="str">
            <v>со склада</v>
          </cell>
          <cell r="CR4702">
            <v>142</v>
          </cell>
          <cell r="CS4702">
            <v>0</v>
          </cell>
          <cell r="CT4702">
            <v>68</v>
          </cell>
          <cell r="CU4702">
            <v>32</v>
          </cell>
          <cell r="CV4702">
            <v>110</v>
          </cell>
          <cell r="CW4702">
            <v>110</v>
          </cell>
          <cell r="CY4702">
            <v>166</v>
          </cell>
          <cell r="CZ4702">
            <v>5501513.9000000004</v>
          </cell>
          <cell r="DB4702">
            <v>0</v>
          </cell>
          <cell r="DC4702">
            <v>0</v>
          </cell>
          <cell r="DE4702">
            <v>0</v>
          </cell>
          <cell r="DF4702">
            <v>0</v>
          </cell>
          <cell r="DH4702">
            <v>110</v>
          </cell>
          <cell r="DI4702">
            <v>3645581.5</v>
          </cell>
          <cell r="DK4702">
            <v>0</v>
          </cell>
          <cell r="DL4702">
            <v>0</v>
          </cell>
          <cell r="DN4702">
            <v>0</v>
          </cell>
          <cell r="DO4702">
            <v>0</v>
          </cell>
          <cell r="DQ4702">
            <v>0</v>
          </cell>
          <cell r="DR4702">
            <v>0</v>
          </cell>
          <cell r="DU4702">
            <v>56</v>
          </cell>
          <cell r="DV4702">
            <v>1855932.4000000001</v>
          </cell>
          <cell r="EA4702" t="str">
            <v>ГПЗ</v>
          </cell>
          <cell r="EF4702">
            <v>56</v>
          </cell>
          <cell r="EG4702">
            <v>1855932.4000000001</v>
          </cell>
          <cell r="EH4702" t="e">
            <v>#N/A</v>
          </cell>
          <cell r="EJ4702" t="str">
            <v>52-1</v>
          </cell>
          <cell r="EK4702" t="str">
            <v>ЗЦП</v>
          </cell>
          <cell r="EL4702" t="str">
            <v>МХБ</v>
          </cell>
          <cell r="EO4702" t="str">
            <v>СГМ</v>
          </cell>
          <cell r="EP4702" t="str">
            <v>ЦП</v>
          </cell>
          <cell r="ES4702" t="str">
            <v>10.2022</v>
          </cell>
          <cell r="ET4702" t="str">
            <v>475200000, Мангистауская область, Тупкараганский район, месторождение Каражанбас, база МТС АО Каражанбасмунай</v>
          </cell>
          <cell r="EU4702" t="str">
            <v>С даты подписания договора в течение 75 календарных дней</v>
          </cell>
          <cell r="EW4702">
            <v>281332</v>
          </cell>
          <cell r="EX4702" t="str">
            <v>281332.000.000060</v>
          </cell>
          <cell r="EY4702" t="str">
            <v>Фильтр</v>
          </cell>
          <cell r="EZ4702" t="str">
            <v>воздушный, для поршневого компрессора</v>
          </cell>
        </row>
        <row r="4703">
          <cell r="CI4703" t="str">
            <v>370-00110</v>
          </cell>
          <cell r="CJ4703" t="str">
            <v>Элемент: фильтрующий SCRB-AN19C8KA, среда - триэтиленгликоль,предназначен для фильтрующего оборудования Soltec, модель корпуса фильтра Shelco 806...(аналог 370-00090)</v>
          </cell>
          <cell r="CK4703" t="str">
            <v>ШТ</v>
          </cell>
          <cell r="CL4703" t="e">
            <v>#N/A</v>
          </cell>
          <cell r="CM4703" t="e">
            <v>#N/A</v>
          </cell>
          <cell r="CN4703">
            <v>33141.65</v>
          </cell>
          <cell r="CU4703">
            <v>0</v>
          </cell>
          <cell r="CV4703">
            <v>0</v>
          </cell>
          <cell r="CY4703">
            <v>15</v>
          </cell>
          <cell r="CZ4703">
            <v>497124.75</v>
          </cell>
          <cell r="DB4703">
            <v>0</v>
          </cell>
          <cell r="DC4703">
            <v>0</v>
          </cell>
          <cell r="DE4703">
            <v>0</v>
          </cell>
          <cell r="DF4703">
            <v>0</v>
          </cell>
          <cell r="DH4703">
            <v>0</v>
          </cell>
          <cell r="DI4703">
            <v>0</v>
          </cell>
          <cell r="DL4703">
            <v>0</v>
          </cell>
          <cell r="DN4703">
            <v>0</v>
          </cell>
          <cell r="DO4703">
            <v>0</v>
          </cell>
          <cell r="DR4703">
            <v>0</v>
          </cell>
          <cell r="DU4703">
            <v>15</v>
          </cell>
          <cell r="DV4703">
            <v>497124.75</v>
          </cell>
          <cell r="EA4703" t="str">
            <v>МЦ определен</v>
          </cell>
          <cell r="EG4703">
            <v>0</v>
          </cell>
          <cell r="EH4703" t="e">
            <v>#N/A</v>
          </cell>
          <cell r="EK4703" t="str">
            <v>доп.согл</v>
          </cell>
          <cell r="EL4703" t="str">
            <v>МХБ</v>
          </cell>
          <cell r="EO4703" t="str">
            <v>СГМ</v>
          </cell>
          <cell r="EP4703" t="e">
            <v>#N/A</v>
          </cell>
          <cell r="ES4703" t="e">
            <v>#N/A</v>
          </cell>
          <cell r="ET4703" t="str">
            <v>475200000, Мангистауская область, Тупкараганский район, месторождение Каражанбас, база МТС АО Каражанбасмунай</v>
          </cell>
          <cell r="EU4703" t="str">
            <v>С даты подписания договора в течение 75 календарных дней</v>
          </cell>
          <cell r="EW4703" t="e">
            <v>#VALUE!</v>
          </cell>
          <cell r="EX4703" t="str">
            <v>281332.000.000060</v>
          </cell>
          <cell r="EY4703" t="str">
            <v>Фильтр</v>
          </cell>
          <cell r="EZ4703" t="str">
            <v>воздушный, для поршневого компрессора</v>
          </cell>
        </row>
        <row r="4704">
          <cell r="CI4704" t="str">
            <v>370-00093</v>
          </cell>
          <cell r="CJ4704" t="str">
            <v>Элемент: фильтрующий, PECO 1122-A, Фильтра гликолькарбона, MAJ-9030 PECO10-22-14-150....~Element: Filter. PECO 1122-A, Glycol Carbon Filter, MAJ-9030 PECO 10-22-14-150....(аналог 370-00111)</v>
          </cell>
          <cell r="CK4704" t="str">
            <v>ШТ</v>
          </cell>
          <cell r="CL4704" t="e">
            <v>#N/A</v>
          </cell>
          <cell r="CM4704" t="e">
            <v>#N/A</v>
          </cell>
          <cell r="CN4704">
            <v>192366.64</v>
          </cell>
          <cell r="CO4704">
            <v>50</v>
          </cell>
          <cell r="CP4704">
            <v>0</v>
          </cell>
          <cell r="CQ4704" t="str">
            <v>со склада</v>
          </cell>
          <cell r="CR4704">
            <v>40</v>
          </cell>
          <cell r="CS4704">
            <v>0</v>
          </cell>
          <cell r="CT4704">
            <v>14</v>
          </cell>
          <cell r="CU4704">
            <v>36</v>
          </cell>
          <cell r="CV4704">
            <v>4</v>
          </cell>
          <cell r="CW4704">
            <v>4</v>
          </cell>
          <cell r="CY4704">
            <v>45</v>
          </cell>
          <cell r="CZ4704">
            <v>8656498.8000000007</v>
          </cell>
          <cell r="DB4704">
            <v>0</v>
          </cell>
          <cell r="DC4704">
            <v>0</v>
          </cell>
          <cell r="DE4704">
            <v>0</v>
          </cell>
          <cell r="DF4704">
            <v>0</v>
          </cell>
          <cell r="DH4704">
            <v>4</v>
          </cell>
          <cell r="DI4704">
            <v>769466.56</v>
          </cell>
          <cell r="DK4704">
            <v>0</v>
          </cell>
          <cell r="DL4704">
            <v>0</v>
          </cell>
          <cell r="DN4704">
            <v>0</v>
          </cell>
          <cell r="DO4704">
            <v>0</v>
          </cell>
          <cell r="DQ4704">
            <v>0</v>
          </cell>
          <cell r="DR4704">
            <v>0</v>
          </cell>
          <cell r="DU4704">
            <v>41</v>
          </cell>
          <cell r="DV4704">
            <v>7887032.2400000002</v>
          </cell>
          <cell r="EA4704" t="str">
            <v>ГПЗ</v>
          </cell>
          <cell r="EF4704">
            <v>41</v>
          </cell>
          <cell r="EG4704">
            <v>7887032.2400000002</v>
          </cell>
          <cell r="EH4704" t="e">
            <v>#N/A</v>
          </cell>
          <cell r="EJ4704" t="str">
            <v>52-8</v>
          </cell>
          <cell r="EK4704" t="str">
            <v>ЗЦП</v>
          </cell>
          <cell r="EL4704" t="str">
            <v>МХБ</v>
          </cell>
          <cell r="EO4704" t="str">
            <v>СГМ</v>
          </cell>
          <cell r="EP4704" t="str">
            <v>ЦП</v>
          </cell>
          <cell r="ES4704" t="str">
            <v>07.2023</v>
          </cell>
          <cell r="ET4704" t="str">
            <v>475200000, Мангистауская область, Тупкараганский район, месторождение Каражанбас, база МТС АО Каражанбасмунай</v>
          </cell>
          <cell r="EU4704" t="str">
            <v>С даты подписания договора в течение 75 календарных дней</v>
          </cell>
          <cell r="EW4704">
            <v>281332</v>
          </cell>
          <cell r="EX4704" t="str">
            <v>281332.000.000066</v>
          </cell>
          <cell r="EY4704" t="str">
            <v>Элемент фильтрующий</v>
          </cell>
          <cell r="EZ4704" t="str">
            <v>сепаратора, для воздушного компрессора</v>
          </cell>
        </row>
        <row r="4705">
          <cell r="CI4705" t="str">
            <v>370-00093</v>
          </cell>
          <cell r="CJ4705" t="str">
            <v>Элемент: фильтрующий, PECO 1122-A, Фильтра гликолькарбона, MAJ-9030 PECO10-22-14-150....~Element: Filter. PECO 1122-A, Glycol Carbon Filter, MAJ-9030 PECO 10-22-14-150....(аналог 370-00111)</v>
          </cell>
          <cell r="CK4705" t="str">
            <v>ШТ</v>
          </cell>
          <cell r="CL4705" t="e">
            <v>#N/A</v>
          </cell>
          <cell r="CM4705" t="e">
            <v>#N/A</v>
          </cell>
          <cell r="CN4705">
            <v>192366.64</v>
          </cell>
          <cell r="CU4705">
            <v>0</v>
          </cell>
          <cell r="CV4705">
            <v>0</v>
          </cell>
          <cell r="CY4705">
            <v>0</v>
          </cell>
          <cell r="CZ4705">
            <v>0</v>
          </cell>
          <cell r="DB4705">
            <v>0</v>
          </cell>
          <cell r="DC4705">
            <v>0</v>
          </cell>
          <cell r="DE4705">
            <v>0</v>
          </cell>
          <cell r="DF4705">
            <v>0</v>
          </cell>
          <cell r="DH4705">
            <v>0</v>
          </cell>
          <cell r="DI4705">
            <v>0</v>
          </cell>
          <cell r="DL4705">
            <v>0</v>
          </cell>
          <cell r="DN4705">
            <v>0</v>
          </cell>
          <cell r="DO4705">
            <v>0</v>
          </cell>
          <cell r="DR4705">
            <v>0</v>
          </cell>
          <cell r="DU4705">
            <v>0</v>
          </cell>
          <cell r="DV4705">
            <v>0</v>
          </cell>
          <cell r="EG4705">
            <v>0</v>
          </cell>
          <cell r="EH4705" t="e">
            <v>#N/A</v>
          </cell>
          <cell r="EJ4705" t="str">
            <v>52-8</v>
          </cell>
          <cell r="EL4705" t="str">
            <v>МХБ</v>
          </cell>
          <cell r="EO4705" t="str">
            <v>СГМ</v>
          </cell>
          <cell r="EP4705" t="e">
            <v>#N/A</v>
          </cell>
          <cell r="ES4705" t="e">
            <v>#N/A</v>
          </cell>
          <cell r="ET4705" t="str">
            <v>475200000, Мангистауская область, Тупкараганский район, месторождение Каражанбас, база МТС АО Каражанбасмунай</v>
          </cell>
          <cell r="EU4705" t="str">
            <v>С даты подписания договора в течение 75 календарных дней</v>
          </cell>
          <cell r="EW4705" t="e">
            <v>#VALUE!</v>
          </cell>
          <cell r="EX4705" t="str">
            <v>281332.000.000066</v>
          </cell>
          <cell r="EY4705" t="str">
            <v>Элемент фильтрующий</v>
          </cell>
          <cell r="EZ4705" t="str">
            <v>сепаратора, для воздушного компрессора</v>
          </cell>
        </row>
        <row r="4706">
          <cell r="CI4706" t="str">
            <v>370-00055</v>
          </cell>
          <cell r="CJ4706" t="str">
            <v>Элемент: фильтрующий, PECO FF-324, Фильтра газового, MAF-8000....~Element: Filter. PECO FF-324, Gas Filter, MAF-8000....</v>
          </cell>
          <cell r="CK4706" t="str">
            <v>ШТ</v>
          </cell>
          <cell r="CL4706" t="e">
            <v>#N/A</v>
          </cell>
          <cell r="CM4706" t="e">
            <v>#N/A</v>
          </cell>
          <cell r="CN4706">
            <v>192366.64</v>
          </cell>
          <cell r="CO4706">
            <v>0</v>
          </cell>
          <cell r="CP4706">
            <v>0</v>
          </cell>
          <cell r="CQ4706" t="e">
            <v>#N/A</v>
          </cell>
          <cell r="CR4706">
            <v>5</v>
          </cell>
          <cell r="CS4706">
            <v>2</v>
          </cell>
          <cell r="CT4706">
            <v>7</v>
          </cell>
          <cell r="CU4706">
            <v>-7</v>
          </cell>
          <cell r="CV4706">
            <v>12</v>
          </cell>
          <cell r="CW4706">
            <v>4</v>
          </cell>
          <cell r="CY4706">
            <v>6</v>
          </cell>
          <cell r="CZ4706">
            <v>1154199.8400000001</v>
          </cell>
          <cell r="DB4706">
            <v>0</v>
          </cell>
          <cell r="DC4706">
            <v>0</v>
          </cell>
          <cell r="DE4706">
            <v>0</v>
          </cell>
          <cell r="DF4706">
            <v>0</v>
          </cell>
          <cell r="DG4706" t="str">
            <v>Превышение бюджета</v>
          </cell>
          <cell r="DH4706">
            <v>0</v>
          </cell>
          <cell r="DI4706">
            <v>0</v>
          </cell>
          <cell r="DK4706">
            <v>0</v>
          </cell>
          <cell r="DL4706">
            <v>0</v>
          </cell>
          <cell r="DN4706">
            <v>0</v>
          </cell>
          <cell r="DO4706">
            <v>0</v>
          </cell>
          <cell r="DQ4706">
            <v>0</v>
          </cell>
          <cell r="DR4706">
            <v>0</v>
          </cell>
          <cell r="DU4706">
            <v>6</v>
          </cell>
          <cell r="DV4706">
            <v>1154199.8400000001</v>
          </cell>
          <cell r="EA4706" t="str">
            <v>ГПЗ</v>
          </cell>
          <cell r="EF4706">
            <v>6</v>
          </cell>
          <cell r="EG4706">
            <v>1154199.8400000001</v>
          </cell>
          <cell r="EH4706" t="e">
            <v>#N/A</v>
          </cell>
          <cell r="EJ4706" t="str">
            <v>10-1</v>
          </cell>
          <cell r="EK4706" t="str">
            <v>ЗЦП</v>
          </cell>
          <cell r="EL4706" t="str">
            <v>МХБ</v>
          </cell>
          <cell r="EO4706" t="str">
            <v>СГМ</v>
          </cell>
          <cell r="EP4706" t="str">
            <v>ЦП</v>
          </cell>
          <cell r="ES4706" t="str">
            <v>05.2023</v>
          </cell>
          <cell r="ET4706" t="str">
            <v>475200000, Мангистауская область, Тупкараганский район, месторождение Каражанбас, база МТС АО Каражанбасмунай</v>
          </cell>
          <cell r="EU4706" t="str">
            <v>с 01.2023 по 03.2023</v>
          </cell>
          <cell r="EV4706" t="str">
            <v>ок</v>
          </cell>
          <cell r="EW4706">
            <v>281332</v>
          </cell>
          <cell r="EX4706" t="str">
            <v>281332.000.000066</v>
          </cell>
          <cell r="EY4706" t="str">
            <v>Элемент фильтрующий</v>
          </cell>
          <cell r="EZ4706" t="str">
            <v>сепаратора, для воздушного компрессора</v>
          </cell>
        </row>
        <row r="4707">
          <cell r="CI4707" t="str">
            <v>370-00114</v>
          </cell>
          <cell r="CJ4707" t="str">
            <v>Элемент: фильтрующий, SOLYDOR модель SCS-BN18X4FN, фильтр гликоля, дляустановки осушки газа Soltec (аналог 190-07068).</v>
          </cell>
          <cell r="CK4707" t="str">
            <v>ШТ</v>
          </cell>
          <cell r="CL4707" t="e">
            <v>#N/A</v>
          </cell>
          <cell r="CM4707" t="e">
            <v>#N/A</v>
          </cell>
          <cell r="CN4707">
            <v>50882.5</v>
          </cell>
          <cell r="CO4707">
            <v>0</v>
          </cell>
          <cell r="CP4707">
            <v>0</v>
          </cell>
          <cell r="CQ4707" t="e">
            <v>#N/A</v>
          </cell>
          <cell r="CR4707">
            <v>169</v>
          </cell>
          <cell r="CS4707">
            <v>0</v>
          </cell>
          <cell r="CT4707">
            <v>0</v>
          </cell>
          <cell r="CU4707">
            <v>0</v>
          </cell>
          <cell r="CV4707">
            <v>169</v>
          </cell>
          <cell r="CW4707">
            <v>169</v>
          </cell>
          <cell r="CY4707">
            <v>90</v>
          </cell>
          <cell r="CZ4707">
            <v>4579425</v>
          </cell>
          <cell r="DB4707">
            <v>0</v>
          </cell>
          <cell r="DC4707">
            <v>0</v>
          </cell>
          <cell r="DE4707">
            <v>0</v>
          </cell>
          <cell r="DF4707">
            <v>0</v>
          </cell>
          <cell r="DH4707">
            <v>90</v>
          </cell>
          <cell r="DI4707">
            <v>4579425</v>
          </cell>
          <cell r="DK4707">
            <v>0</v>
          </cell>
          <cell r="DL4707">
            <v>0</v>
          </cell>
          <cell r="DN4707">
            <v>0</v>
          </cell>
          <cell r="DO4707">
            <v>0</v>
          </cell>
          <cell r="DQ4707">
            <v>0</v>
          </cell>
          <cell r="DR4707">
            <v>0</v>
          </cell>
          <cell r="DU4707">
            <v>0</v>
          </cell>
          <cell r="DV4707">
            <v>0</v>
          </cell>
          <cell r="EA4707" t="str">
            <v>со склада</v>
          </cell>
          <cell r="EG4707">
            <v>0</v>
          </cell>
          <cell r="EH4707" t="e">
            <v>#N/A</v>
          </cell>
          <cell r="EO4707" t="str">
            <v>СГМ</v>
          </cell>
          <cell r="EP4707" t="e">
            <v>#N/A</v>
          </cell>
          <cell r="ES4707" t="e">
            <v>#N/A</v>
          </cell>
          <cell r="ET4707" t="str">
            <v>-</v>
          </cell>
          <cell r="EV4707" t="str">
            <v>Проставить</v>
          </cell>
          <cell r="EW4707" t="e">
            <v>#VALUE!</v>
          </cell>
          <cell r="EX4707" t="str">
            <v>-</v>
          </cell>
          <cell r="EY4707" t="e">
            <v>#N/A</v>
          </cell>
          <cell r="EZ4707" t="e">
            <v>#N/A</v>
          </cell>
        </row>
        <row r="4708">
          <cell r="CI4708" t="str">
            <v>370-00092</v>
          </cell>
          <cell r="CJ4708" t="str">
            <v>Элемент: фильтрующий, воздушный, Onan 187-6068....~Element: filter, Air, Onan 187-6068....</v>
          </cell>
          <cell r="CK4708" t="str">
            <v>ШТ</v>
          </cell>
          <cell r="CL4708" t="e">
            <v>#N/A</v>
          </cell>
          <cell r="CM4708" t="e">
            <v>#N/A</v>
          </cell>
          <cell r="CN4708">
            <v>10891.499999999998</v>
          </cell>
          <cell r="CO4708">
            <v>50</v>
          </cell>
          <cell r="CP4708">
            <v>50</v>
          </cell>
          <cell r="CQ4708" t="str">
            <v>сост</v>
          </cell>
          <cell r="CR4708">
            <v>118</v>
          </cell>
          <cell r="CS4708">
            <v>57</v>
          </cell>
          <cell r="CT4708">
            <v>77</v>
          </cell>
          <cell r="CU4708">
            <v>-27</v>
          </cell>
          <cell r="CV4708">
            <v>145</v>
          </cell>
          <cell r="CW4708">
            <v>100</v>
          </cell>
          <cell r="CY4708">
            <v>100</v>
          </cell>
          <cell r="CZ4708">
            <v>1089149.9999999998</v>
          </cell>
          <cell r="DB4708">
            <v>0</v>
          </cell>
          <cell r="DC4708">
            <v>0</v>
          </cell>
          <cell r="DE4708">
            <v>0</v>
          </cell>
          <cell r="DF4708">
            <v>0</v>
          </cell>
          <cell r="DH4708">
            <v>100</v>
          </cell>
          <cell r="DI4708">
            <v>1089149.9999999998</v>
          </cell>
          <cell r="DK4708">
            <v>0</v>
          </cell>
          <cell r="DL4708">
            <v>0</v>
          </cell>
          <cell r="DN4708">
            <v>0</v>
          </cell>
          <cell r="DO4708">
            <v>0</v>
          </cell>
          <cell r="DQ4708">
            <v>0</v>
          </cell>
          <cell r="DR4708">
            <v>0</v>
          </cell>
          <cell r="DU4708">
            <v>0</v>
          </cell>
          <cell r="DV4708">
            <v>0</v>
          </cell>
          <cell r="EA4708" t="str">
            <v>со склада</v>
          </cell>
          <cell r="EG4708">
            <v>0</v>
          </cell>
          <cell r="EH4708" t="e">
            <v>#N/A</v>
          </cell>
          <cell r="EO4708" t="str">
            <v>СГМ</v>
          </cell>
          <cell r="EP4708" t="e">
            <v>#N/A</v>
          </cell>
          <cell r="ES4708" t="e">
            <v>#N/A</v>
          </cell>
          <cell r="ET4708" t="str">
            <v>-</v>
          </cell>
          <cell r="EU4708" t="str">
            <v>с 01.2023 по 03.2023</v>
          </cell>
          <cell r="EV4708" t="str">
            <v>ок</v>
          </cell>
          <cell r="EW4708">
            <v>279032</v>
          </cell>
          <cell r="EX4708" t="str">
            <v>279032.000.000038</v>
          </cell>
          <cell r="EY4708" t="str">
            <v>Фильтр</v>
          </cell>
          <cell r="EZ4708" t="str">
            <v>для сварочного оборудования, воздушный</v>
          </cell>
        </row>
        <row r="4709">
          <cell r="CI4709" t="str">
            <v>190-04844</v>
          </cell>
          <cell r="CJ4709" t="str">
            <v>Элемент: фильтрующий, комплект, смазочного масла, A-9940-K, для газовогокомпрессора Ariel, Enerflex Systems....~Element: Filter. Kit, Lube Oil,A-9940-K, Ariel compressor, Enerflex Systems....</v>
          </cell>
          <cell r="CK4709" t="str">
            <v>ШТ</v>
          </cell>
          <cell r="CL4709" t="e">
            <v>#N/A</v>
          </cell>
          <cell r="CM4709" t="e">
            <v>#N/A</v>
          </cell>
          <cell r="CN4709">
            <v>118728</v>
          </cell>
          <cell r="CO4709">
            <v>4</v>
          </cell>
          <cell r="CP4709">
            <v>0</v>
          </cell>
          <cell r="CQ4709" t="str">
            <v>со склада</v>
          </cell>
          <cell r="CR4709">
            <v>6</v>
          </cell>
          <cell r="CS4709">
            <v>0</v>
          </cell>
          <cell r="CT4709">
            <v>4</v>
          </cell>
          <cell r="CU4709">
            <v>0</v>
          </cell>
          <cell r="CV4709">
            <v>6</v>
          </cell>
          <cell r="CW4709">
            <v>6</v>
          </cell>
          <cell r="CY4709">
            <v>8</v>
          </cell>
          <cell r="CZ4709">
            <v>949824</v>
          </cell>
          <cell r="DB4709">
            <v>0</v>
          </cell>
          <cell r="DC4709">
            <v>0</v>
          </cell>
          <cell r="DE4709">
            <v>0</v>
          </cell>
          <cell r="DF4709">
            <v>0</v>
          </cell>
          <cell r="DH4709">
            <v>6</v>
          </cell>
          <cell r="DI4709">
            <v>712368</v>
          </cell>
          <cell r="DK4709">
            <v>0</v>
          </cell>
          <cell r="DL4709">
            <v>0</v>
          </cell>
          <cell r="DN4709">
            <v>0</v>
          </cell>
          <cell r="DO4709">
            <v>0</v>
          </cell>
          <cell r="DQ4709">
            <v>0</v>
          </cell>
          <cell r="DR4709">
            <v>0</v>
          </cell>
          <cell r="DU4709">
            <v>2</v>
          </cell>
          <cell r="DV4709">
            <v>237456</v>
          </cell>
          <cell r="EA4709" t="str">
            <v>ГПЗ</v>
          </cell>
          <cell r="EF4709">
            <v>2</v>
          </cell>
          <cell r="EG4709">
            <v>237456</v>
          </cell>
          <cell r="EH4709" t="e">
            <v>#N/A</v>
          </cell>
          <cell r="EJ4709" t="str">
            <v>52-1</v>
          </cell>
          <cell r="EK4709" t="str">
            <v>ЗЦП</v>
          </cell>
          <cell r="EL4709" t="str">
            <v>МХБ</v>
          </cell>
          <cell r="EO4709" t="str">
            <v>СГМ</v>
          </cell>
          <cell r="EP4709" t="str">
            <v>ЦП</v>
          </cell>
          <cell r="ES4709" t="str">
            <v>10.2022</v>
          </cell>
          <cell r="ET4709" t="str">
            <v>471010000, Мангистауская область, Актау Г.А., г.Актау, промышленная зона, БМТС АО Каражанбасмунай</v>
          </cell>
          <cell r="EU4709" t="str">
            <v>С даты подписания договора в течение 75 календарных дней</v>
          </cell>
          <cell r="EW4709">
            <v>282912</v>
          </cell>
          <cell r="EX4709" t="str">
            <v>282912.900.000058</v>
          </cell>
          <cell r="EY4709" t="str">
            <v>Элемент фильтрующий</v>
          </cell>
          <cell r="EZ4709" t="str">
            <v>тонкость фильтрации 100-200 мкм</v>
          </cell>
        </row>
        <row r="4710">
          <cell r="CI4710" t="str">
            <v>190-04844</v>
          </cell>
          <cell r="CJ4710" t="str">
            <v>Элемент: фильтрующий, комплект, смазочного масла, A-9940-K, для газовогокомпрессора Ariel, Enerflex Systems....~Element: Filter. Kit, Lube Oil,A-9940-K, Ariel compressor, Enerflex Systems....</v>
          </cell>
          <cell r="CK4710" t="str">
            <v>ШТ</v>
          </cell>
          <cell r="CL4710" t="e">
            <v>#N/A</v>
          </cell>
          <cell r="CM4710" t="e">
            <v>#N/A</v>
          </cell>
          <cell r="CN4710">
            <v>118728</v>
          </cell>
          <cell r="CU4710">
            <v>0</v>
          </cell>
          <cell r="CV4710">
            <v>0</v>
          </cell>
          <cell r="CY4710">
            <v>2</v>
          </cell>
          <cell r="CZ4710">
            <v>237456</v>
          </cell>
          <cell r="DB4710">
            <v>0</v>
          </cell>
          <cell r="DC4710">
            <v>0</v>
          </cell>
          <cell r="DE4710">
            <v>0</v>
          </cell>
          <cell r="DF4710">
            <v>0</v>
          </cell>
          <cell r="DH4710">
            <v>0</v>
          </cell>
          <cell r="DI4710">
            <v>0</v>
          </cell>
          <cell r="DL4710">
            <v>0</v>
          </cell>
          <cell r="DN4710">
            <v>0</v>
          </cell>
          <cell r="DO4710">
            <v>0</v>
          </cell>
          <cell r="DR4710">
            <v>0</v>
          </cell>
          <cell r="DU4710">
            <v>2</v>
          </cell>
          <cell r="DV4710">
            <v>237456</v>
          </cell>
          <cell r="EA4710" t="str">
            <v>доп.согл.</v>
          </cell>
          <cell r="EF4710">
            <v>2</v>
          </cell>
          <cell r="EG4710">
            <v>237456</v>
          </cell>
          <cell r="EH4710" t="e">
            <v>#N/A</v>
          </cell>
          <cell r="EJ4710" t="str">
            <v>52-2</v>
          </cell>
          <cell r="EK4710" t="str">
            <v>доп.согл.</v>
          </cell>
          <cell r="EL4710" t="str">
            <v>МХБ</v>
          </cell>
          <cell r="EO4710" t="str">
            <v>СГМ</v>
          </cell>
          <cell r="EP4710" t="str">
            <v>ЦП</v>
          </cell>
          <cell r="ES4710" t="str">
            <v>10.2022</v>
          </cell>
          <cell r="ET4710" t="str">
            <v>471010000, Мангистауская область, Актау Г.А., г.Актау, промышленная зона, БМТС АО Каражанбасмунай</v>
          </cell>
          <cell r="EU4710" t="str">
            <v>С даты подписания договора в течение 75 календарных дней</v>
          </cell>
          <cell r="EW4710" t="e">
            <v>#VALUE!</v>
          </cell>
          <cell r="EX4710" t="str">
            <v>282912.900.000058</v>
          </cell>
          <cell r="EY4710" t="str">
            <v>Элемент фильтрующий</v>
          </cell>
          <cell r="EZ4710" t="str">
            <v>тонкость фильтрации 100-200 мкм</v>
          </cell>
        </row>
        <row r="4711">
          <cell r="CI4711" t="str">
            <v>430-00042</v>
          </cell>
          <cell r="CJ4711" t="str">
            <v>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v>
          </cell>
          <cell r="CK4711" t="str">
            <v>ШТ</v>
          </cell>
          <cell r="CL4711" t="e">
            <v>#N/A</v>
          </cell>
          <cell r="CM4711" t="e">
            <v>#N/A</v>
          </cell>
          <cell r="CN4711">
            <v>58791.15</v>
          </cell>
          <cell r="CO4711">
            <v>0</v>
          </cell>
          <cell r="CP4711">
            <v>0</v>
          </cell>
          <cell r="CQ4711" t="str">
            <v>не сост/отмена</v>
          </cell>
          <cell r="CR4711">
            <v>0</v>
          </cell>
          <cell r="CS4711">
            <v>0</v>
          </cell>
          <cell r="CT4711">
            <v>0</v>
          </cell>
          <cell r="CU4711">
            <v>0</v>
          </cell>
          <cell r="CV4711">
            <v>0</v>
          </cell>
          <cell r="CW4711">
            <v>0</v>
          </cell>
          <cell r="CY4711">
            <v>14</v>
          </cell>
          <cell r="CZ4711">
            <v>823076.1</v>
          </cell>
          <cell r="DB4711">
            <v>0</v>
          </cell>
          <cell r="DC4711">
            <v>0</v>
          </cell>
          <cell r="DE4711">
            <v>0</v>
          </cell>
          <cell r="DF4711">
            <v>0</v>
          </cell>
          <cell r="DH4711">
            <v>0</v>
          </cell>
          <cell r="DI4711">
            <v>0</v>
          </cell>
          <cell r="DL4711">
            <v>0</v>
          </cell>
          <cell r="DN4711">
            <v>0</v>
          </cell>
          <cell r="DO4711">
            <v>0</v>
          </cell>
          <cell r="DR4711">
            <v>0</v>
          </cell>
          <cell r="DU4711">
            <v>14</v>
          </cell>
          <cell r="DV4711">
            <v>823076.1</v>
          </cell>
          <cell r="EA4711" t="str">
            <v>ГПЗ</v>
          </cell>
          <cell r="EF4711">
            <v>14</v>
          </cell>
          <cell r="EG4711">
            <v>823076.1</v>
          </cell>
          <cell r="EH4711" t="e">
            <v>#N/A</v>
          </cell>
          <cell r="EJ4711" t="str">
            <v>53-21</v>
          </cell>
          <cell r="EK4711" t="str">
            <v>ЗЦП</v>
          </cell>
          <cell r="EO4711" t="str">
            <v>СГМ</v>
          </cell>
          <cell r="EP4711" t="str">
            <v>ЦП</v>
          </cell>
          <cell r="ES4711" t="str">
            <v>05.2023</v>
          </cell>
          <cell r="ET4711" t="str">
            <v>475200000, Мангистауская область, Тупкараганский район, месторождение Каражанбас, база МТС АО Каражанбасмунай</v>
          </cell>
          <cell r="EU4711" t="str">
            <v>С даты подписания договора в течение 60 календарных дней</v>
          </cell>
          <cell r="EW4711" t="e">
            <v>#VALUE!</v>
          </cell>
          <cell r="EX4711" t="str">
            <v>259212.800.000000</v>
          </cell>
          <cell r="EY4711" t="str">
            <v>Чемодан</v>
          </cell>
          <cell r="EZ4711" t="str">
            <v>для инструментов, из алюминия</v>
          </cell>
        </row>
        <row r="4712">
          <cell r="CI4712" t="str">
            <v>430-00052</v>
          </cell>
          <cell r="CJ4712" t="str">
            <v>Ящик: металлический, для ручных инструментов, с 2 выдвижными полками,предназначен для хранения и удобной транспортировки инструментов, даетвозможность разместить инструменты и аксессуары к ним, надежнозакрывается с помощью металлических защелок, рукоятка обеспечиваеткомфортную переноску...~Tote: tool, locking, 2 drawer....</v>
          </cell>
          <cell r="CK4712" t="str">
            <v>ШТ</v>
          </cell>
          <cell r="CL4712" t="e">
            <v>#N/A</v>
          </cell>
          <cell r="CM4712" t="e">
            <v>#N/A</v>
          </cell>
          <cell r="CN4712">
            <v>16809.740000000002</v>
          </cell>
          <cell r="CO4712">
            <v>10</v>
          </cell>
          <cell r="CP4712">
            <v>10</v>
          </cell>
          <cell r="CQ4712" t="str">
            <v>сост</v>
          </cell>
          <cell r="CR4712">
            <v>3</v>
          </cell>
          <cell r="CS4712">
            <v>10</v>
          </cell>
          <cell r="CT4712">
            <v>7</v>
          </cell>
          <cell r="CU4712">
            <v>3</v>
          </cell>
          <cell r="CV4712">
            <v>0</v>
          </cell>
          <cell r="CW4712">
            <v>0</v>
          </cell>
          <cell r="CY4712">
            <v>17</v>
          </cell>
          <cell r="CZ4712">
            <v>285765.58</v>
          </cell>
          <cell r="DB4712">
            <v>0</v>
          </cell>
          <cell r="DC4712">
            <v>0</v>
          </cell>
          <cell r="DE4712">
            <v>0</v>
          </cell>
          <cell r="DF4712">
            <v>0</v>
          </cell>
          <cell r="DH4712">
            <v>0</v>
          </cell>
          <cell r="DI4712">
            <v>0</v>
          </cell>
          <cell r="DL4712">
            <v>0</v>
          </cell>
          <cell r="DN4712">
            <v>0</v>
          </cell>
          <cell r="DO4712">
            <v>0</v>
          </cell>
          <cell r="DR4712">
            <v>0</v>
          </cell>
          <cell r="DU4712">
            <v>17</v>
          </cell>
          <cell r="DV4712">
            <v>285765.58</v>
          </cell>
          <cell r="DX4712" t="str">
            <v>Проводится МЦ/ Направлено в ОМЦиА 31.05.2023</v>
          </cell>
          <cell r="DZ4712" t="str">
            <v>ЭМ</v>
          </cell>
          <cell r="EA4712" t="str">
            <v>ЭМ</v>
          </cell>
          <cell r="EF4712">
            <v>17</v>
          </cell>
          <cell r="EG4712">
            <v>285765.58</v>
          </cell>
          <cell r="EH4712" t="e">
            <v>#N/A</v>
          </cell>
          <cell r="EJ4712" t="str">
            <v>180-3</v>
          </cell>
          <cell r="EK4712" t="str">
            <v>ЭМ</v>
          </cell>
          <cell r="EO4712" t="str">
            <v>СГМ</v>
          </cell>
          <cell r="EP4712" t="str">
            <v>ЭМ</v>
          </cell>
          <cell r="ES4712" t="str">
            <v>-</v>
          </cell>
          <cell r="ET4712" t="str">
            <v>471010000, Мангистауская область, Актау Г.А., г.Актау, промышленная зона, БМТС АО Каражанбасмунай</v>
          </cell>
          <cell r="EU4712" t="str">
            <v>С даты подписания договора в течение 60 календарных дней</v>
          </cell>
          <cell r="EW4712" t="e">
            <v>#VALUE!</v>
          </cell>
          <cell r="EX4712" t="str">
            <v>259212.800.000000</v>
          </cell>
          <cell r="EY4712" t="str">
            <v>Чемодан</v>
          </cell>
          <cell r="EZ4712" t="str">
            <v>для инструментов, из алюминия</v>
          </cell>
        </row>
        <row r="4713">
          <cell r="CI4713" t="str">
            <v>110-00070</v>
          </cell>
          <cell r="CJ4713" t="str">
            <v>Электродвигатель 110 кВа, 1485 об/мин тип: 5 АМН250М4У3Motor-Electric: 110 KW, 1485 rpm, type 5 AMN250M4U3"</v>
          </cell>
          <cell r="CK4713" t="str">
            <v>ШТ</v>
          </cell>
          <cell r="CL4713" t="e">
            <v>#N/A</v>
          </cell>
          <cell r="CM4713" t="e">
            <v>#N/A</v>
          </cell>
          <cell r="CN4713">
            <v>3280000</v>
          </cell>
          <cell r="CO4713">
            <v>0</v>
          </cell>
          <cell r="CP4713">
            <v>0</v>
          </cell>
          <cell r="CQ4713" t="str">
            <v>со склада/отмена</v>
          </cell>
          <cell r="CR4713">
            <v>1</v>
          </cell>
          <cell r="CS4713">
            <v>0</v>
          </cell>
          <cell r="CT4713">
            <v>0</v>
          </cell>
          <cell r="CU4713">
            <v>0</v>
          </cell>
          <cell r="CV4713">
            <v>1</v>
          </cell>
          <cell r="CW4713">
            <v>1</v>
          </cell>
          <cell r="CY4713">
            <v>2</v>
          </cell>
          <cell r="CZ4713">
            <v>6560000</v>
          </cell>
          <cell r="DB4713">
            <v>0</v>
          </cell>
          <cell r="DC4713">
            <v>0</v>
          </cell>
          <cell r="DE4713">
            <v>0</v>
          </cell>
          <cell r="DF4713">
            <v>0</v>
          </cell>
          <cell r="DH4713">
            <v>1</v>
          </cell>
          <cell r="DI4713">
            <v>3280000</v>
          </cell>
          <cell r="DK4713">
            <v>0</v>
          </cell>
          <cell r="DL4713">
            <v>0</v>
          </cell>
          <cell r="DN4713">
            <v>0</v>
          </cell>
          <cell r="DO4713">
            <v>0</v>
          </cell>
          <cell r="DQ4713">
            <v>0</v>
          </cell>
          <cell r="DR4713">
            <v>0</v>
          </cell>
          <cell r="DU4713">
            <v>1</v>
          </cell>
          <cell r="DV4713">
            <v>3280000</v>
          </cell>
          <cell r="EA4713" t="str">
            <v>ГПЗ</v>
          </cell>
          <cell r="EF4713">
            <v>1</v>
          </cell>
          <cell r="EG4713">
            <v>3280000</v>
          </cell>
          <cell r="EH4713" t="e">
            <v>#N/A</v>
          </cell>
          <cell r="EJ4713" t="str">
            <v>29-2</v>
          </cell>
          <cell r="EK4713" t="str">
            <v>ЗЦП</v>
          </cell>
          <cell r="EO4713" t="str">
            <v>СГЭ</v>
          </cell>
          <cell r="EP4713" t="str">
            <v>ЦП</v>
          </cell>
          <cell r="ES4713" t="str">
            <v>12.2022</v>
          </cell>
          <cell r="ET4713" t="str">
            <v>475200000, Мангистауская область, Тупкараганский район, месторождение Каражанбас, база МТС АО Каражанбасмунай</v>
          </cell>
          <cell r="EU4713" t="str">
            <v>С даты подписания договора в течение 75 календарных дней</v>
          </cell>
          <cell r="EW4713">
            <v>271125</v>
          </cell>
          <cell r="EX4713" t="str">
            <v>271125.400.000002</v>
          </cell>
          <cell r="EY4713" t="str">
            <v>Электродвигатель переменного тока</v>
          </cell>
          <cell r="EZ4713" t="str">
            <v>асинхронный, многофазный, мощность более 75 кВт, но не более 375 кВт</v>
          </cell>
        </row>
        <row r="4714">
          <cell r="CI4714" t="str">
            <v>270-02155</v>
          </cell>
          <cell r="CJ4714" t="str">
            <v>Автомат: для защиты АВВ серии MS116, напряжение 690В, тип MS116-12, код заказа 1SAM 250 000 R1012</v>
          </cell>
          <cell r="CK4714" t="str">
            <v>ШТ</v>
          </cell>
          <cell r="CL4714" t="e">
            <v>#N/A</v>
          </cell>
          <cell r="CM4714" t="e">
            <v>#N/A</v>
          </cell>
          <cell r="CN4714">
            <v>23360</v>
          </cell>
          <cell r="CO4714">
            <v>0</v>
          </cell>
          <cell r="CP4714">
            <v>0</v>
          </cell>
          <cell r="CQ4714" t="str">
            <v>не сост/отмена</v>
          </cell>
          <cell r="CR4714">
            <v>0</v>
          </cell>
          <cell r="CS4714">
            <v>0</v>
          </cell>
          <cell r="CT4714">
            <v>0</v>
          </cell>
          <cell r="CU4714">
            <v>0</v>
          </cell>
          <cell r="CV4714">
            <v>0</v>
          </cell>
          <cell r="CW4714">
            <v>0</v>
          </cell>
          <cell r="CY4714">
            <v>45</v>
          </cell>
          <cell r="CZ4714">
            <v>1051200</v>
          </cell>
          <cell r="DB4714">
            <v>0</v>
          </cell>
          <cell r="DC4714">
            <v>0</v>
          </cell>
          <cell r="DE4714">
            <v>0</v>
          </cell>
          <cell r="DF4714">
            <v>0</v>
          </cell>
          <cell r="DH4714">
            <v>0</v>
          </cell>
          <cell r="DI4714">
            <v>0</v>
          </cell>
          <cell r="DL4714">
            <v>0</v>
          </cell>
          <cell r="DN4714">
            <v>0</v>
          </cell>
          <cell r="DO4714">
            <v>0</v>
          </cell>
          <cell r="DR4714">
            <v>0</v>
          </cell>
          <cell r="DU4714">
            <v>45</v>
          </cell>
          <cell r="DV4714">
            <v>1051200</v>
          </cell>
          <cell r="EA4714" t="str">
            <v>ГПЗ</v>
          </cell>
          <cell r="EF4714">
            <v>45</v>
          </cell>
          <cell r="EG4714">
            <v>1051200</v>
          </cell>
          <cell r="EH4714" t="e">
            <v>#N/A</v>
          </cell>
          <cell r="EJ4714" t="str">
            <v>102</v>
          </cell>
          <cell r="EK4714" t="str">
            <v>ЗЦП</v>
          </cell>
          <cell r="EL4714" t="str">
            <v>ПНП/МХБ/ТПФ</v>
          </cell>
          <cell r="EO4714" t="str">
            <v>СГЭ</v>
          </cell>
          <cell r="EP4714" t="str">
            <v>ЦП</v>
          </cell>
          <cell r="ES4714" t="str">
            <v>05.2023</v>
          </cell>
          <cell r="ET4714" t="str">
            <v>475200000, Мангистауская область, Тупкараганский район, месторождение Каражанбас, база МТС АО Каражанбасмунай</v>
          </cell>
          <cell r="EU4714" t="str">
            <v>С даты подписания договора в течение 75 календарных дней</v>
          </cell>
          <cell r="EW4714" t="e">
            <v>#VALUE!</v>
          </cell>
          <cell r="EX4714" t="str">
            <v>271222.900.000015</v>
          </cell>
          <cell r="EY4714" t="str">
            <v>Выключатель</v>
          </cell>
          <cell r="EZ4714" t="str">
            <v>автоматический, трехполюсный, напряжение 400-750 В</v>
          </cell>
        </row>
        <row r="4715">
          <cell r="CI4715" t="str">
            <v>270-02301</v>
          </cell>
          <cell r="CJ4715" t="str">
            <v>Аккумулятор 18650 Fenix ARB-L2 (2600 mAh) с защитой. Емкость 2600 mAh. Напряжение 3.7v. Они защищены от возможной переразрядки в процессе работы фонаря или перезарядки в зарядном устройстве.</v>
          </cell>
          <cell r="CK4715" t="str">
            <v>ШТ</v>
          </cell>
          <cell r="CL4715" t="e">
            <v>#N/A</v>
          </cell>
          <cell r="CM4715" t="e">
            <v>#N/A</v>
          </cell>
          <cell r="CN4715">
            <v>575</v>
          </cell>
          <cell r="CO4715">
            <v>0</v>
          </cell>
          <cell r="CP4715">
            <v>0</v>
          </cell>
          <cell r="CQ4715" t="e">
            <v>#N/A</v>
          </cell>
          <cell r="CR4715">
            <v>2</v>
          </cell>
          <cell r="CS4715">
            <v>0</v>
          </cell>
          <cell r="CT4715">
            <v>13</v>
          </cell>
          <cell r="CU4715">
            <v>-13</v>
          </cell>
          <cell r="CV4715">
            <v>15</v>
          </cell>
          <cell r="CW4715">
            <v>2</v>
          </cell>
          <cell r="CY4715">
            <v>36</v>
          </cell>
          <cell r="CZ4715">
            <v>20700</v>
          </cell>
          <cell r="DB4715">
            <v>0</v>
          </cell>
          <cell r="DC4715">
            <v>0</v>
          </cell>
          <cell r="DE4715">
            <v>0</v>
          </cell>
          <cell r="DF4715">
            <v>0</v>
          </cell>
          <cell r="DH4715">
            <v>2</v>
          </cell>
          <cell r="DI4715">
            <v>1150</v>
          </cell>
          <cell r="DK4715">
            <v>0</v>
          </cell>
          <cell r="DL4715">
            <v>0</v>
          </cell>
          <cell r="DN4715">
            <v>0</v>
          </cell>
          <cell r="DO4715">
            <v>0</v>
          </cell>
          <cell r="DQ4715">
            <v>0</v>
          </cell>
          <cell r="DR4715">
            <v>0</v>
          </cell>
          <cell r="DU4715">
            <v>34</v>
          </cell>
          <cell r="DV4715">
            <v>19550</v>
          </cell>
          <cell r="DW4715" t="str">
            <v>МЦ</v>
          </cell>
          <cell r="DX4715" t="str">
            <v>Проводится МЦ/ направлено в ОМЦиА 09.08.2023</v>
          </cell>
          <cell r="EA4715" t="str">
            <v>ЭМ</v>
          </cell>
          <cell r="EF4715">
            <v>34</v>
          </cell>
          <cell r="EG4715">
            <v>19550</v>
          </cell>
          <cell r="EH4715" t="e">
            <v>#N/A</v>
          </cell>
          <cell r="EJ4715" t="str">
            <v>133</v>
          </cell>
          <cell r="EK4715" t="str">
            <v>ЭМ</v>
          </cell>
          <cell r="EO4715" t="str">
            <v>СГЭ</v>
          </cell>
          <cell r="EP4715" t="str">
            <v>ЭМ</v>
          </cell>
          <cell r="ES4715" t="str">
            <v>-</v>
          </cell>
          <cell r="ET4715" t="str">
            <v>471010000, Мангистауская область, Актау Г.А., г.Актау, промышленная зона, БМТС АО Каражанбасмунай</v>
          </cell>
          <cell r="EU4715" t="str">
            <v>С даты подписания договора в течение 60 календарных дней</v>
          </cell>
          <cell r="EV4715" t="str">
            <v>ок</v>
          </cell>
          <cell r="EW4715" t="e">
            <v>#VALUE!</v>
          </cell>
          <cell r="EX4715" t="str">
            <v>272011.900.000004</v>
          </cell>
          <cell r="EY4715" t="str">
            <v>Батарейка</v>
          </cell>
          <cell r="EZ4715" t="str">
            <v>тип АА</v>
          </cell>
        </row>
        <row r="4716">
          <cell r="CI4716" t="str">
            <v>270-02285</v>
          </cell>
          <cell r="CJ4716" t="str">
            <v>Аккумулятор: GP NIMN Battery 1.2V min 7000mAh для прибора DLRO 10, технология: NiMH, типоразмер D, емкость 7000mAh, форма: цилиндрическая, напряжение: 1.2В</v>
          </cell>
          <cell r="CK4716" t="str">
            <v>ШТ</v>
          </cell>
          <cell r="CL4716" t="e">
            <v>#N/A</v>
          </cell>
          <cell r="CM4716" t="e">
            <v>#N/A</v>
          </cell>
          <cell r="CN4716">
            <v>1652.5</v>
          </cell>
          <cell r="CO4716">
            <v>0</v>
          </cell>
          <cell r="CP4716">
            <v>0</v>
          </cell>
          <cell r="CQ4716" t="e">
            <v>#N/A</v>
          </cell>
          <cell r="CR4716">
            <v>0</v>
          </cell>
          <cell r="CS4716">
            <v>0</v>
          </cell>
          <cell r="CT4716">
            <v>0</v>
          </cell>
          <cell r="CU4716">
            <v>0</v>
          </cell>
          <cell r="CV4716">
            <v>0</v>
          </cell>
          <cell r="CW4716">
            <v>0</v>
          </cell>
          <cell r="CY4716">
            <v>18</v>
          </cell>
          <cell r="CZ4716">
            <v>29745</v>
          </cell>
          <cell r="DB4716">
            <v>0</v>
          </cell>
          <cell r="DC4716">
            <v>0</v>
          </cell>
          <cell r="DE4716">
            <v>0</v>
          </cell>
          <cell r="DF4716">
            <v>0</v>
          </cell>
          <cell r="DH4716">
            <v>0</v>
          </cell>
          <cell r="DI4716">
            <v>0</v>
          </cell>
          <cell r="DL4716">
            <v>0</v>
          </cell>
          <cell r="DN4716">
            <v>0</v>
          </cell>
          <cell r="DO4716">
            <v>0</v>
          </cell>
          <cell r="DR4716">
            <v>0</v>
          </cell>
          <cell r="DU4716">
            <v>18</v>
          </cell>
          <cell r="DV4716">
            <v>29745</v>
          </cell>
          <cell r="EA4716" t="str">
            <v>ГПЗ</v>
          </cell>
          <cell r="EF4716">
            <v>18</v>
          </cell>
          <cell r="EG4716">
            <v>29745</v>
          </cell>
          <cell r="EH4716" t="e">
            <v>#N/A</v>
          </cell>
          <cell r="EJ4716" t="str">
            <v>14-2</v>
          </cell>
          <cell r="EK4716" t="str">
            <v>ЗЦП</v>
          </cell>
          <cell r="EO4716" t="str">
            <v>СГЭ</v>
          </cell>
          <cell r="EP4716" t="str">
            <v>ЦП</v>
          </cell>
          <cell r="ES4716" t="str">
            <v>01.2023</v>
          </cell>
          <cell r="ET4716" t="str">
            <v>471010000, Мангистауская область, Актау Г.А., г.Актау, промышленная зона, БМТС АО Каражанбасмунай</v>
          </cell>
          <cell r="EU4716" t="str">
            <v>С даты подписания договора в течение 60 календарных дней</v>
          </cell>
          <cell r="EV4716" t="str">
            <v>ок</v>
          </cell>
          <cell r="EW4716" t="e">
            <v>#VALUE!</v>
          </cell>
          <cell r="EX4716" t="str">
            <v>272011.900.000001</v>
          </cell>
          <cell r="EY4716" t="str">
            <v>Батарейка</v>
          </cell>
          <cell r="EZ4716" t="str">
            <v>тип D</v>
          </cell>
        </row>
        <row r="4717">
          <cell r="CI4717" t="str">
            <v>190-00005</v>
          </cell>
          <cell r="CJ4717" t="str">
            <v>Аккумулятор: автомобильный, стартерный, свинцово-кислотный, 6СТ-55/60,12В, не более 60Ач, 500-520А, 242х175х190мм (+-3см), Плюсовая клеммаслева –прямая полярность....~Battery: automotive, starter, lead-acid,6СТ-55/60, 12V, 500-520А, 242х175х190mm (+-3см)....</v>
          </cell>
          <cell r="CK4717" t="str">
            <v>ШТ</v>
          </cell>
          <cell r="CL4717" t="e">
            <v>#N/A</v>
          </cell>
          <cell r="CM4717" t="e">
            <v>#N/A</v>
          </cell>
          <cell r="CN4717">
            <v>32239.5</v>
          </cell>
          <cell r="CO4717">
            <v>23</v>
          </cell>
          <cell r="CP4717">
            <v>0</v>
          </cell>
          <cell r="CQ4717" t="str">
            <v>не сост/отмена</v>
          </cell>
          <cell r="CR4717">
            <v>24</v>
          </cell>
          <cell r="CS4717">
            <v>0</v>
          </cell>
          <cell r="CT4717">
            <v>2</v>
          </cell>
          <cell r="CU4717">
            <v>21</v>
          </cell>
          <cell r="CV4717">
            <v>3</v>
          </cell>
          <cell r="CW4717">
            <v>3</v>
          </cell>
          <cell r="CY4717">
            <v>10</v>
          </cell>
          <cell r="CZ4717">
            <v>322395</v>
          </cell>
          <cell r="DB4717">
            <v>0</v>
          </cell>
          <cell r="DC4717">
            <v>0</v>
          </cell>
          <cell r="DE4717">
            <v>0</v>
          </cell>
          <cell r="DF4717">
            <v>0</v>
          </cell>
          <cell r="DH4717">
            <v>3</v>
          </cell>
          <cell r="DI4717">
            <v>96718.5</v>
          </cell>
          <cell r="DK4717">
            <v>0</v>
          </cell>
          <cell r="DL4717">
            <v>0</v>
          </cell>
          <cell r="DN4717">
            <v>0</v>
          </cell>
          <cell r="DO4717">
            <v>0</v>
          </cell>
          <cell r="DQ4717">
            <v>0</v>
          </cell>
          <cell r="DR4717">
            <v>0</v>
          </cell>
          <cell r="DU4717">
            <v>7</v>
          </cell>
          <cell r="DV4717">
            <v>225676.5</v>
          </cell>
          <cell r="EA4717" t="str">
            <v>ГПЗ</v>
          </cell>
          <cell r="EF4717">
            <v>7</v>
          </cell>
          <cell r="EG4717">
            <v>225676.5</v>
          </cell>
          <cell r="EH4717" t="e">
            <v>#N/A</v>
          </cell>
          <cell r="EJ4717" t="str">
            <v>107</v>
          </cell>
          <cell r="EK4717" t="str">
            <v>ОТ</v>
          </cell>
          <cell r="EL4717" t="str">
            <v>МХБ/ТПФ</v>
          </cell>
          <cell r="EO4717" t="str">
            <v>СГЭ</v>
          </cell>
          <cell r="EP4717" t="str">
            <v>ОТП</v>
          </cell>
          <cell r="ES4717" t="str">
            <v>05.2023</v>
          </cell>
          <cell r="ET4717" t="str">
            <v>471010000, Мангистауская область, Актау Г.А., г.Актау, промышленная зона, БМТС АО Каражанбасмунай</v>
          </cell>
          <cell r="EU4717" t="str">
            <v>С даты подписания договора в течение 75 календарных дней</v>
          </cell>
          <cell r="EW4717" t="e">
            <v>#VALUE!</v>
          </cell>
          <cell r="EX4717" t="str">
            <v>272021.500.000024</v>
          </cell>
          <cell r="EY4717" t="str">
            <v>Аккумулятор</v>
          </cell>
          <cell r="EZ4717" t="str">
            <v>стартерный, напряжение 12 В, емкость 55 А/ч, свинцово-кислотный</v>
          </cell>
        </row>
        <row r="4718">
          <cell r="CI4718" t="str">
            <v>190-00012</v>
          </cell>
          <cell r="CJ4718" t="str">
            <v>Аккумулятор: автомобильный, стартерный, свинцово-кислотный, 6СТ-75, 12В, 75Ач, 600А, 276х175х190 мм....~Battery: automotive, starter, lead-acid, 6СТ-75, 12V, 75Ач, 600А, 276х175х190mm....</v>
          </cell>
          <cell r="CK4718" t="str">
            <v>ШТ</v>
          </cell>
          <cell r="CL4718" t="e">
            <v>#N/A</v>
          </cell>
          <cell r="CM4718" t="e">
            <v>#N/A</v>
          </cell>
          <cell r="CN4718">
            <v>40389.5</v>
          </cell>
          <cell r="CO4718">
            <v>10.88504753673293</v>
          </cell>
          <cell r="CP4718">
            <v>0</v>
          </cell>
          <cell r="CQ4718" t="str">
            <v>МЦ</v>
          </cell>
          <cell r="CR4718">
            <v>1</v>
          </cell>
          <cell r="CS4718">
            <v>0</v>
          </cell>
          <cell r="CT4718">
            <v>18</v>
          </cell>
          <cell r="CU4718">
            <v>-7.1149524632670698</v>
          </cell>
          <cell r="CV4718">
            <v>8.1149524632670698</v>
          </cell>
          <cell r="CW4718">
            <v>0</v>
          </cell>
          <cell r="CY4718">
            <v>6</v>
          </cell>
          <cell r="CZ4718">
            <v>242337</v>
          </cell>
          <cell r="DB4718">
            <v>0</v>
          </cell>
          <cell r="DC4718">
            <v>0</v>
          </cell>
          <cell r="DE4718">
            <v>0</v>
          </cell>
          <cell r="DF4718">
            <v>0</v>
          </cell>
          <cell r="DH4718">
            <v>0</v>
          </cell>
          <cell r="DI4718">
            <v>0</v>
          </cell>
          <cell r="DL4718">
            <v>0</v>
          </cell>
          <cell r="DN4718">
            <v>0</v>
          </cell>
          <cell r="DO4718">
            <v>0</v>
          </cell>
          <cell r="DR4718">
            <v>0</v>
          </cell>
          <cell r="DU4718">
            <v>6</v>
          </cell>
          <cell r="DV4718">
            <v>242337</v>
          </cell>
          <cell r="EA4718" t="str">
            <v>ГПЗ</v>
          </cell>
          <cell r="EF4718">
            <v>6</v>
          </cell>
          <cell r="EG4718">
            <v>242337</v>
          </cell>
          <cell r="EH4718" t="e">
            <v>#N/A</v>
          </cell>
          <cell r="EJ4718" t="str">
            <v>107</v>
          </cell>
          <cell r="EK4718" t="str">
            <v>ОТ</v>
          </cell>
          <cell r="EL4718" t="str">
            <v>МХБ/ТПФ</v>
          </cell>
          <cell r="EO4718" t="str">
            <v>СГЭ</v>
          </cell>
          <cell r="EP4718" t="str">
            <v>ОТП</v>
          </cell>
          <cell r="ES4718" t="str">
            <v>05.2023</v>
          </cell>
          <cell r="ET4718" t="str">
            <v>471010000, Мангистауская область, Актау Г.А., г.Актау, промышленная зона, БМТС АО Каражанбасмунай</v>
          </cell>
          <cell r="EU4718" t="str">
            <v>С даты подписания договора в течение 75 календарных дней</v>
          </cell>
          <cell r="EV4718" t="str">
            <v>ок</v>
          </cell>
          <cell r="EW4718" t="e">
            <v>#VALUE!</v>
          </cell>
          <cell r="EX4718" t="str">
            <v>272021.500.000028</v>
          </cell>
          <cell r="EY4718" t="str">
            <v>Аккумулятор</v>
          </cell>
          <cell r="EZ4718" t="str">
            <v>стартерный, напряжение 12 В, емкость 75 А/ч, свинцово-кислотный</v>
          </cell>
        </row>
        <row r="4719">
          <cell r="CI4719" t="str">
            <v>270-00169</v>
          </cell>
          <cell r="CJ4719" t="str">
            <v>Аккумулятор: перезаряжаемый, модель 1422, 14.4V, 2.0Ah, Ni-Cd, дляшуруповерта  Makita ....~Battery: rechargeable,  model 1422,14.4V,2.0Ah,Ni-Cd, for Makita screwdriver….</v>
          </cell>
          <cell r="CK4719" t="str">
            <v>ШТ</v>
          </cell>
          <cell r="CL4719" t="e">
            <v>#N/A</v>
          </cell>
          <cell r="CM4719" t="e">
            <v>#N/A</v>
          </cell>
          <cell r="CN4719">
            <v>9650</v>
          </cell>
          <cell r="CO4719">
            <v>0</v>
          </cell>
          <cell r="CP4719">
            <v>0</v>
          </cell>
          <cell r="CQ4719" t="e">
            <v>#N/A</v>
          </cell>
          <cell r="CR4719">
            <v>0</v>
          </cell>
          <cell r="CS4719">
            <v>0</v>
          </cell>
          <cell r="CT4719">
            <v>0</v>
          </cell>
          <cell r="CU4719">
            <v>0</v>
          </cell>
          <cell r="CV4719">
            <v>0</v>
          </cell>
          <cell r="CW4719">
            <v>0</v>
          </cell>
          <cell r="CY4719">
            <v>4</v>
          </cell>
          <cell r="CZ4719">
            <v>38600</v>
          </cell>
          <cell r="DB4719">
            <v>0</v>
          </cell>
          <cell r="DC4719">
            <v>0</v>
          </cell>
          <cell r="DE4719">
            <v>0</v>
          </cell>
          <cell r="DF4719">
            <v>0</v>
          </cell>
          <cell r="DH4719">
            <v>0</v>
          </cell>
          <cell r="DI4719">
            <v>0</v>
          </cell>
          <cell r="DL4719">
            <v>0</v>
          </cell>
          <cell r="DN4719">
            <v>0</v>
          </cell>
          <cell r="DO4719">
            <v>0</v>
          </cell>
          <cell r="DR4719">
            <v>0</v>
          </cell>
          <cell r="DU4719">
            <v>4</v>
          </cell>
          <cell r="DV4719">
            <v>38600</v>
          </cell>
          <cell r="DW4719" t="str">
            <v>передан</v>
          </cell>
          <cell r="DX4719" t="str">
            <v>Направлено 19.05.2023</v>
          </cell>
          <cell r="EA4719" t="str">
            <v>ЭМ</v>
          </cell>
          <cell r="EF4719">
            <v>4</v>
          </cell>
          <cell r="EG4719">
            <v>38600</v>
          </cell>
          <cell r="EH4719" t="e">
            <v>#N/A</v>
          </cell>
          <cell r="EJ4719" t="str">
            <v>133</v>
          </cell>
          <cell r="EK4719" t="str">
            <v>ЭМ</v>
          </cell>
          <cell r="EO4719" t="str">
            <v>СГЭ</v>
          </cell>
          <cell r="EP4719" t="str">
            <v>ЭМ</v>
          </cell>
          <cell r="ES4719" t="str">
            <v>-</v>
          </cell>
          <cell r="ET4719" t="str">
            <v>471010000, Мангистауская область, Актау Г.А., г.Актау, промышленная зона, БМТС АО Каражанбасмунай</v>
          </cell>
          <cell r="EU4719" t="str">
            <v>С даты подписания договора в течение 60 календарных дней</v>
          </cell>
          <cell r="EV4719" t="str">
            <v>ок</v>
          </cell>
          <cell r="EW4719" t="e">
            <v>#VALUE!</v>
          </cell>
          <cell r="EX4719" t="str">
            <v>272011.900.000007</v>
          </cell>
          <cell r="EY4719" t="str">
            <v>Батарея</v>
          </cell>
          <cell r="EZ4719" t="str">
            <v>никель-кадмиевая, аккумуляторная</v>
          </cell>
        </row>
        <row r="4720">
          <cell r="CI4720" t="str">
            <v>280-01183</v>
          </cell>
          <cell r="CJ4720" t="str">
            <v>Амперметр: измерения силы тока в электрической цепи переменного тока частотой 50Гц, класс точности 1.5, диапазон рабочих температурот - 40 до + 50 °С, относительная влажность при 35 °С, %95, габаритные размеры 96х96х107мм, коэффициент трансформации Ктт=75/5, Е350...</v>
          </cell>
          <cell r="CK4720" t="str">
            <v>ШТ</v>
          </cell>
          <cell r="CL4720" t="e">
            <v>#N/A</v>
          </cell>
          <cell r="CM4720" t="e">
            <v>#N/A</v>
          </cell>
          <cell r="CN4720">
            <v>11733.33</v>
          </cell>
          <cell r="CO4720">
            <v>0</v>
          </cell>
          <cell r="CP4720">
            <v>0</v>
          </cell>
          <cell r="CQ4720" t="e">
            <v>#N/A</v>
          </cell>
          <cell r="CR4720">
            <v>0</v>
          </cell>
          <cell r="CS4720">
            <v>0</v>
          </cell>
          <cell r="CT4720">
            <v>0</v>
          </cell>
          <cell r="CU4720">
            <v>0</v>
          </cell>
          <cell r="CV4720">
            <v>0</v>
          </cell>
          <cell r="CW4720">
            <v>0</v>
          </cell>
          <cell r="CY4720">
            <v>9</v>
          </cell>
          <cell r="CZ4720">
            <v>105599.97</v>
          </cell>
          <cell r="DB4720">
            <v>0</v>
          </cell>
          <cell r="DC4720">
            <v>0</v>
          </cell>
          <cell r="DE4720">
            <v>0</v>
          </cell>
          <cell r="DF4720">
            <v>0</v>
          </cell>
          <cell r="DH4720">
            <v>0</v>
          </cell>
          <cell r="DI4720">
            <v>0</v>
          </cell>
          <cell r="DL4720">
            <v>0</v>
          </cell>
          <cell r="DN4720">
            <v>0</v>
          </cell>
          <cell r="DO4720">
            <v>0</v>
          </cell>
          <cell r="DR4720">
            <v>0</v>
          </cell>
          <cell r="DU4720">
            <v>9</v>
          </cell>
          <cell r="DV4720">
            <v>105599.97</v>
          </cell>
          <cell r="EA4720" t="str">
            <v>ГПЗ</v>
          </cell>
          <cell r="EF4720">
            <v>9</v>
          </cell>
          <cell r="EG4720">
            <v>105599.97</v>
          </cell>
          <cell r="EH4720" t="e">
            <v>#N/A</v>
          </cell>
          <cell r="EJ4720" t="str">
            <v>82</v>
          </cell>
          <cell r="EK4720" t="str">
            <v>ЗЦП</v>
          </cell>
          <cell r="EO4720" t="str">
            <v>СГЭ</v>
          </cell>
          <cell r="EP4720" t="str">
            <v>ЦП</v>
          </cell>
          <cell r="ES4720" t="str">
            <v>04.2023</v>
          </cell>
          <cell r="ET4720" t="str">
            <v>471010000, Мангистауская область, Актау Г.А., г.Актау, промышленная зона, БМТС АО Каражанбасмунай</v>
          </cell>
          <cell r="EU4720" t="str">
            <v>С даты подписания договора в течение 60 календарных дней</v>
          </cell>
          <cell r="EV4720" t="str">
            <v>ок</v>
          </cell>
          <cell r="EW4720" t="e">
            <v>#VALUE!</v>
          </cell>
          <cell r="EX4720" t="str">
            <v>265143.590.000018</v>
          </cell>
          <cell r="EY4720" t="str">
            <v>Амперметр</v>
          </cell>
          <cell r="EZ4720" t="str">
            <v>класс точности 1,5 А</v>
          </cell>
        </row>
        <row r="4721">
          <cell r="CI4721" t="str">
            <v>280-01177</v>
          </cell>
          <cell r="CJ4721" t="str">
            <v>Амперметр: измерения силы тока в электрической цепи переменного тока частотой 50Гц, коэффициент трансформации Ктт=100/5, Е350...</v>
          </cell>
          <cell r="CK4721" t="str">
            <v>ШТ</v>
          </cell>
          <cell r="CL4721" t="e">
            <v>#N/A</v>
          </cell>
          <cell r="CM4721" t="e">
            <v>#N/A</v>
          </cell>
          <cell r="CN4721">
            <v>11733.33</v>
          </cell>
          <cell r="CO4721">
            <v>0</v>
          </cell>
          <cell r="CP4721">
            <v>0</v>
          </cell>
          <cell r="CQ4721" t="e">
            <v>#N/A</v>
          </cell>
          <cell r="CR4721">
            <v>0</v>
          </cell>
          <cell r="CS4721">
            <v>0</v>
          </cell>
          <cell r="CT4721">
            <v>0</v>
          </cell>
          <cell r="CU4721">
            <v>0</v>
          </cell>
          <cell r="CV4721">
            <v>0</v>
          </cell>
          <cell r="CW4721">
            <v>0</v>
          </cell>
          <cell r="CY4721">
            <v>9</v>
          </cell>
          <cell r="CZ4721">
            <v>105599.97</v>
          </cell>
          <cell r="DB4721">
            <v>0</v>
          </cell>
          <cell r="DC4721">
            <v>0</v>
          </cell>
          <cell r="DE4721">
            <v>0</v>
          </cell>
          <cell r="DF4721">
            <v>0</v>
          </cell>
          <cell r="DH4721">
            <v>0</v>
          </cell>
          <cell r="DI4721">
            <v>0</v>
          </cell>
          <cell r="DL4721">
            <v>0</v>
          </cell>
          <cell r="DN4721">
            <v>0</v>
          </cell>
          <cell r="DO4721">
            <v>0</v>
          </cell>
          <cell r="DR4721">
            <v>0</v>
          </cell>
          <cell r="DU4721">
            <v>9</v>
          </cell>
          <cell r="DV4721">
            <v>105599.97</v>
          </cell>
          <cell r="EA4721" t="str">
            <v>ГПЗ</v>
          </cell>
          <cell r="EF4721">
            <v>9</v>
          </cell>
          <cell r="EG4721">
            <v>105599.97</v>
          </cell>
          <cell r="EH4721" t="e">
            <v>#N/A</v>
          </cell>
          <cell r="EJ4721" t="str">
            <v>82</v>
          </cell>
          <cell r="EK4721" t="str">
            <v>ЗЦП</v>
          </cell>
          <cell r="EO4721" t="str">
            <v>СГЭ</v>
          </cell>
          <cell r="EP4721" t="str">
            <v>ЦП</v>
          </cell>
          <cell r="ES4721" t="str">
            <v>04.2023</v>
          </cell>
          <cell r="ET4721" t="str">
            <v>471010000, Мангистауская область, Актау Г.А., г.Актау, промышленная зона, БМТС АО Каражанбасмунай</v>
          </cell>
          <cell r="EU4721" t="str">
            <v>С даты подписания договора в течение 60 календарных дней</v>
          </cell>
          <cell r="EV4721" t="str">
            <v>ок</v>
          </cell>
          <cell r="EW4721" t="e">
            <v>#VALUE!</v>
          </cell>
          <cell r="EX4721" t="str">
            <v>265143.590.000018</v>
          </cell>
          <cell r="EY4721" t="str">
            <v>Амперметр</v>
          </cell>
          <cell r="EZ4721" t="str">
            <v>класс точности 1,5 А</v>
          </cell>
        </row>
        <row r="4722">
          <cell r="CI4722" t="str">
            <v>280-01178</v>
          </cell>
          <cell r="CJ4722" t="str">
            <v>Амперметр: измерения силы тока в электрической цепи переменного тока частотой 50Гц, коэффициент трансформации Ктт=1000/5, Е350...</v>
          </cell>
          <cell r="CK4722" t="str">
            <v>ШТ</v>
          </cell>
          <cell r="CL4722" t="e">
            <v>#N/A</v>
          </cell>
          <cell r="CM4722" t="e">
            <v>#N/A</v>
          </cell>
          <cell r="CN4722">
            <v>11733.33</v>
          </cell>
          <cell r="CO4722">
            <v>3</v>
          </cell>
          <cell r="CP4722">
            <v>3</v>
          </cell>
          <cell r="CQ4722" t="str">
            <v>сост</v>
          </cell>
          <cell r="CR4722">
            <v>3</v>
          </cell>
          <cell r="CS4722">
            <v>3</v>
          </cell>
          <cell r="CT4722">
            <v>0</v>
          </cell>
          <cell r="CU4722">
            <v>3</v>
          </cell>
          <cell r="CV4722">
            <v>0</v>
          </cell>
          <cell r="CW4722">
            <v>0</v>
          </cell>
          <cell r="CY4722">
            <v>3</v>
          </cell>
          <cell r="CZ4722">
            <v>35199.99</v>
          </cell>
          <cell r="DB4722">
            <v>0</v>
          </cell>
          <cell r="DC4722">
            <v>0</v>
          </cell>
          <cell r="DE4722">
            <v>0</v>
          </cell>
          <cell r="DF4722">
            <v>0</v>
          </cell>
          <cell r="DH4722">
            <v>3</v>
          </cell>
          <cell r="DI4722">
            <v>35199.99</v>
          </cell>
          <cell r="DL4722">
            <v>0</v>
          </cell>
          <cell r="DN4722">
            <v>0</v>
          </cell>
          <cell r="DO4722">
            <v>0</v>
          </cell>
          <cell r="DR4722">
            <v>0</v>
          </cell>
          <cell r="DU4722">
            <v>0</v>
          </cell>
          <cell r="DV4722">
            <v>0</v>
          </cell>
          <cell r="EA4722" t="str">
            <v>со склада</v>
          </cell>
          <cell r="EG4722">
            <v>0</v>
          </cell>
          <cell r="EH4722" t="e">
            <v>#N/A</v>
          </cell>
          <cell r="EO4722" t="str">
            <v>СГЭ</v>
          </cell>
          <cell r="EP4722" t="e">
            <v>#N/A</v>
          </cell>
          <cell r="ES4722" t="e">
            <v>#N/A</v>
          </cell>
          <cell r="ET4722" t="str">
            <v>471010000, Мангистауская область, Актау Г.А., г.Актау, промышленная зона, БМТС АО Каражанбасмунай</v>
          </cell>
          <cell r="EW4722" t="e">
            <v>#VALUE!</v>
          </cell>
          <cell r="EX4722" t="str">
            <v>265143.590.000015</v>
          </cell>
          <cell r="EY4722" t="str">
            <v>Амперметр</v>
          </cell>
          <cell r="EZ4722" t="str">
            <v>класс точности 5 А</v>
          </cell>
        </row>
        <row r="4723">
          <cell r="CI4723" t="str">
            <v>280-01179</v>
          </cell>
          <cell r="CJ4723" t="str">
            <v>Амперметр: измерения силы тока в электрической цепи переменного тока частотой 50Гц, коэффициент трансформации Ктт=150/5, Е350...</v>
          </cell>
          <cell r="CK4723" t="str">
            <v>ШТ</v>
          </cell>
          <cell r="CL4723" t="e">
            <v>#N/A</v>
          </cell>
          <cell r="CM4723" t="e">
            <v>#N/A</v>
          </cell>
          <cell r="CN4723">
            <v>11733.33</v>
          </cell>
          <cell r="CO4723">
            <v>0</v>
          </cell>
          <cell r="CP4723">
            <v>0</v>
          </cell>
          <cell r="CQ4723" t="e">
            <v>#N/A</v>
          </cell>
          <cell r="CR4723">
            <v>0</v>
          </cell>
          <cell r="CS4723">
            <v>0</v>
          </cell>
          <cell r="CT4723">
            <v>0</v>
          </cell>
          <cell r="CU4723">
            <v>0</v>
          </cell>
          <cell r="CV4723">
            <v>0</v>
          </cell>
          <cell r="CW4723">
            <v>0</v>
          </cell>
          <cell r="CY4723">
            <v>9</v>
          </cell>
          <cell r="CZ4723">
            <v>105599.97</v>
          </cell>
          <cell r="DB4723">
            <v>0</v>
          </cell>
          <cell r="DC4723">
            <v>0</v>
          </cell>
          <cell r="DE4723">
            <v>0</v>
          </cell>
          <cell r="DF4723">
            <v>0</v>
          </cell>
          <cell r="DH4723">
            <v>0</v>
          </cell>
          <cell r="DI4723">
            <v>0</v>
          </cell>
          <cell r="DL4723">
            <v>0</v>
          </cell>
          <cell r="DN4723">
            <v>0</v>
          </cell>
          <cell r="DO4723">
            <v>0</v>
          </cell>
          <cell r="DR4723">
            <v>0</v>
          </cell>
          <cell r="DU4723">
            <v>9</v>
          </cell>
          <cell r="DV4723">
            <v>105599.97</v>
          </cell>
          <cell r="EA4723" t="str">
            <v>ГПЗ</v>
          </cell>
          <cell r="EF4723">
            <v>9</v>
          </cell>
          <cell r="EG4723">
            <v>105599.97</v>
          </cell>
          <cell r="EH4723" t="e">
            <v>#N/A</v>
          </cell>
          <cell r="EJ4723" t="str">
            <v>82</v>
          </cell>
          <cell r="EK4723" t="str">
            <v>ЗЦП</v>
          </cell>
          <cell r="EO4723" t="str">
            <v>СГЭ</v>
          </cell>
          <cell r="EP4723" t="str">
            <v>ЦП</v>
          </cell>
          <cell r="ES4723" t="str">
            <v>04.2023</v>
          </cell>
          <cell r="ET4723" t="str">
            <v>471010000, Мангистауская область, Актау Г.А., г.Актау, промышленная зона, БМТС АО Каражанбасмунай</v>
          </cell>
          <cell r="EU4723" t="str">
            <v>С даты подписания договора в течение 60 календарных дней</v>
          </cell>
          <cell r="EV4723" t="str">
            <v>ок</v>
          </cell>
          <cell r="EW4723" t="e">
            <v>#VALUE!</v>
          </cell>
          <cell r="EX4723" t="str">
            <v>265143.590.000018</v>
          </cell>
          <cell r="EY4723" t="str">
            <v>Амперметр</v>
          </cell>
          <cell r="EZ4723" t="str">
            <v>класс точности 1,5 А</v>
          </cell>
        </row>
        <row r="4724">
          <cell r="CI4724" t="str">
            <v>280-01180</v>
          </cell>
          <cell r="CJ4724" t="str">
            <v>Амперметр: измерения силы тока в электрической цепи переменного тока частотой 50Гц, коэффициент трансформации Ктт=200/5, Е350...</v>
          </cell>
          <cell r="CK4724" t="str">
            <v>ШТ</v>
          </cell>
          <cell r="CL4724" t="e">
            <v>#N/A</v>
          </cell>
          <cell r="CM4724" t="e">
            <v>#N/A</v>
          </cell>
          <cell r="CN4724">
            <v>11733.33</v>
          </cell>
          <cell r="CO4724">
            <v>10</v>
          </cell>
          <cell r="CP4724">
            <v>10</v>
          </cell>
          <cell r="CQ4724" t="str">
            <v>сост</v>
          </cell>
          <cell r="CR4724">
            <v>10</v>
          </cell>
          <cell r="CS4724">
            <v>10</v>
          </cell>
          <cell r="CT4724">
            <v>0</v>
          </cell>
          <cell r="CU4724">
            <v>10</v>
          </cell>
          <cell r="CV4724">
            <v>0</v>
          </cell>
          <cell r="CW4724">
            <v>0</v>
          </cell>
          <cell r="CY4724">
            <v>9</v>
          </cell>
          <cell r="CZ4724">
            <v>105599.97</v>
          </cell>
          <cell r="DB4724">
            <v>0</v>
          </cell>
          <cell r="DC4724">
            <v>0</v>
          </cell>
          <cell r="DE4724">
            <v>0</v>
          </cell>
          <cell r="DF4724">
            <v>0</v>
          </cell>
          <cell r="DH4724">
            <v>9</v>
          </cell>
          <cell r="DI4724">
            <v>105599.97</v>
          </cell>
          <cell r="DL4724">
            <v>0</v>
          </cell>
          <cell r="DN4724">
            <v>0</v>
          </cell>
          <cell r="DO4724">
            <v>0</v>
          </cell>
          <cell r="DR4724">
            <v>0</v>
          </cell>
          <cell r="DU4724">
            <v>0</v>
          </cell>
          <cell r="DV4724">
            <v>0</v>
          </cell>
          <cell r="EA4724" t="str">
            <v>со склада</v>
          </cell>
          <cell r="EG4724">
            <v>0</v>
          </cell>
          <cell r="EH4724" t="e">
            <v>#N/A</v>
          </cell>
          <cell r="EO4724" t="str">
            <v>СГЭ</v>
          </cell>
          <cell r="EP4724" t="e">
            <v>#N/A</v>
          </cell>
          <cell r="ES4724" t="e">
            <v>#N/A</v>
          </cell>
          <cell r="ET4724" t="str">
            <v>471010000, Мангистауская область, Актау Г.А., г.Актау, промышленная зона, БМТС АО Каражанбасмунай</v>
          </cell>
          <cell r="EW4724" t="e">
            <v>#VALUE!</v>
          </cell>
          <cell r="EX4724" t="str">
            <v>265143.590.000015</v>
          </cell>
          <cell r="EY4724" t="str">
            <v>Амперметр</v>
          </cell>
          <cell r="EZ4724" t="str">
            <v>класс точности 5 А</v>
          </cell>
        </row>
        <row r="4725">
          <cell r="CI4725" t="str">
            <v>280-01181</v>
          </cell>
          <cell r="CJ4725" t="str">
            <v>Амперметр: измерения силы тока в электрической цепи переменного тока частотой 50Гц, коэффициент трансформации Ктт=300/5, Е350...</v>
          </cell>
          <cell r="CK4725" t="str">
            <v>ШТ</v>
          </cell>
          <cell r="CL4725" t="e">
            <v>#N/A</v>
          </cell>
          <cell r="CM4725" t="e">
            <v>#N/A</v>
          </cell>
          <cell r="CN4725">
            <v>11733.33</v>
          </cell>
          <cell r="CO4725">
            <v>0</v>
          </cell>
          <cell r="CP4725">
            <v>0</v>
          </cell>
          <cell r="CQ4725" t="e">
            <v>#N/A</v>
          </cell>
          <cell r="CR4725">
            <v>0</v>
          </cell>
          <cell r="CS4725">
            <v>0</v>
          </cell>
          <cell r="CT4725">
            <v>0</v>
          </cell>
          <cell r="CU4725">
            <v>0</v>
          </cell>
          <cell r="CV4725">
            <v>0</v>
          </cell>
          <cell r="CW4725">
            <v>0</v>
          </cell>
          <cell r="CY4725">
            <v>9</v>
          </cell>
          <cell r="CZ4725">
            <v>105599.97</v>
          </cell>
          <cell r="DB4725">
            <v>0</v>
          </cell>
          <cell r="DC4725">
            <v>0</v>
          </cell>
          <cell r="DE4725">
            <v>0</v>
          </cell>
          <cell r="DF4725">
            <v>0</v>
          </cell>
          <cell r="DH4725">
            <v>0</v>
          </cell>
          <cell r="DI4725">
            <v>0</v>
          </cell>
          <cell r="DL4725">
            <v>0</v>
          </cell>
          <cell r="DN4725">
            <v>0</v>
          </cell>
          <cell r="DO4725">
            <v>0</v>
          </cell>
          <cell r="DR4725">
            <v>0</v>
          </cell>
          <cell r="DU4725">
            <v>9</v>
          </cell>
          <cell r="DV4725">
            <v>105599.97</v>
          </cell>
          <cell r="EA4725" t="str">
            <v>ГПЗ</v>
          </cell>
          <cell r="EF4725">
            <v>9</v>
          </cell>
          <cell r="EG4725">
            <v>105599.97</v>
          </cell>
          <cell r="EH4725" t="e">
            <v>#N/A</v>
          </cell>
          <cell r="EJ4725" t="str">
            <v>82</v>
          </cell>
          <cell r="EK4725" t="str">
            <v>ЗЦП</v>
          </cell>
          <cell r="EO4725" t="str">
            <v>СГЭ</v>
          </cell>
          <cell r="EP4725" t="str">
            <v>ЦП</v>
          </cell>
          <cell r="ES4725" t="str">
            <v>04.2023</v>
          </cell>
          <cell r="ET4725" t="str">
            <v>471010000, Мангистауская область, Актау Г.А., г.Актау, промышленная зона, БМТС АО Каражанбасмунай</v>
          </cell>
          <cell r="EU4725" t="str">
            <v>С даты подписания договора в течение 60 календарных дней</v>
          </cell>
          <cell r="EV4725" t="str">
            <v>ок</v>
          </cell>
          <cell r="EW4725" t="e">
            <v>#VALUE!</v>
          </cell>
          <cell r="EX4725" t="str">
            <v>265143.590.000018</v>
          </cell>
          <cell r="EY4725" t="str">
            <v>Амперметр</v>
          </cell>
          <cell r="EZ4725" t="str">
            <v>класс точности 1,5 А</v>
          </cell>
        </row>
        <row r="4726">
          <cell r="CI4726" t="str">
            <v>280-01182</v>
          </cell>
          <cell r="CJ4726" t="str">
            <v>Амперметр: измерения силы тока в электрической цепи переменного тока частотой 50Гц, коэффициент трансформации Ктт=600/5, Е350...</v>
          </cell>
          <cell r="CK4726" t="str">
            <v>ШТ</v>
          </cell>
          <cell r="CL4726" t="e">
            <v>#N/A</v>
          </cell>
          <cell r="CM4726" t="e">
            <v>#N/A</v>
          </cell>
          <cell r="CN4726">
            <v>11733.33</v>
          </cell>
          <cell r="CO4726">
            <v>3</v>
          </cell>
          <cell r="CP4726">
            <v>3</v>
          </cell>
          <cell r="CQ4726" t="str">
            <v>сост</v>
          </cell>
          <cell r="CR4726">
            <v>3</v>
          </cell>
          <cell r="CS4726">
            <v>3</v>
          </cell>
          <cell r="CT4726">
            <v>0</v>
          </cell>
          <cell r="CU4726">
            <v>3</v>
          </cell>
          <cell r="CV4726">
            <v>0</v>
          </cell>
          <cell r="CW4726">
            <v>0</v>
          </cell>
          <cell r="CY4726">
            <v>3</v>
          </cell>
          <cell r="CZ4726">
            <v>35199.99</v>
          </cell>
          <cell r="DB4726">
            <v>0</v>
          </cell>
          <cell r="DC4726">
            <v>0</v>
          </cell>
          <cell r="DE4726">
            <v>0</v>
          </cell>
          <cell r="DF4726">
            <v>0</v>
          </cell>
          <cell r="DH4726">
            <v>3</v>
          </cell>
          <cell r="DI4726">
            <v>35199.99</v>
          </cell>
          <cell r="DL4726">
            <v>0</v>
          </cell>
          <cell r="DN4726">
            <v>0</v>
          </cell>
          <cell r="DO4726">
            <v>0</v>
          </cell>
          <cell r="DR4726">
            <v>0</v>
          </cell>
          <cell r="DU4726">
            <v>0</v>
          </cell>
          <cell r="DV4726">
            <v>0</v>
          </cell>
          <cell r="EA4726" t="str">
            <v>со склада</v>
          </cell>
          <cell r="EG4726">
            <v>0</v>
          </cell>
          <cell r="EH4726" t="e">
            <v>#N/A</v>
          </cell>
          <cell r="EO4726" t="str">
            <v>СГЭ</v>
          </cell>
          <cell r="EP4726" t="e">
            <v>#N/A</v>
          </cell>
          <cell r="ES4726" t="e">
            <v>#N/A</v>
          </cell>
          <cell r="ET4726" t="str">
            <v>471010000, Мангистауская область, Актау Г.А., г.Актау, промышленная зона, БМТС АО Каражанбасмунай</v>
          </cell>
          <cell r="EW4726" t="e">
            <v>#VALUE!</v>
          </cell>
          <cell r="EX4726" t="str">
            <v>265143.590.000015</v>
          </cell>
          <cell r="EY4726" t="str">
            <v>Амперметр</v>
          </cell>
          <cell r="EZ4726" t="str">
            <v>класс точности 5 А</v>
          </cell>
        </row>
        <row r="4727">
          <cell r="CI4727" t="str">
            <v>270-00166</v>
          </cell>
          <cell r="CJ4727" t="str">
            <v>Батарейка: 4R25, 6В, пластиковый, для фонарика...</v>
          </cell>
          <cell r="CK4727" t="str">
            <v>ШТ</v>
          </cell>
          <cell r="CL4727" t="e">
            <v>#N/A</v>
          </cell>
          <cell r="CM4727" t="e">
            <v>#N/A</v>
          </cell>
          <cell r="CN4727">
            <v>1269.71</v>
          </cell>
          <cell r="CO4727">
            <v>15</v>
          </cell>
          <cell r="CP4727">
            <v>0</v>
          </cell>
          <cell r="CQ4727" t="str">
            <v>со склада</v>
          </cell>
          <cell r="CR4727">
            <v>0</v>
          </cell>
          <cell r="CS4727">
            <v>0</v>
          </cell>
          <cell r="CT4727">
            <v>32</v>
          </cell>
          <cell r="CU4727">
            <v>-17</v>
          </cell>
          <cell r="CV4727">
            <v>17</v>
          </cell>
          <cell r="CW4727">
            <v>0</v>
          </cell>
          <cell r="CY4727">
            <v>25</v>
          </cell>
          <cell r="CZ4727">
            <v>31742.75</v>
          </cell>
          <cell r="DB4727">
            <v>0</v>
          </cell>
          <cell r="DC4727">
            <v>0</v>
          </cell>
          <cell r="DE4727">
            <v>0</v>
          </cell>
          <cell r="DF4727">
            <v>0</v>
          </cell>
          <cell r="DH4727">
            <v>0</v>
          </cell>
          <cell r="DI4727">
            <v>0</v>
          </cell>
          <cell r="DL4727">
            <v>0</v>
          </cell>
          <cell r="DN4727">
            <v>0</v>
          </cell>
          <cell r="DO4727">
            <v>0</v>
          </cell>
          <cell r="DR4727">
            <v>0</v>
          </cell>
          <cell r="DU4727">
            <v>25</v>
          </cell>
          <cell r="DV4727">
            <v>31742.75</v>
          </cell>
          <cell r="EA4727" t="str">
            <v>100 МРП</v>
          </cell>
          <cell r="EF4727">
            <v>25</v>
          </cell>
          <cell r="EG4727">
            <v>31742.75</v>
          </cell>
          <cell r="EH4727" t="e">
            <v>#N/A</v>
          </cell>
          <cell r="EJ4727" t="str">
            <v>64 (МРП)</v>
          </cell>
          <cell r="EK4727" t="str">
            <v>100 МРП</v>
          </cell>
          <cell r="EO4727" t="str">
            <v>СГЭ</v>
          </cell>
          <cell r="EP4727" t="e">
            <v>#N/A</v>
          </cell>
          <cell r="ES4727" t="e">
            <v>#N/A</v>
          </cell>
          <cell r="ET4727" t="str">
            <v>471010000, Мангистауская область, Актау Г.А., г.Актау, промышленная зона, БМТС АО Каражанбасмунай</v>
          </cell>
          <cell r="EV4727" t="str">
            <v>ок</v>
          </cell>
          <cell r="EW4727" t="e">
            <v>#VALUE!</v>
          </cell>
          <cell r="EX4727" t="str">
            <v>272011.990.000002</v>
          </cell>
          <cell r="EY4727" t="str">
            <v>Элемент питания</v>
          </cell>
          <cell r="EZ4727" t="str">
            <v>напряжение 3-12 В</v>
          </cell>
        </row>
        <row r="4728">
          <cell r="CI4728" t="str">
            <v>270-02087</v>
          </cell>
          <cell r="CJ4728" t="str">
            <v>Батарейка: Electrochem VHT 200 AA - High Rate. Напряжение разомкнутого контура (25 °C) 3,6В, номинальный ток разряда 20А, номинальная мощность 1.1Ah, максимальный непрерывный ток 150 mA, диаметр ячейки (номинальный) 13.7 мм, длина ячейки (номинальная) 53.2 мм, вес ячейки 15g, вес анода 0.45g, саморазряда 3% в год при 25 °C, рабочая Температура + 70 ° C до + 200 ° C.</v>
          </cell>
          <cell r="CK4728" t="str">
            <v>ШТ</v>
          </cell>
          <cell r="CL4728" t="e">
            <v>#N/A</v>
          </cell>
          <cell r="CM4728" t="e">
            <v>#N/A</v>
          </cell>
          <cell r="CN4728">
            <v>0</v>
          </cell>
          <cell r="CO4728">
            <v>3</v>
          </cell>
          <cell r="CP4728">
            <v>0</v>
          </cell>
          <cell r="CQ4728" t="str">
            <v>не сост/отмена</v>
          </cell>
          <cell r="CR4728">
            <v>0</v>
          </cell>
          <cell r="CS4728">
            <v>0</v>
          </cell>
          <cell r="CT4728">
            <v>0</v>
          </cell>
          <cell r="CU4728">
            <v>3</v>
          </cell>
          <cell r="CV4728">
            <v>-3</v>
          </cell>
          <cell r="CW4728">
            <v>0</v>
          </cell>
          <cell r="CY4728">
            <v>0</v>
          </cell>
          <cell r="CZ4728">
            <v>0</v>
          </cell>
          <cell r="DB4728">
            <v>0</v>
          </cell>
          <cell r="DC4728">
            <v>0</v>
          </cell>
          <cell r="DE4728">
            <v>0</v>
          </cell>
          <cell r="DF4728">
            <v>0</v>
          </cell>
          <cell r="DH4728">
            <v>0</v>
          </cell>
          <cell r="DI4728">
            <v>0</v>
          </cell>
          <cell r="DL4728">
            <v>0</v>
          </cell>
          <cell r="DN4728">
            <v>0</v>
          </cell>
          <cell r="DO4728">
            <v>0</v>
          </cell>
          <cell r="DR4728">
            <v>0</v>
          </cell>
          <cell r="DU4728">
            <v>0</v>
          </cell>
          <cell r="DV4728">
            <v>0</v>
          </cell>
          <cell r="EG4728">
            <v>0</v>
          </cell>
          <cell r="EH4728" t="e">
            <v>#N/A</v>
          </cell>
          <cell r="EO4728" t="str">
            <v>СГЭ</v>
          </cell>
          <cell r="EP4728" t="e">
            <v>#N/A</v>
          </cell>
          <cell r="ES4728" t="e">
            <v>#N/A</v>
          </cell>
          <cell r="ET4728" t="str">
            <v>-</v>
          </cell>
          <cell r="EW4728" t="e">
            <v>#VALUE!</v>
          </cell>
          <cell r="EX4728" t="str">
            <v>272011.900.000004</v>
          </cell>
          <cell r="EY4728" t="str">
            <v>Батарейка</v>
          </cell>
          <cell r="EZ4728" t="str">
            <v>тип АА</v>
          </cell>
        </row>
        <row r="4729">
          <cell r="CI4729" t="str">
            <v>270-00153</v>
          </cell>
          <cell r="CJ4729" t="str">
            <v>Батарейка: аккумуляторная(перезаряжаемая), Ni-MH, 9В, 170 мАч,типоразмер 6F22(крона)....~Battery: rechargable, Ni-MH, 9V, 170 mAh,type6F22(крона)....</v>
          </cell>
          <cell r="CK4729" t="str">
            <v>ШТ</v>
          </cell>
          <cell r="CL4729" t="e">
            <v>#N/A</v>
          </cell>
          <cell r="CM4729" t="e">
            <v>#N/A</v>
          </cell>
          <cell r="CN4729">
            <v>2413.62</v>
          </cell>
          <cell r="CO4729">
            <v>450</v>
          </cell>
          <cell r="CP4729">
            <v>433</v>
          </cell>
          <cell r="CQ4729" t="str">
            <v>сост</v>
          </cell>
          <cell r="CR4729">
            <v>15</v>
          </cell>
          <cell r="CS4729">
            <v>429</v>
          </cell>
          <cell r="CT4729">
            <v>414</v>
          </cell>
          <cell r="CU4729">
            <v>36</v>
          </cell>
          <cell r="CV4729">
            <v>-21</v>
          </cell>
          <cell r="CW4729">
            <v>0</v>
          </cell>
          <cell r="CY4729">
            <v>500</v>
          </cell>
          <cell r="CZ4729">
            <v>1206810</v>
          </cell>
          <cell r="DB4729">
            <v>0</v>
          </cell>
          <cell r="DC4729">
            <v>0</v>
          </cell>
          <cell r="DE4729">
            <v>0</v>
          </cell>
          <cell r="DF4729">
            <v>0</v>
          </cell>
          <cell r="DH4729">
            <v>0</v>
          </cell>
          <cell r="DI4729">
            <v>0</v>
          </cell>
          <cell r="DK4729">
            <v>0</v>
          </cell>
          <cell r="DL4729">
            <v>0</v>
          </cell>
          <cell r="DN4729">
            <v>0</v>
          </cell>
          <cell r="DO4729">
            <v>0</v>
          </cell>
          <cell r="DQ4729">
            <v>0</v>
          </cell>
          <cell r="DR4729">
            <v>0</v>
          </cell>
          <cell r="DU4729">
            <v>500</v>
          </cell>
          <cell r="DV4729">
            <v>1206810</v>
          </cell>
          <cell r="EA4729" t="str">
            <v>ГПЗ</v>
          </cell>
          <cell r="EF4729">
            <v>500</v>
          </cell>
          <cell r="EG4729">
            <v>1206810</v>
          </cell>
          <cell r="EH4729" t="e">
            <v>#N/A</v>
          </cell>
          <cell r="EJ4729" t="str">
            <v>86 (14)</v>
          </cell>
          <cell r="EK4729" t="str">
            <v>ЗЦП</v>
          </cell>
          <cell r="EO4729" t="str">
            <v>СГЭ</v>
          </cell>
          <cell r="EP4729" t="str">
            <v>ЦП</v>
          </cell>
          <cell r="ES4729" t="str">
            <v>04.2023</v>
          </cell>
          <cell r="ET4729" t="str">
            <v>471010000, Мангистауская область, Актау Г.А., г.Актау, промышленная зона, БМТС АО Каражанбасмунай</v>
          </cell>
          <cell r="EU4729" t="str">
            <v>С даты подписания договора в течение 75 календарных дней</v>
          </cell>
          <cell r="EW4729">
            <v>272011</v>
          </cell>
          <cell r="EX4729" t="str">
            <v>272011.900.000000</v>
          </cell>
          <cell r="EY4729" t="str">
            <v>Батарейка</v>
          </cell>
          <cell r="EZ4729" t="str">
            <v>тип крона</v>
          </cell>
        </row>
        <row r="4730">
          <cell r="CI4730" t="str">
            <v>270-00153</v>
          </cell>
          <cell r="CJ4730" t="str">
            <v>Батарейка: аккумуляторная(перезаряжаемая), Ni-MH, 9В, 170 мАч,типоразмер 6F22(крона)....~Battery: rechargable, Ni-MH, 9V, 170 mAh,type6F22(крона)....</v>
          </cell>
          <cell r="CK4730" t="str">
            <v>ШТ</v>
          </cell>
          <cell r="CL4730" t="e">
            <v>#N/A</v>
          </cell>
          <cell r="CM4730" t="e">
            <v>#N/A</v>
          </cell>
          <cell r="CN4730">
            <v>2413.62</v>
          </cell>
          <cell r="CU4730">
            <v>0</v>
          </cell>
          <cell r="CV4730">
            <v>0</v>
          </cell>
          <cell r="CY4730">
            <v>0</v>
          </cell>
          <cell r="CZ4730">
            <v>0</v>
          </cell>
          <cell r="DB4730">
            <v>0</v>
          </cell>
          <cell r="DC4730">
            <v>0</v>
          </cell>
          <cell r="DE4730">
            <v>0</v>
          </cell>
          <cell r="DF4730">
            <v>0</v>
          </cell>
          <cell r="DH4730">
            <v>0</v>
          </cell>
          <cell r="DI4730">
            <v>0</v>
          </cell>
          <cell r="DL4730">
            <v>0</v>
          </cell>
          <cell r="DN4730">
            <v>0</v>
          </cell>
          <cell r="DO4730">
            <v>0</v>
          </cell>
          <cell r="DR4730">
            <v>0</v>
          </cell>
          <cell r="DU4730">
            <v>0</v>
          </cell>
          <cell r="DV4730">
            <v>0</v>
          </cell>
          <cell r="EG4730">
            <v>0</v>
          </cell>
          <cell r="EH4730" t="e">
            <v>#N/A</v>
          </cell>
          <cell r="EO4730" t="str">
            <v>СГЭ</v>
          </cell>
          <cell r="EP4730" t="e">
            <v>#N/A</v>
          </cell>
          <cell r="ES4730" t="e">
            <v>#N/A</v>
          </cell>
          <cell r="ET4730" t="str">
            <v>475200000, Мангистауская область, Тупкараганский район, месторождение Каражанбас, база МТС АО Каражанбасмунай</v>
          </cell>
          <cell r="EU4730" t="str">
            <v>С даты подписания договора в течение 75 календарных дней</v>
          </cell>
          <cell r="EW4730" t="e">
            <v>#VALUE!</v>
          </cell>
          <cell r="EX4730" t="str">
            <v>272011.900.000000</v>
          </cell>
          <cell r="EY4730" t="str">
            <v>Батарейка</v>
          </cell>
          <cell r="EZ4730" t="str">
            <v>тип крона</v>
          </cell>
        </row>
        <row r="4731">
          <cell r="CI4731" t="str">
            <v>270-00155</v>
          </cell>
          <cell r="CJ4731" t="str">
            <v>Батарейка: аккумуляторная, перезаряжаемая, Ni-MH, 1.2 В, 3000 mAh, тип АА....Battery: rechargeable, Ni-MH, 1.2V, 3000 mAh, type AA....</v>
          </cell>
          <cell r="CK4731" t="str">
            <v>ШТ</v>
          </cell>
          <cell r="CL4731" t="e">
            <v>#N/A</v>
          </cell>
          <cell r="CM4731" t="e">
            <v>#N/A</v>
          </cell>
          <cell r="CN4731">
            <v>1384.36</v>
          </cell>
          <cell r="CO4731">
            <v>50</v>
          </cell>
          <cell r="CP4731">
            <v>50</v>
          </cell>
          <cell r="CQ4731" t="str">
            <v>сост</v>
          </cell>
          <cell r="CR4731">
            <v>0</v>
          </cell>
          <cell r="CS4731">
            <v>50</v>
          </cell>
          <cell r="CT4731">
            <v>50</v>
          </cell>
          <cell r="CU4731">
            <v>0</v>
          </cell>
          <cell r="CV4731">
            <v>0</v>
          </cell>
          <cell r="CW4731">
            <v>0</v>
          </cell>
          <cell r="CY4731">
            <v>45</v>
          </cell>
          <cell r="CZ4731">
            <v>62296.2</v>
          </cell>
          <cell r="DB4731">
            <v>0</v>
          </cell>
          <cell r="DC4731">
            <v>0</v>
          </cell>
          <cell r="DE4731">
            <v>0</v>
          </cell>
          <cell r="DF4731">
            <v>0</v>
          </cell>
          <cell r="DH4731">
            <v>1</v>
          </cell>
          <cell r="DI4731">
            <v>1384.36</v>
          </cell>
          <cell r="DK4731">
            <v>0</v>
          </cell>
          <cell r="DL4731">
            <v>0</v>
          </cell>
          <cell r="DN4731">
            <v>0</v>
          </cell>
          <cell r="DO4731">
            <v>0</v>
          </cell>
          <cell r="DQ4731">
            <v>0</v>
          </cell>
          <cell r="DR4731">
            <v>0</v>
          </cell>
          <cell r="DU4731">
            <v>44</v>
          </cell>
          <cell r="DV4731">
            <v>60911.839999999997</v>
          </cell>
          <cell r="EA4731" t="str">
            <v>ГПЗ</v>
          </cell>
          <cell r="EF4731">
            <v>44</v>
          </cell>
          <cell r="EG4731">
            <v>60911.839999999997</v>
          </cell>
          <cell r="EH4731" t="e">
            <v>#N/A</v>
          </cell>
          <cell r="EJ4731" t="str">
            <v>14</v>
          </cell>
          <cell r="EK4731" t="str">
            <v>ЗЦП</v>
          </cell>
          <cell r="EO4731" t="str">
            <v>СГЭ</v>
          </cell>
          <cell r="EP4731" t="str">
            <v>ЦП</v>
          </cell>
          <cell r="ES4731" t="str">
            <v>10.2022</v>
          </cell>
          <cell r="ET4731" t="str">
            <v>471010000, Мангистауская область, Актау Г.А., г.Актау, промышленная зона, БМТС АО Каражанбасмунай</v>
          </cell>
          <cell r="EU4731" t="str">
            <v>С даты подписания договора в течение 75 календарных дней</v>
          </cell>
          <cell r="EW4731">
            <v>272023</v>
          </cell>
          <cell r="EX4731" t="str">
            <v>272023.200.000004</v>
          </cell>
          <cell r="EY4731" t="str">
            <v>Батарея</v>
          </cell>
          <cell r="EZ4731" t="str">
            <v>никель-металлгидридная, аккумуляторная</v>
          </cell>
        </row>
        <row r="4732">
          <cell r="CI4732" t="str">
            <v>270-00155</v>
          </cell>
          <cell r="CJ4732" t="str">
            <v>Батарейка: аккумуляторная, перезаряжаемая, Ni-MH, 1.2 В, 3000 mAh, тип АА....Battery: rechargeable, Ni-MH, 1.2V, 3000 mAh, type AA....</v>
          </cell>
          <cell r="CK4732" t="str">
            <v>ШТ</v>
          </cell>
          <cell r="CL4732" t="e">
            <v>#N/A</v>
          </cell>
          <cell r="CM4732" t="e">
            <v>#N/A</v>
          </cell>
          <cell r="CN4732">
            <v>1384.36</v>
          </cell>
          <cell r="CU4732">
            <v>0</v>
          </cell>
          <cell r="CV4732">
            <v>0</v>
          </cell>
          <cell r="CY4732">
            <v>0</v>
          </cell>
          <cell r="CZ4732">
            <v>0</v>
          </cell>
          <cell r="DB4732">
            <v>0</v>
          </cell>
          <cell r="DC4732">
            <v>0</v>
          </cell>
          <cell r="DE4732">
            <v>0</v>
          </cell>
          <cell r="DF4732">
            <v>0</v>
          </cell>
          <cell r="DH4732">
            <v>0</v>
          </cell>
          <cell r="DI4732">
            <v>0</v>
          </cell>
          <cell r="DL4732">
            <v>0</v>
          </cell>
          <cell r="DN4732">
            <v>0</v>
          </cell>
          <cell r="DO4732">
            <v>0</v>
          </cell>
          <cell r="DR4732">
            <v>0</v>
          </cell>
          <cell r="DU4732">
            <v>0</v>
          </cell>
          <cell r="DV4732">
            <v>0</v>
          </cell>
          <cell r="EG4732">
            <v>0</v>
          </cell>
          <cell r="EH4732" t="e">
            <v>#N/A</v>
          </cell>
          <cell r="EO4732" t="str">
            <v>СГЭ</v>
          </cell>
          <cell r="EP4732" t="e">
            <v>#N/A</v>
          </cell>
          <cell r="ES4732" t="e">
            <v>#N/A</v>
          </cell>
          <cell r="ET4732" t="str">
            <v>471010000, Мангистауская область, Актау Г.А., г.Актау, промышленная зона, БМТС АО Каражанбасмунай</v>
          </cell>
          <cell r="EU4732" t="str">
            <v>С даты подписания договора в течение 75 календарных дней</v>
          </cell>
          <cell r="EW4732" t="e">
            <v>#VALUE!</v>
          </cell>
          <cell r="EX4732" t="str">
            <v>272023.200.000004</v>
          </cell>
          <cell r="EY4732" t="str">
            <v>Батарея</v>
          </cell>
          <cell r="EZ4732" t="str">
            <v>никель-металлгидридная, аккумуляторная</v>
          </cell>
        </row>
        <row r="4733">
          <cell r="CI4733" t="str">
            <v>270-00159</v>
          </cell>
          <cell r="CJ4733" t="str">
            <v>Батарейка: литиевая, 3В, типоразмер 1/2АА, 850 мАч, CR14250SE....~Battery: lithium, 3V, dimension type 1/2AA, 850 mAh, CR14250SE....</v>
          </cell>
          <cell r="CK4733" t="str">
            <v>ШТ</v>
          </cell>
          <cell r="CL4733" t="e">
            <v>#N/A</v>
          </cell>
          <cell r="CM4733" t="e">
            <v>#N/A</v>
          </cell>
          <cell r="CN4733">
            <v>575</v>
          </cell>
          <cell r="CO4733">
            <v>0</v>
          </cell>
          <cell r="CP4733">
            <v>0</v>
          </cell>
          <cell r="CQ4733" t="e">
            <v>#N/A</v>
          </cell>
          <cell r="CR4733">
            <v>0</v>
          </cell>
          <cell r="CS4733">
            <v>0</v>
          </cell>
          <cell r="CT4733">
            <v>0</v>
          </cell>
          <cell r="CU4733">
            <v>0</v>
          </cell>
          <cell r="CV4733">
            <v>0</v>
          </cell>
          <cell r="CW4733">
            <v>0</v>
          </cell>
          <cell r="CY4733">
            <v>9</v>
          </cell>
          <cell r="CZ4733">
            <v>5175</v>
          </cell>
          <cell r="DB4733">
            <v>0</v>
          </cell>
          <cell r="DC4733">
            <v>0</v>
          </cell>
          <cell r="DE4733">
            <v>0</v>
          </cell>
          <cell r="DF4733">
            <v>0</v>
          </cell>
          <cell r="DH4733">
            <v>0</v>
          </cell>
          <cell r="DI4733">
            <v>0</v>
          </cell>
          <cell r="DL4733">
            <v>0</v>
          </cell>
          <cell r="DN4733">
            <v>0</v>
          </cell>
          <cell r="DO4733">
            <v>0</v>
          </cell>
          <cell r="DR4733">
            <v>0</v>
          </cell>
          <cell r="DU4733">
            <v>9</v>
          </cell>
          <cell r="DV4733">
            <v>5175</v>
          </cell>
          <cell r="DX4733" t="str">
            <v>Проводится МЦ / Направлено  в ОМЦ 10.05.2023г.</v>
          </cell>
          <cell r="EA4733" t="str">
            <v>ЭМ</v>
          </cell>
          <cell r="EF4733">
            <v>9</v>
          </cell>
          <cell r="EG4733">
            <v>5175</v>
          </cell>
          <cell r="EH4733" t="e">
            <v>#N/A</v>
          </cell>
          <cell r="EJ4733" t="str">
            <v>133</v>
          </cell>
          <cell r="EK4733" t="str">
            <v>ЭМ</v>
          </cell>
          <cell r="EO4733" t="str">
            <v>СГЭ</v>
          </cell>
          <cell r="EP4733" t="str">
            <v>ЭМ</v>
          </cell>
          <cell r="ES4733" t="str">
            <v>-</v>
          </cell>
          <cell r="ET4733" t="str">
            <v>471010000, Мангистауская область, Актау Г.А., г.Актау, промышленная зона, БМТС АО Каражанбасмунай</v>
          </cell>
          <cell r="EU4733" t="str">
            <v>С даты подписания договора в течение 60 календарных дней</v>
          </cell>
          <cell r="EV4733" t="str">
            <v>ок</v>
          </cell>
          <cell r="EW4733" t="e">
            <v>#VALUE!</v>
          </cell>
          <cell r="EX4733" t="str">
            <v>272011.900.000004</v>
          </cell>
          <cell r="EY4733" t="str">
            <v>Батарейка</v>
          </cell>
          <cell r="EZ4733" t="str">
            <v>тип АА</v>
          </cell>
        </row>
        <row r="4734">
          <cell r="CI4734" t="str">
            <v>270-00171</v>
          </cell>
          <cell r="CJ4734" t="str">
            <v>Батарейка: литиевая, для калибратора, 3В, дисковая, диаметр 24x3мм,CR2430....~Battery: for calibrator, CR2430, 3V....</v>
          </cell>
          <cell r="CK4734" t="str">
            <v>ШТ</v>
          </cell>
          <cell r="CL4734" t="e">
            <v>#N/A</v>
          </cell>
          <cell r="CM4734" t="e">
            <v>#N/A</v>
          </cell>
          <cell r="CN4734">
            <v>459</v>
          </cell>
          <cell r="CO4734">
            <v>0</v>
          </cell>
          <cell r="CP4734">
            <v>0</v>
          </cell>
          <cell r="CQ4734" t="e">
            <v>#N/A</v>
          </cell>
          <cell r="CR4734">
            <v>0</v>
          </cell>
          <cell r="CS4734">
            <v>0</v>
          </cell>
          <cell r="CT4734">
            <v>0</v>
          </cell>
          <cell r="CU4734">
            <v>0</v>
          </cell>
          <cell r="CV4734">
            <v>0</v>
          </cell>
          <cell r="CW4734">
            <v>0</v>
          </cell>
          <cell r="CY4734">
            <v>24</v>
          </cell>
          <cell r="CZ4734">
            <v>11016</v>
          </cell>
          <cell r="DB4734">
            <v>0</v>
          </cell>
          <cell r="DC4734">
            <v>0</v>
          </cell>
          <cell r="DE4734">
            <v>0</v>
          </cell>
          <cell r="DF4734">
            <v>0</v>
          </cell>
          <cell r="DH4734">
            <v>0</v>
          </cell>
          <cell r="DI4734">
            <v>0</v>
          </cell>
          <cell r="DL4734">
            <v>0</v>
          </cell>
          <cell r="DN4734">
            <v>0</v>
          </cell>
          <cell r="DO4734">
            <v>0</v>
          </cell>
          <cell r="DR4734">
            <v>0</v>
          </cell>
          <cell r="DU4734">
            <v>24</v>
          </cell>
          <cell r="DV4734">
            <v>11016</v>
          </cell>
          <cell r="EA4734" t="str">
            <v>ГПЗ</v>
          </cell>
          <cell r="EF4734">
            <v>24</v>
          </cell>
          <cell r="EG4734">
            <v>11016</v>
          </cell>
          <cell r="EH4734" t="e">
            <v>#N/A</v>
          </cell>
          <cell r="EJ4734" t="str">
            <v>14-3</v>
          </cell>
          <cell r="EK4734" t="str">
            <v>ЗЦП</v>
          </cell>
          <cell r="EO4734" t="str">
            <v>СГЭ</v>
          </cell>
          <cell r="EP4734" t="str">
            <v>ЦП</v>
          </cell>
          <cell r="ES4734" t="str">
            <v>02.2023</v>
          </cell>
          <cell r="ET4734" t="str">
            <v>471010000, Мангистауская область, Актау Г.А., г.Актау, промышленная зона, БМТС АО Каражанбасмунай</v>
          </cell>
          <cell r="EU4734" t="str">
            <v>С даты подписания договора в течение 60 календарных дней</v>
          </cell>
          <cell r="EV4734" t="str">
            <v>ок</v>
          </cell>
          <cell r="EW4734" t="e">
            <v>#VALUE!</v>
          </cell>
          <cell r="EX4734" t="str">
            <v>272011.900.000005</v>
          </cell>
          <cell r="EY4734" t="str">
            <v>Батарейка</v>
          </cell>
          <cell r="EZ4734" t="str">
            <v>тип плоская</v>
          </cell>
        </row>
        <row r="4735">
          <cell r="CI4735" t="str">
            <v>270-00150</v>
          </cell>
          <cell r="CJ4735" t="str">
            <v>Батарейка: щелочная, 1,5V, тип АА....Battery: alkaline, 1.5V, type AA....</v>
          </cell>
          <cell r="CK4735" t="str">
            <v>ШТ</v>
          </cell>
          <cell r="CL4735" t="e">
            <v>#N/A</v>
          </cell>
          <cell r="CM4735" t="e">
            <v>#N/A</v>
          </cell>
          <cell r="CN4735">
            <v>263.5</v>
          </cell>
          <cell r="CO4735">
            <v>1251</v>
          </cell>
          <cell r="CP4735">
            <v>1251</v>
          </cell>
          <cell r="CQ4735" t="str">
            <v>сост</v>
          </cell>
          <cell r="CR4735">
            <v>61</v>
          </cell>
          <cell r="CS4735">
            <v>926</v>
          </cell>
          <cell r="CT4735">
            <v>876</v>
          </cell>
          <cell r="CU4735">
            <v>375</v>
          </cell>
          <cell r="CV4735">
            <v>-314</v>
          </cell>
          <cell r="CW4735">
            <v>0</v>
          </cell>
          <cell r="CY4735">
            <v>1118</v>
          </cell>
          <cell r="CZ4735">
            <v>294593</v>
          </cell>
          <cell r="DB4735">
            <v>0</v>
          </cell>
          <cell r="DC4735">
            <v>0</v>
          </cell>
          <cell r="DE4735">
            <v>0</v>
          </cell>
          <cell r="DF4735">
            <v>0</v>
          </cell>
          <cell r="DH4735">
            <v>0</v>
          </cell>
          <cell r="DI4735">
            <v>0</v>
          </cell>
          <cell r="DL4735">
            <v>0</v>
          </cell>
          <cell r="DN4735">
            <v>0</v>
          </cell>
          <cell r="DO4735">
            <v>0</v>
          </cell>
          <cell r="DR4735">
            <v>0</v>
          </cell>
          <cell r="DU4735">
            <v>1118</v>
          </cell>
          <cell r="DV4735">
            <v>294593</v>
          </cell>
          <cell r="EA4735" t="str">
            <v>ГПЗ</v>
          </cell>
          <cell r="EF4735">
            <v>1118</v>
          </cell>
          <cell r="EG4735">
            <v>294593</v>
          </cell>
          <cell r="EH4735" t="e">
            <v>#N/A</v>
          </cell>
          <cell r="EJ4735" t="str">
            <v>14-2</v>
          </cell>
          <cell r="EK4735" t="str">
            <v>ЗЦП</v>
          </cell>
          <cell r="EO4735" t="str">
            <v>СГЭ</v>
          </cell>
          <cell r="EP4735" t="str">
            <v>ЦП</v>
          </cell>
          <cell r="ES4735" t="str">
            <v>01.2023</v>
          </cell>
          <cell r="ET4735" t="str">
            <v>471010000, Мангистауская область, Актау Г.А., г.Актау, промышленная зона, БМТС АО Каражанбасмунай</v>
          </cell>
          <cell r="EU4735" t="str">
            <v>С даты подписания договора в течение 60 календарных дней</v>
          </cell>
          <cell r="EV4735" t="str">
            <v>ок</v>
          </cell>
          <cell r="EW4735">
            <v>272011</v>
          </cell>
          <cell r="EX4735" t="str">
            <v>272011.900.000004</v>
          </cell>
          <cell r="EY4735" t="str">
            <v>Батарейка</v>
          </cell>
          <cell r="EZ4735" t="str">
            <v>тип АА</v>
          </cell>
        </row>
        <row r="4736">
          <cell r="CI4736" t="str">
            <v>270-00152</v>
          </cell>
          <cell r="CJ4736" t="str">
            <v>Батарейка: щелочная, 1.5В (не перезаряжаемый), емкость 10 000 мАч, тип D LR20....~Battery: alkaline, 1,5V, type D....</v>
          </cell>
          <cell r="CK4736" t="str">
            <v>ШТ</v>
          </cell>
          <cell r="CL4736" t="e">
            <v>#N/A</v>
          </cell>
          <cell r="CM4736" t="e">
            <v>#N/A</v>
          </cell>
          <cell r="CN4736">
            <v>571.29</v>
          </cell>
          <cell r="CO4736">
            <v>90</v>
          </cell>
          <cell r="CP4736">
            <v>90</v>
          </cell>
          <cell r="CQ4736" t="str">
            <v>сост</v>
          </cell>
          <cell r="CR4736">
            <v>0</v>
          </cell>
          <cell r="CS4736">
            <v>120</v>
          </cell>
          <cell r="CT4736">
            <v>120</v>
          </cell>
          <cell r="CU4736">
            <v>-30</v>
          </cell>
          <cell r="CV4736">
            <v>30</v>
          </cell>
          <cell r="CW4736">
            <v>0</v>
          </cell>
          <cell r="CY4736">
            <v>27</v>
          </cell>
          <cell r="CZ4736">
            <v>15424.829999999998</v>
          </cell>
          <cell r="DB4736">
            <v>0</v>
          </cell>
          <cell r="DC4736">
            <v>0</v>
          </cell>
          <cell r="DE4736">
            <v>0</v>
          </cell>
          <cell r="DF4736">
            <v>0</v>
          </cell>
          <cell r="DH4736">
            <v>0</v>
          </cell>
          <cell r="DI4736">
            <v>0</v>
          </cell>
          <cell r="DK4736">
            <v>0</v>
          </cell>
          <cell r="DL4736">
            <v>0</v>
          </cell>
          <cell r="DN4736">
            <v>0</v>
          </cell>
          <cell r="DO4736">
            <v>0</v>
          </cell>
          <cell r="DR4736">
            <v>0</v>
          </cell>
          <cell r="DU4736">
            <v>27</v>
          </cell>
          <cell r="DV4736">
            <v>15424.829999999998</v>
          </cell>
          <cell r="EA4736" t="str">
            <v>ГПЗ</v>
          </cell>
          <cell r="EF4736">
            <v>27</v>
          </cell>
          <cell r="EG4736">
            <v>15424.829999999998</v>
          </cell>
          <cell r="EH4736" t="e">
            <v>#N/A</v>
          </cell>
          <cell r="EJ4736" t="str">
            <v>14-2</v>
          </cell>
          <cell r="EK4736" t="str">
            <v>ЗЦП</v>
          </cell>
          <cell r="EO4736" t="str">
            <v>СГЭ</v>
          </cell>
          <cell r="EP4736" t="str">
            <v>ЦП</v>
          </cell>
          <cell r="ES4736" t="str">
            <v>01.2023</v>
          </cell>
          <cell r="ET4736" t="str">
            <v>471010000, Мангистауская область, Актау Г.А., г.Актау, промышленная зона, БМТС АО Каражанбасмунай</v>
          </cell>
          <cell r="EU4736" t="str">
            <v>С даты подписания договора в течение 60 календарных дней</v>
          </cell>
          <cell r="EW4736">
            <v>272011</v>
          </cell>
          <cell r="EX4736" t="str">
            <v>272011.900.000001</v>
          </cell>
          <cell r="EY4736" t="str">
            <v>Батарейка</v>
          </cell>
          <cell r="EZ4736" t="str">
            <v>тип D</v>
          </cell>
        </row>
        <row r="4737">
          <cell r="CI4737" t="str">
            <v>270-00151</v>
          </cell>
          <cell r="CJ4737" t="str">
            <v>Батарейка: щелочная, 1.5В (не перезаряжаемый), емкость 8000 мАч, тип C (LR14)….~Battery: 1.5 V, 8000mAh, type C...</v>
          </cell>
          <cell r="CK4737" t="str">
            <v>ШТ</v>
          </cell>
          <cell r="CL4737" t="e">
            <v>#N/A</v>
          </cell>
          <cell r="CM4737" t="e">
            <v>#N/A</v>
          </cell>
          <cell r="CN4737">
            <v>748.1</v>
          </cell>
          <cell r="CO4737">
            <v>150</v>
          </cell>
          <cell r="CP4737">
            <v>150</v>
          </cell>
          <cell r="CQ4737" t="str">
            <v>сост</v>
          </cell>
          <cell r="CR4737">
            <v>36</v>
          </cell>
          <cell r="CS4737">
            <v>150</v>
          </cell>
          <cell r="CT4737">
            <v>114</v>
          </cell>
          <cell r="CU4737">
            <v>36</v>
          </cell>
          <cell r="CV4737">
            <v>0</v>
          </cell>
          <cell r="CW4737">
            <v>0</v>
          </cell>
          <cell r="CY4737">
            <v>31</v>
          </cell>
          <cell r="CZ4737">
            <v>23191.100000000002</v>
          </cell>
          <cell r="DB4737">
            <v>0</v>
          </cell>
          <cell r="DC4737">
            <v>0</v>
          </cell>
          <cell r="DE4737">
            <v>0</v>
          </cell>
          <cell r="DF4737">
            <v>0</v>
          </cell>
          <cell r="DH4737">
            <v>0</v>
          </cell>
          <cell r="DI4737">
            <v>0</v>
          </cell>
          <cell r="DK4737">
            <v>0</v>
          </cell>
          <cell r="DL4737">
            <v>0</v>
          </cell>
          <cell r="DN4737">
            <v>0</v>
          </cell>
          <cell r="DO4737">
            <v>0</v>
          </cell>
          <cell r="DQ4737">
            <v>0</v>
          </cell>
          <cell r="DR4737">
            <v>0</v>
          </cell>
          <cell r="DU4737">
            <v>31</v>
          </cell>
          <cell r="DV4737">
            <v>23191.100000000002</v>
          </cell>
          <cell r="EA4737" t="str">
            <v>ГПЗ</v>
          </cell>
          <cell r="EF4737">
            <v>31</v>
          </cell>
          <cell r="EG4737">
            <v>23191.100000000002</v>
          </cell>
          <cell r="EH4737" t="e">
            <v>#N/A</v>
          </cell>
          <cell r="EJ4737" t="str">
            <v>14</v>
          </cell>
          <cell r="EK4737" t="str">
            <v>ЗЦП</v>
          </cell>
          <cell r="EO4737" t="str">
            <v>СГЭ</v>
          </cell>
          <cell r="EP4737" t="str">
            <v>ЦП</v>
          </cell>
          <cell r="ES4737" t="str">
            <v>10.2022</v>
          </cell>
          <cell r="ET4737" t="str">
            <v>471010000, Мангистауская область, Актау Г.А., г.Актау, промышленная зона, БМТС АО Каражанбасмунай</v>
          </cell>
          <cell r="EU4737" t="str">
            <v>С даты подписания договора в течение 75 календарных дней</v>
          </cell>
          <cell r="EW4737">
            <v>272011</v>
          </cell>
          <cell r="EX4737" t="str">
            <v>272011.900.000002</v>
          </cell>
          <cell r="EY4737" t="str">
            <v>Батарейка</v>
          </cell>
          <cell r="EZ4737" t="str">
            <v>тип С</v>
          </cell>
        </row>
        <row r="4738">
          <cell r="CI4738" t="str">
            <v>270-00151</v>
          </cell>
          <cell r="CJ4738" t="str">
            <v>Батарейка: щелочная, 1.5В (не перезаряжаемый), емкость 8000 мАч, тип C (LR14)….~Battery: 1.5 V, 8000mAh, type C...</v>
          </cell>
          <cell r="CK4738" t="str">
            <v>ШТ</v>
          </cell>
          <cell r="CL4738" t="e">
            <v>#N/A</v>
          </cell>
          <cell r="CM4738" t="e">
            <v>#N/A</v>
          </cell>
          <cell r="CN4738">
            <v>748.1</v>
          </cell>
          <cell r="CU4738">
            <v>0</v>
          </cell>
          <cell r="CV4738">
            <v>0</v>
          </cell>
          <cell r="CY4738">
            <v>14</v>
          </cell>
          <cell r="CZ4738">
            <v>10473.4</v>
          </cell>
          <cell r="DB4738">
            <v>0</v>
          </cell>
          <cell r="DC4738">
            <v>0</v>
          </cell>
          <cell r="DE4738">
            <v>0</v>
          </cell>
          <cell r="DF4738">
            <v>0</v>
          </cell>
          <cell r="DH4738">
            <v>0</v>
          </cell>
          <cell r="DI4738">
            <v>0</v>
          </cell>
          <cell r="DL4738">
            <v>0</v>
          </cell>
          <cell r="DN4738">
            <v>0</v>
          </cell>
          <cell r="DO4738">
            <v>0</v>
          </cell>
          <cell r="DR4738">
            <v>0</v>
          </cell>
          <cell r="DU4738">
            <v>14</v>
          </cell>
          <cell r="DV4738">
            <v>10473.4</v>
          </cell>
          <cell r="EA4738" t="str">
            <v>МЦ определен</v>
          </cell>
          <cell r="EG4738">
            <v>0</v>
          </cell>
          <cell r="EH4738" t="e">
            <v>#N/A</v>
          </cell>
          <cell r="EO4738" t="str">
            <v>СГЭ</v>
          </cell>
          <cell r="EP4738" t="e">
            <v>#N/A</v>
          </cell>
          <cell r="ES4738" t="e">
            <v>#N/A</v>
          </cell>
          <cell r="ET4738" t="str">
            <v>471010000, Мангистауская область, Актау Г.А., г.Актау, промышленная зона, БМТС АО Каражанбасмунай</v>
          </cell>
          <cell r="EU4738" t="str">
            <v>С даты подписания договора в течение 75 календарных дней</v>
          </cell>
          <cell r="EW4738" t="e">
            <v>#VALUE!</v>
          </cell>
          <cell r="EX4738" t="str">
            <v>272011.900.000002</v>
          </cell>
          <cell r="EY4738" t="str">
            <v>Батарейка</v>
          </cell>
          <cell r="EZ4738" t="str">
            <v>тип С</v>
          </cell>
        </row>
        <row r="4739">
          <cell r="CI4739" t="str">
            <v>270-00149</v>
          </cell>
          <cell r="CJ4739" t="str">
            <v>Батарейка: щелочная, 1.5В, тип ААA....Battery: alkaline,1.5V, type AAA....</v>
          </cell>
          <cell r="CK4739" t="str">
            <v>ШТ</v>
          </cell>
          <cell r="CL4739" t="e">
            <v>#N/A</v>
          </cell>
          <cell r="CM4739" t="e">
            <v>#N/A</v>
          </cell>
          <cell r="CN4739">
            <v>253.5</v>
          </cell>
          <cell r="CO4739">
            <v>1112</v>
          </cell>
          <cell r="CP4739">
            <v>1112</v>
          </cell>
          <cell r="CQ4739" t="str">
            <v>сост</v>
          </cell>
          <cell r="CR4739">
            <v>63</v>
          </cell>
          <cell r="CS4739">
            <v>827</v>
          </cell>
          <cell r="CT4739">
            <v>769</v>
          </cell>
          <cell r="CU4739">
            <v>343</v>
          </cell>
          <cell r="CV4739">
            <v>-280</v>
          </cell>
          <cell r="CW4739">
            <v>0</v>
          </cell>
          <cell r="CY4739">
            <v>1125</v>
          </cell>
          <cell r="CZ4739">
            <v>285187.5</v>
          </cell>
          <cell r="DB4739">
            <v>0</v>
          </cell>
          <cell r="DC4739">
            <v>0</v>
          </cell>
          <cell r="DE4739">
            <v>0</v>
          </cell>
          <cell r="DF4739">
            <v>0</v>
          </cell>
          <cell r="DH4739">
            <v>0</v>
          </cell>
          <cell r="DI4739">
            <v>0</v>
          </cell>
          <cell r="DL4739">
            <v>0</v>
          </cell>
          <cell r="DN4739">
            <v>0</v>
          </cell>
          <cell r="DO4739">
            <v>0</v>
          </cell>
          <cell r="DR4739">
            <v>0</v>
          </cell>
          <cell r="DU4739">
            <v>1125</v>
          </cell>
          <cell r="DV4739">
            <v>285187.5</v>
          </cell>
          <cell r="EA4739" t="str">
            <v>ГПЗ</v>
          </cell>
          <cell r="EF4739">
            <v>1125</v>
          </cell>
          <cell r="EG4739">
            <v>285187.5</v>
          </cell>
          <cell r="EH4739" t="e">
            <v>#N/A</v>
          </cell>
          <cell r="EJ4739" t="str">
            <v>14-2</v>
          </cell>
          <cell r="EK4739" t="str">
            <v>ЗЦП</v>
          </cell>
          <cell r="EO4739" t="str">
            <v>СГЭ</v>
          </cell>
          <cell r="EP4739" t="str">
            <v>ЦП</v>
          </cell>
          <cell r="ES4739" t="str">
            <v>01.2023</v>
          </cell>
          <cell r="ET4739" t="str">
            <v>471010000, Мангистауская область, Актау Г.А., г.Актау, промышленная зона, БМТС АО Каражанбасмунай</v>
          </cell>
          <cell r="EU4739" t="str">
            <v>С даты подписания договора в течение 60 календарных дней</v>
          </cell>
          <cell r="EV4739" t="str">
            <v>ок</v>
          </cell>
          <cell r="EW4739">
            <v>272011</v>
          </cell>
          <cell r="EX4739" t="str">
            <v>272011.900.000003</v>
          </cell>
          <cell r="EY4739" t="str">
            <v>Батарейка</v>
          </cell>
          <cell r="EZ4739" t="str">
            <v>тип ААА</v>
          </cell>
        </row>
        <row r="4740">
          <cell r="CI4740" t="str">
            <v>270-00146</v>
          </cell>
          <cell r="CJ4740" t="str">
            <v>Батарейка: щелочная, AA-LR6, 4 шт./уп...</v>
          </cell>
          <cell r="CK4740" t="str">
            <v>УПК</v>
          </cell>
          <cell r="CL4740" t="e">
            <v>#N/A</v>
          </cell>
          <cell r="CM4740" t="e">
            <v>#N/A</v>
          </cell>
          <cell r="CN4740">
            <v>583.23</v>
          </cell>
          <cell r="CO4740">
            <v>40</v>
          </cell>
          <cell r="CP4740">
            <v>40</v>
          </cell>
          <cell r="CQ4740" t="str">
            <v>сост</v>
          </cell>
          <cell r="CR4740">
            <v>75</v>
          </cell>
          <cell r="CS4740">
            <v>40</v>
          </cell>
          <cell r="CT4740">
            <v>10</v>
          </cell>
          <cell r="CU4740">
            <v>30</v>
          </cell>
          <cell r="CV4740">
            <v>45</v>
          </cell>
          <cell r="CW4740">
            <v>10</v>
          </cell>
          <cell r="CY4740">
            <v>128</v>
          </cell>
          <cell r="CZ4740">
            <v>74653.440000000002</v>
          </cell>
          <cell r="DB4740">
            <v>0</v>
          </cell>
          <cell r="DC4740">
            <v>0</v>
          </cell>
          <cell r="DE4740">
            <v>0</v>
          </cell>
          <cell r="DF4740">
            <v>0</v>
          </cell>
          <cell r="DH4740">
            <v>10</v>
          </cell>
          <cell r="DI4740">
            <v>5832.3</v>
          </cell>
          <cell r="DK4740">
            <v>0</v>
          </cell>
          <cell r="DL4740">
            <v>0</v>
          </cell>
          <cell r="DN4740">
            <v>0</v>
          </cell>
          <cell r="DO4740">
            <v>0</v>
          </cell>
          <cell r="DQ4740">
            <v>0</v>
          </cell>
          <cell r="DR4740">
            <v>0</v>
          </cell>
          <cell r="DU4740">
            <v>118</v>
          </cell>
          <cell r="DV4740">
            <v>68821.14</v>
          </cell>
          <cell r="EA4740" t="str">
            <v>ГПЗ</v>
          </cell>
          <cell r="EF4740">
            <v>118</v>
          </cell>
          <cell r="EG4740">
            <v>68821.14</v>
          </cell>
          <cell r="EH4740" t="e">
            <v>#N/A</v>
          </cell>
          <cell r="EJ4740" t="str">
            <v>14-2</v>
          </cell>
          <cell r="EK4740" t="str">
            <v>ЗЦП</v>
          </cell>
          <cell r="EO4740" t="str">
            <v>СГЭ</v>
          </cell>
          <cell r="EP4740" t="str">
            <v>ЦП</v>
          </cell>
          <cell r="ES4740" t="str">
            <v>01.2023</v>
          </cell>
          <cell r="ET4740" t="str">
            <v>471010000, Мангистауская область, Актау Г.А., г.Актау, промышленная зона, БМТС АО Каражанбасмунай</v>
          </cell>
          <cell r="EU4740" t="str">
            <v>С даты подписания договора в течение 60 календарных дней</v>
          </cell>
          <cell r="EW4740">
            <v>272011</v>
          </cell>
          <cell r="EX4740" t="str">
            <v>272011.900.000004</v>
          </cell>
          <cell r="EY4740" t="str">
            <v>Батарейка</v>
          </cell>
          <cell r="EZ4740" t="str">
            <v>тип АА</v>
          </cell>
        </row>
        <row r="4741">
          <cell r="CI4741" t="str">
            <v>270-00148</v>
          </cell>
          <cell r="CJ4741" t="str">
            <v>Батарея: 12В, 40АЧ(аналог 190-06870)...</v>
          </cell>
          <cell r="CK4741" t="str">
            <v>ШТ</v>
          </cell>
          <cell r="CL4741" t="e">
            <v>#N/A</v>
          </cell>
          <cell r="CM4741" t="e">
            <v>#N/A</v>
          </cell>
          <cell r="CN4741">
            <v>42738.01</v>
          </cell>
          <cell r="CO4741">
            <v>16</v>
          </cell>
          <cell r="CP4741">
            <v>16</v>
          </cell>
          <cell r="CQ4741" t="str">
            <v>сост</v>
          </cell>
          <cell r="CR4741">
            <v>14</v>
          </cell>
          <cell r="CS4741">
            <v>16</v>
          </cell>
          <cell r="CT4741">
            <v>2</v>
          </cell>
          <cell r="CU4741">
            <v>14</v>
          </cell>
          <cell r="CV4741">
            <v>0</v>
          </cell>
          <cell r="CW4741">
            <v>0</v>
          </cell>
          <cell r="CY4741">
            <v>27</v>
          </cell>
          <cell r="CZ4741">
            <v>1153926.27</v>
          </cell>
          <cell r="DB4741">
            <v>0</v>
          </cell>
          <cell r="DC4741">
            <v>0</v>
          </cell>
          <cell r="DE4741">
            <v>0</v>
          </cell>
          <cell r="DF4741">
            <v>0</v>
          </cell>
          <cell r="DH4741">
            <v>8</v>
          </cell>
          <cell r="DI4741">
            <v>341904.08</v>
          </cell>
          <cell r="DK4741">
            <v>0</v>
          </cell>
          <cell r="DL4741">
            <v>0</v>
          </cell>
          <cell r="DN4741">
            <v>0</v>
          </cell>
          <cell r="DO4741">
            <v>0</v>
          </cell>
          <cell r="DQ4741">
            <v>0</v>
          </cell>
          <cell r="DR4741">
            <v>0</v>
          </cell>
          <cell r="DU4741">
            <v>19</v>
          </cell>
          <cell r="DV4741">
            <v>812022.19000000006</v>
          </cell>
          <cell r="EA4741" t="str">
            <v>ГПЗ</v>
          </cell>
          <cell r="EF4741">
            <v>19</v>
          </cell>
          <cell r="EG4741">
            <v>812022.19000000006</v>
          </cell>
          <cell r="EH4741" t="e">
            <v>#N/A</v>
          </cell>
          <cell r="EJ4741" t="str">
            <v>20</v>
          </cell>
          <cell r="EK4741" t="str">
            <v>ЗЦП</v>
          </cell>
          <cell r="EL4741" t="str">
            <v>МХБ</v>
          </cell>
          <cell r="EO4741" t="str">
            <v>СГЭ</v>
          </cell>
          <cell r="EP4741" t="str">
            <v>ЦП</v>
          </cell>
          <cell r="ES4741" t="str">
            <v>10.2022</v>
          </cell>
          <cell r="ET4741" t="str">
            <v>475200000, Мангистауская область, Тупкараганский район, месторождение Каражанбас, база МТС АО Каражанбасмунай</v>
          </cell>
          <cell r="EU4741" t="str">
            <v>С даты подписания договора в течение 75 календарных дней</v>
          </cell>
          <cell r="EW4741">
            <v>272011</v>
          </cell>
          <cell r="EX4741" t="str">
            <v>272011.900.000006</v>
          </cell>
          <cell r="EY4741" t="str">
            <v>Батарея</v>
          </cell>
          <cell r="EZ4741" t="str">
            <v>свинцово-кислотная, аккумуляторная</v>
          </cell>
        </row>
        <row r="4742">
          <cell r="CI4742" t="str">
            <v>270-00148</v>
          </cell>
          <cell r="CJ4742" t="str">
            <v>Батарея: 12В, 40АЧ(аналог 190-06870)...</v>
          </cell>
          <cell r="CK4742" t="str">
            <v>ШТ</v>
          </cell>
          <cell r="CL4742" t="e">
            <v>#N/A</v>
          </cell>
          <cell r="CM4742" t="e">
            <v>#N/A</v>
          </cell>
          <cell r="CN4742">
            <v>42738.01</v>
          </cell>
          <cell r="CU4742">
            <v>0</v>
          </cell>
          <cell r="CV4742">
            <v>0</v>
          </cell>
          <cell r="CY4742">
            <v>0</v>
          </cell>
          <cell r="CZ4742">
            <v>0</v>
          </cell>
          <cell r="DB4742">
            <v>0</v>
          </cell>
          <cell r="DC4742">
            <v>0</v>
          </cell>
          <cell r="DE4742">
            <v>0</v>
          </cell>
          <cell r="DF4742">
            <v>0</v>
          </cell>
          <cell r="DH4742">
            <v>0</v>
          </cell>
          <cell r="DI4742">
            <v>0</v>
          </cell>
          <cell r="DL4742">
            <v>0</v>
          </cell>
          <cell r="DN4742">
            <v>0</v>
          </cell>
          <cell r="DO4742">
            <v>0</v>
          </cell>
          <cell r="DR4742">
            <v>0</v>
          </cell>
          <cell r="DU4742">
            <v>0</v>
          </cell>
          <cell r="DV4742">
            <v>0</v>
          </cell>
          <cell r="EG4742">
            <v>0</v>
          </cell>
          <cell r="EH4742" t="e">
            <v>#N/A</v>
          </cell>
          <cell r="EL4742" t="str">
            <v>МХБ</v>
          </cell>
          <cell r="EO4742" t="str">
            <v>СГЭ</v>
          </cell>
          <cell r="EP4742" t="e">
            <v>#N/A</v>
          </cell>
          <cell r="ES4742" t="e">
            <v>#N/A</v>
          </cell>
          <cell r="ET4742" t="str">
            <v>475200000, Мангистауская область, Тупкараганский район, месторождение Каражанбас, база МТС АО Каражанбасмунай</v>
          </cell>
          <cell r="EU4742" t="str">
            <v>С даты подписания договора в течение 75 календарных дней</v>
          </cell>
          <cell r="EW4742" t="e">
            <v>#VALUE!</v>
          </cell>
          <cell r="EX4742" t="str">
            <v>272011.900.000006</v>
          </cell>
          <cell r="EY4742" t="str">
            <v>Батарея</v>
          </cell>
          <cell r="EZ4742" t="str">
            <v>свинцово-кислотная, аккумуляторная</v>
          </cell>
        </row>
        <row r="4743">
          <cell r="CI4743" t="str">
            <v>270-02137</v>
          </cell>
          <cell r="CJ4743" t="str">
            <v>Батарея: GP NIMH Battery 75AAAH 1.2V min, 750mAh для прибора ВАФ М4185.</v>
          </cell>
          <cell r="CK4743" t="str">
            <v>ШТ</v>
          </cell>
          <cell r="CL4743" t="e">
            <v>#N/A</v>
          </cell>
          <cell r="CM4743" t="e">
            <v>#N/A</v>
          </cell>
          <cell r="CN4743">
            <v>390</v>
          </cell>
          <cell r="CO4743">
            <v>0</v>
          </cell>
          <cell r="CP4743">
            <v>0</v>
          </cell>
          <cell r="CQ4743" t="e">
            <v>#N/A</v>
          </cell>
          <cell r="CR4743">
            <v>0</v>
          </cell>
          <cell r="CS4743">
            <v>0</v>
          </cell>
          <cell r="CT4743">
            <v>0</v>
          </cell>
          <cell r="CU4743">
            <v>0</v>
          </cell>
          <cell r="CV4743">
            <v>0</v>
          </cell>
          <cell r="CW4743">
            <v>0</v>
          </cell>
          <cell r="CY4743">
            <v>18</v>
          </cell>
          <cell r="CZ4743">
            <v>7020</v>
          </cell>
          <cell r="DB4743">
            <v>0</v>
          </cell>
          <cell r="DC4743">
            <v>0</v>
          </cell>
          <cell r="DE4743">
            <v>0</v>
          </cell>
          <cell r="DF4743">
            <v>0</v>
          </cell>
          <cell r="DH4743">
            <v>0</v>
          </cell>
          <cell r="DI4743">
            <v>0</v>
          </cell>
          <cell r="DL4743">
            <v>0</v>
          </cell>
          <cell r="DN4743">
            <v>0</v>
          </cell>
          <cell r="DO4743">
            <v>0</v>
          </cell>
          <cell r="DR4743">
            <v>0</v>
          </cell>
          <cell r="DU4743">
            <v>18</v>
          </cell>
          <cell r="DV4743">
            <v>7020</v>
          </cell>
          <cell r="DW4743" t="str">
            <v>МЦ</v>
          </cell>
          <cell r="DX4743" t="str">
            <v>Проводится МЦ/ направлено в ОМЦиА 09.08.2023</v>
          </cell>
          <cell r="EA4743" t="str">
            <v>ЭМ</v>
          </cell>
          <cell r="EF4743">
            <v>18</v>
          </cell>
          <cell r="EG4743">
            <v>7020</v>
          </cell>
          <cell r="EH4743" t="e">
            <v>#N/A</v>
          </cell>
          <cell r="EJ4743" t="str">
            <v>133</v>
          </cell>
          <cell r="EK4743" t="str">
            <v>ЭМ</v>
          </cell>
          <cell r="EO4743" t="str">
            <v>СГЭ</v>
          </cell>
          <cell r="EP4743" t="str">
            <v>ЭМ</v>
          </cell>
          <cell r="ES4743" t="str">
            <v>-</v>
          </cell>
          <cell r="ET4743" t="str">
            <v>471010000, Мангистауская область, Актау Г.А., г.Актау, промышленная зона, БМТС АО Каражанбасмунай</v>
          </cell>
          <cell r="EU4743" t="str">
            <v>С даты подписания договора в течение 60 календарных дней</v>
          </cell>
          <cell r="EV4743" t="str">
            <v>ок</v>
          </cell>
          <cell r="EW4743" t="e">
            <v>#VALUE!</v>
          </cell>
          <cell r="EX4743" t="str">
            <v>272011.900.000003</v>
          </cell>
          <cell r="EY4743" t="str">
            <v>Батарейка</v>
          </cell>
          <cell r="EZ4743" t="str">
            <v>тип ААА</v>
          </cell>
        </row>
        <row r="4744">
          <cell r="CI4744" t="str">
            <v>270-02264</v>
          </cell>
          <cell r="CJ4744" t="str">
            <v>Батарея: аккумуляторная 6V/4.2Ah для TPS400, GEB121</v>
          </cell>
          <cell r="CK4744" t="str">
            <v>ШТ</v>
          </cell>
          <cell r="CL4744" t="e">
            <v>#N/A</v>
          </cell>
          <cell r="CM4744" t="e">
            <v>#N/A</v>
          </cell>
          <cell r="CN4744">
            <v>0</v>
          </cell>
          <cell r="CO4744">
            <v>0</v>
          </cell>
          <cell r="CP4744">
            <v>0</v>
          </cell>
          <cell r="CQ4744" t="e">
            <v>#N/A</v>
          </cell>
          <cell r="CR4744">
            <v>2</v>
          </cell>
          <cell r="CS4744">
            <v>0</v>
          </cell>
          <cell r="CT4744">
            <v>0</v>
          </cell>
          <cell r="CU4744">
            <v>0</v>
          </cell>
          <cell r="CV4744">
            <v>2</v>
          </cell>
          <cell r="CW4744">
            <v>2</v>
          </cell>
          <cell r="CY4744">
            <v>0</v>
          </cell>
          <cell r="CZ4744">
            <v>0</v>
          </cell>
          <cell r="DB4744">
            <v>0</v>
          </cell>
          <cell r="DC4744">
            <v>0</v>
          </cell>
          <cell r="DE4744">
            <v>0</v>
          </cell>
          <cell r="DF4744">
            <v>0</v>
          </cell>
          <cell r="DH4744">
            <v>0</v>
          </cell>
          <cell r="DI4744">
            <v>0</v>
          </cell>
          <cell r="DK4744">
            <v>0</v>
          </cell>
          <cell r="DL4744">
            <v>0</v>
          </cell>
          <cell r="DN4744">
            <v>0</v>
          </cell>
          <cell r="DO4744">
            <v>0</v>
          </cell>
          <cell r="DQ4744">
            <v>0</v>
          </cell>
          <cell r="DR4744">
            <v>0</v>
          </cell>
          <cell r="DU4744">
            <v>0</v>
          </cell>
          <cell r="DV4744">
            <v>0</v>
          </cell>
          <cell r="EG4744">
            <v>0</v>
          </cell>
          <cell r="EH4744" t="e">
            <v>#N/A</v>
          </cell>
          <cell r="EO4744" t="str">
            <v>СГЭ</v>
          </cell>
          <cell r="EP4744" t="e">
            <v>#N/A</v>
          </cell>
          <cell r="ES4744" t="e">
            <v>#N/A</v>
          </cell>
          <cell r="ET4744" t="str">
            <v>-</v>
          </cell>
          <cell r="EV4744" t="str">
            <v>ок</v>
          </cell>
          <cell r="EW4744" t="e">
            <v>#VALUE!</v>
          </cell>
          <cell r="EX4744" t="str">
            <v>272023.200.000004</v>
          </cell>
          <cell r="EY4744" t="str">
            <v>Батарея</v>
          </cell>
          <cell r="EZ4744" t="str">
            <v>никель-металлгидридная, аккумуляторная</v>
          </cell>
        </row>
        <row r="4745">
          <cell r="CI4745" t="str">
            <v>270-02265</v>
          </cell>
          <cell r="CJ4745" t="str">
            <v>Батарея: аккумуляторная 7.4V/4.4Ah, GEB221</v>
          </cell>
          <cell r="CK4745" t="str">
            <v>ШТ</v>
          </cell>
          <cell r="CL4745" t="b">
            <v>1</v>
          </cell>
          <cell r="CM4745">
            <v>102621.88</v>
          </cell>
          <cell r="CN4745">
            <v>102621.88</v>
          </cell>
          <cell r="CU4745">
            <v>0</v>
          </cell>
          <cell r="CV4745">
            <v>0</v>
          </cell>
          <cell r="CY4745">
            <v>4</v>
          </cell>
          <cell r="CZ4745">
            <v>410487.52</v>
          </cell>
          <cell r="DB4745">
            <v>0</v>
          </cell>
          <cell r="DC4745">
            <v>0</v>
          </cell>
          <cell r="DE4745">
            <v>0</v>
          </cell>
          <cell r="DF4745">
            <v>0</v>
          </cell>
          <cell r="DH4745">
            <v>0</v>
          </cell>
          <cell r="DI4745">
            <v>0</v>
          </cell>
          <cell r="DL4745">
            <v>0</v>
          </cell>
          <cell r="DN4745">
            <v>0</v>
          </cell>
          <cell r="DO4745">
            <v>0</v>
          </cell>
          <cell r="DR4745">
            <v>0</v>
          </cell>
          <cell r="DU4745">
            <v>4</v>
          </cell>
          <cell r="DV4745">
            <v>410487.52</v>
          </cell>
          <cell r="EA4745" t="str">
            <v>ГПЗ</v>
          </cell>
          <cell r="EF4745">
            <v>4</v>
          </cell>
          <cell r="EG4745">
            <v>410487.52</v>
          </cell>
          <cell r="EH4745" t="e">
            <v>#N/A</v>
          </cell>
          <cell r="EJ4745" t="str">
            <v>73</v>
          </cell>
          <cell r="EK4745" t="str">
            <v>ЗЦП</v>
          </cell>
          <cell r="EO4745" t="str">
            <v>СГЭ</v>
          </cell>
          <cell r="EP4745" t="str">
            <v>ЦП</v>
          </cell>
          <cell r="ES4745" t="str">
            <v>03.2023</v>
          </cell>
          <cell r="ET4745" t="str">
            <v>471010000, Мангистауская область, Актау Г.А., г.Актау, промышленная зона, БМТС АО Каражанбасмунай</v>
          </cell>
          <cell r="EU4745" t="str">
            <v>С даты подписания договора в течение 60 календарных дней</v>
          </cell>
          <cell r="EV4745" t="str">
            <v>Проставить</v>
          </cell>
          <cell r="EW4745" t="e">
            <v>#VALUE!</v>
          </cell>
          <cell r="EX4745" t="str">
            <v>272023.900.000002</v>
          </cell>
          <cell r="EY4745" t="str">
            <v>Батарея</v>
          </cell>
          <cell r="EZ4745" t="str">
            <v>для тахеометра, аккумуляторная</v>
          </cell>
        </row>
        <row r="4746">
          <cell r="CI4746" t="str">
            <v>190-08605</v>
          </cell>
          <cell r="CJ4746" t="str">
            <v>Батарея: аккумуляторная для ИБП, свинцово-кислотный, напряжение батареи: 12В, емкость аккумулятора 7.5 Ач.</v>
          </cell>
          <cell r="CK4746" t="str">
            <v>ШТ</v>
          </cell>
          <cell r="CL4746" t="e">
            <v>#N/A</v>
          </cell>
          <cell r="CM4746" t="e">
            <v>#N/A</v>
          </cell>
          <cell r="CN4746">
            <v>11339</v>
          </cell>
          <cell r="CO4746">
            <v>6</v>
          </cell>
          <cell r="CP4746">
            <v>0</v>
          </cell>
          <cell r="CQ4746">
            <v>0</v>
          </cell>
          <cell r="CR4746">
            <v>0</v>
          </cell>
          <cell r="CS4746">
            <v>0</v>
          </cell>
          <cell r="CT4746">
            <v>0</v>
          </cell>
          <cell r="CU4746">
            <v>6</v>
          </cell>
          <cell r="CV4746">
            <v>-6</v>
          </cell>
          <cell r="CW4746">
            <v>0</v>
          </cell>
          <cell r="CY4746">
            <v>36</v>
          </cell>
          <cell r="CZ4746">
            <v>408204</v>
          </cell>
          <cell r="DB4746">
            <v>0</v>
          </cell>
          <cell r="DC4746">
            <v>0</v>
          </cell>
          <cell r="DE4746">
            <v>0</v>
          </cell>
          <cell r="DF4746">
            <v>0</v>
          </cell>
          <cell r="DH4746">
            <v>0</v>
          </cell>
          <cell r="DI4746">
            <v>0</v>
          </cell>
          <cell r="DL4746">
            <v>0</v>
          </cell>
          <cell r="DN4746">
            <v>0</v>
          </cell>
          <cell r="DO4746">
            <v>0</v>
          </cell>
          <cell r="DR4746">
            <v>0</v>
          </cell>
          <cell r="DU4746">
            <v>36</v>
          </cell>
          <cell r="DV4746">
            <v>408204</v>
          </cell>
          <cell r="EA4746" t="str">
            <v>ГПЗ</v>
          </cell>
          <cell r="EF4746">
            <v>36</v>
          </cell>
          <cell r="EG4746">
            <v>408204</v>
          </cell>
          <cell r="EH4746" t="e">
            <v>#N/A</v>
          </cell>
          <cell r="EJ4746" t="str">
            <v>110</v>
          </cell>
          <cell r="EK4746" t="str">
            <v>ЗЦП</v>
          </cell>
          <cell r="EL4746" t="str">
            <v>МХБ/ТПФ</v>
          </cell>
          <cell r="EO4746" t="str">
            <v>СГЭ</v>
          </cell>
          <cell r="EP4746" t="str">
            <v>ЦП</v>
          </cell>
          <cell r="ES4746" t="str">
            <v>05.2023</v>
          </cell>
          <cell r="ET4746" t="str">
            <v>471010000, Мангистауская область, Актау Г.А., г.Актау, промышленная зона, БМТС АО Каражанбасмунай</v>
          </cell>
          <cell r="EU4746" t="str">
            <v>С даты подписания договора в течение 75 календарных дней</v>
          </cell>
          <cell r="EV4746" t="str">
            <v>ок</v>
          </cell>
          <cell r="EW4746" t="e">
            <v>#VALUE!</v>
          </cell>
          <cell r="EX4746" t="str">
            <v>272022.900.000003</v>
          </cell>
          <cell r="EY4746" t="str">
            <v>Аккумулятор</v>
          </cell>
          <cell r="EZ4746" t="str">
            <v>для ИБП, напряжение 12 В, емкость 7-20 А/ч, свинцово-кислотный</v>
          </cell>
        </row>
        <row r="4747">
          <cell r="CI4747" t="str">
            <v>190-06870</v>
          </cell>
          <cell r="CJ4747" t="str">
            <v>Батарея: аккумуляторная, 12В, 7 А/ч, NP 7-12, размер 95х151х65мм, дляИБП 220-12/3 А/ч (аналог 270-00148)...~Battery: rechargeable, 12V, 7A/h, NP 7-12, size 95x151x65mm, for UPS 220-12/3 A/h (analog 270-00148)...</v>
          </cell>
          <cell r="CK4747" t="str">
            <v>ШТ</v>
          </cell>
          <cell r="CL4747" t="b">
            <v>1</v>
          </cell>
          <cell r="CM4747">
            <v>24106</v>
          </cell>
          <cell r="CN4747">
            <v>24106</v>
          </cell>
          <cell r="CO4747">
            <v>0</v>
          </cell>
          <cell r="CP4747">
            <v>0</v>
          </cell>
          <cell r="CQ4747" t="e">
            <v>#N/A</v>
          </cell>
          <cell r="CR4747">
            <v>0</v>
          </cell>
          <cell r="CS4747">
            <v>0</v>
          </cell>
          <cell r="CT4747">
            <v>0</v>
          </cell>
          <cell r="CU4747">
            <v>0</v>
          </cell>
          <cell r="CV4747">
            <v>0</v>
          </cell>
          <cell r="CW4747">
            <v>0</v>
          </cell>
          <cell r="CY4747">
            <v>36</v>
          </cell>
          <cell r="CZ4747">
            <v>867816</v>
          </cell>
          <cell r="DB4747">
            <v>0</v>
          </cell>
          <cell r="DC4747">
            <v>0</v>
          </cell>
          <cell r="DE4747">
            <v>0</v>
          </cell>
          <cell r="DF4747">
            <v>0</v>
          </cell>
          <cell r="DH4747">
            <v>0</v>
          </cell>
          <cell r="DI4747">
            <v>0</v>
          </cell>
          <cell r="DL4747">
            <v>0</v>
          </cell>
          <cell r="DN4747">
            <v>0</v>
          </cell>
          <cell r="DO4747">
            <v>0</v>
          </cell>
          <cell r="DR4747">
            <v>0</v>
          </cell>
          <cell r="DU4747">
            <v>36</v>
          </cell>
          <cell r="DV4747">
            <v>867816</v>
          </cell>
          <cell r="EA4747" t="str">
            <v>ГПЗ</v>
          </cell>
          <cell r="EF4747">
            <v>36</v>
          </cell>
          <cell r="EG4747">
            <v>867816</v>
          </cell>
          <cell r="EH4747" t="e">
            <v>#N/A</v>
          </cell>
          <cell r="EJ4747" t="str">
            <v>75</v>
          </cell>
          <cell r="EK4747" t="str">
            <v>ЗЦП</v>
          </cell>
          <cell r="EL4747" t="str">
            <v>МХБ</v>
          </cell>
          <cell r="EO4747" t="str">
            <v>СГЭ</v>
          </cell>
          <cell r="EP4747" t="str">
            <v>ЦП</v>
          </cell>
          <cell r="ES4747" t="str">
            <v>03.2023</v>
          </cell>
          <cell r="ET4747" t="str">
            <v>475200000, Мангистауская область, Тупкараганский район, месторождение Каражанбас, база МТС АО Каражанбасмунай</v>
          </cell>
          <cell r="EU4747" t="str">
            <v>С даты подписания договора в течение 75 календарных дней</v>
          </cell>
          <cell r="EV4747" t="str">
            <v>ок</v>
          </cell>
          <cell r="EW4747" t="e">
            <v>#VALUE!</v>
          </cell>
          <cell r="EX4747" t="str">
            <v>272022.900.000005</v>
          </cell>
          <cell r="EY4747" t="str">
            <v>Аккумулятор</v>
          </cell>
          <cell r="EZ4747" t="str">
            <v>для ИБП, напряжение 12 В, емкость 1,2-7 А/ч, свинцово-кислотный</v>
          </cell>
        </row>
        <row r="4748">
          <cell r="CI4748" t="str">
            <v>270-02138</v>
          </cell>
          <cell r="CJ4748" t="str">
            <v>Батарея: аккумуляторная, EnerSys PowerSafe V FT 12V62F, свинцово-кислотная, с фронтальным расположением клемм, является герметизированной и необслуживаемой, компактная моноблочная конструкция позволяет размещать батарею в 19 и 23 дюймовых компьютерных стойках, номинальное напряжение 12В, ток короткого замыкания 2100А, внутреннее сопротивление  5.87 мОм, емкость 10 часовой разряд до 1,80 В/эл.(20 °С)  62 Ач, 8 часовой разряд до 1,75 В/эл. (25 °С)  62 Ач, для ПС 110/6кВ Восток-1...</v>
          </cell>
          <cell r="CK4748" t="str">
            <v>ШТ</v>
          </cell>
          <cell r="CL4748" t="e">
            <v>#N/A</v>
          </cell>
          <cell r="CM4748" t="e">
            <v>#N/A</v>
          </cell>
          <cell r="CN4748">
            <v>235714</v>
          </cell>
          <cell r="CO4748">
            <v>3</v>
          </cell>
          <cell r="CP4748">
            <v>3</v>
          </cell>
          <cell r="CQ4748" t="str">
            <v>сост</v>
          </cell>
          <cell r="CR4748">
            <v>0</v>
          </cell>
          <cell r="CS4748">
            <v>3</v>
          </cell>
          <cell r="CT4748">
            <v>3</v>
          </cell>
          <cell r="CU4748">
            <v>0</v>
          </cell>
          <cell r="CV4748">
            <v>0</v>
          </cell>
          <cell r="CW4748">
            <v>0</v>
          </cell>
          <cell r="CY4748">
            <v>8</v>
          </cell>
          <cell r="CZ4748">
            <v>1885712</v>
          </cell>
          <cell r="DB4748">
            <v>0</v>
          </cell>
          <cell r="DC4748">
            <v>0</v>
          </cell>
          <cell r="DE4748">
            <v>0</v>
          </cell>
          <cell r="DF4748">
            <v>0</v>
          </cell>
          <cell r="DH4748">
            <v>0</v>
          </cell>
          <cell r="DI4748">
            <v>0</v>
          </cell>
          <cell r="DL4748">
            <v>0</v>
          </cell>
          <cell r="DN4748">
            <v>0</v>
          </cell>
          <cell r="DO4748">
            <v>0</v>
          </cell>
          <cell r="DR4748">
            <v>0</v>
          </cell>
          <cell r="DU4748">
            <v>8</v>
          </cell>
          <cell r="DV4748">
            <v>1885712</v>
          </cell>
          <cell r="EA4748" t="str">
            <v>ГПЗ</v>
          </cell>
          <cell r="EF4748">
            <v>8</v>
          </cell>
          <cell r="EG4748">
            <v>1885712</v>
          </cell>
          <cell r="EH4748" t="e">
            <v>#N/A</v>
          </cell>
          <cell r="EJ4748" t="str">
            <v>116</v>
          </cell>
          <cell r="EK4748" t="str">
            <v>ЗЦП</v>
          </cell>
          <cell r="EL4748" t="str">
            <v>МХБ/ТПФ</v>
          </cell>
          <cell r="EO4748" t="str">
            <v>СГЭ</v>
          </cell>
          <cell r="EP4748" t="str">
            <v>ЦП</v>
          </cell>
          <cell r="ES4748" t="str">
            <v>06.2023</v>
          </cell>
          <cell r="ET4748" t="str">
            <v>475200000, Мангистауская область, Тупкараганский район, месторождение Каражанбас, база МТС АО Каражанбасмунай</v>
          </cell>
          <cell r="EU4748" t="str">
            <v>С даты подписания договора в течение 75 календарных дней</v>
          </cell>
          <cell r="EW4748" t="e">
            <v>#VALUE!</v>
          </cell>
          <cell r="EX4748" t="str">
            <v>272021.500.000027</v>
          </cell>
          <cell r="EY4748" t="str">
            <v>Аккумулятор</v>
          </cell>
          <cell r="EZ4748" t="str">
            <v>стартерный, напряжение 12 В, емкость 61-62 А/ч, свинцово-кислотный</v>
          </cell>
        </row>
        <row r="4749">
          <cell r="CI4749" t="str">
            <v>270-00172</v>
          </cell>
          <cell r="CJ4749" t="str">
            <v>Батарея: аккумуляторная, необслуживаемая, 12В, 7Ач, 151х65х94мм, вес не менее 2.62кг….Battery: rechargeble, maintenance-free, 12V, 7Аh, 151x65x94mm, weight - 2.62kg….</v>
          </cell>
          <cell r="CK4749" t="str">
            <v>ШТ</v>
          </cell>
          <cell r="CL4749" t="e">
            <v>#N/A</v>
          </cell>
          <cell r="CM4749" t="e">
            <v>#N/A</v>
          </cell>
          <cell r="CN4749">
            <v>6448</v>
          </cell>
          <cell r="CO4749">
            <v>30</v>
          </cell>
          <cell r="CP4749">
            <v>10</v>
          </cell>
          <cell r="CQ4749" t="str">
            <v>сост</v>
          </cell>
          <cell r="CR4749">
            <v>0</v>
          </cell>
          <cell r="CS4749">
            <v>10</v>
          </cell>
          <cell r="CT4749">
            <v>65</v>
          </cell>
          <cell r="CU4749">
            <v>-35</v>
          </cell>
          <cell r="CV4749">
            <v>35</v>
          </cell>
          <cell r="CW4749">
            <v>0</v>
          </cell>
          <cell r="CY4749">
            <v>27</v>
          </cell>
          <cell r="CZ4749">
            <v>174096</v>
          </cell>
          <cell r="DB4749">
            <v>0</v>
          </cell>
          <cell r="DC4749">
            <v>0</v>
          </cell>
          <cell r="DE4749">
            <v>0</v>
          </cell>
          <cell r="DF4749">
            <v>0</v>
          </cell>
          <cell r="DH4749">
            <v>0</v>
          </cell>
          <cell r="DI4749">
            <v>0</v>
          </cell>
          <cell r="DL4749">
            <v>0</v>
          </cell>
          <cell r="DN4749">
            <v>0</v>
          </cell>
          <cell r="DO4749">
            <v>0</v>
          </cell>
          <cell r="DR4749">
            <v>0</v>
          </cell>
          <cell r="DU4749">
            <v>27</v>
          </cell>
          <cell r="DV4749">
            <v>174096</v>
          </cell>
          <cell r="EA4749" t="str">
            <v>100 МРП</v>
          </cell>
          <cell r="EF4749">
            <v>27</v>
          </cell>
          <cell r="EG4749">
            <v>174096</v>
          </cell>
          <cell r="EH4749" t="e">
            <v>#N/A</v>
          </cell>
          <cell r="EJ4749" t="str">
            <v>71</v>
          </cell>
          <cell r="EK4749" t="str">
            <v>100 МРП</v>
          </cell>
          <cell r="EL4749" t="str">
            <v>МХБ</v>
          </cell>
          <cell r="EO4749" t="str">
            <v>СГЭ</v>
          </cell>
          <cell r="EP4749" t="e">
            <v>#N/A</v>
          </cell>
          <cell r="ES4749" t="e">
            <v>#N/A</v>
          </cell>
          <cell r="ET4749" t="str">
            <v>471010000, Мангистауская область, Актау Г.А., г.Актау, промышленная зона, БМТС АО Каражанбасмунай</v>
          </cell>
          <cell r="EU4749">
            <v>75</v>
          </cell>
          <cell r="EW4749" t="e">
            <v>#VALUE!</v>
          </cell>
          <cell r="EX4749" t="str">
            <v>272022.900.000005</v>
          </cell>
          <cell r="EY4749" t="str">
            <v>Аккумулятор</v>
          </cell>
          <cell r="EZ4749" t="str">
            <v>для ИБП, напряжение 12 В, емкость 1,2-7 А/ч, свинцово-кислотный</v>
          </cell>
        </row>
        <row r="4750">
          <cell r="CI4750" t="str">
            <v>270-02135</v>
          </cell>
          <cell r="CJ4750" t="str">
            <v>Батарея: аккумуляторная, перезарежаемая, цилиндрическая, никель кадмиевая, тип NICD 5000Mah, 1,2V размер 60мм на Ø30мм.</v>
          </cell>
          <cell r="CK4750" t="str">
            <v>ШТ</v>
          </cell>
          <cell r="CL4750" t="e">
            <v>#N/A</v>
          </cell>
          <cell r="CM4750" t="e">
            <v>#N/A</v>
          </cell>
          <cell r="CN4750">
            <v>4483.6400000000003</v>
          </cell>
          <cell r="CO4750">
            <v>0</v>
          </cell>
          <cell r="CP4750">
            <v>0</v>
          </cell>
          <cell r="CQ4750" t="e">
            <v>#N/A</v>
          </cell>
          <cell r="CR4750">
            <v>36</v>
          </cell>
          <cell r="CS4750">
            <v>0</v>
          </cell>
          <cell r="CT4750">
            <v>0</v>
          </cell>
          <cell r="CU4750">
            <v>0</v>
          </cell>
          <cell r="CV4750">
            <v>36</v>
          </cell>
          <cell r="CW4750">
            <v>36</v>
          </cell>
          <cell r="CY4750">
            <v>33</v>
          </cell>
          <cell r="CZ4750">
            <v>147960.12000000002</v>
          </cell>
          <cell r="DB4750">
            <v>0</v>
          </cell>
          <cell r="DC4750">
            <v>0</v>
          </cell>
          <cell r="DE4750">
            <v>0</v>
          </cell>
          <cell r="DF4750">
            <v>0</v>
          </cell>
          <cell r="DH4750">
            <v>33</v>
          </cell>
          <cell r="DI4750">
            <v>147960.12000000002</v>
          </cell>
          <cell r="DK4750">
            <v>0</v>
          </cell>
          <cell r="DL4750">
            <v>0</v>
          </cell>
          <cell r="DN4750">
            <v>0</v>
          </cell>
          <cell r="DO4750">
            <v>0</v>
          </cell>
          <cell r="DQ4750">
            <v>0</v>
          </cell>
          <cell r="DR4750">
            <v>0</v>
          </cell>
          <cell r="DU4750">
            <v>0</v>
          </cell>
          <cell r="DV4750">
            <v>0</v>
          </cell>
          <cell r="EA4750" t="str">
            <v>со склада</v>
          </cell>
          <cell r="EG4750">
            <v>0</v>
          </cell>
          <cell r="EH4750" t="e">
            <v>#N/A</v>
          </cell>
          <cell r="EO4750" t="str">
            <v>СГЭ</v>
          </cell>
          <cell r="EP4750" t="e">
            <v>#N/A</v>
          </cell>
          <cell r="ES4750" t="e">
            <v>#N/A</v>
          </cell>
          <cell r="ET4750" t="str">
            <v>-</v>
          </cell>
          <cell r="EV4750" t="str">
            <v>ок</v>
          </cell>
          <cell r="EW4750" t="e">
            <v>#VALUE!</v>
          </cell>
          <cell r="EX4750" t="str">
            <v>272011.900.000007</v>
          </cell>
          <cell r="EY4750" t="str">
            <v>Батарея</v>
          </cell>
          <cell r="EZ4750" t="str">
            <v>никель-кадмиевая, аккумуляторная</v>
          </cell>
        </row>
        <row r="4751">
          <cell r="CI4751" t="str">
            <v>270-00173</v>
          </cell>
          <cell r="CJ4751" t="str">
            <v>Батарея: аккумуляторная. для лазерного центровщика оборудования сер.№43261 AAA MN 2400 LR 03-1.5V  ..~Battery:ser №43261 AAA MN 2400 LR 03 - 1.5V</v>
          </cell>
          <cell r="CK4751" t="str">
            <v>ШТ</v>
          </cell>
          <cell r="CL4751" t="e">
            <v>#N/A</v>
          </cell>
          <cell r="CM4751" t="e">
            <v>#N/A</v>
          </cell>
          <cell r="CN4751">
            <v>524.70000000000005</v>
          </cell>
          <cell r="CO4751">
            <v>150</v>
          </cell>
          <cell r="CP4751">
            <v>150</v>
          </cell>
          <cell r="CQ4751" t="str">
            <v>сост</v>
          </cell>
          <cell r="CR4751">
            <v>0</v>
          </cell>
          <cell r="CS4751">
            <v>150</v>
          </cell>
          <cell r="CT4751">
            <v>150</v>
          </cell>
          <cell r="CU4751">
            <v>0</v>
          </cell>
          <cell r="CV4751">
            <v>0</v>
          </cell>
          <cell r="CW4751">
            <v>0</v>
          </cell>
          <cell r="CY4751">
            <v>150</v>
          </cell>
          <cell r="CZ4751">
            <v>78705</v>
          </cell>
          <cell r="DB4751">
            <v>0</v>
          </cell>
          <cell r="DC4751">
            <v>0</v>
          </cell>
          <cell r="DE4751">
            <v>0</v>
          </cell>
          <cell r="DF4751">
            <v>0</v>
          </cell>
          <cell r="DH4751">
            <v>0</v>
          </cell>
          <cell r="DI4751">
            <v>0</v>
          </cell>
          <cell r="DK4751">
            <v>0</v>
          </cell>
          <cell r="DL4751">
            <v>0</v>
          </cell>
          <cell r="DN4751">
            <v>0</v>
          </cell>
          <cell r="DO4751">
            <v>0</v>
          </cell>
          <cell r="DQ4751">
            <v>0</v>
          </cell>
          <cell r="DR4751">
            <v>0</v>
          </cell>
          <cell r="DU4751">
            <v>150</v>
          </cell>
          <cell r="DV4751">
            <v>78705</v>
          </cell>
          <cell r="EA4751" t="str">
            <v>ГПЗ</v>
          </cell>
          <cell r="EF4751">
            <v>150</v>
          </cell>
          <cell r="EG4751">
            <v>78705</v>
          </cell>
          <cell r="EH4751" t="e">
            <v>#N/A</v>
          </cell>
          <cell r="EJ4751" t="str">
            <v>86 (14)</v>
          </cell>
          <cell r="EK4751" t="str">
            <v>ЗЦП</v>
          </cell>
          <cell r="EO4751" t="str">
            <v>СГЭ</v>
          </cell>
          <cell r="EP4751" t="str">
            <v>ЦП</v>
          </cell>
          <cell r="ES4751" t="str">
            <v>04.2023</v>
          </cell>
          <cell r="ET4751" t="str">
            <v>471010000, Мангистауская область, Актау Г.А., г.Актау, промышленная зона, БМТС АО Каражанбасмунай</v>
          </cell>
          <cell r="EU4751" t="str">
            <v>С даты подписания договора в течение 75 календарных дней</v>
          </cell>
          <cell r="EW4751">
            <v>272011</v>
          </cell>
          <cell r="EX4751" t="str">
            <v>272011.900.000007</v>
          </cell>
          <cell r="EY4751" t="str">
            <v>Батарея</v>
          </cell>
          <cell r="EZ4751" t="str">
            <v>никель-кадмиевая, аккумуляторная</v>
          </cell>
        </row>
        <row r="4752">
          <cell r="CI4752" t="str">
            <v>270-00173</v>
          </cell>
          <cell r="CJ4752" t="str">
            <v>Батарея: аккумуляторная. для лазерного центровщика оборудования сер.№43261 AAA MN 2400 LR 03-1.5V  ..~Battery:ser №43261 AAA MN 2400 LR 03 - 1.5V</v>
          </cell>
          <cell r="CK4752" t="str">
            <v>ШТ</v>
          </cell>
          <cell r="CL4752" t="e">
            <v>#N/A</v>
          </cell>
          <cell r="CM4752" t="e">
            <v>#N/A</v>
          </cell>
          <cell r="CN4752">
            <v>524.70000000000005</v>
          </cell>
          <cell r="CU4752">
            <v>0</v>
          </cell>
          <cell r="CV4752">
            <v>0</v>
          </cell>
          <cell r="CY4752">
            <v>0</v>
          </cell>
          <cell r="CZ4752">
            <v>0</v>
          </cell>
          <cell r="DB4752">
            <v>0</v>
          </cell>
          <cell r="DC4752">
            <v>0</v>
          </cell>
          <cell r="DE4752">
            <v>0</v>
          </cell>
          <cell r="DF4752">
            <v>0</v>
          </cell>
          <cell r="DH4752">
            <v>0</v>
          </cell>
          <cell r="DI4752">
            <v>0</v>
          </cell>
          <cell r="DL4752">
            <v>0</v>
          </cell>
          <cell r="DN4752">
            <v>0</v>
          </cell>
          <cell r="DO4752">
            <v>0</v>
          </cell>
          <cell r="DR4752">
            <v>0</v>
          </cell>
          <cell r="DU4752">
            <v>0</v>
          </cell>
          <cell r="DV4752">
            <v>0</v>
          </cell>
          <cell r="EG4752">
            <v>0</v>
          </cell>
          <cell r="EH4752" t="e">
            <v>#N/A</v>
          </cell>
          <cell r="EO4752" t="str">
            <v>СГЭ</v>
          </cell>
          <cell r="EP4752" t="e">
            <v>#N/A</v>
          </cell>
          <cell r="ES4752" t="e">
            <v>#N/A</v>
          </cell>
          <cell r="ET4752" t="str">
            <v>471010000, Мангистауская область, Актау Г.А., г.Актау, промышленная зона, БМТС АО Каражанбасмунай</v>
          </cell>
          <cell r="EU4752" t="str">
            <v>С даты подписания договора в течение 75 календарных дней</v>
          </cell>
          <cell r="EW4752" t="e">
            <v>#VALUE!</v>
          </cell>
          <cell r="EX4752" t="str">
            <v>272011.900.000007</v>
          </cell>
          <cell r="EY4752" t="str">
            <v>Батарея</v>
          </cell>
          <cell r="EZ4752" t="str">
            <v>никель-кадмиевая, аккумуляторная</v>
          </cell>
        </row>
        <row r="4753">
          <cell r="CI4753" t="str">
            <v>270-02125</v>
          </cell>
          <cell r="CJ4753" t="str">
            <v>Батарея: литиевая типа CR123A, напряжением 3В, емкость 1500мА.</v>
          </cell>
          <cell r="CK4753" t="str">
            <v>ШТ</v>
          </cell>
          <cell r="CL4753" t="e">
            <v>#N/A</v>
          </cell>
          <cell r="CM4753" t="e">
            <v>#N/A</v>
          </cell>
          <cell r="CN4753">
            <v>1293.5</v>
          </cell>
          <cell r="CO4753">
            <v>140</v>
          </cell>
          <cell r="CP4753">
            <v>140</v>
          </cell>
          <cell r="CQ4753" t="str">
            <v>сост</v>
          </cell>
          <cell r="CR4753">
            <v>140</v>
          </cell>
          <cell r="CS4753">
            <v>140</v>
          </cell>
          <cell r="CT4753">
            <v>0</v>
          </cell>
          <cell r="CU4753">
            <v>140</v>
          </cell>
          <cell r="CV4753">
            <v>0</v>
          </cell>
          <cell r="CW4753">
            <v>0</v>
          </cell>
          <cell r="CY4753">
            <v>90</v>
          </cell>
          <cell r="CZ4753">
            <v>116415</v>
          </cell>
          <cell r="DB4753">
            <v>0</v>
          </cell>
          <cell r="DC4753">
            <v>0</v>
          </cell>
          <cell r="DE4753">
            <v>0</v>
          </cell>
          <cell r="DF4753">
            <v>0</v>
          </cell>
          <cell r="DH4753">
            <v>0</v>
          </cell>
          <cell r="DI4753">
            <v>0</v>
          </cell>
          <cell r="DL4753">
            <v>0</v>
          </cell>
          <cell r="DN4753">
            <v>0</v>
          </cell>
          <cell r="DO4753">
            <v>0</v>
          </cell>
          <cell r="DR4753">
            <v>0</v>
          </cell>
          <cell r="DU4753">
            <v>90</v>
          </cell>
          <cell r="DV4753">
            <v>116415</v>
          </cell>
          <cell r="EA4753" t="str">
            <v>ГПЗ</v>
          </cell>
          <cell r="EF4753">
            <v>90</v>
          </cell>
          <cell r="EG4753">
            <v>116415</v>
          </cell>
          <cell r="EH4753" t="e">
            <v>#N/A</v>
          </cell>
          <cell r="EJ4753" t="str">
            <v>14-3</v>
          </cell>
          <cell r="EK4753" t="str">
            <v>ЗЦП</v>
          </cell>
          <cell r="EO4753" t="str">
            <v>СГЭ</v>
          </cell>
          <cell r="EP4753" t="str">
            <v>ЦП</v>
          </cell>
          <cell r="ES4753" t="str">
            <v>02.2023</v>
          </cell>
          <cell r="ET4753" t="str">
            <v>471010000, Мангистауская область, Актау Г.А., г.Актау, промышленная зона, БМТС АО Каражанбасмунай</v>
          </cell>
          <cell r="EU4753" t="str">
            <v>С даты подписания договора в течение 60 календарных дней</v>
          </cell>
          <cell r="EW4753" t="e">
            <v>#VALUE!</v>
          </cell>
          <cell r="EX4753" t="str">
            <v>272011.900.000008</v>
          </cell>
          <cell r="EY4753" t="str">
            <v>Батарея</v>
          </cell>
          <cell r="EZ4753" t="str">
            <v>литиево-ионная, аккумуляторная</v>
          </cell>
        </row>
        <row r="4754">
          <cell r="CI4754" t="str">
            <v>270-02144</v>
          </cell>
          <cell r="CJ4754" t="str">
            <v>Блок: питания, BP/TEL-220-0.2A, для ваккуммных выключателей  серийВВ/TEL-10…</v>
          </cell>
          <cell r="CK4754" t="str">
            <v>ШТ</v>
          </cell>
          <cell r="CL4754" t="e">
            <v>#N/A</v>
          </cell>
          <cell r="CM4754" t="e">
            <v>#N/A</v>
          </cell>
          <cell r="CN4754">
            <v>198250</v>
          </cell>
          <cell r="CO4754">
            <v>0</v>
          </cell>
          <cell r="CP4754">
            <v>0</v>
          </cell>
          <cell r="CQ4754" t="e">
            <v>#N/A</v>
          </cell>
          <cell r="CR4754">
            <v>0</v>
          </cell>
          <cell r="CS4754">
            <v>0</v>
          </cell>
          <cell r="CT4754">
            <v>0</v>
          </cell>
          <cell r="CU4754">
            <v>0</v>
          </cell>
          <cell r="CV4754">
            <v>0</v>
          </cell>
          <cell r="CW4754">
            <v>0</v>
          </cell>
          <cell r="CY4754">
            <v>18</v>
          </cell>
          <cell r="CZ4754">
            <v>3568500</v>
          </cell>
          <cell r="DB4754">
            <v>0</v>
          </cell>
          <cell r="DC4754">
            <v>0</v>
          </cell>
          <cell r="DE4754">
            <v>0</v>
          </cell>
          <cell r="DF4754">
            <v>0</v>
          </cell>
          <cell r="DH4754">
            <v>0</v>
          </cell>
          <cell r="DI4754">
            <v>0</v>
          </cell>
          <cell r="DL4754">
            <v>0</v>
          </cell>
          <cell r="DN4754">
            <v>0</v>
          </cell>
          <cell r="DO4754">
            <v>0</v>
          </cell>
          <cell r="DR4754">
            <v>0</v>
          </cell>
          <cell r="DU4754">
            <v>18</v>
          </cell>
          <cell r="DV4754">
            <v>3568500</v>
          </cell>
          <cell r="DW4754" t="str">
            <v>передан</v>
          </cell>
          <cell r="DX4754" t="str">
            <v>Направлено 01.03.2023</v>
          </cell>
          <cell r="EA4754" t="str">
            <v>ЭМ</v>
          </cell>
          <cell r="EF4754">
            <v>18</v>
          </cell>
          <cell r="EG4754">
            <v>3568500</v>
          </cell>
          <cell r="EH4754" t="e">
            <v>#N/A</v>
          </cell>
          <cell r="EJ4754" t="str">
            <v>133</v>
          </cell>
          <cell r="EK4754" t="str">
            <v>ЭМ</v>
          </cell>
          <cell r="EO4754" t="str">
            <v>СГЭ</v>
          </cell>
          <cell r="EP4754" t="str">
            <v>ЭМ</v>
          </cell>
          <cell r="ES4754" t="str">
            <v>-</v>
          </cell>
          <cell r="ET4754" t="str">
            <v>475200000, Мангистауская область, Тупкараганский район, месторождение Каражанбас, база МТС АО Каражанбасмунай</v>
          </cell>
          <cell r="EU4754" t="str">
            <v>С даты подписания договора в течение 60 календарных дней</v>
          </cell>
          <cell r="EV4754" t="str">
            <v>ок</v>
          </cell>
          <cell r="EW4754" t="e">
            <v>#VALUE!</v>
          </cell>
          <cell r="EX4754" t="str">
            <v>262040.000.000134</v>
          </cell>
          <cell r="EY4754" t="str">
            <v>Блок питания</v>
          </cell>
          <cell r="EZ4754" t="str">
            <v>для обеспечения бесперебойного питания коммуникационного шкафа</v>
          </cell>
        </row>
        <row r="4755">
          <cell r="CI4755" t="str">
            <v>270-01633</v>
          </cell>
          <cell r="CJ4755"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cell r="CK4755" t="str">
            <v>ШТ</v>
          </cell>
          <cell r="CL4755" t="e">
            <v>#N/A</v>
          </cell>
          <cell r="CM4755" t="e">
            <v>#N/A</v>
          </cell>
          <cell r="CN4755">
            <v>180200</v>
          </cell>
          <cell r="CO4755">
            <v>1</v>
          </cell>
          <cell r="CP4755">
            <v>1</v>
          </cell>
          <cell r="CQ4755" t="str">
            <v>сост</v>
          </cell>
          <cell r="CR4755">
            <v>1</v>
          </cell>
          <cell r="CS4755">
            <v>1</v>
          </cell>
          <cell r="CT4755">
            <v>0</v>
          </cell>
          <cell r="CU4755">
            <v>1</v>
          </cell>
          <cell r="CV4755">
            <v>0</v>
          </cell>
          <cell r="CW4755">
            <v>0</v>
          </cell>
          <cell r="CY4755">
            <v>1</v>
          </cell>
          <cell r="CZ4755">
            <v>180200</v>
          </cell>
          <cell r="DB4755">
            <v>0</v>
          </cell>
          <cell r="DC4755">
            <v>0</v>
          </cell>
          <cell r="DE4755">
            <v>0</v>
          </cell>
          <cell r="DF4755">
            <v>0</v>
          </cell>
          <cell r="DH4755">
            <v>0</v>
          </cell>
          <cell r="DI4755">
            <v>0</v>
          </cell>
          <cell r="DK4755">
            <v>0</v>
          </cell>
          <cell r="DL4755">
            <v>0</v>
          </cell>
          <cell r="DN4755">
            <v>0</v>
          </cell>
          <cell r="DO4755">
            <v>0</v>
          </cell>
          <cell r="DQ4755">
            <v>0</v>
          </cell>
          <cell r="DR4755">
            <v>0</v>
          </cell>
          <cell r="DU4755">
            <v>1</v>
          </cell>
          <cell r="DV4755">
            <v>180200</v>
          </cell>
          <cell r="EA4755" t="str">
            <v>ГПЗ</v>
          </cell>
          <cell r="EF4755">
            <v>1</v>
          </cell>
          <cell r="EG4755">
            <v>180200</v>
          </cell>
          <cell r="EH4755" t="e">
            <v>#N/A</v>
          </cell>
          <cell r="EJ4755" t="str">
            <v>20</v>
          </cell>
          <cell r="EK4755" t="str">
            <v>ЗЦП</v>
          </cell>
          <cell r="EL4755" t="str">
            <v>ТПФ</v>
          </cell>
          <cell r="EO4755" t="str">
            <v>СГЭ</v>
          </cell>
          <cell r="EP4755" t="str">
            <v>ЦП</v>
          </cell>
          <cell r="ES4755" t="str">
            <v>10.2022</v>
          </cell>
          <cell r="ET4755" t="str">
            <v>471010000, Мангистауская область, Актау Г.А., г.Актау, промышленная зона, БМТС АО Каражанбасмунай</v>
          </cell>
          <cell r="EU4755" t="str">
            <v>С даты подписания договора в течение 75 календарных дней</v>
          </cell>
          <cell r="EW4755">
            <v>262040</v>
          </cell>
          <cell r="EX4755" t="str">
            <v>262040.000.000131</v>
          </cell>
          <cell r="EY4755" t="str">
            <v>Блок питания</v>
          </cell>
          <cell r="EZ4755" t="str">
            <v>для обеспечения напряжения постоянного тока</v>
          </cell>
        </row>
        <row r="4756">
          <cell r="CI4756" t="str">
            <v>270-01633</v>
          </cell>
          <cell r="CJ4756"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cell r="CK4756" t="str">
            <v>ШТ</v>
          </cell>
          <cell r="CL4756" t="e">
            <v>#N/A</v>
          </cell>
          <cell r="CM4756" t="e">
            <v>#N/A</v>
          </cell>
          <cell r="CN4756">
            <v>180200</v>
          </cell>
          <cell r="CU4756">
            <v>0</v>
          </cell>
          <cell r="CV4756">
            <v>0</v>
          </cell>
          <cell r="CY4756">
            <v>1</v>
          </cell>
          <cell r="CZ4756">
            <v>180200</v>
          </cell>
          <cell r="DB4756">
            <v>0</v>
          </cell>
          <cell r="DC4756">
            <v>0</v>
          </cell>
          <cell r="DE4756">
            <v>0</v>
          </cell>
          <cell r="DF4756">
            <v>0</v>
          </cell>
          <cell r="DH4756">
            <v>0</v>
          </cell>
          <cell r="DI4756">
            <v>0</v>
          </cell>
          <cell r="DL4756">
            <v>0</v>
          </cell>
          <cell r="DN4756">
            <v>0</v>
          </cell>
          <cell r="DO4756">
            <v>0</v>
          </cell>
          <cell r="DR4756">
            <v>0</v>
          </cell>
          <cell r="DU4756">
            <v>1</v>
          </cell>
          <cell r="DV4756">
            <v>180200</v>
          </cell>
          <cell r="EA4756" t="str">
            <v>ГПЗ</v>
          </cell>
          <cell r="EC4756" t="str">
            <v>3918 Т</v>
          </cell>
          <cell r="EG4756">
            <v>0</v>
          </cell>
          <cell r="EH4756" t="e">
            <v>#N/A</v>
          </cell>
          <cell r="EJ4756" t="str">
            <v>140</v>
          </cell>
          <cell r="EK4756" t="str">
            <v>ЗЦП</v>
          </cell>
          <cell r="EL4756" t="str">
            <v>ТПФ</v>
          </cell>
          <cell r="EO4756" t="str">
            <v>СГЭ</v>
          </cell>
          <cell r="EP4756" t="str">
            <v>ЦП</v>
          </cell>
          <cell r="ES4756" t="str">
            <v>08.2023</v>
          </cell>
          <cell r="ET4756" t="str">
            <v>471010000, Мангистауская область, Актау Г.А., г.Актау, промышленная зона, БМТС АО Каражанбасмунай</v>
          </cell>
          <cell r="EU4756" t="str">
            <v>С даты подписания договора в течение 75 календарных дней</v>
          </cell>
          <cell r="EW4756" t="e">
            <v>#VALUE!</v>
          </cell>
          <cell r="EX4756" t="str">
            <v>262040.000.000131</v>
          </cell>
          <cell r="EY4756" t="str">
            <v>Блок питания</v>
          </cell>
          <cell r="EZ4756" t="str">
            <v>для обеспечения напряжения постоянного тока</v>
          </cell>
        </row>
        <row r="4757">
          <cell r="CI4757" t="str">
            <v>270-01406</v>
          </cell>
          <cell r="CJ4757" t="str">
            <v>Блок: управления БУ/TEL-100/220-12-03A, номинальное напряжение 100/220В, для вакуумных выключателей серии BB/TEL…~Block: management, БУ/TEL-100/220-12-03A, 100/220V, for vacuum circuit breakers series BB/TEL...</v>
          </cell>
          <cell r="CK4757" t="str">
            <v>ШТ</v>
          </cell>
          <cell r="CL4757" t="e">
            <v>#N/A</v>
          </cell>
          <cell r="CM4757" t="e">
            <v>#N/A</v>
          </cell>
          <cell r="CN4757">
            <v>202748.5</v>
          </cell>
          <cell r="CO4757">
            <v>0</v>
          </cell>
          <cell r="CP4757">
            <v>0</v>
          </cell>
          <cell r="CQ4757" t="e">
            <v>#N/A</v>
          </cell>
          <cell r="CR4757">
            <v>0</v>
          </cell>
          <cell r="CS4757">
            <v>0</v>
          </cell>
          <cell r="CT4757">
            <v>0</v>
          </cell>
          <cell r="CU4757">
            <v>0</v>
          </cell>
          <cell r="CV4757">
            <v>0</v>
          </cell>
          <cell r="CW4757">
            <v>0</v>
          </cell>
          <cell r="CY4757">
            <v>9</v>
          </cell>
          <cell r="CZ4757">
            <v>1824736.5</v>
          </cell>
          <cell r="DB4757">
            <v>0</v>
          </cell>
          <cell r="DC4757">
            <v>0</v>
          </cell>
          <cell r="DE4757">
            <v>0</v>
          </cell>
          <cell r="DF4757">
            <v>0</v>
          </cell>
          <cell r="DH4757">
            <v>0</v>
          </cell>
          <cell r="DI4757">
            <v>0</v>
          </cell>
          <cell r="DL4757">
            <v>0</v>
          </cell>
          <cell r="DN4757">
            <v>0</v>
          </cell>
          <cell r="DO4757">
            <v>0</v>
          </cell>
          <cell r="DR4757">
            <v>0</v>
          </cell>
          <cell r="DU4757">
            <v>9</v>
          </cell>
          <cell r="DV4757">
            <v>1824736.5</v>
          </cell>
          <cell r="EA4757" t="str">
            <v>ГПЗ</v>
          </cell>
          <cell r="EF4757">
            <v>9</v>
          </cell>
          <cell r="EG4757">
            <v>1824736.5</v>
          </cell>
          <cell r="EH4757" t="e">
            <v>#N/A</v>
          </cell>
          <cell r="EJ4757" t="str">
            <v>48</v>
          </cell>
          <cell r="EK4757" t="str">
            <v>ЗЦП</v>
          </cell>
          <cell r="EL4757" t="str">
            <v>МХБ</v>
          </cell>
          <cell r="EO4757" t="str">
            <v>СГЭ</v>
          </cell>
          <cell r="EP4757" t="str">
            <v>ЦП</v>
          </cell>
          <cell r="ES4757" t="str">
            <v>01.2023</v>
          </cell>
          <cell r="ET4757" t="str">
            <v>475200000, Мангистауская область, Тупкараганский район, месторождение Каражанбас, база МТС АО Каражанбасмунай</v>
          </cell>
          <cell r="EU4757" t="str">
            <v>С даты подписания договора в течение 75 календарных дней</v>
          </cell>
          <cell r="EV4757" t="str">
            <v>ок</v>
          </cell>
          <cell r="EW4757" t="e">
            <v>#VALUE!</v>
          </cell>
          <cell r="EX4757" t="str">
            <v>271240.900.000021</v>
          </cell>
          <cell r="EY4757" t="str">
            <v>Блок управления</v>
          </cell>
          <cell r="EZ4757" t="str">
            <v>для вакуумного выключателя</v>
          </cell>
        </row>
        <row r="4758">
          <cell r="CI4758" t="str">
            <v>470-01115</v>
          </cell>
          <cell r="CJ4758" t="str">
            <v>Блокиратор кабельный регулируемый 1,8м</v>
          </cell>
          <cell r="CK4758" t="str">
            <v>ШТ</v>
          </cell>
          <cell r="CL4758" t="e">
            <v>#N/A</v>
          </cell>
          <cell r="CM4758" t="e">
            <v>#N/A</v>
          </cell>
          <cell r="CN4758">
            <v>80400</v>
          </cell>
          <cell r="CU4758">
            <v>0</v>
          </cell>
          <cell r="CV4758">
            <v>0</v>
          </cell>
          <cell r="CY4758">
            <v>31</v>
          </cell>
          <cell r="CZ4758">
            <v>2492400</v>
          </cell>
          <cell r="DB4758">
            <v>0</v>
          </cell>
          <cell r="DC4758">
            <v>0</v>
          </cell>
          <cell r="DE4758">
            <v>0</v>
          </cell>
          <cell r="DF4758">
            <v>0</v>
          </cell>
          <cell r="DH4758">
            <v>0</v>
          </cell>
          <cell r="DI4758">
            <v>0</v>
          </cell>
          <cell r="DL4758">
            <v>0</v>
          </cell>
          <cell r="DN4758">
            <v>0</v>
          </cell>
          <cell r="DO4758">
            <v>0</v>
          </cell>
          <cell r="DR4758">
            <v>0</v>
          </cell>
          <cell r="DU4758">
            <v>31</v>
          </cell>
          <cell r="DV4758">
            <v>2492400</v>
          </cell>
          <cell r="EA4758" t="str">
            <v>ГПЗ</v>
          </cell>
          <cell r="EF4758">
            <v>31</v>
          </cell>
          <cell r="EG4758">
            <v>2492400</v>
          </cell>
          <cell r="EH4758" t="e">
            <v>#N/A</v>
          </cell>
          <cell r="EJ4758" t="str">
            <v>62</v>
          </cell>
          <cell r="EK4758" t="str">
            <v>ЗЦП</v>
          </cell>
          <cell r="EO4758" t="str">
            <v>СГЭ</v>
          </cell>
          <cell r="EP4758" t="str">
            <v>ЦП</v>
          </cell>
          <cell r="ES4758" t="str">
            <v>02.2023</v>
          </cell>
          <cell r="ET4758" t="str">
            <v>475200000, Мангистауская область, Тупкараганский район, месторождение Каражанбас, база МТС АО Каражанбасмунай</v>
          </cell>
          <cell r="EU4758" t="str">
            <v>С даты подписания договора в течение 60 календарных дней</v>
          </cell>
          <cell r="EW4758" t="e">
            <v>#VALUE!</v>
          </cell>
          <cell r="EX4758" t="str">
            <v>259311.300.000002</v>
          </cell>
          <cell r="EY4758" t="str">
            <v>Блокиратор кабельный</v>
          </cell>
          <cell r="EZ4758" t="str">
            <v>универсальный, регулируемый</v>
          </cell>
        </row>
        <row r="4759">
          <cell r="CI4759" t="str">
            <v>330-00891</v>
          </cell>
          <cell r="CJ4759" t="str">
            <v>Болгарка: угловая( шлифмашина), резка и шлифовка листового металла инержавеющей стали, природных камней, создание кабельных каналов в бетонеи плитке, удаление краски, очистка стыков, потребляемая мощность неменее 1050 Вт, диаметр круга 125мм, номинальное напряжение 230В, частотасети 50Гц, макс. глубина пропила 35мм, макс. скорость вращения 11000об/мин, блокировка кнопки включения, фиксация шпинделя, резьба шпинделяM14...~Grinder: corner, 1050W, D=125mm, 230V, 50Hz, 11000 rpm...</v>
          </cell>
          <cell r="CK4759" t="str">
            <v>ШТ</v>
          </cell>
          <cell r="CL4759" t="e">
            <v>#N/A</v>
          </cell>
          <cell r="CM4759" t="e">
            <v>#N/A</v>
          </cell>
          <cell r="CN4759">
            <v>19968</v>
          </cell>
          <cell r="CO4759">
            <v>2</v>
          </cell>
          <cell r="CP4759">
            <v>2</v>
          </cell>
          <cell r="CQ4759" t="str">
            <v>сост</v>
          </cell>
          <cell r="CR4759">
            <v>0</v>
          </cell>
          <cell r="CS4759">
            <v>2</v>
          </cell>
          <cell r="CT4759">
            <v>4</v>
          </cell>
          <cell r="CU4759">
            <v>-2</v>
          </cell>
          <cell r="CV4759">
            <v>2</v>
          </cell>
          <cell r="CW4759">
            <v>0</v>
          </cell>
          <cell r="CY4759">
            <v>2</v>
          </cell>
          <cell r="CZ4759">
            <v>39936</v>
          </cell>
          <cell r="DB4759">
            <v>0</v>
          </cell>
          <cell r="DC4759">
            <v>0</v>
          </cell>
          <cell r="DE4759">
            <v>0</v>
          </cell>
          <cell r="DF4759">
            <v>0</v>
          </cell>
          <cell r="DH4759">
            <v>0</v>
          </cell>
          <cell r="DI4759">
            <v>0</v>
          </cell>
          <cell r="DL4759">
            <v>0</v>
          </cell>
          <cell r="DN4759">
            <v>0</v>
          </cell>
          <cell r="DO4759">
            <v>0</v>
          </cell>
          <cell r="DR4759">
            <v>0</v>
          </cell>
          <cell r="DU4759">
            <v>2</v>
          </cell>
          <cell r="DV4759">
            <v>39936</v>
          </cell>
          <cell r="EA4759" t="str">
            <v>ГПЗ</v>
          </cell>
          <cell r="EF4759">
            <v>2</v>
          </cell>
          <cell r="EG4759">
            <v>39936</v>
          </cell>
          <cell r="EH4759" t="e">
            <v>#N/A</v>
          </cell>
          <cell r="EJ4759" t="str">
            <v>57</v>
          </cell>
          <cell r="EK4759" t="str">
            <v>ЗЦП</v>
          </cell>
          <cell r="EO4759" t="str">
            <v>СГЭ</v>
          </cell>
          <cell r="EP4759" t="str">
            <v>ЦП</v>
          </cell>
          <cell r="ES4759" t="str">
            <v>02.2023</v>
          </cell>
          <cell r="ET4759" t="str">
            <v>471010000, Мангистауская область, Актау Г.А., г.Актау, промышленная зона, БМТС АО Каражанбасмунай</v>
          </cell>
          <cell r="EU4759" t="str">
            <v>С даты подписания договора в течение 60 календарных дней</v>
          </cell>
          <cell r="EW4759" t="e">
            <v>#VALUE!</v>
          </cell>
          <cell r="EX4759" t="str">
            <v>282411.900.000005</v>
          </cell>
          <cell r="EY4759" t="str">
            <v>Машина шлифовальная</v>
          </cell>
          <cell r="EZ4759" t="str">
            <v>угловая</v>
          </cell>
        </row>
        <row r="4760">
          <cell r="CI4760" t="str">
            <v>330-00894</v>
          </cell>
          <cell r="CJ4760"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cell r="CK4760" t="str">
            <v>ШТ</v>
          </cell>
          <cell r="CL4760" t="e">
            <v>#N/A</v>
          </cell>
          <cell r="CM4760" t="e">
            <v>#N/A</v>
          </cell>
          <cell r="CN4760">
            <v>42578.119999999995</v>
          </cell>
          <cell r="CO4760">
            <v>0</v>
          </cell>
          <cell r="CP4760">
            <v>0</v>
          </cell>
          <cell r="CQ4760" t="e">
            <v>#N/A</v>
          </cell>
          <cell r="CR4760">
            <v>0</v>
          </cell>
          <cell r="CS4760">
            <v>0</v>
          </cell>
          <cell r="CT4760">
            <v>0</v>
          </cell>
          <cell r="CU4760">
            <v>0</v>
          </cell>
          <cell r="CV4760">
            <v>0</v>
          </cell>
          <cell r="CW4760">
            <v>0</v>
          </cell>
          <cell r="CY4760">
            <v>2</v>
          </cell>
          <cell r="CZ4760">
            <v>85156.239999999991</v>
          </cell>
          <cell r="DB4760">
            <v>0</v>
          </cell>
          <cell r="DC4760">
            <v>0</v>
          </cell>
          <cell r="DE4760">
            <v>0</v>
          </cell>
          <cell r="DF4760">
            <v>0</v>
          </cell>
          <cell r="DH4760">
            <v>0</v>
          </cell>
          <cell r="DI4760">
            <v>0</v>
          </cell>
          <cell r="DL4760">
            <v>0</v>
          </cell>
          <cell r="DN4760">
            <v>0</v>
          </cell>
          <cell r="DO4760">
            <v>0</v>
          </cell>
          <cell r="DR4760">
            <v>0</v>
          </cell>
          <cell r="DU4760">
            <v>2</v>
          </cell>
          <cell r="DV4760">
            <v>85156.239999999991</v>
          </cell>
          <cell r="EA4760" t="str">
            <v>ГПЗ</v>
          </cell>
          <cell r="EF4760">
            <v>2</v>
          </cell>
          <cell r="EG4760">
            <v>85156.239999999991</v>
          </cell>
          <cell r="EH4760" t="e">
            <v>#N/A</v>
          </cell>
          <cell r="EJ4760" t="str">
            <v>28</v>
          </cell>
          <cell r="EK4760" t="str">
            <v>ЗЦП</v>
          </cell>
          <cell r="EO4760" t="str">
            <v>СГЭ</v>
          </cell>
          <cell r="EP4760" t="str">
            <v>ЦП</v>
          </cell>
          <cell r="ES4760" t="str">
            <v>12.2022</v>
          </cell>
          <cell r="ET4760" t="str">
            <v>471010000, Мангистауская область, Актау Г.А., г.Актау, промышленная зона, БМТС АО Каражанбасмунай</v>
          </cell>
          <cell r="EU4760" t="str">
            <v>С даты подписания договора в течение 60 календарных дней</v>
          </cell>
          <cell r="EW4760">
            <v>282411</v>
          </cell>
          <cell r="EX4760" t="str">
            <v>282411.900.000005</v>
          </cell>
          <cell r="EY4760" t="str">
            <v>Машина шлифовальная</v>
          </cell>
          <cell r="EZ4760" t="str">
            <v>угловая</v>
          </cell>
        </row>
        <row r="4761">
          <cell r="CI4761" t="str">
            <v>330-00894</v>
          </cell>
          <cell r="CJ4761"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cell r="CK4761" t="str">
            <v>ШТ</v>
          </cell>
          <cell r="CL4761" t="e">
            <v>#N/A</v>
          </cell>
          <cell r="CM4761" t="e">
            <v>#N/A</v>
          </cell>
          <cell r="CN4761">
            <v>42578.12</v>
          </cell>
          <cell r="CU4761">
            <v>0</v>
          </cell>
          <cell r="CV4761">
            <v>0</v>
          </cell>
          <cell r="CY4761">
            <v>2</v>
          </cell>
          <cell r="CZ4761">
            <v>85156.24</v>
          </cell>
          <cell r="DB4761">
            <v>0</v>
          </cell>
          <cell r="DC4761">
            <v>0</v>
          </cell>
          <cell r="DE4761">
            <v>0</v>
          </cell>
          <cell r="DF4761">
            <v>0</v>
          </cell>
          <cell r="DH4761">
            <v>0</v>
          </cell>
          <cell r="DI4761">
            <v>0</v>
          </cell>
          <cell r="DL4761">
            <v>0</v>
          </cell>
          <cell r="DN4761">
            <v>0</v>
          </cell>
          <cell r="DO4761">
            <v>0</v>
          </cell>
          <cell r="DR4761">
            <v>0</v>
          </cell>
          <cell r="DU4761">
            <v>2</v>
          </cell>
          <cell r="DV4761">
            <v>85156.24</v>
          </cell>
          <cell r="EA4761" t="str">
            <v>МЦ определен</v>
          </cell>
          <cell r="EG4761">
            <v>0</v>
          </cell>
          <cell r="EH4761" t="e">
            <v>#N/A</v>
          </cell>
          <cell r="EO4761" t="str">
            <v>СГЭ</v>
          </cell>
          <cell r="EP4761" t="e">
            <v>#N/A</v>
          </cell>
          <cell r="ES4761" t="e">
            <v>#N/A</v>
          </cell>
          <cell r="ET4761" t="str">
            <v>-</v>
          </cell>
          <cell r="EW4761" t="e">
            <v>#VALUE!</v>
          </cell>
          <cell r="EX4761" t="str">
            <v>282411.900.000005</v>
          </cell>
          <cell r="EY4761" t="str">
            <v>Машина шлифовальная</v>
          </cell>
          <cell r="EZ4761" t="str">
            <v>угловая</v>
          </cell>
        </row>
        <row r="4762">
          <cell r="CI4762" t="str">
            <v>270-02303</v>
          </cell>
          <cell r="CJ4762" t="str">
            <v>Вентилятор осевой Dospel NV 20,  Размер 240х293х85мм, 420 м3/час, 216 Па, 1420 об/мин, 0,30 кВт</v>
          </cell>
          <cell r="CK4762" t="str">
            <v>ШТ</v>
          </cell>
          <cell r="CL4762" t="e">
            <v>#N/A</v>
          </cell>
          <cell r="CM4762" t="e">
            <v>#N/A</v>
          </cell>
          <cell r="CN4762">
            <v>27650</v>
          </cell>
          <cell r="CO4762">
            <v>0</v>
          </cell>
          <cell r="CP4762">
            <v>0</v>
          </cell>
          <cell r="CQ4762" t="str">
            <v>со склада/отмена</v>
          </cell>
          <cell r="CR4762">
            <v>12</v>
          </cell>
          <cell r="CS4762">
            <v>0</v>
          </cell>
          <cell r="CT4762">
            <v>6</v>
          </cell>
          <cell r="CU4762">
            <v>-6</v>
          </cell>
          <cell r="CV4762">
            <v>18</v>
          </cell>
          <cell r="CW4762">
            <v>12</v>
          </cell>
          <cell r="CY4762">
            <v>25</v>
          </cell>
          <cell r="CZ4762">
            <v>691250</v>
          </cell>
          <cell r="DB4762">
            <v>0</v>
          </cell>
          <cell r="DC4762">
            <v>0</v>
          </cell>
          <cell r="DE4762">
            <v>0</v>
          </cell>
          <cell r="DF4762">
            <v>0</v>
          </cell>
          <cell r="DH4762">
            <v>8</v>
          </cell>
          <cell r="DI4762">
            <v>221200</v>
          </cell>
          <cell r="DK4762">
            <v>0</v>
          </cell>
          <cell r="DL4762">
            <v>0</v>
          </cell>
          <cell r="DN4762">
            <v>0</v>
          </cell>
          <cell r="DO4762">
            <v>0</v>
          </cell>
          <cell r="DQ4762">
            <v>0</v>
          </cell>
          <cell r="DR4762">
            <v>0</v>
          </cell>
          <cell r="DU4762">
            <v>17</v>
          </cell>
          <cell r="DV4762">
            <v>470050</v>
          </cell>
          <cell r="DW4762" t="str">
            <v>передан</v>
          </cell>
          <cell r="DX4762" t="str">
            <v>Направлено 13.03.2023</v>
          </cell>
          <cell r="EA4762" t="str">
            <v>ЭМ</v>
          </cell>
          <cell r="EF4762">
            <v>17</v>
          </cell>
          <cell r="EG4762">
            <v>470050</v>
          </cell>
          <cell r="EH4762" t="e">
            <v>#N/A</v>
          </cell>
          <cell r="EJ4762" t="str">
            <v>133</v>
          </cell>
          <cell r="EK4762" t="str">
            <v>ЭМ</v>
          </cell>
          <cell r="EO4762" t="str">
            <v>СГЭ</v>
          </cell>
          <cell r="EP4762" t="str">
            <v>ЭМ</v>
          </cell>
          <cell r="ES4762" t="str">
            <v>-</v>
          </cell>
          <cell r="ET4762" t="str">
            <v>475200000, Мангистауская область, Тупкараганский район, месторождение Каражанбас, база МТС АО Каражанбасмунай</v>
          </cell>
          <cell r="EU4762" t="str">
            <v>С даты подписания договора в течение 60 календарных дней</v>
          </cell>
          <cell r="EV4762" t="str">
            <v>ок</v>
          </cell>
          <cell r="EW4762" t="e">
            <v>#VALUE!</v>
          </cell>
          <cell r="EX4762" t="str">
            <v>282520.300.000000</v>
          </cell>
          <cell r="EY4762" t="str">
            <v>Вентилятор</v>
          </cell>
          <cell r="EZ4762" t="str">
            <v>осевой, одноступенчатый, диаметр менее 300 мм</v>
          </cell>
        </row>
        <row r="4763">
          <cell r="CI4763" t="str">
            <v>270-01570</v>
          </cell>
          <cell r="CJ4763" t="str">
            <v>Вентилятор: вытяжной, VDA 250/6EC, однофазный,  220В АС, 50Гц, 900об/мин, 1880м3/час, 0.140кВт, 0.85А....~Fan: exhaust, VDA 250/6EC, single phase, 220V AC, 50Hz, 900ob/min, 1880m3 / h, 0.140 kW, 0.85A....</v>
          </cell>
          <cell r="CK4763" t="str">
            <v>ШТ</v>
          </cell>
          <cell r="CL4763" t="e">
            <v>#N/A</v>
          </cell>
          <cell r="CM4763" t="e">
            <v>#N/A</v>
          </cell>
          <cell r="CN4763">
            <v>337145.63</v>
          </cell>
          <cell r="CO4763">
            <v>0</v>
          </cell>
          <cell r="CP4763">
            <v>0</v>
          </cell>
          <cell r="CQ4763" t="e">
            <v>#N/A</v>
          </cell>
          <cell r="CR4763">
            <v>0</v>
          </cell>
          <cell r="CS4763">
            <v>0</v>
          </cell>
          <cell r="CT4763">
            <v>0</v>
          </cell>
          <cell r="CU4763">
            <v>0</v>
          </cell>
          <cell r="CV4763">
            <v>0</v>
          </cell>
          <cell r="CW4763">
            <v>0</v>
          </cell>
          <cell r="CY4763">
            <v>3</v>
          </cell>
          <cell r="CZ4763">
            <v>1011436.89</v>
          </cell>
          <cell r="DB4763">
            <v>0</v>
          </cell>
          <cell r="DC4763">
            <v>0</v>
          </cell>
          <cell r="DE4763">
            <v>0</v>
          </cell>
          <cell r="DF4763">
            <v>0</v>
          </cell>
          <cell r="DH4763">
            <v>0</v>
          </cell>
          <cell r="DI4763">
            <v>0</v>
          </cell>
          <cell r="DL4763">
            <v>0</v>
          </cell>
          <cell r="DN4763">
            <v>0</v>
          </cell>
          <cell r="DO4763">
            <v>0</v>
          </cell>
          <cell r="DR4763">
            <v>0</v>
          </cell>
          <cell r="DU4763">
            <v>3</v>
          </cell>
          <cell r="DV4763">
            <v>1011436.89</v>
          </cell>
          <cell r="EA4763" t="str">
            <v>ГПЗ</v>
          </cell>
          <cell r="EF4763">
            <v>3</v>
          </cell>
          <cell r="EG4763">
            <v>1011436.89</v>
          </cell>
          <cell r="EH4763" t="e">
            <v>#N/A</v>
          </cell>
          <cell r="EJ4763" t="str">
            <v>39</v>
          </cell>
          <cell r="EK4763" t="str">
            <v>ЗЦП</v>
          </cell>
          <cell r="EO4763" t="str">
            <v>СГЭ</v>
          </cell>
          <cell r="EP4763" t="str">
            <v>ЦП</v>
          </cell>
          <cell r="ES4763" t="str">
            <v>01.2023</v>
          </cell>
          <cell r="ET4763" t="str">
            <v>475200000, Мангистауская область, Тупкараганский район, месторождение Каражанбас, база МТС АО Каражанбасмунай</v>
          </cell>
          <cell r="EU4763" t="str">
            <v>С даты подписания договора в течение 60 календарных дней</v>
          </cell>
          <cell r="EV4763" t="str">
            <v>ок</v>
          </cell>
          <cell r="EW4763" t="e">
            <v>#VALUE!</v>
          </cell>
          <cell r="EX4763" t="str">
            <v>282520.900.000002</v>
          </cell>
          <cell r="EY4763" t="str">
            <v>Вентилятор</v>
          </cell>
          <cell r="EZ4763" t="str">
            <v>вытяжной</v>
          </cell>
        </row>
        <row r="4764">
          <cell r="CI4764" t="str">
            <v>270-01570</v>
          </cell>
          <cell r="CJ4764" t="str">
            <v>Вентилятор: вытяжной, VDA 250/6EC, однофазный,  220В АС, 50Гц, 900об/мин, 1880м3/час, 0.140кВт, 0.85А....~Fan: exhaust, VDA 250/6EC, single phase, 220V AC, 50Hz, 900ob/min, 1880m3 / h, 0.140 kW, 0.85A....</v>
          </cell>
          <cell r="CK4764" t="str">
            <v>ШТ</v>
          </cell>
          <cell r="CL4764" t="e">
            <v>#N/A</v>
          </cell>
          <cell r="CM4764" t="e">
            <v>#N/A</v>
          </cell>
          <cell r="CN4764">
            <v>337145.63</v>
          </cell>
          <cell r="CU4764">
            <v>0</v>
          </cell>
          <cell r="CV4764">
            <v>0</v>
          </cell>
          <cell r="CY4764">
            <v>3</v>
          </cell>
          <cell r="CZ4764">
            <v>1011436.89</v>
          </cell>
          <cell r="DB4764">
            <v>0</v>
          </cell>
          <cell r="DC4764">
            <v>0</v>
          </cell>
          <cell r="DE4764">
            <v>0</v>
          </cell>
          <cell r="DF4764">
            <v>0</v>
          </cell>
          <cell r="DH4764">
            <v>0</v>
          </cell>
          <cell r="DI4764">
            <v>0</v>
          </cell>
          <cell r="DL4764">
            <v>0</v>
          </cell>
          <cell r="DN4764">
            <v>0</v>
          </cell>
          <cell r="DO4764">
            <v>0</v>
          </cell>
          <cell r="DR4764">
            <v>0</v>
          </cell>
          <cell r="DU4764">
            <v>3</v>
          </cell>
          <cell r="DV4764">
            <v>1011436.89</v>
          </cell>
          <cell r="EA4764" t="str">
            <v>доп.согл.</v>
          </cell>
          <cell r="EF4764">
            <v>3</v>
          </cell>
          <cell r="EG4764">
            <v>1011436.89</v>
          </cell>
          <cell r="EH4764" t="e">
            <v>#N/A</v>
          </cell>
          <cell r="EJ4764" t="str">
            <v>39-2 допик</v>
          </cell>
          <cell r="EK4764" t="str">
            <v>доп.согл.</v>
          </cell>
          <cell r="EO4764" t="str">
            <v>СГЭ</v>
          </cell>
          <cell r="EP4764" t="str">
            <v>ЦП</v>
          </cell>
          <cell r="ES4764" t="str">
            <v>01.2023</v>
          </cell>
          <cell r="ET4764" t="str">
            <v>475200000, Мангистауская область, Тупкараганский район, месторождение Каражанбас, база МТС АО Каражанбасмунай</v>
          </cell>
          <cell r="EU4764" t="str">
            <v>С даты подписания договора в течение 60 календарных дней</v>
          </cell>
          <cell r="EV4764" t="str">
            <v>ок</v>
          </cell>
          <cell r="EW4764" t="e">
            <v>#VALUE!</v>
          </cell>
          <cell r="EX4764" t="str">
            <v>282520.900.000002</v>
          </cell>
          <cell r="EY4764" t="str">
            <v>Вентилятор</v>
          </cell>
          <cell r="EZ4764" t="str">
            <v>вытяжной</v>
          </cell>
        </row>
        <row r="4765">
          <cell r="CI4765" t="str">
            <v>270-02526</v>
          </cell>
          <cell r="CJ4765" t="str">
            <v>Вентилятор: канальный VENT-125L, масса продукта 3 кг, производительность 410 м³\ч, длина 195 мм, диапазон температур 0 – 60°С, класс безопасности IP44, уровень шума 47.00 dB(A), частота вращения 2450 об\мин</v>
          </cell>
          <cell r="CK4765" t="str">
            <v>ШТ</v>
          </cell>
          <cell r="CL4765" t="e">
            <v>#N/A</v>
          </cell>
          <cell r="CM4765" t="e">
            <v>#N/A</v>
          </cell>
          <cell r="CN4765">
            <v>27900</v>
          </cell>
          <cell r="CO4765">
            <v>0</v>
          </cell>
          <cell r="CP4765">
            <v>0</v>
          </cell>
          <cell r="CQ4765" t="str">
            <v>Заблокирован КМГ</v>
          </cell>
          <cell r="CR4765">
            <v>0</v>
          </cell>
          <cell r="CS4765">
            <v>0</v>
          </cell>
          <cell r="CT4765">
            <v>0</v>
          </cell>
          <cell r="CU4765">
            <v>0</v>
          </cell>
          <cell r="CV4765">
            <v>0</v>
          </cell>
          <cell r="CW4765">
            <v>0</v>
          </cell>
          <cell r="CY4765">
            <v>7</v>
          </cell>
          <cell r="CZ4765">
            <v>195300</v>
          </cell>
          <cell r="DB4765">
            <v>0</v>
          </cell>
          <cell r="DC4765">
            <v>0</v>
          </cell>
          <cell r="DE4765">
            <v>0</v>
          </cell>
          <cell r="DF4765">
            <v>0</v>
          </cell>
          <cell r="DH4765">
            <v>0</v>
          </cell>
          <cell r="DI4765">
            <v>0</v>
          </cell>
          <cell r="DL4765">
            <v>0</v>
          </cell>
          <cell r="DN4765">
            <v>0</v>
          </cell>
          <cell r="DO4765">
            <v>0</v>
          </cell>
          <cell r="DR4765">
            <v>0</v>
          </cell>
          <cell r="DU4765">
            <v>7</v>
          </cell>
          <cell r="DV4765">
            <v>195300</v>
          </cell>
          <cell r="DW4765" t="str">
            <v>МЦ</v>
          </cell>
          <cell r="DX4765" t="str">
            <v>Проводится МЦ/ направлено в ОМЦиА 09.08.2023</v>
          </cell>
          <cell r="EA4765" t="str">
            <v>ЭМ</v>
          </cell>
          <cell r="EF4765">
            <v>7</v>
          </cell>
          <cell r="EG4765">
            <v>195300</v>
          </cell>
          <cell r="EH4765" t="e">
            <v>#N/A</v>
          </cell>
          <cell r="EJ4765" t="str">
            <v>133</v>
          </cell>
          <cell r="EK4765" t="str">
            <v>ЭМ</v>
          </cell>
          <cell r="EO4765" t="str">
            <v>СГЭ</v>
          </cell>
          <cell r="EP4765" t="str">
            <v>ЭМ</v>
          </cell>
          <cell r="ES4765" t="str">
            <v>-</v>
          </cell>
          <cell r="ET4765" t="str">
            <v>471010000, Мангистауская область, Актау Г.А., г.Актау, промышленная зона, БМТС АО Каражанбасмунай</v>
          </cell>
          <cell r="EU4765" t="str">
            <v>С даты подписания договора в течение 60 календарных дней</v>
          </cell>
          <cell r="EV4765" t="str">
            <v>ок</v>
          </cell>
          <cell r="EW4765" t="e">
            <v>#VALUE!</v>
          </cell>
          <cell r="EX4765" t="str">
            <v>282520.900.000004</v>
          </cell>
          <cell r="EY4765" t="str">
            <v>Вентилятор</v>
          </cell>
          <cell r="EZ4765" t="str">
            <v>канальный</v>
          </cell>
        </row>
        <row r="4766">
          <cell r="CI4766" t="str">
            <v>270-02046</v>
          </cell>
          <cell r="CJ4766" t="str">
            <v>Вентилятор: малогабаритный, постоянного тока 24В, 0,55A...</v>
          </cell>
          <cell r="CK4766" t="str">
            <v>ШТ</v>
          </cell>
          <cell r="CL4766" t="e">
            <v>#N/A</v>
          </cell>
          <cell r="CM4766" t="e">
            <v>#N/A</v>
          </cell>
          <cell r="CN4766">
            <v>7250</v>
          </cell>
          <cell r="CO4766">
            <v>0</v>
          </cell>
          <cell r="CP4766">
            <v>0</v>
          </cell>
          <cell r="CQ4766" t="e">
            <v>#N/A</v>
          </cell>
          <cell r="CR4766">
            <v>0</v>
          </cell>
          <cell r="CS4766">
            <v>0</v>
          </cell>
          <cell r="CT4766">
            <v>0</v>
          </cell>
          <cell r="CU4766">
            <v>0</v>
          </cell>
          <cell r="CV4766">
            <v>0</v>
          </cell>
          <cell r="CW4766">
            <v>0</v>
          </cell>
          <cell r="CY4766">
            <v>45</v>
          </cell>
          <cell r="CZ4766">
            <v>326250</v>
          </cell>
          <cell r="DB4766">
            <v>0</v>
          </cell>
          <cell r="DC4766">
            <v>0</v>
          </cell>
          <cell r="DE4766">
            <v>0</v>
          </cell>
          <cell r="DF4766">
            <v>0</v>
          </cell>
          <cell r="DH4766">
            <v>0</v>
          </cell>
          <cell r="DI4766">
            <v>0</v>
          </cell>
          <cell r="DL4766">
            <v>0</v>
          </cell>
          <cell r="DN4766">
            <v>0</v>
          </cell>
          <cell r="DO4766">
            <v>0</v>
          </cell>
          <cell r="DR4766">
            <v>0</v>
          </cell>
          <cell r="DU4766">
            <v>45</v>
          </cell>
          <cell r="DV4766">
            <v>326250</v>
          </cell>
          <cell r="DW4766" t="str">
            <v>передан</v>
          </cell>
          <cell r="DX4766" t="str">
            <v>Направлено 13.03.2023</v>
          </cell>
          <cell r="EA4766" t="str">
            <v>ЭМ</v>
          </cell>
          <cell r="EF4766">
            <v>45</v>
          </cell>
          <cell r="EG4766">
            <v>326250</v>
          </cell>
          <cell r="EH4766" t="e">
            <v>#N/A</v>
          </cell>
          <cell r="EJ4766" t="str">
            <v>133</v>
          </cell>
          <cell r="EK4766" t="str">
            <v>ЭМ</v>
          </cell>
          <cell r="EO4766" t="str">
            <v>СГЭ</v>
          </cell>
          <cell r="EP4766" t="str">
            <v>ЭМ</v>
          </cell>
          <cell r="ES4766" t="str">
            <v>-</v>
          </cell>
          <cell r="ET4766" t="str">
            <v>471010000, Мангистауская область, Актау Г.А., г.Актау, промышленная зона, БМТС АО Каражанбасмунай</v>
          </cell>
          <cell r="EU4766" t="str">
            <v>С даты подписания договора в течение 60 календарных дней</v>
          </cell>
          <cell r="EV4766" t="str">
            <v>ок</v>
          </cell>
          <cell r="EW4766" t="e">
            <v>#VALUE!</v>
          </cell>
          <cell r="EX4766" t="str">
            <v>282520.300.000000</v>
          </cell>
          <cell r="EY4766" t="str">
            <v>Вентилятор</v>
          </cell>
          <cell r="EZ4766" t="str">
            <v>осевой, одноступенчатый, диаметр менее 300 мм</v>
          </cell>
        </row>
        <row r="4767">
          <cell r="CI4767" t="str">
            <v>270-02159</v>
          </cell>
          <cell r="CJ4767" t="str">
            <v>Вентилятор: осевой, Delta Electronics PFB1224UHE 8F53 DC 24 В 2.40A, 120х120х38 мм</v>
          </cell>
          <cell r="CK4767" t="str">
            <v>ШТ</v>
          </cell>
          <cell r="CL4767" t="e">
            <v>#N/A</v>
          </cell>
          <cell r="CM4767" t="e">
            <v>#N/A</v>
          </cell>
          <cell r="CN4767">
            <v>20539.740000000002</v>
          </cell>
          <cell r="CO4767">
            <v>50</v>
          </cell>
          <cell r="CP4767">
            <v>50</v>
          </cell>
          <cell r="CQ4767" t="str">
            <v>сост</v>
          </cell>
          <cell r="CR4767">
            <v>50</v>
          </cell>
          <cell r="CS4767">
            <v>50</v>
          </cell>
          <cell r="CT4767">
            <v>0</v>
          </cell>
          <cell r="CU4767">
            <v>50</v>
          </cell>
          <cell r="CV4767">
            <v>0</v>
          </cell>
          <cell r="CW4767">
            <v>0</v>
          </cell>
          <cell r="CY4767">
            <v>45</v>
          </cell>
          <cell r="CZ4767">
            <v>924288.3</v>
          </cell>
          <cell r="DB4767">
            <v>0</v>
          </cell>
          <cell r="DC4767">
            <v>0</v>
          </cell>
          <cell r="DE4767">
            <v>0</v>
          </cell>
          <cell r="DF4767">
            <v>0</v>
          </cell>
          <cell r="DH4767">
            <v>0</v>
          </cell>
          <cell r="DI4767">
            <v>0</v>
          </cell>
          <cell r="DL4767">
            <v>0</v>
          </cell>
          <cell r="DN4767">
            <v>0</v>
          </cell>
          <cell r="DO4767">
            <v>0</v>
          </cell>
          <cell r="DR4767">
            <v>0</v>
          </cell>
          <cell r="DU4767">
            <v>45</v>
          </cell>
          <cell r="DV4767">
            <v>924288.3</v>
          </cell>
          <cell r="EA4767" t="str">
            <v>ГПЗ</v>
          </cell>
          <cell r="EF4767">
            <v>45</v>
          </cell>
          <cell r="EG4767">
            <v>924288.3</v>
          </cell>
          <cell r="EH4767" t="e">
            <v>#N/A</v>
          </cell>
          <cell r="EJ4767" t="str">
            <v>39</v>
          </cell>
          <cell r="EK4767" t="str">
            <v>ЗЦП</v>
          </cell>
          <cell r="EO4767" t="str">
            <v>СГЭ</v>
          </cell>
          <cell r="EP4767" t="str">
            <v>ЦП</v>
          </cell>
          <cell r="ES4767" t="str">
            <v>01.2023</v>
          </cell>
          <cell r="ET4767" t="str">
            <v>475200000, Мангистауская область, Тупкараганский район, месторождение Каражанбас, база МТС АО Каражанбасмунай</v>
          </cell>
          <cell r="EU4767" t="str">
            <v>С даты подписания договора в течение 60 календарных дней</v>
          </cell>
          <cell r="EW4767" t="e">
            <v>#VALUE!</v>
          </cell>
          <cell r="EX4767" t="str">
            <v>271162.700.000001</v>
          </cell>
          <cell r="EY4767" t="str">
            <v>Вентилятор охлаждения</v>
          </cell>
          <cell r="EZ4767" t="str">
            <v>для частотного преобразователя</v>
          </cell>
        </row>
        <row r="4768">
          <cell r="CI4768" t="str">
            <v>270-01988</v>
          </cell>
          <cell r="CJ4768" t="str">
            <v>Вентилятор: радиальный ВР80-75 №3,15(ВЦ4-75) 1.5 кВт. 3000 об/мин.</v>
          </cell>
          <cell r="CK4768" t="str">
            <v>ШТ</v>
          </cell>
          <cell r="CL4768" t="e">
            <v>#N/A</v>
          </cell>
          <cell r="CM4768" t="e">
            <v>#N/A</v>
          </cell>
          <cell r="CN4768">
            <v>98215</v>
          </cell>
          <cell r="CO4768">
            <v>0</v>
          </cell>
          <cell r="CP4768">
            <v>0</v>
          </cell>
          <cell r="CQ4768" t="e">
            <v>#N/A</v>
          </cell>
          <cell r="CR4768">
            <v>0</v>
          </cell>
          <cell r="CS4768">
            <v>0</v>
          </cell>
          <cell r="CT4768">
            <v>0</v>
          </cell>
          <cell r="CU4768">
            <v>0</v>
          </cell>
          <cell r="CV4768">
            <v>0</v>
          </cell>
          <cell r="CW4768">
            <v>0</v>
          </cell>
          <cell r="CY4768">
            <v>1</v>
          </cell>
          <cell r="CZ4768">
            <v>98215</v>
          </cell>
          <cell r="DB4768">
            <v>0</v>
          </cell>
          <cell r="DC4768">
            <v>0</v>
          </cell>
          <cell r="DE4768">
            <v>0</v>
          </cell>
          <cell r="DF4768">
            <v>0</v>
          </cell>
          <cell r="DH4768">
            <v>0</v>
          </cell>
          <cell r="DI4768">
            <v>0</v>
          </cell>
          <cell r="DL4768">
            <v>0</v>
          </cell>
          <cell r="DN4768">
            <v>0</v>
          </cell>
          <cell r="DO4768">
            <v>0</v>
          </cell>
          <cell r="DR4768">
            <v>0</v>
          </cell>
          <cell r="DU4768">
            <v>1</v>
          </cell>
          <cell r="DV4768">
            <v>98215</v>
          </cell>
          <cell r="DW4768" t="str">
            <v>МЦ</v>
          </cell>
          <cell r="DX4768" t="str">
            <v>Проводится МЦ/ направлено в ОМЦиА 09.08.2023</v>
          </cell>
          <cell r="EA4768" t="str">
            <v>ЭМ</v>
          </cell>
          <cell r="EF4768">
            <v>1</v>
          </cell>
          <cell r="EG4768">
            <v>98215</v>
          </cell>
          <cell r="EH4768" t="e">
            <v>#N/A</v>
          </cell>
          <cell r="EJ4768" t="str">
            <v>133</v>
          </cell>
          <cell r="EK4768" t="str">
            <v>ЭМ</v>
          </cell>
          <cell r="EO4768" t="str">
            <v>СГЭ</v>
          </cell>
          <cell r="EP4768" t="str">
            <v>ЭМ</v>
          </cell>
          <cell r="ES4768" t="str">
            <v>-</v>
          </cell>
          <cell r="ET4768" t="str">
            <v>471010000, Мангистауская область, Актау Г.А., г.Актау, промышленная зона, БМТС АО Каражанбасмунай</v>
          </cell>
          <cell r="EU4768" t="str">
            <v>С даты подписания договора в течение 60 календарных дней</v>
          </cell>
          <cell r="EV4768" t="str">
            <v>ок</v>
          </cell>
          <cell r="EW4768" t="e">
            <v>#VALUE!</v>
          </cell>
          <cell r="EX4768" t="str">
            <v>282520.500.000001</v>
          </cell>
          <cell r="EY4768" t="str">
            <v>Вентилятор</v>
          </cell>
          <cell r="EZ4768" t="str">
            <v>центробежный, односторонний, диаметр менее 300 мм</v>
          </cell>
        </row>
        <row r="4769">
          <cell r="CI4769" t="str">
            <v>270-02430</v>
          </cell>
          <cell r="CJ4769" t="str">
            <v>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v>
          </cell>
          <cell r="CK4769" t="str">
            <v>ШТ</v>
          </cell>
          <cell r="CL4769" t="e">
            <v>#N/A</v>
          </cell>
          <cell r="CM4769" t="e">
            <v>#N/A</v>
          </cell>
          <cell r="CN4769">
            <v>1925.5</v>
          </cell>
          <cell r="CO4769">
            <v>80</v>
          </cell>
          <cell r="CP4769">
            <v>4</v>
          </cell>
          <cell r="CQ4769" t="str">
            <v>сост</v>
          </cell>
          <cell r="CR4769">
            <v>67</v>
          </cell>
          <cell r="CS4769">
            <v>4</v>
          </cell>
          <cell r="CT4769">
            <v>18</v>
          </cell>
          <cell r="CU4769">
            <v>62</v>
          </cell>
          <cell r="CV4769">
            <v>5</v>
          </cell>
          <cell r="CW4769">
            <v>5</v>
          </cell>
          <cell r="CY4769">
            <v>60</v>
          </cell>
          <cell r="CZ4769">
            <v>115530</v>
          </cell>
          <cell r="DB4769">
            <v>0</v>
          </cell>
          <cell r="DC4769">
            <v>0</v>
          </cell>
          <cell r="DE4769">
            <v>0</v>
          </cell>
          <cell r="DF4769">
            <v>0</v>
          </cell>
          <cell r="DH4769">
            <v>5</v>
          </cell>
          <cell r="DI4769">
            <v>9627.5</v>
          </cell>
          <cell r="DK4769">
            <v>0</v>
          </cell>
          <cell r="DL4769">
            <v>0</v>
          </cell>
          <cell r="DN4769">
            <v>0</v>
          </cell>
          <cell r="DO4769">
            <v>0</v>
          </cell>
          <cell r="DQ4769">
            <v>0</v>
          </cell>
          <cell r="DR4769">
            <v>0</v>
          </cell>
          <cell r="DU4769">
            <v>55</v>
          </cell>
          <cell r="DV4769">
            <v>105902.5</v>
          </cell>
          <cell r="EA4769" t="str">
            <v>100 МРП</v>
          </cell>
          <cell r="EF4769">
            <v>55</v>
          </cell>
          <cell r="EG4769">
            <v>105902.5</v>
          </cell>
          <cell r="EH4769" t="e">
            <v>#N/A</v>
          </cell>
          <cell r="EJ4769" t="str">
            <v>64 (МРП)</v>
          </cell>
          <cell r="EK4769" t="str">
            <v>100 МРП</v>
          </cell>
          <cell r="EO4769" t="str">
            <v>СГЭ</v>
          </cell>
          <cell r="EP4769" t="e">
            <v>#N/A</v>
          </cell>
          <cell r="ES4769" t="e">
            <v>#N/A</v>
          </cell>
          <cell r="ET4769" t="str">
            <v>475200000, Мангистауская область, Тупкараганский район, месторождение Каражанбас, база МТС АО Каражанбасмунай</v>
          </cell>
          <cell r="EU4769" t="str">
            <v>С даты подписания договора в течение 60 календарных дней</v>
          </cell>
          <cell r="EW4769" t="e">
            <v>#VALUE!</v>
          </cell>
          <cell r="EX4769" t="str">
            <v>259929.490.000093</v>
          </cell>
          <cell r="EY4769" t="str">
            <v>Вилка</v>
          </cell>
          <cell r="EZ4769" t="str">
            <v>серия ШР</v>
          </cell>
        </row>
        <row r="4770">
          <cell r="CI4770" t="str">
            <v>270-01823</v>
          </cell>
          <cell r="CJ4770" t="str">
            <v>Вилка штепсельная электрическая, 220В 16А....~Plug: alimentation, electric, 220V 16A....</v>
          </cell>
          <cell r="CK4770" t="str">
            <v>ШТ</v>
          </cell>
          <cell r="CL4770" t="e">
            <v>#N/A</v>
          </cell>
          <cell r="CM4770" t="e">
            <v>#N/A</v>
          </cell>
          <cell r="CN4770">
            <v>1810.5</v>
          </cell>
          <cell r="CO4770">
            <v>0</v>
          </cell>
          <cell r="CP4770">
            <v>0</v>
          </cell>
          <cell r="CQ4770" t="e">
            <v>#N/A</v>
          </cell>
          <cell r="CR4770">
            <v>0</v>
          </cell>
          <cell r="CS4770">
            <v>0</v>
          </cell>
          <cell r="CT4770">
            <v>0</v>
          </cell>
          <cell r="CU4770">
            <v>0</v>
          </cell>
          <cell r="CV4770">
            <v>0</v>
          </cell>
          <cell r="CW4770">
            <v>0</v>
          </cell>
          <cell r="CY4770">
            <v>25</v>
          </cell>
          <cell r="CZ4770">
            <v>45262.5</v>
          </cell>
          <cell r="DB4770">
            <v>0</v>
          </cell>
          <cell r="DC4770">
            <v>0</v>
          </cell>
          <cell r="DE4770">
            <v>0</v>
          </cell>
          <cell r="DF4770">
            <v>0</v>
          </cell>
          <cell r="DH4770">
            <v>0</v>
          </cell>
          <cell r="DI4770">
            <v>0</v>
          </cell>
          <cell r="DL4770">
            <v>0</v>
          </cell>
          <cell r="DN4770">
            <v>0</v>
          </cell>
          <cell r="DO4770">
            <v>0</v>
          </cell>
          <cell r="DR4770">
            <v>0</v>
          </cell>
          <cell r="DU4770">
            <v>25</v>
          </cell>
          <cell r="DV4770">
            <v>45262.5</v>
          </cell>
          <cell r="EA4770" t="str">
            <v>100 МРП</v>
          </cell>
          <cell r="EF4770">
            <v>25</v>
          </cell>
          <cell r="EG4770">
            <v>45262.5</v>
          </cell>
          <cell r="EH4770" t="e">
            <v>#N/A</v>
          </cell>
          <cell r="EJ4770" t="str">
            <v>64 (МРП)</v>
          </cell>
          <cell r="EK4770" t="str">
            <v>100 МРП</v>
          </cell>
          <cell r="EL4770" t="str">
            <v>МХБ</v>
          </cell>
          <cell r="EO4770" t="str">
            <v>СГЭ</v>
          </cell>
          <cell r="EP4770" t="e">
            <v>#N/A</v>
          </cell>
          <cell r="ES4770" t="e">
            <v>#N/A</v>
          </cell>
          <cell r="ET4770" t="str">
            <v>471010000, Мангистауская область, Актау Г.А., г.Актау, промышленная зона, БМТС АО Каражанбасмунай</v>
          </cell>
          <cell r="EV4770" t="str">
            <v>ок</v>
          </cell>
          <cell r="EW4770" t="e">
            <v>#VALUE!</v>
          </cell>
          <cell r="EX4770" t="str">
            <v>273313.520.000002</v>
          </cell>
          <cell r="EY4770" t="str">
            <v>Вилка-розетка</v>
          </cell>
          <cell r="EZ4770" t="str">
            <v>однополюсная</v>
          </cell>
        </row>
        <row r="4771">
          <cell r="CI4771" t="str">
            <v>270-01501</v>
          </cell>
          <cell r="CJ4771" t="str">
            <v>Вилка: кабельная (папа), 32А, количество контактов 3Р + Е*, степень защиты IP44, напряжение 415В, тип зажима винтовой, материал корпуса термопласт, АВВ…~Plug: cable, 32A, 3P + E *, IP44, 415V, ABB…</v>
          </cell>
          <cell r="CK4771" t="str">
            <v>ШТ</v>
          </cell>
          <cell r="CL4771" t="e">
            <v>#N/A</v>
          </cell>
          <cell r="CM4771" t="e">
            <v>#N/A</v>
          </cell>
          <cell r="CN4771">
            <v>1188</v>
          </cell>
          <cell r="CO4771">
            <v>0</v>
          </cell>
          <cell r="CP4771">
            <v>0</v>
          </cell>
          <cell r="CQ4771" t="e">
            <v>#N/A</v>
          </cell>
          <cell r="CR4771">
            <v>5</v>
          </cell>
          <cell r="CS4771">
            <v>2</v>
          </cell>
          <cell r="CT4771">
            <v>4</v>
          </cell>
          <cell r="CU4771">
            <v>-4</v>
          </cell>
          <cell r="CV4771">
            <v>9</v>
          </cell>
          <cell r="CW4771">
            <v>5</v>
          </cell>
          <cell r="CY4771">
            <v>5</v>
          </cell>
          <cell r="CZ4771">
            <v>5940</v>
          </cell>
          <cell r="DB4771">
            <v>0</v>
          </cell>
          <cell r="DC4771">
            <v>0</v>
          </cell>
          <cell r="DE4771">
            <v>0</v>
          </cell>
          <cell r="DF4771">
            <v>0</v>
          </cell>
          <cell r="DH4771">
            <v>5</v>
          </cell>
          <cell r="DI4771">
            <v>5940</v>
          </cell>
          <cell r="DK4771">
            <v>0</v>
          </cell>
          <cell r="DL4771">
            <v>0</v>
          </cell>
          <cell r="DN4771">
            <v>0</v>
          </cell>
          <cell r="DO4771">
            <v>0</v>
          </cell>
          <cell r="DQ4771">
            <v>0</v>
          </cell>
          <cell r="DR4771">
            <v>0</v>
          </cell>
          <cell r="DU4771">
            <v>0</v>
          </cell>
          <cell r="DV4771">
            <v>0</v>
          </cell>
          <cell r="EA4771" t="str">
            <v>со склада</v>
          </cell>
          <cell r="EG4771">
            <v>0</v>
          </cell>
          <cell r="EH4771" t="e">
            <v>#N/A</v>
          </cell>
          <cell r="EL4771" t="str">
            <v>МХБ</v>
          </cell>
          <cell r="EO4771" t="str">
            <v>СГЭ</v>
          </cell>
          <cell r="EP4771" t="e">
            <v>#N/A</v>
          </cell>
          <cell r="ES4771" t="e">
            <v>#N/A</v>
          </cell>
          <cell r="ET4771" t="str">
            <v>-</v>
          </cell>
          <cell r="EV4771" t="str">
            <v>ок</v>
          </cell>
          <cell r="EW4771" t="e">
            <v>#VALUE!</v>
          </cell>
          <cell r="EX4771" t="str">
            <v>273313.900.000048</v>
          </cell>
          <cell r="EY4771" t="str">
            <v>Разъем</v>
          </cell>
          <cell r="EZ4771" t="str">
            <v>штекерный</v>
          </cell>
        </row>
        <row r="4772">
          <cell r="CI4772" t="str">
            <v>270-01044</v>
          </cell>
          <cell r="CJ4772" t="str">
            <v>Вилка: стационарная, силовая, переносная, напряжение 380В/50Гц, номинальный ток 63А, с заземляющим контактом, P+PE+N, влагозащищенная, с крышкой, материал из высококачественного пластика, для подключения строительного электрооборудования и электроинструмента, станков и другого промышленного оборудования, класс защиты IP44, ГОСТ 14254-96.</v>
          </cell>
          <cell r="CK4772" t="str">
            <v>ШТ</v>
          </cell>
          <cell r="CL4772" t="e">
            <v>#N/A</v>
          </cell>
          <cell r="CM4772" t="e">
            <v>#N/A</v>
          </cell>
          <cell r="CN4772">
            <v>16534.740000000002</v>
          </cell>
          <cell r="CO4772">
            <v>0</v>
          </cell>
          <cell r="CP4772">
            <v>0</v>
          </cell>
          <cell r="CQ4772" t="e">
            <v>#N/A</v>
          </cell>
          <cell r="CR4772">
            <v>10</v>
          </cell>
          <cell r="CS4772">
            <v>0</v>
          </cell>
          <cell r="CT4772">
            <v>1</v>
          </cell>
          <cell r="CU4772">
            <v>-1</v>
          </cell>
          <cell r="CV4772">
            <v>11</v>
          </cell>
          <cell r="CW4772">
            <v>10</v>
          </cell>
          <cell r="CY4772">
            <v>5</v>
          </cell>
          <cell r="CZ4772">
            <v>82673.700000000012</v>
          </cell>
          <cell r="DB4772">
            <v>0</v>
          </cell>
          <cell r="DC4772">
            <v>0</v>
          </cell>
          <cell r="DE4772">
            <v>0</v>
          </cell>
          <cell r="DF4772">
            <v>0</v>
          </cell>
          <cell r="DH4772">
            <v>5</v>
          </cell>
          <cell r="DI4772">
            <v>82673.700000000012</v>
          </cell>
          <cell r="DK4772">
            <v>0</v>
          </cell>
          <cell r="DL4772">
            <v>0</v>
          </cell>
          <cell r="DN4772">
            <v>0</v>
          </cell>
          <cell r="DO4772">
            <v>0</v>
          </cell>
          <cell r="DQ4772">
            <v>0</v>
          </cell>
          <cell r="DR4772">
            <v>0</v>
          </cell>
          <cell r="DU4772">
            <v>0</v>
          </cell>
          <cell r="DV4772">
            <v>0</v>
          </cell>
          <cell r="EA4772" t="str">
            <v>со склада</v>
          </cell>
          <cell r="EG4772">
            <v>0</v>
          </cell>
          <cell r="EH4772" t="e">
            <v>#N/A</v>
          </cell>
          <cell r="EL4772" t="str">
            <v>МХБ</v>
          </cell>
          <cell r="EO4772" t="str">
            <v>СГЭ</v>
          </cell>
          <cell r="EP4772" t="e">
            <v>#N/A</v>
          </cell>
          <cell r="ES4772" t="e">
            <v>#N/A</v>
          </cell>
          <cell r="ET4772" t="str">
            <v>-</v>
          </cell>
          <cell r="EV4772" t="str">
            <v>ок</v>
          </cell>
          <cell r="EW4772" t="e">
            <v>#VALUE!</v>
          </cell>
          <cell r="EX4772" t="str">
            <v>273313.900.000048</v>
          </cell>
          <cell r="EY4772" t="str">
            <v>Разъем</v>
          </cell>
          <cell r="EZ4772" t="str">
            <v>штекерный</v>
          </cell>
        </row>
        <row r="4773">
          <cell r="CI4773" t="str">
            <v>270-01046</v>
          </cell>
          <cell r="CJ4773"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cell r="CK4773" t="str">
            <v>ШТ</v>
          </cell>
          <cell r="CL4773" t="e">
            <v>#N/A</v>
          </cell>
          <cell r="CM4773" t="e">
            <v>#N/A</v>
          </cell>
          <cell r="CN4773">
            <v>361.8</v>
          </cell>
          <cell r="CO4773">
            <v>80</v>
          </cell>
          <cell r="CP4773">
            <v>48</v>
          </cell>
          <cell r="CQ4773" t="str">
            <v>сост</v>
          </cell>
          <cell r="CR4773">
            <v>62</v>
          </cell>
          <cell r="CS4773">
            <v>48</v>
          </cell>
          <cell r="CT4773">
            <v>11</v>
          </cell>
          <cell r="CU4773">
            <v>69</v>
          </cell>
          <cell r="CV4773">
            <v>-7</v>
          </cell>
          <cell r="CW4773">
            <v>0</v>
          </cell>
          <cell r="CY4773">
            <v>90</v>
          </cell>
          <cell r="CZ4773">
            <v>32562</v>
          </cell>
          <cell r="DB4773">
            <v>0</v>
          </cell>
          <cell r="DC4773">
            <v>0</v>
          </cell>
          <cell r="DE4773">
            <v>0</v>
          </cell>
          <cell r="DF4773">
            <v>0</v>
          </cell>
          <cell r="DH4773">
            <v>0</v>
          </cell>
          <cell r="DI4773">
            <v>0</v>
          </cell>
          <cell r="DL4773">
            <v>0</v>
          </cell>
          <cell r="DN4773">
            <v>0</v>
          </cell>
          <cell r="DO4773">
            <v>0</v>
          </cell>
          <cell r="DR4773">
            <v>0</v>
          </cell>
          <cell r="DU4773">
            <v>90</v>
          </cell>
          <cell r="DV4773">
            <v>32562</v>
          </cell>
          <cell r="EA4773" t="str">
            <v>100 МРП</v>
          </cell>
          <cell r="EF4773">
            <v>90</v>
          </cell>
          <cell r="EG4773">
            <v>32562</v>
          </cell>
          <cell r="EH4773" t="e">
            <v>#N/A</v>
          </cell>
          <cell r="EJ4773" t="str">
            <v>64 (МРП)</v>
          </cell>
          <cell r="EK4773" t="str">
            <v>100 МРП</v>
          </cell>
          <cell r="EL4773" t="str">
            <v>МХБ</v>
          </cell>
          <cell r="EO4773" t="str">
            <v>СГЭ</v>
          </cell>
          <cell r="EP4773" t="e">
            <v>#N/A</v>
          </cell>
          <cell r="ES4773" t="e">
            <v>#N/A</v>
          </cell>
          <cell r="ET4773" t="str">
            <v>471010000, Мангистауская область, Актау Г.А., г.Актау, промышленная зона, БМТС АО Каражанбасмунай</v>
          </cell>
          <cell r="EW4773" t="e">
            <v>#VALUE!</v>
          </cell>
          <cell r="EX4773" t="str">
            <v>273313.100.000000</v>
          </cell>
          <cell r="EY4773" t="str">
            <v>Вилка</v>
          </cell>
          <cell r="EZ4773" t="str">
            <v>электрическая, однополюсная</v>
          </cell>
        </row>
        <row r="4774">
          <cell r="CI4774" t="str">
            <v>270-01010</v>
          </cell>
          <cell r="CJ4774" t="str">
            <v>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v>
          </cell>
          <cell r="CK4774" t="str">
            <v>ШТ</v>
          </cell>
          <cell r="CL4774" t="e">
            <v>#N/A</v>
          </cell>
          <cell r="CM4774" t="e">
            <v>#N/A</v>
          </cell>
          <cell r="CN4774">
            <v>274.72000000000003</v>
          </cell>
          <cell r="CO4774">
            <v>0</v>
          </cell>
          <cell r="CP4774">
            <v>0</v>
          </cell>
          <cell r="CQ4774" t="e">
            <v>#N/A</v>
          </cell>
          <cell r="CR4774">
            <v>0</v>
          </cell>
          <cell r="CS4774">
            <v>0</v>
          </cell>
          <cell r="CT4774">
            <v>0</v>
          </cell>
          <cell r="CU4774">
            <v>0</v>
          </cell>
          <cell r="CV4774">
            <v>0</v>
          </cell>
          <cell r="CW4774">
            <v>0</v>
          </cell>
          <cell r="CY4774">
            <v>136</v>
          </cell>
          <cell r="CZ4774">
            <v>37361.920000000006</v>
          </cell>
          <cell r="DB4774">
            <v>0</v>
          </cell>
          <cell r="DC4774">
            <v>0</v>
          </cell>
          <cell r="DE4774">
            <v>0</v>
          </cell>
          <cell r="DF4774">
            <v>0</v>
          </cell>
          <cell r="DH4774">
            <v>0</v>
          </cell>
          <cell r="DI4774">
            <v>0</v>
          </cell>
          <cell r="DL4774">
            <v>0</v>
          </cell>
          <cell r="DN4774">
            <v>0</v>
          </cell>
          <cell r="DO4774">
            <v>0</v>
          </cell>
          <cell r="DR4774">
            <v>0</v>
          </cell>
          <cell r="DU4774">
            <v>136</v>
          </cell>
          <cell r="DV4774">
            <v>37361.920000000006</v>
          </cell>
          <cell r="EA4774" t="str">
            <v>100 МРП</v>
          </cell>
          <cell r="EF4774">
            <v>136</v>
          </cell>
          <cell r="EG4774">
            <v>37361.920000000006</v>
          </cell>
          <cell r="EH4774" t="e">
            <v>#N/A</v>
          </cell>
          <cell r="EJ4774" t="str">
            <v>64 (МРП)</v>
          </cell>
          <cell r="EK4774" t="str">
            <v>100 МРП</v>
          </cell>
          <cell r="EL4774" t="str">
            <v>МХБ</v>
          </cell>
          <cell r="EO4774" t="str">
            <v>СГЭ</v>
          </cell>
          <cell r="EP4774" t="e">
            <v>#N/A</v>
          </cell>
          <cell r="ES4774" t="e">
            <v>#N/A</v>
          </cell>
          <cell r="ET4774" t="str">
            <v>471010000, Мангистауская область, Актау Г.А., г.Актау, промышленная зона, БМТС АО Каражанбасмунай</v>
          </cell>
          <cell r="EV4774" t="str">
            <v>ок</v>
          </cell>
          <cell r="EW4774" t="e">
            <v>#VALUE!</v>
          </cell>
          <cell r="EX4774" t="str">
            <v>273313.520.000002</v>
          </cell>
          <cell r="EY4774" t="str">
            <v>Вилка-розетка</v>
          </cell>
          <cell r="EZ4774" t="str">
            <v>однополюсная</v>
          </cell>
        </row>
        <row r="4775">
          <cell r="CI4775" t="str">
            <v>270-02428</v>
          </cell>
          <cell r="CJ4775" t="str">
            <v>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cell r="CK4775" t="str">
            <v>ШТ</v>
          </cell>
          <cell r="CL4775" t="e">
            <v>#N/A</v>
          </cell>
          <cell r="CM4775" t="e">
            <v>#N/A</v>
          </cell>
          <cell r="CN4775">
            <v>710</v>
          </cell>
          <cell r="CO4775">
            <v>0</v>
          </cell>
          <cell r="CP4775">
            <v>0</v>
          </cell>
          <cell r="CQ4775" t="e">
            <v>#N/A</v>
          </cell>
          <cell r="CR4775">
            <v>10</v>
          </cell>
          <cell r="CS4775">
            <v>1</v>
          </cell>
          <cell r="CT4775">
            <v>42</v>
          </cell>
          <cell r="CU4775">
            <v>-42</v>
          </cell>
          <cell r="CV4775">
            <v>52</v>
          </cell>
          <cell r="CW4775">
            <v>10</v>
          </cell>
          <cell r="CY4775">
            <v>50</v>
          </cell>
          <cell r="CZ4775">
            <v>35500</v>
          </cell>
          <cell r="DB4775">
            <v>0</v>
          </cell>
          <cell r="DC4775">
            <v>0</v>
          </cell>
          <cell r="DE4775">
            <v>0</v>
          </cell>
          <cell r="DF4775">
            <v>0</v>
          </cell>
          <cell r="DH4775">
            <v>10</v>
          </cell>
          <cell r="DI4775">
            <v>7100</v>
          </cell>
          <cell r="DK4775">
            <v>0</v>
          </cell>
          <cell r="DL4775">
            <v>0</v>
          </cell>
          <cell r="DN4775">
            <v>0</v>
          </cell>
          <cell r="DO4775">
            <v>0</v>
          </cell>
          <cell r="DQ4775">
            <v>0</v>
          </cell>
          <cell r="DR4775">
            <v>0</v>
          </cell>
          <cell r="DU4775">
            <v>40</v>
          </cell>
          <cell r="DV4775">
            <v>28400</v>
          </cell>
          <cell r="EA4775" t="str">
            <v>100 МРП</v>
          </cell>
          <cell r="EF4775">
            <v>40</v>
          </cell>
          <cell r="EG4775">
            <v>28400</v>
          </cell>
          <cell r="EH4775" t="e">
            <v>#N/A</v>
          </cell>
          <cell r="EJ4775" t="str">
            <v>64 (МРП)</v>
          </cell>
          <cell r="EK4775" t="str">
            <v>100 МРП</v>
          </cell>
          <cell r="EL4775" t="str">
            <v>МХБ</v>
          </cell>
          <cell r="EO4775" t="str">
            <v>СГЭ</v>
          </cell>
          <cell r="EP4775" t="e">
            <v>#N/A</v>
          </cell>
          <cell r="ES4775" t="e">
            <v>#N/A</v>
          </cell>
          <cell r="ET4775" t="str">
            <v>471010000, Мангистауская область, Актау Г.А., г.Актау, промышленная зона, БМТС АО Каражанбасмунай</v>
          </cell>
          <cell r="EV4775" t="str">
            <v>ок</v>
          </cell>
          <cell r="EW4775" t="e">
            <v>#VALUE!</v>
          </cell>
          <cell r="EX4775" t="str">
            <v>273313.520.000002</v>
          </cell>
          <cell r="EY4775" t="str">
            <v>Вилка-розетка</v>
          </cell>
          <cell r="EZ4775" t="str">
            <v>однополюсная</v>
          </cell>
        </row>
        <row r="4776">
          <cell r="CI4776" t="str">
            <v>270-02411</v>
          </cell>
          <cell r="CJ4776" t="str">
            <v>Вилка-розетка С2а -  одноместная,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cell r="CK4776" t="str">
            <v>ШТ</v>
          </cell>
          <cell r="CL4776" t="e">
            <v>#N/A</v>
          </cell>
          <cell r="CM4776" t="e">
            <v>#N/A</v>
          </cell>
          <cell r="CN4776">
            <v>650</v>
          </cell>
          <cell r="CO4776">
            <v>0</v>
          </cell>
          <cell r="CP4776">
            <v>0</v>
          </cell>
          <cell r="CQ4776" t="e">
            <v>#N/A</v>
          </cell>
          <cell r="CR4776">
            <v>118</v>
          </cell>
          <cell r="CS4776">
            <v>0</v>
          </cell>
          <cell r="CT4776">
            <v>31.844000000000001</v>
          </cell>
          <cell r="CU4776">
            <v>-31.844000000000001</v>
          </cell>
          <cell r="CV4776">
            <v>149.84399999999999</v>
          </cell>
          <cell r="CW4776">
            <v>118</v>
          </cell>
          <cell r="CY4776">
            <v>70</v>
          </cell>
          <cell r="CZ4776">
            <v>45500</v>
          </cell>
          <cell r="DB4776">
            <v>0</v>
          </cell>
          <cell r="DC4776">
            <v>0</v>
          </cell>
          <cell r="DE4776">
            <v>0</v>
          </cell>
          <cell r="DF4776">
            <v>0</v>
          </cell>
          <cell r="DH4776">
            <v>70</v>
          </cell>
          <cell r="DI4776">
            <v>45500</v>
          </cell>
          <cell r="DK4776">
            <v>0</v>
          </cell>
          <cell r="DL4776">
            <v>0</v>
          </cell>
          <cell r="DN4776">
            <v>0</v>
          </cell>
          <cell r="DO4776">
            <v>0</v>
          </cell>
          <cell r="DQ4776">
            <v>0</v>
          </cell>
          <cell r="DR4776">
            <v>0</v>
          </cell>
          <cell r="DU4776">
            <v>0</v>
          </cell>
          <cell r="DV4776">
            <v>0</v>
          </cell>
          <cell r="EA4776" t="str">
            <v>со склада</v>
          </cell>
          <cell r="EG4776">
            <v>0</v>
          </cell>
          <cell r="EH4776" t="e">
            <v>#N/A</v>
          </cell>
          <cell r="EL4776" t="str">
            <v>МХБ</v>
          </cell>
          <cell r="EO4776" t="str">
            <v>СГЭ</v>
          </cell>
          <cell r="EP4776" t="e">
            <v>#N/A</v>
          </cell>
          <cell r="ES4776" t="e">
            <v>#N/A</v>
          </cell>
          <cell r="ET4776" t="str">
            <v>-</v>
          </cell>
          <cell r="EV4776" t="str">
            <v>ок</v>
          </cell>
          <cell r="EW4776" t="e">
            <v>#VALUE!</v>
          </cell>
          <cell r="EX4776" t="str">
            <v>273313.900.000048</v>
          </cell>
          <cell r="EY4776" t="str">
            <v>Разъем</v>
          </cell>
          <cell r="EZ4776" t="str">
            <v>штекерный</v>
          </cell>
        </row>
        <row r="4777">
          <cell r="CI4777" t="str">
            <v>280-01191</v>
          </cell>
          <cell r="CJ4777" t="str">
            <v>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v>
          </cell>
          <cell r="CK4777" t="str">
            <v>ШТ</v>
          </cell>
          <cell r="CL4777" t="e">
            <v>#N/A</v>
          </cell>
          <cell r="CM4777" t="e">
            <v>#N/A</v>
          </cell>
          <cell r="CN4777">
            <v>767000</v>
          </cell>
          <cell r="CO4777">
            <v>0</v>
          </cell>
          <cell r="CP4777">
            <v>0</v>
          </cell>
          <cell r="CQ4777" t="e">
            <v>#N/A</v>
          </cell>
          <cell r="CR4777">
            <v>0</v>
          </cell>
          <cell r="CS4777">
            <v>0</v>
          </cell>
          <cell r="CT4777">
            <v>0</v>
          </cell>
          <cell r="CU4777">
            <v>0</v>
          </cell>
          <cell r="CV4777">
            <v>0</v>
          </cell>
          <cell r="CW4777">
            <v>0</v>
          </cell>
          <cell r="CY4777">
            <v>1</v>
          </cell>
          <cell r="CZ4777">
            <v>767000</v>
          </cell>
          <cell r="DB4777">
            <v>0</v>
          </cell>
          <cell r="DC4777">
            <v>0</v>
          </cell>
          <cell r="DE4777">
            <v>0</v>
          </cell>
          <cell r="DF4777">
            <v>0</v>
          </cell>
          <cell r="DH4777">
            <v>0</v>
          </cell>
          <cell r="DI4777">
            <v>0</v>
          </cell>
          <cell r="DL4777">
            <v>0</v>
          </cell>
          <cell r="DN4777">
            <v>0</v>
          </cell>
          <cell r="DO4777">
            <v>0</v>
          </cell>
          <cell r="DR4777">
            <v>0</v>
          </cell>
          <cell r="DU4777">
            <v>1</v>
          </cell>
          <cell r="DV4777">
            <v>767000</v>
          </cell>
          <cell r="DW4777" t="str">
            <v>передан</v>
          </cell>
          <cell r="DX4777" t="str">
            <v>направлено 19.06.2023</v>
          </cell>
          <cell r="EA4777" t="str">
            <v>ГПЗ</v>
          </cell>
          <cell r="EF4777">
            <v>1</v>
          </cell>
          <cell r="EG4777">
            <v>767000</v>
          </cell>
          <cell r="EH4777" t="e">
            <v>#N/A</v>
          </cell>
          <cell r="EJ4777" t="str">
            <v>127 (96МРП)</v>
          </cell>
          <cell r="EK4777" t="str">
            <v>ЗЦП</v>
          </cell>
          <cell r="EO4777" t="str">
            <v>СГЭ</v>
          </cell>
          <cell r="EP4777" t="str">
            <v>ЦП</v>
          </cell>
          <cell r="ES4777" t="str">
            <v>07.2023</v>
          </cell>
          <cell r="ET4777" t="str">
            <v>471010000, Мангистауская область, Актау Г.А., г.Актау, промышленная зона, БМТС АО Каражанбасмунай</v>
          </cell>
          <cell r="EU4777" t="str">
            <v>С даты подписания договора в течение 60 календарных дней</v>
          </cell>
          <cell r="EV4777" t="str">
            <v>ок</v>
          </cell>
          <cell r="EW4777" t="e">
            <v>#VALUE!</v>
          </cell>
          <cell r="EX4777" t="str">
            <v>265145.500.000018</v>
          </cell>
          <cell r="EY4777" t="str">
            <v>Вольтамперфазометр</v>
          </cell>
          <cell r="EZ4777" t="str">
            <v>с тремя токоизмерительными клещами</v>
          </cell>
        </row>
        <row r="4778">
          <cell r="CI4778" t="str">
            <v>280-01184</v>
          </cell>
          <cell r="CJ4778" t="str">
            <v>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v>
          </cell>
          <cell r="CK4778" t="str">
            <v>ШТ</v>
          </cell>
          <cell r="CL4778" t="e">
            <v>#N/A</v>
          </cell>
          <cell r="CM4778" t="e">
            <v>#N/A</v>
          </cell>
          <cell r="CN4778">
            <v>21800</v>
          </cell>
          <cell r="CO4778">
            <v>0</v>
          </cell>
          <cell r="CP4778">
            <v>0</v>
          </cell>
          <cell r="CQ4778" t="str">
            <v>не сост/отмена</v>
          </cell>
          <cell r="CR4778">
            <v>0</v>
          </cell>
          <cell r="CS4778">
            <v>0</v>
          </cell>
          <cell r="CT4778">
            <v>20</v>
          </cell>
          <cell r="CU4778">
            <v>-20</v>
          </cell>
          <cell r="CV4778">
            <v>20</v>
          </cell>
          <cell r="CW4778">
            <v>0</v>
          </cell>
          <cell r="CY4778">
            <v>5</v>
          </cell>
          <cell r="CZ4778">
            <v>109000</v>
          </cell>
          <cell r="DB4778">
            <v>0</v>
          </cell>
          <cell r="DC4778">
            <v>0</v>
          </cell>
          <cell r="DE4778">
            <v>0</v>
          </cell>
          <cell r="DF4778">
            <v>0</v>
          </cell>
          <cell r="DH4778">
            <v>0</v>
          </cell>
          <cell r="DI4778">
            <v>0</v>
          </cell>
          <cell r="DL4778">
            <v>0</v>
          </cell>
          <cell r="DN4778">
            <v>0</v>
          </cell>
          <cell r="DO4778">
            <v>0</v>
          </cell>
          <cell r="DR4778">
            <v>0</v>
          </cell>
          <cell r="DU4778">
            <v>5</v>
          </cell>
          <cell r="DV4778">
            <v>109000</v>
          </cell>
          <cell r="EA4778" t="str">
            <v>100 МРП</v>
          </cell>
          <cell r="EF4778">
            <v>5</v>
          </cell>
          <cell r="EG4778">
            <v>109000</v>
          </cell>
          <cell r="EH4778" t="e">
            <v>#N/A</v>
          </cell>
          <cell r="EJ4778" t="str">
            <v>96 МРП</v>
          </cell>
          <cell r="EK4778" t="str">
            <v>100 МРП</v>
          </cell>
          <cell r="EO4778" t="str">
            <v>СГЭ</v>
          </cell>
          <cell r="EP4778" t="e">
            <v>#N/A</v>
          </cell>
          <cell r="ES4778" t="e">
            <v>#N/A</v>
          </cell>
          <cell r="ET4778" t="str">
            <v>471010000, Мангистауская область, Актау Г.А., г.Актау, промышленная зона, БМТС АО Каражанбасмунай</v>
          </cell>
          <cell r="EU4778" t="str">
            <v>С даты подписания договора в течение 60 календарных дней</v>
          </cell>
          <cell r="EW4778" t="e">
            <v>#VALUE!</v>
          </cell>
          <cell r="EX4778" t="str">
            <v>265143.550.000005</v>
          </cell>
          <cell r="EY4778" t="str">
            <v>Вольтметр</v>
          </cell>
          <cell r="EZ4778" t="str">
            <v>класс точности 1,5</v>
          </cell>
        </row>
        <row r="4779">
          <cell r="CI4779" t="str">
            <v>270-02656</v>
          </cell>
          <cell r="CJ4779" t="str">
            <v>Выключатель автоматический Iном.80А Iоткл.6кА Uном.380В 3р IP20 У2</v>
          </cell>
          <cell r="CK4779" t="str">
            <v>ШТ</v>
          </cell>
          <cell r="CL4779" t="e">
            <v>#N/A</v>
          </cell>
          <cell r="CM4779" t="e">
            <v>#N/A</v>
          </cell>
          <cell r="CN4779">
            <v>284260</v>
          </cell>
          <cell r="CU4779">
            <v>0</v>
          </cell>
          <cell r="CV4779">
            <v>0</v>
          </cell>
          <cell r="CY4779">
            <v>4</v>
          </cell>
          <cell r="CZ4779">
            <v>1137040</v>
          </cell>
          <cell r="DB4779">
            <v>0</v>
          </cell>
          <cell r="DC4779">
            <v>0</v>
          </cell>
          <cell r="DE4779">
            <v>0</v>
          </cell>
          <cell r="DF4779">
            <v>0</v>
          </cell>
          <cell r="DH4779">
            <v>0</v>
          </cell>
          <cell r="DI4779">
            <v>0</v>
          </cell>
          <cell r="DL4779">
            <v>0</v>
          </cell>
          <cell r="DN4779">
            <v>0</v>
          </cell>
          <cell r="DO4779">
            <v>0</v>
          </cell>
          <cell r="DR4779">
            <v>0</v>
          </cell>
          <cell r="DU4779">
            <v>4</v>
          </cell>
          <cell r="DV4779">
            <v>1137040</v>
          </cell>
          <cell r="EA4779" t="str">
            <v>ГПЗ</v>
          </cell>
          <cell r="EF4779">
            <v>4</v>
          </cell>
          <cell r="EG4779">
            <v>1137040</v>
          </cell>
          <cell r="EH4779" t="e">
            <v>#N/A</v>
          </cell>
          <cell r="EJ4779" t="str">
            <v>60-3</v>
          </cell>
          <cell r="EK4779" t="str">
            <v>ЗЦП</v>
          </cell>
          <cell r="EL4779" t="str">
            <v>МХБ</v>
          </cell>
          <cell r="EO4779" t="str">
            <v>СГЭ</v>
          </cell>
          <cell r="EP4779" t="str">
            <v>ЦП</v>
          </cell>
          <cell r="ES4779" t="str">
            <v>03.2023</v>
          </cell>
          <cell r="ET4779" t="str">
            <v>475200000, Мангистауская область, Тупкараганский район, месторождение Каражанбас, база МТС АО Каражанбасмунай</v>
          </cell>
          <cell r="EU4779" t="str">
            <v>С даты подписания договора в течение 75 календарных дней</v>
          </cell>
          <cell r="EW4779" t="e">
            <v>#VALUE!</v>
          </cell>
          <cell r="EX4779" t="str">
            <v>271210.300.000007</v>
          </cell>
          <cell r="EY4779" t="str">
            <v>Выключатель</v>
          </cell>
          <cell r="EZ4779" t="str">
            <v>автоматический, шестиполюсный, напряжение 230-3300 В</v>
          </cell>
        </row>
        <row r="4780">
          <cell r="CI4780" t="str">
            <v>270-02334</v>
          </cell>
          <cell r="CJ4780" t="str">
            <v>Выключатель для водонагревателя однополюсный трехконтактный, 16А, 250 В.</v>
          </cell>
          <cell r="CK4780" t="str">
            <v>ШТ</v>
          </cell>
          <cell r="CL4780" t="e">
            <v>#N/A</v>
          </cell>
          <cell r="CM4780" t="e">
            <v>#N/A</v>
          </cell>
          <cell r="CN4780">
            <v>1500</v>
          </cell>
          <cell r="CO4780">
            <v>0</v>
          </cell>
          <cell r="CP4780">
            <v>0</v>
          </cell>
          <cell r="CQ4780" t="str">
            <v>в ОПЗ/отмена</v>
          </cell>
          <cell r="CR4780">
            <v>100</v>
          </cell>
          <cell r="CS4780">
            <v>0</v>
          </cell>
          <cell r="CT4780">
            <v>0</v>
          </cell>
          <cell r="CU4780">
            <v>0</v>
          </cell>
          <cell r="CV4780">
            <v>100</v>
          </cell>
          <cell r="CW4780">
            <v>100</v>
          </cell>
          <cell r="CY4780">
            <v>75</v>
          </cell>
          <cell r="CZ4780">
            <v>112500</v>
          </cell>
          <cell r="DB4780">
            <v>0</v>
          </cell>
          <cell r="DC4780">
            <v>0</v>
          </cell>
          <cell r="DE4780">
            <v>0</v>
          </cell>
          <cell r="DF4780">
            <v>0</v>
          </cell>
          <cell r="DH4780">
            <v>75</v>
          </cell>
          <cell r="DI4780">
            <v>112500</v>
          </cell>
          <cell r="DK4780">
            <v>0</v>
          </cell>
          <cell r="DL4780">
            <v>0</v>
          </cell>
          <cell r="DN4780">
            <v>0</v>
          </cell>
          <cell r="DO4780">
            <v>0</v>
          </cell>
          <cell r="DQ4780">
            <v>0</v>
          </cell>
          <cell r="DR4780">
            <v>0</v>
          </cell>
          <cell r="DU4780">
            <v>0</v>
          </cell>
          <cell r="DV4780">
            <v>0</v>
          </cell>
          <cell r="EA4780" t="str">
            <v>со склада</v>
          </cell>
          <cell r="EG4780">
            <v>0</v>
          </cell>
          <cell r="EH4780" t="e">
            <v>#N/A</v>
          </cell>
          <cell r="EO4780" t="str">
            <v>СГЭ</v>
          </cell>
          <cell r="EP4780" t="e">
            <v>#N/A</v>
          </cell>
          <cell r="ES4780" t="e">
            <v>#N/A</v>
          </cell>
          <cell r="ET4780" t="str">
            <v>-</v>
          </cell>
          <cell r="EV4780" t="str">
            <v>Проверить</v>
          </cell>
          <cell r="EW4780" t="e">
            <v>#VALUE!</v>
          </cell>
          <cell r="EX4780" t="str">
            <v>275130.900.000002</v>
          </cell>
          <cell r="EY4780" t="str">
            <v>Элемент электронагревательный</v>
          </cell>
          <cell r="EZ4780" t="str">
            <v>для водонагревателя</v>
          </cell>
        </row>
        <row r="4781">
          <cell r="CI4781" t="str">
            <v>270-01916</v>
          </cell>
          <cell r="CJ4781" t="str">
            <v>Выключатель пакетный, двухполюсный, номинальный ток 16 А, класс защиты IP56, в пластмассовом корпусе, тип ПВ2-16</v>
          </cell>
          <cell r="CK4781" t="str">
            <v>ШТ</v>
          </cell>
          <cell r="CL4781" t="e">
            <v>#N/A</v>
          </cell>
          <cell r="CM4781" t="e">
            <v>#N/A</v>
          </cell>
          <cell r="CN4781">
            <v>2900</v>
          </cell>
          <cell r="CO4781">
            <v>0</v>
          </cell>
          <cell r="CP4781">
            <v>0</v>
          </cell>
          <cell r="CQ4781" t="e">
            <v>#N/A</v>
          </cell>
          <cell r="CR4781">
            <v>0</v>
          </cell>
          <cell r="CS4781">
            <v>0</v>
          </cell>
          <cell r="CT4781">
            <v>0</v>
          </cell>
          <cell r="CU4781">
            <v>0</v>
          </cell>
          <cell r="CV4781">
            <v>0</v>
          </cell>
          <cell r="CW4781">
            <v>0</v>
          </cell>
          <cell r="CY4781">
            <v>10</v>
          </cell>
          <cell r="CZ4781">
            <v>29000</v>
          </cell>
          <cell r="DB4781">
            <v>0</v>
          </cell>
          <cell r="DC4781">
            <v>0</v>
          </cell>
          <cell r="DE4781">
            <v>0</v>
          </cell>
          <cell r="DF4781">
            <v>0</v>
          </cell>
          <cell r="DH4781">
            <v>0</v>
          </cell>
          <cell r="DI4781">
            <v>0</v>
          </cell>
          <cell r="DL4781">
            <v>0</v>
          </cell>
          <cell r="DN4781">
            <v>10</v>
          </cell>
          <cell r="DO4781">
            <v>29000</v>
          </cell>
          <cell r="DP4781" t="str">
            <v>Шымгалиев Шакен Маденович Thursday, August 3, 2023 11:30 AM</v>
          </cell>
          <cell r="DR4781">
            <v>0</v>
          </cell>
          <cell r="DU4781">
            <v>0</v>
          </cell>
          <cell r="DV4781">
            <v>0</v>
          </cell>
          <cell r="DW4781" t="str">
            <v>МЦ/отмена</v>
          </cell>
          <cell r="DX4781" t="str">
            <v>Проводится МЦ/ направлено в ОМЦиА 02.08.2023</v>
          </cell>
          <cell r="EG4781">
            <v>0</v>
          </cell>
          <cell r="EH4781" t="e">
            <v>#N/A</v>
          </cell>
          <cell r="EJ4781" t="str">
            <v>60-1</v>
          </cell>
          <cell r="EK4781" t="str">
            <v>ЦПЭ</v>
          </cell>
          <cell r="EL4781" t="str">
            <v>МХБ</v>
          </cell>
          <cell r="EO4781" t="str">
            <v>СГЭ</v>
          </cell>
          <cell r="EP4781" t="e">
            <v>#N/A</v>
          </cell>
          <cell r="ES4781" t="e">
            <v>#N/A</v>
          </cell>
          <cell r="ET4781" t="str">
            <v>471010000, Мангистауская область, Актау Г.А., г.Актау, промышленная зона, БМТС АО Каражанбасмунай</v>
          </cell>
          <cell r="EU4781" t="str">
            <v>С даты подписания договора в течение 75 календарных дней</v>
          </cell>
          <cell r="EV4781" t="str">
            <v>ок</v>
          </cell>
          <cell r="EW4781" t="e">
            <v>#VALUE!</v>
          </cell>
          <cell r="EX4781" t="str">
            <v>273311.900.000006</v>
          </cell>
          <cell r="EY4781" t="str">
            <v>Выключатель</v>
          </cell>
          <cell r="EZ4781" t="str">
            <v>пакетный, закрытый, напряжение 300-660 В</v>
          </cell>
        </row>
        <row r="4782">
          <cell r="CI4782" t="str">
            <v>270-02316</v>
          </cell>
          <cell r="CJ4782" t="str">
            <v>Выключатель. Трех полюсный, с тепловым размыкателем (расцепитель), типа В, для осветительных сетей общего назначения, ток нагрузки 80А. установка в DIN рейка. Автоматический выключатель 3P 80А (C) 10kA ВА 47-100</v>
          </cell>
          <cell r="CK4782" t="str">
            <v>ШТ</v>
          </cell>
          <cell r="CL4782" t="e">
            <v>#N/A</v>
          </cell>
          <cell r="CM4782" t="e">
            <v>#N/A</v>
          </cell>
          <cell r="CN4782">
            <v>7360</v>
          </cell>
          <cell r="CO4782">
            <v>0</v>
          </cell>
          <cell r="CP4782">
            <v>0</v>
          </cell>
          <cell r="CQ4782" t="e">
            <v>#N/A</v>
          </cell>
          <cell r="CR4782">
            <v>6</v>
          </cell>
          <cell r="CS4782">
            <v>0</v>
          </cell>
          <cell r="CT4782">
            <v>0</v>
          </cell>
          <cell r="CU4782">
            <v>0</v>
          </cell>
          <cell r="CV4782">
            <v>6</v>
          </cell>
          <cell r="CW4782">
            <v>6</v>
          </cell>
          <cell r="CY4782">
            <v>5</v>
          </cell>
          <cell r="CZ4782">
            <v>36800</v>
          </cell>
          <cell r="DB4782">
            <v>0</v>
          </cell>
          <cell r="DC4782">
            <v>0</v>
          </cell>
          <cell r="DE4782">
            <v>0</v>
          </cell>
          <cell r="DF4782">
            <v>0</v>
          </cell>
          <cell r="DH4782">
            <v>5</v>
          </cell>
          <cell r="DI4782">
            <v>36800</v>
          </cell>
          <cell r="DK4782">
            <v>0</v>
          </cell>
          <cell r="DL4782">
            <v>0</v>
          </cell>
          <cell r="DN4782">
            <v>0</v>
          </cell>
          <cell r="DO4782">
            <v>0</v>
          </cell>
          <cell r="DQ4782">
            <v>0</v>
          </cell>
          <cell r="DR4782">
            <v>0</v>
          </cell>
          <cell r="DU4782">
            <v>0</v>
          </cell>
          <cell r="DV4782">
            <v>0</v>
          </cell>
          <cell r="EA4782" t="str">
            <v>со склада</v>
          </cell>
          <cell r="EG4782">
            <v>0</v>
          </cell>
          <cell r="EH4782" t="e">
            <v>#N/A</v>
          </cell>
          <cell r="EL4782" t="str">
            <v>МХБ/ТПФ</v>
          </cell>
          <cell r="EO4782" t="str">
            <v>СГЭ</v>
          </cell>
          <cell r="EP4782" t="e">
            <v>#N/A</v>
          </cell>
          <cell r="ES4782" t="e">
            <v>#N/A</v>
          </cell>
          <cell r="ET4782" t="str">
            <v>-</v>
          </cell>
          <cell r="EV4782" t="str">
            <v>ок</v>
          </cell>
          <cell r="EW4782" t="e">
            <v>#VALUE!</v>
          </cell>
          <cell r="EX4782" t="str">
            <v>271222.900.000014</v>
          </cell>
          <cell r="EY4782" t="str">
            <v>Выключатель</v>
          </cell>
          <cell r="EZ4782" t="str">
            <v>автоматический, трехполюсный, напряжение 230-400 В</v>
          </cell>
        </row>
        <row r="4783">
          <cell r="CI4783" t="str">
            <v>270-02317</v>
          </cell>
          <cell r="CJ4783" t="str">
            <v>Выключатель. Трех полюсный, с тепловым размыкателем (расцепитель), типаВ, для осветительных сетей общего назначения, ток нагрузки 100А.установка в DIN рейка. Автоматический выключатель 3P 100А (C) 10kA ВА47-100</v>
          </cell>
          <cell r="CK4783" t="str">
            <v>ШТ</v>
          </cell>
          <cell r="CL4783" t="e">
            <v>#N/A</v>
          </cell>
          <cell r="CM4783" t="e">
            <v>#N/A</v>
          </cell>
          <cell r="CN4783">
            <v>8608.92</v>
          </cell>
          <cell r="CO4783">
            <v>0</v>
          </cell>
          <cell r="CP4783">
            <v>0</v>
          </cell>
          <cell r="CQ4783" t="e">
            <v>#N/A</v>
          </cell>
          <cell r="CR4783">
            <v>1</v>
          </cell>
          <cell r="CS4783">
            <v>0</v>
          </cell>
          <cell r="CT4783">
            <v>0</v>
          </cell>
          <cell r="CU4783">
            <v>0</v>
          </cell>
          <cell r="CV4783">
            <v>1</v>
          </cell>
          <cell r="CW4783">
            <v>1</v>
          </cell>
          <cell r="CY4783">
            <v>0</v>
          </cell>
          <cell r="CZ4783">
            <v>0</v>
          </cell>
          <cell r="DB4783">
            <v>0</v>
          </cell>
          <cell r="DC4783">
            <v>0</v>
          </cell>
          <cell r="DE4783">
            <v>0</v>
          </cell>
          <cell r="DF4783">
            <v>0</v>
          </cell>
          <cell r="DH4783">
            <v>0</v>
          </cell>
          <cell r="DI4783">
            <v>0</v>
          </cell>
          <cell r="DK4783">
            <v>0</v>
          </cell>
          <cell r="DL4783">
            <v>0</v>
          </cell>
          <cell r="DN4783">
            <v>0</v>
          </cell>
          <cell r="DO4783">
            <v>0</v>
          </cell>
          <cell r="DP4783" t="str">
            <v>Текеев Адилбек Алипджанович Пн 13.03.2023 18:22</v>
          </cell>
          <cell r="DQ4783">
            <v>0</v>
          </cell>
          <cell r="DR4783">
            <v>0</v>
          </cell>
          <cell r="DU4783">
            <v>0</v>
          </cell>
          <cell r="DV4783">
            <v>0</v>
          </cell>
          <cell r="EG4783">
            <v>0</v>
          </cell>
          <cell r="EH4783" t="e">
            <v>#N/A</v>
          </cell>
          <cell r="EL4783" t="str">
            <v>МХБ/ТПФ</v>
          </cell>
          <cell r="EO4783" t="str">
            <v>СГЭ</v>
          </cell>
          <cell r="EP4783" t="e">
            <v>#N/A</v>
          </cell>
          <cell r="ES4783" t="e">
            <v>#N/A</v>
          </cell>
          <cell r="ET4783" t="str">
            <v>471010000, Мангистауская область, Актау Г.А., г.Актау, промышленная зона, БМТС АО Каражанбасмунай</v>
          </cell>
          <cell r="EV4783" t="str">
            <v>ок</v>
          </cell>
          <cell r="EW4783" t="e">
            <v>#VALUE!</v>
          </cell>
          <cell r="EX4783" t="str">
            <v>271222.900.000014</v>
          </cell>
          <cell r="EY4783" t="str">
            <v>Выключатель</v>
          </cell>
          <cell r="EZ4783" t="str">
            <v>автоматический, трехполюсный, напряжение 230-400 В</v>
          </cell>
        </row>
        <row r="4784">
          <cell r="CI4784" t="str">
            <v>270-02077</v>
          </cell>
          <cell r="CJ4784" t="str">
            <v>Выключатель: автомататический, ВА 47-29 "ИЭК" 3ф. 63А MVA20-3-063-C</v>
          </cell>
          <cell r="CK4784" t="str">
            <v>ШТ</v>
          </cell>
          <cell r="CL4784" t="e">
            <v>#N/A</v>
          </cell>
          <cell r="CM4784" t="e">
            <v>#N/A</v>
          </cell>
          <cell r="CN4784">
            <v>2450</v>
          </cell>
          <cell r="CO4784">
            <v>0</v>
          </cell>
          <cell r="CP4784">
            <v>0</v>
          </cell>
          <cell r="CQ4784" t="e">
            <v>#N/A</v>
          </cell>
          <cell r="CR4784">
            <v>2</v>
          </cell>
          <cell r="CS4784">
            <v>0</v>
          </cell>
          <cell r="CT4784">
            <v>0</v>
          </cell>
          <cell r="CU4784">
            <v>0</v>
          </cell>
          <cell r="CV4784">
            <v>2</v>
          </cell>
          <cell r="CW4784">
            <v>2</v>
          </cell>
          <cell r="CY4784">
            <v>5</v>
          </cell>
          <cell r="CZ4784">
            <v>12250</v>
          </cell>
          <cell r="DB4784">
            <v>0</v>
          </cell>
          <cell r="DC4784">
            <v>0</v>
          </cell>
          <cell r="DE4784">
            <v>0</v>
          </cell>
          <cell r="DF4784">
            <v>0</v>
          </cell>
          <cell r="DH4784">
            <v>2</v>
          </cell>
          <cell r="DI4784">
            <v>4900</v>
          </cell>
          <cell r="DK4784">
            <v>0</v>
          </cell>
          <cell r="DL4784">
            <v>0</v>
          </cell>
          <cell r="DN4784">
            <v>0</v>
          </cell>
          <cell r="DO4784">
            <v>0</v>
          </cell>
          <cell r="DQ4784">
            <v>0</v>
          </cell>
          <cell r="DR4784">
            <v>0</v>
          </cell>
          <cell r="DU4784">
            <v>3</v>
          </cell>
          <cell r="DV4784">
            <v>7350</v>
          </cell>
          <cell r="EA4784" t="str">
            <v>ГПЗ</v>
          </cell>
          <cell r="EF4784">
            <v>3</v>
          </cell>
          <cell r="EG4784">
            <v>7350</v>
          </cell>
          <cell r="EH4784" t="e">
            <v>#N/A</v>
          </cell>
          <cell r="EJ4784" t="str">
            <v>102</v>
          </cell>
          <cell r="EK4784" t="str">
            <v>ЗЦП</v>
          </cell>
          <cell r="EL4784" t="str">
            <v>МХБ/ТПФ</v>
          </cell>
          <cell r="EO4784" t="str">
            <v>СГЭ</v>
          </cell>
          <cell r="EP4784" t="str">
            <v>ЦП</v>
          </cell>
          <cell r="ES4784" t="str">
            <v>05.2023</v>
          </cell>
          <cell r="ET4784" t="str">
            <v>471010000, Мангистауская область, Актау Г.А., г.Актау, промышленная зона, БМТС АО Каражанбасмунай</v>
          </cell>
          <cell r="EU4784" t="str">
            <v>С даты подписания договора в течение 75 календарных дней</v>
          </cell>
          <cell r="EV4784" t="str">
            <v>ок</v>
          </cell>
          <cell r="EW4784" t="e">
            <v>#VALUE!</v>
          </cell>
          <cell r="EX4784" t="str">
            <v>271222.900.000014</v>
          </cell>
          <cell r="EY4784" t="str">
            <v>Выключатель</v>
          </cell>
          <cell r="EZ4784" t="str">
            <v>автоматический, трехполюсный, напряжение 230-400 В</v>
          </cell>
        </row>
        <row r="4785">
          <cell r="CI4785" t="str">
            <v>270-02213</v>
          </cell>
          <cell r="CJ4785" t="str">
            <v>Выключатель: автоматический для защиты электродвигателя, типоразмер S0, класс расцепления 10, рег. расцепитель перегрузки 27...32A,уставка расцепителя максимального тока 400A, винтовые клеммы, стандартная комутационная стойкость, Siemens Sirius 3RV2021-4EA10</v>
          </cell>
          <cell r="CK4785" t="str">
            <v>ШТ</v>
          </cell>
          <cell r="CL4785" t="e">
            <v>#N/A</v>
          </cell>
          <cell r="CM4785" t="e">
            <v>#N/A</v>
          </cell>
          <cell r="CN4785">
            <v>47500</v>
          </cell>
          <cell r="CO4785">
            <v>0</v>
          </cell>
          <cell r="CP4785">
            <v>0</v>
          </cell>
          <cell r="CQ4785" t="e">
            <v>#N/A</v>
          </cell>
          <cell r="CR4785">
            <v>0</v>
          </cell>
          <cell r="CS4785">
            <v>0</v>
          </cell>
          <cell r="CT4785">
            <v>0</v>
          </cell>
          <cell r="CU4785">
            <v>0</v>
          </cell>
          <cell r="CV4785">
            <v>0</v>
          </cell>
          <cell r="CW4785">
            <v>0</v>
          </cell>
          <cell r="CY4785">
            <v>4</v>
          </cell>
          <cell r="CZ4785">
            <v>190000</v>
          </cell>
          <cell r="DB4785">
            <v>0</v>
          </cell>
          <cell r="DC4785">
            <v>0</v>
          </cell>
          <cell r="DE4785">
            <v>0</v>
          </cell>
          <cell r="DF4785">
            <v>0</v>
          </cell>
          <cell r="DH4785">
            <v>0</v>
          </cell>
          <cell r="DI4785">
            <v>0</v>
          </cell>
          <cell r="DL4785">
            <v>0</v>
          </cell>
          <cell r="DN4785">
            <v>4</v>
          </cell>
          <cell r="DO4785">
            <v>190000</v>
          </cell>
          <cell r="DP4785" t="str">
            <v>Смоленская Е.</v>
          </cell>
          <cell r="DR4785">
            <v>0</v>
          </cell>
          <cell r="DU4785">
            <v>0</v>
          </cell>
          <cell r="DV4785">
            <v>0</v>
          </cell>
          <cell r="EG4785">
            <v>0</v>
          </cell>
          <cell r="EH4785" t="e">
            <v>#N/A</v>
          </cell>
          <cell r="EL4785" t="str">
            <v>МХБ/ТПФ</v>
          </cell>
          <cell r="EO4785" t="str">
            <v>СГЭ</v>
          </cell>
          <cell r="EP4785" t="e">
            <v>#N/A</v>
          </cell>
          <cell r="ES4785" t="e">
            <v>#N/A</v>
          </cell>
          <cell r="ET4785" t="str">
            <v>471010000, Мангистауская область, Актау Г.А., г.Актау, промышленная зона, БМТС АО Каражанбасмунай</v>
          </cell>
          <cell r="EV4785" t="str">
            <v>ок</v>
          </cell>
          <cell r="EW4785" t="e">
            <v>#VALUE!</v>
          </cell>
          <cell r="EX4785" t="str">
            <v>271222.900.000014</v>
          </cell>
          <cell r="EY4785" t="str">
            <v>Выключатель</v>
          </cell>
          <cell r="EZ4785" t="str">
            <v>автоматический, трехполюсный, напряжение 230-400 В</v>
          </cell>
        </row>
        <row r="4786">
          <cell r="CI4786" t="str">
            <v>270-00303</v>
          </cell>
          <cell r="CJ4786" t="str">
            <v>Выключатель: автоматический,  BA 5341, 1000А,  660В, 50Гц, стационарный с ручным приводом, электромагнитный расцепитель, УХЛ3....~Switch: automatic, BA 5341, 1000A, 660V, 50Hz, fixed with manual transmission, electromagnetic release, UHL3 ....</v>
          </cell>
          <cell r="CK4786" t="str">
            <v>ШТ</v>
          </cell>
          <cell r="CL4786" t="e">
            <v>#N/A</v>
          </cell>
          <cell r="CM4786" t="e">
            <v>#N/A</v>
          </cell>
          <cell r="CN4786">
            <v>393525</v>
          </cell>
          <cell r="CO4786">
            <v>0</v>
          </cell>
          <cell r="CP4786">
            <v>0</v>
          </cell>
          <cell r="CQ4786" t="e">
            <v>#N/A</v>
          </cell>
          <cell r="CR4786">
            <v>0</v>
          </cell>
          <cell r="CS4786">
            <v>0</v>
          </cell>
          <cell r="CT4786">
            <v>0</v>
          </cell>
          <cell r="CU4786">
            <v>0</v>
          </cell>
          <cell r="CV4786">
            <v>0</v>
          </cell>
          <cell r="CW4786">
            <v>0</v>
          </cell>
          <cell r="CY4786">
            <v>9</v>
          </cell>
          <cell r="CZ4786">
            <v>3541725</v>
          </cell>
          <cell r="DB4786">
            <v>0</v>
          </cell>
          <cell r="DC4786">
            <v>0</v>
          </cell>
          <cell r="DE4786">
            <v>0</v>
          </cell>
          <cell r="DF4786">
            <v>0</v>
          </cell>
          <cell r="DH4786">
            <v>0</v>
          </cell>
          <cell r="DI4786">
            <v>0</v>
          </cell>
          <cell r="DL4786">
            <v>0</v>
          </cell>
          <cell r="DN4786">
            <v>0</v>
          </cell>
          <cell r="DO4786">
            <v>0</v>
          </cell>
          <cell r="DR4786">
            <v>0</v>
          </cell>
          <cell r="DU4786">
            <v>9</v>
          </cell>
          <cell r="DV4786">
            <v>3541725</v>
          </cell>
          <cell r="EA4786" t="str">
            <v>ГПЗ</v>
          </cell>
          <cell r="EF4786">
            <v>9</v>
          </cell>
          <cell r="EG4786">
            <v>3541725</v>
          </cell>
          <cell r="EH4786" t="e">
            <v>#N/A</v>
          </cell>
          <cell r="EJ4786" t="str">
            <v>137</v>
          </cell>
          <cell r="EK4786" t="str">
            <v>ЗЦП</v>
          </cell>
          <cell r="EL4786" t="str">
            <v>МХБ/ТПФ</v>
          </cell>
          <cell r="EO4786" t="str">
            <v>СГЭ</v>
          </cell>
          <cell r="EP4786" t="str">
            <v>ЦП</v>
          </cell>
          <cell r="ES4786" t="str">
            <v>08.2023</v>
          </cell>
          <cell r="ET4786" t="str">
            <v>475200000, Мангистауская область, Тупкараганский район, месторождение Каражанбас, база МТС АО Каражанбасмунай</v>
          </cell>
          <cell r="EU4786" t="str">
            <v>С даты подписания договора в течение 75 календарных дней</v>
          </cell>
          <cell r="EV4786" t="str">
            <v>ок</v>
          </cell>
          <cell r="EW4786" t="e">
            <v>#VALUE!</v>
          </cell>
          <cell r="EX4786" t="str">
            <v>271222.900.000014</v>
          </cell>
          <cell r="EY4786" t="str">
            <v>Выключатель</v>
          </cell>
          <cell r="EZ4786" t="str">
            <v>автоматический, трехполюсный, напряжение 230-400 В</v>
          </cell>
        </row>
        <row r="4787">
          <cell r="CI4787" t="str">
            <v>270-00296</v>
          </cell>
          <cell r="CJ4787" t="str">
            <v>Выключатель: автоматический,  трех-полюсный, 240/415В, 50Гц,  63A, Icu 4.5кA,  Гост 50345-99, ВА 47-63 С63....~Circuit: Breaker,  3-pole, 240/415В, 50Гц,  63A, Icu 4.5кA,  State standard 50345-99, ВА 47-63 С63.....</v>
          </cell>
          <cell r="CK4787" t="str">
            <v>ШТ</v>
          </cell>
          <cell r="CL4787" t="e">
            <v>#N/A</v>
          </cell>
          <cell r="CM4787" t="e">
            <v>#N/A</v>
          </cell>
          <cell r="CN4787">
            <v>2481.25</v>
          </cell>
          <cell r="CO4787">
            <v>50</v>
          </cell>
          <cell r="CP4787">
            <v>35</v>
          </cell>
          <cell r="CQ4787" t="str">
            <v>сост</v>
          </cell>
          <cell r="CR4787">
            <v>10</v>
          </cell>
          <cell r="CS4787">
            <v>35</v>
          </cell>
          <cell r="CT4787">
            <v>50</v>
          </cell>
          <cell r="CU4787">
            <v>0</v>
          </cell>
          <cell r="CV4787">
            <v>10</v>
          </cell>
          <cell r="CW4787">
            <v>10</v>
          </cell>
          <cell r="CY4787">
            <v>73</v>
          </cell>
          <cell r="CZ4787">
            <v>181131.25</v>
          </cell>
          <cell r="DB4787">
            <v>0</v>
          </cell>
          <cell r="DC4787">
            <v>0</v>
          </cell>
          <cell r="DE4787">
            <v>0</v>
          </cell>
          <cell r="DF4787">
            <v>0</v>
          </cell>
          <cell r="DH4787">
            <v>10</v>
          </cell>
          <cell r="DI4787">
            <v>24812.5</v>
          </cell>
          <cell r="DK4787">
            <v>0</v>
          </cell>
          <cell r="DL4787">
            <v>0</v>
          </cell>
          <cell r="DN4787">
            <v>0</v>
          </cell>
          <cell r="DO4787">
            <v>0</v>
          </cell>
          <cell r="DQ4787">
            <v>0</v>
          </cell>
          <cell r="DR4787">
            <v>0</v>
          </cell>
          <cell r="DU4787">
            <v>63</v>
          </cell>
          <cell r="DV4787">
            <v>156318.75</v>
          </cell>
          <cell r="EA4787" t="str">
            <v>ГПЗ</v>
          </cell>
          <cell r="EF4787">
            <v>63</v>
          </cell>
          <cell r="EG4787">
            <v>156318.75</v>
          </cell>
          <cell r="EH4787" t="e">
            <v>#N/A</v>
          </cell>
          <cell r="EJ4787" t="str">
            <v>87</v>
          </cell>
          <cell r="EK4787" t="str">
            <v>ЗЦП</v>
          </cell>
          <cell r="EL4787" t="str">
            <v>МХБ/ТПФ</v>
          </cell>
          <cell r="EO4787" t="str">
            <v>СГЭ</v>
          </cell>
          <cell r="EP4787" t="str">
            <v>ЦП</v>
          </cell>
          <cell r="ES4787" t="str">
            <v>04.2023</v>
          </cell>
          <cell r="ET4787" t="str">
            <v>471010000, Мангистауская область, Актау Г.А., г.Актау, промышленная зона, БМТС АО Каражанбасмунай</v>
          </cell>
          <cell r="EU4787" t="str">
            <v>С даты подписания договора в течение 75 календарных дней</v>
          </cell>
          <cell r="EW4787" t="e">
            <v>#VALUE!</v>
          </cell>
          <cell r="EX4787" t="str">
            <v>271222.900.000014</v>
          </cell>
          <cell r="EY4787" t="str">
            <v>Выключатель</v>
          </cell>
          <cell r="EZ4787" t="str">
            <v>автоматический, трехполюсный, напряжение 230-400 В</v>
          </cell>
        </row>
        <row r="4788">
          <cell r="CI4788" t="str">
            <v>270-00298</v>
          </cell>
          <cell r="CJ4788" t="str">
            <v>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v>
          </cell>
          <cell r="CK4788" t="str">
            <v>ШТ</v>
          </cell>
          <cell r="CL4788" t="e">
            <v>#N/A</v>
          </cell>
          <cell r="CM4788" t="e">
            <v>#N/A</v>
          </cell>
          <cell r="CN4788">
            <v>805.67</v>
          </cell>
          <cell r="CO4788">
            <v>200</v>
          </cell>
          <cell r="CP4788">
            <v>155</v>
          </cell>
          <cell r="CQ4788" t="str">
            <v>сост</v>
          </cell>
          <cell r="CR4788">
            <v>63</v>
          </cell>
          <cell r="CS4788">
            <v>202</v>
          </cell>
          <cell r="CT4788">
            <v>184</v>
          </cell>
          <cell r="CU4788">
            <v>16</v>
          </cell>
          <cell r="CV4788">
            <v>47</v>
          </cell>
          <cell r="CW4788">
            <v>47</v>
          </cell>
          <cell r="CY4788">
            <v>199</v>
          </cell>
          <cell r="CZ4788">
            <v>160328.32999999999</v>
          </cell>
          <cell r="DB4788">
            <v>0</v>
          </cell>
          <cell r="DC4788">
            <v>0</v>
          </cell>
          <cell r="DE4788">
            <v>0</v>
          </cell>
          <cell r="DF4788">
            <v>0</v>
          </cell>
          <cell r="DH4788">
            <v>63</v>
          </cell>
          <cell r="DI4788">
            <v>50757.21</v>
          </cell>
          <cell r="DK4788">
            <v>0</v>
          </cell>
          <cell r="DL4788">
            <v>0</v>
          </cell>
          <cell r="DN4788">
            <v>0</v>
          </cell>
          <cell r="DO4788">
            <v>0</v>
          </cell>
          <cell r="DQ4788">
            <v>0</v>
          </cell>
          <cell r="DR4788">
            <v>0</v>
          </cell>
          <cell r="DU4788">
            <v>136</v>
          </cell>
          <cell r="DV4788">
            <v>109571.12</v>
          </cell>
          <cell r="EA4788" t="str">
            <v>100 МРП</v>
          </cell>
          <cell r="EF4788">
            <v>136</v>
          </cell>
          <cell r="EG4788">
            <v>109571.12</v>
          </cell>
          <cell r="EH4788" t="e">
            <v>#N/A</v>
          </cell>
          <cell r="EJ4788" t="str">
            <v>96 МРП</v>
          </cell>
          <cell r="EK4788" t="str">
            <v>100 МРП</v>
          </cell>
          <cell r="EL4788" t="str">
            <v>МХБ/ТПФ</v>
          </cell>
          <cell r="EO4788" t="str">
            <v>СГЭ</v>
          </cell>
          <cell r="EP4788" t="e">
            <v>#N/A</v>
          </cell>
          <cell r="ES4788" t="e">
            <v>#N/A</v>
          </cell>
          <cell r="ET4788" t="str">
            <v>471010000, Мангистауская область, Актау Г.А., г.Актау, промышленная зона, БМТС АО Каражанбасмунай</v>
          </cell>
          <cell r="EU4788" t="str">
            <v>С даты подписания договора в течение 75 календарных дней</v>
          </cell>
          <cell r="EW4788" t="e">
            <v>#VALUE!</v>
          </cell>
          <cell r="EX4788" t="str">
            <v>271222.900.000003</v>
          </cell>
          <cell r="EY4788" t="str">
            <v>Выключатель</v>
          </cell>
          <cell r="EZ4788" t="str">
            <v>автоматический, однополюсный, напряжение менее 230 В</v>
          </cell>
        </row>
        <row r="4789">
          <cell r="CI4789" t="str">
            <v>270-00319</v>
          </cell>
          <cell r="CJ4789" t="str">
            <v>Выключатель: автоматический, 220В, 1-полюсный, 25А,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50345-99....~Breaker: electric, 220V, single-pole, 25A, 4,5kA, 50Hz, ВА 47-29, ГОСТ Р 50345-99....</v>
          </cell>
          <cell r="CK4789" t="str">
            <v>ШТ</v>
          </cell>
          <cell r="CL4789" t="e">
            <v>#N/A</v>
          </cell>
          <cell r="CM4789" t="e">
            <v>#N/A</v>
          </cell>
          <cell r="CN4789">
            <v>541.79</v>
          </cell>
          <cell r="CO4789">
            <v>0</v>
          </cell>
          <cell r="CP4789">
            <v>0</v>
          </cell>
          <cell r="CQ4789" t="e">
            <v>#N/A</v>
          </cell>
          <cell r="CR4789">
            <v>0</v>
          </cell>
          <cell r="CS4789">
            <v>0</v>
          </cell>
          <cell r="CT4789">
            <v>10</v>
          </cell>
          <cell r="CU4789">
            <v>-10</v>
          </cell>
          <cell r="CV4789">
            <v>10</v>
          </cell>
          <cell r="CW4789">
            <v>0</v>
          </cell>
          <cell r="CY4789">
            <v>10</v>
          </cell>
          <cell r="CZ4789">
            <v>5417.9</v>
          </cell>
          <cell r="DB4789">
            <v>0</v>
          </cell>
          <cell r="DC4789">
            <v>0</v>
          </cell>
          <cell r="DE4789">
            <v>0</v>
          </cell>
          <cell r="DF4789">
            <v>0</v>
          </cell>
          <cell r="DH4789">
            <v>0</v>
          </cell>
          <cell r="DI4789">
            <v>0</v>
          </cell>
          <cell r="DL4789">
            <v>0</v>
          </cell>
          <cell r="DN4789">
            <v>10</v>
          </cell>
          <cell r="DO4789">
            <v>5417.9</v>
          </cell>
          <cell r="DP4789" t="str">
            <v>Шымгалиев Шакен Маденович Thursday, August 3, 2023 11:30 AM</v>
          </cell>
          <cell r="DR4789">
            <v>0</v>
          </cell>
          <cell r="DU4789">
            <v>0</v>
          </cell>
          <cell r="DV4789">
            <v>0</v>
          </cell>
          <cell r="DW4789" t="str">
            <v>МЦ/отмена</v>
          </cell>
          <cell r="DX4789" t="str">
            <v>Проводится МЦ/ направлено в ОМЦиА 02.08.2023</v>
          </cell>
          <cell r="EG4789">
            <v>0</v>
          </cell>
          <cell r="EH4789" t="e">
            <v>#N/A</v>
          </cell>
          <cell r="EJ4789" t="str">
            <v>60-1</v>
          </cell>
          <cell r="EK4789" t="str">
            <v>ЦПЭ</v>
          </cell>
          <cell r="EL4789" t="str">
            <v>МХБ</v>
          </cell>
          <cell r="EO4789" t="str">
            <v>СГЭ</v>
          </cell>
          <cell r="EP4789" t="e">
            <v>#N/A</v>
          </cell>
          <cell r="ES4789" t="e">
            <v>#N/A</v>
          </cell>
          <cell r="ET4789" t="str">
            <v>471010000, Мангистауская область, Актау Г.А., г.Актау, промышленная зона, БМТС АО Каражанбасмунай</v>
          </cell>
          <cell r="EU4789" t="str">
            <v>С даты подписания договора в течение 75 календарных дней</v>
          </cell>
          <cell r="EV4789" t="str">
            <v>ок</v>
          </cell>
          <cell r="EW4789" t="e">
            <v>#VALUE!</v>
          </cell>
          <cell r="EX4789" t="str">
            <v>271222.900.000004</v>
          </cell>
          <cell r="EY4789" t="str">
            <v>Выключатель</v>
          </cell>
          <cell r="EZ4789" t="str">
            <v>автоматический, однополюсный, напряжение 230-400 В</v>
          </cell>
        </row>
        <row r="4790">
          <cell r="CI4790" t="str">
            <v>270-00306</v>
          </cell>
          <cell r="CJ4790" t="str">
            <v>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v>
          </cell>
          <cell r="CK4790" t="str">
            <v>ШТ</v>
          </cell>
          <cell r="CL4790" t="e">
            <v>#N/A</v>
          </cell>
          <cell r="CM4790" t="e">
            <v>#N/A</v>
          </cell>
          <cell r="CN4790">
            <v>839.67</v>
          </cell>
          <cell r="CO4790">
            <v>200</v>
          </cell>
          <cell r="CP4790">
            <v>182</v>
          </cell>
          <cell r="CQ4790" t="str">
            <v>сост</v>
          </cell>
          <cell r="CR4790">
            <v>142</v>
          </cell>
          <cell r="CS4790">
            <v>182</v>
          </cell>
          <cell r="CT4790">
            <v>51</v>
          </cell>
          <cell r="CU4790">
            <v>149</v>
          </cell>
          <cell r="CV4790">
            <v>-7</v>
          </cell>
          <cell r="CW4790">
            <v>0</v>
          </cell>
          <cell r="CY4790">
            <v>199</v>
          </cell>
          <cell r="CZ4790">
            <v>167094.32999999999</v>
          </cell>
          <cell r="DB4790">
            <v>0</v>
          </cell>
          <cell r="DC4790">
            <v>0</v>
          </cell>
          <cell r="DE4790">
            <v>0</v>
          </cell>
          <cell r="DF4790">
            <v>0</v>
          </cell>
          <cell r="DH4790">
            <v>109</v>
          </cell>
          <cell r="DI4790">
            <v>91524.03</v>
          </cell>
          <cell r="DL4790">
            <v>0</v>
          </cell>
          <cell r="DN4790">
            <v>0</v>
          </cell>
          <cell r="DO4790">
            <v>0</v>
          </cell>
          <cell r="DR4790">
            <v>0</v>
          </cell>
          <cell r="DU4790">
            <v>90</v>
          </cell>
          <cell r="DV4790">
            <v>75570.3</v>
          </cell>
          <cell r="EA4790" t="str">
            <v>100 МРП</v>
          </cell>
          <cell r="EF4790">
            <v>90</v>
          </cell>
          <cell r="EG4790">
            <v>75570.3</v>
          </cell>
          <cell r="EH4790" t="e">
            <v>#N/A</v>
          </cell>
          <cell r="EJ4790" t="str">
            <v>96 МРП</v>
          </cell>
          <cell r="EK4790" t="str">
            <v>100 МРП</v>
          </cell>
          <cell r="EL4790" t="str">
            <v>МХБ/ТПФ</v>
          </cell>
          <cell r="EO4790" t="str">
            <v>СГЭ</v>
          </cell>
          <cell r="EP4790" t="e">
            <v>#N/A</v>
          </cell>
          <cell r="ES4790" t="e">
            <v>#N/A</v>
          </cell>
          <cell r="ET4790" t="str">
            <v>471010000, Мангистауская область, Актау Г.А., г.Актау, промышленная зона, БМТС АО Каражанбасмунай</v>
          </cell>
          <cell r="EU4790" t="str">
            <v>С даты подписания договора в течение 75 календарных дней</v>
          </cell>
          <cell r="EW4790" t="e">
            <v>#VALUE!</v>
          </cell>
          <cell r="EX4790" t="str">
            <v>271222.900.000003</v>
          </cell>
          <cell r="EY4790" t="str">
            <v>Выключатель</v>
          </cell>
          <cell r="EZ4790" t="str">
            <v>автоматический, однополюсный, напряжение менее 230 В</v>
          </cell>
        </row>
        <row r="4791">
          <cell r="CI4791" t="str">
            <v>270-00293</v>
          </cell>
          <cell r="CJ4791" t="str">
            <v>Выключатель: автоматический, 220В, 1-фазный, 16А,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1-phase, 16А, 50Hz, ВА 4729 ГОСТ Р 50345-99....</v>
          </cell>
          <cell r="CK4791" t="str">
            <v>ШТ</v>
          </cell>
          <cell r="CL4791" t="e">
            <v>#N/A</v>
          </cell>
          <cell r="CM4791" t="e">
            <v>#N/A</v>
          </cell>
          <cell r="CN4791">
            <v>476.87</v>
          </cell>
          <cell r="CO4791">
            <v>0</v>
          </cell>
          <cell r="CP4791">
            <v>0</v>
          </cell>
          <cell r="CQ4791" t="e">
            <v>#N/A</v>
          </cell>
          <cell r="CR4791">
            <v>89</v>
          </cell>
          <cell r="CS4791">
            <v>0</v>
          </cell>
          <cell r="CT4791">
            <v>3</v>
          </cell>
          <cell r="CU4791">
            <v>-3</v>
          </cell>
          <cell r="CV4791">
            <v>92</v>
          </cell>
          <cell r="CW4791">
            <v>89</v>
          </cell>
          <cell r="CY4791">
            <v>10</v>
          </cell>
          <cell r="CZ4791">
            <v>4768.7</v>
          </cell>
          <cell r="DB4791">
            <v>0</v>
          </cell>
          <cell r="DC4791">
            <v>0</v>
          </cell>
          <cell r="DE4791">
            <v>0</v>
          </cell>
          <cell r="DF4791">
            <v>0</v>
          </cell>
          <cell r="DH4791">
            <v>10</v>
          </cell>
          <cell r="DI4791">
            <v>4768.7</v>
          </cell>
          <cell r="DK4791">
            <v>0</v>
          </cell>
          <cell r="DL4791">
            <v>0</v>
          </cell>
          <cell r="DN4791">
            <v>0</v>
          </cell>
          <cell r="DO4791">
            <v>0</v>
          </cell>
          <cell r="DQ4791">
            <v>0</v>
          </cell>
          <cell r="DR4791">
            <v>0</v>
          </cell>
          <cell r="DU4791">
            <v>0</v>
          </cell>
          <cell r="DV4791">
            <v>0</v>
          </cell>
          <cell r="EA4791" t="str">
            <v>со склада</v>
          </cell>
          <cell r="EG4791">
            <v>0</v>
          </cell>
          <cell r="EH4791" t="e">
            <v>#N/A</v>
          </cell>
          <cell r="EL4791" t="str">
            <v>МХБ/ТПФ</v>
          </cell>
          <cell r="EO4791" t="str">
            <v>СГЭ</v>
          </cell>
          <cell r="EP4791" t="e">
            <v>#N/A</v>
          </cell>
          <cell r="ES4791" t="e">
            <v>#N/A</v>
          </cell>
          <cell r="ET4791" t="str">
            <v>-</v>
          </cell>
          <cell r="EV4791" t="str">
            <v>ок</v>
          </cell>
          <cell r="EW4791" t="e">
            <v>#VALUE!</v>
          </cell>
          <cell r="EX4791" t="str">
            <v>271222.900.000014</v>
          </cell>
          <cell r="EY4791" t="str">
            <v>Выключатель</v>
          </cell>
          <cell r="EZ4791" t="str">
            <v>автоматический, трехполюсный, напряжение 230-400 В</v>
          </cell>
        </row>
        <row r="4792">
          <cell r="CI4792" t="str">
            <v>270-00250</v>
          </cell>
          <cell r="CJ4792" t="str">
            <v>Выключатель: автоматический, 220В, 1-х полюсный, 6А, 50Гц, выполнено в диэлектрическом корпусе, предназначено для установки в электрических цепях напряжением до 660В переменного тока частотой 50-60Гц, для защиты электрических цепей от перегрузок и токов короткогозамыкания,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220V, 1-pole, 6A, 50Hz, ГОСТ 9098-78....</v>
          </cell>
          <cell r="CK4792" t="str">
            <v>ШТ</v>
          </cell>
          <cell r="CL4792" t="e">
            <v>#N/A</v>
          </cell>
          <cell r="CM4792" t="e">
            <v>#N/A</v>
          </cell>
          <cell r="CN4792">
            <v>2172.5</v>
          </cell>
          <cell r="CO4792">
            <v>44</v>
          </cell>
          <cell r="CP4792">
            <v>0</v>
          </cell>
          <cell r="CQ4792" t="str">
            <v>не сост/отмена</v>
          </cell>
          <cell r="CR4792">
            <v>97</v>
          </cell>
          <cell r="CS4792">
            <v>0</v>
          </cell>
          <cell r="CT4792">
            <v>13</v>
          </cell>
          <cell r="CU4792">
            <v>31</v>
          </cell>
          <cell r="CV4792">
            <v>66</v>
          </cell>
          <cell r="CW4792">
            <v>66</v>
          </cell>
          <cell r="CY4792">
            <v>63</v>
          </cell>
          <cell r="CZ4792">
            <v>136867.5</v>
          </cell>
          <cell r="DB4792">
            <v>0</v>
          </cell>
          <cell r="DC4792">
            <v>0</v>
          </cell>
          <cell r="DE4792">
            <v>0</v>
          </cell>
          <cell r="DF4792">
            <v>0</v>
          </cell>
          <cell r="DH4792">
            <v>63</v>
          </cell>
          <cell r="DI4792">
            <v>136867.5</v>
          </cell>
          <cell r="DK4792">
            <v>0</v>
          </cell>
          <cell r="DL4792">
            <v>0</v>
          </cell>
          <cell r="DN4792">
            <v>0</v>
          </cell>
          <cell r="DO4792">
            <v>0</v>
          </cell>
          <cell r="DQ4792">
            <v>0</v>
          </cell>
          <cell r="DR4792">
            <v>0</v>
          </cell>
          <cell r="DU4792">
            <v>0</v>
          </cell>
          <cell r="DV4792">
            <v>0</v>
          </cell>
          <cell r="EA4792" t="str">
            <v>со склада</v>
          </cell>
          <cell r="EG4792">
            <v>0</v>
          </cell>
          <cell r="EH4792" t="e">
            <v>#N/A</v>
          </cell>
          <cell r="EL4792" t="str">
            <v>МХБ</v>
          </cell>
          <cell r="EO4792" t="str">
            <v>СГЭ</v>
          </cell>
          <cell r="EP4792" t="e">
            <v>#N/A</v>
          </cell>
          <cell r="ES4792" t="e">
            <v>#N/A</v>
          </cell>
          <cell r="ET4792" t="str">
            <v>-</v>
          </cell>
          <cell r="EW4792" t="e">
            <v>#VALUE!</v>
          </cell>
          <cell r="EX4792" t="str">
            <v>271222.900.000004</v>
          </cell>
          <cell r="EY4792" t="str">
            <v>Выключатель</v>
          </cell>
          <cell r="EZ4792" t="str">
            <v>автоматический, однополюсный, напряжение 230-400 В</v>
          </cell>
        </row>
        <row r="4793">
          <cell r="CI4793" t="str">
            <v>270-00245</v>
          </cell>
          <cell r="CJ4793"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cell r="CK4793" t="str">
            <v>ШТ</v>
          </cell>
          <cell r="CL4793" t="e">
            <v>#N/A</v>
          </cell>
          <cell r="CM4793" t="e">
            <v>#N/A</v>
          </cell>
          <cell r="CN4793">
            <v>6360</v>
          </cell>
          <cell r="CO4793">
            <v>30</v>
          </cell>
          <cell r="CP4793">
            <v>30</v>
          </cell>
          <cell r="CQ4793" t="str">
            <v>сост</v>
          </cell>
          <cell r="CR4793">
            <v>0</v>
          </cell>
          <cell r="CS4793">
            <v>30</v>
          </cell>
          <cell r="CT4793">
            <v>30</v>
          </cell>
          <cell r="CU4793">
            <v>0</v>
          </cell>
          <cell r="CV4793">
            <v>0</v>
          </cell>
          <cell r="CW4793">
            <v>0</v>
          </cell>
          <cell r="CY4793">
            <v>44</v>
          </cell>
          <cell r="CZ4793">
            <v>279840</v>
          </cell>
          <cell r="DB4793">
            <v>0</v>
          </cell>
          <cell r="DC4793">
            <v>0</v>
          </cell>
          <cell r="DE4793">
            <v>0</v>
          </cell>
          <cell r="DF4793">
            <v>0</v>
          </cell>
          <cell r="DH4793">
            <v>0</v>
          </cell>
          <cell r="DI4793">
            <v>0</v>
          </cell>
          <cell r="DK4793">
            <v>0</v>
          </cell>
          <cell r="DL4793">
            <v>0</v>
          </cell>
          <cell r="DN4793">
            <v>0</v>
          </cell>
          <cell r="DO4793">
            <v>0</v>
          </cell>
          <cell r="DQ4793">
            <v>0</v>
          </cell>
          <cell r="DR4793">
            <v>0</v>
          </cell>
          <cell r="DU4793">
            <v>44</v>
          </cell>
          <cell r="DV4793">
            <v>279840</v>
          </cell>
          <cell r="EA4793" t="str">
            <v>ГПЗ</v>
          </cell>
          <cell r="EF4793">
            <v>44</v>
          </cell>
          <cell r="EG4793">
            <v>279840</v>
          </cell>
          <cell r="EH4793" t="e">
            <v>#N/A</v>
          </cell>
          <cell r="EJ4793" t="str">
            <v>20</v>
          </cell>
          <cell r="EK4793" t="str">
            <v>ЗЦП</v>
          </cell>
          <cell r="EL4793" t="str">
            <v>МХБ/ТПФ</v>
          </cell>
          <cell r="EO4793" t="str">
            <v>СГЭ</v>
          </cell>
          <cell r="EP4793" t="str">
            <v>ЦП</v>
          </cell>
          <cell r="ES4793" t="str">
            <v>10.2022</v>
          </cell>
          <cell r="ET4793" t="str">
            <v>471010000, Мангистауская область, Актау Г.А., г.Актау, промышленная зона, БМТС АО Каражанбасмунай</v>
          </cell>
          <cell r="EU4793" t="str">
            <v>С даты подписания договора в течение 75 календарных дней</v>
          </cell>
          <cell r="EW4793">
            <v>271222</v>
          </cell>
          <cell r="EX4793" t="str">
            <v>271222.900.000014</v>
          </cell>
          <cell r="EY4793" t="str">
            <v>Выключатель</v>
          </cell>
          <cell r="EZ4793" t="str">
            <v>автоматический, трехполюсный, напряжение 230-400 В</v>
          </cell>
        </row>
        <row r="4794">
          <cell r="CI4794" t="str">
            <v>270-00245</v>
          </cell>
          <cell r="CJ4794"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cell r="CK4794" t="str">
            <v>ШТ</v>
          </cell>
          <cell r="CL4794" t="e">
            <v>#N/A</v>
          </cell>
          <cell r="CM4794" t="e">
            <v>#N/A</v>
          </cell>
          <cell r="CN4794">
            <v>6360</v>
          </cell>
          <cell r="CU4794">
            <v>0</v>
          </cell>
          <cell r="CV4794">
            <v>0</v>
          </cell>
          <cell r="CY4794">
            <v>19</v>
          </cell>
          <cell r="CZ4794">
            <v>120840</v>
          </cell>
          <cell r="DB4794">
            <v>0</v>
          </cell>
          <cell r="DC4794">
            <v>0</v>
          </cell>
          <cell r="DE4794">
            <v>0</v>
          </cell>
          <cell r="DF4794">
            <v>0</v>
          </cell>
          <cell r="DH4794">
            <v>0</v>
          </cell>
          <cell r="DI4794">
            <v>0</v>
          </cell>
          <cell r="DL4794">
            <v>0</v>
          </cell>
          <cell r="DN4794">
            <v>0</v>
          </cell>
          <cell r="DO4794">
            <v>0</v>
          </cell>
          <cell r="DR4794">
            <v>0</v>
          </cell>
          <cell r="DU4794">
            <v>19</v>
          </cell>
          <cell r="DV4794">
            <v>120840</v>
          </cell>
          <cell r="EA4794" t="str">
            <v>доп.согл.</v>
          </cell>
          <cell r="EF4794">
            <v>19</v>
          </cell>
          <cell r="EG4794">
            <v>120840</v>
          </cell>
          <cell r="EH4794" t="e">
            <v>#N/A</v>
          </cell>
          <cell r="EJ4794" t="str">
            <v>20 допик</v>
          </cell>
          <cell r="EK4794" t="str">
            <v>доп.согл.</v>
          </cell>
          <cell r="EL4794" t="str">
            <v>МХБ/ТПФ</v>
          </cell>
          <cell r="EO4794" t="str">
            <v>СГЭ</v>
          </cell>
          <cell r="EP4794" t="str">
            <v>ЦП</v>
          </cell>
          <cell r="ES4794" t="str">
            <v>10.2022</v>
          </cell>
          <cell r="ET4794" t="str">
            <v>471010000, Мангистауская область, Актау Г.А., г.Актау, промышленная зона, БМТС АО Каражанбасмунай</v>
          </cell>
          <cell r="EU4794" t="str">
            <v>С даты подписания договора в течение 75 календарных дней</v>
          </cell>
          <cell r="EW4794" t="e">
            <v>#VALUE!</v>
          </cell>
          <cell r="EX4794" t="str">
            <v>271222.900.000014</v>
          </cell>
          <cell r="EY4794" t="str">
            <v>Выключатель</v>
          </cell>
          <cell r="EZ4794" t="str">
            <v>автоматический, трехполюсный, напряжение 230-400 В</v>
          </cell>
        </row>
        <row r="4795">
          <cell r="CI4795" t="str">
            <v>270-00305</v>
          </cell>
          <cell r="CJ4795" t="str">
            <v>Выключатель: автоматический, 380В, 250A, 50-60Гц, BA 5735-340010, выполнено в диэлектрическом корпусе,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сниженийнапряжения, для нечастых оперативных включений и отключений, ТУ 16-552.148-80 и соответствуют ГОСТ Р50030.2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 предохранителями)....~Braker: electric, 400-690V, 250A, 50-60Hz, BA 5735-340010, ГОСТ Р 50030.2....</v>
          </cell>
          <cell r="CK4795" t="str">
            <v>ШТ</v>
          </cell>
          <cell r="CL4795" t="e">
            <v>#N/A</v>
          </cell>
          <cell r="CM4795" t="e">
            <v>#N/A</v>
          </cell>
          <cell r="CN4795">
            <v>14458.5</v>
          </cell>
          <cell r="CO4795">
            <v>5</v>
          </cell>
          <cell r="CP4795">
            <v>5</v>
          </cell>
          <cell r="CQ4795" t="str">
            <v>сост</v>
          </cell>
          <cell r="CR4795">
            <v>5</v>
          </cell>
          <cell r="CS4795">
            <v>5</v>
          </cell>
          <cell r="CT4795">
            <v>0</v>
          </cell>
          <cell r="CU4795">
            <v>5</v>
          </cell>
          <cell r="CV4795">
            <v>0</v>
          </cell>
          <cell r="CW4795">
            <v>0</v>
          </cell>
          <cell r="CY4795">
            <v>5</v>
          </cell>
          <cell r="CZ4795">
            <v>72292.5</v>
          </cell>
          <cell r="DB4795">
            <v>0</v>
          </cell>
          <cell r="DC4795">
            <v>0</v>
          </cell>
          <cell r="DE4795">
            <v>0</v>
          </cell>
          <cell r="DF4795">
            <v>0</v>
          </cell>
          <cell r="DH4795">
            <v>5</v>
          </cell>
          <cell r="DI4795">
            <v>72292.5</v>
          </cell>
          <cell r="DL4795">
            <v>0</v>
          </cell>
          <cell r="DN4795">
            <v>0</v>
          </cell>
          <cell r="DO4795">
            <v>0</v>
          </cell>
          <cell r="DR4795">
            <v>0</v>
          </cell>
          <cell r="DU4795">
            <v>0</v>
          </cell>
          <cell r="DV4795">
            <v>0</v>
          </cell>
          <cell r="EA4795" t="str">
            <v>со склада</v>
          </cell>
          <cell r="EG4795">
            <v>0</v>
          </cell>
          <cell r="EH4795" t="e">
            <v>#N/A</v>
          </cell>
          <cell r="EL4795" t="str">
            <v>МХБ</v>
          </cell>
          <cell r="EO4795" t="str">
            <v>СГЭ</v>
          </cell>
          <cell r="EP4795" t="e">
            <v>#N/A</v>
          </cell>
          <cell r="ES4795" t="e">
            <v>#N/A</v>
          </cell>
          <cell r="ET4795" t="str">
            <v>471010000, Мангистауская область, Актау Г.А., г.Актау, промышленная зона, БМТС АО Каражанбасмунай</v>
          </cell>
          <cell r="EU4795" t="str">
            <v>С даты подписания договора в течение 75 календарных дней</v>
          </cell>
          <cell r="EW4795" t="e">
            <v>#VALUE!</v>
          </cell>
          <cell r="EX4795" t="str">
            <v>271222.900.000004</v>
          </cell>
          <cell r="EY4795" t="str">
            <v>Выключатель</v>
          </cell>
          <cell r="EZ4795" t="str">
            <v>автоматический, однополюсный, напряжение 230-400 В</v>
          </cell>
        </row>
        <row r="4796">
          <cell r="CI4796" t="str">
            <v>270-00318</v>
          </cell>
          <cell r="CJ4796" t="str">
            <v>Выключатель: автоматический, 380В, 3-полюсный, 200А, 10кА, 50Гц, ВА 57Ф35, выполнено в диэлектрическом литом корпусе, примененяетсяв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electriс, 380V, 3-pole, 200А, 10kA, 50Hz, ВА 57Ф35, ГОСТ Р 50030.2....</v>
          </cell>
          <cell r="CK4796" t="str">
            <v>ШТ</v>
          </cell>
          <cell r="CL4796" t="e">
            <v>#N/A</v>
          </cell>
          <cell r="CM4796" t="e">
            <v>#N/A</v>
          </cell>
          <cell r="CN4796">
            <v>23827</v>
          </cell>
          <cell r="CO4796">
            <v>0</v>
          </cell>
          <cell r="CP4796">
            <v>0</v>
          </cell>
          <cell r="CQ4796" t="e">
            <v>#N/A</v>
          </cell>
          <cell r="CR4796">
            <v>0</v>
          </cell>
          <cell r="CS4796">
            <v>0</v>
          </cell>
          <cell r="CT4796">
            <v>0</v>
          </cell>
          <cell r="CU4796">
            <v>0</v>
          </cell>
          <cell r="CV4796">
            <v>0</v>
          </cell>
          <cell r="CW4796">
            <v>0</v>
          </cell>
          <cell r="CY4796">
            <v>6</v>
          </cell>
          <cell r="CZ4796">
            <v>142962</v>
          </cell>
          <cell r="DB4796">
            <v>0</v>
          </cell>
          <cell r="DC4796">
            <v>0</v>
          </cell>
          <cell r="DE4796">
            <v>0</v>
          </cell>
          <cell r="DF4796">
            <v>0</v>
          </cell>
          <cell r="DH4796">
            <v>0</v>
          </cell>
          <cell r="DI4796">
            <v>0</v>
          </cell>
          <cell r="DL4796">
            <v>0</v>
          </cell>
          <cell r="DN4796">
            <v>0</v>
          </cell>
          <cell r="DO4796">
            <v>0</v>
          </cell>
          <cell r="DR4796">
            <v>0</v>
          </cell>
          <cell r="DU4796">
            <v>6</v>
          </cell>
          <cell r="DV4796">
            <v>142962</v>
          </cell>
          <cell r="EA4796" t="str">
            <v>ГПЗ</v>
          </cell>
          <cell r="EF4796">
            <v>6</v>
          </cell>
          <cell r="EG4796">
            <v>142962</v>
          </cell>
          <cell r="EH4796" t="e">
            <v>#N/A</v>
          </cell>
          <cell r="EJ4796" t="str">
            <v>87</v>
          </cell>
          <cell r="EK4796" t="str">
            <v>ЗЦП</v>
          </cell>
          <cell r="EL4796" t="str">
            <v>МХБ/ТПФ</v>
          </cell>
          <cell r="EO4796" t="str">
            <v>СГЭ</v>
          </cell>
          <cell r="EP4796" t="str">
            <v>ЦП</v>
          </cell>
          <cell r="ES4796" t="str">
            <v>04.2023</v>
          </cell>
          <cell r="ET4796" t="str">
            <v>471010000, Мангистауская область, Актау Г.А., г.Актау, промышленная зона, БМТС АО Каражанбасмунай</v>
          </cell>
          <cell r="EU4796" t="str">
            <v>С даты подписания договора в течение 75 календарных дней</v>
          </cell>
          <cell r="EV4796" t="str">
            <v>ок</v>
          </cell>
          <cell r="EW4796" t="e">
            <v>#VALUE!</v>
          </cell>
          <cell r="EX4796" t="str">
            <v>271222.900.000014</v>
          </cell>
          <cell r="EY4796" t="str">
            <v>Выключатель</v>
          </cell>
          <cell r="EZ4796" t="str">
            <v>автоматический, трехполюсный, напряжение 230-400 В</v>
          </cell>
        </row>
        <row r="4797">
          <cell r="CI4797" t="str">
            <v>270-00251</v>
          </cell>
          <cell r="CJ4797" t="str">
            <v>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v>
          </cell>
          <cell r="CK4797" t="str">
            <v>ШТ</v>
          </cell>
          <cell r="CL4797" t="e">
            <v>#N/A</v>
          </cell>
          <cell r="CM4797" t="e">
            <v>#N/A</v>
          </cell>
          <cell r="CN4797">
            <v>28421</v>
          </cell>
          <cell r="CO4797">
            <v>21</v>
          </cell>
          <cell r="CP4797">
            <v>21</v>
          </cell>
          <cell r="CQ4797" t="str">
            <v>сост</v>
          </cell>
          <cell r="CR4797">
            <v>1</v>
          </cell>
          <cell r="CS4797">
            <v>21</v>
          </cell>
          <cell r="CT4797">
            <v>20</v>
          </cell>
          <cell r="CU4797">
            <v>1</v>
          </cell>
          <cell r="CV4797">
            <v>0</v>
          </cell>
          <cell r="CW4797">
            <v>0</v>
          </cell>
          <cell r="CY4797">
            <v>48</v>
          </cell>
          <cell r="CZ4797">
            <v>1364208</v>
          </cell>
          <cell r="DB4797">
            <v>0</v>
          </cell>
          <cell r="DC4797">
            <v>0</v>
          </cell>
          <cell r="DE4797">
            <v>0</v>
          </cell>
          <cell r="DF4797">
            <v>0</v>
          </cell>
          <cell r="DH4797">
            <v>0</v>
          </cell>
          <cell r="DI4797">
            <v>0</v>
          </cell>
          <cell r="DL4797">
            <v>0</v>
          </cell>
          <cell r="DN4797">
            <v>0</v>
          </cell>
          <cell r="DO4797">
            <v>0</v>
          </cell>
          <cell r="DR4797">
            <v>0</v>
          </cell>
          <cell r="DU4797">
            <v>48</v>
          </cell>
          <cell r="DV4797">
            <v>1364208</v>
          </cell>
          <cell r="EA4797" t="str">
            <v>ГПЗ</v>
          </cell>
          <cell r="EF4797">
            <v>48</v>
          </cell>
          <cell r="EG4797">
            <v>1364208</v>
          </cell>
          <cell r="EH4797" t="e">
            <v>#N/A</v>
          </cell>
          <cell r="EJ4797" t="str">
            <v>87</v>
          </cell>
          <cell r="EK4797" t="str">
            <v>ЗЦП</v>
          </cell>
          <cell r="EL4797" t="str">
            <v>МХБ/ТПФ</v>
          </cell>
          <cell r="EO4797" t="str">
            <v>СГЭ</v>
          </cell>
          <cell r="EP4797" t="str">
            <v>ЦП</v>
          </cell>
          <cell r="ES4797" t="str">
            <v>04.2023</v>
          </cell>
          <cell r="ET4797" t="str">
            <v>475200000, Мангистауская область, Тупкараганский район, месторождение Каражанбас, база МТС АО Каражанбасмунай</v>
          </cell>
          <cell r="EU4797" t="str">
            <v>С даты подписания договора в течение 75 календарных дней</v>
          </cell>
          <cell r="EW4797" t="e">
            <v>#VALUE!</v>
          </cell>
          <cell r="EX4797" t="str">
            <v>271222.900.000014</v>
          </cell>
          <cell r="EY4797" t="str">
            <v>Выключатель</v>
          </cell>
          <cell r="EZ4797" t="str">
            <v>автоматический, трехполюсный, напряжение 230-400 В</v>
          </cell>
        </row>
        <row r="4798">
          <cell r="CI4798" t="str">
            <v>270-00237</v>
          </cell>
          <cell r="CJ4798" t="str">
            <v>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v>
          </cell>
          <cell r="CK4798" t="str">
            <v>ШТ</v>
          </cell>
          <cell r="CL4798" t="e">
            <v>#N/A</v>
          </cell>
          <cell r="CM4798" t="e">
            <v>#N/A</v>
          </cell>
          <cell r="CN4798">
            <v>105107</v>
          </cell>
          <cell r="CO4798">
            <v>0</v>
          </cell>
          <cell r="CP4798">
            <v>0</v>
          </cell>
          <cell r="CQ4798" t="e">
            <v>#N/A</v>
          </cell>
          <cell r="CR4798">
            <v>0</v>
          </cell>
          <cell r="CS4798">
            <v>0</v>
          </cell>
          <cell r="CT4798">
            <v>0</v>
          </cell>
          <cell r="CU4798">
            <v>0</v>
          </cell>
          <cell r="CV4798">
            <v>0</v>
          </cell>
          <cell r="CW4798">
            <v>0</v>
          </cell>
          <cell r="CY4798">
            <v>6</v>
          </cell>
          <cell r="CZ4798">
            <v>630642</v>
          </cell>
          <cell r="DB4798">
            <v>0</v>
          </cell>
          <cell r="DC4798">
            <v>0</v>
          </cell>
          <cell r="DE4798">
            <v>0</v>
          </cell>
          <cell r="DF4798">
            <v>0</v>
          </cell>
          <cell r="DH4798">
            <v>0</v>
          </cell>
          <cell r="DI4798">
            <v>0</v>
          </cell>
          <cell r="DL4798">
            <v>0</v>
          </cell>
          <cell r="DN4798">
            <v>0</v>
          </cell>
          <cell r="DO4798">
            <v>0</v>
          </cell>
          <cell r="DR4798">
            <v>0</v>
          </cell>
          <cell r="DU4798">
            <v>6</v>
          </cell>
          <cell r="DV4798">
            <v>630642</v>
          </cell>
          <cell r="EA4798" t="str">
            <v>ГПЗ</v>
          </cell>
          <cell r="EF4798">
            <v>6</v>
          </cell>
          <cell r="EG4798">
            <v>630642</v>
          </cell>
          <cell r="EH4798" t="e">
            <v>#N/A</v>
          </cell>
          <cell r="EJ4798" t="str">
            <v>87</v>
          </cell>
          <cell r="EK4798" t="str">
            <v>ЗЦП</v>
          </cell>
          <cell r="EL4798" t="str">
            <v>МХБ/ТПФ</v>
          </cell>
          <cell r="EO4798" t="str">
            <v>СГЭ</v>
          </cell>
          <cell r="EP4798" t="str">
            <v>ЦП</v>
          </cell>
          <cell r="ES4798" t="str">
            <v>04.2023</v>
          </cell>
          <cell r="ET4798" t="str">
            <v>475200000, Мангистауская область, Тупкараганский район, месторождение Каражанбас, база МТС АО Каражанбасмунай</v>
          </cell>
          <cell r="EU4798" t="str">
            <v>С даты подписания договора в течение 75 календарных дней</v>
          </cell>
          <cell r="EV4798" t="str">
            <v>ок</v>
          </cell>
          <cell r="EW4798" t="e">
            <v>#VALUE!</v>
          </cell>
          <cell r="EX4798" t="str">
            <v>271222.900.000014</v>
          </cell>
          <cell r="EY4798" t="str">
            <v>Выключатель</v>
          </cell>
          <cell r="EZ4798" t="str">
            <v>автоматический, трехполюсный, напряжение 230-400 В</v>
          </cell>
        </row>
        <row r="4799">
          <cell r="CI4799" t="str">
            <v>270-00270</v>
          </cell>
          <cell r="CJ4799" t="str">
            <v>Выключатель: автоматический, 380В, 3-фазный, 25А, 50Гц, ИЭК ВА 4729, С25А,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380V, 3-phase, 25A, 50Hz, ИЭК ВА 4729, C25A, ГОСТ Р 50345-99....</v>
          </cell>
          <cell r="CK4799" t="str">
            <v>ШТ</v>
          </cell>
          <cell r="CL4799" t="e">
            <v>#N/A</v>
          </cell>
          <cell r="CM4799" t="e">
            <v>#N/A</v>
          </cell>
          <cell r="CN4799">
            <v>2191</v>
          </cell>
          <cell r="CO4799">
            <v>0</v>
          </cell>
          <cell r="CP4799">
            <v>0</v>
          </cell>
          <cell r="CQ4799" t="e">
            <v>#N/A</v>
          </cell>
          <cell r="CR4799">
            <v>1</v>
          </cell>
          <cell r="CS4799">
            <v>0</v>
          </cell>
          <cell r="CT4799">
            <v>1</v>
          </cell>
          <cell r="CU4799">
            <v>-1</v>
          </cell>
          <cell r="CV4799">
            <v>2</v>
          </cell>
          <cell r="CW4799">
            <v>1</v>
          </cell>
          <cell r="CY4799">
            <v>10</v>
          </cell>
          <cell r="CZ4799">
            <v>21910</v>
          </cell>
          <cell r="DB4799">
            <v>0</v>
          </cell>
          <cell r="DC4799">
            <v>0</v>
          </cell>
          <cell r="DE4799">
            <v>0</v>
          </cell>
          <cell r="DF4799">
            <v>0</v>
          </cell>
          <cell r="DH4799">
            <v>1</v>
          </cell>
          <cell r="DI4799">
            <v>2191</v>
          </cell>
          <cell r="DK4799">
            <v>0</v>
          </cell>
          <cell r="DL4799">
            <v>0</v>
          </cell>
          <cell r="DN4799">
            <v>0</v>
          </cell>
          <cell r="DO4799">
            <v>0</v>
          </cell>
          <cell r="DQ4799">
            <v>0</v>
          </cell>
          <cell r="DR4799">
            <v>0</v>
          </cell>
          <cell r="DU4799">
            <v>9</v>
          </cell>
          <cell r="DV4799">
            <v>19719</v>
          </cell>
          <cell r="EA4799" t="str">
            <v>ГПЗ</v>
          </cell>
          <cell r="EF4799">
            <v>9</v>
          </cell>
          <cell r="EG4799">
            <v>19719</v>
          </cell>
          <cell r="EH4799" t="e">
            <v>#N/A</v>
          </cell>
          <cell r="EJ4799" t="str">
            <v>87</v>
          </cell>
          <cell r="EK4799" t="str">
            <v>ЗЦП</v>
          </cell>
          <cell r="EL4799" t="str">
            <v>МХБ/ТПФ</v>
          </cell>
          <cell r="EO4799" t="str">
            <v>СГЭ</v>
          </cell>
          <cell r="EP4799" t="str">
            <v>ЦП</v>
          </cell>
          <cell r="ES4799" t="str">
            <v>04.2023</v>
          </cell>
          <cell r="ET4799" t="str">
            <v>471010000, Мангистауская область, Актау Г.А., г.Актау, промышленная зона, БМТС АО Каражанбасмунай</v>
          </cell>
          <cell r="EU4799" t="str">
            <v>С даты подписания договора в течение 75 календарных дней</v>
          </cell>
          <cell r="EV4799" t="str">
            <v>ок</v>
          </cell>
          <cell r="EW4799" t="e">
            <v>#VALUE!</v>
          </cell>
          <cell r="EX4799" t="str">
            <v>271222.900.000014</v>
          </cell>
          <cell r="EY4799" t="str">
            <v>Выключатель</v>
          </cell>
          <cell r="EZ4799" t="str">
            <v>автоматический, трехполюсный, напряжение 230-400 В</v>
          </cell>
        </row>
        <row r="4800">
          <cell r="CI4800" t="str">
            <v>270-00276</v>
          </cell>
          <cell r="CJ4800" t="str">
            <v>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v>
          </cell>
          <cell r="CK4800" t="str">
            <v>ШТ</v>
          </cell>
          <cell r="CL4800" t="e">
            <v>#N/A</v>
          </cell>
          <cell r="CM4800" t="e">
            <v>#N/A</v>
          </cell>
          <cell r="CN4800">
            <v>2215</v>
          </cell>
          <cell r="CO4800">
            <v>53</v>
          </cell>
          <cell r="CP4800">
            <v>53</v>
          </cell>
          <cell r="CQ4800" t="str">
            <v>сост</v>
          </cell>
          <cell r="CR4800">
            <v>0</v>
          </cell>
          <cell r="CS4800">
            <v>65</v>
          </cell>
          <cell r="CT4800">
            <v>65</v>
          </cell>
          <cell r="CU4800">
            <v>-12</v>
          </cell>
          <cell r="CV4800">
            <v>12</v>
          </cell>
          <cell r="CW4800">
            <v>0</v>
          </cell>
          <cell r="CY4800">
            <v>73</v>
          </cell>
          <cell r="CZ4800">
            <v>161695</v>
          </cell>
          <cell r="DB4800">
            <v>0</v>
          </cell>
          <cell r="DC4800">
            <v>0</v>
          </cell>
          <cell r="DE4800">
            <v>0</v>
          </cell>
          <cell r="DF4800">
            <v>0</v>
          </cell>
          <cell r="DH4800">
            <v>0</v>
          </cell>
          <cell r="DI4800">
            <v>0</v>
          </cell>
          <cell r="DL4800">
            <v>0</v>
          </cell>
          <cell r="DN4800">
            <v>0</v>
          </cell>
          <cell r="DO4800">
            <v>0</v>
          </cell>
          <cell r="DR4800">
            <v>0</v>
          </cell>
          <cell r="DU4800">
            <v>73</v>
          </cell>
          <cell r="DV4800">
            <v>161695</v>
          </cell>
          <cell r="EA4800" t="str">
            <v>ГПЗ</v>
          </cell>
          <cell r="EF4800">
            <v>73</v>
          </cell>
          <cell r="EG4800">
            <v>161695</v>
          </cell>
          <cell r="EH4800" t="e">
            <v>#N/A</v>
          </cell>
          <cell r="EJ4800" t="str">
            <v>87</v>
          </cell>
          <cell r="EK4800" t="str">
            <v>ЗЦП</v>
          </cell>
          <cell r="EL4800" t="str">
            <v>МХБ/ТПФ</v>
          </cell>
          <cell r="EO4800" t="str">
            <v>СГЭ</v>
          </cell>
          <cell r="EP4800" t="str">
            <v>ЦП</v>
          </cell>
          <cell r="ES4800" t="str">
            <v>04.2023</v>
          </cell>
          <cell r="ET4800" t="str">
            <v>471010000, Мангистауская область, Актау Г.А., г.Актау, промышленная зона, БМТС АО Каражанбасмунай</v>
          </cell>
          <cell r="EU4800" t="str">
            <v>С даты подписания договора в течение 75 календарных дней</v>
          </cell>
          <cell r="EW4800" t="e">
            <v>#VALUE!</v>
          </cell>
          <cell r="EX4800" t="str">
            <v>271222.900.000014</v>
          </cell>
          <cell r="EY4800" t="str">
            <v>Выключатель</v>
          </cell>
          <cell r="EZ4800" t="str">
            <v>автоматический, трехполюсный, напряжение 230-400 В</v>
          </cell>
        </row>
        <row r="4801">
          <cell r="CI4801" t="str">
            <v>270-00253</v>
          </cell>
          <cell r="CJ4801" t="str">
            <v>Выключатель: автоматический, 380В, 3-фазный, 40А, 25кА, 50Гц, IP20,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напряжением(между фазами ) не более 440 В....~Breaker: electric, 380V, 3-phase, 40А, 25kA, IP20, ГОСТ Р 50345-99....</v>
          </cell>
          <cell r="CK4801" t="str">
            <v>ШТ</v>
          </cell>
          <cell r="CL4801" t="e">
            <v>#N/A</v>
          </cell>
          <cell r="CM4801" t="e">
            <v>#N/A</v>
          </cell>
          <cell r="CN4801">
            <v>2113</v>
          </cell>
          <cell r="CO4801">
            <v>0</v>
          </cell>
          <cell r="CP4801">
            <v>0</v>
          </cell>
          <cell r="CQ4801" t="str">
            <v>не сост/отмена</v>
          </cell>
          <cell r="CR4801">
            <v>0</v>
          </cell>
          <cell r="CS4801">
            <v>0</v>
          </cell>
          <cell r="CT4801">
            <v>0</v>
          </cell>
          <cell r="CU4801">
            <v>0</v>
          </cell>
          <cell r="CV4801">
            <v>0</v>
          </cell>
          <cell r="CW4801">
            <v>0</v>
          </cell>
          <cell r="CY4801">
            <v>100</v>
          </cell>
          <cell r="CZ4801">
            <v>211300</v>
          </cell>
          <cell r="DB4801">
            <v>0</v>
          </cell>
          <cell r="DC4801">
            <v>0</v>
          </cell>
          <cell r="DE4801">
            <v>0</v>
          </cell>
          <cell r="DF4801">
            <v>0</v>
          </cell>
          <cell r="DH4801">
            <v>0</v>
          </cell>
          <cell r="DI4801">
            <v>0</v>
          </cell>
          <cell r="DL4801">
            <v>0</v>
          </cell>
          <cell r="DN4801">
            <v>0</v>
          </cell>
          <cell r="DO4801">
            <v>0</v>
          </cell>
          <cell r="DR4801">
            <v>0</v>
          </cell>
          <cell r="DU4801">
            <v>100</v>
          </cell>
          <cell r="DV4801">
            <v>211300</v>
          </cell>
          <cell r="EA4801" t="str">
            <v>ГПЗ</v>
          </cell>
          <cell r="EF4801">
            <v>100</v>
          </cell>
          <cell r="EG4801">
            <v>211300</v>
          </cell>
          <cell r="EH4801" t="e">
            <v>#N/A</v>
          </cell>
          <cell r="EJ4801" t="str">
            <v>87</v>
          </cell>
          <cell r="EK4801" t="str">
            <v>ЗЦП</v>
          </cell>
          <cell r="EL4801" t="str">
            <v>МХБ/ТПФ</v>
          </cell>
          <cell r="EO4801" t="str">
            <v>СГЭ</v>
          </cell>
          <cell r="EP4801" t="str">
            <v>ЦП</v>
          </cell>
          <cell r="ES4801" t="str">
            <v>04.2023</v>
          </cell>
          <cell r="ET4801" t="str">
            <v>471010000, Мангистауская область, Актау Г.А., г.Актау, промышленная зона, БМТС АО Каражанбасмунай</v>
          </cell>
          <cell r="EU4801" t="str">
            <v>С даты подписания договора в течение 75 календарных дней</v>
          </cell>
          <cell r="EW4801" t="e">
            <v>#VALUE!</v>
          </cell>
          <cell r="EX4801" t="str">
            <v>271222.900.000014</v>
          </cell>
          <cell r="EY4801" t="str">
            <v>Выключатель</v>
          </cell>
          <cell r="EZ4801" t="str">
            <v>автоматический, трехполюсный, напряжение 230-400 В</v>
          </cell>
        </row>
        <row r="4802">
          <cell r="CI4802" t="str">
            <v>270-00207</v>
          </cell>
          <cell r="CJ4802" t="str">
            <v>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v>
          </cell>
          <cell r="CK4802" t="str">
            <v>ШТ</v>
          </cell>
          <cell r="CL4802" t="e">
            <v>#N/A</v>
          </cell>
          <cell r="CM4802" t="e">
            <v>#N/A</v>
          </cell>
          <cell r="CN4802">
            <v>19367</v>
          </cell>
          <cell r="CO4802">
            <v>70</v>
          </cell>
          <cell r="CP4802">
            <v>70</v>
          </cell>
          <cell r="CQ4802" t="str">
            <v>сост</v>
          </cell>
          <cell r="CR4802">
            <v>93</v>
          </cell>
          <cell r="CS4802">
            <v>70</v>
          </cell>
          <cell r="CT4802">
            <v>17</v>
          </cell>
          <cell r="CU4802">
            <v>53</v>
          </cell>
          <cell r="CV4802">
            <v>40</v>
          </cell>
          <cell r="CW4802">
            <v>40</v>
          </cell>
          <cell r="CY4802">
            <v>63</v>
          </cell>
          <cell r="CZ4802">
            <v>1220121</v>
          </cell>
          <cell r="DB4802">
            <v>0</v>
          </cell>
          <cell r="DC4802">
            <v>0</v>
          </cell>
          <cell r="DE4802">
            <v>0</v>
          </cell>
          <cell r="DF4802">
            <v>0</v>
          </cell>
          <cell r="DH4802">
            <v>40</v>
          </cell>
          <cell r="DI4802">
            <v>774680</v>
          </cell>
          <cell r="DK4802">
            <v>0</v>
          </cell>
          <cell r="DL4802">
            <v>0</v>
          </cell>
          <cell r="DN4802">
            <v>0</v>
          </cell>
          <cell r="DO4802">
            <v>0</v>
          </cell>
          <cell r="DQ4802">
            <v>0</v>
          </cell>
          <cell r="DR4802">
            <v>0</v>
          </cell>
          <cell r="DU4802">
            <v>23</v>
          </cell>
          <cell r="DV4802">
            <v>445441</v>
          </cell>
          <cell r="EA4802" t="str">
            <v>ГПЗ</v>
          </cell>
          <cell r="EF4802">
            <v>23</v>
          </cell>
          <cell r="EG4802">
            <v>445441</v>
          </cell>
          <cell r="EH4802" t="e">
            <v>#N/A</v>
          </cell>
          <cell r="EJ4802" t="str">
            <v>48</v>
          </cell>
          <cell r="EK4802" t="str">
            <v>ЗЦП</v>
          </cell>
          <cell r="EL4802" t="str">
            <v>МХБ</v>
          </cell>
          <cell r="EO4802" t="str">
            <v>СГЭ</v>
          </cell>
          <cell r="EP4802" t="str">
            <v>ЦП</v>
          </cell>
          <cell r="ES4802" t="str">
            <v>01.2023</v>
          </cell>
          <cell r="ET4802" t="str">
            <v>475200000, Мангистауская область, Тупкараганский район, месторождение Каражанбас, база МТС АО Каражанбасмунай</v>
          </cell>
          <cell r="EU4802" t="str">
            <v>С даты подписания договора в течение 75 календарных дней</v>
          </cell>
          <cell r="EW4802" t="e">
            <v>#VALUE!</v>
          </cell>
          <cell r="EX4802" t="str">
            <v>271222.900.000019</v>
          </cell>
          <cell r="EY4802" t="str">
            <v>Выключатель</v>
          </cell>
          <cell r="EZ4802" t="str">
            <v>автоматический, четырехполюсный, напряжение 230-400 В</v>
          </cell>
        </row>
        <row r="4803">
          <cell r="CI4803" t="str">
            <v>270-00295</v>
          </cell>
          <cell r="CJ4803" t="str">
            <v>Выключатель: автоматический, номинальное напряжение до 400В, 3-полюсный,номинальный ток 50А, частота 50Гц, выполнено в диэлектрическом литомкорпусе, предназначены для установки в электрических сетях переменноготока, габаритные размеры не менее: ширина 75мм., высота 120мм., глубина70мм., климатическое исполнение не менее УХЛ3. Электрическаяизносостойкость циклов В О, не менее 2500. Механическая износостойкостьциклов В О, не менее 8500. Исполнение втычное.</v>
          </cell>
          <cell r="CK4803" t="str">
            <v>ШТ</v>
          </cell>
          <cell r="CL4803" t="e">
            <v>#N/A</v>
          </cell>
          <cell r="CM4803" t="e">
            <v>#N/A</v>
          </cell>
          <cell r="CN4803">
            <v>10448.370000000001</v>
          </cell>
          <cell r="CO4803">
            <v>20</v>
          </cell>
          <cell r="CP4803">
            <v>0</v>
          </cell>
          <cell r="CQ4803" t="str">
            <v>со склада</v>
          </cell>
          <cell r="CR4803">
            <v>90</v>
          </cell>
          <cell r="CS4803">
            <v>0</v>
          </cell>
          <cell r="CT4803">
            <v>0</v>
          </cell>
          <cell r="CU4803">
            <v>20</v>
          </cell>
          <cell r="CV4803">
            <v>70</v>
          </cell>
          <cell r="CW4803">
            <v>70</v>
          </cell>
          <cell r="CY4803">
            <v>45</v>
          </cell>
          <cell r="CZ4803">
            <v>470176.65</v>
          </cell>
          <cell r="DB4803">
            <v>0</v>
          </cell>
          <cell r="DC4803">
            <v>0</v>
          </cell>
          <cell r="DE4803">
            <v>0</v>
          </cell>
          <cell r="DF4803">
            <v>0</v>
          </cell>
          <cell r="DH4803">
            <v>45</v>
          </cell>
          <cell r="DI4803">
            <v>470176.65</v>
          </cell>
          <cell r="DK4803">
            <v>0</v>
          </cell>
          <cell r="DL4803">
            <v>0</v>
          </cell>
          <cell r="DN4803">
            <v>0</v>
          </cell>
          <cell r="DO4803">
            <v>0</v>
          </cell>
          <cell r="DQ4803">
            <v>0</v>
          </cell>
          <cell r="DR4803">
            <v>0</v>
          </cell>
          <cell r="DU4803">
            <v>0</v>
          </cell>
          <cell r="DV4803">
            <v>0</v>
          </cell>
          <cell r="EA4803" t="str">
            <v>со склада</v>
          </cell>
          <cell r="EG4803">
            <v>0</v>
          </cell>
          <cell r="EH4803" t="e">
            <v>#N/A</v>
          </cell>
          <cell r="EL4803" t="str">
            <v>МХБ/ТПФ</v>
          </cell>
          <cell r="EO4803" t="str">
            <v>СГЭ</v>
          </cell>
          <cell r="EP4803" t="e">
            <v>#N/A</v>
          </cell>
          <cell r="ES4803" t="e">
            <v>#N/A</v>
          </cell>
          <cell r="ET4803" t="str">
            <v>-</v>
          </cell>
          <cell r="EV4803" t="str">
            <v>Проверить</v>
          </cell>
          <cell r="EW4803" t="e">
            <v>#VALUE!</v>
          </cell>
          <cell r="EX4803" t="str">
            <v>271222.900.000014</v>
          </cell>
          <cell r="EY4803" t="str">
            <v>Выключатель</v>
          </cell>
          <cell r="EZ4803" t="str">
            <v>автоматический, трехполюсный, напряжение 230-400 В</v>
          </cell>
        </row>
        <row r="4804">
          <cell r="CI4804" t="str">
            <v>270-00252</v>
          </cell>
          <cell r="CJ4804" t="str">
            <v>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v>
          </cell>
          <cell r="CK4804" t="str">
            <v>ШТ</v>
          </cell>
          <cell r="CL4804" t="e">
            <v>#N/A</v>
          </cell>
          <cell r="CM4804" t="e">
            <v>#N/A</v>
          </cell>
          <cell r="CN4804">
            <v>24344</v>
          </cell>
          <cell r="CO4804">
            <v>0</v>
          </cell>
          <cell r="CP4804">
            <v>0</v>
          </cell>
          <cell r="CQ4804" t="e">
            <v>#N/A</v>
          </cell>
          <cell r="CR4804">
            <v>1</v>
          </cell>
          <cell r="CS4804">
            <v>0</v>
          </cell>
          <cell r="CT4804">
            <v>0</v>
          </cell>
          <cell r="CU4804">
            <v>0</v>
          </cell>
          <cell r="CV4804">
            <v>1</v>
          </cell>
          <cell r="CW4804">
            <v>1</v>
          </cell>
          <cell r="CY4804">
            <v>6</v>
          </cell>
          <cell r="CZ4804">
            <v>146064</v>
          </cell>
          <cell r="DB4804">
            <v>0</v>
          </cell>
          <cell r="DC4804">
            <v>0</v>
          </cell>
          <cell r="DE4804">
            <v>0</v>
          </cell>
          <cell r="DF4804">
            <v>0</v>
          </cell>
          <cell r="DH4804">
            <v>1</v>
          </cell>
          <cell r="DI4804">
            <v>24344</v>
          </cell>
          <cell r="DK4804">
            <v>0</v>
          </cell>
          <cell r="DL4804">
            <v>0</v>
          </cell>
          <cell r="DN4804">
            <v>0</v>
          </cell>
          <cell r="DO4804">
            <v>0</v>
          </cell>
          <cell r="DQ4804">
            <v>0</v>
          </cell>
          <cell r="DR4804">
            <v>0</v>
          </cell>
          <cell r="DU4804">
            <v>5</v>
          </cell>
          <cell r="DV4804">
            <v>121720</v>
          </cell>
          <cell r="EA4804" t="str">
            <v>ГПЗ</v>
          </cell>
          <cell r="EF4804">
            <v>5</v>
          </cell>
          <cell r="EG4804">
            <v>121720</v>
          </cell>
          <cell r="EH4804" t="e">
            <v>#N/A</v>
          </cell>
          <cell r="EJ4804" t="str">
            <v>87</v>
          </cell>
          <cell r="EK4804" t="str">
            <v>ЗЦП</v>
          </cell>
          <cell r="EL4804" t="str">
            <v>МХБ/ТПФ</v>
          </cell>
          <cell r="EO4804" t="str">
            <v>СГЭ</v>
          </cell>
          <cell r="EP4804" t="str">
            <v>ЦП</v>
          </cell>
          <cell r="ES4804" t="str">
            <v>04.2023</v>
          </cell>
          <cell r="ET4804" t="str">
            <v>471010000, Мангистауская область, Актау Г.А., г.Актау, промышленная зона, БМТС АО Каражанбасмунай</v>
          </cell>
          <cell r="EU4804" t="str">
            <v>С даты подписания договора в течение 75 календарных дней</v>
          </cell>
          <cell r="EV4804" t="str">
            <v>ок</v>
          </cell>
          <cell r="EW4804" t="e">
            <v>#VALUE!</v>
          </cell>
          <cell r="EX4804" t="str">
            <v>271222.900.000014</v>
          </cell>
          <cell r="EY4804" t="str">
            <v>Выключатель</v>
          </cell>
          <cell r="EZ4804" t="str">
            <v>автоматический, трехполюсный, напряжение 230-400 В</v>
          </cell>
        </row>
        <row r="4805">
          <cell r="CI4805" t="str">
            <v>270-00386</v>
          </cell>
          <cell r="CJ4805" t="str">
            <v>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v>
          </cell>
          <cell r="CK4805" t="str">
            <v>ШТ</v>
          </cell>
          <cell r="CL4805" t="e">
            <v>#N/A</v>
          </cell>
          <cell r="CM4805" t="e">
            <v>#N/A</v>
          </cell>
          <cell r="CN4805">
            <v>16000</v>
          </cell>
          <cell r="CO4805">
            <v>23</v>
          </cell>
          <cell r="CP4805">
            <v>5</v>
          </cell>
          <cell r="CQ4805" t="str">
            <v>сост</v>
          </cell>
          <cell r="CR4805">
            <v>29</v>
          </cell>
          <cell r="CS4805">
            <v>5</v>
          </cell>
          <cell r="CT4805">
            <v>4</v>
          </cell>
          <cell r="CU4805">
            <v>19</v>
          </cell>
          <cell r="CV4805">
            <v>10</v>
          </cell>
          <cell r="CW4805">
            <v>10</v>
          </cell>
          <cell r="CY4805">
            <v>48</v>
          </cell>
          <cell r="CZ4805">
            <v>768000</v>
          </cell>
          <cell r="DB4805">
            <v>0</v>
          </cell>
          <cell r="DC4805">
            <v>0</v>
          </cell>
          <cell r="DE4805">
            <v>0</v>
          </cell>
          <cell r="DF4805">
            <v>0</v>
          </cell>
          <cell r="DH4805">
            <v>10</v>
          </cell>
          <cell r="DI4805">
            <v>160000</v>
          </cell>
          <cell r="DK4805">
            <v>0</v>
          </cell>
          <cell r="DL4805">
            <v>0</v>
          </cell>
          <cell r="DN4805">
            <v>0</v>
          </cell>
          <cell r="DO4805">
            <v>0</v>
          </cell>
          <cell r="DQ4805">
            <v>0</v>
          </cell>
          <cell r="DR4805">
            <v>0</v>
          </cell>
          <cell r="DU4805">
            <v>38</v>
          </cell>
          <cell r="DV4805">
            <v>608000</v>
          </cell>
          <cell r="EA4805" t="str">
            <v>ГПЗ</v>
          </cell>
          <cell r="EF4805">
            <v>38</v>
          </cell>
          <cell r="EG4805">
            <v>608000</v>
          </cell>
          <cell r="EH4805" t="e">
            <v>#N/A</v>
          </cell>
          <cell r="EJ4805" t="str">
            <v>102</v>
          </cell>
          <cell r="EK4805" t="str">
            <v>ЗЦП</v>
          </cell>
          <cell r="EL4805" t="str">
            <v>ПНП/МХБ/ТПФ</v>
          </cell>
          <cell r="EO4805" t="str">
            <v>СГЭ</v>
          </cell>
          <cell r="EP4805" t="str">
            <v>ЦП</v>
          </cell>
          <cell r="ES4805" t="str">
            <v>05.2023</v>
          </cell>
          <cell r="ET4805" t="str">
            <v>475200000, Мангистауская область, Тупкараганский район, месторождение Каражанбас, база МТС АО Каражанбасмунай</v>
          </cell>
          <cell r="EU4805" t="str">
            <v>С даты подписания договора в течение 75 календарных дней</v>
          </cell>
          <cell r="EW4805">
            <v>271222</v>
          </cell>
          <cell r="EX4805" t="str">
            <v>271222.900.000015</v>
          </cell>
          <cell r="EY4805" t="str">
            <v>Выключатель</v>
          </cell>
          <cell r="EZ4805" t="str">
            <v>автоматический, трехполюсный, напряжение 400-750 В</v>
          </cell>
        </row>
        <row r="4806">
          <cell r="CI4806" t="str">
            <v>270-01889</v>
          </cell>
          <cell r="CJ4806" t="str">
            <v>Выключатель: автоматический, тип 57-39, на номинальное напряжение630А...</v>
          </cell>
          <cell r="CK4806" t="str">
            <v>ШТ</v>
          </cell>
          <cell r="CL4806" t="e">
            <v>#N/A</v>
          </cell>
          <cell r="CM4806" t="e">
            <v>#N/A</v>
          </cell>
          <cell r="CN4806">
            <v>106782.14</v>
          </cell>
          <cell r="CO4806">
            <v>0</v>
          </cell>
          <cell r="CP4806">
            <v>0</v>
          </cell>
          <cell r="CQ4806" t="e">
            <v>#N/A</v>
          </cell>
          <cell r="CR4806">
            <v>0</v>
          </cell>
          <cell r="CS4806">
            <v>0</v>
          </cell>
          <cell r="CT4806">
            <v>0</v>
          </cell>
          <cell r="CU4806">
            <v>0</v>
          </cell>
          <cell r="CV4806">
            <v>0</v>
          </cell>
          <cell r="CW4806">
            <v>0</v>
          </cell>
          <cell r="CY4806">
            <v>6</v>
          </cell>
          <cell r="CZ4806">
            <v>640692.84</v>
          </cell>
          <cell r="DB4806">
            <v>0</v>
          </cell>
          <cell r="DC4806">
            <v>0</v>
          </cell>
          <cell r="DE4806">
            <v>0</v>
          </cell>
          <cell r="DF4806">
            <v>0</v>
          </cell>
          <cell r="DH4806">
            <v>0</v>
          </cell>
          <cell r="DI4806">
            <v>0</v>
          </cell>
          <cell r="DL4806">
            <v>0</v>
          </cell>
          <cell r="DN4806">
            <v>0</v>
          </cell>
          <cell r="DO4806">
            <v>0</v>
          </cell>
          <cell r="DR4806">
            <v>0</v>
          </cell>
          <cell r="DU4806">
            <v>6</v>
          </cell>
          <cell r="DV4806">
            <v>640692.84</v>
          </cell>
          <cell r="EA4806" t="str">
            <v>ГПЗ</v>
          </cell>
          <cell r="EF4806">
            <v>6</v>
          </cell>
          <cell r="EG4806">
            <v>640692.84</v>
          </cell>
          <cell r="EH4806" t="e">
            <v>#N/A</v>
          </cell>
          <cell r="EJ4806" t="str">
            <v>137</v>
          </cell>
          <cell r="EK4806" t="str">
            <v>ЗЦП</v>
          </cell>
          <cell r="EL4806" t="str">
            <v>МХБ/ТПФ</v>
          </cell>
          <cell r="EO4806" t="str">
            <v>СГЭ</v>
          </cell>
          <cell r="EP4806" t="str">
            <v>ЦП</v>
          </cell>
          <cell r="ES4806" t="str">
            <v>08.2023</v>
          </cell>
          <cell r="ET4806" t="str">
            <v>475200000, Мангистауская область, Тупкараганский район, месторождение Каражанбас, база МТС АО Каражанбасмунай</v>
          </cell>
          <cell r="EU4806" t="str">
            <v>С даты подписания договора в течение 75 календарных дней</v>
          </cell>
          <cell r="EV4806" t="str">
            <v>ок</v>
          </cell>
          <cell r="EW4806" t="e">
            <v>#VALUE!</v>
          </cell>
          <cell r="EX4806" t="str">
            <v>271222.900.000014</v>
          </cell>
          <cell r="EY4806" t="str">
            <v>Выключатель</v>
          </cell>
          <cell r="EZ4806" t="str">
            <v>автоматический, трехполюсный, напряжение 230-400 В</v>
          </cell>
        </row>
        <row r="4807">
          <cell r="CI4807" t="str">
            <v>270-00209</v>
          </cell>
          <cell r="CJ4807" t="str">
            <v>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v>
          </cell>
          <cell r="CK4807" t="str">
            <v>ШТ</v>
          </cell>
          <cell r="CL4807" t="e">
            <v>#N/A</v>
          </cell>
          <cell r="CM4807" t="e">
            <v>#N/A</v>
          </cell>
          <cell r="CN4807">
            <v>14800</v>
          </cell>
          <cell r="CO4807">
            <v>70</v>
          </cell>
          <cell r="CP4807">
            <v>70</v>
          </cell>
          <cell r="CQ4807" t="str">
            <v>сост</v>
          </cell>
          <cell r="CR4807">
            <v>55</v>
          </cell>
          <cell r="CS4807">
            <v>70</v>
          </cell>
          <cell r="CT4807">
            <v>15</v>
          </cell>
          <cell r="CU4807">
            <v>55</v>
          </cell>
          <cell r="CV4807">
            <v>0</v>
          </cell>
          <cell r="CW4807">
            <v>0</v>
          </cell>
          <cell r="CY4807">
            <v>63</v>
          </cell>
          <cell r="CZ4807">
            <v>932400</v>
          </cell>
          <cell r="DB4807">
            <v>0</v>
          </cell>
          <cell r="DC4807">
            <v>0</v>
          </cell>
          <cell r="DE4807">
            <v>0</v>
          </cell>
          <cell r="DF4807">
            <v>0</v>
          </cell>
          <cell r="DH4807">
            <v>0</v>
          </cell>
          <cell r="DI4807">
            <v>0</v>
          </cell>
          <cell r="DL4807">
            <v>0</v>
          </cell>
          <cell r="DN4807">
            <v>0</v>
          </cell>
          <cell r="DO4807">
            <v>0</v>
          </cell>
          <cell r="DR4807">
            <v>0</v>
          </cell>
          <cell r="DU4807">
            <v>63</v>
          </cell>
          <cell r="DV4807">
            <v>932400</v>
          </cell>
          <cell r="EA4807" t="str">
            <v>ГПЗ</v>
          </cell>
          <cell r="EF4807">
            <v>63</v>
          </cell>
          <cell r="EG4807">
            <v>932400</v>
          </cell>
          <cell r="EH4807" t="e">
            <v>#N/A</v>
          </cell>
          <cell r="EJ4807" t="str">
            <v>87</v>
          </cell>
          <cell r="EK4807" t="str">
            <v>ЗЦП</v>
          </cell>
          <cell r="EL4807" t="str">
            <v>МХБ/ТПФ</v>
          </cell>
          <cell r="EO4807" t="str">
            <v>СГЭ</v>
          </cell>
          <cell r="EP4807" t="str">
            <v>ЦП</v>
          </cell>
          <cell r="ES4807" t="str">
            <v>04.2023</v>
          </cell>
          <cell r="ET4807" t="str">
            <v>475200000, Мангистауская область, Тупкараганский район, месторождение Каражанбас, база МТС АО Каражанбасмунай</v>
          </cell>
          <cell r="EU4807" t="str">
            <v>С даты подписания договора в течение 75 календарных дней</v>
          </cell>
          <cell r="EW4807" t="e">
            <v>#VALUE!</v>
          </cell>
          <cell r="EX4807" t="str">
            <v>271222.900.000014</v>
          </cell>
          <cell r="EY4807" t="str">
            <v>Выключатель</v>
          </cell>
          <cell r="EZ4807" t="str">
            <v>автоматический, трехполюсный, напряжение 230-400 В</v>
          </cell>
        </row>
        <row r="4808">
          <cell r="CI4808" t="str">
            <v>270-00226</v>
          </cell>
          <cell r="CJ4808" t="str">
            <v>Выключатель: двухклавишный, настенные, напряжение 220В, частота 50Гц,номинальный ток 10А, открытой установки, сечение присоединяемых проводников от 0.75 до 2.5 мм2, материал из пластика ABS, защита IP20,климатическое исполнение УХЛ4, для коммутации электроцепейпеременного тока....~~Switch: two key, 220V, 50Hz, 10А, external type...</v>
          </cell>
          <cell r="CK4808" t="str">
            <v>ШТ</v>
          </cell>
          <cell r="CL4808" t="e">
            <v>#N/A</v>
          </cell>
          <cell r="CM4808" t="e">
            <v>#N/A</v>
          </cell>
          <cell r="CN4808">
            <v>831.5</v>
          </cell>
          <cell r="CO4808">
            <v>153</v>
          </cell>
          <cell r="CP4808">
            <v>0</v>
          </cell>
          <cell r="CQ4808" t="str">
            <v>не сост/отмена</v>
          </cell>
          <cell r="CR4808">
            <v>370</v>
          </cell>
          <cell r="CS4808">
            <v>1</v>
          </cell>
          <cell r="CT4808">
            <v>50</v>
          </cell>
          <cell r="CU4808">
            <v>103</v>
          </cell>
          <cell r="CV4808">
            <v>267</v>
          </cell>
          <cell r="CW4808">
            <v>267</v>
          </cell>
          <cell r="CY4808">
            <v>325</v>
          </cell>
          <cell r="CZ4808">
            <v>270237.5</v>
          </cell>
          <cell r="DB4808">
            <v>0</v>
          </cell>
          <cell r="DC4808">
            <v>0</v>
          </cell>
          <cell r="DE4808">
            <v>0</v>
          </cell>
          <cell r="DF4808">
            <v>0</v>
          </cell>
          <cell r="DH4808">
            <v>267</v>
          </cell>
          <cell r="DI4808">
            <v>222010.5</v>
          </cell>
          <cell r="DK4808">
            <v>0</v>
          </cell>
          <cell r="DL4808">
            <v>0</v>
          </cell>
          <cell r="DN4808">
            <v>0</v>
          </cell>
          <cell r="DO4808">
            <v>0</v>
          </cell>
          <cell r="DQ4808">
            <v>0</v>
          </cell>
          <cell r="DR4808">
            <v>0</v>
          </cell>
          <cell r="DU4808">
            <v>58</v>
          </cell>
          <cell r="DV4808">
            <v>48227</v>
          </cell>
          <cell r="EA4808" t="str">
            <v>ГПЗ</v>
          </cell>
          <cell r="EF4808">
            <v>58</v>
          </cell>
          <cell r="EG4808">
            <v>48227</v>
          </cell>
          <cell r="EH4808" t="e">
            <v>#N/A</v>
          </cell>
          <cell r="EJ4808" t="str">
            <v>60-2</v>
          </cell>
          <cell r="EK4808" t="str">
            <v>ЗЦП</v>
          </cell>
          <cell r="EL4808" t="str">
            <v>МХБ</v>
          </cell>
          <cell r="EO4808" t="str">
            <v>СГЭ</v>
          </cell>
          <cell r="EP4808" t="str">
            <v>ЦП</v>
          </cell>
          <cell r="ES4808" t="str">
            <v>02.2023</v>
          </cell>
          <cell r="ET4808" t="str">
            <v>471010000, Мангистауская область, Актау Г.А., г.Актау, промышленная зона, БМТС АО Каражанбасмунай</v>
          </cell>
          <cell r="EU4808" t="str">
            <v>С даты подписания договора в течение 75 календарных дней</v>
          </cell>
          <cell r="EW4808" t="e">
            <v>#VALUE!</v>
          </cell>
          <cell r="EX4808" t="str">
            <v>273311.100.000002</v>
          </cell>
          <cell r="EY4808" t="str">
            <v>Выключатель</v>
          </cell>
          <cell r="EZ4808" t="str">
            <v>двухклавишный</v>
          </cell>
        </row>
        <row r="4809">
          <cell r="CI4809" t="str">
            <v>270-02531</v>
          </cell>
          <cell r="CJ4809" t="str">
            <v>Выключатель: концевой 220Вт для секционных ворот Doorhan</v>
          </cell>
          <cell r="CK4809" t="str">
            <v>ШТ</v>
          </cell>
          <cell r="CL4809" t="e">
            <v>#N/A</v>
          </cell>
          <cell r="CM4809" t="e">
            <v>#N/A</v>
          </cell>
          <cell r="CN4809">
            <v>14665</v>
          </cell>
          <cell r="CO4809">
            <v>1</v>
          </cell>
          <cell r="CP4809">
            <v>1</v>
          </cell>
          <cell r="CQ4809">
            <v>0</v>
          </cell>
          <cell r="CR4809">
            <v>0</v>
          </cell>
          <cell r="CS4809">
            <v>0</v>
          </cell>
          <cell r="CT4809">
            <v>0</v>
          </cell>
          <cell r="CU4809">
            <v>1</v>
          </cell>
          <cell r="CV4809">
            <v>-1</v>
          </cell>
          <cell r="CW4809">
            <v>0</v>
          </cell>
          <cell r="CY4809">
            <v>4</v>
          </cell>
          <cell r="CZ4809">
            <v>58660</v>
          </cell>
          <cell r="DB4809">
            <v>0</v>
          </cell>
          <cell r="DC4809">
            <v>0</v>
          </cell>
          <cell r="DE4809">
            <v>0</v>
          </cell>
          <cell r="DF4809">
            <v>0</v>
          </cell>
          <cell r="DH4809">
            <v>0</v>
          </cell>
          <cell r="DI4809">
            <v>0</v>
          </cell>
          <cell r="DL4809">
            <v>0</v>
          </cell>
          <cell r="DN4809">
            <v>0</v>
          </cell>
          <cell r="DO4809">
            <v>0</v>
          </cell>
          <cell r="DR4809">
            <v>0</v>
          </cell>
          <cell r="DU4809">
            <v>4</v>
          </cell>
          <cell r="DV4809">
            <v>58660</v>
          </cell>
          <cell r="DW4809" t="str">
            <v>повтор</v>
          </cell>
          <cell r="DX4809" t="str">
            <v>Направлено 19.05.2023</v>
          </cell>
          <cell r="EA4809" t="str">
            <v>100 МРП</v>
          </cell>
          <cell r="EF4809">
            <v>4</v>
          </cell>
          <cell r="EG4809">
            <v>58660</v>
          </cell>
          <cell r="EH4809" t="e">
            <v>#N/A</v>
          </cell>
          <cell r="EJ4809" t="str">
            <v>64 (МРП)</v>
          </cell>
          <cell r="EK4809" t="str">
            <v>100 МРП</v>
          </cell>
          <cell r="EL4809" t="str">
            <v>МХБ</v>
          </cell>
          <cell r="EO4809" t="str">
            <v>СГЭ</v>
          </cell>
          <cell r="EP4809" t="e">
            <v>#N/A</v>
          </cell>
          <cell r="ES4809" t="e">
            <v>#N/A</v>
          </cell>
          <cell r="ET4809" t="str">
            <v>471010000, Мангистауская область, Актау Г.А., г.Актау, промышленная зона, БМТС АО Каражанбасмунай</v>
          </cell>
          <cell r="EU4809" t="str">
            <v>С даты подписания договора в течение 45 календарных дней</v>
          </cell>
          <cell r="EV4809" t="str">
            <v>ок</v>
          </cell>
          <cell r="EW4809" t="e">
            <v>#VALUE!</v>
          </cell>
          <cell r="EX4809" t="str">
            <v>281311.100.000002</v>
          </cell>
          <cell r="EY4809" t="str">
            <v>Выключатель концевой</v>
          </cell>
          <cell r="EZ4809" t="str">
            <v>для специальной и специализированной техники</v>
          </cell>
        </row>
        <row r="4810">
          <cell r="CI4810" t="str">
            <v>270-02532</v>
          </cell>
          <cell r="CJ4810" t="str">
            <v>Выключатель: концевой 380Вт для секционных ворот Doorhan</v>
          </cell>
          <cell r="CK4810" t="str">
            <v>ШТ</v>
          </cell>
          <cell r="CL4810" t="e">
            <v>#N/A</v>
          </cell>
          <cell r="CM4810" t="e">
            <v>#N/A</v>
          </cell>
          <cell r="CN4810">
            <v>17960</v>
          </cell>
          <cell r="CO4810">
            <v>1</v>
          </cell>
          <cell r="CP4810">
            <v>1</v>
          </cell>
          <cell r="CQ4810">
            <v>0</v>
          </cell>
          <cell r="CR4810">
            <v>0</v>
          </cell>
          <cell r="CS4810">
            <v>0</v>
          </cell>
          <cell r="CT4810">
            <v>0</v>
          </cell>
          <cell r="CU4810">
            <v>1</v>
          </cell>
          <cell r="CV4810">
            <v>-1</v>
          </cell>
          <cell r="CW4810">
            <v>0</v>
          </cell>
          <cell r="CY4810">
            <v>4</v>
          </cell>
          <cell r="CZ4810">
            <v>71840</v>
          </cell>
          <cell r="DB4810">
            <v>0</v>
          </cell>
          <cell r="DC4810">
            <v>0</v>
          </cell>
          <cell r="DE4810">
            <v>0</v>
          </cell>
          <cell r="DF4810">
            <v>0</v>
          </cell>
          <cell r="DH4810">
            <v>0</v>
          </cell>
          <cell r="DI4810">
            <v>0</v>
          </cell>
          <cell r="DL4810">
            <v>0</v>
          </cell>
          <cell r="DN4810">
            <v>0</v>
          </cell>
          <cell r="DO4810">
            <v>0</v>
          </cell>
          <cell r="DR4810">
            <v>0</v>
          </cell>
          <cell r="DU4810">
            <v>4</v>
          </cell>
          <cell r="DV4810">
            <v>71840</v>
          </cell>
          <cell r="DW4810" t="str">
            <v>повтор</v>
          </cell>
          <cell r="DX4810" t="str">
            <v>Направлено 19.05.2023</v>
          </cell>
          <cell r="EA4810" t="str">
            <v>100 МРП</v>
          </cell>
          <cell r="EF4810">
            <v>4</v>
          </cell>
          <cell r="EG4810">
            <v>71840</v>
          </cell>
          <cell r="EH4810" t="e">
            <v>#N/A</v>
          </cell>
          <cell r="EJ4810" t="str">
            <v>64 (МРП)</v>
          </cell>
          <cell r="EK4810" t="str">
            <v>100 МРП</v>
          </cell>
          <cell r="EL4810" t="str">
            <v>МХБ</v>
          </cell>
          <cell r="EO4810" t="str">
            <v>СГЭ</v>
          </cell>
          <cell r="EP4810" t="e">
            <v>#N/A</v>
          </cell>
          <cell r="ES4810" t="e">
            <v>#N/A</v>
          </cell>
          <cell r="ET4810" t="str">
            <v>471010000, Мангистауская область, Актау Г.А., г.Актау, промышленная зона, БМТС АО Каражанбасмунай</v>
          </cell>
          <cell r="EU4810" t="str">
            <v>С даты подписания договора в течение 45 календарных дней</v>
          </cell>
          <cell r="EV4810" t="str">
            <v>ок</v>
          </cell>
          <cell r="EW4810" t="e">
            <v>#VALUE!</v>
          </cell>
          <cell r="EX4810" t="str">
            <v>281311.100.000002</v>
          </cell>
          <cell r="EY4810" t="str">
            <v>Выключатель концевой</v>
          </cell>
          <cell r="EZ4810" t="str">
            <v>для специальной и специализированной техники</v>
          </cell>
        </row>
        <row r="4811">
          <cell r="CI4811" t="str">
            <v>270-00313</v>
          </cell>
          <cell r="CJ4811" t="str">
            <v>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v>
          </cell>
          <cell r="CK4811" t="str">
            <v>ШТ</v>
          </cell>
          <cell r="CL4811" t="e">
            <v>#N/A</v>
          </cell>
          <cell r="CM4811" t="e">
            <v>#N/A</v>
          </cell>
          <cell r="CN4811">
            <v>1040</v>
          </cell>
          <cell r="CO4811">
            <v>0</v>
          </cell>
          <cell r="CP4811">
            <v>0</v>
          </cell>
          <cell r="CQ4811" t="e">
            <v>#N/A</v>
          </cell>
          <cell r="CR4811">
            <v>0</v>
          </cell>
          <cell r="CS4811">
            <v>0</v>
          </cell>
          <cell r="CT4811">
            <v>0</v>
          </cell>
          <cell r="CU4811">
            <v>0</v>
          </cell>
          <cell r="CV4811">
            <v>0</v>
          </cell>
          <cell r="CW4811">
            <v>0</v>
          </cell>
          <cell r="CY4811">
            <v>10</v>
          </cell>
          <cell r="CZ4811">
            <v>10400</v>
          </cell>
          <cell r="DB4811">
            <v>0</v>
          </cell>
          <cell r="DC4811">
            <v>0</v>
          </cell>
          <cell r="DE4811">
            <v>0</v>
          </cell>
          <cell r="DF4811">
            <v>0</v>
          </cell>
          <cell r="DH4811">
            <v>0</v>
          </cell>
          <cell r="DI4811">
            <v>0</v>
          </cell>
          <cell r="DL4811">
            <v>0</v>
          </cell>
          <cell r="DN4811">
            <v>0</v>
          </cell>
          <cell r="DO4811">
            <v>0</v>
          </cell>
          <cell r="DR4811">
            <v>0</v>
          </cell>
          <cell r="DU4811">
            <v>10</v>
          </cell>
          <cell r="DV4811">
            <v>10400</v>
          </cell>
          <cell r="DW4811" t="str">
            <v>передан</v>
          </cell>
          <cell r="DX4811" t="str">
            <v>Направлено 19.05.2023</v>
          </cell>
          <cell r="EA4811" t="str">
            <v>100 МРП</v>
          </cell>
          <cell r="EG4811">
            <v>0</v>
          </cell>
          <cell r="EH4811" t="e">
            <v>#N/A</v>
          </cell>
          <cell r="EJ4811" t="str">
            <v>114</v>
          </cell>
          <cell r="EK4811" t="str">
            <v>100 МРП</v>
          </cell>
          <cell r="EL4811" t="str">
            <v>МХБ</v>
          </cell>
          <cell r="EO4811" t="str">
            <v>СГЭ</v>
          </cell>
          <cell r="EP4811" t="e">
            <v>#N/A</v>
          </cell>
          <cell r="ES4811" t="e">
            <v>#N/A</v>
          </cell>
          <cell r="ET4811" t="str">
            <v>471010000, Мангистауская область, Актау Г.А., г.Актау, промышленная зона, БМТС АО Каражанбасмунай</v>
          </cell>
          <cell r="EU4811" t="str">
            <v>С даты подписания договора в течение 75 календарных дней</v>
          </cell>
          <cell r="EV4811" t="str">
            <v>ок</v>
          </cell>
          <cell r="EW4811" t="e">
            <v>#VALUE!</v>
          </cell>
          <cell r="EX4811" t="str">
            <v>273311.100.000003</v>
          </cell>
          <cell r="EY4811" t="str">
            <v>Выключатель</v>
          </cell>
          <cell r="EZ4811" t="str">
            <v>одноклавишный</v>
          </cell>
        </row>
        <row r="4812">
          <cell r="CI4812" t="str">
            <v>270-00202</v>
          </cell>
          <cell r="CJ4812" t="str">
            <v>Выключатель: одноклавишный,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close version….</v>
          </cell>
          <cell r="CK4812" t="str">
            <v>ШТ</v>
          </cell>
          <cell r="CL4812" t="e">
            <v>#N/A</v>
          </cell>
          <cell r="CM4812" t="e">
            <v>#N/A</v>
          </cell>
          <cell r="CN4812">
            <v>820</v>
          </cell>
          <cell r="CO4812">
            <v>0</v>
          </cell>
          <cell r="CP4812">
            <v>0</v>
          </cell>
          <cell r="CQ4812" t="e">
            <v>#N/A</v>
          </cell>
          <cell r="CR4812">
            <v>9</v>
          </cell>
          <cell r="CS4812">
            <v>0</v>
          </cell>
          <cell r="CT4812">
            <v>1</v>
          </cell>
          <cell r="CU4812">
            <v>-1</v>
          </cell>
          <cell r="CV4812">
            <v>10</v>
          </cell>
          <cell r="CW4812">
            <v>9</v>
          </cell>
          <cell r="CY4812">
            <v>5</v>
          </cell>
          <cell r="CZ4812">
            <v>4100</v>
          </cell>
          <cell r="DB4812">
            <v>0</v>
          </cell>
          <cell r="DC4812">
            <v>0</v>
          </cell>
          <cell r="DE4812">
            <v>0</v>
          </cell>
          <cell r="DF4812">
            <v>0</v>
          </cell>
          <cell r="DH4812">
            <v>5</v>
          </cell>
          <cell r="DI4812">
            <v>4100</v>
          </cell>
          <cell r="DK4812">
            <v>0</v>
          </cell>
          <cell r="DL4812">
            <v>0</v>
          </cell>
          <cell r="DN4812">
            <v>0</v>
          </cell>
          <cell r="DO4812">
            <v>0</v>
          </cell>
          <cell r="DQ4812">
            <v>0</v>
          </cell>
          <cell r="DR4812">
            <v>0</v>
          </cell>
          <cell r="DU4812">
            <v>0</v>
          </cell>
          <cell r="DV4812">
            <v>0</v>
          </cell>
          <cell r="EA4812" t="str">
            <v>со склада</v>
          </cell>
          <cell r="EG4812">
            <v>0</v>
          </cell>
          <cell r="EH4812" t="e">
            <v>#N/A</v>
          </cell>
          <cell r="EL4812" t="str">
            <v>МХБ</v>
          </cell>
          <cell r="EO4812" t="str">
            <v>СГЭ</v>
          </cell>
          <cell r="EP4812" t="e">
            <v>#N/A</v>
          </cell>
          <cell r="ES4812" t="e">
            <v>#N/A</v>
          </cell>
          <cell r="ET4812" t="str">
            <v>-</v>
          </cell>
          <cell r="EV4812" t="str">
            <v>ок</v>
          </cell>
          <cell r="EW4812" t="e">
            <v>#VALUE!</v>
          </cell>
          <cell r="EX4812" t="str">
            <v>273311.100.000003</v>
          </cell>
          <cell r="EY4812" t="str">
            <v>Выключатель</v>
          </cell>
          <cell r="EZ4812" t="str">
            <v>одноклавишный</v>
          </cell>
        </row>
        <row r="4813">
          <cell r="CI4813" t="str">
            <v>270-00228</v>
          </cell>
          <cell r="CJ4813" t="str">
            <v>Выключатель: одноклавишный, настенный, напряжение 220В, частота 50Гц, номинальный ток 10А, открытой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external type….</v>
          </cell>
          <cell r="CK4813" t="str">
            <v>ШТ</v>
          </cell>
          <cell r="CL4813" t="e">
            <v>#N/A</v>
          </cell>
          <cell r="CM4813" t="e">
            <v>#N/A</v>
          </cell>
          <cell r="CN4813">
            <v>820.5</v>
          </cell>
          <cell r="CO4813">
            <v>151</v>
          </cell>
          <cell r="CP4813">
            <v>0</v>
          </cell>
          <cell r="CQ4813" t="str">
            <v>не сост/отмена</v>
          </cell>
          <cell r="CR4813">
            <v>271</v>
          </cell>
          <cell r="CS4813">
            <v>16</v>
          </cell>
          <cell r="CT4813">
            <v>116</v>
          </cell>
          <cell r="CU4813">
            <v>35</v>
          </cell>
          <cell r="CV4813">
            <v>236</v>
          </cell>
          <cell r="CW4813">
            <v>236</v>
          </cell>
          <cell r="CY4813">
            <v>325</v>
          </cell>
          <cell r="CZ4813">
            <v>266662.5</v>
          </cell>
          <cell r="DB4813">
            <v>0</v>
          </cell>
          <cell r="DC4813">
            <v>0</v>
          </cell>
          <cell r="DE4813">
            <v>0</v>
          </cell>
          <cell r="DF4813">
            <v>0</v>
          </cell>
          <cell r="DH4813">
            <v>236</v>
          </cell>
          <cell r="DI4813">
            <v>193638</v>
          </cell>
          <cell r="DK4813">
            <v>0</v>
          </cell>
          <cell r="DL4813">
            <v>0</v>
          </cell>
          <cell r="DN4813">
            <v>0</v>
          </cell>
          <cell r="DO4813">
            <v>0</v>
          </cell>
          <cell r="DQ4813">
            <v>0</v>
          </cell>
          <cell r="DR4813">
            <v>0</v>
          </cell>
          <cell r="DU4813">
            <v>89</v>
          </cell>
          <cell r="DV4813">
            <v>73024.5</v>
          </cell>
          <cell r="EA4813" t="str">
            <v>ГПЗ</v>
          </cell>
          <cell r="EF4813">
            <v>89</v>
          </cell>
          <cell r="EG4813">
            <v>73024.5</v>
          </cell>
          <cell r="EH4813" t="e">
            <v>#N/A</v>
          </cell>
          <cell r="EJ4813" t="str">
            <v>60-2</v>
          </cell>
          <cell r="EK4813" t="str">
            <v>ЗЦП</v>
          </cell>
          <cell r="EL4813" t="str">
            <v>МХБ</v>
          </cell>
          <cell r="EO4813" t="str">
            <v>СГЭ</v>
          </cell>
          <cell r="EP4813" t="str">
            <v>ЦП</v>
          </cell>
          <cell r="ES4813" t="str">
            <v>02.2023</v>
          </cell>
          <cell r="ET4813" t="str">
            <v>471010000, Мангистауская область, Актау Г.А., г.Актау, промышленная зона, БМТС АО Каражанбасмунай</v>
          </cell>
          <cell r="EU4813" t="str">
            <v>С даты подписания договора в течение 75 календарных дней</v>
          </cell>
          <cell r="EW4813" t="e">
            <v>#VALUE!</v>
          </cell>
          <cell r="EX4813" t="str">
            <v>273311.100.000003</v>
          </cell>
          <cell r="EY4813" t="str">
            <v>Выключатель</v>
          </cell>
          <cell r="EZ4813" t="str">
            <v>одноклавишный</v>
          </cell>
        </row>
        <row r="4814">
          <cell r="CI4814" t="str">
            <v>270-00203</v>
          </cell>
          <cell r="CJ4814" t="str">
            <v>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v>
          </cell>
          <cell r="CK4814" t="str">
            <v>ШТ</v>
          </cell>
          <cell r="CL4814" t="e">
            <v>#N/A</v>
          </cell>
          <cell r="CM4814" t="e">
            <v>#N/A</v>
          </cell>
          <cell r="CN4814">
            <v>1585</v>
          </cell>
          <cell r="CO4814">
            <v>0</v>
          </cell>
          <cell r="CP4814">
            <v>0</v>
          </cell>
          <cell r="CQ4814" t="e">
            <v>#N/A</v>
          </cell>
          <cell r="CR4814">
            <v>0</v>
          </cell>
          <cell r="CS4814">
            <v>0</v>
          </cell>
          <cell r="CT4814">
            <v>6</v>
          </cell>
          <cell r="CU4814">
            <v>-6</v>
          </cell>
          <cell r="CV4814">
            <v>6</v>
          </cell>
          <cell r="CW4814">
            <v>0</v>
          </cell>
          <cell r="CY4814">
            <v>10</v>
          </cell>
          <cell r="CZ4814">
            <v>15850</v>
          </cell>
          <cell r="DB4814">
            <v>0</v>
          </cell>
          <cell r="DC4814">
            <v>0</v>
          </cell>
          <cell r="DE4814">
            <v>0</v>
          </cell>
          <cell r="DF4814">
            <v>0</v>
          </cell>
          <cell r="DH4814">
            <v>0</v>
          </cell>
          <cell r="DI4814">
            <v>0</v>
          </cell>
          <cell r="DL4814">
            <v>0</v>
          </cell>
          <cell r="DN4814">
            <v>0</v>
          </cell>
          <cell r="DO4814">
            <v>0</v>
          </cell>
          <cell r="DR4814">
            <v>0</v>
          </cell>
          <cell r="DU4814">
            <v>10</v>
          </cell>
          <cell r="DV4814">
            <v>15850</v>
          </cell>
          <cell r="DW4814" t="str">
            <v>передан</v>
          </cell>
          <cell r="DX4814" t="str">
            <v>Направлено 19.05.2023</v>
          </cell>
          <cell r="EA4814" t="str">
            <v>100 МРП</v>
          </cell>
          <cell r="EG4814">
            <v>0</v>
          </cell>
          <cell r="EH4814" t="e">
            <v>#N/A</v>
          </cell>
          <cell r="EJ4814" t="str">
            <v>114</v>
          </cell>
          <cell r="EK4814" t="str">
            <v>100 МРП</v>
          </cell>
          <cell r="EL4814" t="str">
            <v>МХБ</v>
          </cell>
          <cell r="EO4814" t="str">
            <v>СГЭ</v>
          </cell>
          <cell r="EP4814" t="e">
            <v>#N/A</v>
          </cell>
          <cell r="ES4814" t="e">
            <v>#N/A</v>
          </cell>
          <cell r="ET4814" t="str">
            <v>471010000, Мангистауская область, Актау Г.А., г.Актау, промышленная зона, БМТС АО Каражанбасмунай</v>
          </cell>
          <cell r="EU4814" t="str">
            <v>С даты подписания договора в течение 75 календарных дней</v>
          </cell>
          <cell r="EV4814" t="str">
            <v>ок</v>
          </cell>
          <cell r="EW4814" t="e">
            <v>#VALUE!</v>
          </cell>
          <cell r="EX4814" t="str">
            <v>273311.100.000003</v>
          </cell>
          <cell r="EY4814" t="str">
            <v>Выключатель</v>
          </cell>
          <cell r="EZ4814" t="str">
            <v>одноклавишный</v>
          </cell>
        </row>
        <row r="4815">
          <cell r="CI4815" t="str">
            <v>270-00385</v>
          </cell>
          <cell r="CJ4815" t="str">
            <v>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v>
          </cell>
          <cell r="CK4815" t="str">
            <v>ШТ</v>
          </cell>
          <cell r="CL4815" t="e">
            <v>#N/A</v>
          </cell>
          <cell r="CM4815" t="e">
            <v>#N/A</v>
          </cell>
          <cell r="CN4815">
            <v>3048.98</v>
          </cell>
          <cell r="CO4815">
            <v>70</v>
          </cell>
          <cell r="CP4815">
            <v>70</v>
          </cell>
          <cell r="CQ4815" t="str">
            <v>сост</v>
          </cell>
          <cell r="CR4815">
            <v>40</v>
          </cell>
          <cell r="CS4815">
            <v>70</v>
          </cell>
          <cell r="CT4815">
            <v>70</v>
          </cell>
          <cell r="CU4815">
            <v>0</v>
          </cell>
          <cell r="CV4815">
            <v>40</v>
          </cell>
          <cell r="CW4815">
            <v>40</v>
          </cell>
          <cell r="CY4815">
            <v>208</v>
          </cell>
          <cell r="CZ4815">
            <v>634187.84</v>
          </cell>
          <cell r="DB4815">
            <v>0</v>
          </cell>
          <cell r="DC4815">
            <v>0</v>
          </cell>
          <cell r="DE4815">
            <v>0</v>
          </cell>
          <cell r="DF4815">
            <v>0</v>
          </cell>
          <cell r="DH4815">
            <v>40</v>
          </cell>
          <cell r="DI4815">
            <v>121959.2</v>
          </cell>
          <cell r="DK4815">
            <v>0</v>
          </cell>
          <cell r="DL4815">
            <v>0</v>
          </cell>
          <cell r="DN4815">
            <v>0</v>
          </cell>
          <cell r="DO4815">
            <v>0</v>
          </cell>
          <cell r="DQ4815">
            <v>0</v>
          </cell>
          <cell r="DR4815">
            <v>0</v>
          </cell>
          <cell r="DU4815">
            <v>168</v>
          </cell>
          <cell r="DV4815">
            <v>512228.64</v>
          </cell>
          <cell r="DW4815" t="str">
            <v>передан</v>
          </cell>
          <cell r="DX4815" t="str">
            <v>Направлено 19.04.2023</v>
          </cell>
          <cell r="EA4815" t="str">
            <v>ГПЗ</v>
          </cell>
          <cell r="EF4815">
            <v>168</v>
          </cell>
          <cell r="EG4815">
            <v>512228.64</v>
          </cell>
          <cell r="EH4815" t="e">
            <v>#N/A</v>
          </cell>
          <cell r="EJ4815" t="str">
            <v>128 (114ЭМ)</v>
          </cell>
          <cell r="EK4815" t="str">
            <v>ЗЦП</v>
          </cell>
          <cell r="EL4815" t="str">
            <v>МХБ</v>
          </cell>
          <cell r="EO4815" t="str">
            <v>СГЭ</v>
          </cell>
          <cell r="EP4815" t="str">
            <v>ЦП</v>
          </cell>
          <cell r="ES4815" t="str">
            <v>07.2023</v>
          </cell>
          <cell r="ET4815" t="str">
            <v>471010000, Мангистауская область, Актау Г.А., г.Актау, промышленная зона, БМТС АО Каражанбасмунай</v>
          </cell>
          <cell r="EU4815" t="str">
            <v>С даты подписания договора в течение 75 календарных дней</v>
          </cell>
          <cell r="EW4815" t="e">
            <v>#VALUE!</v>
          </cell>
          <cell r="EX4815" t="str">
            <v>273311.900.000005</v>
          </cell>
          <cell r="EY4815" t="str">
            <v>Выключатель</v>
          </cell>
          <cell r="EZ4815" t="str">
            <v>пакетный, закрытый, напряжение 110-300 В</v>
          </cell>
        </row>
        <row r="4816">
          <cell r="CI4816" t="str">
            <v>110-00411</v>
          </cell>
          <cell r="CJ4816" t="str">
            <v>Генератор: инверторный, бензиновый, мощность двигателя 5.20 л.с, объем двигателя 125 куб. см, объем топливного бака 5.70 л, число тактов двигателя 4, номинальный выходной ток 220В 11А, исполнение в звукоизоляционном кожухе, напряжение 220В, вес не более 30 кг, Зубр ЗИГ-2500…</v>
          </cell>
          <cell r="CK4816" t="str">
            <v>ШТ</v>
          </cell>
          <cell r="CL4816" t="b">
            <v>1</v>
          </cell>
          <cell r="CM4816">
            <v>443600</v>
          </cell>
          <cell r="CN4816">
            <v>443600</v>
          </cell>
          <cell r="CO4816">
            <v>0</v>
          </cell>
          <cell r="CP4816">
            <v>0</v>
          </cell>
          <cell r="CQ4816" t="e">
            <v>#N/A</v>
          </cell>
          <cell r="CR4816">
            <v>0</v>
          </cell>
          <cell r="CS4816">
            <v>0</v>
          </cell>
          <cell r="CT4816">
            <v>0</v>
          </cell>
          <cell r="CU4816">
            <v>0</v>
          </cell>
          <cell r="CV4816">
            <v>0</v>
          </cell>
          <cell r="CW4816">
            <v>0</v>
          </cell>
          <cell r="CY4816">
            <v>1</v>
          </cell>
          <cell r="CZ4816">
            <v>443600</v>
          </cell>
          <cell r="DB4816">
            <v>0</v>
          </cell>
          <cell r="DC4816">
            <v>0</v>
          </cell>
          <cell r="DE4816">
            <v>0</v>
          </cell>
          <cell r="DF4816">
            <v>0</v>
          </cell>
          <cell r="DH4816">
            <v>0</v>
          </cell>
          <cell r="DI4816">
            <v>0</v>
          </cell>
          <cell r="DL4816">
            <v>0</v>
          </cell>
          <cell r="DN4816">
            <v>0</v>
          </cell>
          <cell r="DO4816">
            <v>0</v>
          </cell>
          <cell r="DR4816">
            <v>0</v>
          </cell>
          <cell r="DU4816">
            <v>1</v>
          </cell>
          <cell r="DV4816">
            <v>443600</v>
          </cell>
          <cell r="EA4816" t="str">
            <v>ГПЗ</v>
          </cell>
          <cell r="EF4816">
            <v>1</v>
          </cell>
          <cell r="EG4816">
            <v>443600</v>
          </cell>
          <cell r="EH4816" t="e">
            <v>#N/A</v>
          </cell>
          <cell r="EJ4816" t="str">
            <v>65</v>
          </cell>
          <cell r="EK4816" t="str">
            <v>ЗЦП</v>
          </cell>
          <cell r="EO4816" t="str">
            <v>СГЭ</v>
          </cell>
          <cell r="EP4816" t="str">
            <v>ЦП</v>
          </cell>
          <cell r="ES4816" t="str">
            <v>03.2023</v>
          </cell>
          <cell r="ET4816" t="str">
            <v>471010000, Мангистауская область, Актау Г.А., г.Актау, промышленная зона, БМТС АО Каражанбасмунай</v>
          </cell>
          <cell r="EU4816" t="str">
            <v>С даты подписания договора в течение 60 календарных дней</v>
          </cell>
          <cell r="EV4816" t="str">
            <v>ок</v>
          </cell>
          <cell r="EW4816" t="e">
            <v>#VALUE!</v>
          </cell>
          <cell r="EX4816" t="str">
            <v>271161.000.000089</v>
          </cell>
          <cell r="EY4816" t="str">
            <v>Генератор</v>
          </cell>
          <cell r="EZ4816" t="str">
            <v>для сварочного поста</v>
          </cell>
        </row>
        <row r="4817">
          <cell r="CI4817" t="str">
            <v>270-00468</v>
          </cell>
          <cell r="CJ4817" t="str">
            <v>Гильза: ГМ-16, медная, кабельная, 16мм2, закрепляемая опрессовкой, безпокрытия ....~Sleeve: ГМ-16, copper, cable, 16mm2, anchored pressing, uncoated....</v>
          </cell>
          <cell r="CK4817" t="str">
            <v>ШТ</v>
          </cell>
          <cell r="CL4817" t="e">
            <v>#N/A</v>
          </cell>
          <cell r="CM4817" t="e">
            <v>#N/A</v>
          </cell>
          <cell r="CN4817">
            <v>130</v>
          </cell>
          <cell r="CO4817">
            <v>100</v>
          </cell>
          <cell r="CP4817">
            <v>100</v>
          </cell>
          <cell r="CQ4817" t="str">
            <v>сост</v>
          </cell>
          <cell r="CR4817">
            <v>0</v>
          </cell>
          <cell r="CS4817">
            <v>100</v>
          </cell>
          <cell r="CT4817">
            <v>100</v>
          </cell>
          <cell r="CU4817">
            <v>0</v>
          </cell>
          <cell r="CV4817">
            <v>0</v>
          </cell>
          <cell r="CW4817">
            <v>0</v>
          </cell>
          <cell r="CY4817">
            <v>181</v>
          </cell>
          <cell r="CZ4817">
            <v>23530</v>
          </cell>
          <cell r="DB4817">
            <v>0</v>
          </cell>
          <cell r="DC4817">
            <v>0</v>
          </cell>
          <cell r="DE4817">
            <v>0</v>
          </cell>
          <cell r="DF4817">
            <v>0</v>
          </cell>
          <cell r="DH4817">
            <v>0</v>
          </cell>
          <cell r="DI4817">
            <v>0</v>
          </cell>
          <cell r="DL4817">
            <v>0</v>
          </cell>
          <cell r="DN4817">
            <v>0</v>
          </cell>
          <cell r="DO4817">
            <v>0</v>
          </cell>
          <cell r="DR4817">
            <v>0</v>
          </cell>
          <cell r="DU4817">
            <v>181</v>
          </cell>
          <cell r="DV4817">
            <v>23530</v>
          </cell>
          <cell r="DW4817" t="str">
            <v>передан</v>
          </cell>
          <cell r="DX4817" t="str">
            <v>Направлено 19.05.2023</v>
          </cell>
          <cell r="EA4817" t="str">
            <v>100 МРП</v>
          </cell>
          <cell r="EF4817">
            <v>181</v>
          </cell>
          <cell r="EG4817">
            <v>23530</v>
          </cell>
          <cell r="EH4817" t="e">
            <v>#N/A</v>
          </cell>
          <cell r="EJ4817" t="str">
            <v>112 (МРП)</v>
          </cell>
          <cell r="EK4817" t="str">
            <v>100 МРП</v>
          </cell>
          <cell r="EO4817" t="str">
            <v>СГЭ</v>
          </cell>
          <cell r="EP4817" t="e">
            <v>#N/A</v>
          </cell>
          <cell r="ES4817" t="e">
            <v>#N/A</v>
          </cell>
          <cell r="ET4817" t="str">
            <v>471010000, Мангистауская область, Актау Г.А., г.Актау, промышленная зона, БМТС АО Каражанбасмунай</v>
          </cell>
          <cell r="EW4817" t="e">
            <v>#VALUE!</v>
          </cell>
          <cell r="EX4817" t="str">
            <v>257360.900.000001</v>
          </cell>
          <cell r="EY4817" t="str">
            <v>Гильза</v>
          </cell>
          <cell r="EZ4817" t="str">
            <v>кабельная, медная</v>
          </cell>
        </row>
        <row r="4818">
          <cell r="CI4818" t="str">
            <v>270-00469</v>
          </cell>
          <cell r="CJ4818" t="str">
            <v>Гильза: ГМ-25-8, медная, кабельная, 25мм2, закрепляемая опрессовкой, безпокрытия ....~Sleeve-Copper: 25mm2, ГМ-25-8....</v>
          </cell>
          <cell r="CK4818" t="str">
            <v>ШТ</v>
          </cell>
          <cell r="CL4818" t="e">
            <v>#N/A</v>
          </cell>
          <cell r="CM4818" t="e">
            <v>#N/A</v>
          </cell>
          <cell r="CN4818">
            <v>175</v>
          </cell>
          <cell r="CO4818">
            <v>100</v>
          </cell>
          <cell r="CP4818">
            <v>100</v>
          </cell>
          <cell r="CQ4818" t="str">
            <v>сост</v>
          </cell>
          <cell r="CR4818">
            <v>0</v>
          </cell>
          <cell r="CS4818">
            <v>100</v>
          </cell>
          <cell r="CT4818">
            <v>129</v>
          </cell>
          <cell r="CU4818">
            <v>-29</v>
          </cell>
          <cell r="CV4818">
            <v>29</v>
          </cell>
          <cell r="CW4818">
            <v>0</v>
          </cell>
          <cell r="CY4818">
            <v>181</v>
          </cell>
          <cell r="CZ4818">
            <v>31675</v>
          </cell>
          <cell r="DB4818">
            <v>0</v>
          </cell>
          <cell r="DC4818">
            <v>0</v>
          </cell>
          <cell r="DE4818">
            <v>0</v>
          </cell>
          <cell r="DF4818">
            <v>0</v>
          </cell>
          <cell r="DH4818">
            <v>0</v>
          </cell>
          <cell r="DI4818">
            <v>0</v>
          </cell>
          <cell r="DL4818">
            <v>0</v>
          </cell>
          <cell r="DN4818">
            <v>0</v>
          </cell>
          <cell r="DO4818">
            <v>0</v>
          </cell>
          <cell r="DR4818">
            <v>0</v>
          </cell>
          <cell r="DU4818">
            <v>181</v>
          </cell>
          <cell r="DV4818">
            <v>31675</v>
          </cell>
          <cell r="DW4818" t="str">
            <v>передан</v>
          </cell>
          <cell r="DX4818" t="str">
            <v>Направлено 19.05.2023</v>
          </cell>
          <cell r="EA4818" t="str">
            <v>100 МРП</v>
          </cell>
          <cell r="EF4818">
            <v>181</v>
          </cell>
          <cell r="EG4818">
            <v>31675</v>
          </cell>
          <cell r="EH4818" t="e">
            <v>#N/A</v>
          </cell>
          <cell r="EJ4818" t="str">
            <v>112 (МРП)</v>
          </cell>
          <cell r="EK4818" t="str">
            <v>100 МРП</v>
          </cell>
          <cell r="EO4818" t="str">
            <v>СГЭ</v>
          </cell>
          <cell r="EP4818" t="e">
            <v>#N/A</v>
          </cell>
          <cell r="ES4818" t="e">
            <v>#N/A</v>
          </cell>
          <cell r="ET4818" t="str">
            <v>471010000, Мангистауская область, Актау Г.А., г.Актау, промышленная зона, БМТС АО Каражанбасмунай</v>
          </cell>
          <cell r="EW4818" t="e">
            <v>#VALUE!</v>
          </cell>
          <cell r="EX4818" t="str">
            <v>257360.900.000001</v>
          </cell>
          <cell r="EY4818" t="str">
            <v>Гильза</v>
          </cell>
          <cell r="EZ4818" t="str">
            <v>кабельная, медная</v>
          </cell>
        </row>
        <row r="4819">
          <cell r="CI4819" t="str">
            <v>270-00471</v>
          </cell>
          <cell r="CJ4819" t="str">
            <v>Гильза: ГМ-50-11, медная, кабельная,  50мм2, закрепляемая опрессовкой, без покрытия, ГОСТ 23469.3-79....~Sleev: ГМ-50-11, copper, cable, 50mm2, anchored pressing, uncoated, GOST 23469.3-79....</v>
          </cell>
          <cell r="CK4819" t="str">
            <v>ШТ</v>
          </cell>
          <cell r="CL4819" t="e">
            <v>#N/A</v>
          </cell>
          <cell r="CM4819" t="e">
            <v>#N/A</v>
          </cell>
          <cell r="CN4819">
            <v>300</v>
          </cell>
          <cell r="CO4819">
            <v>100</v>
          </cell>
          <cell r="CP4819">
            <v>100</v>
          </cell>
          <cell r="CQ4819" t="str">
            <v>сост</v>
          </cell>
          <cell r="CR4819">
            <v>58</v>
          </cell>
          <cell r="CS4819">
            <v>100</v>
          </cell>
          <cell r="CT4819">
            <v>73</v>
          </cell>
          <cell r="CU4819">
            <v>27</v>
          </cell>
          <cell r="CV4819">
            <v>31</v>
          </cell>
          <cell r="CW4819">
            <v>31</v>
          </cell>
          <cell r="CY4819">
            <v>181</v>
          </cell>
          <cell r="CZ4819">
            <v>54300</v>
          </cell>
          <cell r="DB4819">
            <v>0</v>
          </cell>
          <cell r="DC4819">
            <v>0</v>
          </cell>
          <cell r="DE4819">
            <v>0</v>
          </cell>
          <cell r="DF4819">
            <v>0</v>
          </cell>
          <cell r="DH4819">
            <v>31</v>
          </cell>
          <cell r="DI4819">
            <v>9300</v>
          </cell>
          <cell r="DK4819">
            <v>0</v>
          </cell>
          <cell r="DL4819">
            <v>0</v>
          </cell>
          <cell r="DN4819">
            <v>0</v>
          </cell>
          <cell r="DO4819">
            <v>0</v>
          </cell>
          <cell r="DQ4819">
            <v>0</v>
          </cell>
          <cell r="DR4819">
            <v>0</v>
          </cell>
          <cell r="DU4819">
            <v>150</v>
          </cell>
          <cell r="DV4819">
            <v>45000</v>
          </cell>
          <cell r="DW4819" t="str">
            <v>передан</v>
          </cell>
          <cell r="DX4819" t="str">
            <v>Направлено 19.05.2023</v>
          </cell>
          <cell r="EA4819" t="str">
            <v>100 МРП</v>
          </cell>
          <cell r="EF4819">
            <v>150</v>
          </cell>
          <cell r="EG4819">
            <v>45000</v>
          </cell>
          <cell r="EH4819" t="e">
            <v>#N/A</v>
          </cell>
          <cell r="EJ4819" t="str">
            <v>112 (МРП)</v>
          </cell>
          <cell r="EK4819" t="str">
            <v>100 МРП</v>
          </cell>
          <cell r="EO4819" t="str">
            <v>СГЭ</v>
          </cell>
          <cell r="EP4819" t="e">
            <v>#N/A</v>
          </cell>
          <cell r="ES4819" t="e">
            <v>#N/A</v>
          </cell>
          <cell r="ET4819" t="str">
            <v>471010000, Мангистауская область, Актау Г.А., г.Актау, промышленная зона, БМТС АО Каражанбасмунай</v>
          </cell>
          <cell r="EW4819" t="e">
            <v>#VALUE!</v>
          </cell>
          <cell r="EX4819" t="str">
            <v>257360.900.000001</v>
          </cell>
          <cell r="EY4819" t="str">
            <v>Гильза</v>
          </cell>
          <cell r="EZ4819" t="str">
            <v>кабельная, медная</v>
          </cell>
        </row>
        <row r="4820">
          <cell r="CI4820" t="str">
            <v>330-00851</v>
          </cell>
          <cell r="CJ4820" t="str">
            <v>Дрель Мощность 450 Вт, Частота холостого хода: 0-3000 об/мин, Диаметрсверления в дереве: до 25 мм, Диаметр сверления в стали: до 10 мм,Патрон: быстрозажимной 10мм, Вес 1,3 кг</v>
          </cell>
          <cell r="CK4820" t="str">
            <v>ШТ</v>
          </cell>
          <cell r="CL4820" t="e">
            <v>#N/A</v>
          </cell>
          <cell r="CM4820" t="e">
            <v>#N/A</v>
          </cell>
          <cell r="CN4820">
            <v>53437.5</v>
          </cell>
          <cell r="CO4820">
            <v>0</v>
          </cell>
          <cell r="CP4820">
            <v>0</v>
          </cell>
          <cell r="CQ4820" t="e">
            <v>#N/A</v>
          </cell>
          <cell r="CR4820">
            <v>0</v>
          </cell>
          <cell r="CS4820">
            <v>0</v>
          </cell>
          <cell r="CT4820">
            <v>0</v>
          </cell>
          <cell r="CU4820">
            <v>0</v>
          </cell>
          <cell r="CV4820">
            <v>0</v>
          </cell>
          <cell r="CW4820">
            <v>0</v>
          </cell>
          <cell r="CY4820">
            <v>2</v>
          </cell>
          <cell r="CZ4820">
            <v>106875</v>
          </cell>
          <cell r="DB4820">
            <v>0</v>
          </cell>
          <cell r="DC4820">
            <v>0</v>
          </cell>
          <cell r="DE4820">
            <v>0</v>
          </cell>
          <cell r="DF4820">
            <v>0</v>
          </cell>
          <cell r="DH4820">
            <v>0</v>
          </cell>
          <cell r="DI4820">
            <v>0</v>
          </cell>
          <cell r="DL4820">
            <v>0</v>
          </cell>
          <cell r="DN4820">
            <v>0</v>
          </cell>
          <cell r="DO4820">
            <v>0</v>
          </cell>
          <cell r="DR4820">
            <v>0</v>
          </cell>
          <cell r="DU4820">
            <v>2</v>
          </cell>
          <cell r="DV4820">
            <v>106875</v>
          </cell>
          <cell r="EA4820" t="str">
            <v>ГПЗ</v>
          </cell>
          <cell r="EF4820">
            <v>2</v>
          </cell>
          <cell r="EG4820">
            <v>106875</v>
          </cell>
          <cell r="EH4820" t="e">
            <v>#N/A</v>
          </cell>
          <cell r="EJ4820" t="str">
            <v>28-3</v>
          </cell>
          <cell r="EK4820" t="str">
            <v>ЗЦП</v>
          </cell>
          <cell r="EO4820" t="str">
            <v>СГЭ</v>
          </cell>
          <cell r="EP4820" t="str">
            <v>ЦП</v>
          </cell>
          <cell r="ES4820" t="str">
            <v>01.2023</v>
          </cell>
          <cell r="ET4820" t="str">
            <v>471010000, Мангистауская область, Актау Г.А., г.Актау, промышленная зона, БМТС АО Каражанбасмунай</v>
          </cell>
          <cell r="EU4820" t="str">
            <v>С даты подписания договора в течение 75 календарных дней</v>
          </cell>
          <cell r="EW4820">
            <v>257330</v>
          </cell>
          <cell r="EX4820" t="str">
            <v>257330.930.000030</v>
          </cell>
          <cell r="EY4820" t="str">
            <v>Дрель</v>
          </cell>
          <cell r="EZ4820" t="str">
            <v>электрическая</v>
          </cell>
        </row>
        <row r="4821">
          <cell r="CI4821" t="str">
            <v>330-01666</v>
          </cell>
          <cell r="CJ4821" t="str">
            <v>Дрель: мощность не менее 1050 Вт., частота вращения на холостом ходу 550 об/мин., максимальный диаметр сверления в стали 13 мм., максимальный диаметр сверления в дереве 40 мм, 3-х позиционная боковая рукоятка., эргономичная прорезиненная рукоятка</v>
          </cell>
          <cell r="CK4821" t="str">
            <v>ШТ</v>
          </cell>
          <cell r="CL4821" t="e">
            <v>#N/A</v>
          </cell>
          <cell r="CM4821" t="e">
            <v>#N/A</v>
          </cell>
          <cell r="CN4821">
            <v>17890.259999999998</v>
          </cell>
          <cell r="CO4821">
            <v>0</v>
          </cell>
          <cell r="CP4821">
            <v>0</v>
          </cell>
          <cell r="CQ4821" t="e">
            <v>#N/A</v>
          </cell>
          <cell r="CR4821">
            <v>0</v>
          </cell>
          <cell r="CS4821">
            <v>0</v>
          </cell>
          <cell r="CT4821">
            <v>0</v>
          </cell>
          <cell r="CU4821">
            <v>0</v>
          </cell>
          <cell r="CV4821">
            <v>0</v>
          </cell>
          <cell r="CW4821">
            <v>0</v>
          </cell>
          <cell r="CY4821">
            <v>4</v>
          </cell>
          <cell r="CZ4821">
            <v>71561.039999999994</v>
          </cell>
          <cell r="DB4821">
            <v>0</v>
          </cell>
          <cell r="DC4821">
            <v>0</v>
          </cell>
          <cell r="DE4821">
            <v>0</v>
          </cell>
          <cell r="DF4821">
            <v>0</v>
          </cell>
          <cell r="DH4821">
            <v>0</v>
          </cell>
          <cell r="DI4821">
            <v>0</v>
          </cell>
          <cell r="DL4821">
            <v>0</v>
          </cell>
          <cell r="DN4821">
            <v>0</v>
          </cell>
          <cell r="DO4821">
            <v>0</v>
          </cell>
          <cell r="DR4821">
            <v>0</v>
          </cell>
          <cell r="DU4821">
            <v>4</v>
          </cell>
          <cell r="DV4821">
            <v>71561.039999999994</v>
          </cell>
          <cell r="EA4821" t="str">
            <v>ГПЗ</v>
          </cell>
          <cell r="EG4821">
            <v>0</v>
          </cell>
          <cell r="EH4821" t="e">
            <v>#N/A</v>
          </cell>
          <cell r="EJ4821" t="str">
            <v>57</v>
          </cell>
          <cell r="EK4821" t="str">
            <v>ЗЦП</v>
          </cell>
          <cell r="EO4821" t="str">
            <v>СГЭ</v>
          </cell>
          <cell r="EP4821" t="e">
            <v>#N/A</v>
          </cell>
          <cell r="ES4821" t="e">
            <v>#N/A</v>
          </cell>
          <cell r="ET4821" t="str">
            <v>471010000, Мангистауская область, Актау Г.А., г.Актау, промышленная зона, БМТС АО Каражанбасмунай</v>
          </cell>
          <cell r="EU4821" t="str">
            <v>С даты подписания договора в течение 60 календарных дней</v>
          </cell>
          <cell r="EV4821" t="str">
            <v>ок</v>
          </cell>
          <cell r="EW4821" t="e">
            <v>#VALUE!</v>
          </cell>
          <cell r="EX4821" t="str">
            <v>257330.930.000030</v>
          </cell>
          <cell r="EY4821" t="str">
            <v>Дрель</v>
          </cell>
          <cell r="EZ4821" t="str">
            <v>электрическая</v>
          </cell>
        </row>
        <row r="4822">
          <cell r="CI4822" t="str">
            <v>270-02096</v>
          </cell>
          <cell r="CJ4822"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cell r="CK4822" t="str">
            <v>ШТ</v>
          </cell>
          <cell r="CL4822" t="e">
            <v>#N/A</v>
          </cell>
          <cell r="CM4822" t="e">
            <v>#N/A</v>
          </cell>
          <cell r="CN4822">
            <v>165250.89000000001</v>
          </cell>
          <cell r="CO4822">
            <v>1</v>
          </cell>
          <cell r="CP4822">
            <v>1</v>
          </cell>
          <cell r="CQ4822">
            <v>0</v>
          </cell>
          <cell r="CR4822">
            <v>0</v>
          </cell>
          <cell r="CS4822">
            <v>0</v>
          </cell>
          <cell r="CT4822">
            <v>0</v>
          </cell>
          <cell r="CU4822">
            <v>1</v>
          </cell>
          <cell r="CV4822">
            <v>-1</v>
          </cell>
          <cell r="CW4822">
            <v>0</v>
          </cell>
          <cell r="CY4822">
            <v>3</v>
          </cell>
          <cell r="CZ4822">
            <v>495752.67000000004</v>
          </cell>
          <cell r="DB4822">
            <v>0</v>
          </cell>
          <cell r="DC4822">
            <v>0</v>
          </cell>
          <cell r="DE4822">
            <v>0</v>
          </cell>
          <cell r="DF4822">
            <v>0</v>
          </cell>
          <cell r="DH4822">
            <v>0</v>
          </cell>
          <cell r="DI4822">
            <v>0</v>
          </cell>
          <cell r="DL4822">
            <v>0</v>
          </cell>
          <cell r="DN4822">
            <v>0</v>
          </cell>
          <cell r="DO4822">
            <v>0</v>
          </cell>
          <cell r="DR4822">
            <v>0</v>
          </cell>
          <cell r="DU4822">
            <v>3</v>
          </cell>
          <cell r="DV4822">
            <v>495752.67000000004</v>
          </cell>
          <cell r="EA4822" t="str">
            <v>ГПЗ</v>
          </cell>
          <cell r="EF4822">
            <v>3</v>
          </cell>
          <cell r="EG4822">
            <v>495752.67000000004</v>
          </cell>
          <cell r="EH4822" t="e">
            <v>#N/A</v>
          </cell>
          <cell r="EJ4822" t="str">
            <v>28</v>
          </cell>
          <cell r="EK4822" t="str">
            <v>ЗЦП</v>
          </cell>
          <cell r="EO4822" t="str">
            <v>СГЭ</v>
          </cell>
          <cell r="EP4822" t="str">
            <v>ЦП</v>
          </cell>
          <cell r="ES4822" t="str">
            <v>12.2022</v>
          </cell>
          <cell r="ET4822" t="str">
            <v>471010000, Мангистауская область, Актау Г.А., г.Актау, промышленная зона, БМТС АО Каражанбасмунай</v>
          </cell>
          <cell r="EU4822" t="str">
            <v>С даты подписания договора в течение 75 календарных дней</v>
          </cell>
          <cell r="EW4822">
            <v>257330</v>
          </cell>
          <cell r="EX4822" t="str">
            <v>257330.930.000032</v>
          </cell>
          <cell r="EY4822" t="str">
            <v>Дрель</v>
          </cell>
          <cell r="EZ4822" t="str">
            <v>аккумуляторная</v>
          </cell>
        </row>
        <row r="4823">
          <cell r="CI4823" t="str">
            <v>270-02096</v>
          </cell>
          <cell r="CJ4823"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cell r="CK4823" t="str">
            <v>ШТ</v>
          </cell>
          <cell r="CL4823" t="e">
            <v>#N/A</v>
          </cell>
          <cell r="CM4823" t="e">
            <v>#N/A</v>
          </cell>
          <cell r="CN4823">
            <v>165250.89000000001</v>
          </cell>
          <cell r="CU4823">
            <v>0</v>
          </cell>
          <cell r="CV4823">
            <v>0</v>
          </cell>
          <cell r="CY4823">
            <v>2</v>
          </cell>
          <cell r="CZ4823">
            <v>330501.78000000003</v>
          </cell>
          <cell r="DB4823">
            <v>0</v>
          </cell>
          <cell r="DC4823">
            <v>0</v>
          </cell>
          <cell r="DE4823">
            <v>0</v>
          </cell>
          <cell r="DF4823">
            <v>0</v>
          </cell>
          <cell r="DH4823">
            <v>0</v>
          </cell>
          <cell r="DI4823">
            <v>0</v>
          </cell>
          <cell r="DL4823">
            <v>0</v>
          </cell>
          <cell r="DN4823">
            <v>0</v>
          </cell>
          <cell r="DO4823">
            <v>0</v>
          </cell>
          <cell r="DR4823">
            <v>0</v>
          </cell>
          <cell r="DU4823">
            <v>2</v>
          </cell>
          <cell r="DV4823">
            <v>330501.78000000003</v>
          </cell>
          <cell r="EA4823" t="str">
            <v>ЭМ</v>
          </cell>
          <cell r="EF4823">
            <v>2</v>
          </cell>
          <cell r="EG4823">
            <v>330501.78000000003</v>
          </cell>
          <cell r="EH4823" t="e">
            <v>#N/A</v>
          </cell>
          <cell r="EJ4823" t="str">
            <v>133</v>
          </cell>
          <cell r="EK4823" t="str">
            <v>ЭМ</v>
          </cell>
          <cell r="EO4823" t="str">
            <v>СГЭ</v>
          </cell>
          <cell r="EP4823" t="str">
            <v>ЭМ</v>
          </cell>
          <cell r="ES4823" t="str">
            <v>-</v>
          </cell>
          <cell r="ET4823" t="str">
            <v>-</v>
          </cell>
          <cell r="EW4823" t="e">
            <v>#VALUE!</v>
          </cell>
          <cell r="EX4823" t="str">
            <v>257330.650.000023</v>
          </cell>
          <cell r="EY4823" t="str">
            <v>Дрель</v>
          </cell>
          <cell r="EZ4823" t="str">
            <v>аккумуляторная</v>
          </cell>
        </row>
        <row r="4824">
          <cell r="CI4824" t="str">
            <v>330-01293</v>
          </cell>
          <cell r="CJ4824" t="str">
            <v>Дрель: шуруповерт, ударная, диаметр патрона 1.5-13 мм, макс. количество ударов в минуту 58000 уд/мин, макс. число оборотов холостого хода 2900 об/мин, потребляемая мощность 1010 Вт, макс. диаметр сверления (дерево) 40 мм, макс. диаметр сверления (металл) 16 мм, макс. диаметр сверления (бетон) 20 мм, тип патрона ключевой, питание от сети, длина сетевого кабеля 2.5м, режимы работы сверление с ударом, возможности реверс, предохранительная муфта, дополнительная рукоятка, ограничитель глубины сверления, в комплекте дополнительная рукоятка, ограничитель глубины сверления, ключ для кулачкового патрона, кейс, Makita HP2070...</v>
          </cell>
          <cell r="CK4824" t="str">
            <v>ШТ</v>
          </cell>
          <cell r="CL4824" t="e">
            <v>#N/A</v>
          </cell>
          <cell r="CM4824" t="e">
            <v>#N/A</v>
          </cell>
          <cell r="CN4824">
            <v>57357.66</v>
          </cell>
          <cell r="CO4824">
            <v>1</v>
          </cell>
          <cell r="CP4824">
            <v>1</v>
          </cell>
          <cell r="CQ4824" t="str">
            <v>сост</v>
          </cell>
          <cell r="CR4824">
            <v>0</v>
          </cell>
          <cell r="CS4824">
            <v>0</v>
          </cell>
          <cell r="CT4824">
            <v>0</v>
          </cell>
          <cell r="CU4824">
            <v>1</v>
          </cell>
          <cell r="CV4824">
            <v>-1</v>
          </cell>
          <cell r="CW4824">
            <v>0</v>
          </cell>
          <cell r="CY4824">
            <v>1</v>
          </cell>
          <cell r="CZ4824">
            <v>57357.66</v>
          </cell>
          <cell r="DB4824">
            <v>0</v>
          </cell>
          <cell r="DC4824">
            <v>0</v>
          </cell>
          <cell r="DE4824">
            <v>0</v>
          </cell>
          <cell r="DF4824">
            <v>0</v>
          </cell>
          <cell r="DH4824">
            <v>0</v>
          </cell>
          <cell r="DI4824">
            <v>0</v>
          </cell>
          <cell r="DL4824">
            <v>0</v>
          </cell>
          <cell r="DN4824">
            <v>0</v>
          </cell>
          <cell r="DO4824">
            <v>0</v>
          </cell>
          <cell r="DR4824">
            <v>0</v>
          </cell>
          <cell r="DU4824">
            <v>1</v>
          </cell>
          <cell r="DV4824">
            <v>57357.66</v>
          </cell>
          <cell r="EA4824" t="str">
            <v>ЭМ</v>
          </cell>
          <cell r="EF4824">
            <v>1</v>
          </cell>
          <cell r="EG4824">
            <v>57357.66</v>
          </cell>
          <cell r="EH4824" t="e">
            <v>#N/A</v>
          </cell>
          <cell r="EJ4824" t="str">
            <v>133</v>
          </cell>
          <cell r="EK4824" t="str">
            <v>ЭМ</v>
          </cell>
          <cell r="EO4824" t="str">
            <v>СГЭ</v>
          </cell>
          <cell r="EP4824" t="str">
            <v>ЭМ</v>
          </cell>
          <cell r="ES4824" t="str">
            <v>-</v>
          </cell>
          <cell r="ET4824" t="str">
            <v>471010000, Мангистауская область, Актау Г.А., г.Актау, промышленная зона, БМТС АО Каражанбасмунай</v>
          </cell>
          <cell r="EU4824" t="str">
            <v>С даты подписания договора в течение 75 календарных дней</v>
          </cell>
          <cell r="EV4824" t="str">
            <v>ок</v>
          </cell>
          <cell r="EW4824">
            <v>257330</v>
          </cell>
          <cell r="EX4824" t="str">
            <v>257330.650.000023</v>
          </cell>
          <cell r="EY4824" t="str">
            <v>Шуруповерт</v>
          </cell>
          <cell r="EZ4824" t="str">
            <v>ручной</v>
          </cell>
        </row>
        <row r="4825">
          <cell r="CI4825" t="str">
            <v>330-00895</v>
          </cell>
          <cell r="CJ4825" t="str">
            <v>Дрель: электрическая, 220В, не менее 600Вт и выше, двухскоростной,750об/мин (макс. 3000об/мин), быстрозажимной патрон 1,5-13мм, ручная, вкомплекте сетевой кабель 2.5м, боковая рукоятка, ограничитель глубины,инструкция по эксплуатации, фирменный кейс...</v>
          </cell>
          <cell r="CK4825" t="str">
            <v>ШТ</v>
          </cell>
          <cell r="CL4825" t="e">
            <v>#N/A</v>
          </cell>
          <cell r="CM4825" t="e">
            <v>#N/A</v>
          </cell>
          <cell r="CN4825">
            <v>46249.54</v>
          </cell>
          <cell r="CO4825">
            <v>0</v>
          </cell>
          <cell r="CP4825">
            <v>0</v>
          </cell>
          <cell r="CQ4825" t="e">
            <v>#N/A</v>
          </cell>
          <cell r="CR4825">
            <v>0</v>
          </cell>
          <cell r="CS4825">
            <v>0</v>
          </cell>
          <cell r="CT4825">
            <v>0</v>
          </cell>
          <cell r="CU4825">
            <v>0</v>
          </cell>
          <cell r="CV4825">
            <v>0</v>
          </cell>
          <cell r="CW4825">
            <v>0</v>
          </cell>
          <cell r="CY4825">
            <v>1</v>
          </cell>
          <cell r="CZ4825">
            <v>46249.54</v>
          </cell>
          <cell r="DB4825">
            <v>0</v>
          </cell>
          <cell r="DC4825">
            <v>0</v>
          </cell>
          <cell r="DE4825">
            <v>0</v>
          </cell>
          <cell r="DF4825">
            <v>0</v>
          </cell>
          <cell r="DH4825">
            <v>0</v>
          </cell>
          <cell r="DI4825">
            <v>0</v>
          </cell>
          <cell r="DL4825">
            <v>0</v>
          </cell>
          <cell r="DN4825">
            <v>0</v>
          </cell>
          <cell r="DO4825">
            <v>0</v>
          </cell>
          <cell r="DR4825">
            <v>0</v>
          </cell>
          <cell r="DU4825">
            <v>1</v>
          </cell>
          <cell r="DV4825">
            <v>46249.54</v>
          </cell>
          <cell r="EA4825" t="str">
            <v>ГПЗ</v>
          </cell>
          <cell r="EF4825">
            <v>1</v>
          </cell>
          <cell r="EG4825">
            <v>46249.54</v>
          </cell>
          <cell r="EH4825" t="e">
            <v>#N/A</v>
          </cell>
          <cell r="EJ4825" t="str">
            <v>57</v>
          </cell>
          <cell r="EK4825" t="str">
            <v>ЗЦП</v>
          </cell>
          <cell r="EO4825" t="str">
            <v>СГЭ</v>
          </cell>
          <cell r="EP4825" t="str">
            <v>ЦП</v>
          </cell>
          <cell r="ES4825" t="str">
            <v>02.2023</v>
          </cell>
          <cell r="ET4825" t="str">
            <v>471010000, Мангистауская область, Актау Г.А., г.Актау, промышленная зона, БМТС АО Каражанбасмунай</v>
          </cell>
          <cell r="EU4825" t="str">
            <v>С даты подписания договора в течение 60 календарных дней</v>
          </cell>
          <cell r="EV4825" t="str">
            <v>ок</v>
          </cell>
          <cell r="EW4825" t="e">
            <v>#VALUE!</v>
          </cell>
          <cell r="EX4825" t="str">
            <v>257330.930.000030</v>
          </cell>
          <cell r="EY4825" t="str">
            <v>Дрель</v>
          </cell>
          <cell r="EZ4825" t="str">
            <v>электрическая</v>
          </cell>
        </row>
        <row r="4826">
          <cell r="CI4826" t="str">
            <v>330-00852</v>
          </cell>
          <cell r="CJ4826" t="str">
            <v>Дрель: электрическая, частота вращения не менее 550 об/мин и выше (макс.3000об/мин), потребляемая мощность при непрерывной работе 720Вт, диаметрпатрона 1.5-13мм, диаметр сверления стали 13мм, дерева 40мм...</v>
          </cell>
          <cell r="CK4826" t="str">
            <v>ШТ</v>
          </cell>
          <cell r="CL4826" t="e">
            <v>#N/A</v>
          </cell>
          <cell r="CM4826" t="e">
            <v>#N/A</v>
          </cell>
          <cell r="CN4826">
            <v>15537.6</v>
          </cell>
          <cell r="CO4826">
            <v>4</v>
          </cell>
          <cell r="CP4826">
            <v>4</v>
          </cell>
          <cell r="CQ4826" t="str">
            <v>сост</v>
          </cell>
          <cell r="CR4826">
            <v>0</v>
          </cell>
          <cell r="CS4826">
            <v>4</v>
          </cell>
          <cell r="CT4826">
            <v>5</v>
          </cell>
          <cell r="CU4826">
            <v>-1</v>
          </cell>
          <cell r="CV4826">
            <v>1</v>
          </cell>
          <cell r="CW4826">
            <v>0</v>
          </cell>
          <cell r="CY4826">
            <v>8</v>
          </cell>
          <cell r="CZ4826">
            <v>124300.8</v>
          </cell>
          <cell r="DB4826">
            <v>0</v>
          </cell>
          <cell r="DC4826">
            <v>0</v>
          </cell>
          <cell r="DE4826">
            <v>0</v>
          </cell>
          <cell r="DF4826">
            <v>0</v>
          </cell>
          <cell r="DH4826">
            <v>0</v>
          </cell>
          <cell r="DI4826">
            <v>0</v>
          </cell>
          <cell r="DL4826">
            <v>0</v>
          </cell>
          <cell r="DN4826">
            <v>0</v>
          </cell>
          <cell r="DO4826">
            <v>0</v>
          </cell>
          <cell r="DR4826">
            <v>0</v>
          </cell>
          <cell r="DU4826">
            <v>8</v>
          </cell>
          <cell r="DV4826">
            <v>124300.8</v>
          </cell>
          <cell r="EA4826" t="str">
            <v>ГПЗ</v>
          </cell>
          <cell r="EF4826">
            <v>8</v>
          </cell>
          <cell r="EG4826">
            <v>124300.8</v>
          </cell>
          <cell r="EH4826" t="e">
            <v>#N/A</v>
          </cell>
          <cell r="EJ4826" t="str">
            <v>57-2</v>
          </cell>
          <cell r="EK4826" t="str">
            <v>ЗЦП</v>
          </cell>
          <cell r="EO4826" t="str">
            <v>СГЭ</v>
          </cell>
          <cell r="EP4826" t="str">
            <v>ЦП</v>
          </cell>
          <cell r="ES4826" t="str">
            <v>02.2023</v>
          </cell>
          <cell r="ET4826" t="str">
            <v>471010000, Мангистауская область, Актау Г.А., г.Актау, промышленная зона, БМТС АО Каражанбасмунай</v>
          </cell>
          <cell r="EU4826" t="str">
            <v>С даты подписания договора в течение 60 календарных дней</v>
          </cell>
          <cell r="EW4826" t="e">
            <v>#VALUE!</v>
          </cell>
          <cell r="EX4826" t="str">
            <v>257330.930.000030</v>
          </cell>
          <cell r="EY4826" t="str">
            <v>Дрель</v>
          </cell>
          <cell r="EZ4826" t="str">
            <v>электрическая</v>
          </cell>
        </row>
        <row r="4827">
          <cell r="CI4827" t="str">
            <v>270-02089</v>
          </cell>
          <cell r="CJ4827" t="str">
            <v>Дроссель: электромагнитный, люминесцентных ламп, Schwate HeIIas 18W</v>
          </cell>
          <cell r="CK4827" t="str">
            <v>ШТ</v>
          </cell>
          <cell r="CL4827" t="e">
            <v>#N/A</v>
          </cell>
          <cell r="CM4827" t="e">
            <v>#N/A</v>
          </cell>
          <cell r="CN4827">
            <v>1697.5</v>
          </cell>
          <cell r="CO4827">
            <v>100</v>
          </cell>
          <cell r="CP4827">
            <v>30</v>
          </cell>
          <cell r="CQ4827" t="str">
            <v>сост</v>
          </cell>
          <cell r="CR4827">
            <v>100</v>
          </cell>
          <cell r="CS4827">
            <v>30</v>
          </cell>
          <cell r="CT4827">
            <v>0</v>
          </cell>
          <cell r="CU4827">
            <v>100</v>
          </cell>
          <cell r="CV4827">
            <v>0</v>
          </cell>
          <cell r="CW4827">
            <v>0</v>
          </cell>
          <cell r="CY4827">
            <v>90</v>
          </cell>
          <cell r="CZ4827">
            <v>152775</v>
          </cell>
          <cell r="DB4827">
            <v>0</v>
          </cell>
          <cell r="DC4827">
            <v>0</v>
          </cell>
          <cell r="DE4827">
            <v>0</v>
          </cell>
          <cell r="DF4827">
            <v>0</v>
          </cell>
          <cell r="DH4827">
            <v>90</v>
          </cell>
          <cell r="DI4827">
            <v>152775</v>
          </cell>
          <cell r="DL4827">
            <v>0</v>
          </cell>
          <cell r="DN4827">
            <v>0</v>
          </cell>
          <cell r="DO4827">
            <v>0</v>
          </cell>
          <cell r="DR4827">
            <v>0</v>
          </cell>
          <cell r="DU4827">
            <v>0</v>
          </cell>
          <cell r="DV4827">
            <v>0</v>
          </cell>
          <cell r="DW4827" t="str">
            <v>МЦ/со склада</v>
          </cell>
          <cell r="DX4827" t="str">
            <v>Проводится МЦ / 
Направлено в ОМЦиА 29.03.2023</v>
          </cell>
          <cell r="EA4827" t="str">
            <v>со склада</v>
          </cell>
          <cell r="EG4827">
            <v>0</v>
          </cell>
          <cell r="EH4827" t="e">
            <v>#N/A</v>
          </cell>
          <cell r="EJ4827" t="str">
            <v>64 (МРП)</v>
          </cell>
          <cell r="EK4827" t="str">
            <v>100 МРП/</v>
          </cell>
          <cell r="EO4827" t="str">
            <v>СГЭ</v>
          </cell>
          <cell r="EP4827" t="e">
            <v>#N/A</v>
          </cell>
          <cell r="ES4827" t="e">
            <v>#N/A</v>
          </cell>
          <cell r="ET4827" t="str">
            <v>471010000, Мангистауская область, Актау Г.А., г.Актау, промышленная зона, БМТС АО Каражанбасмунай</v>
          </cell>
          <cell r="EW4827" t="e">
            <v>#VALUE!</v>
          </cell>
          <cell r="EX4827" t="str">
            <v>271240.300.000009</v>
          </cell>
          <cell r="EY4827" t="str">
            <v>Дроссель</v>
          </cell>
          <cell r="EZ4827" t="str">
            <v>для люминесцентных ламп</v>
          </cell>
        </row>
        <row r="4828">
          <cell r="CI4828" t="str">
            <v>270-01365</v>
          </cell>
          <cell r="CJ4828" t="str">
            <v>Заделка: концевая,  p/n E-150-E 167287-000, холодного монтажа, для саморегулируемых греющих кабелей BTV, QTVR, XTV и KTV, IP66, Мин. температура монтажа -50С, Макс. температура трубы +215С, Макс. напряжение питания 277В переменного тока для FM и CSA, 254В переменного тока PTB ....~Sealing: end, p/n E-150-E 167287-000, cold mounting, for self-regulating heating cables BTV, QTVR, XTV and KTV, IP66, Min. installation temperature -50°C, Max. pipe temperature 215C Max. Supply voltage 277V AC for FM and CSA, 254V AC PTB...</v>
          </cell>
          <cell r="CK4828" t="str">
            <v>ШТ</v>
          </cell>
          <cell r="CL4828" t="e">
            <v>#N/A</v>
          </cell>
          <cell r="CM4828" t="e">
            <v>#N/A</v>
          </cell>
          <cell r="CN4828">
            <v>3882.91</v>
          </cell>
          <cell r="CO4828">
            <v>10</v>
          </cell>
          <cell r="CP4828">
            <v>0</v>
          </cell>
          <cell r="CQ4828" t="str">
            <v>со склада</v>
          </cell>
          <cell r="CR4828">
            <v>148</v>
          </cell>
          <cell r="CS4828">
            <v>0</v>
          </cell>
          <cell r="CT4828">
            <v>1</v>
          </cell>
          <cell r="CU4828">
            <v>9</v>
          </cell>
          <cell r="CV4828">
            <v>139</v>
          </cell>
          <cell r="CW4828">
            <v>139</v>
          </cell>
          <cell r="CY4828">
            <v>153</v>
          </cell>
          <cell r="CZ4828">
            <v>594085.23</v>
          </cell>
          <cell r="DB4828">
            <v>0</v>
          </cell>
          <cell r="DC4828">
            <v>0</v>
          </cell>
          <cell r="DE4828">
            <v>0</v>
          </cell>
          <cell r="DF4828">
            <v>0</v>
          </cell>
          <cell r="DH4828">
            <v>139</v>
          </cell>
          <cell r="DI4828">
            <v>539724.49</v>
          </cell>
          <cell r="DK4828">
            <v>0</v>
          </cell>
          <cell r="DL4828">
            <v>0</v>
          </cell>
          <cell r="DN4828">
            <v>14</v>
          </cell>
          <cell r="DO4828">
            <v>54360.74</v>
          </cell>
          <cell r="DP4828" t="str">
            <v>Шымгалиев Шакен Маденович Thursday, August 3, 2023 2:40 PM</v>
          </cell>
          <cell r="DQ4828">
            <v>0</v>
          </cell>
          <cell r="DR4828">
            <v>0</v>
          </cell>
          <cell r="DU4828">
            <v>0</v>
          </cell>
          <cell r="DV4828">
            <v>0</v>
          </cell>
          <cell r="DW4828" t="str">
            <v>МЦ/отмена</v>
          </cell>
          <cell r="DX4828" t="str">
            <v>Проводится МЦ/ направлено в ОМЦиА 02.08.2023</v>
          </cell>
          <cell r="EG4828">
            <v>0</v>
          </cell>
          <cell r="EH4828" t="e">
            <v>#N/A</v>
          </cell>
          <cell r="EJ4828" t="str">
            <v>98-1</v>
          </cell>
          <cell r="EK4828" t="str">
            <v>ЦПЭ</v>
          </cell>
          <cell r="EL4828" t="str">
            <v>МХБ/ТПФ</v>
          </cell>
          <cell r="EO4828" t="str">
            <v>СГЭ</v>
          </cell>
          <cell r="EP4828" t="e">
            <v>#N/A</v>
          </cell>
          <cell r="ES4828" t="e">
            <v>#N/A</v>
          </cell>
          <cell r="ET4828" t="str">
            <v>471010000, Мангистауская область, Актау Г.А., г.Актау, промышленная зона, БМТС АО Каражанбасмунай</v>
          </cell>
          <cell r="EU4828" t="str">
            <v>С даты подписания договора в течение 75 календарных дней</v>
          </cell>
          <cell r="EV4828" t="str">
            <v>ок</v>
          </cell>
          <cell r="EW4828" t="e">
            <v>#VALUE!</v>
          </cell>
          <cell r="EX4828" t="str">
            <v>279012.300.000003</v>
          </cell>
          <cell r="EY4828" t="str">
            <v>Муфта</v>
          </cell>
          <cell r="EZ4828" t="str">
            <v>кабельная, концевая, термоусаживаемая</v>
          </cell>
        </row>
        <row r="4829">
          <cell r="CI4829" t="str">
            <v>470-00424</v>
          </cell>
          <cell r="CJ4829" t="str">
            <v>зажим заземления 500 А</v>
          </cell>
          <cell r="CK4829" t="str">
            <v>ШТ</v>
          </cell>
          <cell r="CL4829" t="e">
            <v>#N/A</v>
          </cell>
          <cell r="CM4829" t="e">
            <v>#N/A</v>
          </cell>
          <cell r="CN4829">
            <v>2300</v>
          </cell>
          <cell r="CO4829">
            <v>10</v>
          </cell>
          <cell r="CP4829">
            <v>10</v>
          </cell>
          <cell r="CQ4829" t="str">
            <v>сост</v>
          </cell>
          <cell r="CR4829">
            <v>45</v>
          </cell>
          <cell r="CS4829">
            <v>10</v>
          </cell>
          <cell r="CT4829">
            <v>15</v>
          </cell>
          <cell r="CU4829">
            <v>-5</v>
          </cell>
          <cell r="CV4829">
            <v>50</v>
          </cell>
          <cell r="CW4829">
            <v>10</v>
          </cell>
          <cell r="CY4829">
            <v>10</v>
          </cell>
          <cell r="CZ4829">
            <v>23000</v>
          </cell>
          <cell r="DB4829">
            <v>0</v>
          </cell>
          <cell r="DC4829">
            <v>0</v>
          </cell>
          <cell r="DE4829">
            <v>0</v>
          </cell>
          <cell r="DF4829">
            <v>0</v>
          </cell>
          <cell r="DH4829">
            <v>10</v>
          </cell>
          <cell r="DI4829">
            <v>23000</v>
          </cell>
          <cell r="DK4829">
            <v>0</v>
          </cell>
          <cell r="DL4829">
            <v>0</v>
          </cell>
          <cell r="DN4829">
            <v>0</v>
          </cell>
          <cell r="DO4829">
            <v>0</v>
          </cell>
          <cell r="DQ4829">
            <v>0</v>
          </cell>
          <cell r="DR4829">
            <v>0</v>
          </cell>
          <cell r="DU4829">
            <v>0</v>
          </cell>
          <cell r="DV4829">
            <v>0</v>
          </cell>
          <cell r="EA4829" t="str">
            <v>со склада</v>
          </cell>
          <cell r="EG4829">
            <v>0</v>
          </cell>
          <cell r="EH4829" t="e">
            <v>#N/A</v>
          </cell>
          <cell r="EO4829" t="str">
            <v>СГЭ</v>
          </cell>
          <cell r="EP4829" t="e">
            <v>#N/A</v>
          </cell>
          <cell r="ES4829" t="e">
            <v>#N/A</v>
          </cell>
          <cell r="ET4829" t="str">
            <v>-</v>
          </cell>
          <cell r="EW4829" t="e">
            <v>#VALUE!</v>
          </cell>
          <cell r="EX4829" t="str">
            <v>259929.190.000056</v>
          </cell>
          <cell r="EY4829" t="str">
            <v>Зажим</v>
          </cell>
          <cell r="EZ4829" t="str">
            <v>заземляющий</v>
          </cell>
        </row>
        <row r="4830">
          <cell r="CI4830" t="str">
            <v>270-02359</v>
          </cell>
          <cell r="CJ4830" t="str">
            <v>Зажим СИЗ-2 7,0-20,0 (100шт) красный</v>
          </cell>
          <cell r="CK4830" t="str">
            <v>УПК</v>
          </cell>
          <cell r="CL4830" t="e">
            <v>#N/A</v>
          </cell>
          <cell r="CM4830" t="e">
            <v>#N/A</v>
          </cell>
          <cell r="CN4830">
            <v>1135</v>
          </cell>
          <cell r="CO4830">
            <v>0</v>
          </cell>
          <cell r="CP4830">
            <v>0</v>
          </cell>
          <cell r="CQ4830" t="e">
            <v>#N/A</v>
          </cell>
          <cell r="CR4830">
            <v>23</v>
          </cell>
          <cell r="CS4830">
            <v>1</v>
          </cell>
          <cell r="CT4830">
            <v>8</v>
          </cell>
          <cell r="CU4830">
            <v>-8</v>
          </cell>
          <cell r="CV4830">
            <v>31</v>
          </cell>
          <cell r="CW4830">
            <v>23</v>
          </cell>
          <cell r="CY4830">
            <v>100</v>
          </cell>
          <cell r="CZ4830">
            <v>113500</v>
          </cell>
          <cell r="DB4830">
            <v>0</v>
          </cell>
          <cell r="DC4830">
            <v>0</v>
          </cell>
          <cell r="DE4830">
            <v>0</v>
          </cell>
          <cell r="DF4830">
            <v>0</v>
          </cell>
          <cell r="DH4830">
            <v>23</v>
          </cell>
          <cell r="DI4830">
            <v>26105</v>
          </cell>
          <cell r="DK4830">
            <v>0</v>
          </cell>
          <cell r="DL4830">
            <v>0</v>
          </cell>
          <cell r="DN4830">
            <v>0</v>
          </cell>
          <cell r="DO4830">
            <v>0</v>
          </cell>
          <cell r="DQ4830">
            <v>0</v>
          </cell>
          <cell r="DR4830">
            <v>0</v>
          </cell>
          <cell r="DU4830">
            <v>77</v>
          </cell>
          <cell r="DV4830">
            <v>87395</v>
          </cell>
          <cell r="DW4830" t="str">
            <v>передан</v>
          </cell>
          <cell r="DX4830" t="str">
            <v>Направлено 19.05.2023</v>
          </cell>
          <cell r="EA4830" t="str">
            <v>ЭМ</v>
          </cell>
          <cell r="EF4830">
            <v>77</v>
          </cell>
          <cell r="EG4830">
            <v>87395</v>
          </cell>
          <cell r="EH4830" t="e">
            <v>#N/A</v>
          </cell>
          <cell r="EJ4830" t="str">
            <v>134 (114)</v>
          </cell>
          <cell r="EK4830" t="str">
            <v>ЭМ</v>
          </cell>
          <cell r="EO4830" t="str">
            <v>СГЭ</v>
          </cell>
          <cell r="EP4830" t="str">
            <v>ЭМ</v>
          </cell>
          <cell r="ES4830" t="str">
            <v>-</v>
          </cell>
          <cell r="ET4830" t="str">
            <v>471010000, Мангистауская область, Актау Г.А., г.Актау, промышленная зона, БМТС АО Каражанбасмунай</v>
          </cell>
          <cell r="EU4830" t="str">
            <v>С даты подписания договора в течение 60 календарных дней</v>
          </cell>
          <cell r="EV4830" t="str">
            <v>ок</v>
          </cell>
          <cell r="EW4830" t="e">
            <v>#VALUE!</v>
          </cell>
          <cell r="EX4830" t="str">
            <v>259929.190.000059</v>
          </cell>
          <cell r="EY4830" t="str">
            <v>Зажим</v>
          </cell>
          <cell r="EZ4830" t="str">
            <v>кабельных вводов</v>
          </cell>
        </row>
        <row r="4831">
          <cell r="CI4831" t="str">
            <v>270-02535</v>
          </cell>
          <cell r="CJ4831" t="str">
            <v>Зажим: (крокодил) для зарядки АКБ, цвет изоляции красный</v>
          </cell>
          <cell r="CK4831" t="str">
            <v>ШТ</v>
          </cell>
          <cell r="CL4831" t="e">
            <v>#N/A</v>
          </cell>
          <cell r="CM4831" t="e">
            <v>#N/A</v>
          </cell>
          <cell r="CN4831">
            <v>2500</v>
          </cell>
          <cell r="CO4831">
            <v>2</v>
          </cell>
          <cell r="CP4831">
            <v>2</v>
          </cell>
          <cell r="CQ4831">
            <v>0</v>
          </cell>
          <cell r="CR4831">
            <v>0</v>
          </cell>
          <cell r="CS4831">
            <v>0</v>
          </cell>
          <cell r="CT4831">
            <v>0</v>
          </cell>
          <cell r="CU4831">
            <v>2</v>
          </cell>
          <cell r="CV4831">
            <v>-2</v>
          </cell>
          <cell r="CW4831">
            <v>0</v>
          </cell>
          <cell r="CY4831">
            <v>4</v>
          </cell>
          <cell r="CZ4831">
            <v>10000</v>
          </cell>
          <cell r="DB4831">
            <v>0</v>
          </cell>
          <cell r="DC4831">
            <v>0</v>
          </cell>
          <cell r="DE4831">
            <v>0</v>
          </cell>
          <cell r="DF4831">
            <v>0</v>
          </cell>
          <cell r="DH4831">
            <v>0</v>
          </cell>
          <cell r="DI4831">
            <v>0</v>
          </cell>
          <cell r="DL4831">
            <v>0</v>
          </cell>
          <cell r="DN4831">
            <v>0</v>
          </cell>
          <cell r="DO4831">
            <v>0</v>
          </cell>
          <cell r="DR4831">
            <v>0</v>
          </cell>
          <cell r="DU4831">
            <v>4</v>
          </cell>
          <cell r="DV4831">
            <v>10000</v>
          </cell>
          <cell r="EA4831" t="str">
            <v>ЭМ</v>
          </cell>
          <cell r="EF4831">
            <v>4</v>
          </cell>
          <cell r="EG4831">
            <v>10000</v>
          </cell>
          <cell r="EH4831" t="e">
            <v>#N/A</v>
          </cell>
          <cell r="EJ4831" t="str">
            <v>135</v>
          </cell>
          <cell r="EK4831" t="str">
            <v>ЭМ</v>
          </cell>
          <cell r="EO4831" t="str">
            <v>СГЭ</v>
          </cell>
          <cell r="EP4831" t="str">
            <v>ЭМ</v>
          </cell>
          <cell r="ES4831" t="str">
            <v>-</v>
          </cell>
          <cell r="ET4831" t="str">
            <v>471010000, Мангистауская область, Актау Г.А., г.Актау, промышленная зона, БМТС АО Каражанбасмунай</v>
          </cell>
          <cell r="EU4831" t="str">
            <v>С даты подписания договора в течение 45 календарных дней</v>
          </cell>
          <cell r="EV4831" t="str">
            <v>ок</v>
          </cell>
          <cell r="EW4831" t="e">
            <v>#VALUE!</v>
          </cell>
          <cell r="EX4831" t="str">
            <v>279033.700.000003</v>
          </cell>
          <cell r="EY4831" t="str">
            <v>Устройство зарядное</v>
          </cell>
          <cell r="EZ4831" t="str">
            <v>для автомобильного аккумулятора</v>
          </cell>
        </row>
        <row r="4832">
          <cell r="CI4832" t="str">
            <v>270-02536</v>
          </cell>
          <cell r="CJ4832" t="str">
            <v>Зажим: (крокодил) для зарядки АКБ, цвет изоляции черный</v>
          </cell>
          <cell r="CK4832" t="str">
            <v>ШТ</v>
          </cell>
          <cell r="CL4832" t="e">
            <v>#N/A</v>
          </cell>
          <cell r="CM4832" t="e">
            <v>#N/A</v>
          </cell>
          <cell r="CN4832">
            <v>2500</v>
          </cell>
          <cell r="CO4832">
            <v>2</v>
          </cell>
          <cell r="CP4832">
            <v>2</v>
          </cell>
          <cell r="CQ4832">
            <v>0</v>
          </cell>
          <cell r="CR4832">
            <v>0</v>
          </cell>
          <cell r="CS4832">
            <v>0</v>
          </cell>
          <cell r="CT4832">
            <v>0</v>
          </cell>
          <cell r="CU4832">
            <v>2</v>
          </cell>
          <cell r="CV4832">
            <v>-2</v>
          </cell>
          <cell r="CW4832">
            <v>0</v>
          </cell>
          <cell r="CY4832">
            <v>4</v>
          </cell>
          <cell r="CZ4832">
            <v>10000</v>
          </cell>
          <cell r="DB4832">
            <v>0</v>
          </cell>
          <cell r="DC4832">
            <v>0</v>
          </cell>
          <cell r="DE4832">
            <v>0</v>
          </cell>
          <cell r="DF4832">
            <v>0</v>
          </cell>
          <cell r="DH4832">
            <v>0</v>
          </cell>
          <cell r="DI4832">
            <v>0</v>
          </cell>
          <cell r="DL4832">
            <v>0</v>
          </cell>
          <cell r="DN4832">
            <v>0</v>
          </cell>
          <cell r="DO4832">
            <v>0</v>
          </cell>
          <cell r="DR4832">
            <v>0</v>
          </cell>
          <cell r="DU4832">
            <v>4</v>
          </cell>
          <cell r="DV4832">
            <v>10000</v>
          </cell>
          <cell r="EA4832" t="str">
            <v>ЭМ</v>
          </cell>
          <cell r="EF4832">
            <v>4</v>
          </cell>
          <cell r="EG4832">
            <v>10000</v>
          </cell>
          <cell r="EH4832" t="e">
            <v>#N/A</v>
          </cell>
          <cell r="EJ4832" t="str">
            <v>135</v>
          </cell>
          <cell r="EK4832" t="str">
            <v>ЭМ</v>
          </cell>
          <cell r="EO4832" t="str">
            <v>СГЭ</v>
          </cell>
          <cell r="EP4832" t="str">
            <v>ЭМ</v>
          </cell>
          <cell r="ES4832" t="str">
            <v>-</v>
          </cell>
          <cell r="ET4832" t="str">
            <v>471010000, Мангистауская область, Актау Г.А., г.Актау, промышленная зона, БМТС АО Каражанбасмунай</v>
          </cell>
          <cell r="EU4832" t="str">
            <v>С даты подписания договора в течение 45 календарных дней</v>
          </cell>
          <cell r="EV4832" t="str">
            <v>ок</v>
          </cell>
          <cell r="EW4832" t="e">
            <v>#VALUE!</v>
          </cell>
          <cell r="EX4832" t="str">
            <v>279033.700.000003</v>
          </cell>
          <cell r="EY4832" t="str">
            <v>Устройство зарядное</v>
          </cell>
          <cell r="EZ4832" t="str">
            <v>для автомобильного аккумулятора</v>
          </cell>
        </row>
        <row r="4833">
          <cell r="CI4833" t="str">
            <v>270-00474</v>
          </cell>
          <cell r="CJ4833" t="str">
            <v>Зажим: аппаратный, А2А-50-2....~Clamp: apparatus, A2A-50-2....</v>
          </cell>
          <cell r="CK4833" t="str">
            <v>ШТ</v>
          </cell>
          <cell r="CL4833" t="e">
            <v>#N/A</v>
          </cell>
          <cell r="CM4833" t="e">
            <v>#N/A</v>
          </cell>
          <cell r="CN4833">
            <v>672</v>
          </cell>
          <cell r="CO4833">
            <v>200</v>
          </cell>
          <cell r="CP4833">
            <v>0</v>
          </cell>
          <cell r="CQ4833" t="str">
            <v>со склада</v>
          </cell>
          <cell r="CR4833">
            <v>998</v>
          </cell>
          <cell r="CS4833">
            <v>30</v>
          </cell>
          <cell r="CT4833">
            <v>524</v>
          </cell>
          <cell r="CU4833">
            <v>-324</v>
          </cell>
          <cell r="CV4833">
            <v>1322</v>
          </cell>
          <cell r="CW4833">
            <v>998</v>
          </cell>
          <cell r="CY4833">
            <v>181</v>
          </cell>
          <cell r="CZ4833">
            <v>121632</v>
          </cell>
          <cell r="DB4833">
            <v>0</v>
          </cell>
          <cell r="DC4833">
            <v>0</v>
          </cell>
          <cell r="DE4833">
            <v>0</v>
          </cell>
          <cell r="DF4833">
            <v>0</v>
          </cell>
          <cell r="DH4833">
            <v>181</v>
          </cell>
          <cell r="DI4833">
            <v>121632</v>
          </cell>
          <cell r="DK4833">
            <v>0</v>
          </cell>
          <cell r="DL4833">
            <v>0</v>
          </cell>
          <cell r="DN4833">
            <v>0</v>
          </cell>
          <cell r="DO4833">
            <v>0</v>
          </cell>
          <cell r="DQ4833">
            <v>0</v>
          </cell>
          <cell r="DR4833">
            <v>0</v>
          </cell>
          <cell r="DU4833">
            <v>0</v>
          </cell>
          <cell r="DV4833">
            <v>0</v>
          </cell>
          <cell r="EA4833" t="str">
            <v>со склада</v>
          </cell>
          <cell r="EG4833">
            <v>0</v>
          </cell>
          <cell r="EH4833" t="e">
            <v>#N/A</v>
          </cell>
          <cell r="EO4833" t="str">
            <v>СГЭ</v>
          </cell>
          <cell r="EP4833" t="e">
            <v>#N/A</v>
          </cell>
          <cell r="ES4833" t="e">
            <v>#N/A</v>
          </cell>
          <cell r="ET4833" t="str">
            <v>-</v>
          </cell>
          <cell r="EV4833" t="str">
            <v>Проверить</v>
          </cell>
          <cell r="EW4833" t="e">
            <v>#VALUE!</v>
          </cell>
          <cell r="EX4833" t="str">
            <v>259929.450.000001</v>
          </cell>
          <cell r="EY4833" t="str">
            <v>Зажим</v>
          </cell>
          <cell r="EZ4833" t="str">
            <v>винтовой</v>
          </cell>
        </row>
        <row r="4834">
          <cell r="CI4834" t="str">
            <v>390-00018</v>
          </cell>
          <cell r="CJ4834" t="str">
            <v>Зажим: заземления, 600A, тип С, 2-1/2", латунный, ширина, 1-3/8" глубина, соединение штекерное TWECO; Acklands P/N TWCGC600TMP....~Ground Clamp; 600A; 2-1/2" opening, 1-3/8" depth, TWECO male plug connection; Acklands P/N TWCGC600TMP....</v>
          </cell>
          <cell r="CK4834" t="str">
            <v>ШТ</v>
          </cell>
          <cell r="CL4834" t="e">
            <v>#N/A</v>
          </cell>
          <cell r="CM4834" t="e">
            <v>#N/A</v>
          </cell>
          <cell r="CN4834">
            <v>10599.999999999998</v>
          </cell>
          <cell r="CO4834">
            <v>74</v>
          </cell>
          <cell r="CP4834">
            <v>72</v>
          </cell>
          <cell r="CQ4834" t="str">
            <v>сост</v>
          </cell>
          <cell r="CR4834">
            <v>106</v>
          </cell>
          <cell r="CS4834">
            <v>75</v>
          </cell>
          <cell r="CT4834">
            <v>35</v>
          </cell>
          <cell r="CU4834">
            <v>39</v>
          </cell>
          <cell r="CV4834">
            <v>67</v>
          </cell>
          <cell r="CW4834">
            <v>0</v>
          </cell>
          <cell r="CY4834">
            <v>30</v>
          </cell>
          <cell r="CZ4834">
            <v>317999.99999999994</v>
          </cell>
          <cell r="DB4834">
            <v>0</v>
          </cell>
          <cell r="DC4834">
            <v>0</v>
          </cell>
          <cell r="DE4834">
            <v>0</v>
          </cell>
          <cell r="DF4834">
            <v>0</v>
          </cell>
          <cell r="DH4834">
            <v>12</v>
          </cell>
          <cell r="DI4834">
            <v>127199.99999999997</v>
          </cell>
          <cell r="DK4834">
            <v>0</v>
          </cell>
          <cell r="DL4834">
            <v>0</v>
          </cell>
          <cell r="DN4834">
            <v>0</v>
          </cell>
          <cell r="DO4834">
            <v>0</v>
          </cell>
          <cell r="DQ4834">
            <v>0</v>
          </cell>
          <cell r="DR4834">
            <v>0</v>
          </cell>
          <cell r="DU4834">
            <v>18</v>
          </cell>
          <cell r="DV4834">
            <v>190799.99999999997</v>
          </cell>
          <cell r="EA4834" t="str">
            <v>ГПЗ</v>
          </cell>
          <cell r="EF4834">
            <v>18</v>
          </cell>
          <cell r="EG4834">
            <v>190799.99999999997</v>
          </cell>
          <cell r="EH4834" t="e">
            <v>#N/A</v>
          </cell>
          <cell r="EJ4834" t="str">
            <v>6</v>
          </cell>
          <cell r="EK4834" t="str">
            <v>ЗЦП</v>
          </cell>
          <cell r="EM4834">
            <v>315</v>
          </cell>
          <cell r="EO4834" t="str">
            <v>СГЭ</v>
          </cell>
          <cell r="EP4834" t="str">
            <v>ЦП</v>
          </cell>
          <cell r="ES4834" t="str">
            <v>09.2022</v>
          </cell>
          <cell r="ET4834" t="str">
            <v>471010000, Мангистауская область, Актау Г.А., г.Актау, промышленная зона, БМТС АО Каражанбасмунай</v>
          </cell>
          <cell r="EU4834" t="str">
            <v>с 01.2023 по 03.2023</v>
          </cell>
          <cell r="EV4834" t="str">
            <v>ок</v>
          </cell>
          <cell r="EW4834">
            <v>259929</v>
          </cell>
          <cell r="EX4834" t="str">
            <v>259929.190.000056</v>
          </cell>
          <cell r="EY4834" t="str">
            <v>Зажим</v>
          </cell>
          <cell r="EZ4834" t="str">
            <v>заземляющий</v>
          </cell>
        </row>
        <row r="4835">
          <cell r="CI4835" t="str">
            <v>390-00018</v>
          </cell>
          <cell r="CJ4835" t="str">
            <v>Зажим: заземления, 600A, тип С, 2-1/2", латунный, ширина, 1-3/8" глубина, соединение штекерное TWECO; Acklands P/N TWCGC600TMP....~Ground Clamp; 600A; 2-1/2" opening, 1-3/8" depth, TWECO male plug connection; Acklands P/N TWCGC600TMP....</v>
          </cell>
          <cell r="CK4835" t="str">
            <v>ШТ</v>
          </cell>
          <cell r="CL4835" t="e">
            <v>#N/A</v>
          </cell>
          <cell r="CM4835" t="e">
            <v>#N/A</v>
          </cell>
          <cell r="CN4835">
            <v>10599.999999999998</v>
          </cell>
          <cell r="CU4835">
            <v>0</v>
          </cell>
          <cell r="CV4835">
            <v>0</v>
          </cell>
          <cell r="CY4835">
            <v>0</v>
          </cell>
          <cell r="CZ4835">
            <v>0</v>
          </cell>
          <cell r="DB4835">
            <v>0</v>
          </cell>
          <cell r="DC4835">
            <v>0</v>
          </cell>
          <cell r="DE4835">
            <v>0</v>
          </cell>
          <cell r="DF4835">
            <v>0</v>
          </cell>
          <cell r="DH4835">
            <v>0</v>
          </cell>
          <cell r="DI4835">
            <v>0</v>
          </cell>
          <cell r="DL4835">
            <v>0</v>
          </cell>
          <cell r="DN4835">
            <v>0</v>
          </cell>
          <cell r="DO4835">
            <v>0</v>
          </cell>
          <cell r="DR4835">
            <v>0</v>
          </cell>
          <cell r="DU4835">
            <v>0</v>
          </cell>
          <cell r="DV4835">
            <v>0</v>
          </cell>
          <cell r="EG4835">
            <v>0</v>
          </cell>
          <cell r="EH4835" t="e">
            <v>#N/A</v>
          </cell>
          <cell r="EO4835" t="str">
            <v>СГЭ</v>
          </cell>
          <cell r="EP4835" t="e">
            <v>#N/A</v>
          </cell>
          <cell r="ES4835" t="e">
            <v>#N/A</v>
          </cell>
          <cell r="ET4835" t="str">
            <v>471010000, Мангистауская область, Актау Г.А., г.Актау, промышленная зона, БМТС АО Каражанбасмунай</v>
          </cell>
          <cell r="EU4835" t="str">
            <v>с 01.2023 по 03.2023</v>
          </cell>
          <cell r="EW4835" t="e">
            <v>#VALUE!</v>
          </cell>
          <cell r="EX4835" t="str">
            <v>259929.190.000056</v>
          </cell>
          <cell r="EY4835" t="str">
            <v>Зажим</v>
          </cell>
          <cell r="EZ4835" t="str">
            <v>заземляющий</v>
          </cell>
        </row>
        <row r="4836">
          <cell r="CI4836" t="str">
            <v>270-02161</v>
          </cell>
          <cell r="CJ4836" t="str">
            <v>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v>
          </cell>
          <cell r="CK4836" t="str">
            <v>ШТ</v>
          </cell>
          <cell r="CL4836" t="e">
            <v>#N/A</v>
          </cell>
          <cell r="CM4836" t="e">
            <v>#N/A</v>
          </cell>
          <cell r="CN4836">
            <v>57672.62</v>
          </cell>
          <cell r="CO4836">
            <v>0</v>
          </cell>
          <cell r="CP4836">
            <v>0</v>
          </cell>
          <cell r="CQ4836" t="e">
            <v>#N/A</v>
          </cell>
          <cell r="CR4836">
            <v>0</v>
          </cell>
          <cell r="CS4836">
            <v>0</v>
          </cell>
          <cell r="CT4836">
            <v>0</v>
          </cell>
          <cell r="CU4836">
            <v>0</v>
          </cell>
          <cell r="CV4836">
            <v>0</v>
          </cell>
          <cell r="CW4836">
            <v>0</v>
          </cell>
          <cell r="CY4836">
            <v>4</v>
          </cell>
          <cell r="CZ4836">
            <v>230690.48</v>
          </cell>
          <cell r="DB4836">
            <v>0</v>
          </cell>
          <cell r="DC4836">
            <v>0</v>
          </cell>
          <cell r="DE4836">
            <v>0</v>
          </cell>
          <cell r="DF4836">
            <v>0</v>
          </cell>
          <cell r="DH4836">
            <v>0</v>
          </cell>
          <cell r="DI4836">
            <v>0</v>
          </cell>
          <cell r="DL4836">
            <v>0</v>
          </cell>
          <cell r="DN4836">
            <v>0</v>
          </cell>
          <cell r="DO4836">
            <v>0</v>
          </cell>
          <cell r="DR4836">
            <v>0</v>
          </cell>
          <cell r="DU4836">
            <v>4</v>
          </cell>
          <cell r="DV4836">
            <v>230690.48</v>
          </cell>
          <cell r="EA4836" t="str">
            <v>ГПЗ</v>
          </cell>
          <cell r="EF4836">
            <v>4</v>
          </cell>
          <cell r="EG4836">
            <v>230690.48</v>
          </cell>
          <cell r="EH4836" t="e">
            <v>#N/A</v>
          </cell>
          <cell r="EJ4836" t="str">
            <v>105</v>
          </cell>
          <cell r="EK4836" t="str">
            <v>ЗЦП</v>
          </cell>
          <cell r="EO4836" t="str">
            <v>СГЭ</v>
          </cell>
          <cell r="EP4836" t="str">
            <v>ЦП</v>
          </cell>
          <cell r="ES4836" t="str">
            <v>05.2023</v>
          </cell>
          <cell r="ET4836" t="str">
            <v>471010000, Мангистауская область, Актау Г.А., г.Актау, промышленная зона, БМТС АО Каражанбасмунай</v>
          </cell>
          <cell r="EU4836" t="str">
            <v>С даты подписания договора в течение 75 календарных дней</v>
          </cell>
          <cell r="EV4836" t="str">
            <v>ок</v>
          </cell>
          <cell r="EW4836" t="e">
            <v>#VALUE!</v>
          </cell>
          <cell r="EX4836" t="str">
            <v>259929.190.000058</v>
          </cell>
          <cell r="EY4836" t="str">
            <v>Зажим</v>
          </cell>
          <cell r="EZ4836" t="str">
            <v>монтажный</v>
          </cell>
        </row>
        <row r="4837">
          <cell r="CI4837" t="str">
            <v>270-00465</v>
          </cell>
          <cell r="CJ4837" t="str">
            <v>Зажим: НКК-1-1Б, натяжной, клиновой, коушный, алюминиевый, клин №1, для проводов АС-35, АС-50, АС-70, 200х80х56мм, 0,82кг....~Clamp: НКК-1-1B, tension, wedge, koushny, aluminum, wedge №1, wire AS-35, AS-50, AS-70, 200x80X56mm, 0.82 kg....</v>
          </cell>
          <cell r="CK4837" t="str">
            <v>ШТ</v>
          </cell>
          <cell r="CL4837" t="e">
            <v>#N/A</v>
          </cell>
          <cell r="CM4837" t="e">
            <v>#N/A</v>
          </cell>
          <cell r="CN4837">
            <v>4891.5</v>
          </cell>
          <cell r="CO4837">
            <v>100</v>
          </cell>
          <cell r="CP4837">
            <v>0</v>
          </cell>
          <cell r="CQ4837" t="str">
            <v>не сост/отмена</v>
          </cell>
          <cell r="CR4837">
            <v>200</v>
          </cell>
          <cell r="CS4837">
            <v>0</v>
          </cell>
          <cell r="CT4837">
            <v>0</v>
          </cell>
          <cell r="CU4837">
            <v>100</v>
          </cell>
          <cell r="CV4837">
            <v>100</v>
          </cell>
          <cell r="CW4837">
            <v>100</v>
          </cell>
          <cell r="CY4837">
            <v>181</v>
          </cell>
          <cell r="CZ4837">
            <v>885361.5</v>
          </cell>
          <cell r="DB4837">
            <v>0</v>
          </cell>
          <cell r="DC4837">
            <v>0</v>
          </cell>
          <cell r="DE4837">
            <v>0</v>
          </cell>
          <cell r="DF4837">
            <v>0</v>
          </cell>
          <cell r="DH4837">
            <v>100</v>
          </cell>
          <cell r="DI4837">
            <v>489150</v>
          </cell>
          <cell r="DK4837">
            <v>0</v>
          </cell>
          <cell r="DL4837">
            <v>0</v>
          </cell>
          <cell r="DN4837">
            <v>0</v>
          </cell>
          <cell r="DO4837">
            <v>0</v>
          </cell>
          <cell r="DQ4837">
            <v>0</v>
          </cell>
          <cell r="DR4837">
            <v>0</v>
          </cell>
          <cell r="DU4837">
            <v>81</v>
          </cell>
          <cell r="DV4837">
            <v>396211.5</v>
          </cell>
          <cell r="EA4837" t="str">
            <v>ГПЗ</v>
          </cell>
          <cell r="EF4837">
            <v>81</v>
          </cell>
          <cell r="EG4837">
            <v>396211.5</v>
          </cell>
          <cell r="EH4837" t="e">
            <v>#N/A</v>
          </cell>
          <cell r="EJ4837" t="str">
            <v>105</v>
          </cell>
          <cell r="EK4837" t="str">
            <v>ЗЦП</v>
          </cell>
          <cell r="EO4837" t="str">
            <v>СГЭ</v>
          </cell>
          <cell r="EP4837" t="str">
            <v>ЦП</v>
          </cell>
          <cell r="ES4837" t="str">
            <v>05.2023</v>
          </cell>
          <cell r="ET4837" t="str">
            <v>471010000, Мангистауская область, Актау Г.А., г.Актау, промышленная зона, БМТС АО Каражанбасмунай</v>
          </cell>
          <cell r="EU4837" t="str">
            <v>С даты подписания договора в течение 75 календарных дней</v>
          </cell>
          <cell r="EW4837" t="e">
            <v>#VALUE!</v>
          </cell>
          <cell r="EX4837" t="str">
            <v>259929.190.000058</v>
          </cell>
          <cell r="EY4837" t="str">
            <v>Зажим</v>
          </cell>
          <cell r="EZ4837" t="str">
            <v>монтажный</v>
          </cell>
        </row>
        <row r="4838">
          <cell r="CI4838" t="str">
            <v>270-00475</v>
          </cell>
          <cell r="CJ4838" t="str">
            <v>Зажим: ПА-2-2, плашечный, двухболтовый, для соединения алюминиевых и сталеалюминиевых проводов, диаметр проводов 9.6-11.4мм, размеры d,A,B,H,L- 12,30,46,46,82мм, 0,35кг….Clip: PA-2-2, a spot, two bolt for joining aluminum and steel-aluminum wire, wire diameter 9.6-11.4mm, size d, A, B, H, L-12,30,46,46,82 mm, 0, 35kg ....</v>
          </cell>
          <cell r="CK4838" t="str">
            <v>ШТ</v>
          </cell>
          <cell r="CL4838" t="e">
            <v>#N/A</v>
          </cell>
          <cell r="CM4838" t="e">
            <v>#N/A</v>
          </cell>
          <cell r="CN4838">
            <v>391.12999999999994</v>
          </cell>
          <cell r="CO4838">
            <v>0</v>
          </cell>
          <cell r="CP4838">
            <v>0</v>
          </cell>
          <cell r="CQ4838" t="e">
            <v>#N/A</v>
          </cell>
          <cell r="CR4838">
            <v>853</v>
          </cell>
          <cell r="CS4838">
            <v>6</v>
          </cell>
          <cell r="CT4838">
            <v>414</v>
          </cell>
          <cell r="CU4838">
            <v>-414</v>
          </cell>
          <cell r="CV4838">
            <v>1267</v>
          </cell>
          <cell r="CW4838">
            <v>853</v>
          </cell>
          <cell r="CY4838">
            <v>24</v>
          </cell>
          <cell r="CZ4838">
            <v>9387.119999999999</v>
          </cell>
          <cell r="DB4838">
            <v>0</v>
          </cell>
          <cell r="DC4838">
            <v>0</v>
          </cell>
          <cell r="DE4838">
            <v>0</v>
          </cell>
          <cell r="DF4838">
            <v>0</v>
          </cell>
          <cell r="DH4838">
            <v>24</v>
          </cell>
          <cell r="DI4838">
            <v>9387.119999999999</v>
          </cell>
          <cell r="DK4838">
            <v>0</v>
          </cell>
          <cell r="DL4838">
            <v>0</v>
          </cell>
          <cell r="DN4838">
            <v>0</v>
          </cell>
          <cell r="DO4838">
            <v>0</v>
          </cell>
          <cell r="DQ4838">
            <v>0</v>
          </cell>
          <cell r="DR4838">
            <v>0</v>
          </cell>
          <cell r="DU4838">
            <v>0</v>
          </cell>
          <cell r="DV4838">
            <v>0</v>
          </cell>
          <cell r="EA4838" t="str">
            <v>со склада</v>
          </cell>
          <cell r="EG4838">
            <v>0</v>
          </cell>
          <cell r="EH4838" t="e">
            <v>#N/A</v>
          </cell>
          <cell r="EK4838" t="str">
            <v>ОИ/</v>
          </cell>
          <cell r="EL4838" t="str">
            <v>ТПФ</v>
          </cell>
          <cell r="EO4838" t="str">
            <v>СГЭ</v>
          </cell>
          <cell r="EP4838" t="e">
            <v>#N/A</v>
          </cell>
          <cell r="ES4838" t="e">
            <v>#N/A</v>
          </cell>
          <cell r="ET4838" t="str">
            <v>-</v>
          </cell>
          <cell r="EV4838" t="str">
            <v>ок</v>
          </cell>
          <cell r="EW4838" t="e">
            <v>#VALUE!</v>
          </cell>
          <cell r="EX4838" t="str">
            <v>259929.190.000059</v>
          </cell>
          <cell r="EY4838" t="str">
            <v>Зажим</v>
          </cell>
          <cell r="EZ4838" t="str">
            <v>соединительный</v>
          </cell>
        </row>
        <row r="4839">
          <cell r="CI4839" t="str">
            <v>270-01722</v>
          </cell>
          <cell r="CJ4839" t="str">
            <v>Зажим: плашечный 16мм2…</v>
          </cell>
          <cell r="CK4839" t="str">
            <v>ШТ</v>
          </cell>
          <cell r="CL4839" t="e">
            <v>#N/A</v>
          </cell>
          <cell r="CM4839" t="e">
            <v>#N/A</v>
          </cell>
          <cell r="CN4839">
            <v>551.41999999999996</v>
          </cell>
          <cell r="CO4839">
            <v>200</v>
          </cell>
          <cell r="CP4839">
            <v>0</v>
          </cell>
          <cell r="CQ4839" t="str">
            <v>со склада</v>
          </cell>
          <cell r="CR4839">
            <v>396</v>
          </cell>
          <cell r="CS4839">
            <v>0</v>
          </cell>
          <cell r="CT4839">
            <v>135</v>
          </cell>
          <cell r="CU4839">
            <v>65</v>
          </cell>
          <cell r="CV4839">
            <v>331</v>
          </cell>
          <cell r="CW4839">
            <v>331</v>
          </cell>
          <cell r="CY4839">
            <v>181</v>
          </cell>
          <cell r="CZ4839">
            <v>99807.01999999999</v>
          </cell>
          <cell r="DB4839">
            <v>0</v>
          </cell>
          <cell r="DC4839">
            <v>0</v>
          </cell>
          <cell r="DE4839">
            <v>0</v>
          </cell>
          <cell r="DF4839">
            <v>0</v>
          </cell>
          <cell r="DH4839">
            <v>181</v>
          </cell>
          <cell r="DI4839">
            <v>99807.01999999999</v>
          </cell>
          <cell r="DK4839">
            <v>0</v>
          </cell>
          <cell r="DL4839">
            <v>0</v>
          </cell>
          <cell r="DN4839">
            <v>0</v>
          </cell>
          <cell r="DO4839">
            <v>0</v>
          </cell>
          <cell r="DQ4839">
            <v>0</v>
          </cell>
          <cell r="DR4839">
            <v>0</v>
          </cell>
          <cell r="DU4839">
            <v>0</v>
          </cell>
          <cell r="DV4839">
            <v>0</v>
          </cell>
          <cell r="EA4839" t="str">
            <v>со склада</v>
          </cell>
          <cell r="EG4839">
            <v>0</v>
          </cell>
          <cell r="EH4839" t="e">
            <v>#N/A</v>
          </cell>
          <cell r="EK4839" t="str">
            <v>ОИ/</v>
          </cell>
          <cell r="EL4839" t="str">
            <v>ТПФ</v>
          </cell>
          <cell r="EO4839" t="str">
            <v>СГЭ</v>
          </cell>
          <cell r="EP4839" t="e">
            <v>#N/A</v>
          </cell>
          <cell r="ES4839" t="e">
            <v>#N/A</v>
          </cell>
          <cell r="ET4839" t="str">
            <v>-</v>
          </cell>
          <cell r="EV4839" t="str">
            <v>Проверить</v>
          </cell>
          <cell r="EW4839" t="e">
            <v>#VALUE!</v>
          </cell>
          <cell r="EX4839" t="str">
            <v>259929.190.000059</v>
          </cell>
          <cell r="EY4839" t="str">
            <v>Зажим</v>
          </cell>
          <cell r="EZ4839" t="str">
            <v>соединительный</v>
          </cell>
        </row>
        <row r="4840">
          <cell r="CI4840" t="str">
            <v>270-01723</v>
          </cell>
          <cell r="CJ4840" t="str">
            <v>Зажим: плашечный 25мм2…</v>
          </cell>
          <cell r="CK4840" t="str">
            <v>ШТ</v>
          </cell>
          <cell r="CL4840" t="e">
            <v>#N/A</v>
          </cell>
          <cell r="CM4840" t="e">
            <v>#N/A</v>
          </cell>
          <cell r="CN4840">
            <v>1060</v>
          </cell>
          <cell r="CO4840">
            <v>175</v>
          </cell>
          <cell r="CP4840">
            <v>0</v>
          </cell>
          <cell r="CQ4840" t="str">
            <v>не сост/отмена</v>
          </cell>
          <cell r="CR4840">
            <v>0</v>
          </cell>
          <cell r="CS4840">
            <v>0</v>
          </cell>
          <cell r="CT4840">
            <v>190</v>
          </cell>
          <cell r="CU4840">
            <v>-15</v>
          </cell>
          <cell r="CV4840">
            <v>15</v>
          </cell>
          <cell r="CW4840">
            <v>0</v>
          </cell>
          <cell r="CY4840">
            <v>181</v>
          </cell>
          <cell r="CZ4840">
            <v>191860</v>
          </cell>
          <cell r="DB4840">
            <v>0</v>
          </cell>
          <cell r="DC4840">
            <v>0</v>
          </cell>
          <cell r="DE4840">
            <v>0</v>
          </cell>
          <cell r="DF4840">
            <v>0</v>
          </cell>
          <cell r="DH4840">
            <v>0</v>
          </cell>
          <cell r="DI4840">
            <v>0</v>
          </cell>
          <cell r="DL4840">
            <v>0</v>
          </cell>
          <cell r="DN4840">
            <v>0</v>
          </cell>
          <cell r="DO4840">
            <v>0</v>
          </cell>
          <cell r="DR4840">
            <v>0</v>
          </cell>
          <cell r="DU4840">
            <v>181</v>
          </cell>
          <cell r="DV4840">
            <v>191860</v>
          </cell>
          <cell r="DW4840" t="str">
            <v>повтор</v>
          </cell>
          <cell r="DX4840" t="str">
            <v>Направлено 27.07.2023</v>
          </cell>
          <cell r="EA4840" t="str">
            <v>ГПЗ</v>
          </cell>
          <cell r="EC4840">
            <v>1060</v>
          </cell>
          <cell r="EF4840">
            <v>181</v>
          </cell>
          <cell r="EG4840">
            <v>191860</v>
          </cell>
          <cell r="EH4840" t="e">
            <v>#N/A</v>
          </cell>
          <cell r="EJ4840" t="str">
            <v>105 REV</v>
          </cell>
          <cell r="EK4840" t="str">
            <v>ЗЦП</v>
          </cell>
          <cell r="EL4840" t="str">
            <v>ТПФ</v>
          </cell>
          <cell r="EO4840" t="str">
            <v>СГЭ</v>
          </cell>
          <cell r="EP4840" t="str">
            <v>ЦП</v>
          </cell>
          <cell r="ES4840" t="str">
            <v>08.2023</v>
          </cell>
          <cell r="ET4840" t="str">
            <v>471010000, Мангистауская область, Актау Г.А., г.Актау, промышленная зона, БМТС АО Каражанбасмунай</v>
          </cell>
          <cell r="EU4840" t="str">
            <v>С даты подписания договора в течение 75 календарных дней</v>
          </cell>
          <cell r="EW4840" t="e">
            <v>#VALUE!</v>
          </cell>
          <cell r="EX4840" t="str">
            <v>259929.190.000059</v>
          </cell>
          <cell r="EY4840" t="str">
            <v>Зажим</v>
          </cell>
          <cell r="EZ4840" t="str">
            <v>соединительный</v>
          </cell>
        </row>
        <row r="4841">
          <cell r="CI4841" t="str">
            <v>270-00460</v>
          </cell>
          <cell r="CJ4841" t="str">
            <v>Зажим: плашечный, тип ПА-2-2А  (замена ПА-2-1) для проводов 50мм / 70мм....~Clamp: ПА-2-2А (replace PA-2-1), for wire 50/70mm, Bolted....</v>
          </cell>
          <cell r="CK4841" t="str">
            <v>ШТ</v>
          </cell>
          <cell r="CL4841" t="e">
            <v>#N/A</v>
          </cell>
          <cell r="CM4841" t="e">
            <v>#N/A</v>
          </cell>
          <cell r="CN4841">
            <v>264.60000000000002</v>
          </cell>
          <cell r="CO4841">
            <v>300</v>
          </cell>
          <cell r="CP4841">
            <v>0</v>
          </cell>
          <cell r="CQ4841" t="str">
            <v>со склада</v>
          </cell>
          <cell r="CR4841">
            <v>1934</v>
          </cell>
          <cell r="CS4841">
            <v>24</v>
          </cell>
          <cell r="CT4841">
            <v>43</v>
          </cell>
          <cell r="CU4841">
            <v>257</v>
          </cell>
          <cell r="CV4841">
            <v>1677</v>
          </cell>
          <cell r="CW4841">
            <v>1677</v>
          </cell>
          <cell r="CY4841">
            <v>271</v>
          </cell>
          <cell r="CZ4841">
            <v>71706.600000000006</v>
          </cell>
          <cell r="DB4841">
            <v>0</v>
          </cell>
          <cell r="DC4841">
            <v>0</v>
          </cell>
          <cell r="DE4841">
            <v>0</v>
          </cell>
          <cell r="DF4841">
            <v>0</v>
          </cell>
          <cell r="DH4841">
            <v>271</v>
          </cell>
          <cell r="DI4841">
            <v>71706.600000000006</v>
          </cell>
          <cell r="DK4841">
            <v>0</v>
          </cell>
          <cell r="DL4841">
            <v>0</v>
          </cell>
          <cell r="DN4841">
            <v>0</v>
          </cell>
          <cell r="DO4841">
            <v>0</v>
          </cell>
          <cell r="DQ4841">
            <v>0</v>
          </cell>
          <cell r="DR4841">
            <v>0</v>
          </cell>
          <cell r="DU4841">
            <v>0</v>
          </cell>
          <cell r="DV4841">
            <v>0</v>
          </cell>
          <cell r="EA4841" t="str">
            <v>со склада</v>
          </cell>
          <cell r="EG4841">
            <v>0</v>
          </cell>
          <cell r="EH4841" t="e">
            <v>#N/A</v>
          </cell>
          <cell r="EO4841" t="str">
            <v>СГЭ</v>
          </cell>
          <cell r="EP4841" t="e">
            <v>#N/A</v>
          </cell>
          <cell r="ES4841" t="e">
            <v>#N/A</v>
          </cell>
          <cell r="ET4841" t="str">
            <v>-</v>
          </cell>
          <cell r="EV4841" t="str">
            <v>Проверить</v>
          </cell>
          <cell r="EW4841" t="e">
            <v>#VALUE!</v>
          </cell>
          <cell r="EX4841" t="str">
            <v>259929.450.000001</v>
          </cell>
          <cell r="EY4841" t="str">
            <v>Зажим</v>
          </cell>
          <cell r="EZ4841" t="str">
            <v>винтовой</v>
          </cell>
        </row>
        <row r="4842">
          <cell r="CI4842" t="str">
            <v>270-02358</v>
          </cell>
          <cell r="CJ4842" t="str">
            <v>Зажимы СИЗ-2 11,0-30,0 (100 шт) синий</v>
          </cell>
          <cell r="CK4842" t="str">
            <v>УПК</v>
          </cell>
          <cell r="CL4842" t="e">
            <v>#N/A</v>
          </cell>
          <cell r="CM4842" t="e">
            <v>#N/A</v>
          </cell>
          <cell r="CN4842">
            <v>1135</v>
          </cell>
          <cell r="CO4842">
            <v>0</v>
          </cell>
          <cell r="CP4842">
            <v>0</v>
          </cell>
          <cell r="CQ4842" t="e">
            <v>#N/A</v>
          </cell>
          <cell r="CR4842">
            <v>22</v>
          </cell>
          <cell r="CS4842">
            <v>1</v>
          </cell>
          <cell r="CT4842">
            <v>8</v>
          </cell>
          <cell r="CU4842">
            <v>-8</v>
          </cell>
          <cell r="CV4842">
            <v>30</v>
          </cell>
          <cell r="CW4842">
            <v>22</v>
          </cell>
          <cell r="CY4842">
            <v>50</v>
          </cell>
          <cell r="CZ4842">
            <v>56750</v>
          </cell>
          <cell r="DB4842">
            <v>0</v>
          </cell>
          <cell r="DC4842">
            <v>0</v>
          </cell>
          <cell r="DE4842">
            <v>0</v>
          </cell>
          <cell r="DF4842">
            <v>0</v>
          </cell>
          <cell r="DH4842">
            <v>22</v>
          </cell>
          <cell r="DI4842">
            <v>24970</v>
          </cell>
          <cell r="DK4842">
            <v>0</v>
          </cell>
          <cell r="DL4842">
            <v>0</v>
          </cell>
          <cell r="DN4842">
            <v>0</v>
          </cell>
          <cell r="DO4842">
            <v>0</v>
          </cell>
          <cell r="DQ4842">
            <v>0</v>
          </cell>
          <cell r="DR4842">
            <v>0</v>
          </cell>
          <cell r="DU4842">
            <v>28</v>
          </cell>
          <cell r="DV4842">
            <v>31780</v>
          </cell>
          <cell r="DW4842" t="str">
            <v>передан</v>
          </cell>
          <cell r="DX4842" t="str">
            <v>Направлено 19.05.2023</v>
          </cell>
          <cell r="EA4842" t="str">
            <v>ЭМ</v>
          </cell>
          <cell r="EF4842">
            <v>28</v>
          </cell>
          <cell r="EG4842">
            <v>31780</v>
          </cell>
          <cell r="EH4842" t="e">
            <v>#N/A</v>
          </cell>
          <cell r="EJ4842" t="str">
            <v>134 (114)</v>
          </cell>
          <cell r="EK4842" t="str">
            <v>ЭМ</v>
          </cell>
          <cell r="EO4842" t="str">
            <v>СГЭ</v>
          </cell>
          <cell r="EP4842" t="str">
            <v>ЭМ</v>
          </cell>
          <cell r="ES4842" t="str">
            <v>-</v>
          </cell>
          <cell r="ET4842" t="str">
            <v>471010000, Мангистауская область, Актау Г.А., г.Актау, промышленная зона, БМТС АО Каражанбасмунай</v>
          </cell>
          <cell r="EU4842" t="str">
            <v>С даты подписания договора в течение 60 календарных дней</v>
          </cell>
          <cell r="EV4842" t="str">
            <v>ок</v>
          </cell>
          <cell r="EW4842" t="e">
            <v>#VALUE!</v>
          </cell>
          <cell r="EX4842" t="str">
            <v>259929.190.000059</v>
          </cell>
          <cell r="EY4842" t="str">
            <v>Зажим</v>
          </cell>
          <cell r="EZ4842" t="str">
            <v>кабельных вводов</v>
          </cell>
        </row>
        <row r="4843">
          <cell r="CI4843" t="str">
            <v>270-02224</v>
          </cell>
          <cell r="CJ4843" t="str">
            <v>Заземление: переносное, для воздушных линий 3-х фазное до 10 кВ с однойшкалой, ЗПЛ-10 СИП (сеч.16 мм2).</v>
          </cell>
          <cell r="CK4843" t="str">
            <v>К-Т</v>
          </cell>
          <cell r="CL4843" t="e">
            <v>#N/A</v>
          </cell>
          <cell r="CM4843" t="e">
            <v>#N/A</v>
          </cell>
          <cell r="CN4843">
            <v>116009.57</v>
          </cell>
          <cell r="CU4843">
            <v>0</v>
          </cell>
          <cell r="CV4843">
            <v>0</v>
          </cell>
          <cell r="CY4843">
            <v>20</v>
          </cell>
          <cell r="CZ4843">
            <v>2320191.4000000004</v>
          </cell>
          <cell r="DB4843">
            <v>0</v>
          </cell>
          <cell r="DC4843">
            <v>0</v>
          </cell>
          <cell r="DE4843">
            <v>0</v>
          </cell>
          <cell r="DF4843">
            <v>0</v>
          </cell>
          <cell r="DH4843">
            <v>0</v>
          </cell>
          <cell r="DI4843">
            <v>0</v>
          </cell>
          <cell r="DL4843">
            <v>0</v>
          </cell>
          <cell r="DN4843">
            <v>0</v>
          </cell>
          <cell r="DO4843">
            <v>0</v>
          </cell>
          <cell r="DR4843">
            <v>0</v>
          </cell>
          <cell r="DU4843">
            <v>20</v>
          </cell>
          <cell r="DV4843">
            <v>2320191.4000000004</v>
          </cell>
          <cell r="EA4843" t="str">
            <v>ЭМ</v>
          </cell>
          <cell r="EF4843">
            <v>20</v>
          </cell>
          <cell r="EG4843">
            <v>2320191.4000000004</v>
          </cell>
          <cell r="EH4843" t="e">
            <v>#N/A</v>
          </cell>
          <cell r="EJ4843" t="str">
            <v>135</v>
          </cell>
          <cell r="EK4843" t="str">
            <v>ЭМ</v>
          </cell>
          <cell r="EO4843" t="str">
            <v>СГЭ</v>
          </cell>
          <cell r="EP4843" t="str">
            <v>ЭМ</v>
          </cell>
          <cell r="ES4843" t="str">
            <v>-</v>
          </cell>
          <cell r="ET4843" t="str">
            <v>475200000, Мангистауская область, Тупкараганский район, месторождение Каражанбас, база МТС АО Каражанбасмунай</v>
          </cell>
          <cell r="EU4843" t="str">
            <v>С даты подписания договора в течение 60 календарных дней</v>
          </cell>
          <cell r="EX4843" t="str">
            <v>259929.190.000097</v>
          </cell>
          <cell r="EY4843" t="str">
            <v>Заземление переносное</v>
          </cell>
          <cell r="EZ4843" t="str">
            <v>для воздушных линий</v>
          </cell>
        </row>
        <row r="4844">
          <cell r="CI4844" t="str">
            <v>270-01904</v>
          </cell>
          <cell r="CJ4844" t="str">
            <v>Заземление: переносное, ЗПЛ-10М-3 (25мм2), для воздушных линий…</v>
          </cell>
          <cell r="CK4844" t="str">
            <v>ШТ</v>
          </cell>
          <cell r="CL4844" t="e">
            <v>#N/A</v>
          </cell>
          <cell r="CM4844" t="e">
            <v>#N/A</v>
          </cell>
          <cell r="CN4844">
            <v>71930.5</v>
          </cell>
          <cell r="CO4844">
            <v>0</v>
          </cell>
          <cell r="CP4844">
            <v>0</v>
          </cell>
          <cell r="CQ4844" t="e">
            <v>#N/A</v>
          </cell>
          <cell r="CR4844">
            <v>0</v>
          </cell>
          <cell r="CS4844">
            <v>0</v>
          </cell>
          <cell r="CT4844">
            <v>0</v>
          </cell>
          <cell r="CU4844">
            <v>0</v>
          </cell>
          <cell r="CV4844">
            <v>0</v>
          </cell>
          <cell r="CW4844">
            <v>0</v>
          </cell>
          <cell r="CY4844">
            <v>18</v>
          </cell>
          <cell r="CZ4844">
            <v>1294749</v>
          </cell>
          <cell r="DB4844">
            <v>0</v>
          </cell>
          <cell r="DC4844">
            <v>0</v>
          </cell>
          <cell r="DE4844">
            <v>0</v>
          </cell>
          <cell r="DF4844">
            <v>0</v>
          </cell>
          <cell r="DH4844">
            <v>0</v>
          </cell>
          <cell r="DI4844">
            <v>0</v>
          </cell>
          <cell r="DL4844">
            <v>0</v>
          </cell>
          <cell r="DN4844">
            <v>0</v>
          </cell>
          <cell r="DO4844">
            <v>0</v>
          </cell>
          <cell r="DR4844">
            <v>0</v>
          </cell>
          <cell r="DU4844">
            <v>18</v>
          </cell>
          <cell r="DV4844">
            <v>1294749</v>
          </cell>
          <cell r="DW4844" t="str">
            <v>передан</v>
          </cell>
          <cell r="DX4844" t="str">
            <v>Направлено 24.02.2023</v>
          </cell>
          <cell r="EA4844" t="str">
            <v>ЭМ</v>
          </cell>
          <cell r="EF4844">
            <v>18</v>
          </cell>
          <cell r="EG4844">
            <v>1294749</v>
          </cell>
          <cell r="EH4844" t="e">
            <v>#N/A</v>
          </cell>
          <cell r="EJ4844" t="str">
            <v>135</v>
          </cell>
          <cell r="EK4844" t="str">
            <v>ЭМ</v>
          </cell>
          <cell r="EO4844" t="str">
            <v>СГЭ</v>
          </cell>
          <cell r="EP4844" t="str">
            <v>ЭМ</v>
          </cell>
          <cell r="ES4844" t="str">
            <v>-</v>
          </cell>
          <cell r="ET4844" t="str">
            <v>475200000, Мангистауская область, Тупкараганский район, месторождение Каражанбас, база МТС АО Каражанбасмунай</v>
          </cell>
          <cell r="EU4844" t="str">
            <v>С даты подписания договора в течение 60 календарных дней</v>
          </cell>
          <cell r="EV4844" t="str">
            <v>ок</v>
          </cell>
          <cell r="EW4844" t="e">
            <v>#VALUE!</v>
          </cell>
          <cell r="EX4844" t="str">
            <v>259929.190.000097</v>
          </cell>
          <cell r="EY4844" t="str">
            <v>Заземление переносное</v>
          </cell>
          <cell r="EZ4844" t="str">
            <v>для воздушных линий</v>
          </cell>
        </row>
        <row r="4845">
          <cell r="CI4845" t="str">
            <v>470-01116</v>
          </cell>
          <cell r="CJ4845" t="str">
            <v>Замок навесной для защитной блокировки нейлон</v>
          </cell>
          <cell r="CK4845" t="str">
            <v>ШТ</v>
          </cell>
          <cell r="CL4845" t="e">
            <v>#N/A</v>
          </cell>
          <cell r="CM4845" t="e">
            <v>#N/A</v>
          </cell>
          <cell r="CN4845">
            <v>30500</v>
          </cell>
          <cell r="CU4845">
            <v>0</v>
          </cell>
          <cell r="CV4845">
            <v>0</v>
          </cell>
          <cell r="CY4845">
            <v>18</v>
          </cell>
          <cell r="CZ4845">
            <v>549000</v>
          </cell>
          <cell r="DB4845">
            <v>0</v>
          </cell>
          <cell r="DC4845">
            <v>0</v>
          </cell>
          <cell r="DE4845">
            <v>0</v>
          </cell>
          <cell r="DF4845">
            <v>0</v>
          </cell>
          <cell r="DH4845">
            <v>0</v>
          </cell>
          <cell r="DI4845">
            <v>0</v>
          </cell>
          <cell r="DL4845">
            <v>0</v>
          </cell>
          <cell r="DN4845">
            <v>0</v>
          </cell>
          <cell r="DO4845">
            <v>0</v>
          </cell>
          <cell r="DR4845">
            <v>0</v>
          </cell>
          <cell r="DU4845">
            <v>18</v>
          </cell>
          <cell r="DV4845">
            <v>549000</v>
          </cell>
          <cell r="EA4845" t="str">
            <v>ГПЗ</v>
          </cell>
          <cell r="EF4845">
            <v>18</v>
          </cell>
          <cell r="EG4845">
            <v>549000</v>
          </cell>
          <cell r="EH4845" t="e">
            <v>#N/A</v>
          </cell>
          <cell r="EJ4845" t="str">
            <v>62</v>
          </cell>
          <cell r="EK4845" t="str">
            <v>ЗЦП</v>
          </cell>
          <cell r="EO4845" t="str">
            <v>СГЭ</v>
          </cell>
          <cell r="EP4845" t="str">
            <v>ЦП</v>
          </cell>
          <cell r="ES4845" t="str">
            <v>02.2023</v>
          </cell>
          <cell r="ET4845" t="str">
            <v>475200000, Мангистауская область, Тупкараганский район, месторождение Каражанбас, база МТС АО Каражанбасмунай</v>
          </cell>
          <cell r="EU4845" t="str">
            <v>С даты подписания договора в течение 60 календарных дней</v>
          </cell>
          <cell r="EW4845" t="e">
            <v>#VALUE!</v>
          </cell>
          <cell r="EX4845" t="str">
            <v>259311.300.000002</v>
          </cell>
          <cell r="EY4845" t="str">
            <v>Блокиратор кабельный</v>
          </cell>
          <cell r="EZ4845" t="str">
            <v>универсальный, регулируемый</v>
          </cell>
        </row>
        <row r="4846">
          <cell r="CI4846" t="str">
            <v>270-01680</v>
          </cell>
          <cell r="CJ4846" t="str">
            <v>ЗИП: вентилятора охлаждения, 6SL3362-0AF01-0AA2, для Sinamics/MicroMaster 440, напряжение 380-480В, частота 50/60 Гц, для охлаждения моторного/силового модуля, типоразмер F…</v>
          </cell>
          <cell r="CK4846" t="str">
            <v>ШТ</v>
          </cell>
          <cell r="CL4846" t="e">
            <v>#N/A</v>
          </cell>
          <cell r="CM4846" t="e">
            <v>#N/A</v>
          </cell>
          <cell r="CN4846">
            <v>749271.13</v>
          </cell>
          <cell r="CO4846">
            <v>0</v>
          </cell>
          <cell r="CP4846">
            <v>0</v>
          </cell>
          <cell r="CQ4846" t="e">
            <v>#N/A</v>
          </cell>
          <cell r="CR4846">
            <v>0</v>
          </cell>
          <cell r="CS4846">
            <v>0</v>
          </cell>
          <cell r="CT4846">
            <v>0</v>
          </cell>
          <cell r="CU4846">
            <v>0</v>
          </cell>
          <cell r="CV4846">
            <v>0</v>
          </cell>
          <cell r="CW4846">
            <v>0</v>
          </cell>
          <cell r="CY4846">
            <v>0</v>
          </cell>
          <cell r="CZ4846">
            <v>0</v>
          </cell>
          <cell r="DB4846">
            <v>0</v>
          </cell>
          <cell r="DC4846">
            <v>0</v>
          </cell>
          <cell r="DE4846">
            <v>0</v>
          </cell>
          <cell r="DF4846">
            <v>0</v>
          </cell>
          <cell r="DH4846">
            <v>0</v>
          </cell>
          <cell r="DI4846">
            <v>0</v>
          </cell>
          <cell r="DL4846">
            <v>0</v>
          </cell>
          <cell r="DN4846">
            <v>0</v>
          </cell>
          <cell r="DO4846">
            <v>0</v>
          </cell>
          <cell r="DP4846" t="str">
            <v>Шымгалиев Шакен Маденович Ср 25.01.2023 9:28</v>
          </cell>
          <cell r="DR4846">
            <v>0</v>
          </cell>
          <cell r="DU4846">
            <v>0</v>
          </cell>
          <cell r="DV4846">
            <v>0</v>
          </cell>
          <cell r="EG4846">
            <v>0</v>
          </cell>
          <cell r="EH4846" t="e">
            <v>#N/A</v>
          </cell>
          <cell r="EJ4846" t="str">
            <v>39-2</v>
          </cell>
          <cell r="EK4846" t="str">
            <v>ЦПЭ</v>
          </cell>
          <cell r="EO4846" t="str">
            <v>СГЭ</v>
          </cell>
          <cell r="EP4846" t="e">
            <v>#N/A</v>
          </cell>
          <cell r="ES4846" t="e">
            <v>#N/A</v>
          </cell>
          <cell r="ET4846" t="str">
            <v>475200000, Мангистауская область, Тупкараганский район, месторождение Каражанбас, база МТС АО Каражанбасмунай</v>
          </cell>
          <cell r="EU4846" t="str">
            <v>С даты подписания договора в течение 60 календарных дней</v>
          </cell>
          <cell r="EV4846" t="str">
            <v>ок</v>
          </cell>
          <cell r="EW4846" t="e">
            <v>#VALUE!</v>
          </cell>
          <cell r="EX4846" t="str">
            <v>271162.700.000001</v>
          </cell>
          <cell r="EY4846" t="str">
            <v>Вентилятор охлаждения</v>
          </cell>
          <cell r="EZ4846" t="str">
            <v>для частотного преобразователя</v>
          </cell>
        </row>
        <row r="4847">
          <cell r="CI4847" t="str">
            <v>280-01200</v>
          </cell>
          <cell r="CJ4847" t="str">
            <v>Измеритель: коэффициента мощности аналоговые, стрелочные переменного тока Ц42305. Предназначены для определения коэффициента мощности в трехфазных  трехпроводных цепях переменного ток  с симметрией линейных напряжений и симметричной нагрузки фаз: класс точности, 2.5%; номинальное значение частоты-50Гц; номинальное напряжение 100В; условия эксплуатации -40…+50С, 95 % при 35С; габаритные размеры120х120мм; масса не более 0,75кг; номинальное напряжение 100В, номинальный ток 1А, 5A</v>
          </cell>
          <cell r="CK4847" t="str">
            <v>ШТ</v>
          </cell>
          <cell r="CL4847" t="e">
            <v>#N/A</v>
          </cell>
          <cell r="CM4847" t="e">
            <v>#N/A</v>
          </cell>
          <cell r="CN4847">
            <v>50080.65</v>
          </cell>
          <cell r="CO4847">
            <v>10</v>
          </cell>
          <cell r="CP4847">
            <v>10</v>
          </cell>
          <cell r="CQ4847" t="str">
            <v>сост</v>
          </cell>
          <cell r="CR4847">
            <v>10</v>
          </cell>
          <cell r="CS4847">
            <v>10</v>
          </cell>
          <cell r="CT4847">
            <v>10</v>
          </cell>
          <cell r="CU4847">
            <v>0</v>
          </cell>
          <cell r="CV4847">
            <v>10</v>
          </cell>
          <cell r="CW4847">
            <v>10</v>
          </cell>
          <cell r="CY4847">
            <v>9</v>
          </cell>
          <cell r="CZ4847">
            <v>450725.85000000003</v>
          </cell>
          <cell r="DB4847">
            <v>0</v>
          </cell>
          <cell r="DC4847">
            <v>0</v>
          </cell>
          <cell r="DE4847">
            <v>0</v>
          </cell>
          <cell r="DF4847">
            <v>0</v>
          </cell>
          <cell r="DH4847">
            <v>9</v>
          </cell>
          <cell r="DI4847">
            <v>450725.85000000003</v>
          </cell>
          <cell r="DK4847">
            <v>0</v>
          </cell>
          <cell r="DL4847">
            <v>0</v>
          </cell>
          <cell r="DN4847">
            <v>0</v>
          </cell>
          <cell r="DO4847">
            <v>0</v>
          </cell>
          <cell r="DQ4847">
            <v>0</v>
          </cell>
          <cell r="DR4847">
            <v>0</v>
          </cell>
          <cell r="DU4847">
            <v>0</v>
          </cell>
          <cell r="DV4847">
            <v>0</v>
          </cell>
          <cell r="EA4847" t="str">
            <v>со склада</v>
          </cell>
          <cell r="EG4847">
            <v>0</v>
          </cell>
          <cell r="EH4847" t="e">
            <v>#N/A</v>
          </cell>
          <cell r="EO4847" t="str">
            <v>СГЭ</v>
          </cell>
          <cell r="EP4847" t="e">
            <v>#N/A</v>
          </cell>
          <cell r="ES4847" t="e">
            <v>#N/A</v>
          </cell>
          <cell r="ET4847" t="str">
            <v>-</v>
          </cell>
          <cell r="EW4847" t="e">
            <v>#VALUE!</v>
          </cell>
          <cell r="EX4847" t="str">
            <v>265145.300.000008</v>
          </cell>
          <cell r="EY4847" t="str">
            <v>Измеритель коэффициента трансформации</v>
          </cell>
          <cell r="EZ4847" t="str">
            <v>трехфазный</v>
          </cell>
        </row>
        <row r="4848">
          <cell r="CI4848" t="str">
            <v>310-00575</v>
          </cell>
          <cell r="CJ4848"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cell r="CK4848" t="str">
            <v>РУЛ</v>
          </cell>
          <cell r="CL4848" t="e">
            <v>#N/A</v>
          </cell>
          <cell r="CM4848" t="e">
            <v>#N/A</v>
          </cell>
          <cell r="CN4848">
            <v>323.3</v>
          </cell>
          <cell r="CO4848">
            <v>10</v>
          </cell>
          <cell r="CP4848">
            <v>10</v>
          </cell>
          <cell r="CQ4848" t="str">
            <v>сост</v>
          </cell>
          <cell r="CR4848">
            <v>0</v>
          </cell>
          <cell r="CS4848">
            <v>0</v>
          </cell>
          <cell r="CT4848">
            <v>0</v>
          </cell>
          <cell r="CU4848">
            <v>10</v>
          </cell>
          <cell r="CV4848">
            <v>-10</v>
          </cell>
          <cell r="CW4848">
            <v>0</v>
          </cell>
          <cell r="CY4848">
            <v>125</v>
          </cell>
          <cell r="CZ4848">
            <v>40412.5</v>
          </cell>
          <cell r="DB4848">
            <v>0</v>
          </cell>
          <cell r="DC4848">
            <v>0</v>
          </cell>
          <cell r="DE4848">
            <v>0</v>
          </cell>
          <cell r="DF4848">
            <v>0</v>
          </cell>
          <cell r="DH4848">
            <v>0</v>
          </cell>
          <cell r="DI4848">
            <v>0</v>
          </cell>
          <cell r="DK4848">
            <v>0</v>
          </cell>
          <cell r="DL4848">
            <v>0</v>
          </cell>
          <cell r="DN4848">
            <v>0</v>
          </cell>
          <cell r="DO4848">
            <v>0</v>
          </cell>
          <cell r="DQ4848">
            <v>0</v>
          </cell>
          <cell r="DR4848">
            <v>0</v>
          </cell>
          <cell r="DU4848">
            <v>125</v>
          </cell>
          <cell r="DV4848">
            <v>40412.5</v>
          </cell>
          <cell r="EA4848" t="str">
            <v>ГПЗ</v>
          </cell>
          <cell r="EF4848">
            <v>125</v>
          </cell>
          <cell r="EG4848">
            <v>40412.5</v>
          </cell>
          <cell r="EH4848" t="e">
            <v>#N/A</v>
          </cell>
          <cell r="EJ4848" t="str">
            <v>13</v>
          </cell>
          <cell r="EK4848" t="str">
            <v>ЗЦП</v>
          </cell>
          <cell r="EO4848" t="str">
            <v>СГЭ</v>
          </cell>
          <cell r="EP4848" t="str">
            <v>ЦП</v>
          </cell>
          <cell r="ES4848" t="str">
            <v>10.2022</v>
          </cell>
          <cell r="ET4848" t="str">
            <v>471010000, Мангистауская область, Актау Г.А., г.Актау, промышленная зона, БМТС АО Каражанбасмунай</v>
          </cell>
          <cell r="EU4848" t="str">
            <v>С даты подписания договора в течение 75 календарных дней</v>
          </cell>
          <cell r="EW4848">
            <v>222921</v>
          </cell>
          <cell r="EX4848" t="str">
            <v>222921.550.000000</v>
          </cell>
          <cell r="EY4848" t="str">
            <v>Лента специальная</v>
          </cell>
          <cell r="EZ4848" t="str">
            <v>для электроизоляции и герметизации, виниловая, ширина 2-19мм</v>
          </cell>
        </row>
        <row r="4849">
          <cell r="CI4849" t="str">
            <v>310-00575</v>
          </cell>
          <cell r="CJ4849"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cell r="CK4849" t="str">
            <v>РУЛ</v>
          </cell>
          <cell r="CL4849" t="e">
            <v>#N/A</v>
          </cell>
          <cell r="CM4849" t="e">
            <v>#N/A</v>
          </cell>
          <cell r="CN4849">
            <v>323.3</v>
          </cell>
          <cell r="CU4849">
            <v>0</v>
          </cell>
          <cell r="CV4849">
            <v>0</v>
          </cell>
          <cell r="CY4849">
            <v>56</v>
          </cell>
          <cell r="CZ4849">
            <v>18104.8</v>
          </cell>
          <cell r="DB4849">
            <v>0</v>
          </cell>
          <cell r="DC4849">
            <v>0</v>
          </cell>
          <cell r="DE4849">
            <v>0</v>
          </cell>
          <cell r="DF4849">
            <v>0</v>
          </cell>
          <cell r="DH4849">
            <v>0</v>
          </cell>
          <cell r="DI4849">
            <v>0</v>
          </cell>
          <cell r="DL4849">
            <v>0</v>
          </cell>
          <cell r="DN4849">
            <v>0</v>
          </cell>
          <cell r="DO4849">
            <v>0</v>
          </cell>
          <cell r="DR4849">
            <v>0</v>
          </cell>
          <cell r="DU4849">
            <v>56</v>
          </cell>
          <cell r="DV4849">
            <v>18104.8</v>
          </cell>
          <cell r="EA4849" t="str">
            <v>доп.согл.</v>
          </cell>
          <cell r="EF4849">
            <v>56</v>
          </cell>
          <cell r="EG4849">
            <v>18104.8</v>
          </cell>
          <cell r="EH4849" t="e">
            <v>#N/A</v>
          </cell>
          <cell r="EJ4849" t="str">
            <v>13 допик</v>
          </cell>
          <cell r="EK4849" t="str">
            <v>доп.согл.</v>
          </cell>
          <cell r="EO4849" t="str">
            <v>СГЭ</v>
          </cell>
          <cell r="EP4849" t="str">
            <v>ЦП</v>
          </cell>
          <cell r="ES4849" t="str">
            <v>10.2022</v>
          </cell>
          <cell r="ET4849" t="str">
            <v>471010000, Мангистауская область, Актау Г.А., г.Актау, промышленная зона, БМТС АО Каражанбасмунай</v>
          </cell>
          <cell r="EU4849" t="str">
            <v>С даты подписания договора в течение 75 календарных дней</v>
          </cell>
          <cell r="EW4849" t="e">
            <v>#VALUE!</v>
          </cell>
          <cell r="EX4849" t="str">
            <v>222921.550.000000</v>
          </cell>
          <cell r="EY4849" t="str">
            <v>Лента специальная</v>
          </cell>
          <cell r="EZ4849" t="str">
            <v>для электроизоляции и герметизации, виниловая, ширина 2-19мм</v>
          </cell>
        </row>
        <row r="4850">
          <cell r="CI4850" t="str">
            <v>470-00960</v>
          </cell>
          <cell r="CJ4850" t="str">
            <v>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v>
          </cell>
          <cell r="CK4850" t="str">
            <v>ШТ</v>
          </cell>
          <cell r="CL4850" t="e">
            <v>#N/A</v>
          </cell>
          <cell r="CM4850" t="e">
            <v>#N/A</v>
          </cell>
          <cell r="CN4850">
            <v>572</v>
          </cell>
          <cell r="CO4850">
            <v>940</v>
          </cell>
          <cell r="CP4850">
            <v>540</v>
          </cell>
          <cell r="CQ4850" t="str">
            <v>сост</v>
          </cell>
          <cell r="CR4850">
            <v>0</v>
          </cell>
          <cell r="CS4850">
            <v>365</v>
          </cell>
          <cell r="CT4850">
            <v>765</v>
          </cell>
          <cell r="CU4850">
            <v>175</v>
          </cell>
          <cell r="CV4850">
            <v>-175</v>
          </cell>
          <cell r="CW4850">
            <v>0</v>
          </cell>
          <cell r="CY4850">
            <v>1040</v>
          </cell>
          <cell r="CZ4850">
            <v>594880</v>
          </cell>
          <cell r="DB4850">
            <v>0</v>
          </cell>
          <cell r="DC4850">
            <v>0</v>
          </cell>
          <cell r="DE4850">
            <v>0</v>
          </cell>
          <cell r="DF4850">
            <v>0</v>
          </cell>
          <cell r="DH4850">
            <v>85</v>
          </cell>
          <cell r="DI4850">
            <v>48620</v>
          </cell>
          <cell r="DL4850">
            <v>0</v>
          </cell>
          <cell r="DN4850">
            <v>0</v>
          </cell>
          <cell r="DO4850">
            <v>0</v>
          </cell>
          <cell r="DR4850">
            <v>0</v>
          </cell>
          <cell r="DU4850">
            <v>955</v>
          </cell>
          <cell r="DV4850">
            <v>546260</v>
          </cell>
          <cell r="EA4850" t="str">
            <v>ГПЗ</v>
          </cell>
          <cell r="EF4850">
            <v>955</v>
          </cell>
          <cell r="EG4850">
            <v>546260</v>
          </cell>
          <cell r="EH4850" t="e">
            <v>#N/A</v>
          </cell>
          <cell r="EJ4850" t="str">
            <v>89</v>
          </cell>
          <cell r="EK4850" t="str">
            <v>ЗЦП</v>
          </cell>
          <cell r="EO4850" t="str">
            <v>СГЭ</v>
          </cell>
          <cell r="EP4850" t="str">
            <v>ЦП</v>
          </cell>
          <cell r="ES4850" t="str">
            <v>04.2023</v>
          </cell>
          <cell r="ET4850" t="str">
            <v>471010000, Мангистауская область, Актау Г.А., г.Актау, промышленная зона, БМТС АО Каражанбасмунай</v>
          </cell>
          <cell r="EU4850" t="str">
            <v>С даты подписания договора в течение 60 календарных дней</v>
          </cell>
          <cell r="EW4850" t="e">
            <v>#VALUE!</v>
          </cell>
          <cell r="EX4850" t="str">
            <v>329959.900.000026</v>
          </cell>
          <cell r="EY4850" t="str">
            <v>Лента специальная</v>
          </cell>
          <cell r="EZ4850" t="str">
            <v>поливинилхлоридная</v>
          </cell>
        </row>
        <row r="4851">
          <cell r="CI4851" t="str">
            <v>440-00244</v>
          </cell>
          <cell r="CJ4851" t="str">
            <v>Изолента: черная, виниловая, ширина 19мм, длина 20м, макс.напряжение600В, до 105°С....Tape: electic, vinyl, width 3/4", length 66 feet, max voltage 600V, up to 105°C....</v>
          </cell>
          <cell r="CK4851" t="str">
            <v>РУЛ</v>
          </cell>
          <cell r="CL4851" t="b">
            <v>1</v>
          </cell>
          <cell r="CM4851">
            <v>239.73</v>
          </cell>
          <cell r="CN4851">
            <v>239.73</v>
          </cell>
          <cell r="CO4851">
            <v>140</v>
          </cell>
          <cell r="CP4851">
            <v>0</v>
          </cell>
          <cell r="CQ4851" t="str">
            <v>со склада</v>
          </cell>
          <cell r="CR4851">
            <v>0</v>
          </cell>
          <cell r="CS4851">
            <v>40</v>
          </cell>
          <cell r="CT4851">
            <v>278</v>
          </cell>
          <cell r="CU4851">
            <v>-138</v>
          </cell>
          <cell r="CV4851">
            <v>138</v>
          </cell>
          <cell r="CW4851">
            <v>0</v>
          </cell>
          <cell r="CY4851">
            <v>138</v>
          </cell>
          <cell r="CZ4851">
            <v>33082.74</v>
          </cell>
          <cell r="DB4851">
            <v>0</v>
          </cell>
          <cell r="DC4851">
            <v>0</v>
          </cell>
          <cell r="DE4851">
            <v>0</v>
          </cell>
          <cell r="DF4851">
            <v>0</v>
          </cell>
          <cell r="DH4851">
            <v>0</v>
          </cell>
          <cell r="DI4851">
            <v>0</v>
          </cell>
          <cell r="DL4851">
            <v>0</v>
          </cell>
          <cell r="DN4851">
            <v>0</v>
          </cell>
          <cell r="DO4851">
            <v>0</v>
          </cell>
          <cell r="DR4851">
            <v>0</v>
          </cell>
          <cell r="DU4851">
            <v>138</v>
          </cell>
          <cell r="DV4851">
            <v>33082.74</v>
          </cell>
          <cell r="EA4851" t="str">
            <v>ЭМ</v>
          </cell>
          <cell r="EF4851">
            <v>138</v>
          </cell>
          <cell r="EG4851">
            <v>33082.74</v>
          </cell>
          <cell r="EH4851" t="e">
            <v>#N/A</v>
          </cell>
          <cell r="EJ4851" t="str">
            <v>136-1</v>
          </cell>
          <cell r="EK4851" t="str">
            <v>ЭМ</v>
          </cell>
          <cell r="EO4851" t="str">
            <v>СГЭ</v>
          </cell>
          <cell r="EP4851" t="str">
            <v>ЭМ</v>
          </cell>
          <cell r="ES4851" t="str">
            <v>-</v>
          </cell>
          <cell r="ET4851" t="str">
            <v>471010000, Мангистауская область, Актау Г.А., г.Актау, промышленная зона, БМТС АО Каражанбасмунай</v>
          </cell>
          <cell r="EU4851" t="str">
            <v>С даты подписания договора в течение 60 календарных дней</v>
          </cell>
          <cell r="EV4851" t="str">
            <v>ок</v>
          </cell>
          <cell r="EW4851" t="e">
            <v>#VALUE!</v>
          </cell>
          <cell r="EX4851" t="str">
            <v>222921.550.000000</v>
          </cell>
          <cell r="EY4851" t="str">
            <v>Лента специальная</v>
          </cell>
          <cell r="EZ4851" t="str">
            <v>для электроизоляции и герметизации, виниловая, ширина 2-19мм</v>
          </cell>
        </row>
        <row r="4852">
          <cell r="CI4852" t="str">
            <v>270-02649</v>
          </cell>
          <cell r="CJ4852" t="str">
            <v>Изолятор полимерный защитный ИПЗ-10 16-10-2 УХЛ1</v>
          </cell>
          <cell r="CK4852" t="str">
            <v>ШТ</v>
          </cell>
          <cell r="CL4852" t="e">
            <v>#N/A</v>
          </cell>
          <cell r="CM4852" t="e">
            <v>#N/A</v>
          </cell>
          <cell r="CN4852">
            <v>222333</v>
          </cell>
          <cell r="CU4852">
            <v>0</v>
          </cell>
          <cell r="CV4852">
            <v>0</v>
          </cell>
          <cell r="CY4852">
            <v>40</v>
          </cell>
          <cell r="CZ4852">
            <v>8893320</v>
          </cell>
          <cell r="DB4852">
            <v>0</v>
          </cell>
          <cell r="DC4852">
            <v>0</v>
          </cell>
          <cell r="DE4852">
            <v>0</v>
          </cell>
          <cell r="DF4852">
            <v>0</v>
          </cell>
          <cell r="DH4852">
            <v>0</v>
          </cell>
          <cell r="DI4852">
            <v>0</v>
          </cell>
          <cell r="DL4852">
            <v>0</v>
          </cell>
          <cell r="DN4852">
            <v>0</v>
          </cell>
          <cell r="DO4852">
            <v>0</v>
          </cell>
          <cell r="DR4852">
            <v>0</v>
          </cell>
          <cell r="DU4852">
            <v>40</v>
          </cell>
          <cell r="DV4852">
            <v>8893320</v>
          </cell>
          <cell r="EA4852" t="str">
            <v>ГПЗ</v>
          </cell>
          <cell r="EF4852">
            <v>40</v>
          </cell>
          <cell r="EG4852">
            <v>8893320</v>
          </cell>
          <cell r="EH4852" t="e">
            <v>#N/A</v>
          </cell>
          <cell r="EJ4852" t="str">
            <v>63</v>
          </cell>
          <cell r="EK4852" t="str">
            <v>ЗЦП</v>
          </cell>
          <cell r="EL4852" t="str">
            <v>ПНП/МХБ</v>
          </cell>
          <cell r="EO4852" t="str">
            <v>СГЭ</v>
          </cell>
          <cell r="EP4852" t="str">
            <v>ЦП</v>
          </cell>
          <cell r="ES4852" t="str">
            <v>02.2023</v>
          </cell>
          <cell r="ET4852" t="str">
            <v>475200000, Мангистауская область, Тупкараганский район, месторождение Каражанбас, база МТС АО Каражанбасмунай</v>
          </cell>
          <cell r="EU4852" t="str">
            <v>С даты подписания договора в течение 75 календарных дней</v>
          </cell>
          <cell r="EW4852" t="e">
            <v>#VALUE!</v>
          </cell>
          <cell r="EX4852" t="str">
            <v>279012.300.000000</v>
          </cell>
          <cell r="EY4852" t="str">
            <v>Изолятор</v>
          </cell>
          <cell r="EZ4852" t="str">
            <v>полимерный, линейный</v>
          </cell>
        </row>
        <row r="4853">
          <cell r="CI4853" t="str">
            <v>270-00978</v>
          </cell>
          <cell r="CJ4853" t="str">
            <v>Изолятор: ПС 70Е, стеклянный, подвесной, тарельчатый, 70кН, D 255мм, H 127/146мм, длина пути утечки 303мм, сферическое соединение 16мм, 40кВ, 3,4кг.  Для использования в качестве изоляции и крепления незащищенных проводов и грозозащитных тросов, воздушных линий электропередач и подстанций высокого напряжения от 6-10 кВ и выше.....~Insulator: PС 70E, glass, hanging, poppet, 70kN, D 255mm, H 127/146mm, creepage distance 303mm, spherical connection 16mm, 40 kV, 3.4 kg. For use as insulation and fixing exposed wiring and ground wire, overhead transmission lines and substations, high voltage of 10.6 kV and above....</v>
          </cell>
          <cell r="CK4853" t="str">
            <v>ШТ</v>
          </cell>
          <cell r="CL4853" t="e">
            <v>#N/A</v>
          </cell>
          <cell r="CM4853" t="e">
            <v>#N/A</v>
          </cell>
          <cell r="CN4853">
            <v>2923.96</v>
          </cell>
          <cell r="CO4853">
            <v>300</v>
          </cell>
          <cell r="CP4853">
            <v>0</v>
          </cell>
          <cell r="CQ4853" t="str">
            <v>со склада</v>
          </cell>
          <cell r="CR4853">
            <v>539</v>
          </cell>
          <cell r="CS4853">
            <v>60</v>
          </cell>
          <cell r="CT4853">
            <v>306</v>
          </cell>
          <cell r="CU4853">
            <v>-6</v>
          </cell>
          <cell r="CV4853">
            <v>545</v>
          </cell>
          <cell r="CW4853">
            <v>539</v>
          </cell>
          <cell r="CY4853">
            <v>271</v>
          </cell>
          <cell r="CZ4853">
            <v>792393.16</v>
          </cell>
          <cell r="DB4853">
            <v>0</v>
          </cell>
          <cell r="DC4853">
            <v>0</v>
          </cell>
          <cell r="DE4853">
            <v>0</v>
          </cell>
          <cell r="DF4853">
            <v>0</v>
          </cell>
          <cell r="DH4853">
            <v>271</v>
          </cell>
          <cell r="DI4853">
            <v>792393.16</v>
          </cell>
          <cell r="DK4853">
            <v>0</v>
          </cell>
          <cell r="DL4853">
            <v>0</v>
          </cell>
          <cell r="DN4853">
            <v>0</v>
          </cell>
          <cell r="DO4853">
            <v>0</v>
          </cell>
          <cell r="DQ4853">
            <v>0</v>
          </cell>
          <cell r="DR4853">
            <v>0</v>
          </cell>
          <cell r="DU4853">
            <v>0</v>
          </cell>
          <cell r="DV4853">
            <v>0</v>
          </cell>
          <cell r="EA4853" t="str">
            <v>со склада</v>
          </cell>
          <cell r="EG4853">
            <v>0</v>
          </cell>
          <cell r="EH4853" t="e">
            <v>#N/A</v>
          </cell>
          <cell r="EL4853" t="str">
            <v>ТПФ</v>
          </cell>
          <cell r="EO4853" t="str">
            <v>СГЭ</v>
          </cell>
          <cell r="EP4853" t="e">
            <v>#N/A</v>
          </cell>
          <cell r="ES4853" t="e">
            <v>#N/A</v>
          </cell>
          <cell r="ET4853" t="str">
            <v>-</v>
          </cell>
          <cell r="EV4853" t="str">
            <v>Проверить</v>
          </cell>
          <cell r="EW4853" t="e">
            <v>#VALUE!</v>
          </cell>
          <cell r="EX4853" t="str">
            <v>231925.000.000002</v>
          </cell>
          <cell r="EY4853" t="str">
            <v>Изолятор</v>
          </cell>
          <cell r="EZ4853" t="str">
            <v>стеклянный, штыревой</v>
          </cell>
        </row>
        <row r="4854">
          <cell r="CI4854" t="str">
            <v>270-00977</v>
          </cell>
          <cell r="CJ4854" t="str">
            <v>Изолятор: ШФ-20Г, штыревой, высоковольтный, фарфоровый, Номинальное напряжение 20кВ, Минимальная разрушающая сила 13кН, диаметр штыря крепления изолятора 22мм, масса 3,5кг, для изоляции и крепления проводов на воздушных линиях электропередач (ЛЭП) напряжением до 20 кВ...~Insulator: ШФГ-20Г, pin, high-voltage, porcelain, rated voltage 20kV, minimum breaking strength of 13kN, the diameter of the pin bushing mount 22mm, weight 3.5 kg, for insulation and fixing the wires on overhead power lines (PL) up to 20 kV.</v>
          </cell>
          <cell r="CK4854" t="str">
            <v>ШТ</v>
          </cell>
          <cell r="CL4854" t="e">
            <v>#N/A</v>
          </cell>
          <cell r="CM4854" t="e">
            <v>#N/A</v>
          </cell>
          <cell r="CN4854">
            <v>1882.75</v>
          </cell>
          <cell r="CO4854">
            <v>600</v>
          </cell>
          <cell r="CP4854">
            <v>0</v>
          </cell>
          <cell r="CQ4854" t="str">
            <v>со склада</v>
          </cell>
          <cell r="CR4854">
            <v>1268</v>
          </cell>
          <cell r="CS4854">
            <v>90</v>
          </cell>
          <cell r="CT4854">
            <v>524</v>
          </cell>
          <cell r="CU4854">
            <v>76</v>
          </cell>
          <cell r="CV4854">
            <v>1192</v>
          </cell>
          <cell r="CW4854">
            <v>1192</v>
          </cell>
          <cell r="CY4854">
            <v>702</v>
          </cell>
          <cell r="CZ4854">
            <v>1321690.5</v>
          </cell>
          <cell r="DB4854">
            <v>0</v>
          </cell>
          <cell r="DC4854">
            <v>0</v>
          </cell>
          <cell r="DE4854">
            <v>0</v>
          </cell>
          <cell r="DF4854">
            <v>0</v>
          </cell>
          <cell r="DH4854">
            <v>702</v>
          </cell>
          <cell r="DI4854">
            <v>1321690.5</v>
          </cell>
          <cell r="DK4854">
            <v>0</v>
          </cell>
          <cell r="DL4854">
            <v>0</v>
          </cell>
          <cell r="DN4854">
            <v>0</v>
          </cell>
          <cell r="DO4854">
            <v>0</v>
          </cell>
          <cell r="DQ4854">
            <v>0</v>
          </cell>
          <cell r="DR4854">
            <v>0</v>
          </cell>
          <cell r="DU4854">
            <v>0</v>
          </cell>
          <cell r="DV4854">
            <v>0</v>
          </cell>
          <cell r="EA4854" t="str">
            <v>со склада</v>
          </cell>
          <cell r="EG4854">
            <v>0</v>
          </cell>
          <cell r="EH4854" t="e">
            <v>#N/A</v>
          </cell>
          <cell r="EO4854" t="str">
            <v>СГЭ</v>
          </cell>
          <cell r="EP4854" t="e">
            <v>#N/A</v>
          </cell>
          <cell r="ES4854" t="e">
            <v>#N/A</v>
          </cell>
          <cell r="ET4854" t="str">
            <v>-</v>
          </cell>
          <cell r="EV4854" t="str">
            <v>Проверить</v>
          </cell>
          <cell r="EW4854" t="e">
            <v>#VALUE!</v>
          </cell>
          <cell r="EX4854" t="str">
            <v>234310.300.000001</v>
          </cell>
          <cell r="EY4854" t="str">
            <v>Изолятор</v>
          </cell>
          <cell r="EZ4854" t="str">
            <v>фарфоровый, штыревой</v>
          </cell>
        </row>
        <row r="4855">
          <cell r="CI4855" t="str">
            <v>330-01271</v>
          </cell>
          <cell r="CJ4855" t="str">
            <v>Индикатор: неконтактный, для проверки кабелей, для отыскания скрытой проводки МАГ-2....~Indicator: non-contact....</v>
          </cell>
          <cell r="CK4855" t="str">
            <v>ШТ</v>
          </cell>
          <cell r="CL4855" t="e">
            <v>#N/A</v>
          </cell>
          <cell r="CM4855" t="e">
            <v>#N/A</v>
          </cell>
          <cell r="CN4855">
            <v>5672.16</v>
          </cell>
          <cell r="CO4855">
            <v>0</v>
          </cell>
          <cell r="CP4855">
            <v>0</v>
          </cell>
          <cell r="CQ4855" t="e">
            <v>#N/A</v>
          </cell>
          <cell r="CR4855">
            <v>0</v>
          </cell>
          <cell r="CS4855">
            <v>0</v>
          </cell>
          <cell r="CT4855">
            <v>0</v>
          </cell>
          <cell r="CU4855">
            <v>0</v>
          </cell>
          <cell r="CV4855">
            <v>0</v>
          </cell>
          <cell r="CW4855">
            <v>0</v>
          </cell>
          <cell r="CY4855">
            <v>24</v>
          </cell>
          <cell r="CZ4855">
            <v>136131.84</v>
          </cell>
          <cell r="DB4855">
            <v>0</v>
          </cell>
          <cell r="DC4855">
            <v>0</v>
          </cell>
          <cell r="DE4855">
            <v>0</v>
          </cell>
          <cell r="DF4855">
            <v>0</v>
          </cell>
          <cell r="DH4855">
            <v>0</v>
          </cell>
          <cell r="DI4855">
            <v>0</v>
          </cell>
          <cell r="DL4855">
            <v>0</v>
          </cell>
          <cell r="DN4855">
            <v>0</v>
          </cell>
          <cell r="DO4855">
            <v>0</v>
          </cell>
          <cell r="DR4855">
            <v>0</v>
          </cell>
          <cell r="DU4855">
            <v>24</v>
          </cell>
          <cell r="DV4855">
            <v>136131.84</v>
          </cell>
          <cell r="EA4855" t="str">
            <v>100 МРП</v>
          </cell>
          <cell r="EF4855">
            <v>24</v>
          </cell>
          <cell r="EG4855">
            <v>136131.84</v>
          </cell>
          <cell r="EH4855" t="e">
            <v>#N/A</v>
          </cell>
          <cell r="EJ4855" t="str">
            <v>64 (МРП)</v>
          </cell>
          <cell r="EK4855" t="str">
            <v>100 МРП</v>
          </cell>
          <cell r="EO4855" t="str">
            <v>СГЭ</v>
          </cell>
          <cell r="EP4855" t="e">
            <v>#N/A</v>
          </cell>
          <cell r="ES4855" t="e">
            <v>#N/A</v>
          </cell>
          <cell r="ET4855" t="str">
            <v>471010000, Мангистауская область, Актау Г.А., г.Актау, промышленная зона, БМТС АО Каражанбасмунай</v>
          </cell>
          <cell r="EV4855" t="str">
            <v>ок</v>
          </cell>
          <cell r="EW4855" t="e">
            <v>#VALUE!</v>
          </cell>
          <cell r="EX4855" t="str">
            <v>265145.200.000005</v>
          </cell>
          <cell r="EY4855" t="str">
            <v>Индикатор напряжения</v>
          </cell>
          <cell r="EZ4855" t="str">
            <v>для проверки наличия или отсутствия напряжения в электроустановках переменного и постоянного тока</v>
          </cell>
        </row>
        <row r="4856">
          <cell r="CI4856" t="str">
            <v>300-00223</v>
          </cell>
          <cell r="CJ4856" t="str">
            <v>Кабель 3×6+1×4</v>
          </cell>
          <cell r="CK4856" t="str">
            <v>М</v>
          </cell>
          <cell r="CL4856" t="e">
            <v>#N/A</v>
          </cell>
          <cell r="CM4856" t="e">
            <v>#N/A</v>
          </cell>
          <cell r="CN4856">
            <v>1310</v>
          </cell>
          <cell r="CO4856">
            <v>0</v>
          </cell>
          <cell r="CP4856">
            <v>0</v>
          </cell>
          <cell r="CQ4856" t="e">
            <v>#N/A</v>
          </cell>
          <cell r="CR4856">
            <v>80</v>
          </cell>
          <cell r="CS4856">
            <v>0</v>
          </cell>
          <cell r="CT4856">
            <v>395</v>
          </cell>
          <cell r="CU4856">
            <v>-395</v>
          </cell>
          <cell r="CV4856">
            <v>475</v>
          </cell>
          <cell r="CW4856">
            <v>100</v>
          </cell>
          <cell r="CY4856">
            <v>100</v>
          </cell>
          <cell r="CZ4856">
            <v>131000</v>
          </cell>
          <cell r="DB4856">
            <v>0</v>
          </cell>
          <cell r="DC4856">
            <v>0</v>
          </cell>
          <cell r="DE4856">
            <v>0</v>
          </cell>
          <cell r="DF4856">
            <v>0</v>
          </cell>
          <cell r="DH4856">
            <v>100</v>
          </cell>
          <cell r="DI4856">
            <v>131000</v>
          </cell>
          <cell r="DK4856">
            <v>0</v>
          </cell>
          <cell r="DL4856">
            <v>0</v>
          </cell>
          <cell r="DN4856">
            <v>0</v>
          </cell>
          <cell r="DO4856">
            <v>0</v>
          </cell>
          <cell r="DQ4856">
            <v>0</v>
          </cell>
          <cell r="DR4856">
            <v>0</v>
          </cell>
          <cell r="DU4856">
            <v>0</v>
          </cell>
          <cell r="DV4856">
            <v>0</v>
          </cell>
          <cell r="EA4856" t="str">
            <v>со склада</v>
          </cell>
          <cell r="EG4856">
            <v>0</v>
          </cell>
          <cell r="EH4856" t="e">
            <v>#N/A</v>
          </cell>
          <cell r="EL4856" t="str">
            <v>МХБ/ТПФ</v>
          </cell>
          <cell r="EO4856" t="str">
            <v>СГЭ</v>
          </cell>
          <cell r="EP4856" t="e">
            <v>#N/A</v>
          </cell>
          <cell r="ES4856" t="e">
            <v>#N/A</v>
          </cell>
          <cell r="ET4856" t="str">
            <v>-</v>
          </cell>
          <cell r="EV4856" t="str">
            <v>ок</v>
          </cell>
          <cell r="EW4856" t="e">
            <v>#VALUE!</v>
          </cell>
          <cell r="EX4856" t="str">
            <v>273213.700.000336</v>
          </cell>
          <cell r="EY4856" t="str">
            <v>Кабель</v>
          </cell>
          <cell r="EZ4856" t="str">
            <v>марка ВВГнг(А), напряжение не более 1 000 В</v>
          </cell>
        </row>
        <row r="4857">
          <cell r="CI4857" t="str">
            <v>300-00073</v>
          </cell>
          <cell r="CJ4857" t="str">
            <v>Кабель ВБбШв 3х120-6, 6 КВ....~Cable: Electric. ВБбШв 3x120-6, 6 KV....</v>
          </cell>
          <cell r="CK4857" t="str">
            <v>М</v>
          </cell>
          <cell r="CL4857" t="e">
            <v>#N/A</v>
          </cell>
          <cell r="CM4857" t="e">
            <v>#N/A</v>
          </cell>
          <cell r="CN4857">
            <v>28874.240000000002</v>
          </cell>
          <cell r="CO4857">
            <v>0</v>
          </cell>
          <cell r="CP4857">
            <v>0</v>
          </cell>
          <cell r="CQ4857" t="e">
            <v>#N/A</v>
          </cell>
          <cell r="CR4857">
            <v>0</v>
          </cell>
          <cell r="CS4857">
            <v>0</v>
          </cell>
          <cell r="CT4857">
            <v>0</v>
          </cell>
          <cell r="CU4857">
            <v>0</v>
          </cell>
          <cell r="CV4857">
            <v>0</v>
          </cell>
          <cell r="CW4857">
            <v>0</v>
          </cell>
          <cell r="CY4857">
            <v>210</v>
          </cell>
          <cell r="CZ4857">
            <v>6063590.4000000004</v>
          </cell>
          <cell r="DB4857">
            <v>0</v>
          </cell>
          <cell r="DC4857">
            <v>0</v>
          </cell>
          <cell r="DE4857">
            <v>0</v>
          </cell>
          <cell r="DF4857">
            <v>0</v>
          </cell>
          <cell r="DG4857" t="str">
            <v>Нет в бюджете 2023г.</v>
          </cell>
          <cell r="DH4857">
            <v>0</v>
          </cell>
          <cell r="DI4857">
            <v>0</v>
          </cell>
          <cell r="DK4857">
            <v>0</v>
          </cell>
          <cell r="DL4857">
            <v>0</v>
          </cell>
          <cell r="DN4857">
            <v>0</v>
          </cell>
          <cell r="DO4857">
            <v>0</v>
          </cell>
          <cell r="DQ4857">
            <v>0</v>
          </cell>
          <cell r="DR4857">
            <v>0</v>
          </cell>
          <cell r="DU4857">
            <v>210</v>
          </cell>
          <cell r="DV4857">
            <v>6063590.4000000004</v>
          </cell>
          <cell r="EA4857" t="str">
            <v>ГПЗ</v>
          </cell>
          <cell r="EF4857">
            <v>210</v>
          </cell>
          <cell r="EG4857">
            <v>6063590.4000000004</v>
          </cell>
          <cell r="EH4857" t="e">
            <v>#N/A</v>
          </cell>
          <cell r="EJ4857" t="str">
            <v>9-1</v>
          </cell>
          <cell r="EK4857" t="str">
            <v>ЗЦП</v>
          </cell>
          <cell r="EL4857" t="str">
            <v>МХБ</v>
          </cell>
          <cell r="EM4857">
            <v>315</v>
          </cell>
          <cell r="EO4857" t="str">
            <v>СГЭ</v>
          </cell>
          <cell r="EP4857" t="str">
            <v>ЦП</v>
          </cell>
          <cell r="ES4857" t="str">
            <v>09.2022</v>
          </cell>
          <cell r="ET4857" t="str">
            <v>475200000, Мангистауская область, Тупкараганский район, месторождение Каражанбас, база МТС АО Каражанбасмунай</v>
          </cell>
          <cell r="EU4857" t="str">
            <v>с 01.2023 по 03.2023</v>
          </cell>
          <cell r="EV4857" t="str">
            <v>ок</v>
          </cell>
          <cell r="EW4857">
            <v>271161</v>
          </cell>
          <cell r="EX4857" t="str">
            <v>271161.000.000000</v>
          </cell>
          <cell r="EY4857" t="str">
            <v>Кабель специализированный</v>
          </cell>
          <cell r="EZ4857" t="str">
            <v>для электродвигателя</v>
          </cell>
        </row>
        <row r="4858">
          <cell r="CI4858" t="str">
            <v>300-00038</v>
          </cell>
          <cell r="CJ4858" t="str">
            <v>Кабель ВБбШв 3х70, 6 КВ....~Cable: Electric. ВБбШв 3x70, 6 KV....</v>
          </cell>
          <cell r="CK4858" t="str">
            <v>М</v>
          </cell>
          <cell r="CL4858" t="e">
            <v>#N/A</v>
          </cell>
          <cell r="CM4858" t="e">
            <v>#N/A</v>
          </cell>
          <cell r="CN4858">
            <v>15674.2</v>
          </cell>
          <cell r="CO4858">
            <v>917</v>
          </cell>
          <cell r="CP4858">
            <v>917</v>
          </cell>
          <cell r="CQ4858" t="str">
            <v>сост</v>
          </cell>
          <cell r="CR4858">
            <v>2225.2999999999997</v>
          </cell>
          <cell r="CS4858">
            <v>925.5</v>
          </cell>
          <cell r="CT4858">
            <v>480</v>
          </cell>
          <cell r="CU4858">
            <v>437</v>
          </cell>
          <cell r="CV4858">
            <v>1788.2999999999997</v>
          </cell>
          <cell r="CW4858">
            <v>280</v>
          </cell>
          <cell r="CY4858">
            <v>400</v>
          </cell>
          <cell r="CZ4858">
            <v>6269680</v>
          </cell>
          <cell r="DB4858">
            <v>0</v>
          </cell>
          <cell r="DC4858">
            <v>0</v>
          </cell>
          <cell r="DD4858" t="str">
            <v>не закуплен</v>
          </cell>
          <cell r="DE4858">
            <v>0</v>
          </cell>
          <cell r="DF4858">
            <v>0</v>
          </cell>
          <cell r="DH4858">
            <v>280</v>
          </cell>
          <cell r="DI4858">
            <v>4388776</v>
          </cell>
          <cell r="DK4858">
            <v>0</v>
          </cell>
          <cell r="DL4858">
            <v>0</v>
          </cell>
          <cell r="DN4858">
            <v>0</v>
          </cell>
          <cell r="DO4858">
            <v>0</v>
          </cell>
          <cell r="DQ4858">
            <v>0</v>
          </cell>
          <cell r="DR4858">
            <v>0</v>
          </cell>
          <cell r="DU4858">
            <v>120</v>
          </cell>
          <cell r="DV4858">
            <v>1880904</v>
          </cell>
          <cell r="EA4858" t="str">
            <v>ГПЗ</v>
          </cell>
          <cell r="EF4858">
            <v>120</v>
          </cell>
          <cell r="EG4858">
            <v>1880904</v>
          </cell>
          <cell r="EH4858" t="e">
            <v>#N/A</v>
          </cell>
          <cell r="EJ4858" t="str">
            <v>1-3</v>
          </cell>
          <cell r="EK4858" t="str">
            <v>ОТ</v>
          </cell>
          <cell r="EL4858" t="str">
            <v>МХБ/ТПФ</v>
          </cell>
          <cell r="EM4858">
            <v>315</v>
          </cell>
          <cell r="EO4858" t="str">
            <v>СГЭ</v>
          </cell>
          <cell r="EP4858" t="str">
            <v>ОТП</v>
          </cell>
          <cell r="ES4858" t="str">
            <v>09.2022</v>
          </cell>
          <cell r="ET4858" t="str">
            <v>475200000, Мангистауская область, Тупкараганский район, месторождение Каражанбас, база МТС АО Каражанбасмунай</v>
          </cell>
          <cell r="EU4858" t="str">
            <v>с 01.2023 по 03.2023</v>
          </cell>
          <cell r="EV4858" t="str">
            <v>ок</v>
          </cell>
          <cell r="EW4858">
            <v>273213</v>
          </cell>
          <cell r="EX4858" t="str">
            <v>273213.700.000060</v>
          </cell>
          <cell r="EY4858" t="str">
            <v>Кабель</v>
          </cell>
          <cell r="EZ4858" t="str">
            <v>марка КВБбШв, напряжение не более 1 000 В</v>
          </cell>
        </row>
        <row r="4859">
          <cell r="CI4859" t="str">
            <v>300-00038</v>
          </cell>
          <cell r="CJ4859" t="str">
            <v>Кабель ВБбШв 3х70, 6 КВ....~Cable: Electric. ВБбШв 3x70, 6 KV....</v>
          </cell>
          <cell r="CK4859" t="str">
            <v>М</v>
          </cell>
          <cell r="CL4859" t="e">
            <v>#N/A</v>
          </cell>
          <cell r="CM4859" t="e">
            <v>#N/A</v>
          </cell>
          <cell r="CN4859">
            <v>15674.2</v>
          </cell>
          <cell r="CU4859">
            <v>0</v>
          </cell>
          <cell r="CV4859">
            <v>0</v>
          </cell>
          <cell r="CY4859">
            <v>80</v>
          </cell>
          <cell r="CZ4859">
            <v>1253936</v>
          </cell>
          <cell r="DB4859">
            <v>0</v>
          </cell>
          <cell r="DC4859">
            <v>0</v>
          </cell>
          <cell r="DE4859">
            <v>0</v>
          </cell>
          <cell r="DF4859">
            <v>0</v>
          </cell>
          <cell r="DH4859">
            <v>0</v>
          </cell>
          <cell r="DI4859">
            <v>0</v>
          </cell>
          <cell r="DL4859">
            <v>0</v>
          </cell>
          <cell r="DN4859">
            <v>80</v>
          </cell>
          <cell r="DO4859">
            <v>1253936</v>
          </cell>
          <cell r="DP4859" t="str">
            <v>Батырбаев Саян Манапович Чт 13.04.2023 15:20</v>
          </cell>
          <cell r="DR4859">
            <v>0</v>
          </cell>
          <cell r="DU4859">
            <v>0</v>
          </cell>
          <cell r="DV4859">
            <v>0</v>
          </cell>
          <cell r="EG4859">
            <v>0</v>
          </cell>
          <cell r="EH4859" t="e">
            <v>#N/A</v>
          </cell>
          <cell r="EL4859" t="str">
            <v>МХБ/ТПФ</v>
          </cell>
          <cell r="EO4859" t="str">
            <v>СГЭ</v>
          </cell>
          <cell r="EP4859" t="e">
            <v>#N/A</v>
          </cell>
          <cell r="ES4859" t="e">
            <v>#N/A</v>
          </cell>
          <cell r="ET4859" t="str">
            <v>475200000, Мангистауская область, Тупкараганский район, месторождение Каражанбас, база МТС АО Каражанбасмунай</v>
          </cell>
          <cell r="EU4859" t="str">
            <v>С даты подписания договора в течение 75 календарных дней</v>
          </cell>
          <cell r="EW4859" t="e">
            <v>#VALUE!</v>
          </cell>
          <cell r="EX4859" t="str">
            <v>273213.700.000060</v>
          </cell>
          <cell r="EY4859" t="str">
            <v>Кабель</v>
          </cell>
          <cell r="EZ4859" t="str">
            <v>марка КВБбШв, напряжение не более 1 000 В</v>
          </cell>
        </row>
        <row r="4860">
          <cell r="CI4860" t="str">
            <v>300-00060</v>
          </cell>
          <cell r="CJ4860" t="str">
            <v>Кабель ВБбШв 4х4....~Cable: Electric. ВБбШв 4x4....</v>
          </cell>
          <cell r="CK4860" t="str">
            <v>М</v>
          </cell>
          <cell r="CL4860" t="e">
            <v>#N/A</v>
          </cell>
          <cell r="CM4860" t="e">
            <v>#N/A</v>
          </cell>
          <cell r="CN4860">
            <v>2313.41</v>
          </cell>
          <cell r="CO4860">
            <v>134</v>
          </cell>
          <cell r="CP4860">
            <v>114</v>
          </cell>
          <cell r="CQ4860" t="str">
            <v>сост</v>
          </cell>
          <cell r="CR4860">
            <v>134</v>
          </cell>
          <cell r="CS4860">
            <v>134</v>
          </cell>
          <cell r="CT4860">
            <v>182</v>
          </cell>
          <cell r="CU4860">
            <v>-48</v>
          </cell>
          <cell r="CV4860">
            <v>182</v>
          </cell>
          <cell r="CW4860">
            <v>0</v>
          </cell>
          <cell r="CY4860">
            <v>1071</v>
          </cell>
          <cell r="CZ4860">
            <v>2477662.11</v>
          </cell>
          <cell r="DB4860">
            <v>0</v>
          </cell>
          <cell r="DC4860">
            <v>0</v>
          </cell>
          <cell r="DE4860">
            <v>0</v>
          </cell>
          <cell r="DF4860">
            <v>0</v>
          </cell>
          <cell r="DH4860">
            <v>0</v>
          </cell>
          <cell r="DI4860">
            <v>0</v>
          </cell>
          <cell r="DK4860">
            <v>134</v>
          </cell>
          <cell r="DL4860">
            <v>309996.94</v>
          </cell>
          <cell r="DN4860">
            <v>0</v>
          </cell>
          <cell r="DO4860">
            <v>0</v>
          </cell>
          <cell r="DQ4860">
            <v>0</v>
          </cell>
          <cell r="DR4860">
            <v>0</v>
          </cell>
          <cell r="DU4860">
            <v>937</v>
          </cell>
          <cell r="DV4860">
            <v>2167665.17</v>
          </cell>
          <cell r="EA4860" t="str">
            <v>ГПЗ</v>
          </cell>
          <cell r="EF4860">
            <v>937</v>
          </cell>
          <cell r="EG4860">
            <v>2167665.17</v>
          </cell>
          <cell r="EH4860" t="e">
            <v>#N/A</v>
          </cell>
          <cell r="EJ4860" t="str">
            <v>22</v>
          </cell>
          <cell r="EK4860" t="str">
            <v>ОТ</v>
          </cell>
          <cell r="EL4860" t="str">
            <v>МХБ/ТПФ</v>
          </cell>
          <cell r="EO4860" t="str">
            <v>СГЭ</v>
          </cell>
          <cell r="EP4860" t="str">
            <v>ОТП</v>
          </cell>
          <cell r="ES4860" t="str">
            <v>10.2022</v>
          </cell>
          <cell r="ET4860" t="str">
            <v>475200000, Мангистауская область, Тупкараганский район, месторождение Каражанбас, база МТС АО Каражанбасмунай</v>
          </cell>
          <cell r="EU4860" t="str">
            <v>С даты подписания договора в течение 90 календарных дней</v>
          </cell>
          <cell r="EW4860">
            <v>273213</v>
          </cell>
          <cell r="EX4860" t="str">
            <v>273213.700.000035</v>
          </cell>
          <cell r="EY4860" t="str">
            <v>Кабель</v>
          </cell>
          <cell r="EZ4860" t="str">
            <v>марка ВБбШв/NYRY, напряжение не более 1 000 В</v>
          </cell>
        </row>
        <row r="4861">
          <cell r="CI4861" t="str">
            <v>300-00060</v>
          </cell>
          <cell r="CJ4861" t="str">
            <v>Кабель ВБбШв 4х4....~Cable: Electric. ВБбШв 4x4....</v>
          </cell>
          <cell r="CK4861" t="str">
            <v>М</v>
          </cell>
          <cell r="CL4861" t="e">
            <v>#N/A</v>
          </cell>
          <cell r="CM4861" t="e">
            <v>#N/A</v>
          </cell>
          <cell r="CN4861">
            <v>2313.41</v>
          </cell>
          <cell r="CU4861">
            <v>0</v>
          </cell>
          <cell r="CV4861">
            <v>0</v>
          </cell>
          <cell r="CY4861">
            <v>285</v>
          </cell>
          <cell r="CZ4861">
            <v>659321.85</v>
          </cell>
          <cell r="DB4861">
            <v>0</v>
          </cell>
          <cell r="DC4861">
            <v>0</v>
          </cell>
          <cell r="DE4861">
            <v>0</v>
          </cell>
          <cell r="DF4861">
            <v>0</v>
          </cell>
          <cell r="DH4861">
            <v>0</v>
          </cell>
          <cell r="DI4861">
            <v>0</v>
          </cell>
          <cell r="DL4861">
            <v>0</v>
          </cell>
          <cell r="DN4861">
            <v>0</v>
          </cell>
          <cell r="DO4861">
            <v>0</v>
          </cell>
          <cell r="DR4861">
            <v>0</v>
          </cell>
          <cell r="DU4861">
            <v>285</v>
          </cell>
          <cell r="DV4861">
            <v>659321.85</v>
          </cell>
          <cell r="EA4861" t="str">
            <v>МЦ определен</v>
          </cell>
          <cell r="EG4861">
            <v>0</v>
          </cell>
          <cell r="EH4861" t="e">
            <v>#N/A</v>
          </cell>
          <cell r="EO4861" t="str">
            <v>СГЭ</v>
          </cell>
          <cell r="EP4861" t="e">
            <v>#N/A</v>
          </cell>
          <cell r="ES4861" t="e">
            <v>#N/A</v>
          </cell>
          <cell r="ET4861" t="str">
            <v>475200000, Мангистауская область, Тупкараганский район, месторождение Каражанбас, база МТС АО Каражанбасмунай</v>
          </cell>
          <cell r="EU4861" t="str">
            <v>С даты подписания договора в течение 90 календарных дней</v>
          </cell>
          <cell r="EW4861" t="e">
            <v>#VALUE!</v>
          </cell>
          <cell r="EX4861" t="str">
            <v>273213.700.000035</v>
          </cell>
          <cell r="EY4861" t="str">
            <v>Кабель</v>
          </cell>
          <cell r="EZ4861" t="str">
            <v>марка ВБбШв/NYRY, напряжение не более 1 000 В</v>
          </cell>
        </row>
        <row r="4862">
          <cell r="CI4862" t="str">
            <v>270-01893</v>
          </cell>
          <cell r="CJ4862" t="str">
            <v>Кабель ВВГ 3х2,5</v>
          </cell>
          <cell r="CK4862" t="str">
            <v>М</v>
          </cell>
          <cell r="CL4862" t="e">
            <v>#N/A</v>
          </cell>
          <cell r="CM4862" t="e">
            <v>#N/A</v>
          </cell>
          <cell r="CN4862">
            <v>315</v>
          </cell>
          <cell r="CO4862">
            <v>0</v>
          </cell>
          <cell r="CP4862">
            <v>0</v>
          </cell>
          <cell r="CQ4862" t="e">
            <v>#N/A</v>
          </cell>
          <cell r="CR4862">
            <v>0</v>
          </cell>
          <cell r="CS4862">
            <v>0</v>
          </cell>
          <cell r="CT4862">
            <v>11</v>
          </cell>
          <cell r="CU4862">
            <v>-11</v>
          </cell>
          <cell r="CV4862">
            <v>11</v>
          </cell>
          <cell r="CW4862">
            <v>0</v>
          </cell>
          <cell r="CY4862">
            <v>0</v>
          </cell>
          <cell r="CZ4862">
            <v>0</v>
          </cell>
          <cell r="DB4862">
            <v>0</v>
          </cell>
          <cell r="DC4862">
            <v>0</v>
          </cell>
          <cell r="DE4862">
            <v>0</v>
          </cell>
          <cell r="DF4862">
            <v>0</v>
          </cell>
          <cell r="DH4862">
            <v>0</v>
          </cell>
          <cell r="DI4862">
            <v>0</v>
          </cell>
          <cell r="DL4862">
            <v>0</v>
          </cell>
          <cell r="DN4862">
            <v>0</v>
          </cell>
          <cell r="DO4862">
            <v>0</v>
          </cell>
          <cell r="DP4862" t="str">
            <v>Батырбаев Саян Манапович Monday, April 17, 2023 5:44 PM</v>
          </cell>
          <cell r="DR4862">
            <v>0</v>
          </cell>
          <cell r="DU4862">
            <v>0</v>
          </cell>
          <cell r="DV4862">
            <v>0</v>
          </cell>
          <cell r="EG4862">
            <v>0</v>
          </cell>
          <cell r="EH4862" t="e">
            <v>#N/A</v>
          </cell>
          <cell r="EL4862" t="str">
            <v>МХБ/ТПФ</v>
          </cell>
          <cell r="EO4862" t="str">
            <v>СГЭ</v>
          </cell>
          <cell r="EP4862" t="e">
            <v>#N/A</v>
          </cell>
          <cell r="ES4862" t="e">
            <v>#N/A</v>
          </cell>
          <cell r="ET4862" t="str">
            <v>471010000, Мангистауская область, Актау Г.А., г.Актау, промышленная зона, БМТС АО Каражанбасмунай</v>
          </cell>
          <cell r="EV4862" t="str">
            <v>ок</v>
          </cell>
          <cell r="EW4862" t="e">
            <v>#VALUE!</v>
          </cell>
          <cell r="EX4862" t="str">
            <v>273213.700.000043</v>
          </cell>
          <cell r="EY4862" t="str">
            <v>Кабель</v>
          </cell>
          <cell r="EZ4862" t="str">
            <v>марка ВВГ/NYY, напряжение не более 1 000 В</v>
          </cell>
        </row>
        <row r="4863">
          <cell r="CI4863" t="str">
            <v>300-00092</v>
          </cell>
          <cell r="CJ4863" t="str">
            <v>Кабель греющий, саморегулируемый, Thermon HTSX 12 -2 FOJ, 37 W/M....~Cable: Thermon HTSX 12 -2 FOJ, 37 W/M....</v>
          </cell>
          <cell r="CK4863" t="str">
            <v>М</v>
          </cell>
          <cell r="CL4863" t="e">
            <v>#N/A</v>
          </cell>
          <cell r="CM4863" t="e">
            <v>#N/A</v>
          </cell>
          <cell r="CN4863">
            <v>3250</v>
          </cell>
          <cell r="CO4863">
            <v>0</v>
          </cell>
          <cell r="CP4863">
            <v>0</v>
          </cell>
          <cell r="CQ4863" t="str">
            <v>со склада/отмена</v>
          </cell>
          <cell r="CR4863">
            <v>200</v>
          </cell>
          <cell r="CS4863">
            <v>0</v>
          </cell>
          <cell r="CT4863">
            <v>0</v>
          </cell>
          <cell r="CU4863">
            <v>0</v>
          </cell>
          <cell r="CV4863">
            <v>200</v>
          </cell>
          <cell r="CW4863">
            <v>181</v>
          </cell>
          <cell r="CY4863">
            <v>181</v>
          </cell>
          <cell r="CZ4863">
            <v>588250</v>
          </cell>
          <cell r="DB4863">
            <v>0</v>
          </cell>
          <cell r="DC4863">
            <v>0</v>
          </cell>
          <cell r="DE4863">
            <v>0</v>
          </cell>
          <cell r="DF4863">
            <v>0</v>
          </cell>
          <cell r="DH4863">
            <v>181</v>
          </cell>
          <cell r="DI4863">
            <v>588250</v>
          </cell>
          <cell r="DK4863">
            <v>0</v>
          </cell>
          <cell r="DL4863">
            <v>0</v>
          </cell>
          <cell r="DN4863">
            <v>0</v>
          </cell>
          <cell r="DO4863">
            <v>0</v>
          </cell>
          <cell r="DQ4863">
            <v>0</v>
          </cell>
          <cell r="DR4863">
            <v>0</v>
          </cell>
          <cell r="DU4863">
            <v>0</v>
          </cell>
          <cell r="DV4863">
            <v>0</v>
          </cell>
          <cell r="EA4863" t="str">
            <v>со склада</v>
          </cell>
          <cell r="EG4863">
            <v>0</v>
          </cell>
          <cell r="EH4863" t="e">
            <v>#N/A</v>
          </cell>
          <cell r="EL4863" t="str">
            <v>МХБ</v>
          </cell>
          <cell r="EO4863" t="str">
            <v>СГЭ</v>
          </cell>
          <cell r="EP4863" t="e">
            <v>#N/A</v>
          </cell>
          <cell r="ES4863" t="e">
            <v>#N/A</v>
          </cell>
          <cell r="ET4863" t="str">
            <v>-</v>
          </cell>
          <cell r="EV4863" t="str">
            <v>Проверить</v>
          </cell>
          <cell r="EW4863" t="e">
            <v>#VALUE!</v>
          </cell>
          <cell r="EX4863" t="str">
            <v>275129.000.000014</v>
          </cell>
          <cell r="EY4863" t="str">
            <v>Термокабель</v>
          </cell>
          <cell r="EZ4863" t="str">
            <v>саморегулирующийся, греющий, удельная мощность 33 Вт/м</v>
          </cell>
        </row>
        <row r="4864">
          <cell r="CI4864" t="str">
            <v>300-00017</v>
          </cell>
          <cell r="CJ4864" t="str">
            <v>Кабель КГ 3х16х1х6....~Cable: Electric. КГ 3x16x1x6;....</v>
          </cell>
          <cell r="CK4864" t="str">
            <v>М</v>
          </cell>
          <cell r="CL4864" t="e">
            <v>#N/A</v>
          </cell>
          <cell r="CM4864" t="e">
            <v>#N/A</v>
          </cell>
          <cell r="CN4864">
            <v>4271.0600000000004</v>
          </cell>
          <cell r="CO4864">
            <v>170</v>
          </cell>
          <cell r="CP4864">
            <v>170</v>
          </cell>
          <cell r="CQ4864" t="str">
            <v>сост</v>
          </cell>
          <cell r="CR4864">
            <v>30</v>
          </cell>
          <cell r="CS4864">
            <v>0</v>
          </cell>
          <cell r="CT4864">
            <v>0</v>
          </cell>
          <cell r="CU4864">
            <v>170</v>
          </cell>
          <cell r="CV4864">
            <v>-140</v>
          </cell>
          <cell r="CW4864">
            <v>0</v>
          </cell>
          <cell r="CY4864">
            <v>300</v>
          </cell>
          <cell r="CZ4864">
            <v>1281318.0000000002</v>
          </cell>
          <cell r="DB4864">
            <v>0</v>
          </cell>
          <cell r="DC4864">
            <v>0</v>
          </cell>
          <cell r="DE4864">
            <v>0</v>
          </cell>
          <cell r="DF4864">
            <v>0</v>
          </cell>
          <cell r="DH4864">
            <v>0</v>
          </cell>
          <cell r="DI4864">
            <v>0</v>
          </cell>
          <cell r="DK4864">
            <v>0</v>
          </cell>
          <cell r="DL4864">
            <v>0</v>
          </cell>
          <cell r="DN4864">
            <v>0</v>
          </cell>
          <cell r="DO4864">
            <v>0</v>
          </cell>
          <cell r="DQ4864">
            <v>0</v>
          </cell>
          <cell r="DR4864">
            <v>0</v>
          </cell>
          <cell r="DU4864">
            <v>300</v>
          </cell>
          <cell r="DV4864">
            <v>1281318.0000000002</v>
          </cell>
          <cell r="EA4864" t="str">
            <v>ГПЗ</v>
          </cell>
          <cell r="EF4864">
            <v>300</v>
          </cell>
          <cell r="EG4864">
            <v>1281318.0000000002</v>
          </cell>
          <cell r="EH4864" t="e">
            <v>#N/A</v>
          </cell>
          <cell r="EJ4864" t="str">
            <v>22</v>
          </cell>
          <cell r="EK4864" t="str">
            <v>ОТ</v>
          </cell>
          <cell r="EL4864" t="str">
            <v>МХБ/ТПФ</v>
          </cell>
          <cell r="EO4864" t="str">
            <v>СГЭ</v>
          </cell>
          <cell r="EP4864" t="str">
            <v>ОТП</v>
          </cell>
          <cell r="ES4864" t="str">
            <v>10.2022</v>
          </cell>
          <cell r="ET4864" t="str">
            <v>475200000, Мангистауская область, Тупкараганский район, месторождение Каражанбас, база МТС АО Каражанбасмунай</v>
          </cell>
          <cell r="EU4864" t="str">
            <v>С даты подписания договора в течение 75 календарных дней</v>
          </cell>
          <cell r="EW4864">
            <v>273213</v>
          </cell>
          <cell r="EX4864" t="str">
            <v>273213.700.000084</v>
          </cell>
          <cell r="EY4864" t="str">
            <v>Кабель</v>
          </cell>
          <cell r="EZ4864" t="str">
            <v>марка КГ, напряжение не более 1 000 В</v>
          </cell>
        </row>
        <row r="4865">
          <cell r="CI4865" t="str">
            <v>300-00017</v>
          </cell>
          <cell r="CJ4865" t="str">
            <v>Кабель КГ 3х16х1х6....~Cable: Electric. КГ 3x16x1x6;....</v>
          </cell>
          <cell r="CK4865" t="str">
            <v>М</v>
          </cell>
          <cell r="CL4865" t="e">
            <v>#N/A</v>
          </cell>
          <cell r="CM4865" t="e">
            <v>#N/A</v>
          </cell>
          <cell r="CN4865">
            <v>4271.0600000000004</v>
          </cell>
          <cell r="CU4865">
            <v>0</v>
          </cell>
          <cell r="CV4865">
            <v>0</v>
          </cell>
          <cell r="CY4865">
            <v>180</v>
          </cell>
          <cell r="CZ4865">
            <v>768790.8</v>
          </cell>
          <cell r="DB4865">
            <v>0</v>
          </cell>
          <cell r="DC4865">
            <v>0</v>
          </cell>
          <cell r="DE4865">
            <v>0</v>
          </cell>
          <cell r="DF4865">
            <v>0</v>
          </cell>
          <cell r="DH4865">
            <v>0</v>
          </cell>
          <cell r="DI4865">
            <v>0</v>
          </cell>
          <cell r="DL4865">
            <v>0</v>
          </cell>
          <cell r="DN4865">
            <v>0</v>
          </cell>
          <cell r="DO4865">
            <v>0</v>
          </cell>
          <cell r="DR4865">
            <v>0</v>
          </cell>
          <cell r="DU4865">
            <v>180</v>
          </cell>
          <cell r="DV4865">
            <v>768790.8</v>
          </cell>
          <cell r="EA4865" t="str">
            <v>доп.согл.</v>
          </cell>
          <cell r="EF4865">
            <v>180</v>
          </cell>
          <cell r="EG4865">
            <v>768790.8</v>
          </cell>
          <cell r="EH4865" t="e">
            <v>#N/A</v>
          </cell>
          <cell r="EJ4865" t="str">
            <v>22 допик</v>
          </cell>
          <cell r="EK4865" t="str">
            <v>доп.согл.</v>
          </cell>
          <cell r="EL4865" t="str">
            <v>МХБ/ТПФ</v>
          </cell>
          <cell r="EO4865" t="str">
            <v>СГЭ</v>
          </cell>
          <cell r="EP4865" t="str">
            <v>ОТП</v>
          </cell>
          <cell r="ES4865" t="str">
            <v>10.2022</v>
          </cell>
          <cell r="ET4865" t="str">
            <v>475200000, Мангистауская область, Тупкараганский район, месторождение Каражанбас, база МТС АО Каражанбасмунай</v>
          </cell>
          <cell r="EU4865" t="str">
            <v>С даты подписания договора в течение 75 календарных дней</v>
          </cell>
          <cell r="EW4865" t="e">
            <v>#VALUE!</v>
          </cell>
          <cell r="EX4865" t="str">
            <v>273213.700.000084</v>
          </cell>
          <cell r="EY4865" t="str">
            <v>Кабель</v>
          </cell>
          <cell r="EZ4865" t="str">
            <v>марка КГ, напряжение не более 1 000 В</v>
          </cell>
        </row>
        <row r="4866">
          <cell r="CI4866" t="str">
            <v>300-00020</v>
          </cell>
          <cell r="CJ4866" t="str">
            <v>Кабель КГ 3х25+1x10....~Cable: Electric Cable. КГ 3x25+1x10....</v>
          </cell>
          <cell r="CK4866" t="str">
            <v>М</v>
          </cell>
          <cell r="CL4866" t="e">
            <v>#N/A</v>
          </cell>
          <cell r="CM4866" t="e">
            <v>#N/A</v>
          </cell>
          <cell r="CN4866">
            <v>7654.65</v>
          </cell>
          <cell r="CO4866">
            <v>500</v>
          </cell>
          <cell r="CP4866">
            <v>170</v>
          </cell>
          <cell r="CQ4866" t="str">
            <v>ДПЗ</v>
          </cell>
          <cell r="CR4866">
            <v>97</v>
          </cell>
          <cell r="CS4866">
            <v>330</v>
          </cell>
          <cell r="CT4866">
            <v>330</v>
          </cell>
          <cell r="CU4866">
            <v>170</v>
          </cell>
          <cell r="CV4866">
            <v>-73</v>
          </cell>
          <cell r="CW4866">
            <v>0</v>
          </cell>
          <cell r="CY4866">
            <v>497</v>
          </cell>
          <cell r="CZ4866">
            <v>3804361.05</v>
          </cell>
          <cell r="DB4866">
            <v>0</v>
          </cell>
          <cell r="DC4866">
            <v>0</v>
          </cell>
          <cell r="DD4866" t="str">
            <v>не закуплен</v>
          </cell>
          <cell r="DE4866">
            <v>0</v>
          </cell>
          <cell r="DF4866">
            <v>0</v>
          </cell>
          <cell r="DH4866">
            <v>167</v>
          </cell>
          <cell r="DI4866">
            <v>1278326.55</v>
          </cell>
          <cell r="DK4866">
            <v>0</v>
          </cell>
          <cell r="DL4866">
            <v>0</v>
          </cell>
          <cell r="DN4866">
            <v>0</v>
          </cell>
          <cell r="DO4866">
            <v>0</v>
          </cell>
          <cell r="DQ4866">
            <v>0</v>
          </cell>
          <cell r="DR4866">
            <v>0</v>
          </cell>
          <cell r="DU4866">
            <v>330</v>
          </cell>
          <cell r="DV4866">
            <v>2526034.5</v>
          </cell>
          <cell r="EA4866" t="str">
            <v>ГПЗ</v>
          </cell>
          <cell r="EF4866">
            <v>330</v>
          </cell>
          <cell r="EG4866">
            <v>2526034.5</v>
          </cell>
          <cell r="EH4866" t="e">
            <v>#N/A</v>
          </cell>
          <cell r="EJ4866" t="str">
            <v>1 кабель</v>
          </cell>
          <cell r="EK4866" t="str">
            <v>ЗЦП</v>
          </cell>
          <cell r="EL4866" t="str">
            <v>МХБ/ТПФ</v>
          </cell>
          <cell r="EO4866" t="str">
            <v>СГЭ</v>
          </cell>
          <cell r="EP4866" t="str">
            <v>ЦП</v>
          </cell>
          <cell r="ES4866" t="str">
            <v>08.2022</v>
          </cell>
          <cell r="ET4866" t="str">
            <v>475200000, Мангистауская область, Тупкараганский район, месторождение Каражанбас, база МТС АО Каражанбасмунай</v>
          </cell>
          <cell r="EU4866" t="str">
            <v>с 01.2023 по 03.2023</v>
          </cell>
          <cell r="EV4866" t="str">
            <v>ок</v>
          </cell>
          <cell r="EW4866">
            <v>273213</v>
          </cell>
          <cell r="EX4866" t="str">
            <v>273213.700.000084</v>
          </cell>
          <cell r="EY4866" t="str">
            <v>Кабель</v>
          </cell>
          <cell r="EZ4866" t="str">
            <v>марка КГ, напряжение не более 1 000 В</v>
          </cell>
        </row>
        <row r="4867">
          <cell r="CI4867" t="str">
            <v>300-00020</v>
          </cell>
          <cell r="CJ4867" t="str">
            <v>Кабель КГ 3х25+1x10....~Cable: Electric Cable. КГ 3x25+1x10....</v>
          </cell>
          <cell r="CK4867" t="str">
            <v>М</v>
          </cell>
          <cell r="CL4867" t="e">
            <v>#N/A</v>
          </cell>
          <cell r="CM4867" t="e">
            <v>#N/A</v>
          </cell>
          <cell r="CN4867">
            <v>7654.65</v>
          </cell>
          <cell r="CU4867">
            <v>0</v>
          </cell>
          <cell r="CV4867">
            <v>0</v>
          </cell>
          <cell r="CY4867">
            <v>0</v>
          </cell>
          <cell r="CZ4867">
            <v>0</v>
          </cell>
          <cell r="DB4867">
            <v>0</v>
          </cell>
          <cell r="DC4867">
            <v>0</v>
          </cell>
          <cell r="DE4867">
            <v>0</v>
          </cell>
          <cell r="DF4867">
            <v>0</v>
          </cell>
          <cell r="DH4867">
            <v>0</v>
          </cell>
          <cell r="DI4867">
            <v>0</v>
          </cell>
          <cell r="DL4867">
            <v>0</v>
          </cell>
          <cell r="DN4867">
            <v>0</v>
          </cell>
          <cell r="DO4867">
            <v>0</v>
          </cell>
          <cell r="DR4867">
            <v>0</v>
          </cell>
          <cell r="DU4867">
            <v>0</v>
          </cell>
          <cell r="DV4867">
            <v>0</v>
          </cell>
          <cell r="EG4867">
            <v>0</v>
          </cell>
          <cell r="EH4867" t="e">
            <v>#N/A</v>
          </cell>
          <cell r="EL4867" t="str">
            <v>МХБ/ТПФ</v>
          </cell>
          <cell r="EO4867" t="str">
            <v>СГЭ</v>
          </cell>
          <cell r="EP4867" t="e">
            <v>#N/A</v>
          </cell>
          <cell r="ES4867" t="e">
            <v>#N/A</v>
          </cell>
          <cell r="ET4867" t="str">
            <v>475200000, Мангистауская область, Тупкараганский район, месторождение Каражанбас, база МТС АО Каражанбасмунай</v>
          </cell>
          <cell r="EU4867" t="str">
            <v>с 01.2023 по 03.2023</v>
          </cell>
          <cell r="EW4867" t="e">
            <v>#VALUE!</v>
          </cell>
          <cell r="EX4867" t="str">
            <v>273213.700.000084</v>
          </cell>
          <cell r="EY4867" t="str">
            <v>Кабель</v>
          </cell>
          <cell r="EZ4867" t="str">
            <v>марка КГ, напряжение не более 1 000 В</v>
          </cell>
        </row>
        <row r="4868">
          <cell r="CI4868" t="str">
            <v>300-00024</v>
          </cell>
          <cell r="CJ4868" t="str">
            <v>Кабель КГ 3х95+1х35....~Cable: Electric. КГ 3x95+1x35;....</v>
          </cell>
          <cell r="CK4868" t="str">
            <v>М</v>
          </cell>
          <cell r="CL4868" t="e">
            <v>#N/A</v>
          </cell>
          <cell r="CM4868" t="e">
            <v>#N/A</v>
          </cell>
          <cell r="CN4868">
            <v>21457.84</v>
          </cell>
          <cell r="CO4868">
            <v>0</v>
          </cell>
          <cell r="CP4868">
            <v>0</v>
          </cell>
          <cell r="CQ4868" t="e">
            <v>#N/A</v>
          </cell>
          <cell r="CR4868">
            <v>0</v>
          </cell>
          <cell r="CS4868">
            <v>0</v>
          </cell>
          <cell r="CT4868">
            <v>0</v>
          </cell>
          <cell r="CU4868">
            <v>0</v>
          </cell>
          <cell r="CV4868">
            <v>0</v>
          </cell>
          <cell r="CW4868">
            <v>0</v>
          </cell>
          <cell r="CY4868">
            <v>120</v>
          </cell>
          <cell r="CZ4868">
            <v>2574940.7999999998</v>
          </cell>
          <cell r="DB4868">
            <v>0</v>
          </cell>
          <cell r="DC4868">
            <v>0</v>
          </cell>
          <cell r="DE4868">
            <v>0</v>
          </cell>
          <cell r="DF4868">
            <v>0</v>
          </cell>
          <cell r="DH4868">
            <v>0</v>
          </cell>
          <cell r="DI4868">
            <v>0</v>
          </cell>
          <cell r="DK4868">
            <v>0</v>
          </cell>
          <cell r="DL4868">
            <v>0</v>
          </cell>
          <cell r="DN4868">
            <v>0</v>
          </cell>
          <cell r="DO4868">
            <v>0</v>
          </cell>
          <cell r="DQ4868">
            <v>0</v>
          </cell>
          <cell r="DR4868">
            <v>0</v>
          </cell>
          <cell r="DU4868">
            <v>120</v>
          </cell>
          <cell r="DV4868">
            <v>2574940.7999999998</v>
          </cell>
          <cell r="EA4868" t="str">
            <v>ГПЗ</v>
          </cell>
          <cell r="EF4868">
            <v>120</v>
          </cell>
          <cell r="EG4868">
            <v>2574940.7999999998</v>
          </cell>
          <cell r="EH4868" t="e">
            <v>#N/A</v>
          </cell>
          <cell r="EJ4868" t="str">
            <v>1-2</v>
          </cell>
          <cell r="EK4868" t="str">
            <v>ОТ</v>
          </cell>
          <cell r="EL4868" t="str">
            <v>МХБ/ТПФ</v>
          </cell>
          <cell r="EM4868">
            <v>315</v>
          </cell>
          <cell r="EO4868" t="str">
            <v>СГЭ</v>
          </cell>
          <cell r="EP4868" t="str">
            <v>ОТП</v>
          </cell>
          <cell r="ES4868" t="str">
            <v>09.2022</v>
          </cell>
          <cell r="ET4868" t="str">
            <v>475200000, Мангистауская область, Тупкараганский район, месторождение Каражанбас, база МТС АО Каражанбасмунай</v>
          </cell>
          <cell r="EU4868" t="str">
            <v>с 01.2023 по 03.2023</v>
          </cell>
          <cell r="EV4868" t="str">
            <v>ок</v>
          </cell>
          <cell r="EW4868">
            <v>273213</v>
          </cell>
          <cell r="EX4868" t="str">
            <v>273213.700.000084</v>
          </cell>
          <cell r="EY4868" t="str">
            <v>Кабель</v>
          </cell>
          <cell r="EZ4868" t="str">
            <v>марка КГ, напряжение не более 1 000 В</v>
          </cell>
        </row>
        <row r="4869">
          <cell r="CI4869" t="str">
            <v>300-00024</v>
          </cell>
          <cell r="CJ4869" t="str">
            <v>Кабель КГ 3х95+1х35....~Cable: Electric. КГ 3x95+1x35;....</v>
          </cell>
          <cell r="CK4869" t="str">
            <v>М</v>
          </cell>
          <cell r="CL4869" t="e">
            <v>#N/A</v>
          </cell>
          <cell r="CM4869" t="e">
            <v>#N/A</v>
          </cell>
          <cell r="CN4869">
            <v>21457.84</v>
          </cell>
          <cell r="CU4869">
            <v>0</v>
          </cell>
          <cell r="CV4869">
            <v>0</v>
          </cell>
          <cell r="CY4869">
            <v>61</v>
          </cell>
          <cell r="CZ4869">
            <v>1308928.24</v>
          </cell>
          <cell r="DB4869">
            <v>0</v>
          </cell>
          <cell r="DC4869">
            <v>0</v>
          </cell>
          <cell r="DE4869">
            <v>0</v>
          </cell>
          <cell r="DF4869">
            <v>0</v>
          </cell>
          <cell r="DH4869">
            <v>0</v>
          </cell>
          <cell r="DI4869">
            <v>0</v>
          </cell>
          <cell r="DL4869">
            <v>0</v>
          </cell>
          <cell r="DN4869">
            <v>0</v>
          </cell>
          <cell r="DO4869">
            <v>0</v>
          </cell>
          <cell r="DR4869">
            <v>0</v>
          </cell>
          <cell r="DU4869">
            <v>61</v>
          </cell>
          <cell r="DV4869">
            <v>1308928.24</v>
          </cell>
          <cell r="EA4869" t="str">
            <v>МЦ определен</v>
          </cell>
          <cell r="EG4869">
            <v>0</v>
          </cell>
          <cell r="EH4869" t="e">
            <v>#N/A</v>
          </cell>
          <cell r="EK4869" t="str">
            <v>доп.согл</v>
          </cell>
          <cell r="EL4869" t="str">
            <v>МХБ/ТПФ</v>
          </cell>
          <cell r="EO4869" t="str">
            <v>СГЭ</v>
          </cell>
          <cell r="EP4869" t="e">
            <v>#N/A</v>
          </cell>
          <cell r="ES4869" t="e">
            <v>#N/A</v>
          </cell>
          <cell r="ET4869" t="str">
            <v>475200000, Мангистауская область, Тупкараганский район, месторождение Каражанбас, база МТС АО Каражанбасмунай</v>
          </cell>
          <cell r="EU4869" t="str">
            <v>с 01.2023 по 03.2023</v>
          </cell>
          <cell r="EW4869" t="e">
            <v>#VALUE!</v>
          </cell>
          <cell r="EX4869" t="str">
            <v>273213.700.000084</v>
          </cell>
          <cell r="EY4869" t="str">
            <v>Кабель</v>
          </cell>
          <cell r="EZ4869" t="str">
            <v>марка КГ, напряжение не более 1 000 В</v>
          </cell>
        </row>
        <row r="4870">
          <cell r="CI4870" t="str">
            <v>300-00103</v>
          </cell>
          <cell r="CJ4870" t="str">
            <v>Кабель контрольный КВВГЭ 4х1 мм2; ГОСТ 1508-78Е....~Cable: Control. Electric. КВВГЭ 4х1mm2, ГОСТ 1508-78E....</v>
          </cell>
          <cell r="CK4870" t="str">
            <v>М</v>
          </cell>
          <cell r="CL4870" t="e">
            <v>#N/A</v>
          </cell>
          <cell r="CM4870" t="e">
            <v>#N/A</v>
          </cell>
          <cell r="CN4870">
            <v>185.03</v>
          </cell>
          <cell r="CO4870">
            <v>7111</v>
          </cell>
          <cell r="CP4870">
            <v>0</v>
          </cell>
          <cell r="CQ4870" t="str">
            <v>ДПЗ</v>
          </cell>
          <cell r="CR4870">
            <v>15639</v>
          </cell>
          <cell r="CS4870">
            <v>7366</v>
          </cell>
          <cell r="CT4870">
            <v>13991</v>
          </cell>
          <cell r="CU4870">
            <v>-6880</v>
          </cell>
          <cell r="CV4870">
            <v>22519</v>
          </cell>
          <cell r="CW4870">
            <v>4520</v>
          </cell>
          <cell r="CY4870">
            <v>4520</v>
          </cell>
          <cell r="CZ4870">
            <v>836335.6</v>
          </cell>
          <cell r="DB4870">
            <v>0</v>
          </cell>
          <cell r="DC4870">
            <v>0</v>
          </cell>
          <cell r="DE4870">
            <v>0</v>
          </cell>
          <cell r="DF4870">
            <v>0</v>
          </cell>
          <cell r="DH4870">
            <v>4520</v>
          </cell>
          <cell r="DI4870">
            <v>836335.6</v>
          </cell>
          <cell r="DK4870">
            <v>0</v>
          </cell>
          <cell r="DL4870">
            <v>0</v>
          </cell>
          <cell r="DN4870">
            <v>0</v>
          </cell>
          <cell r="DO4870">
            <v>0</v>
          </cell>
          <cell r="DQ4870">
            <v>0</v>
          </cell>
          <cell r="DR4870">
            <v>0</v>
          </cell>
          <cell r="DU4870">
            <v>0</v>
          </cell>
          <cell r="DV4870">
            <v>0</v>
          </cell>
          <cell r="EA4870" t="str">
            <v>со склада</v>
          </cell>
          <cell r="EG4870">
            <v>0</v>
          </cell>
          <cell r="EH4870" t="e">
            <v>#N/A</v>
          </cell>
          <cell r="EL4870" t="str">
            <v>МХБ/ТПФ</v>
          </cell>
          <cell r="EO4870" t="str">
            <v>СГЭ</v>
          </cell>
          <cell r="EP4870" t="e">
            <v>#N/A</v>
          </cell>
          <cell r="ES4870" t="e">
            <v>#N/A</v>
          </cell>
          <cell r="ET4870" t="str">
            <v>-</v>
          </cell>
          <cell r="EW4870" t="e">
            <v>#VALUE!</v>
          </cell>
          <cell r="EX4870" t="str">
            <v>273213.700.000076</v>
          </cell>
          <cell r="EY4870" t="str">
            <v>Кабель</v>
          </cell>
          <cell r="EZ4870" t="str">
            <v>марка КВВГЭ, напряжение не более 1 000 В</v>
          </cell>
        </row>
        <row r="4871">
          <cell r="CI4871" t="str">
            <v>300-00179</v>
          </cell>
          <cell r="CJ4871" t="str">
            <v>Кабель: гибкий, КГ 3х120+1х35…</v>
          </cell>
          <cell r="CK4871" t="str">
            <v>М</v>
          </cell>
          <cell r="CL4871" t="e">
            <v>#N/A</v>
          </cell>
          <cell r="CM4871" t="e">
            <v>#N/A</v>
          </cell>
          <cell r="CN4871">
            <v>26821.99</v>
          </cell>
          <cell r="CO4871">
            <v>304</v>
          </cell>
          <cell r="CP4871">
            <v>304</v>
          </cell>
          <cell r="CQ4871" t="str">
            <v>сост</v>
          </cell>
          <cell r="CR4871">
            <v>304</v>
          </cell>
          <cell r="CS4871">
            <v>304</v>
          </cell>
          <cell r="CT4871">
            <v>0</v>
          </cell>
          <cell r="CU4871">
            <v>304</v>
          </cell>
          <cell r="CV4871">
            <v>0</v>
          </cell>
          <cell r="CW4871">
            <v>0</v>
          </cell>
          <cell r="CY4871">
            <v>120</v>
          </cell>
          <cell r="CZ4871">
            <v>3218638.8000000003</v>
          </cell>
          <cell r="DB4871">
            <v>0</v>
          </cell>
          <cell r="DC4871">
            <v>0</v>
          </cell>
          <cell r="DE4871">
            <v>0</v>
          </cell>
          <cell r="DF4871">
            <v>0</v>
          </cell>
          <cell r="DH4871">
            <v>0</v>
          </cell>
          <cell r="DI4871">
            <v>0</v>
          </cell>
          <cell r="DK4871">
            <v>0</v>
          </cell>
          <cell r="DL4871">
            <v>0</v>
          </cell>
          <cell r="DN4871">
            <v>0</v>
          </cell>
          <cell r="DO4871">
            <v>0</v>
          </cell>
          <cell r="DQ4871">
            <v>0</v>
          </cell>
          <cell r="DR4871">
            <v>0</v>
          </cell>
          <cell r="DU4871">
            <v>120</v>
          </cell>
          <cell r="DV4871">
            <v>3218638.8000000003</v>
          </cell>
          <cell r="EA4871" t="str">
            <v>ГПЗ</v>
          </cell>
          <cell r="EF4871">
            <v>120</v>
          </cell>
          <cell r="EG4871">
            <v>3218638.8000000003</v>
          </cell>
          <cell r="EH4871" t="e">
            <v>#N/A</v>
          </cell>
          <cell r="EJ4871" t="str">
            <v>1-2 REV</v>
          </cell>
          <cell r="EK4871" t="str">
            <v>ОТ</v>
          </cell>
          <cell r="EL4871" t="str">
            <v>МХБ</v>
          </cell>
          <cell r="EO4871" t="str">
            <v>СГЭ</v>
          </cell>
          <cell r="EP4871" t="str">
            <v>ОТП</v>
          </cell>
          <cell r="ES4871" t="str">
            <v>01.2023</v>
          </cell>
          <cell r="ET4871" t="str">
            <v>475200000, Мангистауская область, Тупкараганский район, месторождение Каражанбас, база МТС АО Каражанбасмунай</v>
          </cell>
          <cell r="EU4871" t="str">
            <v>С даты подписания договора в течение 75 календарных дней</v>
          </cell>
          <cell r="EV4871" t="str">
            <v>ок</v>
          </cell>
          <cell r="EW4871">
            <v>273213</v>
          </cell>
          <cell r="EX4871" t="str">
            <v>271161.000.000000</v>
          </cell>
          <cell r="EY4871" t="str">
            <v>Кабель специализированный</v>
          </cell>
          <cell r="EZ4871" t="str">
            <v>для электродвигателя</v>
          </cell>
        </row>
        <row r="4872">
          <cell r="CI4872" t="str">
            <v>300-00179</v>
          </cell>
          <cell r="CJ4872" t="str">
            <v>Кабель: гибкий, КГ 3х120+1х35…</v>
          </cell>
          <cell r="CK4872" t="str">
            <v>М</v>
          </cell>
          <cell r="CL4872" t="e">
            <v>#N/A</v>
          </cell>
          <cell r="CM4872" t="e">
            <v>#N/A</v>
          </cell>
          <cell r="CN4872">
            <v>26821.99</v>
          </cell>
          <cell r="CU4872">
            <v>0</v>
          </cell>
          <cell r="CV4872">
            <v>0</v>
          </cell>
          <cell r="CY4872">
            <v>0</v>
          </cell>
          <cell r="CZ4872">
            <v>0</v>
          </cell>
          <cell r="DB4872">
            <v>0</v>
          </cell>
          <cell r="DC4872">
            <v>0</v>
          </cell>
          <cell r="DE4872">
            <v>0</v>
          </cell>
          <cell r="DF4872">
            <v>0</v>
          </cell>
          <cell r="DH4872">
            <v>0</v>
          </cell>
          <cell r="DI4872">
            <v>0</v>
          </cell>
          <cell r="DL4872">
            <v>0</v>
          </cell>
          <cell r="DN4872">
            <v>0</v>
          </cell>
          <cell r="DO4872">
            <v>0</v>
          </cell>
          <cell r="DP4872" t="str">
            <v>Батырбаев Саян Манапович Чт 13.04.2023 15:20</v>
          </cell>
          <cell r="DR4872">
            <v>0</v>
          </cell>
          <cell r="DU4872">
            <v>0</v>
          </cell>
          <cell r="DV4872">
            <v>0</v>
          </cell>
          <cell r="EG4872">
            <v>0</v>
          </cell>
          <cell r="EH4872" t="e">
            <v>#N/A</v>
          </cell>
          <cell r="EL4872" t="str">
            <v>МХБ</v>
          </cell>
          <cell r="EO4872" t="str">
            <v>СГЭ</v>
          </cell>
          <cell r="EP4872" t="e">
            <v>#N/A</v>
          </cell>
          <cell r="ES4872" t="e">
            <v>#N/A</v>
          </cell>
          <cell r="ET4872" t="str">
            <v>475200000, Мангистауская область, Тупкараганский район, месторождение Каражанбас, база МТС АО Каражанбасмунай</v>
          </cell>
          <cell r="EU4872" t="str">
            <v>С даты подписания договора в течение 75 календарных дней</v>
          </cell>
          <cell r="EW4872" t="e">
            <v>#VALUE!</v>
          </cell>
          <cell r="EX4872" t="str">
            <v>271161.000.000000</v>
          </cell>
          <cell r="EY4872" t="str">
            <v>Кабель специализированный</v>
          </cell>
          <cell r="EZ4872" t="str">
            <v>для электродвигателя</v>
          </cell>
        </row>
        <row r="4873">
          <cell r="CI4873" t="str">
            <v>300-00180</v>
          </cell>
          <cell r="CJ4873" t="str">
            <v>Кабель: гибкий, КГ 3х70+1х25…</v>
          </cell>
          <cell r="CK4873" t="str">
            <v>М</v>
          </cell>
          <cell r="CL4873" t="e">
            <v>#N/A</v>
          </cell>
          <cell r="CM4873" t="e">
            <v>#N/A</v>
          </cell>
          <cell r="CN4873">
            <v>16674.490000000002</v>
          </cell>
          <cell r="CO4873">
            <v>288</v>
          </cell>
          <cell r="CP4873">
            <v>288</v>
          </cell>
          <cell r="CQ4873" t="str">
            <v>сост</v>
          </cell>
          <cell r="CR4873">
            <v>288</v>
          </cell>
          <cell r="CS4873">
            <v>288</v>
          </cell>
          <cell r="CT4873">
            <v>0</v>
          </cell>
          <cell r="CU4873">
            <v>288</v>
          </cell>
          <cell r="CV4873">
            <v>0</v>
          </cell>
          <cell r="CW4873">
            <v>0</v>
          </cell>
          <cell r="CY4873">
            <v>0</v>
          </cell>
          <cell r="CZ4873">
            <v>0</v>
          </cell>
          <cell r="DB4873">
            <v>0</v>
          </cell>
          <cell r="DC4873">
            <v>0</v>
          </cell>
          <cell r="DE4873">
            <v>0</v>
          </cell>
          <cell r="DF4873">
            <v>0</v>
          </cell>
          <cell r="DH4873">
            <v>0</v>
          </cell>
          <cell r="DI4873">
            <v>0</v>
          </cell>
          <cell r="DK4873">
            <v>0</v>
          </cell>
          <cell r="DL4873">
            <v>0</v>
          </cell>
          <cell r="DN4873">
            <v>0</v>
          </cell>
          <cell r="DO4873">
            <v>0</v>
          </cell>
          <cell r="DQ4873">
            <v>0</v>
          </cell>
          <cell r="DR4873">
            <v>0</v>
          </cell>
          <cell r="DU4873">
            <v>0</v>
          </cell>
          <cell r="DV4873">
            <v>0</v>
          </cell>
          <cell r="DW4873" t="str">
            <v>МЦ/отмена</v>
          </cell>
          <cell r="DX4873" t="str">
            <v>проводится МЦ / 
Направлено в ОМЦиА 22.02.2023</v>
          </cell>
          <cell r="EG4873">
            <v>0</v>
          </cell>
          <cell r="EH4873" t="e">
            <v>#N/A</v>
          </cell>
          <cell r="EJ4873" t="str">
            <v>1-2 REV</v>
          </cell>
          <cell r="EK4873" t="str">
            <v>ЭОТТ</v>
          </cell>
          <cell r="EL4873" t="str">
            <v>МХБ</v>
          </cell>
          <cell r="EO4873" t="str">
            <v>СГЭ</v>
          </cell>
          <cell r="EP4873" t="e">
            <v>#N/A</v>
          </cell>
          <cell r="ES4873" t="e">
            <v>#N/A</v>
          </cell>
          <cell r="ET4873" t="str">
            <v>475200000, Мангистауская область, Тупкараганский район, месторождение Каражанбас, база МТС АО Каражанбасмунай</v>
          </cell>
          <cell r="EU4873" t="str">
            <v>с 01.2023 по 03.2023</v>
          </cell>
          <cell r="EV4873" t="str">
            <v>ок</v>
          </cell>
          <cell r="EW4873">
            <v>273213</v>
          </cell>
          <cell r="EX4873" t="str">
            <v>271161.000.000000</v>
          </cell>
          <cell r="EY4873" t="str">
            <v>Кабель специализированный</v>
          </cell>
          <cell r="EZ4873" t="str">
            <v>для электродвигателя</v>
          </cell>
        </row>
        <row r="4874">
          <cell r="CI4874" t="str">
            <v>300-00180</v>
          </cell>
          <cell r="CJ4874" t="str">
            <v>Кабель: гибкий, КГ 3х70+1х25…</v>
          </cell>
          <cell r="CK4874" t="str">
            <v>М</v>
          </cell>
          <cell r="CL4874" t="e">
            <v>#N/A</v>
          </cell>
          <cell r="CM4874" t="e">
            <v>#N/A</v>
          </cell>
          <cell r="CN4874">
            <v>16674.490000000002</v>
          </cell>
          <cell r="CU4874">
            <v>0</v>
          </cell>
          <cell r="CV4874">
            <v>0</v>
          </cell>
          <cell r="CY4874">
            <v>0</v>
          </cell>
          <cell r="CZ4874">
            <v>0</v>
          </cell>
          <cell r="DB4874">
            <v>0</v>
          </cell>
          <cell r="DC4874">
            <v>0</v>
          </cell>
          <cell r="DE4874">
            <v>0</v>
          </cell>
          <cell r="DF4874">
            <v>0</v>
          </cell>
          <cell r="DH4874">
            <v>0</v>
          </cell>
          <cell r="DI4874">
            <v>0</v>
          </cell>
          <cell r="DL4874">
            <v>0</v>
          </cell>
          <cell r="DN4874">
            <v>0</v>
          </cell>
          <cell r="DO4874">
            <v>0</v>
          </cell>
          <cell r="DR4874">
            <v>0</v>
          </cell>
          <cell r="DU4874">
            <v>0</v>
          </cell>
          <cell r="DV4874">
            <v>0</v>
          </cell>
          <cell r="EG4874">
            <v>0</v>
          </cell>
          <cell r="EH4874" t="e">
            <v>#N/A</v>
          </cell>
          <cell r="EL4874" t="str">
            <v>МХБ</v>
          </cell>
          <cell r="EO4874" t="str">
            <v>СГЭ</v>
          </cell>
          <cell r="EP4874" t="e">
            <v>#N/A</v>
          </cell>
          <cell r="ES4874" t="e">
            <v>#N/A</v>
          </cell>
          <cell r="ET4874" t="str">
            <v>475200000, Мангистауская область, Тупкараганский район, месторождение Каражанбас, база МТС АО Каражанбасмунай</v>
          </cell>
          <cell r="EU4874" t="str">
            <v>с 01.2023 по 03.2023</v>
          </cell>
          <cell r="EW4874" t="e">
            <v>#VALUE!</v>
          </cell>
          <cell r="EX4874" t="str">
            <v>271161.000.000000</v>
          </cell>
          <cell r="EY4874" t="str">
            <v>Кабель специализированный</v>
          </cell>
          <cell r="EZ4874" t="str">
            <v>для электродвигателя</v>
          </cell>
        </row>
        <row r="4875">
          <cell r="CI4875" t="str">
            <v>300-00031</v>
          </cell>
          <cell r="CJ4875" t="str">
            <v>Кабель: гибкий, силовой, 4-х жильный, сечение жилы 4 мм2, медный, на номинальное переменное напряжение 0,66-1 кВ, изоляция резина (каучук), цвет черный, КГ 4х4, ГОСТ 24334-80 ....~Cable: flexible, power, 4-conductor, conductor cross-section 4 mm2, copper, with variable voltage 0,66-1 kV, insulation rubber (caoutchouc), black, КГ 4х4, ГОСТ 24334-80 ....</v>
          </cell>
          <cell r="CK4875" t="str">
            <v>М</v>
          </cell>
          <cell r="CL4875" t="e">
            <v>#N/A</v>
          </cell>
          <cell r="CM4875" t="e">
            <v>#N/A</v>
          </cell>
          <cell r="CN4875">
            <v>1696.68</v>
          </cell>
          <cell r="CO4875">
            <v>0</v>
          </cell>
          <cell r="CP4875">
            <v>0</v>
          </cell>
          <cell r="CQ4875" t="e">
            <v>#N/A</v>
          </cell>
          <cell r="CR4875">
            <v>420</v>
          </cell>
          <cell r="CS4875">
            <v>500</v>
          </cell>
          <cell r="CT4875">
            <v>135</v>
          </cell>
          <cell r="CU4875">
            <v>-135</v>
          </cell>
          <cell r="CV4875">
            <v>555</v>
          </cell>
          <cell r="CW4875">
            <v>200</v>
          </cell>
          <cell r="CY4875">
            <v>181</v>
          </cell>
          <cell r="CZ4875">
            <v>307099.08</v>
          </cell>
          <cell r="DB4875">
            <v>0</v>
          </cell>
          <cell r="DC4875">
            <v>0</v>
          </cell>
          <cell r="DE4875">
            <v>0</v>
          </cell>
          <cell r="DF4875">
            <v>0</v>
          </cell>
          <cell r="DH4875">
            <v>181</v>
          </cell>
          <cell r="DI4875">
            <v>307099.08</v>
          </cell>
          <cell r="DK4875">
            <v>0</v>
          </cell>
          <cell r="DL4875">
            <v>0</v>
          </cell>
          <cell r="DN4875">
            <v>0</v>
          </cell>
          <cell r="DO4875">
            <v>0</v>
          </cell>
          <cell r="DQ4875">
            <v>0</v>
          </cell>
          <cell r="DR4875">
            <v>0</v>
          </cell>
          <cell r="DU4875">
            <v>0</v>
          </cell>
          <cell r="DV4875">
            <v>0</v>
          </cell>
          <cell r="EA4875" t="str">
            <v>со склада</v>
          </cell>
          <cell r="EG4875">
            <v>0</v>
          </cell>
          <cell r="EH4875" t="e">
            <v>#N/A</v>
          </cell>
          <cell r="EK4875" t="str">
            <v>ЭОТТ</v>
          </cell>
          <cell r="EL4875" t="str">
            <v>МХБ/ТПФ</v>
          </cell>
          <cell r="EO4875" t="str">
            <v>СГЭ</v>
          </cell>
          <cell r="EP4875" t="e">
            <v>#N/A</v>
          </cell>
          <cell r="ES4875" t="e">
            <v>#N/A</v>
          </cell>
          <cell r="ET4875" t="str">
            <v>-</v>
          </cell>
          <cell r="EU4875" t="str">
            <v>с 01.2023 по 03.2023</v>
          </cell>
          <cell r="EV4875" t="str">
            <v>ок</v>
          </cell>
          <cell r="EW4875">
            <v>273213</v>
          </cell>
          <cell r="EX4875" t="str">
            <v>273213.700.000084</v>
          </cell>
          <cell r="EY4875" t="str">
            <v>Кабель</v>
          </cell>
          <cell r="EZ4875" t="str">
            <v>марка КГ, напряжение не более 1 000 В</v>
          </cell>
        </row>
        <row r="4876">
          <cell r="CI4876" t="str">
            <v>300-00083</v>
          </cell>
          <cell r="CJ4876"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cell r="CK4876" t="str">
            <v>М</v>
          </cell>
          <cell r="CL4876" t="e">
            <v>#N/A</v>
          </cell>
          <cell r="CM4876" t="e">
            <v>#N/A</v>
          </cell>
          <cell r="CN4876">
            <v>4801.79</v>
          </cell>
          <cell r="CO4876">
            <v>600</v>
          </cell>
          <cell r="CP4876">
            <v>600</v>
          </cell>
          <cell r="CQ4876" t="str">
            <v>сост</v>
          </cell>
          <cell r="CR4876">
            <v>0</v>
          </cell>
          <cell r="CS4876">
            <v>600</v>
          </cell>
          <cell r="CT4876">
            <v>600</v>
          </cell>
          <cell r="CU4876">
            <v>0</v>
          </cell>
          <cell r="CV4876">
            <v>0</v>
          </cell>
          <cell r="CW4876">
            <v>0</v>
          </cell>
          <cell r="CY4876">
            <v>2200</v>
          </cell>
          <cell r="CZ4876">
            <v>10563938</v>
          </cell>
          <cell r="DB4876">
            <v>0</v>
          </cell>
          <cell r="DC4876">
            <v>0</v>
          </cell>
          <cell r="DE4876">
            <v>0</v>
          </cell>
          <cell r="DF4876">
            <v>0</v>
          </cell>
          <cell r="DH4876">
            <v>0</v>
          </cell>
          <cell r="DI4876">
            <v>0</v>
          </cell>
          <cell r="DL4876">
            <v>0</v>
          </cell>
          <cell r="DN4876">
            <v>0</v>
          </cell>
          <cell r="DO4876">
            <v>0</v>
          </cell>
          <cell r="DR4876">
            <v>0</v>
          </cell>
          <cell r="DU4876">
            <v>2200</v>
          </cell>
          <cell r="DV4876">
            <v>10563938</v>
          </cell>
          <cell r="EA4876" t="str">
            <v>ГПЗ</v>
          </cell>
          <cell r="EF4876">
            <v>2200</v>
          </cell>
          <cell r="EG4876">
            <v>10563938</v>
          </cell>
          <cell r="EH4876" t="e">
            <v>#N/A</v>
          </cell>
          <cell r="EJ4876" t="str">
            <v>9-3</v>
          </cell>
          <cell r="EK4876" t="str">
            <v>ЗЦП</v>
          </cell>
          <cell r="EL4876" t="str">
            <v>МХБ</v>
          </cell>
          <cell r="EO4876" t="str">
            <v>СГЭ</v>
          </cell>
          <cell r="EP4876" t="str">
            <v>ЦП</v>
          </cell>
          <cell r="ES4876" t="str">
            <v>02.2023</v>
          </cell>
          <cell r="ET4876" t="str">
            <v>475200000, Мангистауская область, Тупкараганский район, месторождение Каражанбас, база МТС АО Каражанбасмунай</v>
          </cell>
          <cell r="EU4876" t="str">
            <v>С даты подписания договора в течение 75 календарных дней</v>
          </cell>
          <cell r="EW4876" t="e">
            <v>#VALUE!</v>
          </cell>
          <cell r="EX4876" t="str">
            <v>275129.000.000012</v>
          </cell>
          <cell r="EY4876" t="str">
            <v>Термокабель</v>
          </cell>
          <cell r="EZ4876" t="str">
            <v>саморегулирующийся, греющий, удельная мощность 25 Вт</v>
          </cell>
        </row>
        <row r="4877">
          <cell r="CI4877" t="str">
            <v>300-00083</v>
          </cell>
          <cell r="CJ4877"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cell r="CK4877" t="str">
            <v>М</v>
          </cell>
          <cell r="CL4877" t="e">
            <v>#N/A</v>
          </cell>
          <cell r="CM4877" t="e">
            <v>#N/A</v>
          </cell>
          <cell r="CN4877">
            <v>4801.79</v>
          </cell>
          <cell r="CU4877">
            <v>0</v>
          </cell>
          <cell r="CV4877">
            <v>0</v>
          </cell>
          <cell r="CY4877">
            <v>2200</v>
          </cell>
          <cell r="CZ4877">
            <v>10563938</v>
          </cell>
          <cell r="DB4877">
            <v>0</v>
          </cell>
          <cell r="DC4877">
            <v>0</v>
          </cell>
          <cell r="DE4877">
            <v>0</v>
          </cell>
          <cell r="DF4877">
            <v>0</v>
          </cell>
          <cell r="DH4877">
            <v>0</v>
          </cell>
          <cell r="DI4877">
            <v>0</v>
          </cell>
          <cell r="DL4877">
            <v>0</v>
          </cell>
          <cell r="DN4877">
            <v>0</v>
          </cell>
          <cell r="DO4877">
            <v>0</v>
          </cell>
          <cell r="DR4877">
            <v>0</v>
          </cell>
          <cell r="DU4877">
            <v>2200</v>
          </cell>
          <cell r="DV4877">
            <v>10563938</v>
          </cell>
          <cell r="EA4877" t="str">
            <v>доп.согл.</v>
          </cell>
          <cell r="EF4877">
            <v>2200</v>
          </cell>
          <cell r="EG4877">
            <v>10563938</v>
          </cell>
          <cell r="EH4877" t="e">
            <v>#N/A</v>
          </cell>
          <cell r="EJ4877" t="str">
            <v>9-3 Допик</v>
          </cell>
          <cell r="EK4877" t="str">
            <v>доп.согл.</v>
          </cell>
          <cell r="EL4877" t="str">
            <v>МХБ</v>
          </cell>
          <cell r="EO4877" t="str">
            <v>СГЭ</v>
          </cell>
          <cell r="EP4877" t="str">
            <v>ЦП</v>
          </cell>
          <cell r="ES4877" t="str">
            <v>02.2023</v>
          </cell>
          <cell r="ET4877" t="str">
            <v>475200000, Мангистауская область, Тупкараганский район, месторождение Каражанбас, база МТС АО Каражанбасмунай</v>
          </cell>
          <cell r="EU4877" t="str">
            <v>С даты подписания договора в течение 75 календарных дней</v>
          </cell>
          <cell r="EW4877" t="e">
            <v>#VALUE!</v>
          </cell>
          <cell r="EX4877" t="str">
            <v>275129.000.000012</v>
          </cell>
          <cell r="EY4877" t="str">
            <v>Термокабель</v>
          </cell>
          <cell r="EZ4877" t="str">
            <v>саморегулирующийся, греющий, удельная мощность 25 Вт</v>
          </cell>
        </row>
        <row r="4878">
          <cell r="CI4878" t="str">
            <v>300-00070</v>
          </cell>
          <cell r="CJ4878"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cell r="CK4878" t="str">
            <v>М</v>
          </cell>
          <cell r="CL4878" t="e">
            <v>#N/A</v>
          </cell>
          <cell r="CM4878" t="e">
            <v>#N/A</v>
          </cell>
          <cell r="CN4878">
            <v>1887.86</v>
          </cell>
          <cell r="CO4878">
            <v>200</v>
          </cell>
          <cell r="CP4878">
            <v>200</v>
          </cell>
          <cell r="CQ4878" t="str">
            <v>сост</v>
          </cell>
          <cell r="CR4878">
            <v>294</v>
          </cell>
          <cell r="CS4878">
            <v>200</v>
          </cell>
          <cell r="CT4878">
            <v>463</v>
          </cell>
          <cell r="CU4878">
            <v>-263</v>
          </cell>
          <cell r="CV4878">
            <v>557</v>
          </cell>
          <cell r="CW4878">
            <v>0</v>
          </cell>
          <cell r="CY4878">
            <v>0</v>
          </cell>
          <cell r="CZ4878">
            <v>0</v>
          </cell>
          <cell r="DB4878">
            <v>0</v>
          </cell>
          <cell r="DC4878">
            <v>0</v>
          </cell>
          <cell r="DE4878">
            <v>0</v>
          </cell>
          <cell r="DF4878">
            <v>0</v>
          </cell>
          <cell r="DH4878">
            <v>0</v>
          </cell>
          <cell r="DI4878">
            <v>0</v>
          </cell>
          <cell r="DK4878">
            <v>0</v>
          </cell>
          <cell r="DL4878">
            <v>0</v>
          </cell>
          <cell r="DN4878">
            <v>0</v>
          </cell>
          <cell r="DO4878">
            <v>0</v>
          </cell>
          <cell r="DP4878" t="str">
            <v>Шымгалиев Шакен Маденович Ср 26.04.2023 10:13</v>
          </cell>
          <cell r="DQ4878">
            <v>0</v>
          </cell>
          <cell r="DR4878">
            <v>0</v>
          </cell>
          <cell r="DU4878">
            <v>0</v>
          </cell>
          <cell r="DV4878">
            <v>0</v>
          </cell>
          <cell r="EG4878">
            <v>0</v>
          </cell>
          <cell r="EH4878" t="e">
            <v>#N/A</v>
          </cell>
          <cell r="EJ4878" t="str">
            <v>9-2</v>
          </cell>
          <cell r="EK4878" t="str">
            <v>ЦПЭ</v>
          </cell>
          <cell r="EL4878" t="str">
            <v>МХБ</v>
          </cell>
          <cell r="EM4878">
            <v>315</v>
          </cell>
          <cell r="EO4878" t="str">
            <v>СГЭ</v>
          </cell>
          <cell r="EP4878" t="e">
            <v>#N/A</v>
          </cell>
          <cell r="ES4878" t="e">
            <v>#N/A</v>
          </cell>
          <cell r="ET4878" t="str">
            <v>475200000, Мангистауская область, Тупкараганский район, месторождение Каражанбас, база МТС АО Каражанбасмунай</v>
          </cell>
          <cell r="EU4878" t="str">
            <v>С даты подписания договора в течение 90 календарных дней</v>
          </cell>
          <cell r="EV4878" t="str">
            <v>ок</v>
          </cell>
          <cell r="EW4878">
            <v>275129</v>
          </cell>
          <cell r="EX4878" t="str">
            <v>275129.000.000012</v>
          </cell>
          <cell r="EY4878" t="str">
            <v>Термокабель</v>
          </cell>
          <cell r="EZ4878" t="str">
            <v>саморегулирующийся, греющий, удельная мощность 25 Вт</v>
          </cell>
        </row>
        <row r="4879">
          <cell r="CI4879" t="str">
            <v>300-00070</v>
          </cell>
          <cell r="CJ4879"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cell r="CK4879" t="str">
            <v>М</v>
          </cell>
          <cell r="CL4879" t="e">
            <v>#N/A</v>
          </cell>
          <cell r="CM4879" t="e">
            <v>#N/A</v>
          </cell>
          <cell r="CN4879">
            <v>1887.86</v>
          </cell>
          <cell r="CU4879">
            <v>0</v>
          </cell>
          <cell r="CV4879">
            <v>0</v>
          </cell>
          <cell r="CY4879">
            <v>0</v>
          </cell>
          <cell r="CZ4879">
            <v>0</v>
          </cell>
          <cell r="DB4879">
            <v>0</v>
          </cell>
          <cell r="DC4879">
            <v>0</v>
          </cell>
          <cell r="DE4879">
            <v>0</v>
          </cell>
          <cell r="DF4879">
            <v>0</v>
          </cell>
          <cell r="DH4879">
            <v>0</v>
          </cell>
          <cell r="DI4879">
            <v>0</v>
          </cell>
          <cell r="DL4879">
            <v>0</v>
          </cell>
          <cell r="DN4879">
            <v>0</v>
          </cell>
          <cell r="DO4879">
            <v>0</v>
          </cell>
          <cell r="DR4879">
            <v>0</v>
          </cell>
          <cell r="DU4879">
            <v>0</v>
          </cell>
          <cell r="DV4879">
            <v>0</v>
          </cell>
          <cell r="EG4879">
            <v>0</v>
          </cell>
          <cell r="EH4879" t="e">
            <v>#N/A</v>
          </cell>
          <cell r="EL4879" t="str">
            <v>МХБ</v>
          </cell>
          <cell r="EO4879" t="str">
            <v>СГЭ</v>
          </cell>
          <cell r="EP4879" t="e">
            <v>#N/A</v>
          </cell>
          <cell r="ES4879" t="e">
            <v>#N/A</v>
          </cell>
          <cell r="ET4879" t="str">
            <v>475200000, Мангистауская область, Тупкараганский район, месторождение Каражанбас, база МТС АО Каражанбасмунай</v>
          </cell>
          <cell r="EU4879" t="str">
            <v>с 01.2023 по 03.2023</v>
          </cell>
          <cell r="EW4879" t="e">
            <v>#VALUE!</v>
          </cell>
          <cell r="EX4879" t="str">
            <v>275129.000.000012</v>
          </cell>
          <cell r="EY4879" t="str">
            <v>Термокабель</v>
          </cell>
          <cell r="EZ4879" t="str">
            <v>саморегулирующийся, греющий, удельная мощность 25 Вт</v>
          </cell>
        </row>
        <row r="4880">
          <cell r="CI4880" t="str">
            <v>300-00042</v>
          </cell>
          <cell r="CJ4880" t="str">
            <v>Кабель: КГ 3х185+1х70мм2, медный, силовой, изоляция из резины(каучук), гибкий с жилой заземления, холодостойкий КГ-ХЛ.....~Cable: Electric. КГ 3x185+1x70;....</v>
          </cell>
          <cell r="CK4880" t="str">
            <v>М</v>
          </cell>
          <cell r="CL4880" t="e">
            <v>#N/A</v>
          </cell>
          <cell r="CM4880" t="e">
            <v>#N/A</v>
          </cell>
          <cell r="CN4880">
            <v>46269.1</v>
          </cell>
          <cell r="CO4880">
            <v>158</v>
          </cell>
          <cell r="CP4880">
            <v>158</v>
          </cell>
          <cell r="CQ4880" t="str">
            <v>сост</v>
          </cell>
          <cell r="CR4880">
            <v>0</v>
          </cell>
          <cell r="CS4880">
            <v>0</v>
          </cell>
          <cell r="CT4880">
            <v>0</v>
          </cell>
          <cell r="CU4880">
            <v>158</v>
          </cell>
          <cell r="CV4880">
            <v>-158</v>
          </cell>
          <cell r="CW4880">
            <v>0</v>
          </cell>
          <cell r="CY4880">
            <v>375</v>
          </cell>
          <cell r="CZ4880">
            <v>17350912.5</v>
          </cell>
          <cell r="DB4880">
            <v>0</v>
          </cell>
          <cell r="DC4880">
            <v>0</v>
          </cell>
          <cell r="DE4880">
            <v>0</v>
          </cell>
          <cell r="DF4880">
            <v>0</v>
          </cell>
          <cell r="DH4880">
            <v>0</v>
          </cell>
          <cell r="DI4880">
            <v>0</v>
          </cell>
          <cell r="DK4880">
            <v>0</v>
          </cell>
          <cell r="DL4880">
            <v>0</v>
          </cell>
          <cell r="DN4880">
            <v>0</v>
          </cell>
          <cell r="DO4880">
            <v>0</v>
          </cell>
          <cell r="DQ4880">
            <v>0</v>
          </cell>
          <cell r="DR4880">
            <v>0</v>
          </cell>
          <cell r="DU4880">
            <v>375</v>
          </cell>
          <cell r="DV4880">
            <v>17350912.5</v>
          </cell>
          <cell r="EA4880" t="str">
            <v>ГПЗ</v>
          </cell>
          <cell r="EF4880">
            <v>375</v>
          </cell>
          <cell r="EG4880">
            <v>17350912.5</v>
          </cell>
          <cell r="EH4880" t="e">
            <v>#N/A</v>
          </cell>
          <cell r="EJ4880" t="str">
            <v>22</v>
          </cell>
          <cell r="EK4880" t="str">
            <v>ОТ</v>
          </cell>
          <cell r="EL4880" t="str">
            <v>МХБ/ТПФ</v>
          </cell>
          <cell r="EO4880" t="str">
            <v>СГЭ</v>
          </cell>
          <cell r="EP4880" t="str">
            <v>ОТП</v>
          </cell>
          <cell r="ES4880" t="str">
            <v>10.2022</v>
          </cell>
          <cell r="ET4880" t="str">
            <v>475200000, Мангистауская область, Тупкараганский район, месторождение Каражанбас, база МТС АО Каражанбасмунай</v>
          </cell>
          <cell r="EU4880" t="str">
            <v>С даты подписания договора в течение 75 календарных дней</v>
          </cell>
          <cell r="EW4880">
            <v>273213</v>
          </cell>
          <cell r="EX4880" t="str">
            <v>273213.700.000084</v>
          </cell>
          <cell r="EY4880" t="str">
            <v>Кабель</v>
          </cell>
          <cell r="EZ4880" t="str">
            <v>марка КГ, напряжение не более 1 000 В</v>
          </cell>
        </row>
        <row r="4881">
          <cell r="CI4881" t="str">
            <v>300-00042</v>
          </cell>
          <cell r="CJ4881" t="str">
            <v>Кабель: КГ 3х185+1х70мм2, медный, силовой, изоляция из резины(каучук), гибкий с жилой заземления, холодостойкий КГ-ХЛ.....~Cable: Electric. КГ 3x185+1x70;....</v>
          </cell>
          <cell r="CK4881" t="str">
            <v>М</v>
          </cell>
          <cell r="CL4881" t="e">
            <v>#N/A</v>
          </cell>
          <cell r="CM4881" t="e">
            <v>#N/A</v>
          </cell>
          <cell r="CN4881">
            <v>46269.1</v>
          </cell>
          <cell r="CU4881">
            <v>0</v>
          </cell>
          <cell r="CV4881">
            <v>0</v>
          </cell>
          <cell r="CY4881">
            <v>225</v>
          </cell>
          <cell r="CZ4881">
            <v>10410547.5</v>
          </cell>
          <cell r="DB4881">
            <v>0</v>
          </cell>
          <cell r="DC4881">
            <v>0</v>
          </cell>
          <cell r="DE4881">
            <v>0</v>
          </cell>
          <cell r="DF4881">
            <v>0</v>
          </cell>
          <cell r="DH4881">
            <v>0</v>
          </cell>
          <cell r="DI4881">
            <v>0</v>
          </cell>
          <cell r="DL4881">
            <v>0</v>
          </cell>
          <cell r="DN4881">
            <v>0</v>
          </cell>
          <cell r="DO4881">
            <v>0</v>
          </cell>
          <cell r="DR4881">
            <v>0</v>
          </cell>
          <cell r="DU4881">
            <v>225</v>
          </cell>
          <cell r="DV4881">
            <v>10410547.5</v>
          </cell>
          <cell r="EA4881" t="str">
            <v>доп.согл.</v>
          </cell>
          <cell r="EF4881">
            <v>225</v>
          </cell>
          <cell r="EG4881">
            <v>10410547.5</v>
          </cell>
          <cell r="EH4881" t="e">
            <v>#N/A</v>
          </cell>
          <cell r="EJ4881" t="str">
            <v>22 допик</v>
          </cell>
          <cell r="EK4881" t="str">
            <v>доп.согл.</v>
          </cell>
          <cell r="EL4881" t="str">
            <v>МХБ/ТПФ</v>
          </cell>
          <cell r="EO4881" t="str">
            <v>СГЭ</v>
          </cell>
          <cell r="EP4881" t="str">
            <v>ОТП</v>
          </cell>
          <cell r="ES4881" t="str">
            <v>10.2022</v>
          </cell>
          <cell r="ET4881" t="str">
            <v>475200000, Мангистауская область, Тупкараганский район, месторождение Каражанбас, база МТС АО Каражанбасмунай</v>
          </cell>
          <cell r="EU4881" t="str">
            <v>С даты подписания договора в течение 75 календарных дней</v>
          </cell>
          <cell r="EW4881" t="e">
            <v>#VALUE!</v>
          </cell>
          <cell r="EX4881" t="str">
            <v>273213.700.000084</v>
          </cell>
          <cell r="EY4881" t="str">
            <v>Кабель</v>
          </cell>
          <cell r="EZ4881" t="str">
            <v>марка КГ, напряжение не более 1 000 В</v>
          </cell>
        </row>
        <row r="4882">
          <cell r="CI4882" t="str">
            <v>300-00065</v>
          </cell>
          <cell r="CJ4882" t="str">
            <v>Кабель: КГ, 3х10+1х6мм2....~Cable: Electric. КГ, 3х10+1х6мм2....</v>
          </cell>
          <cell r="CK4882" t="str">
            <v>М</v>
          </cell>
          <cell r="CL4882" t="e">
            <v>#N/A</v>
          </cell>
          <cell r="CM4882" t="e">
            <v>#N/A</v>
          </cell>
          <cell r="CN4882">
            <v>1453.46</v>
          </cell>
          <cell r="CO4882">
            <v>400</v>
          </cell>
          <cell r="CP4882">
            <v>0</v>
          </cell>
          <cell r="CQ4882" t="str">
            <v>со склада</v>
          </cell>
          <cell r="CR4882">
            <v>567</v>
          </cell>
          <cell r="CS4882">
            <v>0</v>
          </cell>
          <cell r="CT4882">
            <v>182</v>
          </cell>
          <cell r="CU4882">
            <v>218</v>
          </cell>
          <cell r="CV4882">
            <v>349</v>
          </cell>
          <cell r="CW4882">
            <v>300</v>
          </cell>
          <cell r="CY4882">
            <v>0</v>
          </cell>
          <cell r="CZ4882">
            <v>0</v>
          </cell>
          <cell r="DB4882">
            <v>0</v>
          </cell>
          <cell r="DC4882">
            <v>0</v>
          </cell>
          <cell r="DE4882">
            <v>0</v>
          </cell>
          <cell r="DF4882">
            <v>0</v>
          </cell>
          <cell r="DH4882">
            <v>0</v>
          </cell>
          <cell r="DI4882">
            <v>0</v>
          </cell>
          <cell r="DK4882">
            <v>0</v>
          </cell>
          <cell r="DL4882">
            <v>0</v>
          </cell>
          <cell r="DN4882">
            <v>0</v>
          </cell>
          <cell r="DO4882">
            <v>0</v>
          </cell>
          <cell r="DP4882" t="str">
            <v>Батырбаев Саян Манапович Monday, April 17, 2023 5:44 PM</v>
          </cell>
          <cell r="DQ4882">
            <v>0</v>
          </cell>
          <cell r="DR4882">
            <v>0</v>
          </cell>
          <cell r="DU4882">
            <v>0</v>
          </cell>
          <cell r="DV4882">
            <v>0</v>
          </cell>
          <cell r="EG4882">
            <v>0</v>
          </cell>
          <cell r="EH4882" t="e">
            <v>#N/A</v>
          </cell>
          <cell r="EK4882" t="str">
            <v>ЭОТТ</v>
          </cell>
          <cell r="EL4882" t="str">
            <v>МХБ/ТПФ</v>
          </cell>
          <cell r="EO4882" t="str">
            <v>СГЭ</v>
          </cell>
          <cell r="EP4882" t="e">
            <v>#N/A</v>
          </cell>
          <cell r="ES4882" t="e">
            <v>#N/A</v>
          </cell>
          <cell r="ET4882" t="str">
            <v>471010000, Мангистауская область, Актау Г.А., г.Актау, промышленная зона, БМТС АО Каражанбасмунай</v>
          </cell>
          <cell r="EV4882" t="str">
            <v>ок</v>
          </cell>
          <cell r="EW4882" t="e">
            <v>#VALUE!</v>
          </cell>
          <cell r="EX4882" t="str">
            <v>273213.700.000084</v>
          </cell>
          <cell r="EY4882" t="str">
            <v>Кабель</v>
          </cell>
          <cell r="EZ4882" t="str">
            <v>марка КГ, напряжение не более 1 000 В</v>
          </cell>
        </row>
        <row r="4883">
          <cell r="CI4883" t="str">
            <v>280-00700</v>
          </cell>
          <cell r="CJ4883" t="str">
            <v>Кабель: медный, сечение 3х1.5мм, количество жил 3, сечение жил 1.5мм2,изоляция из полиэтилена, провод со скрученными медными жилами с ПВХизоляцией, гибкий, напряжение до 380В(±10%), частота 50Гц, диапазонтемператур эксплуатации от -25°С до +40°С.</v>
          </cell>
          <cell r="CK4883" t="str">
            <v>М</v>
          </cell>
          <cell r="CL4883" t="e">
            <v>#N/A</v>
          </cell>
          <cell r="CM4883" t="e">
            <v>#N/A</v>
          </cell>
          <cell r="CN4883">
            <v>249.03</v>
          </cell>
          <cell r="CO4883">
            <v>250</v>
          </cell>
          <cell r="CP4883">
            <v>0</v>
          </cell>
          <cell r="CQ4883" t="str">
            <v>ДПЗ</v>
          </cell>
          <cell r="CR4883">
            <v>200</v>
          </cell>
          <cell r="CS4883">
            <v>250</v>
          </cell>
          <cell r="CT4883">
            <v>305</v>
          </cell>
          <cell r="CU4883">
            <v>-55</v>
          </cell>
          <cell r="CV4883">
            <v>255</v>
          </cell>
          <cell r="CW4883">
            <v>200</v>
          </cell>
          <cell r="CY4883">
            <v>200</v>
          </cell>
          <cell r="CZ4883">
            <v>49806</v>
          </cell>
          <cell r="DB4883">
            <v>0</v>
          </cell>
          <cell r="DC4883">
            <v>0</v>
          </cell>
          <cell r="DE4883">
            <v>0</v>
          </cell>
          <cell r="DF4883">
            <v>0</v>
          </cell>
          <cell r="DH4883">
            <v>200</v>
          </cell>
          <cell r="DI4883">
            <v>49806</v>
          </cell>
          <cell r="DK4883">
            <v>0</v>
          </cell>
          <cell r="DL4883">
            <v>0</v>
          </cell>
          <cell r="DN4883">
            <v>0</v>
          </cell>
          <cell r="DO4883">
            <v>0</v>
          </cell>
          <cell r="DQ4883">
            <v>0</v>
          </cell>
          <cell r="DR4883">
            <v>0</v>
          </cell>
          <cell r="DU4883">
            <v>0</v>
          </cell>
          <cell r="DV4883">
            <v>0</v>
          </cell>
          <cell r="EA4883" t="str">
            <v>со склада</v>
          </cell>
          <cell r="EG4883">
            <v>0</v>
          </cell>
          <cell r="EH4883" t="e">
            <v>#N/A</v>
          </cell>
          <cell r="EK4883" t="str">
            <v>ЭОТТ</v>
          </cell>
          <cell r="EL4883" t="str">
            <v>МХБ/ТПФ</v>
          </cell>
          <cell r="EO4883" t="str">
            <v>СГЭ</v>
          </cell>
          <cell r="EP4883" t="e">
            <v>#N/A</v>
          </cell>
          <cell r="ES4883" t="e">
            <v>#N/A</v>
          </cell>
          <cell r="ET4883" t="str">
            <v>-</v>
          </cell>
          <cell r="EW4883" t="e">
            <v>#VALUE!</v>
          </cell>
          <cell r="EX4883" t="str">
            <v>273213.700.000043</v>
          </cell>
          <cell r="EY4883" t="str">
            <v>Кабель</v>
          </cell>
          <cell r="EZ4883" t="str">
            <v>марка ВВГ/NYY, напряжение не более 1 000 В</v>
          </cell>
        </row>
        <row r="4884">
          <cell r="CI4884" t="str">
            <v>300-00056</v>
          </cell>
          <cell r="CJ4884" t="str">
            <v>Кабель: медный, силовой, 3х10мм2+1х6мм2, до 1кВ, изоляция жил -ПВХ пластикат, тип ВВГ 3х10+1х6мм2....~Cable: Electric. ВВГ 3x10+1x6....</v>
          </cell>
          <cell r="CK4884" t="str">
            <v>М</v>
          </cell>
          <cell r="CL4884" t="e">
            <v>#N/A</v>
          </cell>
          <cell r="CM4884" t="e">
            <v>#N/A</v>
          </cell>
          <cell r="CN4884">
            <v>2431.4499999999998</v>
          </cell>
          <cell r="CO4884">
            <v>2641</v>
          </cell>
          <cell r="CP4884">
            <v>2578.5</v>
          </cell>
          <cell r="CQ4884" t="str">
            <v>сост</v>
          </cell>
          <cell r="CR4884">
            <v>2498.5</v>
          </cell>
          <cell r="CS4884">
            <v>2641</v>
          </cell>
          <cell r="CT4884">
            <v>142.5</v>
          </cell>
          <cell r="CU4884">
            <v>2498.5</v>
          </cell>
          <cell r="CV4884">
            <v>0</v>
          </cell>
          <cell r="CW4884">
            <v>0</v>
          </cell>
          <cell r="CY4884">
            <v>1200</v>
          </cell>
          <cell r="CZ4884">
            <v>2917740</v>
          </cell>
          <cell r="DB4884">
            <v>0</v>
          </cell>
          <cell r="DC4884">
            <v>0</v>
          </cell>
          <cell r="DD4884" t="str">
            <v>не закуплен</v>
          </cell>
          <cell r="DE4884">
            <v>0</v>
          </cell>
          <cell r="DF4884">
            <v>0</v>
          </cell>
          <cell r="DH4884">
            <v>0</v>
          </cell>
          <cell r="DI4884">
            <v>0</v>
          </cell>
          <cell r="DK4884">
            <v>0</v>
          </cell>
          <cell r="DL4884">
            <v>0</v>
          </cell>
          <cell r="DN4884">
            <v>0</v>
          </cell>
          <cell r="DO4884">
            <v>0</v>
          </cell>
          <cell r="DQ4884">
            <v>0</v>
          </cell>
          <cell r="DR4884">
            <v>0</v>
          </cell>
          <cell r="DU4884">
            <v>1200</v>
          </cell>
          <cell r="DV4884">
            <v>2917740</v>
          </cell>
          <cell r="EA4884" t="str">
            <v>ГПЗ</v>
          </cell>
          <cell r="EF4884">
            <v>1200</v>
          </cell>
          <cell r="EG4884">
            <v>2917740</v>
          </cell>
          <cell r="EH4884" t="e">
            <v>#N/A</v>
          </cell>
          <cell r="EJ4884" t="str">
            <v>1-2</v>
          </cell>
          <cell r="EK4884" t="str">
            <v>ОТ</v>
          </cell>
          <cell r="EL4884" t="str">
            <v>МХБ/ТПФ</v>
          </cell>
          <cell r="EM4884">
            <v>315</v>
          </cell>
          <cell r="EO4884" t="str">
            <v>СГЭ</v>
          </cell>
          <cell r="EP4884" t="str">
            <v>ОТП</v>
          </cell>
          <cell r="ES4884" t="str">
            <v>09.2022</v>
          </cell>
          <cell r="ET4884" t="str">
            <v>475200000, Мангистауская область, Тупкараганский район, месторождение Каражанбас, база МТС АО Каражанбасмунай</v>
          </cell>
          <cell r="EU4884" t="str">
            <v>с 01.2023 по 03.2023</v>
          </cell>
          <cell r="EV4884" t="str">
            <v>ок</v>
          </cell>
          <cell r="EW4884">
            <v>273213</v>
          </cell>
          <cell r="EX4884" t="str">
            <v>273213.700.000043</v>
          </cell>
          <cell r="EY4884" t="str">
            <v>Кабель</v>
          </cell>
          <cell r="EZ4884" t="str">
            <v>марка ВВГ/NYY, напряжение не более 1 000 В</v>
          </cell>
        </row>
        <row r="4885">
          <cell r="CI4885" t="str">
            <v>300-00056</v>
          </cell>
          <cell r="CJ4885" t="str">
            <v>Кабель: медный, силовой, 3х10мм2+1х6мм2, до 1кВ, изоляция жил -ПВХ пластикат, тип ВВГ 3х10+1х6мм2....~Cable: Electric. ВВГ 3x10+1x6....</v>
          </cell>
          <cell r="CK4885" t="str">
            <v>М</v>
          </cell>
          <cell r="CL4885" t="e">
            <v>#N/A</v>
          </cell>
          <cell r="CM4885" t="e">
            <v>#N/A</v>
          </cell>
          <cell r="CN4885">
            <v>2431.4499999999998</v>
          </cell>
          <cell r="CU4885">
            <v>0</v>
          </cell>
          <cell r="CV4885">
            <v>0</v>
          </cell>
          <cell r="CY4885">
            <v>0</v>
          </cell>
          <cell r="CZ4885">
            <v>0</v>
          </cell>
          <cell r="DB4885">
            <v>0</v>
          </cell>
          <cell r="DC4885">
            <v>0</v>
          </cell>
          <cell r="DE4885">
            <v>0</v>
          </cell>
          <cell r="DF4885">
            <v>0</v>
          </cell>
          <cell r="DH4885">
            <v>0</v>
          </cell>
          <cell r="DI4885">
            <v>0</v>
          </cell>
          <cell r="DL4885">
            <v>0</v>
          </cell>
          <cell r="DN4885">
            <v>0</v>
          </cell>
          <cell r="DO4885">
            <v>0</v>
          </cell>
          <cell r="DR4885">
            <v>0</v>
          </cell>
          <cell r="DU4885">
            <v>0</v>
          </cell>
          <cell r="DV4885">
            <v>0</v>
          </cell>
          <cell r="EG4885">
            <v>0</v>
          </cell>
          <cell r="EH4885" t="e">
            <v>#N/A</v>
          </cell>
          <cell r="EL4885" t="str">
            <v>МХБ/ТПФ</v>
          </cell>
          <cell r="EO4885" t="str">
            <v>СГЭ</v>
          </cell>
          <cell r="EP4885" t="e">
            <v>#N/A</v>
          </cell>
          <cell r="ES4885" t="e">
            <v>#N/A</v>
          </cell>
          <cell r="ET4885" t="str">
            <v>475200000, Мангистауская область, Тупкараганский район, месторождение Каражанбас, база МТС АО Каражанбасмунай</v>
          </cell>
          <cell r="EU4885" t="str">
            <v>с 01.2023 по 03.2023</v>
          </cell>
          <cell r="EW4885" t="e">
            <v>#VALUE!</v>
          </cell>
          <cell r="EX4885" t="str">
            <v>273213.700.000043</v>
          </cell>
          <cell r="EY4885" t="str">
            <v>Кабель</v>
          </cell>
          <cell r="EZ4885" t="str">
            <v>марка ВВГ/NYY, напряжение не более 1 000 В</v>
          </cell>
        </row>
        <row r="4886">
          <cell r="CI4886" t="str">
            <v>300-00192</v>
          </cell>
          <cell r="CJ4886" t="str">
            <v>Кабель: медный, силовой, КГ 3x35+1x10.</v>
          </cell>
          <cell r="CK4886" t="str">
            <v>М</v>
          </cell>
          <cell r="CL4886" t="e">
            <v>#N/A</v>
          </cell>
          <cell r="CM4886" t="e">
            <v>#N/A</v>
          </cell>
          <cell r="CN4886">
            <v>8327.8000000000011</v>
          </cell>
          <cell r="CO4886">
            <v>615</v>
          </cell>
          <cell r="CP4886">
            <v>615</v>
          </cell>
          <cell r="CQ4886" t="str">
            <v>сост</v>
          </cell>
          <cell r="CR4886">
            <v>0</v>
          </cell>
          <cell r="CS4886">
            <v>0</v>
          </cell>
          <cell r="CT4886">
            <v>0</v>
          </cell>
          <cell r="CU4886">
            <v>615</v>
          </cell>
          <cell r="CV4886">
            <v>-615</v>
          </cell>
          <cell r="CW4886">
            <v>0</v>
          </cell>
          <cell r="CY4886">
            <v>468</v>
          </cell>
          <cell r="CZ4886">
            <v>3897410.4000000004</v>
          </cell>
          <cell r="DB4886">
            <v>0</v>
          </cell>
          <cell r="DC4886">
            <v>0</v>
          </cell>
          <cell r="DE4886">
            <v>0</v>
          </cell>
          <cell r="DF4886">
            <v>0</v>
          </cell>
          <cell r="DH4886">
            <v>0</v>
          </cell>
          <cell r="DI4886">
            <v>0</v>
          </cell>
          <cell r="DK4886">
            <v>0</v>
          </cell>
          <cell r="DL4886">
            <v>0</v>
          </cell>
          <cell r="DN4886">
            <v>0</v>
          </cell>
          <cell r="DO4886">
            <v>0</v>
          </cell>
          <cell r="DQ4886">
            <v>0</v>
          </cell>
          <cell r="DR4886">
            <v>0</v>
          </cell>
          <cell r="DU4886">
            <v>468</v>
          </cell>
          <cell r="DV4886">
            <v>3897410.4000000004</v>
          </cell>
          <cell r="EA4886" t="str">
            <v>ГПЗ</v>
          </cell>
          <cell r="EF4886">
            <v>468</v>
          </cell>
          <cell r="EG4886">
            <v>3897410.4000000004</v>
          </cell>
          <cell r="EH4886" t="e">
            <v>#N/A</v>
          </cell>
          <cell r="EJ4886" t="str">
            <v>1-2</v>
          </cell>
          <cell r="EK4886" t="str">
            <v>ОТ</v>
          </cell>
          <cell r="EL4886" t="str">
            <v>МХБ/ТПФ</v>
          </cell>
          <cell r="EM4886">
            <v>315</v>
          </cell>
          <cell r="EO4886" t="str">
            <v>СГЭ</v>
          </cell>
          <cell r="EP4886" t="str">
            <v>ОТП</v>
          </cell>
          <cell r="ES4886" t="str">
            <v>09.2022</v>
          </cell>
          <cell r="ET4886" t="str">
            <v>475200000, Мангистауская область, Тупкараганский район, месторождение Каражанбас, база МТС АО Каражанбасмунай</v>
          </cell>
          <cell r="EU4886" t="str">
            <v>с 01.2023 по 07.2023</v>
          </cell>
          <cell r="EV4886" t="str">
            <v>ок</v>
          </cell>
          <cell r="EW4886">
            <v>273213</v>
          </cell>
          <cell r="EX4886" t="str">
            <v>273213.700.000084</v>
          </cell>
          <cell r="EY4886" t="str">
            <v>Кабель</v>
          </cell>
          <cell r="EZ4886" t="str">
            <v>марка КГ, напряжение не более 1 000 В</v>
          </cell>
        </row>
        <row r="4887">
          <cell r="CI4887" t="str">
            <v>300-00192</v>
          </cell>
          <cell r="CJ4887" t="str">
            <v>Кабель: медный, силовой, КГ 3x35+1x10.</v>
          </cell>
          <cell r="CK4887" t="str">
            <v>М</v>
          </cell>
          <cell r="CL4887" t="e">
            <v>#N/A</v>
          </cell>
          <cell r="CM4887" t="e">
            <v>#N/A</v>
          </cell>
          <cell r="CN4887">
            <v>8327.8000000000011</v>
          </cell>
          <cell r="CU4887">
            <v>0</v>
          </cell>
          <cell r="CV4887">
            <v>0</v>
          </cell>
          <cell r="CY4887">
            <v>264</v>
          </cell>
          <cell r="CZ4887">
            <v>2198539.2000000002</v>
          </cell>
          <cell r="DB4887">
            <v>0</v>
          </cell>
          <cell r="DC4887">
            <v>0</v>
          </cell>
          <cell r="DE4887">
            <v>0</v>
          </cell>
          <cell r="DF4887">
            <v>0</v>
          </cell>
          <cell r="DH4887">
            <v>0</v>
          </cell>
          <cell r="DI4887">
            <v>0</v>
          </cell>
          <cell r="DL4887">
            <v>0</v>
          </cell>
          <cell r="DN4887">
            <v>0</v>
          </cell>
          <cell r="DO4887">
            <v>0</v>
          </cell>
          <cell r="DR4887">
            <v>0</v>
          </cell>
          <cell r="DU4887">
            <v>264</v>
          </cell>
          <cell r="DV4887">
            <v>2198539.2000000002</v>
          </cell>
          <cell r="EA4887" t="str">
            <v>доп.согл.</v>
          </cell>
          <cell r="EF4887">
            <v>264</v>
          </cell>
          <cell r="EG4887">
            <v>2198539.2000000002</v>
          </cell>
          <cell r="EH4887" t="e">
            <v>#N/A</v>
          </cell>
          <cell r="EJ4887" t="str">
            <v>1-2 Допик</v>
          </cell>
          <cell r="EK4887" t="str">
            <v>доп.согл.</v>
          </cell>
          <cell r="EL4887" t="str">
            <v>МХБ/ТПФ</v>
          </cell>
          <cell r="EO4887" t="str">
            <v>СГЭ</v>
          </cell>
          <cell r="EP4887" t="str">
            <v>ОТП</v>
          </cell>
          <cell r="ES4887" t="str">
            <v>09.2022</v>
          </cell>
          <cell r="ET4887" t="str">
            <v>475200000, Мангистауская область, Тупкараганский район, месторождение Каражанбас, база МТС АО Каражанбасмунай</v>
          </cell>
          <cell r="EU4887" t="str">
            <v>с 01.2023 по 07.2023</v>
          </cell>
          <cell r="EW4887" t="e">
            <v>#VALUE!</v>
          </cell>
          <cell r="EX4887" t="str">
            <v>273213.700.000084</v>
          </cell>
          <cell r="EY4887" t="str">
            <v>Кабель</v>
          </cell>
          <cell r="EZ4887" t="str">
            <v>марка КГ, напряжение не более 1 000 В</v>
          </cell>
        </row>
        <row r="4888">
          <cell r="CI4888" t="str">
            <v>300-00027</v>
          </cell>
          <cell r="CJ4888"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cell r="CK4888" t="str">
            <v>М</v>
          </cell>
          <cell r="CL4888" t="e">
            <v>#N/A</v>
          </cell>
          <cell r="CM4888" t="e">
            <v>#N/A</v>
          </cell>
          <cell r="CN4888">
            <v>4104.3</v>
          </cell>
          <cell r="CO4888">
            <v>17334</v>
          </cell>
          <cell r="CP4888">
            <v>0</v>
          </cell>
          <cell r="CQ4888" t="str">
            <v>ДПЗ</v>
          </cell>
          <cell r="CR4888">
            <v>15363</v>
          </cell>
          <cell r="CS4888">
            <v>23236</v>
          </cell>
          <cell r="CT4888">
            <v>26524</v>
          </cell>
          <cell r="CU4888">
            <v>-9190</v>
          </cell>
          <cell r="CV4888">
            <v>24553</v>
          </cell>
          <cell r="CW4888">
            <v>9400</v>
          </cell>
          <cell r="CY4888">
            <v>13631</v>
          </cell>
          <cell r="CZ4888">
            <v>55945713.300000004</v>
          </cell>
          <cell r="DB4888">
            <v>0</v>
          </cell>
          <cell r="DC4888">
            <v>0</v>
          </cell>
          <cell r="DD4888" t="str">
            <v>не закуплен</v>
          </cell>
          <cell r="DE4888">
            <v>0</v>
          </cell>
          <cell r="DF4888">
            <v>0</v>
          </cell>
          <cell r="DH4888">
            <v>1718</v>
          </cell>
          <cell r="DI4888">
            <v>7051187.4000000004</v>
          </cell>
          <cell r="DK4888">
            <v>0</v>
          </cell>
          <cell r="DL4888">
            <v>0</v>
          </cell>
          <cell r="DN4888">
            <v>0</v>
          </cell>
          <cell r="DO4888">
            <v>0</v>
          </cell>
          <cell r="DQ4888">
            <v>0</v>
          </cell>
          <cell r="DR4888">
            <v>0</v>
          </cell>
          <cell r="DU4888">
            <v>11913</v>
          </cell>
          <cell r="DV4888">
            <v>48894525.899999999</v>
          </cell>
          <cell r="EA4888" t="str">
            <v>ГПЗ</v>
          </cell>
          <cell r="EF4888">
            <v>11913</v>
          </cell>
          <cell r="EG4888">
            <v>48894525.899999999</v>
          </cell>
          <cell r="EH4888" t="e">
            <v>#N/A</v>
          </cell>
          <cell r="EJ4888" t="str">
            <v>1-4</v>
          </cell>
          <cell r="EK4888" t="str">
            <v>ОТ</v>
          </cell>
          <cell r="EL4888" t="str">
            <v>МХБ/ТПФ</v>
          </cell>
          <cell r="EM4888">
            <v>315</v>
          </cell>
          <cell r="EO4888" t="str">
            <v>СГЭ</v>
          </cell>
          <cell r="EP4888" t="str">
            <v>ОТП</v>
          </cell>
          <cell r="ES4888" t="str">
            <v>11.2022</v>
          </cell>
          <cell r="ET4888" t="str">
            <v>475200000, Мангистауская область, Тупкараганский район, месторождение Каражанбас, база МТС АО Каражанбасмунай</v>
          </cell>
          <cell r="EU4888" t="str">
            <v>С даты подписания договора в течение 90 календарных дней</v>
          </cell>
          <cell r="EV4888" t="str">
            <v>ок</v>
          </cell>
          <cell r="EW4888">
            <v>273213</v>
          </cell>
          <cell r="EX4888" t="str">
            <v>273213.700.000043</v>
          </cell>
          <cell r="EY4888" t="str">
            <v>Кабель</v>
          </cell>
          <cell r="EZ4888" t="str">
            <v>марка ВВГ/NYY, напряжение не более 1 000 В</v>
          </cell>
        </row>
        <row r="4889">
          <cell r="CI4889" t="str">
            <v>300-00036</v>
          </cell>
          <cell r="CJ4889"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cell r="CK4889" t="str">
            <v>М</v>
          </cell>
          <cell r="CL4889" t="e">
            <v>#N/A</v>
          </cell>
          <cell r="CM4889" t="e">
            <v>#N/A</v>
          </cell>
          <cell r="CN4889">
            <v>929.7</v>
          </cell>
          <cell r="CO4889">
            <v>459</v>
          </cell>
          <cell r="CP4889">
            <v>459</v>
          </cell>
          <cell r="CQ4889" t="str">
            <v>сост</v>
          </cell>
          <cell r="CR4889">
            <v>1204</v>
          </cell>
          <cell r="CS4889">
            <v>1204</v>
          </cell>
          <cell r="CT4889">
            <v>973</v>
          </cell>
          <cell r="CU4889">
            <v>-514</v>
          </cell>
          <cell r="CV4889">
            <v>1718</v>
          </cell>
          <cell r="CW4889">
            <v>0</v>
          </cell>
          <cell r="CY4889">
            <v>1989</v>
          </cell>
          <cell r="CZ4889">
            <v>1849173.3</v>
          </cell>
          <cell r="DB4889">
            <v>0</v>
          </cell>
          <cell r="DC4889">
            <v>0</v>
          </cell>
          <cell r="DD4889" t="str">
            <v>не закуплен</v>
          </cell>
          <cell r="DE4889">
            <v>0</v>
          </cell>
          <cell r="DF4889">
            <v>0</v>
          </cell>
          <cell r="DH4889">
            <v>669</v>
          </cell>
          <cell r="DI4889">
            <v>621969.30000000005</v>
          </cell>
          <cell r="DK4889">
            <v>0</v>
          </cell>
          <cell r="DL4889">
            <v>0</v>
          </cell>
          <cell r="DN4889">
            <v>0</v>
          </cell>
          <cell r="DO4889">
            <v>0</v>
          </cell>
          <cell r="DQ4889">
            <v>0</v>
          </cell>
          <cell r="DR4889">
            <v>0</v>
          </cell>
          <cell r="DU4889">
            <v>1320</v>
          </cell>
          <cell r="DV4889">
            <v>1227204</v>
          </cell>
          <cell r="EA4889" t="str">
            <v>ГПЗ</v>
          </cell>
          <cell r="EF4889">
            <v>1320</v>
          </cell>
          <cell r="EG4889">
            <v>1227204</v>
          </cell>
          <cell r="EH4889" t="e">
            <v>#N/A</v>
          </cell>
          <cell r="EJ4889" t="str">
            <v>1-2</v>
          </cell>
          <cell r="EK4889" t="str">
            <v>ОТ</v>
          </cell>
          <cell r="EL4889" t="str">
            <v>МХБ/ТПФ</v>
          </cell>
          <cell r="EM4889">
            <v>315</v>
          </cell>
          <cell r="EO4889" t="str">
            <v>СГЭ</v>
          </cell>
          <cell r="EP4889" t="str">
            <v>ОТП</v>
          </cell>
          <cell r="ES4889" t="str">
            <v>09.2022</v>
          </cell>
          <cell r="ET4889" t="str">
            <v>475200000, Мангистауская область, Тупкараганский район, месторождение Каражанбас, база МТС АО Каражанбасмунай</v>
          </cell>
          <cell r="EU4889" t="str">
            <v>с 01.2023 по 03.2023</v>
          </cell>
          <cell r="EV4889" t="str">
            <v>ок</v>
          </cell>
          <cell r="EW4889">
            <v>273213</v>
          </cell>
          <cell r="EX4889" t="str">
            <v>273213.700.000084</v>
          </cell>
          <cell r="EY4889" t="str">
            <v>Кабель</v>
          </cell>
          <cell r="EZ4889" t="str">
            <v>марка КГ, напряжение не более 1 000 В</v>
          </cell>
        </row>
        <row r="4890">
          <cell r="CI4890" t="str">
            <v>300-00036</v>
          </cell>
          <cell r="CJ4890"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cell r="CK4890" t="str">
            <v>М</v>
          </cell>
          <cell r="CL4890" t="e">
            <v>#N/A</v>
          </cell>
          <cell r="CM4890" t="e">
            <v>#N/A</v>
          </cell>
          <cell r="CN4890">
            <v>929.7</v>
          </cell>
          <cell r="CU4890">
            <v>0</v>
          </cell>
          <cell r="CV4890">
            <v>0</v>
          </cell>
          <cell r="CY4890">
            <v>0</v>
          </cell>
          <cell r="CZ4890">
            <v>0</v>
          </cell>
          <cell r="DB4890">
            <v>0</v>
          </cell>
          <cell r="DC4890">
            <v>0</v>
          </cell>
          <cell r="DE4890">
            <v>0</v>
          </cell>
          <cell r="DF4890">
            <v>0</v>
          </cell>
          <cell r="DH4890">
            <v>0</v>
          </cell>
          <cell r="DI4890">
            <v>0</v>
          </cell>
          <cell r="DL4890">
            <v>0</v>
          </cell>
          <cell r="DN4890">
            <v>0</v>
          </cell>
          <cell r="DO4890">
            <v>0</v>
          </cell>
          <cell r="DR4890">
            <v>0</v>
          </cell>
          <cell r="DU4890">
            <v>0</v>
          </cell>
          <cell r="DV4890">
            <v>0</v>
          </cell>
          <cell r="EG4890">
            <v>0</v>
          </cell>
          <cell r="EH4890" t="e">
            <v>#N/A</v>
          </cell>
          <cell r="EL4890" t="str">
            <v>МХБ/ТПФ</v>
          </cell>
          <cell r="EO4890" t="str">
            <v>СГЭ</v>
          </cell>
          <cell r="EP4890" t="e">
            <v>#N/A</v>
          </cell>
          <cell r="ES4890" t="e">
            <v>#N/A</v>
          </cell>
          <cell r="ET4890" t="str">
            <v>475200000, Мангистауская область, Тупкараганский район, месторождение Каражанбас, база МТС АО Каражанбасмунай</v>
          </cell>
          <cell r="EU4890" t="str">
            <v>с 01.2023 по 03.2023</v>
          </cell>
          <cell r="EW4890" t="e">
            <v>#VALUE!</v>
          </cell>
          <cell r="EX4890" t="str">
            <v>273213.700.000084</v>
          </cell>
          <cell r="EY4890" t="str">
            <v>Кабель</v>
          </cell>
          <cell r="EZ4890" t="str">
            <v>марка КГ, напряжение не более 1 000 В</v>
          </cell>
        </row>
        <row r="4891">
          <cell r="CI4891" t="str">
            <v>300-00054</v>
          </cell>
          <cell r="CJ4891"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cell r="CK4891" t="str">
            <v>М</v>
          </cell>
          <cell r="CL4891" t="e">
            <v>#N/A</v>
          </cell>
          <cell r="CM4891" t="e">
            <v>#N/A</v>
          </cell>
          <cell r="CN4891">
            <v>1621.35</v>
          </cell>
          <cell r="CO4891">
            <v>500</v>
          </cell>
          <cell r="CP4891">
            <v>0</v>
          </cell>
          <cell r="CQ4891" t="str">
            <v>ДПЗ</v>
          </cell>
          <cell r="CR4891">
            <v>0</v>
          </cell>
          <cell r="CS4891">
            <v>500</v>
          </cell>
          <cell r="CT4891">
            <v>500</v>
          </cell>
          <cell r="CU4891">
            <v>0</v>
          </cell>
          <cell r="CV4891">
            <v>0</v>
          </cell>
          <cell r="CW4891">
            <v>0</v>
          </cell>
          <cell r="CY4891">
            <v>1200</v>
          </cell>
          <cell r="CZ4891">
            <v>1945620</v>
          </cell>
          <cell r="DB4891">
            <v>0</v>
          </cell>
          <cell r="DC4891">
            <v>0</v>
          </cell>
          <cell r="DD4891" t="str">
            <v>не закуплен</v>
          </cell>
          <cell r="DE4891">
            <v>0</v>
          </cell>
          <cell r="DF4891">
            <v>0</v>
          </cell>
          <cell r="DH4891">
            <v>0</v>
          </cell>
          <cell r="DI4891">
            <v>0</v>
          </cell>
          <cell r="DK4891">
            <v>0</v>
          </cell>
          <cell r="DL4891">
            <v>0</v>
          </cell>
          <cell r="DN4891">
            <v>0</v>
          </cell>
          <cell r="DO4891">
            <v>0</v>
          </cell>
          <cell r="DQ4891">
            <v>0</v>
          </cell>
          <cell r="DR4891">
            <v>0</v>
          </cell>
          <cell r="DU4891">
            <v>1200</v>
          </cell>
          <cell r="DV4891">
            <v>1945620</v>
          </cell>
          <cell r="EA4891" t="str">
            <v>ГПЗ</v>
          </cell>
          <cell r="EF4891">
            <v>1200</v>
          </cell>
          <cell r="EG4891">
            <v>1945620</v>
          </cell>
          <cell r="EH4891" t="e">
            <v>#N/A</v>
          </cell>
          <cell r="EJ4891" t="str">
            <v>1 кабель</v>
          </cell>
          <cell r="EK4891" t="str">
            <v>ЗЦП</v>
          </cell>
          <cell r="EL4891" t="str">
            <v>МХБ/ТПФ</v>
          </cell>
          <cell r="EO4891" t="str">
            <v>СГЭ</v>
          </cell>
          <cell r="EP4891" t="str">
            <v>ЦП</v>
          </cell>
          <cell r="ES4891" t="str">
            <v>08.2022</v>
          </cell>
          <cell r="ET4891" t="str">
            <v>475200000, Мангистауская область, Тупкараганский район, месторождение Каражанбас, база МТС АО Каражанбасмунай</v>
          </cell>
          <cell r="EU4891" t="str">
            <v>с 01.2023 по 03.2023</v>
          </cell>
          <cell r="EV4891" t="str">
            <v>ок</v>
          </cell>
          <cell r="EW4891">
            <v>273213</v>
          </cell>
          <cell r="EX4891" t="str">
            <v>273213.700.000043</v>
          </cell>
          <cell r="EY4891" t="str">
            <v>Кабель</v>
          </cell>
          <cell r="EZ4891" t="str">
            <v>марка ВВГ/NYY, напряжение не более 1 000 В</v>
          </cell>
        </row>
        <row r="4892">
          <cell r="CI4892" t="str">
            <v>300-00054</v>
          </cell>
          <cell r="CJ4892"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cell r="CK4892" t="str">
            <v>М</v>
          </cell>
          <cell r="CL4892" t="e">
            <v>#N/A</v>
          </cell>
          <cell r="CM4892" t="e">
            <v>#N/A</v>
          </cell>
          <cell r="CN4892">
            <v>1621.35</v>
          </cell>
          <cell r="CU4892">
            <v>0</v>
          </cell>
          <cell r="CV4892">
            <v>0</v>
          </cell>
          <cell r="CY4892">
            <v>608</v>
          </cell>
          <cell r="CZ4892">
            <v>985780.79999999993</v>
          </cell>
          <cell r="DB4892">
            <v>0</v>
          </cell>
          <cell r="DC4892">
            <v>0</v>
          </cell>
          <cell r="DE4892">
            <v>0</v>
          </cell>
          <cell r="DF4892">
            <v>0</v>
          </cell>
          <cell r="DH4892">
            <v>0</v>
          </cell>
          <cell r="DI4892">
            <v>0</v>
          </cell>
          <cell r="DL4892">
            <v>0</v>
          </cell>
          <cell r="DN4892">
            <v>0</v>
          </cell>
          <cell r="DO4892">
            <v>0</v>
          </cell>
          <cell r="DR4892">
            <v>0</v>
          </cell>
          <cell r="DU4892">
            <v>608</v>
          </cell>
          <cell r="DV4892">
            <v>985780.79999999993</v>
          </cell>
          <cell r="EA4892" t="str">
            <v>ГПЗ</v>
          </cell>
          <cell r="EC4892" t="str">
            <v>3924 Т</v>
          </cell>
          <cell r="EG4892">
            <v>0</v>
          </cell>
          <cell r="EH4892" t="str">
            <v>3924 Т</v>
          </cell>
          <cell r="EJ4892" t="str">
            <v>138</v>
          </cell>
          <cell r="EK4892" t="str">
            <v>ОТ</v>
          </cell>
          <cell r="EL4892" t="str">
            <v>МХБ/ТПФ</v>
          </cell>
          <cell r="EO4892" t="str">
            <v>СГЭ</v>
          </cell>
          <cell r="EP4892" t="str">
            <v>ОТ</v>
          </cell>
          <cell r="ES4892" t="str">
            <v>08.2023</v>
          </cell>
          <cell r="ET4892" t="str">
            <v>475200000, Мангистауская область, Тупкараганский район, месторождение Каражанбас, база МТС АО Каражанбасмунай</v>
          </cell>
          <cell r="EU4892" t="str">
            <v>С даты подписания договора в течение 75 календарных дней</v>
          </cell>
          <cell r="EW4892" t="e">
            <v>#VALUE!</v>
          </cell>
          <cell r="EX4892" t="str">
            <v>273213.700.000043</v>
          </cell>
          <cell r="EY4892" t="str">
            <v>Кабель</v>
          </cell>
          <cell r="EZ4892" t="str">
            <v>марка ВВГ/NYY, напряжение не более 1 000 В</v>
          </cell>
        </row>
        <row r="4893">
          <cell r="CI4893" t="str">
            <v>300-00018</v>
          </cell>
          <cell r="CJ4893" t="str">
            <v>Кабель: медный,электрический, силовой, гибкий,  3-х жильный, сечение жилы 2,5мм2,  0.66кВ, изоляция из натур. или исскуст. резины(каучук), тип кабеля - КГ 3x2,5….~Cable: copper,electrical, power, flexible, 3-conductor, conductor cross-section 2,5mm2,  0.66kV, rubber insulation, cable type - КГ 3x2,5….</v>
          </cell>
          <cell r="CK4893" t="str">
            <v>М</v>
          </cell>
          <cell r="CL4893" t="e">
            <v>#N/A</v>
          </cell>
          <cell r="CM4893" t="e">
            <v>#N/A</v>
          </cell>
          <cell r="CN4893">
            <v>1935.51</v>
          </cell>
          <cell r="CO4893">
            <v>1100</v>
          </cell>
          <cell r="CP4893">
            <v>507.5</v>
          </cell>
          <cell r="CQ4893" t="str">
            <v>ДПЗ</v>
          </cell>
          <cell r="CR4893">
            <v>348.78</v>
          </cell>
          <cell r="CS4893">
            <v>637.5</v>
          </cell>
          <cell r="CT4893">
            <v>1239.67</v>
          </cell>
          <cell r="CU4893">
            <v>-139.67000000000007</v>
          </cell>
          <cell r="CV4893">
            <v>488.45000000000005</v>
          </cell>
          <cell r="CW4893">
            <v>188</v>
          </cell>
          <cell r="CY4893">
            <v>200</v>
          </cell>
          <cell r="CZ4893">
            <v>387102</v>
          </cell>
          <cell r="DB4893">
            <v>0</v>
          </cell>
          <cell r="DC4893">
            <v>0</v>
          </cell>
          <cell r="DE4893">
            <v>0</v>
          </cell>
          <cell r="DF4893">
            <v>0</v>
          </cell>
          <cell r="DH4893">
            <v>188</v>
          </cell>
          <cell r="DI4893">
            <v>363875.88</v>
          </cell>
          <cell r="DK4893">
            <v>0</v>
          </cell>
          <cell r="DL4893">
            <v>0</v>
          </cell>
          <cell r="DN4893">
            <v>12</v>
          </cell>
          <cell r="DO4893">
            <v>23226.12</v>
          </cell>
          <cell r="DP4893" t="str">
            <v>Батырбаев Саян Манапович Monday, April 17, 2023 5:44 PM</v>
          </cell>
          <cell r="DQ4893">
            <v>0</v>
          </cell>
          <cell r="DR4893">
            <v>0</v>
          </cell>
          <cell r="DU4893">
            <v>0</v>
          </cell>
          <cell r="DV4893">
            <v>0</v>
          </cell>
          <cell r="EG4893">
            <v>0</v>
          </cell>
          <cell r="EH4893" t="e">
            <v>#N/A</v>
          </cell>
          <cell r="EK4893" t="str">
            <v>ЭОТТ</v>
          </cell>
          <cell r="EL4893" t="str">
            <v>МХБ/ТПФ</v>
          </cell>
          <cell r="EO4893" t="str">
            <v>СГЭ</v>
          </cell>
          <cell r="EP4893" t="e">
            <v>#N/A</v>
          </cell>
          <cell r="ES4893" t="e">
            <v>#N/A</v>
          </cell>
          <cell r="ET4893" t="str">
            <v>471010000, Мангистауская область, Актау Г.А., г.Актау, промышленная зона, БМТС АО Каражанбасмунай</v>
          </cell>
          <cell r="EU4893" t="str">
            <v>С даты подписания договора в течение 75 календарных дней</v>
          </cell>
          <cell r="EV4893" t="str">
            <v>ок</v>
          </cell>
          <cell r="EW4893">
            <v>273213</v>
          </cell>
          <cell r="EX4893" t="str">
            <v>273213.700.000084</v>
          </cell>
          <cell r="EY4893" t="str">
            <v>Кабель</v>
          </cell>
          <cell r="EZ4893" t="str">
            <v>марка КГ, напряжение не более 1 000 В</v>
          </cell>
        </row>
        <row r="4894">
          <cell r="CI4894" t="str">
            <v>300-00021</v>
          </cell>
          <cell r="CJ4894"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cell r="CK4894" t="str">
            <v>М</v>
          </cell>
          <cell r="CL4894" t="e">
            <v>#N/A</v>
          </cell>
          <cell r="CM4894" t="e">
            <v>#N/A</v>
          </cell>
          <cell r="CN4894">
            <v>8763.33</v>
          </cell>
          <cell r="CO4894">
            <v>551</v>
          </cell>
          <cell r="CP4894">
            <v>551</v>
          </cell>
          <cell r="CQ4894" t="str">
            <v>сост</v>
          </cell>
          <cell r="CR4894">
            <v>250</v>
          </cell>
          <cell r="CS4894">
            <v>551</v>
          </cell>
          <cell r="CT4894">
            <v>301</v>
          </cell>
          <cell r="CU4894">
            <v>250</v>
          </cell>
          <cell r="CV4894">
            <v>0</v>
          </cell>
          <cell r="CW4894">
            <v>0</v>
          </cell>
          <cell r="CY4894">
            <v>600</v>
          </cell>
          <cell r="CZ4894">
            <v>5257998</v>
          </cell>
          <cell r="DB4894">
            <v>0</v>
          </cell>
          <cell r="DC4894">
            <v>0</v>
          </cell>
          <cell r="DE4894">
            <v>0</v>
          </cell>
          <cell r="DF4894">
            <v>0</v>
          </cell>
          <cell r="DH4894">
            <v>0</v>
          </cell>
          <cell r="DI4894">
            <v>0</v>
          </cell>
          <cell r="DK4894">
            <v>0</v>
          </cell>
          <cell r="DL4894">
            <v>0</v>
          </cell>
          <cell r="DN4894">
            <v>0</v>
          </cell>
          <cell r="DO4894">
            <v>0</v>
          </cell>
          <cell r="DQ4894">
            <v>0</v>
          </cell>
          <cell r="DR4894">
            <v>0</v>
          </cell>
          <cell r="DU4894">
            <v>600</v>
          </cell>
          <cell r="DV4894">
            <v>5257998</v>
          </cell>
          <cell r="EA4894" t="str">
            <v>ГПЗ</v>
          </cell>
          <cell r="EF4894">
            <v>600</v>
          </cell>
          <cell r="EG4894">
            <v>5257998</v>
          </cell>
          <cell r="EH4894" t="e">
            <v>#N/A</v>
          </cell>
          <cell r="EJ4894" t="str">
            <v>1-2</v>
          </cell>
          <cell r="EK4894" t="str">
            <v>ОТ</v>
          </cell>
          <cell r="EL4894" t="str">
            <v>МХБ/ТПФ</v>
          </cell>
          <cell r="EM4894">
            <v>315</v>
          </cell>
          <cell r="EO4894" t="str">
            <v>СГЭ</v>
          </cell>
          <cell r="EP4894" t="str">
            <v>ОТП</v>
          </cell>
          <cell r="ES4894" t="str">
            <v>09.2022</v>
          </cell>
          <cell r="ET4894" t="str">
            <v>475200000, Мангистауская область, Тупкараганский район, месторождение Каражанбас, база МТС АО Каражанбасмунай</v>
          </cell>
          <cell r="EU4894" t="str">
            <v>с 01.2023 по 03.2023</v>
          </cell>
          <cell r="EV4894" t="str">
            <v>ок</v>
          </cell>
          <cell r="EW4894">
            <v>273213</v>
          </cell>
          <cell r="EX4894" t="str">
            <v>273213.700.000084</v>
          </cell>
          <cell r="EY4894" t="str">
            <v>Кабель</v>
          </cell>
          <cell r="EZ4894" t="str">
            <v>марка КГ, напряжение не более 1 000 В</v>
          </cell>
        </row>
        <row r="4895">
          <cell r="CI4895" t="str">
            <v>300-00021</v>
          </cell>
          <cell r="CJ4895"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cell r="CK4895" t="str">
            <v>М</v>
          </cell>
          <cell r="CL4895" t="e">
            <v>#N/A</v>
          </cell>
          <cell r="CM4895" t="e">
            <v>#N/A</v>
          </cell>
          <cell r="CN4895">
            <v>8763.33</v>
          </cell>
          <cell r="CU4895">
            <v>0</v>
          </cell>
          <cell r="CV4895">
            <v>0</v>
          </cell>
          <cell r="CY4895">
            <v>0</v>
          </cell>
          <cell r="CZ4895">
            <v>0</v>
          </cell>
          <cell r="DB4895">
            <v>0</v>
          </cell>
          <cell r="DC4895">
            <v>0</v>
          </cell>
          <cell r="DE4895">
            <v>0</v>
          </cell>
          <cell r="DF4895">
            <v>0</v>
          </cell>
          <cell r="DH4895">
            <v>0</v>
          </cell>
          <cell r="DI4895">
            <v>0</v>
          </cell>
          <cell r="DL4895">
            <v>0</v>
          </cell>
          <cell r="DN4895">
            <v>0</v>
          </cell>
          <cell r="DO4895">
            <v>0</v>
          </cell>
          <cell r="DR4895">
            <v>0</v>
          </cell>
          <cell r="DU4895">
            <v>0</v>
          </cell>
          <cell r="DV4895">
            <v>0</v>
          </cell>
          <cell r="EG4895">
            <v>0</v>
          </cell>
          <cell r="EH4895" t="e">
            <v>#N/A</v>
          </cell>
          <cell r="EL4895" t="str">
            <v>МХБ/ТПФ</v>
          </cell>
          <cell r="EO4895" t="str">
            <v>СГЭ</v>
          </cell>
          <cell r="EP4895" t="e">
            <v>#N/A</v>
          </cell>
          <cell r="ES4895" t="e">
            <v>#N/A</v>
          </cell>
          <cell r="ET4895" t="str">
            <v>475200000, Мангистауская область, Тупкараганский район, месторождение Каражанбас, база МТС АО Каражанбасмунай</v>
          </cell>
          <cell r="EU4895" t="str">
            <v>с 01.2023 по 03.2023</v>
          </cell>
          <cell r="EW4895" t="e">
            <v>#VALUE!</v>
          </cell>
          <cell r="EX4895" t="str">
            <v>273213.700.000084</v>
          </cell>
          <cell r="EY4895" t="str">
            <v>Кабель</v>
          </cell>
          <cell r="EZ4895" t="str">
            <v>марка КГ, напряжение не более 1 000 В</v>
          </cell>
        </row>
        <row r="4896">
          <cell r="CI4896" t="str">
            <v>300-00022</v>
          </cell>
          <cell r="CJ4896"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cell r="CK4896" t="str">
            <v>М</v>
          </cell>
          <cell r="CL4896" t="e">
            <v>#N/A</v>
          </cell>
          <cell r="CM4896" t="e">
            <v>#N/A</v>
          </cell>
          <cell r="CN4896">
            <v>1233.3300000000002</v>
          </cell>
          <cell r="CO4896">
            <v>1214</v>
          </cell>
          <cell r="CP4896">
            <v>714</v>
          </cell>
          <cell r="CQ4896" t="str">
            <v>сост</v>
          </cell>
          <cell r="CR4896">
            <v>360</v>
          </cell>
          <cell r="CS4896">
            <v>1214</v>
          </cell>
          <cell r="CT4896">
            <v>854</v>
          </cell>
          <cell r="CU4896">
            <v>360</v>
          </cell>
          <cell r="CV4896">
            <v>0</v>
          </cell>
          <cell r="CW4896">
            <v>0</v>
          </cell>
          <cell r="CY4896">
            <v>1116</v>
          </cell>
          <cell r="CZ4896">
            <v>1376396.2800000003</v>
          </cell>
          <cell r="DB4896">
            <v>0</v>
          </cell>
          <cell r="DC4896">
            <v>0</v>
          </cell>
          <cell r="DD4896" t="str">
            <v>не закуплен</v>
          </cell>
          <cell r="DE4896">
            <v>0</v>
          </cell>
          <cell r="DF4896">
            <v>0</v>
          </cell>
          <cell r="DH4896">
            <v>0</v>
          </cell>
          <cell r="DI4896">
            <v>0</v>
          </cell>
          <cell r="DK4896">
            <v>0</v>
          </cell>
          <cell r="DL4896">
            <v>0</v>
          </cell>
          <cell r="DN4896">
            <v>0</v>
          </cell>
          <cell r="DO4896">
            <v>0</v>
          </cell>
          <cell r="DQ4896">
            <v>0</v>
          </cell>
          <cell r="DR4896">
            <v>0</v>
          </cell>
          <cell r="DU4896">
            <v>1116</v>
          </cell>
          <cell r="DV4896">
            <v>1376396.2800000003</v>
          </cell>
          <cell r="EA4896" t="str">
            <v>ГПЗ</v>
          </cell>
          <cell r="EF4896">
            <v>1116</v>
          </cell>
          <cell r="EG4896">
            <v>1376396.2800000003</v>
          </cell>
          <cell r="EH4896" t="e">
            <v>#N/A</v>
          </cell>
          <cell r="EJ4896" t="str">
            <v>1-2</v>
          </cell>
          <cell r="EK4896" t="str">
            <v>ОТ</v>
          </cell>
          <cell r="EL4896" t="str">
            <v>МХБ/ТПФ</v>
          </cell>
          <cell r="EM4896">
            <v>315</v>
          </cell>
          <cell r="EO4896" t="str">
            <v>СГЭ</v>
          </cell>
          <cell r="EP4896" t="str">
            <v>ОТП</v>
          </cell>
          <cell r="ES4896" t="str">
            <v>09.2022</v>
          </cell>
          <cell r="ET4896" t="str">
            <v>475200000, Мангистауская область, Тупкараганский район, месторождение Каражанбас, база МТС АО Каражанбасмунай</v>
          </cell>
          <cell r="EU4896" t="str">
            <v>с 01.2023 по 07.2023</v>
          </cell>
          <cell r="EV4896" t="str">
            <v>ок</v>
          </cell>
          <cell r="EW4896">
            <v>273213</v>
          </cell>
          <cell r="EX4896" t="str">
            <v>273213.700.000084</v>
          </cell>
          <cell r="EY4896" t="str">
            <v>Кабель</v>
          </cell>
          <cell r="EZ4896" t="str">
            <v>марка КГ, напряжение не более 1 000 В</v>
          </cell>
        </row>
        <row r="4897">
          <cell r="CI4897" t="str">
            <v>300-00022</v>
          </cell>
          <cell r="CJ4897"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cell r="CK4897" t="str">
            <v>М</v>
          </cell>
          <cell r="CL4897" t="e">
            <v>#N/A</v>
          </cell>
          <cell r="CM4897" t="e">
            <v>#N/A</v>
          </cell>
          <cell r="CN4897">
            <v>1233.3300000000002</v>
          </cell>
          <cell r="CU4897">
            <v>0</v>
          </cell>
          <cell r="CV4897">
            <v>0</v>
          </cell>
          <cell r="CY4897">
            <v>600</v>
          </cell>
          <cell r="CZ4897">
            <v>739998.00000000012</v>
          </cell>
          <cell r="DB4897">
            <v>0</v>
          </cell>
          <cell r="DC4897">
            <v>0</v>
          </cell>
          <cell r="DE4897">
            <v>0</v>
          </cell>
          <cell r="DF4897">
            <v>0</v>
          </cell>
          <cell r="DH4897">
            <v>0</v>
          </cell>
          <cell r="DI4897">
            <v>0</v>
          </cell>
          <cell r="DL4897">
            <v>0</v>
          </cell>
          <cell r="DN4897">
            <v>0</v>
          </cell>
          <cell r="DO4897">
            <v>0</v>
          </cell>
          <cell r="DR4897">
            <v>0</v>
          </cell>
          <cell r="DU4897">
            <v>600</v>
          </cell>
          <cell r="DV4897">
            <v>739998.00000000012</v>
          </cell>
          <cell r="EA4897" t="str">
            <v>доп.согл.</v>
          </cell>
          <cell r="EF4897">
            <v>600</v>
          </cell>
          <cell r="EG4897">
            <v>739998.00000000012</v>
          </cell>
          <cell r="EH4897" t="e">
            <v>#N/A</v>
          </cell>
          <cell r="EJ4897" t="str">
            <v>1-2 Допик</v>
          </cell>
          <cell r="EK4897" t="str">
            <v>доп.согл.</v>
          </cell>
          <cell r="EL4897" t="str">
            <v>МХБ/ТПФ</v>
          </cell>
          <cell r="EO4897" t="str">
            <v>СГЭ</v>
          </cell>
          <cell r="EP4897" t="str">
            <v>ОТП</v>
          </cell>
          <cell r="ES4897" t="str">
            <v>09.2022</v>
          </cell>
          <cell r="ET4897" t="str">
            <v>475200000, Мангистауская область, Тупкараганский район, месторождение Каражанбас, база МТС АО Каражанбасмунай</v>
          </cell>
          <cell r="EU4897" t="str">
            <v>с 01.2023 по 07.2023</v>
          </cell>
          <cell r="EW4897" t="e">
            <v>#VALUE!</v>
          </cell>
          <cell r="EX4897" t="str">
            <v>273213.700.000084</v>
          </cell>
          <cell r="EY4897" t="str">
            <v>Кабель</v>
          </cell>
          <cell r="EZ4897" t="str">
            <v>марка КГ, напряжение не более 1 000 В</v>
          </cell>
        </row>
        <row r="4898">
          <cell r="CI4898" t="str">
            <v>300-00028</v>
          </cell>
          <cell r="CJ4898"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cell r="CK4898" t="str">
            <v>М</v>
          </cell>
          <cell r="CL4898" t="e">
            <v>#N/A</v>
          </cell>
          <cell r="CM4898" t="e">
            <v>#N/A</v>
          </cell>
          <cell r="CN4898">
            <v>12971.47</v>
          </cell>
          <cell r="CO4898">
            <v>313</v>
          </cell>
          <cell r="CP4898">
            <v>313</v>
          </cell>
          <cell r="CQ4898" t="str">
            <v>сост</v>
          </cell>
          <cell r="CR4898">
            <v>113</v>
          </cell>
          <cell r="CS4898">
            <v>313</v>
          </cell>
          <cell r="CT4898">
            <v>200</v>
          </cell>
          <cell r="CU4898">
            <v>113</v>
          </cell>
          <cell r="CV4898">
            <v>0</v>
          </cell>
          <cell r="CW4898">
            <v>0</v>
          </cell>
          <cell r="CY4898">
            <v>271</v>
          </cell>
          <cell r="CZ4898">
            <v>3515268.3699999996</v>
          </cell>
          <cell r="DB4898">
            <v>0</v>
          </cell>
          <cell r="DC4898">
            <v>0</v>
          </cell>
          <cell r="DE4898">
            <v>0</v>
          </cell>
          <cell r="DF4898">
            <v>0</v>
          </cell>
          <cell r="DH4898">
            <v>91</v>
          </cell>
          <cell r="DI4898">
            <v>1180403.77</v>
          </cell>
          <cell r="DK4898">
            <v>0</v>
          </cell>
          <cell r="DL4898">
            <v>0</v>
          </cell>
          <cell r="DN4898">
            <v>0</v>
          </cell>
          <cell r="DO4898">
            <v>0</v>
          </cell>
          <cell r="DQ4898">
            <v>0</v>
          </cell>
          <cell r="DR4898">
            <v>0</v>
          </cell>
          <cell r="DU4898">
            <v>180</v>
          </cell>
          <cell r="DV4898">
            <v>2334864.6</v>
          </cell>
          <cell r="EA4898" t="str">
            <v>ГПЗ</v>
          </cell>
          <cell r="EF4898">
            <v>180</v>
          </cell>
          <cell r="EG4898">
            <v>2334864.6</v>
          </cell>
          <cell r="EH4898" t="e">
            <v>#N/A</v>
          </cell>
          <cell r="EJ4898" t="str">
            <v>1-2</v>
          </cell>
          <cell r="EK4898" t="str">
            <v>ОТ</v>
          </cell>
          <cell r="EL4898" t="str">
            <v>МХБ/ТПФ</v>
          </cell>
          <cell r="EM4898">
            <v>315</v>
          </cell>
          <cell r="EO4898" t="str">
            <v>СГЭ</v>
          </cell>
          <cell r="EP4898" t="str">
            <v>ОТП</v>
          </cell>
          <cell r="ES4898" t="str">
            <v>09.2022</v>
          </cell>
          <cell r="ET4898" t="str">
            <v>475200000, Мангистауская область, Тупкараганский район, месторождение Каражанбас, база МТС АО Каражанбасмунай</v>
          </cell>
          <cell r="EU4898" t="str">
            <v>с 01.2023 по 03.2023</v>
          </cell>
          <cell r="EV4898" t="str">
            <v>ок</v>
          </cell>
          <cell r="EW4898">
            <v>273213</v>
          </cell>
          <cell r="EX4898" t="str">
            <v>273213.700.000084</v>
          </cell>
          <cell r="EY4898" t="str">
            <v>Кабель</v>
          </cell>
          <cell r="EZ4898" t="str">
            <v>марка КГ, напряжение не более 1 000 В</v>
          </cell>
        </row>
        <row r="4899">
          <cell r="CI4899" t="str">
            <v>300-00028</v>
          </cell>
          <cell r="CJ4899"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cell r="CK4899" t="str">
            <v>М</v>
          </cell>
          <cell r="CL4899" t="e">
            <v>#N/A</v>
          </cell>
          <cell r="CM4899" t="e">
            <v>#N/A</v>
          </cell>
          <cell r="CN4899">
            <v>12971.47</v>
          </cell>
          <cell r="CU4899">
            <v>0</v>
          </cell>
          <cell r="CV4899">
            <v>0</v>
          </cell>
          <cell r="CY4899">
            <v>0</v>
          </cell>
          <cell r="CZ4899">
            <v>0</v>
          </cell>
          <cell r="DB4899">
            <v>0</v>
          </cell>
          <cell r="DC4899">
            <v>0</v>
          </cell>
          <cell r="DE4899">
            <v>0</v>
          </cell>
          <cell r="DF4899">
            <v>0</v>
          </cell>
          <cell r="DH4899">
            <v>0</v>
          </cell>
          <cell r="DI4899">
            <v>0</v>
          </cell>
          <cell r="DL4899">
            <v>0</v>
          </cell>
          <cell r="DN4899">
            <v>0</v>
          </cell>
          <cell r="DO4899">
            <v>0</v>
          </cell>
          <cell r="DR4899">
            <v>0</v>
          </cell>
          <cell r="DU4899">
            <v>0</v>
          </cell>
          <cell r="DV4899">
            <v>0</v>
          </cell>
          <cell r="EG4899">
            <v>0</v>
          </cell>
          <cell r="EH4899" t="e">
            <v>#N/A</v>
          </cell>
          <cell r="EL4899" t="str">
            <v>МХБ/ТПФ</v>
          </cell>
          <cell r="EO4899" t="str">
            <v>СГЭ</v>
          </cell>
          <cell r="EP4899" t="e">
            <v>#N/A</v>
          </cell>
          <cell r="ES4899" t="e">
            <v>#N/A</v>
          </cell>
          <cell r="ET4899" t="str">
            <v>475200000, Мангистауская область, Тупкараганский район, месторождение Каражанбас, база МТС АО Каражанбасмунай</v>
          </cell>
          <cell r="EU4899" t="str">
            <v>с 01.2023 по 03.2023</v>
          </cell>
          <cell r="EW4899" t="e">
            <v>#VALUE!</v>
          </cell>
          <cell r="EX4899" t="str">
            <v>273213.700.000084</v>
          </cell>
          <cell r="EY4899" t="str">
            <v>Кабель</v>
          </cell>
          <cell r="EZ4899" t="str">
            <v>марка КГ, напряжение не более 1 000 В</v>
          </cell>
        </row>
        <row r="4900">
          <cell r="CI4900" t="str">
            <v>300-00097</v>
          </cell>
          <cell r="CJ4900" t="str">
            <v>Кабель: сварочный, одножильный, 50мм2, гибкий, медный, в оболочке, КГ,1х50....~Cable: welding, single conductor, 50mm2, flexible,copper, rubber insulation,  КГ, 1х50....</v>
          </cell>
          <cell r="CK4900" t="str">
            <v>М</v>
          </cell>
          <cell r="CL4900" t="e">
            <v>#N/A</v>
          </cell>
          <cell r="CM4900" t="e">
            <v>#N/A</v>
          </cell>
          <cell r="CN4900">
            <v>3953.78</v>
          </cell>
          <cell r="CO4900">
            <v>792.50192170518449</v>
          </cell>
          <cell r="CP4900">
            <v>0</v>
          </cell>
          <cell r="CQ4900" t="str">
            <v>ДПЗ</v>
          </cell>
          <cell r="CR4900">
            <v>321.14</v>
          </cell>
          <cell r="CS4900">
            <v>694.5</v>
          </cell>
          <cell r="CT4900">
            <v>479.36</v>
          </cell>
          <cell r="CU4900">
            <v>313.14192170518447</v>
          </cell>
          <cell r="CV4900">
            <v>7.9980782948155138</v>
          </cell>
          <cell r="CW4900">
            <v>0</v>
          </cell>
          <cell r="CY4900">
            <v>720</v>
          </cell>
          <cell r="CZ4900">
            <v>2846721.6</v>
          </cell>
          <cell r="DB4900">
            <v>0</v>
          </cell>
          <cell r="DC4900">
            <v>0</v>
          </cell>
          <cell r="DD4900" t="str">
            <v>не закуплен</v>
          </cell>
          <cell r="DE4900">
            <v>0</v>
          </cell>
          <cell r="DF4900">
            <v>0</v>
          </cell>
          <cell r="DH4900">
            <v>0</v>
          </cell>
          <cell r="DI4900">
            <v>0</v>
          </cell>
          <cell r="DK4900">
            <v>0</v>
          </cell>
          <cell r="DL4900">
            <v>0</v>
          </cell>
          <cell r="DN4900">
            <v>0</v>
          </cell>
          <cell r="DO4900">
            <v>0</v>
          </cell>
          <cell r="DQ4900">
            <v>0</v>
          </cell>
          <cell r="DR4900">
            <v>0</v>
          </cell>
          <cell r="DU4900">
            <v>720</v>
          </cell>
          <cell r="DV4900">
            <v>2846721.6</v>
          </cell>
          <cell r="EA4900" t="str">
            <v>ГПЗ</v>
          </cell>
          <cell r="EF4900">
            <v>720</v>
          </cell>
          <cell r="EG4900">
            <v>2846721.6</v>
          </cell>
          <cell r="EH4900" t="e">
            <v>#N/A</v>
          </cell>
          <cell r="EJ4900" t="str">
            <v>1-2</v>
          </cell>
          <cell r="EK4900" t="str">
            <v>ОТ</v>
          </cell>
          <cell r="EL4900" t="str">
            <v>МХБ/ТПФ</v>
          </cell>
          <cell r="EM4900">
            <v>315</v>
          </cell>
          <cell r="EO4900" t="str">
            <v>СГЭ</v>
          </cell>
          <cell r="EP4900" t="str">
            <v>ОТП</v>
          </cell>
          <cell r="ES4900" t="str">
            <v>09.2022</v>
          </cell>
          <cell r="ET4900" t="str">
            <v>475200000, Мангистауская область, Тупкараганский район, месторождение Каражанбас, база МТС АО Каражанбасмунай</v>
          </cell>
          <cell r="EU4900" t="str">
            <v>с 01.2023 по 03.2023</v>
          </cell>
          <cell r="EV4900" t="str">
            <v>ок</v>
          </cell>
          <cell r="EW4900">
            <v>273213</v>
          </cell>
          <cell r="EX4900" t="str">
            <v>273213.700.000084</v>
          </cell>
          <cell r="EY4900" t="str">
            <v>Кабель</v>
          </cell>
          <cell r="EZ4900" t="str">
            <v>марка КГ, напряжение не более 1 000 В</v>
          </cell>
        </row>
        <row r="4901">
          <cell r="CI4901" t="str">
            <v>300-00097</v>
          </cell>
          <cell r="CJ4901" t="str">
            <v>Кабель: сварочный, одножильный, 50мм2, гибкий, медный, в оболочке, КГ,1х50....~Cable: welding, single conductor, 50mm2, flexible,copper, rubber insulation,  КГ, 1х50....</v>
          </cell>
          <cell r="CK4901" t="str">
            <v>М</v>
          </cell>
          <cell r="CL4901" t="e">
            <v>#N/A</v>
          </cell>
          <cell r="CM4901" t="e">
            <v>#N/A</v>
          </cell>
          <cell r="CN4901">
            <v>3953.78</v>
          </cell>
          <cell r="CU4901">
            <v>0</v>
          </cell>
          <cell r="CV4901">
            <v>0</v>
          </cell>
          <cell r="CY4901">
            <v>830</v>
          </cell>
          <cell r="CZ4901">
            <v>3281637.4000000004</v>
          </cell>
          <cell r="DB4901">
            <v>0</v>
          </cell>
          <cell r="DC4901">
            <v>0</v>
          </cell>
          <cell r="DE4901">
            <v>0</v>
          </cell>
          <cell r="DF4901">
            <v>0</v>
          </cell>
          <cell r="DH4901">
            <v>0</v>
          </cell>
          <cell r="DI4901">
            <v>0</v>
          </cell>
          <cell r="DL4901">
            <v>0</v>
          </cell>
          <cell r="DN4901">
            <v>0</v>
          </cell>
          <cell r="DO4901">
            <v>0</v>
          </cell>
          <cell r="DR4901">
            <v>0</v>
          </cell>
          <cell r="DU4901">
            <v>830</v>
          </cell>
          <cell r="DV4901">
            <v>3281637.4000000004</v>
          </cell>
          <cell r="EA4901" t="str">
            <v>ГПЗ</v>
          </cell>
          <cell r="EF4901">
            <v>830</v>
          </cell>
          <cell r="EG4901">
            <v>3281637.4000000004</v>
          </cell>
          <cell r="EH4901" t="e">
            <v>#N/A</v>
          </cell>
          <cell r="EJ4901" t="str">
            <v>76</v>
          </cell>
          <cell r="EK4901" t="str">
            <v>ОТ</v>
          </cell>
          <cell r="EL4901" t="str">
            <v>МХБ/ТПФ</v>
          </cell>
          <cell r="EO4901" t="str">
            <v>СГЭ</v>
          </cell>
          <cell r="EP4901" t="str">
            <v>ОТП</v>
          </cell>
          <cell r="ES4901" t="str">
            <v>03.2023</v>
          </cell>
          <cell r="ET4901" t="str">
            <v>475200000, Мангистауская область, Тупкараганский район, месторождение Каражанбас, база МТС АО Каражанбасмунай</v>
          </cell>
          <cell r="EU4901" t="str">
            <v>С даты подписания договора в течение 75 календарных дней</v>
          </cell>
          <cell r="EW4901" t="e">
            <v>#VALUE!</v>
          </cell>
          <cell r="EX4901" t="str">
            <v>273213.700.000084</v>
          </cell>
          <cell r="EY4901" t="str">
            <v>Кабель</v>
          </cell>
          <cell r="EZ4901" t="str">
            <v>марка КГ, напряжение не более 1 000 В</v>
          </cell>
        </row>
        <row r="4902">
          <cell r="CI4902" t="str">
            <v>300-00097</v>
          </cell>
          <cell r="CJ4902" t="str">
            <v>Кабель: сварочный, одножильный, 50мм2, гибкий, медный, в оболочке, КГ,1х50....~Cable: welding, single conductor, 50mm2, flexible,copper, rubber insulation,  КГ, 1х50....</v>
          </cell>
          <cell r="CK4902" t="str">
            <v>М</v>
          </cell>
          <cell r="CL4902" t="e">
            <v>#N/A</v>
          </cell>
          <cell r="CM4902" t="e">
            <v>#N/A</v>
          </cell>
          <cell r="CN4902">
            <v>3953.78</v>
          </cell>
          <cell r="CU4902">
            <v>0</v>
          </cell>
          <cell r="CV4902">
            <v>0</v>
          </cell>
          <cell r="CY4902">
            <v>0</v>
          </cell>
          <cell r="CZ4902">
            <v>0</v>
          </cell>
          <cell r="DB4902">
            <v>0</v>
          </cell>
          <cell r="DC4902">
            <v>0</v>
          </cell>
          <cell r="DE4902">
            <v>0</v>
          </cell>
          <cell r="DF4902">
            <v>0</v>
          </cell>
          <cell r="DH4902">
            <v>0</v>
          </cell>
          <cell r="DI4902">
            <v>0</v>
          </cell>
          <cell r="DL4902">
            <v>0</v>
          </cell>
          <cell r="DN4902">
            <v>0</v>
          </cell>
          <cell r="DO4902">
            <v>0</v>
          </cell>
          <cell r="DR4902">
            <v>0</v>
          </cell>
          <cell r="DU4902">
            <v>0</v>
          </cell>
          <cell r="DV4902">
            <v>0</v>
          </cell>
          <cell r="EG4902">
            <v>0</v>
          </cell>
          <cell r="EH4902" t="e">
            <v>#N/A</v>
          </cell>
          <cell r="EL4902" t="str">
            <v>МХБ/ТПФ</v>
          </cell>
          <cell r="EO4902" t="str">
            <v>СГЭ</v>
          </cell>
          <cell r="EP4902" t="e">
            <v>#N/A</v>
          </cell>
          <cell r="ES4902" t="e">
            <v>#N/A</v>
          </cell>
          <cell r="ET4902" t="str">
            <v>475200000, Мангистауская область, Тупкараганский район, месторождение Каражанбас, база МТС АО Каражанбасмунай</v>
          </cell>
          <cell r="EU4902" t="str">
            <v>с 01.2023 по 03.2023</v>
          </cell>
          <cell r="EW4902" t="e">
            <v>#VALUE!</v>
          </cell>
          <cell r="EX4902" t="str">
            <v>273213.700.000084</v>
          </cell>
          <cell r="EY4902" t="str">
            <v>Кабель</v>
          </cell>
          <cell r="EZ4902" t="str">
            <v>марка КГ, напряжение не более 1 000 В</v>
          </cell>
        </row>
        <row r="4903">
          <cell r="CI4903" t="str">
            <v>300-00053</v>
          </cell>
          <cell r="CJ4903"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cell r="CK4903" t="str">
            <v>М</v>
          </cell>
          <cell r="CL4903" t="e">
            <v>#N/A</v>
          </cell>
          <cell r="CM4903" t="e">
            <v>#N/A</v>
          </cell>
          <cell r="CN4903">
            <v>351.26</v>
          </cell>
          <cell r="CO4903">
            <v>1026</v>
          </cell>
          <cell r="CP4903">
            <v>1026</v>
          </cell>
          <cell r="CQ4903" t="str">
            <v>сост</v>
          </cell>
          <cell r="CR4903">
            <v>1249</v>
          </cell>
          <cell r="CS4903">
            <v>1206</v>
          </cell>
          <cell r="CT4903">
            <v>66</v>
          </cell>
          <cell r="CU4903">
            <v>960</v>
          </cell>
          <cell r="CV4903">
            <v>289</v>
          </cell>
          <cell r="CW4903">
            <v>0</v>
          </cell>
          <cell r="CY4903">
            <v>2220</v>
          </cell>
          <cell r="CZ4903">
            <v>779797.2</v>
          </cell>
          <cell r="DB4903">
            <v>0</v>
          </cell>
          <cell r="DC4903">
            <v>0</v>
          </cell>
          <cell r="DD4903" t="str">
            <v>не закуплен</v>
          </cell>
          <cell r="DE4903">
            <v>0</v>
          </cell>
          <cell r="DF4903">
            <v>0</v>
          </cell>
          <cell r="DH4903">
            <v>0</v>
          </cell>
          <cell r="DI4903">
            <v>0</v>
          </cell>
          <cell r="DK4903">
            <v>0</v>
          </cell>
          <cell r="DL4903">
            <v>0</v>
          </cell>
          <cell r="DN4903">
            <v>0</v>
          </cell>
          <cell r="DO4903">
            <v>0</v>
          </cell>
          <cell r="DQ4903">
            <v>0</v>
          </cell>
          <cell r="DR4903">
            <v>0</v>
          </cell>
          <cell r="DU4903">
            <v>2220</v>
          </cell>
          <cell r="DV4903">
            <v>779797.2</v>
          </cell>
          <cell r="EA4903" t="str">
            <v>ГПЗ</v>
          </cell>
          <cell r="EF4903">
            <v>2220</v>
          </cell>
          <cell r="EG4903">
            <v>779797.2</v>
          </cell>
          <cell r="EH4903" t="e">
            <v>#N/A</v>
          </cell>
          <cell r="EJ4903" t="str">
            <v>1-2</v>
          </cell>
          <cell r="EK4903" t="str">
            <v>ОТ</v>
          </cell>
          <cell r="EL4903" t="str">
            <v>МХБ/ТПФ</v>
          </cell>
          <cell r="EM4903">
            <v>315</v>
          </cell>
          <cell r="EO4903" t="str">
            <v>СГЭ</v>
          </cell>
          <cell r="EP4903" t="str">
            <v>ОТП</v>
          </cell>
          <cell r="ES4903" t="str">
            <v>09.2022</v>
          </cell>
          <cell r="ET4903" t="str">
            <v>475200000, Мангистауская область, Тупкараганский район, месторождение Каражанбас, база МТС АО Каражанбасмунай</v>
          </cell>
          <cell r="EU4903" t="str">
            <v>с 01.2023 по 03.2023</v>
          </cell>
          <cell r="EV4903" t="str">
            <v>ок</v>
          </cell>
          <cell r="EW4903">
            <v>273213</v>
          </cell>
          <cell r="EX4903" t="str">
            <v>273213.700.000043</v>
          </cell>
          <cell r="EY4903" t="str">
            <v>Кабель</v>
          </cell>
          <cell r="EZ4903" t="str">
            <v>марка ВВГ/NYY, напряжение не более 1 000 В</v>
          </cell>
        </row>
        <row r="4904">
          <cell r="CI4904" t="str">
            <v>300-00053</v>
          </cell>
          <cell r="CJ4904"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cell r="CK4904" t="str">
            <v>М</v>
          </cell>
          <cell r="CL4904" t="e">
            <v>#N/A</v>
          </cell>
          <cell r="CM4904" t="e">
            <v>#N/A</v>
          </cell>
          <cell r="CN4904">
            <v>351.26</v>
          </cell>
          <cell r="CU4904">
            <v>0</v>
          </cell>
          <cell r="CV4904">
            <v>0</v>
          </cell>
          <cell r="CY4904">
            <v>1134</v>
          </cell>
          <cell r="CZ4904">
            <v>398328.83999999997</v>
          </cell>
          <cell r="DB4904">
            <v>0</v>
          </cell>
          <cell r="DC4904">
            <v>0</v>
          </cell>
          <cell r="DE4904">
            <v>0</v>
          </cell>
          <cell r="DF4904">
            <v>0</v>
          </cell>
          <cell r="DH4904">
            <v>0</v>
          </cell>
          <cell r="DI4904">
            <v>0</v>
          </cell>
          <cell r="DL4904">
            <v>0</v>
          </cell>
          <cell r="DN4904">
            <v>0</v>
          </cell>
          <cell r="DO4904">
            <v>0</v>
          </cell>
          <cell r="DR4904">
            <v>0</v>
          </cell>
          <cell r="DU4904">
            <v>1134</v>
          </cell>
          <cell r="DV4904">
            <v>398328.83999999997</v>
          </cell>
          <cell r="EA4904" t="str">
            <v>ГПЗ</v>
          </cell>
          <cell r="EC4904" t="str">
            <v>3925 Т</v>
          </cell>
          <cell r="EG4904">
            <v>0</v>
          </cell>
          <cell r="EH4904" t="str">
            <v>3923 Т</v>
          </cell>
          <cell r="EJ4904" t="str">
            <v>138</v>
          </cell>
          <cell r="EK4904" t="str">
            <v>ОТ</v>
          </cell>
          <cell r="EL4904" t="str">
            <v>МХБ/ТПФ</v>
          </cell>
          <cell r="EO4904" t="str">
            <v>СГЭ</v>
          </cell>
          <cell r="EP4904" t="str">
            <v>ОТ</v>
          </cell>
          <cell r="ES4904" t="str">
            <v>08.2023</v>
          </cell>
          <cell r="ET4904" t="str">
            <v>471010000, Мангистауская область, Актау Г.А., г.Актау, промышленная зона, БМТС АО Каражанбасмунай</v>
          </cell>
          <cell r="EU4904" t="str">
            <v>С даты подписания договора в течение 75 календарных дней</v>
          </cell>
          <cell r="EW4904" t="e">
            <v>#VALUE!</v>
          </cell>
          <cell r="EX4904" t="str">
            <v>273213.700.000043</v>
          </cell>
          <cell r="EY4904" t="str">
            <v>Кабель</v>
          </cell>
          <cell r="EZ4904" t="str">
            <v>марка ВВГ/NYY, напряжение не более 1 000 В</v>
          </cell>
        </row>
        <row r="4905">
          <cell r="CI4905" t="str">
            <v>300-00058</v>
          </cell>
          <cell r="CJ4905"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cell r="CK4905" t="str">
            <v>М</v>
          </cell>
          <cell r="CL4905" t="e">
            <v>#N/A</v>
          </cell>
          <cell r="CM4905" t="e">
            <v>#N/A</v>
          </cell>
          <cell r="CN4905">
            <v>533.98</v>
          </cell>
          <cell r="CO4905">
            <v>2689.6497877399202</v>
          </cell>
          <cell r="CP4905">
            <v>2189</v>
          </cell>
          <cell r="CQ4905" t="str">
            <v>сост</v>
          </cell>
          <cell r="CR4905">
            <v>1659</v>
          </cell>
          <cell r="CS4905">
            <v>2889</v>
          </cell>
          <cell r="CT4905">
            <v>1540</v>
          </cell>
          <cell r="CU4905">
            <v>1149.6497877399202</v>
          </cell>
          <cell r="CV4905">
            <v>509.35021226007984</v>
          </cell>
          <cell r="CW4905">
            <v>0</v>
          </cell>
          <cell r="CY4905">
            <v>2160</v>
          </cell>
          <cell r="CZ4905">
            <v>1153396.8</v>
          </cell>
          <cell r="DB4905">
            <v>0</v>
          </cell>
          <cell r="DC4905">
            <v>0</v>
          </cell>
          <cell r="DD4905" t="str">
            <v>не закуплен</v>
          </cell>
          <cell r="DE4905">
            <v>0</v>
          </cell>
          <cell r="DF4905">
            <v>0</v>
          </cell>
          <cell r="DH4905">
            <v>0</v>
          </cell>
          <cell r="DI4905">
            <v>0</v>
          </cell>
          <cell r="DK4905">
            <v>0</v>
          </cell>
          <cell r="DL4905">
            <v>0</v>
          </cell>
          <cell r="DN4905">
            <v>0</v>
          </cell>
          <cell r="DO4905">
            <v>0</v>
          </cell>
          <cell r="DQ4905">
            <v>0</v>
          </cell>
          <cell r="DR4905">
            <v>0</v>
          </cell>
          <cell r="DU4905">
            <v>2160</v>
          </cell>
          <cell r="DV4905">
            <v>1153396.8</v>
          </cell>
          <cell r="EA4905" t="str">
            <v>ГПЗ</v>
          </cell>
          <cell r="EF4905">
            <v>2160</v>
          </cell>
          <cell r="EG4905">
            <v>1153396.8</v>
          </cell>
          <cell r="EH4905" t="e">
            <v>#N/A</v>
          </cell>
          <cell r="EJ4905" t="str">
            <v>1-2</v>
          </cell>
          <cell r="EK4905" t="str">
            <v>ОТ</v>
          </cell>
          <cell r="EL4905" t="str">
            <v>МХБ/ТПФ</v>
          </cell>
          <cell r="EM4905">
            <v>315</v>
          </cell>
          <cell r="EO4905" t="str">
            <v>СГЭ</v>
          </cell>
          <cell r="EP4905" t="str">
            <v>ОТП</v>
          </cell>
          <cell r="ES4905" t="str">
            <v>09.2022</v>
          </cell>
          <cell r="ET4905" t="str">
            <v>475200000, Мангистауская область, Тупкараганский район, месторождение Каражанбас, база МТС АО Каражанбасмунай</v>
          </cell>
          <cell r="EU4905" t="str">
            <v>с 01.2023 по 05.2023</v>
          </cell>
          <cell r="EV4905" t="str">
            <v>ок</v>
          </cell>
          <cell r="EW4905">
            <v>273213</v>
          </cell>
          <cell r="EX4905" t="str">
            <v>273213.700.000043</v>
          </cell>
          <cell r="EY4905" t="str">
            <v>Кабель</v>
          </cell>
          <cell r="EZ4905" t="str">
            <v>марка ВВГ/NYY, напряжение не более 1 000 В</v>
          </cell>
        </row>
        <row r="4906">
          <cell r="CI4906" t="str">
            <v>300-00058</v>
          </cell>
          <cell r="CJ4906"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cell r="CK4906" t="str">
            <v>М</v>
          </cell>
          <cell r="CL4906" t="e">
            <v>#N/A</v>
          </cell>
          <cell r="CM4906" t="e">
            <v>#N/A</v>
          </cell>
          <cell r="CN4906">
            <v>533.98</v>
          </cell>
          <cell r="CU4906">
            <v>0</v>
          </cell>
          <cell r="CV4906">
            <v>0</v>
          </cell>
          <cell r="CY4906">
            <v>2160</v>
          </cell>
          <cell r="CZ4906">
            <v>1153396.8</v>
          </cell>
          <cell r="DB4906">
            <v>0</v>
          </cell>
          <cell r="DC4906">
            <v>0</v>
          </cell>
          <cell r="DE4906">
            <v>0</v>
          </cell>
          <cell r="DF4906">
            <v>0</v>
          </cell>
          <cell r="DH4906">
            <v>0</v>
          </cell>
          <cell r="DI4906">
            <v>0</v>
          </cell>
          <cell r="DL4906">
            <v>0</v>
          </cell>
          <cell r="DN4906">
            <v>0</v>
          </cell>
          <cell r="DO4906">
            <v>0</v>
          </cell>
          <cell r="DR4906">
            <v>0</v>
          </cell>
          <cell r="DU4906">
            <v>2160</v>
          </cell>
          <cell r="DV4906">
            <v>1153396.8</v>
          </cell>
          <cell r="EA4906" t="str">
            <v>доп.согл.</v>
          </cell>
          <cell r="EF4906">
            <v>2160</v>
          </cell>
          <cell r="EG4906">
            <v>1153396.8</v>
          </cell>
          <cell r="EH4906" t="e">
            <v>#N/A</v>
          </cell>
          <cell r="EJ4906" t="str">
            <v>1-2 допик</v>
          </cell>
          <cell r="EK4906" t="str">
            <v>доп.согл.</v>
          </cell>
          <cell r="EL4906" t="str">
            <v>МХБ/ТПФ</v>
          </cell>
          <cell r="EO4906" t="str">
            <v>СГЭ</v>
          </cell>
          <cell r="EP4906" t="str">
            <v>ОТП</v>
          </cell>
          <cell r="ES4906" t="str">
            <v>09.2022</v>
          </cell>
          <cell r="ET4906" t="str">
            <v>475200000, Мангистауская область, Тупкараганский район, месторождение Каражанбас, база МТС АО Каражанбасмунай</v>
          </cell>
          <cell r="EU4906" t="str">
            <v>с 01.2023 по 05.2023</v>
          </cell>
          <cell r="EW4906" t="e">
            <v>#VALUE!</v>
          </cell>
          <cell r="EX4906" t="str">
            <v>273213.700.000043</v>
          </cell>
          <cell r="EY4906" t="str">
            <v>Кабель</v>
          </cell>
          <cell r="EZ4906" t="str">
            <v>марка ВВГ/NYY, напряжение не более 1 000 В</v>
          </cell>
        </row>
        <row r="4907">
          <cell r="CI4907" t="str">
            <v>300-00120</v>
          </cell>
          <cell r="CJ4907" t="str">
            <v>Кабель: силовой, ВБбШнг 4х16мм²….</v>
          </cell>
          <cell r="CK4907" t="str">
            <v>М</v>
          </cell>
          <cell r="CL4907" t="e">
            <v>#N/A</v>
          </cell>
          <cell r="CM4907" t="e">
            <v>#N/A</v>
          </cell>
          <cell r="CN4907">
            <v>2670</v>
          </cell>
          <cell r="CO4907">
            <v>0</v>
          </cell>
          <cell r="CP4907">
            <v>0</v>
          </cell>
          <cell r="CQ4907" t="e">
            <v>#N/A</v>
          </cell>
          <cell r="CR4907">
            <v>400</v>
          </cell>
          <cell r="CS4907">
            <v>0</v>
          </cell>
          <cell r="CT4907">
            <v>330</v>
          </cell>
          <cell r="CU4907">
            <v>-330</v>
          </cell>
          <cell r="CV4907">
            <v>730</v>
          </cell>
          <cell r="CW4907">
            <v>100</v>
          </cell>
          <cell r="CY4907">
            <v>100</v>
          </cell>
          <cell r="CZ4907">
            <v>267000</v>
          </cell>
          <cell r="DB4907">
            <v>0</v>
          </cell>
          <cell r="DC4907">
            <v>0</v>
          </cell>
          <cell r="DE4907">
            <v>0</v>
          </cell>
          <cell r="DF4907">
            <v>0</v>
          </cell>
          <cell r="DH4907">
            <v>100</v>
          </cell>
          <cell r="DI4907">
            <v>267000</v>
          </cell>
          <cell r="DK4907">
            <v>0</v>
          </cell>
          <cell r="DL4907">
            <v>0</v>
          </cell>
          <cell r="DN4907">
            <v>0</v>
          </cell>
          <cell r="DO4907">
            <v>0</v>
          </cell>
          <cell r="DQ4907">
            <v>0</v>
          </cell>
          <cell r="DR4907">
            <v>0</v>
          </cell>
          <cell r="DU4907">
            <v>0</v>
          </cell>
          <cell r="DV4907">
            <v>0</v>
          </cell>
          <cell r="EA4907" t="str">
            <v>со склада</v>
          </cell>
          <cell r="EG4907">
            <v>0</v>
          </cell>
          <cell r="EH4907" t="e">
            <v>#N/A</v>
          </cell>
          <cell r="EL4907" t="str">
            <v>МХБ/ТПФ</v>
          </cell>
          <cell r="EO4907" t="str">
            <v>СГЭ</v>
          </cell>
          <cell r="EP4907" t="e">
            <v>#N/A</v>
          </cell>
          <cell r="ES4907" t="e">
            <v>#N/A</v>
          </cell>
          <cell r="ET4907" t="str">
            <v>-</v>
          </cell>
          <cell r="EV4907" t="str">
            <v>ок</v>
          </cell>
          <cell r="EW4907" t="e">
            <v>#VALUE!</v>
          </cell>
          <cell r="EX4907" t="str">
            <v>273213.700.000336</v>
          </cell>
          <cell r="EY4907" t="str">
            <v>Кабель</v>
          </cell>
          <cell r="EZ4907" t="str">
            <v>марка ВВГнг(А), напряжение не более 1 000 В</v>
          </cell>
        </row>
        <row r="4908">
          <cell r="CI4908" t="str">
            <v>300-00059</v>
          </cell>
          <cell r="CJ4908" t="str">
            <v>Кабель: силовой, ВВГ 3х4мм2, с медными жилами, с ПВХ изоляцией в ПВХ оболочке, расчитан на напряжение 0.66-1.6кВ, ГОСТ 16442-80....~Cable: Electric. PVC. ВВГ 3x4....</v>
          </cell>
          <cell r="CK4908" t="str">
            <v>М</v>
          </cell>
          <cell r="CL4908" t="e">
            <v>#N/A</v>
          </cell>
          <cell r="CM4908" t="e">
            <v>#N/A</v>
          </cell>
          <cell r="CN4908">
            <v>858.85</v>
          </cell>
          <cell r="CO4908">
            <v>644</v>
          </cell>
          <cell r="CP4908">
            <v>644</v>
          </cell>
          <cell r="CQ4908" t="str">
            <v>сост</v>
          </cell>
          <cell r="CR4908">
            <v>1703.9099999999999</v>
          </cell>
          <cell r="CS4908">
            <v>1184</v>
          </cell>
          <cell r="CT4908">
            <v>590</v>
          </cell>
          <cell r="CU4908">
            <v>54</v>
          </cell>
          <cell r="CV4908">
            <v>1649.9099999999999</v>
          </cell>
          <cell r="CW4908">
            <v>0</v>
          </cell>
          <cell r="CY4908">
            <v>1356</v>
          </cell>
          <cell r="CZ4908">
            <v>1164600.6000000001</v>
          </cell>
          <cell r="DB4908">
            <v>0</v>
          </cell>
          <cell r="DC4908">
            <v>0</v>
          </cell>
          <cell r="DD4908" t="str">
            <v>не закуплен</v>
          </cell>
          <cell r="DE4908">
            <v>0</v>
          </cell>
          <cell r="DF4908">
            <v>0</v>
          </cell>
          <cell r="DH4908">
            <v>456</v>
          </cell>
          <cell r="DI4908">
            <v>391635.60000000003</v>
          </cell>
          <cell r="DK4908">
            <v>0</v>
          </cell>
          <cell r="DL4908">
            <v>0</v>
          </cell>
          <cell r="DN4908">
            <v>0</v>
          </cell>
          <cell r="DO4908">
            <v>0</v>
          </cell>
          <cell r="DQ4908">
            <v>0</v>
          </cell>
          <cell r="DR4908">
            <v>0</v>
          </cell>
          <cell r="DU4908">
            <v>900</v>
          </cell>
          <cell r="DV4908">
            <v>772965</v>
          </cell>
          <cell r="EA4908" t="str">
            <v>ГПЗ</v>
          </cell>
          <cell r="EF4908">
            <v>900</v>
          </cell>
          <cell r="EG4908">
            <v>772965</v>
          </cell>
          <cell r="EH4908" t="e">
            <v>#N/A</v>
          </cell>
          <cell r="EJ4908" t="str">
            <v>1-2</v>
          </cell>
          <cell r="EK4908" t="str">
            <v>ОТ</v>
          </cell>
          <cell r="EL4908" t="str">
            <v>МХБ/ТПФ</v>
          </cell>
          <cell r="EM4908">
            <v>315</v>
          </cell>
          <cell r="EO4908" t="str">
            <v>СГЭ</v>
          </cell>
          <cell r="EP4908" t="str">
            <v>ОТП</v>
          </cell>
          <cell r="ES4908" t="str">
            <v>09.2022</v>
          </cell>
          <cell r="ET4908" t="str">
            <v>475200000, Мангистауская область, Тупкараганский район, месторождение Каражанбас, база МТС АО Каражанбасмунай</v>
          </cell>
          <cell r="EU4908" t="str">
            <v>с 01.2023 по 03.2023</v>
          </cell>
          <cell r="EV4908" t="str">
            <v>ок</v>
          </cell>
          <cell r="EW4908">
            <v>273213</v>
          </cell>
          <cell r="EX4908" t="str">
            <v>273213.700.000043</v>
          </cell>
          <cell r="EY4908" t="str">
            <v>Кабель</v>
          </cell>
          <cell r="EZ4908" t="str">
            <v>марка ВВГ/NYY, напряжение не более 1 000 В</v>
          </cell>
        </row>
        <row r="4909">
          <cell r="CI4909" t="str">
            <v>300-00059</v>
          </cell>
          <cell r="CJ4909" t="str">
            <v>Кабель: силовой, ВВГ 3х4мм2, с медными жилами, с ПВХ изоляцией в ПВХ оболочке, расчитан на напряжение 0.66-1.6кВ, ГОСТ 16442-80....~Cable: Electric. PVC. ВВГ 3x4....</v>
          </cell>
          <cell r="CK4909" t="str">
            <v>М</v>
          </cell>
          <cell r="CL4909" t="e">
            <v>#N/A</v>
          </cell>
          <cell r="CM4909" t="e">
            <v>#N/A</v>
          </cell>
          <cell r="CN4909">
            <v>858.85</v>
          </cell>
          <cell r="CU4909">
            <v>0</v>
          </cell>
          <cell r="CV4909">
            <v>0</v>
          </cell>
          <cell r="CY4909">
            <v>0</v>
          </cell>
          <cell r="CZ4909">
            <v>0</v>
          </cell>
          <cell r="DB4909">
            <v>0</v>
          </cell>
          <cell r="DC4909">
            <v>0</v>
          </cell>
          <cell r="DE4909">
            <v>0</v>
          </cell>
          <cell r="DF4909">
            <v>0</v>
          </cell>
          <cell r="DH4909">
            <v>0</v>
          </cell>
          <cell r="DI4909">
            <v>0</v>
          </cell>
          <cell r="DL4909">
            <v>0</v>
          </cell>
          <cell r="DN4909">
            <v>0</v>
          </cell>
          <cell r="DO4909">
            <v>0</v>
          </cell>
          <cell r="DR4909">
            <v>0</v>
          </cell>
          <cell r="DU4909">
            <v>0</v>
          </cell>
          <cell r="DV4909">
            <v>0</v>
          </cell>
          <cell r="EG4909">
            <v>0</v>
          </cell>
          <cell r="EH4909" t="e">
            <v>#N/A</v>
          </cell>
          <cell r="EL4909" t="str">
            <v>МХБ/ТПФ</v>
          </cell>
          <cell r="EO4909" t="str">
            <v>СГЭ</v>
          </cell>
          <cell r="EP4909" t="e">
            <v>#N/A</v>
          </cell>
          <cell r="ES4909" t="e">
            <v>#N/A</v>
          </cell>
          <cell r="ET4909" t="str">
            <v>475200000, Мангистауская область, Тупкараганский район, месторождение Каражанбас, база МТС АО Каражанбасмунай</v>
          </cell>
          <cell r="EU4909" t="str">
            <v>с 01.2023 по 03.2023</v>
          </cell>
          <cell r="EW4909" t="e">
            <v>#VALUE!</v>
          </cell>
          <cell r="EX4909" t="str">
            <v>273213.700.000043</v>
          </cell>
          <cell r="EY4909" t="str">
            <v>Кабель</v>
          </cell>
          <cell r="EZ4909" t="str">
            <v>марка ВВГ/NYY, напряжение не более 1 000 В</v>
          </cell>
        </row>
        <row r="4910">
          <cell r="CI4910" t="str">
            <v>300-00063</v>
          </cell>
          <cell r="CJ4910" t="str">
            <v>Кабель: силовой, медный, ВВГ 5х6мм2, наружный диаметр 14.23мм,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5x6....</v>
          </cell>
          <cell r="CK4910" t="str">
            <v>М</v>
          </cell>
          <cell r="CL4910" t="e">
            <v>#N/A</v>
          </cell>
          <cell r="CM4910" t="e">
            <v>#N/A</v>
          </cell>
          <cell r="CN4910">
            <v>1477.76</v>
          </cell>
          <cell r="CO4910">
            <v>25</v>
          </cell>
          <cell r="CP4910">
            <v>0</v>
          </cell>
          <cell r="CQ4910" t="str">
            <v>ДПЗ</v>
          </cell>
          <cell r="CR4910">
            <v>408</v>
          </cell>
          <cell r="CS4910">
            <v>25</v>
          </cell>
          <cell r="CT4910">
            <v>74</v>
          </cell>
          <cell r="CU4910">
            <v>-49</v>
          </cell>
          <cell r="CV4910">
            <v>457</v>
          </cell>
          <cell r="CW4910">
            <v>170</v>
          </cell>
          <cell r="CY4910">
            <v>170</v>
          </cell>
          <cell r="CZ4910">
            <v>251219.20000000001</v>
          </cell>
          <cell r="DB4910">
            <v>0</v>
          </cell>
          <cell r="DC4910">
            <v>0</v>
          </cell>
          <cell r="DE4910">
            <v>0</v>
          </cell>
          <cell r="DF4910">
            <v>0</v>
          </cell>
          <cell r="DH4910">
            <v>170</v>
          </cell>
          <cell r="DI4910">
            <v>251219.20000000001</v>
          </cell>
          <cell r="DK4910">
            <v>0</v>
          </cell>
          <cell r="DL4910">
            <v>0</v>
          </cell>
          <cell r="DN4910">
            <v>0</v>
          </cell>
          <cell r="DO4910">
            <v>0</v>
          </cell>
          <cell r="DQ4910">
            <v>0</v>
          </cell>
          <cell r="DR4910">
            <v>0</v>
          </cell>
          <cell r="DU4910">
            <v>0</v>
          </cell>
          <cell r="DV4910">
            <v>0</v>
          </cell>
          <cell r="EA4910" t="str">
            <v>со склада</v>
          </cell>
          <cell r="EG4910">
            <v>0</v>
          </cell>
          <cell r="EH4910" t="e">
            <v>#N/A</v>
          </cell>
          <cell r="EK4910" t="str">
            <v>ЭОТТ</v>
          </cell>
          <cell r="EL4910" t="str">
            <v>МХБ/ТПФ</v>
          </cell>
          <cell r="EO4910" t="str">
            <v>СГЭ</v>
          </cell>
          <cell r="EP4910" t="e">
            <v>#N/A</v>
          </cell>
          <cell r="ES4910" t="e">
            <v>#N/A</v>
          </cell>
          <cell r="ET4910" t="str">
            <v>-</v>
          </cell>
          <cell r="EW4910" t="e">
            <v>#VALUE!</v>
          </cell>
          <cell r="EX4910" t="str">
            <v>273213.700.000043</v>
          </cell>
          <cell r="EY4910" t="str">
            <v>Кабель</v>
          </cell>
          <cell r="EZ4910" t="str">
            <v>марка ВВГ/NYY, напряжение не более 1 000 В</v>
          </cell>
        </row>
        <row r="4911">
          <cell r="CI4911" t="str">
            <v>300-00023</v>
          </cell>
          <cell r="CJ4911"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cell r="CK4911" t="str">
            <v>М</v>
          </cell>
          <cell r="CL4911" t="e">
            <v>#N/A</v>
          </cell>
          <cell r="CM4911" t="e">
            <v>#N/A</v>
          </cell>
          <cell r="CN4911">
            <v>1732</v>
          </cell>
          <cell r="CO4911">
            <v>2117</v>
          </cell>
          <cell r="CP4911">
            <v>2117</v>
          </cell>
          <cell r="CQ4911" t="str">
            <v>сост</v>
          </cell>
          <cell r="CR4911">
            <v>0</v>
          </cell>
          <cell r="CS4911">
            <v>0</v>
          </cell>
          <cell r="CT4911">
            <v>0</v>
          </cell>
          <cell r="CU4911">
            <v>2117</v>
          </cell>
          <cell r="CV4911">
            <v>-2117</v>
          </cell>
          <cell r="CW4911">
            <v>0</v>
          </cell>
          <cell r="CY4911">
            <v>1392</v>
          </cell>
          <cell r="CZ4911">
            <v>2410944</v>
          </cell>
          <cell r="DB4911">
            <v>0</v>
          </cell>
          <cell r="DC4911">
            <v>0</v>
          </cell>
          <cell r="DE4911">
            <v>0</v>
          </cell>
          <cell r="DF4911">
            <v>0</v>
          </cell>
          <cell r="DH4911">
            <v>0</v>
          </cell>
          <cell r="DI4911">
            <v>0</v>
          </cell>
          <cell r="DK4911">
            <v>0</v>
          </cell>
          <cell r="DL4911">
            <v>0</v>
          </cell>
          <cell r="DN4911">
            <v>0</v>
          </cell>
          <cell r="DO4911">
            <v>0</v>
          </cell>
          <cell r="DQ4911">
            <v>0</v>
          </cell>
          <cell r="DR4911">
            <v>0</v>
          </cell>
          <cell r="DU4911">
            <v>1392</v>
          </cell>
          <cell r="DV4911">
            <v>2410944</v>
          </cell>
          <cell r="EA4911" t="str">
            <v>ГПЗ</v>
          </cell>
          <cell r="EF4911">
            <v>1392</v>
          </cell>
          <cell r="EG4911">
            <v>2410944</v>
          </cell>
          <cell r="EH4911" t="e">
            <v>#N/A</v>
          </cell>
          <cell r="EJ4911" t="str">
            <v>1-2</v>
          </cell>
          <cell r="EK4911" t="str">
            <v>ОТ</v>
          </cell>
          <cell r="EL4911" t="str">
            <v>МХБ/ТПФ</v>
          </cell>
          <cell r="EM4911">
            <v>315</v>
          </cell>
          <cell r="EO4911" t="str">
            <v>СГЭ</v>
          </cell>
          <cell r="EP4911" t="str">
            <v>ОТП</v>
          </cell>
          <cell r="ES4911" t="str">
            <v>09.2022</v>
          </cell>
          <cell r="ET4911" t="str">
            <v>475200000, Мангистауская область, Тупкараганский район, месторождение Каражанбас, база МТС АО Каражанбасмунай</v>
          </cell>
          <cell r="EU4911" t="str">
            <v>с 01.2023 по 03.2023</v>
          </cell>
          <cell r="EV4911" t="str">
            <v>ок</v>
          </cell>
          <cell r="EW4911">
            <v>273213</v>
          </cell>
          <cell r="EX4911" t="str">
            <v>273213.700.000084</v>
          </cell>
          <cell r="EY4911" t="str">
            <v>Кабель</v>
          </cell>
          <cell r="EZ4911" t="str">
            <v>марка КГ, напряжение не более 1 000 В</v>
          </cell>
        </row>
        <row r="4912">
          <cell r="CI4912" t="str">
            <v>300-00023</v>
          </cell>
          <cell r="CJ4912"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cell r="CK4912" t="str">
            <v>М</v>
          </cell>
          <cell r="CL4912" t="e">
            <v>#N/A</v>
          </cell>
          <cell r="CM4912" t="e">
            <v>#N/A</v>
          </cell>
          <cell r="CN4912">
            <v>1732</v>
          </cell>
          <cell r="CU4912">
            <v>0</v>
          </cell>
          <cell r="CV4912">
            <v>0</v>
          </cell>
          <cell r="CY4912">
            <v>736</v>
          </cell>
          <cell r="CZ4912">
            <v>1274752</v>
          </cell>
          <cell r="DB4912">
            <v>0</v>
          </cell>
          <cell r="DC4912">
            <v>0</v>
          </cell>
          <cell r="DE4912">
            <v>0</v>
          </cell>
          <cell r="DF4912">
            <v>0</v>
          </cell>
          <cell r="DH4912">
            <v>0</v>
          </cell>
          <cell r="DI4912">
            <v>0</v>
          </cell>
          <cell r="DL4912">
            <v>0</v>
          </cell>
          <cell r="DN4912">
            <v>0</v>
          </cell>
          <cell r="DO4912">
            <v>0</v>
          </cell>
          <cell r="DR4912">
            <v>0</v>
          </cell>
          <cell r="DU4912">
            <v>736</v>
          </cell>
          <cell r="DV4912">
            <v>1274752</v>
          </cell>
          <cell r="EA4912" t="str">
            <v>доп.согл.</v>
          </cell>
          <cell r="EF4912">
            <v>736</v>
          </cell>
          <cell r="EG4912">
            <v>1274752</v>
          </cell>
          <cell r="EH4912" t="e">
            <v>#N/A</v>
          </cell>
          <cell r="EJ4912" t="str">
            <v>1-2 допик</v>
          </cell>
          <cell r="EK4912" t="str">
            <v>доп.согл.</v>
          </cell>
          <cell r="EL4912" t="str">
            <v>МХБ/ТПФ</v>
          </cell>
          <cell r="EO4912" t="str">
            <v>СГЭ</v>
          </cell>
          <cell r="EP4912" t="str">
            <v>ОТП</v>
          </cell>
          <cell r="ES4912" t="str">
            <v>09.2022</v>
          </cell>
          <cell r="ET4912" t="str">
            <v>475200000, Мангистауская область, Тупкараганский район, месторождение Каражанбас, база МТС АО Каражанбасмунай</v>
          </cell>
          <cell r="EU4912" t="str">
            <v>с 01.2023 по 03.2023</v>
          </cell>
          <cell r="EW4912" t="e">
            <v>#VALUE!</v>
          </cell>
          <cell r="EX4912" t="str">
            <v>273213.700.000084</v>
          </cell>
          <cell r="EY4912" t="str">
            <v>Кабель</v>
          </cell>
          <cell r="EZ4912" t="str">
            <v>марка КГ, напряжение не более 1 000 В</v>
          </cell>
        </row>
        <row r="4913">
          <cell r="CI4913" t="str">
            <v>300-00061</v>
          </cell>
          <cell r="CJ4913"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cell r="CK4913" t="str">
            <v>М</v>
          </cell>
          <cell r="CL4913" t="e">
            <v>#N/A</v>
          </cell>
          <cell r="CM4913" t="e">
            <v>#N/A</v>
          </cell>
          <cell r="CN4913">
            <v>1121.68</v>
          </cell>
          <cell r="CO4913">
            <v>523</v>
          </cell>
          <cell r="CP4913">
            <v>183</v>
          </cell>
          <cell r="CQ4913" t="str">
            <v>сост</v>
          </cell>
          <cell r="CR4913">
            <v>263</v>
          </cell>
          <cell r="CS4913">
            <v>523</v>
          </cell>
          <cell r="CT4913">
            <v>340</v>
          </cell>
          <cell r="CU4913">
            <v>183</v>
          </cell>
          <cell r="CV4913">
            <v>80</v>
          </cell>
          <cell r="CW4913">
            <v>0</v>
          </cell>
          <cell r="CY4913">
            <v>625</v>
          </cell>
          <cell r="CZ4913">
            <v>701050</v>
          </cell>
          <cell r="DB4913">
            <v>0</v>
          </cell>
          <cell r="DC4913">
            <v>0</v>
          </cell>
          <cell r="DE4913">
            <v>0</v>
          </cell>
          <cell r="DF4913">
            <v>0</v>
          </cell>
          <cell r="DH4913">
            <v>0</v>
          </cell>
          <cell r="DI4913">
            <v>0</v>
          </cell>
          <cell r="DK4913">
            <v>0</v>
          </cell>
          <cell r="DL4913">
            <v>0</v>
          </cell>
          <cell r="DN4913">
            <v>0</v>
          </cell>
          <cell r="DO4913">
            <v>0</v>
          </cell>
          <cell r="DQ4913">
            <v>0</v>
          </cell>
          <cell r="DR4913">
            <v>0</v>
          </cell>
          <cell r="DU4913">
            <v>625</v>
          </cell>
          <cell r="DV4913">
            <v>701050</v>
          </cell>
          <cell r="EA4913" t="str">
            <v>ГПЗ</v>
          </cell>
          <cell r="EF4913">
            <v>625</v>
          </cell>
          <cell r="EG4913">
            <v>701050</v>
          </cell>
          <cell r="EH4913" t="e">
            <v>#N/A</v>
          </cell>
          <cell r="EJ4913" t="str">
            <v>22</v>
          </cell>
          <cell r="EK4913" t="str">
            <v>ОТ</v>
          </cell>
          <cell r="EL4913" t="str">
            <v>МХБ/ТПФ</v>
          </cell>
          <cell r="EO4913" t="str">
            <v>СГЭ</v>
          </cell>
          <cell r="EP4913" t="str">
            <v>ОТП</v>
          </cell>
          <cell r="ES4913" t="str">
            <v>10.2022</v>
          </cell>
          <cell r="ET4913" t="str">
            <v>475200000, Мангистауская область, Тупкараганский район, месторождение Каражанбас, база МТС АО Каражанбасмунай</v>
          </cell>
          <cell r="EU4913" t="str">
            <v>С даты подписания договора в течение 90 календарных дней</v>
          </cell>
          <cell r="EW4913">
            <v>273213</v>
          </cell>
          <cell r="EX4913" t="str">
            <v>273213.700.000043</v>
          </cell>
          <cell r="EY4913" t="str">
            <v>Кабель</v>
          </cell>
          <cell r="EZ4913" t="str">
            <v>марка ВВГ/NYY, напряжение не более 1 000 В</v>
          </cell>
        </row>
        <row r="4914">
          <cell r="CI4914" t="str">
            <v>300-00061</v>
          </cell>
          <cell r="CJ4914"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cell r="CK4914" t="str">
            <v>М</v>
          </cell>
          <cell r="CL4914" t="e">
            <v>#N/A</v>
          </cell>
          <cell r="CM4914" t="e">
            <v>#N/A</v>
          </cell>
          <cell r="CN4914">
            <v>1121.68</v>
          </cell>
          <cell r="CU4914">
            <v>0</v>
          </cell>
          <cell r="CV4914">
            <v>0</v>
          </cell>
          <cell r="CY4914">
            <v>279</v>
          </cell>
          <cell r="CZ4914">
            <v>312948.72000000003</v>
          </cell>
          <cell r="DB4914">
            <v>0</v>
          </cell>
          <cell r="DC4914">
            <v>0</v>
          </cell>
          <cell r="DE4914">
            <v>0</v>
          </cell>
          <cell r="DF4914">
            <v>0</v>
          </cell>
          <cell r="DH4914">
            <v>0</v>
          </cell>
          <cell r="DI4914">
            <v>0</v>
          </cell>
          <cell r="DL4914">
            <v>0</v>
          </cell>
          <cell r="DN4914">
            <v>0</v>
          </cell>
          <cell r="DO4914">
            <v>0</v>
          </cell>
          <cell r="DR4914">
            <v>0</v>
          </cell>
          <cell r="DU4914">
            <v>279</v>
          </cell>
          <cell r="DV4914">
            <v>312948.72000000003</v>
          </cell>
          <cell r="EA4914" t="str">
            <v>МЦ определен</v>
          </cell>
          <cell r="EG4914">
            <v>0</v>
          </cell>
          <cell r="EH4914" t="e">
            <v>#N/A</v>
          </cell>
          <cell r="EO4914" t="str">
            <v>СГЭ</v>
          </cell>
          <cell r="EP4914" t="e">
            <v>#N/A</v>
          </cell>
          <cell r="ES4914" t="e">
            <v>#N/A</v>
          </cell>
          <cell r="ET4914" t="str">
            <v>475200000, Мангистауская область, Тупкараганский район, месторождение Каражанбас, база МТС АО Каражанбасмунай</v>
          </cell>
          <cell r="EU4914" t="str">
            <v>С даты подписания договора в течение 90 календарных дней</v>
          </cell>
          <cell r="EW4914" t="e">
            <v>#VALUE!</v>
          </cell>
          <cell r="EX4914" t="str">
            <v>273213.700.000043</v>
          </cell>
          <cell r="EY4914" t="str">
            <v>Кабель</v>
          </cell>
          <cell r="EZ4914" t="str">
            <v>марка ВВГ/NYY, напряжение не более 1 000 В</v>
          </cell>
        </row>
        <row r="4915">
          <cell r="CI4915" t="str">
            <v>270-02396</v>
          </cell>
          <cell r="CJ4915" t="str">
            <v>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v>
          </cell>
          <cell r="CK4915" t="str">
            <v>ШТ</v>
          </cell>
          <cell r="CL4915" t="e">
            <v>#N/A</v>
          </cell>
          <cell r="CM4915" t="e">
            <v>#N/A</v>
          </cell>
          <cell r="CN4915">
            <v>19655</v>
          </cell>
          <cell r="CO4915">
            <v>0</v>
          </cell>
          <cell r="CP4915">
            <v>0</v>
          </cell>
          <cell r="CQ4915" t="e">
            <v>#N/A</v>
          </cell>
          <cell r="CR4915">
            <v>5</v>
          </cell>
          <cell r="CS4915">
            <v>0</v>
          </cell>
          <cell r="CT4915">
            <v>1</v>
          </cell>
          <cell r="CU4915">
            <v>-1</v>
          </cell>
          <cell r="CV4915">
            <v>6</v>
          </cell>
          <cell r="CW4915">
            <v>5</v>
          </cell>
          <cell r="CY4915">
            <v>6</v>
          </cell>
          <cell r="CZ4915">
            <v>117930</v>
          </cell>
          <cell r="DB4915">
            <v>0</v>
          </cell>
          <cell r="DC4915">
            <v>0</v>
          </cell>
          <cell r="DE4915">
            <v>0</v>
          </cell>
          <cell r="DF4915">
            <v>0</v>
          </cell>
          <cell r="DH4915">
            <v>5</v>
          </cell>
          <cell r="DI4915">
            <v>98275</v>
          </cell>
          <cell r="DK4915">
            <v>0</v>
          </cell>
          <cell r="DL4915">
            <v>0</v>
          </cell>
          <cell r="DN4915">
            <v>0</v>
          </cell>
          <cell r="DO4915">
            <v>0</v>
          </cell>
          <cell r="DQ4915">
            <v>0</v>
          </cell>
          <cell r="DR4915">
            <v>0</v>
          </cell>
          <cell r="DU4915">
            <v>1</v>
          </cell>
          <cell r="DV4915">
            <v>19655</v>
          </cell>
          <cell r="DW4915" t="str">
            <v>передан</v>
          </cell>
          <cell r="DX4915" t="str">
            <v>Направлено 19.05.2023</v>
          </cell>
          <cell r="EA4915" t="str">
            <v>100 МРП</v>
          </cell>
          <cell r="EG4915">
            <v>0</v>
          </cell>
          <cell r="EH4915" t="e">
            <v>#N/A</v>
          </cell>
          <cell r="EJ4915" t="str">
            <v>114</v>
          </cell>
          <cell r="EK4915" t="str">
            <v>100 МРП</v>
          </cell>
          <cell r="EL4915" t="str">
            <v>МХБ</v>
          </cell>
          <cell r="EO4915" t="str">
            <v>СГЭ</v>
          </cell>
          <cell r="EP4915" t="e">
            <v>#N/A</v>
          </cell>
          <cell r="ES4915" t="e">
            <v>#N/A</v>
          </cell>
          <cell r="ET4915" t="str">
            <v>471010000, Мангистауская область, Актау Г.А., г.Актау, промышленная зона, БМТС АО Каражанбасмунай</v>
          </cell>
          <cell r="EU4915" t="str">
            <v>С даты подписания договора в течение 75 календарных дней</v>
          </cell>
          <cell r="EV4915" t="str">
            <v>ок</v>
          </cell>
          <cell r="EW4915" t="e">
            <v>#VALUE!</v>
          </cell>
          <cell r="EX4915" t="str">
            <v>273313.900.000048</v>
          </cell>
          <cell r="EY4915" t="str">
            <v>Разъем</v>
          </cell>
          <cell r="EZ4915" t="str">
            <v>штекерный</v>
          </cell>
        </row>
        <row r="4916">
          <cell r="CI4916" t="str">
            <v>270-00403</v>
          </cell>
          <cell r="CJ4916" t="str">
            <v>Канал: кабельный (кабелегон) стеновой 40x40 мм, с крышкой, защелкадвойной замок, ПВХ, цвет белый....~Tray-cable plastic white, 40x40mm....</v>
          </cell>
          <cell r="CK4916" t="str">
            <v>М</v>
          </cell>
          <cell r="CL4916" t="e">
            <v>#N/A</v>
          </cell>
          <cell r="CM4916" t="e">
            <v>#N/A</v>
          </cell>
          <cell r="CN4916">
            <v>295.31</v>
          </cell>
          <cell r="CO4916">
            <v>100</v>
          </cell>
          <cell r="CP4916">
            <v>0</v>
          </cell>
          <cell r="CQ4916" t="str">
            <v>со склада</v>
          </cell>
          <cell r="CR4916">
            <v>397</v>
          </cell>
          <cell r="CS4916">
            <v>30</v>
          </cell>
          <cell r="CT4916">
            <v>158</v>
          </cell>
          <cell r="CU4916">
            <v>-58</v>
          </cell>
          <cell r="CV4916">
            <v>455</v>
          </cell>
          <cell r="CW4916">
            <v>181</v>
          </cell>
          <cell r="CY4916">
            <v>181</v>
          </cell>
          <cell r="CZ4916">
            <v>53451.11</v>
          </cell>
          <cell r="DB4916">
            <v>0</v>
          </cell>
          <cell r="DC4916">
            <v>0</v>
          </cell>
          <cell r="DE4916">
            <v>0</v>
          </cell>
          <cell r="DF4916">
            <v>0</v>
          </cell>
          <cell r="DH4916">
            <v>181</v>
          </cell>
          <cell r="DI4916">
            <v>53451.11</v>
          </cell>
          <cell r="DK4916">
            <v>0</v>
          </cell>
          <cell r="DL4916">
            <v>0</v>
          </cell>
          <cell r="DN4916">
            <v>0</v>
          </cell>
          <cell r="DO4916">
            <v>0</v>
          </cell>
          <cell r="DQ4916">
            <v>0</v>
          </cell>
          <cell r="DR4916">
            <v>0</v>
          </cell>
          <cell r="DU4916">
            <v>0</v>
          </cell>
          <cell r="DV4916">
            <v>0</v>
          </cell>
          <cell r="EA4916" t="str">
            <v>со склада</v>
          </cell>
          <cell r="EG4916">
            <v>0</v>
          </cell>
          <cell r="EH4916" t="e">
            <v>#N/A</v>
          </cell>
          <cell r="EO4916" t="str">
            <v>СГЭ</v>
          </cell>
          <cell r="EP4916" t="e">
            <v>#N/A</v>
          </cell>
          <cell r="ES4916" t="e">
            <v>#N/A</v>
          </cell>
          <cell r="ET4916" t="str">
            <v>-</v>
          </cell>
          <cell r="EV4916" t="str">
            <v>Проверить</v>
          </cell>
          <cell r="EW4916" t="e">
            <v>#VALUE!</v>
          </cell>
          <cell r="EX4916" t="str">
            <v>222314.700.000002</v>
          </cell>
          <cell r="EY4916" t="str">
            <v>Кабель-канал</v>
          </cell>
          <cell r="EZ4916" t="str">
            <v>парапетный</v>
          </cell>
        </row>
        <row r="4917">
          <cell r="CI4917" t="str">
            <v>270-01529</v>
          </cell>
          <cell r="CJ4917" t="str">
            <v>Канал: кабельный (кабелегон), стеновой 20х40 мм, с крышкой, защелкадвойной замок, ПВХ, цвет белый....~Tray: Cable. Wallmounted, Plastic White, 20x40mm....</v>
          </cell>
          <cell r="CK4917" t="str">
            <v>М</v>
          </cell>
          <cell r="CL4917" t="e">
            <v>#N/A</v>
          </cell>
          <cell r="CM4917" t="e">
            <v>#N/A</v>
          </cell>
          <cell r="CN4917">
            <v>409.91</v>
          </cell>
          <cell r="CO4917">
            <v>100</v>
          </cell>
          <cell r="CP4917">
            <v>100</v>
          </cell>
          <cell r="CQ4917" t="str">
            <v>сост</v>
          </cell>
          <cell r="CR4917">
            <v>600</v>
          </cell>
          <cell r="CS4917">
            <v>100</v>
          </cell>
          <cell r="CT4917">
            <v>0</v>
          </cell>
          <cell r="CU4917">
            <v>100</v>
          </cell>
          <cell r="CV4917">
            <v>500</v>
          </cell>
          <cell r="CW4917">
            <v>321</v>
          </cell>
          <cell r="CY4917">
            <v>321</v>
          </cell>
          <cell r="CZ4917">
            <v>131581.11000000002</v>
          </cell>
          <cell r="DB4917">
            <v>0</v>
          </cell>
          <cell r="DC4917">
            <v>0</v>
          </cell>
          <cell r="DE4917">
            <v>0</v>
          </cell>
          <cell r="DF4917">
            <v>0</v>
          </cell>
          <cell r="DH4917">
            <v>321</v>
          </cell>
          <cell r="DI4917">
            <v>131581.11000000002</v>
          </cell>
          <cell r="DK4917">
            <v>0</v>
          </cell>
          <cell r="DL4917">
            <v>0</v>
          </cell>
          <cell r="DN4917">
            <v>0</v>
          </cell>
          <cell r="DO4917">
            <v>0</v>
          </cell>
          <cell r="DQ4917">
            <v>0</v>
          </cell>
          <cell r="DR4917">
            <v>0</v>
          </cell>
          <cell r="DU4917">
            <v>0</v>
          </cell>
          <cell r="DV4917">
            <v>0</v>
          </cell>
          <cell r="EA4917" t="str">
            <v>со склада</v>
          </cell>
          <cell r="EG4917">
            <v>0</v>
          </cell>
          <cell r="EH4917" t="e">
            <v>#N/A</v>
          </cell>
          <cell r="EO4917" t="str">
            <v>СГЭ</v>
          </cell>
          <cell r="EP4917" t="e">
            <v>#N/A</v>
          </cell>
          <cell r="ES4917" t="e">
            <v>#N/A</v>
          </cell>
          <cell r="ET4917" t="str">
            <v>-</v>
          </cell>
          <cell r="EW4917" t="e">
            <v>#VALUE!</v>
          </cell>
          <cell r="EX4917" t="str">
            <v>222314.700.000002</v>
          </cell>
          <cell r="EY4917" t="str">
            <v>Кабель-канал</v>
          </cell>
          <cell r="EZ4917" t="str">
            <v>парапетный</v>
          </cell>
        </row>
        <row r="4918">
          <cell r="CI4918" t="str">
            <v>270-00400</v>
          </cell>
          <cell r="CJ4918" t="str">
            <v>Канал: кабельный (кабелегон), стеновой, накладной,  40x30мм, с крышкой,защелка двойной замок, ПВХ, белый, для прокладки электрокоммуникаций, минимальная длина 2 метра....~Tray: Cable, "kabelegon" wall,bill, 40x30mm, with lid, double locking latch, PVC, white, laying elektrokommunikatsy, the minimum length of 2 meters....</v>
          </cell>
          <cell r="CK4918" t="str">
            <v>М</v>
          </cell>
          <cell r="CL4918" t="e">
            <v>#N/A</v>
          </cell>
          <cell r="CM4918" t="e">
            <v>#N/A</v>
          </cell>
          <cell r="CN4918">
            <v>491.35</v>
          </cell>
          <cell r="CO4918">
            <v>100</v>
          </cell>
          <cell r="CP4918">
            <v>100</v>
          </cell>
          <cell r="CQ4918" t="str">
            <v>сост</v>
          </cell>
          <cell r="CR4918">
            <v>600</v>
          </cell>
          <cell r="CS4918">
            <v>100</v>
          </cell>
          <cell r="CT4918">
            <v>0</v>
          </cell>
          <cell r="CU4918">
            <v>100</v>
          </cell>
          <cell r="CV4918">
            <v>500</v>
          </cell>
          <cell r="CW4918">
            <v>181</v>
          </cell>
          <cell r="CY4918">
            <v>181</v>
          </cell>
          <cell r="CZ4918">
            <v>88934.35</v>
          </cell>
          <cell r="DB4918">
            <v>0</v>
          </cell>
          <cell r="DC4918">
            <v>0</v>
          </cell>
          <cell r="DE4918">
            <v>0</v>
          </cell>
          <cell r="DF4918">
            <v>0</v>
          </cell>
          <cell r="DH4918">
            <v>181</v>
          </cell>
          <cell r="DI4918">
            <v>88934.35</v>
          </cell>
          <cell r="DK4918">
            <v>0</v>
          </cell>
          <cell r="DL4918">
            <v>0</v>
          </cell>
          <cell r="DN4918">
            <v>0</v>
          </cell>
          <cell r="DO4918">
            <v>0</v>
          </cell>
          <cell r="DQ4918">
            <v>0</v>
          </cell>
          <cell r="DR4918">
            <v>0</v>
          </cell>
          <cell r="DU4918">
            <v>0</v>
          </cell>
          <cell r="DV4918">
            <v>0</v>
          </cell>
          <cell r="EA4918" t="str">
            <v>со склада</v>
          </cell>
          <cell r="EG4918">
            <v>0</v>
          </cell>
          <cell r="EH4918" t="e">
            <v>#N/A</v>
          </cell>
          <cell r="EO4918" t="str">
            <v>СГЭ</v>
          </cell>
          <cell r="EP4918" t="e">
            <v>#N/A</v>
          </cell>
          <cell r="ES4918" t="e">
            <v>#N/A</v>
          </cell>
          <cell r="ET4918" t="str">
            <v>-</v>
          </cell>
          <cell r="EW4918" t="e">
            <v>#VALUE!</v>
          </cell>
          <cell r="EX4918" t="str">
            <v>222314.700.000002</v>
          </cell>
          <cell r="EY4918" t="str">
            <v>Кабель-канал</v>
          </cell>
          <cell r="EZ4918" t="str">
            <v>парапетный</v>
          </cell>
        </row>
        <row r="4919">
          <cell r="CI4919" t="str">
            <v>270-00410</v>
          </cell>
          <cell r="CJ4919" t="str">
            <v>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v>
          </cell>
          <cell r="CK4919" t="str">
            <v>М</v>
          </cell>
          <cell r="CL4919" t="e">
            <v>#N/A</v>
          </cell>
          <cell r="CM4919" t="e">
            <v>#N/A</v>
          </cell>
          <cell r="CN4919">
            <v>238.33</v>
          </cell>
          <cell r="CO4919">
            <v>0</v>
          </cell>
          <cell r="CP4919">
            <v>0</v>
          </cell>
          <cell r="CQ4919" t="e">
            <v>#N/A</v>
          </cell>
          <cell r="CR4919">
            <v>0</v>
          </cell>
          <cell r="CS4919">
            <v>0</v>
          </cell>
          <cell r="CT4919">
            <v>0</v>
          </cell>
          <cell r="CU4919">
            <v>0</v>
          </cell>
          <cell r="CV4919">
            <v>0</v>
          </cell>
          <cell r="CW4919">
            <v>0</v>
          </cell>
          <cell r="CY4919">
            <v>452</v>
          </cell>
          <cell r="CZ4919">
            <v>107725.16</v>
          </cell>
          <cell r="DB4919">
            <v>0</v>
          </cell>
          <cell r="DC4919">
            <v>0</v>
          </cell>
          <cell r="DE4919">
            <v>0</v>
          </cell>
          <cell r="DF4919">
            <v>0</v>
          </cell>
          <cell r="DH4919">
            <v>0</v>
          </cell>
          <cell r="DI4919">
            <v>0</v>
          </cell>
          <cell r="DL4919">
            <v>0</v>
          </cell>
          <cell r="DN4919">
            <v>0</v>
          </cell>
          <cell r="DO4919">
            <v>0</v>
          </cell>
          <cell r="DR4919">
            <v>0</v>
          </cell>
          <cell r="DU4919">
            <v>452</v>
          </cell>
          <cell r="DV4919">
            <v>107725.16</v>
          </cell>
          <cell r="EA4919" t="str">
            <v>100 МРП</v>
          </cell>
          <cell r="EF4919">
            <v>452</v>
          </cell>
          <cell r="EG4919">
            <v>107725.16</v>
          </cell>
          <cell r="EH4919" t="e">
            <v>#N/A</v>
          </cell>
          <cell r="EJ4919" t="str">
            <v>64 (МРП)</v>
          </cell>
          <cell r="EK4919" t="str">
            <v>100 МРП</v>
          </cell>
          <cell r="EO4919" t="str">
            <v>СГЭ</v>
          </cell>
          <cell r="EP4919" t="e">
            <v>#N/A</v>
          </cell>
          <cell r="ES4919" t="e">
            <v>#N/A</v>
          </cell>
          <cell r="ET4919" t="str">
            <v>471010000, Мангистауская область, Актау Г.А., г.Актау, промышленная зона, БМТС АО Каражанбасмунай</v>
          </cell>
          <cell r="EV4919" t="str">
            <v>ок</v>
          </cell>
          <cell r="EW4919" t="e">
            <v>#VALUE!</v>
          </cell>
          <cell r="EX4919" t="str">
            <v>222314.700.000003</v>
          </cell>
          <cell r="EY4919" t="str">
            <v>Кабель-канал</v>
          </cell>
          <cell r="EZ4919" t="str">
            <v>перфорированный</v>
          </cell>
        </row>
        <row r="4920">
          <cell r="CI4920" t="str">
            <v>270-00402</v>
          </cell>
          <cell r="CJ4920" t="str">
            <v>Канал: кабельный (кабелегон), стеновой, накладной, 25x16мм, с крышкой,защелка двойной замок, ПВХ, цвет белый....~Tray: Cable, "kabelegon"wall, bill, 25x16mm, with lid, double locking latch, PVC, white, laying elektrokommunikatsy, the minimum length of 2 meters....</v>
          </cell>
          <cell r="CK4920" t="str">
            <v>М</v>
          </cell>
          <cell r="CL4920" t="e">
            <v>#N/A</v>
          </cell>
          <cell r="CM4920" t="e">
            <v>#N/A</v>
          </cell>
          <cell r="CN4920">
            <v>445</v>
          </cell>
          <cell r="CO4920">
            <v>11</v>
          </cell>
          <cell r="CP4920">
            <v>0</v>
          </cell>
          <cell r="CQ4920" t="str">
            <v>не сост/отмена</v>
          </cell>
          <cell r="CR4920">
            <v>415</v>
          </cell>
          <cell r="CS4920">
            <v>2</v>
          </cell>
          <cell r="CT4920">
            <v>352</v>
          </cell>
          <cell r="CU4920">
            <v>-341</v>
          </cell>
          <cell r="CV4920">
            <v>756</v>
          </cell>
          <cell r="CW4920">
            <v>271</v>
          </cell>
          <cell r="CY4920">
            <v>271</v>
          </cell>
          <cell r="CZ4920">
            <v>120595</v>
          </cell>
          <cell r="DB4920">
            <v>0</v>
          </cell>
          <cell r="DC4920">
            <v>0</v>
          </cell>
          <cell r="DE4920">
            <v>0</v>
          </cell>
          <cell r="DF4920">
            <v>0</v>
          </cell>
          <cell r="DH4920">
            <v>271</v>
          </cell>
          <cell r="DI4920">
            <v>120595</v>
          </cell>
          <cell r="DK4920">
            <v>0</v>
          </cell>
          <cell r="DL4920">
            <v>0</v>
          </cell>
          <cell r="DN4920">
            <v>0</v>
          </cell>
          <cell r="DO4920">
            <v>0</v>
          </cell>
          <cell r="DQ4920">
            <v>0</v>
          </cell>
          <cell r="DR4920">
            <v>0</v>
          </cell>
          <cell r="DU4920">
            <v>0</v>
          </cell>
          <cell r="DV4920">
            <v>0</v>
          </cell>
          <cell r="EA4920" t="str">
            <v>со склада</v>
          </cell>
          <cell r="EG4920">
            <v>0</v>
          </cell>
          <cell r="EH4920" t="e">
            <v>#N/A</v>
          </cell>
          <cell r="EO4920" t="str">
            <v>СГЭ</v>
          </cell>
          <cell r="EP4920" t="e">
            <v>#N/A</v>
          </cell>
          <cell r="ES4920" t="e">
            <v>#N/A</v>
          </cell>
          <cell r="ET4920" t="str">
            <v>-</v>
          </cell>
          <cell r="EW4920" t="e">
            <v>#VALUE!</v>
          </cell>
          <cell r="EX4920" t="str">
            <v>222314.700.000002</v>
          </cell>
          <cell r="EY4920" t="str">
            <v>Кабель-канал</v>
          </cell>
          <cell r="EZ4920" t="str">
            <v>парапетный</v>
          </cell>
        </row>
        <row r="4921">
          <cell r="CI4921" t="str">
            <v>270-00407</v>
          </cell>
          <cell r="CJ4921" t="str">
            <v>Канал: кабельный (кабелегон), стеновой, накладной, размер 60х40мм., скрышкой, защелка двойной замок, материал из ПВХ, цвет белый, длина 1штука не менее 2 метра, предназначен для прокладки электрических кабелей</v>
          </cell>
          <cell r="CK4921" t="str">
            <v>М</v>
          </cell>
          <cell r="CL4921" t="e">
            <v>#N/A</v>
          </cell>
          <cell r="CM4921" t="e">
            <v>#N/A</v>
          </cell>
          <cell r="CN4921">
            <v>380.38</v>
          </cell>
          <cell r="CO4921">
            <v>200</v>
          </cell>
          <cell r="CP4921">
            <v>0</v>
          </cell>
          <cell r="CQ4921" t="str">
            <v>со склада</v>
          </cell>
          <cell r="CR4921">
            <v>264</v>
          </cell>
          <cell r="CS4921">
            <v>0</v>
          </cell>
          <cell r="CT4921">
            <v>129</v>
          </cell>
          <cell r="CU4921">
            <v>71</v>
          </cell>
          <cell r="CV4921">
            <v>193</v>
          </cell>
          <cell r="CW4921">
            <v>181</v>
          </cell>
          <cell r="CY4921">
            <v>181</v>
          </cell>
          <cell r="CZ4921">
            <v>68848.78</v>
          </cell>
          <cell r="DB4921">
            <v>0</v>
          </cell>
          <cell r="DC4921">
            <v>0</v>
          </cell>
          <cell r="DE4921">
            <v>0</v>
          </cell>
          <cell r="DF4921">
            <v>0</v>
          </cell>
          <cell r="DH4921">
            <v>181</v>
          </cell>
          <cell r="DI4921">
            <v>68848.78</v>
          </cell>
          <cell r="DK4921">
            <v>0</v>
          </cell>
          <cell r="DL4921">
            <v>0</v>
          </cell>
          <cell r="DN4921">
            <v>0</v>
          </cell>
          <cell r="DO4921">
            <v>0</v>
          </cell>
          <cell r="DQ4921">
            <v>0</v>
          </cell>
          <cell r="DR4921">
            <v>0</v>
          </cell>
          <cell r="DU4921">
            <v>0</v>
          </cell>
          <cell r="DV4921">
            <v>0</v>
          </cell>
          <cell r="EA4921" t="str">
            <v>со склада</v>
          </cell>
          <cell r="EG4921">
            <v>0</v>
          </cell>
          <cell r="EH4921" t="e">
            <v>#N/A</v>
          </cell>
          <cell r="EO4921" t="str">
            <v>СГЭ</v>
          </cell>
          <cell r="EP4921" t="e">
            <v>#N/A</v>
          </cell>
          <cell r="ES4921" t="e">
            <v>#N/A</v>
          </cell>
          <cell r="ET4921" t="str">
            <v>-</v>
          </cell>
          <cell r="EV4921" t="str">
            <v>Проверить</v>
          </cell>
          <cell r="EW4921" t="e">
            <v>#VALUE!</v>
          </cell>
          <cell r="EX4921" t="str">
            <v>222314.700.000002</v>
          </cell>
          <cell r="EY4921" t="str">
            <v>Кабель-канал</v>
          </cell>
          <cell r="EZ4921" t="str">
            <v>парапетный</v>
          </cell>
        </row>
        <row r="4922">
          <cell r="CI4922" t="str">
            <v>270-02641</v>
          </cell>
          <cell r="CJ4922" t="str">
            <v>Клещи токоизмерительные цифровые переменного тока до 1500А</v>
          </cell>
          <cell r="CK4922" t="str">
            <v>ШТ</v>
          </cell>
          <cell r="CL4922" t="e">
            <v>#N/A</v>
          </cell>
          <cell r="CM4922" t="e">
            <v>#N/A</v>
          </cell>
          <cell r="CN4922">
            <v>60102</v>
          </cell>
          <cell r="CO4922">
            <v>0</v>
          </cell>
          <cell r="CP4922">
            <v>0</v>
          </cell>
          <cell r="CQ4922" t="e">
            <v>#N/A</v>
          </cell>
          <cell r="CR4922">
            <v>0</v>
          </cell>
          <cell r="CS4922">
            <v>0</v>
          </cell>
          <cell r="CT4922">
            <v>0</v>
          </cell>
          <cell r="CU4922">
            <v>0</v>
          </cell>
          <cell r="CV4922">
            <v>0</v>
          </cell>
          <cell r="CW4922">
            <v>0</v>
          </cell>
          <cell r="CY4922">
            <v>5</v>
          </cell>
          <cell r="CZ4922">
            <v>300510</v>
          </cell>
          <cell r="DB4922">
            <v>0</v>
          </cell>
          <cell r="DC4922">
            <v>0</v>
          </cell>
          <cell r="DE4922">
            <v>0</v>
          </cell>
          <cell r="DF4922">
            <v>0</v>
          </cell>
          <cell r="DH4922">
            <v>0</v>
          </cell>
          <cell r="DI4922">
            <v>0</v>
          </cell>
          <cell r="DL4922">
            <v>0</v>
          </cell>
          <cell r="DN4922">
            <v>0</v>
          </cell>
          <cell r="DO4922">
            <v>0</v>
          </cell>
          <cell r="DR4922">
            <v>0</v>
          </cell>
          <cell r="DU4922">
            <v>5</v>
          </cell>
          <cell r="DV4922">
            <v>300510</v>
          </cell>
          <cell r="EA4922" t="str">
            <v>ГПЗ</v>
          </cell>
          <cell r="EF4922">
            <v>5</v>
          </cell>
          <cell r="EG4922">
            <v>300510</v>
          </cell>
          <cell r="EH4922" t="e">
            <v>#N/A</v>
          </cell>
          <cell r="EJ4922" t="str">
            <v>52</v>
          </cell>
          <cell r="EK4922" t="str">
            <v>ЗЦП</v>
          </cell>
          <cell r="EO4922" t="str">
            <v>СГЭ</v>
          </cell>
          <cell r="EP4922" t="str">
            <v>ЦП</v>
          </cell>
          <cell r="ES4922" t="str">
            <v>02.2023</v>
          </cell>
          <cell r="ET4922" t="str">
            <v>471010000, Мангистауская область, Актау Г.А., г.Актау, промышленная зона, БМТС АО Каражанбасмунай</v>
          </cell>
          <cell r="EU4922" t="str">
            <v>С даты подписания договора в течение 60 календарных дней</v>
          </cell>
          <cell r="EV4922" t="str">
            <v>ок</v>
          </cell>
          <cell r="EW4922" t="e">
            <v>#VALUE!</v>
          </cell>
          <cell r="EX4922" t="str">
            <v>257330.100.000024</v>
          </cell>
          <cell r="EY4922" t="str">
            <v>Клещи</v>
          </cell>
          <cell r="EZ4922" t="str">
            <v>электроизмерительные</v>
          </cell>
        </row>
        <row r="4923">
          <cell r="CI4923" t="str">
            <v>330-01723</v>
          </cell>
          <cell r="CJ4923" t="str">
            <v>Клещи: токоизмерительные, с измерением истинного среднеквадратичногозначения, Fluke</v>
          </cell>
          <cell r="CK4923" t="str">
            <v>ШТ</v>
          </cell>
          <cell r="CL4923" t="e">
            <v>#N/A</v>
          </cell>
          <cell r="CM4923" t="e">
            <v>#N/A</v>
          </cell>
          <cell r="CN4923">
            <v>60102</v>
          </cell>
          <cell r="CO4923">
            <v>2</v>
          </cell>
          <cell r="CP4923">
            <v>0</v>
          </cell>
          <cell r="CQ4923" t="str">
            <v>возврат/отмена</v>
          </cell>
          <cell r="CR4923">
            <v>0</v>
          </cell>
          <cell r="CS4923">
            <v>0</v>
          </cell>
          <cell r="CT4923">
            <v>0</v>
          </cell>
          <cell r="CU4923">
            <v>2</v>
          </cell>
          <cell r="CV4923">
            <v>-2</v>
          </cell>
          <cell r="CW4923">
            <v>0</v>
          </cell>
          <cell r="CY4923">
            <v>27</v>
          </cell>
          <cell r="CZ4923">
            <v>1622754</v>
          </cell>
          <cell r="DB4923">
            <v>0</v>
          </cell>
          <cell r="DC4923">
            <v>0</v>
          </cell>
          <cell r="DE4923">
            <v>0</v>
          </cell>
          <cell r="DF4923">
            <v>0</v>
          </cell>
          <cell r="DH4923">
            <v>0</v>
          </cell>
          <cell r="DI4923">
            <v>0</v>
          </cell>
          <cell r="DL4923">
            <v>0</v>
          </cell>
          <cell r="DN4923">
            <v>0</v>
          </cell>
          <cell r="DO4923">
            <v>0</v>
          </cell>
          <cell r="DR4923">
            <v>0</v>
          </cell>
          <cell r="DU4923">
            <v>27</v>
          </cell>
          <cell r="DV4923">
            <v>1622754</v>
          </cell>
          <cell r="EA4923" t="str">
            <v>ГПЗ</v>
          </cell>
          <cell r="EF4923">
            <v>27</v>
          </cell>
          <cell r="EG4923">
            <v>1622754</v>
          </cell>
          <cell r="EH4923" t="e">
            <v>#N/A</v>
          </cell>
          <cell r="EJ4923" t="str">
            <v>52</v>
          </cell>
          <cell r="EK4923" t="str">
            <v>ЗЦП</v>
          </cell>
          <cell r="EO4923" t="str">
            <v>СГЭ</v>
          </cell>
          <cell r="EP4923" t="str">
            <v>ЦП</v>
          </cell>
          <cell r="ES4923" t="str">
            <v>02.2023</v>
          </cell>
          <cell r="ET4923" t="str">
            <v>475200000, Мангистауская область, Тупкараганский район, месторождение Каражанбас, база МТС АО Каражанбасмунай</v>
          </cell>
          <cell r="EU4923" t="str">
            <v>С даты подписания договора в течение 60 календарных дней</v>
          </cell>
          <cell r="EW4923" t="e">
            <v>#VALUE!</v>
          </cell>
          <cell r="EX4923" t="str">
            <v>257330.100.000024</v>
          </cell>
          <cell r="EY4923" t="str">
            <v>Клещи</v>
          </cell>
          <cell r="EZ4923" t="str">
            <v>электроизмерительные</v>
          </cell>
        </row>
        <row r="4924">
          <cell r="CI4924" t="str">
            <v>270-01506</v>
          </cell>
          <cell r="CJ4924" t="str">
            <v>Коврик диэлектрический 750х750мм....~Pad, Insulating, Rubber:750x750mm....</v>
          </cell>
          <cell r="CK4924" t="str">
            <v>ШТ</v>
          </cell>
          <cell r="CL4924" t="e">
            <v>#N/A</v>
          </cell>
          <cell r="CM4924" t="e">
            <v>#N/A</v>
          </cell>
          <cell r="CN4924">
            <v>4145</v>
          </cell>
          <cell r="CO4924">
            <v>120</v>
          </cell>
          <cell r="CP4924">
            <v>120</v>
          </cell>
          <cell r="CQ4924" t="str">
            <v>сост</v>
          </cell>
          <cell r="CR4924">
            <v>58</v>
          </cell>
          <cell r="CS4924">
            <v>128</v>
          </cell>
          <cell r="CT4924">
            <v>92</v>
          </cell>
          <cell r="CU4924">
            <v>28</v>
          </cell>
          <cell r="CV4924">
            <v>30</v>
          </cell>
          <cell r="CW4924">
            <v>30</v>
          </cell>
          <cell r="CY4924">
            <v>199</v>
          </cell>
          <cell r="CZ4924">
            <v>824855</v>
          </cell>
          <cell r="DB4924">
            <v>0</v>
          </cell>
          <cell r="DC4924">
            <v>0</v>
          </cell>
          <cell r="DE4924">
            <v>0</v>
          </cell>
          <cell r="DF4924">
            <v>0</v>
          </cell>
          <cell r="DH4924">
            <v>30</v>
          </cell>
          <cell r="DI4924">
            <v>124350</v>
          </cell>
          <cell r="DK4924">
            <v>0</v>
          </cell>
          <cell r="DL4924">
            <v>0</v>
          </cell>
          <cell r="DN4924">
            <v>0</v>
          </cell>
          <cell r="DO4924">
            <v>0</v>
          </cell>
          <cell r="DQ4924">
            <v>0</v>
          </cell>
          <cell r="DR4924">
            <v>0</v>
          </cell>
          <cell r="DU4924">
            <v>169</v>
          </cell>
          <cell r="DV4924">
            <v>700505</v>
          </cell>
          <cell r="DW4924" t="str">
            <v>передан</v>
          </cell>
          <cell r="DX4924" t="str">
            <v>Направлено 13.01.2023</v>
          </cell>
          <cell r="EA4924" t="str">
            <v>ГПЗ</v>
          </cell>
          <cell r="EF4924">
            <v>169</v>
          </cell>
          <cell r="EG4924">
            <v>700505</v>
          </cell>
          <cell r="EH4924" t="e">
            <v>#N/A</v>
          </cell>
          <cell r="EJ4924" t="str">
            <v>77</v>
          </cell>
          <cell r="EK4924" t="str">
            <v>ЗЦП</v>
          </cell>
          <cell r="EL4924" t="str">
            <v>ТПФ</v>
          </cell>
          <cell r="EM4924">
            <v>315</v>
          </cell>
          <cell r="EO4924" t="str">
            <v>СГЭ</v>
          </cell>
          <cell r="EP4924" t="str">
            <v>ЦП</v>
          </cell>
          <cell r="ES4924" t="str">
            <v>03.2023</v>
          </cell>
          <cell r="ET4924" t="str">
            <v>475200000, Мангистауская область, Тупкараганский район, месторождение Каражанбас, база МТС АО Каражанбасмунай</v>
          </cell>
          <cell r="EU4924" t="str">
            <v>С даты подписания договора в течение 75 календарных дней</v>
          </cell>
          <cell r="EV4924" t="str">
            <v>ок</v>
          </cell>
          <cell r="EW4924">
            <v>221972</v>
          </cell>
          <cell r="EX4924" t="str">
            <v>221972.000.000006</v>
          </cell>
          <cell r="EY4924" t="str">
            <v>Коврик</v>
          </cell>
          <cell r="EZ4924" t="str">
            <v>диэлектрический, резиновый</v>
          </cell>
        </row>
        <row r="4925">
          <cell r="CI4925" t="str">
            <v>270-01271</v>
          </cell>
          <cell r="CJ4925" t="str">
            <v>Коврик: диэлектрический, 500х500мм, ГОСТ 4997-75....~Pad: insulating rubber, 500x500mm, GOST 4997-75....</v>
          </cell>
          <cell r="CK4925" t="str">
            <v>ШТ</v>
          </cell>
          <cell r="CL4925" t="e">
            <v>#N/A</v>
          </cell>
          <cell r="CM4925" t="e">
            <v>#N/A</v>
          </cell>
          <cell r="CN4925">
            <v>5820.84</v>
          </cell>
          <cell r="CO4925">
            <v>220</v>
          </cell>
          <cell r="CP4925">
            <v>193</v>
          </cell>
          <cell r="CQ4925" t="str">
            <v>сост</v>
          </cell>
          <cell r="CR4925">
            <v>162</v>
          </cell>
          <cell r="CS4925">
            <v>197</v>
          </cell>
          <cell r="CT4925">
            <v>78</v>
          </cell>
          <cell r="CU4925">
            <v>142</v>
          </cell>
          <cell r="CV4925">
            <v>20</v>
          </cell>
          <cell r="CW4925">
            <v>20</v>
          </cell>
          <cell r="CY4925">
            <v>231</v>
          </cell>
          <cell r="CZ4925">
            <v>1344614.04</v>
          </cell>
          <cell r="DB4925">
            <v>0</v>
          </cell>
          <cell r="DC4925">
            <v>0</v>
          </cell>
          <cell r="DE4925">
            <v>0</v>
          </cell>
          <cell r="DF4925">
            <v>0</v>
          </cell>
          <cell r="DH4925">
            <v>20</v>
          </cell>
          <cell r="DI4925">
            <v>116416.8</v>
          </cell>
          <cell r="DK4925">
            <v>0</v>
          </cell>
          <cell r="DL4925">
            <v>0</v>
          </cell>
          <cell r="DN4925">
            <v>0</v>
          </cell>
          <cell r="DO4925">
            <v>0</v>
          </cell>
          <cell r="DQ4925">
            <v>0</v>
          </cell>
          <cell r="DR4925">
            <v>0</v>
          </cell>
          <cell r="DU4925">
            <v>211</v>
          </cell>
          <cell r="DV4925">
            <v>1228197.24</v>
          </cell>
          <cell r="DW4925" t="str">
            <v>передан</v>
          </cell>
          <cell r="DX4925" t="str">
            <v>Направлено 13.01.2023</v>
          </cell>
          <cell r="EA4925" t="str">
            <v>ГПЗ</v>
          </cell>
          <cell r="EF4925">
            <v>211</v>
          </cell>
          <cell r="EG4925">
            <v>1228197.24</v>
          </cell>
          <cell r="EH4925" t="e">
            <v>#N/A</v>
          </cell>
          <cell r="EJ4925" t="str">
            <v>77</v>
          </cell>
          <cell r="EK4925" t="str">
            <v>ЗЦП</v>
          </cell>
          <cell r="EL4925" t="str">
            <v>ТПФ</v>
          </cell>
          <cell r="EM4925">
            <v>315</v>
          </cell>
          <cell r="EO4925" t="str">
            <v>СГЭ</v>
          </cell>
          <cell r="EP4925" t="str">
            <v>ЦП</v>
          </cell>
          <cell r="ES4925" t="str">
            <v>03.2023</v>
          </cell>
          <cell r="ET4925" t="str">
            <v>475200000, Мангистауская область, Тупкараганский район, месторождение Каражанбас, база МТС АО Каражанбасмунай</v>
          </cell>
          <cell r="EU4925" t="str">
            <v>С даты подписания договора в течение 75 календарных дней</v>
          </cell>
          <cell r="EV4925" t="str">
            <v>ок</v>
          </cell>
          <cell r="EW4925">
            <v>221972</v>
          </cell>
          <cell r="EX4925" t="str">
            <v>221972.000.000006</v>
          </cell>
          <cell r="EY4925" t="str">
            <v>Коврик</v>
          </cell>
          <cell r="EZ4925" t="str">
            <v>диэлектрический, резиновый</v>
          </cell>
        </row>
        <row r="4926">
          <cell r="CI4926" t="str">
            <v>270-01276</v>
          </cell>
          <cell r="CJ4926" t="str">
            <v>Колпачок полиэтиленовый К-6 ....~Cap-Polyethylene: K-6 ....</v>
          </cell>
          <cell r="CK4926" t="str">
            <v>ШТ</v>
          </cell>
          <cell r="CL4926" t="e">
            <v>#N/A</v>
          </cell>
          <cell r="CM4926" t="e">
            <v>#N/A</v>
          </cell>
          <cell r="CN4926">
            <v>146.43</v>
          </cell>
          <cell r="CO4926">
            <v>500</v>
          </cell>
          <cell r="CP4926">
            <v>0</v>
          </cell>
          <cell r="CQ4926" t="str">
            <v>со склада</v>
          </cell>
          <cell r="CR4926">
            <v>1713</v>
          </cell>
          <cell r="CS4926">
            <v>100</v>
          </cell>
          <cell r="CT4926">
            <v>558</v>
          </cell>
          <cell r="CU4926">
            <v>-58</v>
          </cell>
          <cell r="CV4926">
            <v>1771</v>
          </cell>
          <cell r="CW4926">
            <v>1713</v>
          </cell>
          <cell r="CY4926">
            <v>452</v>
          </cell>
          <cell r="CZ4926">
            <v>66186.36</v>
          </cell>
          <cell r="DB4926">
            <v>0</v>
          </cell>
          <cell r="DC4926">
            <v>0</v>
          </cell>
          <cell r="DE4926">
            <v>0</v>
          </cell>
          <cell r="DF4926">
            <v>0</v>
          </cell>
          <cell r="DH4926">
            <v>452</v>
          </cell>
          <cell r="DI4926">
            <v>66186.36</v>
          </cell>
          <cell r="DK4926">
            <v>0</v>
          </cell>
          <cell r="DL4926">
            <v>0</v>
          </cell>
          <cell r="DN4926">
            <v>0</v>
          </cell>
          <cell r="DO4926">
            <v>0</v>
          </cell>
          <cell r="DQ4926">
            <v>0</v>
          </cell>
          <cell r="DR4926">
            <v>0</v>
          </cell>
          <cell r="DU4926">
            <v>0</v>
          </cell>
          <cell r="DV4926">
            <v>0</v>
          </cell>
          <cell r="EA4926" t="str">
            <v>со склада</v>
          </cell>
          <cell r="EG4926">
            <v>0</v>
          </cell>
          <cell r="EH4926" t="e">
            <v>#N/A</v>
          </cell>
          <cell r="EO4926" t="str">
            <v>СГЭ</v>
          </cell>
          <cell r="EP4926" t="e">
            <v>#N/A</v>
          </cell>
          <cell r="ES4926" t="e">
            <v>#N/A</v>
          </cell>
          <cell r="ET4926" t="str">
            <v>-</v>
          </cell>
          <cell r="EV4926" t="str">
            <v>Проверить</v>
          </cell>
          <cell r="EW4926" t="e">
            <v>#VALUE!</v>
          </cell>
          <cell r="EX4926" t="str">
            <v>271162.900.000029</v>
          </cell>
          <cell r="EY4926" t="str">
            <v>Колпачок</v>
          </cell>
          <cell r="EZ4926" t="str">
            <v>для высоковольтного выключателя</v>
          </cell>
        </row>
        <row r="4927">
          <cell r="CI4927" t="str">
            <v>270-01287</v>
          </cell>
          <cell r="CJ4927" t="str">
            <v>Колпачок: пластмассовый, К-10....~Cap: plastic (threaded insert), K-10....</v>
          </cell>
          <cell r="CK4927" t="str">
            <v>ШТ</v>
          </cell>
          <cell r="CL4927" t="e">
            <v>#N/A</v>
          </cell>
          <cell r="CM4927" t="e">
            <v>#N/A</v>
          </cell>
          <cell r="CN4927">
            <v>41.02</v>
          </cell>
          <cell r="CO4927">
            <v>200</v>
          </cell>
          <cell r="CP4927">
            <v>0</v>
          </cell>
          <cell r="CQ4927" t="str">
            <v>со склада</v>
          </cell>
          <cell r="CR4927">
            <v>5388</v>
          </cell>
          <cell r="CS4927">
            <v>121</v>
          </cell>
          <cell r="CT4927">
            <v>354</v>
          </cell>
          <cell r="CU4927">
            <v>-154</v>
          </cell>
          <cell r="CV4927">
            <v>5542</v>
          </cell>
          <cell r="CW4927">
            <v>5388</v>
          </cell>
          <cell r="CY4927">
            <v>341</v>
          </cell>
          <cell r="CZ4927">
            <v>13987.820000000002</v>
          </cell>
          <cell r="DB4927">
            <v>0</v>
          </cell>
          <cell r="DC4927">
            <v>0</v>
          </cell>
          <cell r="DE4927">
            <v>0</v>
          </cell>
          <cell r="DF4927">
            <v>0</v>
          </cell>
          <cell r="DH4927">
            <v>341</v>
          </cell>
          <cell r="DI4927">
            <v>13987.820000000002</v>
          </cell>
          <cell r="DK4927">
            <v>0</v>
          </cell>
          <cell r="DL4927">
            <v>0</v>
          </cell>
          <cell r="DN4927">
            <v>0</v>
          </cell>
          <cell r="DO4927">
            <v>0</v>
          </cell>
          <cell r="DQ4927">
            <v>0</v>
          </cell>
          <cell r="DR4927">
            <v>0</v>
          </cell>
          <cell r="DU4927">
            <v>0</v>
          </cell>
          <cell r="DV4927">
            <v>0</v>
          </cell>
          <cell r="EA4927" t="str">
            <v>со склада</v>
          </cell>
          <cell r="EG4927">
            <v>0</v>
          </cell>
          <cell r="EH4927" t="e">
            <v>#N/A</v>
          </cell>
          <cell r="EO4927" t="str">
            <v>СГЭ</v>
          </cell>
          <cell r="EP4927" t="e">
            <v>#N/A</v>
          </cell>
          <cell r="ES4927" t="e">
            <v>#N/A</v>
          </cell>
          <cell r="ET4927" t="str">
            <v>-</v>
          </cell>
          <cell r="EV4927" t="str">
            <v>Проверить</v>
          </cell>
          <cell r="EW4927" t="e">
            <v>#VALUE!</v>
          </cell>
          <cell r="EX4927" t="str">
            <v>271162.900.000029</v>
          </cell>
          <cell r="EY4927" t="str">
            <v>Колпачок</v>
          </cell>
          <cell r="EZ4927" t="str">
            <v>для высоковольтного выключателя</v>
          </cell>
        </row>
        <row r="4928">
          <cell r="CI4928" t="str">
            <v>470-00436</v>
          </cell>
          <cell r="CJ4928" t="str">
            <v>Контактор КМИ 10960 9А 220В/АС3 ІР54 ИЭК</v>
          </cell>
          <cell r="CK4928" t="str">
            <v>ШТ</v>
          </cell>
          <cell r="CL4928" t="e">
            <v>#N/A</v>
          </cell>
          <cell r="CM4928" t="e">
            <v>#N/A</v>
          </cell>
          <cell r="CN4928">
            <v>25220</v>
          </cell>
          <cell r="CO4928">
            <v>6</v>
          </cell>
          <cell r="CP4928">
            <v>6</v>
          </cell>
          <cell r="CQ4928" t="str">
            <v>сост</v>
          </cell>
          <cell r="CR4928">
            <v>5</v>
          </cell>
          <cell r="CS4928">
            <v>6</v>
          </cell>
          <cell r="CT4928">
            <v>3</v>
          </cell>
          <cell r="CU4928">
            <v>3</v>
          </cell>
          <cell r="CV4928">
            <v>2</v>
          </cell>
          <cell r="CW4928">
            <v>1</v>
          </cell>
          <cell r="CY4928">
            <v>9</v>
          </cell>
          <cell r="CZ4928">
            <v>226980</v>
          </cell>
          <cell r="DB4928">
            <v>0</v>
          </cell>
          <cell r="DC4928">
            <v>0</v>
          </cell>
          <cell r="DE4928">
            <v>0</v>
          </cell>
          <cell r="DF4928">
            <v>0</v>
          </cell>
          <cell r="DH4928">
            <v>5</v>
          </cell>
          <cell r="DI4928">
            <v>126100</v>
          </cell>
          <cell r="DK4928">
            <v>0</v>
          </cell>
          <cell r="DL4928">
            <v>0</v>
          </cell>
          <cell r="DN4928">
            <v>0</v>
          </cell>
          <cell r="DO4928">
            <v>0</v>
          </cell>
          <cell r="DQ4928">
            <v>0</v>
          </cell>
          <cell r="DR4928">
            <v>0</v>
          </cell>
          <cell r="DU4928">
            <v>4</v>
          </cell>
          <cell r="DV4928">
            <v>100880</v>
          </cell>
          <cell r="EA4928" t="str">
            <v>100 МРП</v>
          </cell>
          <cell r="EF4928">
            <v>4</v>
          </cell>
          <cell r="EG4928">
            <v>100880</v>
          </cell>
          <cell r="EH4928" t="e">
            <v>#N/A</v>
          </cell>
          <cell r="EJ4928" t="str">
            <v>96 МРП</v>
          </cell>
          <cell r="EK4928" t="str">
            <v>100 МРП</v>
          </cell>
          <cell r="EO4928" t="str">
            <v>СГЭ</v>
          </cell>
          <cell r="EP4928" t="e">
            <v>#N/A</v>
          </cell>
          <cell r="ES4928" t="e">
            <v>#N/A</v>
          </cell>
          <cell r="ET4928" t="str">
            <v>471010000, Мангистауская область, Актау Г.А., г.Актау, промышленная зона, БМТС АО Каражанбасмунай</v>
          </cell>
          <cell r="EU4928" t="str">
            <v>С даты подписания договора в течение 60 календарных дней</v>
          </cell>
          <cell r="EV4928" t="str">
            <v>ок</v>
          </cell>
          <cell r="EW4928">
            <v>271223</v>
          </cell>
          <cell r="EX4928" t="str">
            <v>271223.700.000019</v>
          </cell>
          <cell r="EY4928" t="str">
            <v>Контактор</v>
          </cell>
          <cell r="EZ4928" t="str">
            <v>модульный</v>
          </cell>
        </row>
        <row r="4929">
          <cell r="CI4929" t="str">
            <v>270-01129</v>
          </cell>
          <cell r="CJ4929" t="str">
            <v>Контактор С 44 М 220-230В/50Гц....~Contactor: C 44 M; 220-230V; 50Hz;....</v>
          </cell>
          <cell r="CK4929" t="str">
            <v>ШТ</v>
          </cell>
          <cell r="CL4929" t="e">
            <v>#N/A</v>
          </cell>
          <cell r="CM4929" t="e">
            <v>#N/A</v>
          </cell>
          <cell r="CN4929">
            <v>10343.129999999999</v>
          </cell>
          <cell r="CO4929">
            <v>5</v>
          </cell>
          <cell r="CP4929">
            <v>0</v>
          </cell>
          <cell r="CQ4929" t="str">
            <v>со склада</v>
          </cell>
          <cell r="CR4929">
            <v>49</v>
          </cell>
          <cell r="CS4929">
            <v>0</v>
          </cell>
          <cell r="CT4929">
            <v>2</v>
          </cell>
          <cell r="CU4929">
            <v>3</v>
          </cell>
          <cell r="CV4929">
            <v>46</v>
          </cell>
          <cell r="CW4929">
            <v>46</v>
          </cell>
          <cell r="CY4929">
            <v>5</v>
          </cell>
          <cell r="CZ4929">
            <v>51715.649999999994</v>
          </cell>
          <cell r="DB4929">
            <v>0</v>
          </cell>
          <cell r="DC4929">
            <v>0</v>
          </cell>
          <cell r="DE4929">
            <v>0</v>
          </cell>
          <cell r="DF4929">
            <v>0</v>
          </cell>
          <cell r="DH4929">
            <v>5</v>
          </cell>
          <cell r="DI4929">
            <v>51715.649999999994</v>
          </cell>
          <cell r="DK4929">
            <v>0</v>
          </cell>
          <cell r="DL4929">
            <v>0</v>
          </cell>
          <cell r="DN4929">
            <v>0</v>
          </cell>
          <cell r="DO4929">
            <v>0</v>
          </cell>
          <cell r="DQ4929">
            <v>0</v>
          </cell>
          <cell r="DR4929">
            <v>0</v>
          </cell>
          <cell r="DU4929">
            <v>0</v>
          </cell>
          <cell r="DV4929">
            <v>0</v>
          </cell>
          <cell r="EA4929" t="str">
            <v>со склада</v>
          </cell>
          <cell r="EG4929">
            <v>0</v>
          </cell>
          <cell r="EH4929" t="e">
            <v>#N/A</v>
          </cell>
          <cell r="EO4929" t="str">
            <v>СГЭ</v>
          </cell>
          <cell r="EP4929" t="e">
            <v>#N/A</v>
          </cell>
          <cell r="ES4929" t="e">
            <v>#N/A</v>
          </cell>
          <cell r="ET4929" t="str">
            <v>-</v>
          </cell>
          <cell r="EV4929" t="str">
            <v>Проверить</v>
          </cell>
          <cell r="EW4929" t="e">
            <v>#VALUE!</v>
          </cell>
          <cell r="EX4929" t="str">
            <v>271223.700.000017</v>
          </cell>
          <cell r="EY4929" t="str">
            <v>Контактор</v>
          </cell>
          <cell r="EZ4929" t="str">
            <v>электромагнитный</v>
          </cell>
        </row>
        <row r="4930">
          <cell r="CI4930" t="str">
            <v>270-01132</v>
          </cell>
          <cell r="CJ4930" t="str">
            <v>Контактор С 72 М 380-400В/50Гц....~Contactor-C 72 M 380-400V/50Hz....</v>
          </cell>
          <cell r="CK4930" t="str">
            <v>ШТ</v>
          </cell>
          <cell r="CL4930" t="e">
            <v>#N/A</v>
          </cell>
          <cell r="CM4930" t="e">
            <v>#N/A</v>
          </cell>
          <cell r="CN4930">
            <v>30317.5</v>
          </cell>
          <cell r="CO4930">
            <v>5</v>
          </cell>
          <cell r="CP4930">
            <v>5</v>
          </cell>
          <cell r="CQ4930" t="str">
            <v>сост</v>
          </cell>
          <cell r="CR4930">
            <v>7</v>
          </cell>
          <cell r="CS4930">
            <v>7</v>
          </cell>
          <cell r="CT4930">
            <v>0</v>
          </cell>
          <cell r="CU4930">
            <v>5</v>
          </cell>
          <cell r="CV4930">
            <v>2</v>
          </cell>
          <cell r="CW4930">
            <v>2</v>
          </cell>
          <cell r="CY4930">
            <v>5</v>
          </cell>
          <cell r="CZ4930">
            <v>151587.5</v>
          </cell>
          <cell r="DB4930">
            <v>0</v>
          </cell>
          <cell r="DC4930">
            <v>0</v>
          </cell>
          <cell r="DE4930">
            <v>0</v>
          </cell>
          <cell r="DF4930">
            <v>0</v>
          </cell>
          <cell r="DH4930">
            <v>0</v>
          </cell>
          <cell r="DI4930">
            <v>0</v>
          </cell>
          <cell r="DK4930">
            <v>0</v>
          </cell>
          <cell r="DL4930">
            <v>0</v>
          </cell>
          <cell r="DN4930">
            <v>0</v>
          </cell>
          <cell r="DO4930">
            <v>0</v>
          </cell>
          <cell r="DQ4930">
            <v>0</v>
          </cell>
          <cell r="DR4930">
            <v>0</v>
          </cell>
          <cell r="DU4930">
            <v>5</v>
          </cell>
          <cell r="DV4930">
            <v>151587.5</v>
          </cell>
          <cell r="EA4930" t="str">
            <v>ГПЗ</v>
          </cell>
          <cell r="EF4930">
            <v>5</v>
          </cell>
          <cell r="EG4930">
            <v>151587.5</v>
          </cell>
          <cell r="EH4930" t="e">
            <v>#N/A</v>
          </cell>
          <cell r="EJ4930" t="str">
            <v>15 / 36-2</v>
          </cell>
          <cell r="EK4930" t="str">
            <v>ЗЦП</v>
          </cell>
          <cell r="EO4930" t="str">
            <v>СГЭ</v>
          </cell>
          <cell r="EP4930" t="str">
            <v>ЦП</v>
          </cell>
          <cell r="ES4930" t="str">
            <v>01.2023</v>
          </cell>
          <cell r="ET4930" t="str">
            <v>471010000, Мангистауская область, Актау Г.А., г.Актау, промышленная зона, БМТС АО Каражанбасмунай</v>
          </cell>
          <cell r="EU4930" t="str">
            <v>С даты подписания договора в течение 75 календарных дней</v>
          </cell>
          <cell r="EW4930">
            <v>271223</v>
          </cell>
          <cell r="EX4930" t="str">
            <v>271223.700.000017</v>
          </cell>
          <cell r="EY4930" t="str">
            <v>Контактор</v>
          </cell>
          <cell r="EZ4930" t="str">
            <v>электромагнитный</v>
          </cell>
        </row>
        <row r="4931">
          <cell r="CI4931" t="str">
            <v>270-02654</v>
          </cell>
          <cell r="CJ4931" t="str">
            <v>Контактор электромагнитный LC1F265F7 265А 110В 3 IP20</v>
          </cell>
          <cell r="CK4931" t="str">
            <v>ШТ</v>
          </cell>
          <cell r="CL4931" t="e">
            <v>#N/A</v>
          </cell>
          <cell r="CM4931" t="e">
            <v>#N/A</v>
          </cell>
          <cell r="CN4931">
            <v>356000</v>
          </cell>
          <cell r="CU4931">
            <v>0</v>
          </cell>
          <cell r="CV4931">
            <v>0</v>
          </cell>
          <cell r="CY4931">
            <v>20</v>
          </cell>
          <cell r="CZ4931">
            <v>7120000</v>
          </cell>
          <cell r="DB4931">
            <v>0</v>
          </cell>
          <cell r="DC4931">
            <v>0</v>
          </cell>
          <cell r="DE4931">
            <v>0</v>
          </cell>
          <cell r="DF4931">
            <v>0</v>
          </cell>
          <cell r="DH4931">
            <v>0</v>
          </cell>
          <cell r="DI4931">
            <v>0</v>
          </cell>
          <cell r="DL4931">
            <v>0</v>
          </cell>
          <cell r="DN4931">
            <v>0</v>
          </cell>
          <cell r="DO4931">
            <v>0</v>
          </cell>
          <cell r="DR4931">
            <v>0</v>
          </cell>
          <cell r="DU4931">
            <v>20</v>
          </cell>
          <cell r="DV4931">
            <v>7120000</v>
          </cell>
          <cell r="EA4931" t="str">
            <v>ГПЗ</v>
          </cell>
          <cell r="EF4931">
            <v>20</v>
          </cell>
          <cell r="EG4931">
            <v>7120000</v>
          </cell>
          <cell r="EH4931" t="e">
            <v>#N/A</v>
          </cell>
          <cell r="EJ4931" t="str">
            <v>66</v>
          </cell>
          <cell r="EK4931" t="str">
            <v>ЗЦП</v>
          </cell>
          <cell r="EO4931" t="str">
            <v>СГЭ</v>
          </cell>
          <cell r="EP4931" t="str">
            <v>ЦП</v>
          </cell>
          <cell r="ES4931" t="str">
            <v>03.2023</v>
          </cell>
          <cell r="ET4931" t="str">
            <v>475200000, Мангистауская область, Тупкараганский район, месторождение Каражанбас, база МТС АО Каражанбасмунай</v>
          </cell>
          <cell r="EU4931" t="str">
            <v>С даты подписания договора в течение 60 календарных дней</v>
          </cell>
          <cell r="EW4931" t="e">
            <v>#VALUE!</v>
          </cell>
          <cell r="EX4931" t="str">
            <v>271223.700.000017</v>
          </cell>
          <cell r="EY4931" t="str">
            <v>Контактор</v>
          </cell>
          <cell r="EZ4931" t="str">
            <v>электромагнитный</v>
          </cell>
        </row>
        <row r="4932">
          <cell r="CI4932" t="str">
            <v>270-02655</v>
          </cell>
          <cell r="CJ4932" t="str">
            <v>Контактор электромагнитный КМИ-10910 9А 110В 3p IP20</v>
          </cell>
          <cell r="CK4932" t="str">
            <v>ШТ</v>
          </cell>
          <cell r="CL4932" t="e">
            <v>#N/A</v>
          </cell>
          <cell r="CM4932" t="e">
            <v>#N/A</v>
          </cell>
          <cell r="CN4932">
            <v>10500</v>
          </cell>
          <cell r="CU4932">
            <v>0</v>
          </cell>
          <cell r="CV4932">
            <v>0</v>
          </cell>
          <cell r="CY4932">
            <v>50</v>
          </cell>
          <cell r="CZ4932">
            <v>525000</v>
          </cell>
          <cell r="DB4932">
            <v>0</v>
          </cell>
          <cell r="DC4932">
            <v>0</v>
          </cell>
          <cell r="DE4932">
            <v>0</v>
          </cell>
          <cell r="DF4932">
            <v>0</v>
          </cell>
          <cell r="DH4932">
            <v>0</v>
          </cell>
          <cell r="DI4932">
            <v>0</v>
          </cell>
          <cell r="DL4932">
            <v>0</v>
          </cell>
          <cell r="DN4932">
            <v>0</v>
          </cell>
          <cell r="DO4932">
            <v>0</v>
          </cell>
          <cell r="DR4932">
            <v>0</v>
          </cell>
          <cell r="DU4932">
            <v>50</v>
          </cell>
          <cell r="DV4932">
            <v>525000</v>
          </cell>
          <cell r="EA4932" t="str">
            <v>ГПЗ</v>
          </cell>
          <cell r="EF4932">
            <v>50</v>
          </cell>
          <cell r="EG4932">
            <v>525000</v>
          </cell>
          <cell r="EH4932" t="e">
            <v>#N/A</v>
          </cell>
          <cell r="EJ4932" t="str">
            <v>66</v>
          </cell>
          <cell r="EK4932" t="str">
            <v>ЗЦП</v>
          </cell>
          <cell r="EO4932" t="str">
            <v>СГЭ</v>
          </cell>
          <cell r="EP4932" t="str">
            <v>ЦП</v>
          </cell>
          <cell r="ES4932" t="str">
            <v>03.2023</v>
          </cell>
          <cell r="ET4932" t="str">
            <v>475200000, Мангистауская область, Тупкараганский район, месторождение Каражанбас, база МТС АО Каражанбасмунай</v>
          </cell>
          <cell r="EU4932" t="str">
            <v>С даты подписания договора в течение 60 календарных дней</v>
          </cell>
          <cell r="EW4932" t="e">
            <v>#VALUE!</v>
          </cell>
          <cell r="EX4932" t="str">
            <v>271222.300.000001</v>
          </cell>
          <cell r="EY4932" t="str">
            <v>Миниконтактор</v>
          </cell>
          <cell r="EZ4932" t="str">
            <v>для использования в схемах управления различных нагрузок</v>
          </cell>
        </row>
        <row r="4933">
          <cell r="CI4933" t="str">
            <v>270-02206</v>
          </cell>
          <cell r="CJ4933" t="str">
            <v>Контактор: Siemens Sirius 3RT20151AP02, 3 пол., AC-3, 3КВТ/400В, блок-контакт 1НЗ, ном. напряжение управления 230В АС, 50/60 ГЦ, типоразмерS00, винтовые клеммы</v>
          </cell>
          <cell r="CK4933" t="str">
            <v>ШТ</v>
          </cell>
          <cell r="CL4933" t="e">
            <v>#N/A</v>
          </cell>
          <cell r="CM4933" t="e">
            <v>#N/A</v>
          </cell>
          <cell r="CN4933">
            <v>22350</v>
          </cell>
          <cell r="CO4933">
            <v>10</v>
          </cell>
          <cell r="CP4933">
            <v>10</v>
          </cell>
          <cell r="CQ4933" t="str">
            <v>сост</v>
          </cell>
          <cell r="CR4933">
            <v>10</v>
          </cell>
          <cell r="CS4933">
            <v>10</v>
          </cell>
          <cell r="CT4933">
            <v>0</v>
          </cell>
          <cell r="CU4933">
            <v>10</v>
          </cell>
          <cell r="CV4933">
            <v>0</v>
          </cell>
          <cell r="CW4933">
            <v>0</v>
          </cell>
          <cell r="CY4933">
            <v>4</v>
          </cell>
          <cell r="CZ4933">
            <v>89400</v>
          </cell>
          <cell r="DB4933">
            <v>0</v>
          </cell>
          <cell r="DC4933">
            <v>0</v>
          </cell>
          <cell r="DE4933">
            <v>0</v>
          </cell>
          <cell r="DF4933">
            <v>0</v>
          </cell>
          <cell r="DH4933">
            <v>4</v>
          </cell>
          <cell r="DI4933">
            <v>89400</v>
          </cell>
          <cell r="DK4933">
            <v>0</v>
          </cell>
          <cell r="DL4933">
            <v>0</v>
          </cell>
          <cell r="DN4933">
            <v>0</v>
          </cell>
          <cell r="DO4933">
            <v>0</v>
          </cell>
          <cell r="DQ4933">
            <v>0</v>
          </cell>
          <cell r="DR4933">
            <v>0</v>
          </cell>
          <cell r="DU4933">
            <v>0</v>
          </cell>
          <cell r="DV4933">
            <v>0</v>
          </cell>
          <cell r="DW4933" t="str">
            <v>МЦ/со склада</v>
          </cell>
          <cell r="DX4933" t="str">
            <v>проводится МЦ / 
Направлено в ОМЦиА 11.11.2022</v>
          </cell>
          <cell r="EA4933" t="str">
            <v>со склада</v>
          </cell>
          <cell r="EG4933">
            <v>0</v>
          </cell>
          <cell r="EH4933" t="e">
            <v>#N/A</v>
          </cell>
          <cell r="EJ4933" t="str">
            <v>15</v>
          </cell>
          <cell r="EO4933" t="str">
            <v>СГЭ</v>
          </cell>
          <cell r="EP4933" t="e">
            <v>#N/A</v>
          </cell>
          <cell r="ES4933" t="e">
            <v>#N/A</v>
          </cell>
          <cell r="ET4933" t="str">
            <v>471010000, Мангистауская область, Актау Г.А., г.Актау, промышленная зона, БМТС АО Каражанбасмунай</v>
          </cell>
          <cell r="EU4933" t="str">
            <v>С даты подписания договора в течение 75 календарных дней</v>
          </cell>
          <cell r="EW4933">
            <v>271223</v>
          </cell>
          <cell r="EX4933" t="str">
            <v>271223.700.000019</v>
          </cell>
          <cell r="EY4933" t="str">
            <v>Контактор</v>
          </cell>
          <cell r="EZ4933" t="str">
            <v>модульный</v>
          </cell>
        </row>
        <row r="4934">
          <cell r="CI4934" t="str">
            <v>270-02205</v>
          </cell>
          <cell r="CJ4934" t="str">
            <v>Контактор: Siemens Sirius 3RT20281AP00, 3 пол., AC-3, 18.5КВТ/400В, блок-контакты 1НО+1НЗ, ном. напряжение управения 230В АС 50ГЦ, типоразмер S0, винтовые клеммы.</v>
          </cell>
          <cell r="CK4934" t="str">
            <v>ШТ</v>
          </cell>
          <cell r="CL4934" t="e">
            <v>#N/A</v>
          </cell>
          <cell r="CM4934" t="e">
            <v>#N/A</v>
          </cell>
          <cell r="CN4934">
            <v>63008</v>
          </cell>
          <cell r="CO4934">
            <v>10</v>
          </cell>
          <cell r="CP4934">
            <v>10</v>
          </cell>
          <cell r="CQ4934" t="str">
            <v>сост</v>
          </cell>
          <cell r="CR4934">
            <v>10</v>
          </cell>
          <cell r="CS4934">
            <v>10</v>
          </cell>
          <cell r="CT4934">
            <v>0</v>
          </cell>
          <cell r="CU4934">
            <v>10</v>
          </cell>
          <cell r="CV4934">
            <v>0</v>
          </cell>
          <cell r="CW4934">
            <v>0</v>
          </cell>
          <cell r="CY4934">
            <v>4</v>
          </cell>
          <cell r="CZ4934">
            <v>252032</v>
          </cell>
          <cell r="DB4934">
            <v>0</v>
          </cell>
          <cell r="DC4934">
            <v>0</v>
          </cell>
          <cell r="DE4934">
            <v>0</v>
          </cell>
          <cell r="DF4934">
            <v>0</v>
          </cell>
          <cell r="DH4934">
            <v>4</v>
          </cell>
          <cell r="DI4934">
            <v>252032</v>
          </cell>
          <cell r="DK4934">
            <v>0</v>
          </cell>
          <cell r="DL4934">
            <v>0</v>
          </cell>
          <cell r="DN4934">
            <v>0</v>
          </cell>
          <cell r="DO4934">
            <v>0</v>
          </cell>
          <cell r="DQ4934">
            <v>0</v>
          </cell>
          <cell r="DR4934">
            <v>0</v>
          </cell>
          <cell r="DU4934">
            <v>0</v>
          </cell>
          <cell r="DV4934">
            <v>0</v>
          </cell>
          <cell r="DW4934" t="str">
            <v>МЦ/со склада</v>
          </cell>
          <cell r="DX4934" t="str">
            <v>проводится МЦ / 
Направлено в ОМЦиА 11.11.2022</v>
          </cell>
          <cell r="EA4934" t="str">
            <v>со склада</v>
          </cell>
          <cell r="EG4934">
            <v>0</v>
          </cell>
          <cell r="EH4934" t="e">
            <v>#N/A</v>
          </cell>
          <cell r="EJ4934" t="str">
            <v>15</v>
          </cell>
          <cell r="EO4934" t="str">
            <v>СГЭ</v>
          </cell>
          <cell r="EP4934" t="e">
            <v>#N/A</v>
          </cell>
          <cell r="ES4934" t="e">
            <v>#N/A</v>
          </cell>
          <cell r="ET4934" t="str">
            <v>471010000, Мангистауская область, Актау Г.А., г.Актау, промышленная зона, БМТС АО Каражанбасмунай</v>
          </cell>
          <cell r="EU4934" t="str">
            <v>С даты подписания договора в течение 75 календарных дней</v>
          </cell>
          <cell r="EW4934">
            <v>271223</v>
          </cell>
          <cell r="EX4934" t="str">
            <v>271223.700.000019</v>
          </cell>
          <cell r="EY4934" t="str">
            <v>Контактор</v>
          </cell>
          <cell r="EZ4934" t="str">
            <v>модульный</v>
          </cell>
        </row>
        <row r="4935">
          <cell r="CI4935" t="str">
            <v>270-01439</v>
          </cell>
          <cell r="CJ4935" t="str">
            <v>Контактор: вакуумный, 3-х камерный, КВ-1-160-3В3, U катушка, 220V…~Contactor: vacuum, КВ-1-160-3В3…</v>
          </cell>
          <cell r="CK4935" t="str">
            <v>ШТ</v>
          </cell>
          <cell r="CL4935" t="e">
            <v>#N/A</v>
          </cell>
          <cell r="CM4935" t="e">
            <v>#N/A</v>
          </cell>
          <cell r="CN4935">
            <v>74215.710000000006</v>
          </cell>
          <cell r="CO4935">
            <v>0</v>
          </cell>
          <cell r="CP4935">
            <v>0</v>
          </cell>
          <cell r="CQ4935" t="e">
            <v>#N/A</v>
          </cell>
          <cell r="CR4935">
            <v>1</v>
          </cell>
          <cell r="CS4935">
            <v>0</v>
          </cell>
          <cell r="CT4935">
            <v>0</v>
          </cell>
          <cell r="CU4935">
            <v>0</v>
          </cell>
          <cell r="CV4935">
            <v>1</v>
          </cell>
          <cell r="CW4935">
            <v>1</v>
          </cell>
          <cell r="CY4935">
            <v>18</v>
          </cell>
          <cell r="CZ4935">
            <v>1335882.78</v>
          </cell>
          <cell r="DB4935">
            <v>0</v>
          </cell>
          <cell r="DC4935">
            <v>0</v>
          </cell>
          <cell r="DE4935">
            <v>0</v>
          </cell>
          <cell r="DF4935">
            <v>0</v>
          </cell>
          <cell r="DH4935">
            <v>1</v>
          </cell>
          <cell r="DI4935">
            <v>74215.710000000006</v>
          </cell>
          <cell r="DK4935">
            <v>0</v>
          </cell>
          <cell r="DL4935">
            <v>0</v>
          </cell>
          <cell r="DN4935">
            <v>0</v>
          </cell>
          <cell r="DO4935">
            <v>0</v>
          </cell>
          <cell r="DQ4935">
            <v>0</v>
          </cell>
          <cell r="DR4935">
            <v>0</v>
          </cell>
          <cell r="DU4935">
            <v>17</v>
          </cell>
          <cell r="DV4935">
            <v>1261667.07</v>
          </cell>
          <cell r="EA4935" t="str">
            <v>ГПЗ</v>
          </cell>
          <cell r="EF4935">
            <v>17</v>
          </cell>
          <cell r="EG4935">
            <v>1261667.07</v>
          </cell>
          <cell r="EH4935" t="e">
            <v>#N/A</v>
          </cell>
          <cell r="EJ4935" t="str">
            <v>36</v>
          </cell>
          <cell r="EK4935" t="str">
            <v>ЗЦП</v>
          </cell>
          <cell r="EL4935" t="str">
            <v>МХБ</v>
          </cell>
          <cell r="EO4935" t="str">
            <v>СГЭ</v>
          </cell>
          <cell r="EP4935" t="str">
            <v>ЦП</v>
          </cell>
          <cell r="ES4935" t="str">
            <v>01.2023</v>
          </cell>
          <cell r="ET4935" t="str">
            <v>475200000, Мангистауская область, Тупкараганский район, месторождение Каражанбас, база МТС АО Каражанбасмунай</v>
          </cell>
          <cell r="EU4935" t="str">
            <v>С даты подписания договора в течение 75 календарных дней</v>
          </cell>
          <cell r="EV4935" t="str">
            <v>ок</v>
          </cell>
          <cell r="EW4935" t="e">
            <v>#VALUE!</v>
          </cell>
          <cell r="EX4935" t="str">
            <v>271223.700.000018</v>
          </cell>
          <cell r="EY4935" t="str">
            <v>Контактор</v>
          </cell>
          <cell r="EZ4935" t="str">
            <v>вакуумный</v>
          </cell>
        </row>
        <row r="4936">
          <cell r="CI4936" t="str">
            <v>270-01440</v>
          </cell>
          <cell r="CJ4936" t="str">
            <v>Контактор: вакуумный, 3-х камерный, КВ-1-250-3В3, U катушка, 220V…~Contactor: vacuum, КВ-1-250-3В3…</v>
          </cell>
          <cell r="CK4936" t="str">
            <v>ШТ</v>
          </cell>
          <cell r="CL4936" t="e">
            <v>#N/A</v>
          </cell>
          <cell r="CM4936" t="e">
            <v>#N/A</v>
          </cell>
          <cell r="CN4936">
            <v>91143.76</v>
          </cell>
          <cell r="CO4936">
            <v>0</v>
          </cell>
          <cell r="CP4936">
            <v>0</v>
          </cell>
          <cell r="CQ4936" t="e">
            <v>#N/A</v>
          </cell>
          <cell r="CR4936">
            <v>3</v>
          </cell>
          <cell r="CS4936">
            <v>0</v>
          </cell>
          <cell r="CT4936">
            <v>0</v>
          </cell>
          <cell r="CU4936">
            <v>0</v>
          </cell>
          <cell r="CV4936">
            <v>3</v>
          </cell>
          <cell r="CW4936">
            <v>3</v>
          </cell>
          <cell r="CY4936">
            <v>18</v>
          </cell>
          <cell r="CZ4936">
            <v>1640587.68</v>
          </cell>
          <cell r="DB4936">
            <v>0</v>
          </cell>
          <cell r="DC4936">
            <v>0</v>
          </cell>
          <cell r="DE4936">
            <v>0</v>
          </cell>
          <cell r="DF4936">
            <v>0</v>
          </cell>
          <cell r="DH4936">
            <v>3</v>
          </cell>
          <cell r="DI4936">
            <v>273431.27999999997</v>
          </cell>
          <cell r="DK4936">
            <v>0</v>
          </cell>
          <cell r="DL4936">
            <v>0</v>
          </cell>
          <cell r="DN4936">
            <v>0</v>
          </cell>
          <cell r="DO4936">
            <v>0</v>
          </cell>
          <cell r="DQ4936">
            <v>0</v>
          </cell>
          <cell r="DR4936">
            <v>0</v>
          </cell>
          <cell r="DU4936">
            <v>15</v>
          </cell>
          <cell r="DV4936">
            <v>1367156.4</v>
          </cell>
          <cell r="EA4936" t="str">
            <v>ГПЗ</v>
          </cell>
          <cell r="EF4936">
            <v>15</v>
          </cell>
          <cell r="EG4936">
            <v>1367156.4</v>
          </cell>
          <cell r="EH4936" t="e">
            <v>#N/A</v>
          </cell>
          <cell r="EJ4936" t="str">
            <v>36</v>
          </cell>
          <cell r="EK4936" t="str">
            <v>ЗЦП</v>
          </cell>
          <cell r="EL4936" t="str">
            <v>МХБ</v>
          </cell>
          <cell r="EO4936" t="str">
            <v>СГЭ</v>
          </cell>
          <cell r="EP4936" t="str">
            <v>ЦП</v>
          </cell>
          <cell r="ES4936" t="str">
            <v>01.2023</v>
          </cell>
          <cell r="ET4936" t="str">
            <v>475200000, Мангистауская область, Тупкараганский район, месторождение Каражанбас, база МТС АО Каражанбасмунай</v>
          </cell>
          <cell r="EU4936" t="str">
            <v>С даты подписания договора в течение 75 календарных дней</v>
          </cell>
          <cell r="EV4936" t="str">
            <v>ок</v>
          </cell>
          <cell r="EW4936" t="e">
            <v>#VALUE!</v>
          </cell>
          <cell r="EX4936" t="str">
            <v>271223.700.000018</v>
          </cell>
          <cell r="EY4936" t="str">
            <v>Контактор</v>
          </cell>
          <cell r="EZ4936" t="str">
            <v>вакуумный</v>
          </cell>
        </row>
        <row r="4937">
          <cell r="CI4937" t="str">
            <v>270-01441</v>
          </cell>
          <cell r="CJ4937" t="str">
            <v>Контактор: вакуумный, 3-х камерный, КВ-1-400-3В3, U катушка, 220V…~Contactor: vacuum, КВ-1-400-3В3…</v>
          </cell>
          <cell r="CK4937" t="str">
            <v>ШТ</v>
          </cell>
          <cell r="CL4937" t="e">
            <v>#N/A</v>
          </cell>
          <cell r="CM4937" t="e">
            <v>#N/A</v>
          </cell>
          <cell r="CN4937">
            <v>127777.09000000001</v>
          </cell>
          <cell r="CO4937">
            <v>0</v>
          </cell>
          <cell r="CP4937">
            <v>0</v>
          </cell>
          <cell r="CQ4937" t="e">
            <v>#N/A</v>
          </cell>
          <cell r="CR4937">
            <v>3</v>
          </cell>
          <cell r="CS4937">
            <v>0</v>
          </cell>
          <cell r="CT4937">
            <v>0</v>
          </cell>
          <cell r="CU4937">
            <v>0</v>
          </cell>
          <cell r="CV4937">
            <v>3</v>
          </cell>
          <cell r="CW4937">
            <v>3</v>
          </cell>
          <cell r="CY4937">
            <v>18</v>
          </cell>
          <cell r="CZ4937">
            <v>2299987.62</v>
          </cell>
          <cell r="DB4937">
            <v>0</v>
          </cell>
          <cell r="DC4937">
            <v>0</v>
          </cell>
          <cell r="DE4937">
            <v>0</v>
          </cell>
          <cell r="DF4937">
            <v>0</v>
          </cell>
          <cell r="DH4937">
            <v>3</v>
          </cell>
          <cell r="DI4937">
            <v>383331.27</v>
          </cell>
          <cell r="DK4937">
            <v>0</v>
          </cell>
          <cell r="DL4937">
            <v>0</v>
          </cell>
          <cell r="DN4937">
            <v>0</v>
          </cell>
          <cell r="DO4937">
            <v>0</v>
          </cell>
          <cell r="DQ4937">
            <v>0</v>
          </cell>
          <cell r="DR4937">
            <v>0</v>
          </cell>
          <cell r="DU4937">
            <v>15</v>
          </cell>
          <cell r="DV4937">
            <v>1916656.35</v>
          </cell>
          <cell r="EA4937" t="str">
            <v>ГПЗ</v>
          </cell>
          <cell r="EF4937">
            <v>15</v>
          </cell>
          <cell r="EG4937">
            <v>1916656.35</v>
          </cell>
          <cell r="EH4937" t="e">
            <v>#N/A</v>
          </cell>
          <cell r="EJ4937" t="str">
            <v>36</v>
          </cell>
          <cell r="EK4937" t="str">
            <v>ЗЦП</v>
          </cell>
          <cell r="EL4937" t="str">
            <v>МХБ</v>
          </cell>
          <cell r="EO4937" t="str">
            <v>СГЭ</v>
          </cell>
          <cell r="EP4937" t="str">
            <v>ЦП</v>
          </cell>
          <cell r="ES4937" t="str">
            <v>01.2023</v>
          </cell>
          <cell r="ET4937" t="str">
            <v>475200000, Мангистауская область, Тупкараганский район, месторождение Каражанбас, база МТС АО Каражанбасмунай</v>
          </cell>
          <cell r="EU4937" t="str">
            <v>С даты подписания договора в течение 75 календарных дней</v>
          </cell>
          <cell r="EV4937" t="str">
            <v>ок</v>
          </cell>
          <cell r="EW4937" t="e">
            <v>#VALUE!</v>
          </cell>
          <cell r="EX4937" t="str">
            <v>271223.700.000018</v>
          </cell>
          <cell r="EY4937" t="str">
            <v>Контактор</v>
          </cell>
          <cell r="EZ4937" t="str">
            <v>вакуумный</v>
          </cell>
        </row>
        <row r="4938">
          <cell r="CI4938" t="str">
            <v>270-01890</v>
          </cell>
          <cell r="CJ4938" t="str">
            <v>Контактор: вакуумный, КВ 1.14-4/630А…</v>
          </cell>
          <cell r="CK4938" t="str">
            <v>ШТ</v>
          </cell>
          <cell r="CL4938" t="e">
            <v>#N/A</v>
          </cell>
          <cell r="CM4938" t="e">
            <v>#N/A</v>
          </cell>
          <cell r="CN4938">
            <v>250000</v>
          </cell>
          <cell r="CO4938">
            <v>0</v>
          </cell>
          <cell r="CP4938">
            <v>0</v>
          </cell>
          <cell r="CQ4938" t="e">
            <v>#N/A</v>
          </cell>
          <cell r="CR4938">
            <v>0</v>
          </cell>
          <cell r="CS4938">
            <v>0</v>
          </cell>
          <cell r="CT4938">
            <v>0</v>
          </cell>
          <cell r="CU4938">
            <v>0</v>
          </cell>
          <cell r="CV4938">
            <v>0</v>
          </cell>
          <cell r="CW4938">
            <v>0</v>
          </cell>
          <cell r="CY4938">
            <v>18</v>
          </cell>
          <cell r="CZ4938">
            <v>4500000</v>
          </cell>
          <cell r="DB4938">
            <v>0</v>
          </cell>
          <cell r="DC4938">
            <v>0</v>
          </cell>
          <cell r="DE4938">
            <v>0</v>
          </cell>
          <cell r="DF4938">
            <v>0</v>
          </cell>
          <cell r="DH4938">
            <v>0</v>
          </cell>
          <cell r="DI4938">
            <v>0</v>
          </cell>
          <cell r="DL4938">
            <v>0</v>
          </cell>
          <cell r="DN4938">
            <v>0</v>
          </cell>
          <cell r="DO4938">
            <v>0</v>
          </cell>
          <cell r="DR4938">
            <v>0</v>
          </cell>
          <cell r="DU4938">
            <v>18</v>
          </cell>
          <cell r="DV4938">
            <v>4500000</v>
          </cell>
          <cell r="EA4938" t="str">
            <v>ГПЗ</v>
          </cell>
          <cell r="EF4938">
            <v>18</v>
          </cell>
          <cell r="EG4938">
            <v>4500000</v>
          </cell>
          <cell r="EH4938" t="e">
            <v>#N/A</v>
          </cell>
          <cell r="EJ4938" t="str">
            <v>36</v>
          </cell>
          <cell r="EK4938" t="str">
            <v>ЗЦП</v>
          </cell>
          <cell r="EL4938" t="str">
            <v>МХБ</v>
          </cell>
          <cell r="EO4938" t="str">
            <v>СГЭ</v>
          </cell>
          <cell r="EP4938" t="str">
            <v>ЦП</v>
          </cell>
          <cell r="ES4938" t="str">
            <v>01.2023</v>
          </cell>
          <cell r="ET4938" t="str">
            <v>475200000, Мангистауская область, Тупкараганский район, месторождение Каражанбас, база МТС АО Каражанбасмунай</v>
          </cell>
          <cell r="EU4938" t="str">
            <v>С даты подписания договора в течение 75 календарных дней</v>
          </cell>
          <cell r="EV4938" t="str">
            <v>ок</v>
          </cell>
          <cell r="EW4938" t="e">
            <v>#VALUE!</v>
          </cell>
          <cell r="EX4938" t="str">
            <v>271223.700.000018</v>
          </cell>
          <cell r="EY4938" t="str">
            <v>Контактор</v>
          </cell>
          <cell r="EZ4938" t="str">
            <v>вакуумный</v>
          </cell>
        </row>
        <row r="4939">
          <cell r="CI4939" t="str">
            <v>270-01656</v>
          </cell>
          <cell r="CJ4939"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cell r="CK4939" t="str">
            <v>ШТ</v>
          </cell>
          <cell r="CL4939" t="e">
            <v>#N/A</v>
          </cell>
          <cell r="CM4939" t="e">
            <v>#N/A</v>
          </cell>
          <cell r="CN4939">
            <v>1477640</v>
          </cell>
          <cell r="CO4939">
            <v>6</v>
          </cell>
          <cell r="CP4939">
            <v>6</v>
          </cell>
          <cell r="CQ4939" t="str">
            <v>сост</v>
          </cell>
          <cell r="CR4939">
            <v>2</v>
          </cell>
          <cell r="CS4939">
            <v>6</v>
          </cell>
          <cell r="CT4939">
            <v>4</v>
          </cell>
          <cell r="CU4939">
            <v>2</v>
          </cell>
          <cell r="CV4939">
            <v>0</v>
          </cell>
          <cell r="CW4939">
            <v>0</v>
          </cell>
          <cell r="CY4939">
            <v>2</v>
          </cell>
          <cell r="CZ4939">
            <v>2955280</v>
          </cell>
          <cell r="DB4939">
            <v>0</v>
          </cell>
          <cell r="DC4939">
            <v>0</v>
          </cell>
          <cell r="DE4939">
            <v>0</v>
          </cell>
          <cell r="DF4939">
            <v>0</v>
          </cell>
          <cell r="DH4939">
            <v>0</v>
          </cell>
          <cell r="DI4939">
            <v>0</v>
          </cell>
          <cell r="DK4939">
            <v>0</v>
          </cell>
          <cell r="DL4939">
            <v>0</v>
          </cell>
          <cell r="DN4939">
            <v>0</v>
          </cell>
          <cell r="DO4939">
            <v>0</v>
          </cell>
          <cell r="DQ4939">
            <v>0</v>
          </cell>
          <cell r="DR4939">
            <v>0</v>
          </cell>
          <cell r="DU4939">
            <v>2</v>
          </cell>
          <cell r="DV4939">
            <v>2955280</v>
          </cell>
          <cell r="EA4939" t="str">
            <v>ГПЗ</v>
          </cell>
          <cell r="EF4939">
            <v>2</v>
          </cell>
          <cell r="EG4939">
            <v>2955280</v>
          </cell>
          <cell r="EH4939" t="e">
            <v>#N/A</v>
          </cell>
          <cell r="EJ4939" t="str">
            <v>17</v>
          </cell>
          <cell r="EK4939" t="str">
            <v>ЗЦП</v>
          </cell>
          <cell r="EL4939" t="str">
            <v>МХБ</v>
          </cell>
          <cell r="EO4939" t="str">
            <v>СГЭ</v>
          </cell>
          <cell r="EP4939" t="str">
            <v>ЦП</v>
          </cell>
          <cell r="ES4939" t="str">
            <v>10.2022</v>
          </cell>
          <cell r="ET4939" t="str">
            <v>475200000, Мангистауская область, Тупкараганский район, месторождение Каражанбас, база МТС АО Каражанбасмунай</v>
          </cell>
          <cell r="EU4939" t="str">
            <v>С даты подписания договора в течение 75 календарных дней</v>
          </cell>
          <cell r="EW4939">
            <v>271223</v>
          </cell>
          <cell r="EX4939" t="str">
            <v>271223.700.000018</v>
          </cell>
          <cell r="EY4939" t="str">
            <v>Контактор</v>
          </cell>
          <cell r="EZ4939" t="str">
            <v>вакуумный</v>
          </cell>
        </row>
        <row r="4940">
          <cell r="CI4940" t="str">
            <v>270-01656</v>
          </cell>
          <cell r="CJ4940"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cell r="CK4940" t="str">
            <v>ШТ</v>
          </cell>
          <cell r="CL4940" t="e">
            <v>#N/A</v>
          </cell>
          <cell r="CM4940" t="e">
            <v>#N/A</v>
          </cell>
          <cell r="CN4940">
            <v>1477640</v>
          </cell>
          <cell r="CU4940">
            <v>0</v>
          </cell>
          <cell r="CV4940">
            <v>0</v>
          </cell>
          <cell r="CY4940">
            <v>2</v>
          </cell>
          <cell r="CZ4940">
            <v>2955280</v>
          </cell>
          <cell r="DB4940">
            <v>0</v>
          </cell>
          <cell r="DC4940">
            <v>0</v>
          </cell>
          <cell r="DE4940">
            <v>0</v>
          </cell>
          <cell r="DF4940">
            <v>0</v>
          </cell>
          <cell r="DH4940">
            <v>0</v>
          </cell>
          <cell r="DI4940">
            <v>0</v>
          </cell>
          <cell r="DL4940">
            <v>0</v>
          </cell>
          <cell r="DN4940">
            <v>0</v>
          </cell>
          <cell r="DO4940">
            <v>0</v>
          </cell>
          <cell r="DR4940">
            <v>0</v>
          </cell>
          <cell r="DU4940">
            <v>2</v>
          </cell>
          <cell r="DV4940">
            <v>2955280</v>
          </cell>
          <cell r="EA4940" t="str">
            <v>МЦ определен</v>
          </cell>
          <cell r="EG4940">
            <v>0</v>
          </cell>
          <cell r="EH4940" t="e">
            <v>#N/A</v>
          </cell>
          <cell r="EK4940" t="str">
            <v>доп.согл</v>
          </cell>
          <cell r="EL4940" t="str">
            <v>МХБ</v>
          </cell>
          <cell r="EO4940" t="str">
            <v>СГЭ</v>
          </cell>
          <cell r="EP4940" t="e">
            <v>#N/A</v>
          </cell>
          <cell r="ES4940" t="e">
            <v>#N/A</v>
          </cell>
          <cell r="ET4940" t="str">
            <v>475200000, Мангистауская область, Тупкараганский район, месторождение Каражанбас, база МТС АО Каражанбасмунай</v>
          </cell>
          <cell r="EU4940" t="str">
            <v>С даты подписания договора в течение 75 календарных дней</v>
          </cell>
          <cell r="EW4940" t="e">
            <v>#VALUE!</v>
          </cell>
          <cell r="EX4940" t="str">
            <v>271223.700.000018</v>
          </cell>
          <cell r="EY4940" t="str">
            <v>Контактор</v>
          </cell>
          <cell r="EZ4940" t="str">
            <v>вакуумный</v>
          </cell>
        </row>
        <row r="4941">
          <cell r="CI4941" t="str">
            <v>270-01576</v>
          </cell>
          <cell r="CJ4941" t="str">
            <v>Контактор: полупроводниковый, трёхфазный, номинальный ток 50А,напряжение цепи управления 230В переменного тока, КМИ-35012 50A 230B/AC31HO;1H3 ИЭК ККМ31-050-230-11...</v>
          </cell>
          <cell r="CK4941" t="str">
            <v>ШТ</v>
          </cell>
          <cell r="CL4941" t="e">
            <v>#N/A</v>
          </cell>
          <cell r="CM4941" t="e">
            <v>#N/A</v>
          </cell>
          <cell r="CN4941">
            <v>22486</v>
          </cell>
          <cell r="CO4941">
            <v>0</v>
          </cell>
          <cell r="CP4941">
            <v>0</v>
          </cell>
          <cell r="CQ4941" t="e">
            <v>#N/A</v>
          </cell>
          <cell r="CR4941">
            <v>0</v>
          </cell>
          <cell r="CS4941">
            <v>0</v>
          </cell>
          <cell r="CT4941">
            <v>0</v>
          </cell>
          <cell r="CU4941">
            <v>0</v>
          </cell>
          <cell r="CV4941">
            <v>0</v>
          </cell>
          <cell r="CW4941">
            <v>0</v>
          </cell>
          <cell r="CY4941">
            <v>3</v>
          </cell>
          <cell r="CZ4941">
            <v>67458</v>
          </cell>
          <cell r="DB4941">
            <v>0</v>
          </cell>
          <cell r="DC4941">
            <v>0</v>
          </cell>
          <cell r="DE4941">
            <v>0</v>
          </cell>
          <cell r="DF4941">
            <v>0</v>
          </cell>
          <cell r="DH4941">
            <v>0</v>
          </cell>
          <cell r="DI4941">
            <v>0</v>
          </cell>
          <cell r="DL4941">
            <v>0</v>
          </cell>
          <cell r="DN4941">
            <v>0</v>
          </cell>
          <cell r="DO4941">
            <v>0</v>
          </cell>
          <cell r="DR4941">
            <v>0</v>
          </cell>
          <cell r="DU4941">
            <v>3</v>
          </cell>
          <cell r="DV4941">
            <v>67458</v>
          </cell>
          <cell r="EA4941" t="str">
            <v>ЭМ</v>
          </cell>
          <cell r="EF4941">
            <v>3</v>
          </cell>
          <cell r="EG4941">
            <v>67458</v>
          </cell>
          <cell r="EH4941" t="e">
            <v>#N/A</v>
          </cell>
          <cell r="EJ4941" t="str">
            <v>136-2</v>
          </cell>
          <cell r="EK4941" t="str">
            <v>ЭМ</v>
          </cell>
          <cell r="EP4941" t="str">
            <v>ЭМ</v>
          </cell>
          <cell r="ES4941" t="str">
            <v>-</v>
          </cell>
          <cell r="ET4941" t="str">
            <v>471010000, Мангистауская область, Актау Г.А., г.Актау, промышленная зона, БМТС АО Каражанбасмунай</v>
          </cell>
          <cell r="EU4941" t="str">
            <v>С даты подписания договора в течение 60 календарных дней</v>
          </cell>
          <cell r="EV4941" t="str">
            <v>ок</v>
          </cell>
          <cell r="EW4941" t="e">
            <v>#VALUE!</v>
          </cell>
          <cell r="EX4941" t="str">
            <v>271223.700.000016</v>
          </cell>
          <cell r="EY4941" t="str">
            <v>Контактор</v>
          </cell>
          <cell r="EZ4941" t="str">
            <v>полупроводниковый</v>
          </cell>
        </row>
        <row r="4942">
          <cell r="CI4942" t="str">
            <v>270-01733</v>
          </cell>
          <cell r="CJ4942" t="str">
            <v>Контактор: пускатель, напряжение 220В, частота 50 Гц, 550А…</v>
          </cell>
          <cell r="CK4942" t="str">
            <v>ШТ</v>
          </cell>
          <cell r="CL4942" t="e">
            <v>#N/A</v>
          </cell>
          <cell r="CM4942" t="e">
            <v>#N/A</v>
          </cell>
          <cell r="CN4942">
            <v>30267.5</v>
          </cell>
          <cell r="CO4942">
            <v>0</v>
          </cell>
          <cell r="CP4942">
            <v>0</v>
          </cell>
          <cell r="CQ4942" t="e">
            <v>#N/A</v>
          </cell>
          <cell r="CR4942">
            <v>2</v>
          </cell>
          <cell r="CS4942">
            <v>0</v>
          </cell>
          <cell r="CT4942">
            <v>0</v>
          </cell>
          <cell r="CU4942">
            <v>0</v>
          </cell>
          <cell r="CV4942">
            <v>2</v>
          </cell>
          <cell r="CW4942">
            <v>2</v>
          </cell>
          <cell r="CY4942">
            <v>5</v>
          </cell>
          <cell r="CZ4942">
            <v>151337.5</v>
          </cell>
          <cell r="DB4942">
            <v>0</v>
          </cell>
          <cell r="DC4942">
            <v>0</v>
          </cell>
          <cell r="DE4942">
            <v>0</v>
          </cell>
          <cell r="DF4942">
            <v>0</v>
          </cell>
          <cell r="DH4942">
            <v>2</v>
          </cell>
          <cell r="DI4942">
            <v>60535</v>
          </cell>
          <cell r="DK4942">
            <v>0</v>
          </cell>
          <cell r="DL4942">
            <v>0</v>
          </cell>
          <cell r="DN4942">
            <v>0</v>
          </cell>
          <cell r="DO4942">
            <v>0</v>
          </cell>
          <cell r="DQ4942">
            <v>0</v>
          </cell>
          <cell r="DR4942">
            <v>0</v>
          </cell>
          <cell r="DU4942">
            <v>3</v>
          </cell>
          <cell r="DV4942">
            <v>90802.5</v>
          </cell>
          <cell r="DW4942" t="str">
            <v>МЦ</v>
          </cell>
          <cell r="DX4942" t="str">
            <v>Проводится МЦ/ направлено в ОМЦиА 09.08.2023</v>
          </cell>
          <cell r="EA4942" t="str">
            <v>ГПЗ</v>
          </cell>
          <cell r="EF4942">
            <v>3</v>
          </cell>
          <cell r="EG4942">
            <v>90802.5</v>
          </cell>
          <cell r="EH4942" t="e">
            <v>#N/A</v>
          </cell>
          <cell r="EJ4942" t="str">
            <v>131 (114)</v>
          </cell>
          <cell r="EK4942" t="str">
            <v>ЗЦП</v>
          </cell>
          <cell r="EL4942" t="str">
            <v>МХБ</v>
          </cell>
          <cell r="EO4942" t="str">
            <v>СГЭ</v>
          </cell>
          <cell r="EP4942" t="str">
            <v>ЦП</v>
          </cell>
          <cell r="ES4942" t="str">
            <v>07.2023</v>
          </cell>
          <cell r="ET4942" t="str">
            <v>471010000, Мангистауская область, Актау Г.А., г.Актау, промышленная зона, БМТС АО Каражанбасмунай</v>
          </cell>
          <cell r="EU4942" t="str">
            <v>С даты подписания договора в течение 75 календарных дней</v>
          </cell>
          <cell r="EV4942" t="str">
            <v>ок</v>
          </cell>
          <cell r="EW4942" t="e">
            <v>#VALUE!</v>
          </cell>
          <cell r="EX4942" t="str">
            <v>271231.900.000011</v>
          </cell>
          <cell r="EY4942" t="str">
            <v>Пускатель магнитный</v>
          </cell>
          <cell r="EZ4942" t="str">
            <v>реверсивный, номинальный ток 250-630 А</v>
          </cell>
        </row>
        <row r="4943">
          <cell r="CI4943" t="str">
            <v>270-01735</v>
          </cell>
          <cell r="CJ4943" t="str">
            <v>Контактор: пускатель, напряжение 220В, частота 50 Гц, 800А…</v>
          </cell>
          <cell r="CK4943" t="str">
            <v>ШТ</v>
          </cell>
          <cell r="CL4943" t="e">
            <v>#N/A</v>
          </cell>
          <cell r="CM4943" t="e">
            <v>#N/A</v>
          </cell>
          <cell r="CN4943">
            <v>14800</v>
          </cell>
          <cell r="CO4943">
            <v>0</v>
          </cell>
          <cell r="CP4943">
            <v>0</v>
          </cell>
          <cell r="CQ4943" t="e">
            <v>#N/A</v>
          </cell>
          <cell r="CR4943">
            <v>2</v>
          </cell>
          <cell r="CS4943">
            <v>0</v>
          </cell>
          <cell r="CT4943">
            <v>0</v>
          </cell>
          <cell r="CU4943">
            <v>0</v>
          </cell>
          <cell r="CV4943">
            <v>2</v>
          </cell>
          <cell r="CW4943">
            <v>2</v>
          </cell>
          <cell r="CY4943">
            <v>5</v>
          </cell>
          <cell r="CZ4943">
            <v>74000</v>
          </cell>
          <cell r="DB4943">
            <v>0</v>
          </cell>
          <cell r="DC4943">
            <v>0</v>
          </cell>
          <cell r="DE4943">
            <v>0</v>
          </cell>
          <cell r="DF4943">
            <v>0</v>
          </cell>
          <cell r="DH4943">
            <v>2</v>
          </cell>
          <cell r="DI4943">
            <v>29600</v>
          </cell>
          <cell r="DK4943">
            <v>0</v>
          </cell>
          <cell r="DL4943">
            <v>0</v>
          </cell>
          <cell r="DN4943">
            <v>0</v>
          </cell>
          <cell r="DO4943">
            <v>0</v>
          </cell>
          <cell r="DQ4943">
            <v>0</v>
          </cell>
          <cell r="DR4943">
            <v>0</v>
          </cell>
          <cell r="DU4943">
            <v>3</v>
          </cell>
          <cell r="DV4943">
            <v>44400</v>
          </cell>
          <cell r="DW4943" t="str">
            <v>МЦ</v>
          </cell>
          <cell r="DX4943" t="str">
            <v>Проводится МЦ/ направлено в ОМЦиА 09.08.2023</v>
          </cell>
          <cell r="EA4943" t="str">
            <v>ГПЗ</v>
          </cell>
          <cell r="EF4943">
            <v>3</v>
          </cell>
          <cell r="EG4943">
            <v>44400</v>
          </cell>
          <cell r="EH4943" t="e">
            <v>#N/A</v>
          </cell>
          <cell r="EJ4943" t="str">
            <v>131 (114)</v>
          </cell>
          <cell r="EK4943" t="str">
            <v>ЗЦП</v>
          </cell>
          <cell r="EL4943" t="str">
            <v>МХБ</v>
          </cell>
          <cell r="EO4943" t="str">
            <v>СГЭ</v>
          </cell>
          <cell r="EP4943" t="str">
            <v>ЦП</v>
          </cell>
          <cell r="ES4943" t="str">
            <v>07.2023</v>
          </cell>
          <cell r="ET4943" t="str">
            <v>471010000, Мангистауская область, Актау Г.А., г.Актау, промышленная зона, БМТС АО Каражанбасмунай</v>
          </cell>
          <cell r="EU4943" t="str">
            <v>С даты подписания договора в течение 75 календарных дней</v>
          </cell>
          <cell r="EV4943" t="str">
            <v>ок</v>
          </cell>
          <cell r="EW4943" t="e">
            <v>#VALUE!</v>
          </cell>
          <cell r="EX4943" t="str">
            <v>271231.900.000012</v>
          </cell>
          <cell r="EY4943" t="str">
            <v>Пускатель магнитный</v>
          </cell>
          <cell r="EZ4943" t="str">
            <v>реверсивный, номинальный ток более 630 А</v>
          </cell>
        </row>
        <row r="4944">
          <cell r="CI4944" t="str">
            <v>270-01446</v>
          </cell>
          <cell r="CJ4944" t="str">
            <v>Контактор: ПЭН, LC1-D2545, c тепловым реле LR9Г-5371.187A, LC1D245, Telemexanice…~Contactor: ПЭН, LC1-D2545, c/w thermal relay LR9Г-5371.187A, LC1D245, Telemexanice…</v>
          </cell>
          <cell r="CK4944" t="str">
            <v>ШТ</v>
          </cell>
          <cell r="CL4944" t="e">
            <v>#N/A</v>
          </cell>
          <cell r="CM4944" t="e">
            <v>#N/A</v>
          </cell>
          <cell r="CN4944">
            <v>133739.5</v>
          </cell>
          <cell r="CO4944">
            <v>5</v>
          </cell>
          <cell r="CP4944">
            <v>0</v>
          </cell>
          <cell r="CQ4944" t="str">
            <v>со склада</v>
          </cell>
          <cell r="CR4944">
            <v>11</v>
          </cell>
          <cell r="CS4944">
            <v>0</v>
          </cell>
          <cell r="CT4944">
            <v>4</v>
          </cell>
          <cell r="CU4944">
            <v>1</v>
          </cell>
          <cell r="CV4944">
            <v>10</v>
          </cell>
          <cell r="CW4944">
            <v>10</v>
          </cell>
          <cell r="CY4944">
            <v>36</v>
          </cell>
          <cell r="CZ4944">
            <v>4814622</v>
          </cell>
          <cell r="DB4944">
            <v>0</v>
          </cell>
          <cell r="DC4944">
            <v>0</v>
          </cell>
          <cell r="DE4944">
            <v>0</v>
          </cell>
          <cell r="DF4944">
            <v>0</v>
          </cell>
          <cell r="DH4944">
            <v>10</v>
          </cell>
          <cell r="DI4944">
            <v>1337395</v>
          </cell>
          <cell r="DK4944">
            <v>0</v>
          </cell>
          <cell r="DL4944">
            <v>0</v>
          </cell>
          <cell r="DN4944">
            <v>0</v>
          </cell>
          <cell r="DO4944">
            <v>0</v>
          </cell>
          <cell r="DQ4944">
            <v>0</v>
          </cell>
          <cell r="DR4944">
            <v>0</v>
          </cell>
          <cell r="DU4944">
            <v>26</v>
          </cell>
          <cell r="DV4944">
            <v>3477227</v>
          </cell>
          <cell r="EA4944" t="str">
            <v>ГПЗ</v>
          </cell>
          <cell r="EF4944">
            <v>26</v>
          </cell>
          <cell r="EG4944">
            <v>3477227</v>
          </cell>
          <cell r="EH4944" t="e">
            <v>#N/A</v>
          </cell>
          <cell r="EJ4944" t="str">
            <v>36-2</v>
          </cell>
          <cell r="EK4944" t="str">
            <v>ЗЦП</v>
          </cell>
          <cell r="EO4944" t="str">
            <v>СГЭ</v>
          </cell>
          <cell r="EP4944" t="str">
            <v>ЦП</v>
          </cell>
          <cell r="ES4944" t="str">
            <v>01.2023</v>
          </cell>
          <cell r="ET4944" t="str">
            <v>475200000, Мангистауская область, Тупкараганский район, месторождение Каражанбас, база МТС АО Каражанбасмунай</v>
          </cell>
          <cell r="EU4944" t="str">
            <v>С даты подписания договора в течение 60 календарных дней</v>
          </cell>
          <cell r="EV4944" t="str">
            <v>ок</v>
          </cell>
          <cell r="EW4944" t="e">
            <v>#VALUE!</v>
          </cell>
          <cell r="EX4944" t="str">
            <v>271223.700.000017</v>
          </cell>
          <cell r="EY4944" t="str">
            <v>Контактор</v>
          </cell>
          <cell r="EZ4944" t="str">
            <v>электромагнитный</v>
          </cell>
        </row>
        <row r="4945">
          <cell r="CI4945" t="str">
            <v>270-01446</v>
          </cell>
          <cell r="CJ4945" t="str">
            <v>Контактор: ПЭН, LC1-D2545, c тепловым реле LR9Г-5371.187A, LC1D245, Telemexanice…~Contactor: ПЭН, LC1-D2545, c/w thermal relay LR9Г-5371.187A, LC1D245, Telemexanice…</v>
          </cell>
          <cell r="CK4945" t="str">
            <v>ШТ</v>
          </cell>
          <cell r="CL4945" t="e">
            <v>#N/A</v>
          </cell>
          <cell r="CM4945" t="e">
            <v>#N/A</v>
          </cell>
          <cell r="CN4945">
            <v>133739.5</v>
          </cell>
          <cell r="CU4945">
            <v>0</v>
          </cell>
          <cell r="CV4945">
            <v>0</v>
          </cell>
          <cell r="CY4945">
            <v>26</v>
          </cell>
          <cell r="CZ4945">
            <v>3477227</v>
          </cell>
          <cell r="DB4945">
            <v>0</v>
          </cell>
          <cell r="DC4945">
            <v>0</v>
          </cell>
          <cell r="DE4945">
            <v>0</v>
          </cell>
          <cell r="DF4945">
            <v>0</v>
          </cell>
          <cell r="DH4945">
            <v>0</v>
          </cell>
          <cell r="DI4945">
            <v>0</v>
          </cell>
          <cell r="DL4945">
            <v>0</v>
          </cell>
          <cell r="DN4945">
            <v>0</v>
          </cell>
          <cell r="DO4945">
            <v>0</v>
          </cell>
          <cell r="DR4945">
            <v>0</v>
          </cell>
          <cell r="DU4945">
            <v>26</v>
          </cell>
          <cell r="DV4945">
            <v>3477227</v>
          </cell>
          <cell r="EA4945" t="str">
            <v>доп.согл.</v>
          </cell>
          <cell r="EF4945">
            <v>26</v>
          </cell>
          <cell r="EG4945">
            <v>3477227</v>
          </cell>
          <cell r="EH4945" t="e">
            <v>#N/A</v>
          </cell>
          <cell r="EJ4945" t="str">
            <v>36-2 допик</v>
          </cell>
          <cell r="EK4945" t="str">
            <v>доп.согл.</v>
          </cell>
          <cell r="EO4945" t="str">
            <v>СГЭ</v>
          </cell>
          <cell r="EP4945" t="str">
            <v>ЦП</v>
          </cell>
          <cell r="ES4945" t="str">
            <v>01.2023</v>
          </cell>
          <cell r="ET4945" t="str">
            <v>475200000, Мангистауская область, Тупкараганский район, месторождение Каражанбас, база МТС АО Каражанбасмунай</v>
          </cell>
          <cell r="EU4945" t="str">
            <v>С даты подписания договора в течение 60 календарных дней</v>
          </cell>
          <cell r="EV4945" t="str">
            <v>ок</v>
          </cell>
          <cell r="EW4945" t="e">
            <v>#VALUE!</v>
          </cell>
          <cell r="EX4945" t="str">
            <v>271223.700.000017</v>
          </cell>
          <cell r="EY4945" t="str">
            <v>Контактор</v>
          </cell>
          <cell r="EZ4945" t="str">
            <v>электромагнитный</v>
          </cell>
        </row>
        <row r="4946">
          <cell r="CI4946" t="str">
            <v>270-01007</v>
          </cell>
          <cell r="CJ4946" t="str">
            <v>Контактор: электрический, номинальное напр.380В, 50Гц, напр. катушки 220В, 3-х полюсный, нагрузка 18A, номинальная мощн. 7,5кВт….~Contactor: electric, 380V nominal, 50Hz, coil 220V, tripolar, load 18A, nominal power 7,5kW....</v>
          </cell>
          <cell r="CK4946" t="str">
            <v>ШТ</v>
          </cell>
          <cell r="CL4946" t="e">
            <v>#N/A</v>
          </cell>
          <cell r="CM4946" t="e">
            <v>#N/A</v>
          </cell>
          <cell r="CN4946">
            <v>15351.41</v>
          </cell>
          <cell r="CO4946">
            <v>5</v>
          </cell>
          <cell r="CP4946">
            <v>0</v>
          </cell>
          <cell r="CQ4946" t="str">
            <v>со склада</v>
          </cell>
          <cell r="CR4946">
            <v>7</v>
          </cell>
          <cell r="CS4946">
            <v>0</v>
          </cell>
          <cell r="CT4946">
            <v>1</v>
          </cell>
          <cell r="CU4946">
            <v>4</v>
          </cell>
          <cell r="CV4946">
            <v>3</v>
          </cell>
          <cell r="CW4946">
            <v>3</v>
          </cell>
          <cell r="CY4946">
            <v>5</v>
          </cell>
          <cell r="CZ4946">
            <v>76757.05</v>
          </cell>
          <cell r="DB4946">
            <v>0</v>
          </cell>
          <cell r="DC4946">
            <v>0</v>
          </cell>
          <cell r="DE4946">
            <v>0</v>
          </cell>
          <cell r="DF4946">
            <v>0</v>
          </cell>
          <cell r="DH4946">
            <v>3</v>
          </cell>
          <cell r="DI4946">
            <v>46054.229999999996</v>
          </cell>
          <cell r="DK4946">
            <v>0</v>
          </cell>
          <cell r="DL4946">
            <v>0</v>
          </cell>
          <cell r="DN4946">
            <v>0</v>
          </cell>
          <cell r="DO4946">
            <v>0</v>
          </cell>
          <cell r="DQ4946">
            <v>0</v>
          </cell>
          <cell r="DR4946">
            <v>0</v>
          </cell>
          <cell r="DU4946">
            <v>2</v>
          </cell>
          <cell r="DV4946">
            <v>30702.82</v>
          </cell>
          <cell r="EA4946" t="str">
            <v>ГПЗ</v>
          </cell>
          <cell r="EF4946">
            <v>2</v>
          </cell>
          <cell r="EG4946">
            <v>30702.82</v>
          </cell>
          <cell r="EH4946" t="e">
            <v>#N/A</v>
          </cell>
          <cell r="EJ4946" t="str">
            <v>36-2</v>
          </cell>
          <cell r="EK4946" t="str">
            <v>ЗЦП</v>
          </cell>
          <cell r="EO4946" t="str">
            <v>СГЭ</v>
          </cell>
          <cell r="EP4946" t="str">
            <v>ЦП</v>
          </cell>
          <cell r="ES4946" t="str">
            <v>01.2023</v>
          </cell>
          <cell r="ET4946" t="str">
            <v>471010000, Мангистауская область, Актау Г.А., г.Актау, промышленная зона, БМТС АО Каражанбасмунай</v>
          </cell>
          <cell r="EU4946" t="str">
            <v>С даты подписания договора в течение 60 календарных дней</v>
          </cell>
          <cell r="EV4946" t="str">
            <v>ок</v>
          </cell>
          <cell r="EW4946" t="e">
            <v>#VALUE!</v>
          </cell>
          <cell r="EX4946" t="str">
            <v>271223.700.000017</v>
          </cell>
          <cell r="EY4946" t="str">
            <v>Контактор</v>
          </cell>
          <cell r="EZ4946" t="str">
            <v>электромагнитный</v>
          </cell>
        </row>
        <row r="4947">
          <cell r="CI4947" t="str">
            <v>280-01527</v>
          </cell>
          <cell r="CJ4947" t="str">
            <v>Контроллер параметрический PJEZS0H000</v>
          </cell>
          <cell r="CK4947" t="str">
            <v>ШТ</v>
          </cell>
          <cell r="CL4947" t="e">
            <v>#N/A</v>
          </cell>
          <cell r="CM4947" t="e">
            <v>#N/A</v>
          </cell>
          <cell r="CN4947">
            <v>28317.599999999999</v>
          </cell>
          <cell r="CO4947">
            <v>19</v>
          </cell>
          <cell r="CP4947">
            <v>19</v>
          </cell>
          <cell r="CQ4947" t="str">
            <v>сост</v>
          </cell>
          <cell r="CR4947">
            <v>4</v>
          </cell>
          <cell r="CS4947">
            <v>4</v>
          </cell>
          <cell r="CT4947">
            <v>0</v>
          </cell>
          <cell r="CU4947">
            <v>19</v>
          </cell>
          <cell r="CV4947">
            <v>-15</v>
          </cell>
          <cell r="CW4947">
            <v>0</v>
          </cell>
          <cell r="CY4947">
            <v>4</v>
          </cell>
          <cell r="CZ4947">
            <v>113270.39999999999</v>
          </cell>
          <cell r="DB4947">
            <v>0</v>
          </cell>
          <cell r="DC4947">
            <v>0</v>
          </cell>
          <cell r="DE4947">
            <v>0</v>
          </cell>
          <cell r="DF4947">
            <v>0</v>
          </cell>
          <cell r="DH4947">
            <v>4</v>
          </cell>
          <cell r="DI4947">
            <v>113270.39999999999</v>
          </cell>
          <cell r="DL4947">
            <v>0</v>
          </cell>
          <cell r="DN4947">
            <v>0</v>
          </cell>
          <cell r="DO4947">
            <v>0</v>
          </cell>
          <cell r="DR4947">
            <v>0</v>
          </cell>
          <cell r="DU4947">
            <v>0</v>
          </cell>
          <cell r="DV4947">
            <v>0</v>
          </cell>
          <cell r="EA4947" t="str">
            <v>со склада</v>
          </cell>
          <cell r="EG4947">
            <v>0</v>
          </cell>
          <cell r="EH4947" t="e">
            <v>#N/A</v>
          </cell>
          <cell r="EO4947" t="str">
            <v>СГЭ</v>
          </cell>
          <cell r="EP4947" t="e">
            <v>#N/A</v>
          </cell>
          <cell r="ES4947" t="e">
            <v>#N/A</v>
          </cell>
          <cell r="ET4947" t="str">
            <v>471010000, Мангистауская область, Актау Г.А., г.Актау, промышленная зона, БМТС АО Каражанбасмунай</v>
          </cell>
          <cell r="EU4947" t="str">
            <v>С даты подписания договора в течение 75 календарных дней</v>
          </cell>
          <cell r="EV4947" t="str">
            <v>ок</v>
          </cell>
          <cell r="EW4947">
            <v>271231</v>
          </cell>
          <cell r="EX4947" t="str">
            <v>271231.990.000010</v>
          </cell>
          <cell r="EY4947" t="str">
            <v>Контроллер</v>
          </cell>
          <cell r="EZ4947" t="str">
            <v>для холодильных установок, электронный</v>
          </cell>
        </row>
        <row r="4948">
          <cell r="CI4948" t="str">
            <v>270-02407</v>
          </cell>
          <cell r="CJ4948" t="str">
            <v>Коробка IEK КМ41233 Коробка распаячная о/п (6 гермовводов) 100х100х50мм, IP44 / серый Характеристики товара Серия: КМ Способ монтажа: открытый Производитель: IEK Степень защиты (IP): IP44 Материал: Полистирол Цвет: серый</v>
          </cell>
          <cell r="CK4948" t="str">
            <v>ШТ</v>
          </cell>
          <cell r="CL4948" t="e">
            <v>#N/A</v>
          </cell>
          <cell r="CM4948" t="e">
            <v>#N/A</v>
          </cell>
          <cell r="CN4948">
            <v>410</v>
          </cell>
          <cell r="CO4948">
            <v>0</v>
          </cell>
          <cell r="CP4948">
            <v>0</v>
          </cell>
          <cell r="CQ4948" t="e">
            <v>#N/A</v>
          </cell>
          <cell r="CR4948">
            <v>11</v>
          </cell>
          <cell r="CS4948">
            <v>0</v>
          </cell>
          <cell r="CT4948">
            <v>1</v>
          </cell>
          <cell r="CU4948">
            <v>-1</v>
          </cell>
          <cell r="CV4948">
            <v>12</v>
          </cell>
          <cell r="CW4948">
            <v>11</v>
          </cell>
          <cell r="CY4948">
            <v>10</v>
          </cell>
          <cell r="CZ4948">
            <v>4100</v>
          </cell>
          <cell r="DB4948">
            <v>0</v>
          </cell>
          <cell r="DC4948">
            <v>0</v>
          </cell>
          <cell r="DE4948">
            <v>0</v>
          </cell>
          <cell r="DF4948">
            <v>0</v>
          </cell>
          <cell r="DH4948">
            <v>10</v>
          </cell>
          <cell r="DI4948">
            <v>4100</v>
          </cell>
          <cell r="DK4948">
            <v>0</v>
          </cell>
          <cell r="DL4948">
            <v>0</v>
          </cell>
          <cell r="DN4948">
            <v>0</v>
          </cell>
          <cell r="DO4948">
            <v>0</v>
          </cell>
          <cell r="DQ4948">
            <v>0</v>
          </cell>
          <cell r="DR4948">
            <v>0</v>
          </cell>
          <cell r="DU4948">
            <v>0</v>
          </cell>
          <cell r="DV4948">
            <v>0</v>
          </cell>
          <cell r="EA4948" t="str">
            <v>со склада</v>
          </cell>
          <cell r="EG4948">
            <v>0</v>
          </cell>
          <cell r="EH4948" t="e">
            <v>#N/A</v>
          </cell>
          <cell r="EL4948" t="str">
            <v>МХБ</v>
          </cell>
          <cell r="EO4948" t="str">
            <v>СГЭ</v>
          </cell>
          <cell r="EP4948" t="e">
            <v>#N/A</v>
          </cell>
          <cell r="ES4948" t="e">
            <v>#N/A</v>
          </cell>
          <cell r="ET4948" t="str">
            <v>-</v>
          </cell>
          <cell r="EV4948" t="str">
            <v>ок</v>
          </cell>
          <cell r="EW4948" t="e">
            <v>#VALUE!</v>
          </cell>
          <cell r="EX4948" t="str">
            <v>279032.000.000002</v>
          </cell>
          <cell r="EY4948" t="str">
            <v>Коробка соединительная</v>
          </cell>
          <cell r="EZ4948" t="str">
            <v>кабельная</v>
          </cell>
        </row>
        <row r="4949">
          <cell r="CI4949" t="str">
            <v>270-01048</v>
          </cell>
          <cell r="CJ4949" t="str">
            <v>Коробка: для открытой проводки, КЗНС 16, электромонтажная, "клемная", 250х180х82мм, 660В/50Гц, 16А, 16 пар винтовых клеммных зажимов для присоединения жил проводов и кабелей с сечением от 1.5 до 6.0 мм2,  1 гермовывод с отверстием диаметром 22 мм, 3 гермовывода сотверстиями диаметром 16 мм, металлическая, исполнение У2, защита IP65....~Box:   КЗНС 16, electrical installation, terminal, 250х182х82mm, 660V, 50Hz, 10А, 16А, У2 IP65....</v>
          </cell>
          <cell r="CK4949" t="str">
            <v>ШТ</v>
          </cell>
          <cell r="CL4949" t="e">
            <v>#N/A</v>
          </cell>
          <cell r="CM4949" t="e">
            <v>#N/A</v>
          </cell>
          <cell r="CN4949">
            <v>8961.5</v>
          </cell>
          <cell r="CO4949">
            <v>0</v>
          </cell>
          <cell r="CP4949">
            <v>0</v>
          </cell>
          <cell r="CQ4949" t="e">
            <v>#N/A</v>
          </cell>
          <cell r="CR4949">
            <v>0</v>
          </cell>
          <cell r="CS4949">
            <v>0</v>
          </cell>
          <cell r="CT4949">
            <v>0</v>
          </cell>
          <cell r="CU4949">
            <v>0</v>
          </cell>
          <cell r="CV4949">
            <v>0</v>
          </cell>
          <cell r="CW4949">
            <v>0</v>
          </cell>
          <cell r="CY4949">
            <v>10</v>
          </cell>
          <cell r="CZ4949">
            <v>89615</v>
          </cell>
          <cell r="DB4949">
            <v>0</v>
          </cell>
          <cell r="DC4949">
            <v>0</v>
          </cell>
          <cell r="DE4949">
            <v>0</v>
          </cell>
          <cell r="DF4949">
            <v>0</v>
          </cell>
          <cell r="DH4949">
            <v>0</v>
          </cell>
          <cell r="DI4949">
            <v>0</v>
          </cell>
          <cell r="DL4949">
            <v>0</v>
          </cell>
          <cell r="DN4949">
            <v>0</v>
          </cell>
          <cell r="DO4949">
            <v>0</v>
          </cell>
          <cell r="DR4949">
            <v>0</v>
          </cell>
          <cell r="DU4949">
            <v>10</v>
          </cell>
          <cell r="DV4949">
            <v>89615</v>
          </cell>
          <cell r="DW4949" t="str">
            <v>МЦ</v>
          </cell>
          <cell r="DX4949" t="str">
            <v>Проводится МЦ/ направлено в ОМЦиА 09.08.2023</v>
          </cell>
          <cell r="EA4949" t="str">
            <v>ГПЗ</v>
          </cell>
          <cell r="EF4949">
            <v>10</v>
          </cell>
          <cell r="EG4949">
            <v>89615</v>
          </cell>
          <cell r="EH4949" t="e">
            <v>#N/A</v>
          </cell>
          <cell r="EJ4949" t="str">
            <v>129 (114)</v>
          </cell>
          <cell r="EK4949" t="str">
            <v>ЗЦП</v>
          </cell>
          <cell r="EL4949" t="str">
            <v>МХБ</v>
          </cell>
          <cell r="EO4949" t="str">
            <v>СГЭ</v>
          </cell>
          <cell r="EP4949" t="str">
            <v>ЦП</v>
          </cell>
          <cell r="ES4949" t="str">
            <v>07.2023</v>
          </cell>
          <cell r="ET4949" t="str">
            <v>471010000, Мангистауская область, Актау Г.А., г.Актау, промышленная зона, БМТС АО Каражанбасмунай</v>
          </cell>
          <cell r="EU4949" t="str">
            <v>С даты подписания договора в течение 75 календарных дней</v>
          </cell>
          <cell r="EV4949" t="str">
            <v>ок</v>
          </cell>
          <cell r="EW4949" t="e">
            <v>#VALUE!</v>
          </cell>
          <cell r="EX4949" t="str">
            <v>279032.000.000002</v>
          </cell>
          <cell r="EY4949" t="str">
            <v>Коробка соединительная</v>
          </cell>
          <cell r="EZ4949" t="str">
            <v>кабельная</v>
          </cell>
        </row>
        <row r="4950">
          <cell r="CI4950" t="str">
            <v>270-01074</v>
          </cell>
          <cell r="CJ4950" t="str">
            <v>Коробка: клемная, соединительная,  напряжение до 690В/50Гц, 10А, защита IP 55/65....~ Box: connective, max 690V, 10A, IP 55/66....</v>
          </cell>
          <cell r="CK4950" t="str">
            <v>ШТ</v>
          </cell>
          <cell r="CL4950" t="e">
            <v>#N/A</v>
          </cell>
          <cell r="CM4950" t="e">
            <v>#N/A</v>
          </cell>
          <cell r="CN4950">
            <v>8961.5</v>
          </cell>
          <cell r="CO4950">
            <v>0</v>
          </cell>
          <cell r="CP4950">
            <v>0</v>
          </cell>
          <cell r="CQ4950" t="e">
            <v>#N/A</v>
          </cell>
          <cell r="CR4950">
            <v>0</v>
          </cell>
          <cell r="CS4950">
            <v>0</v>
          </cell>
          <cell r="CT4950">
            <v>0</v>
          </cell>
          <cell r="CU4950">
            <v>0</v>
          </cell>
          <cell r="CV4950">
            <v>0</v>
          </cell>
          <cell r="CW4950">
            <v>0</v>
          </cell>
          <cell r="CY4950">
            <v>10</v>
          </cell>
          <cell r="CZ4950">
            <v>89615</v>
          </cell>
          <cell r="DB4950">
            <v>0</v>
          </cell>
          <cell r="DC4950">
            <v>0</v>
          </cell>
          <cell r="DE4950">
            <v>0</v>
          </cell>
          <cell r="DF4950">
            <v>0</v>
          </cell>
          <cell r="DH4950">
            <v>0</v>
          </cell>
          <cell r="DI4950">
            <v>0</v>
          </cell>
          <cell r="DL4950">
            <v>0</v>
          </cell>
          <cell r="DN4950">
            <v>0</v>
          </cell>
          <cell r="DO4950">
            <v>0</v>
          </cell>
          <cell r="DR4950">
            <v>0</v>
          </cell>
          <cell r="DU4950">
            <v>10</v>
          </cell>
          <cell r="DV4950">
            <v>89615</v>
          </cell>
          <cell r="DW4950" t="str">
            <v>МЦ</v>
          </cell>
          <cell r="DX4950" t="str">
            <v>Проводится МЦ/ направлено в ОМЦиА 09.08.2023</v>
          </cell>
          <cell r="EA4950" t="str">
            <v>ГПЗ</v>
          </cell>
          <cell r="EF4950">
            <v>10</v>
          </cell>
          <cell r="EG4950">
            <v>89615</v>
          </cell>
          <cell r="EH4950" t="e">
            <v>#N/A</v>
          </cell>
          <cell r="EJ4950" t="str">
            <v>129 (114)</v>
          </cell>
          <cell r="EK4950" t="str">
            <v>ЗЦП</v>
          </cell>
          <cell r="EL4950" t="str">
            <v>МХБ</v>
          </cell>
          <cell r="EO4950" t="str">
            <v>СГЭ</v>
          </cell>
          <cell r="EP4950" t="str">
            <v>ЦП</v>
          </cell>
          <cell r="ES4950" t="str">
            <v>07.2023</v>
          </cell>
          <cell r="ET4950" t="str">
            <v>471010000, Мангистауская область, Актау Г.А., г.Актау, промышленная зона, БМТС АО Каражанбасмунай</v>
          </cell>
          <cell r="EU4950" t="str">
            <v>С даты подписания договора в течение 75 календарных дней</v>
          </cell>
          <cell r="EV4950" t="str">
            <v>ок</v>
          </cell>
          <cell r="EW4950" t="e">
            <v>#VALUE!</v>
          </cell>
          <cell r="EX4950" t="str">
            <v>279032.000.000002</v>
          </cell>
          <cell r="EY4950" t="str">
            <v>Коробка соединительная</v>
          </cell>
          <cell r="EZ4950" t="str">
            <v>кабельная</v>
          </cell>
        </row>
        <row r="4951">
          <cell r="CI4951" t="str">
            <v>270-01049</v>
          </cell>
          <cell r="CJ4951" t="str">
            <v>Коробка: ответвительная, квадратная, пластиковая, наружной проводки, ссальниками, размер 86х86х39мм, 10-и вводная для труб и кабелей до 17мм,2 ввода на дне до 19мм, с крышкой, защита IP44...~Box: AP9, splice,square, plastic, 86x86x39mm, 10-entries, IP44, for 17mm diameter pipesand cables, with cover...</v>
          </cell>
          <cell r="CK4951" t="str">
            <v>ШТ</v>
          </cell>
          <cell r="CL4951" t="e">
            <v>#N/A</v>
          </cell>
          <cell r="CM4951" t="e">
            <v>#N/A</v>
          </cell>
          <cell r="CN4951">
            <v>920</v>
          </cell>
          <cell r="CO4951">
            <v>0</v>
          </cell>
          <cell r="CP4951">
            <v>0</v>
          </cell>
          <cell r="CQ4951" t="e">
            <v>#N/A</v>
          </cell>
          <cell r="CR4951">
            <v>0</v>
          </cell>
          <cell r="CS4951">
            <v>0</v>
          </cell>
          <cell r="CT4951">
            <v>0</v>
          </cell>
          <cell r="CU4951">
            <v>0</v>
          </cell>
          <cell r="CV4951">
            <v>0</v>
          </cell>
          <cell r="CW4951">
            <v>0</v>
          </cell>
          <cell r="CY4951">
            <v>50</v>
          </cell>
          <cell r="CZ4951">
            <v>46000</v>
          </cell>
          <cell r="DB4951">
            <v>0</v>
          </cell>
          <cell r="DC4951">
            <v>0</v>
          </cell>
          <cell r="DE4951">
            <v>0</v>
          </cell>
          <cell r="DF4951">
            <v>0</v>
          </cell>
          <cell r="DH4951">
            <v>0</v>
          </cell>
          <cell r="DI4951">
            <v>0</v>
          </cell>
          <cell r="DL4951">
            <v>0</v>
          </cell>
          <cell r="DN4951">
            <v>0</v>
          </cell>
          <cell r="DO4951">
            <v>0</v>
          </cell>
          <cell r="DR4951">
            <v>0</v>
          </cell>
          <cell r="DU4951">
            <v>50</v>
          </cell>
          <cell r="DV4951">
            <v>46000</v>
          </cell>
          <cell r="EA4951" t="str">
            <v>ГПЗ</v>
          </cell>
          <cell r="EF4951">
            <v>50</v>
          </cell>
          <cell r="EG4951">
            <v>46000</v>
          </cell>
          <cell r="EH4951" t="e">
            <v>#N/A</v>
          </cell>
          <cell r="EJ4951" t="str">
            <v>38</v>
          </cell>
          <cell r="EK4951" t="str">
            <v>ЗЦП</v>
          </cell>
          <cell r="EL4951" t="str">
            <v>МХБ</v>
          </cell>
          <cell r="EO4951" t="str">
            <v>СГЭ</v>
          </cell>
          <cell r="EP4951" t="str">
            <v>ЦП</v>
          </cell>
          <cell r="ES4951" t="str">
            <v>01.2023</v>
          </cell>
          <cell r="ET4951" t="str">
            <v>471010000, Мангистауская область, Актау Г.А., г.Актау, промышленная зона, БМТС АО Каражанбасмунай</v>
          </cell>
          <cell r="EU4951" t="str">
            <v>С даты подписания договора в течение 75 календарных дней</v>
          </cell>
          <cell r="EV4951" t="str">
            <v>ок</v>
          </cell>
          <cell r="EW4951" t="e">
            <v>#VALUE!</v>
          </cell>
          <cell r="EX4951" t="str">
            <v>279032.000.000002</v>
          </cell>
          <cell r="EY4951" t="str">
            <v>Коробка соединительная</v>
          </cell>
          <cell r="EZ4951" t="str">
            <v>кабельная</v>
          </cell>
        </row>
        <row r="4952">
          <cell r="CI4952" t="str">
            <v>270-01053</v>
          </cell>
          <cell r="CJ4952" t="str">
            <v>Коробка: ответвительная, квадратная, трудно горючий пластик, с крышкой,4выхода, не более 40х80х80мм,  защита IP40, для выполнения в нейсоединений иответвлений кабелей круглого сечения наружным диаметром до14 мм,прокладываемых открыто в осветительных сетях напряжением 220В-380В, ГОСТ14254-96...~Box-Splice: junction, square, hardly combustibleplastic,with cap, 4 outputs, 40х80х80mm, IP40 ГОСТ 14254-96...</v>
          </cell>
          <cell r="CK4952" t="str">
            <v>ШТ</v>
          </cell>
          <cell r="CL4952" t="e">
            <v>#N/A</v>
          </cell>
          <cell r="CM4952" t="e">
            <v>#N/A</v>
          </cell>
          <cell r="CN4952">
            <v>728.32</v>
          </cell>
          <cell r="CO4952">
            <v>0</v>
          </cell>
          <cell r="CP4952">
            <v>0</v>
          </cell>
          <cell r="CQ4952" t="e">
            <v>#N/A</v>
          </cell>
          <cell r="CR4952">
            <v>0</v>
          </cell>
          <cell r="CS4952">
            <v>0</v>
          </cell>
          <cell r="CT4952">
            <v>0</v>
          </cell>
          <cell r="CU4952">
            <v>0</v>
          </cell>
          <cell r="CV4952">
            <v>0</v>
          </cell>
          <cell r="CW4952">
            <v>0</v>
          </cell>
          <cell r="CY4952">
            <v>186</v>
          </cell>
          <cell r="CZ4952">
            <v>135467.52000000002</v>
          </cell>
          <cell r="DB4952">
            <v>0</v>
          </cell>
          <cell r="DC4952">
            <v>0</v>
          </cell>
          <cell r="DE4952">
            <v>0</v>
          </cell>
          <cell r="DF4952">
            <v>0</v>
          </cell>
          <cell r="DH4952">
            <v>0</v>
          </cell>
          <cell r="DI4952">
            <v>0</v>
          </cell>
          <cell r="DL4952">
            <v>0</v>
          </cell>
          <cell r="DN4952">
            <v>0</v>
          </cell>
          <cell r="DO4952">
            <v>0</v>
          </cell>
          <cell r="DR4952">
            <v>0</v>
          </cell>
          <cell r="DU4952">
            <v>186</v>
          </cell>
          <cell r="DV4952">
            <v>135467.52000000002</v>
          </cell>
          <cell r="EA4952" t="str">
            <v>ГПЗ</v>
          </cell>
          <cell r="EF4952">
            <v>186</v>
          </cell>
          <cell r="EG4952">
            <v>135467.52000000002</v>
          </cell>
          <cell r="EH4952" t="e">
            <v>#N/A</v>
          </cell>
          <cell r="EJ4952" t="str">
            <v>38</v>
          </cell>
          <cell r="EK4952" t="str">
            <v>ЗЦП</v>
          </cell>
          <cell r="EL4952" t="str">
            <v>МХБ</v>
          </cell>
          <cell r="EO4952" t="str">
            <v>СГЭ</v>
          </cell>
          <cell r="EP4952" t="str">
            <v>ЦП</v>
          </cell>
          <cell r="ES4952" t="str">
            <v>01.2023</v>
          </cell>
          <cell r="ET4952" t="str">
            <v>471010000, Мангистауская область, Актау Г.А., г.Актау, промышленная зона, БМТС АО Каражанбасмунай</v>
          </cell>
          <cell r="EU4952" t="str">
            <v>С даты подписания договора в течение 75 календарных дней</v>
          </cell>
          <cell r="EV4952" t="str">
            <v>ок</v>
          </cell>
          <cell r="EW4952" t="e">
            <v>#VALUE!</v>
          </cell>
          <cell r="EX4952" t="str">
            <v>279032.000.000002</v>
          </cell>
          <cell r="EY4952" t="str">
            <v>Коробка соединительная</v>
          </cell>
          <cell r="EZ4952" t="str">
            <v>кабельная</v>
          </cell>
        </row>
        <row r="4953">
          <cell r="CI4953" t="str">
            <v>270-01052</v>
          </cell>
          <cell r="CJ4953" t="str">
            <v>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v>
          </cell>
          <cell r="CK4953" t="str">
            <v>ШТ</v>
          </cell>
          <cell r="CL4953" t="e">
            <v>#N/A</v>
          </cell>
          <cell r="CM4953" t="e">
            <v>#N/A</v>
          </cell>
          <cell r="CN4953">
            <v>875</v>
          </cell>
          <cell r="CO4953">
            <v>100</v>
          </cell>
          <cell r="CP4953">
            <v>100</v>
          </cell>
          <cell r="CQ4953" t="str">
            <v>сост</v>
          </cell>
          <cell r="CR4953">
            <v>78</v>
          </cell>
          <cell r="CS4953">
            <v>120</v>
          </cell>
          <cell r="CT4953">
            <v>160</v>
          </cell>
          <cell r="CU4953">
            <v>-60</v>
          </cell>
          <cell r="CV4953">
            <v>138</v>
          </cell>
          <cell r="CW4953">
            <v>73</v>
          </cell>
          <cell r="CY4953">
            <v>173</v>
          </cell>
          <cell r="CZ4953">
            <v>151375</v>
          </cell>
          <cell r="DB4953">
            <v>0</v>
          </cell>
          <cell r="DC4953">
            <v>0</v>
          </cell>
          <cell r="DE4953">
            <v>0</v>
          </cell>
          <cell r="DF4953">
            <v>0</v>
          </cell>
          <cell r="DH4953">
            <v>73</v>
          </cell>
          <cell r="DI4953">
            <v>63875</v>
          </cell>
          <cell r="DK4953">
            <v>0</v>
          </cell>
          <cell r="DL4953">
            <v>0</v>
          </cell>
          <cell r="DN4953">
            <v>0</v>
          </cell>
          <cell r="DO4953">
            <v>0</v>
          </cell>
          <cell r="DQ4953">
            <v>0</v>
          </cell>
          <cell r="DR4953">
            <v>0</v>
          </cell>
          <cell r="DU4953">
            <v>100</v>
          </cell>
          <cell r="DV4953">
            <v>87500</v>
          </cell>
          <cell r="EA4953" t="str">
            <v>100 МРП</v>
          </cell>
          <cell r="EF4953">
            <v>100</v>
          </cell>
          <cell r="EG4953">
            <v>87500</v>
          </cell>
          <cell r="EH4953" t="e">
            <v>#N/A</v>
          </cell>
          <cell r="EJ4953" t="str">
            <v>113 МРП</v>
          </cell>
          <cell r="EK4953" t="str">
            <v>100 МРП</v>
          </cell>
          <cell r="EL4953" t="str">
            <v>ТПФ</v>
          </cell>
          <cell r="EO4953" t="str">
            <v>СГЭ</v>
          </cell>
          <cell r="EP4953" t="e">
            <v>#N/A</v>
          </cell>
          <cell r="ES4953" t="e">
            <v>#N/A</v>
          </cell>
          <cell r="ET4953" t="str">
            <v>471010000, Мангистауская область, Актау Г.А., г.Актау, промышленная зона, БМТС АО Каражанбасмунай</v>
          </cell>
          <cell r="EU4953" t="str">
            <v>С даты подписания договора в течение 75 календарных дней</v>
          </cell>
          <cell r="EW4953" t="e">
            <v>#VALUE!</v>
          </cell>
          <cell r="EX4953" t="str">
            <v>222213.000.000024</v>
          </cell>
          <cell r="EY4953" t="str">
            <v>Коробка распределительная</v>
          </cell>
          <cell r="EZ4953" t="str">
            <v>электрическая</v>
          </cell>
        </row>
        <row r="4954">
          <cell r="CI4954" t="str">
            <v>270-01766</v>
          </cell>
          <cell r="CJ4954" t="str">
            <v>Коробка: соединительная JBM-100-E, подключения питания к несколькимгреющим кабелям, степень защиты IР66, допустимая температура окружающей среды от -50 до +40 °С, мин. температура монтажа -50°С, клеммыWAGO, серия 284 (EEx e), 2 фазы, 2 нейтрали, 2 земля. размеры 220х90х120мм...(аналог см. 270-02115)</v>
          </cell>
          <cell r="CK4954" t="str">
            <v>ШТ</v>
          </cell>
          <cell r="CL4954" t="e">
            <v>#N/A</v>
          </cell>
          <cell r="CM4954" t="e">
            <v>#N/A</v>
          </cell>
          <cell r="CN4954">
            <v>8961.5</v>
          </cell>
          <cell r="CO4954">
            <v>0</v>
          </cell>
          <cell r="CP4954">
            <v>0</v>
          </cell>
          <cell r="CQ4954" t="e">
            <v>#N/A</v>
          </cell>
          <cell r="CR4954">
            <v>56</v>
          </cell>
          <cell r="CS4954">
            <v>0</v>
          </cell>
          <cell r="CT4954">
            <v>0</v>
          </cell>
          <cell r="CU4954">
            <v>0</v>
          </cell>
          <cell r="CV4954">
            <v>56</v>
          </cell>
          <cell r="CW4954">
            <v>56</v>
          </cell>
          <cell r="CY4954">
            <v>72</v>
          </cell>
          <cell r="CZ4954">
            <v>645228</v>
          </cell>
          <cell r="DB4954">
            <v>0</v>
          </cell>
          <cell r="DC4954">
            <v>0</v>
          </cell>
          <cell r="DE4954">
            <v>0</v>
          </cell>
          <cell r="DF4954">
            <v>0</v>
          </cell>
          <cell r="DH4954">
            <v>56</v>
          </cell>
          <cell r="DI4954">
            <v>501844</v>
          </cell>
          <cell r="DK4954">
            <v>0</v>
          </cell>
          <cell r="DL4954">
            <v>0</v>
          </cell>
          <cell r="DN4954">
            <v>0</v>
          </cell>
          <cell r="DO4954">
            <v>0</v>
          </cell>
          <cell r="DQ4954">
            <v>0</v>
          </cell>
          <cell r="DR4954">
            <v>0</v>
          </cell>
          <cell r="DU4954">
            <v>16</v>
          </cell>
          <cell r="DV4954">
            <v>143384</v>
          </cell>
          <cell r="DW4954" t="str">
            <v>МЦ</v>
          </cell>
          <cell r="DX4954" t="str">
            <v>Проводится МЦ/ направлено в ОМЦиА 09.08.2023</v>
          </cell>
          <cell r="EA4954" t="str">
            <v>ГПЗ</v>
          </cell>
          <cell r="EF4954">
            <v>16</v>
          </cell>
          <cell r="EG4954">
            <v>143384</v>
          </cell>
          <cell r="EH4954" t="e">
            <v>#N/A</v>
          </cell>
          <cell r="EJ4954" t="str">
            <v>129 (114)</v>
          </cell>
          <cell r="EK4954" t="str">
            <v>ЗЦП</v>
          </cell>
          <cell r="EL4954" t="str">
            <v>МХБ</v>
          </cell>
          <cell r="EO4954" t="str">
            <v>СГЭ</v>
          </cell>
          <cell r="EP4954" t="str">
            <v>ЦП</v>
          </cell>
          <cell r="ES4954" t="str">
            <v>07.2023</v>
          </cell>
          <cell r="ET4954" t="str">
            <v>475200000, Мангистауская область, Тупкараганский район, месторождение Каражанбас, база МТС АО Каражанбасмунай</v>
          </cell>
          <cell r="EU4954" t="str">
            <v>С даты подписания договора в течение 75 календарных дней</v>
          </cell>
          <cell r="EV4954" t="str">
            <v>ок</v>
          </cell>
          <cell r="EW4954" t="e">
            <v>#VALUE!</v>
          </cell>
          <cell r="EX4954" t="str">
            <v>279032.000.000002</v>
          </cell>
          <cell r="EY4954" t="str">
            <v>Коробка соединительная</v>
          </cell>
          <cell r="EZ4954" t="str">
            <v>кабельная</v>
          </cell>
        </row>
        <row r="4955">
          <cell r="CI4955" t="str">
            <v>270-01692</v>
          </cell>
          <cell r="CJ4955" t="str">
            <v>Коробка: соединительная, размеры 200х100х100мм, IP65, c клеммами…</v>
          </cell>
          <cell r="CK4955" t="str">
            <v>ШТ</v>
          </cell>
          <cell r="CL4955" t="e">
            <v>#N/A</v>
          </cell>
          <cell r="CM4955" t="e">
            <v>#N/A</v>
          </cell>
          <cell r="CN4955">
            <v>7139</v>
          </cell>
          <cell r="CO4955">
            <v>0</v>
          </cell>
          <cell r="CP4955">
            <v>0</v>
          </cell>
          <cell r="CQ4955" t="e">
            <v>#N/A</v>
          </cell>
          <cell r="CR4955">
            <v>0</v>
          </cell>
          <cell r="CS4955">
            <v>0</v>
          </cell>
          <cell r="CT4955">
            <v>0</v>
          </cell>
          <cell r="CU4955">
            <v>0</v>
          </cell>
          <cell r="CV4955">
            <v>0</v>
          </cell>
          <cell r="CW4955">
            <v>0</v>
          </cell>
          <cell r="CY4955">
            <v>20</v>
          </cell>
          <cell r="CZ4955">
            <v>142780</v>
          </cell>
          <cell r="DB4955">
            <v>0</v>
          </cell>
          <cell r="DC4955">
            <v>0</v>
          </cell>
          <cell r="DE4955">
            <v>0</v>
          </cell>
          <cell r="DF4955">
            <v>0</v>
          </cell>
          <cell r="DH4955">
            <v>0</v>
          </cell>
          <cell r="DI4955">
            <v>0</v>
          </cell>
          <cell r="DL4955">
            <v>0</v>
          </cell>
          <cell r="DN4955">
            <v>20</v>
          </cell>
          <cell r="DO4955">
            <v>142780</v>
          </cell>
          <cell r="DP4955" t="str">
            <v>Шымгалиев Шакен Маденович Thursday, August 3, 2023 11:30 AM</v>
          </cell>
          <cell r="DR4955">
            <v>0</v>
          </cell>
          <cell r="DU4955">
            <v>0</v>
          </cell>
          <cell r="DV4955">
            <v>0</v>
          </cell>
          <cell r="DW4955" t="str">
            <v>МЦ/отмена</v>
          </cell>
          <cell r="DX4955" t="str">
            <v>Проводится МЦ/ направлено в ОМЦиА 02.08.2023</v>
          </cell>
          <cell r="EG4955">
            <v>0</v>
          </cell>
          <cell r="EH4955" t="e">
            <v>#N/A</v>
          </cell>
          <cell r="EJ4955" t="str">
            <v>38</v>
          </cell>
          <cell r="EK4955" t="str">
            <v>ЦПЭ</v>
          </cell>
          <cell r="EL4955" t="str">
            <v>МХБ</v>
          </cell>
          <cell r="EO4955" t="str">
            <v>СГЭ</v>
          </cell>
          <cell r="EP4955" t="e">
            <v>#N/A</v>
          </cell>
          <cell r="ES4955" t="e">
            <v>#N/A</v>
          </cell>
          <cell r="ET4955" t="str">
            <v>471010000, Мангистауская область, Актау Г.А., г.Актау, промышленная зона, БМТС АО Каражанбасмунай</v>
          </cell>
          <cell r="EU4955" t="str">
            <v>С даты подписания договора в течение 75 календарных дней</v>
          </cell>
          <cell r="EV4955" t="str">
            <v>ок</v>
          </cell>
          <cell r="EW4955" t="e">
            <v>#VALUE!</v>
          </cell>
          <cell r="EX4955" t="str">
            <v>279032.000.000002</v>
          </cell>
          <cell r="EY4955" t="str">
            <v>Коробка соединительная</v>
          </cell>
          <cell r="EZ4955" t="str">
            <v>кабельная</v>
          </cell>
        </row>
        <row r="4956">
          <cell r="CI4956" t="str">
            <v>320-00034</v>
          </cell>
          <cell r="CJ4956" t="str">
            <v>Кронштейн: У-1, для крепления подкоса при установке угловых, анкерных, концевых и ответвительных опор ВЛ 10кВ, состоит из: Полоса 8х80-1шт, Круг 20-1шт, Уголок 70х70х5-1шт, Болт М20х240-1шт, Гайка М20-3шт....~Bracket: unit, brace, U-1, 8х80 strip-1pc, Lap 20-1pc,Angle 70х70х5-1pc, Bolt M20х240-1pc, nut M20-3pc....</v>
          </cell>
          <cell r="CK4956" t="str">
            <v>ШТ</v>
          </cell>
          <cell r="CL4956" t="e">
            <v>#N/A</v>
          </cell>
          <cell r="CM4956" t="e">
            <v>#N/A</v>
          </cell>
          <cell r="CN4956">
            <v>17705</v>
          </cell>
          <cell r="CO4956">
            <v>100</v>
          </cell>
          <cell r="CP4956">
            <v>0</v>
          </cell>
          <cell r="CQ4956" t="str">
            <v>возврат/отмена</v>
          </cell>
          <cell r="CR4956">
            <v>88</v>
          </cell>
          <cell r="CS4956">
            <v>10</v>
          </cell>
          <cell r="CT4956">
            <v>77</v>
          </cell>
          <cell r="CU4956">
            <v>23</v>
          </cell>
          <cell r="CV4956">
            <v>65</v>
          </cell>
          <cell r="CW4956">
            <v>65</v>
          </cell>
          <cell r="CY4956">
            <v>90</v>
          </cell>
          <cell r="CZ4956">
            <v>1593450</v>
          </cell>
          <cell r="DB4956">
            <v>0</v>
          </cell>
          <cell r="DC4956">
            <v>0</v>
          </cell>
          <cell r="DE4956">
            <v>0</v>
          </cell>
          <cell r="DF4956">
            <v>0</v>
          </cell>
          <cell r="DH4956">
            <v>65</v>
          </cell>
          <cell r="DI4956">
            <v>1150825</v>
          </cell>
          <cell r="DK4956">
            <v>0</v>
          </cell>
          <cell r="DL4956">
            <v>0</v>
          </cell>
          <cell r="DN4956">
            <v>0</v>
          </cell>
          <cell r="DO4956">
            <v>0</v>
          </cell>
          <cell r="DQ4956">
            <v>0</v>
          </cell>
          <cell r="DR4956">
            <v>0</v>
          </cell>
          <cell r="DU4956">
            <v>25</v>
          </cell>
          <cell r="DV4956">
            <v>442625</v>
          </cell>
          <cell r="EA4956" t="str">
            <v>ГПЗ</v>
          </cell>
          <cell r="EF4956">
            <v>25</v>
          </cell>
          <cell r="EG4956">
            <v>442625</v>
          </cell>
          <cell r="EH4956" t="e">
            <v>#N/A</v>
          </cell>
          <cell r="EJ4956" t="str">
            <v>105</v>
          </cell>
          <cell r="EK4956" t="str">
            <v>ЗЦП</v>
          </cell>
          <cell r="EL4956" t="str">
            <v>ТПФ</v>
          </cell>
          <cell r="EO4956" t="str">
            <v>СГЭ</v>
          </cell>
          <cell r="EP4956" t="str">
            <v>ЦП</v>
          </cell>
          <cell r="ES4956" t="str">
            <v>05.2023</v>
          </cell>
          <cell r="ET4956" t="str">
            <v>471010000, Мангистауская область, Актау Г.А., г.Актау, промышленная зона, БМТС АО Каражанбасмунай</v>
          </cell>
          <cell r="EU4956" t="str">
            <v>С даты подписания договора в течение 75 календарных дней</v>
          </cell>
          <cell r="EW4956" t="e">
            <v>#VALUE!</v>
          </cell>
          <cell r="EX4956" t="str">
            <v>259929.490.000272</v>
          </cell>
          <cell r="EY4956" t="str">
            <v>Кронштейн</v>
          </cell>
          <cell r="EZ4956" t="str">
            <v>для подвеса зажима анкерного, крепежный</v>
          </cell>
        </row>
        <row r="4957">
          <cell r="CI4957" t="str">
            <v>280-01093</v>
          </cell>
          <cell r="CJ4957" t="str">
            <v>Припой: для пайки радиокомпонентов, с флюсом ПОС 30, диаметр припоя 2мм,вес 1000г, состав sn30pb70, содержание флюса 2.3%...</v>
          </cell>
          <cell r="CK4957" t="str">
            <v>КГ</v>
          </cell>
          <cell r="CL4957" t="e">
            <v>#N/A</v>
          </cell>
          <cell r="CM4957" t="e">
            <v>#N/A</v>
          </cell>
          <cell r="CN4957">
            <v>13235</v>
          </cell>
          <cell r="CO4957">
            <v>1</v>
          </cell>
          <cell r="CP4957">
            <v>0</v>
          </cell>
          <cell r="CQ4957" t="str">
            <v>со склада</v>
          </cell>
          <cell r="CR4957">
            <v>8</v>
          </cell>
          <cell r="CS4957">
            <v>0</v>
          </cell>
          <cell r="CT4957">
            <v>4.95</v>
          </cell>
          <cell r="CU4957">
            <v>-3.95</v>
          </cell>
          <cell r="CV4957">
            <v>11.95</v>
          </cell>
          <cell r="CW4957">
            <v>8</v>
          </cell>
          <cell r="CY4957">
            <v>20</v>
          </cell>
          <cell r="CZ4957">
            <v>264700</v>
          </cell>
          <cell r="DB4957">
            <v>0</v>
          </cell>
          <cell r="DC4957">
            <v>0</v>
          </cell>
          <cell r="DE4957">
            <v>0</v>
          </cell>
          <cell r="DF4957">
            <v>0</v>
          </cell>
          <cell r="DH4957">
            <v>8</v>
          </cell>
          <cell r="DI4957">
            <v>105880</v>
          </cell>
          <cell r="DK4957">
            <v>0</v>
          </cell>
          <cell r="DL4957">
            <v>0</v>
          </cell>
          <cell r="DN4957">
            <v>0</v>
          </cell>
          <cell r="DO4957">
            <v>0</v>
          </cell>
          <cell r="DQ4957">
            <v>0</v>
          </cell>
          <cell r="DR4957">
            <v>0</v>
          </cell>
          <cell r="DU4957">
            <v>12</v>
          </cell>
          <cell r="DV4957">
            <v>158820</v>
          </cell>
          <cell r="DW4957" t="str">
            <v>передан</v>
          </cell>
          <cell r="DX4957" t="str">
            <v>Направлено 30.04.2023</v>
          </cell>
          <cell r="EA4957" t="str">
            <v>ЭМ</v>
          </cell>
          <cell r="EF4957">
            <v>12</v>
          </cell>
          <cell r="EG4957">
            <v>158820</v>
          </cell>
          <cell r="EH4957" t="e">
            <v>#N/A</v>
          </cell>
          <cell r="EJ4957" t="str">
            <v>59-1</v>
          </cell>
          <cell r="EK4957" t="str">
            <v>ЭМ</v>
          </cell>
          <cell r="EO4957" t="str">
            <v>ДАПиИТ (АП)</v>
          </cell>
          <cell r="EP4957" t="str">
            <v>ЭМ</v>
          </cell>
          <cell r="ES4957" t="str">
            <v>-</v>
          </cell>
          <cell r="ET4957" t="str">
            <v>471010000, Мангистауская область, Актау Г.А., г.Актау, промышленная зона, БМТС АО Каражанбасмунай</v>
          </cell>
          <cell r="EU4957" t="str">
            <v>С даты подписания договора в течение 60 календарных дней</v>
          </cell>
          <cell r="EV4957" t="str">
            <v>ок</v>
          </cell>
          <cell r="EW4957" t="e">
            <v>#VALUE!</v>
          </cell>
          <cell r="EX4957" t="str">
            <v>279032.000.000025</v>
          </cell>
          <cell r="EY4957" t="str">
            <v>Припой</v>
          </cell>
          <cell r="EZ4957" t="str">
            <v>для пайки металлов</v>
          </cell>
        </row>
        <row r="4958">
          <cell r="CI4958" t="str">
            <v>270-02367</v>
          </cell>
          <cell r="CJ4958" t="str">
            <v>Лампа люминесцентная тип цоколя Е27, мощность 20 Вт</v>
          </cell>
          <cell r="CK4958" t="str">
            <v>ШТ</v>
          </cell>
          <cell r="CL4958" t="e">
            <v>#N/A</v>
          </cell>
          <cell r="CM4958" t="e">
            <v>#N/A</v>
          </cell>
          <cell r="CN4958">
            <v>475</v>
          </cell>
          <cell r="CO4958">
            <v>0</v>
          </cell>
          <cell r="CP4958">
            <v>0</v>
          </cell>
          <cell r="CQ4958" t="e">
            <v>#N/A</v>
          </cell>
          <cell r="CR4958">
            <v>213</v>
          </cell>
          <cell r="CS4958">
            <v>0</v>
          </cell>
          <cell r="CT4958">
            <v>58</v>
          </cell>
          <cell r="CU4958">
            <v>-58</v>
          </cell>
          <cell r="CV4958">
            <v>271</v>
          </cell>
          <cell r="CW4958">
            <v>213</v>
          </cell>
          <cell r="CY4958">
            <v>100</v>
          </cell>
          <cell r="CZ4958">
            <v>47500</v>
          </cell>
          <cell r="DB4958">
            <v>0</v>
          </cell>
          <cell r="DC4958">
            <v>0</v>
          </cell>
          <cell r="DE4958">
            <v>0</v>
          </cell>
          <cell r="DF4958">
            <v>0</v>
          </cell>
          <cell r="DH4958">
            <v>100</v>
          </cell>
          <cell r="DI4958">
            <v>47500</v>
          </cell>
          <cell r="DK4958">
            <v>0</v>
          </cell>
          <cell r="DL4958">
            <v>0</v>
          </cell>
          <cell r="DN4958">
            <v>0</v>
          </cell>
          <cell r="DO4958">
            <v>0</v>
          </cell>
          <cell r="DQ4958">
            <v>0</v>
          </cell>
          <cell r="DR4958">
            <v>0</v>
          </cell>
          <cell r="DU4958">
            <v>0</v>
          </cell>
          <cell r="DV4958">
            <v>0</v>
          </cell>
          <cell r="EA4958" t="str">
            <v>со склада</v>
          </cell>
          <cell r="EG4958">
            <v>0</v>
          </cell>
          <cell r="EH4958" t="e">
            <v>#N/A</v>
          </cell>
          <cell r="EO4958" t="str">
            <v>СГЭ</v>
          </cell>
          <cell r="EP4958" t="e">
            <v>#N/A</v>
          </cell>
          <cell r="ES4958" t="e">
            <v>#N/A</v>
          </cell>
          <cell r="ET4958" t="str">
            <v>-</v>
          </cell>
          <cell r="EV4958" t="str">
            <v>ок</v>
          </cell>
          <cell r="EW4958" t="e">
            <v>#VALUE!</v>
          </cell>
          <cell r="EX4958" t="str">
            <v>274015.990.000193</v>
          </cell>
          <cell r="EY4958" t="str">
            <v>Лампа люминесцентная</v>
          </cell>
          <cell r="EZ4958" t="str">
            <v>тип цоколя Е27, мощность 22 Вт</v>
          </cell>
        </row>
        <row r="4959">
          <cell r="CI4959" t="str">
            <v>270-02163</v>
          </cell>
          <cell r="CJ4959" t="str">
            <v>Лампа: T8 светодиодная LED 18W, 6500K, G13…</v>
          </cell>
          <cell r="CK4959" t="str">
            <v>ШТ</v>
          </cell>
          <cell r="CL4959" t="e">
            <v>#N/A</v>
          </cell>
          <cell r="CM4959" t="e">
            <v>#N/A</v>
          </cell>
          <cell r="CN4959">
            <v>776.44</v>
          </cell>
          <cell r="CO4959">
            <v>400</v>
          </cell>
          <cell r="CP4959">
            <v>400</v>
          </cell>
          <cell r="CQ4959" t="str">
            <v>сост</v>
          </cell>
          <cell r="CR4959">
            <v>0</v>
          </cell>
          <cell r="CS4959">
            <v>748</v>
          </cell>
          <cell r="CT4959">
            <v>3626</v>
          </cell>
          <cell r="CU4959">
            <v>-3226</v>
          </cell>
          <cell r="CV4959">
            <v>3226</v>
          </cell>
          <cell r="CW4959">
            <v>0</v>
          </cell>
          <cell r="CY4959">
            <v>3312</v>
          </cell>
          <cell r="CZ4959">
            <v>2571569.2800000003</v>
          </cell>
          <cell r="DB4959">
            <v>0</v>
          </cell>
          <cell r="DC4959">
            <v>0</v>
          </cell>
          <cell r="DE4959">
            <v>0</v>
          </cell>
          <cell r="DF4959">
            <v>0</v>
          </cell>
          <cell r="DH4959">
            <v>0</v>
          </cell>
          <cell r="DI4959">
            <v>0</v>
          </cell>
          <cell r="DL4959">
            <v>0</v>
          </cell>
          <cell r="DN4959">
            <v>0</v>
          </cell>
          <cell r="DO4959">
            <v>0</v>
          </cell>
          <cell r="DR4959">
            <v>0</v>
          </cell>
          <cell r="DU4959">
            <v>3312</v>
          </cell>
          <cell r="DV4959">
            <v>2571569.2800000003</v>
          </cell>
          <cell r="EA4959" t="str">
            <v>ГПЗ</v>
          </cell>
          <cell r="EF4959">
            <v>3312</v>
          </cell>
          <cell r="EG4959">
            <v>2571569.2800000003</v>
          </cell>
          <cell r="EH4959" t="e">
            <v>#N/A</v>
          </cell>
          <cell r="EJ4959" t="str">
            <v>81</v>
          </cell>
          <cell r="EK4959" t="str">
            <v>ЗЦП</v>
          </cell>
          <cell r="EL4959" t="str">
            <v>МХБ/ТПФ</v>
          </cell>
          <cell r="EO4959" t="str">
            <v>СГЭ</v>
          </cell>
          <cell r="EP4959" t="str">
            <v>ЦП</v>
          </cell>
          <cell r="ES4959" t="str">
            <v>04.2023</v>
          </cell>
          <cell r="ET4959" t="str">
            <v>475200000, Мангистауская область, Тупкараганский район, месторождение Каражанбас, база МТС АО Каражанбасмунай</v>
          </cell>
          <cell r="EU4959" t="str">
            <v>С даты подписания договора в течение 75 календарных дней</v>
          </cell>
          <cell r="EW4959" t="e">
            <v>#VALUE!</v>
          </cell>
          <cell r="EX4959" t="str">
            <v>274039.900.000028</v>
          </cell>
          <cell r="EY4959" t="str">
            <v>Лампа светодиодная</v>
          </cell>
          <cell r="EZ4959" t="str">
            <v>тип цоколя G13, мощность 18 Вт</v>
          </cell>
        </row>
        <row r="4960">
          <cell r="CI4960" t="str">
            <v>270-00560</v>
          </cell>
          <cell r="CJ4960" t="str">
            <v>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v>
          </cell>
          <cell r="CK4960" t="str">
            <v>ШТ</v>
          </cell>
          <cell r="CL4960" t="e">
            <v>#N/A</v>
          </cell>
          <cell r="CM4960" t="e">
            <v>#N/A</v>
          </cell>
          <cell r="CN4960">
            <v>1135</v>
          </cell>
          <cell r="CO4960">
            <v>0</v>
          </cell>
          <cell r="CP4960">
            <v>0</v>
          </cell>
          <cell r="CQ4960" t="e">
            <v>#N/A</v>
          </cell>
          <cell r="CR4960">
            <v>0</v>
          </cell>
          <cell r="CS4960">
            <v>0</v>
          </cell>
          <cell r="CT4960">
            <v>0</v>
          </cell>
          <cell r="CU4960">
            <v>0</v>
          </cell>
          <cell r="CV4960">
            <v>0</v>
          </cell>
          <cell r="CW4960">
            <v>0</v>
          </cell>
          <cell r="CY4960">
            <v>750</v>
          </cell>
          <cell r="CZ4960">
            <v>851250</v>
          </cell>
          <cell r="DB4960">
            <v>0</v>
          </cell>
          <cell r="DC4960">
            <v>0</v>
          </cell>
          <cell r="DE4960">
            <v>0</v>
          </cell>
          <cell r="DF4960">
            <v>0</v>
          </cell>
          <cell r="DH4960">
            <v>0</v>
          </cell>
          <cell r="DI4960">
            <v>0</v>
          </cell>
          <cell r="DL4960">
            <v>0</v>
          </cell>
          <cell r="DN4960">
            <v>0</v>
          </cell>
          <cell r="DO4960">
            <v>0</v>
          </cell>
          <cell r="DR4960">
            <v>0</v>
          </cell>
          <cell r="DU4960">
            <v>750</v>
          </cell>
          <cell r="DV4960">
            <v>851250</v>
          </cell>
          <cell r="DW4960" t="str">
            <v>передан</v>
          </cell>
          <cell r="DX4960" t="str">
            <v>Направлено 19.05.2023</v>
          </cell>
          <cell r="EA4960" t="str">
            <v>ЭМ</v>
          </cell>
          <cell r="EF4960">
            <v>750</v>
          </cell>
          <cell r="EG4960">
            <v>851250</v>
          </cell>
          <cell r="EH4960" t="e">
            <v>#N/A</v>
          </cell>
          <cell r="EJ4960" t="str">
            <v>136-3</v>
          </cell>
          <cell r="EK4960" t="str">
            <v>ЭМ</v>
          </cell>
          <cell r="EO4960" t="str">
            <v>СГЭ</v>
          </cell>
          <cell r="EP4960" t="str">
            <v>ЭМ</v>
          </cell>
          <cell r="ES4960" t="str">
            <v>-</v>
          </cell>
          <cell r="ET4960" t="str">
            <v>471010000, Мангистауская область, Актау Г.А., г.Актау, промышленная зона, БМТС АО Каражанбасмунай</v>
          </cell>
          <cell r="EV4960" t="str">
            <v>ок</v>
          </cell>
          <cell r="EW4960" t="e">
            <v>#VALUE!</v>
          </cell>
          <cell r="EX4960" t="str">
            <v>274012.900.000157</v>
          </cell>
          <cell r="EY4960" t="str">
            <v>Лампа накаливания</v>
          </cell>
          <cell r="EZ4960" t="str">
            <v>общего назначения, тип цоколя Е27, мощность 24 Вт</v>
          </cell>
        </row>
        <row r="4961">
          <cell r="CI4961" t="str">
            <v>270-00632</v>
          </cell>
          <cell r="CJ4961" t="str">
            <v>Лампа: люминесцентная, мощностью 36-40Вт., световой поток 4000Лм, колбатрубчатая T8, цоколь G13, длина 1200мм. Цветовая температура 3000К. Срокслужбы не менее 10000 часов.</v>
          </cell>
          <cell r="CK4961" t="str">
            <v>ШТ</v>
          </cell>
          <cell r="CL4961" t="e">
            <v>#N/A</v>
          </cell>
          <cell r="CM4961" t="e">
            <v>#N/A</v>
          </cell>
          <cell r="CN4961">
            <v>914.49999999999989</v>
          </cell>
          <cell r="CO4961">
            <v>0</v>
          </cell>
          <cell r="CP4961">
            <v>0</v>
          </cell>
          <cell r="CQ4961" t="e">
            <v>#N/A</v>
          </cell>
          <cell r="CR4961">
            <v>14</v>
          </cell>
          <cell r="CS4961">
            <v>0</v>
          </cell>
          <cell r="CT4961">
            <v>174</v>
          </cell>
          <cell r="CU4961">
            <v>-174</v>
          </cell>
          <cell r="CV4961">
            <v>188</v>
          </cell>
          <cell r="CW4961">
            <v>14</v>
          </cell>
          <cell r="CY4961">
            <v>2223</v>
          </cell>
          <cell r="CZ4961">
            <v>2032933.4999999998</v>
          </cell>
          <cell r="DB4961">
            <v>0</v>
          </cell>
          <cell r="DC4961">
            <v>0</v>
          </cell>
          <cell r="DE4961">
            <v>0</v>
          </cell>
          <cell r="DF4961">
            <v>0</v>
          </cell>
          <cell r="DH4961">
            <v>0</v>
          </cell>
          <cell r="DI4961">
            <v>0</v>
          </cell>
          <cell r="DK4961">
            <v>0</v>
          </cell>
          <cell r="DL4961">
            <v>0</v>
          </cell>
          <cell r="DN4961">
            <v>0</v>
          </cell>
          <cell r="DO4961">
            <v>0</v>
          </cell>
          <cell r="DQ4961">
            <v>0</v>
          </cell>
          <cell r="DR4961">
            <v>0</v>
          </cell>
          <cell r="DU4961">
            <v>2223</v>
          </cell>
          <cell r="DV4961">
            <v>2032933.4999999998</v>
          </cell>
          <cell r="DW4961" t="str">
            <v>передан</v>
          </cell>
          <cell r="DX4961" t="str">
            <v>Направлено 10.03.2023</v>
          </cell>
          <cell r="EA4961" t="str">
            <v>ЭМ</v>
          </cell>
          <cell r="EF4961">
            <v>2223</v>
          </cell>
          <cell r="EG4961">
            <v>2032933.4999999998</v>
          </cell>
          <cell r="EH4961" t="e">
            <v>#N/A</v>
          </cell>
          <cell r="EJ4961" t="str">
            <v>136-4</v>
          </cell>
          <cell r="EK4961" t="str">
            <v>ЭМ</v>
          </cell>
          <cell r="EO4961" t="str">
            <v>СГЭ</v>
          </cell>
          <cell r="EP4961" t="str">
            <v>ЭМ</v>
          </cell>
          <cell r="ES4961" t="str">
            <v>-</v>
          </cell>
          <cell r="ET4961" t="str">
            <v>475200000, Мангистауская область, Тупкараганский район, месторождение Каражанбас, база МТС АО Каражанбасмунай</v>
          </cell>
          <cell r="EU4961" t="str">
            <v>С даты подписания договора в течение 60 календарных дней</v>
          </cell>
          <cell r="EV4961" t="str">
            <v>ок</v>
          </cell>
          <cell r="EW4961" t="e">
            <v>#VALUE!</v>
          </cell>
          <cell r="EX4961" t="str">
            <v>274015.990.000153</v>
          </cell>
          <cell r="EY4961" t="str">
            <v>Лампа люминесцентная</v>
          </cell>
          <cell r="EZ4961" t="str">
            <v>тип цоколя G13, мощность 36 Вт</v>
          </cell>
        </row>
        <row r="4962">
          <cell r="CI4962" t="str">
            <v>270-00639</v>
          </cell>
          <cell r="CJ4962" t="str">
            <v>Лампа: люминисцентная, мощность 20Вт, 220В/50Гц, длина 600мм, диаметр 32мм, цоколь G13, дневного цвета, ЛБ-20….~Lamp: luminescent, 20W, 220VAC/50Hz, length 600, dia 32mm, G13 base, "day light", ЛБ-20….</v>
          </cell>
          <cell r="CK4962" t="str">
            <v>ШТ</v>
          </cell>
          <cell r="CL4962" t="e">
            <v>#N/A</v>
          </cell>
          <cell r="CM4962" t="e">
            <v>#N/A</v>
          </cell>
          <cell r="CN4962">
            <v>863.5</v>
          </cell>
          <cell r="CO4962">
            <v>65</v>
          </cell>
          <cell r="CP4962">
            <v>0</v>
          </cell>
          <cell r="CQ4962" t="str">
            <v>не сост/отмена</v>
          </cell>
          <cell r="CR4962">
            <v>500</v>
          </cell>
          <cell r="CS4962">
            <v>0</v>
          </cell>
          <cell r="CT4962">
            <v>40</v>
          </cell>
          <cell r="CU4962">
            <v>25</v>
          </cell>
          <cell r="CV4962">
            <v>475</v>
          </cell>
          <cell r="CW4962">
            <v>475</v>
          </cell>
          <cell r="CY4962">
            <v>362</v>
          </cell>
          <cell r="CZ4962">
            <v>312587</v>
          </cell>
          <cell r="DB4962">
            <v>0</v>
          </cell>
          <cell r="DC4962">
            <v>0</v>
          </cell>
          <cell r="DE4962">
            <v>0</v>
          </cell>
          <cell r="DF4962">
            <v>0</v>
          </cell>
          <cell r="DH4962">
            <v>362</v>
          </cell>
          <cell r="DI4962">
            <v>312587</v>
          </cell>
          <cell r="DK4962">
            <v>0</v>
          </cell>
          <cell r="DL4962">
            <v>0</v>
          </cell>
          <cell r="DN4962">
            <v>0</v>
          </cell>
          <cell r="DO4962">
            <v>0</v>
          </cell>
          <cell r="DQ4962">
            <v>0</v>
          </cell>
          <cell r="DR4962">
            <v>0</v>
          </cell>
          <cell r="DU4962">
            <v>0</v>
          </cell>
          <cell r="DV4962">
            <v>0</v>
          </cell>
          <cell r="EA4962" t="str">
            <v>со склада</v>
          </cell>
          <cell r="EG4962">
            <v>0</v>
          </cell>
          <cell r="EH4962" t="e">
            <v>#N/A</v>
          </cell>
          <cell r="EO4962" t="str">
            <v>СГЭ</v>
          </cell>
          <cell r="EP4962" t="e">
            <v>#N/A</v>
          </cell>
          <cell r="ES4962" t="e">
            <v>#N/A</v>
          </cell>
          <cell r="ET4962" t="str">
            <v>-</v>
          </cell>
          <cell r="EW4962" t="e">
            <v>#VALUE!</v>
          </cell>
          <cell r="EX4962" t="str">
            <v>274015.990.000143</v>
          </cell>
          <cell r="EY4962" t="str">
            <v>Лампа люминесцентная</v>
          </cell>
          <cell r="EZ4962" t="str">
            <v>тип цоколя G13, мощность 20 Вт</v>
          </cell>
        </row>
        <row r="4963">
          <cell r="CI4963" t="str">
            <v>270-02085</v>
          </cell>
          <cell r="CJ4963" t="str">
            <v>Лампа: светодиодная AL+PC, потребляемая мощность 5Вт, цоколь Е27,номинальное напряжение 36В, цветовая температура 6000К, световой поток120 Лм.</v>
          </cell>
          <cell r="CK4963" t="str">
            <v>ШТ</v>
          </cell>
          <cell r="CL4963" t="e">
            <v>#N/A</v>
          </cell>
          <cell r="CM4963" t="e">
            <v>#N/A</v>
          </cell>
          <cell r="CN4963">
            <v>807.84</v>
          </cell>
          <cell r="CO4963">
            <v>500</v>
          </cell>
          <cell r="CP4963">
            <v>0</v>
          </cell>
          <cell r="CQ4963" t="str">
            <v>со склада</v>
          </cell>
          <cell r="CR4963">
            <v>200</v>
          </cell>
          <cell r="CS4963">
            <v>0</v>
          </cell>
          <cell r="CT4963">
            <v>0</v>
          </cell>
          <cell r="CU4963">
            <v>500</v>
          </cell>
          <cell r="CV4963">
            <v>-300</v>
          </cell>
          <cell r="CW4963">
            <v>0</v>
          </cell>
          <cell r="CY4963">
            <v>452</v>
          </cell>
          <cell r="CZ4963">
            <v>365143.68</v>
          </cell>
          <cell r="DB4963">
            <v>0</v>
          </cell>
          <cell r="DC4963">
            <v>0</v>
          </cell>
          <cell r="DE4963">
            <v>0</v>
          </cell>
          <cell r="DF4963">
            <v>0</v>
          </cell>
          <cell r="DH4963">
            <v>0</v>
          </cell>
          <cell r="DI4963">
            <v>0</v>
          </cell>
          <cell r="DL4963">
            <v>0</v>
          </cell>
          <cell r="DN4963">
            <v>0</v>
          </cell>
          <cell r="DO4963">
            <v>0</v>
          </cell>
          <cell r="DR4963">
            <v>0</v>
          </cell>
          <cell r="DU4963">
            <v>452</v>
          </cell>
          <cell r="DV4963">
            <v>365143.68</v>
          </cell>
          <cell r="EA4963" t="str">
            <v>ГПЗ</v>
          </cell>
          <cell r="EF4963">
            <v>452</v>
          </cell>
          <cell r="EG4963">
            <v>365143.68</v>
          </cell>
          <cell r="EH4963" t="e">
            <v>#N/A</v>
          </cell>
          <cell r="EJ4963" t="str">
            <v>81</v>
          </cell>
          <cell r="EK4963" t="str">
            <v>ЗЦП</v>
          </cell>
          <cell r="EL4963" t="str">
            <v>МХБ/ТПФ</v>
          </cell>
          <cell r="EO4963" t="str">
            <v>СГЭ</v>
          </cell>
          <cell r="EP4963" t="str">
            <v>ЦП</v>
          </cell>
          <cell r="ES4963" t="str">
            <v>04.2023</v>
          </cell>
          <cell r="ET4963" t="str">
            <v>471010000, Мангистауская область, Актау Г.А., г.Актау, промышленная зона, БМТС АО Каражанбасмунай</v>
          </cell>
          <cell r="EU4963" t="str">
            <v>С даты подписания договора в течение 75 календарных дней</v>
          </cell>
          <cell r="EV4963" t="str">
            <v>ок</v>
          </cell>
          <cell r="EW4963" t="e">
            <v>#VALUE!</v>
          </cell>
          <cell r="EX4963" t="str">
            <v>274039.900.000014</v>
          </cell>
          <cell r="EY4963" t="str">
            <v>Лампа светодиодная</v>
          </cell>
          <cell r="EZ4963" t="str">
            <v>тип цоколя Е27, мощность 5 Вт</v>
          </cell>
        </row>
        <row r="4964">
          <cell r="CI4964" t="str">
            <v>270-00693</v>
          </cell>
          <cell r="CJ4964" t="str">
            <v>Лампа: светодиодная, потребляемая мощность 5Вт, номинальное напряжениепитания АС 240В, цоколь Е27, световой поток не менее 270лм...</v>
          </cell>
          <cell r="CK4964" t="str">
            <v>ШТ</v>
          </cell>
          <cell r="CL4964" t="e">
            <v>#N/A</v>
          </cell>
          <cell r="CM4964" t="e">
            <v>#N/A</v>
          </cell>
          <cell r="CN4964">
            <v>1073</v>
          </cell>
          <cell r="CO4964">
            <v>500</v>
          </cell>
          <cell r="CP4964">
            <v>500</v>
          </cell>
          <cell r="CQ4964" t="str">
            <v>сост</v>
          </cell>
          <cell r="CR4964">
            <v>1892</v>
          </cell>
          <cell r="CS4964">
            <v>500</v>
          </cell>
          <cell r="CT4964">
            <v>108</v>
          </cell>
          <cell r="CU4964">
            <v>392</v>
          </cell>
          <cell r="CV4964">
            <v>1500</v>
          </cell>
          <cell r="CW4964">
            <v>1500</v>
          </cell>
          <cell r="CY4964">
            <v>1452</v>
          </cell>
          <cell r="CZ4964">
            <v>1557996</v>
          </cell>
          <cell r="DB4964">
            <v>0</v>
          </cell>
          <cell r="DC4964">
            <v>0</v>
          </cell>
          <cell r="DE4964">
            <v>0</v>
          </cell>
          <cell r="DF4964">
            <v>0</v>
          </cell>
          <cell r="DH4964">
            <v>1452</v>
          </cell>
          <cell r="DI4964">
            <v>1557996</v>
          </cell>
          <cell r="DK4964">
            <v>0</v>
          </cell>
          <cell r="DL4964">
            <v>0</v>
          </cell>
          <cell r="DN4964">
            <v>0</v>
          </cell>
          <cell r="DO4964">
            <v>0</v>
          </cell>
          <cell r="DQ4964">
            <v>0</v>
          </cell>
          <cell r="DR4964">
            <v>0</v>
          </cell>
          <cell r="DU4964">
            <v>0</v>
          </cell>
          <cell r="DV4964">
            <v>0</v>
          </cell>
          <cell r="EA4964" t="str">
            <v>со склада</v>
          </cell>
          <cell r="EG4964">
            <v>0</v>
          </cell>
          <cell r="EH4964" t="e">
            <v>#N/A</v>
          </cell>
          <cell r="EL4964" t="str">
            <v>МХБ/ТПФ</v>
          </cell>
          <cell r="EO4964" t="str">
            <v>СГЭ</v>
          </cell>
          <cell r="EP4964" t="e">
            <v>#N/A</v>
          </cell>
          <cell r="ES4964" t="e">
            <v>#N/A</v>
          </cell>
          <cell r="ET4964" t="str">
            <v>-</v>
          </cell>
          <cell r="EW4964" t="e">
            <v>#VALUE!</v>
          </cell>
          <cell r="EX4964" t="str">
            <v>274039.900.000014</v>
          </cell>
          <cell r="EY4964" t="str">
            <v>Лампа светодиодная</v>
          </cell>
          <cell r="EZ4964" t="str">
            <v>тип цоколя Е27, мощность 5 Вт</v>
          </cell>
        </row>
        <row r="4965">
          <cell r="CI4965" t="str">
            <v>270-00695</v>
          </cell>
          <cell r="CJ4965" t="str">
            <v>Лампа: светодиодная, потребляемая мощность не менее 7.5Вт, номинальнаянапряжение питания переменное 240В, цоколь Е27, световой поток не менее450лм</v>
          </cell>
          <cell r="CK4965" t="str">
            <v>ШТ</v>
          </cell>
          <cell r="CL4965" t="e">
            <v>#N/A</v>
          </cell>
          <cell r="CM4965" t="e">
            <v>#N/A</v>
          </cell>
          <cell r="CN4965">
            <v>1141.5</v>
          </cell>
          <cell r="CO4965">
            <v>1500</v>
          </cell>
          <cell r="CP4965">
            <v>1500</v>
          </cell>
          <cell r="CQ4965" t="str">
            <v>сост</v>
          </cell>
          <cell r="CR4965">
            <v>4550</v>
          </cell>
          <cell r="CS4965">
            <v>1516</v>
          </cell>
          <cell r="CT4965">
            <v>1566</v>
          </cell>
          <cell r="CU4965">
            <v>-66</v>
          </cell>
          <cell r="CV4965">
            <v>4616</v>
          </cell>
          <cell r="CW4965">
            <v>3356</v>
          </cell>
          <cell r="CY4965">
            <v>3356</v>
          </cell>
          <cell r="CZ4965">
            <v>3830874</v>
          </cell>
          <cell r="DB4965">
            <v>0</v>
          </cell>
          <cell r="DC4965">
            <v>0</v>
          </cell>
          <cell r="DE4965">
            <v>0</v>
          </cell>
          <cell r="DF4965">
            <v>0</v>
          </cell>
          <cell r="DH4965">
            <v>3356</v>
          </cell>
          <cell r="DI4965">
            <v>3830874</v>
          </cell>
          <cell r="DK4965">
            <v>0</v>
          </cell>
          <cell r="DL4965">
            <v>0</v>
          </cell>
          <cell r="DN4965">
            <v>0</v>
          </cell>
          <cell r="DO4965">
            <v>0</v>
          </cell>
          <cell r="DQ4965">
            <v>0</v>
          </cell>
          <cell r="DR4965">
            <v>0</v>
          </cell>
          <cell r="DU4965">
            <v>0</v>
          </cell>
          <cell r="DV4965">
            <v>0</v>
          </cell>
          <cell r="EA4965" t="str">
            <v>со склада</v>
          </cell>
          <cell r="EG4965">
            <v>0</v>
          </cell>
          <cell r="EH4965" t="e">
            <v>#N/A</v>
          </cell>
          <cell r="EL4965" t="str">
            <v>МХБ/ТПФ</v>
          </cell>
          <cell r="EO4965" t="str">
            <v>СГЭ</v>
          </cell>
          <cell r="EP4965" t="e">
            <v>#N/A</v>
          </cell>
          <cell r="ES4965" t="e">
            <v>#N/A</v>
          </cell>
          <cell r="ET4965" t="str">
            <v>-</v>
          </cell>
          <cell r="EW4965" t="e">
            <v>#VALUE!</v>
          </cell>
          <cell r="EX4965" t="str">
            <v>274039.900.000038</v>
          </cell>
          <cell r="EY4965" t="str">
            <v>Лампа светодиодная</v>
          </cell>
          <cell r="EZ4965" t="str">
            <v>тип цоколя E27, мощность 7,5 Вт</v>
          </cell>
        </row>
        <row r="4966">
          <cell r="CI4966" t="str">
            <v>270-01762</v>
          </cell>
          <cell r="CJ4966" t="str">
            <v>Лампа: энергосберегающая, длина лампы вместе с цоколем 32.5см., ширина не более 90мм, мощность лампы 125Вт., цоколь Е40, переменноенапряжение 220В, световой поток не менее 7500лм, цветовая температура лампы 4100K., холодный, срок службы не менее 8000ч, предназначен для бытового, уличного и промышленного освещения...</v>
          </cell>
          <cell r="CK4966" t="str">
            <v>ШТ</v>
          </cell>
          <cell r="CL4966" t="e">
            <v>#N/A</v>
          </cell>
          <cell r="CM4966" t="e">
            <v>#N/A</v>
          </cell>
          <cell r="CN4966">
            <v>7488.7499999999991</v>
          </cell>
          <cell r="CO4966">
            <v>150</v>
          </cell>
          <cell r="CP4966">
            <v>150</v>
          </cell>
          <cell r="CQ4966" t="str">
            <v>сост</v>
          </cell>
          <cell r="CR4966">
            <v>25</v>
          </cell>
          <cell r="CS4966">
            <v>150</v>
          </cell>
          <cell r="CT4966">
            <v>125</v>
          </cell>
          <cell r="CU4966">
            <v>25</v>
          </cell>
          <cell r="CV4966">
            <v>0</v>
          </cell>
          <cell r="CW4966">
            <v>0</v>
          </cell>
          <cell r="CY4966">
            <v>136</v>
          </cell>
          <cell r="CZ4966">
            <v>1018469.9999999999</v>
          </cell>
          <cell r="DB4966">
            <v>0</v>
          </cell>
          <cell r="DC4966">
            <v>0</v>
          </cell>
          <cell r="DE4966">
            <v>0</v>
          </cell>
          <cell r="DF4966">
            <v>0</v>
          </cell>
          <cell r="DH4966">
            <v>0</v>
          </cell>
          <cell r="DI4966">
            <v>0</v>
          </cell>
          <cell r="DK4966">
            <v>0</v>
          </cell>
          <cell r="DL4966">
            <v>0</v>
          </cell>
          <cell r="DN4966">
            <v>0</v>
          </cell>
          <cell r="DO4966">
            <v>0</v>
          </cell>
          <cell r="DQ4966">
            <v>0</v>
          </cell>
          <cell r="DR4966">
            <v>0</v>
          </cell>
          <cell r="DU4966">
            <v>136</v>
          </cell>
          <cell r="DV4966">
            <v>1018469.9999999999</v>
          </cell>
          <cell r="DW4966" t="str">
            <v>передан</v>
          </cell>
          <cell r="DX4966" t="str">
            <v>Направлено 10.03.2023</v>
          </cell>
          <cell r="EA4966" t="str">
            <v>ЭМ</v>
          </cell>
          <cell r="EF4966">
            <v>136</v>
          </cell>
          <cell r="EG4966">
            <v>1018469.9999999999</v>
          </cell>
          <cell r="EH4966" t="e">
            <v>#N/A</v>
          </cell>
          <cell r="EJ4966" t="str">
            <v>135</v>
          </cell>
          <cell r="EK4966" t="str">
            <v>ЭМ</v>
          </cell>
          <cell r="EO4966" t="str">
            <v>СГЭ</v>
          </cell>
          <cell r="EP4966" t="str">
            <v>ЭМ</v>
          </cell>
          <cell r="ES4966" t="str">
            <v>-</v>
          </cell>
          <cell r="ET4966" t="str">
            <v>475200000, Мангистауская область, Тупкараганский район, месторождение Каражанбас, база МТС АО Каражанбасмунай</v>
          </cell>
          <cell r="EU4966" t="str">
            <v>С даты подписания договора в течение 75 календарных дней</v>
          </cell>
          <cell r="EW4966">
            <v>274015</v>
          </cell>
          <cell r="EX4966" t="str">
            <v>274015.990.000211</v>
          </cell>
          <cell r="EY4966" t="str">
            <v>Лампа люминесцентная</v>
          </cell>
          <cell r="EZ4966" t="str">
            <v>тип цоколя Е40, мощность 125 Вт</v>
          </cell>
        </row>
        <row r="4967">
          <cell r="CI4967" t="str">
            <v>270-00653</v>
          </cell>
          <cell r="CJ4967" t="str">
            <v>Лампа: энергосберегающая, мощностью не менее 6 Вт., на напряжение 220В,цоколь Е14...</v>
          </cell>
          <cell r="CK4967" t="str">
            <v>ШТ</v>
          </cell>
          <cell r="CL4967" t="e">
            <v>#N/A</v>
          </cell>
          <cell r="CM4967" t="e">
            <v>#N/A</v>
          </cell>
          <cell r="CN4967">
            <v>403.06</v>
          </cell>
          <cell r="CO4967">
            <v>0</v>
          </cell>
          <cell r="CP4967">
            <v>0</v>
          </cell>
          <cell r="CQ4967" t="e">
            <v>#N/A</v>
          </cell>
          <cell r="CR4967">
            <v>0</v>
          </cell>
          <cell r="CS4967">
            <v>0</v>
          </cell>
          <cell r="CT4967">
            <v>0</v>
          </cell>
          <cell r="CU4967">
            <v>0</v>
          </cell>
          <cell r="CV4967">
            <v>0</v>
          </cell>
          <cell r="CW4967">
            <v>0</v>
          </cell>
          <cell r="CY4967">
            <v>200</v>
          </cell>
          <cell r="CZ4967">
            <v>80612</v>
          </cell>
          <cell r="DB4967">
            <v>0</v>
          </cell>
          <cell r="DC4967">
            <v>0</v>
          </cell>
          <cell r="DE4967">
            <v>0</v>
          </cell>
          <cell r="DF4967">
            <v>0</v>
          </cell>
          <cell r="DH4967">
            <v>0</v>
          </cell>
          <cell r="DI4967">
            <v>0</v>
          </cell>
          <cell r="DL4967">
            <v>0</v>
          </cell>
          <cell r="DN4967">
            <v>0</v>
          </cell>
          <cell r="DO4967">
            <v>0</v>
          </cell>
          <cell r="DR4967">
            <v>0</v>
          </cell>
          <cell r="DU4967">
            <v>200</v>
          </cell>
          <cell r="DV4967">
            <v>80612</v>
          </cell>
          <cell r="EA4967" t="str">
            <v>ГПЗ</v>
          </cell>
          <cell r="EF4967">
            <v>200</v>
          </cell>
          <cell r="EG4967">
            <v>80612</v>
          </cell>
          <cell r="EH4967" t="e">
            <v>#N/A</v>
          </cell>
          <cell r="EJ4967" t="str">
            <v>81</v>
          </cell>
          <cell r="EK4967" t="str">
            <v>ЗЦП</v>
          </cell>
          <cell r="EL4967" t="str">
            <v>МХБ/ТПФ</v>
          </cell>
          <cell r="EO4967" t="str">
            <v>СГЭ</v>
          </cell>
          <cell r="EP4967" t="str">
            <v>ЦП</v>
          </cell>
          <cell r="ES4967" t="str">
            <v>04.2023</v>
          </cell>
          <cell r="ET4967" t="str">
            <v>471010000, Мангистауская область, Актау Г.А., г.Актау, промышленная зона, БМТС АО Каражанбасмунай</v>
          </cell>
          <cell r="EU4967" t="str">
            <v>С даты подписания договора в течение 75 календарных дней</v>
          </cell>
          <cell r="EV4967" t="str">
            <v>ок</v>
          </cell>
          <cell r="EW4967" t="e">
            <v>#VALUE!</v>
          </cell>
          <cell r="EX4967" t="str">
            <v>274015.990.000249</v>
          </cell>
          <cell r="EY4967" t="str">
            <v>Лампа светодиодная</v>
          </cell>
          <cell r="EZ4967" t="str">
            <v>тип цоколя Е14, мощность 6 Вт</v>
          </cell>
        </row>
        <row r="4968">
          <cell r="CI4968" t="str">
            <v>270-00698</v>
          </cell>
          <cell r="CJ4968" t="str">
            <v>Лампа: энергосберегающая, размер: длини с цоколем не более 26см., ширинане более 90мм. Мощность лампы 85Вт., цоколь Е40. На переменноенапряжение 220В. Световой поток не менее 4000лм. Цветовая температуралампы 4100K., холодный. Срок службы не менее 8000ч. Предназначены длябытового, уличного и промышленного освещения.</v>
          </cell>
          <cell r="CK4968" t="str">
            <v>ШТ</v>
          </cell>
          <cell r="CL4968" t="e">
            <v>#N/A</v>
          </cell>
          <cell r="CM4968" t="e">
            <v>#N/A</v>
          </cell>
          <cell r="CN4968">
            <v>5878</v>
          </cell>
          <cell r="CO4968">
            <v>300</v>
          </cell>
          <cell r="CP4968">
            <v>300</v>
          </cell>
          <cell r="CQ4968" t="str">
            <v>сост</v>
          </cell>
          <cell r="CR4968">
            <v>255</v>
          </cell>
          <cell r="CS4968">
            <v>255</v>
          </cell>
          <cell r="CT4968">
            <v>0</v>
          </cell>
          <cell r="CU4968">
            <v>300</v>
          </cell>
          <cell r="CV4968">
            <v>-45</v>
          </cell>
          <cell r="CW4968">
            <v>0</v>
          </cell>
          <cell r="CY4968">
            <v>271</v>
          </cell>
          <cell r="CZ4968">
            <v>1592938</v>
          </cell>
          <cell r="DB4968">
            <v>0</v>
          </cell>
          <cell r="DC4968">
            <v>0</v>
          </cell>
          <cell r="DE4968">
            <v>0</v>
          </cell>
          <cell r="DF4968">
            <v>0</v>
          </cell>
          <cell r="DH4968">
            <v>271</v>
          </cell>
          <cell r="DI4968">
            <v>1592938</v>
          </cell>
          <cell r="DK4968">
            <v>0</v>
          </cell>
          <cell r="DL4968">
            <v>0</v>
          </cell>
          <cell r="DN4968">
            <v>0</v>
          </cell>
          <cell r="DO4968">
            <v>0</v>
          </cell>
          <cell r="DQ4968">
            <v>0</v>
          </cell>
          <cell r="DR4968">
            <v>0</v>
          </cell>
          <cell r="DU4968">
            <v>0</v>
          </cell>
          <cell r="DV4968">
            <v>0</v>
          </cell>
          <cell r="DW4968" t="str">
            <v>у АБП/со склада</v>
          </cell>
          <cell r="DX4968" t="str">
            <v>Направлено 20.01.2023</v>
          </cell>
          <cell r="EA4968" t="str">
            <v>со склада</v>
          </cell>
          <cell r="EG4968">
            <v>0</v>
          </cell>
          <cell r="EH4968" t="e">
            <v>#N/A</v>
          </cell>
          <cell r="EJ4968" t="str">
            <v>16</v>
          </cell>
          <cell r="EK4968" t="str">
            <v>ЦПЭ</v>
          </cell>
          <cell r="EO4968" t="str">
            <v>СГЭ</v>
          </cell>
          <cell r="EP4968" t="e">
            <v>#N/A</v>
          </cell>
          <cell r="ES4968" t="e">
            <v>#N/A</v>
          </cell>
          <cell r="ET4968" t="str">
            <v>471010000, Мангистауская область, Актау Г.А., г.Актау, промышленная зона, БМТС АО Каражанбасмунай</v>
          </cell>
          <cell r="EU4968" t="str">
            <v>С даты подписания договора в течение 75 календарных дней</v>
          </cell>
          <cell r="EW4968">
            <v>274015</v>
          </cell>
          <cell r="EX4968" t="str">
            <v>274015.990.000210</v>
          </cell>
          <cell r="EY4968" t="str">
            <v>Лампа люминесцентная</v>
          </cell>
          <cell r="EZ4968" t="str">
            <v>тип цоколя Е40, мощность 85 Вт</v>
          </cell>
        </row>
        <row r="4969">
          <cell r="CI4969" t="str">
            <v>270-00697</v>
          </cell>
          <cell r="CJ4969"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cell r="CK4969" t="str">
            <v>ШТ</v>
          </cell>
          <cell r="CL4969" t="e">
            <v>#N/A</v>
          </cell>
          <cell r="CM4969" t="e">
            <v>#N/A</v>
          </cell>
          <cell r="CN4969">
            <v>1855</v>
          </cell>
          <cell r="CO4969">
            <v>200</v>
          </cell>
          <cell r="CP4969">
            <v>200</v>
          </cell>
          <cell r="CQ4969" t="str">
            <v>сост</v>
          </cell>
          <cell r="CR4969">
            <v>200</v>
          </cell>
          <cell r="CS4969">
            <v>200</v>
          </cell>
          <cell r="CT4969">
            <v>0</v>
          </cell>
          <cell r="CU4969">
            <v>200</v>
          </cell>
          <cell r="CV4969">
            <v>0</v>
          </cell>
          <cell r="CW4969">
            <v>0</v>
          </cell>
          <cell r="CY4969">
            <v>181</v>
          </cell>
          <cell r="CZ4969">
            <v>335755</v>
          </cell>
          <cell r="DB4969">
            <v>0</v>
          </cell>
          <cell r="DC4969">
            <v>0</v>
          </cell>
          <cell r="DE4969">
            <v>0</v>
          </cell>
          <cell r="DF4969">
            <v>0</v>
          </cell>
          <cell r="DH4969">
            <v>56</v>
          </cell>
          <cell r="DI4969">
            <v>103880</v>
          </cell>
          <cell r="DK4969">
            <v>0</v>
          </cell>
          <cell r="DL4969">
            <v>0</v>
          </cell>
          <cell r="DN4969">
            <v>0</v>
          </cell>
          <cell r="DO4969">
            <v>0</v>
          </cell>
          <cell r="DQ4969">
            <v>0</v>
          </cell>
          <cell r="DR4969">
            <v>0</v>
          </cell>
          <cell r="DU4969">
            <v>125</v>
          </cell>
          <cell r="DV4969">
            <v>231875</v>
          </cell>
          <cell r="EA4969" t="str">
            <v>ГПЗ</v>
          </cell>
          <cell r="EF4969">
            <v>125</v>
          </cell>
          <cell r="EG4969">
            <v>231875</v>
          </cell>
          <cell r="EH4969" t="e">
            <v>#N/A</v>
          </cell>
          <cell r="EJ4969" t="str">
            <v>16</v>
          </cell>
          <cell r="EK4969" t="str">
            <v>ЗЦП</v>
          </cell>
          <cell r="EO4969" t="str">
            <v>СГЭ</v>
          </cell>
          <cell r="EP4969" t="str">
            <v>ЦП</v>
          </cell>
          <cell r="ES4969" t="str">
            <v>10.2022</v>
          </cell>
          <cell r="ET4969" t="str">
            <v>471010000, Мангистауская область, Актау Г.А., г.Актау, промышленная зона, БМТС АО Каражанбасмунай</v>
          </cell>
          <cell r="EU4969" t="str">
            <v>С даты подписания договора в течение 75 календарных дней</v>
          </cell>
          <cell r="EW4969">
            <v>274015</v>
          </cell>
          <cell r="EX4969" t="str">
            <v>274015.990.000194</v>
          </cell>
          <cell r="EY4969" t="str">
            <v>Лампа люминесцентная</v>
          </cell>
          <cell r="EZ4969" t="str">
            <v>тип цоколя Е40, мощность 50 Вт</v>
          </cell>
        </row>
        <row r="4970">
          <cell r="CI4970" t="str">
            <v>270-00697</v>
          </cell>
          <cell r="CJ4970"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cell r="CK4970" t="str">
            <v>ШТ</v>
          </cell>
          <cell r="CL4970" t="e">
            <v>#N/A</v>
          </cell>
          <cell r="CM4970" t="e">
            <v>#N/A</v>
          </cell>
          <cell r="CN4970">
            <v>1855</v>
          </cell>
          <cell r="CU4970">
            <v>0</v>
          </cell>
          <cell r="CV4970">
            <v>0</v>
          </cell>
          <cell r="CY4970">
            <v>0</v>
          </cell>
          <cell r="CZ4970">
            <v>0</v>
          </cell>
          <cell r="DB4970">
            <v>0</v>
          </cell>
          <cell r="DC4970">
            <v>0</v>
          </cell>
          <cell r="DE4970">
            <v>0</v>
          </cell>
          <cell r="DF4970">
            <v>0</v>
          </cell>
          <cell r="DH4970">
            <v>0</v>
          </cell>
          <cell r="DI4970">
            <v>0</v>
          </cell>
          <cell r="DL4970">
            <v>0</v>
          </cell>
          <cell r="DN4970">
            <v>0</v>
          </cell>
          <cell r="DO4970">
            <v>0</v>
          </cell>
          <cell r="DR4970">
            <v>0</v>
          </cell>
          <cell r="DU4970">
            <v>0</v>
          </cell>
          <cell r="DV4970">
            <v>0</v>
          </cell>
          <cell r="EG4970">
            <v>0</v>
          </cell>
          <cell r="EH4970" t="e">
            <v>#N/A</v>
          </cell>
          <cell r="EO4970" t="str">
            <v>СГЭ</v>
          </cell>
          <cell r="EP4970" t="e">
            <v>#N/A</v>
          </cell>
          <cell r="ES4970" t="e">
            <v>#N/A</v>
          </cell>
          <cell r="ET4970" t="str">
            <v>471010000, Мангистауская область, Актау Г.А., г.Актау, промышленная зона, БМТС АО Каражанбасмунай</v>
          </cell>
          <cell r="EU4970" t="str">
            <v>С даты подписания договора в течение 75 календарных дней</v>
          </cell>
          <cell r="EW4970" t="e">
            <v>#VALUE!</v>
          </cell>
          <cell r="EX4970" t="str">
            <v>274015.990.000194</v>
          </cell>
          <cell r="EY4970" t="str">
            <v>Лампа люминесцентная</v>
          </cell>
          <cell r="EZ4970" t="str">
            <v>тип цоколя Е40, мощность 50 Вт</v>
          </cell>
        </row>
        <row r="4971">
          <cell r="CI4971" t="str">
            <v>270-01799</v>
          </cell>
          <cell r="CJ4971" t="str">
            <v>Лампочка ДРЛ-250</v>
          </cell>
          <cell r="CK4971" t="str">
            <v>ШТ</v>
          </cell>
          <cell r="CL4971" t="e">
            <v>#N/A</v>
          </cell>
          <cell r="CM4971" t="e">
            <v>#N/A</v>
          </cell>
          <cell r="CN4971">
            <v>1995</v>
          </cell>
          <cell r="CO4971">
            <v>0</v>
          </cell>
          <cell r="CP4971">
            <v>0</v>
          </cell>
          <cell r="CQ4971" t="e">
            <v>#N/A</v>
          </cell>
          <cell r="CR4971">
            <v>0</v>
          </cell>
          <cell r="CS4971">
            <v>0</v>
          </cell>
          <cell r="CT4971">
            <v>43</v>
          </cell>
          <cell r="CU4971">
            <v>-43</v>
          </cell>
          <cell r="CV4971">
            <v>43</v>
          </cell>
          <cell r="CW4971">
            <v>0</v>
          </cell>
          <cell r="CY4971">
            <v>45</v>
          </cell>
          <cell r="CZ4971">
            <v>89775</v>
          </cell>
          <cell r="DB4971">
            <v>0</v>
          </cell>
          <cell r="DC4971">
            <v>0</v>
          </cell>
          <cell r="DE4971">
            <v>0</v>
          </cell>
          <cell r="DF4971">
            <v>0</v>
          </cell>
          <cell r="DH4971">
            <v>0</v>
          </cell>
          <cell r="DI4971">
            <v>0</v>
          </cell>
          <cell r="DL4971">
            <v>0</v>
          </cell>
          <cell r="DN4971">
            <v>0</v>
          </cell>
          <cell r="DO4971">
            <v>0</v>
          </cell>
          <cell r="DR4971">
            <v>0</v>
          </cell>
          <cell r="DU4971">
            <v>45</v>
          </cell>
          <cell r="DV4971">
            <v>89775</v>
          </cell>
          <cell r="DW4971" t="str">
            <v>передан</v>
          </cell>
          <cell r="DX4971" t="str">
            <v>Направлено 19.05.2023</v>
          </cell>
          <cell r="EA4971" t="str">
            <v>100 МРП</v>
          </cell>
          <cell r="EF4971">
            <v>45</v>
          </cell>
          <cell r="EG4971">
            <v>89775</v>
          </cell>
          <cell r="EH4971" t="e">
            <v>#N/A</v>
          </cell>
          <cell r="EJ4971" t="str">
            <v>112 (МРП)</v>
          </cell>
          <cell r="EK4971" t="str">
            <v>100 МРП</v>
          </cell>
          <cell r="EO4971" t="str">
            <v>СГЭ</v>
          </cell>
          <cell r="EP4971" t="e">
            <v>#N/A</v>
          </cell>
          <cell r="ES4971" t="e">
            <v>#N/A</v>
          </cell>
          <cell r="ET4971" t="str">
            <v>471010000, Мангистауская область, Актау Г.А., г.Актау, промышленная зона, БМТС АО Каражанбасмунай</v>
          </cell>
          <cell r="EV4971" t="str">
            <v>ок</v>
          </cell>
          <cell r="EW4971" t="e">
            <v>#VALUE!</v>
          </cell>
          <cell r="EX4971" t="str">
            <v>274015.700.000003</v>
          </cell>
          <cell r="EY4971" t="str">
            <v>Лампа дуговая</v>
          </cell>
          <cell r="EZ4971" t="str">
            <v>ртутная, ДРЛ-250</v>
          </cell>
        </row>
        <row r="4972">
          <cell r="CI4972" t="str">
            <v>270-01796</v>
          </cell>
          <cell r="CJ4972" t="str">
            <v>лампочка ДРЛ-400</v>
          </cell>
          <cell r="CK4972" t="str">
            <v>ШТ</v>
          </cell>
          <cell r="CL4972" t="e">
            <v>#N/A</v>
          </cell>
          <cell r="CM4972" t="e">
            <v>#N/A</v>
          </cell>
          <cell r="CN4972">
            <v>2500</v>
          </cell>
          <cell r="CO4972">
            <v>0</v>
          </cell>
          <cell r="CP4972">
            <v>0</v>
          </cell>
          <cell r="CQ4972" t="e">
            <v>#N/A</v>
          </cell>
          <cell r="CR4972">
            <v>339</v>
          </cell>
          <cell r="CS4972">
            <v>0</v>
          </cell>
          <cell r="CT4972">
            <v>48</v>
          </cell>
          <cell r="CU4972">
            <v>-48</v>
          </cell>
          <cell r="CV4972">
            <v>387</v>
          </cell>
          <cell r="CW4972">
            <v>339</v>
          </cell>
          <cell r="CY4972">
            <v>90</v>
          </cell>
          <cell r="CZ4972">
            <v>225000</v>
          </cell>
          <cell r="DB4972">
            <v>0</v>
          </cell>
          <cell r="DC4972">
            <v>0</v>
          </cell>
          <cell r="DE4972">
            <v>0</v>
          </cell>
          <cell r="DF4972">
            <v>0</v>
          </cell>
          <cell r="DH4972">
            <v>90</v>
          </cell>
          <cell r="DI4972">
            <v>225000</v>
          </cell>
          <cell r="DK4972">
            <v>0</v>
          </cell>
          <cell r="DL4972">
            <v>0</v>
          </cell>
          <cell r="DN4972">
            <v>0</v>
          </cell>
          <cell r="DO4972">
            <v>0</v>
          </cell>
          <cell r="DQ4972">
            <v>0</v>
          </cell>
          <cell r="DR4972">
            <v>0</v>
          </cell>
          <cell r="DU4972">
            <v>0</v>
          </cell>
          <cell r="DV4972">
            <v>0</v>
          </cell>
          <cell r="EA4972" t="str">
            <v>со склада</v>
          </cell>
          <cell r="EG4972">
            <v>0</v>
          </cell>
          <cell r="EH4972" t="e">
            <v>#N/A</v>
          </cell>
          <cell r="EO4972" t="str">
            <v>СГЭ</v>
          </cell>
          <cell r="EP4972" t="e">
            <v>#N/A</v>
          </cell>
          <cell r="ES4972" t="e">
            <v>#N/A</v>
          </cell>
          <cell r="ET4972" t="str">
            <v>-</v>
          </cell>
          <cell r="EV4972" t="str">
            <v>ок</v>
          </cell>
          <cell r="EW4972" t="e">
            <v>#VALUE!</v>
          </cell>
          <cell r="EX4972" t="str">
            <v>274015.700.000004</v>
          </cell>
          <cell r="EY4972" t="str">
            <v>Лампа дуговая</v>
          </cell>
          <cell r="EZ4972" t="str">
            <v>ртутная, ДРЛ-400</v>
          </cell>
        </row>
        <row r="4973">
          <cell r="CI4973" t="str">
            <v>270-01798</v>
          </cell>
          <cell r="CJ4973" t="str">
            <v>лампочки освещения 100W 220в</v>
          </cell>
          <cell r="CK4973" t="str">
            <v>ШТ</v>
          </cell>
          <cell r="CL4973" t="e">
            <v>#N/A</v>
          </cell>
          <cell r="CM4973" t="e">
            <v>#N/A</v>
          </cell>
          <cell r="CN4973">
            <v>300</v>
          </cell>
          <cell r="CO4973">
            <v>128</v>
          </cell>
          <cell r="CP4973">
            <v>0</v>
          </cell>
          <cell r="CQ4973" t="str">
            <v>не сост/отмена</v>
          </cell>
          <cell r="CR4973">
            <v>73</v>
          </cell>
          <cell r="CS4973">
            <v>13</v>
          </cell>
          <cell r="CT4973">
            <v>62</v>
          </cell>
          <cell r="CU4973">
            <v>66</v>
          </cell>
          <cell r="CV4973">
            <v>7</v>
          </cell>
          <cell r="CW4973">
            <v>7</v>
          </cell>
          <cell r="CY4973">
            <v>150</v>
          </cell>
          <cell r="CZ4973">
            <v>45000</v>
          </cell>
          <cell r="DB4973">
            <v>0</v>
          </cell>
          <cell r="DC4973">
            <v>0</v>
          </cell>
          <cell r="DE4973">
            <v>0</v>
          </cell>
          <cell r="DF4973">
            <v>0</v>
          </cell>
          <cell r="DH4973">
            <v>7</v>
          </cell>
          <cell r="DI4973">
            <v>2100</v>
          </cell>
          <cell r="DK4973">
            <v>0</v>
          </cell>
          <cell r="DL4973">
            <v>0</v>
          </cell>
          <cell r="DN4973">
            <v>143</v>
          </cell>
          <cell r="DO4973">
            <v>42900</v>
          </cell>
          <cell r="DP4973" t="str">
            <v>Шымгалиев Шакен Маденович Ср 19.07.2023 16:18</v>
          </cell>
          <cell r="DQ4973">
            <v>0</v>
          </cell>
          <cell r="DR4973">
            <v>0</v>
          </cell>
          <cell r="DU4973">
            <v>0</v>
          </cell>
          <cell r="DV4973">
            <v>0</v>
          </cell>
          <cell r="DX4973" t="str">
            <v>Направлено 19.05.2023</v>
          </cell>
          <cell r="EG4973">
            <v>0</v>
          </cell>
          <cell r="EH4973" t="e">
            <v>#N/A</v>
          </cell>
          <cell r="EJ4973" t="str">
            <v>135</v>
          </cell>
          <cell r="EK4973" t="str">
            <v>ЭМ</v>
          </cell>
          <cell r="EO4973" t="str">
            <v>СГЭ</v>
          </cell>
          <cell r="EP4973" t="e">
            <v>#N/A</v>
          </cell>
          <cell r="ES4973" t="e">
            <v>#N/A</v>
          </cell>
          <cell r="ET4973" t="str">
            <v>471010000, Мангистауская область, Актау Г.А., г.Актау, промышленная зона, БМТС АО Каражанбасмунай</v>
          </cell>
          <cell r="EW4973" t="e">
            <v>#VALUE!</v>
          </cell>
          <cell r="EX4973" t="str">
            <v>274015.990.000242</v>
          </cell>
          <cell r="EY4973" t="str">
            <v>Лампа ультрафиолетовая</v>
          </cell>
          <cell r="EZ4973" t="str">
            <v>тип цоколя Е27, мощность 100 Вт</v>
          </cell>
        </row>
        <row r="4974">
          <cell r="CI4974" t="str">
            <v>270-01805</v>
          </cell>
          <cell r="CJ4974" t="str">
            <v>Лента: изоляционная (изолента) ПХВ, рулон маленький....~Tape: Insulation, PHV, in small rolls....</v>
          </cell>
          <cell r="CK4974" t="str">
            <v>РУЛ</v>
          </cell>
          <cell r="CL4974" t="e">
            <v>#N/A</v>
          </cell>
          <cell r="CM4974" t="e">
            <v>#N/A</v>
          </cell>
          <cell r="CN4974">
            <v>330</v>
          </cell>
          <cell r="CO4974">
            <v>0</v>
          </cell>
          <cell r="CP4974">
            <v>0</v>
          </cell>
          <cell r="CQ4974" t="e">
            <v>#N/A</v>
          </cell>
          <cell r="CR4974">
            <v>0</v>
          </cell>
          <cell r="CS4974">
            <v>0</v>
          </cell>
          <cell r="CT4974">
            <v>103</v>
          </cell>
          <cell r="CU4974">
            <v>-103</v>
          </cell>
          <cell r="CV4974">
            <v>103</v>
          </cell>
          <cell r="CW4974">
            <v>0</v>
          </cell>
          <cell r="CY4974">
            <v>180</v>
          </cell>
          <cell r="CZ4974">
            <v>59400</v>
          </cell>
          <cell r="DB4974">
            <v>0</v>
          </cell>
          <cell r="DC4974">
            <v>0</v>
          </cell>
          <cell r="DE4974">
            <v>0</v>
          </cell>
          <cell r="DF4974">
            <v>0</v>
          </cell>
          <cell r="DH4974">
            <v>0</v>
          </cell>
          <cell r="DI4974">
            <v>0</v>
          </cell>
          <cell r="DL4974">
            <v>0</v>
          </cell>
          <cell r="DN4974">
            <v>0</v>
          </cell>
          <cell r="DO4974">
            <v>0</v>
          </cell>
          <cell r="DR4974">
            <v>0</v>
          </cell>
          <cell r="DU4974">
            <v>180</v>
          </cell>
          <cell r="DV4974">
            <v>59400</v>
          </cell>
          <cell r="EA4974" t="str">
            <v>ГПЗ</v>
          </cell>
          <cell r="EF4974">
            <v>180</v>
          </cell>
          <cell r="EG4974">
            <v>59400</v>
          </cell>
          <cell r="EH4974" t="e">
            <v>#N/A</v>
          </cell>
          <cell r="EJ4974" t="str">
            <v>54</v>
          </cell>
          <cell r="EK4974" t="str">
            <v>ЗЦП</v>
          </cell>
          <cell r="EO4974" t="str">
            <v>СГЭ</v>
          </cell>
          <cell r="EP4974" t="str">
            <v>ЦП</v>
          </cell>
          <cell r="ES4974" t="str">
            <v>02.2023</v>
          </cell>
          <cell r="ET4974" t="str">
            <v>471010000, Мангистауская область, Актау Г.А., г.Актау, промышленная зона, БМТС АО Каражанбасмунай</v>
          </cell>
          <cell r="EU4974" t="str">
            <v>С даты подписания договора в течение 60 календарных дней</v>
          </cell>
          <cell r="EV4974" t="str">
            <v>ок</v>
          </cell>
          <cell r="EW4974" t="e">
            <v>#VALUE!</v>
          </cell>
          <cell r="EX4974" t="str">
            <v>329959.900.000026</v>
          </cell>
          <cell r="EY4974" t="str">
            <v>Лента специальная</v>
          </cell>
          <cell r="EZ4974" t="str">
            <v>поливинилхлоридная</v>
          </cell>
        </row>
        <row r="4975">
          <cell r="CI4975" t="str">
            <v>310-00379</v>
          </cell>
          <cell r="CJ4975" t="str">
            <v>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v>
          </cell>
          <cell r="CK4975" t="str">
            <v>РУЛ</v>
          </cell>
          <cell r="CL4975" t="e">
            <v>#N/A</v>
          </cell>
          <cell r="CM4975" t="e">
            <v>#N/A</v>
          </cell>
          <cell r="CN4975">
            <v>236</v>
          </cell>
          <cell r="CO4975">
            <v>2122.6541354747001</v>
          </cell>
          <cell r="CP4975">
            <v>924.00000000000011</v>
          </cell>
          <cell r="CQ4975" t="str">
            <v>сост</v>
          </cell>
          <cell r="CR4975">
            <v>1752</v>
          </cell>
          <cell r="CS4975">
            <v>924</v>
          </cell>
          <cell r="CT4975">
            <v>322</v>
          </cell>
          <cell r="CU4975">
            <v>1800.6541354747001</v>
          </cell>
          <cell r="CV4975">
            <v>-48.65413547470007</v>
          </cell>
          <cell r="CW4975">
            <v>0</v>
          </cell>
          <cell r="CY4975">
            <v>2239</v>
          </cell>
          <cell r="CZ4975">
            <v>528404</v>
          </cell>
          <cell r="DB4975">
            <v>0</v>
          </cell>
          <cell r="DC4975">
            <v>0</v>
          </cell>
          <cell r="DE4975">
            <v>0</v>
          </cell>
          <cell r="DF4975">
            <v>0</v>
          </cell>
          <cell r="DH4975">
            <v>0</v>
          </cell>
          <cell r="DI4975">
            <v>0</v>
          </cell>
          <cell r="DL4975">
            <v>0</v>
          </cell>
          <cell r="DN4975">
            <v>0</v>
          </cell>
          <cell r="DO4975">
            <v>0</v>
          </cell>
          <cell r="DR4975">
            <v>0</v>
          </cell>
          <cell r="DU4975">
            <v>2239</v>
          </cell>
          <cell r="DV4975">
            <v>528404</v>
          </cell>
          <cell r="EA4975" t="str">
            <v>ГПЗ</v>
          </cell>
          <cell r="EF4975">
            <v>2239</v>
          </cell>
          <cell r="EG4975">
            <v>528404</v>
          </cell>
          <cell r="EH4975" t="e">
            <v>#N/A</v>
          </cell>
          <cell r="EJ4975" t="str">
            <v>32-1</v>
          </cell>
          <cell r="EK4975" t="str">
            <v>ЗЦП</v>
          </cell>
          <cell r="EO4975" t="str">
            <v>СГЭ</v>
          </cell>
          <cell r="EP4975" t="str">
            <v>ЦП</v>
          </cell>
          <cell r="ES4975" t="str">
            <v>01.2023</v>
          </cell>
          <cell r="ET4975" t="str">
            <v>475200000, Мангистауская область, Тупкараганский район, месторождение Каражанбас, база МТС АО Каражанбасмунай</v>
          </cell>
          <cell r="EU4975" t="str">
            <v>С даты подписания договора в течение 60 календарных дней</v>
          </cell>
          <cell r="EW4975" t="e">
            <v>#VALUE!</v>
          </cell>
          <cell r="EX4975" t="str">
            <v>139919.900.000026</v>
          </cell>
          <cell r="EY4975" t="str">
            <v>Изолента</v>
          </cell>
          <cell r="EZ4975" t="str">
            <v>хлопчатобумажная, двусторонняя</v>
          </cell>
        </row>
        <row r="4976">
          <cell r="CI4976" t="str">
            <v>310-00381</v>
          </cell>
          <cell r="CJ4976" t="str">
            <v>Лента: изоляционная, ПВХ, ширина 50мм, длина 10м, толщина 0,4мм, электрическая прочность 13 кВ/мм, рабочая температура от -50 до +50С, ГОСТ 16214-86</v>
          </cell>
          <cell r="CK4976" t="str">
            <v>ШТ</v>
          </cell>
          <cell r="CL4976" t="e">
            <v>#N/A</v>
          </cell>
          <cell r="CM4976" t="e">
            <v>#N/A</v>
          </cell>
          <cell r="CN4976">
            <v>1120</v>
          </cell>
          <cell r="CO4976">
            <v>30</v>
          </cell>
          <cell r="CP4976">
            <v>30</v>
          </cell>
          <cell r="CQ4976" t="str">
            <v>сост</v>
          </cell>
          <cell r="CR4976">
            <v>0</v>
          </cell>
          <cell r="CS4976">
            <v>30</v>
          </cell>
          <cell r="CT4976">
            <v>30</v>
          </cell>
          <cell r="CU4976">
            <v>0</v>
          </cell>
          <cell r="CV4976">
            <v>0</v>
          </cell>
          <cell r="CW4976">
            <v>0</v>
          </cell>
          <cell r="CY4976">
            <v>30</v>
          </cell>
          <cell r="CZ4976">
            <v>33600</v>
          </cell>
          <cell r="DB4976">
            <v>0</v>
          </cell>
          <cell r="DC4976">
            <v>0</v>
          </cell>
          <cell r="DE4976">
            <v>0</v>
          </cell>
          <cell r="DF4976">
            <v>0</v>
          </cell>
          <cell r="DH4976">
            <v>0</v>
          </cell>
          <cell r="DI4976">
            <v>0</v>
          </cell>
          <cell r="DL4976">
            <v>0</v>
          </cell>
          <cell r="DN4976">
            <v>0</v>
          </cell>
          <cell r="DO4976">
            <v>0</v>
          </cell>
          <cell r="DR4976">
            <v>0</v>
          </cell>
          <cell r="DU4976">
            <v>30</v>
          </cell>
          <cell r="DV4976">
            <v>33600</v>
          </cell>
          <cell r="DX4976" t="str">
            <v>Направлено 02.06.2023</v>
          </cell>
          <cell r="EA4976" t="str">
            <v>ЭМ</v>
          </cell>
          <cell r="EF4976">
            <v>30</v>
          </cell>
          <cell r="EG4976">
            <v>33600</v>
          </cell>
          <cell r="EH4976" t="e">
            <v>#N/A</v>
          </cell>
          <cell r="EJ4976" t="str">
            <v>135</v>
          </cell>
          <cell r="EK4976" t="str">
            <v>ЭМ</v>
          </cell>
          <cell r="EO4976" t="str">
            <v>СГЭ</v>
          </cell>
          <cell r="EP4976" t="str">
            <v>ЭМ</v>
          </cell>
          <cell r="ES4976" t="str">
            <v>-</v>
          </cell>
          <cell r="ET4976" t="str">
            <v>471010000, Мангистауская область, Актау Г.А., г.Актау, промышленная зона, БМТС АО Каражанбасмунай</v>
          </cell>
          <cell r="EU4976" t="str">
            <v>С даты подписания договора в течение 60 календарных дней</v>
          </cell>
          <cell r="EW4976" t="e">
            <v>#VALUE!</v>
          </cell>
          <cell r="EX4976" t="str">
            <v>139919.900.000009</v>
          </cell>
          <cell r="EY4976" t="str">
            <v>Лента липкая</v>
          </cell>
          <cell r="EZ4976" t="str">
            <v>поливинилхлоридная</v>
          </cell>
        </row>
        <row r="4977">
          <cell r="CI4977" t="str">
            <v>310-00380</v>
          </cell>
          <cell r="CJ4977" t="str">
            <v>Лента: изоляционная, ширина 15мм, ПВХ, длина 20м, для изоляции электрических соединений....~Tape: insulation, width 15mm, PVC, length 20m, for isolation of electrical connections....</v>
          </cell>
          <cell r="CK4977" t="str">
            <v>РУЛ</v>
          </cell>
          <cell r="CL4977" t="e">
            <v>#N/A</v>
          </cell>
          <cell r="CM4977" t="e">
            <v>#N/A</v>
          </cell>
          <cell r="CN4977">
            <v>105</v>
          </cell>
          <cell r="CO4977">
            <v>2000</v>
          </cell>
          <cell r="CP4977">
            <v>1000</v>
          </cell>
          <cell r="CQ4977" t="str">
            <v>сост</v>
          </cell>
          <cell r="CR4977">
            <v>0</v>
          </cell>
          <cell r="CS4977">
            <v>1110</v>
          </cell>
          <cell r="CT4977">
            <v>2529</v>
          </cell>
          <cell r="CU4977">
            <v>-529</v>
          </cell>
          <cell r="CV4977">
            <v>529</v>
          </cell>
          <cell r="CW4977">
            <v>0</v>
          </cell>
          <cell r="CY4977">
            <v>2893</v>
          </cell>
          <cell r="CZ4977">
            <v>303765</v>
          </cell>
          <cell r="DB4977">
            <v>0</v>
          </cell>
          <cell r="DC4977">
            <v>0</v>
          </cell>
          <cell r="DE4977">
            <v>0</v>
          </cell>
          <cell r="DF4977">
            <v>0</v>
          </cell>
          <cell r="DH4977">
            <v>0</v>
          </cell>
          <cell r="DI4977">
            <v>0</v>
          </cell>
          <cell r="DL4977">
            <v>0</v>
          </cell>
          <cell r="DN4977">
            <v>0</v>
          </cell>
          <cell r="DO4977">
            <v>0</v>
          </cell>
          <cell r="DR4977">
            <v>0</v>
          </cell>
          <cell r="DU4977">
            <v>2893</v>
          </cell>
          <cell r="DV4977">
            <v>303765</v>
          </cell>
          <cell r="EA4977" t="str">
            <v>ГПЗ</v>
          </cell>
          <cell r="EF4977">
            <v>2893</v>
          </cell>
          <cell r="EG4977">
            <v>303765</v>
          </cell>
          <cell r="EH4977" t="e">
            <v>#N/A</v>
          </cell>
          <cell r="EJ4977" t="str">
            <v>32-2</v>
          </cell>
          <cell r="EK4977" t="str">
            <v>ЗЦП</v>
          </cell>
          <cell r="EO4977" t="str">
            <v>СГЭ</v>
          </cell>
          <cell r="EP4977" t="str">
            <v>ЦП</v>
          </cell>
          <cell r="ES4977" t="str">
            <v>01.2023</v>
          </cell>
          <cell r="ET4977" t="str">
            <v>471010000, Мангистауская область, Актау Г.А., г.Актау, промышленная зона, БМТС АО Каражанбасмунай</v>
          </cell>
          <cell r="EU4977" t="str">
            <v>С даты подписания договора в течение 60 календарных дней</v>
          </cell>
          <cell r="EW4977" t="e">
            <v>#VALUE!</v>
          </cell>
          <cell r="EX4977" t="str">
            <v>139919.900.000009</v>
          </cell>
          <cell r="EY4977" t="str">
            <v>Лента липкая</v>
          </cell>
          <cell r="EZ4977" t="str">
            <v>поливинилхлоридная</v>
          </cell>
        </row>
        <row r="4978">
          <cell r="CI4978" t="str">
            <v>330-00877</v>
          </cell>
          <cell r="CJ4978" t="str">
            <v>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v>
          </cell>
          <cell r="CK4978" t="str">
            <v>ШТ</v>
          </cell>
          <cell r="CL4978" t="e">
            <v>#N/A</v>
          </cell>
          <cell r="CM4978" t="e">
            <v>#N/A</v>
          </cell>
          <cell r="CN4978">
            <v>45368</v>
          </cell>
          <cell r="CO4978">
            <v>0</v>
          </cell>
          <cell r="CP4978">
            <v>0</v>
          </cell>
          <cell r="CQ4978" t="str">
            <v>не сост/отмена</v>
          </cell>
          <cell r="CR4978">
            <v>0</v>
          </cell>
          <cell r="CS4978">
            <v>0</v>
          </cell>
          <cell r="CT4978">
            <v>0</v>
          </cell>
          <cell r="CU4978">
            <v>0</v>
          </cell>
          <cell r="CV4978">
            <v>0</v>
          </cell>
          <cell r="CW4978">
            <v>0</v>
          </cell>
          <cell r="CY4978">
            <v>12</v>
          </cell>
          <cell r="CZ4978">
            <v>544416</v>
          </cell>
          <cell r="DB4978">
            <v>0</v>
          </cell>
          <cell r="DC4978">
            <v>0</v>
          </cell>
          <cell r="DE4978">
            <v>0</v>
          </cell>
          <cell r="DF4978">
            <v>0</v>
          </cell>
          <cell r="DH4978">
            <v>0</v>
          </cell>
          <cell r="DI4978">
            <v>0</v>
          </cell>
          <cell r="DL4978">
            <v>0</v>
          </cell>
          <cell r="DN4978">
            <v>0</v>
          </cell>
          <cell r="DO4978">
            <v>0</v>
          </cell>
          <cell r="DR4978">
            <v>0</v>
          </cell>
          <cell r="DU4978">
            <v>12</v>
          </cell>
          <cell r="DV4978">
            <v>544416</v>
          </cell>
          <cell r="EA4978" t="str">
            <v>ГПЗ</v>
          </cell>
          <cell r="EF4978">
            <v>12</v>
          </cell>
          <cell r="EG4978">
            <v>544416</v>
          </cell>
          <cell r="EH4978" t="e">
            <v>#N/A</v>
          </cell>
          <cell r="EJ4978" t="str">
            <v>95</v>
          </cell>
          <cell r="EK4978" t="str">
            <v>ЗЦП</v>
          </cell>
          <cell r="EO4978" t="str">
            <v>СГЭ</v>
          </cell>
          <cell r="EP4978" t="str">
            <v>ЦП</v>
          </cell>
          <cell r="ES4978" t="str">
            <v>05.2023</v>
          </cell>
          <cell r="ET4978" t="str">
            <v>471010000, Мангистауская область, Актау Г.А., г.Актау, промышленная зона, БМТС АО Каражанбасмунай</v>
          </cell>
          <cell r="EU4978" t="str">
            <v>С даты подписания договора в течение 60 календарных дней</v>
          </cell>
          <cell r="EW4978" t="e">
            <v>#VALUE!</v>
          </cell>
          <cell r="EX4978" t="str">
            <v>282411.200.000000</v>
          </cell>
          <cell r="EY4978" t="str">
            <v>Лобзик</v>
          </cell>
          <cell r="EZ4978" t="str">
            <v>ручной, электрический</v>
          </cell>
        </row>
        <row r="4979">
          <cell r="CI4979" t="str">
            <v>270-00412</v>
          </cell>
          <cell r="CJ4979" t="str">
            <v>Лоток: кабельный, оцинкованный, замковый, перфорированный, ЛПМЗТ-50, 50х 50, длина 2,5м, с крышкой и с крепежным кронштейном.....~Tray: cable,galvinized,perforated, LPMZT-50, 50 x 50, L=2.5m, with cap....</v>
          </cell>
          <cell r="CK4979" t="str">
            <v>М</v>
          </cell>
          <cell r="CL4979" t="e">
            <v>#N/A</v>
          </cell>
          <cell r="CM4979" t="e">
            <v>#N/A</v>
          </cell>
          <cell r="CN4979">
            <v>2050</v>
          </cell>
          <cell r="CO4979">
            <v>0</v>
          </cell>
          <cell r="CP4979">
            <v>0</v>
          </cell>
          <cell r="CQ4979" t="e">
            <v>#N/A</v>
          </cell>
          <cell r="CR4979">
            <v>0</v>
          </cell>
          <cell r="CS4979">
            <v>0</v>
          </cell>
          <cell r="CT4979">
            <v>0</v>
          </cell>
          <cell r="CU4979">
            <v>0</v>
          </cell>
          <cell r="CV4979">
            <v>0</v>
          </cell>
          <cell r="CW4979">
            <v>0</v>
          </cell>
          <cell r="CY4979">
            <v>181</v>
          </cell>
          <cell r="CZ4979">
            <v>371050</v>
          </cell>
          <cell r="DB4979">
            <v>0</v>
          </cell>
          <cell r="DC4979">
            <v>0</v>
          </cell>
          <cell r="DE4979">
            <v>0</v>
          </cell>
          <cell r="DF4979">
            <v>0</v>
          </cell>
          <cell r="DH4979">
            <v>0</v>
          </cell>
          <cell r="DI4979">
            <v>0</v>
          </cell>
          <cell r="DL4979">
            <v>0</v>
          </cell>
          <cell r="DN4979">
            <v>0</v>
          </cell>
          <cell r="DO4979">
            <v>0</v>
          </cell>
          <cell r="DR4979">
            <v>0</v>
          </cell>
          <cell r="DU4979">
            <v>181</v>
          </cell>
          <cell r="DV4979">
            <v>371050</v>
          </cell>
          <cell r="EA4979" t="str">
            <v>ГПЗ</v>
          </cell>
          <cell r="EF4979">
            <v>181</v>
          </cell>
          <cell r="EG4979">
            <v>371050</v>
          </cell>
          <cell r="EH4979" t="e">
            <v>#N/A</v>
          </cell>
          <cell r="EJ4979" t="str">
            <v>105</v>
          </cell>
          <cell r="EK4979" t="str">
            <v>ЗЦП</v>
          </cell>
          <cell r="EL4979" t="str">
            <v>МХБ/ТПФ</v>
          </cell>
          <cell r="EO4979" t="str">
            <v>СГЭ</v>
          </cell>
          <cell r="EP4979" t="str">
            <v>ЦП</v>
          </cell>
          <cell r="ES4979" t="str">
            <v>05.2023</v>
          </cell>
          <cell r="ET4979" t="str">
            <v>471010000, Мангистауская область, Актау Г.А., г.Актау, промышленная зона, БМТС АО Каражанбасмунай</v>
          </cell>
          <cell r="EU4979" t="str">
            <v>С даты подписания договора в течение 75 календарных дней</v>
          </cell>
          <cell r="EV4979" t="str">
            <v>ок</v>
          </cell>
          <cell r="EW4979" t="e">
            <v>#VALUE!</v>
          </cell>
          <cell r="EX4979" t="str">
            <v>259929.490.000057</v>
          </cell>
          <cell r="EY4979" t="str">
            <v>Лоток</v>
          </cell>
          <cell r="EZ4979" t="str">
            <v>кабельный, оцинкованный</v>
          </cell>
        </row>
        <row r="4980">
          <cell r="CI4980" t="str">
            <v>330-02181</v>
          </cell>
          <cell r="CJ4980" t="str">
            <v>Машина: угловая шлифовальная  "Makita" GA 9040 SF01, 220В, диаметр круга – 230мм.</v>
          </cell>
          <cell r="CK4980" t="str">
            <v>ШТ</v>
          </cell>
          <cell r="CL4980" t="e">
            <v>#N/A</v>
          </cell>
          <cell r="CM4980" t="e">
            <v>#N/A</v>
          </cell>
          <cell r="CN4980">
            <v>54148.5</v>
          </cell>
          <cell r="CO4980">
            <v>2</v>
          </cell>
          <cell r="CP4980">
            <v>2</v>
          </cell>
          <cell r="CQ4980" t="str">
            <v>сост</v>
          </cell>
          <cell r="CR4980">
            <v>0</v>
          </cell>
          <cell r="CS4980">
            <v>2</v>
          </cell>
          <cell r="CT4980">
            <v>2</v>
          </cell>
          <cell r="CU4980">
            <v>0</v>
          </cell>
          <cell r="CV4980">
            <v>0</v>
          </cell>
          <cell r="CW4980">
            <v>0</v>
          </cell>
          <cell r="CY4980">
            <v>2</v>
          </cell>
          <cell r="CZ4980">
            <v>108297</v>
          </cell>
          <cell r="DB4980">
            <v>0</v>
          </cell>
          <cell r="DC4980">
            <v>0</v>
          </cell>
          <cell r="DE4980">
            <v>0</v>
          </cell>
          <cell r="DF4980">
            <v>0</v>
          </cell>
          <cell r="DH4980">
            <v>0</v>
          </cell>
          <cell r="DI4980">
            <v>0</v>
          </cell>
          <cell r="DL4980">
            <v>0</v>
          </cell>
          <cell r="DN4980">
            <v>0</v>
          </cell>
          <cell r="DO4980">
            <v>0</v>
          </cell>
          <cell r="DR4980">
            <v>0</v>
          </cell>
          <cell r="DU4980">
            <v>2</v>
          </cell>
          <cell r="DV4980">
            <v>108297</v>
          </cell>
          <cell r="EA4980" t="str">
            <v>ГПЗ</v>
          </cell>
          <cell r="EF4980">
            <v>2</v>
          </cell>
          <cell r="EG4980">
            <v>108297</v>
          </cell>
          <cell r="EH4980" t="e">
            <v>#N/A</v>
          </cell>
          <cell r="EJ4980" t="str">
            <v>57</v>
          </cell>
          <cell r="EK4980" t="str">
            <v>ЗЦП</v>
          </cell>
          <cell r="EO4980" t="str">
            <v>СГЭ</v>
          </cell>
          <cell r="EP4980" t="str">
            <v>ЦП</v>
          </cell>
          <cell r="ES4980" t="str">
            <v>02.2023</v>
          </cell>
          <cell r="ET4980" t="str">
            <v>471010000, Мангистауская область, Актау Г.А., г.Актау, промышленная зона, БМТС АО Каражанбасмунай</v>
          </cell>
          <cell r="EU4980" t="str">
            <v>С даты подписания договора в течение 60 календарных дней</v>
          </cell>
          <cell r="EW4980" t="e">
            <v>#VALUE!</v>
          </cell>
          <cell r="EX4980" t="str">
            <v>282411.900.000005</v>
          </cell>
          <cell r="EY4980" t="str">
            <v>Машина шлифовальная</v>
          </cell>
          <cell r="EZ4980" t="str">
            <v>угловая</v>
          </cell>
        </row>
        <row r="4981">
          <cell r="CI4981" t="str">
            <v>330-01780</v>
          </cell>
          <cell r="CJ4981" t="str">
            <v>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v>
          </cell>
          <cell r="CK4981" t="str">
            <v>ШТ</v>
          </cell>
          <cell r="CL4981" t="e">
            <v>#N/A</v>
          </cell>
          <cell r="CM4981" t="e">
            <v>#N/A</v>
          </cell>
          <cell r="CN4981">
            <v>17200</v>
          </cell>
          <cell r="CO4981">
            <v>1</v>
          </cell>
          <cell r="CP4981">
            <v>0</v>
          </cell>
          <cell r="CQ4981" t="str">
            <v>со склада</v>
          </cell>
          <cell r="CR4981">
            <v>4</v>
          </cell>
          <cell r="CS4981">
            <v>0</v>
          </cell>
          <cell r="CT4981">
            <v>4</v>
          </cell>
          <cell r="CU4981">
            <v>-3</v>
          </cell>
          <cell r="CV4981">
            <v>7</v>
          </cell>
          <cell r="CW4981">
            <v>4</v>
          </cell>
          <cell r="CY4981">
            <v>51</v>
          </cell>
          <cell r="CZ4981">
            <v>877200</v>
          </cell>
          <cell r="DB4981">
            <v>0</v>
          </cell>
          <cell r="DC4981">
            <v>0</v>
          </cell>
          <cell r="DE4981">
            <v>0</v>
          </cell>
          <cell r="DF4981">
            <v>0</v>
          </cell>
          <cell r="DH4981">
            <v>4</v>
          </cell>
          <cell r="DI4981">
            <v>68800</v>
          </cell>
          <cell r="DK4981">
            <v>0</v>
          </cell>
          <cell r="DL4981">
            <v>0</v>
          </cell>
          <cell r="DN4981">
            <v>0</v>
          </cell>
          <cell r="DO4981">
            <v>0</v>
          </cell>
          <cell r="DQ4981">
            <v>0</v>
          </cell>
          <cell r="DR4981">
            <v>0</v>
          </cell>
          <cell r="DU4981">
            <v>47</v>
          </cell>
          <cell r="DV4981">
            <v>808400</v>
          </cell>
          <cell r="EA4981" t="str">
            <v>ГПЗ</v>
          </cell>
          <cell r="EF4981">
            <v>47</v>
          </cell>
          <cell r="EG4981">
            <v>808400</v>
          </cell>
          <cell r="EH4981" t="e">
            <v>#N/A</v>
          </cell>
          <cell r="EJ4981" t="str">
            <v>57</v>
          </cell>
          <cell r="EK4981" t="str">
            <v>ЗЦП</v>
          </cell>
          <cell r="EO4981" t="str">
            <v>СГЭ</v>
          </cell>
          <cell r="EP4981" t="str">
            <v>ЦП</v>
          </cell>
          <cell r="ES4981" t="str">
            <v>02.2023</v>
          </cell>
          <cell r="ET4981" t="str">
            <v>475200000, Мангистауская область, Тупкараганский район, месторождение Каражанбас, база МТС АО Каражанбасмунай</v>
          </cell>
          <cell r="EU4981" t="str">
            <v>С даты подписания договора в течение 60 календарных дней</v>
          </cell>
          <cell r="EV4981" t="str">
            <v>ок</v>
          </cell>
          <cell r="EW4981" t="e">
            <v>#VALUE!</v>
          </cell>
          <cell r="EX4981" t="str">
            <v>282411.900.000005</v>
          </cell>
          <cell r="EY4981" t="str">
            <v>Машина шлифовальная</v>
          </cell>
          <cell r="EZ4981" t="str">
            <v>угловая</v>
          </cell>
        </row>
        <row r="4982">
          <cell r="CI4982" t="str">
            <v>330-00884</v>
          </cell>
          <cell r="CJ4982" t="str">
            <v>Машинка: шлифовальная, ленточная, 220В, 50/60Гц, не менее 650 Вт,скорость ленты 270 м/мин, длина 262мм, сетевой шнур не менее 2.5м, вкомплекте: пылесборник, шлифовальная лента....</v>
          </cell>
          <cell r="CK4982" t="str">
            <v>ШТ</v>
          </cell>
          <cell r="CL4982" t="e">
            <v>#N/A</v>
          </cell>
          <cell r="CM4982" t="e">
            <v>#N/A</v>
          </cell>
          <cell r="CN4982">
            <v>21000</v>
          </cell>
          <cell r="CO4982">
            <v>0</v>
          </cell>
          <cell r="CP4982">
            <v>0</v>
          </cell>
          <cell r="CQ4982" t="e">
            <v>#N/A</v>
          </cell>
          <cell r="CR4982">
            <v>0</v>
          </cell>
          <cell r="CS4982">
            <v>0</v>
          </cell>
          <cell r="CT4982">
            <v>0</v>
          </cell>
          <cell r="CU4982">
            <v>0</v>
          </cell>
          <cell r="CV4982">
            <v>0</v>
          </cell>
          <cell r="CW4982">
            <v>0</v>
          </cell>
          <cell r="CY4982">
            <v>4</v>
          </cell>
          <cell r="CZ4982">
            <v>84000</v>
          </cell>
          <cell r="DB4982">
            <v>0</v>
          </cell>
          <cell r="DC4982">
            <v>0</v>
          </cell>
          <cell r="DE4982">
            <v>0</v>
          </cell>
          <cell r="DF4982">
            <v>0</v>
          </cell>
          <cell r="DH4982">
            <v>0</v>
          </cell>
          <cell r="DI4982">
            <v>0</v>
          </cell>
          <cell r="DL4982">
            <v>0</v>
          </cell>
          <cell r="DN4982">
            <v>0</v>
          </cell>
          <cell r="DO4982">
            <v>0</v>
          </cell>
          <cell r="DR4982">
            <v>0</v>
          </cell>
          <cell r="DU4982">
            <v>4</v>
          </cell>
          <cell r="DV4982">
            <v>84000</v>
          </cell>
          <cell r="EA4982" t="str">
            <v>ГПЗ</v>
          </cell>
          <cell r="EF4982">
            <v>4</v>
          </cell>
          <cell r="EG4982">
            <v>84000</v>
          </cell>
          <cell r="EH4982" t="e">
            <v>#N/A</v>
          </cell>
          <cell r="EJ4982" t="str">
            <v>57</v>
          </cell>
          <cell r="EK4982" t="str">
            <v>ЗЦП</v>
          </cell>
          <cell r="EO4982" t="str">
            <v>СГЭ</v>
          </cell>
          <cell r="EP4982" t="str">
            <v>ЦП</v>
          </cell>
          <cell r="ES4982" t="str">
            <v>02.2023</v>
          </cell>
          <cell r="ET4982" t="str">
            <v>471010000, Мангистауская область, Актау Г.А., г.Актау, промышленная зона, БМТС АО Каражанбасмунай</v>
          </cell>
          <cell r="EU4982" t="str">
            <v>С даты подписания договора в течение 60 календарных дней</v>
          </cell>
          <cell r="EV4982" t="str">
            <v>ок</v>
          </cell>
          <cell r="EW4982" t="e">
            <v>#VALUE!</v>
          </cell>
          <cell r="EX4982" t="str">
            <v>282411.900.000003</v>
          </cell>
          <cell r="EY4982" t="str">
            <v>Машина шлифовальная</v>
          </cell>
          <cell r="EZ4982" t="str">
            <v>прямая</v>
          </cell>
        </row>
        <row r="4983">
          <cell r="CI4983" t="str">
            <v>280-01190</v>
          </cell>
          <cell r="CJ4983" t="str">
            <v>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v>
          </cell>
          <cell r="CK4983" t="str">
            <v>ШТ</v>
          </cell>
          <cell r="CL4983" t="e">
            <v>#N/A</v>
          </cell>
          <cell r="CM4983" t="e">
            <v>#N/A</v>
          </cell>
          <cell r="CN4983">
            <v>628000</v>
          </cell>
          <cell r="CO4983">
            <v>0</v>
          </cell>
          <cell r="CP4983">
            <v>0</v>
          </cell>
          <cell r="CQ4983" t="str">
            <v>не сост/отмена</v>
          </cell>
          <cell r="CR4983">
            <v>0</v>
          </cell>
          <cell r="CS4983">
            <v>0</v>
          </cell>
          <cell r="CT4983">
            <v>0</v>
          </cell>
          <cell r="CU4983">
            <v>0</v>
          </cell>
          <cell r="CV4983">
            <v>0</v>
          </cell>
          <cell r="CW4983">
            <v>0</v>
          </cell>
          <cell r="CY4983">
            <v>2</v>
          </cell>
          <cell r="CZ4983">
            <v>1256000</v>
          </cell>
          <cell r="DB4983">
            <v>0</v>
          </cell>
          <cell r="DC4983">
            <v>0</v>
          </cell>
          <cell r="DE4983">
            <v>0</v>
          </cell>
          <cell r="DF4983">
            <v>0</v>
          </cell>
          <cell r="DH4983">
            <v>0</v>
          </cell>
          <cell r="DI4983">
            <v>0</v>
          </cell>
          <cell r="DL4983">
            <v>0</v>
          </cell>
          <cell r="DN4983">
            <v>0</v>
          </cell>
          <cell r="DO4983">
            <v>0</v>
          </cell>
          <cell r="DR4983">
            <v>0</v>
          </cell>
          <cell r="DU4983">
            <v>2</v>
          </cell>
          <cell r="DV4983">
            <v>1256000</v>
          </cell>
          <cell r="EA4983" t="str">
            <v>ГПЗ</v>
          </cell>
          <cell r="EF4983">
            <v>2</v>
          </cell>
          <cell r="EG4983">
            <v>1256000</v>
          </cell>
          <cell r="EH4983" t="e">
            <v>#N/A</v>
          </cell>
          <cell r="EJ4983" t="str">
            <v>82</v>
          </cell>
          <cell r="EK4983" t="str">
            <v>ЗЦП</v>
          </cell>
          <cell r="EO4983" t="str">
            <v>СГЭ</v>
          </cell>
          <cell r="EP4983" t="str">
            <v>ЦП</v>
          </cell>
          <cell r="ES4983" t="str">
            <v>04.2023</v>
          </cell>
          <cell r="ET4983" t="str">
            <v>475200000, Мангистауская область, Тупкараганский район, месторождение Каражанбас, база МТС АО Каражанбасмунай</v>
          </cell>
          <cell r="EU4983" t="str">
            <v>С даты подписания договора в течение 60 календарных дней</v>
          </cell>
          <cell r="EW4983" t="e">
            <v>#VALUE!</v>
          </cell>
          <cell r="EX4983" t="str">
            <v>265143.590.000031</v>
          </cell>
          <cell r="EY4983" t="str">
            <v>Мегаомметр</v>
          </cell>
          <cell r="EZ4983" t="str">
            <v>измерение сопротивлений 0,1 Мом-10 ГОм</v>
          </cell>
        </row>
        <row r="4984">
          <cell r="CI4984" t="str">
            <v>270-01112</v>
          </cell>
          <cell r="CJ4984" t="str">
            <v>Металлорукав: 80мм....~Conduit: flexible, armoured, 80mm....</v>
          </cell>
          <cell r="CK4984" t="str">
            <v>М</v>
          </cell>
          <cell r="CL4984" t="e">
            <v>#N/A</v>
          </cell>
          <cell r="CM4984" t="e">
            <v>#N/A</v>
          </cell>
          <cell r="CN4984">
            <v>5099</v>
          </cell>
          <cell r="CO4984">
            <v>60</v>
          </cell>
          <cell r="CP4984">
            <v>60</v>
          </cell>
          <cell r="CQ4984" t="str">
            <v>сост</v>
          </cell>
          <cell r="CR4984">
            <v>60</v>
          </cell>
          <cell r="CS4984">
            <v>60</v>
          </cell>
          <cell r="CT4984">
            <v>0</v>
          </cell>
          <cell r="CU4984">
            <v>60</v>
          </cell>
          <cell r="CV4984">
            <v>0</v>
          </cell>
          <cell r="CW4984">
            <v>0</v>
          </cell>
          <cell r="CY4984">
            <v>90</v>
          </cell>
          <cell r="CZ4984">
            <v>458910</v>
          </cell>
          <cell r="DB4984">
            <v>0</v>
          </cell>
          <cell r="DC4984">
            <v>0</v>
          </cell>
          <cell r="DE4984">
            <v>0</v>
          </cell>
          <cell r="DF4984">
            <v>0</v>
          </cell>
          <cell r="DH4984">
            <v>0</v>
          </cell>
          <cell r="DI4984">
            <v>0</v>
          </cell>
          <cell r="DK4984">
            <v>0</v>
          </cell>
          <cell r="DL4984">
            <v>0</v>
          </cell>
          <cell r="DN4984">
            <v>0</v>
          </cell>
          <cell r="DO4984">
            <v>0</v>
          </cell>
          <cell r="DQ4984">
            <v>0</v>
          </cell>
          <cell r="DR4984">
            <v>0</v>
          </cell>
          <cell r="DU4984">
            <v>90</v>
          </cell>
          <cell r="DV4984">
            <v>458910</v>
          </cell>
          <cell r="DW4984" t="str">
            <v>передан</v>
          </cell>
          <cell r="DX4984" t="str">
            <v>Направлено 19.05.2023</v>
          </cell>
          <cell r="EA4984" t="str">
            <v>ГПЗ</v>
          </cell>
          <cell r="EF4984">
            <v>90</v>
          </cell>
          <cell r="EG4984">
            <v>458910</v>
          </cell>
          <cell r="EH4984" t="e">
            <v>#N/A</v>
          </cell>
          <cell r="EJ4984" t="str">
            <v>10-1</v>
          </cell>
          <cell r="EK4984" t="str">
            <v>ЗЦП</v>
          </cell>
          <cell r="EO4984" t="str">
            <v>СГЭ</v>
          </cell>
          <cell r="EP4984" t="str">
            <v>ЦП</v>
          </cell>
          <cell r="ES4984" t="str">
            <v>06.2023</v>
          </cell>
          <cell r="ET4984" t="str">
            <v>471010000, Мангистауская область, Актау Г.А., г.Актау, промышленная зона, БМТС АО Каражанбасмунай</v>
          </cell>
          <cell r="EU4984" t="str">
            <v>С даты подписания договора в течение 75 календарных дней</v>
          </cell>
          <cell r="EW4984">
            <v>242013</v>
          </cell>
          <cell r="EX4984" t="str">
            <v>242013.900.001549</v>
          </cell>
          <cell r="EY4984" t="str">
            <v>Рукав гибкий</v>
          </cell>
          <cell r="EZ4984" t="str">
            <v>металлический, негерметичный, диаметр свыше 51 мм</v>
          </cell>
        </row>
        <row r="4985">
          <cell r="CI4985" t="str">
            <v>270-01112</v>
          </cell>
          <cell r="CJ4985" t="str">
            <v>Металлорукав: 80мм....~Conduit: flexible, armoured, 80mm....</v>
          </cell>
          <cell r="CK4985" t="str">
            <v>М</v>
          </cell>
          <cell r="CL4985" t="e">
            <v>#N/A</v>
          </cell>
          <cell r="CM4985" t="e">
            <v>#N/A</v>
          </cell>
          <cell r="CN4985">
            <v>5099</v>
          </cell>
          <cell r="CU4985">
            <v>0</v>
          </cell>
          <cell r="CV4985">
            <v>0</v>
          </cell>
          <cell r="CY4985">
            <v>0</v>
          </cell>
          <cell r="CZ4985">
            <v>0</v>
          </cell>
          <cell r="DB4985">
            <v>0</v>
          </cell>
          <cell r="DC4985">
            <v>0</v>
          </cell>
          <cell r="DE4985">
            <v>0</v>
          </cell>
          <cell r="DF4985">
            <v>0</v>
          </cell>
          <cell r="DH4985">
            <v>0</v>
          </cell>
          <cell r="DI4985">
            <v>0</v>
          </cell>
          <cell r="DL4985">
            <v>0</v>
          </cell>
          <cell r="DN4985">
            <v>0</v>
          </cell>
          <cell r="DO4985">
            <v>0</v>
          </cell>
          <cell r="DR4985">
            <v>0</v>
          </cell>
          <cell r="DU4985">
            <v>0</v>
          </cell>
          <cell r="DV4985">
            <v>0</v>
          </cell>
          <cell r="EG4985">
            <v>0</v>
          </cell>
          <cell r="EH4985" t="e">
            <v>#N/A</v>
          </cell>
          <cell r="EO4985" t="str">
            <v>СГЭ</v>
          </cell>
          <cell r="EP4985" t="e">
            <v>#N/A</v>
          </cell>
          <cell r="ES4985" t="e">
            <v>#N/A</v>
          </cell>
          <cell r="ET4985" t="str">
            <v>471010000, Мангистауская область, Актау Г.А., г.Актау, промышленная зона, БМТС АО Каражанбасмунай</v>
          </cell>
          <cell r="EU4985" t="str">
            <v>С даты подписания договора в течение 75 календарных дней</v>
          </cell>
          <cell r="EW4985" t="e">
            <v>#VALUE!</v>
          </cell>
          <cell r="EX4985" t="str">
            <v>242013.900.001549</v>
          </cell>
          <cell r="EY4985" t="str">
            <v>Рукав гибкий</v>
          </cell>
          <cell r="EZ4985" t="str">
            <v>металлический, негерметичный, диаметр свыше 51 мм</v>
          </cell>
        </row>
        <row r="4986">
          <cell r="CI4986" t="str">
            <v>270-01113</v>
          </cell>
          <cell r="CJ4986" t="str">
            <v>Металлорукав: в ПХВ изоляции, диаметр 16мм,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cell r="CK4986" t="str">
            <v>М</v>
          </cell>
          <cell r="CL4986" t="e">
            <v>#N/A</v>
          </cell>
          <cell r="CM4986" t="e">
            <v>#N/A</v>
          </cell>
          <cell r="CN4986">
            <v>467.5</v>
          </cell>
          <cell r="CO4986">
            <v>300</v>
          </cell>
          <cell r="CP4986">
            <v>300</v>
          </cell>
          <cell r="CQ4986" t="str">
            <v>сост</v>
          </cell>
          <cell r="CR4986">
            <v>0</v>
          </cell>
          <cell r="CS4986">
            <v>300</v>
          </cell>
          <cell r="CT4986">
            <v>300</v>
          </cell>
          <cell r="CU4986">
            <v>0</v>
          </cell>
          <cell r="CV4986">
            <v>0</v>
          </cell>
          <cell r="CW4986">
            <v>0</v>
          </cell>
          <cell r="CY4986">
            <v>271</v>
          </cell>
          <cell r="CZ4986">
            <v>126692.5</v>
          </cell>
          <cell r="DB4986">
            <v>0</v>
          </cell>
          <cell r="DC4986">
            <v>0</v>
          </cell>
          <cell r="DE4986">
            <v>0</v>
          </cell>
          <cell r="DF4986">
            <v>0</v>
          </cell>
          <cell r="DH4986">
            <v>0</v>
          </cell>
          <cell r="DI4986">
            <v>0</v>
          </cell>
          <cell r="DL4986">
            <v>0</v>
          </cell>
          <cell r="DN4986">
            <v>0</v>
          </cell>
          <cell r="DO4986">
            <v>0</v>
          </cell>
          <cell r="DR4986">
            <v>0</v>
          </cell>
          <cell r="DU4986">
            <v>271</v>
          </cell>
          <cell r="DV4986">
            <v>126692.5</v>
          </cell>
          <cell r="DW4986" t="str">
            <v>передан</v>
          </cell>
          <cell r="DX4986" t="str">
            <v>Направлено 01.03.2023</v>
          </cell>
          <cell r="EA4986" t="str">
            <v>ГПЗ</v>
          </cell>
          <cell r="EF4986">
            <v>271</v>
          </cell>
          <cell r="EG4986">
            <v>126692.5</v>
          </cell>
          <cell r="EH4986" t="e">
            <v>#N/A</v>
          </cell>
          <cell r="EJ4986" t="str">
            <v>10-1</v>
          </cell>
          <cell r="EK4986" t="str">
            <v>ЗЦП</v>
          </cell>
          <cell r="EO4986" t="str">
            <v>СГЭ</v>
          </cell>
          <cell r="EP4986" t="str">
            <v>ЦП</v>
          </cell>
          <cell r="ES4986" t="str">
            <v>06.2023</v>
          </cell>
          <cell r="ET4986" t="str">
            <v>471010000, Мангистауская область, Актау Г.А., г.Актау, промышленная зона, БМТС АО Каражанбасмунай</v>
          </cell>
          <cell r="EU4986" t="str">
            <v>С даты подписания договора в течение 60 календарных дней</v>
          </cell>
          <cell r="EW4986" t="e">
            <v>#VALUE!</v>
          </cell>
          <cell r="EX4986" t="str">
            <v>242013.900.001555</v>
          </cell>
          <cell r="EY4986" t="str">
            <v>Рукав гибкий</v>
          </cell>
          <cell r="EZ4986" t="str">
            <v>металлический, в ПВХ оболочке, негерметичный, диаметр 11-20 мм</v>
          </cell>
        </row>
        <row r="4987">
          <cell r="CI4987" t="str">
            <v>270-01487</v>
          </cell>
          <cell r="CJ4987"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cell r="CK4987" t="str">
            <v>М</v>
          </cell>
          <cell r="CL4987" t="e">
            <v>#N/A</v>
          </cell>
          <cell r="CM4987" t="e">
            <v>#N/A</v>
          </cell>
          <cell r="CN4987">
            <v>436.72</v>
          </cell>
          <cell r="CO4987">
            <v>300</v>
          </cell>
          <cell r="CP4987">
            <v>300</v>
          </cell>
          <cell r="CQ4987" t="str">
            <v>сост</v>
          </cell>
          <cell r="CR4987">
            <v>0</v>
          </cell>
          <cell r="CS4987">
            <v>350</v>
          </cell>
          <cell r="CT4987">
            <v>350</v>
          </cell>
          <cell r="CU4987">
            <v>-50</v>
          </cell>
          <cell r="CV4987">
            <v>50</v>
          </cell>
          <cell r="CW4987">
            <v>0</v>
          </cell>
          <cell r="CY4987">
            <v>437</v>
          </cell>
          <cell r="CZ4987">
            <v>190846.64</v>
          </cell>
          <cell r="DB4987">
            <v>0</v>
          </cell>
          <cell r="DC4987">
            <v>0</v>
          </cell>
          <cell r="DE4987">
            <v>0</v>
          </cell>
          <cell r="DF4987">
            <v>0</v>
          </cell>
          <cell r="DH4987">
            <v>0</v>
          </cell>
          <cell r="DI4987">
            <v>0</v>
          </cell>
          <cell r="DK4987">
            <v>0</v>
          </cell>
          <cell r="DL4987">
            <v>0</v>
          </cell>
          <cell r="DN4987">
            <v>0</v>
          </cell>
          <cell r="DO4987">
            <v>0</v>
          </cell>
          <cell r="DQ4987">
            <v>0</v>
          </cell>
          <cell r="DR4987">
            <v>0</v>
          </cell>
          <cell r="DU4987">
            <v>437</v>
          </cell>
          <cell r="DV4987">
            <v>190846.64</v>
          </cell>
          <cell r="EA4987" t="str">
            <v>ГПЗ</v>
          </cell>
          <cell r="EF4987">
            <v>437</v>
          </cell>
          <cell r="EG4987">
            <v>190846.64</v>
          </cell>
          <cell r="EH4987" t="e">
            <v>#N/A</v>
          </cell>
          <cell r="EJ4987" t="str">
            <v>10</v>
          </cell>
          <cell r="EK4987" t="str">
            <v>ЗЦП</v>
          </cell>
          <cell r="EO4987" t="str">
            <v>СГЭ</v>
          </cell>
          <cell r="EP4987" t="str">
            <v>ЦП</v>
          </cell>
          <cell r="ES4987" t="str">
            <v>10.2022</v>
          </cell>
          <cell r="ET4987" t="str">
            <v>471010000, Мангистауская область, Актау Г.А., г.Актау, промышленная зона, БМТС АО Каражанбасмунай</v>
          </cell>
          <cell r="EU4987" t="str">
            <v>С даты подписания договора в течение 75 календарных дней</v>
          </cell>
          <cell r="EW4987">
            <v>242013</v>
          </cell>
          <cell r="EX4987" t="str">
            <v>242013.900.001545</v>
          </cell>
          <cell r="EY4987" t="str">
            <v>Рукав гибкий</v>
          </cell>
          <cell r="EZ4987" t="str">
            <v>металлический, негерметичный, диаметр 11-20 мм</v>
          </cell>
        </row>
        <row r="4988">
          <cell r="CI4988" t="str">
            <v>270-01487</v>
          </cell>
          <cell r="CJ4988"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cell r="CK4988" t="str">
            <v>М</v>
          </cell>
          <cell r="CL4988" t="e">
            <v>#N/A</v>
          </cell>
          <cell r="CM4988" t="e">
            <v>#N/A</v>
          </cell>
          <cell r="CN4988">
            <v>436.72</v>
          </cell>
          <cell r="CU4988">
            <v>0</v>
          </cell>
          <cell r="CV4988">
            <v>0</v>
          </cell>
          <cell r="CY4988">
            <v>196</v>
          </cell>
          <cell r="CZ4988">
            <v>85597.12000000001</v>
          </cell>
          <cell r="DB4988">
            <v>0</v>
          </cell>
          <cell r="DC4988">
            <v>0</v>
          </cell>
          <cell r="DE4988">
            <v>0</v>
          </cell>
          <cell r="DF4988">
            <v>0</v>
          </cell>
          <cell r="DH4988">
            <v>0</v>
          </cell>
          <cell r="DI4988">
            <v>0</v>
          </cell>
          <cell r="DL4988">
            <v>0</v>
          </cell>
          <cell r="DN4988">
            <v>0</v>
          </cell>
          <cell r="DO4988">
            <v>0</v>
          </cell>
          <cell r="DR4988">
            <v>0</v>
          </cell>
          <cell r="DU4988">
            <v>196</v>
          </cell>
          <cell r="DV4988">
            <v>85597.12000000001</v>
          </cell>
          <cell r="EA4988" t="str">
            <v>ГПЗ</v>
          </cell>
          <cell r="EC4988" t="str">
            <v>3881 Т</v>
          </cell>
          <cell r="EG4988">
            <v>0</v>
          </cell>
          <cell r="EH4988" t="str">
            <v>3882 Т</v>
          </cell>
          <cell r="EJ4988" t="str">
            <v>139</v>
          </cell>
          <cell r="EK4988" t="str">
            <v>ЗЦП</v>
          </cell>
          <cell r="EO4988" t="str">
            <v>СГЭ</v>
          </cell>
          <cell r="EP4988" t="str">
            <v>ЦП</v>
          </cell>
          <cell r="ES4988" t="str">
            <v>08.2023</v>
          </cell>
          <cell r="ET4988" t="str">
            <v>471010000, Мангистауская область, Актау Г.А., г.Актау, промышленная зона, БМТС АО Каражанбасмунай</v>
          </cell>
          <cell r="EU4988" t="str">
            <v>С даты подписания договора в течение 45 календарных дней</v>
          </cell>
          <cell r="EW4988" t="e">
            <v>#VALUE!</v>
          </cell>
          <cell r="EX4988" t="str">
            <v>242013.900.001545</v>
          </cell>
          <cell r="EY4988" t="str">
            <v>Рукав гибкий</v>
          </cell>
          <cell r="EZ4988" t="str">
            <v>металлический, негерметичный, диаметр 11-20 мм</v>
          </cell>
        </row>
        <row r="4989">
          <cell r="CI4989" t="str">
            <v>270-01489</v>
          </cell>
          <cell r="CJ4989" t="str">
            <v>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cell r="CK4989" t="str">
            <v>М</v>
          </cell>
          <cell r="CL4989" t="e">
            <v>#N/A</v>
          </cell>
          <cell r="CM4989" t="e">
            <v>#N/A</v>
          </cell>
          <cell r="CN4989">
            <v>524</v>
          </cell>
          <cell r="CO4989">
            <v>900</v>
          </cell>
          <cell r="CP4989">
            <v>896</v>
          </cell>
          <cell r="CQ4989" t="str">
            <v>сост</v>
          </cell>
          <cell r="CR4989">
            <v>196</v>
          </cell>
          <cell r="CS4989">
            <v>896</v>
          </cell>
          <cell r="CT4989">
            <v>700</v>
          </cell>
          <cell r="CU4989">
            <v>200</v>
          </cell>
          <cell r="CV4989">
            <v>-4</v>
          </cell>
          <cell r="CW4989">
            <v>0</v>
          </cell>
          <cell r="CY4989">
            <v>1485</v>
          </cell>
          <cell r="CZ4989">
            <v>778140</v>
          </cell>
          <cell r="DB4989">
            <v>0</v>
          </cell>
          <cell r="DC4989">
            <v>0</v>
          </cell>
          <cell r="DE4989">
            <v>0</v>
          </cell>
          <cell r="DF4989">
            <v>0</v>
          </cell>
          <cell r="DH4989">
            <v>0</v>
          </cell>
          <cell r="DI4989">
            <v>0</v>
          </cell>
          <cell r="DL4989">
            <v>0</v>
          </cell>
          <cell r="DN4989">
            <v>0</v>
          </cell>
          <cell r="DO4989">
            <v>0</v>
          </cell>
          <cell r="DR4989">
            <v>0</v>
          </cell>
          <cell r="DU4989">
            <v>1485</v>
          </cell>
          <cell r="DV4989">
            <v>778140</v>
          </cell>
          <cell r="EA4989" t="str">
            <v>ГПЗ</v>
          </cell>
          <cell r="EF4989">
            <v>1485</v>
          </cell>
          <cell r="EG4989">
            <v>778140</v>
          </cell>
          <cell r="EH4989" t="e">
            <v>#N/A</v>
          </cell>
          <cell r="EJ4989" t="str">
            <v>33</v>
          </cell>
          <cell r="EK4989" t="str">
            <v>ЗЦП</v>
          </cell>
          <cell r="EO4989" t="str">
            <v>СГЭ</v>
          </cell>
          <cell r="EP4989" t="str">
            <v>ЦП</v>
          </cell>
          <cell r="ES4989" t="str">
            <v>01.2023</v>
          </cell>
          <cell r="ET4989" t="str">
            <v>475200000, Мангистауская область, Тупкараганский район, месторождение Каражанбас, база МТС АО Каражанбасмунай</v>
          </cell>
          <cell r="EU4989" t="str">
            <v>С даты подписания договора в течение 60 календарных дней</v>
          </cell>
          <cell r="EW4989" t="e">
            <v>#VALUE!</v>
          </cell>
          <cell r="EX4989" t="str">
            <v>242013.900.001546</v>
          </cell>
          <cell r="EY4989" t="str">
            <v>Рукав гибкий</v>
          </cell>
          <cell r="EZ4989" t="str">
            <v>металлический, негерметичный, диаметр 21-30 мм</v>
          </cell>
        </row>
        <row r="4990">
          <cell r="CI4990" t="str">
            <v>270-01491</v>
          </cell>
          <cell r="CJ4990" t="str">
            <v>Металлорукав: в ПХВ изоляции, диаметр 32мм,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cell r="CK4990" t="str">
            <v>М</v>
          </cell>
          <cell r="CL4990" t="e">
            <v>#N/A</v>
          </cell>
          <cell r="CM4990" t="e">
            <v>#N/A</v>
          </cell>
          <cell r="CN4990">
            <v>657</v>
          </cell>
          <cell r="CO4990">
            <v>400</v>
          </cell>
          <cell r="CP4990">
            <v>400</v>
          </cell>
          <cell r="CQ4990" t="str">
            <v>сост</v>
          </cell>
          <cell r="CR4990">
            <v>400</v>
          </cell>
          <cell r="CS4990">
            <v>400</v>
          </cell>
          <cell r="CT4990">
            <v>0</v>
          </cell>
          <cell r="CU4990">
            <v>400</v>
          </cell>
          <cell r="CV4990">
            <v>0</v>
          </cell>
          <cell r="CW4990">
            <v>0</v>
          </cell>
          <cell r="CY4990">
            <v>400</v>
          </cell>
          <cell r="CZ4990">
            <v>262800</v>
          </cell>
          <cell r="DB4990">
            <v>0</v>
          </cell>
          <cell r="DC4990">
            <v>0</v>
          </cell>
          <cell r="DE4990">
            <v>0</v>
          </cell>
          <cell r="DF4990">
            <v>0</v>
          </cell>
          <cell r="DH4990">
            <v>0</v>
          </cell>
          <cell r="DI4990">
            <v>0</v>
          </cell>
          <cell r="DL4990">
            <v>0</v>
          </cell>
          <cell r="DN4990">
            <v>0</v>
          </cell>
          <cell r="DO4990">
            <v>0</v>
          </cell>
          <cell r="DR4990">
            <v>0</v>
          </cell>
          <cell r="DU4990">
            <v>400</v>
          </cell>
          <cell r="DV4990">
            <v>262800</v>
          </cell>
          <cell r="EA4990" t="str">
            <v>ГПЗ</v>
          </cell>
          <cell r="EF4990">
            <v>400</v>
          </cell>
          <cell r="EG4990">
            <v>262800</v>
          </cell>
          <cell r="EH4990" t="e">
            <v>#N/A</v>
          </cell>
          <cell r="EJ4990" t="str">
            <v>53</v>
          </cell>
          <cell r="EK4990" t="str">
            <v>ЗЦП</v>
          </cell>
          <cell r="EO4990" t="str">
            <v>СГЭ</v>
          </cell>
          <cell r="EP4990" t="str">
            <v>ЦП</v>
          </cell>
          <cell r="ES4990" t="str">
            <v>02.2023</v>
          </cell>
          <cell r="ET4990" t="str">
            <v>471010000, Мангистауская область, Актау Г.А., г.Актау, промышленная зона, БМТС АО Каражанбасмунай</v>
          </cell>
          <cell r="EU4990" t="str">
            <v>С даты подписания договора в течение 60 календарных дней</v>
          </cell>
          <cell r="EW4990" t="e">
            <v>#VALUE!</v>
          </cell>
          <cell r="EX4990" t="str">
            <v>242013.900.001557</v>
          </cell>
          <cell r="EY4990" t="str">
            <v>Рукав гибкий</v>
          </cell>
          <cell r="EZ4990" t="str">
            <v>металлический, в ПВХ оболочке, негерметичный, диаметр 31-40 мм</v>
          </cell>
        </row>
        <row r="4991">
          <cell r="CI4991" t="str">
            <v>270-01614</v>
          </cell>
          <cell r="CJ4991" t="str">
            <v>Металлорукав: герметичный, в ПХВ изоляции, МРПИ, Д=50мм,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cell r="CK4991" t="str">
            <v>М</v>
          </cell>
          <cell r="CL4991" t="e">
            <v>#N/A</v>
          </cell>
          <cell r="CM4991" t="e">
            <v>#N/A</v>
          </cell>
          <cell r="CN4991">
            <v>1216.67</v>
          </cell>
          <cell r="CO4991">
            <v>400</v>
          </cell>
          <cell r="CP4991">
            <v>400</v>
          </cell>
          <cell r="CQ4991" t="str">
            <v>сост</v>
          </cell>
          <cell r="CR4991">
            <v>472</v>
          </cell>
          <cell r="CS4991">
            <v>400</v>
          </cell>
          <cell r="CT4991">
            <v>0</v>
          </cell>
          <cell r="CU4991">
            <v>400</v>
          </cell>
          <cell r="CV4991">
            <v>72</v>
          </cell>
          <cell r="CW4991">
            <v>72</v>
          </cell>
          <cell r="CY4991">
            <v>400</v>
          </cell>
          <cell r="CZ4991">
            <v>486668</v>
          </cell>
          <cell r="DB4991">
            <v>0</v>
          </cell>
          <cell r="DC4991">
            <v>0</v>
          </cell>
          <cell r="DE4991">
            <v>0</v>
          </cell>
          <cell r="DF4991">
            <v>0</v>
          </cell>
          <cell r="DH4991">
            <v>400</v>
          </cell>
          <cell r="DI4991">
            <v>486668</v>
          </cell>
          <cell r="DK4991">
            <v>0</v>
          </cell>
          <cell r="DL4991">
            <v>0</v>
          </cell>
          <cell r="DN4991">
            <v>0</v>
          </cell>
          <cell r="DO4991">
            <v>0</v>
          </cell>
          <cell r="DQ4991">
            <v>0</v>
          </cell>
          <cell r="DR4991">
            <v>0</v>
          </cell>
          <cell r="DU4991">
            <v>0</v>
          </cell>
          <cell r="DV4991">
            <v>0</v>
          </cell>
          <cell r="DW4991" t="str">
            <v>у АБП/со склада</v>
          </cell>
          <cell r="DX4991" t="str">
            <v>Направлено 01.03.2023</v>
          </cell>
          <cell r="EA4991" t="str">
            <v>со склада</v>
          </cell>
          <cell r="EG4991">
            <v>0</v>
          </cell>
          <cell r="EH4991" t="e">
            <v>#N/A</v>
          </cell>
          <cell r="EJ4991" t="str">
            <v>33</v>
          </cell>
          <cell r="EK4991" t="str">
            <v>ЦПЭ</v>
          </cell>
          <cell r="EO4991" t="str">
            <v>СГЭ</v>
          </cell>
          <cell r="EP4991" t="e">
            <v>#N/A</v>
          </cell>
          <cell r="ES4991" t="e">
            <v>#N/A</v>
          </cell>
          <cell r="ET4991" t="str">
            <v>471010000, Мангистауская область, Актау Г.А., г.Актау, промышленная зона, БМТС АО Каражанбасмунай</v>
          </cell>
          <cell r="EU4991" t="str">
            <v>С даты подписания договора в течение 60 календарных дней</v>
          </cell>
          <cell r="EW4991" t="e">
            <v>#VALUE!</v>
          </cell>
          <cell r="EX4991" t="str">
            <v>242013.900.001553</v>
          </cell>
          <cell r="EY4991" t="str">
            <v>Рукав гибкий</v>
          </cell>
          <cell r="EZ4991" t="str">
            <v>металлический, герметичный, диаметр 41-50 мм</v>
          </cell>
        </row>
        <row r="4992">
          <cell r="CI4992" t="str">
            <v>350-00128</v>
          </cell>
          <cell r="CJ4992" t="str">
            <v>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v>
          </cell>
          <cell r="CK4992" t="str">
            <v>М</v>
          </cell>
          <cell r="CL4992" t="e">
            <v>#N/A</v>
          </cell>
          <cell r="CM4992" t="e">
            <v>#N/A</v>
          </cell>
          <cell r="CN4992">
            <v>2030.5</v>
          </cell>
          <cell r="CO4992">
            <v>0</v>
          </cell>
          <cell r="CP4992">
            <v>0</v>
          </cell>
          <cell r="CQ4992" t="str">
            <v>не сост/отмена</v>
          </cell>
          <cell r="CR4992">
            <v>0</v>
          </cell>
          <cell r="CS4992">
            <v>0</v>
          </cell>
          <cell r="CT4992">
            <v>0</v>
          </cell>
          <cell r="CU4992">
            <v>0</v>
          </cell>
          <cell r="CV4992">
            <v>0</v>
          </cell>
          <cell r="CW4992">
            <v>0</v>
          </cell>
          <cell r="CY4992">
            <v>0</v>
          </cell>
          <cell r="CZ4992">
            <v>0</v>
          </cell>
          <cell r="DB4992">
            <v>0</v>
          </cell>
          <cell r="DC4992">
            <v>0</v>
          </cell>
          <cell r="DE4992">
            <v>0</v>
          </cell>
          <cell r="DF4992">
            <v>0</v>
          </cell>
          <cell r="DH4992">
            <v>0</v>
          </cell>
          <cell r="DI4992">
            <v>0</v>
          </cell>
          <cell r="DL4992">
            <v>0</v>
          </cell>
          <cell r="DN4992">
            <v>0</v>
          </cell>
          <cell r="DO4992">
            <v>0</v>
          </cell>
          <cell r="DP4992" t="str">
            <v>Кунанбаева Карлыгаш Токтарбековна Пн 10.07.2023 11:00</v>
          </cell>
          <cell r="DR4992">
            <v>0</v>
          </cell>
          <cell r="DU4992">
            <v>0</v>
          </cell>
          <cell r="DV4992">
            <v>0</v>
          </cell>
          <cell r="DW4992" t="str">
            <v>у АБП/отмена</v>
          </cell>
          <cell r="DX4992" t="str">
            <v>Направлено 23.06.2023</v>
          </cell>
          <cell r="EG4992">
            <v>0</v>
          </cell>
          <cell r="EH4992" t="e">
            <v>#N/A</v>
          </cell>
          <cell r="EJ4992" t="str">
            <v>84</v>
          </cell>
          <cell r="EK4992" t="str">
            <v>ЦПЭ</v>
          </cell>
          <cell r="EO4992" t="str">
            <v>СГЭ</v>
          </cell>
          <cell r="EP4992" t="e">
            <v>#N/A</v>
          </cell>
          <cell r="ES4992" t="e">
            <v>#N/A</v>
          </cell>
          <cell r="ET4992" t="str">
            <v>471010000, Мангистауская область, Актау Г.А., г.Актау, промышленная зона, БМТС АО Каражанбасмунай</v>
          </cell>
          <cell r="EU4992" t="str">
            <v>С даты подписания договора в течение 60 календарных дней</v>
          </cell>
          <cell r="EW4992" t="e">
            <v>#VALUE!</v>
          </cell>
          <cell r="EX4992" t="str">
            <v>242013.900.001559</v>
          </cell>
          <cell r="EY4992" t="str">
            <v>Рукав гибкий</v>
          </cell>
          <cell r="EZ4992" t="str">
            <v>металлический, в ПВХ оболочке, негерметичный, диаметр свыше 51 мм</v>
          </cell>
        </row>
        <row r="4993">
          <cell r="CI4993" t="str">
            <v>270-01609</v>
          </cell>
          <cell r="CJ4993" t="str">
            <v>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v>
          </cell>
          <cell r="CK4993" t="str">
            <v>М</v>
          </cell>
          <cell r="CL4993" t="e">
            <v>#N/A</v>
          </cell>
          <cell r="CM4993" t="e">
            <v>#N/A</v>
          </cell>
          <cell r="CN4993">
            <v>310.5</v>
          </cell>
          <cell r="CO4993">
            <v>600</v>
          </cell>
          <cell r="CP4993">
            <v>600</v>
          </cell>
          <cell r="CQ4993" t="str">
            <v>сост</v>
          </cell>
          <cell r="CR4993">
            <v>250</v>
          </cell>
          <cell r="CS4993">
            <v>600</v>
          </cell>
          <cell r="CT4993">
            <v>350</v>
          </cell>
          <cell r="CU4993">
            <v>250</v>
          </cell>
          <cell r="CV4993">
            <v>0</v>
          </cell>
          <cell r="CW4993">
            <v>0</v>
          </cell>
          <cell r="CY4993">
            <v>1400</v>
          </cell>
          <cell r="CZ4993">
            <v>434700</v>
          </cell>
          <cell r="DB4993">
            <v>0</v>
          </cell>
          <cell r="DC4993">
            <v>0</v>
          </cell>
          <cell r="DE4993">
            <v>0</v>
          </cell>
          <cell r="DF4993">
            <v>0</v>
          </cell>
          <cell r="DH4993">
            <v>0</v>
          </cell>
          <cell r="DI4993">
            <v>0</v>
          </cell>
          <cell r="DL4993">
            <v>0</v>
          </cell>
          <cell r="DN4993">
            <v>0</v>
          </cell>
          <cell r="DO4993">
            <v>0</v>
          </cell>
          <cell r="DR4993">
            <v>0</v>
          </cell>
          <cell r="DU4993">
            <v>1400</v>
          </cell>
          <cell r="DV4993">
            <v>434700</v>
          </cell>
          <cell r="EA4993" t="str">
            <v>ГПЗ</v>
          </cell>
          <cell r="EF4993">
            <v>1400</v>
          </cell>
          <cell r="EG4993">
            <v>434700</v>
          </cell>
          <cell r="EH4993" t="e">
            <v>#N/A</v>
          </cell>
          <cell r="EJ4993" t="str">
            <v>33</v>
          </cell>
          <cell r="EK4993" t="str">
            <v>ЗЦП</v>
          </cell>
          <cell r="EO4993" t="str">
            <v>СГЭ</v>
          </cell>
          <cell r="EP4993" t="str">
            <v>ЦП</v>
          </cell>
          <cell r="ES4993" t="str">
            <v>01.2023</v>
          </cell>
          <cell r="ET4993" t="str">
            <v>471010000, Мангистауская область, Актау Г.А., г.Актау, промышленная зона, БМТС АО Каражанбасмунай</v>
          </cell>
          <cell r="EU4993" t="str">
            <v>С даты подписания договора в течение 60 календарных дней</v>
          </cell>
          <cell r="EW4993" t="e">
            <v>#VALUE!</v>
          </cell>
          <cell r="EX4993" t="str">
            <v>242013.900.001555</v>
          </cell>
          <cell r="EY4993" t="str">
            <v>Рукав гибкий</v>
          </cell>
          <cell r="EZ4993" t="str">
            <v>металлический, в ПВХ оболочке, негерметичный, диаметр 11-20 мм</v>
          </cell>
        </row>
        <row r="4994">
          <cell r="CI4994" t="str">
            <v>270-01118</v>
          </cell>
          <cell r="CJ4994"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cell r="CK4994" t="str">
            <v>М</v>
          </cell>
          <cell r="CL4994" t="e">
            <v>#N/A</v>
          </cell>
          <cell r="CM4994" t="e">
            <v>#N/A</v>
          </cell>
          <cell r="CN4994">
            <v>768.5</v>
          </cell>
          <cell r="CO4994">
            <v>717</v>
          </cell>
          <cell r="CP4994">
            <v>300</v>
          </cell>
          <cell r="CQ4994" t="str">
            <v>сост</v>
          </cell>
          <cell r="CR4994">
            <v>0</v>
          </cell>
          <cell r="CS4994">
            <v>350</v>
          </cell>
          <cell r="CT4994">
            <v>877</v>
          </cell>
          <cell r="CU4994">
            <v>-160</v>
          </cell>
          <cell r="CV4994">
            <v>160</v>
          </cell>
          <cell r="CW4994">
            <v>0</v>
          </cell>
          <cell r="CY4994">
            <v>625</v>
          </cell>
          <cell r="CZ4994">
            <v>480312.5</v>
          </cell>
          <cell r="DB4994">
            <v>0</v>
          </cell>
          <cell r="DC4994">
            <v>0</v>
          </cell>
          <cell r="DE4994">
            <v>0</v>
          </cell>
          <cell r="DF4994">
            <v>0</v>
          </cell>
          <cell r="DH4994">
            <v>0</v>
          </cell>
          <cell r="DI4994">
            <v>0</v>
          </cell>
          <cell r="DK4994">
            <v>0</v>
          </cell>
          <cell r="DL4994">
            <v>0</v>
          </cell>
          <cell r="DN4994">
            <v>0</v>
          </cell>
          <cell r="DO4994">
            <v>0</v>
          </cell>
          <cell r="DQ4994">
            <v>0</v>
          </cell>
          <cell r="DR4994">
            <v>0</v>
          </cell>
          <cell r="DU4994">
            <v>625</v>
          </cell>
          <cell r="DV4994">
            <v>480312.5</v>
          </cell>
          <cell r="EA4994" t="str">
            <v>ГПЗ</v>
          </cell>
          <cell r="EF4994">
            <v>625</v>
          </cell>
          <cell r="EG4994">
            <v>480312.5</v>
          </cell>
          <cell r="EH4994" t="e">
            <v>#N/A</v>
          </cell>
          <cell r="EJ4994" t="str">
            <v>10</v>
          </cell>
          <cell r="EK4994" t="str">
            <v>ЗЦП</v>
          </cell>
          <cell r="EO4994" t="str">
            <v>СГЭ</v>
          </cell>
          <cell r="EP4994" t="str">
            <v>ЦП</v>
          </cell>
          <cell r="ES4994" t="str">
            <v>10.2022</v>
          </cell>
          <cell r="ET4994" t="str">
            <v>471010000, Мангистауская область, Актау Г.А., г.Актау, промышленная зона, БМТС АО Каражанбасмунай</v>
          </cell>
          <cell r="EU4994" t="str">
            <v>С даты подписания договора в течение 75 календарных дней</v>
          </cell>
          <cell r="EW4994">
            <v>242013</v>
          </cell>
          <cell r="EX4994" t="str">
            <v>242013.900.001552</v>
          </cell>
          <cell r="EY4994" t="str">
            <v>Рукав гибкий</v>
          </cell>
          <cell r="EZ4994" t="str">
            <v>металлический, герметичный, диаметр 31-40 мм</v>
          </cell>
        </row>
        <row r="4995">
          <cell r="CI4995" t="str">
            <v>270-01118</v>
          </cell>
          <cell r="CJ4995"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cell r="CK4995" t="str">
            <v>М</v>
          </cell>
          <cell r="CL4995" t="e">
            <v>#N/A</v>
          </cell>
          <cell r="CM4995" t="e">
            <v>#N/A</v>
          </cell>
          <cell r="CN4995">
            <v>768.5</v>
          </cell>
          <cell r="CU4995">
            <v>0</v>
          </cell>
          <cell r="CV4995">
            <v>0</v>
          </cell>
          <cell r="CY4995">
            <v>279</v>
          </cell>
          <cell r="CZ4995">
            <v>214411.5</v>
          </cell>
          <cell r="DB4995">
            <v>0</v>
          </cell>
          <cell r="DC4995">
            <v>0</v>
          </cell>
          <cell r="DE4995">
            <v>0</v>
          </cell>
          <cell r="DF4995">
            <v>0</v>
          </cell>
          <cell r="DH4995">
            <v>0</v>
          </cell>
          <cell r="DI4995">
            <v>0</v>
          </cell>
          <cell r="DL4995">
            <v>0</v>
          </cell>
          <cell r="DN4995">
            <v>0</v>
          </cell>
          <cell r="DO4995">
            <v>0</v>
          </cell>
          <cell r="DR4995">
            <v>0</v>
          </cell>
          <cell r="DU4995">
            <v>279</v>
          </cell>
          <cell r="DV4995">
            <v>214411.5</v>
          </cell>
          <cell r="EA4995" t="str">
            <v>ГПЗ</v>
          </cell>
          <cell r="EC4995" t="str">
            <v>3883 Т</v>
          </cell>
          <cell r="EG4995">
            <v>0</v>
          </cell>
          <cell r="EH4995" t="str">
            <v>3883 Т</v>
          </cell>
          <cell r="EJ4995" t="str">
            <v>139</v>
          </cell>
          <cell r="EK4995" t="str">
            <v>ЗЦП</v>
          </cell>
          <cell r="EO4995" t="str">
            <v>СГЭ</v>
          </cell>
          <cell r="EP4995" t="str">
            <v>ЦП</v>
          </cell>
          <cell r="ES4995" t="str">
            <v>08.2023</v>
          </cell>
          <cell r="ET4995" t="str">
            <v>471010000, Мангистауская область, Актау Г.А., г.Актау, промышленная зона, БМТС АО Каражанбасмунай</v>
          </cell>
          <cell r="EU4995" t="str">
            <v>С даты подписания договора в течение 45 календарных дней</v>
          </cell>
          <cell r="EW4995" t="e">
            <v>#VALUE!</v>
          </cell>
          <cell r="EX4995" t="str">
            <v>242013.900.001552</v>
          </cell>
          <cell r="EY4995" t="str">
            <v>Рукав гибкий</v>
          </cell>
          <cell r="EZ4995" t="str">
            <v>металлический, герметичный, диаметр 31-40 мм</v>
          </cell>
        </row>
        <row r="4996">
          <cell r="CI4996" t="str">
            <v>270-01115</v>
          </cell>
          <cell r="CJ4996"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cell r="CK4996" t="str">
            <v>М</v>
          </cell>
          <cell r="CL4996" t="e">
            <v>#N/A</v>
          </cell>
          <cell r="CM4996" t="e">
            <v>#N/A</v>
          </cell>
          <cell r="CN4996">
            <v>412.87</v>
          </cell>
          <cell r="CO4996">
            <v>300</v>
          </cell>
          <cell r="CP4996">
            <v>300</v>
          </cell>
          <cell r="CQ4996" t="str">
            <v>сост</v>
          </cell>
          <cell r="CR4996">
            <v>0</v>
          </cell>
          <cell r="CS4996">
            <v>300</v>
          </cell>
          <cell r="CT4996">
            <v>300</v>
          </cell>
          <cell r="CU4996">
            <v>0</v>
          </cell>
          <cell r="CV4996">
            <v>0</v>
          </cell>
          <cell r="CW4996">
            <v>0</v>
          </cell>
          <cell r="CY4996">
            <v>437</v>
          </cell>
          <cell r="CZ4996">
            <v>180424.19</v>
          </cell>
          <cell r="DB4996">
            <v>0</v>
          </cell>
          <cell r="DC4996">
            <v>0</v>
          </cell>
          <cell r="DE4996">
            <v>0</v>
          </cell>
          <cell r="DF4996">
            <v>0</v>
          </cell>
          <cell r="DH4996">
            <v>0</v>
          </cell>
          <cell r="DI4996">
            <v>0</v>
          </cell>
          <cell r="DK4996">
            <v>0</v>
          </cell>
          <cell r="DL4996">
            <v>0</v>
          </cell>
          <cell r="DN4996">
            <v>0</v>
          </cell>
          <cell r="DO4996">
            <v>0</v>
          </cell>
          <cell r="DQ4996">
            <v>0</v>
          </cell>
          <cell r="DR4996">
            <v>0</v>
          </cell>
          <cell r="DU4996">
            <v>437</v>
          </cell>
          <cell r="DV4996">
            <v>180424.19</v>
          </cell>
          <cell r="EA4996" t="str">
            <v>ГПЗ</v>
          </cell>
          <cell r="EF4996">
            <v>437</v>
          </cell>
          <cell r="EG4996">
            <v>180424.19</v>
          </cell>
          <cell r="EH4996" t="e">
            <v>#N/A</v>
          </cell>
          <cell r="EJ4996" t="str">
            <v>10</v>
          </cell>
          <cell r="EK4996" t="str">
            <v>ЗЦП</v>
          </cell>
          <cell r="EO4996" t="str">
            <v>СГЭ</v>
          </cell>
          <cell r="EP4996" t="str">
            <v>ЦП</v>
          </cell>
          <cell r="ES4996" t="str">
            <v>10.2022</v>
          </cell>
          <cell r="ET4996" t="str">
            <v>471010000, Мангистауская область, Актау Г.А., г.Актау, промышленная зона, БМТС АО Каражанбасмунай</v>
          </cell>
          <cell r="EU4996" t="str">
            <v>С даты подписания договора в течение 75 календарных дней</v>
          </cell>
          <cell r="EW4996">
            <v>242013</v>
          </cell>
          <cell r="EX4996" t="str">
            <v>242013.900.001545</v>
          </cell>
          <cell r="EY4996" t="str">
            <v>Рукав гибкий</v>
          </cell>
          <cell r="EZ4996" t="str">
            <v>металлический, негерметичный, диаметр 11-20 мм</v>
          </cell>
        </row>
        <row r="4997">
          <cell r="CI4997" t="str">
            <v>270-01115</v>
          </cell>
          <cell r="CJ4997"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cell r="CK4997" t="str">
            <v>М</v>
          </cell>
          <cell r="CL4997" t="e">
            <v>#N/A</v>
          </cell>
          <cell r="CM4997" t="e">
            <v>#N/A</v>
          </cell>
          <cell r="CN4997">
            <v>412.87</v>
          </cell>
          <cell r="CU4997">
            <v>0</v>
          </cell>
          <cell r="CV4997">
            <v>0</v>
          </cell>
          <cell r="CY4997">
            <v>244</v>
          </cell>
          <cell r="CZ4997">
            <v>100740.28</v>
          </cell>
          <cell r="DB4997">
            <v>0</v>
          </cell>
          <cell r="DC4997">
            <v>0</v>
          </cell>
          <cell r="DE4997">
            <v>0</v>
          </cell>
          <cell r="DF4997">
            <v>0</v>
          </cell>
          <cell r="DH4997">
            <v>0</v>
          </cell>
          <cell r="DI4997">
            <v>0</v>
          </cell>
          <cell r="DL4997">
            <v>0</v>
          </cell>
          <cell r="DN4997">
            <v>0</v>
          </cell>
          <cell r="DO4997">
            <v>0</v>
          </cell>
          <cell r="DR4997">
            <v>0</v>
          </cell>
          <cell r="DU4997">
            <v>244</v>
          </cell>
          <cell r="DV4997">
            <v>100740.28</v>
          </cell>
          <cell r="EA4997" t="str">
            <v>ГПЗ</v>
          </cell>
          <cell r="EC4997" t="str">
            <v>3882 Т</v>
          </cell>
          <cell r="EG4997">
            <v>0</v>
          </cell>
          <cell r="EH4997" t="str">
            <v>3881 Т</v>
          </cell>
          <cell r="EJ4997" t="str">
            <v>139</v>
          </cell>
          <cell r="EK4997" t="str">
            <v>ЗЦП</v>
          </cell>
          <cell r="EO4997" t="str">
            <v>СГЭ</v>
          </cell>
          <cell r="EP4997" t="str">
            <v>ЦП</v>
          </cell>
          <cell r="ES4997" t="str">
            <v>08.2023</v>
          </cell>
          <cell r="ET4997" t="str">
            <v>471010000, Мангистауская область, Актау Г.А., г.Актау, промышленная зона, БМТС АО Каражанбасмунай</v>
          </cell>
          <cell r="EU4997" t="str">
            <v>С даты подписания договора в течение 45 календарных дней</v>
          </cell>
          <cell r="EW4997" t="e">
            <v>#VALUE!</v>
          </cell>
          <cell r="EX4997" t="str">
            <v>242013.900.001545</v>
          </cell>
          <cell r="EY4997" t="str">
            <v>Рукав гибкий</v>
          </cell>
          <cell r="EZ4997" t="str">
            <v>металлический, негерметичный, диаметр 11-20 мм</v>
          </cell>
        </row>
        <row r="4998">
          <cell r="CI4998" t="str">
            <v>190-06884</v>
          </cell>
          <cell r="CJ4998"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v>
          </cell>
          <cell r="CK4998" t="str">
            <v>ШТ</v>
          </cell>
          <cell r="CL4998" t="b">
            <v>1</v>
          </cell>
          <cell r="CM4998">
            <v>1897755</v>
          </cell>
          <cell r="CN4998">
            <v>1897755</v>
          </cell>
          <cell r="CO4998">
            <v>0</v>
          </cell>
          <cell r="CP4998">
            <v>0</v>
          </cell>
          <cell r="CQ4998" t="e">
            <v>#N/A</v>
          </cell>
          <cell r="CR4998">
            <v>0</v>
          </cell>
          <cell r="CS4998">
            <v>0</v>
          </cell>
          <cell r="CT4998">
            <v>0</v>
          </cell>
          <cell r="CU4998">
            <v>0</v>
          </cell>
          <cell r="CV4998">
            <v>0</v>
          </cell>
          <cell r="CW4998">
            <v>0</v>
          </cell>
          <cell r="CY4998">
            <v>0</v>
          </cell>
          <cell r="CZ4998">
            <v>0</v>
          </cell>
          <cell r="DB4998">
            <v>0</v>
          </cell>
          <cell r="DC4998">
            <v>0</v>
          </cell>
          <cell r="DE4998">
            <v>0</v>
          </cell>
          <cell r="DF4998">
            <v>0</v>
          </cell>
          <cell r="DH4998">
            <v>0</v>
          </cell>
          <cell r="DI4998">
            <v>0</v>
          </cell>
          <cell r="DL4998">
            <v>0</v>
          </cell>
          <cell r="DN4998">
            <v>0</v>
          </cell>
          <cell r="DO4998">
            <v>0</v>
          </cell>
          <cell r="DP4998" t="str">
            <v>Шымгалиев Шакен Маденович Вт 18.07.2023 16:05</v>
          </cell>
          <cell r="DR4998">
            <v>0</v>
          </cell>
          <cell r="DU4998">
            <v>0</v>
          </cell>
          <cell r="DV4998">
            <v>0</v>
          </cell>
          <cell r="DW4998" t="str">
            <v>ТС у АБП/отмена</v>
          </cell>
          <cell r="DX4998" t="str">
            <v>Направлено 17.05.2023</v>
          </cell>
          <cell r="EG4998">
            <v>0</v>
          </cell>
          <cell r="EH4998" t="e">
            <v>#N/A</v>
          </cell>
          <cell r="EJ4998" t="str">
            <v>69</v>
          </cell>
          <cell r="EK4998" t="str">
            <v>ЗЦП</v>
          </cell>
          <cell r="EO4998" t="str">
            <v>СГЭ</v>
          </cell>
          <cell r="EP4998" t="e">
            <v>#N/A</v>
          </cell>
          <cell r="ES4998" t="e">
            <v>#N/A</v>
          </cell>
          <cell r="ET4998" t="str">
            <v>475200000, Мангистауская область, Тупкараганский район, месторождение Каражанбас, база МТС АО Каражанбасмунай</v>
          </cell>
          <cell r="EU4998" t="str">
            <v>С даты подписания договора в течение 75 календарных дней</v>
          </cell>
          <cell r="EV4998" t="str">
            <v>ок</v>
          </cell>
          <cell r="EW4998" t="e">
            <v>#VALUE!</v>
          </cell>
          <cell r="EX4998" t="str">
            <v>281332.000.000162</v>
          </cell>
          <cell r="EY4998" t="str">
            <v>Механизм электро-гидравлический</v>
          </cell>
          <cell r="EZ4998" t="str">
            <v>для газокомпрессорной установки</v>
          </cell>
        </row>
        <row r="4999">
          <cell r="CI4999" t="str">
            <v>190-06883</v>
          </cell>
          <cell r="CJ4999"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v>
          </cell>
          <cell r="CK4999" t="str">
            <v>ШТ</v>
          </cell>
          <cell r="CL4999" t="b">
            <v>1</v>
          </cell>
          <cell r="CM4999">
            <v>1897755</v>
          </cell>
          <cell r="CN4999">
            <v>1897755</v>
          </cell>
          <cell r="CO4999">
            <v>0</v>
          </cell>
          <cell r="CP4999">
            <v>0</v>
          </cell>
          <cell r="CQ4999" t="e">
            <v>#N/A</v>
          </cell>
          <cell r="CR4999">
            <v>0</v>
          </cell>
          <cell r="CS4999">
            <v>0</v>
          </cell>
          <cell r="CT4999">
            <v>0</v>
          </cell>
          <cell r="CU4999">
            <v>0</v>
          </cell>
          <cell r="CV4999">
            <v>0</v>
          </cell>
          <cell r="CW4999">
            <v>0</v>
          </cell>
          <cell r="CY4999">
            <v>0</v>
          </cell>
          <cell r="CZ4999">
            <v>0</v>
          </cell>
          <cell r="DB4999">
            <v>0</v>
          </cell>
          <cell r="DC4999">
            <v>0</v>
          </cell>
          <cell r="DE4999">
            <v>0</v>
          </cell>
          <cell r="DF4999">
            <v>0</v>
          </cell>
          <cell r="DH4999">
            <v>0</v>
          </cell>
          <cell r="DI4999">
            <v>0</v>
          </cell>
          <cell r="DL4999">
            <v>0</v>
          </cell>
          <cell r="DN4999">
            <v>0</v>
          </cell>
          <cell r="DO4999">
            <v>0</v>
          </cell>
          <cell r="DP4999" t="str">
            <v>Шымгалиев Шакен Маденович Вт 18.07.2023 16:05</v>
          </cell>
          <cell r="DR4999">
            <v>0</v>
          </cell>
          <cell r="DU4999">
            <v>0</v>
          </cell>
          <cell r="DV4999">
            <v>0</v>
          </cell>
          <cell r="DW4999" t="str">
            <v>ТС у АБП/отмена</v>
          </cell>
          <cell r="DX4999" t="str">
            <v>Направлено 17.05.2023</v>
          </cell>
          <cell r="EG4999">
            <v>0</v>
          </cell>
          <cell r="EH4999" t="e">
            <v>#N/A</v>
          </cell>
          <cell r="EJ4999" t="str">
            <v>69</v>
          </cell>
          <cell r="EK4999" t="str">
            <v>ЗЦП</v>
          </cell>
          <cell r="EO4999" t="str">
            <v>СГЭ</v>
          </cell>
          <cell r="EP4999" t="e">
            <v>#N/A</v>
          </cell>
          <cell r="ES4999" t="e">
            <v>#N/A</v>
          </cell>
          <cell r="ET4999" t="str">
            <v>475200000, Мангистауская область, Тупкараганский район, месторождение Каражанбас, база МТС АО Каражанбасмунай</v>
          </cell>
          <cell r="EU4999" t="str">
            <v>С даты подписания договора в течение 75 календарных дней</v>
          </cell>
          <cell r="EV4999" t="str">
            <v>ок</v>
          </cell>
          <cell r="EW4999" t="e">
            <v>#VALUE!</v>
          </cell>
          <cell r="EX4999" t="str">
            <v>281332.000.000162</v>
          </cell>
          <cell r="EY4999" t="str">
            <v>Механизм электро-гидравлический</v>
          </cell>
          <cell r="EZ4999" t="str">
            <v>для газокомпрессорной установки</v>
          </cell>
        </row>
        <row r="5000">
          <cell r="CI5000" t="str">
            <v>280-00828</v>
          </cell>
          <cell r="CJ5000" t="str">
            <v>Модуль: силовой, ПУВ, кремниевые управляемые тиристоры-КУТ, эл.двигатель900кВт, на плавный пуск среднего напряжения, в сборе с комплектом платуправления, Motortronics модель MVC3-STK72200-200A, серийный №204084,FLA SET FOR. 105, макс.ток – 200A, макс. напряжение 3-х фазный AC 6 кВ,регулятор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cell r="CK5000" t="str">
            <v>ШТ</v>
          </cell>
          <cell r="CL5000" t="e">
            <v>#N/A</v>
          </cell>
          <cell r="CM5000" t="e">
            <v>#N/A</v>
          </cell>
          <cell r="CN5000">
            <v>3165400</v>
          </cell>
          <cell r="CO5000">
            <v>0</v>
          </cell>
          <cell r="CP5000">
            <v>0</v>
          </cell>
          <cell r="CQ5000" t="str">
            <v>не сост/отмена</v>
          </cell>
          <cell r="CR5000">
            <v>4</v>
          </cell>
          <cell r="CS5000">
            <v>0</v>
          </cell>
          <cell r="CT5000">
            <v>0</v>
          </cell>
          <cell r="CU5000">
            <v>0</v>
          </cell>
          <cell r="CV5000">
            <v>4</v>
          </cell>
          <cell r="CW5000">
            <v>4</v>
          </cell>
          <cell r="CY5000">
            <v>1</v>
          </cell>
          <cell r="CZ5000">
            <v>3165400</v>
          </cell>
          <cell r="DB5000">
            <v>0</v>
          </cell>
          <cell r="DC5000">
            <v>0</v>
          </cell>
          <cell r="DE5000">
            <v>0</v>
          </cell>
          <cell r="DF5000">
            <v>0</v>
          </cell>
          <cell r="DH5000">
            <v>1</v>
          </cell>
          <cell r="DI5000">
            <v>3165400</v>
          </cell>
          <cell r="DK5000">
            <v>0</v>
          </cell>
          <cell r="DL5000">
            <v>0</v>
          </cell>
          <cell r="DN5000">
            <v>0</v>
          </cell>
          <cell r="DO5000">
            <v>0</v>
          </cell>
          <cell r="DQ5000">
            <v>0</v>
          </cell>
          <cell r="DR5000">
            <v>0</v>
          </cell>
          <cell r="DU5000">
            <v>0</v>
          </cell>
          <cell r="DV5000">
            <v>0</v>
          </cell>
          <cell r="EA5000" t="str">
            <v>со склада</v>
          </cell>
          <cell r="EG5000">
            <v>0</v>
          </cell>
          <cell r="EH5000" t="e">
            <v>#N/A</v>
          </cell>
          <cell r="EO5000" t="str">
            <v>СГЭ</v>
          </cell>
          <cell r="EP5000" t="e">
            <v>#N/A</v>
          </cell>
          <cell r="ES5000" t="e">
            <v>#N/A</v>
          </cell>
          <cell r="ET5000" t="str">
            <v>-</v>
          </cell>
          <cell r="EW5000" t="e">
            <v>#VALUE!</v>
          </cell>
          <cell r="EX5000" t="str">
            <v>279031.900.000058</v>
          </cell>
          <cell r="EY5000" t="str">
            <v>Модуль</v>
          </cell>
          <cell r="EZ5000" t="str">
            <v>тиристорный</v>
          </cell>
        </row>
        <row r="5001">
          <cell r="CI5001" t="str">
            <v>280-00165</v>
          </cell>
          <cell r="CJ5001" t="str">
            <v>Мультиметр: клещевой тестер, ЖК-дисплеем, измерение постоянного напряжения 419.9мВ, до 600В, текущий ток 41.99 до 1000А, 50-60Гц, погрешность +/- 1.5%, диаметр основной челючти 33мм, габаритный размер 57х175х16мм, масса 10гр, Hioki 3280-10....~Multimeter: Clamp tester Hioki 3280-10....</v>
          </cell>
          <cell r="CK5001" t="str">
            <v>ШТ</v>
          </cell>
          <cell r="CL5001" t="e">
            <v>#N/A</v>
          </cell>
          <cell r="CM5001" t="e">
            <v>#N/A</v>
          </cell>
          <cell r="CN5001">
            <v>29272.32</v>
          </cell>
          <cell r="CO5001">
            <v>2</v>
          </cell>
          <cell r="CP5001">
            <v>2</v>
          </cell>
          <cell r="CQ5001" t="str">
            <v>сост</v>
          </cell>
          <cell r="CR5001">
            <v>2</v>
          </cell>
          <cell r="CS5001">
            <v>2</v>
          </cell>
          <cell r="CT5001">
            <v>0</v>
          </cell>
          <cell r="CU5001">
            <v>2</v>
          </cell>
          <cell r="CV5001">
            <v>0</v>
          </cell>
          <cell r="CW5001">
            <v>0</v>
          </cell>
          <cell r="CY5001">
            <v>2</v>
          </cell>
          <cell r="CZ5001">
            <v>58544.639999999999</v>
          </cell>
          <cell r="DB5001">
            <v>0</v>
          </cell>
          <cell r="DC5001">
            <v>0</v>
          </cell>
          <cell r="DE5001">
            <v>0</v>
          </cell>
          <cell r="DF5001">
            <v>0</v>
          </cell>
          <cell r="DH5001">
            <v>0</v>
          </cell>
          <cell r="DI5001">
            <v>0</v>
          </cell>
          <cell r="DL5001">
            <v>0</v>
          </cell>
          <cell r="DN5001">
            <v>0</v>
          </cell>
          <cell r="DO5001">
            <v>0</v>
          </cell>
          <cell r="DR5001">
            <v>0</v>
          </cell>
          <cell r="DU5001">
            <v>2</v>
          </cell>
          <cell r="DV5001">
            <v>58544.639999999999</v>
          </cell>
          <cell r="EA5001" t="str">
            <v>ЭМ</v>
          </cell>
          <cell r="EF5001">
            <v>2</v>
          </cell>
          <cell r="EG5001">
            <v>58544.639999999999</v>
          </cell>
          <cell r="EH5001" t="e">
            <v>#N/A</v>
          </cell>
          <cell r="EJ5001" t="str">
            <v>136-5</v>
          </cell>
          <cell r="EK5001" t="str">
            <v>ЭМ</v>
          </cell>
          <cell r="EO5001" t="str">
            <v>СГЭ</v>
          </cell>
          <cell r="EP5001" t="str">
            <v>ЭМ</v>
          </cell>
          <cell r="ES5001" t="str">
            <v>-</v>
          </cell>
          <cell r="ET5001" t="str">
            <v>471010000, Мангистауская область, Актау Г.А., г.Актау, промышленная зона, БМТС АО Каражанбасмунай</v>
          </cell>
          <cell r="EU5001" t="str">
            <v>С даты подписания договора в течение 60 календарных дней</v>
          </cell>
          <cell r="EW5001" t="e">
            <v>#VALUE!</v>
          </cell>
          <cell r="EX5001" t="str">
            <v>265143.590.000012</v>
          </cell>
          <cell r="EY5001" t="str">
            <v>Мультиметр</v>
          </cell>
          <cell r="EZ5001" t="str">
            <v>цифровой, точность обычно около 0,1 %</v>
          </cell>
        </row>
        <row r="5002">
          <cell r="CI5002" t="str">
            <v>270-01366</v>
          </cell>
          <cell r="CJ5002" t="str">
            <v>Муфта: p/n S-150 497537-000, для сращивания греющих кабелей типов BTV,QTVR, XTV, KTV, не требует нагрева при монтаже,  компактная,миним.монтажная t -50С, макс.допуст. t +250C, метод электрическогосоединения - AMP 14016 AWG гильзы под опрессовку, макс. рабочеенапряжение -  277 В перем. тока для FM, CSA , 254 В для PTB, макс.рабочий ток - 50 А в цепи обогрева для FM, CSA, 40 А в цепи обогрева дляРТВ, сертифицирован для применения во взрывоопасных зонах - Класс I,зона 2, группы A, B, C, D Класс II, зона 2, группы F, G Класс III, КлассI, зона 2, AEx e IIC, комплектация - 1 корпус муфты, 2 уплотнительныхсальника, 2 изолирующих манжеты, 1 распорка с зажимными контактами, 1маркировочная наклейка, 1 инструкция по монтажу....~Clutch: p / n S-150497537-000, splice types of heating cables BTV, QTVR, XTV, KTV, does notrequire the installation of heating, compact, minimal assembly t-50C,the maximum allowable t 250C, method of electrical connection - AMP14016 AWG crimp, max. operating voltage - 277 VAC. current for FM, CSA,254 V for PTB, max. Operating Current - 50 A heating circuit for FM,CSA, 40 A heating circuit for PTB, certified for use in hazardous areas- Class I, Division 2, Groups A, B, C, D Class II, Division 2, Groups F, G Class III, Class I, Division 2, AEx e IIC, equipment - 1 clutchhousing, 2 sealing gland, 2 sealer, 1 spacer with push pins, one markingsticker, 1 mounting instruction....</v>
          </cell>
          <cell r="CK5002" t="str">
            <v>ШТ</v>
          </cell>
          <cell r="CL5002" t="e">
            <v>#N/A</v>
          </cell>
          <cell r="CM5002" t="e">
            <v>#N/A</v>
          </cell>
          <cell r="CN5002">
            <v>46294.5</v>
          </cell>
          <cell r="CO5002">
            <v>20</v>
          </cell>
          <cell r="CP5002">
            <v>0</v>
          </cell>
          <cell r="CQ5002" t="str">
            <v>со склада</v>
          </cell>
          <cell r="CR5002">
            <v>10</v>
          </cell>
          <cell r="CS5002">
            <v>0</v>
          </cell>
          <cell r="CT5002">
            <v>16</v>
          </cell>
          <cell r="CU5002">
            <v>4</v>
          </cell>
          <cell r="CV5002">
            <v>6</v>
          </cell>
          <cell r="CW5002">
            <v>6</v>
          </cell>
          <cell r="CY5002">
            <v>54</v>
          </cell>
          <cell r="CZ5002">
            <v>2499903</v>
          </cell>
          <cell r="DB5002">
            <v>0</v>
          </cell>
          <cell r="DC5002">
            <v>0</v>
          </cell>
          <cell r="DE5002">
            <v>0</v>
          </cell>
          <cell r="DF5002">
            <v>0</v>
          </cell>
          <cell r="DH5002">
            <v>6</v>
          </cell>
          <cell r="DI5002">
            <v>277767</v>
          </cell>
          <cell r="DK5002">
            <v>0</v>
          </cell>
          <cell r="DL5002">
            <v>0</v>
          </cell>
          <cell r="DN5002">
            <v>0</v>
          </cell>
          <cell r="DO5002">
            <v>0</v>
          </cell>
          <cell r="DQ5002">
            <v>0</v>
          </cell>
          <cell r="DR5002">
            <v>0</v>
          </cell>
          <cell r="DU5002">
            <v>48</v>
          </cell>
          <cell r="DV5002">
            <v>2222136</v>
          </cell>
          <cell r="EA5002" t="str">
            <v>ГПЗ</v>
          </cell>
          <cell r="EF5002">
            <v>48</v>
          </cell>
          <cell r="EG5002">
            <v>2222136</v>
          </cell>
          <cell r="EH5002" t="e">
            <v>#N/A</v>
          </cell>
          <cell r="EJ5002" t="str">
            <v>98-1</v>
          </cell>
          <cell r="EK5002" t="str">
            <v>ЗЦП</v>
          </cell>
          <cell r="EL5002" t="str">
            <v>ТПФ</v>
          </cell>
          <cell r="EO5002" t="str">
            <v>СГЭ</v>
          </cell>
          <cell r="EP5002" t="str">
            <v>ЦП</v>
          </cell>
          <cell r="ES5002" t="str">
            <v>06.2023</v>
          </cell>
          <cell r="ET5002" t="str">
            <v>475200000, Мангистауская область, Тупкараганский район, месторождение Каражанбас, база МТС АО Каражанбасмунай</v>
          </cell>
          <cell r="EU5002" t="str">
            <v>С даты подписания договора в течение 75 календарных дней</v>
          </cell>
          <cell r="EV5002" t="str">
            <v>ок</v>
          </cell>
          <cell r="EW5002" t="e">
            <v>#VALUE!</v>
          </cell>
          <cell r="EX5002" t="str">
            <v>222929.900.000146</v>
          </cell>
          <cell r="EY5002" t="str">
            <v>Муфта</v>
          </cell>
          <cell r="EZ5002" t="str">
            <v>для кабеля, поливинилхлоридная, соединительная</v>
          </cell>
        </row>
        <row r="5003">
          <cell r="CI5003" t="str">
            <v>270-01467</v>
          </cell>
          <cell r="CJ5003" t="str">
            <v>Муфта: концевая, кабельная, внутренней установки, для экранированныходножильных кабелей с пластмассовой изоляцией из сшитого полиэтилена35кВ. Один комплект включает материалы для 3-х фаз. Применяемыекабельные наконечники герметичные, с винтовыми наконечниками. Сечениепроводника: 240мм².…~ Coupling: cable, POLT 42E/1x1-L12…</v>
          </cell>
          <cell r="CK5003" t="str">
            <v>ШТ</v>
          </cell>
          <cell r="CL5003" t="e">
            <v>#N/A</v>
          </cell>
          <cell r="CM5003" t="e">
            <v>#N/A</v>
          </cell>
          <cell r="CN5003">
            <v>170936.5</v>
          </cell>
          <cell r="CO5003">
            <v>3</v>
          </cell>
          <cell r="CP5003">
            <v>0</v>
          </cell>
          <cell r="CQ5003" t="str">
            <v>со склада</v>
          </cell>
          <cell r="CR5003">
            <v>6</v>
          </cell>
          <cell r="CS5003">
            <v>0</v>
          </cell>
          <cell r="CT5003">
            <v>0</v>
          </cell>
          <cell r="CU5003">
            <v>3</v>
          </cell>
          <cell r="CV5003">
            <v>3</v>
          </cell>
          <cell r="CW5003">
            <v>3</v>
          </cell>
          <cell r="CY5003">
            <v>5</v>
          </cell>
          <cell r="CZ5003">
            <v>854682.5</v>
          </cell>
          <cell r="DB5003">
            <v>0</v>
          </cell>
          <cell r="DC5003">
            <v>0</v>
          </cell>
          <cell r="DE5003">
            <v>0</v>
          </cell>
          <cell r="DF5003">
            <v>0</v>
          </cell>
          <cell r="DH5003">
            <v>5</v>
          </cell>
          <cell r="DI5003">
            <v>854682.5</v>
          </cell>
          <cell r="DK5003">
            <v>0</v>
          </cell>
          <cell r="DL5003">
            <v>0</v>
          </cell>
          <cell r="DN5003">
            <v>0</v>
          </cell>
          <cell r="DO5003">
            <v>0</v>
          </cell>
          <cell r="DQ5003">
            <v>0</v>
          </cell>
          <cell r="DR5003">
            <v>0</v>
          </cell>
          <cell r="DU5003">
            <v>0</v>
          </cell>
          <cell r="DV5003">
            <v>0</v>
          </cell>
          <cell r="EA5003" t="str">
            <v>со склада</v>
          </cell>
          <cell r="EG5003">
            <v>0</v>
          </cell>
          <cell r="EH5003" t="e">
            <v>#N/A</v>
          </cell>
          <cell r="EJ5003" t="str">
            <v>98</v>
          </cell>
          <cell r="EK5003" t="str">
            <v>ЦПЭ</v>
          </cell>
          <cell r="EL5003" t="str">
            <v>МХБ/ТПФ</v>
          </cell>
          <cell r="EO5003" t="str">
            <v>СГЭ</v>
          </cell>
          <cell r="EP5003" t="e">
            <v>#N/A</v>
          </cell>
          <cell r="ES5003" t="e">
            <v>#N/A</v>
          </cell>
          <cell r="ET5003" t="str">
            <v>471010000, Мангистауская область, Актау Г.А., г.Актау, промышленная зона, БМТС АО Каражанбасмунай</v>
          </cell>
          <cell r="EU5003" t="str">
            <v>С даты подписания договора в течение 75 календарных дней</v>
          </cell>
          <cell r="EV5003" t="str">
            <v>ок</v>
          </cell>
          <cell r="EW5003" t="e">
            <v>#VALUE!</v>
          </cell>
          <cell r="EX5003" t="str">
            <v>279012.300.000003</v>
          </cell>
          <cell r="EY5003" t="str">
            <v>Муфта</v>
          </cell>
          <cell r="EZ5003" t="str">
            <v>кабельная, концевая, термоусаживаемая</v>
          </cell>
        </row>
        <row r="5004">
          <cell r="CI5004" t="str">
            <v>270-01466</v>
          </cell>
          <cell r="CJ5004" t="str">
            <v>Муфта: концевая, кабельная, наружной установки, для экранированныходножильных кабелей с пластмассовой изоляцией 35 кВ...</v>
          </cell>
          <cell r="CK5004" t="str">
            <v>ШТ</v>
          </cell>
          <cell r="CL5004" t="e">
            <v>#N/A</v>
          </cell>
          <cell r="CM5004" t="e">
            <v>#N/A</v>
          </cell>
          <cell r="CN5004">
            <v>31250</v>
          </cell>
          <cell r="CO5004">
            <v>3</v>
          </cell>
          <cell r="CP5004">
            <v>0</v>
          </cell>
          <cell r="CQ5004" t="str">
            <v>со склада</v>
          </cell>
          <cell r="CR5004">
            <v>9</v>
          </cell>
          <cell r="CS5004">
            <v>0</v>
          </cell>
          <cell r="CT5004">
            <v>7</v>
          </cell>
          <cell r="CU5004">
            <v>-4</v>
          </cell>
          <cell r="CV5004">
            <v>13</v>
          </cell>
          <cell r="CW5004">
            <v>9</v>
          </cell>
          <cell r="CY5004">
            <v>5</v>
          </cell>
          <cell r="CZ5004">
            <v>156250</v>
          </cell>
          <cell r="DB5004">
            <v>0</v>
          </cell>
          <cell r="DC5004">
            <v>0</v>
          </cell>
          <cell r="DE5004">
            <v>0</v>
          </cell>
          <cell r="DF5004">
            <v>0</v>
          </cell>
          <cell r="DH5004">
            <v>5</v>
          </cell>
          <cell r="DI5004">
            <v>156250</v>
          </cell>
          <cell r="DK5004">
            <v>0</v>
          </cell>
          <cell r="DL5004">
            <v>0</v>
          </cell>
          <cell r="DN5004">
            <v>0</v>
          </cell>
          <cell r="DO5004">
            <v>0</v>
          </cell>
          <cell r="DQ5004">
            <v>0</v>
          </cell>
          <cell r="DR5004">
            <v>0</v>
          </cell>
          <cell r="DU5004">
            <v>0</v>
          </cell>
          <cell r="DV5004">
            <v>0</v>
          </cell>
          <cell r="EA5004" t="str">
            <v>со склада</v>
          </cell>
          <cell r="EG5004">
            <v>0</v>
          </cell>
          <cell r="EH5004" t="e">
            <v>#N/A</v>
          </cell>
          <cell r="EL5004" t="str">
            <v>МХБ/ТПФ</v>
          </cell>
          <cell r="EO5004" t="str">
            <v>СГЭ</v>
          </cell>
          <cell r="EP5004" t="e">
            <v>#N/A</v>
          </cell>
          <cell r="ES5004" t="e">
            <v>#N/A</v>
          </cell>
          <cell r="ET5004" t="str">
            <v>-</v>
          </cell>
          <cell r="EV5004" t="str">
            <v>Проверить</v>
          </cell>
          <cell r="EW5004" t="e">
            <v>#VALUE!</v>
          </cell>
          <cell r="EX5004" t="str">
            <v>279012.300.000003</v>
          </cell>
          <cell r="EY5004" t="str">
            <v>Муфта</v>
          </cell>
          <cell r="EZ5004" t="str">
            <v>кабельная, концевая, термоусаживаемая</v>
          </cell>
        </row>
        <row r="5005">
          <cell r="CI5005" t="str">
            <v>270-01100</v>
          </cell>
          <cell r="CJ5005" t="str">
            <v>Муфта: концевая, термоусаживаемая, кабельная, 10кВ, внутренней установки,тип 10КВтП-3-70-120, стандартная длина муфты – 800мм, комплектация; трубка изолирующая, перчатка изолирующая, распорный изолятор, изолирующая манжета, заполнитель конус,  провод заземления снаконечником, манжета бандажирующая, бронеленты, кабель,  рабочее напряжение 6 и 10кВ, сечение жил кабеля 70,95,120мм2....~Clutch: terminal, heat shrink, cable, 10kV, indoor installation, type 10KVtP-3-70-120, standard length sleeves - 800mm, equipment, pipe insulation, insulating gloves, strut insulator, sealer, lug bolt crimp or solder cone filler, cuff banding, armoring tape, cable, operating voltage 6 and 10 kV cable cross section 70,95,120 mm2....</v>
          </cell>
          <cell r="CK5005" t="str">
            <v>К-Т</v>
          </cell>
          <cell r="CL5005" t="e">
            <v>#N/A</v>
          </cell>
          <cell r="CM5005" t="e">
            <v>#N/A</v>
          </cell>
          <cell r="CN5005">
            <v>6160</v>
          </cell>
          <cell r="CO5005">
            <v>5</v>
          </cell>
          <cell r="CP5005">
            <v>0</v>
          </cell>
          <cell r="CQ5005" t="str">
            <v>со склада</v>
          </cell>
          <cell r="CR5005">
            <v>20</v>
          </cell>
          <cell r="CS5005">
            <v>0</v>
          </cell>
          <cell r="CT5005">
            <v>7</v>
          </cell>
          <cell r="CU5005">
            <v>-2</v>
          </cell>
          <cell r="CV5005">
            <v>22</v>
          </cell>
          <cell r="CW5005">
            <v>20</v>
          </cell>
          <cell r="CY5005">
            <v>14</v>
          </cell>
          <cell r="CZ5005">
            <v>86240</v>
          </cell>
          <cell r="DB5005">
            <v>0</v>
          </cell>
          <cell r="DC5005">
            <v>0</v>
          </cell>
          <cell r="DE5005">
            <v>0</v>
          </cell>
          <cell r="DF5005">
            <v>0</v>
          </cell>
          <cell r="DH5005">
            <v>14</v>
          </cell>
          <cell r="DI5005">
            <v>86240</v>
          </cell>
          <cell r="DK5005">
            <v>0</v>
          </cell>
          <cell r="DL5005">
            <v>0</v>
          </cell>
          <cell r="DN5005">
            <v>0</v>
          </cell>
          <cell r="DO5005">
            <v>0</v>
          </cell>
          <cell r="DQ5005">
            <v>0</v>
          </cell>
          <cell r="DR5005">
            <v>0</v>
          </cell>
          <cell r="DU5005">
            <v>0</v>
          </cell>
          <cell r="DV5005">
            <v>0</v>
          </cell>
          <cell r="EA5005" t="str">
            <v>со склада</v>
          </cell>
          <cell r="EG5005">
            <v>0</v>
          </cell>
          <cell r="EH5005" t="e">
            <v>#N/A</v>
          </cell>
          <cell r="EL5005" t="str">
            <v>МХБ/ТПФ</v>
          </cell>
          <cell r="EO5005" t="str">
            <v>СГЭ</v>
          </cell>
          <cell r="EP5005" t="e">
            <v>#N/A</v>
          </cell>
          <cell r="ES5005" t="e">
            <v>#N/A</v>
          </cell>
          <cell r="ET5005" t="str">
            <v>-</v>
          </cell>
          <cell r="EV5005" t="str">
            <v>Проверить</v>
          </cell>
          <cell r="EW5005" t="e">
            <v>#VALUE!</v>
          </cell>
          <cell r="EX5005" t="str">
            <v>279012.300.000003</v>
          </cell>
          <cell r="EY5005" t="str">
            <v>Муфта</v>
          </cell>
          <cell r="EZ5005" t="str">
            <v>кабельная, концевая, термоусаживаемая</v>
          </cell>
        </row>
        <row r="5006">
          <cell r="CI5006" t="str">
            <v>270-01101</v>
          </cell>
          <cell r="CJ5006" t="str">
            <v>Муфта: концевая, термоусаживаемая, кабельная, 10кВ, наружной установки,тип 10КНтП-3-70-120, стандартная длина муфты – 800мм, комплектация; трубка изолирующая, перчатка изолирующая, распорный изолятор, фазные изоляторы, изолирующая манжета, заполнитель конус,  провод заземления с наконечником, манжета бандажирующая, бронеленты, кабель,  рабочее напряжение 6 и 10кВ, сечение жил кабеля 70,95,120мм2....~Clutch: terminal, heat shrink, cable, 10kV, outdoor installation, type 10KNtP-3-70-120, standard length sleeves - 800mm, equipment, pipe insulation, insulating gloves, strut insulator, phase insulators, sealer, lug bolt crimp or solder cone filler, cuff banding, armoring tape, cable, operating voltage 6 and 10 kV cable cross section 70,95,120 mm2....</v>
          </cell>
          <cell r="CK5006" t="str">
            <v>К-Т</v>
          </cell>
          <cell r="CL5006" t="e">
            <v>#N/A</v>
          </cell>
          <cell r="CM5006" t="e">
            <v>#N/A</v>
          </cell>
          <cell r="CN5006">
            <v>20301</v>
          </cell>
          <cell r="CO5006">
            <v>5</v>
          </cell>
          <cell r="CP5006">
            <v>0</v>
          </cell>
          <cell r="CQ5006" t="str">
            <v>со склада</v>
          </cell>
          <cell r="CR5006">
            <v>1</v>
          </cell>
          <cell r="CS5006">
            <v>0</v>
          </cell>
          <cell r="CT5006">
            <v>11</v>
          </cell>
          <cell r="CU5006">
            <v>-6</v>
          </cell>
          <cell r="CV5006">
            <v>7</v>
          </cell>
          <cell r="CW5006">
            <v>0</v>
          </cell>
          <cell r="CY5006">
            <v>14</v>
          </cell>
          <cell r="CZ5006">
            <v>284214</v>
          </cell>
          <cell r="DB5006">
            <v>0</v>
          </cell>
          <cell r="DC5006">
            <v>0</v>
          </cell>
          <cell r="DE5006">
            <v>0</v>
          </cell>
          <cell r="DF5006">
            <v>0</v>
          </cell>
          <cell r="DH5006">
            <v>0</v>
          </cell>
          <cell r="DI5006">
            <v>0</v>
          </cell>
          <cell r="DL5006">
            <v>0</v>
          </cell>
          <cell r="DN5006">
            <v>0</v>
          </cell>
          <cell r="DO5006">
            <v>0</v>
          </cell>
          <cell r="DR5006">
            <v>0</v>
          </cell>
          <cell r="DU5006">
            <v>14</v>
          </cell>
          <cell r="DV5006">
            <v>284214</v>
          </cell>
          <cell r="EA5006" t="str">
            <v>ГПЗ</v>
          </cell>
          <cell r="EF5006">
            <v>14</v>
          </cell>
          <cell r="EG5006">
            <v>284214</v>
          </cell>
          <cell r="EH5006" t="e">
            <v>#N/A</v>
          </cell>
          <cell r="EJ5006" t="str">
            <v>98-1</v>
          </cell>
          <cell r="EK5006" t="str">
            <v>ЗЦП</v>
          </cell>
          <cell r="EL5006" t="str">
            <v>МХБ/ТПФ</v>
          </cell>
          <cell r="EO5006" t="str">
            <v>СГЭ</v>
          </cell>
          <cell r="EP5006" t="str">
            <v>ЦП</v>
          </cell>
          <cell r="ES5006" t="str">
            <v>06.2023</v>
          </cell>
          <cell r="ET5006" t="str">
            <v>471010000, Мангистауская область, Актау Г.А., г.Актау, промышленная зона, БМТС АО Каражанбасмунай</v>
          </cell>
          <cell r="EU5006" t="str">
            <v>С даты подписания договора в течение 75 календарных дней</v>
          </cell>
          <cell r="EV5006" t="str">
            <v>ок</v>
          </cell>
          <cell r="EW5006" t="e">
            <v>#VALUE!</v>
          </cell>
          <cell r="EX5006" t="str">
            <v>279012.300.000003</v>
          </cell>
          <cell r="EY5006" t="str">
            <v>Муфта</v>
          </cell>
          <cell r="EZ5006" t="str">
            <v>кабельная, концевая, термоусаживаемая</v>
          </cell>
        </row>
        <row r="5007">
          <cell r="CI5007" t="str">
            <v>270-01108</v>
          </cell>
          <cell r="CJ5007"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70/120мм2,eks-1СЛХ-4-70/120-В-М, ГОСТ 13781. 0-86....~Coupling: coupling with cold shrink tube for 4-x core power cables rated voltage up to 1kV, equipment - Universal Jacks with tears the head of the bolt manufacturing GPH; insulation and mastic tape, cold shrink tube, installation instructions, with the crimp to copper or aluminum conductors, the number of strands 4, cross section 70/120mm2, eks-1СЛХ-4-70/120-В-М, GOST 13781. 0-86....</v>
          </cell>
          <cell r="CK5007" t="str">
            <v>К-Т</v>
          </cell>
          <cell r="CL5007" t="e">
            <v>#N/A</v>
          </cell>
          <cell r="CM5007" t="e">
            <v>#N/A</v>
          </cell>
          <cell r="CN5007">
            <v>49748.5</v>
          </cell>
          <cell r="CO5007">
            <v>0</v>
          </cell>
          <cell r="CP5007">
            <v>0</v>
          </cell>
          <cell r="CQ5007" t="e">
            <v>#N/A</v>
          </cell>
          <cell r="CR5007">
            <v>0</v>
          </cell>
          <cell r="CS5007">
            <v>0</v>
          </cell>
          <cell r="CT5007">
            <v>0</v>
          </cell>
          <cell r="CU5007">
            <v>0</v>
          </cell>
          <cell r="CV5007">
            <v>0</v>
          </cell>
          <cell r="CW5007">
            <v>0</v>
          </cell>
          <cell r="CY5007">
            <v>18</v>
          </cell>
          <cell r="CZ5007">
            <v>895473</v>
          </cell>
          <cell r="DB5007">
            <v>0</v>
          </cell>
          <cell r="DC5007">
            <v>0</v>
          </cell>
          <cell r="DE5007">
            <v>0</v>
          </cell>
          <cell r="DF5007">
            <v>0</v>
          </cell>
          <cell r="DH5007">
            <v>0</v>
          </cell>
          <cell r="DI5007">
            <v>0</v>
          </cell>
          <cell r="DL5007">
            <v>0</v>
          </cell>
          <cell r="DN5007">
            <v>0</v>
          </cell>
          <cell r="DO5007">
            <v>0</v>
          </cell>
          <cell r="DR5007">
            <v>0</v>
          </cell>
          <cell r="DU5007">
            <v>18</v>
          </cell>
          <cell r="DV5007">
            <v>895473</v>
          </cell>
          <cell r="EA5007" t="str">
            <v>ГПЗ</v>
          </cell>
          <cell r="EF5007">
            <v>18</v>
          </cell>
          <cell r="EG5007">
            <v>895473</v>
          </cell>
          <cell r="EH5007" t="e">
            <v>#N/A</v>
          </cell>
          <cell r="EJ5007" t="str">
            <v>98-1</v>
          </cell>
          <cell r="EK5007" t="str">
            <v>ЗЦП</v>
          </cell>
          <cell r="EL5007" t="str">
            <v>ТПФ</v>
          </cell>
          <cell r="EO5007" t="str">
            <v>СГЭ</v>
          </cell>
          <cell r="EP5007" t="str">
            <v>ЦП</v>
          </cell>
          <cell r="ES5007" t="str">
            <v>06.2023</v>
          </cell>
          <cell r="ET5007" t="str">
            <v>471010000, Мангистауская область, Актау Г.А., г.Актау, промышленная зона, БМТС АО Каражанбасмунай</v>
          </cell>
          <cell r="EU5007" t="str">
            <v>С даты подписания договора в течение 75 календарных дней</v>
          </cell>
          <cell r="EV5007" t="str">
            <v>ок</v>
          </cell>
          <cell r="EW5007" t="e">
            <v>#VALUE!</v>
          </cell>
          <cell r="EX5007" t="str">
            <v>222129.700.000406</v>
          </cell>
          <cell r="EY5007" t="str">
            <v>Муфта</v>
          </cell>
          <cell r="EZ5007" t="str">
            <v>для кабеля, полиэтиленовая, соединительная</v>
          </cell>
        </row>
        <row r="5008">
          <cell r="CI5008" t="str">
            <v>270-01669</v>
          </cell>
          <cell r="CJ5008" t="str">
            <v>Муфта: соединительная, тип eks-1СТ-16/50-В-М (4 СТП-1, 16-25),термоусаживаемая, количество жил кабеля 4, макс.напряжение 1кВ,предназначен для соединения 4-х жильных силовых кабелей, муфтаустанавливаются как в земле, так и на воздухе на вертикальных и другихкабельных трассах без ограничения разности уровней. Муфты комплектуютсяболтовыми соединителями СБ с латунными болтами, срывающимися призатяжке. Для улучшения электропроводящих свойств на контактныеповерхности болтов должно быть нанесена токопроводящая мастика. Болтовыесоединители предусмотрены для монтажа как на алюминиевую, так и намедную жилы. Полную герметизацию муфты обеспечивает термоплавкий клей,нанесенный на внутренние поверхности термоусаживаемых материалов.</v>
          </cell>
          <cell r="CK5008" t="str">
            <v>ШТ</v>
          </cell>
          <cell r="CL5008" t="e">
            <v>#N/A</v>
          </cell>
          <cell r="CM5008" t="e">
            <v>#N/A</v>
          </cell>
          <cell r="CN5008">
            <v>8707</v>
          </cell>
          <cell r="CO5008">
            <v>200</v>
          </cell>
          <cell r="CP5008">
            <v>200</v>
          </cell>
          <cell r="CQ5008" t="str">
            <v>сост</v>
          </cell>
          <cell r="CR5008">
            <v>59</v>
          </cell>
          <cell r="CS5008">
            <v>200</v>
          </cell>
          <cell r="CT5008">
            <v>141</v>
          </cell>
          <cell r="CU5008">
            <v>59</v>
          </cell>
          <cell r="CV5008">
            <v>0</v>
          </cell>
          <cell r="CW5008">
            <v>0</v>
          </cell>
          <cell r="CY5008">
            <v>271</v>
          </cell>
          <cell r="CZ5008">
            <v>2359597</v>
          </cell>
          <cell r="DB5008">
            <v>0</v>
          </cell>
          <cell r="DC5008">
            <v>0</v>
          </cell>
          <cell r="DE5008">
            <v>0</v>
          </cell>
          <cell r="DF5008">
            <v>0</v>
          </cell>
          <cell r="DH5008">
            <v>0</v>
          </cell>
          <cell r="DI5008">
            <v>0</v>
          </cell>
          <cell r="DL5008">
            <v>0</v>
          </cell>
          <cell r="DN5008">
            <v>0</v>
          </cell>
          <cell r="DO5008">
            <v>0</v>
          </cell>
          <cell r="DR5008">
            <v>0</v>
          </cell>
          <cell r="DU5008">
            <v>271</v>
          </cell>
          <cell r="DV5008">
            <v>2359597</v>
          </cell>
          <cell r="DW5008" t="str">
            <v>повтор</v>
          </cell>
          <cell r="DX5008" t="str">
            <v>Проводится МЦ/ направлено в ОМЦиА 02.08.2023</v>
          </cell>
          <cell r="EA5008" t="str">
            <v>ГПЗ</v>
          </cell>
          <cell r="EF5008">
            <v>271</v>
          </cell>
          <cell r="EG5008">
            <v>2359597</v>
          </cell>
          <cell r="EH5008" t="e">
            <v>#N/A</v>
          </cell>
          <cell r="EJ5008" t="str">
            <v>98-1</v>
          </cell>
          <cell r="EK5008" t="str">
            <v>ЗЦП</v>
          </cell>
          <cell r="EL5008" t="str">
            <v>ТПФ</v>
          </cell>
          <cell r="EO5008" t="str">
            <v>СГЭ</v>
          </cell>
          <cell r="EP5008" t="str">
            <v>ЦП</v>
          </cell>
          <cell r="ES5008" t="str">
            <v>06.2023</v>
          </cell>
          <cell r="ET5008" t="str">
            <v>471010000, Мангистауская область, Актау Г.А., г.Актау, промышленная зона, БМТС АО Каражанбасмунай</v>
          </cell>
          <cell r="EU5008" t="str">
            <v>С даты подписания договора в течение 75 календарных дней</v>
          </cell>
          <cell r="EW5008" t="e">
            <v>#VALUE!</v>
          </cell>
          <cell r="EX5008" t="str">
            <v>222929.900.000146</v>
          </cell>
          <cell r="EY5008" t="str">
            <v>Муфта</v>
          </cell>
          <cell r="EZ5008" t="str">
            <v>для кабеля, поливинилхлоридная, соединительная</v>
          </cell>
        </row>
        <row r="5009">
          <cell r="CI5009" t="str">
            <v>270-02172</v>
          </cell>
          <cell r="CJ5009" t="str">
            <v>Муфта: термоусаживаемая концевая ЗКВТп-10-25/50(Б),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cell r="CK5009" t="str">
            <v>ШТ</v>
          </cell>
          <cell r="CL5009" t="e">
            <v>#N/A</v>
          </cell>
          <cell r="CM5009" t="e">
            <v>#N/A</v>
          </cell>
          <cell r="CN5009">
            <v>16078</v>
          </cell>
          <cell r="CO5009">
            <v>10</v>
          </cell>
          <cell r="CP5009">
            <v>10</v>
          </cell>
          <cell r="CQ5009" t="str">
            <v>сост</v>
          </cell>
          <cell r="CR5009">
            <v>10</v>
          </cell>
          <cell r="CS5009">
            <v>10</v>
          </cell>
          <cell r="CT5009">
            <v>0</v>
          </cell>
          <cell r="CU5009">
            <v>10</v>
          </cell>
          <cell r="CV5009">
            <v>0</v>
          </cell>
          <cell r="CW5009">
            <v>0</v>
          </cell>
          <cell r="CY5009">
            <v>14</v>
          </cell>
          <cell r="CZ5009">
            <v>225092</v>
          </cell>
          <cell r="DB5009">
            <v>0</v>
          </cell>
          <cell r="DC5009">
            <v>0</v>
          </cell>
          <cell r="DE5009">
            <v>0</v>
          </cell>
          <cell r="DF5009">
            <v>0</v>
          </cell>
          <cell r="DH5009">
            <v>0</v>
          </cell>
          <cell r="DI5009">
            <v>0</v>
          </cell>
          <cell r="DL5009">
            <v>0</v>
          </cell>
          <cell r="DN5009">
            <v>0</v>
          </cell>
          <cell r="DO5009">
            <v>0</v>
          </cell>
          <cell r="DR5009">
            <v>0</v>
          </cell>
          <cell r="DU5009">
            <v>14</v>
          </cell>
          <cell r="DV5009">
            <v>225092</v>
          </cell>
          <cell r="EA5009" t="str">
            <v>ГПЗ</v>
          </cell>
          <cell r="EF5009">
            <v>14</v>
          </cell>
          <cell r="EG5009">
            <v>225092</v>
          </cell>
          <cell r="EH5009" t="e">
            <v>#N/A</v>
          </cell>
          <cell r="EJ5009" t="str">
            <v>98-1</v>
          </cell>
          <cell r="EK5009" t="str">
            <v>ЗЦП</v>
          </cell>
          <cell r="EL5009" t="str">
            <v>МХБ/ТПФ</v>
          </cell>
          <cell r="EO5009" t="str">
            <v>СГЭ</v>
          </cell>
          <cell r="EP5009" t="str">
            <v>ЦП</v>
          </cell>
          <cell r="ES5009" t="str">
            <v>06.2023</v>
          </cell>
          <cell r="ET5009" t="str">
            <v>471010000, Мангистауская область, Актау Г.А., г.Актау, промышленная зона, БМТС АО Каражанбасмунай</v>
          </cell>
          <cell r="EU5009" t="str">
            <v>С даты подписания договора в течение 75 календарных дней</v>
          </cell>
          <cell r="EW5009" t="e">
            <v>#VALUE!</v>
          </cell>
          <cell r="EX5009" t="str">
            <v>279012.300.000003</v>
          </cell>
          <cell r="EY5009" t="str">
            <v>Муфта</v>
          </cell>
          <cell r="EZ5009" t="str">
            <v>кабельная, концевая, термоусаживаемая</v>
          </cell>
        </row>
        <row r="5010">
          <cell r="CI5010" t="str">
            <v>270-02166</v>
          </cell>
          <cell r="CJ5010" t="str">
            <v>Муфта: термоусаживаемая концевая ЗКНТп-10-25/50(Б),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cell r="CK5010" t="str">
            <v>К-Т</v>
          </cell>
          <cell r="CL5010" t="e">
            <v>#N/A</v>
          </cell>
          <cell r="CM5010" t="e">
            <v>#N/A</v>
          </cell>
          <cell r="CN5010">
            <v>11899.29</v>
          </cell>
          <cell r="CO5010">
            <v>10</v>
          </cell>
          <cell r="CP5010">
            <v>10</v>
          </cell>
          <cell r="CQ5010" t="str">
            <v>сост</v>
          </cell>
          <cell r="CR5010">
            <v>30</v>
          </cell>
          <cell r="CS5010">
            <v>10</v>
          </cell>
          <cell r="CT5010">
            <v>0</v>
          </cell>
          <cell r="CU5010">
            <v>10</v>
          </cell>
          <cell r="CV5010">
            <v>20</v>
          </cell>
          <cell r="CW5010">
            <v>20</v>
          </cell>
          <cell r="CY5010">
            <v>14</v>
          </cell>
          <cell r="CZ5010">
            <v>166590.06</v>
          </cell>
          <cell r="DB5010">
            <v>0</v>
          </cell>
          <cell r="DC5010">
            <v>0</v>
          </cell>
          <cell r="DE5010">
            <v>0</v>
          </cell>
          <cell r="DF5010">
            <v>0</v>
          </cell>
          <cell r="DH5010">
            <v>14</v>
          </cell>
          <cell r="DI5010">
            <v>166590.06</v>
          </cell>
          <cell r="DK5010">
            <v>0</v>
          </cell>
          <cell r="DL5010">
            <v>0</v>
          </cell>
          <cell r="DN5010">
            <v>0</v>
          </cell>
          <cell r="DO5010">
            <v>0</v>
          </cell>
          <cell r="DQ5010">
            <v>0</v>
          </cell>
          <cell r="DR5010">
            <v>0</v>
          </cell>
          <cell r="DU5010">
            <v>0</v>
          </cell>
          <cell r="DV5010">
            <v>0</v>
          </cell>
          <cell r="EA5010" t="str">
            <v>со склада</v>
          </cell>
          <cell r="EG5010">
            <v>0</v>
          </cell>
          <cell r="EH5010" t="e">
            <v>#N/A</v>
          </cell>
          <cell r="EL5010" t="str">
            <v>МХБ/ТПФ</v>
          </cell>
          <cell r="EO5010" t="str">
            <v>СГЭ</v>
          </cell>
          <cell r="EP5010" t="e">
            <v>#N/A</v>
          </cell>
          <cell r="ES5010" t="e">
            <v>#N/A</v>
          </cell>
          <cell r="ET5010" t="str">
            <v>-</v>
          </cell>
          <cell r="EW5010" t="e">
            <v>#VALUE!</v>
          </cell>
          <cell r="EX5010" t="str">
            <v>279012.300.000003</v>
          </cell>
          <cell r="EY5010" t="str">
            <v>Муфта</v>
          </cell>
          <cell r="EZ5010" t="str">
            <v>кабельная, концевая, термоусаживаемая</v>
          </cell>
        </row>
        <row r="5011">
          <cell r="CI5011" t="str">
            <v>330-02398</v>
          </cell>
          <cell r="CJ5011" t="str">
            <v>Набор блокираторов для безопасной работы электромонтера</v>
          </cell>
          <cell r="CK5011" t="str">
            <v>К-Т</v>
          </cell>
          <cell r="CL5011" t="e">
            <v>#N/A</v>
          </cell>
          <cell r="CM5011" t="e">
            <v>#N/A</v>
          </cell>
          <cell r="CN5011">
            <v>98500</v>
          </cell>
          <cell r="CU5011">
            <v>0</v>
          </cell>
          <cell r="CV5011">
            <v>0</v>
          </cell>
          <cell r="CY5011">
            <v>147</v>
          </cell>
          <cell r="CZ5011">
            <v>14479500</v>
          </cell>
          <cell r="DB5011">
            <v>0</v>
          </cell>
          <cell r="DC5011">
            <v>0</v>
          </cell>
          <cell r="DE5011">
            <v>0</v>
          </cell>
          <cell r="DF5011">
            <v>0</v>
          </cell>
          <cell r="DH5011">
            <v>0</v>
          </cell>
          <cell r="DI5011">
            <v>0</v>
          </cell>
          <cell r="DL5011">
            <v>0</v>
          </cell>
          <cell r="DN5011">
            <v>0</v>
          </cell>
          <cell r="DO5011">
            <v>0</v>
          </cell>
          <cell r="DR5011">
            <v>0</v>
          </cell>
          <cell r="DU5011">
            <v>147</v>
          </cell>
          <cell r="DV5011">
            <v>14479500</v>
          </cell>
          <cell r="EA5011" t="str">
            <v>ГПЗ</v>
          </cell>
          <cell r="EF5011">
            <v>147</v>
          </cell>
          <cell r="EG5011">
            <v>14479500</v>
          </cell>
          <cell r="EH5011" t="e">
            <v>#N/A</v>
          </cell>
          <cell r="EJ5011" t="str">
            <v>79</v>
          </cell>
          <cell r="EK5011" t="str">
            <v>ЗЦП</v>
          </cell>
          <cell r="EL5011" t="str">
            <v>ТПФ</v>
          </cell>
          <cell r="EO5011" t="str">
            <v>СГЭ</v>
          </cell>
          <cell r="EP5011" t="str">
            <v>ЦП</v>
          </cell>
          <cell r="ES5011" t="str">
            <v>03.2023</v>
          </cell>
          <cell r="ET5011" t="str">
            <v>475200000, Мангистауская область, Тупкараганский район, месторождение Каражанбас, база МТС АО Каражанбасмунай</v>
          </cell>
          <cell r="EU5011" t="str">
            <v>С даты подписания договора в течение 75 календарных дней</v>
          </cell>
          <cell r="EW5011" t="e">
            <v>#VALUE!</v>
          </cell>
          <cell r="EX5011" t="str">
            <v>259413.900.000031</v>
          </cell>
          <cell r="EY5011" t="str">
            <v>Набор инструментов</v>
          </cell>
          <cell r="EZ5011" t="str">
            <v>для электромеханика</v>
          </cell>
        </row>
        <row r="5012">
          <cell r="CI5012" t="str">
            <v>330-01709</v>
          </cell>
          <cell r="CJ5012" t="str">
            <v>Набор: диэлектрических отверток 5 штук. Состав набора 5,7,8,10.12…</v>
          </cell>
          <cell r="CK5012" t="str">
            <v>НАБ</v>
          </cell>
          <cell r="CL5012" t="e">
            <v>#N/A</v>
          </cell>
          <cell r="CM5012" t="e">
            <v>#N/A</v>
          </cell>
          <cell r="CN5012">
            <v>6222.3</v>
          </cell>
          <cell r="CO5012">
            <v>0</v>
          </cell>
          <cell r="CP5012">
            <v>0</v>
          </cell>
          <cell r="CQ5012" t="e">
            <v>#N/A</v>
          </cell>
          <cell r="CR5012">
            <v>0</v>
          </cell>
          <cell r="CS5012">
            <v>0</v>
          </cell>
          <cell r="CT5012">
            <v>0</v>
          </cell>
          <cell r="CU5012">
            <v>0</v>
          </cell>
          <cell r="CV5012">
            <v>0</v>
          </cell>
          <cell r="CW5012">
            <v>0</v>
          </cell>
          <cell r="CY5012">
            <v>4</v>
          </cell>
          <cell r="CZ5012">
            <v>24889.200000000001</v>
          </cell>
          <cell r="DB5012">
            <v>0</v>
          </cell>
          <cell r="DC5012">
            <v>0</v>
          </cell>
          <cell r="DE5012">
            <v>0</v>
          </cell>
          <cell r="DF5012">
            <v>0</v>
          </cell>
          <cell r="DH5012">
            <v>0</v>
          </cell>
          <cell r="DI5012">
            <v>0</v>
          </cell>
          <cell r="DL5012">
            <v>0</v>
          </cell>
          <cell r="DN5012">
            <v>0</v>
          </cell>
          <cell r="DO5012">
            <v>0</v>
          </cell>
          <cell r="DR5012">
            <v>0</v>
          </cell>
          <cell r="DU5012">
            <v>4</v>
          </cell>
          <cell r="DV5012">
            <v>24889.200000000001</v>
          </cell>
          <cell r="EA5012" t="str">
            <v>ГПЗ</v>
          </cell>
          <cell r="EF5012">
            <v>4</v>
          </cell>
          <cell r="EG5012">
            <v>24889.200000000001</v>
          </cell>
          <cell r="EH5012" t="e">
            <v>#N/A</v>
          </cell>
          <cell r="EJ5012" t="str">
            <v>54</v>
          </cell>
          <cell r="EK5012" t="str">
            <v>ЗЦП</v>
          </cell>
          <cell r="EO5012" t="str">
            <v>СГЭ</v>
          </cell>
          <cell r="EP5012" t="str">
            <v>ЦП</v>
          </cell>
          <cell r="ES5012" t="str">
            <v>02.2023</v>
          </cell>
          <cell r="ET5012" t="str">
            <v>471010000, Мангистауская область, Актау Г.А., г.Актау, промышленная зона, БМТС АО Каражанбасмунай</v>
          </cell>
          <cell r="EU5012" t="str">
            <v>С даты подписания договора в течение 60 календарных дней</v>
          </cell>
          <cell r="EV5012" t="str">
            <v>ок</v>
          </cell>
          <cell r="EW5012" t="e">
            <v>#VALUE!</v>
          </cell>
          <cell r="EX5012" t="str">
            <v>259413.900.000006</v>
          </cell>
          <cell r="EY5012" t="str">
            <v>Набор отверток</v>
          </cell>
          <cell r="EZ5012" t="str">
            <v>диэлектрические</v>
          </cell>
        </row>
        <row r="5013">
          <cell r="CI5013" t="str">
            <v>270-02039</v>
          </cell>
          <cell r="CJ5013" t="str">
            <v>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v>
          </cell>
          <cell r="CK5013" t="str">
            <v>ШТ</v>
          </cell>
          <cell r="CL5013" t="e">
            <v>#N/A</v>
          </cell>
          <cell r="CM5013" t="e">
            <v>#N/A</v>
          </cell>
          <cell r="CN5013">
            <v>177802.75</v>
          </cell>
          <cell r="CO5013">
            <v>0</v>
          </cell>
          <cell r="CP5013">
            <v>0</v>
          </cell>
          <cell r="CQ5013" t="e">
            <v>#N/A</v>
          </cell>
          <cell r="CR5013">
            <v>0</v>
          </cell>
          <cell r="CS5013">
            <v>0</v>
          </cell>
          <cell r="CT5013">
            <v>0</v>
          </cell>
          <cell r="CU5013">
            <v>0</v>
          </cell>
          <cell r="CV5013">
            <v>0</v>
          </cell>
          <cell r="CW5013">
            <v>0</v>
          </cell>
          <cell r="CY5013">
            <v>4</v>
          </cell>
          <cell r="CZ5013">
            <v>711211</v>
          </cell>
          <cell r="DB5013">
            <v>0</v>
          </cell>
          <cell r="DC5013">
            <v>0</v>
          </cell>
          <cell r="DE5013">
            <v>0</v>
          </cell>
          <cell r="DF5013">
            <v>0</v>
          </cell>
          <cell r="DH5013">
            <v>0</v>
          </cell>
          <cell r="DI5013">
            <v>0</v>
          </cell>
          <cell r="DL5013">
            <v>0</v>
          </cell>
          <cell r="DN5013">
            <v>0</v>
          </cell>
          <cell r="DO5013">
            <v>0</v>
          </cell>
          <cell r="DR5013">
            <v>0</v>
          </cell>
          <cell r="DU5013">
            <v>4</v>
          </cell>
          <cell r="DV5013">
            <v>711211</v>
          </cell>
          <cell r="DW5013" t="str">
            <v>передан</v>
          </cell>
          <cell r="DX5013" t="str">
            <v>Направлено 10.02.2023</v>
          </cell>
          <cell r="EA5013" t="str">
            <v>ГПЗ</v>
          </cell>
          <cell r="EF5013">
            <v>4</v>
          </cell>
          <cell r="EG5013">
            <v>711211</v>
          </cell>
          <cell r="EH5013" t="e">
            <v>#N/A</v>
          </cell>
          <cell r="EJ5013" t="str">
            <v>40 REV</v>
          </cell>
          <cell r="EK5013" t="str">
            <v>ЗЦП</v>
          </cell>
          <cell r="EO5013" t="str">
            <v>СГЭ</v>
          </cell>
          <cell r="EP5013" t="str">
            <v>ЦП</v>
          </cell>
          <cell r="ES5013" t="str">
            <v>04.2023</v>
          </cell>
          <cell r="ET5013" t="str">
            <v>475200000, Мангистауская область, Тупкараганский район, месторождение Каражанбас, база МТС АО Каражанбасмунай</v>
          </cell>
          <cell r="EU5013" t="str">
            <v>С даты подписания договора в течение 75 календарных дней</v>
          </cell>
          <cell r="EW5013">
            <v>257330</v>
          </cell>
          <cell r="EX5013" t="str">
            <v>257330.600.000002</v>
          </cell>
          <cell r="EY5013" t="str">
            <v>Набор инструментов</v>
          </cell>
          <cell r="EZ5013" t="str">
            <v>для электромонтажных работ</v>
          </cell>
        </row>
        <row r="5014">
          <cell r="CI5014" t="str">
            <v>270-01368</v>
          </cell>
          <cell r="CJ5014" t="str">
            <v>Набор: соединений для греющих кабелей BTV, QTVR, XTV, KTV и VPL, состав набора - 1шт сальник, 2шт втулки, 1шт контргайка, 1шт изолирующая манжета, 1шт зелено/желтая трубка, инструкция (на нескольких языках) p/n C25-100 263012-000…~ Kit: for connection  BTV, QTVR,XTV, KTV and VPL parallel heating cables, kit contents - 1 gland, 2 grommets, 1 locknut, 1 core sealer, 1 green/yellow tube, 1 installation instruction (multilingual) p/n C25-100 263012-000...</v>
          </cell>
          <cell r="CK5014" t="str">
            <v>ШТ</v>
          </cell>
          <cell r="CL5014" t="e">
            <v>#N/A</v>
          </cell>
          <cell r="CM5014" t="e">
            <v>#N/A</v>
          </cell>
          <cell r="CN5014">
            <v>5045.62</v>
          </cell>
          <cell r="CO5014">
            <v>10</v>
          </cell>
          <cell r="CP5014">
            <v>0</v>
          </cell>
          <cell r="CQ5014" t="str">
            <v>со склада</v>
          </cell>
          <cell r="CR5014">
            <v>106</v>
          </cell>
          <cell r="CS5014">
            <v>0</v>
          </cell>
          <cell r="CT5014">
            <v>0</v>
          </cell>
          <cell r="CU5014">
            <v>10</v>
          </cell>
          <cell r="CV5014">
            <v>96</v>
          </cell>
          <cell r="CW5014">
            <v>96</v>
          </cell>
          <cell r="CY5014">
            <v>27</v>
          </cell>
          <cell r="CZ5014">
            <v>136231.74</v>
          </cell>
          <cell r="DB5014">
            <v>0</v>
          </cell>
          <cell r="DC5014">
            <v>0</v>
          </cell>
          <cell r="DE5014">
            <v>0</v>
          </cell>
          <cell r="DF5014">
            <v>0</v>
          </cell>
          <cell r="DH5014">
            <v>27</v>
          </cell>
          <cell r="DI5014">
            <v>136231.74</v>
          </cell>
          <cell r="DK5014">
            <v>0</v>
          </cell>
          <cell r="DL5014">
            <v>0</v>
          </cell>
          <cell r="DN5014">
            <v>0</v>
          </cell>
          <cell r="DO5014">
            <v>0</v>
          </cell>
          <cell r="DQ5014">
            <v>0</v>
          </cell>
          <cell r="DR5014">
            <v>0</v>
          </cell>
          <cell r="DU5014">
            <v>0</v>
          </cell>
          <cell r="DV5014">
            <v>0</v>
          </cell>
          <cell r="EA5014" t="str">
            <v>со склада</v>
          </cell>
          <cell r="EG5014">
            <v>0</v>
          </cell>
          <cell r="EH5014" t="e">
            <v>#N/A</v>
          </cell>
          <cell r="EO5014" t="str">
            <v>СГЭ</v>
          </cell>
          <cell r="EP5014" t="e">
            <v>#N/A</v>
          </cell>
          <cell r="ES5014" t="e">
            <v>#N/A</v>
          </cell>
          <cell r="ET5014" t="str">
            <v>-</v>
          </cell>
          <cell r="EV5014" t="str">
            <v>Проверить</v>
          </cell>
          <cell r="EW5014" t="e">
            <v>#VALUE!</v>
          </cell>
          <cell r="EX5014" t="str">
            <v>273313.900.000054</v>
          </cell>
          <cell r="EY5014" t="str">
            <v>Набор соединительный</v>
          </cell>
          <cell r="EZ5014" t="str">
            <v>для соединения греющего кабеля</v>
          </cell>
        </row>
        <row r="5015">
          <cell r="CI5015" t="str">
            <v>270-01665</v>
          </cell>
          <cell r="CJ5015" t="str">
            <v>Нагреватель: с вентилятором, STEGO 400 Вт, напряжение 230В, частота 50/60Гц…~Heater: with fan, STEGO 400W, voltage 230V, frequency 50/60Hz…</v>
          </cell>
          <cell r="CK5015" t="str">
            <v>ШТ</v>
          </cell>
          <cell r="CL5015" t="e">
            <v>#N/A</v>
          </cell>
          <cell r="CM5015" t="e">
            <v>#N/A</v>
          </cell>
          <cell r="CN5015">
            <v>29561.280000000002</v>
          </cell>
          <cell r="CO5015">
            <v>100</v>
          </cell>
          <cell r="CP5015">
            <v>100</v>
          </cell>
          <cell r="CQ5015" t="str">
            <v>сост</v>
          </cell>
          <cell r="CR5015">
            <v>100</v>
          </cell>
          <cell r="CS5015">
            <v>100</v>
          </cell>
          <cell r="CT5015">
            <v>0</v>
          </cell>
          <cell r="CU5015">
            <v>100</v>
          </cell>
          <cell r="CV5015">
            <v>0</v>
          </cell>
          <cell r="CW5015">
            <v>0</v>
          </cell>
          <cell r="CY5015">
            <v>125</v>
          </cell>
          <cell r="CZ5015">
            <v>3695160.0000000005</v>
          </cell>
          <cell r="DB5015">
            <v>0</v>
          </cell>
          <cell r="DC5015">
            <v>0</v>
          </cell>
          <cell r="DE5015">
            <v>0</v>
          </cell>
          <cell r="DF5015">
            <v>0</v>
          </cell>
          <cell r="DH5015">
            <v>0</v>
          </cell>
          <cell r="DI5015">
            <v>0</v>
          </cell>
          <cell r="DK5015">
            <v>0</v>
          </cell>
          <cell r="DL5015">
            <v>0</v>
          </cell>
          <cell r="DN5015">
            <v>0</v>
          </cell>
          <cell r="DO5015">
            <v>0</v>
          </cell>
          <cell r="DQ5015">
            <v>0</v>
          </cell>
          <cell r="DR5015">
            <v>0</v>
          </cell>
          <cell r="DU5015">
            <v>125</v>
          </cell>
          <cell r="DV5015">
            <v>3695160.0000000005</v>
          </cell>
          <cell r="EA5015" t="str">
            <v>ГПЗ</v>
          </cell>
          <cell r="EF5015">
            <v>125</v>
          </cell>
          <cell r="EG5015">
            <v>3695160.0000000005</v>
          </cell>
          <cell r="EH5015" t="e">
            <v>#N/A</v>
          </cell>
          <cell r="EJ5015" t="str">
            <v>23</v>
          </cell>
          <cell r="EK5015" t="str">
            <v>ЗЦП</v>
          </cell>
          <cell r="EO5015" t="str">
            <v>СГЭ</v>
          </cell>
          <cell r="EP5015" t="str">
            <v>ЦП</v>
          </cell>
          <cell r="ES5015" t="str">
            <v>10.2022</v>
          </cell>
          <cell r="ET5015" t="str">
            <v>475200000, Мангистауская область, Тупкараганский район, месторождение Каражанбас, база МТС АО Каражанбасмунай</v>
          </cell>
          <cell r="EU5015" t="str">
            <v>С даты подписания договора в течение 75 календарных дней</v>
          </cell>
          <cell r="EW5015">
            <v>279033</v>
          </cell>
          <cell r="EX5015" t="str">
            <v>279033.900.000043</v>
          </cell>
          <cell r="EY5015" t="str">
            <v>Нагреватель</v>
          </cell>
          <cell r="EZ5015" t="str">
            <v>для защиты от низких температур, защиты от конденсатообразования, взрывозащищенный</v>
          </cell>
        </row>
        <row r="5016">
          <cell r="CI5016" t="str">
            <v>270-01665</v>
          </cell>
          <cell r="CJ5016" t="str">
            <v>Нагреватель: с вентилятором, STEGO 400 Вт, напряжение 230В, частота 50/60Гц…~Heater: with fan, STEGO 400W, voltage 230V, frequency 50/60Hz…</v>
          </cell>
          <cell r="CK5016" t="str">
            <v>ШТ</v>
          </cell>
          <cell r="CL5016" t="e">
            <v>#N/A</v>
          </cell>
          <cell r="CM5016" t="e">
            <v>#N/A</v>
          </cell>
          <cell r="CN5016">
            <v>29561.280000000002</v>
          </cell>
          <cell r="CU5016">
            <v>0</v>
          </cell>
          <cell r="CV5016">
            <v>0</v>
          </cell>
          <cell r="CY5016">
            <v>56</v>
          </cell>
          <cell r="CZ5016">
            <v>1655431.6800000002</v>
          </cell>
          <cell r="DB5016">
            <v>0</v>
          </cell>
          <cell r="DC5016">
            <v>0</v>
          </cell>
          <cell r="DE5016">
            <v>0</v>
          </cell>
          <cell r="DF5016">
            <v>0</v>
          </cell>
          <cell r="DH5016">
            <v>0</v>
          </cell>
          <cell r="DI5016">
            <v>0</v>
          </cell>
          <cell r="DL5016">
            <v>0</v>
          </cell>
          <cell r="DN5016">
            <v>0</v>
          </cell>
          <cell r="DO5016">
            <v>0</v>
          </cell>
          <cell r="DR5016">
            <v>0</v>
          </cell>
          <cell r="DU5016">
            <v>56</v>
          </cell>
          <cell r="DV5016">
            <v>1655431.6800000002</v>
          </cell>
          <cell r="EA5016" t="str">
            <v>МЦ определен</v>
          </cell>
          <cell r="EG5016">
            <v>0</v>
          </cell>
          <cell r="EH5016" t="e">
            <v>#N/A</v>
          </cell>
          <cell r="EK5016" t="str">
            <v>доп.согл</v>
          </cell>
          <cell r="EO5016" t="str">
            <v>СГЭ</v>
          </cell>
          <cell r="EP5016" t="e">
            <v>#N/A</v>
          </cell>
          <cell r="ES5016" t="e">
            <v>#N/A</v>
          </cell>
          <cell r="ET5016" t="str">
            <v>475200000, Мангистауская область, Тупкараганский район, месторождение Каражанбас, база МТС АО Каражанбасмунай</v>
          </cell>
          <cell r="EU5016" t="str">
            <v>С даты подписания договора в течение 75 календарных дней</v>
          </cell>
          <cell r="EW5016" t="e">
            <v>#VALUE!</v>
          </cell>
          <cell r="EX5016" t="str">
            <v>279033.900.000043</v>
          </cell>
          <cell r="EY5016" t="str">
            <v>Нагреватель</v>
          </cell>
          <cell r="EZ5016" t="str">
            <v>для защиты от низких температур, защиты от конденсатообразования, взрывозащищенный</v>
          </cell>
        </row>
        <row r="5017">
          <cell r="CI5017" t="str">
            <v>270-00450</v>
          </cell>
          <cell r="CJ5017" t="str">
            <v>Наконечник медный 240 мм2 (ТМ-240)....~Lug-Copper: 240 mm2 (TM-240)....</v>
          </cell>
          <cell r="CK5017" t="str">
            <v>ШТ</v>
          </cell>
          <cell r="CL5017" t="e">
            <v>#N/A</v>
          </cell>
          <cell r="CM5017" t="e">
            <v>#N/A</v>
          </cell>
          <cell r="CN5017">
            <v>3398.5</v>
          </cell>
          <cell r="CO5017">
            <v>0</v>
          </cell>
          <cell r="CP5017">
            <v>0</v>
          </cell>
          <cell r="CQ5017" t="e">
            <v>#N/A</v>
          </cell>
          <cell r="CR5017">
            <v>0</v>
          </cell>
          <cell r="CS5017">
            <v>0</v>
          </cell>
          <cell r="CT5017">
            <v>0</v>
          </cell>
          <cell r="CU5017">
            <v>0</v>
          </cell>
          <cell r="CV5017">
            <v>0</v>
          </cell>
          <cell r="CW5017">
            <v>0</v>
          </cell>
          <cell r="CY5017">
            <v>90</v>
          </cell>
          <cell r="CZ5017">
            <v>305865</v>
          </cell>
          <cell r="DB5017">
            <v>0</v>
          </cell>
          <cell r="DC5017">
            <v>0</v>
          </cell>
          <cell r="DE5017">
            <v>0</v>
          </cell>
          <cell r="DF5017">
            <v>0</v>
          </cell>
          <cell r="DH5017">
            <v>0</v>
          </cell>
          <cell r="DI5017">
            <v>0</v>
          </cell>
          <cell r="DL5017">
            <v>0</v>
          </cell>
          <cell r="DN5017">
            <v>0</v>
          </cell>
          <cell r="DO5017">
            <v>0</v>
          </cell>
          <cell r="DR5017">
            <v>0</v>
          </cell>
          <cell r="DU5017">
            <v>90</v>
          </cell>
          <cell r="DV5017">
            <v>305865</v>
          </cell>
          <cell r="DW5017" t="str">
            <v>передан</v>
          </cell>
          <cell r="DX5017" t="str">
            <v>Направлено 17.02.2023</v>
          </cell>
          <cell r="EA5017" t="str">
            <v>ГПЗ</v>
          </cell>
          <cell r="EF5017">
            <v>90</v>
          </cell>
          <cell r="EG5017">
            <v>305865</v>
          </cell>
          <cell r="EH5017" t="e">
            <v>#N/A</v>
          </cell>
          <cell r="EJ5017" t="str">
            <v>34-1</v>
          </cell>
          <cell r="EK5017" t="str">
            <v>ЗЦП</v>
          </cell>
          <cell r="EO5017" t="str">
            <v>СГЭ</v>
          </cell>
          <cell r="EP5017" t="str">
            <v>ЦП</v>
          </cell>
          <cell r="ES5017" t="str">
            <v>05.2023</v>
          </cell>
          <cell r="ET5017" t="str">
            <v>471010000, Мангистауская область, Актау Г.А., г.Актау, промышленная зона, БМТС АО Каражанбасмунай</v>
          </cell>
          <cell r="EU5017" t="str">
            <v>С даты подписания договора в течение 60 календарных дней</v>
          </cell>
          <cell r="EV5017" t="str">
            <v>ок</v>
          </cell>
          <cell r="EW5017" t="e">
            <v>#VALUE!</v>
          </cell>
          <cell r="EX5017" t="str">
            <v>257360.900.000007</v>
          </cell>
          <cell r="EY5017" t="str">
            <v>Наконечник</v>
          </cell>
          <cell r="EZ5017" t="str">
            <v>кабельный, луженый</v>
          </cell>
        </row>
        <row r="5018">
          <cell r="CI5018" t="str">
            <v>270-02173</v>
          </cell>
          <cell r="CJ5018" t="str">
            <v>Наконечник: кольцевой разных цветов для проводов 2,5 мм., кольцевые наконечники с изолированные с ПВХ манжетой, материал изоляции самозатухающий ПВХ, материал наконечника медь марки М1, максимальное напряжение 690 В, сечение жилы 2.5мм</v>
          </cell>
          <cell r="CK5018" t="str">
            <v>УПК</v>
          </cell>
          <cell r="CL5018" t="e">
            <v>#N/A</v>
          </cell>
          <cell r="CM5018" t="e">
            <v>#N/A</v>
          </cell>
          <cell r="CN5018">
            <v>715</v>
          </cell>
          <cell r="CO5018">
            <v>0</v>
          </cell>
          <cell r="CP5018">
            <v>0</v>
          </cell>
          <cell r="CQ5018" t="e">
            <v>#N/A</v>
          </cell>
          <cell r="CR5018">
            <v>0</v>
          </cell>
          <cell r="CS5018">
            <v>0</v>
          </cell>
          <cell r="CT5018">
            <v>0</v>
          </cell>
          <cell r="CU5018">
            <v>0</v>
          </cell>
          <cell r="CV5018">
            <v>0</v>
          </cell>
          <cell r="CW5018">
            <v>0</v>
          </cell>
          <cell r="CY5018">
            <v>9</v>
          </cell>
          <cell r="CZ5018">
            <v>6435</v>
          </cell>
          <cell r="DB5018">
            <v>0</v>
          </cell>
          <cell r="DC5018">
            <v>0</v>
          </cell>
          <cell r="DE5018">
            <v>0</v>
          </cell>
          <cell r="DF5018">
            <v>0</v>
          </cell>
          <cell r="DH5018">
            <v>0</v>
          </cell>
          <cell r="DI5018">
            <v>0</v>
          </cell>
          <cell r="DL5018">
            <v>0</v>
          </cell>
          <cell r="DN5018">
            <v>0</v>
          </cell>
          <cell r="DO5018">
            <v>0</v>
          </cell>
          <cell r="DR5018">
            <v>0</v>
          </cell>
          <cell r="DU5018">
            <v>9</v>
          </cell>
          <cell r="DV5018">
            <v>6435</v>
          </cell>
          <cell r="DW5018" t="str">
            <v>МЦ</v>
          </cell>
          <cell r="DX5018" t="str">
            <v>Проводится МЦ/ направлено в ОМЦиА 09.08.2023</v>
          </cell>
          <cell r="DZ5018" t="str">
            <v>ЭМ</v>
          </cell>
          <cell r="EA5018" t="str">
            <v>ЭМ</v>
          </cell>
          <cell r="EF5018">
            <v>9</v>
          </cell>
          <cell r="EG5018">
            <v>6435</v>
          </cell>
          <cell r="EH5018" t="e">
            <v>#N/A</v>
          </cell>
          <cell r="EJ5018" t="str">
            <v>136-6</v>
          </cell>
          <cell r="EK5018" t="str">
            <v>ЭМ</v>
          </cell>
          <cell r="EL5018" t="str">
            <v>заменить ЕНС ТРУ на  257360.900.000008</v>
          </cell>
          <cell r="EO5018" t="str">
            <v>СГЭ</v>
          </cell>
          <cell r="EP5018" t="e">
            <v>#N/A</v>
          </cell>
          <cell r="ES5018" t="e">
            <v>#N/A</v>
          </cell>
          <cell r="ET5018" t="str">
            <v>471010000, Мангистауская область, Актау Г.А., г.Актау, промышленная зона, БМТС АО Каражанбасмунай</v>
          </cell>
          <cell r="EU5018" t="str">
            <v>С даты подписания договора в течение 60 календарных дней</v>
          </cell>
          <cell r="EV5018" t="str">
            <v>ок</v>
          </cell>
          <cell r="EW5018" t="e">
            <v>#VALUE!</v>
          </cell>
          <cell r="EX5018" t="str">
            <v>257360.900.000008</v>
          </cell>
          <cell r="EY5018" t="str">
            <v>Наконечник</v>
          </cell>
          <cell r="EZ5018" t="str">
            <v>кольцевой, изолированный</v>
          </cell>
        </row>
        <row r="5019">
          <cell r="CI5019" t="str">
            <v>270-00435</v>
          </cell>
          <cell r="CJ5019" t="str">
            <v>Наконечник: медный, 95 мм2, 7195-12-13,8Л....~Lug: copper, 95mm2, 7195-12-13.8L....</v>
          </cell>
          <cell r="CK5019" t="str">
            <v>ШТ</v>
          </cell>
          <cell r="CL5019" t="e">
            <v>#N/A</v>
          </cell>
          <cell r="CM5019" t="e">
            <v>#N/A</v>
          </cell>
          <cell r="CN5019">
            <v>1060</v>
          </cell>
          <cell r="CO5019">
            <v>62</v>
          </cell>
          <cell r="CP5019">
            <v>50</v>
          </cell>
          <cell r="CQ5019" t="str">
            <v>сост</v>
          </cell>
          <cell r="CR5019">
            <v>102</v>
          </cell>
          <cell r="CS5019">
            <v>50</v>
          </cell>
          <cell r="CT5019">
            <v>0</v>
          </cell>
          <cell r="CU5019">
            <v>62</v>
          </cell>
          <cell r="CV5019">
            <v>40</v>
          </cell>
          <cell r="CW5019">
            <v>40</v>
          </cell>
          <cell r="CY5019">
            <v>109</v>
          </cell>
          <cell r="CZ5019">
            <v>115540</v>
          </cell>
          <cell r="DB5019">
            <v>0</v>
          </cell>
          <cell r="DC5019">
            <v>0</v>
          </cell>
          <cell r="DE5019">
            <v>0</v>
          </cell>
          <cell r="DF5019">
            <v>0</v>
          </cell>
          <cell r="DH5019">
            <v>40</v>
          </cell>
          <cell r="DI5019">
            <v>42400</v>
          </cell>
          <cell r="DK5019">
            <v>0</v>
          </cell>
          <cell r="DL5019">
            <v>0</v>
          </cell>
          <cell r="DN5019">
            <v>0</v>
          </cell>
          <cell r="DO5019">
            <v>0</v>
          </cell>
          <cell r="DQ5019">
            <v>0</v>
          </cell>
          <cell r="DR5019">
            <v>0</v>
          </cell>
          <cell r="DU5019">
            <v>69</v>
          </cell>
          <cell r="DV5019">
            <v>73140</v>
          </cell>
          <cell r="EA5019" t="str">
            <v>ГПЗ</v>
          </cell>
          <cell r="EF5019">
            <v>69</v>
          </cell>
          <cell r="EG5019">
            <v>73140</v>
          </cell>
          <cell r="EH5019" t="e">
            <v>#N/A</v>
          </cell>
          <cell r="EJ5019" t="str">
            <v>13</v>
          </cell>
          <cell r="EK5019" t="str">
            <v>ЗЦП</v>
          </cell>
          <cell r="EO5019" t="str">
            <v>СГЭ</v>
          </cell>
          <cell r="EP5019" t="str">
            <v>ЦП</v>
          </cell>
          <cell r="ES5019" t="str">
            <v>10.2022</v>
          </cell>
          <cell r="ET5019" t="str">
            <v>471010000, Мангистауская область, Актау Г.А., г.Актау, промышленная зона, БМТС АО Каражанбасмунай</v>
          </cell>
          <cell r="EU5019" t="str">
            <v>С даты подписания договора в течение 75 календарных дней</v>
          </cell>
          <cell r="EW5019">
            <v>257360</v>
          </cell>
          <cell r="EX5019" t="str">
            <v>257360.900.000007</v>
          </cell>
          <cell r="EY5019" t="str">
            <v>Наконечник</v>
          </cell>
          <cell r="EZ5019" t="str">
            <v>кабельный, луженый</v>
          </cell>
        </row>
        <row r="5020">
          <cell r="CI5020" t="str">
            <v>270-00435</v>
          </cell>
          <cell r="CJ5020" t="str">
            <v>Наконечник: медный, 95 мм2, 7195-12-13,8Л....~Lug: copper, 95mm2, 7195-12-13.8L....</v>
          </cell>
          <cell r="CK5020" t="str">
            <v>ШТ</v>
          </cell>
          <cell r="CL5020" t="e">
            <v>#N/A</v>
          </cell>
          <cell r="CM5020" t="e">
            <v>#N/A</v>
          </cell>
          <cell r="CN5020">
            <v>1060</v>
          </cell>
          <cell r="CU5020">
            <v>0</v>
          </cell>
          <cell r="CV5020">
            <v>0</v>
          </cell>
          <cell r="CY5020">
            <v>27</v>
          </cell>
          <cell r="CZ5020">
            <v>28620</v>
          </cell>
          <cell r="DB5020">
            <v>0</v>
          </cell>
          <cell r="DC5020">
            <v>0</v>
          </cell>
          <cell r="DE5020">
            <v>0</v>
          </cell>
          <cell r="DF5020">
            <v>0</v>
          </cell>
          <cell r="DH5020">
            <v>0</v>
          </cell>
          <cell r="DI5020">
            <v>0</v>
          </cell>
          <cell r="DL5020">
            <v>0</v>
          </cell>
          <cell r="DN5020">
            <v>0</v>
          </cell>
          <cell r="DO5020">
            <v>0</v>
          </cell>
          <cell r="DR5020">
            <v>0</v>
          </cell>
          <cell r="DU5020">
            <v>27</v>
          </cell>
          <cell r="DV5020">
            <v>28620</v>
          </cell>
          <cell r="EA5020" t="str">
            <v>ЭМ</v>
          </cell>
          <cell r="EC5020" t="e">
            <v>#N/A</v>
          </cell>
          <cell r="EG5020">
            <v>0</v>
          </cell>
          <cell r="EH5020" t="e">
            <v>#N/A</v>
          </cell>
          <cell r="EJ5020" t="str">
            <v>141</v>
          </cell>
          <cell r="EK5020" t="str">
            <v>ЭМ</v>
          </cell>
          <cell r="EO5020" t="str">
            <v>СГЭ</v>
          </cell>
          <cell r="EP5020" t="str">
            <v>ЭМ</v>
          </cell>
          <cell r="ES5020" t="str">
            <v>-</v>
          </cell>
          <cell r="ET5020" t="str">
            <v>471010000, Мангистауская область, Актау Г.А., г.Актау, промышленная зона, БМТС АО Каражанбасмунай</v>
          </cell>
          <cell r="EU5020" t="str">
            <v>С даты подписания договора в течение 45 календарных дней</v>
          </cell>
          <cell r="EW5020" t="e">
            <v>#VALUE!</v>
          </cell>
          <cell r="EX5020" t="str">
            <v>257360.900.000007</v>
          </cell>
          <cell r="EY5020" t="str">
            <v>Наконечник</v>
          </cell>
          <cell r="EZ5020" t="str">
            <v>кабельный, луженый</v>
          </cell>
        </row>
        <row r="5021">
          <cell r="CI5021" t="str">
            <v>270-00439</v>
          </cell>
          <cell r="CJ5021" t="str">
            <v>Наконечник: медный, трубчатый, кабельный,  120мм2, Материал -  электротехническая медь, с контрольным отверстием 16мм. Поверхность - голая протравленная (не луженая)....Tip: copper, pipe, cable, 120mm2, Material - Electrical copper, with inspection hole 16mm. Surface - bare etched (not tinned) ....</v>
          </cell>
          <cell r="CK5021" t="str">
            <v>ШТ</v>
          </cell>
          <cell r="CL5021" t="e">
            <v>#N/A</v>
          </cell>
          <cell r="CM5021" t="e">
            <v>#N/A</v>
          </cell>
          <cell r="CN5021">
            <v>380.35</v>
          </cell>
          <cell r="CO5021">
            <v>100</v>
          </cell>
          <cell r="CP5021">
            <v>0</v>
          </cell>
          <cell r="CQ5021" t="str">
            <v>со склада</v>
          </cell>
          <cell r="CR5021">
            <v>656</v>
          </cell>
          <cell r="CS5021">
            <v>8</v>
          </cell>
          <cell r="CT5021">
            <v>107</v>
          </cell>
          <cell r="CU5021">
            <v>-7</v>
          </cell>
          <cell r="CV5021">
            <v>663</v>
          </cell>
          <cell r="CW5021">
            <v>656</v>
          </cell>
          <cell r="CY5021">
            <v>181</v>
          </cell>
          <cell r="CZ5021">
            <v>68843.350000000006</v>
          </cell>
          <cell r="DB5021">
            <v>0</v>
          </cell>
          <cell r="DC5021">
            <v>0</v>
          </cell>
          <cell r="DE5021">
            <v>0</v>
          </cell>
          <cell r="DF5021">
            <v>0</v>
          </cell>
          <cell r="DH5021">
            <v>181</v>
          </cell>
          <cell r="DI5021">
            <v>68843.350000000006</v>
          </cell>
          <cell r="DK5021">
            <v>0</v>
          </cell>
          <cell r="DL5021">
            <v>0</v>
          </cell>
          <cell r="DN5021">
            <v>0</v>
          </cell>
          <cell r="DO5021">
            <v>0</v>
          </cell>
          <cell r="DQ5021">
            <v>0</v>
          </cell>
          <cell r="DR5021">
            <v>0</v>
          </cell>
          <cell r="DU5021">
            <v>0</v>
          </cell>
          <cell r="DV5021">
            <v>0</v>
          </cell>
          <cell r="EA5021" t="str">
            <v>со склада</v>
          </cell>
          <cell r="EG5021">
            <v>0</v>
          </cell>
          <cell r="EH5021" t="e">
            <v>#N/A</v>
          </cell>
          <cell r="EL5021" t="str">
            <v>МХБ</v>
          </cell>
          <cell r="EO5021" t="str">
            <v>СГЭ</v>
          </cell>
          <cell r="EP5021" t="e">
            <v>#N/A</v>
          </cell>
          <cell r="ES5021" t="e">
            <v>#N/A</v>
          </cell>
          <cell r="ET5021" t="str">
            <v>-</v>
          </cell>
          <cell r="EV5021" t="str">
            <v>Проверить</v>
          </cell>
          <cell r="EW5021" t="e">
            <v>#VALUE!</v>
          </cell>
          <cell r="EX5021" t="str">
            <v>271240.900.000104</v>
          </cell>
          <cell r="EY5021" t="str">
            <v>Наконечник</v>
          </cell>
          <cell r="EZ5021" t="str">
            <v>для высоковольтного выключателя</v>
          </cell>
        </row>
        <row r="5022">
          <cell r="CI5022" t="str">
            <v>270-00431</v>
          </cell>
          <cell r="CJ5022" t="str">
            <v>Наконечник: медный, трубчатый, кабельный,  150мм2, Материал -  электротехническая медь, с контрольным отверстием 16мм. Поверхность - голая протравленная (не луженая)....Tip: copper, pipe, cable, 150mm2, Material - Electrical copper, with inspection hole 16mm. Surface - bare etched (not tinned) ....</v>
          </cell>
          <cell r="CK5022" t="str">
            <v>ШТ</v>
          </cell>
          <cell r="CL5022" t="e">
            <v>#N/A</v>
          </cell>
          <cell r="CM5022" t="e">
            <v>#N/A</v>
          </cell>
          <cell r="CN5022">
            <v>1284</v>
          </cell>
          <cell r="CO5022">
            <v>100</v>
          </cell>
          <cell r="CP5022">
            <v>100</v>
          </cell>
          <cell r="CQ5022" t="str">
            <v>сост</v>
          </cell>
          <cell r="CR5022">
            <v>200</v>
          </cell>
          <cell r="CS5022">
            <v>100</v>
          </cell>
          <cell r="CT5022">
            <v>0</v>
          </cell>
          <cell r="CU5022">
            <v>100</v>
          </cell>
          <cell r="CV5022">
            <v>100</v>
          </cell>
          <cell r="CW5022">
            <v>100</v>
          </cell>
          <cell r="CY5022">
            <v>90</v>
          </cell>
          <cell r="CZ5022">
            <v>115560</v>
          </cell>
          <cell r="DB5022">
            <v>0</v>
          </cell>
          <cell r="DC5022">
            <v>0</v>
          </cell>
          <cell r="DE5022">
            <v>0</v>
          </cell>
          <cell r="DF5022">
            <v>0</v>
          </cell>
          <cell r="DH5022">
            <v>90</v>
          </cell>
          <cell r="DI5022">
            <v>115560</v>
          </cell>
          <cell r="DK5022">
            <v>0</v>
          </cell>
          <cell r="DL5022">
            <v>0</v>
          </cell>
          <cell r="DN5022">
            <v>0</v>
          </cell>
          <cell r="DO5022">
            <v>0</v>
          </cell>
          <cell r="DQ5022">
            <v>0</v>
          </cell>
          <cell r="DR5022">
            <v>0</v>
          </cell>
          <cell r="DU5022">
            <v>0</v>
          </cell>
          <cell r="DV5022">
            <v>0</v>
          </cell>
          <cell r="EA5022" t="str">
            <v>со склада</v>
          </cell>
          <cell r="EG5022">
            <v>0</v>
          </cell>
          <cell r="EH5022" t="e">
            <v>#N/A</v>
          </cell>
          <cell r="EO5022" t="str">
            <v>СГЭ</v>
          </cell>
          <cell r="EP5022" t="e">
            <v>#N/A</v>
          </cell>
          <cell r="ES5022" t="e">
            <v>#N/A</v>
          </cell>
          <cell r="ET5022" t="str">
            <v>-</v>
          </cell>
          <cell r="EW5022" t="e">
            <v>#VALUE!</v>
          </cell>
          <cell r="EX5022" t="str">
            <v>257360.900.000007</v>
          </cell>
          <cell r="EY5022" t="str">
            <v>Наконечник</v>
          </cell>
          <cell r="EZ5022" t="str">
            <v>кабельный, луженый</v>
          </cell>
        </row>
        <row r="5023">
          <cell r="CI5023" t="str">
            <v>270-00432</v>
          </cell>
          <cell r="CJ5023" t="str">
            <v>Наконечник: медный, трубчатый, кабельный,  16мм2, материал - электротехническая медь, с контрольным отверстием 16мм, поверхность - голая протравленная (не луженая)....Tip: copper, pipe, cable, 16mm2, material - electrical copper, with inspection hole 16mm, surface - bare etched (not tinned) ....</v>
          </cell>
          <cell r="CK5023" t="str">
            <v>ШТ</v>
          </cell>
          <cell r="CL5023" t="e">
            <v>#N/A</v>
          </cell>
          <cell r="CM5023" t="e">
            <v>#N/A</v>
          </cell>
          <cell r="CN5023">
            <v>155</v>
          </cell>
          <cell r="CO5023">
            <v>2110</v>
          </cell>
          <cell r="CP5023">
            <v>1354</v>
          </cell>
          <cell r="CQ5023" t="str">
            <v>сост</v>
          </cell>
          <cell r="CR5023">
            <v>1772</v>
          </cell>
          <cell r="CS5023">
            <v>1424</v>
          </cell>
          <cell r="CT5023">
            <v>521</v>
          </cell>
          <cell r="CU5023">
            <v>1589</v>
          </cell>
          <cell r="CV5023">
            <v>183</v>
          </cell>
          <cell r="CW5023">
            <v>183</v>
          </cell>
          <cell r="CY5023">
            <v>2069</v>
          </cell>
          <cell r="CZ5023">
            <v>320695</v>
          </cell>
          <cell r="DB5023">
            <v>0</v>
          </cell>
          <cell r="DC5023">
            <v>0</v>
          </cell>
          <cell r="DE5023">
            <v>0</v>
          </cell>
          <cell r="DF5023">
            <v>0</v>
          </cell>
          <cell r="DH5023">
            <v>1589</v>
          </cell>
          <cell r="DI5023">
            <v>246295</v>
          </cell>
          <cell r="DK5023">
            <v>0</v>
          </cell>
          <cell r="DL5023">
            <v>0</v>
          </cell>
          <cell r="DN5023">
            <v>0</v>
          </cell>
          <cell r="DO5023">
            <v>0</v>
          </cell>
          <cell r="DQ5023">
            <v>0</v>
          </cell>
          <cell r="DR5023">
            <v>0</v>
          </cell>
          <cell r="DU5023">
            <v>480</v>
          </cell>
          <cell r="DV5023">
            <v>74400</v>
          </cell>
          <cell r="DW5023" t="str">
            <v>передан</v>
          </cell>
          <cell r="DX5023" t="str">
            <v>Направлено 17.02.2023</v>
          </cell>
          <cell r="EA5023" t="str">
            <v>ГПЗ</v>
          </cell>
          <cell r="EF5023">
            <v>480</v>
          </cell>
          <cell r="EG5023">
            <v>74400</v>
          </cell>
          <cell r="EH5023" t="e">
            <v>#N/A</v>
          </cell>
          <cell r="EJ5023" t="str">
            <v>34 REV</v>
          </cell>
          <cell r="EK5023" t="str">
            <v>ЗЦП</v>
          </cell>
          <cell r="EO5023" t="str">
            <v>СГЭ</v>
          </cell>
          <cell r="EP5023" t="str">
            <v>ЦП</v>
          </cell>
          <cell r="ES5023" t="str">
            <v>04.2023</v>
          </cell>
          <cell r="ET5023" t="str">
            <v>471010000, Мангистауская область, Актау Г.А., г.Актау, промышленная зона, БМТС АО Каражанбасмунай</v>
          </cell>
          <cell r="EU5023" t="str">
            <v>С даты подписания договора в течение 60 календарных дней</v>
          </cell>
          <cell r="EW5023" t="e">
            <v>#VALUE!</v>
          </cell>
          <cell r="EX5023" t="str">
            <v>257360.900.000007</v>
          </cell>
          <cell r="EY5023" t="str">
            <v>Наконечник</v>
          </cell>
          <cell r="EZ5023" t="str">
            <v>кабельный, луженый</v>
          </cell>
        </row>
        <row r="5024">
          <cell r="CI5024" t="str">
            <v>270-00434</v>
          </cell>
          <cell r="CJ5024"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cell r="CK5024" t="str">
            <v>ШТ</v>
          </cell>
          <cell r="CL5024" t="e">
            <v>#N/A</v>
          </cell>
          <cell r="CM5024" t="e">
            <v>#N/A</v>
          </cell>
          <cell r="CN5024">
            <v>100.7</v>
          </cell>
          <cell r="CO5024">
            <v>634</v>
          </cell>
          <cell r="CP5024">
            <v>634</v>
          </cell>
          <cell r="CQ5024" t="str">
            <v>сост</v>
          </cell>
          <cell r="CR5024">
            <v>649</v>
          </cell>
          <cell r="CS5024">
            <v>634</v>
          </cell>
          <cell r="CT5024">
            <v>15</v>
          </cell>
          <cell r="CU5024">
            <v>619</v>
          </cell>
          <cell r="CV5024">
            <v>30</v>
          </cell>
          <cell r="CW5024">
            <v>30</v>
          </cell>
          <cell r="CY5024">
            <v>1061</v>
          </cell>
          <cell r="CZ5024">
            <v>106842.7</v>
          </cell>
          <cell r="DB5024">
            <v>0</v>
          </cell>
          <cell r="DC5024">
            <v>0</v>
          </cell>
          <cell r="DE5024">
            <v>0</v>
          </cell>
          <cell r="DF5024">
            <v>0</v>
          </cell>
          <cell r="DH5024">
            <v>30</v>
          </cell>
          <cell r="DI5024">
            <v>3021</v>
          </cell>
          <cell r="DK5024">
            <v>0</v>
          </cell>
          <cell r="DL5024">
            <v>0</v>
          </cell>
          <cell r="DN5024">
            <v>0</v>
          </cell>
          <cell r="DO5024">
            <v>0</v>
          </cell>
          <cell r="DQ5024">
            <v>0</v>
          </cell>
          <cell r="DR5024">
            <v>0</v>
          </cell>
          <cell r="DU5024">
            <v>1031</v>
          </cell>
          <cell r="DV5024">
            <v>103821.7</v>
          </cell>
          <cell r="EA5024" t="str">
            <v>ГПЗ</v>
          </cell>
          <cell r="EF5024">
            <v>1031</v>
          </cell>
          <cell r="EG5024">
            <v>103821.7</v>
          </cell>
          <cell r="EH5024" t="e">
            <v>#N/A</v>
          </cell>
          <cell r="EJ5024" t="str">
            <v>13</v>
          </cell>
          <cell r="EK5024" t="str">
            <v>ЗЦП</v>
          </cell>
          <cell r="EO5024" t="str">
            <v>СГЭ</v>
          </cell>
          <cell r="EP5024" t="str">
            <v>ЦП</v>
          </cell>
          <cell r="ES5024" t="str">
            <v>10.2022</v>
          </cell>
          <cell r="ET5024" t="str">
            <v>471010000, Мангистауская область, Актау Г.А., г.Актау, промышленная зона, БМТС АО Каражанбасмунай</v>
          </cell>
          <cell r="EU5024" t="str">
            <v>С даты подписания договора в течение 75 календарных дней</v>
          </cell>
          <cell r="EW5024">
            <v>257360</v>
          </cell>
          <cell r="EX5024" t="str">
            <v>257360.900.000007</v>
          </cell>
          <cell r="EY5024" t="str">
            <v>Наконечник</v>
          </cell>
          <cell r="EZ5024" t="str">
            <v>кабельный, луженый</v>
          </cell>
        </row>
        <row r="5025">
          <cell r="CI5025" t="str">
            <v>270-00434</v>
          </cell>
          <cell r="CJ5025"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cell r="CK5025" t="str">
            <v>ШТ</v>
          </cell>
          <cell r="CL5025" t="e">
            <v>#N/A</v>
          </cell>
          <cell r="CM5025" t="e">
            <v>#N/A</v>
          </cell>
          <cell r="CN5025">
            <v>100.7</v>
          </cell>
          <cell r="CU5025">
            <v>0</v>
          </cell>
          <cell r="CV5025">
            <v>0</v>
          </cell>
          <cell r="CY5025">
            <v>465</v>
          </cell>
          <cell r="CZ5025">
            <v>46825.5</v>
          </cell>
          <cell r="DB5025">
            <v>0</v>
          </cell>
          <cell r="DC5025">
            <v>0</v>
          </cell>
          <cell r="DE5025">
            <v>0</v>
          </cell>
          <cell r="DF5025">
            <v>0</v>
          </cell>
          <cell r="DH5025">
            <v>0</v>
          </cell>
          <cell r="DI5025">
            <v>0</v>
          </cell>
          <cell r="DL5025">
            <v>0</v>
          </cell>
          <cell r="DN5025">
            <v>0</v>
          </cell>
          <cell r="DO5025">
            <v>0</v>
          </cell>
          <cell r="DR5025">
            <v>0</v>
          </cell>
          <cell r="DU5025">
            <v>465</v>
          </cell>
          <cell r="DV5025">
            <v>46825.5</v>
          </cell>
          <cell r="EA5025" t="str">
            <v>доп.согл.</v>
          </cell>
          <cell r="EF5025">
            <v>465</v>
          </cell>
          <cell r="EG5025">
            <v>46825.5</v>
          </cell>
          <cell r="EH5025" t="e">
            <v>#N/A</v>
          </cell>
          <cell r="EJ5025" t="str">
            <v>13 Допик</v>
          </cell>
          <cell r="EK5025" t="str">
            <v>доп.согл.</v>
          </cell>
          <cell r="EO5025" t="str">
            <v>СГЭ</v>
          </cell>
          <cell r="EP5025" t="str">
            <v>ЦП</v>
          </cell>
          <cell r="ES5025" t="str">
            <v>10.2022</v>
          </cell>
          <cell r="ET5025" t="str">
            <v>471010000, Мангистауская область, Актау Г.А., г.Актау, промышленная зона, БМТС АО Каражанбасмунай</v>
          </cell>
          <cell r="EU5025" t="str">
            <v>С даты подписания договора в течение 75 календарных дней</v>
          </cell>
          <cell r="EW5025" t="e">
            <v>#VALUE!</v>
          </cell>
          <cell r="EX5025" t="str">
            <v>257360.900.000007</v>
          </cell>
          <cell r="EY5025" t="str">
            <v>Наконечник</v>
          </cell>
          <cell r="EZ5025" t="str">
            <v>кабельный, луженый</v>
          </cell>
        </row>
        <row r="5026">
          <cell r="CI5026" t="str">
            <v>270-00444</v>
          </cell>
          <cell r="CJ5026" t="str">
            <v>Наконечник: медный, трубчатый, кабельный, 185мм2, Материал - электротехническая медь, с контрольным отверстием 12мм, поверхность - голая протравленная (не луженая)....Tip: copper, pipe, cable, 185mm2, material - electrical copper, with inspection hole 12mm, surface - bare etched (not tinned) ....</v>
          </cell>
          <cell r="CK5026" t="str">
            <v>ШТ</v>
          </cell>
          <cell r="CL5026" t="e">
            <v>#N/A</v>
          </cell>
          <cell r="CM5026" t="e">
            <v>#N/A</v>
          </cell>
          <cell r="CN5026">
            <v>1994</v>
          </cell>
          <cell r="CO5026">
            <v>180</v>
          </cell>
          <cell r="CP5026">
            <v>174</v>
          </cell>
          <cell r="CQ5026" t="str">
            <v>сост</v>
          </cell>
          <cell r="CR5026">
            <v>218</v>
          </cell>
          <cell r="CS5026">
            <v>174</v>
          </cell>
          <cell r="CT5026">
            <v>78</v>
          </cell>
          <cell r="CU5026">
            <v>102</v>
          </cell>
          <cell r="CV5026">
            <v>116</v>
          </cell>
          <cell r="CW5026">
            <v>116</v>
          </cell>
          <cell r="CY5026">
            <v>170</v>
          </cell>
          <cell r="CZ5026">
            <v>338980</v>
          </cell>
          <cell r="DB5026">
            <v>0</v>
          </cell>
          <cell r="DC5026">
            <v>0</v>
          </cell>
          <cell r="DE5026">
            <v>0</v>
          </cell>
          <cell r="DF5026">
            <v>0</v>
          </cell>
          <cell r="DH5026">
            <v>170</v>
          </cell>
          <cell r="DI5026">
            <v>338980</v>
          </cell>
          <cell r="DK5026">
            <v>0</v>
          </cell>
          <cell r="DL5026">
            <v>0</v>
          </cell>
          <cell r="DN5026">
            <v>0</v>
          </cell>
          <cell r="DO5026">
            <v>0</v>
          </cell>
          <cell r="DQ5026">
            <v>0</v>
          </cell>
          <cell r="DR5026">
            <v>0</v>
          </cell>
          <cell r="DU5026">
            <v>0</v>
          </cell>
          <cell r="DV5026">
            <v>0</v>
          </cell>
          <cell r="DW5026" t="str">
            <v>повтор/со склада</v>
          </cell>
          <cell r="DX5026" t="str">
            <v>Направлено 17.02.2023</v>
          </cell>
          <cell r="EA5026" t="str">
            <v>со склада</v>
          </cell>
          <cell r="EG5026">
            <v>0</v>
          </cell>
          <cell r="EH5026" t="e">
            <v>#N/A</v>
          </cell>
          <cell r="EJ5026" t="str">
            <v>34</v>
          </cell>
          <cell r="EK5026" t="str">
            <v>ЦПЭ</v>
          </cell>
          <cell r="EO5026" t="str">
            <v>СГЭ</v>
          </cell>
          <cell r="EP5026" t="e">
            <v>#N/A</v>
          </cell>
          <cell r="ES5026" t="e">
            <v>#N/A</v>
          </cell>
          <cell r="ET5026" t="str">
            <v>471010000, Мангистауская область, Актау Г.А., г.Актау, промышленная зона, БМТС АО Каражанбасмунай</v>
          </cell>
          <cell r="EU5026" t="str">
            <v>С даты подписания договора в течение 60 календарных дней</v>
          </cell>
          <cell r="EW5026" t="e">
            <v>#VALUE!</v>
          </cell>
          <cell r="EX5026" t="str">
            <v>257360.900.000007</v>
          </cell>
          <cell r="EY5026" t="str">
            <v>Наконечник</v>
          </cell>
          <cell r="EZ5026" t="str">
            <v>кабельный, луженый</v>
          </cell>
        </row>
        <row r="5027">
          <cell r="CI5027" t="str">
            <v>270-00430</v>
          </cell>
          <cell r="CJ5027" t="str">
            <v>Наконечник: медный, трубчатый, кабельный, луженый,  10мм2, Материал -  электротехническая медь, с контрольным отверстием 6мм, поверхность - луженая...Tip: copper, pipe, cable, tinned, 10mm2, Material - Electrical copper, with inspection hole 6mm....</v>
          </cell>
          <cell r="CK5027" t="str">
            <v>ШТ</v>
          </cell>
          <cell r="CL5027" t="e">
            <v>#N/A</v>
          </cell>
          <cell r="CM5027" t="e">
            <v>#N/A</v>
          </cell>
          <cell r="CN5027">
            <v>120.06</v>
          </cell>
          <cell r="CO5027">
            <v>2000</v>
          </cell>
          <cell r="CP5027">
            <v>1928</v>
          </cell>
          <cell r="CQ5027" t="str">
            <v>сост</v>
          </cell>
          <cell r="CR5027">
            <v>1982</v>
          </cell>
          <cell r="CS5027">
            <v>1928</v>
          </cell>
          <cell r="CT5027">
            <v>0</v>
          </cell>
          <cell r="CU5027">
            <v>2000</v>
          </cell>
          <cell r="CV5027">
            <v>-18</v>
          </cell>
          <cell r="CW5027">
            <v>0</v>
          </cell>
          <cell r="CY5027">
            <v>1898</v>
          </cell>
          <cell r="CZ5027">
            <v>227873.88</v>
          </cell>
          <cell r="DB5027">
            <v>0</v>
          </cell>
          <cell r="DC5027">
            <v>0</v>
          </cell>
          <cell r="DE5027">
            <v>0</v>
          </cell>
          <cell r="DF5027">
            <v>0</v>
          </cell>
          <cell r="DH5027">
            <v>0</v>
          </cell>
          <cell r="DI5027">
            <v>0</v>
          </cell>
          <cell r="DL5027">
            <v>0</v>
          </cell>
          <cell r="DN5027">
            <v>0</v>
          </cell>
          <cell r="DO5027">
            <v>0</v>
          </cell>
          <cell r="DR5027">
            <v>0</v>
          </cell>
          <cell r="DU5027">
            <v>1898</v>
          </cell>
          <cell r="DV5027">
            <v>227873.88</v>
          </cell>
          <cell r="EA5027" t="str">
            <v>ГПЗ</v>
          </cell>
          <cell r="EF5027">
            <v>1898</v>
          </cell>
          <cell r="EG5027">
            <v>227873.88</v>
          </cell>
          <cell r="EH5027" t="e">
            <v>#N/A</v>
          </cell>
          <cell r="EJ5027" t="str">
            <v>34</v>
          </cell>
          <cell r="EK5027" t="str">
            <v>ЗЦП</v>
          </cell>
          <cell r="EO5027" t="str">
            <v>СГЭ</v>
          </cell>
          <cell r="EP5027" t="str">
            <v>ЦП</v>
          </cell>
          <cell r="ES5027" t="str">
            <v>01.2023</v>
          </cell>
          <cell r="ET5027" t="str">
            <v>471010000, Мангистауская область, Актау Г.А., г.Актау, промышленная зона, БМТС АО Каражанбасмунай</v>
          </cell>
          <cell r="EU5027" t="str">
            <v>С даты подписания договора в течение 60 календарных дней</v>
          </cell>
          <cell r="EW5027" t="e">
            <v>#VALUE!</v>
          </cell>
          <cell r="EX5027" t="str">
            <v>257360.900.000007</v>
          </cell>
          <cell r="EY5027" t="str">
            <v>Наконечник</v>
          </cell>
          <cell r="EZ5027" t="str">
            <v>кабельный, луженый</v>
          </cell>
        </row>
        <row r="5028">
          <cell r="CI5028" t="str">
            <v>270-00440</v>
          </cell>
          <cell r="CJ5028" t="str">
            <v>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v>
          </cell>
          <cell r="CK5028" t="str">
            <v>ШТ</v>
          </cell>
          <cell r="CL5028" t="e">
            <v>#N/A</v>
          </cell>
          <cell r="CM5028" t="e">
            <v>#N/A</v>
          </cell>
          <cell r="CN5028">
            <v>231.5</v>
          </cell>
          <cell r="CO5028">
            <v>1030</v>
          </cell>
          <cell r="CP5028">
            <v>0</v>
          </cell>
          <cell r="CQ5028" t="str">
            <v>со склада</v>
          </cell>
          <cell r="CR5028">
            <v>1007</v>
          </cell>
          <cell r="CS5028">
            <v>0</v>
          </cell>
          <cell r="CT5028">
            <v>493</v>
          </cell>
          <cell r="CU5028">
            <v>537</v>
          </cell>
          <cell r="CV5028">
            <v>470</v>
          </cell>
          <cell r="CW5028">
            <v>470</v>
          </cell>
          <cell r="CY5028">
            <v>1060</v>
          </cell>
          <cell r="CZ5028">
            <v>245390</v>
          </cell>
          <cell r="DB5028">
            <v>0</v>
          </cell>
          <cell r="DC5028">
            <v>0</v>
          </cell>
          <cell r="DE5028">
            <v>0</v>
          </cell>
          <cell r="DF5028">
            <v>0</v>
          </cell>
          <cell r="DH5028">
            <v>645</v>
          </cell>
          <cell r="DI5028">
            <v>149317.5</v>
          </cell>
          <cell r="DK5028">
            <v>0</v>
          </cell>
          <cell r="DL5028">
            <v>0</v>
          </cell>
          <cell r="DN5028">
            <v>0</v>
          </cell>
          <cell r="DO5028">
            <v>0</v>
          </cell>
          <cell r="DQ5028">
            <v>0</v>
          </cell>
          <cell r="DR5028">
            <v>0</v>
          </cell>
          <cell r="DU5028">
            <v>415</v>
          </cell>
          <cell r="DV5028">
            <v>96072.5</v>
          </cell>
          <cell r="DW5028" t="str">
            <v>передан</v>
          </cell>
          <cell r="DX5028" t="str">
            <v>Направлено 17.02.2023</v>
          </cell>
          <cell r="EA5028" t="str">
            <v>ГПЗ</v>
          </cell>
          <cell r="EF5028">
            <v>415</v>
          </cell>
          <cell r="EG5028">
            <v>96072.5</v>
          </cell>
          <cell r="EH5028" t="e">
            <v>#N/A</v>
          </cell>
          <cell r="EJ5028" t="str">
            <v>34-1</v>
          </cell>
          <cell r="EK5028" t="str">
            <v>ЗЦП</v>
          </cell>
          <cell r="EO5028" t="str">
            <v>СГЭ</v>
          </cell>
          <cell r="EP5028" t="str">
            <v>ЦП</v>
          </cell>
          <cell r="ES5028" t="str">
            <v>05.2023</v>
          </cell>
          <cell r="ET5028" t="str">
            <v>471010000, Мангистауская область, Актау Г.А., г.Актау, промышленная зона, БМТС АО Каражанбасмунай</v>
          </cell>
          <cell r="EU5028" t="str">
            <v>С даты подписания договора в течение 60 календарных дней</v>
          </cell>
          <cell r="EV5028" t="str">
            <v>ок</v>
          </cell>
          <cell r="EW5028" t="e">
            <v>#VALUE!</v>
          </cell>
          <cell r="EX5028" t="str">
            <v>257360.900.000007</v>
          </cell>
          <cell r="EY5028" t="str">
            <v>Наконечник</v>
          </cell>
          <cell r="EZ5028" t="str">
            <v>кабельный, луженый</v>
          </cell>
        </row>
        <row r="5029">
          <cell r="CI5029" t="str">
            <v>270-00429</v>
          </cell>
          <cell r="CJ5029" t="str">
            <v>Наконечник: медный, трубчатый, кабельный, луженый,  35мм2, Материал -  электротехническая медь, с контрольным отверстием 8мм....Tip: copper, pipe, cable, tinned, 35mm2, Material - Electrical copper, with inspection hole 8mm ....</v>
          </cell>
          <cell r="CK5029" t="str">
            <v>ШТ</v>
          </cell>
          <cell r="CL5029" t="e">
            <v>#N/A</v>
          </cell>
          <cell r="CM5029" t="e">
            <v>#N/A</v>
          </cell>
          <cell r="CN5029">
            <v>306.5</v>
          </cell>
          <cell r="CO5029">
            <v>610</v>
          </cell>
          <cell r="CP5029">
            <v>475</v>
          </cell>
          <cell r="CQ5029" t="str">
            <v>сост</v>
          </cell>
          <cell r="CR5029">
            <v>542</v>
          </cell>
          <cell r="CS5029">
            <v>485</v>
          </cell>
          <cell r="CT5029">
            <v>445</v>
          </cell>
          <cell r="CU5029">
            <v>165</v>
          </cell>
          <cell r="CV5029">
            <v>377</v>
          </cell>
          <cell r="CW5029">
            <v>377</v>
          </cell>
          <cell r="CY5029">
            <v>1074</v>
          </cell>
          <cell r="CZ5029">
            <v>329181</v>
          </cell>
          <cell r="DB5029">
            <v>0</v>
          </cell>
          <cell r="DC5029">
            <v>0</v>
          </cell>
          <cell r="DE5029">
            <v>0</v>
          </cell>
          <cell r="DF5029">
            <v>0</v>
          </cell>
          <cell r="DH5029">
            <v>240</v>
          </cell>
          <cell r="DI5029">
            <v>73560</v>
          </cell>
          <cell r="DK5029">
            <v>0</v>
          </cell>
          <cell r="DL5029">
            <v>0</v>
          </cell>
          <cell r="DN5029">
            <v>0</v>
          </cell>
          <cell r="DO5029">
            <v>0</v>
          </cell>
          <cell r="DQ5029">
            <v>0</v>
          </cell>
          <cell r="DR5029">
            <v>0</v>
          </cell>
          <cell r="DU5029">
            <v>834</v>
          </cell>
          <cell r="DV5029">
            <v>255621</v>
          </cell>
          <cell r="DW5029" t="str">
            <v>передан</v>
          </cell>
          <cell r="DX5029" t="str">
            <v>Направлено 17.02.2023</v>
          </cell>
          <cell r="EA5029" t="str">
            <v>ГПЗ</v>
          </cell>
          <cell r="EF5029">
            <v>834</v>
          </cell>
          <cell r="EG5029">
            <v>255621</v>
          </cell>
          <cell r="EH5029" t="e">
            <v>#N/A</v>
          </cell>
          <cell r="EJ5029" t="str">
            <v>34 REV</v>
          </cell>
          <cell r="EK5029" t="str">
            <v>ЗЦП</v>
          </cell>
          <cell r="EO5029" t="str">
            <v>СГЭ</v>
          </cell>
          <cell r="EP5029" t="str">
            <v>ЦП</v>
          </cell>
          <cell r="ES5029" t="str">
            <v>04.2023</v>
          </cell>
          <cell r="ET5029" t="str">
            <v>471010000, Мангистауская область, Актау Г.А., г.Актау, промышленная зона, БМТС АО Каражанбасмунай</v>
          </cell>
          <cell r="EU5029" t="str">
            <v>С даты подписания договора в течение 60 календарных дней</v>
          </cell>
          <cell r="EW5029" t="e">
            <v>#VALUE!</v>
          </cell>
          <cell r="EX5029" t="str">
            <v>257360.900.000007</v>
          </cell>
          <cell r="EY5029" t="str">
            <v>Наконечник</v>
          </cell>
          <cell r="EZ5029" t="str">
            <v>кабельный, луженый</v>
          </cell>
        </row>
        <row r="5030">
          <cell r="CI5030" t="str">
            <v>270-00433</v>
          </cell>
          <cell r="CJ5030" t="str">
            <v>Наконечник: медный, трубчатый, кабельный, луженый,  50мм2, материал -  электротехническая медь, с контрольным отверстием 10мм....Tip: copper, pipe, cable, tinned, 50mm2, material - electrical copper, with inspection hole 10mm ....</v>
          </cell>
          <cell r="CK5030" t="str">
            <v>ШТ</v>
          </cell>
          <cell r="CL5030" t="e">
            <v>#N/A</v>
          </cell>
          <cell r="CM5030" t="e">
            <v>#N/A</v>
          </cell>
          <cell r="CN5030">
            <v>389</v>
          </cell>
          <cell r="CO5030">
            <v>500</v>
          </cell>
          <cell r="CP5030">
            <v>274</v>
          </cell>
          <cell r="CQ5030" t="str">
            <v>сост</v>
          </cell>
          <cell r="CR5030">
            <v>746</v>
          </cell>
          <cell r="CS5030">
            <v>281</v>
          </cell>
          <cell r="CT5030">
            <v>173</v>
          </cell>
          <cell r="CU5030">
            <v>327</v>
          </cell>
          <cell r="CV5030">
            <v>419</v>
          </cell>
          <cell r="CW5030">
            <v>419</v>
          </cell>
          <cell r="CY5030">
            <v>542</v>
          </cell>
          <cell r="CZ5030">
            <v>210838</v>
          </cell>
          <cell r="DB5030">
            <v>0</v>
          </cell>
          <cell r="DC5030">
            <v>0</v>
          </cell>
          <cell r="DE5030">
            <v>0</v>
          </cell>
          <cell r="DF5030">
            <v>0</v>
          </cell>
          <cell r="DH5030">
            <v>450</v>
          </cell>
          <cell r="DI5030">
            <v>175050</v>
          </cell>
          <cell r="DK5030">
            <v>0</v>
          </cell>
          <cell r="DL5030">
            <v>0</v>
          </cell>
          <cell r="DN5030">
            <v>0</v>
          </cell>
          <cell r="DO5030">
            <v>0</v>
          </cell>
          <cell r="DQ5030">
            <v>0</v>
          </cell>
          <cell r="DR5030">
            <v>0</v>
          </cell>
          <cell r="DU5030">
            <v>92</v>
          </cell>
          <cell r="DV5030">
            <v>35788</v>
          </cell>
          <cell r="DW5030" t="str">
            <v>передан</v>
          </cell>
          <cell r="DX5030" t="str">
            <v>Направлено 17.02.2023</v>
          </cell>
          <cell r="EA5030" t="str">
            <v>ГПЗ</v>
          </cell>
          <cell r="EF5030">
            <v>92</v>
          </cell>
          <cell r="EG5030">
            <v>35788</v>
          </cell>
          <cell r="EH5030" t="e">
            <v>#N/A</v>
          </cell>
          <cell r="EJ5030" t="str">
            <v>34-1</v>
          </cell>
          <cell r="EK5030" t="str">
            <v>ЗЦП</v>
          </cell>
          <cell r="EO5030" t="str">
            <v>СГЭ</v>
          </cell>
          <cell r="EP5030" t="str">
            <v>ЦП</v>
          </cell>
          <cell r="ES5030" t="str">
            <v>05.2023</v>
          </cell>
          <cell r="ET5030" t="str">
            <v>471010000, Мангистауская область, Актау Г.А., г.Актау, промышленная зона, БМТС АО Каражанбасмунай</v>
          </cell>
          <cell r="EU5030" t="str">
            <v>С даты подписания договора в течение 60 календарных дней</v>
          </cell>
          <cell r="EW5030" t="e">
            <v>#VALUE!</v>
          </cell>
          <cell r="EX5030" t="str">
            <v>257360.900.000007</v>
          </cell>
          <cell r="EY5030" t="str">
            <v>Наконечник</v>
          </cell>
          <cell r="EZ5030" t="str">
            <v>кабельный, луженый</v>
          </cell>
        </row>
        <row r="5031">
          <cell r="CI5031" t="str">
            <v>270-00436</v>
          </cell>
          <cell r="CJ5031" t="str">
            <v>Наконечник: медный, трубчатый, кабельный, луженый,  70мм2, Материал -  электротехническая медь, с контрольным отверстием 10мм.... Tip: copper, pipe, cable, tinned, 70mm2, Material - Electrical copper, with inspection hole 10mm ....</v>
          </cell>
          <cell r="CK5031" t="str">
            <v>ШТ</v>
          </cell>
          <cell r="CL5031" t="e">
            <v>#N/A</v>
          </cell>
          <cell r="CM5031" t="e">
            <v>#N/A</v>
          </cell>
          <cell r="CN5031">
            <v>462</v>
          </cell>
          <cell r="CO5031">
            <v>150</v>
          </cell>
          <cell r="CP5031">
            <v>138</v>
          </cell>
          <cell r="CQ5031" t="str">
            <v>сост</v>
          </cell>
          <cell r="CR5031">
            <v>178</v>
          </cell>
          <cell r="CS5031">
            <v>138</v>
          </cell>
          <cell r="CT5031">
            <v>110</v>
          </cell>
          <cell r="CU5031">
            <v>40</v>
          </cell>
          <cell r="CV5031">
            <v>138</v>
          </cell>
          <cell r="CW5031">
            <v>138</v>
          </cell>
          <cell r="CY5031">
            <v>316</v>
          </cell>
          <cell r="CZ5031">
            <v>145992</v>
          </cell>
          <cell r="DB5031">
            <v>0</v>
          </cell>
          <cell r="DC5031">
            <v>0</v>
          </cell>
          <cell r="DE5031">
            <v>0</v>
          </cell>
          <cell r="DF5031">
            <v>0</v>
          </cell>
          <cell r="DH5031">
            <v>82</v>
          </cell>
          <cell r="DI5031">
            <v>37884</v>
          </cell>
          <cell r="DK5031">
            <v>0</v>
          </cell>
          <cell r="DL5031">
            <v>0</v>
          </cell>
          <cell r="DN5031">
            <v>0</v>
          </cell>
          <cell r="DO5031">
            <v>0</v>
          </cell>
          <cell r="DQ5031">
            <v>0</v>
          </cell>
          <cell r="DR5031">
            <v>0</v>
          </cell>
          <cell r="DU5031">
            <v>234</v>
          </cell>
          <cell r="DV5031">
            <v>108108</v>
          </cell>
          <cell r="DW5031" t="str">
            <v>передан</v>
          </cell>
          <cell r="DX5031" t="str">
            <v>Направлено 17.02.2023</v>
          </cell>
          <cell r="EA5031" t="str">
            <v>ГПЗ</v>
          </cell>
          <cell r="EF5031">
            <v>234</v>
          </cell>
          <cell r="EG5031">
            <v>108108</v>
          </cell>
          <cell r="EH5031" t="e">
            <v>#N/A</v>
          </cell>
          <cell r="EJ5031" t="str">
            <v>34-1</v>
          </cell>
          <cell r="EK5031" t="str">
            <v>ЗЦП</v>
          </cell>
          <cell r="EO5031" t="str">
            <v>СГЭ</v>
          </cell>
          <cell r="EP5031" t="str">
            <v>ЦП</v>
          </cell>
          <cell r="ES5031" t="str">
            <v>05.2023</v>
          </cell>
          <cell r="ET5031" t="str">
            <v>471010000, Мангистауская область, Актау Г.А., г.Актау, промышленная зона, БМТС АО Каражанбасмунай</v>
          </cell>
          <cell r="EU5031" t="str">
            <v>С даты подписания договора в течение 60 календарных дней</v>
          </cell>
          <cell r="EW5031" t="e">
            <v>#VALUE!</v>
          </cell>
          <cell r="EX5031" t="str">
            <v>257360.900.000007</v>
          </cell>
          <cell r="EY5031" t="str">
            <v>Наконечник</v>
          </cell>
          <cell r="EZ5031" t="str">
            <v>кабельный, луженый</v>
          </cell>
        </row>
        <row r="5032">
          <cell r="CI5032" t="str">
            <v>270-00442</v>
          </cell>
          <cell r="CJ5032" t="str">
            <v>Наконечник: медный, трубчатый, кабельный, луженый, 4мм2. Материал -электротехническая медь...</v>
          </cell>
          <cell r="CK5032" t="str">
            <v>ШТ</v>
          </cell>
          <cell r="CL5032" t="e">
            <v>#N/A</v>
          </cell>
          <cell r="CM5032" t="e">
            <v>#N/A</v>
          </cell>
          <cell r="CN5032">
            <v>50</v>
          </cell>
          <cell r="CO5032">
            <v>1080</v>
          </cell>
          <cell r="CP5032">
            <v>1080</v>
          </cell>
          <cell r="CQ5032" t="str">
            <v>сост</v>
          </cell>
          <cell r="CR5032">
            <v>1080</v>
          </cell>
          <cell r="CS5032">
            <v>1080</v>
          </cell>
          <cell r="CT5032">
            <v>0</v>
          </cell>
          <cell r="CU5032">
            <v>1080</v>
          </cell>
          <cell r="CV5032">
            <v>0</v>
          </cell>
          <cell r="CW5032">
            <v>0</v>
          </cell>
          <cell r="CY5032">
            <v>80</v>
          </cell>
          <cell r="CZ5032">
            <v>4000</v>
          </cell>
          <cell r="DB5032">
            <v>0</v>
          </cell>
          <cell r="DC5032">
            <v>0</v>
          </cell>
          <cell r="DE5032">
            <v>0</v>
          </cell>
          <cell r="DF5032">
            <v>0</v>
          </cell>
          <cell r="DH5032">
            <v>80</v>
          </cell>
          <cell r="DI5032">
            <v>4000</v>
          </cell>
          <cell r="DK5032">
            <v>0</v>
          </cell>
          <cell r="DL5032">
            <v>0</v>
          </cell>
          <cell r="DN5032">
            <v>0</v>
          </cell>
          <cell r="DO5032">
            <v>0</v>
          </cell>
          <cell r="DR5032">
            <v>0</v>
          </cell>
          <cell r="DU5032">
            <v>0</v>
          </cell>
          <cell r="DV5032">
            <v>0</v>
          </cell>
          <cell r="DW5032" t="str">
            <v>повтор/со склада</v>
          </cell>
          <cell r="DX5032" t="str">
            <v>Направлено 17.02.2023</v>
          </cell>
          <cell r="EA5032" t="str">
            <v>со склада</v>
          </cell>
          <cell r="EG5032">
            <v>0</v>
          </cell>
          <cell r="EH5032" t="e">
            <v>#N/A</v>
          </cell>
          <cell r="EJ5032" t="str">
            <v>34</v>
          </cell>
          <cell r="EK5032" t="str">
            <v>ЦПЭ</v>
          </cell>
          <cell r="EO5032" t="str">
            <v>СГЭ</v>
          </cell>
          <cell r="EP5032" t="e">
            <v>#N/A</v>
          </cell>
          <cell r="ES5032" t="e">
            <v>#N/A</v>
          </cell>
          <cell r="ET5032" t="str">
            <v>471010000, Мангистауская область, Актау Г.А., г.Актау, промышленная зона, БМТС АО Каражанбасмунай</v>
          </cell>
          <cell r="EU5032" t="str">
            <v>С даты подписания договора в течение 60 календарных дней</v>
          </cell>
          <cell r="EW5032" t="e">
            <v>#VALUE!</v>
          </cell>
          <cell r="EX5032" t="str">
            <v>257360.900.000007</v>
          </cell>
          <cell r="EY5032" t="str">
            <v>Наконечник</v>
          </cell>
          <cell r="EZ5032" t="str">
            <v>кабельный, луженый</v>
          </cell>
        </row>
        <row r="5033">
          <cell r="CI5033" t="str">
            <v>270-02031</v>
          </cell>
          <cell r="CJ5033" t="str">
            <v>Наконечник: штыревой, втулочный изолированный, сечение 0.75мм2. Материалконнектора: медь. Материал изоляции: полипропилен, не содержитгалогенов. Покрытие коннектора: электролитическое лужение.</v>
          </cell>
          <cell r="CK5033" t="str">
            <v>ШТ</v>
          </cell>
          <cell r="CL5033" t="e">
            <v>#N/A</v>
          </cell>
          <cell r="CM5033" t="e">
            <v>#N/A</v>
          </cell>
          <cell r="CN5033">
            <v>5.74</v>
          </cell>
          <cell r="CO5033">
            <v>0</v>
          </cell>
          <cell r="CP5033">
            <v>0</v>
          </cell>
          <cell r="CQ5033" t="e">
            <v>#N/A</v>
          </cell>
          <cell r="CR5033">
            <v>4000</v>
          </cell>
          <cell r="CS5033">
            <v>0</v>
          </cell>
          <cell r="CT5033">
            <v>0</v>
          </cell>
          <cell r="CU5033">
            <v>0</v>
          </cell>
          <cell r="CV5033">
            <v>4000</v>
          </cell>
          <cell r="CW5033">
            <v>4000</v>
          </cell>
          <cell r="CY5033">
            <v>904</v>
          </cell>
          <cell r="CZ5033">
            <v>5188.96</v>
          </cell>
          <cell r="DB5033">
            <v>0</v>
          </cell>
          <cell r="DC5033">
            <v>0</v>
          </cell>
          <cell r="DE5033">
            <v>0</v>
          </cell>
          <cell r="DF5033">
            <v>0</v>
          </cell>
          <cell r="DH5033">
            <v>904</v>
          </cell>
          <cell r="DI5033">
            <v>5188.96</v>
          </cell>
          <cell r="DK5033">
            <v>0</v>
          </cell>
          <cell r="DL5033">
            <v>0</v>
          </cell>
          <cell r="DN5033">
            <v>0</v>
          </cell>
          <cell r="DO5033">
            <v>0</v>
          </cell>
          <cell r="DQ5033">
            <v>0</v>
          </cell>
          <cell r="DR5033">
            <v>0</v>
          </cell>
          <cell r="DU5033">
            <v>0</v>
          </cell>
          <cell r="DV5033">
            <v>0</v>
          </cell>
          <cell r="EA5033" t="str">
            <v>со склада</v>
          </cell>
          <cell r="EG5033">
            <v>0</v>
          </cell>
          <cell r="EH5033" t="e">
            <v>#N/A</v>
          </cell>
          <cell r="EO5033" t="str">
            <v>СГЭ</v>
          </cell>
          <cell r="EP5033" t="e">
            <v>#N/A</v>
          </cell>
          <cell r="ES5033" t="e">
            <v>#N/A</v>
          </cell>
          <cell r="ET5033" t="str">
            <v>-</v>
          </cell>
          <cell r="EV5033" t="str">
            <v>ок</v>
          </cell>
          <cell r="EW5033" t="e">
            <v>#VALUE!</v>
          </cell>
          <cell r="EX5033" t="str">
            <v>257360.900.000005</v>
          </cell>
          <cell r="EY5033" t="str">
            <v>Наконечник</v>
          </cell>
          <cell r="EZ5033" t="str">
            <v>штырьковый, изолированный</v>
          </cell>
        </row>
        <row r="5034">
          <cell r="CI5034" t="str">
            <v>270-02033</v>
          </cell>
          <cell r="CJ5034" t="str">
            <v>Наконечник: штыревой, втулочный изолированный, сечение 1,5мм2. Материалконнектора: медь. Материал изоляции: полипропилен, не содержитгалогенов. Покрытие коннектора: электролитическое лужение.</v>
          </cell>
          <cell r="CK5034" t="str">
            <v>ШТ</v>
          </cell>
          <cell r="CL5034" t="e">
            <v>#N/A</v>
          </cell>
          <cell r="CM5034" t="e">
            <v>#N/A</v>
          </cell>
          <cell r="CN5034">
            <v>10.5</v>
          </cell>
          <cell r="CO5034">
            <v>0</v>
          </cell>
          <cell r="CP5034">
            <v>0</v>
          </cell>
          <cell r="CQ5034" t="e">
            <v>#N/A</v>
          </cell>
          <cell r="CR5034">
            <v>0</v>
          </cell>
          <cell r="CS5034">
            <v>0</v>
          </cell>
          <cell r="CT5034">
            <v>0</v>
          </cell>
          <cell r="CU5034">
            <v>0</v>
          </cell>
          <cell r="CV5034">
            <v>0</v>
          </cell>
          <cell r="CW5034">
            <v>0</v>
          </cell>
          <cell r="CY5034">
            <v>904</v>
          </cell>
          <cell r="CZ5034">
            <v>9492</v>
          </cell>
          <cell r="DB5034">
            <v>0</v>
          </cell>
          <cell r="DC5034">
            <v>0</v>
          </cell>
          <cell r="DE5034">
            <v>0</v>
          </cell>
          <cell r="DF5034">
            <v>0</v>
          </cell>
          <cell r="DH5034">
            <v>0</v>
          </cell>
          <cell r="DI5034">
            <v>0</v>
          </cell>
          <cell r="DL5034">
            <v>0</v>
          </cell>
          <cell r="DN5034">
            <v>0</v>
          </cell>
          <cell r="DO5034">
            <v>0</v>
          </cell>
          <cell r="DR5034">
            <v>0</v>
          </cell>
          <cell r="DU5034">
            <v>904</v>
          </cell>
          <cell r="DV5034">
            <v>9492</v>
          </cell>
          <cell r="DW5034" t="str">
            <v>передан</v>
          </cell>
          <cell r="DX5034" t="str">
            <v>Направлено 19.05.2023</v>
          </cell>
          <cell r="EA5034" t="str">
            <v>ЭМ</v>
          </cell>
          <cell r="EF5034">
            <v>904</v>
          </cell>
          <cell r="EG5034">
            <v>9492</v>
          </cell>
          <cell r="EH5034" t="e">
            <v>#N/A</v>
          </cell>
          <cell r="EJ5034" t="str">
            <v>136-7</v>
          </cell>
          <cell r="EK5034" t="str">
            <v>ЭМ</v>
          </cell>
          <cell r="EO5034" t="str">
            <v>СГЭ</v>
          </cell>
          <cell r="EP5034" t="str">
            <v>ЭМ</v>
          </cell>
          <cell r="ES5034" t="str">
            <v>-</v>
          </cell>
          <cell r="ET5034" t="str">
            <v>471010000, Мангистауская область, Актау Г.А., г.Актау, промышленная зона, БМТС АО Каражанбасмунай</v>
          </cell>
          <cell r="EU5034" t="str">
            <v>С даты подписания договора в течение 60 календарных дней</v>
          </cell>
          <cell r="EV5034" t="str">
            <v>ок</v>
          </cell>
          <cell r="EW5034" t="e">
            <v>#VALUE!</v>
          </cell>
          <cell r="EX5034" t="str">
            <v>257360.900.000005</v>
          </cell>
          <cell r="EY5034" t="str">
            <v>Наконечник</v>
          </cell>
          <cell r="EZ5034" t="str">
            <v>штырьковый, изолированный</v>
          </cell>
        </row>
        <row r="5035">
          <cell r="CI5035" t="str">
            <v>270-02032</v>
          </cell>
          <cell r="CJ5035" t="str">
            <v>Наконечник: штыревой, втулочный изолированный, сечение 1.0мм2. Материалконнектора: медь. Материал изоляции: полипропилен, не содержитгалогенов. Покрытие коннектора: электролитическое лужение.</v>
          </cell>
          <cell r="CK5035" t="str">
            <v>ШТ</v>
          </cell>
          <cell r="CL5035" t="e">
            <v>#N/A</v>
          </cell>
          <cell r="CM5035" t="e">
            <v>#N/A</v>
          </cell>
          <cell r="CN5035">
            <v>10.5</v>
          </cell>
          <cell r="CO5035">
            <v>0</v>
          </cell>
          <cell r="CP5035">
            <v>0</v>
          </cell>
          <cell r="CQ5035" t="e">
            <v>#N/A</v>
          </cell>
          <cell r="CR5035">
            <v>0</v>
          </cell>
          <cell r="CS5035">
            <v>0</v>
          </cell>
          <cell r="CT5035">
            <v>0</v>
          </cell>
          <cell r="CU5035">
            <v>0</v>
          </cell>
          <cell r="CV5035">
            <v>0</v>
          </cell>
          <cell r="CW5035">
            <v>0</v>
          </cell>
          <cell r="CY5035">
            <v>904</v>
          </cell>
          <cell r="CZ5035">
            <v>9492</v>
          </cell>
          <cell r="DB5035">
            <v>0</v>
          </cell>
          <cell r="DC5035">
            <v>0</v>
          </cell>
          <cell r="DE5035">
            <v>0</v>
          </cell>
          <cell r="DF5035">
            <v>0</v>
          </cell>
          <cell r="DH5035">
            <v>0</v>
          </cell>
          <cell r="DI5035">
            <v>0</v>
          </cell>
          <cell r="DL5035">
            <v>0</v>
          </cell>
          <cell r="DN5035">
            <v>0</v>
          </cell>
          <cell r="DO5035">
            <v>0</v>
          </cell>
          <cell r="DR5035">
            <v>0</v>
          </cell>
          <cell r="DU5035">
            <v>904</v>
          </cell>
          <cell r="DV5035">
            <v>9492</v>
          </cell>
          <cell r="DW5035" t="str">
            <v>передан</v>
          </cell>
          <cell r="DX5035" t="str">
            <v>Направлено 19.05.2023</v>
          </cell>
          <cell r="EA5035" t="str">
            <v>ЭМ</v>
          </cell>
          <cell r="EF5035">
            <v>904</v>
          </cell>
          <cell r="EG5035">
            <v>9492</v>
          </cell>
          <cell r="EH5035" t="e">
            <v>#N/A</v>
          </cell>
          <cell r="EJ5035" t="str">
            <v>136-8</v>
          </cell>
          <cell r="EK5035" t="str">
            <v>ЭМ</v>
          </cell>
          <cell r="EO5035" t="str">
            <v>СГЭ</v>
          </cell>
          <cell r="EP5035" t="str">
            <v>ЭМ</v>
          </cell>
          <cell r="ES5035" t="str">
            <v>-</v>
          </cell>
          <cell r="ET5035" t="str">
            <v>471010000, Мангистауская область, Актау Г.А., г.Актау, промышленная зона, БМТС АО Каражанбасмунай</v>
          </cell>
          <cell r="EU5035" t="str">
            <v>С даты подписания договора в течение 60 календарных дней</v>
          </cell>
          <cell r="EV5035" t="str">
            <v>ок</v>
          </cell>
          <cell r="EW5035" t="e">
            <v>#VALUE!</v>
          </cell>
          <cell r="EX5035" t="str">
            <v>257360.900.000005</v>
          </cell>
          <cell r="EY5035" t="str">
            <v>Наконечник</v>
          </cell>
          <cell r="EZ5035" t="str">
            <v>штырьковый, изолированный</v>
          </cell>
        </row>
        <row r="5036">
          <cell r="CI5036" t="str">
            <v>270-02361</v>
          </cell>
          <cell r="CJ5036" t="str">
            <v>Наконечники Т 120 мм медный. Наконечник медный диаметр сечение 120 мм², диаметр отверстие М16 мм.</v>
          </cell>
          <cell r="CK5036" t="str">
            <v>ШТ</v>
          </cell>
          <cell r="CL5036" t="e">
            <v>#N/A</v>
          </cell>
          <cell r="CM5036" t="e">
            <v>#N/A</v>
          </cell>
          <cell r="CN5036">
            <v>1183.5</v>
          </cell>
          <cell r="CO5036">
            <v>0</v>
          </cell>
          <cell r="CP5036">
            <v>0</v>
          </cell>
          <cell r="CQ5036" t="e">
            <v>#N/A</v>
          </cell>
          <cell r="CR5036">
            <v>2</v>
          </cell>
          <cell r="CS5036">
            <v>0</v>
          </cell>
          <cell r="CT5036">
            <v>0</v>
          </cell>
          <cell r="CU5036">
            <v>0</v>
          </cell>
          <cell r="CV5036">
            <v>2</v>
          </cell>
          <cell r="CW5036">
            <v>2</v>
          </cell>
          <cell r="CY5036">
            <v>0</v>
          </cell>
          <cell r="CZ5036">
            <v>0</v>
          </cell>
          <cell r="DB5036">
            <v>0</v>
          </cell>
          <cell r="DC5036">
            <v>0</v>
          </cell>
          <cell r="DE5036">
            <v>0</v>
          </cell>
          <cell r="DF5036">
            <v>0</v>
          </cell>
          <cell r="DH5036">
            <v>0</v>
          </cell>
          <cell r="DI5036">
            <v>0</v>
          </cell>
          <cell r="DK5036">
            <v>0</v>
          </cell>
          <cell r="DL5036">
            <v>0</v>
          </cell>
          <cell r="DN5036">
            <v>0</v>
          </cell>
          <cell r="DO5036">
            <v>0</v>
          </cell>
          <cell r="DQ5036">
            <v>0</v>
          </cell>
          <cell r="DR5036">
            <v>0</v>
          </cell>
          <cell r="DU5036">
            <v>0</v>
          </cell>
          <cell r="DV5036">
            <v>0</v>
          </cell>
          <cell r="DW5036" t="str">
            <v>МЦ/отмена</v>
          </cell>
          <cell r="EG5036">
            <v>0</v>
          </cell>
          <cell r="EH5036" t="e">
            <v>#N/A</v>
          </cell>
          <cell r="EJ5036" t="str">
            <v>34-1</v>
          </cell>
          <cell r="EK5036" t="str">
            <v>ЦПЭ</v>
          </cell>
          <cell r="EO5036" t="str">
            <v>СГЭ</v>
          </cell>
          <cell r="EP5036" t="e">
            <v>#N/A</v>
          </cell>
          <cell r="ES5036" t="e">
            <v>#N/A</v>
          </cell>
          <cell r="ET5036" t="str">
            <v>471010000, Мангистауская область, Актау Г.А., г.Актау, промышленная зона, БМТС АО Каражанбасмунай</v>
          </cell>
          <cell r="EU5036" t="str">
            <v>С даты подписания договора в течение 60 календарных дней</v>
          </cell>
          <cell r="EV5036" t="str">
            <v>ок</v>
          </cell>
          <cell r="EW5036" t="e">
            <v>#VALUE!</v>
          </cell>
          <cell r="EX5036" t="str">
            <v>257360.900.000007</v>
          </cell>
          <cell r="EY5036" t="str">
            <v>Наконечник</v>
          </cell>
          <cell r="EZ5036" t="str">
            <v>кабельный, луженый</v>
          </cell>
        </row>
        <row r="5037">
          <cell r="CI5037" t="str">
            <v>270-02362</v>
          </cell>
          <cell r="CJ5037" t="str">
            <v>Наконечники Т 25 мм  медный. Наконечник медный диаметр сечение 25 мм², диаметр отверстие М8 мм.</v>
          </cell>
          <cell r="CK5037" t="str">
            <v>ШТ</v>
          </cell>
          <cell r="CL5037" t="e">
            <v>#N/A</v>
          </cell>
          <cell r="CM5037" t="e">
            <v>#N/A</v>
          </cell>
          <cell r="CN5037">
            <v>165</v>
          </cell>
          <cell r="CO5037">
            <v>0</v>
          </cell>
          <cell r="CP5037">
            <v>0</v>
          </cell>
          <cell r="CQ5037" t="e">
            <v>#N/A</v>
          </cell>
          <cell r="CR5037">
            <v>0</v>
          </cell>
          <cell r="CS5037">
            <v>0</v>
          </cell>
          <cell r="CT5037">
            <v>5</v>
          </cell>
          <cell r="CU5037">
            <v>-5</v>
          </cell>
          <cell r="CV5037">
            <v>5</v>
          </cell>
          <cell r="CW5037">
            <v>0</v>
          </cell>
          <cell r="CY5037">
            <v>0</v>
          </cell>
          <cell r="CZ5037">
            <v>0</v>
          </cell>
          <cell r="DB5037">
            <v>0</v>
          </cell>
          <cell r="DC5037">
            <v>0</v>
          </cell>
          <cell r="DE5037">
            <v>0</v>
          </cell>
          <cell r="DF5037">
            <v>0</v>
          </cell>
          <cell r="DH5037">
            <v>0</v>
          </cell>
          <cell r="DI5037">
            <v>0</v>
          </cell>
          <cell r="DL5037">
            <v>0</v>
          </cell>
          <cell r="DN5037">
            <v>0</v>
          </cell>
          <cell r="DO5037">
            <v>0</v>
          </cell>
          <cell r="DR5037">
            <v>0</v>
          </cell>
          <cell r="DU5037">
            <v>0</v>
          </cell>
          <cell r="DV5037">
            <v>0</v>
          </cell>
          <cell r="EG5037">
            <v>0</v>
          </cell>
          <cell r="EH5037" t="e">
            <v>#N/A</v>
          </cell>
          <cell r="EJ5037" t="str">
            <v>34</v>
          </cell>
          <cell r="EK5037" t="str">
            <v>ЦПЭ</v>
          </cell>
          <cell r="EO5037" t="str">
            <v>СГЭ</v>
          </cell>
          <cell r="EP5037" t="e">
            <v>#N/A</v>
          </cell>
          <cell r="ES5037" t="e">
            <v>#N/A</v>
          </cell>
          <cell r="ET5037" t="str">
            <v>471010000, Мангистауская область, Актау Г.А., г.Актау, промышленная зона, БМТС АО Каражанбасмунай</v>
          </cell>
          <cell r="EU5037" t="str">
            <v>С даты подписания договора в течение 60 календарных дней</v>
          </cell>
          <cell r="EV5037" t="str">
            <v>ок</v>
          </cell>
          <cell r="EW5037" t="e">
            <v>#VALUE!</v>
          </cell>
          <cell r="EX5037" t="str">
            <v>257360.900.000007</v>
          </cell>
          <cell r="EY5037" t="str">
            <v>Наконечник</v>
          </cell>
          <cell r="EZ5037" t="str">
            <v>кабельный, луженый</v>
          </cell>
        </row>
        <row r="5038">
          <cell r="CI5038" t="str">
            <v>330-01970</v>
          </cell>
          <cell r="CJ5038" t="str">
            <v>Насадка на шуруповерт 10 мм. Шестигранная насадка на шуруповерт 10 мм</v>
          </cell>
          <cell r="CK5038" t="str">
            <v>ШТ</v>
          </cell>
          <cell r="CL5038" t="e">
            <v>#N/A</v>
          </cell>
          <cell r="CM5038" t="e">
            <v>#N/A</v>
          </cell>
          <cell r="CN5038">
            <v>892.86</v>
          </cell>
          <cell r="CO5038">
            <v>5</v>
          </cell>
          <cell r="CP5038">
            <v>3</v>
          </cell>
          <cell r="CQ5038" t="str">
            <v>сост</v>
          </cell>
          <cell r="CR5038">
            <v>2</v>
          </cell>
          <cell r="CS5038">
            <v>3</v>
          </cell>
          <cell r="CT5038">
            <v>3</v>
          </cell>
          <cell r="CU5038">
            <v>2</v>
          </cell>
          <cell r="CV5038">
            <v>0</v>
          </cell>
          <cell r="CW5038">
            <v>0</v>
          </cell>
          <cell r="CY5038">
            <v>2</v>
          </cell>
          <cell r="CZ5038">
            <v>1785.72</v>
          </cell>
          <cell r="DB5038">
            <v>0</v>
          </cell>
          <cell r="DC5038">
            <v>0</v>
          </cell>
          <cell r="DE5038">
            <v>0</v>
          </cell>
          <cell r="DF5038">
            <v>0</v>
          </cell>
          <cell r="DH5038">
            <v>0</v>
          </cell>
          <cell r="DI5038">
            <v>0</v>
          </cell>
          <cell r="DK5038">
            <v>0</v>
          </cell>
          <cell r="DL5038">
            <v>0</v>
          </cell>
          <cell r="DN5038">
            <v>0</v>
          </cell>
          <cell r="DO5038">
            <v>0</v>
          </cell>
          <cell r="DQ5038">
            <v>0</v>
          </cell>
          <cell r="DR5038">
            <v>0</v>
          </cell>
          <cell r="DU5038">
            <v>2</v>
          </cell>
          <cell r="DV5038">
            <v>1785.72</v>
          </cell>
          <cell r="EA5038" t="str">
            <v>ГПЗ</v>
          </cell>
          <cell r="EF5038">
            <v>2</v>
          </cell>
          <cell r="EG5038">
            <v>1785.72</v>
          </cell>
          <cell r="EH5038" t="e">
            <v>#N/A</v>
          </cell>
          <cell r="EJ5038" t="str">
            <v>13</v>
          </cell>
          <cell r="EK5038" t="str">
            <v>ЗЦП</v>
          </cell>
          <cell r="EO5038" t="str">
            <v>СГЭ</v>
          </cell>
          <cell r="EP5038" t="str">
            <v>ЦП</v>
          </cell>
          <cell r="ES5038" t="str">
            <v>10.2022</v>
          </cell>
          <cell r="ET5038" t="str">
            <v>471010000, Мангистауская область, Актау Г.А., г.Актау, промышленная зона, БМТС АО Каражанбасмунай</v>
          </cell>
          <cell r="EU5038" t="str">
            <v>С даты подписания договора в течение 75 календарных дней</v>
          </cell>
          <cell r="EW5038">
            <v>257330</v>
          </cell>
          <cell r="EX5038" t="str">
            <v>257330.370.000013</v>
          </cell>
          <cell r="EY5038" t="str">
            <v>Насадка</v>
          </cell>
          <cell r="EZ5038" t="str">
            <v>для шуруповерта</v>
          </cell>
        </row>
        <row r="5039">
          <cell r="CI5039" t="str">
            <v>330-01970</v>
          </cell>
          <cell r="CJ5039" t="str">
            <v>Насадка на шуруповерт 10 мм. Шестигранная насадка на шуруповерт 10 мм</v>
          </cell>
          <cell r="CK5039" t="str">
            <v>ШТ</v>
          </cell>
          <cell r="CL5039" t="e">
            <v>#N/A</v>
          </cell>
          <cell r="CM5039" t="e">
            <v>#N/A</v>
          </cell>
          <cell r="CN5039">
            <v>892.86</v>
          </cell>
          <cell r="CU5039">
            <v>0</v>
          </cell>
          <cell r="CV5039">
            <v>0</v>
          </cell>
          <cell r="CY5039">
            <v>4</v>
          </cell>
          <cell r="CZ5039">
            <v>3571.44</v>
          </cell>
          <cell r="DB5039">
            <v>0</v>
          </cell>
          <cell r="DC5039">
            <v>0</v>
          </cell>
          <cell r="DE5039">
            <v>0</v>
          </cell>
          <cell r="DF5039">
            <v>0</v>
          </cell>
          <cell r="DH5039">
            <v>0</v>
          </cell>
          <cell r="DI5039">
            <v>0</v>
          </cell>
          <cell r="DL5039">
            <v>0</v>
          </cell>
          <cell r="DN5039">
            <v>0</v>
          </cell>
          <cell r="DO5039">
            <v>0</v>
          </cell>
          <cell r="DR5039">
            <v>0</v>
          </cell>
          <cell r="DU5039">
            <v>4</v>
          </cell>
          <cell r="DV5039">
            <v>3571.44</v>
          </cell>
          <cell r="EA5039" t="str">
            <v>100 МРП</v>
          </cell>
          <cell r="EF5039">
            <v>4</v>
          </cell>
          <cell r="EG5039">
            <v>3571.44</v>
          </cell>
          <cell r="EH5039" t="e">
            <v>#N/A</v>
          </cell>
          <cell r="EJ5039" t="str">
            <v>96 МРП</v>
          </cell>
          <cell r="EK5039" t="str">
            <v>100 МРП</v>
          </cell>
          <cell r="EO5039" t="str">
            <v>СГЭ</v>
          </cell>
          <cell r="EP5039" t="e">
            <v>#N/A</v>
          </cell>
          <cell r="ES5039" t="e">
            <v>#N/A</v>
          </cell>
          <cell r="ET5039" t="str">
            <v>471010000, Мангистауская область, Актау Г.А., г.Актау, промышленная зона, БМТС АО Каражанбасмунай</v>
          </cell>
          <cell r="EU5039" t="str">
            <v>С даты подписания договора в течение 75 календарных дней</v>
          </cell>
          <cell r="EW5039" t="e">
            <v>#VALUE!</v>
          </cell>
          <cell r="EX5039" t="str">
            <v>257330.370.000013</v>
          </cell>
          <cell r="EY5039" t="str">
            <v>Насадка</v>
          </cell>
          <cell r="EZ5039" t="str">
            <v>для шуруповерта</v>
          </cell>
        </row>
        <row r="5040">
          <cell r="CI5040" t="str">
            <v>330-01970</v>
          </cell>
          <cell r="CJ5040" t="str">
            <v>Насадка на шуруповерт 10 мм. Шестигранная насадка на шуруповерт 10 мм</v>
          </cell>
          <cell r="CK5040" t="str">
            <v>ШТ</v>
          </cell>
          <cell r="CL5040" t="e">
            <v>#N/A</v>
          </cell>
          <cell r="CM5040" t="e">
            <v>#N/A</v>
          </cell>
          <cell r="CN5040">
            <v>892.86</v>
          </cell>
          <cell r="CU5040">
            <v>0</v>
          </cell>
          <cell r="CV5040">
            <v>0</v>
          </cell>
          <cell r="CY5040">
            <v>0</v>
          </cell>
          <cell r="CZ5040">
            <v>0</v>
          </cell>
          <cell r="DB5040">
            <v>0</v>
          </cell>
          <cell r="DC5040">
            <v>0</v>
          </cell>
          <cell r="DE5040">
            <v>0</v>
          </cell>
          <cell r="DF5040">
            <v>0</v>
          </cell>
          <cell r="DH5040">
            <v>0</v>
          </cell>
          <cell r="DI5040">
            <v>0</v>
          </cell>
          <cell r="DL5040">
            <v>0</v>
          </cell>
          <cell r="DN5040">
            <v>0</v>
          </cell>
          <cell r="DO5040">
            <v>0</v>
          </cell>
          <cell r="DR5040">
            <v>0</v>
          </cell>
          <cell r="DU5040">
            <v>0</v>
          </cell>
          <cell r="DV5040">
            <v>0</v>
          </cell>
          <cell r="EG5040">
            <v>0</v>
          </cell>
          <cell r="EH5040" t="e">
            <v>#N/A</v>
          </cell>
          <cell r="EO5040" t="str">
            <v>СГЭ</v>
          </cell>
          <cell r="EP5040" t="e">
            <v>#N/A</v>
          </cell>
          <cell r="ES5040" t="e">
            <v>#N/A</v>
          </cell>
          <cell r="ET5040" t="str">
            <v>471010000, Мангистауская область, Актау Г.А., г.Актау, промышленная зона, БМТС АО Каражанбасмунай</v>
          </cell>
          <cell r="EU5040" t="str">
            <v>С даты подписания договора в течение 75 календарных дней</v>
          </cell>
          <cell r="EW5040" t="e">
            <v>#VALUE!</v>
          </cell>
          <cell r="EX5040" t="str">
            <v>257330.370.000013</v>
          </cell>
          <cell r="EY5040" t="str">
            <v>Насадка</v>
          </cell>
          <cell r="EZ5040" t="str">
            <v>для шуруповерта</v>
          </cell>
        </row>
        <row r="5041">
          <cell r="CI5041" t="str">
            <v>330-01971</v>
          </cell>
          <cell r="CJ5041" t="str">
            <v>Насадка на шуруповерт 12 мм. Шестигранная насадка на шуруповерт 12 мм фирмы Макита</v>
          </cell>
          <cell r="CK5041" t="str">
            <v>ШТ</v>
          </cell>
          <cell r="CL5041" t="e">
            <v>#N/A</v>
          </cell>
          <cell r="CM5041" t="e">
            <v>#N/A</v>
          </cell>
          <cell r="CN5041">
            <v>920</v>
          </cell>
          <cell r="CO5041">
            <v>5</v>
          </cell>
          <cell r="CP5041">
            <v>3</v>
          </cell>
          <cell r="CQ5041" t="str">
            <v>сост</v>
          </cell>
          <cell r="CR5041">
            <v>3</v>
          </cell>
          <cell r="CS5041">
            <v>3</v>
          </cell>
          <cell r="CT5041">
            <v>2</v>
          </cell>
          <cell r="CU5041">
            <v>3</v>
          </cell>
          <cell r="CV5041">
            <v>0</v>
          </cell>
          <cell r="CW5041">
            <v>0</v>
          </cell>
          <cell r="CY5041">
            <v>2</v>
          </cell>
          <cell r="CZ5041">
            <v>1840</v>
          </cell>
          <cell r="DB5041">
            <v>0</v>
          </cell>
          <cell r="DC5041">
            <v>0</v>
          </cell>
          <cell r="DE5041">
            <v>0</v>
          </cell>
          <cell r="DF5041">
            <v>0</v>
          </cell>
          <cell r="DH5041">
            <v>0</v>
          </cell>
          <cell r="DI5041">
            <v>0</v>
          </cell>
          <cell r="DK5041">
            <v>0</v>
          </cell>
          <cell r="DL5041">
            <v>0</v>
          </cell>
          <cell r="DN5041">
            <v>0</v>
          </cell>
          <cell r="DO5041">
            <v>0</v>
          </cell>
          <cell r="DQ5041">
            <v>0</v>
          </cell>
          <cell r="DR5041">
            <v>0</v>
          </cell>
          <cell r="DU5041">
            <v>2</v>
          </cell>
          <cell r="DV5041">
            <v>1840</v>
          </cell>
          <cell r="EA5041" t="str">
            <v>ГПЗ</v>
          </cell>
          <cell r="EF5041">
            <v>2</v>
          </cell>
          <cell r="EG5041">
            <v>1840</v>
          </cell>
          <cell r="EH5041" t="e">
            <v>#N/A</v>
          </cell>
          <cell r="EJ5041" t="str">
            <v>13</v>
          </cell>
          <cell r="EK5041" t="str">
            <v>ЗЦП</v>
          </cell>
          <cell r="EO5041" t="str">
            <v>СГЭ</v>
          </cell>
          <cell r="EP5041" t="str">
            <v>ЦП</v>
          </cell>
          <cell r="ES5041" t="str">
            <v>10.2022</v>
          </cell>
          <cell r="ET5041" t="str">
            <v>471010000, Мангистауская область, Актау Г.А., г.Актау, промышленная зона, БМТС АО Каражанбасмунай</v>
          </cell>
          <cell r="EU5041" t="str">
            <v>С даты подписания договора в течение 75 календарных дней</v>
          </cell>
          <cell r="EW5041">
            <v>257330</v>
          </cell>
          <cell r="EX5041" t="str">
            <v>257330.370.000013</v>
          </cell>
          <cell r="EY5041" t="str">
            <v>Насадка</v>
          </cell>
          <cell r="EZ5041" t="str">
            <v>для шуруповерта</v>
          </cell>
        </row>
        <row r="5042">
          <cell r="CI5042" t="str">
            <v>330-01971</v>
          </cell>
          <cell r="CJ5042" t="str">
            <v>Насадка на шуруповерт 12 мм. Шестигранная насадка на шуруповерт 12 мм фирмы Макита</v>
          </cell>
          <cell r="CK5042" t="str">
            <v>ШТ</v>
          </cell>
          <cell r="CL5042" t="e">
            <v>#N/A</v>
          </cell>
          <cell r="CM5042" t="e">
            <v>#N/A</v>
          </cell>
          <cell r="CN5042">
            <v>920</v>
          </cell>
          <cell r="CU5042">
            <v>0</v>
          </cell>
          <cell r="CV5042">
            <v>0</v>
          </cell>
          <cell r="CY5042">
            <v>4</v>
          </cell>
          <cell r="CZ5042">
            <v>3680</v>
          </cell>
          <cell r="DB5042">
            <v>0</v>
          </cell>
          <cell r="DC5042">
            <v>0</v>
          </cell>
          <cell r="DE5042">
            <v>0</v>
          </cell>
          <cell r="DF5042">
            <v>0</v>
          </cell>
          <cell r="DH5042">
            <v>0</v>
          </cell>
          <cell r="DI5042">
            <v>0</v>
          </cell>
          <cell r="DL5042">
            <v>0</v>
          </cell>
          <cell r="DN5042">
            <v>0</v>
          </cell>
          <cell r="DO5042">
            <v>0</v>
          </cell>
          <cell r="DR5042">
            <v>0</v>
          </cell>
          <cell r="DU5042">
            <v>4</v>
          </cell>
          <cell r="DV5042">
            <v>3680</v>
          </cell>
          <cell r="EA5042" t="str">
            <v>100 МРП</v>
          </cell>
          <cell r="EF5042">
            <v>4</v>
          </cell>
          <cell r="EG5042">
            <v>3680</v>
          </cell>
          <cell r="EH5042" t="e">
            <v>#N/A</v>
          </cell>
          <cell r="EJ5042" t="str">
            <v>96 МРП</v>
          </cell>
          <cell r="EK5042" t="str">
            <v>100 МРП</v>
          </cell>
          <cell r="EO5042" t="str">
            <v>СГЭ</v>
          </cell>
          <cell r="EP5042" t="e">
            <v>#N/A</v>
          </cell>
          <cell r="ES5042" t="e">
            <v>#N/A</v>
          </cell>
          <cell r="ET5042" t="str">
            <v>471010000, Мангистауская область, Актау Г.А., г.Актау, промышленная зона, БМТС АО Каражанбасмунай</v>
          </cell>
          <cell r="EU5042" t="str">
            <v>С даты подписания договора в течение 75 календарных дней</v>
          </cell>
          <cell r="EW5042" t="e">
            <v>#VALUE!</v>
          </cell>
          <cell r="EX5042" t="str">
            <v>257330.370.000013</v>
          </cell>
          <cell r="EY5042" t="str">
            <v>Насадка</v>
          </cell>
          <cell r="EZ5042" t="str">
            <v>для шуруповерта</v>
          </cell>
        </row>
        <row r="5043">
          <cell r="CI5043" t="str">
            <v>330-01971</v>
          </cell>
          <cell r="CJ5043" t="str">
            <v>Насадка на шуруповерт 12 мм. Шестигранная насадка на шуруповерт 12 мм фирмы Макита</v>
          </cell>
          <cell r="CK5043" t="str">
            <v>ШТ</v>
          </cell>
          <cell r="CL5043" t="e">
            <v>#N/A</v>
          </cell>
          <cell r="CM5043" t="e">
            <v>#N/A</v>
          </cell>
          <cell r="CN5043">
            <v>920</v>
          </cell>
          <cell r="CU5043">
            <v>0</v>
          </cell>
          <cell r="CV5043">
            <v>0</v>
          </cell>
          <cell r="CY5043">
            <v>0</v>
          </cell>
          <cell r="CZ5043">
            <v>0</v>
          </cell>
          <cell r="DB5043">
            <v>0</v>
          </cell>
          <cell r="DC5043">
            <v>0</v>
          </cell>
          <cell r="DE5043">
            <v>0</v>
          </cell>
          <cell r="DF5043">
            <v>0</v>
          </cell>
          <cell r="DH5043">
            <v>0</v>
          </cell>
          <cell r="DI5043">
            <v>0</v>
          </cell>
          <cell r="DL5043">
            <v>0</v>
          </cell>
          <cell r="DN5043">
            <v>0</v>
          </cell>
          <cell r="DO5043">
            <v>0</v>
          </cell>
          <cell r="DR5043">
            <v>0</v>
          </cell>
          <cell r="DU5043">
            <v>0</v>
          </cell>
          <cell r="DV5043">
            <v>0</v>
          </cell>
          <cell r="EG5043">
            <v>0</v>
          </cell>
          <cell r="EH5043" t="e">
            <v>#N/A</v>
          </cell>
          <cell r="EO5043" t="str">
            <v>СГЭ</v>
          </cell>
          <cell r="EP5043" t="e">
            <v>#N/A</v>
          </cell>
          <cell r="ES5043" t="e">
            <v>#N/A</v>
          </cell>
          <cell r="ET5043" t="str">
            <v>471010000, Мангистауская область, Актау Г.А., г.Актау, промышленная зона, БМТС АО Каражанбасмунай</v>
          </cell>
          <cell r="EU5043" t="str">
            <v>С даты подписания договора в течение 75 календарных дней</v>
          </cell>
          <cell r="EW5043" t="e">
            <v>#VALUE!</v>
          </cell>
          <cell r="EX5043" t="str">
            <v>257330.370.000013</v>
          </cell>
          <cell r="EY5043" t="str">
            <v>Насадка</v>
          </cell>
          <cell r="EZ5043" t="str">
            <v>для шуруповерта</v>
          </cell>
        </row>
        <row r="5044">
          <cell r="CI5044" t="str">
            <v>330-01972</v>
          </cell>
          <cell r="CJ5044" t="str">
            <v>Насадка шестигранная на шуруповерт 8 мм</v>
          </cell>
          <cell r="CK5044" t="str">
            <v>ШТ</v>
          </cell>
          <cell r="CL5044" t="e">
            <v>#N/A</v>
          </cell>
          <cell r="CM5044" t="e">
            <v>#N/A</v>
          </cell>
          <cell r="CN5044">
            <v>803.57</v>
          </cell>
          <cell r="CO5044">
            <v>5</v>
          </cell>
          <cell r="CP5044">
            <v>5</v>
          </cell>
          <cell r="CQ5044" t="str">
            <v>сост</v>
          </cell>
          <cell r="CR5044">
            <v>3</v>
          </cell>
          <cell r="CS5044">
            <v>5</v>
          </cell>
          <cell r="CT5044">
            <v>4</v>
          </cell>
          <cell r="CU5044">
            <v>1</v>
          </cell>
          <cell r="CV5044">
            <v>2</v>
          </cell>
          <cell r="CW5044">
            <v>0</v>
          </cell>
          <cell r="CY5044">
            <v>2</v>
          </cell>
          <cell r="CZ5044">
            <v>1607.14</v>
          </cell>
          <cell r="DB5044">
            <v>0</v>
          </cell>
          <cell r="DC5044">
            <v>0</v>
          </cell>
          <cell r="DE5044">
            <v>0</v>
          </cell>
          <cell r="DF5044">
            <v>0</v>
          </cell>
          <cell r="DH5044">
            <v>0</v>
          </cell>
          <cell r="DI5044">
            <v>0</v>
          </cell>
          <cell r="DK5044">
            <v>0</v>
          </cell>
          <cell r="DL5044">
            <v>0</v>
          </cell>
          <cell r="DN5044">
            <v>0</v>
          </cell>
          <cell r="DO5044">
            <v>0</v>
          </cell>
          <cell r="DQ5044">
            <v>0</v>
          </cell>
          <cell r="DR5044">
            <v>0</v>
          </cell>
          <cell r="DU5044">
            <v>2</v>
          </cell>
          <cell r="DV5044">
            <v>1607.14</v>
          </cell>
          <cell r="EA5044" t="str">
            <v>ГПЗ</v>
          </cell>
          <cell r="EF5044">
            <v>2</v>
          </cell>
          <cell r="EG5044">
            <v>1607.14</v>
          </cell>
          <cell r="EH5044" t="e">
            <v>#N/A</v>
          </cell>
          <cell r="EJ5044" t="str">
            <v>13</v>
          </cell>
          <cell r="EK5044" t="str">
            <v>ЗЦП</v>
          </cell>
          <cell r="EO5044" t="str">
            <v>СГЭ</v>
          </cell>
          <cell r="EP5044" t="str">
            <v>ЦП</v>
          </cell>
          <cell r="ES5044" t="str">
            <v>10.2022</v>
          </cell>
          <cell r="ET5044" t="str">
            <v>471010000, Мангистауская область, Актау Г.А., г.Актау, промышленная зона, БМТС АО Каражанбасмунай</v>
          </cell>
          <cell r="EU5044" t="str">
            <v>С даты подписания договора в течение 75 календарных дней</v>
          </cell>
          <cell r="EW5044">
            <v>257330</v>
          </cell>
          <cell r="EX5044" t="str">
            <v>257330.370.000013</v>
          </cell>
          <cell r="EY5044" t="str">
            <v>Насадка</v>
          </cell>
          <cell r="EZ5044" t="str">
            <v>для шуруповерта</v>
          </cell>
        </row>
        <row r="5045">
          <cell r="CI5045" t="str">
            <v>330-01972</v>
          </cell>
          <cell r="CJ5045" t="str">
            <v>Насадка шестигранная на шуруповерт 8 мм</v>
          </cell>
          <cell r="CK5045" t="str">
            <v>ШТ</v>
          </cell>
          <cell r="CL5045" t="e">
            <v>#N/A</v>
          </cell>
          <cell r="CM5045" t="e">
            <v>#N/A</v>
          </cell>
          <cell r="CN5045">
            <v>803.57</v>
          </cell>
          <cell r="CU5045">
            <v>0</v>
          </cell>
          <cell r="CV5045">
            <v>0</v>
          </cell>
          <cell r="CY5045">
            <v>4</v>
          </cell>
          <cell r="CZ5045">
            <v>3214.28</v>
          </cell>
          <cell r="DB5045">
            <v>0</v>
          </cell>
          <cell r="DC5045">
            <v>0</v>
          </cell>
          <cell r="DE5045">
            <v>0</v>
          </cell>
          <cell r="DF5045">
            <v>0</v>
          </cell>
          <cell r="DH5045">
            <v>0</v>
          </cell>
          <cell r="DI5045">
            <v>0</v>
          </cell>
          <cell r="DL5045">
            <v>0</v>
          </cell>
          <cell r="DN5045">
            <v>0</v>
          </cell>
          <cell r="DO5045">
            <v>0</v>
          </cell>
          <cell r="DR5045">
            <v>0</v>
          </cell>
          <cell r="DU5045">
            <v>4</v>
          </cell>
          <cell r="DV5045">
            <v>3214.28</v>
          </cell>
          <cell r="EA5045" t="str">
            <v>100 МРП</v>
          </cell>
          <cell r="EF5045">
            <v>4</v>
          </cell>
          <cell r="EG5045">
            <v>3214.28</v>
          </cell>
          <cell r="EH5045" t="e">
            <v>#N/A</v>
          </cell>
          <cell r="EJ5045" t="str">
            <v>96 МРП</v>
          </cell>
          <cell r="EK5045" t="str">
            <v>100 МРП</v>
          </cell>
          <cell r="EO5045" t="str">
            <v>СГЭ</v>
          </cell>
          <cell r="EP5045" t="e">
            <v>#N/A</v>
          </cell>
          <cell r="ES5045" t="e">
            <v>#N/A</v>
          </cell>
          <cell r="ET5045" t="str">
            <v>471010000, Мангистауская область, Актау Г.А., г.Актау, промышленная зона, БМТС АО Каражанбасмунай</v>
          </cell>
          <cell r="EU5045" t="str">
            <v>С даты подписания договора в течение 75 календарных дней</v>
          </cell>
          <cell r="EW5045" t="e">
            <v>#VALUE!</v>
          </cell>
          <cell r="EX5045" t="str">
            <v>257330.370.000013</v>
          </cell>
          <cell r="EY5045" t="str">
            <v>Насадка</v>
          </cell>
          <cell r="EZ5045" t="str">
            <v>для шуруповерта</v>
          </cell>
        </row>
        <row r="5046">
          <cell r="CI5046" t="str">
            <v>330-01972</v>
          </cell>
          <cell r="CJ5046" t="str">
            <v>Насадка шестигранная на шуруповерт 8 мм</v>
          </cell>
          <cell r="CK5046" t="str">
            <v>ШТ</v>
          </cell>
          <cell r="CL5046" t="e">
            <v>#N/A</v>
          </cell>
          <cell r="CM5046" t="e">
            <v>#N/A</v>
          </cell>
          <cell r="CN5046">
            <v>803.57</v>
          </cell>
          <cell r="CU5046">
            <v>0</v>
          </cell>
          <cell r="CV5046">
            <v>0</v>
          </cell>
          <cell r="CY5046">
            <v>0</v>
          </cell>
          <cell r="CZ5046">
            <v>0</v>
          </cell>
          <cell r="DB5046">
            <v>0</v>
          </cell>
          <cell r="DC5046">
            <v>0</v>
          </cell>
          <cell r="DE5046">
            <v>0</v>
          </cell>
          <cell r="DF5046">
            <v>0</v>
          </cell>
          <cell r="DH5046">
            <v>0</v>
          </cell>
          <cell r="DI5046">
            <v>0</v>
          </cell>
          <cell r="DL5046">
            <v>0</v>
          </cell>
          <cell r="DN5046">
            <v>0</v>
          </cell>
          <cell r="DO5046">
            <v>0</v>
          </cell>
          <cell r="DR5046">
            <v>0</v>
          </cell>
          <cell r="DU5046">
            <v>0</v>
          </cell>
          <cell r="DV5046">
            <v>0</v>
          </cell>
          <cell r="EG5046">
            <v>0</v>
          </cell>
          <cell r="EH5046" t="e">
            <v>#N/A</v>
          </cell>
          <cell r="EO5046" t="str">
            <v>СГЭ</v>
          </cell>
          <cell r="EP5046" t="e">
            <v>#N/A</v>
          </cell>
          <cell r="ES5046" t="e">
            <v>#N/A</v>
          </cell>
          <cell r="ET5046" t="str">
            <v>471010000, Мангистауская область, Актау Г.А., г.Актау, промышленная зона, БМТС АО Каражанбасмунай</v>
          </cell>
          <cell r="EU5046" t="str">
            <v>С даты подписания договора в течение 75 календарных дней</v>
          </cell>
          <cell r="EW5046" t="e">
            <v>#VALUE!</v>
          </cell>
          <cell r="EX5046" t="str">
            <v>257330.370.000013</v>
          </cell>
          <cell r="EY5046" t="str">
            <v>Насадка</v>
          </cell>
          <cell r="EZ5046" t="str">
            <v>для шуруповерта</v>
          </cell>
        </row>
        <row r="5047">
          <cell r="CI5047" t="str">
            <v>330-01994</v>
          </cell>
          <cell r="CJ5047" t="str">
            <v>Насадки для шуруповерта 10 предметов</v>
          </cell>
          <cell r="CK5047" t="str">
            <v>К-Т</v>
          </cell>
          <cell r="CL5047" t="e">
            <v>#N/A</v>
          </cell>
          <cell r="CM5047" t="e">
            <v>#N/A</v>
          </cell>
          <cell r="CN5047">
            <v>1378.5</v>
          </cell>
          <cell r="CO5047">
            <v>0</v>
          </cell>
          <cell r="CP5047">
            <v>0</v>
          </cell>
          <cell r="CQ5047" t="str">
            <v>отмена</v>
          </cell>
          <cell r="CR5047">
            <v>0</v>
          </cell>
          <cell r="CS5047">
            <v>0</v>
          </cell>
          <cell r="CT5047">
            <v>0</v>
          </cell>
          <cell r="CU5047">
            <v>0</v>
          </cell>
          <cell r="CV5047">
            <v>0</v>
          </cell>
          <cell r="CW5047">
            <v>0</v>
          </cell>
          <cell r="CY5047">
            <v>10</v>
          </cell>
          <cell r="CZ5047">
            <v>13785</v>
          </cell>
          <cell r="DB5047">
            <v>0</v>
          </cell>
          <cell r="DC5047">
            <v>0</v>
          </cell>
          <cell r="DE5047">
            <v>0</v>
          </cell>
          <cell r="DF5047">
            <v>0</v>
          </cell>
          <cell r="DH5047">
            <v>0</v>
          </cell>
          <cell r="DI5047">
            <v>0</v>
          </cell>
          <cell r="DL5047">
            <v>0</v>
          </cell>
          <cell r="DN5047">
            <v>0</v>
          </cell>
          <cell r="DO5047">
            <v>0</v>
          </cell>
          <cell r="DR5047">
            <v>0</v>
          </cell>
          <cell r="DU5047">
            <v>10</v>
          </cell>
          <cell r="DV5047">
            <v>13785</v>
          </cell>
          <cell r="EA5047" t="str">
            <v>100 МРП</v>
          </cell>
          <cell r="EF5047">
            <v>10</v>
          </cell>
          <cell r="EG5047">
            <v>13785</v>
          </cell>
          <cell r="EH5047" t="e">
            <v>#N/A</v>
          </cell>
          <cell r="EJ5047" t="str">
            <v>64 (МРП)</v>
          </cell>
          <cell r="EK5047" t="str">
            <v>100 МРП</v>
          </cell>
          <cell r="EO5047" t="str">
            <v>СГЭ</v>
          </cell>
          <cell r="EP5047" t="e">
            <v>#N/A</v>
          </cell>
          <cell r="ES5047" t="e">
            <v>#N/A</v>
          </cell>
          <cell r="ET5047" t="str">
            <v>471010000, Мангистауская область, Актау Г.А., г.Актау, промышленная зона, БМТС АО Каражанбасмунай</v>
          </cell>
          <cell r="EU5047" t="str">
            <v>С даты подписания договора в течение 60 календарных дней</v>
          </cell>
          <cell r="EV5047" t="str">
            <v>ок</v>
          </cell>
          <cell r="EW5047" t="e">
            <v>#VALUE!</v>
          </cell>
          <cell r="EX5047" t="str">
            <v>257330.370.000013</v>
          </cell>
          <cell r="EY5047" t="str">
            <v>Насадка</v>
          </cell>
          <cell r="EZ5047" t="str">
            <v>для шуруповерта</v>
          </cell>
        </row>
        <row r="5048">
          <cell r="CI5048" t="str">
            <v>410-00356</v>
          </cell>
          <cell r="CJ5048" t="str">
            <v>Палатка: кабельщика монтажная, для монтажных и ремонтно-восстановительных работ, габариты 3,0x2,4x1,7м, палатка кабельщика монтажная с каркасом термофит, размеры в рабочем собранном состоянии: длина 3000 мм, ширина 2400 мм, высота 1700 мм, размеры в разобранном состоянии (в чехле): длина 800 мм, ширина 350 мм, высота 250 мм, вес палатки кабельщика в чехле - 9300 гр. Палатка кабельщика (сварщика) изготовлена из качественного огнеупорного материала и предназначена для кабельных, сварочных работ, установки и монтажа различных кабельных соединительных и концевых муфт, палатка имеет вентиляционные отверстия в крыше, что необходимо при работе с газовой горелкой, над отверстиями натянут тент для защиты от осадков, четыре прозрачных окна обеспечивают достаточную освещенность, вход с двух сторон нестандартен, но необходим для монтажа кабеля, жесткий арочный металлический каркас, на котором собирается палатка, выполнен из алюминия, ветрозащитная юбка по периметру тента.</v>
          </cell>
          <cell r="CK5048" t="str">
            <v>ШТ</v>
          </cell>
          <cell r="CL5048" t="b">
            <v>0</v>
          </cell>
          <cell r="CM5048">
            <v>383</v>
          </cell>
          <cell r="CN5048">
            <v>136427.06</v>
          </cell>
          <cell r="CO5048">
            <v>0</v>
          </cell>
          <cell r="CP5048">
            <v>0</v>
          </cell>
          <cell r="CQ5048" t="e">
            <v>#N/A</v>
          </cell>
          <cell r="CR5048">
            <v>0</v>
          </cell>
          <cell r="CS5048">
            <v>0</v>
          </cell>
          <cell r="CT5048">
            <v>0</v>
          </cell>
          <cell r="CU5048">
            <v>0</v>
          </cell>
          <cell r="CV5048">
            <v>0</v>
          </cell>
          <cell r="CW5048">
            <v>0</v>
          </cell>
          <cell r="CY5048">
            <v>4</v>
          </cell>
          <cell r="CZ5048">
            <v>545708.24</v>
          </cell>
          <cell r="DB5048">
            <v>0</v>
          </cell>
          <cell r="DC5048">
            <v>0</v>
          </cell>
          <cell r="DE5048">
            <v>0</v>
          </cell>
          <cell r="DF5048">
            <v>0</v>
          </cell>
          <cell r="DH5048">
            <v>0</v>
          </cell>
          <cell r="DI5048">
            <v>0</v>
          </cell>
          <cell r="DL5048">
            <v>0</v>
          </cell>
          <cell r="DN5048">
            <v>0</v>
          </cell>
          <cell r="DO5048">
            <v>0</v>
          </cell>
          <cell r="DR5048">
            <v>0</v>
          </cell>
          <cell r="DU5048">
            <v>4</v>
          </cell>
          <cell r="DV5048">
            <v>545708.24</v>
          </cell>
          <cell r="EA5048" t="str">
            <v>ЭМ</v>
          </cell>
          <cell r="EF5048">
            <v>4</v>
          </cell>
          <cell r="EG5048">
            <v>545708.24</v>
          </cell>
          <cell r="EH5048" t="e">
            <v>#N/A</v>
          </cell>
          <cell r="EJ5048" t="str">
            <v>135</v>
          </cell>
          <cell r="EK5048" t="str">
            <v>ЭМ</v>
          </cell>
          <cell r="EO5048" t="str">
            <v>СГЭ</v>
          </cell>
          <cell r="EP5048" t="str">
            <v>ЭМ</v>
          </cell>
          <cell r="ES5048" t="str">
            <v>-</v>
          </cell>
          <cell r="ET5048" t="str">
            <v>471010000, Мангистауская область, Актау Г.А., г.Актау, промышленная зона, БМТС АО Каражанбасмунай</v>
          </cell>
          <cell r="EU5048" t="str">
            <v>С даты подписания договора в течение 45 календарных дней</v>
          </cell>
          <cell r="EV5048" t="str">
            <v>ок</v>
          </cell>
          <cell r="EW5048" t="e">
            <v>#VALUE!</v>
          </cell>
          <cell r="EX5048" t="str">
            <v>139222.200.000013</v>
          </cell>
          <cell r="EY5048" t="str">
            <v>Палатка</v>
          </cell>
          <cell r="EZ5048" t="str">
            <v>для сварщика, брезентовая, с каркасом</v>
          </cell>
        </row>
        <row r="5049">
          <cell r="CI5049" t="str">
            <v>270-02044</v>
          </cell>
          <cell r="CJ5049" t="str">
            <v>Панель: оператора, интелектуальная, ACS-CP-A для ACS550 (заказной код J400)…</v>
          </cell>
          <cell r="CK5049" t="str">
            <v>ШТ</v>
          </cell>
          <cell r="CL5049" t="e">
            <v>#N/A</v>
          </cell>
          <cell r="CM5049" t="e">
            <v>#N/A</v>
          </cell>
          <cell r="CN5049">
            <v>44685.5</v>
          </cell>
          <cell r="CO5049">
            <v>10</v>
          </cell>
          <cell r="CP5049">
            <v>10</v>
          </cell>
          <cell r="CQ5049" t="str">
            <v>сост</v>
          </cell>
          <cell r="CR5049">
            <v>10</v>
          </cell>
          <cell r="CS5049">
            <v>10</v>
          </cell>
          <cell r="CT5049">
            <v>0</v>
          </cell>
          <cell r="CU5049">
            <v>10</v>
          </cell>
          <cell r="CV5049">
            <v>0</v>
          </cell>
          <cell r="CW5049">
            <v>0</v>
          </cell>
          <cell r="CY5049">
            <v>9</v>
          </cell>
          <cell r="CZ5049">
            <v>402169.5</v>
          </cell>
          <cell r="DB5049">
            <v>0</v>
          </cell>
          <cell r="DC5049">
            <v>0</v>
          </cell>
          <cell r="DE5049">
            <v>0</v>
          </cell>
          <cell r="DF5049">
            <v>0</v>
          </cell>
          <cell r="DH5049">
            <v>0</v>
          </cell>
          <cell r="DI5049">
            <v>0</v>
          </cell>
          <cell r="DL5049">
            <v>0</v>
          </cell>
          <cell r="DN5049">
            <v>0</v>
          </cell>
          <cell r="DO5049">
            <v>0</v>
          </cell>
          <cell r="DR5049">
            <v>0</v>
          </cell>
          <cell r="DU5049">
            <v>9</v>
          </cell>
          <cell r="DV5049">
            <v>402169.5</v>
          </cell>
          <cell r="EA5049" t="str">
            <v>ГПЗ</v>
          </cell>
          <cell r="EF5049">
            <v>9</v>
          </cell>
          <cell r="EG5049">
            <v>402169.5</v>
          </cell>
          <cell r="EH5049" t="e">
            <v>#N/A</v>
          </cell>
          <cell r="EJ5049" t="str">
            <v>47</v>
          </cell>
          <cell r="EK5049" t="str">
            <v>ЗЦП</v>
          </cell>
          <cell r="EO5049" t="str">
            <v>СГЭ</v>
          </cell>
          <cell r="EP5049" t="str">
            <v>ЦП</v>
          </cell>
          <cell r="ES5049" t="str">
            <v>01.2023</v>
          </cell>
          <cell r="ET5049" t="str">
            <v>471010000, Мангистауская область, Актау Г.А., г.Актау, промышленная зона, БМТС АО Каражанбасмунай</v>
          </cell>
          <cell r="EU5049" t="str">
            <v>С даты подписания договора в течение 60 календарных дней</v>
          </cell>
          <cell r="EW5049" t="e">
            <v>#VALUE!</v>
          </cell>
          <cell r="EX5049" t="str">
            <v>265166.990.000009</v>
          </cell>
          <cell r="EY5049" t="str">
            <v>Панель оператора</v>
          </cell>
          <cell r="EZ5049" t="str">
            <v>для частотного преобразователя</v>
          </cell>
        </row>
        <row r="5050">
          <cell r="CI5050" t="str">
            <v>280-00475</v>
          </cell>
          <cell r="CJ5050" t="str">
            <v>Панель: управления, электронная 30 HP, 380V, M04...</v>
          </cell>
          <cell r="CK5050" t="str">
            <v>ШТ</v>
          </cell>
          <cell r="CL5050" t="e">
            <v>#N/A</v>
          </cell>
          <cell r="CM5050" t="e">
            <v>#N/A</v>
          </cell>
          <cell r="CN5050">
            <v>1682056.03</v>
          </cell>
          <cell r="CO5050">
            <v>35</v>
          </cell>
          <cell r="CP5050">
            <v>35</v>
          </cell>
          <cell r="CQ5050" t="str">
            <v>сост</v>
          </cell>
          <cell r="CR5050">
            <v>0</v>
          </cell>
          <cell r="CS5050">
            <v>35</v>
          </cell>
          <cell r="CT5050">
            <v>79</v>
          </cell>
          <cell r="CU5050">
            <v>-44</v>
          </cell>
          <cell r="CV5050">
            <v>44</v>
          </cell>
          <cell r="CW5050">
            <v>0</v>
          </cell>
          <cell r="CY5050">
            <v>170</v>
          </cell>
          <cell r="CZ5050">
            <v>285949525.10000002</v>
          </cell>
          <cell r="DB5050">
            <v>0</v>
          </cell>
          <cell r="DC5050">
            <v>0</v>
          </cell>
          <cell r="DE5050">
            <v>0</v>
          </cell>
          <cell r="DF5050">
            <v>0</v>
          </cell>
          <cell r="DH5050">
            <v>0</v>
          </cell>
          <cell r="DI5050">
            <v>0</v>
          </cell>
          <cell r="DK5050">
            <v>0</v>
          </cell>
          <cell r="DL5050">
            <v>0</v>
          </cell>
          <cell r="DN5050">
            <v>0</v>
          </cell>
          <cell r="DO5050">
            <v>0</v>
          </cell>
          <cell r="DQ5050">
            <v>0</v>
          </cell>
          <cell r="DR5050">
            <v>0</v>
          </cell>
          <cell r="DU5050">
            <v>170</v>
          </cell>
          <cell r="DV5050">
            <v>285949525.10000002</v>
          </cell>
          <cell r="EA5050" t="str">
            <v>ГПЗ</v>
          </cell>
          <cell r="EF5050">
            <v>170</v>
          </cell>
          <cell r="EG5050">
            <v>285949525.10000002</v>
          </cell>
          <cell r="EH5050" t="e">
            <v>#N/A</v>
          </cell>
          <cell r="EJ5050" t="str">
            <v>27</v>
          </cell>
          <cell r="EK5050" t="str">
            <v>ОТ</v>
          </cell>
          <cell r="EL5050" t="str">
            <v>ТПФ</v>
          </cell>
          <cell r="EO5050" t="str">
            <v>СГЭ</v>
          </cell>
          <cell r="EP5050" t="str">
            <v>ОТП</v>
          </cell>
          <cell r="ES5050" t="str">
            <v>11.2022</v>
          </cell>
          <cell r="ET5050" t="str">
            <v>475200000, Мангистауская область, Тупкараганский район, месторождение Каражанбас, база МТС АО Каражанбасмунай</v>
          </cell>
          <cell r="EU5050" t="str">
            <v>С даты подписания договора в течение 90 календарных дней</v>
          </cell>
          <cell r="EW5050">
            <v>271161</v>
          </cell>
          <cell r="EX5050" t="str">
            <v>271161.000.000091</v>
          </cell>
          <cell r="EY5050" t="str">
            <v>Панель управления</v>
          </cell>
          <cell r="EZ5050" t="str">
            <v>для дистанционного контроля и управления режимами работы технологического оборудования добычи нефти, электронная</v>
          </cell>
        </row>
        <row r="5051">
          <cell r="CI5051" t="str">
            <v>270-00572</v>
          </cell>
          <cell r="CJ5051" t="str">
            <v>Патрон: настенный, керамический, 4А, 250В, Е27Н10П....~Holder: Lamp,Wall mounted, ceramic, 4A, 250V, E27Н10П....</v>
          </cell>
          <cell r="CK5051" t="str">
            <v>ШТ</v>
          </cell>
          <cell r="CL5051" t="e">
            <v>#N/A</v>
          </cell>
          <cell r="CM5051" t="e">
            <v>#N/A</v>
          </cell>
          <cell r="CN5051">
            <v>287.5</v>
          </cell>
          <cell r="CO5051">
            <v>100</v>
          </cell>
          <cell r="CP5051">
            <v>27</v>
          </cell>
          <cell r="CQ5051" t="str">
            <v>сост</v>
          </cell>
          <cell r="CR5051">
            <v>149</v>
          </cell>
          <cell r="CS5051">
            <v>27</v>
          </cell>
          <cell r="CT5051">
            <v>21</v>
          </cell>
          <cell r="CU5051">
            <v>79</v>
          </cell>
          <cell r="CV5051">
            <v>70</v>
          </cell>
          <cell r="CW5051">
            <v>70</v>
          </cell>
          <cell r="CY5051">
            <v>90</v>
          </cell>
          <cell r="CZ5051">
            <v>25875</v>
          </cell>
          <cell r="DB5051">
            <v>0</v>
          </cell>
          <cell r="DC5051">
            <v>0</v>
          </cell>
          <cell r="DE5051">
            <v>0</v>
          </cell>
          <cell r="DF5051">
            <v>0</v>
          </cell>
          <cell r="DH5051">
            <v>90</v>
          </cell>
          <cell r="DI5051">
            <v>25875</v>
          </cell>
          <cell r="DK5051">
            <v>0</v>
          </cell>
          <cell r="DL5051">
            <v>0</v>
          </cell>
          <cell r="DN5051">
            <v>0</v>
          </cell>
          <cell r="DO5051">
            <v>0</v>
          </cell>
          <cell r="DQ5051">
            <v>0</v>
          </cell>
          <cell r="DR5051">
            <v>0</v>
          </cell>
          <cell r="DU5051">
            <v>0</v>
          </cell>
          <cell r="DV5051">
            <v>0</v>
          </cell>
          <cell r="DW5051" t="str">
            <v>МЦ/со склада</v>
          </cell>
          <cell r="DX5051" t="str">
            <v>Проводится МЦ / 
Направлено в ОМЦиА 29.03.2023</v>
          </cell>
          <cell r="EA5051" t="str">
            <v>со склада</v>
          </cell>
          <cell r="EG5051">
            <v>0</v>
          </cell>
          <cell r="EH5051" t="e">
            <v>#N/A</v>
          </cell>
          <cell r="EJ5051" t="str">
            <v>64 (МРП)</v>
          </cell>
          <cell r="EK5051" t="str">
            <v>100 МРП/</v>
          </cell>
          <cell r="EO5051" t="str">
            <v>СГЭ</v>
          </cell>
          <cell r="EP5051" t="e">
            <v>#N/A</v>
          </cell>
          <cell r="ES5051" t="e">
            <v>#N/A</v>
          </cell>
          <cell r="ET5051" t="str">
            <v>471010000, Мангистауская область, Актау Г.А., г.Актау, промышленная зона, БМТС АО Каражанбасмунай</v>
          </cell>
          <cell r="EW5051" t="e">
            <v>#VALUE!</v>
          </cell>
          <cell r="EX5051" t="str">
            <v>274042.500.000024</v>
          </cell>
          <cell r="EY5051" t="str">
            <v>Патрон</v>
          </cell>
          <cell r="EZ5051" t="str">
            <v>для электрических ламп</v>
          </cell>
        </row>
        <row r="5052">
          <cell r="CI5052" t="str">
            <v>270-02133</v>
          </cell>
          <cell r="CJ5052" t="str">
            <v>Патрон: фарфоровый, номинальное напряжение 220В, максимальная мощность лампы 100Вт, цоколь Е27, цвет белый, материал корпуса Пластик.</v>
          </cell>
          <cell r="CK5052" t="str">
            <v>ШТ</v>
          </cell>
          <cell r="CL5052" t="e">
            <v>#N/A</v>
          </cell>
          <cell r="CM5052" t="e">
            <v>#N/A</v>
          </cell>
          <cell r="CN5052">
            <v>420.24</v>
          </cell>
          <cell r="CO5052">
            <v>50</v>
          </cell>
          <cell r="CP5052">
            <v>50</v>
          </cell>
          <cell r="CQ5052" t="str">
            <v>сост</v>
          </cell>
          <cell r="CR5052">
            <v>50</v>
          </cell>
          <cell r="CS5052">
            <v>50</v>
          </cell>
          <cell r="CT5052">
            <v>0</v>
          </cell>
          <cell r="CU5052">
            <v>50</v>
          </cell>
          <cell r="CV5052">
            <v>0</v>
          </cell>
          <cell r="CW5052">
            <v>0</v>
          </cell>
          <cell r="CY5052">
            <v>72</v>
          </cell>
          <cell r="CZ5052">
            <v>30257.279999999999</v>
          </cell>
          <cell r="DB5052">
            <v>0</v>
          </cell>
          <cell r="DC5052">
            <v>0</v>
          </cell>
          <cell r="DE5052">
            <v>0</v>
          </cell>
          <cell r="DF5052">
            <v>0</v>
          </cell>
          <cell r="DH5052">
            <v>0</v>
          </cell>
          <cell r="DI5052">
            <v>0</v>
          </cell>
          <cell r="DL5052">
            <v>0</v>
          </cell>
          <cell r="DN5052">
            <v>0</v>
          </cell>
          <cell r="DO5052">
            <v>0</v>
          </cell>
          <cell r="DR5052">
            <v>0</v>
          </cell>
          <cell r="DU5052">
            <v>72</v>
          </cell>
          <cell r="DV5052">
            <v>30257.279999999999</v>
          </cell>
          <cell r="EA5052" t="str">
            <v>100 МРП</v>
          </cell>
          <cell r="EF5052">
            <v>72</v>
          </cell>
          <cell r="EG5052">
            <v>30257.279999999999</v>
          </cell>
          <cell r="EH5052" t="e">
            <v>#N/A</v>
          </cell>
          <cell r="EJ5052" t="str">
            <v>64 (МРП)</v>
          </cell>
          <cell r="EK5052" t="str">
            <v>100 МРП</v>
          </cell>
          <cell r="EO5052" t="str">
            <v>СГЭ</v>
          </cell>
          <cell r="EP5052" t="e">
            <v>#N/A</v>
          </cell>
          <cell r="ES5052" t="e">
            <v>#N/A</v>
          </cell>
          <cell r="ET5052" t="str">
            <v>471010000, Мангистауская область, Актау Г.А., г.Актау, промышленная зона, БМТС АО Каражанбасмунай</v>
          </cell>
          <cell r="EW5052" t="e">
            <v>#VALUE!</v>
          </cell>
          <cell r="EX5052" t="str">
            <v>274042.500.000024</v>
          </cell>
          <cell r="EY5052" t="str">
            <v>Патрон</v>
          </cell>
          <cell r="EZ5052" t="str">
            <v>для электрических ламп</v>
          </cell>
        </row>
        <row r="5053">
          <cell r="CI5053" t="str">
            <v>330-01265</v>
          </cell>
          <cell r="CJ5053" t="str">
            <v>Паяльник: импульсный, мощность 100 Вт, применяется для пайки, резки пенопласта, переработки термопластов и гравюры на дереве, Einhell BT-SG 100…</v>
          </cell>
          <cell r="CK5053" t="str">
            <v>ШТ</v>
          </cell>
          <cell r="CL5053" t="e">
            <v>#N/A</v>
          </cell>
          <cell r="CM5053" t="e">
            <v>#N/A</v>
          </cell>
          <cell r="CN5053">
            <v>12366.07</v>
          </cell>
          <cell r="CO5053">
            <v>0</v>
          </cell>
          <cell r="CP5053">
            <v>0</v>
          </cell>
          <cell r="CQ5053" t="e">
            <v>#N/A</v>
          </cell>
          <cell r="CR5053">
            <v>0</v>
          </cell>
          <cell r="CS5053">
            <v>0</v>
          </cell>
          <cell r="CT5053">
            <v>0</v>
          </cell>
          <cell r="CU5053">
            <v>0</v>
          </cell>
          <cell r="CV5053">
            <v>0</v>
          </cell>
          <cell r="CW5053">
            <v>0</v>
          </cell>
          <cell r="CY5053">
            <v>1</v>
          </cell>
          <cell r="CZ5053">
            <v>12366.07</v>
          </cell>
          <cell r="DB5053">
            <v>0</v>
          </cell>
          <cell r="DC5053">
            <v>0</v>
          </cell>
          <cell r="DE5053">
            <v>0</v>
          </cell>
          <cell r="DF5053">
            <v>0</v>
          </cell>
          <cell r="DH5053">
            <v>0</v>
          </cell>
          <cell r="DI5053">
            <v>0</v>
          </cell>
          <cell r="DL5053">
            <v>0</v>
          </cell>
          <cell r="DN5053">
            <v>0</v>
          </cell>
          <cell r="DO5053">
            <v>0</v>
          </cell>
          <cell r="DR5053">
            <v>0</v>
          </cell>
          <cell r="DU5053">
            <v>1</v>
          </cell>
          <cell r="DV5053">
            <v>12366.07</v>
          </cell>
          <cell r="DW5053" t="str">
            <v>передан</v>
          </cell>
          <cell r="DX5053" t="str">
            <v>Направлено 31.03.2023</v>
          </cell>
          <cell r="EA5053" t="str">
            <v>ГПЗ</v>
          </cell>
          <cell r="EF5053">
            <v>1</v>
          </cell>
          <cell r="EG5053">
            <v>12366.07</v>
          </cell>
          <cell r="EH5053" t="e">
            <v>#N/A</v>
          </cell>
          <cell r="EJ5053" t="str">
            <v>54-3</v>
          </cell>
          <cell r="EK5053" t="str">
            <v>ЗЦП</v>
          </cell>
          <cell r="EO5053" t="str">
            <v>СГЭ</v>
          </cell>
          <cell r="EP5053" t="str">
            <v>ЦП</v>
          </cell>
          <cell r="ES5053" t="str">
            <v>06.2023</v>
          </cell>
          <cell r="ET5053" t="str">
            <v>471010000, Мангистауская область, Актау Г.А., г.Актау, промышленная зона, БМТС АО Каражанбасмунай</v>
          </cell>
          <cell r="EU5053" t="str">
            <v>С даты подписания договора в течение 60 календарных дней</v>
          </cell>
          <cell r="EV5053" t="str">
            <v>ок</v>
          </cell>
          <cell r="EW5053" t="e">
            <v>#VALUE!</v>
          </cell>
          <cell r="EX5053" t="str">
            <v>282970.300.000018</v>
          </cell>
          <cell r="EY5053" t="str">
            <v>Паяльник</v>
          </cell>
          <cell r="EZ5053" t="str">
            <v>для низкотемпературной пайки, электрический</v>
          </cell>
        </row>
        <row r="5054">
          <cell r="CI5054" t="str">
            <v>330-01646</v>
          </cell>
          <cell r="CJ5054" t="str">
            <v>Паяльник: медный, наконечник 220 Вольт, с  ушком для зазамлением на металическом корпусе, 40 Ватт…</v>
          </cell>
          <cell r="CK5054" t="str">
            <v>ШТ</v>
          </cell>
          <cell r="CL5054" t="e">
            <v>#N/A</v>
          </cell>
          <cell r="CM5054" t="e">
            <v>#N/A</v>
          </cell>
          <cell r="CN5054">
            <v>5973</v>
          </cell>
          <cell r="CO5054">
            <v>0</v>
          </cell>
          <cell r="CP5054">
            <v>0</v>
          </cell>
          <cell r="CQ5054" t="e">
            <v>#N/A</v>
          </cell>
          <cell r="CR5054">
            <v>0</v>
          </cell>
          <cell r="CS5054">
            <v>0</v>
          </cell>
          <cell r="CT5054">
            <v>0</v>
          </cell>
          <cell r="CU5054">
            <v>0</v>
          </cell>
          <cell r="CV5054">
            <v>0</v>
          </cell>
          <cell r="CW5054">
            <v>0</v>
          </cell>
          <cell r="CY5054">
            <v>2</v>
          </cell>
          <cell r="CZ5054">
            <v>11946</v>
          </cell>
          <cell r="DB5054">
            <v>0</v>
          </cell>
          <cell r="DC5054">
            <v>0</v>
          </cell>
          <cell r="DE5054">
            <v>0</v>
          </cell>
          <cell r="DF5054">
            <v>0</v>
          </cell>
          <cell r="DH5054">
            <v>0</v>
          </cell>
          <cell r="DI5054">
            <v>0</v>
          </cell>
          <cell r="DL5054">
            <v>0</v>
          </cell>
          <cell r="DN5054">
            <v>0</v>
          </cell>
          <cell r="DO5054">
            <v>0</v>
          </cell>
          <cell r="DR5054">
            <v>0</v>
          </cell>
          <cell r="DU5054">
            <v>2</v>
          </cell>
          <cell r="DV5054">
            <v>11946</v>
          </cell>
          <cell r="EA5054" t="str">
            <v>ГПЗ</v>
          </cell>
          <cell r="EF5054">
            <v>2</v>
          </cell>
          <cell r="EG5054">
            <v>11946</v>
          </cell>
          <cell r="EH5054" t="e">
            <v>#N/A</v>
          </cell>
          <cell r="EJ5054" t="str">
            <v>54</v>
          </cell>
          <cell r="EK5054" t="str">
            <v>ЗЦП</v>
          </cell>
          <cell r="EO5054" t="str">
            <v>СГЭ</v>
          </cell>
          <cell r="EP5054" t="str">
            <v>ЦП</v>
          </cell>
          <cell r="ES5054" t="str">
            <v>02.2023</v>
          </cell>
          <cell r="ET5054" t="str">
            <v>471010000, Мангистауская область, Актау Г.А., г.Актау, промышленная зона, БМТС АО Каражанбасмунай</v>
          </cell>
          <cell r="EU5054" t="str">
            <v>С даты подписания договора в течение 60 календарных дней</v>
          </cell>
          <cell r="EV5054" t="str">
            <v>ок</v>
          </cell>
          <cell r="EW5054" t="e">
            <v>#VALUE!</v>
          </cell>
          <cell r="EX5054" t="str">
            <v>282970.300.000018</v>
          </cell>
          <cell r="EY5054" t="str">
            <v>Паяльник</v>
          </cell>
          <cell r="EZ5054" t="str">
            <v>для низкотемпературной пайки, электрический</v>
          </cell>
        </row>
        <row r="5055">
          <cell r="CI5055" t="str">
            <v>330-01549</v>
          </cell>
          <cell r="CJ5055" t="str">
            <v>Паяльник: с пластиковой рукояткой, медный наконечник с долговечнымзащитным покрытием, 220В, не менее 60Вт...</v>
          </cell>
          <cell r="CK5055" t="str">
            <v>ШТ</v>
          </cell>
          <cell r="CL5055" t="e">
            <v>#N/A</v>
          </cell>
          <cell r="CM5055" t="e">
            <v>#N/A</v>
          </cell>
          <cell r="CN5055">
            <v>3500</v>
          </cell>
          <cell r="CO5055">
            <v>5</v>
          </cell>
          <cell r="CP5055">
            <v>5</v>
          </cell>
          <cell r="CQ5055" t="str">
            <v>сост</v>
          </cell>
          <cell r="CR5055">
            <v>5</v>
          </cell>
          <cell r="CS5055">
            <v>5</v>
          </cell>
          <cell r="CT5055">
            <v>0</v>
          </cell>
          <cell r="CU5055">
            <v>5</v>
          </cell>
          <cell r="CV5055">
            <v>0</v>
          </cell>
          <cell r="CW5055">
            <v>0</v>
          </cell>
          <cell r="CY5055">
            <v>5</v>
          </cell>
          <cell r="CZ5055">
            <v>17500</v>
          </cell>
          <cell r="DB5055">
            <v>0</v>
          </cell>
          <cell r="DC5055">
            <v>0</v>
          </cell>
          <cell r="DE5055">
            <v>0</v>
          </cell>
          <cell r="DF5055">
            <v>0</v>
          </cell>
          <cell r="DH5055">
            <v>0</v>
          </cell>
          <cell r="DI5055">
            <v>0</v>
          </cell>
          <cell r="DL5055">
            <v>0</v>
          </cell>
          <cell r="DN5055">
            <v>0</v>
          </cell>
          <cell r="DO5055">
            <v>0</v>
          </cell>
          <cell r="DR5055">
            <v>0</v>
          </cell>
          <cell r="DU5055">
            <v>5</v>
          </cell>
          <cell r="DV5055">
            <v>17500</v>
          </cell>
          <cell r="EA5055" t="str">
            <v>ГПЗ</v>
          </cell>
          <cell r="EF5055">
            <v>5</v>
          </cell>
          <cell r="EG5055">
            <v>17500</v>
          </cell>
          <cell r="EH5055" t="e">
            <v>#N/A</v>
          </cell>
          <cell r="EJ5055" t="str">
            <v>54-2</v>
          </cell>
          <cell r="EK5055" t="str">
            <v>ЗЦП</v>
          </cell>
          <cell r="EO5055" t="str">
            <v>СГЭ</v>
          </cell>
          <cell r="EP5055" t="str">
            <v>ЦП</v>
          </cell>
          <cell r="ES5055" t="str">
            <v>02.2023</v>
          </cell>
          <cell r="ET5055" t="str">
            <v>471010000, Мангистауская область, Актау Г.А., г.Актау, промышленная зона, БМТС АО Каражанбасмунай</v>
          </cell>
          <cell r="EU5055" t="str">
            <v>С даты подписания договора в течение 60 календарных дней</v>
          </cell>
          <cell r="EW5055" t="e">
            <v>#VALUE!</v>
          </cell>
          <cell r="EX5055" t="str">
            <v>282970.300.000018</v>
          </cell>
          <cell r="EY5055" t="str">
            <v>Паяльник</v>
          </cell>
          <cell r="EZ5055" t="str">
            <v>для низкотемпературной пайки, электрический</v>
          </cell>
        </row>
        <row r="5056">
          <cell r="CI5056" t="str">
            <v>330-00854</v>
          </cell>
          <cell r="CJ5056" t="str">
            <v>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v>
          </cell>
          <cell r="CK5056" t="str">
            <v>ШТ</v>
          </cell>
          <cell r="CL5056" t="e">
            <v>#N/A</v>
          </cell>
          <cell r="CM5056" t="e">
            <v>#N/A</v>
          </cell>
          <cell r="CN5056">
            <v>11586</v>
          </cell>
          <cell r="CO5056">
            <v>1</v>
          </cell>
          <cell r="CP5056">
            <v>1</v>
          </cell>
          <cell r="CQ5056" t="str">
            <v>МЦ</v>
          </cell>
          <cell r="CR5056">
            <v>0</v>
          </cell>
          <cell r="CS5056">
            <v>0</v>
          </cell>
          <cell r="CT5056">
            <v>0</v>
          </cell>
          <cell r="CU5056">
            <v>1</v>
          </cell>
          <cell r="CV5056">
            <v>-1</v>
          </cell>
          <cell r="CW5056">
            <v>0</v>
          </cell>
          <cell r="CY5056">
            <v>8</v>
          </cell>
          <cell r="CZ5056">
            <v>92688</v>
          </cell>
          <cell r="DB5056">
            <v>0</v>
          </cell>
          <cell r="DC5056">
            <v>0</v>
          </cell>
          <cell r="DE5056">
            <v>0</v>
          </cell>
          <cell r="DF5056">
            <v>0</v>
          </cell>
          <cell r="DH5056">
            <v>0</v>
          </cell>
          <cell r="DI5056">
            <v>0</v>
          </cell>
          <cell r="DL5056">
            <v>0</v>
          </cell>
          <cell r="DN5056">
            <v>0</v>
          </cell>
          <cell r="DO5056">
            <v>0</v>
          </cell>
          <cell r="DR5056">
            <v>0</v>
          </cell>
          <cell r="DU5056">
            <v>8</v>
          </cell>
          <cell r="DV5056">
            <v>92688</v>
          </cell>
          <cell r="DW5056" t="str">
            <v>передан</v>
          </cell>
          <cell r="DX5056" t="str">
            <v>Направлено 21.04.2023</v>
          </cell>
          <cell r="EA5056" t="str">
            <v>100 МРП</v>
          </cell>
          <cell r="EF5056">
            <v>8</v>
          </cell>
          <cell r="EG5056">
            <v>92688</v>
          </cell>
          <cell r="EH5056" t="e">
            <v>#N/A</v>
          </cell>
          <cell r="EJ5056" t="str">
            <v>113 МРП</v>
          </cell>
          <cell r="EK5056" t="str">
            <v>100 МРП</v>
          </cell>
          <cell r="EO5056" t="str">
            <v>СГЭ</v>
          </cell>
          <cell r="EP5056" t="e">
            <v>#N/A</v>
          </cell>
          <cell r="ES5056" t="e">
            <v>#N/A</v>
          </cell>
          <cell r="ET5056" t="str">
            <v>471010000, Мангистауская область, Актау Г.А., г.Актау, промышленная зона, БМТС АО Каражанбасмунай</v>
          </cell>
          <cell r="EV5056" t="str">
            <v>ок</v>
          </cell>
          <cell r="EW5056" t="e">
            <v>#VALUE!</v>
          </cell>
          <cell r="EX5056" t="str">
            <v>279031.230.000001</v>
          </cell>
          <cell r="EY5056" t="str">
            <v>Электропаяльник</v>
          </cell>
          <cell r="EZ5056" t="str">
            <v>бытовой, тип ЭПЦН</v>
          </cell>
        </row>
        <row r="5057">
          <cell r="CI5057" t="str">
            <v>330-01551</v>
          </cell>
          <cell r="CJ5057" t="str">
            <v>Паяльник-пистолет: с регулировкой мощности, 200В, 25-80Вт</v>
          </cell>
          <cell r="CK5057" t="str">
            <v>ШТ</v>
          </cell>
          <cell r="CL5057" t="e">
            <v>#N/A</v>
          </cell>
          <cell r="CM5057" t="e">
            <v>#N/A</v>
          </cell>
          <cell r="CN5057">
            <v>3428.13</v>
          </cell>
          <cell r="CO5057">
            <v>1</v>
          </cell>
          <cell r="CP5057">
            <v>1</v>
          </cell>
          <cell r="CQ5057" t="str">
            <v>не сост</v>
          </cell>
          <cell r="CR5057">
            <v>0</v>
          </cell>
          <cell r="CS5057">
            <v>0</v>
          </cell>
          <cell r="CT5057">
            <v>0</v>
          </cell>
          <cell r="CU5057">
            <v>1</v>
          </cell>
          <cell r="CV5057">
            <v>-1</v>
          </cell>
          <cell r="CW5057">
            <v>0</v>
          </cell>
          <cell r="CY5057">
            <v>3</v>
          </cell>
          <cell r="CZ5057">
            <v>10284.39</v>
          </cell>
          <cell r="DB5057">
            <v>0</v>
          </cell>
          <cell r="DC5057">
            <v>0</v>
          </cell>
          <cell r="DE5057">
            <v>0</v>
          </cell>
          <cell r="DF5057">
            <v>0</v>
          </cell>
          <cell r="DH5057">
            <v>0</v>
          </cell>
          <cell r="DI5057">
            <v>0</v>
          </cell>
          <cell r="DL5057">
            <v>0</v>
          </cell>
          <cell r="DN5057">
            <v>0</v>
          </cell>
          <cell r="DO5057">
            <v>0</v>
          </cell>
          <cell r="DR5057">
            <v>0</v>
          </cell>
          <cell r="DU5057">
            <v>3</v>
          </cell>
          <cell r="DV5057">
            <v>10284.39</v>
          </cell>
          <cell r="EA5057" t="str">
            <v>100 МРП</v>
          </cell>
          <cell r="EF5057">
            <v>3</v>
          </cell>
          <cell r="EG5057">
            <v>10284.39</v>
          </cell>
          <cell r="EH5057" t="e">
            <v>#N/A</v>
          </cell>
          <cell r="EJ5057" t="str">
            <v>64 (МРП)</v>
          </cell>
          <cell r="EK5057" t="str">
            <v>100 МРП</v>
          </cell>
          <cell r="EO5057" t="str">
            <v>СГЭ</v>
          </cell>
          <cell r="EP5057" t="e">
            <v>#N/A</v>
          </cell>
          <cell r="ES5057" t="e">
            <v>#N/A</v>
          </cell>
          <cell r="ET5057" t="str">
            <v>471010000, Мангистауская область, Актау Г.А., г.Актау, промышленная зона, БМТС АО Каражанбасмунай</v>
          </cell>
          <cell r="EW5057" t="e">
            <v>#VALUE!</v>
          </cell>
          <cell r="EX5057" t="str">
            <v>279031.230.000001</v>
          </cell>
          <cell r="EY5057" t="str">
            <v>Электропаяльник</v>
          </cell>
          <cell r="EZ5057" t="str">
            <v>бытовой, тип ЭПЦН</v>
          </cell>
        </row>
        <row r="5058">
          <cell r="CI5058" t="str">
            <v>470-00952</v>
          </cell>
          <cell r="CJ5058" t="str">
            <v>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v>
          </cell>
          <cell r="CK5058" t="str">
            <v>ШТ</v>
          </cell>
          <cell r="CL5058" t="e">
            <v>#N/A</v>
          </cell>
          <cell r="CM5058" t="e">
            <v>#N/A</v>
          </cell>
          <cell r="CN5058">
            <v>7400</v>
          </cell>
          <cell r="CO5058">
            <v>0</v>
          </cell>
          <cell r="CP5058">
            <v>0</v>
          </cell>
          <cell r="CQ5058" t="e">
            <v>#N/A</v>
          </cell>
          <cell r="CR5058">
            <v>0</v>
          </cell>
          <cell r="CS5058">
            <v>0</v>
          </cell>
          <cell r="CT5058">
            <v>0</v>
          </cell>
          <cell r="CU5058">
            <v>0</v>
          </cell>
          <cell r="CV5058">
            <v>0</v>
          </cell>
          <cell r="CW5058">
            <v>0</v>
          </cell>
          <cell r="CY5058">
            <v>18</v>
          </cell>
          <cell r="CZ5058">
            <v>133200</v>
          </cell>
          <cell r="DB5058">
            <v>0</v>
          </cell>
          <cell r="DC5058">
            <v>0</v>
          </cell>
          <cell r="DE5058">
            <v>0</v>
          </cell>
          <cell r="DF5058">
            <v>0</v>
          </cell>
          <cell r="DH5058">
            <v>0</v>
          </cell>
          <cell r="DI5058">
            <v>0</v>
          </cell>
          <cell r="DL5058">
            <v>0</v>
          </cell>
          <cell r="DN5058">
            <v>0</v>
          </cell>
          <cell r="DO5058">
            <v>0</v>
          </cell>
          <cell r="DR5058">
            <v>0</v>
          </cell>
          <cell r="DU5058">
            <v>18</v>
          </cell>
          <cell r="DV5058">
            <v>133200</v>
          </cell>
          <cell r="DW5058" t="str">
            <v>повтор</v>
          </cell>
          <cell r="DX5058" t="str">
            <v>направлено 19.06.2023</v>
          </cell>
          <cell r="EA5058" t="str">
            <v>100 МРП</v>
          </cell>
          <cell r="EF5058">
            <v>18</v>
          </cell>
          <cell r="EG5058">
            <v>133200</v>
          </cell>
          <cell r="EH5058" t="e">
            <v>#N/A</v>
          </cell>
          <cell r="EJ5058" t="str">
            <v>96 МРП</v>
          </cell>
          <cell r="EK5058" t="str">
            <v>100 МРП</v>
          </cell>
          <cell r="EL5058" t="str">
            <v>МХБ</v>
          </cell>
          <cell r="EO5058" t="str">
            <v>СГЭ</v>
          </cell>
          <cell r="EP5058" t="e">
            <v>#N/A</v>
          </cell>
          <cell r="ES5058" t="e">
            <v>#N/A</v>
          </cell>
          <cell r="ET5058" t="str">
            <v>471010000, Мангистауская область, Актау Г.А., г.Актау, промышленная зона, БМТС АО Каражанбасмунай</v>
          </cell>
          <cell r="EU5058" t="str">
            <v>С даты подписания договора в течение 75 календарных дней</v>
          </cell>
          <cell r="EV5058" t="str">
            <v>ок</v>
          </cell>
          <cell r="EW5058" t="e">
            <v>#VALUE!</v>
          </cell>
          <cell r="EX5058" t="str">
            <v>271223.700.000065</v>
          </cell>
          <cell r="EY5058" t="str">
            <v>Переключатель</v>
          </cell>
          <cell r="EZ5058" t="str">
            <v>пакетный, номинальный ток 16 А</v>
          </cell>
        </row>
        <row r="5059">
          <cell r="CI5059" t="str">
            <v>270-02139</v>
          </cell>
          <cell r="CJ5059" t="str">
            <v>Переключатель: кулачковый, 2 позиции, черный, C2SS2-30 B-11 с фиксацией 1HO+1H3 (1SFA619201R3076)…</v>
          </cell>
          <cell r="CK5059" t="str">
            <v>ШТ</v>
          </cell>
          <cell r="CL5059" t="e">
            <v>#N/A</v>
          </cell>
          <cell r="CM5059" t="e">
            <v>#N/A</v>
          </cell>
          <cell r="CN5059">
            <v>1896.65</v>
          </cell>
          <cell r="CO5059">
            <v>0</v>
          </cell>
          <cell r="CP5059">
            <v>0</v>
          </cell>
          <cell r="CQ5059" t="e">
            <v>#N/A</v>
          </cell>
          <cell r="CR5059">
            <v>0</v>
          </cell>
          <cell r="CS5059">
            <v>0</v>
          </cell>
          <cell r="CT5059">
            <v>0</v>
          </cell>
          <cell r="CU5059">
            <v>0</v>
          </cell>
          <cell r="CV5059">
            <v>0</v>
          </cell>
          <cell r="CW5059">
            <v>0</v>
          </cell>
          <cell r="CY5059">
            <v>90</v>
          </cell>
          <cell r="CZ5059">
            <v>170698.5</v>
          </cell>
          <cell r="DB5059">
            <v>0</v>
          </cell>
          <cell r="DC5059">
            <v>0</v>
          </cell>
          <cell r="DE5059">
            <v>0</v>
          </cell>
          <cell r="DF5059">
            <v>0</v>
          </cell>
          <cell r="DH5059">
            <v>0</v>
          </cell>
          <cell r="DI5059">
            <v>0</v>
          </cell>
          <cell r="DL5059">
            <v>0</v>
          </cell>
          <cell r="DN5059">
            <v>0</v>
          </cell>
          <cell r="DO5059">
            <v>0</v>
          </cell>
          <cell r="DR5059">
            <v>0</v>
          </cell>
          <cell r="DU5059">
            <v>90</v>
          </cell>
          <cell r="DV5059">
            <v>170698.5</v>
          </cell>
          <cell r="EA5059" t="str">
            <v>ГПЗ</v>
          </cell>
          <cell r="EF5059">
            <v>90</v>
          </cell>
          <cell r="EG5059">
            <v>170698.5</v>
          </cell>
          <cell r="EH5059" t="e">
            <v>#N/A</v>
          </cell>
          <cell r="EJ5059" t="str">
            <v>24-2</v>
          </cell>
          <cell r="EK5059" t="str">
            <v>ЗЦП</v>
          </cell>
          <cell r="EO5059" t="str">
            <v>СГЭ</v>
          </cell>
          <cell r="EP5059" t="str">
            <v>ЦП</v>
          </cell>
          <cell r="ES5059" t="str">
            <v>01.2023</v>
          </cell>
          <cell r="ET5059" t="str">
            <v>471010000, Мангистауская область, Актау Г.А., г.Актау, промышленная зона, БМТС АО Каражанбасмунай</v>
          </cell>
          <cell r="EU5059" t="str">
            <v>С даты подписания договора в течение 60 календарных дней</v>
          </cell>
          <cell r="EV5059" t="str">
            <v>ок</v>
          </cell>
          <cell r="EW5059" t="e">
            <v>#VALUE!</v>
          </cell>
          <cell r="EX5059" t="str">
            <v>302040.300.000884</v>
          </cell>
          <cell r="EY5059" t="str">
            <v>Переключатель</v>
          </cell>
          <cell r="EZ5059" t="str">
            <v>для подвижного состава, кулачковый</v>
          </cell>
        </row>
        <row r="5060">
          <cell r="CI5060" t="str">
            <v>270-02140</v>
          </cell>
          <cell r="CJ5060" t="str">
            <v>Переключатель: кулачковый, 3 позиции, черный, С3SS1-30 B-20 с фиксацией 2НО (1SFA619210R3026)…</v>
          </cell>
          <cell r="CK5060" t="str">
            <v>ШТ</v>
          </cell>
          <cell r="CL5060" t="e">
            <v>#N/A</v>
          </cell>
          <cell r="CM5060" t="e">
            <v>#N/A</v>
          </cell>
          <cell r="CN5060">
            <v>4056.45</v>
          </cell>
          <cell r="CO5060">
            <v>100</v>
          </cell>
          <cell r="CP5060">
            <v>100</v>
          </cell>
          <cell r="CQ5060" t="str">
            <v>сост</v>
          </cell>
          <cell r="CR5060">
            <v>100</v>
          </cell>
          <cell r="CS5060">
            <v>100</v>
          </cell>
          <cell r="CT5060">
            <v>0</v>
          </cell>
          <cell r="CU5060">
            <v>100</v>
          </cell>
          <cell r="CV5060">
            <v>0</v>
          </cell>
          <cell r="CW5060">
            <v>0</v>
          </cell>
          <cell r="CY5060">
            <v>90</v>
          </cell>
          <cell r="CZ5060">
            <v>365080.5</v>
          </cell>
          <cell r="DB5060">
            <v>0</v>
          </cell>
          <cell r="DC5060">
            <v>0</v>
          </cell>
          <cell r="DE5060">
            <v>0</v>
          </cell>
          <cell r="DF5060">
            <v>0</v>
          </cell>
          <cell r="DH5060">
            <v>0</v>
          </cell>
          <cell r="DI5060">
            <v>0</v>
          </cell>
          <cell r="DK5060">
            <v>0</v>
          </cell>
          <cell r="DL5060">
            <v>0</v>
          </cell>
          <cell r="DN5060">
            <v>0</v>
          </cell>
          <cell r="DO5060">
            <v>0</v>
          </cell>
          <cell r="DQ5060">
            <v>0</v>
          </cell>
          <cell r="DR5060">
            <v>0</v>
          </cell>
          <cell r="DU5060">
            <v>90</v>
          </cell>
          <cell r="DV5060">
            <v>365080.5</v>
          </cell>
          <cell r="EA5060" t="str">
            <v>ГПЗ</v>
          </cell>
          <cell r="EF5060">
            <v>90</v>
          </cell>
          <cell r="EG5060">
            <v>365080.5</v>
          </cell>
          <cell r="EH5060" t="e">
            <v>#N/A</v>
          </cell>
          <cell r="EJ5060" t="str">
            <v>24-1</v>
          </cell>
          <cell r="EK5060" t="str">
            <v>ЗЦП</v>
          </cell>
          <cell r="EO5060" t="str">
            <v>СГЭ</v>
          </cell>
          <cell r="EP5060" t="str">
            <v>ЦП</v>
          </cell>
          <cell r="ES5060" t="str">
            <v>01.2023</v>
          </cell>
          <cell r="ET5060" t="str">
            <v>471010000, Мангистауская область, Актау Г.А., г.Актау, промышленная зона, БМТС АО Каражанбасмунай</v>
          </cell>
          <cell r="EU5060" t="str">
            <v>С даты подписания договора в течение 75 календарных дней</v>
          </cell>
          <cell r="EW5060">
            <v>302040</v>
          </cell>
          <cell r="EX5060" t="str">
            <v>302040.300.000884</v>
          </cell>
          <cell r="EY5060" t="str">
            <v>Переключатель</v>
          </cell>
          <cell r="EZ5060" t="str">
            <v>для подвижного состава, кулачковый</v>
          </cell>
        </row>
        <row r="5061">
          <cell r="CI5061" t="str">
            <v>270-00223</v>
          </cell>
          <cell r="CJ5061" t="str">
            <v>Переключатель: кулачковый, отверстие 22мм, 12А, 6+0, номинальное напряжение изоляции 690В, условный тепловой ток в закрытом корпусе10 А, с положением отключит, угол переключения 45°, положение "откл", класс защиты IP 65, рабочая температу -25 до +55°С, противоударный соответствует IEC 68-2-6, класс защиты от пожара электро током 2, производитель Schneider Electric, K1F027MCH, п/н р009507…~Switch: cam,  12A, 22mm, position"OFF", IP65, Schneider, K1F027MCH p/n р009507...</v>
          </cell>
          <cell r="CK5061" t="str">
            <v>ШТ</v>
          </cell>
          <cell r="CL5061" t="e">
            <v>#N/A</v>
          </cell>
          <cell r="CM5061" t="e">
            <v>#N/A</v>
          </cell>
          <cell r="CN5061">
            <v>2693</v>
          </cell>
          <cell r="CO5061">
            <v>0</v>
          </cell>
          <cell r="CP5061">
            <v>0</v>
          </cell>
          <cell r="CQ5061" t="e">
            <v>#N/A</v>
          </cell>
          <cell r="CR5061">
            <v>0</v>
          </cell>
          <cell r="CS5061">
            <v>0</v>
          </cell>
          <cell r="CT5061">
            <v>0</v>
          </cell>
          <cell r="CU5061">
            <v>0</v>
          </cell>
          <cell r="CV5061">
            <v>0</v>
          </cell>
          <cell r="CW5061">
            <v>0</v>
          </cell>
          <cell r="CY5061">
            <v>18</v>
          </cell>
          <cell r="CZ5061">
            <v>48474</v>
          </cell>
          <cell r="DB5061">
            <v>0</v>
          </cell>
          <cell r="DC5061">
            <v>0</v>
          </cell>
          <cell r="DE5061">
            <v>0</v>
          </cell>
          <cell r="DF5061">
            <v>0</v>
          </cell>
          <cell r="DH5061">
            <v>0</v>
          </cell>
          <cell r="DI5061">
            <v>0</v>
          </cell>
          <cell r="DL5061">
            <v>0</v>
          </cell>
          <cell r="DN5061">
            <v>18</v>
          </cell>
          <cell r="DO5061">
            <v>48474</v>
          </cell>
          <cell r="DP5061" t="str">
            <v>Шымгалиев Шакен Маденович Thursday, August 3, 2023 11:30 AM</v>
          </cell>
          <cell r="DR5061">
            <v>0</v>
          </cell>
          <cell r="DU5061">
            <v>0</v>
          </cell>
          <cell r="DV5061">
            <v>0</v>
          </cell>
          <cell r="DW5061" t="str">
            <v>МЦ/отмена</v>
          </cell>
          <cell r="DX5061" t="str">
            <v>Проводится МЦ/ направлено в ОМЦиА 02.08.2023</v>
          </cell>
          <cell r="EG5061">
            <v>0</v>
          </cell>
          <cell r="EH5061" t="e">
            <v>#N/A</v>
          </cell>
          <cell r="EJ5061" t="str">
            <v>60-1</v>
          </cell>
          <cell r="EK5061" t="str">
            <v>ЦПЭ</v>
          </cell>
          <cell r="EL5061" t="str">
            <v>МХБ</v>
          </cell>
          <cell r="EO5061" t="str">
            <v>СГЭ</v>
          </cell>
          <cell r="EP5061" t="e">
            <v>#N/A</v>
          </cell>
          <cell r="ES5061" t="e">
            <v>#N/A</v>
          </cell>
          <cell r="ET5061" t="str">
            <v>471010000, Мангистауская область, Актау Г.А., г.Актау, промышленная зона, БМТС АО Каражанбасмунай</v>
          </cell>
          <cell r="EU5061" t="str">
            <v>С даты подписания договора в течение 75 календарных дней</v>
          </cell>
          <cell r="EV5061" t="str">
            <v>ок</v>
          </cell>
          <cell r="EW5061" t="e">
            <v>#VALUE!</v>
          </cell>
          <cell r="EX5061" t="str">
            <v>271223.700.000065</v>
          </cell>
          <cell r="EY5061" t="str">
            <v>Переключатель</v>
          </cell>
          <cell r="EZ5061" t="str">
            <v>пакетный, номинальный ток 16 А</v>
          </cell>
        </row>
        <row r="5062">
          <cell r="CI5062" t="str">
            <v>330-01115</v>
          </cell>
          <cell r="CJ5062" t="str">
            <v>Перфоратор: электрический, патрон SDS-Max, номинальная потребительскаямощность не более 1700 Вт, энергия удара не более 27 Дж, частота ударапри номинальной частоте вращения 1950 уд/мин...</v>
          </cell>
          <cell r="CK5062" t="str">
            <v>ШТ</v>
          </cell>
          <cell r="CL5062" t="e">
            <v>#N/A</v>
          </cell>
          <cell r="CM5062" t="e">
            <v>#N/A</v>
          </cell>
          <cell r="CN5062">
            <v>71915</v>
          </cell>
          <cell r="CO5062">
            <v>0</v>
          </cell>
          <cell r="CP5062">
            <v>0</v>
          </cell>
          <cell r="CQ5062" t="str">
            <v>не сост/отмена</v>
          </cell>
          <cell r="CR5062">
            <v>0</v>
          </cell>
          <cell r="CS5062">
            <v>0</v>
          </cell>
          <cell r="CT5062">
            <v>0</v>
          </cell>
          <cell r="CU5062">
            <v>0</v>
          </cell>
          <cell r="CV5062">
            <v>0</v>
          </cell>
          <cell r="CW5062">
            <v>0</v>
          </cell>
          <cell r="CY5062">
            <v>1</v>
          </cell>
          <cell r="CZ5062">
            <v>71915</v>
          </cell>
          <cell r="DB5062">
            <v>0</v>
          </cell>
          <cell r="DC5062">
            <v>0</v>
          </cell>
          <cell r="DE5062">
            <v>0</v>
          </cell>
          <cell r="DF5062">
            <v>0</v>
          </cell>
          <cell r="DH5062">
            <v>0</v>
          </cell>
          <cell r="DI5062">
            <v>0</v>
          </cell>
          <cell r="DL5062">
            <v>0</v>
          </cell>
          <cell r="DN5062">
            <v>0</v>
          </cell>
          <cell r="DO5062">
            <v>0</v>
          </cell>
          <cell r="DR5062">
            <v>0</v>
          </cell>
          <cell r="DU5062">
            <v>1</v>
          </cell>
          <cell r="DV5062">
            <v>71915</v>
          </cell>
          <cell r="EA5062" t="str">
            <v>ГПЗ</v>
          </cell>
          <cell r="EF5062">
            <v>1</v>
          </cell>
          <cell r="EG5062">
            <v>71915</v>
          </cell>
          <cell r="EH5062" t="e">
            <v>#N/A</v>
          </cell>
          <cell r="EJ5062" t="str">
            <v>57</v>
          </cell>
          <cell r="EK5062" t="str">
            <v>ЗЦП</v>
          </cell>
          <cell r="EO5062" t="str">
            <v>СГЭ</v>
          </cell>
          <cell r="EP5062" t="str">
            <v>ЦП</v>
          </cell>
          <cell r="ES5062" t="str">
            <v>02.2023</v>
          </cell>
          <cell r="ET5062" t="str">
            <v>471010000, Мангистауская область, Актау Г.А., г.Актау, промышленная зона, БМТС АО Каражанбасмунай</v>
          </cell>
          <cell r="EU5062" t="str">
            <v>С даты подписания договора в течение 60 календарных дней</v>
          </cell>
          <cell r="EW5062" t="e">
            <v>#VALUE!</v>
          </cell>
          <cell r="EX5062" t="str">
            <v>282411.900.000019</v>
          </cell>
          <cell r="EY5062" t="str">
            <v>Перфоратор</v>
          </cell>
          <cell r="EZ5062" t="str">
            <v>электрический</v>
          </cell>
        </row>
        <row r="5063">
          <cell r="CI5063" t="str">
            <v>330-01276</v>
          </cell>
          <cell r="CJ5063"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cell r="CK5063" t="str">
            <v>ШТ</v>
          </cell>
          <cell r="CL5063" t="e">
            <v>#N/A</v>
          </cell>
          <cell r="CM5063" t="e">
            <v>#N/A</v>
          </cell>
          <cell r="CN5063">
            <v>97502.79</v>
          </cell>
          <cell r="CO5063">
            <v>2</v>
          </cell>
          <cell r="CP5063">
            <v>2</v>
          </cell>
          <cell r="CQ5063" t="str">
            <v>сост</v>
          </cell>
          <cell r="CR5063">
            <v>2</v>
          </cell>
          <cell r="CS5063">
            <v>2</v>
          </cell>
          <cell r="CT5063">
            <v>0</v>
          </cell>
          <cell r="CU5063">
            <v>2</v>
          </cell>
          <cell r="CV5063">
            <v>0</v>
          </cell>
          <cell r="CW5063">
            <v>0</v>
          </cell>
          <cell r="CY5063">
            <v>2</v>
          </cell>
          <cell r="CZ5063">
            <v>195005.58</v>
          </cell>
          <cell r="DB5063">
            <v>0</v>
          </cell>
          <cell r="DC5063">
            <v>0</v>
          </cell>
          <cell r="DE5063">
            <v>0</v>
          </cell>
          <cell r="DF5063">
            <v>0</v>
          </cell>
          <cell r="DH5063">
            <v>0</v>
          </cell>
          <cell r="DI5063">
            <v>0</v>
          </cell>
          <cell r="DL5063">
            <v>0</v>
          </cell>
          <cell r="DN5063">
            <v>0</v>
          </cell>
          <cell r="DO5063">
            <v>0</v>
          </cell>
          <cell r="DR5063">
            <v>0</v>
          </cell>
          <cell r="DU5063">
            <v>2</v>
          </cell>
          <cell r="DV5063">
            <v>195005.58</v>
          </cell>
          <cell r="EA5063" t="str">
            <v>ГПЗ</v>
          </cell>
          <cell r="EF5063">
            <v>2</v>
          </cell>
          <cell r="EG5063">
            <v>195005.58</v>
          </cell>
          <cell r="EH5063" t="e">
            <v>#N/A</v>
          </cell>
          <cell r="EJ5063" t="str">
            <v>28</v>
          </cell>
          <cell r="EK5063" t="str">
            <v>ЗЦП</v>
          </cell>
          <cell r="EO5063" t="str">
            <v>СГЭ</v>
          </cell>
          <cell r="EP5063" t="str">
            <v>ЦП</v>
          </cell>
          <cell r="ES5063" t="str">
            <v>12.2022</v>
          </cell>
          <cell r="ET5063" t="str">
            <v>471010000, Мангистауская область, Актау Г.А., г.Актау, промышленная зона, БМТС АО Каражанбасмунай</v>
          </cell>
          <cell r="EU5063" t="str">
            <v>С даты подписания договора в течение 60 календарных дней</v>
          </cell>
          <cell r="EV5063" t="str">
            <v>ок</v>
          </cell>
          <cell r="EW5063">
            <v>282411</v>
          </cell>
          <cell r="EX5063" t="str">
            <v>282411.900.000019</v>
          </cell>
          <cell r="EY5063" t="str">
            <v>Перфоратор</v>
          </cell>
          <cell r="EZ5063" t="str">
            <v>электрический</v>
          </cell>
        </row>
        <row r="5064">
          <cell r="CI5064" t="str">
            <v>330-01276</v>
          </cell>
          <cell r="CJ5064"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cell r="CK5064" t="str">
            <v>ШТ</v>
          </cell>
          <cell r="CL5064" t="e">
            <v>#N/A</v>
          </cell>
          <cell r="CM5064" t="e">
            <v>#N/A</v>
          </cell>
          <cell r="CN5064">
            <v>97502.79</v>
          </cell>
          <cell r="CU5064">
            <v>0</v>
          </cell>
          <cell r="CV5064">
            <v>0</v>
          </cell>
          <cell r="CY5064">
            <v>4</v>
          </cell>
          <cell r="CZ5064">
            <v>390011.16</v>
          </cell>
          <cell r="DB5064">
            <v>0</v>
          </cell>
          <cell r="DC5064">
            <v>0</v>
          </cell>
          <cell r="DE5064">
            <v>0</v>
          </cell>
          <cell r="DF5064">
            <v>0</v>
          </cell>
          <cell r="DH5064">
            <v>0</v>
          </cell>
          <cell r="DI5064">
            <v>0</v>
          </cell>
          <cell r="DL5064">
            <v>0</v>
          </cell>
          <cell r="DN5064">
            <v>0</v>
          </cell>
          <cell r="DO5064">
            <v>0</v>
          </cell>
          <cell r="DR5064">
            <v>0</v>
          </cell>
          <cell r="DU5064">
            <v>4</v>
          </cell>
          <cell r="DV5064">
            <v>390011.16</v>
          </cell>
          <cell r="EA5064" t="str">
            <v>ГПЗ</v>
          </cell>
          <cell r="EF5064">
            <v>4</v>
          </cell>
          <cell r="EG5064">
            <v>390011.16</v>
          </cell>
          <cell r="EH5064" t="e">
            <v>#N/A</v>
          </cell>
          <cell r="EJ5064" t="str">
            <v>28-2</v>
          </cell>
          <cell r="EK5064" t="str">
            <v>ЗЦП</v>
          </cell>
          <cell r="EO5064" t="str">
            <v>СГЭ</v>
          </cell>
          <cell r="EP5064" t="str">
            <v>ЦП</v>
          </cell>
          <cell r="ES5064" t="str">
            <v>01.2023</v>
          </cell>
          <cell r="ET5064" t="str">
            <v>471010000, Мангистауская область, Актау Г.А., г.Актау, промышленная зона, БМТС АО Каражанбасмунай</v>
          </cell>
          <cell r="EU5064" t="str">
            <v>С даты подписания договора в течение 60 календарных дней</v>
          </cell>
          <cell r="EW5064" t="e">
            <v>#VALUE!</v>
          </cell>
          <cell r="EX5064" t="str">
            <v>282411.900.000019</v>
          </cell>
          <cell r="EY5064" t="str">
            <v>Перфоратор</v>
          </cell>
          <cell r="EZ5064" t="str">
            <v>электрический</v>
          </cell>
        </row>
        <row r="5065">
          <cell r="CI5065" t="str">
            <v>330-00876</v>
          </cell>
          <cell r="CJ5065" t="str">
            <v>Перфоратор: электрический, три режима работы сверление, сверление сударом или долбление, рукоятка с мягкой резиновой накладкой, антивибрационная боковая рукоятка, изменяемая скорость вращения,конструкция реверса, отсутcтвие удара на холостом ходу, пылезащищенный патрон, питание 220В, потребляемая мощность 800Вт, частота холостогохода 1100об/мин, число ударов в минуту 4500, сила удара составляет 2.9Дж, патрон SDS-Plus, диаметр сверления бетон, алмазная коронкамакс. 80мм, бетон, полая коронка макс. 70мм, бетон, бур макс. 28мм, дерева макс. 32мм, сталь макс. 13мм, сетевой шнур 4м,ограничитель глубины...</v>
          </cell>
          <cell r="CK5065" t="str">
            <v>ШТ</v>
          </cell>
          <cell r="CL5065" t="e">
            <v>#N/A</v>
          </cell>
          <cell r="CM5065" t="e">
            <v>#N/A</v>
          </cell>
          <cell r="CN5065">
            <v>36745.96</v>
          </cell>
          <cell r="CO5065">
            <v>2</v>
          </cell>
          <cell r="CP5065">
            <v>2</v>
          </cell>
          <cell r="CQ5065" t="str">
            <v>сост</v>
          </cell>
          <cell r="CR5065">
            <v>4</v>
          </cell>
          <cell r="CS5065">
            <v>2</v>
          </cell>
          <cell r="CT5065">
            <v>0</v>
          </cell>
          <cell r="CU5065">
            <v>2</v>
          </cell>
          <cell r="CV5065">
            <v>2</v>
          </cell>
          <cell r="CW5065">
            <v>2</v>
          </cell>
          <cell r="CY5065">
            <v>4</v>
          </cell>
          <cell r="CZ5065">
            <v>146983.84</v>
          </cell>
          <cell r="DB5065">
            <v>0</v>
          </cell>
          <cell r="DC5065">
            <v>0</v>
          </cell>
          <cell r="DE5065">
            <v>0</v>
          </cell>
          <cell r="DF5065">
            <v>0</v>
          </cell>
          <cell r="DH5065">
            <v>0</v>
          </cell>
          <cell r="DI5065">
            <v>0</v>
          </cell>
          <cell r="DK5065">
            <v>0</v>
          </cell>
          <cell r="DL5065">
            <v>0</v>
          </cell>
          <cell r="DN5065">
            <v>0</v>
          </cell>
          <cell r="DO5065">
            <v>0</v>
          </cell>
          <cell r="DQ5065">
            <v>0</v>
          </cell>
          <cell r="DR5065">
            <v>0</v>
          </cell>
          <cell r="DU5065">
            <v>4</v>
          </cell>
          <cell r="DV5065">
            <v>146983.84</v>
          </cell>
          <cell r="EA5065" t="str">
            <v>ЭМ</v>
          </cell>
          <cell r="EF5065">
            <v>4</v>
          </cell>
          <cell r="EG5065">
            <v>146983.84</v>
          </cell>
          <cell r="EH5065" t="e">
            <v>#N/A</v>
          </cell>
          <cell r="EJ5065" t="str">
            <v>136-9</v>
          </cell>
          <cell r="EK5065" t="str">
            <v>ЭМ</v>
          </cell>
          <cell r="EO5065" t="str">
            <v>СГЭ</v>
          </cell>
          <cell r="EP5065" t="str">
            <v>ЭМ</v>
          </cell>
          <cell r="ES5065" t="str">
            <v>-</v>
          </cell>
          <cell r="ET5065" t="str">
            <v>471010000, Мангистауская область, Актау Г.А., г.Актау, промышленная зона, БМТС АО Каражанбасмунай</v>
          </cell>
          <cell r="EU5065" t="str">
            <v>С даты подписания договора в течение 60 календарных дней</v>
          </cell>
          <cell r="EW5065">
            <v>282411</v>
          </cell>
          <cell r="EX5065" t="str">
            <v>282411.900.000019</v>
          </cell>
          <cell r="EY5065" t="str">
            <v>Перфоратор</v>
          </cell>
          <cell r="EZ5065" t="str">
            <v>электрический</v>
          </cell>
        </row>
        <row r="5066">
          <cell r="CI5066" t="str">
            <v>330-01275</v>
          </cell>
          <cell r="CJ5066" t="str">
            <v>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v>
          </cell>
          <cell r="CK5066" t="str">
            <v>ШТ</v>
          </cell>
          <cell r="CL5066" t="e">
            <v>#N/A</v>
          </cell>
          <cell r="CM5066" t="e">
            <v>#N/A</v>
          </cell>
          <cell r="CN5066">
            <v>54900</v>
          </cell>
          <cell r="CO5066">
            <v>0</v>
          </cell>
          <cell r="CP5066">
            <v>0</v>
          </cell>
          <cell r="CQ5066" t="str">
            <v>не сост/отмена</v>
          </cell>
          <cell r="CR5066">
            <v>0</v>
          </cell>
          <cell r="CS5066">
            <v>0</v>
          </cell>
          <cell r="CT5066">
            <v>0</v>
          </cell>
          <cell r="CU5066">
            <v>0</v>
          </cell>
          <cell r="CV5066">
            <v>0</v>
          </cell>
          <cell r="CW5066">
            <v>0</v>
          </cell>
          <cell r="CY5066">
            <v>4</v>
          </cell>
          <cell r="CZ5066">
            <v>219600</v>
          </cell>
          <cell r="DB5066">
            <v>0</v>
          </cell>
          <cell r="DC5066">
            <v>0</v>
          </cell>
          <cell r="DE5066">
            <v>0</v>
          </cell>
          <cell r="DF5066">
            <v>0</v>
          </cell>
          <cell r="DH5066">
            <v>0</v>
          </cell>
          <cell r="DI5066">
            <v>0</v>
          </cell>
          <cell r="DL5066">
            <v>0</v>
          </cell>
          <cell r="DN5066">
            <v>0</v>
          </cell>
          <cell r="DO5066">
            <v>0</v>
          </cell>
          <cell r="DR5066">
            <v>0</v>
          </cell>
          <cell r="DU5066">
            <v>4</v>
          </cell>
          <cell r="DV5066">
            <v>219600</v>
          </cell>
          <cell r="EA5066" t="str">
            <v>100 МРП</v>
          </cell>
          <cell r="EF5066">
            <v>4</v>
          </cell>
          <cell r="EG5066">
            <v>219600</v>
          </cell>
          <cell r="EH5066" t="e">
            <v>#N/A</v>
          </cell>
          <cell r="EJ5066" t="str">
            <v>64 (МРП)</v>
          </cell>
          <cell r="EK5066" t="str">
            <v>100 МРП</v>
          </cell>
          <cell r="EO5066" t="str">
            <v>СГЭ</v>
          </cell>
          <cell r="EP5066" t="e">
            <v>#N/A</v>
          </cell>
          <cell r="ES5066" t="e">
            <v>#N/A</v>
          </cell>
          <cell r="ET5066" t="str">
            <v>471010000, Мангистауская область, Актау Г.А., г.Актау, промышленная зона, БМТС АО Каражанбасмунай</v>
          </cell>
          <cell r="EW5066" t="e">
            <v>#VALUE!</v>
          </cell>
          <cell r="EX5066" t="str">
            <v>282411.900.000017</v>
          </cell>
          <cell r="EY5066" t="str">
            <v>Пила</v>
          </cell>
          <cell r="EZ5066" t="str">
            <v>дисковая, со встроенным электрическим двигателем</v>
          </cell>
        </row>
        <row r="5067">
          <cell r="CI5067" t="str">
            <v>470-00195</v>
          </cell>
          <cell r="CJ5067" t="str">
            <v>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v>
          </cell>
          <cell r="CK5067" t="str">
            <v>ШТ</v>
          </cell>
          <cell r="CL5067" t="e">
            <v>#N/A</v>
          </cell>
          <cell r="CM5067" t="e">
            <v>#N/A</v>
          </cell>
          <cell r="CN5067">
            <v>30054</v>
          </cell>
          <cell r="CO5067">
            <v>210</v>
          </cell>
          <cell r="CP5067">
            <v>210</v>
          </cell>
          <cell r="CQ5067" t="str">
            <v>сост</v>
          </cell>
          <cell r="CR5067">
            <v>44</v>
          </cell>
          <cell r="CS5067">
            <v>210</v>
          </cell>
          <cell r="CT5067">
            <v>166</v>
          </cell>
          <cell r="CU5067">
            <v>44</v>
          </cell>
          <cell r="CV5067">
            <v>0</v>
          </cell>
          <cell r="CW5067">
            <v>0</v>
          </cell>
          <cell r="CY5067">
            <v>128</v>
          </cell>
          <cell r="CZ5067">
            <v>3846912</v>
          </cell>
          <cell r="DB5067">
            <v>0</v>
          </cell>
          <cell r="DC5067">
            <v>0</v>
          </cell>
          <cell r="DE5067">
            <v>0</v>
          </cell>
          <cell r="DF5067">
            <v>0</v>
          </cell>
          <cell r="DH5067">
            <v>44</v>
          </cell>
          <cell r="DI5067">
            <v>1322376</v>
          </cell>
          <cell r="DL5067">
            <v>0</v>
          </cell>
          <cell r="DO5067">
            <v>0</v>
          </cell>
          <cell r="DR5067">
            <v>0</v>
          </cell>
          <cell r="DU5067">
            <v>84</v>
          </cell>
          <cell r="DV5067">
            <v>2524536</v>
          </cell>
          <cell r="EA5067" t="str">
            <v>ГПЗ</v>
          </cell>
          <cell r="EF5067">
            <v>84</v>
          </cell>
          <cell r="EG5067">
            <v>2524536</v>
          </cell>
          <cell r="EH5067" t="e">
            <v>#N/A</v>
          </cell>
          <cell r="EJ5067" t="str">
            <v>90</v>
          </cell>
          <cell r="EK5067" t="str">
            <v>ЗЦП</v>
          </cell>
          <cell r="EO5067" t="str">
            <v>СГЭ</v>
          </cell>
          <cell r="EP5067" t="str">
            <v>ЦП</v>
          </cell>
          <cell r="ES5067" t="str">
            <v>05.2023</v>
          </cell>
          <cell r="ET5067" t="str">
            <v>475200000, Мангистауская область, Тупкараганский район, месторождение Каражанбас, база МТС АО Каражанбасмунай</v>
          </cell>
          <cell r="EU5067" t="str">
            <v>С даты подписания договора в течение 60 календарных дней</v>
          </cell>
          <cell r="EW5067" t="e">
            <v>#VALUE!</v>
          </cell>
          <cell r="EX5067" t="str">
            <v>222929.900.000048</v>
          </cell>
          <cell r="EY5067" t="str">
            <v>Подмость</v>
          </cell>
          <cell r="EZ5067" t="str">
            <v>диэлектрическая, стеклопластиковая</v>
          </cell>
        </row>
        <row r="5068">
          <cell r="CI5068" t="str">
            <v>110-00028</v>
          </cell>
          <cell r="CJ5068" t="str">
            <v>Подстанция КТПH - 250 6/0,4 кВа....~Substation: KTPN; 250 6/0,4 kW;....</v>
          </cell>
          <cell r="CK5068" t="str">
            <v>ШТ</v>
          </cell>
          <cell r="CL5068" t="e">
            <v>#N/A</v>
          </cell>
          <cell r="CM5068" t="e">
            <v>#N/A</v>
          </cell>
          <cell r="CN5068">
            <v>5437625.9500000002</v>
          </cell>
          <cell r="CO5068">
            <v>0</v>
          </cell>
          <cell r="CP5068">
            <v>0</v>
          </cell>
          <cell r="CQ5068" t="e">
            <v>#N/A</v>
          </cell>
          <cell r="CR5068">
            <v>0</v>
          </cell>
          <cell r="CS5068">
            <v>0</v>
          </cell>
          <cell r="CT5068">
            <v>0</v>
          </cell>
          <cell r="CU5068">
            <v>0</v>
          </cell>
          <cell r="CV5068">
            <v>0</v>
          </cell>
          <cell r="CW5068">
            <v>0</v>
          </cell>
          <cell r="CY5068">
            <v>0</v>
          </cell>
          <cell r="CZ5068">
            <v>0</v>
          </cell>
          <cell r="DB5068">
            <v>0</v>
          </cell>
          <cell r="DC5068">
            <v>0</v>
          </cell>
          <cell r="DE5068">
            <v>0</v>
          </cell>
          <cell r="DF5068">
            <v>0</v>
          </cell>
          <cell r="DH5068">
            <v>0</v>
          </cell>
          <cell r="DI5068">
            <v>0</v>
          </cell>
          <cell r="DL5068">
            <v>0</v>
          </cell>
          <cell r="DN5068">
            <v>0</v>
          </cell>
          <cell r="DO5068">
            <v>0</v>
          </cell>
          <cell r="DR5068">
            <v>0</v>
          </cell>
          <cell r="DU5068">
            <v>0</v>
          </cell>
          <cell r="DV5068">
            <v>0</v>
          </cell>
          <cell r="EG5068">
            <v>0</v>
          </cell>
          <cell r="EH5068" t="e">
            <v>#N/A</v>
          </cell>
          <cell r="EL5068" t="str">
            <v>МХБ/ТПФ</v>
          </cell>
          <cell r="EO5068" t="str">
            <v>СГЭ</v>
          </cell>
          <cell r="EP5068" t="e">
            <v>#N/A</v>
          </cell>
          <cell r="ES5068" t="e">
            <v>#N/A</v>
          </cell>
          <cell r="ET5068" t="str">
            <v>-</v>
          </cell>
          <cell r="EV5068" t="str">
            <v>ок</v>
          </cell>
          <cell r="EW5068" t="e">
            <v>#VALUE!</v>
          </cell>
          <cell r="EX5068" t="str">
            <v>271143.300.000058</v>
          </cell>
          <cell r="EY5068" t="str">
            <v>Подстанция трансформаторная комплектная</v>
          </cell>
          <cell r="EZ5068" t="str">
            <v>мощность 250 кВА, с масляным трансформатором</v>
          </cell>
        </row>
        <row r="5069">
          <cell r="CI5069" t="str">
            <v>110-00041</v>
          </cell>
          <cell r="CJ5069"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cell r="CK5069" t="str">
            <v>К-Т</v>
          </cell>
          <cell r="CL5069" t="e">
            <v>#N/A</v>
          </cell>
          <cell r="CM5069" t="e">
            <v>#N/A</v>
          </cell>
          <cell r="CN5069">
            <v>11082172.300000001</v>
          </cell>
          <cell r="CO5069">
            <v>0</v>
          </cell>
          <cell r="CP5069">
            <v>0</v>
          </cell>
          <cell r="CQ5069" t="e">
            <v>#N/A</v>
          </cell>
          <cell r="CR5069">
            <v>0</v>
          </cell>
          <cell r="CS5069">
            <v>0</v>
          </cell>
          <cell r="CT5069">
            <v>0</v>
          </cell>
          <cell r="CU5069">
            <v>0</v>
          </cell>
          <cell r="CV5069">
            <v>0</v>
          </cell>
          <cell r="CW5069">
            <v>0</v>
          </cell>
          <cell r="CY5069">
            <v>1</v>
          </cell>
          <cell r="CZ5069">
            <v>11082172.300000001</v>
          </cell>
          <cell r="DB5069">
            <v>0</v>
          </cell>
          <cell r="DC5069">
            <v>0</v>
          </cell>
          <cell r="DE5069">
            <v>0</v>
          </cell>
          <cell r="DF5069">
            <v>0</v>
          </cell>
          <cell r="DH5069">
            <v>0</v>
          </cell>
          <cell r="DI5069">
            <v>0</v>
          </cell>
          <cell r="DL5069">
            <v>0</v>
          </cell>
          <cell r="DN5069">
            <v>0</v>
          </cell>
          <cell r="DO5069">
            <v>0</v>
          </cell>
          <cell r="DR5069">
            <v>0</v>
          </cell>
          <cell r="DU5069">
            <v>1</v>
          </cell>
          <cell r="DV5069">
            <v>11082172.300000001</v>
          </cell>
          <cell r="EA5069" t="str">
            <v>ГПЗ</v>
          </cell>
          <cell r="EF5069">
            <v>1</v>
          </cell>
          <cell r="EG5069">
            <v>11082172.300000001</v>
          </cell>
          <cell r="EH5069" t="e">
            <v>#N/A</v>
          </cell>
          <cell r="EJ5069" t="str">
            <v>3-1</v>
          </cell>
          <cell r="EK5069" t="str">
            <v>ЗЦП</v>
          </cell>
          <cell r="EL5069" t="str">
            <v>МХБ/ТПФ</v>
          </cell>
          <cell r="EO5069" t="str">
            <v>СГЭ</v>
          </cell>
          <cell r="EP5069" t="str">
            <v>ЦП</v>
          </cell>
          <cell r="ES5069" t="str">
            <v>12.2022</v>
          </cell>
          <cell r="ET5069" t="str">
            <v>475200000, Мангистауская область, Тупкараганский район, месторождение Каражанбас, база МТС АО Каражанбасмунай</v>
          </cell>
          <cell r="EU5069" t="str">
            <v>С даты подписания договора в течение 75 календарных дней</v>
          </cell>
          <cell r="EW5069">
            <v>271143</v>
          </cell>
          <cell r="EX5069" t="str">
            <v>271143.500.000038</v>
          </cell>
          <cell r="EY5069" t="str">
            <v>Подстанция трансформаторная комплектная</v>
          </cell>
          <cell r="EZ5069" t="str">
            <v>мощность 630 кВ А, с сухим трансформатором</v>
          </cell>
        </row>
        <row r="5070">
          <cell r="CI5070" t="str">
            <v>110-00041</v>
          </cell>
          <cell r="CJ5070"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cell r="CK5070" t="str">
            <v>К-Т</v>
          </cell>
          <cell r="CL5070" t="e">
            <v>#N/A</v>
          </cell>
          <cell r="CM5070" t="e">
            <v>#N/A</v>
          </cell>
          <cell r="CN5070">
            <v>11082172.300000001</v>
          </cell>
          <cell r="CU5070">
            <v>0</v>
          </cell>
          <cell r="CV5070">
            <v>0</v>
          </cell>
          <cell r="CY5070">
            <v>1</v>
          </cell>
          <cell r="CZ5070">
            <v>11082172.300000001</v>
          </cell>
          <cell r="DB5070">
            <v>0</v>
          </cell>
          <cell r="DC5070">
            <v>0</v>
          </cell>
          <cell r="DE5070">
            <v>0</v>
          </cell>
          <cell r="DF5070">
            <v>0</v>
          </cell>
          <cell r="DH5070">
            <v>0</v>
          </cell>
          <cell r="DI5070">
            <v>0</v>
          </cell>
          <cell r="DL5070">
            <v>0</v>
          </cell>
          <cell r="DN5070">
            <v>0</v>
          </cell>
          <cell r="DO5070">
            <v>0</v>
          </cell>
          <cell r="DR5070">
            <v>0</v>
          </cell>
          <cell r="DU5070">
            <v>1</v>
          </cell>
          <cell r="DV5070">
            <v>11082172.300000001</v>
          </cell>
          <cell r="EA5070" t="str">
            <v>доп.согл.</v>
          </cell>
          <cell r="EF5070">
            <v>1</v>
          </cell>
          <cell r="EG5070">
            <v>11082172.300000001</v>
          </cell>
          <cell r="EH5070" t="e">
            <v>#N/A</v>
          </cell>
          <cell r="EJ5070" t="str">
            <v>3-1 допик</v>
          </cell>
          <cell r="EK5070" t="str">
            <v>доп.согл.</v>
          </cell>
          <cell r="EL5070" t="str">
            <v>МХБ/ТПФ</v>
          </cell>
          <cell r="EO5070" t="str">
            <v>СГЭ</v>
          </cell>
          <cell r="EP5070" t="str">
            <v>ЦП</v>
          </cell>
          <cell r="ES5070" t="str">
            <v>12.2022</v>
          </cell>
          <cell r="ET5070" t="str">
            <v>-</v>
          </cell>
          <cell r="EW5070" t="e">
            <v>#VALUE!</v>
          </cell>
          <cell r="EX5070" t="str">
            <v>271143.500.000038</v>
          </cell>
          <cell r="EY5070" t="str">
            <v>Подстанция трансформаторная комплектная</v>
          </cell>
          <cell r="EZ5070" t="str">
            <v>мощность 630 кВ А, с сухим трансформатором</v>
          </cell>
        </row>
        <row r="5071">
          <cell r="CI5071" t="str">
            <v>110-00320</v>
          </cell>
          <cell r="CJ5071"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cell r="CK5071" t="str">
            <v>ШТ</v>
          </cell>
          <cell r="CL5071" t="e">
            <v>#N/A</v>
          </cell>
          <cell r="CM5071" t="e">
            <v>#N/A</v>
          </cell>
          <cell r="CN5071">
            <v>2000000</v>
          </cell>
          <cell r="CO5071">
            <v>136</v>
          </cell>
          <cell r="CP5071">
            <v>0</v>
          </cell>
          <cell r="CQ5071" t="str">
            <v>ДПЗ</v>
          </cell>
          <cell r="CR5071">
            <v>88</v>
          </cell>
          <cell r="CS5071">
            <v>151</v>
          </cell>
          <cell r="CT5071">
            <v>74</v>
          </cell>
          <cell r="CU5071">
            <v>62</v>
          </cell>
          <cell r="CV5071">
            <v>26</v>
          </cell>
          <cell r="CW5071">
            <v>26</v>
          </cell>
          <cell r="CY5071">
            <v>80</v>
          </cell>
          <cell r="CZ5071">
            <v>160000000</v>
          </cell>
          <cell r="DB5071">
            <v>80</v>
          </cell>
          <cell r="DC5071">
            <v>160000000</v>
          </cell>
          <cell r="DD5071" t="str">
            <v>сост</v>
          </cell>
          <cell r="DE5071">
            <v>0</v>
          </cell>
          <cell r="DF5071">
            <v>0</v>
          </cell>
          <cell r="DH5071">
            <v>0</v>
          </cell>
          <cell r="DI5071">
            <v>0</v>
          </cell>
          <cell r="DK5071">
            <v>0</v>
          </cell>
          <cell r="DL5071">
            <v>0</v>
          </cell>
          <cell r="DN5071">
            <v>0</v>
          </cell>
          <cell r="DO5071">
            <v>0</v>
          </cell>
          <cell r="DQ5071">
            <v>0</v>
          </cell>
          <cell r="DR5071">
            <v>0</v>
          </cell>
          <cell r="DU5071">
            <v>0</v>
          </cell>
          <cell r="DV5071">
            <v>0</v>
          </cell>
          <cell r="EA5071" t="str">
            <v>ДПЗ</v>
          </cell>
          <cell r="EG5071">
            <v>0</v>
          </cell>
          <cell r="EH5071" t="e">
            <v>#N/A</v>
          </cell>
          <cell r="EK5071" t="str">
            <v>ДПЗ</v>
          </cell>
          <cell r="EL5071" t="str">
            <v>ТПФ</v>
          </cell>
          <cell r="EO5071" t="str">
            <v>СГЭ</v>
          </cell>
          <cell r="EP5071" t="e">
            <v>#N/A</v>
          </cell>
          <cell r="ES5071" t="e">
            <v>#N/A</v>
          </cell>
          <cell r="ET5071" t="str">
            <v>-</v>
          </cell>
          <cell r="EW5071" t="e">
            <v>#VALUE!</v>
          </cell>
          <cell r="EX5071" t="str">
            <v>271143.300.000039</v>
          </cell>
          <cell r="EY5071" t="str">
            <v>Подстанция трансформаторная комплектная</v>
          </cell>
          <cell r="EZ5071" t="str">
            <v>мощность 100 кВА, с масляным трансформатором</v>
          </cell>
        </row>
        <row r="5072">
          <cell r="CI5072" t="str">
            <v>110-00330</v>
          </cell>
          <cell r="CJ5072" t="str">
            <v>Подстанция: трансформаторная, КТПН-400/6/0,4 кВ с (с воздушным вводом) энергосберегающим  трансформатором типа ТМГ-12 силовой мощностью 400кВа </v>
          </cell>
          <cell r="CK5072" t="str">
            <v>К-Т</v>
          </cell>
          <cell r="CL5072" t="e">
            <v>#N/A</v>
          </cell>
          <cell r="CM5072" t="e">
            <v>#N/A</v>
          </cell>
          <cell r="CN5072">
            <v>7844000</v>
          </cell>
          <cell r="CO5072">
            <v>3</v>
          </cell>
          <cell r="CP5072">
            <v>1</v>
          </cell>
          <cell r="CQ5072" t="str">
            <v>сост</v>
          </cell>
          <cell r="CR5072">
            <v>0</v>
          </cell>
          <cell r="CS5072">
            <v>0</v>
          </cell>
          <cell r="CT5072">
            <v>0</v>
          </cell>
          <cell r="CU5072">
            <v>3</v>
          </cell>
          <cell r="CV5072">
            <v>-3</v>
          </cell>
          <cell r="CW5072">
            <v>0</v>
          </cell>
          <cell r="CY5072">
            <v>2</v>
          </cell>
          <cell r="CZ5072">
            <v>15688000</v>
          </cell>
          <cell r="DB5072">
            <v>0</v>
          </cell>
          <cell r="DC5072">
            <v>0</v>
          </cell>
          <cell r="DE5072">
            <v>0</v>
          </cell>
          <cell r="DF5072">
            <v>0</v>
          </cell>
          <cell r="DH5072">
            <v>0</v>
          </cell>
          <cell r="DI5072">
            <v>0</v>
          </cell>
          <cell r="DL5072">
            <v>0</v>
          </cell>
          <cell r="DN5072">
            <v>0</v>
          </cell>
          <cell r="DO5072">
            <v>0</v>
          </cell>
          <cell r="DR5072">
            <v>0</v>
          </cell>
          <cell r="DU5072">
            <v>2</v>
          </cell>
          <cell r="DV5072">
            <v>15688000</v>
          </cell>
          <cell r="EA5072" t="str">
            <v>ГПЗ</v>
          </cell>
          <cell r="EF5072">
            <v>2</v>
          </cell>
          <cell r="EG5072">
            <v>15688000</v>
          </cell>
          <cell r="EH5072" t="e">
            <v>#N/A</v>
          </cell>
          <cell r="EJ5072" t="str">
            <v>3-2</v>
          </cell>
          <cell r="EK5072" t="str">
            <v>ЗЦП</v>
          </cell>
          <cell r="EL5072" t="str">
            <v>МХБ/ТПФ</v>
          </cell>
          <cell r="EO5072" t="str">
            <v>СГЭ</v>
          </cell>
          <cell r="EP5072" t="str">
            <v>ЦП</v>
          </cell>
          <cell r="ES5072" t="str">
            <v>12.2022</v>
          </cell>
          <cell r="ET5072" t="str">
            <v>475200000, Мангистауская область, Тупкараганский район, месторождение Каражанбас, база МТС АО Каражанбасмунай</v>
          </cell>
          <cell r="EU5072" t="str">
            <v>С даты подписания договора в течение 75 календарных дней</v>
          </cell>
          <cell r="EV5072" t="str">
            <v>ок</v>
          </cell>
          <cell r="EW5072">
            <v>271141</v>
          </cell>
          <cell r="EX5072" t="str">
            <v>271141.300.000024</v>
          </cell>
          <cell r="EY5072" t="str">
            <v>Подстанция трансформаторная комплектная</v>
          </cell>
          <cell r="EZ5072" t="str">
            <v>мощность 400 кВА, с масляным трансформатором</v>
          </cell>
        </row>
        <row r="5073">
          <cell r="CI5073" t="str">
            <v>110-00330</v>
          </cell>
          <cell r="CJ5073" t="str">
            <v>Подстанция: трансформаторная, КТПН-400/6/0,4 кВ с (с воздушным вводом) энергосберегающим  трансформатором типа ТМГ-12 силовой мощностью 400кВа </v>
          </cell>
          <cell r="CK5073" t="str">
            <v>К-Т</v>
          </cell>
          <cell r="CL5073" t="e">
            <v>#N/A</v>
          </cell>
          <cell r="CM5073" t="e">
            <v>#N/A</v>
          </cell>
          <cell r="CN5073">
            <v>7844000</v>
          </cell>
          <cell r="CU5073">
            <v>0</v>
          </cell>
          <cell r="CV5073">
            <v>0</v>
          </cell>
          <cell r="CY5073">
            <v>2</v>
          </cell>
          <cell r="CZ5073">
            <v>15688000</v>
          </cell>
          <cell r="DB5073">
            <v>0</v>
          </cell>
          <cell r="DC5073">
            <v>0</v>
          </cell>
          <cell r="DE5073">
            <v>0</v>
          </cell>
          <cell r="DF5073">
            <v>0</v>
          </cell>
          <cell r="DH5073">
            <v>0</v>
          </cell>
          <cell r="DI5073">
            <v>0</v>
          </cell>
          <cell r="DL5073">
            <v>0</v>
          </cell>
          <cell r="DN5073">
            <v>0</v>
          </cell>
          <cell r="DO5073">
            <v>0</v>
          </cell>
          <cell r="DR5073">
            <v>0</v>
          </cell>
          <cell r="DU5073">
            <v>2</v>
          </cell>
          <cell r="DV5073">
            <v>15688000</v>
          </cell>
          <cell r="EA5073" t="str">
            <v>доп.согл.</v>
          </cell>
          <cell r="EF5073">
            <v>2</v>
          </cell>
          <cell r="EG5073">
            <v>15688000</v>
          </cell>
          <cell r="EH5073" t="e">
            <v>#N/A</v>
          </cell>
          <cell r="EJ5073" t="str">
            <v>3-2 допик</v>
          </cell>
          <cell r="EK5073" t="str">
            <v>доп.согл.</v>
          </cell>
          <cell r="EL5073" t="str">
            <v>МХБ/ТПФ</v>
          </cell>
          <cell r="EO5073" t="str">
            <v>СГЭ</v>
          </cell>
          <cell r="EP5073" t="str">
            <v>ЦП</v>
          </cell>
          <cell r="ES5073" t="str">
            <v>12.2022</v>
          </cell>
          <cell r="ET5073" t="str">
            <v>-</v>
          </cell>
          <cell r="EW5073" t="e">
            <v>#VALUE!</v>
          </cell>
          <cell r="EX5073" t="str">
            <v>271141.300.000024</v>
          </cell>
          <cell r="EY5073" t="str">
            <v>Подстанция трансформаторная комплектная</v>
          </cell>
          <cell r="EZ5073" t="str">
            <v>мощность 400 кВА, с масляным трансформатором</v>
          </cell>
        </row>
        <row r="5074">
          <cell r="CI5074" t="str">
            <v>110-00260</v>
          </cell>
          <cell r="CJ5074" t="str">
            <v>Подстанция: трансформаторная, КТПН-6/0.4кВ 1000кВА, с трансформатором, воздушным вводом…</v>
          </cell>
          <cell r="CK5074" t="str">
            <v>ШТ</v>
          </cell>
          <cell r="CL5074" t="e">
            <v>#N/A</v>
          </cell>
          <cell r="CM5074" t="e">
            <v>#N/A</v>
          </cell>
          <cell r="CN5074">
            <v>9956998.8699999992</v>
          </cell>
          <cell r="CO5074">
            <v>1</v>
          </cell>
          <cell r="CP5074">
            <v>0</v>
          </cell>
          <cell r="CQ5074" t="str">
            <v>не сост/отмена</v>
          </cell>
          <cell r="CR5074">
            <v>0</v>
          </cell>
          <cell r="CS5074">
            <v>2</v>
          </cell>
          <cell r="CT5074">
            <v>4</v>
          </cell>
          <cell r="CU5074">
            <v>-3</v>
          </cell>
          <cell r="CV5074">
            <v>3</v>
          </cell>
          <cell r="CW5074">
            <v>0</v>
          </cell>
          <cell r="CY5074">
            <v>4</v>
          </cell>
          <cell r="CZ5074">
            <v>39827995.479999997</v>
          </cell>
          <cell r="DB5074">
            <v>0</v>
          </cell>
          <cell r="DC5074">
            <v>0</v>
          </cell>
          <cell r="DE5074">
            <v>0</v>
          </cell>
          <cell r="DF5074">
            <v>0</v>
          </cell>
          <cell r="DH5074">
            <v>0</v>
          </cell>
          <cell r="DI5074">
            <v>0</v>
          </cell>
          <cell r="DL5074">
            <v>0</v>
          </cell>
          <cell r="DN5074">
            <v>0</v>
          </cell>
          <cell r="DO5074">
            <v>0</v>
          </cell>
          <cell r="DR5074">
            <v>0</v>
          </cell>
          <cell r="DU5074">
            <v>4</v>
          </cell>
          <cell r="DV5074">
            <v>39827995.479999997</v>
          </cell>
          <cell r="EA5074" t="str">
            <v>ГПЗ</v>
          </cell>
          <cell r="EF5074">
            <v>4</v>
          </cell>
          <cell r="EG5074">
            <v>39827995.479999997</v>
          </cell>
          <cell r="EH5074" t="e">
            <v>#N/A</v>
          </cell>
          <cell r="EJ5074" t="str">
            <v>3 подстанция</v>
          </cell>
          <cell r="EK5074" t="str">
            <v>ОТ</v>
          </cell>
          <cell r="EL5074" t="str">
            <v>МХБ/ТПФ</v>
          </cell>
          <cell r="EN5074" t="str">
            <v>ЦМЗ нет</v>
          </cell>
          <cell r="EO5074" t="str">
            <v>СГЭ</v>
          </cell>
          <cell r="EP5074" t="str">
            <v>ОТП</v>
          </cell>
          <cell r="ES5074" t="str">
            <v>05.2023</v>
          </cell>
          <cell r="ET5074" t="str">
            <v>475200000, Мангистауская область, Тупкараганский район, месторождение Каражанбас, база МТС АО Каражанбасмунай</v>
          </cell>
          <cell r="EU5074" t="str">
            <v>С даты подписания договора в течение 75 календарных дней</v>
          </cell>
          <cell r="EW5074" t="e">
            <v>#VALUE!</v>
          </cell>
          <cell r="EX5074" t="str">
            <v>271143.500.000034</v>
          </cell>
          <cell r="EY5074" t="str">
            <v>Подстанция трансформаторная комплектная</v>
          </cell>
          <cell r="EZ5074" t="str">
            <v>мощность 1000 кВА, с масляным трансформатором</v>
          </cell>
        </row>
        <row r="5075">
          <cell r="CI5075" t="str">
            <v>270-01283</v>
          </cell>
          <cell r="CJ5075" t="str">
            <v>Полоса заземления 4х48мм(±2мм)...</v>
          </cell>
          <cell r="CK5075" t="str">
            <v>М</v>
          </cell>
          <cell r="CL5075" t="e">
            <v>#N/A</v>
          </cell>
          <cell r="CM5075" t="e">
            <v>#N/A</v>
          </cell>
          <cell r="CN5075">
            <v>583</v>
          </cell>
          <cell r="CO5075">
            <v>500</v>
          </cell>
          <cell r="CP5075">
            <v>0</v>
          </cell>
          <cell r="CQ5075" t="str">
            <v>со склада</v>
          </cell>
          <cell r="CR5075">
            <v>902.5</v>
          </cell>
          <cell r="CS5075">
            <v>20</v>
          </cell>
          <cell r="CT5075">
            <v>608</v>
          </cell>
          <cell r="CU5075">
            <v>-108</v>
          </cell>
          <cell r="CV5075">
            <v>1010.5</v>
          </cell>
          <cell r="CW5075">
            <v>452</v>
          </cell>
          <cell r="CY5075">
            <v>452</v>
          </cell>
          <cell r="CZ5075">
            <v>263516</v>
          </cell>
          <cell r="DB5075">
            <v>0</v>
          </cell>
          <cell r="DC5075">
            <v>0</v>
          </cell>
          <cell r="DE5075">
            <v>0</v>
          </cell>
          <cell r="DF5075">
            <v>0</v>
          </cell>
          <cell r="DH5075">
            <v>452</v>
          </cell>
          <cell r="DI5075">
            <v>263516</v>
          </cell>
          <cell r="DK5075">
            <v>0</v>
          </cell>
          <cell r="DL5075">
            <v>0</v>
          </cell>
          <cell r="DN5075">
            <v>0</v>
          </cell>
          <cell r="DO5075">
            <v>0</v>
          </cell>
          <cell r="DQ5075">
            <v>0</v>
          </cell>
          <cell r="DR5075">
            <v>0</v>
          </cell>
          <cell r="DU5075">
            <v>0</v>
          </cell>
          <cell r="DV5075">
            <v>0</v>
          </cell>
          <cell r="EA5075" t="str">
            <v>со склада</v>
          </cell>
          <cell r="EG5075">
            <v>0</v>
          </cell>
          <cell r="EH5075" t="e">
            <v>#N/A</v>
          </cell>
          <cell r="EO5075" t="str">
            <v>СГЭ</v>
          </cell>
          <cell r="EP5075" t="e">
            <v>#N/A</v>
          </cell>
          <cell r="ES5075" t="e">
            <v>#N/A</v>
          </cell>
          <cell r="ET5075" t="str">
            <v>-</v>
          </cell>
          <cell r="EV5075" t="str">
            <v>Проверить</v>
          </cell>
          <cell r="EW5075" t="e">
            <v>#VALUE!</v>
          </cell>
          <cell r="EX5075" t="str">
            <v>241032.000.000232</v>
          </cell>
          <cell r="EY5075" t="str">
            <v>Полоса стальная</v>
          </cell>
          <cell r="EZ5075" t="str">
            <v>марка Ст.Х12ВМФ, толщина 3-10 мм</v>
          </cell>
        </row>
        <row r="5076">
          <cell r="CI5076" t="str">
            <v>270-01470</v>
          </cell>
          <cell r="CJ5076" t="str">
            <v>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v>
          </cell>
          <cell r="CK5076" t="str">
            <v>ШТ</v>
          </cell>
          <cell r="CL5076" t="e">
            <v>#N/A</v>
          </cell>
          <cell r="CM5076" t="e">
            <v>#N/A</v>
          </cell>
          <cell r="CN5076">
            <v>9076.25</v>
          </cell>
          <cell r="CO5076">
            <v>0</v>
          </cell>
          <cell r="CP5076">
            <v>0</v>
          </cell>
          <cell r="CQ5076" t="str">
            <v>не сост/отмена</v>
          </cell>
          <cell r="CR5076">
            <v>0</v>
          </cell>
          <cell r="CS5076">
            <v>0</v>
          </cell>
          <cell r="CT5076">
            <v>0</v>
          </cell>
          <cell r="CU5076">
            <v>0</v>
          </cell>
          <cell r="CV5076">
            <v>0</v>
          </cell>
          <cell r="CW5076">
            <v>0</v>
          </cell>
          <cell r="CY5076">
            <v>45</v>
          </cell>
          <cell r="CZ5076">
            <v>408431.25</v>
          </cell>
          <cell r="DB5076">
            <v>0</v>
          </cell>
          <cell r="DC5076">
            <v>0</v>
          </cell>
          <cell r="DE5076">
            <v>0</v>
          </cell>
          <cell r="DF5076">
            <v>0</v>
          </cell>
          <cell r="DH5076">
            <v>0</v>
          </cell>
          <cell r="DI5076">
            <v>0</v>
          </cell>
          <cell r="DL5076">
            <v>0</v>
          </cell>
          <cell r="DN5076">
            <v>0</v>
          </cell>
          <cell r="DO5076">
            <v>0</v>
          </cell>
          <cell r="DR5076">
            <v>0</v>
          </cell>
          <cell r="DU5076">
            <v>45</v>
          </cell>
          <cell r="DV5076">
            <v>408431.25</v>
          </cell>
          <cell r="EA5076" t="str">
            <v>ГПЗ</v>
          </cell>
          <cell r="EF5076">
            <v>45</v>
          </cell>
          <cell r="EG5076">
            <v>408431.25</v>
          </cell>
          <cell r="EH5076" t="e">
            <v>#N/A</v>
          </cell>
          <cell r="EJ5076" t="str">
            <v>43</v>
          </cell>
          <cell r="EK5076" t="str">
            <v>ЗЦП</v>
          </cell>
          <cell r="EO5076" t="str">
            <v>СГЭ</v>
          </cell>
          <cell r="EP5076" t="str">
            <v>ЦП</v>
          </cell>
          <cell r="ES5076" t="str">
            <v>01.2023</v>
          </cell>
          <cell r="ET5076" t="str">
            <v>471010000, Мангистауская область, Актау Г.А., г.Актау, промышленная зона, БМТС АО Каражанбасмунай</v>
          </cell>
          <cell r="EU5076" t="str">
            <v>С даты подписания договора в течение 60 календарных дней</v>
          </cell>
          <cell r="EW5076" t="e">
            <v>#VALUE!</v>
          </cell>
          <cell r="EX5076" t="str">
            <v>265143.300.000017</v>
          </cell>
          <cell r="EY5076" t="str">
            <v>Потенциометр</v>
          </cell>
          <cell r="EZ5076" t="str">
            <v>постоянного тока, измерительный</v>
          </cell>
        </row>
        <row r="5077">
          <cell r="CI5077" t="str">
            <v>270-01471</v>
          </cell>
          <cell r="CJ5077" t="str">
            <v>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v>
          </cell>
          <cell r="CK5077" t="str">
            <v>ШТ</v>
          </cell>
          <cell r="CL5077" t="e">
            <v>#N/A</v>
          </cell>
          <cell r="CM5077" t="e">
            <v>#N/A</v>
          </cell>
          <cell r="CN5077">
            <v>16910</v>
          </cell>
          <cell r="CO5077">
            <v>0</v>
          </cell>
          <cell r="CP5077">
            <v>0</v>
          </cell>
          <cell r="CQ5077" t="str">
            <v>не сост/отмена</v>
          </cell>
          <cell r="CR5077">
            <v>0</v>
          </cell>
          <cell r="CS5077">
            <v>0</v>
          </cell>
          <cell r="CT5077">
            <v>0</v>
          </cell>
          <cell r="CU5077">
            <v>0</v>
          </cell>
          <cell r="CV5077">
            <v>0</v>
          </cell>
          <cell r="CW5077">
            <v>0</v>
          </cell>
          <cell r="CY5077">
            <v>45</v>
          </cell>
          <cell r="CZ5077">
            <v>760950</v>
          </cell>
          <cell r="DB5077">
            <v>0</v>
          </cell>
          <cell r="DC5077">
            <v>0</v>
          </cell>
          <cell r="DE5077">
            <v>0</v>
          </cell>
          <cell r="DF5077">
            <v>0</v>
          </cell>
          <cell r="DH5077">
            <v>0</v>
          </cell>
          <cell r="DI5077">
            <v>0</v>
          </cell>
          <cell r="DL5077">
            <v>0</v>
          </cell>
          <cell r="DN5077">
            <v>0</v>
          </cell>
          <cell r="DO5077">
            <v>0</v>
          </cell>
          <cell r="DR5077">
            <v>0</v>
          </cell>
          <cell r="DU5077">
            <v>45</v>
          </cell>
          <cell r="DV5077">
            <v>760950</v>
          </cell>
          <cell r="EA5077" t="str">
            <v>ГПЗ</v>
          </cell>
          <cell r="EF5077">
            <v>45</v>
          </cell>
          <cell r="EG5077">
            <v>760950</v>
          </cell>
          <cell r="EH5077" t="e">
            <v>#N/A</v>
          </cell>
          <cell r="EJ5077" t="str">
            <v>43</v>
          </cell>
          <cell r="EK5077" t="str">
            <v>ЗЦП</v>
          </cell>
          <cell r="EO5077" t="str">
            <v>СГЭ</v>
          </cell>
          <cell r="EP5077" t="str">
            <v>ЦП</v>
          </cell>
          <cell r="ES5077" t="str">
            <v>01.2023</v>
          </cell>
          <cell r="ET5077" t="str">
            <v>475200000, Мангистауская область, Тупкараганский район, месторождение Каражанбас, база МТС АО Каражанбасмунай</v>
          </cell>
          <cell r="EU5077" t="str">
            <v>С даты подписания договора в течение 60 календарных дней</v>
          </cell>
          <cell r="EW5077" t="e">
            <v>#VALUE!</v>
          </cell>
          <cell r="EX5077" t="str">
            <v>265143.590.000002</v>
          </cell>
          <cell r="EY5077" t="str">
            <v>Потенциометр</v>
          </cell>
          <cell r="EZ5077" t="str">
            <v>для лабораторного стенда</v>
          </cell>
        </row>
        <row r="5078">
          <cell r="CI5078" t="str">
            <v>270-00744</v>
          </cell>
          <cell r="CJ5078" t="str">
            <v>Предохранитель ПT 1.1-6-20-20У3;....~Fuse: PT 1.1-6-20-20У3;....</v>
          </cell>
          <cell r="CK5078" t="str">
            <v>ШТ</v>
          </cell>
          <cell r="CL5078" t="e">
            <v>#N/A</v>
          </cell>
          <cell r="CM5078" t="e">
            <v>#N/A</v>
          </cell>
          <cell r="CN5078">
            <v>4170</v>
          </cell>
          <cell r="CO5078">
            <v>50</v>
          </cell>
          <cell r="CP5078">
            <v>0</v>
          </cell>
          <cell r="CQ5078" t="str">
            <v>возврат/отмена</v>
          </cell>
          <cell r="CR5078">
            <v>0</v>
          </cell>
          <cell r="CS5078">
            <v>0</v>
          </cell>
          <cell r="CT5078">
            <v>50</v>
          </cell>
          <cell r="CU5078">
            <v>0</v>
          </cell>
          <cell r="CV5078">
            <v>0</v>
          </cell>
          <cell r="CW5078">
            <v>0</v>
          </cell>
          <cell r="CY5078">
            <v>45</v>
          </cell>
          <cell r="CZ5078">
            <v>187650</v>
          </cell>
          <cell r="DB5078">
            <v>0</v>
          </cell>
          <cell r="DC5078">
            <v>0</v>
          </cell>
          <cell r="DE5078">
            <v>0</v>
          </cell>
          <cell r="DF5078">
            <v>0</v>
          </cell>
          <cell r="DH5078">
            <v>0</v>
          </cell>
          <cell r="DI5078">
            <v>0</v>
          </cell>
          <cell r="DL5078">
            <v>0</v>
          </cell>
          <cell r="DN5078">
            <v>0</v>
          </cell>
          <cell r="DO5078">
            <v>0</v>
          </cell>
          <cell r="DR5078">
            <v>0</v>
          </cell>
          <cell r="DU5078">
            <v>45</v>
          </cell>
          <cell r="DV5078">
            <v>187650</v>
          </cell>
          <cell r="DW5078" t="str">
            <v>МЦ</v>
          </cell>
          <cell r="DX5078" t="str">
            <v>Проводится МЦ/ направлено в ОМЦиА 09.08.2023</v>
          </cell>
          <cell r="EA5078" t="str">
            <v>ГПЗ</v>
          </cell>
          <cell r="EF5078">
            <v>45</v>
          </cell>
          <cell r="EG5078">
            <v>187650</v>
          </cell>
          <cell r="EH5078" t="e">
            <v>#N/A</v>
          </cell>
          <cell r="EJ5078" t="str">
            <v>130 (114)</v>
          </cell>
          <cell r="EK5078" t="str">
            <v>ЗЦП</v>
          </cell>
          <cell r="EL5078" t="str">
            <v>МХБ</v>
          </cell>
          <cell r="EO5078" t="str">
            <v>СГЭ</v>
          </cell>
          <cell r="EP5078" t="str">
            <v>ЦП</v>
          </cell>
          <cell r="ES5078" t="str">
            <v>07.2023</v>
          </cell>
          <cell r="ET5078" t="str">
            <v>471010000, Мангистауская область, Актау Г.А., г.Актау, промышленная зона, БМТС АО Каражанбасмунай</v>
          </cell>
          <cell r="EU5078" t="str">
            <v>С даты подписания договора в течение 75 календарных дней</v>
          </cell>
          <cell r="EW5078" t="e">
            <v>#VALUE!</v>
          </cell>
          <cell r="EX5078" t="str">
            <v>271210.900.000037</v>
          </cell>
          <cell r="EY5078" t="str">
            <v>Предохранитель переменного тока</v>
          </cell>
          <cell r="EZ5078" t="str">
            <v>для трансформаторов напряжения, с мелкозернистым кварцевым наполнителем</v>
          </cell>
        </row>
        <row r="5079">
          <cell r="CI5079" t="str">
            <v>270-00743</v>
          </cell>
          <cell r="CJ5079" t="str">
            <v>Предохранитель ПТ 1.1-6-16-40У3;....~Fuse: PT 1.1-6-16-40У3;....</v>
          </cell>
          <cell r="CK5079" t="str">
            <v>ШТ</v>
          </cell>
          <cell r="CL5079" t="e">
            <v>#N/A</v>
          </cell>
          <cell r="CM5079" t="e">
            <v>#N/A</v>
          </cell>
          <cell r="CN5079">
            <v>2914.58</v>
          </cell>
          <cell r="CO5079">
            <v>50</v>
          </cell>
          <cell r="CP5079">
            <v>0</v>
          </cell>
          <cell r="CQ5079" t="str">
            <v>возврат/отмена</v>
          </cell>
          <cell r="CR5079">
            <v>80</v>
          </cell>
          <cell r="CS5079">
            <v>0</v>
          </cell>
          <cell r="CT5079">
            <v>0</v>
          </cell>
          <cell r="CU5079">
            <v>50</v>
          </cell>
          <cell r="CV5079">
            <v>30</v>
          </cell>
          <cell r="CW5079">
            <v>30</v>
          </cell>
          <cell r="CY5079">
            <v>45</v>
          </cell>
          <cell r="CZ5079">
            <v>131156.1</v>
          </cell>
          <cell r="DB5079">
            <v>0</v>
          </cell>
          <cell r="DC5079">
            <v>0</v>
          </cell>
          <cell r="DE5079">
            <v>0</v>
          </cell>
          <cell r="DF5079">
            <v>0</v>
          </cell>
          <cell r="DH5079">
            <v>45</v>
          </cell>
          <cell r="DI5079">
            <v>131156.1</v>
          </cell>
          <cell r="DK5079">
            <v>0</v>
          </cell>
          <cell r="DL5079">
            <v>0</v>
          </cell>
          <cell r="DN5079">
            <v>0</v>
          </cell>
          <cell r="DO5079">
            <v>0</v>
          </cell>
          <cell r="DQ5079">
            <v>0</v>
          </cell>
          <cell r="DR5079">
            <v>0</v>
          </cell>
          <cell r="DU5079">
            <v>0</v>
          </cell>
          <cell r="DV5079">
            <v>0</v>
          </cell>
          <cell r="DW5079" t="str">
            <v>МЦ/со склада</v>
          </cell>
          <cell r="DX5079" t="str">
            <v>проводится МЦ / направлено на МЦ в 07.03.2023г.</v>
          </cell>
          <cell r="EA5079" t="str">
            <v>со склада</v>
          </cell>
          <cell r="EG5079">
            <v>0</v>
          </cell>
          <cell r="EH5079" t="e">
            <v>#N/A</v>
          </cell>
          <cell r="EJ5079" t="str">
            <v>59</v>
          </cell>
          <cell r="EK5079" t="str">
            <v>ЦПЭ</v>
          </cell>
          <cell r="EL5079" t="str">
            <v>МХБ</v>
          </cell>
          <cell r="EO5079" t="str">
            <v>СГЭ</v>
          </cell>
          <cell r="EP5079" t="e">
            <v>#N/A</v>
          </cell>
          <cell r="ES5079" t="e">
            <v>#N/A</v>
          </cell>
          <cell r="ET5079" t="str">
            <v>471010000, Мангистауская область, Актау Г.А., г.Актау, промышленная зона, БМТС АО Каражанбасмунай</v>
          </cell>
          <cell r="EU5079" t="str">
            <v>С даты подписания договора в течение 75 календарных дней</v>
          </cell>
          <cell r="EW5079" t="e">
            <v>#VALUE!</v>
          </cell>
          <cell r="EX5079" t="str">
            <v>271210.900.000037</v>
          </cell>
          <cell r="EY5079" t="str">
            <v>Предохранитель переменного тока</v>
          </cell>
          <cell r="EZ5079" t="str">
            <v>для трансформаторов напряжения, с мелкозернистым кварцевым наполнителем</v>
          </cell>
        </row>
        <row r="5080">
          <cell r="CI5080" t="str">
            <v>270-00741</v>
          </cell>
          <cell r="CJ5080" t="str">
            <v>Предохранитель ПТ 1.1-6-5-40У3;....~Fuse: PT 1.1-6-5-40У3;....</v>
          </cell>
          <cell r="CK5080" t="str">
            <v>ШТ</v>
          </cell>
          <cell r="CL5080" t="e">
            <v>#N/A</v>
          </cell>
          <cell r="CM5080" t="e">
            <v>#N/A</v>
          </cell>
          <cell r="CN5080">
            <v>3100</v>
          </cell>
          <cell r="CO5080">
            <v>20</v>
          </cell>
          <cell r="CP5080">
            <v>0</v>
          </cell>
          <cell r="CQ5080" t="str">
            <v>со склада</v>
          </cell>
          <cell r="CR5080">
            <v>180</v>
          </cell>
          <cell r="CS5080">
            <v>0</v>
          </cell>
          <cell r="CT5080">
            <v>0</v>
          </cell>
          <cell r="CU5080">
            <v>20</v>
          </cell>
          <cell r="CV5080">
            <v>160</v>
          </cell>
          <cell r="CW5080">
            <v>160</v>
          </cell>
          <cell r="CY5080">
            <v>18</v>
          </cell>
          <cell r="CZ5080">
            <v>55800</v>
          </cell>
          <cell r="DB5080">
            <v>0</v>
          </cell>
          <cell r="DC5080">
            <v>0</v>
          </cell>
          <cell r="DE5080">
            <v>0</v>
          </cell>
          <cell r="DF5080">
            <v>0</v>
          </cell>
          <cell r="DH5080">
            <v>18</v>
          </cell>
          <cell r="DI5080">
            <v>55800</v>
          </cell>
          <cell r="DK5080">
            <v>0</v>
          </cell>
          <cell r="DL5080">
            <v>0</v>
          </cell>
          <cell r="DN5080">
            <v>0</v>
          </cell>
          <cell r="DO5080">
            <v>0</v>
          </cell>
          <cell r="DQ5080">
            <v>0</v>
          </cell>
          <cell r="DR5080">
            <v>0</v>
          </cell>
          <cell r="DU5080">
            <v>0</v>
          </cell>
          <cell r="DV5080">
            <v>0</v>
          </cell>
          <cell r="EA5080" t="str">
            <v>со склада</v>
          </cell>
          <cell r="EG5080">
            <v>0</v>
          </cell>
          <cell r="EH5080" t="e">
            <v>#N/A</v>
          </cell>
          <cell r="EL5080" t="str">
            <v>МХБ</v>
          </cell>
          <cell r="EO5080" t="str">
            <v>СГЭ</v>
          </cell>
          <cell r="EP5080" t="e">
            <v>#N/A</v>
          </cell>
          <cell r="ES5080" t="e">
            <v>#N/A</v>
          </cell>
          <cell r="ET5080" t="str">
            <v>-</v>
          </cell>
          <cell r="EV5080" t="str">
            <v>Проверить</v>
          </cell>
          <cell r="EW5080" t="e">
            <v>#VALUE!</v>
          </cell>
          <cell r="EX5080" t="str">
            <v>271210.900.000032</v>
          </cell>
          <cell r="EY5080" t="str">
            <v>Предохранитель переменного тока</v>
          </cell>
          <cell r="EZ5080" t="str">
            <v>для защиты силовых трансформаторов и линий, выхлопной</v>
          </cell>
        </row>
        <row r="5081">
          <cell r="CI5081" t="str">
            <v>190-06947</v>
          </cell>
          <cell r="CJ5081" t="str">
            <v>Предохранитель: временная задержка, 250В AC, IR 10 Ka, 1 А, Ferraz Shawmut Tri-onic TRM1…~Time: delay, 250V AC, IR 10 KA, 1 Amp, Ferraz Shawmut Tri-onic TRM1…</v>
          </cell>
          <cell r="CK5081" t="str">
            <v>ШТ</v>
          </cell>
          <cell r="CL5081" t="b">
            <v>1</v>
          </cell>
          <cell r="CM5081">
            <v>3095.74</v>
          </cell>
          <cell r="CN5081">
            <v>3095.74</v>
          </cell>
          <cell r="CO5081">
            <v>0</v>
          </cell>
          <cell r="CP5081">
            <v>0</v>
          </cell>
          <cell r="CQ5081" t="str">
            <v>возврат/отмена</v>
          </cell>
          <cell r="CR5081">
            <v>0</v>
          </cell>
          <cell r="CS5081">
            <v>0</v>
          </cell>
          <cell r="CT5081">
            <v>4</v>
          </cell>
          <cell r="CU5081">
            <v>-4</v>
          </cell>
          <cell r="CV5081">
            <v>4</v>
          </cell>
          <cell r="CW5081">
            <v>0</v>
          </cell>
          <cell r="CY5081">
            <v>5</v>
          </cell>
          <cell r="CZ5081">
            <v>15478.699999999999</v>
          </cell>
          <cell r="DB5081">
            <v>0</v>
          </cell>
          <cell r="DC5081">
            <v>0</v>
          </cell>
          <cell r="DE5081">
            <v>0</v>
          </cell>
          <cell r="DF5081">
            <v>0</v>
          </cell>
          <cell r="DH5081">
            <v>0</v>
          </cell>
          <cell r="DI5081">
            <v>0</v>
          </cell>
          <cell r="DL5081">
            <v>0</v>
          </cell>
          <cell r="DN5081">
            <v>0</v>
          </cell>
          <cell r="DO5081">
            <v>0</v>
          </cell>
          <cell r="DR5081">
            <v>0</v>
          </cell>
          <cell r="DU5081">
            <v>5</v>
          </cell>
          <cell r="DV5081">
            <v>15478.699999999999</v>
          </cell>
          <cell r="EA5081" t="str">
            <v>100 МРП</v>
          </cell>
          <cell r="EF5081">
            <v>5</v>
          </cell>
          <cell r="EG5081">
            <v>15478.699999999999</v>
          </cell>
          <cell r="EH5081" t="e">
            <v>#N/A</v>
          </cell>
          <cell r="EJ5081" t="str">
            <v>96 МРП</v>
          </cell>
          <cell r="EK5081" t="str">
            <v>100 МРП</v>
          </cell>
          <cell r="EL5081" t="str">
            <v>МХБ</v>
          </cell>
          <cell r="EO5081" t="str">
            <v>СГЭ</v>
          </cell>
          <cell r="EP5081" t="e">
            <v>#N/A</v>
          </cell>
          <cell r="ES5081" t="e">
            <v>#N/A</v>
          </cell>
          <cell r="ET5081" t="str">
            <v>471010000, Мангистауская область, Актау Г.А., г.Актау, промышленная зона, БМТС АО Каражанбасмунай</v>
          </cell>
          <cell r="EU5081" t="str">
            <v>С даты подписания договора в течение 75 календарных дней</v>
          </cell>
          <cell r="EW5081" t="e">
            <v>#VALUE!</v>
          </cell>
          <cell r="EX5081" t="str">
            <v>271221.300.000007</v>
          </cell>
          <cell r="EY5081" t="str">
            <v>Предохранитель</v>
          </cell>
          <cell r="EZ5081" t="str">
            <v>трубчатый, напряжение 10 кВ, ток 10 А</v>
          </cell>
        </row>
        <row r="5082">
          <cell r="CI5082" t="str">
            <v>270-00749</v>
          </cell>
          <cell r="CJ5082" t="str">
            <v>Предохранитель: патронный, 20А, 10кВ, 31.5кА, колпачковый, керамический,диаметр 56мм, длина 412мм, ПT 1.1-10-20-31.5 У3;....~Fuse:fast acting, 20A, 10kV, 31.5 kA, bayonet, ceramic, 56x412mm, ПТ 1.1-10-20-31.5 У3;....</v>
          </cell>
          <cell r="CK5082" t="str">
            <v>ШТ</v>
          </cell>
          <cell r="CL5082" t="e">
            <v>#N/A</v>
          </cell>
          <cell r="CM5082" t="e">
            <v>#N/A</v>
          </cell>
          <cell r="CN5082">
            <v>3840</v>
          </cell>
          <cell r="CO5082">
            <v>100</v>
          </cell>
          <cell r="CP5082">
            <v>0</v>
          </cell>
          <cell r="CQ5082" t="str">
            <v>возврат/отмена</v>
          </cell>
          <cell r="CR5082">
            <v>0</v>
          </cell>
          <cell r="CS5082">
            <v>0</v>
          </cell>
          <cell r="CT5082">
            <v>80</v>
          </cell>
          <cell r="CU5082">
            <v>20</v>
          </cell>
          <cell r="CV5082">
            <v>-20</v>
          </cell>
          <cell r="CW5082">
            <v>0</v>
          </cell>
          <cell r="CY5082">
            <v>90</v>
          </cell>
          <cell r="CZ5082">
            <v>345600</v>
          </cell>
          <cell r="DB5082">
            <v>0</v>
          </cell>
          <cell r="DC5082">
            <v>0</v>
          </cell>
          <cell r="DE5082">
            <v>0</v>
          </cell>
          <cell r="DF5082">
            <v>0</v>
          </cell>
          <cell r="DH5082">
            <v>0</v>
          </cell>
          <cell r="DI5082">
            <v>0</v>
          </cell>
          <cell r="DL5082">
            <v>0</v>
          </cell>
          <cell r="DN5082">
            <v>0</v>
          </cell>
          <cell r="DO5082">
            <v>0</v>
          </cell>
          <cell r="DR5082">
            <v>0</v>
          </cell>
          <cell r="DU5082">
            <v>90</v>
          </cell>
          <cell r="DV5082">
            <v>345600</v>
          </cell>
          <cell r="DW5082" t="str">
            <v>МЦ</v>
          </cell>
          <cell r="DX5082" t="str">
            <v>Проводится МЦ/ направлено в ОМЦиА 09.08.2023</v>
          </cell>
          <cell r="EA5082" t="str">
            <v>ГПЗ</v>
          </cell>
          <cell r="EF5082">
            <v>90</v>
          </cell>
          <cell r="EG5082">
            <v>345600</v>
          </cell>
          <cell r="EH5082" t="e">
            <v>#N/A</v>
          </cell>
          <cell r="EJ5082" t="str">
            <v>130 (114)</v>
          </cell>
          <cell r="EK5082" t="str">
            <v>ЗЦП</v>
          </cell>
          <cell r="EL5082" t="str">
            <v>МХБ</v>
          </cell>
          <cell r="EO5082" t="str">
            <v>СГЭ</v>
          </cell>
          <cell r="EP5082" t="str">
            <v>ЦП</v>
          </cell>
          <cell r="ES5082" t="str">
            <v>07.2023</v>
          </cell>
          <cell r="ET5082" t="str">
            <v>471010000, Мангистауская область, Актау Г.А., г.Актау, промышленная зона, БМТС АО Каражанбасмунай</v>
          </cell>
          <cell r="EW5082" t="e">
            <v>#VALUE!</v>
          </cell>
          <cell r="EX5082" t="str">
            <v>271221.500.000007</v>
          </cell>
          <cell r="EY5082" t="str">
            <v>Предохранитель</v>
          </cell>
          <cell r="EZ5082" t="str">
            <v>трубчатый, напряжение 10 кВ, ток 20 А</v>
          </cell>
        </row>
        <row r="5083">
          <cell r="CI5083" t="str">
            <v>270-00760</v>
          </cell>
          <cell r="CJ5083" t="str">
            <v>Предохранитель: ПТ 1.1-10-16-40, У3, 10кВ на 16А, длина 40см....~Fuse: PT 1.1-10-16-40, U3, 10kV 16A, lenght 40сm....</v>
          </cell>
          <cell r="CK5083" t="str">
            <v>ШТ</v>
          </cell>
          <cell r="CL5083" t="e">
            <v>#N/A</v>
          </cell>
          <cell r="CM5083" t="e">
            <v>#N/A</v>
          </cell>
          <cell r="CN5083">
            <v>3222.5</v>
          </cell>
          <cell r="CO5083">
            <v>100</v>
          </cell>
          <cell r="CP5083">
            <v>100</v>
          </cell>
          <cell r="CQ5083" t="str">
            <v>сост</v>
          </cell>
          <cell r="CR5083">
            <v>0</v>
          </cell>
          <cell r="CS5083">
            <v>100</v>
          </cell>
          <cell r="CT5083">
            <v>100</v>
          </cell>
          <cell r="CU5083">
            <v>0</v>
          </cell>
          <cell r="CV5083">
            <v>0</v>
          </cell>
          <cell r="CW5083">
            <v>0</v>
          </cell>
          <cell r="CY5083">
            <v>90</v>
          </cell>
          <cell r="CZ5083">
            <v>290025</v>
          </cell>
          <cell r="DB5083">
            <v>0</v>
          </cell>
          <cell r="DC5083">
            <v>0</v>
          </cell>
          <cell r="DE5083">
            <v>0</v>
          </cell>
          <cell r="DF5083">
            <v>0</v>
          </cell>
          <cell r="DH5083">
            <v>0</v>
          </cell>
          <cell r="DI5083">
            <v>0</v>
          </cell>
          <cell r="DL5083">
            <v>0</v>
          </cell>
          <cell r="DN5083">
            <v>0</v>
          </cell>
          <cell r="DO5083">
            <v>0</v>
          </cell>
          <cell r="DR5083">
            <v>0</v>
          </cell>
          <cell r="DU5083">
            <v>90</v>
          </cell>
          <cell r="DV5083">
            <v>290025</v>
          </cell>
          <cell r="DW5083" t="str">
            <v>МЦ</v>
          </cell>
          <cell r="DX5083" t="str">
            <v>Проводится МЦ/ направлено в ОМЦиА 09.08.2023</v>
          </cell>
          <cell r="EA5083" t="str">
            <v>ГПЗ</v>
          </cell>
          <cell r="EF5083">
            <v>90</v>
          </cell>
          <cell r="EG5083">
            <v>290025</v>
          </cell>
          <cell r="EH5083" t="e">
            <v>#N/A</v>
          </cell>
          <cell r="EJ5083" t="str">
            <v>130 (114)</v>
          </cell>
          <cell r="EK5083" t="str">
            <v>ЗЦП</v>
          </cell>
          <cell r="EL5083" t="str">
            <v>МХБ</v>
          </cell>
          <cell r="EO5083" t="str">
            <v>СГЭ</v>
          </cell>
          <cell r="EP5083" t="str">
            <v>ЦП</v>
          </cell>
          <cell r="ES5083" t="str">
            <v>07.2023</v>
          </cell>
          <cell r="ET5083" t="str">
            <v>471010000, Мангистауская область, Актау Г.А., г.Актау, промышленная зона, БМТС АО Каражанбасмунай</v>
          </cell>
          <cell r="EU5083" t="str">
            <v>С даты подписания договора в течение 75 календарных дней</v>
          </cell>
          <cell r="EW5083" t="e">
            <v>#VALUE!</v>
          </cell>
          <cell r="EX5083" t="str">
            <v>271210.900.000032</v>
          </cell>
          <cell r="EY5083" t="str">
            <v>Предохранитель переменного тока</v>
          </cell>
          <cell r="EZ5083" t="str">
            <v>для защиты силовых трансформаторов и линий, выхлопной</v>
          </cell>
        </row>
        <row r="5084">
          <cell r="CI5084" t="str">
            <v>270-02069</v>
          </cell>
          <cell r="CJ5084" t="str">
            <v>Преобразователь: Rs485 на RS485 BT-485IR оптическая развязка. Питание 24Вольт, ток потребления не более 20 mA. Изолированный повторитель RS-485IR BT-485IR – одноканальный изолирующий повторитель для полевой шиныRS485, используется для гальванической развязки линий передачи данных,подавления переходных напряжений и защиты от всплесков напряжения дляпортов данных, отвечает требованиям.</v>
          </cell>
          <cell r="CK5084" t="str">
            <v>ШТ</v>
          </cell>
          <cell r="CL5084" t="e">
            <v>#N/A</v>
          </cell>
          <cell r="CM5084" t="e">
            <v>#N/A</v>
          </cell>
          <cell r="CN5084">
            <v>27601.52</v>
          </cell>
          <cell r="CO5084">
            <v>0</v>
          </cell>
          <cell r="CP5084">
            <v>0</v>
          </cell>
          <cell r="CQ5084" t="e">
            <v>#N/A</v>
          </cell>
          <cell r="CR5084">
            <v>0</v>
          </cell>
          <cell r="CS5084">
            <v>0</v>
          </cell>
          <cell r="CT5084">
            <v>0</v>
          </cell>
          <cell r="CU5084">
            <v>0</v>
          </cell>
          <cell r="CV5084">
            <v>0</v>
          </cell>
          <cell r="CW5084">
            <v>0</v>
          </cell>
          <cell r="CY5084">
            <v>0</v>
          </cell>
          <cell r="CZ5084">
            <v>0</v>
          </cell>
          <cell r="DB5084">
            <v>0</v>
          </cell>
          <cell r="DC5084">
            <v>0</v>
          </cell>
          <cell r="DE5084">
            <v>0</v>
          </cell>
          <cell r="DF5084">
            <v>0</v>
          </cell>
          <cell r="DH5084">
            <v>0</v>
          </cell>
          <cell r="DI5084">
            <v>0</v>
          </cell>
          <cell r="DL5084">
            <v>0</v>
          </cell>
          <cell r="DN5084">
            <v>0</v>
          </cell>
          <cell r="DO5084">
            <v>0</v>
          </cell>
          <cell r="DP5084" t="str">
            <v>Шымгалиев Шакен Маденович Monday, July 24, 2023 5:47 PM</v>
          </cell>
          <cell r="DR5084">
            <v>0</v>
          </cell>
          <cell r="DU5084">
            <v>0</v>
          </cell>
          <cell r="DV5084">
            <v>0</v>
          </cell>
          <cell r="DW5084" t="str">
            <v>ТС у АБП/отмена</v>
          </cell>
          <cell r="DX5084" t="str">
            <v xml:space="preserve">Проводится маркетинг цен/направлено в ОМЦиА 12.07.2023 </v>
          </cell>
          <cell r="EG5084">
            <v>0</v>
          </cell>
          <cell r="EH5084" t="e">
            <v>#N/A</v>
          </cell>
          <cell r="EJ5084" t="str">
            <v>114 Преобразователь</v>
          </cell>
          <cell r="EK5084" t="str">
            <v>ЦПЭ</v>
          </cell>
          <cell r="EL5084" t="str">
            <v>ТПФ</v>
          </cell>
          <cell r="EO5084" t="str">
            <v>СГЭ</v>
          </cell>
          <cell r="EP5084" t="e">
            <v>#N/A</v>
          </cell>
          <cell r="ES5084" t="e">
            <v>#N/A</v>
          </cell>
          <cell r="ET5084" t="str">
            <v>475200000, Мангистауская область, Тупкараганский район, месторождение Каражанбас, база МТС АО Каражанбасмунай</v>
          </cell>
          <cell r="EU5084" t="str">
            <v>С даты подписания договора в течение 75 календарных дней</v>
          </cell>
          <cell r="EV5084" t="str">
            <v>ок</v>
          </cell>
          <cell r="EW5084" t="e">
            <v>#VALUE!</v>
          </cell>
          <cell r="EX5084" t="str">
            <v>271132.700.000000</v>
          </cell>
          <cell r="EY5084" t="str">
            <v>Преобразователь частоты</v>
          </cell>
          <cell r="EZ5084" t="str">
            <v>электрический</v>
          </cell>
        </row>
        <row r="5085">
          <cell r="CI5085" t="str">
            <v>280-00597</v>
          </cell>
          <cell r="CJ5085" t="str">
            <v>Преобразователь: измеритель температуры, 2-х проводная система, сигнал 4-20мА, диапазон температуры от 0 до +100°C, открытого исполнения, без взрывозащиты, запчасть для датчика Pt100, модель 7NG3211-0NN00-ZY01 Siemens....~Converter: temperature measuring, 0-100deg C, Model 7NG3211-0NN00-ZY01  Siemens....</v>
          </cell>
          <cell r="CK5085" t="str">
            <v>ШТ</v>
          </cell>
          <cell r="CL5085" t="e">
            <v>#N/A</v>
          </cell>
          <cell r="CM5085" t="e">
            <v>#N/A</v>
          </cell>
          <cell r="CN5085">
            <v>44141.38</v>
          </cell>
          <cell r="CO5085">
            <v>2</v>
          </cell>
          <cell r="CP5085">
            <v>0</v>
          </cell>
          <cell r="CQ5085" t="str">
            <v>не сост/приостановлен</v>
          </cell>
          <cell r="CR5085">
            <v>0</v>
          </cell>
          <cell r="CS5085">
            <v>0</v>
          </cell>
          <cell r="CT5085">
            <v>0</v>
          </cell>
          <cell r="CU5085">
            <v>2</v>
          </cell>
          <cell r="CV5085">
            <v>-2</v>
          </cell>
          <cell r="CW5085">
            <v>0</v>
          </cell>
          <cell r="CY5085">
            <v>1</v>
          </cell>
          <cell r="CZ5085">
            <v>44141.38</v>
          </cell>
          <cell r="DB5085">
            <v>0</v>
          </cell>
          <cell r="DC5085">
            <v>0</v>
          </cell>
          <cell r="DE5085">
            <v>0</v>
          </cell>
          <cell r="DF5085">
            <v>0</v>
          </cell>
          <cell r="DH5085">
            <v>0</v>
          </cell>
          <cell r="DI5085">
            <v>0</v>
          </cell>
          <cell r="DL5085">
            <v>0</v>
          </cell>
          <cell r="DN5085">
            <v>0</v>
          </cell>
          <cell r="DO5085">
            <v>0</v>
          </cell>
          <cell r="DR5085">
            <v>0</v>
          </cell>
          <cell r="DU5085">
            <v>1</v>
          </cell>
          <cell r="DV5085">
            <v>44141.38</v>
          </cell>
          <cell r="EA5085" t="str">
            <v>ГПЗ</v>
          </cell>
          <cell r="EF5085">
            <v>1</v>
          </cell>
          <cell r="EG5085">
            <v>44141.38</v>
          </cell>
          <cell r="EH5085" t="e">
            <v>#N/A</v>
          </cell>
          <cell r="EJ5085" t="str">
            <v>82</v>
          </cell>
          <cell r="EK5085" t="str">
            <v>ЗЦП</v>
          </cell>
          <cell r="EO5085" t="str">
            <v>СГЭ</v>
          </cell>
          <cell r="EP5085" t="str">
            <v>ЦП</v>
          </cell>
          <cell r="ES5085" t="str">
            <v>04.2023</v>
          </cell>
          <cell r="ET5085" t="str">
            <v>471010000, Мангистауская область, Актау Г.А., г.Актау, промышленная зона, БМТС АО Каражанбасмунай</v>
          </cell>
          <cell r="EU5085" t="str">
            <v>С даты подписания договора в течение 90 календарных дней</v>
          </cell>
          <cell r="EW5085" t="e">
            <v>#VALUE!</v>
          </cell>
          <cell r="EX5085" t="str">
            <v>265151.700.000005</v>
          </cell>
          <cell r="EY5085" t="str">
            <v>Преобразователь температуры</v>
          </cell>
          <cell r="EZ5085" t="str">
            <v>для преобразования измеряемой температуры в унифицированный токовый сигнал</v>
          </cell>
        </row>
        <row r="5086">
          <cell r="CI5086" t="str">
            <v>280-01221</v>
          </cell>
          <cell r="CJ5086" t="str">
            <v>Преобразователь: частотный, 3-х фазный, 31 А, мощность 15 кВт,напряжение 380/480В, степень защиты IP21, интеллектуальная панельуправления, ABB...</v>
          </cell>
          <cell r="CK5086" t="str">
            <v>ШТ</v>
          </cell>
          <cell r="CL5086" t="e">
            <v>#N/A</v>
          </cell>
          <cell r="CM5086" t="e">
            <v>#N/A</v>
          </cell>
          <cell r="CN5086">
            <v>515700</v>
          </cell>
          <cell r="CO5086">
            <v>0</v>
          </cell>
          <cell r="CP5086">
            <v>0</v>
          </cell>
          <cell r="CQ5086" t="str">
            <v>в ОПЗ/со склада</v>
          </cell>
          <cell r="CR5086">
            <v>0</v>
          </cell>
          <cell r="CS5086">
            <v>0</v>
          </cell>
          <cell r="CT5086">
            <v>5</v>
          </cell>
          <cell r="CU5086">
            <v>-5</v>
          </cell>
          <cell r="CV5086">
            <v>5</v>
          </cell>
          <cell r="CW5086">
            <v>0</v>
          </cell>
          <cell r="CY5086">
            <v>20</v>
          </cell>
          <cell r="CZ5086">
            <v>10314000</v>
          </cell>
          <cell r="DB5086">
            <v>0</v>
          </cell>
          <cell r="DC5086">
            <v>0</v>
          </cell>
          <cell r="DE5086">
            <v>0</v>
          </cell>
          <cell r="DF5086">
            <v>0</v>
          </cell>
          <cell r="DH5086">
            <v>0</v>
          </cell>
          <cell r="DI5086">
            <v>0</v>
          </cell>
          <cell r="DL5086">
            <v>0</v>
          </cell>
          <cell r="DN5086">
            <v>0</v>
          </cell>
          <cell r="DO5086">
            <v>0</v>
          </cell>
          <cell r="DR5086">
            <v>0</v>
          </cell>
          <cell r="DU5086">
            <v>20</v>
          </cell>
          <cell r="DV5086">
            <v>10314000</v>
          </cell>
          <cell r="EA5086" t="str">
            <v>ГПЗ</v>
          </cell>
          <cell r="EF5086">
            <v>20</v>
          </cell>
          <cell r="EG5086">
            <v>10314000</v>
          </cell>
          <cell r="EH5086" t="e">
            <v>#N/A</v>
          </cell>
          <cell r="EJ5086" t="str">
            <v>115</v>
          </cell>
          <cell r="EK5086" t="str">
            <v>ОТ</v>
          </cell>
          <cell r="EL5086" t="str">
            <v>ТПФ</v>
          </cell>
          <cell r="EO5086" t="str">
            <v>СГЭ</v>
          </cell>
          <cell r="EP5086" t="str">
            <v>ОТП</v>
          </cell>
          <cell r="ES5086" t="str">
            <v>06.2023</v>
          </cell>
          <cell r="ET5086" t="str">
            <v>475200000, Мангистауская область, Тупкараганский район, месторождение Каражанбас, база МТС АО Каражанбасмунай</v>
          </cell>
          <cell r="EU5086" t="str">
            <v>С даты подписания договора в течение 90 календарных дней</v>
          </cell>
          <cell r="EV5086" t="str">
            <v>ок</v>
          </cell>
          <cell r="EW5086" t="e">
            <v>#VALUE!</v>
          </cell>
          <cell r="EX5086" t="str">
            <v>271132.700.000000</v>
          </cell>
          <cell r="EY5086" t="str">
            <v>Преобразователь частоты</v>
          </cell>
          <cell r="EZ5086" t="str">
            <v>электрический</v>
          </cell>
        </row>
        <row r="5087">
          <cell r="CI5087" t="str">
            <v>270-01451</v>
          </cell>
          <cell r="CJ5087" t="str">
            <v>Преобразователь: частотный, 3-х фазный, мощность 22/30 кВт, ток 45напряжение 380/480В, степень защиты IP21, с интеллектуальной панельюуправления, ABB...</v>
          </cell>
          <cell r="CK5087" t="str">
            <v>ШТ</v>
          </cell>
          <cell r="CL5087" t="e">
            <v>#N/A</v>
          </cell>
          <cell r="CM5087" t="e">
            <v>#N/A</v>
          </cell>
          <cell r="CN5087">
            <v>820759.25</v>
          </cell>
          <cell r="CO5087">
            <v>50</v>
          </cell>
          <cell r="CP5087">
            <v>50</v>
          </cell>
          <cell r="CQ5087" t="str">
            <v>сост</v>
          </cell>
          <cell r="CR5087">
            <v>5</v>
          </cell>
          <cell r="CS5087">
            <v>40</v>
          </cell>
          <cell r="CT5087">
            <v>40</v>
          </cell>
          <cell r="CU5087">
            <v>10</v>
          </cell>
          <cell r="CV5087">
            <v>-5</v>
          </cell>
          <cell r="CW5087">
            <v>5</v>
          </cell>
          <cell r="CY5087">
            <v>38</v>
          </cell>
          <cell r="CZ5087">
            <v>31188851.5</v>
          </cell>
          <cell r="DB5087">
            <v>0</v>
          </cell>
          <cell r="DC5087">
            <v>0</v>
          </cell>
          <cell r="DE5087">
            <v>0</v>
          </cell>
          <cell r="DF5087">
            <v>0</v>
          </cell>
          <cell r="DH5087">
            <v>5</v>
          </cell>
          <cell r="DI5087">
            <v>4103796.25</v>
          </cell>
          <cell r="DK5087">
            <v>0</v>
          </cell>
          <cell r="DL5087">
            <v>0</v>
          </cell>
          <cell r="DN5087">
            <v>0</v>
          </cell>
          <cell r="DO5087">
            <v>0</v>
          </cell>
          <cell r="DQ5087">
            <v>0</v>
          </cell>
          <cell r="DR5087">
            <v>0</v>
          </cell>
          <cell r="DU5087">
            <v>33</v>
          </cell>
          <cell r="DV5087">
            <v>27085055.25</v>
          </cell>
          <cell r="EA5087" t="str">
            <v>ГПЗ</v>
          </cell>
          <cell r="EF5087">
            <v>33</v>
          </cell>
          <cell r="EG5087">
            <v>27085055.25</v>
          </cell>
          <cell r="EH5087" t="e">
            <v>#N/A</v>
          </cell>
          <cell r="EJ5087" t="str">
            <v>5-1</v>
          </cell>
          <cell r="EK5087" t="str">
            <v>ОТ</v>
          </cell>
          <cell r="EL5087" t="str">
            <v>ТПФ</v>
          </cell>
          <cell r="EM5087">
            <v>315</v>
          </cell>
          <cell r="EO5087" t="str">
            <v>СГЭ</v>
          </cell>
          <cell r="EP5087" t="str">
            <v>ОТП</v>
          </cell>
          <cell r="ES5087" t="str">
            <v>11.2022</v>
          </cell>
          <cell r="ET5087" t="str">
            <v>475200000, Мангистауская область, Тупкараганский район, месторождение Каражанбас, база МТС АО Каражанбасмунай</v>
          </cell>
          <cell r="EU5087" t="str">
            <v>С даты подписания договора в течение 90 календарных дней</v>
          </cell>
          <cell r="EV5087" t="str">
            <v>ок</v>
          </cell>
          <cell r="EW5087">
            <v>271132</v>
          </cell>
          <cell r="EX5087" t="str">
            <v>271132.700.000000</v>
          </cell>
          <cell r="EY5087" t="str">
            <v>Преобразователь частоты</v>
          </cell>
          <cell r="EZ5087" t="str">
            <v>электрический</v>
          </cell>
        </row>
        <row r="5088">
          <cell r="CI5088" t="str">
            <v>270-01451</v>
          </cell>
          <cell r="CJ5088" t="str">
            <v>Преобразователь: частотный, 3-х фазный, мощность 22/30 кВт, ток 45напряжение 380/480В, степень защиты IP21, с интеллектуальной панельюуправления, ABB...</v>
          </cell>
          <cell r="CK5088" t="str">
            <v>ШТ</v>
          </cell>
          <cell r="CL5088" t="e">
            <v>#N/A</v>
          </cell>
          <cell r="CM5088" t="e">
            <v>#N/A</v>
          </cell>
          <cell r="CN5088">
            <v>820759.25</v>
          </cell>
          <cell r="CU5088">
            <v>0</v>
          </cell>
          <cell r="CV5088">
            <v>0</v>
          </cell>
          <cell r="CY5088">
            <v>16</v>
          </cell>
          <cell r="CZ5088">
            <v>13132148</v>
          </cell>
          <cell r="DB5088">
            <v>0</v>
          </cell>
          <cell r="DC5088">
            <v>0</v>
          </cell>
          <cell r="DE5088">
            <v>0</v>
          </cell>
          <cell r="DF5088">
            <v>0</v>
          </cell>
          <cell r="DH5088">
            <v>0</v>
          </cell>
          <cell r="DI5088">
            <v>0</v>
          </cell>
          <cell r="DL5088">
            <v>0</v>
          </cell>
          <cell r="DN5088">
            <v>0</v>
          </cell>
          <cell r="DO5088">
            <v>0</v>
          </cell>
          <cell r="DR5088">
            <v>0</v>
          </cell>
          <cell r="DU5088">
            <v>16</v>
          </cell>
          <cell r="DV5088">
            <v>13132148</v>
          </cell>
          <cell r="EA5088" t="str">
            <v>доп.согл.</v>
          </cell>
          <cell r="EF5088">
            <v>16</v>
          </cell>
          <cell r="EG5088">
            <v>13132148</v>
          </cell>
          <cell r="EH5088" t="e">
            <v>#N/A</v>
          </cell>
          <cell r="EJ5088" t="str">
            <v>5-1 Допик</v>
          </cell>
          <cell r="EK5088" t="str">
            <v>доп.согл.</v>
          </cell>
          <cell r="EL5088" t="str">
            <v>ТПФ</v>
          </cell>
          <cell r="EO5088" t="str">
            <v>СГЭ</v>
          </cell>
          <cell r="EP5088" t="str">
            <v>ОТП</v>
          </cell>
          <cell r="ES5088" t="str">
            <v>11.2022</v>
          </cell>
          <cell r="ET5088" t="str">
            <v>475200000, Мангистауская область, Тупкараганский район, месторождение Каражанбас, база МТС АО Каражанбасмунай</v>
          </cell>
          <cell r="EU5088" t="str">
            <v>с 01.2023 по 03.2023</v>
          </cell>
          <cell r="EW5088" t="e">
            <v>#VALUE!</v>
          </cell>
          <cell r="EX5088" t="str">
            <v>271132.700.000000</v>
          </cell>
          <cell r="EY5088" t="str">
            <v>Преобразователь частоты</v>
          </cell>
          <cell r="EZ5088" t="str">
            <v>электрический</v>
          </cell>
        </row>
        <row r="5089">
          <cell r="CI5089" t="str">
            <v>270-02256</v>
          </cell>
          <cell r="CJ5089" t="str">
            <v>Преобразователь: частотный, номинальная мощность 90.0 кВт, номинальный ток 176.0А…</v>
          </cell>
          <cell r="CK5089" t="str">
            <v>ШТ</v>
          </cell>
          <cell r="CL5089" t="e">
            <v>#N/A</v>
          </cell>
          <cell r="CM5089" t="e">
            <v>#N/A</v>
          </cell>
          <cell r="CN5089">
            <v>2497500</v>
          </cell>
          <cell r="CO5089">
            <v>0</v>
          </cell>
          <cell r="CP5089">
            <v>0</v>
          </cell>
          <cell r="CQ5089" t="e">
            <v>#N/A</v>
          </cell>
          <cell r="CR5089">
            <v>0</v>
          </cell>
          <cell r="CS5089">
            <v>0</v>
          </cell>
          <cell r="CT5089">
            <v>0</v>
          </cell>
          <cell r="CU5089">
            <v>0</v>
          </cell>
          <cell r="CV5089">
            <v>0</v>
          </cell>
          <cell r="CW5089">
            <v>0</v>
          </cell>
          <cell r="CY5089">
            <v>3</v>
          </cell>
          <cell r="CZ5089">
            <v>7492500</v>
          </cell>
          <cell r="DB5089">
            <v>0</v>
          </cell>
          <cell r="DC5089">
            <v>0</v>
          </cell>
          <cell r="DE5089">
            <v>0</v>
          </cell>
          <cell r="DF5089">
            <v>0</v>
          </cell>
          <cell r="DH5089">
            <v>0</v>
          </cell>
          <cell r="DI5089">
            <v>0</v>
          </cell>
          <cell r="DL5089">
            <v>0</v>
          </cell>
          <cell r="DN5089">
            <v>0</v>
          </cell>
          <cell r="DO5089">
            <v>0</v>
          </cell>
          <cell r="DR5089">
            <v>0</v>
          </cell>
          <cell r="DU5089">
            <v>3</v>
          </cell>
          <cell r="DV5089">
            <v>7492500</v>
          </cell>
          <cell r="DX5089" t="str">
            <v>Направлено 17.07.2023</v>
          </cell>
          <cell r="EA5089" t="str">
            <v>у АБП</v>
          </cell>
          <cell r="EG5089">
            <v>0</v>
          </cell>
          <cell r="EH5089" t="e">
            <v>#N/A</v>
          </cell>
          <cell r="EL5089" t="str">
            <v>ТПФ</v>
          </cell>
          <cell r="EO5089" t="str">
            <v>СГЭ</v>
          </cell>
          <cell r="EP5089" t="e">
            <v>#N/A</v>
          </cell>
          <cell r="ES5089" t="e">
            <v>#N/A</v>
          </cell>
          <cell r="ET5089" t="str">
            <v>475200000, Мангистауская область, Тупкараганский район, месторождение Каражанбас, база МТС АО Каражанбасмунай</v>
          </cell>
          <cell r="EU5089" t="str">
            <v>С даты подписания договора в течение 90 календарных дней</v>
          </cell>
          <cell r="EV5089" t="str">
            <v>ок</v>
          </cell>
          <cell r="EW5089" t="e">
            <v>#VALUE!</v>
          </cell>
          <cell r="EX5089" t="str">
            <v>271132.700.000000</v>
          </cell>
          <cell r="EY5089" t="str">
            <v>Преобразователь частоты</v>
          </cell>
          <cell r="EZ5089" t="str">
            <v>электрический</v>
          </cell>
        </row>
        <row r="5090">
          <cell r="CI5090" t="str">
            <v>280-00790</v>
          </cell>
          <cell r="CJ5090" t="str">
            <v>Преобразователь: частоты, SINAMICS G120, напряжение питания 380-415В,50Гц, 3-хфазный. Номинальный Ток 250А, максимальный ток 410А. Степеньзащиты частотного преобразователя не менее IP20, поддержка протоколаMODBUS RTU (адреса G120 CU240) через интерфейс  RS485. С внешней(выносной) панелью управления   для удалённого монтажа. Панельуправления заводская  расширенная ЧРП  (с поддержкой русского язык иотображения показания не менее четырёх с выбором не менее 3 параметров,в том числе и расчётного показания ПЛК и поддержка отображениягистограмм и график). Монтажный комплект для наружного монтажа Панельуправления ЧРП в шкаф двери. Архив ошибок с календарь и время ошибки.Дополнительно Дисплей HMI СПК1хх размер в районе  4"-7" сенсорная панельоператора представляет собой устройство класса человеко-машинныйинтерфейс со встроенными функциями свободно программируемогоконтроллера, предназначен для создания автоматизированных системуправления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IP54, отображение График и записью трендов, гистограмм ит.д.) в комплекте с программой конфигурации с поддержкой русского языка, кабелями, переходниками и т.д. для конфигурирования(без проекта).Инструкции на русском языке ЧРП и HMI в бумажном и электронном виде...</v>
          </cell>
          <cell r="CK5090" t="str">
            <v>ШТ</v>
          </cell>
          <cell r="CL5090" t="e">
            <v>#N/A</v>
          </cell>
          <cell r="CM5090" t="e">
            <v>#N/A</v>
          </cell>
          <cell r="CN5090">
            <v>3595225.31</v>
          </cell>
          <cell r="CO5090">
            <v>0</v>
          </cell>
          <cell r="CP5090">
            <v>0</v>
          </cell>
          <cell r="CQ5090" t="e">
            <v>#N/A</v>
          </cell>
          <cell r="CR5090">
            <v>0</v>
          </cell>
          <cell r="CS5090">
            <v>0</v>
          </cell>
          <cell r="CT5090">
            <v>0</v>
          </cell>
          <cell r="CU5090">
            <v>0</v>
          </cell>
          <cell r="CV5090">
            <v>0</v>
          </cell>
          <cell r="CW5090">
            <v>0</v>
          </cell>
          <cell r="CY5090">
            <v>2</v>
          </cell>
          <cell r="CZ5090">
            <v>7190450.6200000001</v>
          </cell>
          <cell r="DB5090">
            <v>0</v>
          </cell>
          <cell r="DC5090">
            <v>0</v>
          </cell>
          <cell r="DE5090">
            <v>0</v>
          </cell>
          <cell r="DF5090">
            <v>0</v>
          </cell>
          <cell r="DH5090">
            <v>0</v>
          </cell>
          <cell r="DI5090">
            <v>0</v>
          </cell>
          <cell r="DL5090">
            <v>0</v>
          </cell>
          <cell r="DN5090">
            <v>0</v>
          </cell>
          <cell r="DO5090">
            <v>0</v>
          </cell>
          <cell r="DR5090">
            <v>0</v>
          </cell>
          <cell r="DU5090">
            <v>2</v>
          </cell>
          <cell r="DV5090">
            <v>7190450.6200000001</v>
          </cell>
          <cell r="DX5090" t="str">
            <v>Направлено 17.07.2023</v>
          </cell>
          <cell r="EA5090" t="str">
            <v>у АБП</v>
          </cell>
          <cell r="EG5090">
            <v>0</v>
          </cell>
          <cell r="EH5090" t="e">
            <v>#N/A</v>
          </cell>
          <cell r="EL5090" t="str">
            <v>ТПФ</v>
          </cell>
          <cell r="EO5090" t="str">
            <v>СГЭ</v>
          </cell>
          <cell r="EP5090" t="e">
            <v>#N/A</v>
          </cell>
          <cell r="ES5090" t="e">
            <v>#N/A</v>
          </cell>
          <cell r="ET5090" t="str">
            <v>475200000, Мангистауская область, Тупкараганский район, месторождение Каражанбас, база МТС АО Каражанбасмунай</v>
          </cell>
          <cell r="EU5090" t="str">
            <v>С даты подписания договора в течение 90 календарных дней</v>
          </cell>
          <cell r="EV5090" t="str">
            <v>ок</v>
          </cell>
          <cell r="EW5090" t="e">
            <v>#VALUE!</v>
          </cell>
          <cell r="EX5090" t="str">
            <v>271132.700.000000</v>
          </cell>
          <cell r="EY5090" t="str">
            <v>Преобразователь частоты</v>
          </cell>
          <cell r="EZ5090" t="str">
            <v>электрический</v>
          </cell>
        </row>
        <row r="5091">
          <cell r="CI5091" t="str">
            <v>270-02257</v>
          </cell>
          <cell r="CJ5091" t="str">
            <v>Преобразователь: частоты, входное напряжение 380/480В,мощность 132/160кВт, в комплекте с модулем управления, синтеллектуальным панелемоператора, с комплектом для на дверногомонтажаинтеллектуальной панели оператора. Частотный преобразователь,мощность132/160кВт, с силовым блоком типа РМ240 свстроенным тормознымпрерывателем, поддержка PROFIenergi, блогуправления с встроенным ПЛКподдержка языков программирования FBD и LADстандарт МЭК 61131-3 CU240E,напряжение питания 380-415В, 50Гц, 3-х фазный, перегрузка 130% втечение 57 сек, 160% в течение3сек., тип крепления как настенногомонтажа, степень защиты частотногопреобразователя не менее IP20,поддержка протокола MODBUS RTU черезинтерфейс RS485, с внешней(выносной) панелью управления для удаленногомонтажа, панель управленияоригинальная расширенная ЧРП (с поддержкойрусского язык и отображенияпоказания не менее четырѐх с выбором неменее 3 параметров, в том числе ирасчѐтного показания ПЛК и поддержкаотображения гистограмм и график).Монтажный комплект для наружногомонтажа, панель управления ЧРП в шкафдвери. Архив ошибок с календарь ивремя ошибки. Дополнительно Дисплей HMIСПК1хх размер в районе 4"-7"сенсорная панель оператора представляетсобой устройство классачеловеко-машинный интерфейс со встроеннымифункциями свободнопрограммируемого контроллера соответствующей стандартуМЭК 61131. CПК1xxпредназначен для создания автоматизированных системуправлениятехнологическими процессами в различных областяхпромышленностиподдержка русского языка, (Два независимыхпоследовательных интерфейсаRS-232/RS-485 по протокол MODBUS RTU, картаSD, защита внешнего дисплеяне менее IР54, отображение График и записьютрендов, гистограмм и т.д.)в комплекте с программой конфигурации споддержкой русского языка,кабелями, переходниками и т. д. дляконфигурирования(без проекта)...</v>
          </cell>
          <cell r="CK5091" t="str">
            <v>ШТ</v>
          </cell>
          <cell r="CL5091" t="e">
            <v>#N/A</v>
          </cell>
          <cell r="CM5091" t="e">
            <v>#N/A</v>
          </cell>
          <cell r="CN5091">
            <v>4346000</v>
          </cell>
          <cell r="CO5091">
            <v>1</v>
          </cell>
          <cell r="CP5091">
            <v>1</v>
          </cell>
          <cell r="CQ5091" t="str">
            <v>сост</v>
          </cell>
          <cell r="CR5091">
            <v>4</v>
          </cell>
          <cell r="CS5091">
            <v>1</v>
          </cell>
          <cell r="CT5091">
            <v>0</v>
          </cell>
          <cell r="CU5091">
            <v>1</v>
          </cell>
          <cell r="CV5091">
            <v>3</v>
          </cell>
          <cell r="CW5091">
            <v>0</v>
          </cell>
          <cell r="CY5091">
            <v>1</v>
          </cell>
          <cell r="CZ5091">
            <v>4346000</v>
          </cell>
          <cell r="DB5091">
            <v>0</v>
          </cell>
          <cell r="DC5091">
            <v>0</v>
          </cell>
          <cell r="DE5091">
            <v>0</v>
          </cell>
          <cell r="DF5091">
            <v>0</v>
          </cell>
          <cell r="DH5091">
            <v>0</v>
          </cell>
          <cell r="DI5091">
            <v>0</v>
          </cell>
          <cell r="DK5091">
            <v>0</v>
          </cell>
          <cell r="DL5091">
            <v>0</v>
          </cell>
          <cell r="DN5091">
            <v>0</v>
          </cell>
          <cell r="DO5091">
            <v>0</v>
          </cell>
          <cell r="DR5091">
            <v>0</v>
          </cell>
          <cell r="DU5091">
            <v>1</v>
          </cell>
          <cell r="DV5091">
            <v>4346000</v>
          </cell>
          <cell r="EA5091" t="str">
            <v>ГПЗ</v>
          </cell>
          <cell r="EF5091">
            <v>1</v>
          </cell>
          <cell r="EG5091">
            <v>4346000</v>
          </cell>
          <cell r="EH5091" t="e">
            <v>#N/A</v>
          </cell>
          <cell r="EJ5091" t="str">
            <v>5</v>
          </cell>
          <cell r="EK5091" t="str">
            <v>ОТ</v>
          </cell>
          <cell r="EL5091" t="str">
            <v>ТПФ</v>
          </cell>
          <cell r="EM5091">
            <v>315</v>
          </cell>
          <cell r="EO5091" t="str">
            <v>СГЭ</v>
          </cell>
          <cell r="EP5091" t="str">
            <v>ОТП</v>
          </cell>
          <cell r="ES5091" t="str">
            <v>09.2022</v>
          </cell>
          <cell r="ET5091" t="str">
            <v>475200000, Мангистауская область, Тупкараганский район, месторождение Каражанбас, база МТС АО Каражанбасмунай</v>
          </cell>
          <cell r="EU5091" t="str">
            <v>с 01.2023 по 03.2023</v>
          </cell>
          <cell r="EV5091" t="str">
            <v>ок</v>
          </cell>
          <cell r="EW5091">
            <v>271132</v>
          </cell>
          <cell r="EX5091" t="str">
            <v>271132.700.000000</v>
          </cell>
          <cell r="EY5091" t="str">
            <v>Преобразователь частоты</v>
          </cell>
          <cell r="EZ5091" t="str">
            <v>электрический</v>
          </cell>
        </row>
        <row r="5092">
          <cell r="CI5092" t="str">
            <v>280-00820</v>
          </cell>
          <cell r="CJ5092"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cell r="CK5092" t="str">
            <v>ШТ</v>
          </cell>
          <cell r="CL5092" t="e">
            <v>#N/A</v>
          </cell>
          <cell r="CM5092" t="e">
            <v>#N/A</v>
          </cell>
          <cell r="CN5092">
            <v>151701.04999999999</v>
          </cell>
          <cell r="CO5092">
            <v>100</v>
          </cell>
          <cell r="CP5092">
            <v>100</v>
          </cell>
          <cell r="CQ5092" t="str">
            <v>сост</v>
          </cell>
          <cell r="CR5092">
            <v>0</v>
          </cell>
          <cell r="CS5092">
            <v>50</v>
          </cell>
          <cell r="CT5092">
            <v>50</v>
          </cell>
          <cell r="CU5092">
            <v>50</v>
          </cell>
          <cell r="CV5092">
            <v>-50</v>
          </cell>
          <cell r="CW5092">
            <v>0</v>
          </cell>
          <cell r="CY5092">
            <v>72</v>
          </cell>
          <cell r="CZ5092">
            <v>10922475.6</v>
          </cell>
          <cell r="DB5092">
            <v>0</v>
          </cell>
          <cell r="DC5092">
            <v>0</v>
          </cell>
          <cell r="DE5092">
            <v>0</v>
          </cell>
          <cell r="DF5092">
            <v>0</v>
          </cell>
          <cell r="DH5092">
            <v>0</v>
          </cell>
          <cell r="DI5092">
            <v>0</v>
          </cell>
          <cell r="DK5092">
            <v>0</v>
          </cell>
          <cell r="DL5092">
            <v>0</v>
          </cell>
          <cell r="DN5092">
            <v>0</v>
          </cell>
          <cell r="DO5092">
            <v>0</v>
          </cell>
          <cell r="DQ5092">
            <v>0</v>
          </cell>
          <cell r="DR5092">
            <v>0</v>
          </cell>
          <cell r="DU5092">
            <v>72</v>
          </cell>
          <cell r="DV5092">
            <v>10922475.6</v>
          </cell>
          <cell r="EA5092" t="str">
            <v>ГПЗ</v>
          </cell>
          <cell r="EF5092">
            <v>72</v>
          </cell>
          <cell r="EG5092">
            <v>10922475.6</v>
          </cell>
          <cell r="EH5092" t="e">
            <v>#N/A</v>
          </cell>
          <cell r="EJ5092" t="str">
            <v>7</v>
          </cell>
          <cell r="EK5092" t="str">
            <v>ЗЦП</v>
          </cell>
          <cell r="EM5092">
            <v>315</v>
          </cell>
          <cell r="EO5092" t="str">
            <v>СГЭ</v>
          </cell>
          <cell r="EP5092" t="str">
            <v>ЦП</v>
          </cell>
          <cell r="ES5092" t="str">
            <v>09.2022</v>
          </cell>
          <cell r="ET5092" t="str">
            <v>475200000, Мангистауская область, Тупкараганский район, месторождение Каражанбас, база МТС АО Каражанбасмунай</v>
          </cell>
          <cell r="EU5092" t="str">
            <v>с 01.2023 по 05.2023</v>
          </cell>
          <cell r="EV5092" t="str">
            <v>ок</v>
          </cell>
          <cell r="EW5092">
            <v>271223</v>
          </cell>
          <cell r="EX5092" t="str">
            <v>271223.500.000003</v>
          </cell>
          <cell r="EY5092" t="str">
            <v>Прерыватель тормозной</v>
          </cell>
          <cell r="EZ5092" t="str">
            <v>для частотного преобразователя, номинальный ток более 16 А, но не более 125 А</v>
          </cell>
        </row>
        <row r="5093">
          <cell r="CI5093" t="str">
            <v>280-00820</v>
          </cell>
          <cell r="CJ5093"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cell r="CK5093" t="str">
            <v>ШТ</v>
          </cell>
          <cell r="CL5093" t="e">
            <v>#N/A</v>
          </cell>
          <cell r="CM5093" t="e">
            <v>#N/A</v>
          </cell>
          <cell r="CN5093">
            <v>151701.04999999999</v>
          </cell>
          <cell r="CU5093">
            <v>0</v>
          </cell>
          <cell r="CV5093">
            <v>0</v>
          </cell>
          <cell r="CY5093">
            <v>32</v>
          </cell>
          <cell r="CZ5093">
            <v>4854433.5999999996</v>
          </cell>
          <cell r="DB5093">
            <v>0</v>
          </cell>
          <cell r="DC5093">
            <v>0</v>
          </cell>
          <cell r="DE5093">
            <v>0</v>
          </cell>
          <cell r="DF5093">
            <v>0</v>
          </cell>
          <cell r="DH5093">
            <v>0</v>
          </cell>
          <cell r="DI5093">
            <v>0</v>
          </cell>
          <cell r="DL5093">
            <v>0</v>
          </cell>
          <cell r="DN5093">
            <v>0</v>
          </cell>
          <cell r="DO5093">
            <v>0</v>
          </cell>
          <cell r="DR5093">
            <v>0</v>
          </cell>
          <cell r="DU5093">
            <v>32</v>
          </cell>
          <cell r="DV5093">
            <v>4854433.5999999996</v>
          </cell>
          <cell r="EA5093" t="str">
            <v>доп.согл.</v>
          </cell>
          <cell r="EF5093">
            <v>32</v>
          </cell>
          <cell r="EG5093">
            <v>4854433.5999999996</v>
          </cell>
          <cell r="EH5093" t="e">
            <v>#N/A</v>
          </cell>
          <cell r="EJ5093" t="str">
            <v>7-2 допик</v>
          </cell>
          <cell r="EK5093" t="str">
            <v>доп.согл.</v>
          </cell>
          <cell r="EO5093" t="str">
            <v>СГЭ</v>
          </cell>
          <cell r="EP5093" t="str">
            <v>ЦП</v>
          </cell>
          <cell r="ES5093" t="str">
            <v>09.2022</v>
          </cell>
          <cell r="ET5093" t="str">
            <v>475200000, Мангистауская область, Тупкараганский район, месторождение Каражанбас, база МТС АО Каражанбасмунай</v>
          </cell>
          <cell r="EU5093" t="str">
            <v>с 01.2023 по 05.2023</v>
          </cell>
          <cell r="EW5093" t="e">
            <v>#VALUE!</v>
          </cell>
          <cell r="EX5093" t="str">
            <v>271223.500.000003</v>
          </cell>
          <cell r="EY5093" t="str">
            <v>Прерыватель тормозной</v>
          </cell>
          <cell r="EZ5093" t="str">
            <v>для частотного преобразователя, номинальный ток более 16 А, но не более 125 А</v>
          </cell>
        </row>
        <row r="5094">
          <cell r="CI5094" t="str">
            <v>270-01497</v>
          </cell>
          <cell r="CJ5094" t="str">
            <v>Прибор: цифровой портативный, карманный, измеритель длины кабеля, до 10км на основе методов импульсной рефлектометрии и измерения сопротивленияпроводников, сечение жил 0.001...500 кв. мм, питание: 4 батареи ААА,позволяет измерять длину кабелей двумя методами: импульснойрефлектометрии TDR - метод, измерения сопротивления проводников DC -метод, максимальная длина измеряемых кабелей: до 10000 м (при DC -методе) до 8000 м (при TDR - методе), для широкого применения приизмерении длин силовых кабелей, кабелей связи, контрольных кабелей,кабелей управления и всех других типов кабелей и проводов, LCD дисплей сразрешением 128х64,с подсветкой, мощность потребления, не более 0,3 Вт,диапазон рабочих температур -10....+50 С, габаритные размеры125х80х35мм, вес 0,25кг, комплект поставки с 4-мя аккумуляторами ААА,кабель присоединительный с датчиком температуры (для DC метода), кабельприсоединительный (для TDR метода), кабель калибровки, сумка,руководство по эксплуатации, формуляр, блок зарядки от 220В, РЕЙС-50...</v>
          </cell>
          <cell r="CK5094" t="str">
            <v>ШТ</v>
          </cell>
          <cell r="CL5094" t="e">
            <v>#N/A</v>
          </cell>
          <cell r="CM5094" t="e">
            <v>#N/A</v>
          </cell>
          <cell r="CN5094">
            <v>266000</v>
          </cell>
          <cell r="CO5094">
            <v>0</v>
          </cell>
          <cell r="CP5094">
            <v>0</v>
          </cell>
          <cell r="CQ5094" t="e">
            <v>#N/A</v>
          </cell>
          <cell r="CR5094">
            <v>0</v>
          </cell>
          <cell r="CS5094">
            <v>0</v>
          </cell>
          <cell r="CT5094">
            <v>0</v>
          </cell>
          <cell r="CU5094">
            <v>0</v>
          </cell>
          <cell r="CV5094">
            <v>0</v>
          </cell>
          <cell r="CW5094">
            <v>0</v>
          </cell>
          <cell r="CY5094">
            <v>2</v>
          </cell>
          <cell r="CZ5094">
            <v>532000</v>
          </cell>
          <cell r="DB5094">
            <v>0</v>
          </cell>
          <cell r="DC5094">
            <v>0</v>
          </cell>
          <cell r="DE5094">
            <v>0</v>
          </cell>
          <cell r="DF5094">
            <v>0</v>
          </cell>
          <cell r="DH5094">
            <v>0</v>
          </cell>
          <cell r="DI5094">
            <v>0</v>
          </cell>
          <cell r="DL5094">
            <v>0</v>
          </cell>
          <cell r="DN5094">
            <v>0</v>
          </cell>
          <cell r="DO5094">
            <v>0</v>
          </cell>
          <cell r="DR5094">
            <v>0</v>
          </cell>
          <cell r="DU5094">
            <v>2</v>
          </cell>
          <cell r="DV5094">
            <v>532000</v>
          </cell>
          <cell r="DW5094" t="str">
            <v>передан</v>
          </cell>
          <cell r="DX5094" t="str">
            <v>Направлено 13.03.2023</v>
          </cell>
          <cell r="EA5094" t="str">
            <v>ЭМ</v>
          </cell>
          <cell r="EF5094">
            <v>2</v>
          </cell>
          <cell r="EG5094">
            <v>532000</v>
          </cell>
          <cell r="EH5094" t="e">
            <v>#N/A</v>
          </cell>
          <cell r="EJ5094" t="str">
            <v>136-10</v>
          </cell>
          <cell r="EK5094" t="str">
            <v>ЭМ</v>
          </cell>
          <cell r="EO5094" t="str">
            <v>СГЭ</v>
          </cell>
          <cell r="EP5094" t="str">
            <v>ЭМ</v>
          </cell>
          <cell r="ES5094" t="str">
            <v>-</v>
          </cell>
          <cell r="ET5094" t="str">
            <v>471010000, Мангистауская область, Актау Г.А., г.Актау, промышленная зона, БМТС АО Каражанбасмунай</v>
          </cell>
          <cell r="EU5094" t="str">
            <v>С даты подписания договора в течение 60 календарных дней</v>
          </cell>
          <cell r="EV5094" t="str">
            <v>ок</v>
          </cell>
          <cell r="EW5094" t="e">
            <v>#VALUE!</v>
          </cell>
          <cell r="EX5094" t="str">
            <v>265112.390.000002</v>
          </cell>
          <cell r="EY5094" t="str">
            <v>Прибор</v>
          </cell>
          <cell r="EZ5094" t="str">
            <v>для измерения длины кабеля через вычисление сопротивления</v>
          </cell>
        </row>
        <row r="5095">
          <cell r="CI5095" t="str">
            <v>470-01005</v>
          </cell>
          <cell r="CJ5095" t="str">
            <v>Привод электрический 370Вт 380В 260кг для секционных ворот</v>
          </cell>
          <cell r="CK5095" t="str">
            <v>ШТ</v>
          </cell>
          <cell r="CL5095" t="e">
            <v>#N/A</v>
          </cell>
          <cell r="CM5095" t="e">
            <v>#N/A</v>
          </cell>
          <cell r="CN5095">
            <v>213550</v>
          </cell>
          <cell r="CO5095">
            <v>0</v>
          </cell>
          <cell r="CP5095">
            <v>0</v>
          </cell>
          <cell r="CQ5095" t="e">
            <v>#N/A</v>
          </cell>
          <cell r="CR5095">
            <v>0</v>
          </cell>
          <cell r="CS5095">
            <v>0</v>
          </cell>
          <cell r="CT5095">
            <v>0</v>
          </cell>
          <cell r="CU5095">
            <v>0</v>
          </cell>
          <cell r="CV5095">
            <v>0</v>
          </cell>
          <cell r="CW5095">
            <v>0</v>
          </cell>
          <cell r="CY5095">
            <v>0</v>
          </cell>
          <cell r="CZ5095">
            <v>0</v>
          </cell>
          <cell r="DB5095">
            <v>0</v>
          </cell>
          <cell r="DC5095">
            <v>0</v>
          </cell>
          <cell r="DE5095">
            <v>0</v>
          </cell>
          <cell r="DF5095">
            <v>0</v>
          </cell>
          <cell r="DH5095">
            <v>0</v>
          </cell>
          <cell r="DI5095">
            <v>0</v>
          </cell>
          <cell r="DL5095">
            <v>0</v>
          </cell>
          <cell r="DN5095">
            <v>0</v>
          </cell>
          <cell r="DO5095">
            <v>0</v>
          </cell>
          <cell r="DP5095" t="str">
            <v>Шымгалиев Шакен Маденович Чт 20.04.2023 11:41</v>
          </cell>
          <cell r="DR5095">
            <v>0</v>
          </cell>
          <cell r="DU5095">
            <v>0</v>
          </cell>
          <cell r="DV5095">
            <v>0</v>
          </cell>
          <cell r="EG5095">
            <v>0</v>
          </cell>
          <cell r="EH5095" t="e">
            <v>#N/A</v>
          </cell>
          <cell r="EK5095" t="str">
            <v>ЦПЭ</v>
          </cell>
          <cell r="EL5095" t="str">
            <v>МХБ</v>
          </cell>
          <cell r="EO5095" t="str">
            <v>СГЭ</v>
          </cell>
          <cell r="EP5095" t="e">
            <v>#N/A</v>
          </cell>
          <cell r="ES5095" t="e">
            <v>#N/A</v>
          </cell>
          <cell r="ET5095" t="str">
            <v>475200000, Мангистауская область, Тупкараганский район, месторождение Каражанбас, база МТС АО Каражанбасмунай</v>
          </cell>
          <cell r="EU5095" t="str">
            <v>С даты подписания договора в течение 90 календарных дней</v>
          </cell>
          <cell r="EV5095" t="str">
            <v>ок</v>
          </cell>
          <cell r="EW5095" t="e">
            <v>#VALUE!</v>
          </cell>
          <cell r="EX5095" t="str">
            <v>281420.000.000094</v>
          </cell>
          <cell r="EY5095" t="str">
            <v>Привод</v>
          </cell>
          <cell r="EZ5095" t="str">
            <v>электрический, многооборотный</v>
          </cell>
        </row>
        <row r="5096">
          <cell r="CI5096" t="str">
            <v>190-05636</v>
          </cell>
          <cell r="CJ5096" t="str">
            <v>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v>
          </cell>
          <cell r="CK5096" t="str">
            <v>ШТ</v>
          </cell>
          <cell r="CL5096" t="b">
            <v>1</v>
          </cell>
          <cell r="CM5096">
            <v>858263.5</v>
          </cell>
          <cell r="CN5096">
            <v>858263.5</v>
          </cell>
          <cell r="CO5096">
            <v>0</v>
          </cell>
          <cell r="CP5096">
            <v>0</v>
          </cell>
          <cell r="CQ5096" t="e">
            <v>#N/A</v>
          </cell>
          <cell r="CR5096">
            <v>0</v>
          </cell>
          <cell r="CS5096">
            <v>0</v>
          </cell>
          <cell r="CT5096">
            <v>0</v>
          </cell>
          <cell r="CU5096">
            <v>0</v>
          </cell>
          <cell r="CV5096">
            <v>0</v>
          </cell>
          <cell r="CW5096">
            <v>0</v>
          </cell>
          <cell r="CY5096">
            <v>3</v>
          </cell>
          <cell r="CZ5096">
            <v>2574790.5</v>
          </cell>
          <cell r="DB5096">
            <v>0</v>
          </cell>
          <cell r="DC5096">
            <v>0</v>
          </cell>
          <cell r="DE5096">
            <v>0</v>
          </cell>
          <cell r="DF5096">
            <v>0</v>
          </cell>
          <cell r="DH5096">
            <v>0</v>
          </cell>
          <cell r="DI5096">
            <v>0</v>
          </cell>
          <cell r="DL5096">
            <v>0</v>
          </cell>
          <cell r="DN5096">
            <v>0</v>
          </cell>
          <cell r="DO5096">
            <v>0</v>
          </cell>
          <cell r="DR5096">
            <v>0</v>
          </cell>
          <cell r="DU5096">
            <v>3</v>
          </cell>
          <cell r="DV5096">
            <v>2574790.5</v>
          </cell>
          <cell r="EA5096" t="str">
            <v>ГПЗ</v>
          </cell>
          <cell r="EG5096">
            <v>0</v>
          </cell>
          <cell r="EH5096" t="e">
            <v>#N/A</v>
          </cell>
          <cell r="EJ5096" t="str">
            <v>70 REV</v>
          </cell>
          <cell r="EK5096" t="str">
            <v>ЗЦП</v>
          </cell>
          <cell r="EL5096" t="str">
            <v>МХБ</v>
          </cell>
          <cell r="EO5096" t="str">
            <v>СГЭ</v>
          </cell>
          <cell r="EP5096" t="str">
            <v>ЦП</v>
          </cell>
          <cell r="ES5096" t="str">
            <v>08.2023</v>
          </cell>
          <cell r="ET5096" t="str">
            <v>475200000, Мангистауская область, Тупкараганский район, месторождение Каражанбас, база МТС АО Каражанбасмунай</v>
          </cell>
          <cell r="EU5096" t="str">
            <v>С даты подписания договора в течение 75 календарных дней</v>
          </cell>
          <cell r="EV5096" t="str">
            <v>ок</v>
          </cell>
          <cell r="EW5096" t="e">
            <v>#VALUE!</v>
          </cell>
          <cell r="EX5096" t="str">
            <v>281420.000.000094</v>
          </cell>
          <cell r="EY5096" t="str">
            <v>Привод</v>
          </cell>
          <cell r="EZ5096" t="str">
            <v>электрический, многооборотный</v>
          </cell>
        </row>
        <row r="5097">
          <cell r="CI5097" t="str">
            <v>190-08775</v>
          </cell>
          <cell r="CJ5097" t="str">
            <v>Привод: прямоходный электрический 381LSB-50 AC220V China Shanghai Juliang Solenoid valve Manufacture CO. LTD 381LSB-50 AC220V</v>
          </cell>
          <cell r="CK5097" t="str">
            <v>ШТ</v>
          </cell>
          <cell r="CL5097" t="b">
            <v>1</v>
          </cell>
          <cell r="CM5097">
            <v>856203.5</v>
          </cell>
          <cell r="CN5097">
            <v>856203.5</v>
          </cell>
          <cell r="CO5097">
            <v>0</v>
          </cell>
          <cell r="CP5097">
            <v>0</v>
          </cell>
          <cell r="CQ5097" t="e">
            <v>#N/A</v>
          </cell>
          <cell r="CR5097">
            <v>0</v>
          </cell>
          <cell r="CS5097">
            <v>0</v>
          </cell>
          <cell r="CT5097">
            <v>0</v>
          </cell>
          <cell r="CU5097">
            <v>0</v>
          </cell>
          <cell r="CV5097">
            <v>0</v>
          </cell>
          <cell r="CW5097">
            <v>0</v>
          </cell>
          <cell r="CY5097">
            <v>1</v>
          </cell>
          <cell r="CZ5097">
            <v>856203.5</v>
          </cell>
          <cell r="DB5097">
            <v>0</v>
          </cell>
          <cell r="DC5097">
            <v>0</v>
          </cell>
          <cell r="DE5097">
            <v>0</v>
          </cell>
          <cell r="DF5097">
            <v>0</v>
          </cell>
          <cell r="DH5097">
            <v>0</v>
          </cell>
          <cell r="DI5097">
            <v>0</v>
          </cell>
          <cell r="DL5097">
            <v>0</v>
          </cell>
          <cell r="DN5097">
            <v>0</v>
          </cell>
          <cell r="DO5097">
            <v>0</v>
          </cell>
          <cell r="DR5097">
            <v>0</v>
          </cell>
          <cell r="DU5097">
            <v>1</v>
          </cell>
          <cell r="DV5097">
            <v>856203.5</v>
          </cell>
          <cell r="EA5097" t="str">
            <v>ГПЗ</v>
          </cell>
          <cell r="EF5097">
            <v>1</v>
          </cell>
          <cell r="EG5097">
            <v>856203.5</v>
          </cell>
          <cell r="EH5097" t="e">
            <v>#N/A</v>
          </cell>
          <cell r="EJ5097" t="str">
            <v>70</v>
          </cell>
          <cell r="EK5097" t="str">
            <v>ЗЦП</v>
          </cell>
          <cell r="EL5097" t="str">
            <v>МХБ</v>
          </cell>
          <cell r="EO5097" t="str">
            <v>СГЭ</v>
          </cell>
          <cell r="EP5097" t="str">
            <v>ЦП</v>
          </cell>
          <cell r="ES5097" t="str">
            <v>03.2023</v>
          </cell>
          <cell r="ET5097" t="str">
            <v>475200000, Мангистауская область, Тупкараганский район, месторождение Каражанбас, база МТС АО Каражанбасмунай</v>
          </cell>
          <cell r="EU5097" t="str">
            <v>С даты подписания договора в течение 75 календарных дней</v>
          </cell>
          <cell r="EV5097" t="str">
            <v>ок</v>
          </cell>
          <cell r="EW5097" t="e">
            <v>#VALUE!</v>
          </cell>
          <cell r="EX5097" t="str">
            <v>281420.000.000094</v>
          </cell>
          <cell r="EY5097" t="str">
            <v>Привод</v>
          </cell>
          <cell r="EZ5097" t="str">
            <v>электрический, многооборотный</v>
          </cell>
        </row>
        <row r="5098">
          <cell r="CI5098" t="str">
            <v>190-01134</v>
          </cell>
          <cell r="CJ5098" t="str">
            <v>Прикуриватель для аккумулятора длина 2 метра (длинный)....~Booster for battery, Alligator, (long)....</v>
          </cell>
          <cell r="CK5098" t="str">
            <v>К-Т</v>
          </cell>
          <cell r="CL5098" t="b">
            <v>1</v>
          </cell>
          <cell r="CM5098">
            <v>6566.67</v>
          </cell>
          <cell r="CN5098">
            <v>6566.67</v>
          </cell>
          <cell r="CO5098">
            <v>0</v>
          </cell>
          <cell r="CP5098">
            <v>0</v>
          </cell>
          <cell r="CQ5098" t="e">
            <v>#N/A</v>
          </cell>
          <cell r="CR5098">
            <v>0</v>
          </cell>
          <cell r="CS5098">
            <v>0</v>
          </cell>
          <cell r="CT5098">
            <v>0</v>
          </cell>
          <cell r="CU5098">
            <v>0</v>
          </cell>
          <cell r="CV5098">
            <v>0</v>
          </cell>
          <cell r="CW5098">
            <v>0</v>
          </cell>
          <cell r="CY5098">
            <v>2</v>
          </cell>
          <cell r="CZ5098">
            <v>13133.34</v>
          </cell>
          <cell r="DB5098">
            <v>0</v>
          </cell>
          <cell r="DC5098">
            <v>0</v>
          </cell>
          <cell r="DE5098">
            <v>0</v>
          </cell>
          <cell r="DF5098">
            <v>0</v>
          </cell>
          <cell r="DH5098">
            <v>0</v>
          </cell>
          <cell r="DI5098">
            <v>0</v>
          </cell>
          <cell r="DL5098">
            <v>0</v>
          </cell>
          <cell r="DN5098">
            <v>0</v>
          </cell>
          <cell r="DO5098">
            <v>0</v>
          </cell>
          <cell r="DR5098">
            <v>0</v>
          </cell>
          <cell r="DU5098">
            <v>2</v>
          </cell>
          <cell r="DV5098">
            <v>13133.34</v>
          </cell>
          <cell r="EA5098" t="str">
            <v>100 МРП</v>
          </cell>
          <cell r="EF5098">
            <v>2</v>
          </cell>
          <cell r="EG5098">
            <v>13133.34</v>
          </cell>
          <cell r="EH5098" t="e">
            <v>#N/A</v>
          </cell>
          <cell r="EJ5098" t="str">
            <v>96 МРП</v>
          </cell>
          <cell r="EK5098" t="str">
            <v>100 МРП</v>
          </cell>
          <cell r="EO5098" t="str">
            <v>СГЭ</v>
          </cell>
          <cell r="EP5098" t="e">
            <v>#N/A</v>
          </cell>
          <cell r="ES5098" t="e">
            <v>#N/A</v>
          </cell>
          <cell r="ET5098" t="str">
            <v>471010000, Мангистауская область, Актау Г.А., г.Актау, промышленная зона, БМТС АО Каражанбасмунай</v>
          </cell>
          <cell r="EU5098" t="str">
            <v>С даты подписания договора в течение 60 календарных дней</v>
          </cell>
          <cell r="EV5098" t="str">
            <v>ок</v>
          </cell>
          <cell r="EW5098" t="e">
            <v>#VALUE!</v>
          </cell>
          <cell r="EX5098" t="str">
            <v>293220.900.000003</v>
          </cell>
          <cell r="EY5098" t="str">
            <v>Прикуриватель</v>
          </cell>
          <cell r="EZ5098" t="str">
            <v>для легкового автомобиля</v>
          </cell>
        </row>
        <row r="5099">
          <cell r="CI5099" t="str">
            <v>270-02431</v>
          </cell>
          <cell r="CJ5099" t="str">
            <v>Провод для заземления, медный, ПВ-1 х 10</v>
          </cell>
          <cell r="CK5099" t="str">
            <v>М</v>
          </cell>
          <cell r="CL5099" t="e">
            <v>#N/A</v>
          </cell>
          <cell r="CM5099" t="e">
            <v>#N/A</v>
          </cell>
          <cell r="CN5099">
            <v>395</v>
          </cell>
          <cell r="CO5099">
            <v>0</v>
          </cell>
          <cell r="CP5099">
            <v>0</v>
          </cell>
          <cell r="CQ5099" t="e">
            <v>#N/A</v>
          </cell>
          <cell r="CR5099">
            <v>214</v>
          </cell>
          <cell r="CS5099">
            <v>0</v>
          </cell>
          <cell r="CT5099">
            <v>0</v>
          </cell>
          <cell r="CU5099">
            <v>0</v>
          </cell>
          <cell r="CV5099">
            <v>214</v>
          </cell>
          <cell r="CW5099">
            <v>80</v>
          </cell>
          <cell r="CY5099">
            <v>80</v>
          </cell>
          <cell r="CZ5099">
            <v>31600</v>
          </cell>
          <cell r="DB5099">
            <v>0</v>
          </cell>
          <cell r="DC5099">
            <v>0</v>
          </cell>
          <cell r="DE5099">
            <v>0</v>
          </cell>
          <cell r="DF5099">
            <v>0</v>
          </cell>
          <cell r="DH5099">
            <v>80</v>
          </cell>
          <cell r="DI5099">
            <v>31600</v>
          </cell>
          <cell r="DK5099">
            <v>0</v>
          </cell>
          <cell r="DL5099">
            <v>0</v>
          </cell>
          <cell r="DN5099">
            <v>0</v>
          </cell>
          <cell r="DO5099">
            <v>0</v>
          </cell>
          <cell r="DQ5099">
            <v>0</v>
          </cell>
          <cell r="DR5099">
            <v>0</v>
          </cell>
          <cell r="DU5099">
            <v>0</v>
          </cell>
          <cell r="DV5099">
            <v>0</v>
          </cell>
          <cell r="EA5099" t="str">
            <v>со склада</v>
          </cell>
          <cell r="EG5099">
            <v>0</v>
          </cell>
          <cell r="EH5099" t="e">
            <v>#N/A</v>
          </cell>
          <cell r="EL5099" t="str">
            <v>МХБ/ТПФ</v>
          </cell>
          <cell r="EO5099" t="str">
            <v>СГЭ</v>
          </cell>
          <cell r="EP5099" t="e">
            <v>#N/A</v>
          </cell>
          <cell r="ES5099" t="e">
            <v>#N/A</v>
          </cell>
          <cell r="ET5099" t="str">
            <v>-</v>
          </cell>
          <cell r="EV5099" t="str">
            <v>ок</v>
          </cell>
          <cell r="EW5099" t="e">
            <v>#VALUE!</v>
          </cell>
          <cell r="EX5099" t="str">
            <v>273213.700.000270</v>
          </cell>
          <cell r="EY5099" t="str">
            <v>Провод</v>
          </cell>
          <cell r="EZ5099" t="str">
            <v>марка ПВ1, напряжение не более 1 000 В</v>
          </cell>
        </row>
        <row r="5100">
          <cell r="CI5100" t="str">
            <v>270-02432</v>
          </cell>
          <cell r="CJ5100" t="str">
            <v>Провод для заземления, медный, ПВ-1 х 25</v>
          </cell>
          <cell r="CK5100" t="str">
            <v>М</v>
          </cell>
          <cell r="CL5100" t="e">
            <v>#N/A</v>
          </cell>
          <cell r="CM5100" t="e">
            <v>#N/A</v>
          </cell>
          <cell r="CN5100">
            <v>955</v>
          </cell>
          <cell r="CO5100">
            <v>0</v>
          </cell>
          <cell r="CP5100">
            <v>0</v>
          </cell>
          <cell r="CQ5100" t="e">
            <v>#N/A</v>
          </cell>
          <cell r="CR5100">
            <v>105</v>
          </cell>
          <cell r="CS5100">
            <v>0</v>
          </cell>
          <cell r="CT5100">
            <v>20</v>
          </cell>
          <cell r="CU5100">
            <v>-20</v>
          </cell>
          <cell r="CV5100">
            <v>125</v>
          </cell>
          <cell r="CW5100">
            <v>100</v>
          </cell>
          <cell r="CY5100">
            <v>100</v>
          </cell>
          <cell r="CZ5100">
            <v>95500</v>
          </cell>
          <cell r="DB5100">
            <v>0</v>
          </cell>
          <cell r="DC5100">
            <v>0</v>
          </cell>
          <cell r="DE5100">
            <v>0</v>
          </cell>
          <cell r="DF5100">
            <v>0</v>
          </cell>
          <cell r="DH5100">
            <v>100</v>
          </cell>
          <cell r="DI5100">
            <v>95500</v>
          </cell>
          <cell r="DK5100">
            <v>0</v>
          </cell>
          <cell r="DL5100">
            <v>0</v>
          </cell>
          <cell r="DN5100">
            <v>0</v>
          </cell>
          <cell r="DO5100">
            <v>0</v>
          </cell>
          <cell r="DQ5100">
            <v>0</v>
          </cell>
          <cell r="DR5100">
            <v>0</v>
          </cell>
          <cell r="DU5100">
            <v>0</v>
          </cell>
          <cell r="DV5100">
            <v>0</v>
          </cell>
          <cell r="EA5100" t="str">
            <v>со склада</v>
          </cell>
          <cell r="EG5100">
            <v>0</v>
          </cell>
          <cell r="EH5100" t="e">
            <v>#N/A</v>
          </cell>
          <cell r="EL5100" t="str">
            <v>МХБ/ТПФ</v>
          </cell>
          <cell r="EO5100" t="str">
            <v>СГЭ</v>
          </cell>
          <cell r="EP5100" t="e">
            <v>#N/A</v>
          </cell>
          <cell r="ES5100" t="e">
            <v>#N/A</v>
          </cell>
          <cell r="ET5100" t="str">
            <v>-</v>
          </cell>
          <cell r="EV5100" t="str">
            <v>ок</v>
          </cell>
          <cell r="EW5100" t="e">
            <v>#VALUE!</v>
          </cell>
          <cell r="EX5100" t="str">
            <v>273213.700.000270</v>
          </cell>
          <cell r="EY5100" t="str">
            <v>Провод</v>
          </cell>
          <cell r="EZ5100" t="str">
            <v>марка ПВ1, напряжение не более 1 000 В</v>
          </cell>
        </row>
        <row r="5101">
          <cell r="CI5101" t="str">
            <v>300-00225</v>
          </cell>
          <cell r="CJ5101" t="str">
            <v>Провод низкого напряжения. (Сечение мм 2 ). (Цвет черный).  Термостойкость от - 40°С до +85°С. Без</v>
          </cell>
          <cell r="CK5101" t="str">
            <v>М</v>
          </cell>
          <cell r="CL5101" t="e">
            <v>#N/A</v>
          </cell>
          <cell r="CM5101" t="e">
            <v>#N/A</v>
          </cell>
          <cell r="CN5101">
            <v>176.86</v>
          </cell>
          <cell r="CO5101">
            <v>0</v>
          </cell>
          <cell r="CP5101">
            <v>0</v>
          </cell>
          <cell r="CQ5101" t="str">
            <v>не сост/отмена</v>
          </cell>
          <cell r="CR5101">
            <v>50</v>
          </cell>
          <cell r="CS5101">
            <v>0</v>
          </cell>
          <cell r="CT5101">
            <v>0</v>
          </cell>
          <cell r="CU5101">
            <v>0</v>
          </cell>
          <cell r="CV5101">
            <v>50</v>
          </cell>
          <cell r="CW5101">
            <v>28</v>
          </cell>
          <cell r="CY5101">
            <v>0</v>
          </cell>
          <cell r="CZ5101">
            <v>0</v>
          </cell>
          <cell r="DB5101">
            <v>0</v>
          </cell>
          <cell r="DC5101">
            <v>0</v>
          </cell>
          <cell r="DE5101">
            <v>0</v>
          </cell>
          <cell r="DF5101">
            <v>0</v>
          </cell>
          <cell r="DH5101">
            <v>0</v>
          </cell>
          <cell r="DI5101">
            <v>0</v>
          </cell>
          <cell r="DK5101">
            <v>0</v>
          </cell>
          <cell r="DL5101">
            <v>0</v>
          </cell>
          <cell r="DN5101">
            <v>0</v>
          </cell>
          <cell r="DO5101">
            <v>0</v>
          </cell>
          <cell r="DQ5101">
            <v>0</v>
          </cell>
          <cell r="DR5101">
            <v>0</v>
          </cell>
          <cell r="DU5101">
            <v>0</v>
          </cell>
          <cell r="DV5101">
            <v>0</v>
          </cell>
          <cell r="DW5101" t="str">
            <v>у АБП/отмена</v>
          </cell>
          <cell r="DX5101" t="str">
            <v>направлено 19.06.2023</v>
          </cell>
          <cell r="EG5101">
            <v>0</v>
          </cell>
          <cell r="EH5101" t="e">
            <v>#N/A</v>
          </cell>
          <cell r="EJ5101" t="str">
            <v>96 МРП</v>
          </cell>
          <cell r="EK5101" t="str">
            <v>100 МРП/</v>
          </cell>
          <cell r="EL5101" t="str">
            <v>МХБ/ТПФ</v>
          </cell>
          <cell r="EO5101" t="str">
            <v>СГЭ</v>
          </cell>
          <cell r="EP5101" t="e">
            <v>#N/A</v>
          </cell>
          <cell r="ES5101" t="e">
            <v>#N/A</v>
          </cell>
          <cell r="ET5101" t="str">
            <v>471010000, Мангистауская область, Актау Г.А., г.Актау, промышленная зона, БМТС АО Каражанбасмунай</v>
          </cell>
          <cell r="EU5101" t="str">
            <v>С даты подписания договора в течение 75 календарных дней</v>
          </cell>
          <cell r="EW5101" t="e">
            <v>#VALUE!</v>
          </cell>
          <cell r="EX5101" t="str">
            <v>273213.700.000280</v>
          </cell>
          <cell r="EY5101" t="str">
            <v>Провод</v>
          </cell>
          <cell r="EZ5101" t="str">
            <v>марка ПГВА, напряжение не более 1 000 В</v>
          </cell>
        </row>
        <row r="5102">
          <cell r="CI5102" t="str">
            <v>300-00226</v>
          </cell>
          <cell r="CJ5102" t="str">
            <v>Провод низкого напряжения. (Сечение мм 3)(Цвет красный)Термостойкость от - 40°С до +85°С.Без силико</v>
          </cell>
          <cell r="CK5102" t="str">
            <v>М</v>
          </cell>
          <cell r="CL5102" t="e">
            <v>#N/A</v>
          </cell>
          <cell r="CM5102" t="e">
            <v>#N/A</v>
          </cell>
          <cell r="CN5102">
            <v>176.86</v>
          </cell>
          <cell r="CO5102">
            <v>0</v>
          </cell>
          <cell r="CP5102">
            <v>0</v>
          </cell>
          <cell r="CQ5102" t="str">
            <v>не сост/отмена</v>
          </cell>
          <cell r="CR5102">
            <v>50</v>
          </cell>
          <cell r="CS5102">
            <v>0</v>
          </cell>
          <cell r="CT5102">
            <v>0</v>
          </cell>
          <cell r="CU5102">
            <v>0</v>
          </cell>
          <cell r="CV5102">
            <v>50</v>
          </cell>
          <cell r="CW5102">
            <v>28</v>
          </cell>
          <cell r="CY5102">
            <v>0</v>
          </cell>
          <cell r="CZ5102">
            <v>0</v>
          </cell>
          <cell r="DB5102">
            <v>0</v>
          </cell>
          <cell r="DC5102">
            <v>0</v>
          </cell>
          <cell r="DE5102">
            <v>0</v>
          </cell>
          <cell r="DF5102">
            <v>0</v>
          </cell>
          <cell r="DH5102">
            <v>0</v>
          </cell>
          <cell r="DI5102">
            <v>0</v>
          </cell>
          <cell r="DK5102">
            <v>0</v>
          </cell>
          <cell r="DL5102">
            <v>0</v>
          </cell>
          <cell r="DN5102">
            <v>0</v>
          </cell>
          <cell r="DO5102">
            <v>0</v>
          </cell>
          <cell r="DQ5102">
            <v>0</v>
          </cell>
          <cell r="DR5102">
            <v>0</v>
          </cell>
          <cell r="DU5102">
            <v>0</v>
          </cell>
          <cell r="DV5102">
            <v>0</v>
          </cell>
          <cell r="DW5102" t="str">
            <v>у АБП/отмена</v>
          </cell>
          <cell r="DX5102" t="str">
            <v>направлено 19.06.2023</v>
          </cell>
          <cell r="EG5102">
            <v>0</v>
          </cell>
          <cell r="EH5102" t="e">
            <v>#N/A</v>
          </cell>
          <cell r="EJ5102" t="str">
            <v>96 МРП</v>
          </cell>
          <cell r="EK5102" t="str">
            <v>100 МРП/</v>
          </cell>
          <cell r="EL5102" t="str">
            <v>МХБ/ТПФ</v>
          </cell>
          <cell r="EO5102" t="str">
            <v>СГЭ</v>
          </cell>
          <cell r="EP5102" t="e">
            <v>#N/A</v>
          </cell>
          <cell r="ES5102" t="e">
            <v>#N/A</v>
          </cell>
          <cell r="ET5102" t="str">
            <v>471010000, Мангистауская область, Актау Г.А., г.Актау, промышленная зона, БМТС АО Каражанбасмунай</v>
          </cell>
          <cell r="EU5102" t="str">
            <v>С даты подписания договора в течение 75 календарных дней</v>
          </cell>
          <cell r="EW5102" t="e">
            <v>#VALUE!</v>
          </cell>
          <cell r="EX5102" t="str">
            <v>273213.700.000280</v>
          </cell>
          <cell r="EY5102" t="str">
            <v>Провод</v>
          </cell>
          <cell r="EZ5102" t="str">
            <v>марка ПГВА, напряжение не более 1 000 В</v>
          </cell>
        </row>
        <row r="5103">
          <cell r="CI5103" t="str">
            <v>300-00227</v>
          </cell>
          <cell r="CJ5103" t="str">
            <v>Провод низкого напряжения. (Сечение мм 3)(Цвет синий)Термостойкость от - 40°С до + 85°С.Без силикон</v>
          </cell>
          <cell r="CK5103" t="str">
            <v>М</v>
          </cell>
          <cell r="CL5103" t="e">
            <v>#N/A</v>
          </cell>
          <cell r="CM5103" t="e">
            <v>#N/A</v>
          </cell>
          <cell r="CN5103">
            <v>176.86</v>
          </cell>
          <cell r="CO5103">
            <v>0</v>
          </cell>
          <cell r="CP5103">
            <v>0</v>
          </cell>
          <cell r="CQ5103" t="str">
            <v>не сост/отмена</v>
          </cell>
          <cell r="CR5103">
            <v>0</v>
          </cell>
          <cell r="CS5103">
            <v>0</v>
          </cell>
          <cell r="CT5103">
            <v>0</v>
          </cell>
          <cell r="CU5103">
            <v>0</v>
          </cell>
          <cell r="CV5103">
            <v>0</v>
          </cell>
          <cell r="CW5103">
            <v>0</v>
          </cell>
          <cell r="CY5103">
            <v>0</v>
          </cell>
          <cell r="CZ5103">
            <v>0</v>
          </cell>
          <cell r="DB5103">
            <v>0</v>
          </cell>
          <cell r="DC5103">
            <v>0</v>
          </cell>
          <cell r="DE5103">
            <v>0</v>
          </cell>
          <cell r="DF5103">
            <v>0</v>
          </cell>
          <cell r="DH5103">
            <v>0</v>
          </cell>
          <cell r="DI5103">
            <v>0</v>
          </cell>
          <cell r="DL5103">
            <v>0</v>
          </cell>
          <cell r="DN5103">
            <v>0</v>
          </cell>
          <cell r="DO5103">
            <v>0</v>
          </cell>
          <cell r="DR5103">
            <v>0</v>
          </cell>
          <cell r="DU5103">
            <v>0</v>
          </cell>
          <cell r="DV5103">
            <v>0</v>
          </cell>
          <cell r="DW5103" t="str">
            <v>у АБП/отмена</v>
          </cell>
          <cell r="DX5103" t="str">
            <v>направлено 19.06.2023</v>
          </cell>
          <cell r="EG5103">
            <v>0</v>
          </cell>
          <cell r="EH5103" t="e">
            <v>#N/A</v>
          </cell>
          <cell r="EJ5103" t="str">
            <v>96 МРП</v>
          </cell>
          <cell r="EK5103" t="str">
            <v>100 МРП/</v>
          </cell>
          <cell r="EL5103" t="str">
            <v>МХБ/ТПФ</v>
          </cell>
          <cell r="EO5103" t="str">
            <v>СГЭ</v>
          </cell>
          <cell r="EP5103" t="e">
            <v>#N/A</v>
          </cell>
          <cell r="ES5103" t="e">
            <v>#N/A</v>
          </cell>
          <cell r="ET5103" t="str">
            <v>471010000, Мангистауская область, Актау Г.А., г.Актау, промышленная зона, БМТС АО Каражанбасмунай</v>
          </cell>
          <cell r="EU5103" t="str">
            <v>С даты подписания договора в течение 75 календарных дней</v>
          </cell>
          <cell r="EW5103" t="e">
            <v>#VALUE!</v>
          </cell>
          <cell r="EX5103" t="str">
            <v>273213.700.000280</v>
          </cell>
          <cell r="EY5103" t="str">
            <v>Провод</v>
          </cell>
          <cell r="EZ5103" t="str">
            <v>марка ПГВА, напряжение не более 1 000 В</v>
          </cell>
        </row>
        <row r="5104">
          <cell r="CI5104" t="str">
            <v>270-01662</v>
          </cell>
          <cell r="CJ5104" t="str">
            <v>Провод: АС-50, неизолированный, сталеалюминиевый, сечение 50мм2,  дляпередачи электрической энергии в воздушных электрических сетях,  ГОСТ839-80 (аналог 270-01079).....Cable: AC-50, non-isolated, steel-aluminumcross section 50mm2, for transmission of electric energy in the airelectric networks, ГОСТ 839-80 (analog 270-01079)....</v>
          </cell>
          <cell r="CK5104" t="str">
            <v>М</v>
          </cell>
          <cell r="CL5104" t="e">
            <v>#N/A</v>
          </cell>
          <cell r="CM5104" t="e">
            <v>#N/A</v>
          </cell>
          <cell r="CN5104">
            <v>371.1</v>
          </cell>
          <cell r="CO5104">
            <v>10000</v>
          </cell>
          <cell r="CP5104">
            <v>0</v>
          </cell>
          <cell r="CQ5104" t="str">
            <v>со склада</v>
          </cell>
          <cell r="CR5104">
            <v>6211</v>
          </cell>
          <cell r="CS5104">
            <v>1122</v>
          </cell>
          <cell r="CT5104">
            <v>7665</v>
          </cell>
          <cell r="CU5104">
            <v>2335</v>
          </cell>
          <cell r="CV5104">
            <v>3876</v>
          </cell>
          <cell r="CW5104">
            <v>3839</v>
          </cell>
          <cell r="CY5104">
            <v>9039</v>
          </cell>
          <cell r="CZ5104">
            <v>3354372.9000000004</v>
          </cell>
          <cell r="DB5104">
            <v>0</v>
          </cell>
          <cell r="DC5104">
            <v>0</v>
          </cell>
          <cell r="DE5104">
            <v>0</v>
          </cell>
          <cell r="DF5104">
            <v>0</v>
          </cell>
          <cell r="DH5104">
            <v>3839</v>
          </cell>
          <cell r="DI5104">
            <v>1424652.9000000001</v>
          </cell>
          <cell r="DK5104">
            <v>0</v>
          </cell>
          <cell r="DL5104">
            <v>0</v>
          </cell>
          <cell r="DN5104">
            <v>0</v>
          </cell>
          <cell r="DO5104">
            <v>0</v>
          </cell>
          <cell r="DQ5104">
            <v>0</v>
          </cell>
          <cell r="DR5104">
            <v>0</v>
          </cell>
          <cell r="DU5104">
            <v>5200</v>
          </cell>
          <cell r="DV5104">
            <v>1929720.0000000002</v>
          </cell>
          <cell r="EA5104" t="str">
            <v>ГПЗ</v>
          </cell>
          <cell r="EF5104">
            <v>5200</v>
          </cell>
          <cell r="EG5104">
            <v>1929720.0000000002</v>
          </cell>
          <cell r="EH5104" t="e">
            <v>#N/A</v>
          </cell>
          <cell r="EJ5104" t="str">
            <v>85</v>
          </cell>
          <cell r="EK5104" t="str">
            <v>ЗЦП</v>
          </cell>
          <cell r="EL5104" t="str">
            <v>ТПФ</v>
          </cell>
          <cell r="EO5104" t="str">
            <v>СГЭ</v>
          </cell>
          <cell r="EP5104" t="str">
            <v>ЦП</v>
          </cell>
          <cell r="ES5104" t="str">
            <v>04.2023</v>
          </cell>
          <cell r="ET5104" t="str">
            <v>475200000, Мангистауская область, Тупкараганский район, месторождение Каражанбас, база МТС АО Каражанбасмунай</v>
          </cell>
          <cell r="EU5104" t="str">
            <v>С даты подписания договора в течение 75 календарных дней</v>
          </cell>
          <cell r="EV5104" t="str">
            <v>ок</v>
          </cell>
          <cell r="EW5104" t="e">
            <v>#VALUE!</v>
          </cell>
          <cell r="EX5104" t="str">
            <v>259312.700.000007</v>
          </cell>
          <cell r="EY5104" t="str">
            <v>Провод</v>
          </cell>
          <cell r="EZ5104" t="str">
            <v>марка АС, напряжение 1000 В</v>
          </cell>
        </row>
        <row r="5105">
          <cell r="CI5105" t="str">
            <v>270-01080</v>
          </cell>
          <cell r="CJ5105"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cell r="CK5105" t="str">
            <v>М</v>
          </cell>
          <cell r="CL5105" t="e">
            <v>#N/A</v>
          </cell>
          <cell r="CM5105" t="e">
            <v>#N/A</v>
          </cell>
          <cell r="CN5105">
            <v>1875.36</v>
          </cell>
          <cell r="CO5105">
            <v>1500</v>
          </cell>
          <cell r="CP5105">
            <v>1500</v>
          </cell>
          <cell r="CQ5105" t="str">
            <v>сост</v>
          </cell>
          <cell r="CR5105">
            <v>0</v>
          </cell>
          <cell r="CS5105">
            <v>2414</v>
          </cell>
          <cell r="CT5105">
            <v>3250</v>
          </cell>
          <cell r="CU5105">
            <v>-1750</v>
          </cell>
          <cell r="CV5105">
            <v>1750</v>
          </cell>
          <cell r="CW5105">
            <v>0</v>
          </cell>
          <cell r="CY5105">
            <v>5840</v>
          </cell>
          <cell r="CZ5105">
            <v>10952102.399999999</v>
          </cell>
          <cell r="DB5105">
            <v>0</v>
          </cell>
          <cell r="DC5105">
            <v>0</v>
          </cell>
          <cell r="DE5105">
            <v>0</v>
          </cell>
          <cell r="DF5105">
            <v>0</v>
          </cell>
          <cell r="DH5105">
            <v>515</v>
          </cell>
          <cell r="DI5105">
            <v>965810.39999999991</v>
          </cell>
          <cell r="DK5105">
            <v>0</v>
          </cell>
          <cell r="DL5105">
            <v>0</v>
          </cell>
          <cell r="DN5105">
            <v>0</v>
          </cell>
          <cell r="DO5105">
            <v>0</v>
          </cell>
          <cell r="DQ5105">
            <v>0</v>
          </cell>
          <cell r="DR5105">
            <v>0</v>
          </cell>
          <cell r="DU5105">
            <v>5325</v>
          </cell>
          <cell r="DV5105">
            <v>9986292</v>
          </cell>
          <cell r="EA5105" t="str">
            <v>ГПЗ</v>
          </cell>
          <cell r="EF5105">
            <v>5325</v>
          </cell>
          <cell r="EG5105">
            <v>9986292</v>
          </cell>
          <cell r="EH5105" t="e">
            <v>#N/A</v>
          </cell>
          <cell r="EJ5105" t="str">
            <v>26</v>
          </cell>
          <cell r="EK5105" t="str">
            <v>ЗЦП</v>
          </cell>
          <cell r="EL5105" t="str">
            <v>ТПФ</v>
          </cell>
          <cell r="EO5105" t="str">
            <v>СГЭ</v>
          </cell>
          <cell r="EP5105" t="str">
            <v>ЦП</v>
          </cell>
          <cell r="ES5105" t="str">
            <v>10.2022</v>
          </cell>
          <cell r="ET5105" t="str">
            <v>475200000, Мангистауская область, Тупкараганский район, месторождение Каражанбас, база МТС АО Каражанбасмунай</v>
          </cell>
          <cell r="EU5105" t="str">
            <v>С даты подписания договора в течение 75 календарных дней</v>
          </cell>
          <cell r="EW5105">
            <v>259312</v>
          </cell>
          <cell r="EX5105" t="str">
            <v>259312.700.000007</v>
          </cell>
          <cell r="EY5105" t="str">
            <v>Провод</v>
          </cell>
          <cell r="EZ5105" t="str">
            <v>марка АС, напряжение 1000 В</v>
          </cell>
        </row>
        <row r="5106">
          <cell r="CI5106" t="str">
            <v>270-01080</v>
          </cell>
          <cell r="CJ5106"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cell r="CK5106" t="str">
            <v>М</v>
          </cell>
          <cell r="CL5106" t="e">
            <v>#N/A</v>
          </cell>
          <cell r="CM5106" t="e">
            <v>#N/A</v>
          </cell>
          <cell r="CN5106">
            <v>1875.36</v>
          </cell>
          <cell r="CU5106">
            <v>0</v>
          </cell>
          <cell r="CV5106">
            <v>0</v>
          </cell>
          <cell r="CY5106">
            <v>2200</v>
          </cell>
          <cell r="CZ5106">
            <v>4125792</v>
          </cell>
          <cell r="DB5106">
            <v>0</v>
          </cell>
          <cell r="DC5106">
            <v>0</v>
          </cell>
          <cell r="DE5106">
            <v>0</v>
          </cell>
          <cell r="DF5106">
            <v>0</v>
          </cell>
          <cell r="DH5106">
            <v>0</v>
          </cell>
          <cell r="DI5106">
            <v>0</v>
          </cell>
          <cell r="DL5106">
            <v>0</v>
          </cell>
          <cell r="DN5106">
            <v>0</v>
          </cell>
          <cell r="DO5106">
            <v>0</v>
          </cell>
          <cell r="DR5106">
            <v>0</v>
          </cell>
          <cell r="DU5106">
            <v>2200</v>
          </cell>
          <cell r="DV5106">
            <v>4125792</v>
          </cell>
          <cell r="EA5106" t="str">
            <v>МЦ определен</v>
          </cell>
          <cell r="EG5106">
            <v>0</v>
          </cell>
          <cell r="EH5106" t="e">
            <v>#N/A</v>
          </cell>
          <cell r="EK5106" t="str">
            <v>доп.согл</v>
          </cell>
          <cell r="EL5106" t="str">
            <v>ТПФ</v>
          </cell>
          <cell r="EO5106" t="str">
            <v>СГЭ</v>
          </cell>
          <cell r="EP5106" t="e">
            <v>#N/A</v>
          </cell>
          <cell r="ES5106" t="e">
            <v>#N/A</v>
          </cell>
          <cell r="ET5106" t="str">
            <v>475200000, Мангистауская область, Тупкараганский район, месторождение Каражанбас, база МТС АО Каражанбасмунай</v>
          </cell>
          <cell r="EU5106" t="str">
            <v>С даты подписания договора в течение 75 календарных дней</v>
          </cell>
          <cell r="EW5106" t="e">
            <v>#VALUE!</v>
          </cell>
          <cell r="EX5106" t="str">
            <v>259312.700.000007</v>
          </cell>
          <cell r="EY5106" t="str">
            <v>Провод</v>
          </cell>
          <cell r="EZ5106" t="str">
            <v>марка АС, напряжение 1000 В</v>
          </cell>
        </row>
        <row r="5107">
          <cell r="CI5107" t="str">
            <v>300-00231</v>
          </cell>
          <cell r="CJ5107" t="str">
            <v>Провод: заземления желто-зеленый марка ПВ3-1х6 мм², напряжение не более 1 000В</v>
          </cell>
          <cell r="CK5107" t="str">
            <v>М</v>
          </cell>
          <cell r="CL5107" t="e">
            <v>#N/A</v>
          </cell>
          <cell r="CM5107" t="e">
            <v>#N/A</v>
          </cell>
          <cell r="CN5107">
            <v>352.77</v>
          </cell>
          <cell r="CO5107">
            <v>0</v>
          </cell>
          <cell r="CP5107">
            <v>0</v>
          </cell>
          <cell r="CQ5107" t="e">
            <v>#N/A</v>
          </cell>
          <cell r="CR5107">
            <v>28</v>
          </cell>
          <cell r="CS5107">
            <v>0</v>
          </cell>
          <cell r="CT5107">
            <v>5</v>
          </cell>
          <cell r="CU5107">
            <v>-5</v>
          </cell>
          <cell r="CV5107">
            <v>33</v>
          </cell>
          <cell r="CW5107">
            <v>25</v>
          </cell>
          <cell r="CY5107">
            <v>0</v>
          </cell>
          <cell r="CZ5107">
            <v>0</v>
          </cell>
          <cell r="DB5107">
            <v>0</v>
          </cell>
          <cell r="DC5107">
            <v>0</v>
          </cell>
          <cell r="DE5107">
            <v>0</v>
          </cell>
          <cell r="DF5107">
            <v>0</v>
          </cell>
          <cell r="DH5107">
            <v>0</v>
          </cell>
          <cell r="DI5107">
            <v>0</v>
          </cell>
          <cell r="DK5107">
            <v>0</v>
          </cell>
          <cell r="DL5107">
            <v>0</v>
          </cell>
          <cell r="DN5107">
            <v>0</v>
          </cell>
          <cell r="DO5107">
            <v>0</v>
          </cell>
          <cell r="DP5107" t="str">
            <v>пн 17.04.2023 17:17</v>
          </cell>
          <cell r="DQ5107">
            <v>0</v>
          </cell>
          <cell r="DR5107">
            <v>0</v>
          </cell>
          <cell r="DU5107">
            <v>0</v>
          </cell>
          <cell r="DV5107">
            <v>0</v>
          </cell>
          <cell r="EG5107">
            <v>0</v>
          </cell>
          <cell r="EH5107" t="e">
            <v>#N/A</v>
          </cell>
          <cell r="EJ5107" t="str">
            <v>85 отмена</v>
          </cell>
          <cell r="EK5107" t="str">
            <v>ЦПЭ</v>
          </cell>
          <cell r="EL5107" t="str">
            <v>МХБ/ТПФ</v>
          </cell>
          <cell r="EO5107" t="str">
            <v>СГЭ</v>
          </cell>
          <cell r="EP5107" t="e">
            <v>#N/A</v>
          </cell>
          <cell r="ES5107" t="e">
            <v>#N/A</v>
          </cell>
          <cell r="ET5107" t="str">
            <v>471010000, Мангистауская область, Актау Г.А., г.Актау, промышленная зона, БМТС АО Каражанбасмунай</v>
          </cell>
          <cell r="EU5107" t="str">
            <v>С даты подписания договора в течение 75 календарных дней</v>
          </cell>
          <cell r="EV5107" t="str">
            <v>ок</v>
          </cell>
          <cell r="EW5107" t="e">
            <v>#VALUE!</v>
          </cell>
          <cell r="EX5107" t="str">
            <v>273213.700.000272</v>
          </cell>
          <cell r="EY5107" t="str">
            <v>Провод</v>
          </cell>
          <cell r="EZ5107" t="str">
            <v>марка ПВ3, напряжение не более 1 000 В</v>
          </cell>
        </row>
        <row r="5108">
          <cell r="CI5108" t="str">
            <v>270-02025</v>
          </cell>
          <cell r="CJ5108"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cell r="CK5108" t="str">
            <v>М</v>
          </cell>
          <cell r="CL5108" t="e">
            <v>#N/A</v>
          </cell>
          <cell r="CM5108" t="e">
            <v>#N/A</v>
          </cell>
          <cell r="CN5108">
            <v>898.4</v>
          </cell>
          <cell r="CO5108">
            <v>210</v>
          </cell>
          <cell r="CP5108">
            <v>160</v>
          </cell>
          <cell r="CQ5108" t="str">
            <v>сост</v>
          </cell>
          <cell r="CR5108">
            <v>0</v>
          </cell>
          <cell r="CS5108">
            <v>50</v>
          </cell>
          <cell r="CT5108">
            <v>265</v>
          </cell>
          <cell r="CU5108">
            <v>-55</v>
          </cell>
          <cell r="CV5108">
            <v>55</v>
          </cell>
          <cell r="CW5108">
            <v>0</v>
          </cell>
          <cell r="CY5108">
            <v>90</v>
          </cell>
          <cell r="CZ5108">
            <v>80856</v>
          </cell>
          <cell r="DB5108">
            <v>0</v>
          </cell>
          <cell r="DC5108">
            <v>0</v>
          </cell>
          <cell r="DE5108">
            <v>0</v>
          </cell>
          <cell r="DF5108">
            <v>0</v>
          </cell>
          <cell r="DH5108">
            <v>90</v>
          </cell>
          <cell r="DI5108">
            <v>80856</v>
          </cell>
          <cell r="DK5108">
            <v>0</v>
          </cell>
          <cell r="DL5108">
            <v>0</v>
          </cell>
          <cell r="DN5108">
            <v>0</v>
          </cell>
          <cell r="DO5108">
            <v>0</v>
          </cell>
          <cell r="DR5108">
            <v>0</v>
          </cell>
          <cell r="DU5108">
            <v>0</v>
          </cell>
          <cell r="DV5108">
            <v>0</v>
          </cell>
          <cell r="DW5108" t="str">
            <v>МЦ/со склада</v>
          </cell>
          <cell r="DX5108" t="str">
            <v>проводится МЦ / 
Направлено в ОМЦиА 27.12.2022</v>
          </cell>
          <cell r="EA5108" t="str">
            <v>со склада</v>
          </cell>
          <cell r="EG5108">
            <v>0</v>
          </cell>
          <cell r="EH5108" t="e">
            <v>#N/A</v>
          </cell>
          <cell r="EJ5108" t="str">
            <v>30-1</v>
          </cell>
          <cell r="EK5108" t="str">
            <v>ЦПЭ</v>
          </cell>
          <cell r="EL5108" t="str">
            <v>МХБ/ТПФ</v>
          </cell>
          <cell r="EO5108" t="str">
            <v>СГЭ</v>
          </cell>
          <cell r="EP5108" t="e">
            <v>#N/A</v>
          </cell>
          <cell r="ES5108" t="e">
            <v>#N/A</v>
          </cell>
          <cell r="ET5108" t="str">
            <v>471010000, Мангистауская область, Актау Г.А., г.Актау, промышленная зона, БМТС АО Каражанбасмунай</v>
          </cell>
          <cell r="EU5108" t="str">
            <v>С даты подписания договора в течение 75 календарных дней</v>
          </cell>
          <cell r="EV5108" t="str">
            <v>ок</v>
          </cell>
          <cell r="EW5108">
            <v>273213</v>
          </cell>
          <cell r="EX5108" t="str">
            <v>273213.700.000272</v>
          </cell>
          <cell r="EY5108" t="str">
            <v>Провод</v>
          </cell>
          <cell r="EZ5108" t="str">
            <v>марка ПВ3, напряжение не более 1 000 В</v>
          </cell>
        </row>
        <row r="5109">
          <cell r="CI5109" t="str">
            <v>270-02025</v>
          </cell>
          <cell r="CJ5109"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cell r="CK5109" t="str">
            <v>М</v>
          </cell>
          <cell r="CL5109" t="e">
            <v>#N/A</v>
          </cell>
          <cell r="CM5109" t="e">
            <v>#N/A</v>
          </cell>
          <cell r="CN5109">
            <v>898.4</v>
          </cell>
          <cell r="CU5109">
            <v>0</v>
          </cell>
          <cell r="CV5109">
            <v>0</v>
          </cell>
          <cell r="CY5109">
            <v>0</v>
          </cell>
          <cell r="CZ5109">
            <v>0</v>
          </cell>
          <cell r="DB5109">
            <v>0</v>
          </cell>
          <cell r="DC5109">
            <v>0</v>
          </cell>
          <cell r="DE5109">
            <v>0</v>
          </cell>
          <cell r="DF5109">
            <v>0</v>
          </cell>
          <cell r="DH5109">
            <v>0</v>
          </cell>
          <cell r="DI5109">
            <v>0</v>
          </cell>
          <cell r="DL5109">
            <v>0</v>
          </cell>
          <cell r="DN5109">
            <v>0</v>
          </cell>
          <cell r="DO5109">
            <v>0</v>
          </cell>
          <cell r="DR5109">
            <v>0</v>
          </cell>
          <cell r="DU5109">
            <v>0</v>
          </cell>
          <cell r="DV5109">
            <v>0</v>
          </cell>
          <cell r="EG5109">
            <v>0</v>
          </cell>
          <cell r="EH5109" t="e">
            <v>#N/A</v>
          </cell>
          <cell r="EL5109" t="str">
            <v>МХБ/ТПФ</v>
          </cell>
          <cell r="EO5109" t="str">
            <v>СГЭ</v>
          </cell>
          <cell r="EP5109" t="e">
            <v>#N/A</v>
          </cell>
          <cell r="ES5109" t="e">
            <v>#N/A</v>
          </cell>
          <cell r="ET5109" t="str">
            <v>-</v>
          </cell>
          <cell r="EW5109" t="e">
            <v>#VALUE!</v>
          </cell>
          <cell r="EX5109" t="str">
            <v>273213.700.000272</v>
          </cell>
          <cell r="EY5109" t="str">
            <v>Провод</v>
          </cell>
          <cell r="EZ5109" t="str">
            <v>марка ПВ3, напряжение не более 1 000 В</v>
          </cell>
        </row>
        <row r="5110">
          <cell r="CI5110" t="str">
            <v>270-02030</v>
          </cell>
          <cell r="CJ5110" t="str">
            <v>Провод: заземляющий, медный, многопроволочный, сечение 16мм2, типа ПВ-3.П-провод, Г-гибкий, 3-класс гибкости, изоляция из ПВХ пластиката, цветжелто-зеленный одножильный.</v>
          </cell>
          <cell r="CK5110" t="str">
            <v>М</v>
          </cell>
          <cell r="CL5110" t="e">
            <v>#N/A</v>
          </cell>
          <cell r="CM5110" t="e">
            <v>#N/A</v>
          </cell>
          <cell r="CN5110">
            <v>1013.85</v>
          </cell>
          <cell r="CO5110">
            <v>100</v>
          </cell>
          <cell r="CP5110">
            <v>0</v>
          </cell>
          <cell r="CQ5110" t="str">
            <v>ДПЗ</v>
          </cell>
          <cell r="CR5110">
            <v>0</v>
          </cell>
          <cell r="CS5110">
            <v>50</v>
          </cell>
          <cell r="CT5110">
            <v>60</v>
          </cell>
          <cell r="CU5110">
            <v>40</v>
          </cell>
          <cell r="CV5110">
            <v>-40</v>
          </cell>
          <cell r="CW5110">
            <v>0</v>
          </cell>
          <cell r="CY5110">
            <v>90</v>
          </cell>
          <cell r="CZ5110">
            <v>91246.5</v>
          </cell>
          <cell r="DB5110">
            <v>0</v>
          </cell>
          <cell r="DC5110">
            <v>0</v>
          </cell>
          <cell r="DE5110">
            <v>0</v>
          </cell>
          <cell r="DF5110">
            <v>0</v>
          </cell>
          <cell r="DH5110">
            <v>0</v>
          </cell>
          <cell r="DI5110">
            <v>0</v>
          </cell>
          <cell r="DL5110">
            <v>0</v>
          </cell>
          <cell r="DN5110">
            <v>0</v>
          </cell>
          <cell r="DO5110">
            <v>0</v>
          </cell>
          <cell r="DR5110">
            <v>0</v>
          </cell>
          <cell r="DU5110">
            <v>90</v>
          </cell>
          <cell r="DV5110">
            <v>91246.5</v>
          </cell>
          <cell r="EA5110" t="str">
            <v>ГПЗ</v>
          </cell>
          <cell r="EF5110">
            <v>90</v>
          </cell>
          <cell r="EG5110">
            <v>91246.5</v>
          </cell>
          <cell r="EH5110" t="e">
            <v>#N/A</v>
          </cell>
          <cell r="EJ5110" t="str">
            <v>85</v>
          </cell>
          <cell r="EK5110" t="str">
            <v>ЗЦП</v>
          </cell>
          <cell r="EL5110" t="str">
            <v>МХБ/ТПФ</v>
          </cell>
          <cell r="EO5110" t="str">
            <v>СГЭ</v>
          </cell>
          <cell r="EP5110" t="str">
            <v>ЦП</v>
          </cell>
          <cell r="ES5110" t="str">
            <v>04.2023</v>
          </cell>
          <cell r="ET5110" t="str">
            <v>471010000, Мангистауская область, Актау Г.А., г.Актау, промышленная зона, БМТС АО Каражанбасмунай</v>
          </cell>
          <cell r="EU5110" t="str">
            <v>С даты подписания договора в течение 75 календарных дней</v>
          </cell>
          <cell r="EW5110" t="e">
            <v>#VALUE!</v>
          </cell>
          <cell r="EX5110" t="str">
            <v>273213.700.000272</v>
          </cell>
          <cell r="EY5110" t="str">
            <v>Провод</v>
          </cell>
          <cell r="EZ5110" t="str">
            <v>марка ПВ3, напряжение не более 1 000 В</v>
          </cell>
        </row>
        <row r="5111">
          <cell r="CI5111" t="str">
            <v>270-02027</v>
          </cell>
          <cell r="CJ5111" t="str">
            <v>Провод: заземляющий, медный, многопроволочный, сечение 16мм2, типа ПВ-3.П-провод, Г-гибкий, 3-класс гибкости, изоляция из ПВХ пластиката, цветжелтый одножильный.</v>
          </cell>
          <cell r="CK5111" t="str">
            <v>М</v>
          </cell>
          <cell r="CL5111" t="e">
            <v>#N/A</v>
          </cell>
          <cell r="CM5111" t="e">
            <v>#N/A</v>
          </cell>
          <cell r="CN5111">
            <v>1013.85</v>
          </cell>
          <cell r="CO5111">
            <v>50</v>
          </cell>
          <cell r="CP5111">
            <v>0</v>
          </cell>
          <cell r="CQ5111" t="str">
            <v>не сост/отмена</v>
          </cell>
          <cell r="CR5111">
            <v>0</v>
          </cell>
          <cell r="CS5111">
            <v>56</v>
          </cell>
          <cell r="CT5111">
            <v>248.2</v>
          </cell>
          <cell r="CU5111">
            <v>-198.2</v>
          </cell>
          <cell r="CV5111">
            <v>198.2</v>
          </cell>
          <cell r="CW5111">
            <v>0</v>
          </cell>
          <cell r="CY5111">
            <v>90</v>
          </cell>
          <cell r="CZ5111">
            <v>91246.5</v>
          </cell>
          <cell r="DB5111">
            <v>0</v>
          </cell>
          <cell r="DC5111">
            <v>0</v>
          </cell>
          <cell r="DE5111">
            <v>0</v>
          </cell>
          <cell r="DF5111">
            <v>0</v>
          </cell>
          <cell r="DH5111">
            <v>0</v>
          </cell>
          <cell r="DI5111">
            <v>0</v>
          </cell>
          <cell r="DL5111">
            <v>0</v>
          </cell>
          <cell r="DN5111">
            <v>0</v>
          </cell>
          <cell r="DO5111">
            <v>0</v>
          </cell>
          <cell r="DR5111">
            <v>0</v>
          </cell>
          <cell r="DU5111">
            <v>90</v>
          </cell>
          <cell r="DV5111">
            <v>91246.5</v>
          </cell>
          <cell r="DW5111" t="str">
            <v>повтор</v>
          </cell>
          <cell r="DX5111" t="str">
            <v>Проводится МЦ / Направлено в ОМЦиА 24.05.2023</v>
          </cell>
          <cell r="EA5111" t="str">
            <v>ГПЗ</v>
          </cell>
          <cell r="EF5111">
            <v>90</v>
          </cell>
          <cell r="EG5111">
            <v>91246.5</v>
          </cell>
          <cell r="EH5111" t="e">
            <v>#N/A</v>
          </cell>
          <cell r="EJ5111" t="str">
            <v>85 REV</v>
          </cell>
          <cell r="EK5111" t="str">
            <v>ЗЦП</v>
          </cell>
          <cell r="EL5111" t="str">
            <v>МХБ/ТПФ</v>
          </cell>
          <cell r="EO5111" t="str">
            <v>СГЭ</v>
          </cell>
          <cell r="EP5111" t="str">
            <v>ЦП</v>
          </cell>
          <cell r="ES5111" t="str">
            <v>08.2023</v>
          </cell>
          <cell r="ET5111" t="str">
            <v>471010000, Мангистауская область, Актау Г.А., г.Актау, промышленная зона, БМТС АО Каражанбасмунай</v>
          </cell>
          <cell r="EU5111" t="str">
            <v>С даты подписания договора в течение 75 календарных дней</v>
          </cell>
          <cell r="EW5111" t="e">
            <v>#VALUE!</v>
          </cell>
          <cell r="EX5111" t="str">
            <v>273213.700.000272</v>
          </cell>
          <cell r="EY5111" t="str">
            <v>Провод</v>
          </cell>
          <cell r="EZ5111" t="str">
            <v>марка ПВ3, напряжение не более 1 000 В</v>
          </cell>
        </row>
        <row r="5112">
          <cell r="CI5112" t="str">
            <v>270-02028</v>
          </cell>
          <cell r="CJ5112" t="str">
            <v>Провод: заземляющий, медный, многопроволочный, сечение 16мм2, типа ПВ-3.П-провод, Г-гибкий, 3-класс гибкости, изоляция из ПВХ пластиката, цветзеленый одножильный.</v>
          </cell>
          <cell r="CK5112" t="str">
            <v>М</v>
          </cell>
          <cell r="CL5112" t="e">
            <v>#N/A</v>
          </cell>
          <cell r="CM5112" t="e">
            <v>#N/A</v>
          </cell>
          <cell r="CN5112">
            <v>1013.85</v>
          </cell>
          <cell r="CO5112">
            <v>50</v>
          </cell>
          <cell r="CP5112">
            <v>0</v>
          </cell>
          <cell r="CQ5112" t="str">
            <v>не сост/отмена</v>
          </cell>
          <cell r="CR5112">
            <v>0</v>
          </cell>
          <cell r="CS5112">
            <v>50</v>
          </cell>
          <cell r="CT5112">
            <v>123</v>
          </cell>
          <cell r="CU5112">
            <v>-73</v>
          </cell>
          <cell r="CV5112">
            <v>73</v>
          </cell>
          <cell r="CW5112">
            <v>0</v>
          </cell>
          <cell r="CY5112">
            <v>90</v>
          </cell>
          <cell r="CZ5112">
            <v>91246.5</v>
          </cell>
          <cell r="DB5112">
            <v>0</v>
          </cell>
          <cell r="DC5112">
            <v>0</v>
          </cell>
          <cell r="DE5112">
            <v>0</v>
          </cell>
          <cell r="DF5112">
            <v>0</v>
          </cell>
          <cell r="DH5112">
            <v>0</v>
          </cell>
          <cell r="DI5112">
            <v>0</v>
          </cell>
          <cell r="DL5112">
            <v>0</v>
          </cell>
          <cell r="DN5112">
            <v>0</v>
          </cell>
          <cell r="DO5112">
            <v>0</v>
          </cell>
          <cell r="DR5112">
            <v>0</v>
          </cell>
          <cell r="DU5112">
            <v>90</v>
          </cell>
          <cell r="DV5112">
            <v>91246.5</v>
          </cell>
          <cell r="DW5112" t="str">
            <v>повтор</v>
          </cell>
          <cell r="DX5112" t="str">
            <v>Проводится МЦ / Направлено в ОМЦиА 24.05.2023</v>
          </cell>
          <cell r="EA5112" t="str">
            <v>ГПЗ</v>
          </cell>
          <cell r="EF5112">
            <v>90</v>
          </cell>
          <cell r="EG5112">
            <v>91246.5</v>
          </cell>
          <cell r="EH5112" t="e">
            <v>#N/A</v>
          </cell>
          <cell r="EJ5112" t="str">
            <v>85 REV</v>
          </cell>
          <cell r="EK5112" t="str">
            <v>ЗЦП</v>
          </cell>
          <cell r="EL5112" t="str">
            <v>МХБ/ТПФ</v>
          </cell>
          <cell r="EO5112" t="str">
            <v>СГЭ</v>
          </cell>
          <cell r="EP5112" t="str">
            <v>ЦП</v>
          </cell>
          <cell r="ES5112" t="str">
            <v>08.2023</v>
          </cell>
          <cell r="ET5112" t="str">
            <v>471010000, Мангистауская область, Актау Г.А., г.Актау, промышленная зона, БМТС АО Каражанбасмунай</v>
          </cell>
          <cell r="EU5112" t="str">
            <v>С даты подписания договора в течение 75 календарных дней</v>
          </cell>
          <cell r="EW5112" t="e">
            <v>#VALUE!</v>
          </cell>
          <cell r="EX5112" t="str">
            <v>273213.700.000272</v>
          </cell>
          <cell r="EY5112" t="str">
            <v>Провод</v>
          </cell>
          <cell r="EZ5112" t="str">
            <v>марка ПВ3, напряжение не более 1 000 В</v>
          </cell>
        </row>
        <row r="5113">
          <cell r="CI5113" t="str">
            <v>270-02029</v>
          </cell>
          <cell r="CJ5113" t="str">
            <v>Провод: заземляющий, медный, многопроволочный, сечение 16мм2, типа ПВ-3.П-провод, Г-гибкий, 3-класс гибкости, изоляция из ПВХ пластиката, цветкрасный одножильный.</v>
          </cell>
          <cell r="CK5113" t="str">
            <v>М</v>
          </cell>
          <cell r="CL5113" t="e">
            <v>#N/A</v>
          </cell>
          <cell r="CM5113" t="e">
            <v>#N/A</v>
          </cell>
          <cell r="CN5113">
            <v>1013.85</v>
          </cell>
          <cell r="CO5113">
            <v>50</v>
          </cell>
          <cell r="CP5113">
            <v>0</v>
          </cell>
          <cell r="CQ5113" t="str">
            <v>не сост/отмена</v>
          </cell>
          <cell r="CR5113">
            <v>0</v>
          </cell>
          <cell r="CS5113">
            <v>50</v>
          </cell>
          <cell r="CT5113">
            <v>50</v>
          </cell>
          <cell r="CU5113">
            <v>0</v>
          </cell>
          <cell r="CV5113">
            <v>0</v>
          </cell>
          <cell r="CW5113">
            <v>0</v>
          </cell>
          <cell r="CY5113">
            <v>90</v>
          </cell>
          <cell r="CZ5113">
            <v>91246.5</v>
          </cell>
          <cell r="DB5113">
            <v>0</v>
          </cell>
          <cell r="DC5113">
            <v>0</v>
          </cell>
          <cell r="DE5113">
            <v>0</v>
          </cell>
          <cell r="DF5113">
            <v>0</v>
          </cell>
          <cell r="DH5113">
            <v>0</v>
          </cell>
          <cell r="DI5113">
            <v>0</v>
          </cell>
          <cell r="DL5113">
            <v>0</v>
          </cell>
          <cell r="DN5113">
            <v>0</v>
          </cell>
          <cell r="DO5113">
            <v>0</v>
          </cell>
          <cell r="DR5113">
            <v>0</v>
          </cell>
          <cell r="DU5113">
            <v>90</v>
          </cell>
          <cell r="DV5113">
            <v>91246.5</v>
          </cell>
          <cell r="EA5113" t="str">
            <v>ГПЗ</v>
          </cell>
          <cell r="EF5113">
            <v>90</v>
          </cell>
          <cell r="EG5113">
            <v>91246.5</v>
          </cell>
          <cell r="EH5113" t="e">
            <v>#N/A</v>
          </cell>
          <cell r="EJ5113" t="str">
            <v>85</v>
          </cell>
          <cell r="EK5113" t="str">
            <v>ЗЦП</v>
          </cell>
          <cell r="EL5113" t="str">
            <v>МХБ/ТПФ</v>
          </cell>
          <cell r="EO5113" t="str">
            <v>СГЭ</v>
          </cell>
          <cell r="EP5113" t="str">
            <v>ЦП</v>
          </cell>
          <cell r="ES5113" t="str">
            <v>04.2023</v>
          </cell>
          <cell r="ET5113" t="str">
            <v>471010000, Мангистауская область, Актау Г.А., г.Актау, промышленная зона, БМТС АО Каражанбасмунай</v>
          </cell>
          <cell r="EU5113" t="str">
            <v>С даты подписания договора в течение 75 календарных дней</v>
          </cell>
          <cell r="EW5113" t="e">
            <v>#VALUE!</v>
          </cell>
          <cell r="EX5113" t="str">
            <v>273213.700.000272</v>
          </cell>
          <cell r="EY5113" t="str">
            <v>Провод</v>
          </cell>
          <cell r="EZ5113" t="str">
            <v>марка ПВ3, напряжение не более 1 000 В</v>
          </cell>
        </row>
        <row r="5114">
          <cell r="CI5114" t="str">
            <v>270-01477</v>
          </cell>
          <cell r="CJ5114" t="str">
            <v>Провод: заземляющий, медный, многопроволочный, сечение 6мм2, типа ПВ-3.П-провод, Г-гибкий, 3-класс гибкости, изоляция из ПВХ пластиката, цветжелто-зеленный, одножильный...</v>
          </cell>
          <cell r="CK5114" t="str">
            <v>М</v>
          </cell>
          <cell r="CL5114" t="e">
            <v>#N/A</v>
          </cell>
          <cell r="CM5114" t="e">
            <v>#N/A</v>
          </cell>
          <cell r="CN5114">
            <v>391.34</v>
          </cell>
          <cell r="CO5114">
            <v>231.76</v>
          </cell>
          <cell r="CP5114">
            <v>0</v>
          </cell>
          <cell r="CQ5114" t="str">
            <v>ДПЗ</v>
          </cell>
          <cell r="CR5114">
            <v>0</v>
          </cell>
          <cell r="CS5114">
            <v>231.76</v>
          </cell>
          <cell r="CT5114">
            <v>231.76</v>
          </cell>
          <cell r="CU5114">
            <v>0</v>
          </cell>
          <cell r="CV5114">
            <v>0</v>
          </cell>
          <cell r="CW5114">
            <v>0</v>
          </cell>
          <cell r="CY5114">
            <v>181</v>
          </cell>
          <cell r="CZ5114">
            <v>70832.539999999994</v>
          </cell>
          <cell r="DB5114">
            <v>0</v>
          </cell>
          <cell r="DC5114">
            <v>0</v>
          </cell>
          <cell r="DE5114">
            <v>0</v>
          </cell>
          <cell r="DF5114">
            <v>0</v>
          </cell>
          <cell r="DH5114">
            <v>0</v>
          </cell>
          <cell r="DI5114">
            <v>0</v>
          </cell>
          <cell r="DL5114">
            <v>0</v>
          </cell>
          <cell r="DN5114">
            <v>0</v>
          </cell>
          <cell r="DO5114">
            <v>0</v>
          </cell>
          <cell r="DR5114">
            <v>0</v>
          </cell>
          <cell r="DU5114">
            <v>181</v>
          </cell>
          <cell r="DV5114">
            <v>70832.539999999994</v>
          </cell>
          <cell r="EA5114" t="str">
            <v>ГПЗ</v>
          </cell>
          <cell r="EF5114">
            <v>181</v>
          </cell>
          <cell r="EG5114">
            <v>70832.539999999994</v>
          </cell>
          <cell r="EH5114" t="e">
            <v>#N/A</v>
          </cell>
          <cell r="EJ5114" t="str">
            <v>85</v>
          </cell>
          <cell r="EK5114" t="str">
            <v>ЗЦП</v>
          </cell>
          <cell r="EL5114" t="str">
            <v>МХБ/ТПФ</v>
          </cell>
          <cell r="EO5114" t="str">
            <v>СГЭ</v>
          </cell>
          <cell r="EP5114" t="str">
            <v>ЦП</v>
          </cell>
          <cell r="ES5114" t="str">
            <v>04.2023</v>
          </cell>
          <cell r="ET5114" t="str">
            <v>471010000, Мангистауская область, Актау Г.А., г.Актау, промышленная зона, БМТС АО Каражанбасмунай</v>
          </cell>
          <cell r="EU5114" t="str">
            <v>С даты подписания договора в течение 75 календарных дней</v>
          </cell>
          <cell r="EW5114" t="e">
            <v>#VALUE!</v>
          </cell>
          <cell r="EX5114" t="str">
            <v>273213.700.000272</v>
          </cell>
          <cell r="EY5114" t="str">
            <v>Провод</v>
          </cell>
          <cell r="EZ5114" t="str">
            <v>марка ПВ3, напряжение не более 1 000 В</v>
          </cell>
        </row>
        <row r="5115">
          <cell r="CI5115" t="str">
            <v>270-01104</v>
          </cell>
          <cell r="CJ5115" t="str">
            <v>Провод: заземляющий,1 жильный, сечение 25 мм2, медный, ПВ-3 (H07V-K 25), изоляция ПВХ....~Wire-Grounding: 1-core, 25 mm2, copper, ПВ-3 (H07V-K 25), PVC insulated....</v>
          </cell>
          <cell r="CK5115" t="str">
            <v>М</v>
          </cell>
          <cell r="CL5115" t="e">
            <v>#N/A</v>
          </cell>
          <cell r="CM5115" t="e">
            <v>#N/A</v>
          </cell>
          <cell r="CN5115">
            <v>1544.38</v>
          </cell>
          <cell r="CO5115">
            <v>75</v>
          </cell>
          <cell r="CP5115">
            <v>0</v>
          </cell>
          <cell r="CQ5115" t="str">
            <v>ДПЗ</v>
          </cell>
          <cell r="CR5115">
            <v>0</v>
          </cell>
          <cell r="CS5115">
            <v>75</v>
          </cell>
          <cell r="CT5115">
            <v>75</v>
          </cell>
          <cell r="CU5115">
            <v>0</v>
          </cell>
          <cell r="CV5115">
            <v>0</v>
          </cell>
          <cell r="CW5115">
            <v>0</v>
          </cell>
          <cell r="CY5115">
            <v>452</v>
          </cell>
          <cell r="CZ5115">
            <v>698059.76</v>
          </cell>
          <cell r="DB5115">
            <v>0</v>
          </cell>
          <cell r="DC5115">
            <v>0</v>
          </cell>
          <cell r="DE5115">
            <v>0</v>
          </cell>
          <cell r="DF5115">
            <v>0</v>
          </cell>
          <cell r="DH5115">
            <v>0</v>
          </cell>
          <cell r="DI5115">
            <v>0</v>
          </cell>
          <cell r="DL5115">
            <v>0</v>
          </cell>
          <cell r="DN5115">
            <v>0</v>
          </cell>
          <cell r="DO5115">
            <v>0</v>
          </cell>
          <cell r="DR5115">
            <v>0</v>
          </cell>
          <cell r="DU5115">
            <v>452</v>
          </cell>
          <cell r="DV5115">
            <v>698059.76</v>
          </cell>
          <cell r="EA5115" t="str">
            <v>ГПЗ</v>
          </cell>
          <cell r="EF5115">
            <v>452</v>
          </cell>
          <cell r="EG5115">
            <v>698059.76</v>
          </cell>
          <cell r="EH5115" t="e">
            <v>#N/A</v>
          </cell>
          <cell r="EJ5115" t="str">
            <v>85</v>
          </cell>
          <cell r="EK5115" t="str">
            <v>ЗЦП</v>
          </cell>
          <cell r="EL5115" t="str">
            <v>МХБ/ТПФ</v>
          </cell>
          <cell r="EO5115" t="str">
            <v>СГЭ</v>
          </cell>
          <cell r="EP5115" t="str">
            <v>ЦП</v>
          </cell>
          <cell r="ES5115" t="str">
            <v>04.2023</v>
          </cell>
          <cell r="ET5115" t="str">
            <v>475200000, Мангистауская область, Тупкараганский район, месторождение Каражанбас, база МТС АО Каражанбасмунай</v>
          </cell>
          <cell r="EU5115" t="str">
            <v>С даты подписания договора в течение 75 календарных дней</v>
          </cell>
          <cell r="EW5115" t="e">
            <v>#VALUE!</v>
          </cell>
          <cell r="EX5115" t="str">
            <v>273213.700.000272</v>
          </cell>
          <cell r="EY5115" t="str">
            <v>Провод</v>
          </cell>
          <cell r="EZ5115" t="str">
            <v>марка ПВ3, напряжение не более 1 000 В</v>
          </cell>
        </row>
        <row r="5116">
          <cell r="CI5116" t="str">
            <v>270-01478</v>
          </cell>
          <cell r="CJ5116" t="str">
            <v>Провод: медный, ПВ1, сечение 1,5мм2, П-провод, В-виниловая изоляция, 1-класс гибкости жилы, одножильный, изоляция из ПВХ пластиката, гибкая,цвет белый.</v>
          </cell>
          <cell r="CK5116" t="str">
            <v>М</v>
          </cell>
          <cell r="CL5116" t="e">
            <v>#N/A</v>
          </cell>
          <cell r="CM5116" t="e">
            <v>#N/A</v>
          </cell>
          <cell r="CN5116">
            <v>94.6</v>
          </cell>
          <cell r="CO5116">
            <v>0</v>
          </cell>
          <cell r="CP5116">
            <v>0</v>
          </cell>
          <cell r="CQ5116" t="str">
            <v>не сост/отмена</v>
          </cell>
          <cell r="CR5116">
            <v>0</v>
          </cell>
          <cell r="CS5116">
            <v>0</v>
          </cell>
          <cell r="CT5116">
            <v>0</v>
          </cell>
          <cell r="CU5116">
            <v>0</v>
          </cell>
          <cell r="CV5116">
            <v>0</v>
          </cell>
          <cell r="CW5116">
            <v>0</v>
          </cell>
          <cell r="CY5116">
            <v>90</v>
          </cell>
          <cell r="CZ5116">
            <v>8514</v>
          </cell>
          <cell r="DB5116">
            <v>0</v>
          </cell>
          <cell r="DC5116">
            <v>0</v>
          </cell>
          <cell r="DE5116">
            <v>0</v>
          </cell>
          <cell r="DF5116">
            <v>0</v>
          </cell>
          <cell r="DH5116">
            <v>0</v>
          </cell>
          <cell r="DI5116">
            <v>0</v>
          </cell>
          <cell r="DL5116">
            <v>0</v>
          </cell>
          <cell r="DN5116">
            <v>0</v>
          </cell>
          <cell r="DO5116">
            <v>0</v>
          </cell>
          <cell r="DR5116">
            <v>0</v>
          </cell>
          <cell r="DU5116">
            <v>90</v>
          </cell>
          <cell r="DV5116">
            <v>8514</v>
          </cell>
          <cell r="DW5116" t="str">
            <v>повтор</v>
          </cell>
          <cell r="DX5116" t="str">
            <v>направлено 19.06.2023</v>
          </cell>
          <cell r="EA5116" t="str">
            <v>100 МРП</v>
          </cell>
          <cell r="EF5116">
            <v>90</v>
          </cell>
          <cell r="EG5116">
            <v>8514</v>
          </cell>
          <cell r="EH5116" t="e">
            <v>#N/A</v>
          </cell>
          <cell r="EJ5116" t="str">
            <v>96 МРП</v>
          </cell>
          <cell r="EK5116" t="str">
            <v>100 МРП</v>
          </cell>
          <cell r="EL5116" t="str">
            <v>МХБ/ТПФ</v>
          </cell>
          <cell r="EO5116" t="str">
            <v>СГЭ</v>
          </cell>
          <cell r="EP5116" t="e">
            <v>#N/A</v>
          </cell>
          <cell r="ES5116" t="e">
            <v>#N/A</v>
          </cell>
          <cell r="ET5116" t="str">
            <v>471010000, Мангистауская область, Актау Г.А., г.Актау, промышленная зона, БМТС АО Каражанбасмунай</v>
          </cell>
          <cell r="EU5116" t="str">
            <v>С даты подписания договора в течение 75 календарных дней</v>
          </cell>
          <cell r="EW5116" t="e">
            <v>#VALUE!</v>
          </cell>
          <cell r="EX5116" t="str">
            <v>273213.700.000270</v>
          </cell>
          <cell r="EY5116" t="str">
            <v>Провод</v>
          </cell>
          <cell r="EZ5116" t="str">
            <v>марка ПВ1, напряжение не более 1 000 В</v>
          </cell>
        </row>
        <row r="5117">
          <cell r="CI5117" t="str">
            <v>300-00189</v>
          </cell>
          <cell r="CJ5117" t="str">
            <v>Провод: медный, ПВ-3 1x0.5мм², многопроволочный, сечение 0.5мм2, типаПВ-3.П-провод, Г-гибкий, 3-класс гибкости, изоляция из ПВХ пластиката,цвет синий, одножильный.</v>
          </cell>
          <cell r="CK5117" t="str">
            <v>М</v>
          </cell>
          <cell r="CL5117" t="e">
            <v>#N/A</v>
          </cell>
          <cell r="CM5117" t="e">
            <v>#N/A</v>
          </cell>
          <cell r="CN5117">
            <v>50.32</v>
          </cell>
          <cell r="CO5117">
            <v>1000</v>
          </cell>
          <cell r="CP5117">
            <v>0</v>
          </cell>
          <cell r="CQ5117" t="str">
            <v>не сост/отмена</v>
          </cell>
          <cell r="CR5117">
            <v>0</v>
          </cell>
          <cell r="CS5117">
            <v>25.61</v>
          </cell>
          <cell r="CT5117">
            <v>1025.6099999999999</v>
          </cell>
          <cell r="CU5117">
            <v>-25.6099999999999</v>
          </cell>
          <cell r="CV5117">
            <v>25.6099999999999</v>
          </cell>
          <cell r="CW5117">
            <v>0</v>
          </cell>
          <cell r="CY5117">
            <v>181</v>
          </cell>
          <cell r="CZ5117">
            <v>9107.92</v>
          </cell>
          <cell r="DB5117">
            <v>0</v>
          </cell>
          <cell r="DC5117">
            <v>0</v>
          </cell>
          <cell r="DE5117">
            <v>0</v>
          </cell>
          <cell r="DF5117">
            <v>0</v>
          </cell>
          <cell r="DH5117">
            <v>0</v>
          </cell>
          <cell r="DI5117">
            <v>0</v>
          </cell>
          <cell r="DL5117">
            <v>0</v>
          </cell>
          <cell r="DN5117">
            <v>0</v>
          </cell>
          <cell r="DO5117">
            <v>0</v>
          </cell>
          <cell r="DR5117">
            <v>0</v>
          </cell>
          <cell r="DU5117">
            <v>181</v>
          </cell>
          <cell r="DV5117">
            <v>9107.92</v>
          </cell>
          <cell r="DW5117" t="str">
            <v>повтор</v>
          </cell>
          <cell r="DX5117" t="str">
            <v>Проводится МЦ / Направлено в ОМЦиА 24.05.2023</v>
          </cell>
          <cell r="EA5117" t="str">
            <v>ГПЗ</v>
          </cell>
          <cell r="EC5117" t="str">
            <v>3926 Т</v>
          </cell>
          <cell r="EF5117">
            <v>181</v>
          </cell>
          <cell r="EG5117">
            <v>9107.92</v>
          </cell>
          <cell r="EH5117" t="e">
            <v>#N/A</v>
          </cell>
          <cell r="EJ5117" t="str">
            <v>85 REV</v>
          </cell>
          <cell r="EK5117" t="str">
            <v>ЗЦП</v>
          </cell>
          <cell r="EL5117" t="str">
            <v>МХБ/ТПФ</v>
          </cell>
          <cell r="EO5117" t="str">
            <v>СГЭ</v>
          </cell>
          <cell r="EP5117" t="str">
            <v>ЦП</v>
          </cell>
          <cell r="ES5117" t="str">
            <v>08.2023</v>
          </cell>
          <cell r="ET5117" t="str">
            <v>471010000, Мангистауская область, Актау Г.А., г.Актау, промышленная зона, БМТС АО Каражанбасмунай</v>
          </cell>
          <cell r="EU5117" t="str">
            <v>С даты подписания договора в течение 75 календарных дней</v>
          </cell>
          <cell r="EW5117" t="e">
            <v>#VALUE!</v>
          </cell>
          <cell r="EX5117" t="str">
            <v>273213.700.000272</v>
          </cell>
          <cell r="EY5117" t="str">
            <v>Провод</v>
          </cell>
          <cell r="EZ5117" t="str">
            <v>марка ПВ3, напряжение не более 1 000 В</v>
          </cell>
        </row>
        <row r="5118">
          <cell r="CI5118" t="str">
            <v>300-00190</v>
          </cell>
          <cell r="CJ5118" t="str">
            <v>Провод: медный, ПВ-3 1x0.75мм², многопроволочный, сечение 0.75мм2, типаПВ-3.П-провод, Г-гибкий, 3-класс гибкости, изоляция из ПВХ пластиката,цвет белый, одножильный.</v>
          </cell>
          <cell r="CK5118" t="str">
            <v>М</v>
          </cell>
          <cell r="CL5118" t="e">
            <v>#N/A</v>
          </cell>
          <cell r="CM5118" t="e">
            <v>#N/A</v>
          </cell>
          <cell r="CN5118">
            <v>55.33</v>
          </cell>
          <cell r="CO5118">
            <v>484</v>
          </cell>
          <cell r="CP5118">
            <v>0</v>
          </cell>
          <cell r="CQ5118" t="str">
            <v>не сост/отмена</v>
          </cell>
          <cell r="CR5118">
            <v>0</v>
          </cell>
          <cell r="CS5118">
            <v>34.51</v>
          </cell>
          <cell r="CT5118">
            <v>519.41</v>
          </cell>
          <cell r="CU5118">
            <v>-35.409999999999968</v>
          </cell>
          <cell r="CV5118">
            <v>35.409999999999968</v>
          </cell>
          <cell r="CW5118">
            <v>0</v>
          </cell>
          <cell r="CY5118">
            <v>181</v>
          </cell>
          <cell r="CZ5118">
            <v>10014.73</v>
          </cell>
          <cell r="DB5118">
            <v>0</v>
          </cell>
          <cell r="DC5118">
            <v>0</v>
          </cell>
          <cell r="DE5118">
            <v>0</v>
          </cell>
          <cell r="DF5118">
            <v>0</v>
          </cell>
          <cell r="DH5118">
            <v>0</v>
          </cell>
          <cell r="DI5118">
            <v>0</v>
          </cell>
          <cell r="DL5118">
            <v>0</v>
          </cell>
          <cell r="DN5118">
            <v>0</v>
          </cell>
          <cell r="DO5118">
            <v>0</v>
          </cell>
          <cell r="DR5118">
            <v>0</v>
          </cell>
          <cell r="DU5118">
            <v>181</v>
          </cell>
          <cell r="DV5118">
            <v>10014.73</v>
          </cell>
          <cell r="DW5118" t="str">
            <v>повтор</v>
          </cell>
          <cell r="DX5118" t="str">
            <v>Проводится МЦ / Направлено в ОМЦиА 24.05.2023</v>
          </cell>
          <cell r="EA5118" t="str">
            <v>ГПЗ</v>
          </cell>
          <cell r="EC5118" t="str">
            <v>3927 Т</v>
          </cell>
          <cell r="EF5118">
            <v>181</v>
          </cell>
          <cell r="EG5118">
            <v>10014.73</v>
          </cell>
          <cell r="EH5118" t="e">
            <v>#N/A</v>
          </cell>
          <cell r="EJ5118" t="str">
            <v>85 REV</v>
          </cell>
          <cell r="EK5118" t="str">
            <v>ЗЦП</v>
          </cell>
          <cell r="EL5118" t="str">
            <v>МХБ/ТПФ</v>
          </cell>
          <cell r="EO5118" t="str">
            <v>СГЭ</v>
          </cell>
          <cell r="EP5118" t="str">
            <v>ЦП</v>
          </cell>
          <cell r="ES5118" t="str">
            <v>08.2023</v>
          </cell>
          <cell r="ET5118" t="str">
            <v>471010000, Мангистауская область, Актау Г.А., г.Актау, промышленная зона, БМТС АО Каражанбасмунай</v>
          </cell>
          <cell r="EU5118" t="str">
            <v>С даты подписания договора в течение 75 календарных дней</v>
          </cell>
          <cell r="EW5118" t="e">
            <v>#VALUE!</v>
          </cell>
          <cell r="EX5118" t="str">
            <v>273213.700.000272</v>
          </cell>
          <cell r="EY5118" t="str">
            <v>Провод</v>
          </cell>
          <cell r="EZ5118" t="str">
            <v>марка ПВ3, напряжение не более 1 000 В</v>
          </cell>
        </row>
        <row r="5119">
          <cell r="CI5119" t="str">
            <v>300-00191</v>
          </cell>
          <cell r="CJ5119" t="str">
            <v>Провод: медный, ПВ-3 1x1мм², многопроволочный, сечение 1мм2, типа ПВ-3.П-провод, Г-гибкий, 3-класс гибкости, изоляция из ПВХ пластиката, цветсиний, одножильный.</v>
          </cell>
          <cell r="CK5119" t="str">
            <v>М</v>
          </cell>
          <cell r="CL5119" t="e">
            <v>#N/A</v>
          </cell>
          <cell r="CM5119" t="e">
            <v>#N/A</v>
          </cell>
          <cell r="CN5119">
            <v>73.98</v>
          </cell>
          <cell r="CO5119">
            <v>500</v>
          </cell>
          <cell r="CP5119">
            <v>0</v>
          </cell>
          <cell r="CQ5119" t="str">
            <v>не сост/отмена</v>
          </cell>
          <cell r="CR5119">
            <v>0</v>
          </cell>
          <cell r="CS5119">
            <v>42.8</v>
          </cell>
          <cell r="CT5119">
            <v>542.79999999999995</v>
          </cell>
          <cell r="CU5119">
            <v>-42.799999999999955</v>
          </cell>
          <cell r="CV5119">
            <v>42.799999999999955</v>
          </cell>
          <cell r="CW5119">
            <v>0</v>
          </cell>
          <cell r="CY5119">
            <v>90</v>
          </cell>
          <cell r="CZ5119">
            <v>6658.2000000000007</v>
          </cell>
          <cell r="DB5119">
            <v>0</v>
          </cell>
          <cell r="DC5119">
            <v>0</v>
          </cell>
          <cell r="DE5119">
            <v>0</v>
          </cell>
          <cell r="DF5119">
            <v>0</v>
          </cell>
          <cell r="DH5119">
            <v>0</v>
          </cell>
          <cell r="DI5119">
            <v>0</v>
          </cell>
          <cell r="DL5119">
            <v>0</v>
          </cell>
          <cell r="DN5119">
            <v>0</v>
          </cell>
          <cell r="DO5119">
            <v>0</v>
          </cell>
          <cell r="DR5119">
            <v>0</v>
          </cell>
          <cell r="DU5119">
            <v>90</v>
          </cell>
          <cell r="DV5119">
            <v>6658.2000000000007</v>
          </cell>
          <cell r="DW5119" t="str">
            <v>повтор</v>
          </cell>
          <cell r="DX5119" t="str">
            <v>Проводится МЦ / Направлено в ОМЦиА 24.05.2023</v>
          </cell>
          <cell r="EA5119" t="str">
            <v>ГПЗ</v>
          </cell>
          <cell r="EC5119" t="str">
            <v>3928 Т</v>
          </cell>
          <cell r="EF5119">
            <v>90</v>
          </cell>
          <cell r="EG5119">
            <v>6658.2000000000007</v>
          </cell>
          <cell r="EH5119" t="e">
            <v>#N/A</v>
          </cell>
          <cell r="EJ5119" t="str">
            <v>85 REV</v>
          </cell>
          <cell r="EK5119" t="str">
            <v>ЗЦП</v>
          </cell>
          <cell r="EL5119" t="str">
            <v>МХБ/ТПФ</v>
          </cell>
          <cell r="EO5119" t="str">
            <v>СГЭ</v>
          </cell>
          <cell r="EP5119" t="str">
            <v>ЦП</v>
          </cell>
          <cell r="ES5119" t="str">
            <v>08.2023</v>
          </cell>
          <cell r="ET5119" t="str">
            <v>471010000, Мангистауская область, Актау Г.А., г.Актау, промышленная зона, БМТС АО Каражанбасмунай</v>
          </cell>
          <cell r="EU5119" t="str">
            <v>С даты подписания договора в течение 75 календарных дней</v>
          </cell>
          <cell r="EW5119" t="e">
            <v>#VALUE!</v>
          </cell>
          <cell r="EX5119" t="str">
            <v>273213.700.000272</v>
          </cell>
          <cell r="EY5119" t="str">
            <v>Провод</v>
          </cell>
          <cell r="EZ5119" t="str">
            <v>марка ПВ3, напряжение не более 1 000 В</v>
          </cell>
        </row>
        <row r="5120">
          <cell r="CI5120" t="str">
            <v>300-00194</v>
          </cell>
          <cell r="CJ5120" t="str">
            <v>Провод: медный, ПВ-3 1x2.5мм², многопроволочный, сечение 2.5мм2, типаПВ-3.П-провод, Г-гибкий, 3-класс гибкости, изоляция из ПВХ пластиката,цвет белый, одножильный.</v>
          </cell>
          <cell r="CK5120" t="str">
            <v>М</v>
          </cell>
          <cell r="CL5120" t="e">
            <v>#N/A</v>
          </cell>
          <cell r="CM5120" t="e">
            <v>#N/A</v>
          </cell>
          <cell r="CN5120">
            <v>327.5</v>
          </cell>
          <cell r="CO5120">
            <v>500</v>
          </cell>
          <cell r="CP5120">
            <v>405</v>
          </cell>
          <cell r="CQ5120" t="str">
            <v>сост</v>
          </cell>
          <cell r="CR5120">
            <v>0</v>
          </cell>
          <cell r="CS5120">
            <v>499.99</v>
          </cell>
          <cell r="CT5120">
            <v>499.99</v>
          </cell>
          <cell r="CU5120">
            <v>9.9999999999909051E-3</v>
          </cell>
          <cell r="CV5120">
            <v>-9.9999999999909051E-3</v>
          </cell>
          <cell r="CW5120">
            <v>0</v>
          </cell>
          <cell r="CY5120">
            <v>90</v>
          </cell>
          <cell r="CZ5120">
            <v>29475</v>
          </cell>
          <cell r="DB5120">
            <v>0</v>
          </cell>
          <cell r="DC5120">
            <v>0</v>
          </cell>
          <cell r="DE5120">
            <v>0</v>
          </cell>
          <cell r="DF5120">
            <v>0</v>
          </cell>
          <cell r="DH5120">
            <v>0</v>
          </cell>
          <cell r="DI5120">
            <v>0</v>
          </cell>
          <cell r="DL5120">
            <v>0</v>
          </cell>
          <cell r="DN5120">
            <v>90</v>
          </cell>
          <cell r="DO5120">
            <v>29475</v>
          </cell>
          <cell r="DP5120" t="str">
            <v>Шымгалиев Шакен Маденович Вт 18.07.2023 16:05</v>
          </cell>
          <cell r="DR5120">
            <v>0</v>
          </cell>
          <cell r="DU5120">
            <v>0</v>
          </cell>
          <cell r="DV5120">
            <v>0</v>
          </cell>
          <cell r="DW5120" t="str">
            <v>ТС у АБП/отмена</v>
          </cell>
          <cell r="DX5120" t="str">
            <v>Направлено 19.05.2023</v>
          </cell>
          <cell r="EG5120">
            <v>0</v>
          </cell>
          <cell r="EH5120" t="e">
            <v>#N/A</v>
          </cell>
          <cell r="EJ5120" t="str">
            <v>30-2 REV</v>
          </cell>
          <cell r="EK5120" t="str">
            <v>ЦПЭ</v>
          </cell>
          <cell r="EL5120" t="str">
            <v>МХБ/ТПФ</v>
          </cell>
          <cell r="EO5120" t="str">
            <v>СГЭ</v>
          </cell>
          <cell r="EP5120" t="e">
            <v>#N/A</v>
          </cell>
          <cell r="ES5120" t="e">
            <v>#N/A</v>
          </cell>
          <cell r="ET5120" t="str">
            <v>471010000, Мангистауская область, Актау Г.А., г.Актау, промышленная зона, БМТС АО Каражанбасмунай</v>
          </cell>
          <cell r="EU5120" t="str">
            <v>С даты подписания договора в течение 75 календарных дней</v>
          </cell>
          <cell r="EV5120" t="str">
            <v>ок</v>
          </cell>
          <cell r="EW5120">
            <v>273213</v>
          </cell>
          <cell r="EX5120" t="str">
            <v>273213.700.000272</v>
          </cell>
          <cell r="EY5120" t="str">
            <v>Провод</v>
          </cell>
          <cell r="EZ5120" t="str">
            <v>марка ПВ3, напряжение не более 1 000 В</v>
          </cell>
        </row>
        <row r="5121">
          <cell r="CI5121" t="str">
            <v>300-00194</v>
          </cell>
          <cell r="CJ5121" t="str">
            <v>Провод: медный, ПВ-3 1x2.5мм², многопроволочный, сечение 2.5мм2, типаПВ-3.П-провод, Г-гибкий, 3-класс гибкости, изоляция из ПВХ пластиката,цвет белый, одножильный.</v>
          </cell>
          <cell r="CK5121" t="str">
            <v>М</v>
          </cell>
          <cell r="CL5121" t="e">
            <v>#N/A</v>
          </cell>
          <cell r="CM5121" t="e">
            <v>#N/A</v>
          </cell>
          <cell r="CN5121">
            <v>327.5</v>
          </cell>
          <cell r="CU5121">
            <v>0</v>
          </cell>
          <cell r="CV5121">
            <v>0</v>
          </cell>
          <cell r="CY5121">
            <v>0</v>
          </cell>
          <cell r="CZ5121">
            <v>0</v>
          </cell>
          <cell r="DB5121">
            <v>0</v>
          </cell>
          <cell r="DC5121">
            <v>0</v>
          </cell>
          <cell r="DE5121">
            <v>0</v>
          </cell>
          <cell r="DF5121">
            <v>0</v>
          </cell>
          <cell r="DH5121">
            <v>0</v>
          </cell>
          <cell r="DI5121">
            <v>0</v>
          </cell>
          <cell r="DL5121">
            <v>0</v>
          </cell>
          <cell r="DN5121">
            <v>0</v>
          </cell>
          <cell r="DO5121">
            <v>0</v>
          </cell>
          <cell r="DR5121">
            <v>0</v>
          </cell>
          <cell r="DU5121">
            <v>0</v>
          </cell>
          <cell r="DV5121">
            <v>0</v>
          </cell>
          <cell r="EG5121">
            <v>0</v>
          </cell>
          <cell r="EH5121" t="e">
            <v>#N/A</v>
          </cell>
          <cell r="EL5121" t="str">
            <v>МХБ/ТПФ</v>
          </cell>
          <cell r="EO5121" t="str">
            <v>СГЭ</v>
          </cell>
          <cell r="EP5121" t="e">
            <v>#N/A</v>
          </cell>
          <cell r="ES5121" t="e">
            <v>#N/A</v>
          </cell>
          <cell r="ET5121" t="str">
            <v>-</v>
          </cell>
          <cell r="EW5121" t="e">
            <v>#VALUE!</v>
          </cell>
          <cell r="EX5121" t="str">
            <v>273213.700.000272</v>
          </cell>
          <cell r="EY5121" t="str">
            <v>Провод</v>
          </cell>
          <cell r="EZ5121" t="str">
            <v>марка ПВ3, напряжение не более 1 000 В</v>
          </cell>
        </row>
        <row r="5122">
          <cell r="CI5122" t="str">
            <v>300-00195</v>
          </cell>
          <cell r="CJ5122" t="str">
            <v>Провод: медный, ПВ-3 1x4мм², многопроволочный, сечение 4мм2, типа ПВ-3.П-провод, Г-гибкий, 3-класс гибкости, изоляция из ПВХ пластиката, цветкрасный, одножильный.</v>
          </cell>
          <cell r="CK5122" t="str">
            <v>М</v>
          </cell>
          <cell r="CL5122" t="e">
            <v>#N/A</v>
          </cell>
          <cell r="CM5122" t="e">
            <v>#N/A</v>
          </cell>
          <cell r="CN5122">
            <v>256.58</v>
          </cell>
          <cell r="CO5122">
            <v>153.77000000000001</v>
          </cell>
          <cell r="CP5122">
            <v>0</v>
          </cell>
          <cell r="CQ5122" t="str">
            <v>ДПЗ</v>
          </cell>
          <cell r="CR5122">
            <v>0</v>
          </cell>
          <cell r="CS5122">
            <v>153.77000000000001</v>
          </cell>
          <cell r="CT5122">
            <v>153.77000000000001</v>
          </cell>
          <cell r="CU5122">
            <v>0</v>
          </cell>
          <cell r="CV5122">
            <v>0</v>
          </cell>
          <cell r="CW5122">
            <v>0</v>
          </cell>
          <cell r="CY5122">
            <v>90</v>
          </cell>
          <cell r="CZ5122">
            <v>23092.199999999997</v>
          </cell>
          <cell r="DB5122">
            <v>0</v>
          </cell>
          <cell r="DC5122">
            <v>0</v>
          </cell>
          <cell r="DE5122">
            <v>0</v>
          </cell>
          <cell r="DF5122">
            <v>0</v>
          </cell>
          <cell r="DH5122">
            <v>0</v>
          </cell>
          <cell r="DI5122">
            <v>0</v>
          </cell>
          <cell r="DL5122">
            <v>0</v>
          </cell>
          <cell r="DN5122">
            <v>0</v>
          </cell>
          <cell r="DO5122">
            <v>0</v>
          </cell>
          <cell r="DR5122">
            <v>0</v>
          </cell>
          <cell r="DU5122">
            <v>90</v>
          </cell>
          <cell r="DV5122">
            <v>23092.199999999997</v>
          </cell>
          <cell r="DW5122" t="str">
            <v>повтор</v>
          </cell>
          <cell r="DX5122" t="str">
            <v>Проводится МЦ / Направлено в ОМЦиА 24.05.2023</v>
          </cell>
          <cell r="EA5122" t="str">
            <v>ГПЗ</v>
          </cell>
          <cell r="EF5122">
            <v>90</v>
          </cell>
          <cell r="EG5122">
            <v>23092.199999999997</v>
          </cell>
          <cell r="EH5122" t="e">
            <v>#N/A</v>
          </cell>
          <cell r="EJ5122" t="str">
            <v>85 REV</v>
          </cell>
          <cell r="EK5122" t="str">
            <v>ЗЦП</v>
          </cell>
          <cell r="EL5122" t="str">
            <v>МХБ/ТПФ</v>
          </cell>
          <cell r="EO5122" t="str">
            <v>СГЭ</v>
          </cell>
          <cell r="EP5122" t="str">
            <v>ЦП</v>
          </cell>
          <cell r="ES5122" t="str">
            <v>08.2023</v>
          </cell>
          <cell r="ET5122" t="str">
            <v>471010000, Мангистауская область, Актау Г.А., г.Актау, промышленная зона, БМТС АО Каражанбасмунай</v>
          </cell>
          <cell r="EU5122" t="str">
            <v>С даты подписания договора в течение 75 календарных дней</v>
          </cell>
          <cell r="EW5122" t="e">
            <v>#VALUE!</v>
          </cell>
          <cell r="EX5122" t="str">
            <v>273213.700.000272</v>
          </cell>
          <cell r="EY5122" t="str">
            <v>Провод</v>
          </cell>
          <cell r="EZ5122" t="str">
            <v>марка ПВ3, напряжение не более 1 000 В</v>
          </cell>
        </row>
        <row r="5123">
          <cell r="CI5123" t="str">
            <v>270-01103</v>
          </cell>
          <cell r="CJ5123" t="str">
            <v>Провод: медный,заземляющий, 1-но жильный,многопроволочный,гибкость 2 класса,изоляция ПВХ,  Д=16мм2,типпровода ПВ3-16(H07V-K16).... ~Wire:copper,grounding,1-conductor,multiwire,flexible class 2, insulation PVC,D=16mm2,wire type ПВ3-16 (H07V-K16)....</v>
          </cell>
          <cell r="CK5123" t="str">
            <v>М</v>
          </cell>
          <cell r="CL5123" t="e">
            <v>#N/A</v>
          </cell>
          <cell r="CM5123" t="e">
            <v>#N/A</v>
          </cell>
          <cell r="CN5123">
            <v>2060</v>
          </cell>
          <cell r="CO5123">
            <v>0</v>
          </cell>
          <cell r="CP5123">
            <v>0</v>
          </cell>
          <cell r="CQ5123" t="e">
            <v>#N/A</v>
          </cell>
          <cell r="CR5123">
            <v>62</v>
          </cell>
          <cell r="CS5123">
            <v>0</v>
          </cell>
          <cell r="CT5123">
            <v>8</v>
          </cell>
          <cell r="CU5123">
            <v>-8</v>
          </cell>
          <cell r="CV5123">
            <v>70</v>
          </cell>
          <cell r="CW5123">
            <v>50</v>
          </cell>
          <cell r="CY5123">
            <v>50</v>
          </cell>
          <cell r="CZ5123">
            <v>103000</v>
          </cell>
          <cell r="DB5123">
            <v>0</v>
          </cell>
          <cell r="DC5123">
            <v>0</v>
          </cell>
          <cell r="DE5123">
            <v>0</v>
          </cell>
          <cell r="DF5123">
            <v>0</v>
          </cell>
          <cell r="DH5123">
            <v>50</v>
          </cell>
          <cell r="DI5123">
            <v>103000</v>
          </cell>
          <cell r="DK5123">
            <v>0</v>
          </cell>
          <cell r="DL5123">
            <v>0</v>
          </cell>
          <cell r="DN5123">
            <v>0</v>
          </cell>
          <cell r="DO5123">
            <v>0</v>
          </cell>
          <cell r="DQ5123">
            <v>0</v>
          </cell>
          <cell r="DR5123">
            <v>0</v>
          </cell>
          <cell r="DU5123">
            <v>0</v>
          </cell>
          <cell r="DV5123">
            <v>0</v>
          </cell>
          <cell r="EA5123" t="str">
            <v>со склада</v>
          </cell>
          <cell r="EG5123">
            <v>0</v>
          </cell>
          <cell r="EH5123" t="e">
            <v>#N/A</v>
          </cell>
          <cell r="EL5123" t="str">
            <v>МХБ/ТПФ</v>
          </cell>
          <cell r="EO5123" t="str">
            <v>СГЭ</v>
          </cell>
          <cell r="EP5123" t="e">
            <v>#N/A</v>
          </cell>
          <cell r="ES5123" t="e">
            <v>#N/A</v>
          </cell>
          <cell r="ET5123" t="str">
            <v>-</v>
          </cell>
          <cell r="EV5123" t="str">
            <v>ок</v>
          </cell>
          <cell r="EW5123" t="e">
            <v>#VALUE!</v>
          </cell>
          <cell r="EX5123" t="str">
            <v>273213.700.000272</v>
          </cell>
          <cell r="EY5123" t="str">
            <v>Провод</v>
          </cell>
          <cell r="EZ5123" t="str">
            <v>марка ПВ3, напряжение не более 1 000 В</v>
          </cell>
        </row>
        <row r="5124">
          <cell r="CI5124" t="str">
            <v>270-02024</v>
          </cell>
          <cell r="CJ5124" t="str">
            <v>Провод: ПВ-3, 1x10мм² цвет зеленый...</v>
          </cell>
          <cell r="CK5124" t="str">
            <v>М</v>
          </cell>
          <cell r="CL5124" t="e">
            <v>#N/A</v>
          </cell>
          <cell r="CM5124" t="e">
            <v>#N/A</v>
          </cell>
          <cell r="CN5124">
            <v>776.98</v>
          </cell>
          <cell r="CO5124">
            <v>300</v>
          </cell>
          <cell r="CP5124">
            <v>300</v>
          </cell>
          <cell r="CQ5124" t="str">
            <v>сост</v>
          </cell>
          <cell r="CR5124">
            <v>300</v>
          </cell>
          <cell r="CS5124">
            <v>300</v>
          </cell>
          <cell r="CT5124">
            <v>0</v>
          </cell>
          <cell r="CU5124">
            <v>300</v>
          </cell>
          <cell r="CV5124">
            <v>0</v>
          </cell>
          <cell r="CW5124">
            <v>0</v>
          </cell>
          <cell r="CY5124">
            <v>312</v>
          </cell>
          <cell r="CZ5124">
            <v>242417.76</v>
          </cell>
          <cell r="DB5124">
            <v>0</v>
          </cell>
          <cell r="DC5124">
            <v>0</v>
          </cell>
          <cell r="DE5124">
            <v>0</v>
          </cell>
          <cell r="DF5124">
            <v>0</v>
          </cell>
          <cell r="DH5124">
            <v>0</v>
          </cell>
          <cell r="DI5124">
            <v>0</v>
          </cell>
          <cell r="DK5124">
            <v>0</v>
          </cell>
          <cell r="DL5124">
            <v>0</v>
          </cell>
          <cell r="DN5124">
            <v>0</v>
          </cell>
          <cell r="DO5124">
            <v>0</v>
          </cell>
          <cell r="DQ5124">
            <v>0</v>
          </cell>
          <cell r="DR5124">
            <v>0</v>
          </cell>
          <cell r="DU5124">
            <v>312</v>
          </cell>
          <cell r="DV5124">
            <v>242417.76</v>
          </cell>
          <cell r="EA5124" t="str">
            <v>ГПЗ</v>
          </cell>
          <cell r="EF5124">
            <v>312</v>
          </cell>
          <cell r="EG5124">
            <v>242417.76</v>
          </cell>
          <cell r="EH5124" t="e">
            <v>#N/A</v>
          </cell>
          <cell r="EJ5124" t="str">
            <v>22</v>
          </cell>
          <cell r="EK5124" t="str">
            <v>ОТ</v>
          </cell>
          <cell r="EL5124" t="str">
            <v>МХБ/ТПФ</v>
          </cell>
          <cell r="EO5124" t="str">
            <v>СГЭ</v>
          </cell>
          <cell r="EP5124" t="str">
            <v>ОТП</v>
          </cell>
          <cell r="ES5124" t="str">
            <v>10.2022</v>
          </cell>
          <cell r="ET5124" t="str">
            <v>471010000, Мангистауская область, Актау Г.А., г.Актау, промышленная зона, БМТС АО Каражанбасмунай</v>
          </cell>
          <cell r="EU5124" t="str">
            <v>С даты подписания договора в течение 75 календарных дней</v>
          </cell>
          <cell r="EW5124">
            <v>273213</v>
          </cell>
          <cell r="EX5124" t="str">
            <v>273213.700.000272</v>
          </cell>
          <cell r="EY5124" t="str">
            <v>Провод</v>
          </cell>
          <cell r="EZ5124" t="str">
            <v>марка ПВ3, напряжение не более 1 000 В</v>
          </cell>
        </row>
        <row r="5125">
          <cell r="CI5125" t="str">
            <v>270-02024</v>
          </cell>
          <cell r="CJ5125" t="str">
            <v>Провод: ПВ-3, 1x10мм² цвет зеленый...</v>
          </cell>
          <cell r="CK5125" t="str">
            <v>М</v>
          </cell>
          <cell r="CL5125" t="e">
            <v>#N/A</v>
          </cell>
          <cell r="CM5125" t="e">
            <v>#N/A</v>
          </cell>
          <cell r="CN5125">
            <v>776.98</v>
          </cell>
          <cell r="CU5125">
            <v>0</v>
          </cell>
          <cell r="CV5125">
            <v>0</v>
          </cell>
          <cell r="CY5125">
            <v>140</v>
          </cell>
          <cell r="CZ5125">
            <v>108777.2</v>
          </cell>
          <cell r="DB5125">
            <v>0</v>
          </cell>
          <cell r="DC5125">
            <v>0</v>
          </cell>
          <cell r="DE5125">
            <v>0</v>
          </cell>
          <cell r="DF5125">
            <v>0</v>
          </cell>
          <cell r="DH5125">
            <v>0</v>
          </cell>
          <cell r="DI5125">
            <v>0</v>
          </cell>
          <cell r="DL5125">
            <v>0</v>
          </cell>
          <cell r="DN5125">
            <v>0</v>
          </cell>
          <cell r="DO5125">
            <v>0</v>
          </cell>
          <cell r="DR5125">
            <v>0</v>
          </cell>
          <cell r="DU5125">
            <v>140</v>
          </cell>
          <cell r="DV5125">
            <v>108777.2</v>
          </cell>
          <cell r="EA5125" t="str">
            <v>МЦ определен</v>
          </cell>
          <cell r="EG5125">
            <v>0</v>
          </cell>
          <cell r="EH5125" t="e">
            <v>#N/A</v>
          </cell>
          <cell r="EO5125" t="str">
            <v>СГЭ</v>
          </cell>
          <cell r="EP5125" t="e">
            <v>#N/A</v>
          </cell>
          <cell r="ES5125" t="e">
            <v>#N/A</v>
          </cell>
          <cell r="ET5125" t="str">
            <v>471010000, Мангистауская область, Актау Г.А., г.Актау, промышленная зона, БМТС АО Каражанбасмунай</v>
          </cell>
          <cell r="EU5125" t="str">
            <v>С даты подписания договора в течение 75 календарных дней</v>
          </cell>
          <cell r="EW5125" t="e">
            <v>#VALUE!</v>
          </cell>
          <cell r="EX5125" t="str">
            <v>273213.700.000272</v>
          </cell>
          <cell r="EY5125" t="str">
            <v>Провод</v>
          </cell>
          <cell r="EZ5125" t="str">
            <v>марка ПВ3, напряжение не более 1 000 В</v>
          </cell>
        </row>
        <row r="5126">
          <cell r="CI5126" t="str">
            <v>270-02112</v>
          </cell>
          <cell r="CJ5126" t="str">
            <v>Провод: СИП-3 1х70-20</v>
          </cell>
          <cell r="CK5126" t="str">
            <v>М</v>
          </cell>
          <cell r="CL5126" t="e">
            <v>#N/A</v>
          </cell>
          <cell r="CM5126" t="e">
            <v>#N/A</v>
          </cell>
          <cell r="CN5126">
            <v>698.97</v>
          </cell>
          <cell r="CO5126">
            <v>12900</v>
          </cell>
          <cell r="CP5126">
            <v>0</v>
          </cell>
          <cell r="CQ5126" t="str">
            <v>ДПЗ</v>
          </cell>
          <cell r="CR5126">
            <v>19671</v>
          </cell>
          <cell r="CS5126">
            <v>12900</v>
          </cell>
          <cell r="CT5126">
            <v>4282</v>
          </cell>
          <cell r="CU5126">
            <v>8618</v>
          </cell>
          <cell r="CV5126">
            <v>11053</v>
          </cell>
          <cell r="CW5126">
            <v>8000</v>
          </cell>
          <cell r="CY5126">
            <v>11000</v>
          </cell>
          <cell r="CZ5126">
            <v>7688670</v>
          </cell>
          <cell r="DB5126">
            <v>0</v>
          </cell>
          <cell r="DC5126">
            <v>0</v>
          </cell>
          <cell r="DD5126" t="str">
            <v>не закуплен</v>
          </cell>
          <cell r="DE5126">
            <v>0</v>
          </cell>
          <cell r="DF5126">
            <v>0</v>
          </cell>
          <cell r="DH5126">
            <v>8000</v>
          </cell>
          <cell r="DI5126">
            <v>5591760</v>
          </cell>
          <cell r="DK5126">
            <v>0</v>
          </cell>
          <cell r="DL5126">
            <v>0</v>
          </cell>
          <cell r="DN5126">
            <v>0</v>
          </cell>
          <cell r="DO5126">
            <v>0</v>
          </cell>
          <cell r="DQ5126">
            <v>0</v>
          </cell>
          <cell r="DR5126">
            <v>0</v>
          </cell>
          <cell r="DU5126">
            <v>3000</v>
          </cell>
          <cell r="DV5126">
            <v>2096910</v>
          </cell>
          <cell r="EA5126" t="str">
            <v>ГПЗ</v>
          </cell>
          <cell r="EF5126">
            <v>3000</v>
          </cell>
          <cell r="EG5126">
            <v>2096910</v>
          </cell>
          <cell r="EH5126" t="e">
            <v>#N/A</v>
          </cell>
          <cell r="EJ5126" t="str">
            <v>1-3</v>
          </cell>
          <cell r="EK5126" t="str">
            <v>ОТ</v>
          </cell>
          <cell r="EL5126" t="str">
            <v>МХБ/ТПФ</v>
          </cell>
          <cell r="EM5126">
            <v>315</v>
          </cell>
          <cell r="EO5126" t="str">
            <v>СГЭ</v>
          </cell>
          <cell r="EP5126" t="str">
            <v>ОТП</v>
          </cell>
          <cell r="ES5126" t="str">
            <v>09.2022</v>
          </cell>
          <cell r="ET5126" t="str">
            <v>475200000, Мангистауская область, Тупкараганский район, месторождение Каражанбас, база МТС АО Каражанбасмунай</v>
          </cell>
          <cell r="EU5126" t="str">
            <v>с 01.2023 по 03.2023</v>
          </cell>
          <cell r="EV5126" t="str">
            <v>ок</v>
          </cell>
          <cell r="EW5126">
            <v>273213</v>
          </cell>
          <cell r="EX5126" t="str">
            <v>273213.700.000296</v>
          </cell>
          <cell r="EY5126" t="str">
            <v>Провод</v>
          </cell>
          <cell r="EZ5126" t="str">
            <v>марка СИП-3, напряжение более 1 000 В</v>
          </cell>
        </row>
        <row r="5127">
          <cell r="CI5127" t="str">
            <v>270-02112</v>
          </cell>
          <cell r="CJ5127" t="str">
            <v>Провод: СИП-3 1х70-20</v>
          </cell>
          <cell r="CK5127" t="str">
            <v>М</v>
          </cell>
          <cell r="CL5127" t="e">
            <v>#N/A</v>
          </cell>
          <cell r="CM5127" t="e">
            <v>#N/A</v>
          </cell>
          <cell r="CN5127">
            <v>698.97</v>
          </cell>
          <cell r="CU5127">
            <v>0</v>
          </cell>
          <cell r="CV5127">
            <v>0</v>
          </cell>
          <cell r="CY5127">
            <v>2000</v>
          </cell>
          <cell r="CZ5127">
            <v>1397940</v>
          </cell>
          <cell r="DB5127">
            <v>0</v>
          </cell>
          <cell r="DC5127">
            <v>0</v>
          </cell>
          <cell r="DE5127">
            <v>0</v>
          </cell>
          <cell r="DF5127">
            <v>0</v>
          </cell>
          <cell r="DH5127">
            <v>0</v>
          </cell>
          <cell r="DI5127">
            <v>0</v>
          </cell>
          <cell r="DL5127">
            <v>0</v>
          </cell>
          <cell r="DN5127">
            <v>0</v>
          </cell>
          <cell r="DO5127">
            <v>0</v>
          </cell>
          <cell r="DR5127">
            <v>0</v>
          </cell>
          <cell r="DU5127">
            <v>2000</v>
          </cell>
          <cell r="DV5127">
            <v>1397940</v>
          </cell>
          <cell r="EA5127" t="str">
            <v>доп.согл.</v>
          </cell>
          <cell r="EF5127">
            <v>2000</v>
          </cell>
          <cell r="EG5127">
            <v>1397940</v>
          </cell>
          <cell r="EH5127" t="e">
            <v>#N/A</v>
          </cell>
          <cell r="EJ5127" t="str">
            <v>1-3 допик</v>
          </cell>
          <cell r="EK5127" t="str">
            <v>доп.согл.</v>
          </cell>
          <cell r="EL5127" t="str">
            <v>МХБ/ТПФ</v>
          </cell>
          <cell r="EO5127" t="str">
            <v>СГЭ</v>
          </cell>
          <cell r="EP5127" t="str">
            <v>ОТП</v>
          </cell>
          <cell r="ES5127" t="str">
            <v>09.2022</v>
          </cell>
          <cell r="ET5127" t="str">
            <v>475200000, Мангистауская область, Тупкараганский район, месторождение Каражанбас, база МТС АО Каражанбасмунай</v>
          </cell>
          <cell r="EU5127" t="str">
            <v>с 01.2023 по 03.2023</v>
          </cell>
          <cell r="EW5127" t="e">
            <v>#VALUE!</v>
          </cell>
          <cell r="EX5127" t="str">
            <v>273213.700.000296</v>
          </cell>
          <cell r="EY5127" t="str">
            <v>Провод</v>
          </cell>
          <cell r="EZ5127" t="str">
            <v>марка СИП-3, напряжение более 1 000 В</v>
          </cell>
        </row>
        <row r="5128">
          <cell r="CI5128" t="str">
            <v>270-01873</v>
          </cell>
          <cell r="CJ5128" t="str">
            <v>Прожектор светодиодный, световой поток не менее 7000 лм., мощность от 75 до 110 ватт., степень защиты IP-65, защитное стекло из поликарбоната....~LED</v>
          </cell>
          <cell r="CK5128" t="str">
            <v>ШТ</v>
          </cell>
          <cell r="CL5128" t="e">
            <v>#N/A</v>
          </cell>
          <cell r="CM5128" t="e">
            <v>#N/A</v>
          </cell>
          <cell r="CN5128">
            <v>52022</v>
          </cell>
          <cell r="CO5128">
            <v>0</v>
          </cell>
          <cell r="CP5128">
            <v>0</v>
          </cell>
          <cell r="CQ5128" t="e">
            <v>#N/A</v>
          </cell>
          <cell r="CR5128">
            <v>0</v>
          </cell>
          <cell r="CS5128">
            <v>0</v>
          </cell>
          <cell r="CT5128">
            <v>9</v>
          </cell>
          <cell r="CU5128">
            <v>-9</v>
          </cell>
          <cell r="CV5128">
            <v>9</v>
          </cell>
          <cell r="CW5128">
            <v>0</v>
          </cell>
          <cell r="CY5128">
            <v>45</v>
          </cell>
          <cell r="CZ5128">
            <v>2340990</v>
          </cell>
          <cell r="DB5128">
            <v>0</v>
          </cell>
          <cell r="DC5128">
            <v>0</v>
          </cell>
          <cell r="DE5128">
            <v>0</v>
          </cell>
          <cell r="DF5128">
            <v>0</v>
          </cell>
          <cell r="DH5128">
            <v>0</v>
          </cell>
          <cell r="DI5128">
            <v>0</v>
          </cell>
          <cell r="DL5128">
            <v>0</v>
          </cell>
          <cell r="DN5128">
            <v>0</v>
          </cell>
          <cell r="DO5128">
            <v>0</v>
          </cell>
          <cell r="DR5128">
            <v>0</v>
          </cell>
          <cell r="DU5128">
            <v>45</v>
          </cell>
          <cell r="DV5128">
            <v>2340990</v>
          </cell>
          <cell r="EA5128" t="str">
            <v>ГПЗ</v>
          </cell>
          <cell r="EF5128">
            <v>45</v>
          </cell>
          <cell r="EG5128">
            <v>2340990</v>
          </cell>
          <cell r="EH5128" t="e">
            <v>#N/A</v>
          </cell>
          <cell r="EJ5128" t="str">
            <v>97</v>
          </cell>
          <cell r="EK5128" t="str">
            <v>ЗЦП</v>
          </cell>
          <cell r="EL5128" t="str">
            <v>МХБ/ТПФ</v>
          </cell>
          <cell r="EO5128" t="str">
            <v>СГЭ</v>
          </cell>
          <cell r="EP5128" t="str">
            <v>ЦП</v>
          </cell>
          <cell r="ES5128" t="str">
            <v>05.2023</v>
          </cell>
          <cell r="ET5128" t="str">
            <v>475200000, Мангистауская область, Тупкараганский район, месторождение Каражанбас, база МТС АО Каражанбасмунай</v>
          </cell>
          <cell r="EU5128" t="str">
            <v>С даты подписания договора в течение 75 календарных дней</v>
          </cell>
          <cell r="EV5128" t="str">
            <v>ок</v>
          </cell>
          <cell r="EW5128" t="e">
            <v>#VALUE!</v>
          </cell>
          <cell r="EX5128" t="str">
            <v>274033.000.000000</v>
          </cell>
          <cell r="EY5128" t="str">
            <v>Прожектор</v>
          </cell>
          <cell r="EZ5128" t="str">
            <v>светодиодный, мощность не более 300 Вт</v>
          </cell>
        </row>
        <row r="5129">
          <cell r="CI5129" t="str">
            <v>270-02497</v>
          </cell>
          <cell r="CJ5129" t="str">
            <v>Прожектор: XT2103 250W MERCURY/MH</v>
          </cell>
          <cell r="CK5129" t="str">
            <v>ШТ</v>
          </cell>
          <cell r="CL5129" t="e">
            <v>#N/A</v>
          </cell>
          <cell r="CM5129" t="e">
            <v>#N/A</v>
          </cell>
          <cell r="CN5129">
            <v>29669.4</v>
          </cell>
          <cell r="CO5129">
            <v>10</v>
          </cell>
          <cell r="CP5129">
            <v>10</v>
          </cell>
          <cell r="CQ5129" t="str">
            <v>сост</v>
          </cell>
          <cell r="CR5129">
            <v>20</v>
          </cell>
          <cell r="CS5129">
            <v>10</v>
          </cell>
          <cell r="CT5129">
            <v>0</v>
          </cell>
          <cell r="CU5129">
            <v>10</v>
          </cell>
          <cell r="CV5129">
            <v>10</v>
          </cell>
          <cell r="CW5129">
            <v>0</v>
          </cell>
          <cell r="CY5129">
            <v>13</v>
          </cell>
          <cell r="CZ5129">
            <v>385702.2</v>
          </cell>
          <cell r="DB5129">
            <v>0</v>
          </cell>
          <cell r="DC5129">
            <v>0</v>
          </cell>
          <cell r="DE5129">
            <v>0</v>
          </cell>
          <cell r="DF5129">
            <v>0</v>
          </cell>
          <cell r="DH5129">
            <v>13</v>
          </cell>
          <cell r="DI5129">
            <v>385702.2</v>
          </cell>
          <cell r="DK5129">
            <v>0</v>
          </cell>
          <cell r="DL5129">
            <v>0</v>
          </cell>
          <cell r="DN5129">
            <v>0</v>
          </cell>
          <cell r="DO5129">
            <v>0</v>
          </cell>
          <cell r="DQ5129">
            <v>0</v>
          </cell>
          <cell r="DR5129">
            <v>0</v>
          </cell>
          <cell r="DU5129">
            <v>0</v>
          </cell>
          <cell r="DV5129">
            <v>0</v>
          </cell>
          <cell r="DW5129" t="str">
            <v>МЦ/со склада</v>
          </cell>
          <cell r="DX5129" t="str">
            <v>проводится МЦ / 
Направлено в ОМЦиА 18.01.2023</v>
          </cell>
          <cell r="EA5129" t="str">
            <v>со склада</v>
          </cell>
          <cell r="EG5129">
            <v>0</v>
          </cell>
          <cell r="EH5129" t="e">
            <v>#N/A</v>
          </cell>
          <cell r="EJ5129" t="str">
            <v>19</v>
          </cell>
          <cell r="EK5129" t="str">
            <v>ЦПЭ</v>
          </cell>
          <cell r="EL5129" t="str">
            <v>МХБ</v>
          </cell>
          <cell r="EO5129" t="str">
            <v>СГЭ</v>
          </cell>
          <cell r="EP5129" t="e">
            <v>#N/A</v>
          </cell>
          <cell r="ES5129" t="e">
            <v>#N/A</v>
          </cell>
          <cell r="ET5129" t="str">
            <v>471010000, Мангистауская область, Актау Г.А., г.Актау, промышленная зона, БМТС АО Каражанбасмунай</v>
          </cell>
          <cell r="EU5129" t="str">
            <v>С даты подписания договора в течение 75 календарных дней</v>
          </cell>
          <cell r="EW5129">
            <v>274033</v>
          </cell>
          <cell r="EX5129" t="str">
            <v>274033.000.000004</v>
          </cell>
          <cell r="EY5129" t="str">
            <v>Прожектор</v>
          </cell>
          <cell r="EZ5129" t="str">
            <v>металлогалогенный, мощность не более 300 Вт</v>
          </cell>
        </row>
        <row r="5130">
          <cell r="CI5130" t="str">
            <v>270-02019</v>
          </cell>
          <cell r="CJ5130" t="str">
            <v>Прожектор: галогеновый, одноламповый на штативе, 150W…</v>
          </cell>
          <cell r="CK5130" t="str">
            <v>ШТ</v>
          </cell>
          <cell r="CL5130" t="e">
            <v>#N/A</v>
          </cell>
          <cell r="CM5130" t="e">
            <v>#N/A</v>
          </cell>
          <cell r="CN5130">
            <v>6678</v>
          </cell>
          <cell r="CO5130">
            <v>10</v>
          </cell>
          <cell r="CP5130">
            <v>10</v>
          </cell>
          <cell r="CQ5130" t="str">
            <v>сост</v>
          </cell>
          <cell r="CR5130">
            <v>5</v>
          </cell>
          <cell r="CS5130">
            <v>10</v>
          </cell>
          <cell r="CT5130">
            <v>5</v>
          </cell>
          <cell r="CU5130">
            <v>5</v>
          </cell>
          <cell r="CV5130">
            <v>0</v>
          </cell>
          <cell r="CW5130">
            <v>0</v>
          </cell>
          <cell r="CY5130">
            <v>5</v>
          </cell>
          <cell r="CZ5130">
            <v>33390</v>
          </cell>
          <cell r="DB5130">
            <v>0</v>
          </cell>
          <cell r="DC5130">
            <v>0</v>
          </cell>
          <cell r="DE5130">
            <v>0</v>
          </cell>
          <cell r="DF5130">
            <v>0</v>
          </cell>
          <cell r="DG5130" t="str">
            <v>Превышение бюджета</v>
          </cell>
          <cell r="DH5130">
            <v>0</v>
          </cell>
          <cell r="DI5130">
            <v>0</v>
          </cell>
          <cell r="DK5130">
            <v>0</v>
          </cell>
          <cell r="DL5130">
            <v>0</v>
          </cell>
          <cell r="DN5130">
            <v>0</v>
          </cell>
          <cell r="DO5130">
            <v>0</v>
          </cell>
          <cell r="DQ5130">
            <v>0</v>
          </cell>
          <cell r="DR5130">
            <v>0</v>
          </cell>
          <cell r="DU5130">
            <v>5</v>
          </cell>
          <cell r="DV5130">
            <v>33390</v>
          </cell>
          <cell r="DW5130" t="str">
            <v>передан</v>
          </cell>
          <cell r="DX5130" t="str">
            <v>проводится МЦ / 
Направлено в ОМЦиА 25.11.2022</v>
          </cell>
          <cell r="EA5130" t="str">
            <v>ГПЗ</v>
          </cell>
          <cell r="EF5130">
            <v>5</v>
          </cell>
          <cell r="EG5130">
            <v>33390</v>
          </cell>
          <cell r="EH5130" t="e">
            <v>#N/A</v>
          </cell>
          <cell r="EJ5130" t="str">
            <v>19 REV</v>
          </cell>
          <cell r="EK5130" t="str">
            <v>ЗЦП</v>
          </cell>
          <cell r="EL5130" t="str">
            <v>МХБ</v>
          </cell>
          <cell r="EO5130" t="str">
            <v>СГЭ</v>
          </cell>
          <cell r="EP5130" t="str">
            <v>ЦП</v>
          </cell>
          <cell r="ES5130" t="str">
            <v>01.2023</v>
          </cell>
          <cell r="ET5130" t="str">
            <v>471010000, Мангистауская область, Актау Г.А., г.Актау, промышленная зона, БМТС АО Каражанбасмунай</v>
          </cell>
          <cell r="EU5130" t="str">
            <v>С даты подписания договора в течение 75 календарных дней</v>
          </cell>
          <cell r="EW5130">
            <v>274033</v>
          </cell>
          <cell r="EX5130" t="str">
            <v>274033.000.000004</v>
          </cell>
          <cell r="EY5130" t="str">
            <v>Прожектор</v>
          </cell>
          <cell r="EZ5130" t="str">
            <v>металлогалогенный, мощность не более 300 Вт</v>
          </cell>
        </row>
        <row r="5131">
          <cell r="CI5131" t="str">
            <v>470-00158</v>
          </cell>
          <cell r="CJ5131" t="str">
            <v>Протектор: цинковый, П-КОЦ 15 из сплава ЦП-1, ГОСТ 26251-84....~Protector: zinc, П-КОЦ 15, ГОСТ 26251-84....</v>
          </cell>
          <cell r="CK5131" t="str">
            <v>ШТ</v>
          </cell>
          <cell r="CL5131" t="e">
            <v>#N/A</v>
          </cell>
          <cell r="CM5131" t="e">
            <v>#N/A</v>
          </cell>
          <cell r="CN5131">
            <v>12719.91</v>
          </cell>
          <cell r="CO5131">
            <v>28</v>
          </cell>
          <cell r="CP5131">
            <v>0</v>
          </cell>
          <cell r="CQ5131" t="str">
            <v>отмена</v>
          </cell>
          <cell r="CR5131">
            <v>7</v>
          </cell>
          <cell r="CS5131">
            <v>0</v>
          </cell>
          <cell r="CT5131">
            <v>18</v>
          </cell>
          <cell r="CU5131">
            <v>10</v>
          </cell>
          <cell r="CV5131">
            <v>-3</v>
          </cell>
          <cell r="CW5131">
            <v>0</v>
          </cell>
          <cell r="CY5131">
            <v>232</v>
          </cell>
          <cell r="CZ5131">
            <v>2951019.12</v>
          </cell>
          <cell r="DB5131">
            <v>0</v>
          </cell>
          <cell r="DC5131">
            <v>0</v>
          </cell>
          <cell r="DE5131">
            <v>0</v>
          </cell>
          <cell r="DF5131">
            <v>0</v>
          </cell>
          <cell r="DH5131">
            <v>0</v>
          </cell>
          <cell r="DI5131">
            <v>0</v>
          </cell>
          <cell r="DL5131">
            <v>0</v>
          </cell>
          <cell r="DN5131">
            <v>0</v>
          </cell>
          <cell r="DO5131">
            <v>0</v>
          </cell>
          <cell r="DR5131">
            <v>0</v>
          </cell>
          <cell r="DU5131">
            <v>232</v>
          </cell>
          <cell r="DV5131">
            <v>2951019.12</v>
          </cell>
          <cell r="DW5131" t="str">
            <v>у АБП</v>
          </cell>
          <cell r="DX5131" t="str">
            <v>Направлено 30.06.2023</v>
          </cell>
          <cell r="EA5131" t="str">
            <v>ГПЗ</v>
          </cell>
          <cell r="EC5131">
            <v>48933.1</v>
          </cell>
          <cell r="EF5131">
            <v>232</v>
          </cell>
          <cell r="EG5131">
            <v>2951019.12</v>
          </cell>
          <cell r="EH5131" t="e">
            <v>#N/A</v>
          </cell>
          <cell r="EJ5131" t="str">
            <v>91-1</v>
          </cell>
          <cell r="EK5131" t="str">
            <v>ЗЦП</v>
          </cell>
          <cell r="EO5131" t="str">
            <v>СГЭ</v>
          </cell>
          <cell r="EP5131" t="str">
            <v>ЦП</v>
          </cell>
          <cell r="ES5131" t="str">
            <v>05.2023</v>
          </cell>
          <cell r="ET5131" t="str">
            <v>475200000, Мангистауская область, Тупкараганский район, месторождение Каражанбас, база МТС АО Каражанбасмунай</v>
          </cell>
          <cell r="EU5131" t="str">
            <v>С даты подписания договора в течение 60 календарных дней</v>
          </cell>
          <cell r="EV5131" t="str">
            <v>ок</v>
          </cell>
          <cell r="EW5131" t="e">
            <v>#VALUE!</v>
          </cell>
          <cell r="EX5131" t="str">
            <v>259929.600.000002</v>
          </cell>
          <cell r="EY5131" t="str">
            <v>Протектор</v>
          </cell>
          <cell r="EZ5131" t="str">
            <v>для защиты от коррозии, цинковый, короткозамкнутый</v>
          </cell>
        </row>
        <row r="5132">
          <cell r="CI5132" t="str">
            <v>270-02498</v>
          </cell>
          <cell r="CJ5132" t="str">
            <v>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v>
          </cell>
          <cell r="CK5132" t="str">
            <v>ШТ</v>
          </cell>
          <cell r="CL5132" t="e">
            <v>#N/A</v>
          </cell>
          <cell r="CM5132" t="e">
            <v>#N/A</v>
          </cell>
          <cell r="CN5132">
            <v>35954</v>
          </cell>
          <cell r="CO5132">
            <v>0</v>
          </cell>
          <cell r="CP5132">
            <v>0</v>
          </cell>
          <cell r="CQ5132" t="str">
            <v>возврат/отмена</v>
          </cell>
          <cell r="CR5132">
            <v>0</v>
          </cell>
          <cell r="CS5132">
            <v>0</v>
          </cell>
          <cell r="CT5132">
            <v>1</v>
          </cell>
          <cell r="CU5132">
            <v>-1</v>
          </cell>
          <cell r="CV5132">
            <v>1</v>
          </cell>
          <cell r="CW5132">
            <v>0</v>
          </cell>
          <cell r="CY5132">
            <v>1</v>
          </cell>
          <cell r="CZ5132">
            <v>35954</v>
          </cell>
          <cell r="DB5132">
            <v>0</v>
          </cell>
          <cell r="DC5132">
            <v>0</v>
          </cell>
          <cell r="DE5132">
            <v>0</v>
          </cell>
          <cell r="DF5132">
            <v>0</v>
          </cell>
          <cell r="DH5132">
            <v>0</v>
          </cell>
          <cell r="DI5132">
            <v>0</v>
          </cell>
          <cell r="DL5132">
            <v>0</v>
          </cell>
          <cell r="DN5132">
            <v>0</v>
          </cell>
          <cell r="DO5132">
            <v>0</v>
          </cell>
          <cell r="DR5132">
            <v>0</v>
          </cell>
          <cell r="DU5132">
            <v>1</v>
          </cell>
          <cell r="DV5132">
            <v>35954</v>
          </cell>
          <cell r="EA5132" t="str">
            <v>100 МРП</v>
          </cell>
          <cell r="EF5132">
            <v>1</v>
          </cell>
          <cell r="EG5132">
            <v>35954</v>
          </cell>
          <cell r="EH5132" t="e">
            <v>#N/A</v>
          </cell>
          <cell r="EJ5132" t="str">
            <v>64 (МРП)</v>
          </cell>
          <cell r="EK5132" t="str">
            <v>100 МРП</v>
          </cell>
          <cell r="EL5132" t="str">
            <v>МХБ</v>
          </cell>
          <cell r="EO5132" t="str">
            <v>СГЭ</v>
          </cell>
          <cell r="EP5132" t="e">
            <v>#N/A</v>
          </cell>
          <cell r="ES5132" t="e">
            <v>#N/A</v>
          </cell>
          <cell r="ET5132" t="str">
            <v>471010000, Мангистауская область, Актау Г.А., г.Актау, промышленная зона, БМТС АО Каражанбасмунай</v>
          </cell>
          <cell r="EW5132" t="e">
            <v>#VALUE!</v>
          </cell>
          <cell r="EX5132" t="str">
            <v>271231.900.000013</v>
          </cell>
          <cell r="EY5132" t="str">
            <v>Пульт управления</v>
          </cell>
          <cell r="EZ5132" t="str">
            <v>марка ПУ-3, номинальное напряжение 220 В</v>
          </cell>
        </row>
        <row r="5133">
          <cell r="CI5133" t="str">
            <v>190-08632</v>
          </cell>
          <cell r="CJ5133" t="str">
            <v>Пульт: управления кнопочный для управление краном, кран-болкой, ПКТ-63, 6-кнопок, IP54, количество кнопок 6, материал корпуса пластик, номинальный рабочий ток Ie при AC-15, 600 V, А5, степень защиты (NEMA) 13 (*), ширина 254 мм, высота 50 мм, глубина 89 мм, цвет крышки корпуса оранжевый...</v>
          </cell>
          <cell r="CK5133" t="str">
            <v>ШТ</v>
          </cell>
          <cell r="CL5133" t="e">
            <v>#N/A</v>
          </cell>
          <cell r="CM5133" t="e">
            <v>#N/A</v>
          </cell>
          <cell r="CN5133">
            <v>6784</v>
          </cell>
          <cell r="CO5133">
            <v>4</v>
          </cell>
          <cell r="CP5133">
            <v>4</v>
          </cell>
          <cell r="CQ5133" t="str">
            <v>сост</v>
          </cell>
          <cell r="CR5133">
            <v>0</v>
          </cell>
          <cell r="CS5133">
            <v>4</v>
          </cell>
          <cell r="CT5133">
            <v>4</v>
          </cell>
          <cell r="CU5133">
            <v>0</v>
          </cell>
          <cell r="CV5133">
            <v>0</v>
          </cell>
          <cell r="CW5133">
            <v>0</v>
          </cell>
          <cell r="CY5133">
            <v>4</v>
          </cell>
          <cell r="CZ5133">
            <v>27136</v>
          </cell>
          <cell r="DB5133">
            <v>0</v>
          </cell>
          <cell r="DC5133">
            <v>0</v>
          </cell>
          <cell r="DE5133">
            <v>0</v>
          </cell>
          <cell r="DF5133">
            <v>0</v>
          </cell>
          <cell r="DG5133" t="str">
            <v>Нет в бюджете 2023г.</v>
          </cell>
          <cell r="DH5133">
            <v>0</v>
          </cell>
          <cell r="DI5133">
            <v>0</v>
          </cell>
          <cell r="DK5133">
            <v>0</v>
          </cell>
          <cell r="DL5133">
            <v>0</v>
          </cell>
          <cell r="DN5133">
            <v>0</v>
          </cell>
          <cell r="DO5133">
            <v>0</v>
          </cell>
          <cell r="DQ5133">
            <v>0</v>
          </cell>
          <cell r="DR5133">
            <v>0</v>
          </cell>
          <cell r="DU5133">
            <v>4</v>
          </cell>
          <cell r="DV5133">
            <v>27136</v>
          </cell>
          <cell r="EA5133" t="str">
            <v>ГПЗ</v>
          </cell>
          <cell r="EF5133">
            <v>4</v>
          </cell>
          <cell r="EG5133">
            <v>27136</v>
          </cell>
          <cell r="EH5133" t="e">
            <v>#N/A</v>
          </cell>
          <cell r="EJ5133" t="str">
            <v>20</v>
          </cell>
          <cell r="EK5133" t="str">
            <v>ЗЦП</v>
          </cell>
          <cell r="EL5133" t="str">
            <v>МХБ</v>
          </cell>
          <cell r="EO5133" t="str">
            <v>СГЭ</v>
          </cell>
          <cell r="EP5133" t="str">
            <v>ЦП</v>
          </cell>
          <cell r="ES5133" t="str">
            <v>10.2022</v>
          </cell>
          <cell r="ET5133" t="str">
            <v>471010000, Мангистауская область, Актау Г.А., г.Актау, промышленная зона, БМТС АО Каражанбасмунай</v>
          </cell>
          <cell r="EU5133" t="str">
            <v>С даты подписания договора в течение 75 календарных дней</v>
          </cell>
          <cell r="EW5133">
            <v>282219</v>
          </cell>
          <cell r="EX5133" t="str">
            <v>282219.300.000168</v>
          </cell>
          <cell r="EY5133" t="str">
            <v>Пульт управления</v>
          </cell>
          <cell r="EZ5133" t="str">
            <v>кран балкой</v>
          </cell>
        </row>
        <row r="5134">
          <cell r="CI5134" t="str">
            <v>270-01194</v>
          </cell>
          <cell r="CJ5134" t="str">
            <v>Пункт: распределительный, тип ПР-11-3060-21У3, навесной, напряжение до 660В, до 630А, 50Гц, включает в себя; 1 вводный выключатель ВА57Ф35 3-х полюсный на 250А, 6 выводных автоматических выключателей 3-х полюсных типа ВАФ35, 750x700x170мм, Климатическое исполнение и категория размещения по ГОСТ 12.2.007.0-75....~Item: distribution, type PR-11-3060-21U3, mounted, voltage up to 660V, up to 630 V, 50 Hz, includes, 1 introductory VA57F35 switch 3-pole to 250A, 6 pin breakers 3-pole type VAF35, 750x700x170мм, Climatic modification and placement category GOST 12.2 .007.0-75 ....</v>
          </cell>
          <cell r="CK5134" t="str">
            <v>ШТ</v>
          </cell>
          <cell r="CL5134" t="e">
            <v>#N/A</v>
          </cell>
          <cell r="CM5134" t="e">
            <v>#N/A</v>
          </cell>
          <cell r="CN5134">
            <v>151332.5</v>
          </cell>
          <cell r="CO5134">
            <v>10</v>
          </cell>
          <cell r="CP5134">
            <v>10</v>
          </cell>
          <cell r="CQ5134" t="str">
            <v>сост</v>
          </cell>
          <cell r="CR5134">
            <v>0</v>
          </cell>
          <cell r="CS5134">
            <v>10</v>
          </cell>
          <cell r="CT5134">
            <v>10</v>
          </cell>
          <cell r="CU5134">
            <v>0</v>
          </cell>
          <cell r="CV5134">
            <v>0</v>
          </cell>
          <cell r="CW5134">
            <v>0</v>
          </cell>
          <cell r="CY5134">
            <v>0</v>
          </cell>
          <cell r="CZ5134">
            <v>0</v>
          </cell>
          <cell r="DB5134">
            <v>0</v>
          </cell>
          <cell r="DC5134">
            <v>0</v>
          </cell>
          <cell r="DE5134">
            <v>0</v>
          </cell>
          <cell r="DF5134">
            <v>0</v>
          </cell>
          <cell r="DH5134">
            <v>0</v>
          </cell>
          <cell r="DI5134">
            <v>0</v>
          </cell>
          <cell r="DL5134">
            <v>0</v>
          </cell>
          <cell r="DN5134">
            <v>0</v>
          </cell>
          <cell r="DO5134">
            <v>0</v>
          </cell>
          <cell r="DP5134" t="str">
            <v>Батырбаев Саян Манапович Tuesday, April 25, 2023 5:56 PM</v>
          </cell>
          <cell r="DR5134">
            <v>0</v>
          </cell>
          <cell r="DU5134">
            <v>0</v>
          </cell>
          <cell r="DV5134">
            <v>0</v>
          </cell>
          <cell r="EG5134">
            <v>0</v>
          </cell>
          <cell r="EH5134" t="e">
            <v>#N/A</v>
          </cell>
          <cell r="EK5134" t="str">
            <v>ЦПЭ</v>
          </cell>
          <cell r="EL5134" t="str">
            <v>МХБ/ТПФ</v>
          </cell>
          <cell r="EO5134" t="str">
            <v>СГЭ</v>
          </cell>
          <cell r="EP5134" t="e">
            <v>#N/A</v>
          </cell>
          <cell r="ES5134" t="e">
            <v>#N/A</v>
          </cell>
          <cell r="ET5134" t="str">
            <v>475200000, Мангистауская область, Тупкараганский район, месторождение Каражанбас, база МТС АО Каражанбасмунай</v>
          </cell>
          <cell r="EU5134" t="str">
            <v>С даты подписания договора в течение 75 календарных дней</v>
          </cell>
          <cell r="EW5134" t="e">
            <v>#VALUE!</v>
          </cell>
          <cell r="EX5134" t="str">
            <v>271231.900.000047</v>
          </cell>
          <cell r="EY5134" t="str">
            <v>Щит питания</v>
          </cell>
          <cell r="EZ5134" t="str">
            <v>распределительный модульный</v>
          </cell>
        </row>
        <row r="5135">
          <cell r="CI5135" t="str">
            <v>270-00339</v>
          </cell>
          <cell r="CJ5135" t="str">
            <v>Пускатель магнитный A, AC-3 400V, P/N A 210-30-11....~Starter: Magnetic. A, AC-3 400V, P/N A 210-30-11....</v>
          </cell>
          <cell r="CK5135" t="str">
            <v>ШТ</v>
          </cell>
          <cell r="CL5135" t="e">
            <v>#N/A</v>
          </cell>
          <cell r="CM5135" t="e">
            <v>#N/A</v>
          </cell>
          <cell r="CN5135">
            <v>21819.200000000001</v>
          </cell>
          <cell r="CO5135">
            <v>10</v>
          </cell>
          <cell r="CP5135">
            <v>7</v>
          </cell>
          <cell r="CQ5135" t="str">
            <v>сост</v>
          </cell>
          <cell r="CR5135">
            <v>19</v>
          </cell>
          <cell r="CS5135">
            <v>7</v>
          </cell>
          <cell r="CT5135">
            <v>0</v>
          </cell>
          <cell r="CU5135">
            <v>10</v>
          </cell>
          <cell r="CV5135">
            <v>9</v>
          </cell>
          <cell r="CW5135">
            <v>9</v>
          </cell>
          <cell r="CY5135">
            <v>9</v>
          </cell>
          <cell r="CZ5135">
            <v>196372.80000000002</v>
          </cell>
          <cell r="DB5135">
            <v>0</v>
          </cell>
          <cell r="DC5135">
            <v>0</v>
          </cell>
          <cell r="DE5135">
            <v>0</v>
          </cell>
          <cell r="DF5135">
            <v>0</v>
          </cell>
          <cell r="DH5135">
            <v>9</v>
          </cell>
          <cell r="DI5135">
            <v>196372.80000000002</v>
          </cell>
          <cell r="DK5135">
            <v>0</v>
          </cell>
          <cell r="DL5135">
            <v>0</v>
          </cell>
          <cell r="DN5135">
            <v>0</v>
          </cell>
          <cell r="DO5135">
            <v>0</v>
          </cell>
          <cell r="DQ5135">
            <v>0</v>
          </cell>
          <cell r="DR5135">
            <v>0</v>
          </cell>
          <cell r="DU5135">
            <v>0</v>
          </cell>
          <cell r="DV5135">
            <v>0</v>
          </cell>
          <cell r="EA5135" t="str">
            <v>со склада</v>
          </cell>
          <cell r="EG5135">
            <v>0</v>
          </cell>
          <cell r="EH5135" t="e">
            <v>#N/A</v>
          </cell>
          <cell r="EL5135" t="str">
            <v>МХБ</v>
          </cell>
          <cell r="EO5135" t="str">
            <v>СГЭ</v>
          </cell>
          <cell r="EP5135" t="e">
            <v>#N/A</v>
          </cell>
          <cell r="ES5135" t="e">
            <v>#N/A</v>
          </cell>
          <cell r="ET5135" t="str">
            <v>-</v>
          </cell>
          <cell r="EW5135" t="e">
            <v>#VALUE!</v>
          </cell>
          <cell r="EX5135" t="str">
            <v>271231.900.000006</v>
          </cell>
          <cell r="EY5135" t="str">
            <v>Пускатель магнитный</v>
          </cell>
          <cell r="EZ5135" t="str">
            <v>нереверсивный, номинальный ток 125-250 А</v>
          </cell>
        </row>
        <row r="5136">
          <cell r="CI5136" t="str">
            <v>270-01520</v>
          </cell>
          <cell r="CJ5136" t="str">
            <v>Пускатель магнитный ПМ12-063-211, 380В, 63A....~Starter: Magnetic. ПМ12-063-211, 380V 63A....</v>
          </cell>
          <cell r="CK5136" t="str">
            <v>ШТ</v>
          </cell>
          <cell r="CL5136" t="e">
            <v>#N/A</v>
          </cell>
          <cell r="CM5136" t="e">
            <v>#N/A</v>
          </cell>
          <cell r="CN5136">
            <v>12700</v>
          </cell>
          <cell r="CO5136">
            <v>0</v>
          </cell>
          <cell r="CP5136">
            <v>0</v>
          </cell>
          <cell r="CQ5136" t="e">
            <v>#N/A</v>
          </cell>
          <cell r="CR5136">
            <v>4</v>
          </cell>
          <cell r="CS5136">
            <v>0</v>
          </cell>
          <cell r="CT5136">
            <v>4</v>
          </cell>
          <cell r="CU5136">
            <v>-4</v>
          </cell>
          <cell r="CV5136">
            <v>8</v>
          </cell>
          <cell r="CW5136">
            <v>4</v>
          </cell>
          <cell r="CY5136">
            <v>9</v>
          </cell>
          <cell r="CZ5136">
            <v>114300</v>
          </cell>
          <cell r="DB5136">
            <v>0</v>
          </cell>
          <cell r="DC5136">
            <v>0</v>
          </cell>
          <cell r="DE5136">
            <v>0</v>
          </cell>
          <cell r="DF5136">
            <v>0</v>
          </cell>
          <cell r="DH5136">
            <v>4</v>
          </cell>
          <cell r="DI5136">
            <v>50800</v>
          </cell>
          <cell r="DK5136">
            <v>0</v>
          </cell>
          <cell r="DL5136">
            <v>0</v>
          </cell>
          <cell r="DN5136">
            <v>0</v>
          </cell>
          <cell r="DO5136">
            <v>0</v>
          </cell>
          <cell r="DQ5136">
            <v>0</v>
          </cell>
          <cell r="DR5136">
            <v>0</v>
          </cell>
          <cell r="DU5136">
            <v>5</v>
          </cell>
          <cell r="DV5136">
            <v>63500</v>
          </cell>
          <cell r="DW5136" t="str">
            <v>МЦ</v>
          </cell>
          <cell r="DX5136" t="str">
            <v>Проводится МЦ/ направлено в ОМЦиА 09.08.2023</v>
          </cell>
          <cell r="EA5136" t="str">
            <v>ГПЗ</v>
          </cell>
          <cell r="EF5136">
            <v>5</v>
          </cell>
          <cell r="EG5136">
            <v>63500</v>
          </cell>
          <cell r="EH5136" t="e">
            <v>#N/A</v>
          </cell>
          <cell r="EJ5136" t="str">
            <v>131 (114)</v>
          </cell>
          <cell r="EK5136" t="str">
            <v>ЗЦП</v>
          </cell>
          <cell r="EL5136" t="str">
            <v>МХБ</v>
          </cell>
          <cell r="EO5136" t="str">
            <v>СГЭ</v>
          </cell>
          <cell r="EP5136" t="str">
            <v>ЦП</v>
          </cell>
          <cell r="ES5136" t="str">
            <v>07.2023</v>
          </cell>
          <cell r="ET5136" t="str">
            <v>471010000, Мангистауская область, Актау Г.А., г.Актау, промышленная зона, БМТС АО Каражанбасмунай</v>
          </cell>
          <cell r="EU5136" t="str">
            <v>С даты подписания договора в течение 75 календарных дней</v>
          </cell>
          <cell r="EV5136" t="str">
            <v>ок</v>
          </cell>
          <cell r="EW5136" t="e">
            <v>#VALUE!</v>
          </cell>
          <cell r="EX5136" t="str">
            <v>271231.900.000009</v>
          </cell>
          <cell r="EY5136" t="str">
            <v>Пускатель магнитный</v>
          </cell>
          <cell r="EZ5136" t="str">
            <v>реверсивный, номинальный ток не более 125 А</v>
          </cell>
        </row>
        <row r="5137">
          <cell r="CI5137" t="str">
            <v>270-02040</v>
          </cell>
          <cell r="CJ5137" t="str">
            <v>Пускатель: двигателя PKZMO-16, 16A....~Starter: Motor, Manual, 16 Amp, PKZMO-16....</v>
          </cell>
          <cell r="CK5137" t="str">
            <v>ШТ</v>
          </cell>
          <cell r="CL5137" t="e">
            <v>#N/A</v>
          </cell>
          <cell r="CM5137" t="e">
            <v>#N/A</v>
          </cell>
          <cell r="CN5137">
            <v>4264</v>
          </cell>
          <cell r="CO5137">
            <v>15</v>
          </cell>
          <cell r="CP5137">
            <v>15</v>
          </cell>
          <cell r="CQ5137" t="str">
            <v>сост</v>
          </cell>
          <cell r="CR5137">
            <v>30</v>
          </cell>
          <cell r="CS5137">
            <v>15</v>
          </cell>
          <cell r="CT5137">
            <v>0</v>
          </cell>
          <cell r="CU5137">
            <v>15</v>
          </cell>
          <cell r="CV5137">
            <v>15</v>
          </cell>
          <cell r="CW5137">
            <v>15</v>
          </cell>
          <cell r="CY5137">
            <v>14</v>
          </cell>
          <cell r="CZ5137">
            <v>59696</v>
          </cell>
          <cell r="DB5137">
            <v>0</v>
          </cell>
          <cell r="DC5137">
            <v>0</v>
          </cell>
          <cell r="DE5137">
            <v>0</v>
          </cell>
          <cell r="DF5137">
            <v>0</v>
          </cell>
          <cell r="DH5137">
            <v>14</v>
          </cell>
          <cell r="DI5137">
            <v>59696</v>
          </cell>
          <cell r="DK5137">
            <v>0</v>
          </cell>
          <cell r="DL5137">
            <v>0</v>
          </cell>
          <cell r="DN5137">
            <v>0</v>
          </cell>
          <cell r="DO5137">
            <v>0</v>
          </cell>
          <cell r="DQ5137">
            <v>0</v>
          </cell>
          <cell r="DR5137">
            <v>0</v>
          </cell>
          <cell r="DU5137">
            <v>0</v>
          </cell>
          <cell r="DV5137">
            <v>0</v>
          </cell>
          <cell r="EA5137" t="str">
            <v>со склада</v>
          </cell>
          <cell r="EG5137">
            <v>0</v>
          </cell>
          <cell r="EH5137" t="e">
            <v>#N/A</v>
          </cell>
          <cell r="EL5137" t="str">
            <v>МХБ</v>
          </cell>
          <cell r="EO5137" t="str">
            <v>СГЭ</v>
          </cell>
          <cell r="EP5137" t="e">
            <v>#N/A</v>
          </cell>
          <cell r="ES5137" t="e">
            <v>#N/A</v>
          </cell>
          <cell r="ET5137" t="str">
            <v>-</v>
          </cell>
          <cell r="EW5137" t="e">
            <v>#VALUE!</v>
          </cell>
          <cell r="EX5137" t="str">
            <v>271231.900.000005</v>
          </cell>
          <cell r="EY5137" t="str">
            <v>Пускатель магнитный</v>
          </cell>
          <cell r="EZ5137" t="str">
            <v>нереверсивный, номинальный ток не более 125 А</v>
          </cell>
        </row>
        <row r="5138">
          <cell r="CI5138" t="str">
            <v>270-00353</v>
          </cell>
          <cell r="CJ5138" t="str">
            <v>Пускатель: КМИ-35012, магнитный, нереверсивный контактор, величина пускателя 40-63А, ток главных контактов 50А, напряжение катушки 400В/АС-3, дополнительные контакты 1НО+1НЗ (IEK), без теплового реле, 114х127х74мм, крепление на Din рейку....~Starter: magnetic, non-reversing contactor starter size 40-63A, the current main contacts 50A, coil voltage 400V/AS-3, auxiliary contacts 1НО+1НЗ (IEK), without thermal relay 114х127х74mm, mounting on Din rail....</v>
          </cell>
          <cell r="CK5138" t="str">
            <v>ШТ</v>
          </cell>
          <cell r="CL5138" t="e">
            <v>#N/A</v>
          </cell>
          <cell r="CM5138" t="e">
            <v>#N/A</v>
          </cell>
          <cell r="CN5138">
            <v>7417.57</v>
          </cell>
          <cell r="CO5138">
            <v>15</v>
          </cell>
          <cell r="CP5138">
            <v>0</v>
          </cell>
          <cell r="CQ5138" t="str">
            <v>со склада</v>
          </cell>
          <cell r="CR5138">
            <v>17</v>
          </cell>
          <cell r="CS5138">
            <v>0</v>
          </cell>
          <cell r="CT5138">
            <v>0</v>
          </cell>
          <cell r="CU5138">
            <v>15</v>
          </cell>
          <cell r="CV5138">
            <v>2</v>
          </cell>
          <cell r="CW5138">
            <v>2</v>
          </cell>
          <cell r="CY5138">
            <v>24</v>
          </cell>
          <cell r="CZ5138">
            <v>178021.68</v>
          </cell>
          <cell r="DB5138">
            <v>0</v>
          </cell>
          <cell r="DC5138">
            <v>0</v>
          </cell>
          <cell r="DE5138">
            <v>0</v>
          </cell>
          <cell r="DF5138">
            <v>0</v>
          </cell>
          <cell r="DH5138">
            <v>2</v>
          </cell>
          <cell r="DI5138">
            <v>14835.14</v>
          </cell>
          <cell r="DK5138">
            <v>0</v>
          </cell>
          <cell r="DL5138">
            <v>0</v>
          </cell>
          <cell r="DN5138">
            <v>0</v>
          </cell>
          <cell r="DO5138">
            <v>0</v>
          </cell>
          <cell r="DQ5138">
            <v>0</v>
          </cell>
          <cell r="DR5138">
            <v>0</v>
          </cell>
          <cell r="DU5138">
            <v>22</v>
          </cell>
          <cell r="DV5138">
            <v>163186.53999999998</v>
          </cell>
          <cell r="EA5138" t="str">
            <v>ГПЗ</v>
          </cell>
          <cell r="EF5138">
            <v>22</v>
          </cell>
          <cell r="EG5138">
            <v>163186.53999999998</v>
          </cell>
          <cell r="EH5138" t="e">
            <v>#N/A</v>
          </cell>
          <cell r="EJ5138" t="str">
            <v>37</v>
          </cell>
          <cell r="EK5138" t="str">
            <v>ЗЦП</v>
          </cell>
          <cell r="EL5138" t="str">
            <v>МХБ</v>
          </cell>
          <cell r="EO5138" t="str">
            <v>СГЭ</v>
          </cell>
          <cell r="EP5138" t="str">
            <v>ЦП</v>
          </cell>
          <cell r="ES5138" t="str">
            <v>01.2023</v>
          </cell>
          <cell r="ET5138" t="str">
            <v>471010000, Мангистауская область, Актау Г.А., г.Актау, промышленная зона, БМТС АО Каражанбасмунай</v>
          </cell>
          <cell r="EU5138" t="str">
            <v>С даты подписания договора в течение 75 календарных дней</v>
          </cell>
          <cell r="EV5138" t="str">
            <v>ок</v>
          </cell>
          <cell r="EW5138" t="e">
            <v>#VALUE!</v>
          </cell>
          <cell r="EX5138" t="str">
            <v>271231.900.000005</v>
          </cell>
          <cell r="EY5138" t="str">
            <v>Пускатель магнитный</v>
          </cell>
          <cell r="EZ5138" t="str">
            <v>нереверсивный, номинальный ток не более 125 А</v>
          </cell>
        </row>
        <row r="5139">
          <cell r="CI5139" t="str">
            <v>270-02219</v>
          </cell>
          <cell r="CJ5139" t="str">
            <v>Пускатель: магнитный ПМА-3....~Starter-Magnetic: PMA-3....</v>
          </cell>
          <cell r="CK5139" t="str">
            <v>ШТ</v>
          </cell>
          <cell r="CL5139" t="e">
            <v>#N/A</v>
          </cell>
          <cell r="CM5139" t="e">
            <v>#N/A</v>
          </cell>
          <cell r="CN5139">
            <v>17064.57</v>
          </cell>
          <cell r="CO5139">
            <v>0</v>
          </cell>
          <cell r="CP5139">
            <v>0</v>
          </cell>
          <cell r="CQ5139" t="e">
            <v>#N/A</v>
          </cell>
          <cell r="CR5139">
            <v>0</v>
          </cell>
          <cell r="CS5139">
            <v>0</v>
          </cell>
          <cell r="CT5139">
            <v>0</v>
          </cell>
          <cell r="CU5139">
            <v>0</v>
          </cell>
          <cell r="CV5139">
            <v>0</v>
          </cell>
          <cell r="CW5139">
            <v>0</v>
          </cell>
          <cell r="CY5139">
            <v>9</v>
          </cell>
          <cell r="CZ5139">
            <v>153581.13</v>
          </cell>
          <cell r="DB5139">
            <v>0</v>
          </cell>
          <cell r="DC5139">
            <v>0</v>
          </cell>
          <cell r="DE5139">
            <v>0</v>
          </cell>
          <cell r="DF5139">
            <v>0</v>
          </cell>
          <cell r="DH5139">
            <v>0</v>
          </cell>
          <cell r="DI5139">
            <v>0</v>
          </cell>
          <cell r="DL5139">
            <v>0</v>
          </cell>
          <cell r="DN5139">
            <v>0</v>
          </cell>
          <cell r="DO5139">
            <v>0</v>
          </cell>
          <cell r="DR5139">
            <v>0</v>
          </cell>
          <cell r="DU5139">
            <v>9</v>
          </cell>
          <cell r="DV5139">
            <v>153581.13</v>
          </cell>
          <cell r="EA5139" t="str">
            <v>ГПЗ</v>
          </cell>
          <cell r="EF5139">
            <v>9</v>
          </cell>
          <cell r="EG5139">
            <v>153581.13</v>
          </cell>
          <cell r="EH5139" t="e">
            <v>#N/A</v>
          </cell>
          <cell r="EJ5139" t="str">
            <v>37-2</v>
          </cell>
          <cell r="EK5139" t="str">
            <v>ЗЦП</v>
          </cell>
          <cell r="EL5139" t="str">
            <v>МХБ</v>
          </cell>
          <cell r="EO5139" t="str">
            <v>СГЭ</v>
          </cell>
          <cell r="EP5139" t="str">
            <v>ЦП</v>
          </cell>
          <cell r="ES5139" t="str">
            <v>02.2023</v>
          </cell>
          <cell r="ET5139" t="str">
            <v>471010000, Мангистауская область, Актау Г.А., г.Актау, промышленная зона, БМТС АО Каражанбасмунай</v>
          </cell>
          <cell r="EU5139" t="str">
            <v>С даты подписания договора в течение 75 календарных дней</v>
          </cell>
          <cell r="EV5139" t="str">
            <v>ок</v>
          </cell>
          <cell r="EW5139" t="e">
            <v>#VALUE!</v>
          </cell>
          <cell r="EX5139" t="str">
            <v>271231.900.000009</v>
          </cell>
          <cell r="EY5139" t="str">
            <v>Пускатель магнитный</v>
          </cell>
          <cell r="EZ5139" t="str">
            <v>реверсивный, номинальный ток не более 125 А</v>
          </cell>
        </row>
        <row r="5140">
          <cell r="CI5140" t="str">
            <v>270-00352</v>
          </cell>
          <cell r="CJ5140" t="str">
            <v>Пускатель: магнитный, (контактор), малогабаритный, переменного тока, общепромышленный, тип КМИ-23210, номинальный рабочий ток 32А, номинальное рабочее напряжение катушки управления  400В/АС3, дополнительный контакт 1НО, 84х98х56мм, 0,545кг, p/n KKM21-032-400-10....~Starter: magnetic, (contactor), compact, type КМИ-23210, 32А, 400V/АС3, 1НО, 84х98х56mm, 0,545kg, p/n KKM21-032-400-10....</v>
          </cell>
          <cell r="CK5140" t="str">
            <v>ШТ</v>
          </cell>
          <cell r="CL5140" t="e">
            <v>#N/A</v>
          </cell>
          <cell r="CM5140" t="e">
            <v>#N/A</v>
          </cell>
          <cell r="CN5140">
            <v>4009.5</v>
          </cell>
          <cell r="CO5140">
            <v>15</v>
          </cell>
          <cell r="CP5140">
            <v>15</v>
          </cell>
          <cell r="CQ5140" t="str">
            <v>сост</v>
          </cell>
          <cell r="CR5140">
            <v>25</v>
          </cell>
          <cell r="CS5140">
            <v>16</v>
          </cell>
          <cell r="CT5140">
            <v>6</v>
          </cell>
          <cell r="CU5140">
            <v>9</v>
          </cell>
          <cell r="CV5140">
            <v>16</v>
          </cell>
          <cell r="CW5140">
            <v>16</v>
          </cell>
          <cell r="CY5140">
            <v>38</v>
          </cell>
          <cell r="CZ5140">
            <v>152361</v>
          </cell>
          <cell r="DB5140">
            <v>0</v>
          </cell>
          <cell r="DC5140">
            <v>0</v>
          </cell>
          <cell r="DE5140">
            <v>0</v>
          </cell>
          <cell r="DF5140">
            <v>0</v>
          </cell>
          <cell r="DH5140">
            <v>16</v>
          </cell>
          <cell r="DI5140">
            <v>64152</v>
          </cell>
          <cell r="DK5140">
            <v>0</v>
          </cell>
          <cell r="DL5140">
            <v>0</v>
          </cell>
          <cell r="DN5140">
            <v>0</v>
          </cell>
          <cell r="DO5140">
            <v>0</v>
          </cell>
          <cell r="DQ5140">
            <v>0</v>
          </cell>
          <cell r="DR5140">
            <v>0</v>
          </cell>
          <cell r="DU5140">
            <v>22</v>
          </cell>
          <cell r="DV5140">
            <v>88209</v>
          </cell>
          <cell r="EA5140" t="str">
            <v>ГПЗ</v>
          </cell>
          <cell r="EF5140">
            <v>22</v>
          </cell>
          <cell r="EG5140">
            <v>88209</v>
          </cell>
          <cell r="EH5140" t="e">
            <v>#N/A</v>
          </cell>
          <cell r="EJ5140" t="str">
            <v>37</v>
          </cell>
          <cell r="EK5140" t="str">
            <v>ЗЦП</v>
          </cell>
          <cell r="EL5140" t="str">
            <v>МХБ</v>
          </cell>
          <cell r="EO5140" t="str">
            <v>СГЭ</v>
          </cell>
          <cell r="EP5140" t="str">
            <v>ЦП</v>
          </cell>
          <cell r="ES5140" t="str">
            <v>01.2023</v>
          </cell>
          <cell r="ET5140" t="str">
            <v>471010000, Мангистауская область, Актау Г.А., г.Актау, промышленная зона, БМТС АО Каражанбасмунай</v>
          </cell>
          <cell r="EU5140" t="str">
            <v>С даты подписания договора в течение 75 календарных дней</v>
          </cell>
          <cell r="EW5140" t="e">
            <v>#VALUE!</v>
          </cell>
          <cell r="EX5140" t="str">
            <v>271231.900.000005</v>
          </cell>
          <cell r="EY5140" t="str">
            <v>Пускатель магнитный</v>
          </cell>
          <cell r="EZ5140" t="str">
            <v>нереверсивный, номинальный ток не более 125 А</v>
          </cell>
        </row>
        <row r="5141">
          <cell r="CI5141" t="str">
            <v>270-00351</v>
          </cell>
          <cell r="CJ5141" t="str">
            <v>Пускатель: магнитный, (контактор), малогабаритный, переменного тока,общепромышленный, номинальный рабочий ток 25А,номинальное рабочее напряжение катушки управления 400В/АС3,дополнительный контакт 1НО, 84х93х56мм, 0,4кг....</v>
          </cell>
          <cell r="CK5141" t="str">
            <v>ШТ</v>
          </cell>
          <cell r="CL5141" t="e">
            <v>#N/A</v>
          </cell>
          <cell r="CM5141" t="e">
            <v>#N/A</v>
          </cell>
          <cell r="CN5141">
            <v>15000</v>
          </cell>
          <cell r="CO5141">
            <v>0</v>
          </cell>
          <cell r="CP5141">
            <v>0</v>
          </cell>
          <cell r="CQ5141" t="str">
            <v>не сост/отмена</v>
          </cell>
          <cell r="CR5141">
            <v>10</v>
          </cell>
          <cell r="CS5141">
            <v>0</v>
          </cell>
          <cell r="CT5141">
            <v>0</v>
          </cell>
          <cell r="CU5141">
            <v>0</v>
          </cell>
          <cell r="CV5141">
            <v>10</v>
          </cell>
          <cell r="CW5141">
            <v>10</v>
          </cell>
          <cell r="CY5141">
            <v>15</v>
          </cell>
          <cell r="CZ5141">
            <v>225000</v>
          </cell>
          <cell r="DB5141">
            <v>0</v>
          </cell>
          <cell r="DC5141">
            <v>0</v>
          </cell>
          <cell r="DE5141">
            <v>0</v>
          </cell>
          <cell r="DF5141">
            <v>0</v>
          </cell>
          <cell r="DH5141">
            <v>10</v>
          </cell>
          <cell r="DI5141">
            <v>150000</v>
          </cell>
          <cell r="DK5141">
            <v>0</v>
          </cell>
          <cell r="DL5141">
            <v>0</v>
          </cell>
          <cell r="DN5141">
            <v>0</v>
          </cell>
          <cell r="DO5141">
            <v>0</v>
          </cell>
          <cell r="DQ5141">
            <v>0</v>
          </cell>
          <cell r="DR5141">
            <v>0</v>
          </cell>
          <cell r="DU5141">
            <v>5</v>
          </cell>
          <cell r="DV5141">
            <v>75000</v>
          </cell>
          <cell r="EA5141" t="str">
            <v>ГПЗ</v>
          </cell>
          <cell r="EF5141">
            <v>5</v>
          </cell>
          <cell r="EG5141">
            <v>75000</v>
          </cell>
          <cell r="EH5141" t="e">
            <v>#N/A</v>
          </cell>
          <cell r="EJ5141" t="str">
            <v>37</v>
          </cell>
          <cell r="EK5141" t="str">
            <v>ЗЦП</v>
          </cell>
          <cell r="EL5141" t="str">
            <v>МХБ</v>
          </cell>
          <cell r="EO5141" t="str">
            <v>СГЭ</v>
          </cell>
          <cell r="EP5141" t="str">
            <v>ЦП</v>
          </cell>
          <cell r="ES5141" t="str">
            <v>01.2023</v>
          </cell>
          <cell r="ET5141" t="str">
            <v>471010000, Мангистауская область, Актау Г.А., г.Актау, промышленная зона, БМТС АО Каражанбасмунай</v>
          </cell>
          <cell r="EU5141" t="str">
            <v>С даты подписания договора в течение 75 календарных дней</v>
          </cell>
          <cell r="EW5141" t="e">
            <v>#VALUE!</v>
          </cell>
          <cell r="EX5141" t="str">
            <v>271231.900.000005</v>
          </cell>
          <cell r="EY5141" t="str">
            <v>Пускатель магнитный</v>
          </cell>
          <cell r="EZ5141" t="str">
            <v>нереверсивный, номинальный ток не более 125 А</v>
          </cell>
        </row>
        <row r="5142">
          <cell r="CI5142" t="str">
            <v>270-02118</v>
          </cell>
          <cell r="CJ5142" t="str">
            <v>Пускатель: магнитный, MEC GMD-18, катушка-24В....~Starter: solenoid, MEC GMD-18, coil -24V....</v>
          </cell>
          <cell r="CK5142" t="str">
            <v>ШТ</v>
          </cell>
          <cell r="CL5142" t="e">
            <v>#N/A</v>
          </cell>
          <cell r="CM5142" t="e">
            <v>#N/A</v>
          </cell>
          <cell r="CN5142">
            <v>10649.49</v>
          </cell>
          <cell r="CO5142">
            <v>10</v>
          </cell>
          <cell r="CP5142">
            <v>10</v>
          </cell>
          <cell r="CQ5142" t="str">
            <v>сост</v>
          </cell>
          <cell r="CR5142">
            <v>10</v>
          </cell>
          <cell r="CS5142">
            <v>10</v>
          </cell>
          <cell r="CT5142">
            <v>0</v>
          </cell>
          <cell r="CU5142">
            <v>10</v>
          </cell>
          <cell r="CV5142">
            <v>0</v>
          </cell>
          <cell r="CW5142">
            <v>0</v>
          </cell>
          <cell r="CY5142">
            <v>9</v>
          </cell>
          <cell r="CZ5142">
            <v>95845.41</v>
          </cell>
          <cell r="DB5142">
            <v>0</v>
          </cell>
          <cell r="DC5142">
            <v>0</v>
          </cell>
          <cell r="DE5142">
            <v>0</v>
          </cell>
          <cell r="DF5142">
            <v>0</v>
          </cell>
          <cell r="DH5142">
            <v>0</v>
          </cell>
          <cell r="DI5142">
            <v>0</v>
          </cell>
          <cell r="DL5142">
            <v>0</v>
          </cell>
          <cell r="DN5142">
            <v>0</v>
          </cell>
          <cell r="DO5142">
            <v>0</v>
          </cell>
          <cell r="DR5142">
            <v>0</v>
          </cell>
          <cell r="DU5142">
            <v>9</v>
          </cell>
          <cell r="DV5142">
            <v>95845.41</v>
          </cell>
          <cell r="EA5142" t="str">
            <v>ГПЗ</v>
          </cell>
          <cell r="EF5142">
            <v>9</v>
          </cell>
          <cell r="EG5142">
            <v>95845.41</v>
          </cell>
          <cell r="EH5142" t="e">
            <v>#N/A</v>
          </cell>
          <cell r="EJ5142" t="str">
            <v>37</v>
          </cell>
          <cell r="EK5142" t="str">
            <v>ЗЦП</v>
          </cell>
          <cell r="EL5142" t="str">
            <v>МХБ</v>
          </cell>
          <cell r="EO5142" t="str">
            <v>СГЭ</v>
          </cell>
          <cell r="EP5142" t="str">
            <v>ЦП</v>
          </cell>
          <cell r="ES5142" t="str">
            <v>01.2023</v>
          </cell>
          <cell r="ET5142" t="str">
            <v>471010000, Мангистауская область, Актау Г.А., г.Актау, промышленная зона, БМТС АО Каражанбасмунай</v>
          </cell>
          <cell r="EU5142" t="str">
            <v>С даты подписания договора в течение 75 календарных дней</v>
          </cell>
          <cell r="EW5142" t="e">
            <v>#VALUE!</v>
          </cell>
          <cell r="EX5142" t="str">
            <v>271231.900.000005</v>
          </cell>
          <cell r="EY5142" t="str">
            <v>Пускатель магнитный</v>
          </cell>
          <cell r="EZ5142" t="str">
            <v>нереверсивный, номинальный ток не более 125 А</v>
          </cell>
        </row>
        <row r="5143">
          <cell r="CI5143" t="str">
            <v>270-00396</v>
          </cell>
          <cell r="CJ5143" t="str">
            <v>Пускатель: магнитный, Metasol MC-40....~Starter: magnetic, Metasol MC-40....</v>
          </cell>
          <cell r="CK5143" t="str">
            <v>ШТ</v>
          </cell>
          <cell r="CL5143" t="e">
            <v>#N/A</v>
          </cell>
          <cell r="CM5143" t="e">
            <v>#N/A</v>
          </cell>
          <cell r="CN5143">
            <v>15283.769999999999</v>
          </cell>
          <cell r="CO5143">
            <v>10</v>
          </cell>
          <cell r="CP5143">
            <v>0</v>
          </cell>
          <cell r="CQ5143" t="str">
            <v>со склада</v>
          </cell>
          <cell r="CR5143">
            <v>40</v>
          </cell>
          <cell r="CS5143">
            <v>0</v>
          </cell>
          <cell r="CT5143">
            <v>0</v>
          </cell>
          <cell r="CU5143">
            <v>10</v>
          </cell>
          <cell r="CV5143">
            <v>30</v>
          </cell>
          <cell r="CW5143">
            <v>30</v>
          </cell>
          <cell r="CY5143">
            <v>9</v>
          </cell>
          <cell r="CZ5143">
            <v>137553.93</v>
          </cell>
          <cell r="DB5143">
            <v>0</v>
          </cell>
          <cell r="DC5143">
            <v>0</v>
          </cell>
          <cell r="DE5143">
            <v>0</v>
          </cell>
          <cell r="DF5143">
            <v>0</v>
          </cell>
          <cell r="DH5143">
            <v>9</v>
          </cell>
          <cell r="DI5143">
            <v>137553.93</v>
          </cell>
          <cell r="DK5143">
            <v>0</v>
          </cell>
          <cell r="DL5143">
            <v>0</v>
          </cell>
          <cell r="DN5143">
            <v>0</v>
          </cell>
          <cell r="DO5143">
            <v>0</v>
          </cell>
          <cell r="DQ5143">
            <v>0</v>
          </cell>
          <cell r="DR5143">
            <v>0</v>
          </cell>
          <cell r="DU5143">
            <v>0</v>
          </cell>
          <cell r="DV5143">
            <v>0</v>
          </cell>
          <cell r="EA5143" t="str">
            <v>со склада</v>
          </cell>
          <cell r="EG5143">
            <v>0</v>
          </cell>
          <cell r="EH5143" t="e">
            <v>#N/A</v>
          </cell>
          <cell r="EL5143" t="str">
            <v>МХБ</v>
          </cell>
          <cell r="EO5143" t="str">
            <v>СГЭ</v>
          </cell>
          <cell r="EP5143" t="e">
            <v>#N/A</v>
          </cell>
          <cell r="ES5143" t="e">
            <v>#N/A</v>
          </cell>
          <cell r="ET5143" t="str">
            <v>-</v>
          </cell>
          <cell r="EV5143" t="str">
            <v>Проверить</v>
          </cell>
          <cell r="EW5143" t="e">
            <v>#VALUE!</v>
          </cell>
          <cell r="EX5143" t="str">
            <v>271231.900.000006</v>
          </cell>
          <cell r="EY5143" t="str">
            <v>Пускатель магнитный</v>
          </cell>
          <cell r="EZ5143" t="str">
            <v>нереверсивный, номинальный ток 125-250 А</v>
          </cell>
        </row>
        <row r="5144">
          <cell r="CI5144" t="str">
            <v>270-00366</v>
          </cell>
          <cell r="CJ5144" t="str">
            <v>Пускатель: магнитный, величина пускателя по номинальному току 3, номинальный ток 40А, номинальное напряжение включающей катушки 380В, напряжение по изоляции 660В, 50 Гц,  не реверсивный без теплового реле, IP00, без кнопок,  УХЛ4, вспомогательные контакты 2з+2р, 89х93х116мм, 1.07кг, ПМА 3102....~Starter: magnetic, value starter current rating 3, rated current 40 A, rated voltage closing coil 380V, insulation voltage 660V, 50 Hz, not reversible without thermal relay, IP00, no buttons, УХЛ4, auxiliary contacts 2з+2p, 89х93х116mm, 1.07kg, ПМА 3102....</v>
          </cell>
          <cell r="CK5144" t="str">
            <v>ШТ</v>
          </cell>
          <cell r="CL5144" t="e">
            <v>#N/A</v>
          </cell>
          <cell r="CM5144" t="e">
            <v>#N/A</v>
          </cell>
          <cell r="CN5144">
            <v>13365</v>
          </cell>
          <cell r="CO5144">
            <v>10</v>
          </cell>
          <cell r="CP5144">
            <v>3</v>
          </cell>
          <cell r="CQ5144" t="str">
            <v>сост</v>
          </cell>
          <cell r="CR5144">
            <v>13</v>
          </cell>
          <cell r="CS5144">
            <v>3</v>
          </cell>
          <cell r="CT5144">
            <v>1</v>
          </cell>
          <cell r="CU5144">
            <v>9</v>
          </cell>
          <cell r="CV5144">
            <v>4</v>
          </cell>
          <cell r="CW5144">
            <v>4</v>
          </cell>
          <cell r="CY5144">
            <v>14</v>
          </cell>
          <cell r="CZ5144">
            <v>187110</v>
          </cell>
          <cell r="DB5144">
            <v>0</v>
          </cell>
          <cell r="DC5144">
            <v>0</v>
          </cell>
          <cell r="DE5144">
            <v>0</v>
          </cell>
          <cell r="DF5144">
            <v>0</v>
          </cell>
          <cell r="DH5144">
            <v>4</v>
          </cell>
          <cell r="DI5144">
            <v>53460</v>
          </cell>
          <cell r="DK5144">
            <v>0</v>
          </cell>
          <cell r="DL5144">
            <v>0</v>
          </cell>
          <cell r="DN5144">
            <v>0</v>
          </cell>
          <cell r="DO5144">
            <v>0</v>
          </cell>
          <cell r="DQ5144">
            <v>0</v>
          </cell>
          <cell r="DR5144">
            <v>0</v>
          </cell>
          <cell r="DU5144">
            <v>10</v>
          </cell>
          <cell r="DV5144">
            <v>133650</v>
          </cell>
          <cell r="EA5144" t="str">
            <v>ГПЗ</v>
          </cell>
          <cell r="EF5144">
            <v>10</v>
          </cell>
          <cell r="EG5144">
            <v>133650</v>
          </cell>
          <cell r="EH5144" t="e">
            <v>#N/A</v>
          </cell>
          <cell r="EJ5144" t="str">
            <v>37</v>
          </cell>
          <cell r="EK5144" t="str">
            <v>ЗЦП</v>
          </cell>
          <cell r="EL5144" t="str">
            <v>МХБ</v>
          </cell>
          <cell r="EO5144" t="str">
            <v>СГЭ</v>
          </cell>
          <cell r="EP5144" t="str">
            <v>ЦП</v>
          </cell>
          <cell r="ES5144" t="str">
            <v>01.2023</v>
          </cell>
          <cell r="ET5144" t="str">
            <v>471010000, Мангистауская область, Актау Г.А., г.Актау, промышленная зона, БМТС АО Каражанбасмунай</v>
          </cell>
          <cell r="EU5144" t="str">
            <v>С даты подписания договора в течение 75 календарных дней</v>
          </cell>
          <cell r="EW5144" t="e">
            <v>#VALUE!</v>
          </cell>
          <cell r="EX5144" t="str">
            <v>271231.900.000005</v>
          </cell>
          <cell r="EY5144" t="str">
            <v>Пускатель магнитный</v>
          </cell>
          <cell r="EZ5144" t="str">
            <v>нереверсивный, номинальный ток не более 125 А</v>
          </cell>
        </row>
        <row r="5145">
          <cell r="CI5145" t="str">
            <v>270-00365</v>
          </cell>
          <cell r="CJ5145" t="str">
            <v>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v>
          </cell>
          <cell r="CK5145" t="str">
            <v>ШТ</v>
          </cell>
          <cell r="CL5145" t="e">
            <v>#N/A</v>
          </cell>
          <cell r="CM5145" t="e">
            <v>#N/A</v>
          </cell>
          <cell r="CN5145">
            <v>19649.5</v>
          </cell>
          <cell r="CO5145">
            <v>10</v>
          </cell>
          <cell r="CP5145">
            <v>5</v>
          </cell>
          <cell r="CQ5145" t="str">
            <v>сост</v>
          </cell>
          <cell r="CR5145">
            <v>16</v>
          </cell>
          <cell r="CS5145">
            <v>5</v>
          </cell>
          <cell r="CT5145">
            <v>3</v>
          </cell>
          <cell r="CU5145">
            <v>7</v>
          </cell>
          <cell r="CV5145">
            <v>9</v>
          </cell>
          <cell r="CW5145">
            <v>9</v>
          </cell>
          <cell r="CY5145">
            <v>14</v>
          </cell>
          <cell r="CZ5145">
            <v>275093</v>
          </cell>
          <cell r="DB5145">
            <v>0</v>
          </cell>
          <cell r="DC5145">
            <v>0</v>
          </cell>
          <cell r="DE5145">
            <v>0</v>
          </cell>
          <cell r="DF5145">
            <v>0</v>
          </cell>
          <cell r="DH5145">
            <v>9</v>
          </cell>
          <cell r="DI5145">
            <v>176845.5</v>
          </cell>
          <cell r="DK5145">
            <v>0</v>
          </cell>
          <cell r="DL5145">
            <v>0</v>
          </cell>
          <cell r="DN5145">
            <v>0</v>
          </cell>
          <cell r="DO5145">
            <v>0</v>
          </cell>
          <cell r="DQ5145">
            <v>0</v>
          </cell>
          <cell r="DR5145">
            <v>0</v>
          </cell>
          <cell r="DU5145">
            <v>5</v>
          </cell>
          <cell r="DV5145">
            <v>98247.5</v>
          </cell>
          <cell r="EA5145" t="str">
            <v>ГПЗ</v>
          </cell>
          <cell r="EF5145">
            <v>5</v>
          </cell>
          <cell r="EG5145">
            <v>98247.5</v>
          </cell>
          <cell r="EH5145" t="e">
            <v>#N/A</v>
          </cell>
          <cell r="EJ5145" t="str">
            <v>37</v>
          </cell>
          <cell r="EK5145" t="str">
            <v>ЗЦП</v>
          </cell>
          <cell r="EL5145" t="str">
            <v>МХБ</v>
          </cell>
          <cell r="EO5145" t="str">
            <v>СГЭ</v>
          </cell>
          <cell r="EP5145" t="str">
            <v>ЦП</v>
          </cell>
          <cell r="ES5145" t="str">
            <v>01.2023</v>
          </cell>
          <cell r="ET5145" t="str">
            <v>471010000, Мангистауская область, Актау Г.А., г.Актау, промышленная зона, БМТС АО Каражанбасмунай</v>
          </cell>
          <cell r="EU5145" t="str">
            <v>С даты подписания договора в течение 75 календарных дней</v>
          </cell>
          <cell r="EW5145" t="e">
            <v>#VALUE!</v>
          </cell>
          <cell r="EX5145" t="str">
            <v>271231.900.000005</v>
          </cell>
          <cell r="EY5145" t="str">
            <v>Пускатель магнитный</v>
          </cell>
          <cell r="EZ5145" t="str">
            <v>нереверсивный, номинальный ток не более 125 А</v>
          </cell>
        </row>
        <row r="5146">
          <cell r="CI5146" t="str">
            <v>270-00336</v>
          </cell>
          <cell r="CJ5146" t="str">
            <v>Пускатель: промежуточный, П6-111....~Starter: intermediate, П6-111....</v>
          </cell>
          <cell r="CK5146" t="str">
            <v>ШТ</v>
          </cell>
          <cell r="CL5146" t="e">
            <v>#N/A</v>
          </cell>
          <cell r="CM5146" t="e">
            <v>#N/A</v>
          </cell>
          <cell r="CN5146">
            <v>613.94000000000005</v>
          </cell>
          <cell r="CO5146">
            <v>5</v>
          </cell>
          <cell r="CP5146">
            <v>0</v>
          </cell>
          <cell r="CQ5146" t="str">
            <v>со склада</v>
          </cell>
          <cell r="CR5146">
            <v>11</v>
          </cell>
          <cell r="CS5146">
            <v>0</v>
          </cell>
          <cell r="CT5146">
            <v>0</v>
          </cell>
          <cell r="CU5146">
            <v>5</v>
          </cell>
          <cell r="CV5146">
            <v>6</v>
          </cell>
          <cell r="CW5146">
            <v>6</v>
          </cell>
          <cell r="CY5146">
            <v>5</v>
          </cell>
          <cell r="CZ5146">
            <v>3069.7000000000003</v>
          </cell>
          <cell r="DB5146">
            <v>0</v>
          </cell>
          <cell r="DC5146">
            <v>0</v>
          </cell>
          <cell r="DE5146">
            <v>0</v>
          </cell>
          <cell r="DF5146">
            <v>0</v>
          </cell>
          <cell r="DH5146">
            <v>5</v>
          </cell>
          <cell r="DI5146">
            <v>3069.7000000000003</v>
          </cell>
          <cell r="DK5146">
            <v>0</v>
          </cell>
          <cell r="DL5146">
            <v>0</v>
          </cell>
          <cell r="DN5146">
            <v>0</v>
          </cell>
          <cell r="DO5146">
            <v>0</v>
          </cell>
          <cell r="DQ5146">
            <v>0</v>
          </cell>
          <cell r="DR5146">
            <v>0</v>
          </cell>
          <cell r="DU5146">
            <v>0</v>
          </cell>
          <cell r="DV5146">
            <v>0</v>
          </cell>
          <cell r="EA5146" t="str">
            <v>со склада</v>
          </cell>
          <cell r="EG5146">
            <v>0</v>
          </cell>
          <cell r="EH5146" t="e">
            <v>#N/A</v>
          </cell>
          <cell r="EL5146" t="str">
            <v>МХБ</v>
          </cell>
          <cell r="EO5146" t="str">
            <v>СГЭ</v>
          </cell>
          <cell r="EP5146" t="e">
            <v>#N/A</v>
          </cell>
          <cell r="ES5146" t="e">
            <v>#N/A</v>
          </cell>
          <cell r="ET5146" t="str">
            <v>-</v>
          </cell>
          <cell r="EV5146" t="str">
            <v>Проверить</v>
          </cell>
          <cell r="EW5146" t="e">
            <v>#VALUE!</v>
          </cell>
          <cell r="EX5146" t="str">
            <v>271231.900.000005</v>
          </cell>
          <cell r="EY5146" t="str">
            <v>Пускатель магнитный</v>
          </cell>
          <cell r="EZ5146" t="str">
            <v>нереверсивный, номинальный ток не более 125 А</v>
          </cell>
        </row>
        <row r="5147">
          <cell r="CI5147" t="str">
            <v>470-00537</v>
          </cell>
          <cell r="CJ5147" t="str">
            <v>Пускатель: электромагнитный ПМ12 - 063150 УХЛ4 В, с катушкой 220V, 50Гц...</v>
          </cell>
          <cell r="CK5147" t="str">
            <v>ШТ</v>
          </cell>
          <cell r="CL5147" t="e">
            <v>#N/A</v>
          </cell>
          <cell r="CM5147" t="e">
            <v>#N/A</v>
          </cell>
          <cell r="CN5147">
            <v>20500</v>
          </cell>
          <cell r="CO5147">
            <v>0</v>
          </cell>
          <cell r="CP5147">
            <v>0</v>
          </cell>
          <cell r="CQ5147" t="str">
            <v>не сост/отмена</v>
          </cell>
          <cell r="CR5147">
            <v>0</v>
          </cell>
          <cell r="CS5147">
            <v>0</v>
          </cell>
          <cell r="CT5147">
            <v>0</v>
          </cell>
          <cell r="CU5147">
            <v>0</v>
          </cell>
          <cell r="CV5147">
            <v>0</v>
          </cell>
          <cell r="CW5147">
            <v>0</v>
          </cell>
          <cell r="CY5147">
            <v>3</v>
          </cell>
          <cell r="CZ5147">
            <v>61500</v>
          </cell>
          <cell r="DB5147">
            <v>0</v>
          </cell>
          <cell r="DC5147">
            <v>0</v>
          </cell>
          <cell r="DE5147">
            <v>0</v>
          </cell>
          <cell r="DF5147">
            <v>0</v>
          </cell>
          <cell r="DH5147">
            <v>0</v>
          </cell>
          <cell r="DI5147">
            <v>0</v>
          </cell>
          <cell r="DL5147">
            <v>0</v>
          </cell>
          <cell r="DN5147">
            <v>0</v>
          </cell>
          <cell r="DO5147">
            <v>0</v>
          </cell>
          <cell r="DR5147">
            <v>0</v>
          </cell>
          <cell r="DU5147">
            <v>3</v>
          </cell>
          <cell r="DV5147">
            <v>61500</v>
          </cell>
          <cell r="EA5147" t="str">
            <v>ГПЗ</v>
          </cell>
          <cell r="EF5147">
            <v>3</v>
          </cell>
          <cell r="EG5147">
            <v>61500</v>
          </cell>
          <cell r="EH5147" t="e">
            <v>#N/A</v>
          </cell>
          <cell r="EJ5147" t="str">
            <v>83</v>
          </cell>
          <cell r="EK5147" t="str">
            <v>ЗЦП</v>
          </cell>
          <cell r="EL5147" t="str">
            <v>МХБ</v>
          </cell>
          <cell r="EO5147" t="str">
            <v>СГЭ</v>
          </cell>
          <cell r="EP5147" t="str">
            <v>ЦП</v>
          </cell>
          <cell r="ES5147" t="str">
            <v>04.2023</v>
          </cell>
          <cell r="ET5147" t="str">
            <v>471010000, Мангистауская область, Актау Г.А., г.Актау, промышленная зона, БМТС АО Каражанбасмунай</v>
          </cell>
          <cell r="EU5147" t="str">
            <v>С даты подписания договора в течение 75 календарных дней</v>
          </cell>
          <cell r="EW5147" t="e">
            <v>#VALUE!</v>
          </cell>
          <cell r="EX5147" t="str">
            <v>271231.900.000007</v>
          </cell>
          <cell r="EY5147" t="str">
            <v>Пускатель магнитный</v>
          </cell>
          <cell r="EZ5147" t="str">
            <v>нереверсивный, номинальный ток 250-630 А</v>
          </cell>
        </row>
        <row r="5148">
          <cell r="CI5148" t="str">
            <v>270-02043</v>
          </cell>
          <cell r="CJ5148" t="str">
            <v>Пускатель: электромагнитный ПМЛ 1100-12 24В 12А 1з, катушка 24В,фронтальный дополнительный контакт AU-2M, предназначен для установки наминиконтактора.</v>
          </cell>
          <cell r="CK5148" t="str">
            <v>ШТ</v>
          </cell>
          <cell r="CL5148" t="e">
            <v>#N/A</v>
          </cell>
          <cell r="CM5148" t="e">
            <v>#N/A</v>
          </cell>
          <cell r="CN5148">
            <v>4060</v>
          </cell>
          <cell r="CO5148">
            <v>0</v>
          </cell>
          <cell r="CP5148">
            <v>0</v>
          </cell>
          <cell r="CQ5148" t="str">
            <v>не сост/отмена</v>
          </cell>
          <cell r="CR5148">
            <v>0</v>
          </cell>
          <cell r="CS5148">
            <v>0</v>
          </cell>
          <cell r="CT5148">
            <v>0</v>
          </cell>
          <cell r="CU5148">
            <v>0</v>
          </cell>
          <cell r="CV5148">
            <v>0</v>
          </cell>
          <cell r="CW5148">
            <v>0</v>
          </cell>
          <cell r="CY5148">
            <v>5</v>
          </cell>
          <cell r="CZ5148">
            <v>20300</v>
          </cell>
          <cell r="DB5148">
            <v>0</v>
          </cell>
          <cell r="DC5148">
            <v>0</v>
          </cell>
          <cell r="DE5148">
            <v>0</v>
          </cell>
          <cell r="DF5148">
            <v>0</v>
          </cell>
          <cell r="DH5148">
            <v>0</v>
          </cell>
          <cell r="DI5148">
            <v>0</v>
          </cell>
          <cell r="DL5148">
            <v>0</v>
          </cell>
          <cell r="DN5148">
            <v>0</v>
          </cell>
          <cell r="DO5148">
            <v>0</v>
          </cell>
          <cell r="DR5148">
            <v>0</v>
          </cell>
          <cell r="DU5148">
            <v>5</v>
          </cell>
          <cell r="DV5148">
            <v>20300</v>
          </cell>
          <cell r="EA5148" t="str">
            <v>ГПЗ</v>
          </cell>
          <cell r="EF5148">
            <v>5</v>
          </cell>
          <cell r="EG5148">
            <v>20300</v>
          </cell>
          <cell r="EH5148" t="e">
            <v>#N/A</v>
          </cell>
          <cell r="EJ5148" t="str">
            <v>37</v>
          </cell>
          <cell r="EK5148" t="str">
            <v>ЗЦП</v>
          </cell>
          <cell r="EL5148" t="str">
            <v>МХБ</v>
          </cell>
          <cell r="EO5148" t="str">
            <v>СГЭ</v>
          </cell>
          <cell r="EP5148" t="str">
            <v>ЦП</v>
          </cell>
          <cell r="ES5148" t="str">
            <v>01.2023</v>
          </cell>
          <cell r="ET5148" t="str">
            <v>471010000, Мангистауская область, Актау Г.А., г.Актау, промышленная зона, БМТС АО Каражанбасмунай</v>
          </cell>
          <cell r="EU5148" t="str">
            <v>С даты подписания договора в течение 75 календарных дней</v>
          </cell>
          <cell r="EW5148" t="e">
            <v>#VALUE!</v>
          </cell>
          <cell r="EX5148" t="str">
            <v>271231.900.000005</v>
          </cell>
          <cell r="EY5148" t="str">
            <v>Пускатель магнитный</v>
          </cell>
          <cell r="EZ5148" t="str">
            <v>нереверсивный, номинальный ток не более 125 А</v>
          </cell>
        </row>
        <row r="5149">
          <cell r="CI5149" t="str">
            <v>270-00373</v>
          </cell>
          <cell r="CJ5149" t="str">
            <v>Пускатель: электромагнитный, величина пускателя пономинальному току 4, номинальный ток 63А, номинальное напряжение включающей катушки 380В, напряжение по изоляции 660В, 50 Гц,  не реверсивныйбез теплового реле, IP00, без кнопок,  УХЛ4, вспомогательныеконтакты 2з+2р, способ крепления винтовой...</v>
          </cell>
          <cell r="CK5149" t="str">
            <v>ШТ</v>
          </cell>
          <cell r="CL5149" t="e">
            <v>#N/A</v>
          </cell>
          <cell r="CM5149" t="e">
            <v>#N/A</v>
          </cell>
          <cell r="CN5149">
            <v>8300</v>
          </cell>
          <cell r="CO5149">
            <v>5</v>
          </cell>
          <cell r="CP5149">
            <v>5</v>
          </cell>
          <cell r="CQ5149" t="str">
            <v>сост</v>
          </cell>
          <cell r="CR5149">
            <v>5</v>
          </cell>
          <cell r="CS5149">
            <v>5</v>
          </cell>
          <cell r="CT5149">
            <v>0</v>
          </cell>
          <cell r="CU5149">
            <v>5</v>
          </cell>
          <cell r="CV5149">
            <v>0</v>
          </cell>
          <cell r="CW5149">
            <v>0</v>
          </cell>
          <cell r="CY5149">
            <v>9</v>
          </cell>
          <cell r="CZ5149">
            <v>74700</v>
          </cell>
          <cell r="DB5149">
            <v>0</v>
          </cell>
          <cell r="DC5149">
            <v>0</v>
          </cell>
          <cell r="DE5149">
            <v>0</v>
          </cell>
          <cell r="DF5149">
            <v>0</v>
          </cell>
          <cell r="DH5149">
            <v>0</v>
          </cell>
          <cell r="DI5149">
            <v>0</v>
          </cell>
          <cell r="DL5149">
            <v>0</v>
          </cell>
          <cell r="DN5149">
            <v>0</v>
          </cell>
          <cell r="DO5149">
            <v>0</v>
          </cell>
          <cell r="DR5149">
            <v>0</v>
          </cell>
          <cell r="DU5149">
            <v>9</v>
          </cell>
          <cell r="DV5149">
            <v>74700</v>
          </cell>
          <cell r="EA5149" t="str">
            <v>ГПЗ</v>
          </cell>
          <cell r="EF5149">
            <v>9</v>
          </cell>
          <cell r="EG5149">
            <v>74700</v>
          </cell>
          <cell r="EH5149" t="e">
            <v>#N/A</v>
          </cell>
          <cell r="EJ5149" t="str">
            <v>37</v>
          </cell>
          <cell r="EK5149" t="str">
            <v>ЗЦП</v>
          </cell>
          <cell r="EL5149" t="str">
            <v>МХБ</v>
          </cell>
          <cell r="EO5149" t="str">
            <v>СГЭ</v>
          </cell>
          <cell r="EP5149" t="str">
            <v>ЦП</v>
          </cell>
          <cell r="ES5149" t="str">
            <v>01.2023</v>
          </cell>
          <cell r="ET5149" t="str">
            <v>471010000, Мангистауская область, Актау Г.А., г.Актау, промышленная зона, БМТС АО Каражанбасмунай</v>
          </cell>
          <cell r="EU5149" t="str">
            <v>С даты подписания договора в течение 75 календарных дней</v>
          </cell>
          <cell r="EW5149" t="e">
            <v>#VALUE!</v>
          </cell>
          <cell r="EX5149" t="str">
            <v>271231.900.000005</v>
          </cell>
          <cell r="EY5149" t="str">
            <v>Пускатель магнитный</v>
          </cell>
          <cell r="EZ5149" t="str">
            <v>нереверсивный, номинальный ток не более 125 А</v>
          </cell>
        </row>
        <row r="5150">
          <cell r="CI5150" t="str">
            <v>270-00369</v>
          </cell>
          <cell r="CJ5150" t="str">
            <v>Пускатель: электромагнитный, номинальный ток контактов головной цепи10А, число и тип главных контактов 3з, номинальное напряжение по изоляции 660В, напряжение катушки пускателя  220В, IP00, безтеплового реле, способ крепления винтовой, 86 х 70 х 84мм...</v>
          </cell>
          <cell r="CK5150" t="str">
            <v>ШТ</v>
          </cell>
          <cell r="CL5150" t="e">
            <v>#N/A</v>
          </cell>
          <cell r="CM5150" t="e">
            <v>#N/A</v>
          </cell>
          <cell r="CN5150">
            <v>14996.67</v>
          </cell>
          <cell r="CO5150">
            <v>5</v>
          </cell>
          <cell r="CP5150">
            <v>0</v>
          </cell>
          <cell r="CQ5150" t="str">
            <v>не сост/отмена</v>
          </cell>
          <cell r="CR5150">
            <v>15</v>
          </cell>
          <cell r="CS5150">
            <v>0</v>
          </cell>
          <cell r="CT5150">
            <v>0</v>
          </cell>
          <cell r="CU5150">
            <v>5</v>
          </cell>
          <cell r="CV5150">
            <v>10</v>
          </cell>
          <cell r="CW5150">
            <v>10</v>
          </cell>
          <cell r="CY5150">
            <v>9</v>
          </cell>
          <cell r="CZ5150">
            <v>134970.03</v>
          </cell>
          <cell r="DB5150">
            <v>0</v>
          </cell>
          <cell r="DC5150">
            <v>0</v>
          </cell>
          <cell r="DE5150">
            <v>0</v>
          </cell>
          <cell r="DF5150">
            <v>0</v>
          </cell>
          <cell r="DH5150">
            <v>9</v>
          </cell>
          <cell r="DI5150">
            <v>134970.03</v>
          </cell>
          <cell r="DK5150">
            <v>0</v>
          </cell>
          <cell r="DL5150">
            <v>0</v>
          </cell>
          <cell r="DN5150">
            <v>0</v>
          </cell>
          <cell r="DO5150">
            <v>0</v>
          </cell>
          <cell r="DQ5150">
            <v>0</v>
          </cell>
          <cell r="DR5150">
            <v>0</v>
          </cell>
          <cell r="DU5150">
            <v>0</v>
          </cell>
          <cell r="DV5150">
            <v>0</v>
          </cell>
          <cell r="EA5150" t="str">
            <v>со склада</v>
          </cell>
          <cell r="EG5150">
            <v>0</v>
          </cell>
          <cell r="EH5150" t="e">
            <v>#N/A</v>
          </cell>
          <cell r="EL5150" t="str">
            <v>МХБ</v>
          </cell>
          <cell r="EO5150" t="str">
            <v>СГЭ</v>
          </cell>
          <cell r="EP5150" t="e">
            <v>#N/A</v>
          </cell>
          <cell r="ES5150" t="e">
            <v>#N/A</v>
          </cell>
          <cell r="ET5150" t="str">
            <v>-</v>
          </cell>
          <cell r="EW5150" t="e">
            <v>#VALUE!</v>
          </cell>
          <cell r="EX5150" t="str">
            <v>271231.900.000005</v>
          </cell>
          <cell r="EY5150" t="str">
            <v>Пускатель магнитный</v>
          </cell>
          <cell r="EZ5150" t="str">
            <v>нереверсивный, номинальный ток не более 125 А</v>
          </cell>
        </row>
        <row r="5151">
          <cell r="CI5151" t="str">
            <v>270-00333</v>
          </cell>
          <cell r="CJ5151" t="str">
            <v>Пускатель: электромагнитный, ПМЕ 211, номинальный ток контактов главной цепи 25А, номинальное напряжение по изоляции 660В, 50Гц, нереверсивный без теплового реле, число и исполнение контактов вспомогательной цепи: 2з+2р, напряжение катушки 220В, способ крепления винтовой, IP00, 89х93х116мм....Starter: electromagnetic, PME 211, rated contacts of the main circuit 25A, rated insulation voltage 660V, 50Hz, without irreversible thermal relay, the number and performance of contacts of the auxiliary circuit: 2з +2р, coil voltage220V, screw mounting method, IP00, 89x93X116mm....</v>
          </cell>
          <cell r="CK5151" t="str">
            <v>ШТ</v>
          </cell>
          <cell r="CL5151" t="e">
            <v>#N/A</v>
          </cell>
          <cell r="CM5151" t="e">
            <v>#N/A</v>
          </cell>
          <cell r="CN5151">
            <v>6500</v>
          </cell>
          <cell r="CO5151">
            <v>15</v>
          </cell>
          <cell r="CP5151">
            <v>0</v>
          </cell>
          <cell r="CQ5151" t="str">
            <v>со склада</v>
          </cell>
          <cell r="CR5151">
            <v>15</v>
          </cell>
          <cell r="CS5151">
            <v>0</v>
          </cell>
          <cell r="CT5151">
            <v>0</v>
          </cell>
          <cell r="CU5151">
            <v>15</v>
          </cell>
          <cell r="CV5151">
            <v>0</v>
          </cell>
          <cell r="CW5151">
            <v>0</v>
          </cell>
          <cell r="CY5151">
            <v>14</v>
          </cell>
          <cell r="CZ5151">
            <v>91000</v>
          </cell>
          <cell r="DB5151">
            <v>0</v>
          </cell>
          <cell r="DC5151">
            <v>0</v>
          </cell>
          <cell r="DE5151">
            <v>0</v>
          </cell>
          <cell r="DF5151">
            <v>0</v>
          </cell>
          <cell r="DH5151">
            <v>0</v>
          </cell>
          <cell r="DI5151">
            <v>0</v>
          </cell>
          <cell r="DL5151">
            <v>0</v>
          </cell>
          <cell r="DN5151">
            <v>0</v>
          </cell>
          <cell r="DO5151">
            <v>0</v>
          </cell>
          <cell r="DR5151">
            <v>0</v>
          </cell>
          <cell r="DU5151">
            <v>14</v>
          </cell>
          <cell r="DV5151">
            <v>91000</v>
          </cell>
          <cell r="EA5151" t="str">
            <v>ГПЗ</v>
          </cell>
          <cell r="EF5151">
            <v>14</v>
          </cell>
          <cell r="EG5151">
            <v>91000</v>
          </cell>
          <cell r="EH5151" t="e">
            <v>#N/A</v>
          </cell>
          <cell r="EJ5151" t="str">
            <v>37</v>
          </cell>
          <cell r="EK5151" t="str">
            <v>ЗЦП</v>
          </cell>
          <cell r="EL5151" t="str">
            <v>МХБ</v>
          </cell>
          <cell r="EO5151" t="str">
            <v>СГЭ</v>
          </cell>
          <cell r="EP5151" t="str">
            <v>ЦП</v>
          </cell>
          <cell r="ES5151" t="str">
            <v>01.2023</v>
          </cell>
          <cell r="ET5151" t="str">
            <v>471010000, Мангистауская область, Актау Г.А., г.Актау, промышленная зона, БМТС АО Каражанбасмунай</v>
          </cell>
          <cell r="EU5151" t="str">
            <v>С даты подписания договора в течение 75 календарных дней</v>
          </cell>
          <cell r="EV5151" t="str">
            <v>ок</v>
          </cell>
          <cell r="EW5151" t="e">
            <v>#VALUE!</v>
          </cell>
          <cell r="EX5151" t="str">
            <v>271231.900.000005</v>
          </cell>
          <cell r="EY5151" t="str">
            <v>Пускатель магнитный</v>
          </cell>
          <cell r="EZ5151" t="str">
            <v>нереверсивный, номинальный ток не более 125 А</v>
          </cell>
        </row>
        <row r="5152">
          <cell r="CI5152" t="str">
            <v>270-01222</v>
          </cell>
          <cell r="CJ5152" t="str">
            <v>Разъединитель: линейный, наружной установки, двухколонковый, 1-количество зазеляющих ножей, 10-номинальное напряжение, кВ, 400-номинальный ток, А, У1 - климатическое исполнение и категорияразмещения, с приводом ПРНЗ-10 У1 горизонтально-поворотного типапредназначены для включения и отключения под напряжением обесточенныхучастков цепи высокого напряжения 6, 10кВ, а также заземленияотключенных участков при помощи стационарных заземлителей, основнойчасти разъединителя должен быть выполнен из прочных металлов, долженимееть стойкое антикоррозийное покрытие, РЛНД-1-10/400У1....~Disconnector: РЛНД-1-10/400У1....</v>
          </cell>
          <cell r="CK5152" t="str">
            <v>ШТ</v>
          </cell>
          <cell r="CL5152" t="e">
            <v>#N/A</v>
          </cell>
          <cell r="CM5152" t="e">
            <v>#N/A</v>
          </cell>
          <cell r="CN5152">
            <v>59232.86</v>
          </cell>
          <cell r="CO5152">
            <v>0</v>
          </cell>
          <cell r="CP5152">
            <v>0</v>
          </cell>
          <cell r="CQ5152" t="e">
            <v>#N/A</v>
          </cell>
          <cell r="CR5152">
            <v>10</v>
          </cell>
          <cell r="CS5152">
            <v>0</v>
          </cell>
          <cell r="CT5152">
            <v>0</v>
          </cell>
          <cell r="CU5152">
            <v>0</v>
          </cell>
          <cell r="CV5152">
            <v>10</v>
          </cell>
          <cell r="CW5152">
            <v>10</v>
          </cell>
          <cell r="CY5152">
            <v>8</v>
          </cell>
          <cell r="CZ5152">
            <v>473862.88</v>
          </cell>
          <cell r="DB5152">
            <v>0</v>
          </cell>
          <cell r="DC5152">
            <v>0</v>
          </cell>
          <cell r="DE5152">
            <v>0</v>
          </cell>
          <cell r="DF5152">
            <v>0</v>
          </cell>
          <cell r="DH5152">
            <v>8</v>
          </cell>
          <cell r="DI5152">
            <v>473862.88</v>
          </cell>
          <cell r="DK5152">
            <v>0</v>
          </cell>
          <cell r="DL5152">
            <v>0</v>
          </cell>
          <cell r="DN5152">
            <v>0</v>
          </cell>
          <cell r="DO5152">
            <v>0</v>
          </cell>
          <cell r="DQ5152">
            <v>0</v>
          </cell>
          <cell r="DR5152">
            <v>0</v>
          </cell>
          <cell r="DU5152">
            <v>0</v>
          </cell>
          <cell r="DV5152">
            <v>0</v>
          </cell>
          <cell r="EA5152" t="str">
            <v>со склада</v>
          </cell>
          <cell r="EG5152">
            <v>0</v>
          </cell>
          <cell r="EH5152" t="e">
            <v>#N/A</v>
          </cell>
          <cell r="EL5152" t="str">
            <v>МХБ/ТПФ</v>
          </cell>
          <cell r="EO5152" t="str">
            <v>СГЭ</v>
          </cell>
          <cell r="EP5152" t="e">
            <v>#N/A</v>
          </cell>
          <cell r="ES5152" t="e">
            <v>#N/A</v>
          </cell>
          <cell r="ET5152" t="str">
            <v>-</v>
          </cell>
          <cell r="EV5152" t="str">
            <v>ок</v>
          </cell>
          <cell r="EW5152" t="e">
            <v>#VALUE!</v>
          </cell>
          <cell r="EX5152" t="str">
            <v>271210.530.000001</v>
          </cell>
          <cell r="EY5152" t="str">
            <v>Разъединитель высоковольтный</v>
          </cell>
          <cell r="EZ5152" t="str">
            <v>горизонтально-поворотный, трехполюсный</v>
          </cell>
        </row>
        <row r="5153">
          <cell r="CI5153" t="str">
            <v>270-02398</v>
          </cell>
          <cell r="CJ5153"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cell r="CK5153" t="str">
            <v>ШТ</v>
          </cell>
          <cell r="CL5153" t="e">
            <v>#N/A</v>
          </cell>
          <cell r="CM5153" t="e">
            <v>#N/A</v>
          </cell>
          <cell r="CN5153">
            <v>24424.52</v>
          </cell>
          <cell r="CO5153">
            <v>10</v>
          </cell>
          <cell r="CP5153">
            <v>2</v>
          </cell>
          <cell r="CQ5153" t="str">
            <v>сост</v>
          </cell>
          <cell r="CR5153">
            <v>5</v>
          </cell>
          <cell r="CS5153">
            <v>0</v>
          </cell>
          <cell r="CT5153">
            <v>2</v>
          </cell>
          <cell r="CU5153">
            <v>8</v>
          </cell>
          <cell r="CV5153">
            <v>-3</v>
          </cell>
          <cell r="CW5153">
            <v>0</v>
          </cell>
          <cell r="CY5153">
            <v>8</v>
          </cell>
          <cell r="CZ5153">
            <v>195396.16</v>
          </cell>
          <cell r="DB5153">
            <v>0</v>
          </cell>
          <cell r="DC5153">
            <v>0</v>
          </cell>
          <cell r="DE5153">
            <v>0</v>
          </cell>
          <cell r="DF5153">
            <v>0</v>
          </cell>
          <cell r="DH5153">
            <v>0</v>
          </cell>
          <cell r="DI5153">
            <v>0</v>
          </cell>
          <cell r="DK5153">
            <v>0</v>
          </cell>
          <cell r="DL5153">
            <v>0</v>
          </cell>
          <cell r="DN5153">
            <v>0</v>
          </cell>
          <cell r="DO5153">
            <v>0</v>
          </cell>
          <cell r="DQ5153">
            <v>0</v>
          </cell>
          <cell r="DR5153">
            <v>0</v>
          </cell>
          <cell r="DU5153">
            <v>8</v>
          </cell>
          <cell r="DV5153">
            <v>195396.16</v>
          </cell>
          <cell r="EA5153" t="str">
            <v>ГПЗ</v>
          </cell>
          <cell r="EF5153">
            <v>8</v>
          </cell>
          <cell r="EG5153">
            <v>195396.16</v>
          </cell>
          <cell r="EH5153" t="e">
            <v>#N/A</v>
          </cell>
          <cell r="EJ5153" t="str">
            <v>20</v>
          </cell>
          <cell r="EK5153" t="str">
            <v>ЗЦП</v>
          </cell>
          <cell r="EL5153" t="str">
            <v>МХБ</v>
          </cell>
          <cell r="EO5153" t="str">
            <v>СГЭ</v>
          </cell>
          <cell r="EP5153" t="str">
            <v>ЦП</v>
          </cell>
          <cell r="ES5153" t="str">
            <v>10.2022</v>
          </cell>
          <cell r="ET5153" t="str">
            <v>471010000, Мангистауская область, Актау Г.А., г.Актау, промышленная зона, БМТС АО Каражанбасмунай</v>
          </cell>
          <cell r="EU5153" t="str">
            <v>С даты подписания договора в течение 75 календарных дней</v>
          </cell>
          <cell r="EW5153">
            <v>273313</v>
          </cell>
          <cell r="EX5153" t="str">
            <v>273313.900.000045</v>
          </cell>
          <cell r="EY5153" t="str">
            <v>Разъем</v>
          </cell>
          <cell r="EZ5153" t="str">
            <v>электрический, взрывозащищенный</v>
          </cell>
        </row>
        <row r="5154">
          <cell r="CI5154" t="str">
            <v>270-02398</v>
          </cell>
          <cell r="CJ5154"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cell r="CK5154" t="str">
            <v>ШТ</v>
          </cell>
          <cell r="CL5154" t="e">
            <v>#N/A</v>
          </cell>
          <cell r="CM5154" t="e">
            <v>#N/A</v>
          </cell>
          <cell r="CN5154">
            <v>24424.52</v>
          </cell>
          <cell r="CU5154">
            <v>0</v>
          </cell>
          <cell r="CV5154">
            <v>0</v>
          </cell>
          <cell r="CY5154">
            <v>104</v>
          </cell>
          <cell r="CZ5154">
            <v>2540150.08</v>
          </cell>
          <cell r="DB5154">
            <v>0</v>
          </cell>
          <cell r="DC5154">
            <v>0</v>
          </cell>
          <cell r="DE5154">
            <v>0</v>
          </cell>
          <cell r="DF5154">
            <v>0</v>
          </cell>
          <cell r="DH5154">
            <v>0</v>
          </cell>
          <cell r="DI5154">
            <v>0</v>
          </cell>
          <cell r="DL5154">
            <v>0</v>
          </cell>
          <cell r="DN5154">
            <v>0</v>
          </cell>
          <cell r="DO5154">
            <v>0</v>
          </cell>
          <cell r="DR5154">
            <v>0</v>
          </cell>
          <cell r="DU5154">
            <v>104</v>
          </cell>
          <cell r="DV5154">
            <v>2540150.08</v>
          </cell>
          <cell r="EA5154" t="str">
            <v>ГПЗ</v>
          </cell>
          <cell r="EF5154">
            <v>104</v>
          </cell>
          <cell r="EG5154">
            <v>2540150.08</v>
          </cell>
          <cell r="EH5154" t="e">
            <v>#N/A</v>
          </cell>
          <cell r="EJ5154" t="str">
            <v>104</v>
          </cell>
          <cell r="EK5154" t="str">
            <v>ЗЦП</v>
          </cell>
          <cell r="EL5154" t="str">
            <v>МХБ</v>
          </cell>
          <cell r="EO5154" t="str">
            <v>СГЭ</v>
          </cell>
          <cell r="EP5154" t="str">
            <v>ЦП</v>
          </cell>
          <cell r="ES5154" t="str">
            <v>05.2023</v>
          </cell>
          <cell r="ET5154" t="str">
            <v>475200000, Мангистауская область, Тупкараганский район, месторождение Каражанбас, база МТС АО Каражанбасмунай</v>
          </cell>
          <cell r="EU5154" t="str">
            <v>С даты подписания договора в течение 75 календарных дней</v>
          </cell>
          <cell r="EW5154" t="e">
            <v>#VALUE!</v>
          </cell>
          <cell r="EX5154" t="str">
            <v>273313.900.000045</v>
          </cell>
          <cell r="EY5154" t="str">
            <v>Разъем</v>
          </cell>
          <cell r="EZ5154" t="str">
            <v>электрический, взрывозащищенный</v>
          </cell>
        </row>
        <row r="5155">
          <cell r="CI5155" t="str">
            <v>270-01030</v>
          </cell>
          <cell r="CJ5155" t="str">
            <v>Разъем штепсельный вилочный (папа) усиленный 220В....~Connector, Male Cord End (Pin); Heavy Duty; 220V;....</v>
          </cell>
          <cell r="CK5155" t="str">
            <v>ШТ</v>
          </cell>
          <cell r="CL5155" t="e">
            <v>#N/A</v>
          </cell>
          <cell r="CM5155" t="e">
            <v>#N/A</v>
          </cell>
          <cell r="CN5155">
            <v>1411.34</v>
          </cell>
          <cell r="CO5155">
            <v>150</v>
          </cell>
          <cell r="CP5155">
            <v>150</v>
          </cell>
          <cell r="CQ5155" t="str">
            <v>сост</v>
          </cell>
          <cell r="CR5155">
            <v>100</v>
          </cell>
          <cell r="CS5155">
            <v>150</v>
          </cell>
          <cell r="CT5155">
            <v>50</v>
          </cell>
          <cell r="CU5155">
            <v>100</v>
          </cell>
          <cell r="CV5155">
            <v>0</v>
          </cell>
          <cell r="CW5155">
            <v>0</v>
          </cell>
          <cell r="CY5155">
            <v>190</v>
          </cell>
          <cell r="CZ5155">
            <v>268154.59999999998</v>
          </cell>
          <cell r="DB5155">
            <v>0</v>
          </cell>
          <cell r="DC5155">
            <v>0</v>
          </cell>
          <cell r="DE5155">
            <v>0</v>
          </cell>
          <cell r="DF5155">
            <v>0</v>
          </cell>
          <cell r="DH5155">
            <v>0</v>
          </cell>
          <cell r="DI5155">
            <v>0</v>
          </cell>
          <cell r="DL5155">
            <v>0</v>
          </cell>
          <cell r="DN5155">
            <v>0</v>
          </cell>
          <cell r="DO5155">
            <v>0</v>
          </cell>
          <cell r="DR5155">
            <v>0</v>
          </cell>
          <cell r="DU5155">
            <v>190</v>
          </cell>
          <cell r="DV5155">
            <v>268154.59999999998</v>
          </cell>
          <cell r="EA5155" t="str">
            <v>ГПЗ</v>
          </cell>
          <cell r="EF5155">
            <v>190</v>
          </cell>
          <cell r="EG5155">
            <v>268154.59999999998</v>
          </cell>
          <cell r="EH5155" t="e">
            <v>#N/A</v>
          </cell>
          <cell r="EJ5155" t="str">
            <v>45</v>
          </cell>
          <cell r="EK5155" t="str">
            <v>ЗЦП</v>
          </cell>
          <cell r="EL5155" t="str">
            <v>МХБ</v>
          </cell>
          <cell r="EO5155" t="str">
            <v>СГЭ</v>
          </cell>
          <cell r="EP5155" t="str">
            <v>ЦП</v>
          </cell>
          <cell r="ES5155" t="str">
            <v>01.2023</v>
          </cell>
          <cell r="ET5155" t="str">
            <v>471010000, Мангистауская область, Актау Г.А., г.Актау, промышленная зона, БМТС АО Каражанбасмунай</v>
          </cell>
          <cell r="EU5155" t="str">
            <v>С даты подписания договора в течение 75 календарных дней</v>
          </cell>
          <cell r="EW5155" t="e">
            <v>#VALUE!</v>
          </cell>
          <cell r="EX5155" t="str">
            <v>273313.900.000048</v>
          </cell>
          <cell r="EY5155" t="str">
            <v>Разъем</v>
          </cell>
          <cell r="EZ5155" t="str">
            <v>штекерный</v>
          </cell>
        </row>
        <row r="5156">
          <cell r="CI5156" t="str">
            <v>270-02399</v>
          </cell>
          <cell r="CJ5156"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cell r="CK5156" t="str">
            <v>ШТ</v>
          </cell>
          <cell r="CL5156" t="e">
            <v>#N/A</v>
          </cell>
          <cell r="CM5156" t="e">
            <v>#N/A</v>
          </cell>
          <cell r="CN5156">
            <v>27000</v>
          </cell>
          <cell r="CO5156">
            <v>12</v>
          </cell>
          <cell r="CP5156">
            <v>10</v>
          </cell>
          <cell r="CQ5156" t="str">
            <v>сост</v>
          </cell>
          <cell r="CR5156">
            <v>12</v>
          </cell>
          <cell r="CS5156">
            <v>10</v>
          </cell>
          <cell r="CT5156">
            <v>0</v>
          </cell>
          <cell r="CU5156">
            <v>12</v>
          </cell>
          <cell r="CV5156">
            <v>0</v>
          </cell>
          <cell r="CW5156">
            <v>0</v>
          </cell>
          <cell r="CY5156">
            <v>14</v>
          </cell>
          <cell r="CZ5156">
            <v>378000</v>
          </cell>
          <cell r="DB5156">
            <v>0</v>
          </cell>
          <cell r="DC5156">
            <v>0</v>
          </cell>
          <cell r="DE5156">
            <v>0</v>
          </cell>
          <cell r="DF5156">
            <v>0</v>
          </cell>
          <cell r="DH5156">
            <v>0</v>
          </cell>
          <cell r="DI5156">
            <v>0</v>
          </cell>
          <cell r="DL5156">
            <v>0</v>
          </cell>
          <cell r="DN5156">
            <v>0</v>
          </cell>
          <cell r="DO5156">
            <v>0</v>
          </cell>
          <cell r="DR5156">
            <v>0</v>
          </cell>
          <cell r="DU5156">
            <v>14</v>
          </cell>
          <cell r="DV5156">
            <v>378000</v>
          </cell>
          <cell r="EA5156" t="str">
            <v>ГПЗ</v>
          </cell>
          <cell r="EF5156">
            <v>14</v>
          </cell>
          <cell r="EG5156">
            <v>378000</v>
          </cell>
          <cell r="EH5156" t="e">
            <v>#N/A</v>
          </cell>
          <cell r="EJ5156" t="str">
            <v>60-1</v>
          </cell>
          <cell r="EK5156" t="str">
            <v>ЗЦП</v>
          </cell>
          <cell r="EL5156" t="str">
            <v>МХБ</v>
          </cell>
          <cell r="EO5156" t="str">
            <v>СГЭ</v>
          </cell>
          <cell r="EP5156" t="str">
            <v>ЦП</v>
          </cell>
          <cell r="ES5156" t="str">
            <v>02.2023</v>
          </cell>
          <cell r="ET5156" t="str">
            <v>471010000, Мангистауская область, Актау Г.А., г.Актау, промышленная зона, БМТС АО Каражанбасмунай</v>
          </cell>
          <cell r="EU5156" t="str">
            <v>С даты подписания договора в течение 75 календарных дней</v>
          </cell>
          <cell r="EW5156" t="e">
            <v>#VALUE!</v>
          </cell>
          <cell r="EX5156" t="str">
            <v>273313.900.000045</v>
          </cell>
          <cell r="EY5156" t="str">
            <v>Разъем</v>
          </cell>
          <cell r="EZ5156" t="str">
            <v>электрический, взрывозащищенный</v>
          </cell>
        </row>
        <row r="5157">
          <cell r="CI5157" t="str">
            <v>270-02090</v>
          </cell>
          <cell r="CJ5157" t="str">
            <v>Разъем: 4-х контактный, РШ-ВШ-30,25А (комплект=вилка и розетка)</v>
          </cell>
          <cell r="CK5157" t="str">
            <v>ШТ</v>
          </cell>
          <cell r="CL5157" t="e">
            <v>#N/A</v>
          </cell>
          <cell r="CM5157" t="e">
            <v>#N/A</v>
          </cell>
          <cell r="CN5157">
            <v>2108.31</v>
          </cell>
          <cell r="CO5157">
            <v>0</v>
          </cell>
          <cell r="CP5157">
            <v>0</v>
          </cell>
          <cell r="CQ5157" t="str">
            <v>не сост/отмена</v>
          </cell>
          <cell r="CR5157">
            <v>10</v>
          </cell>
          <cell r="CS5157">
            <v>0</v>
          </cell>
          <cell r="CT5157">
            <v>11</v>
          </cell>
          <cell r="CU5157">
            <v>-11</v>
          </cell>
          <cell r="CV5157">
            <v>21</v>
          </cell>
          <cell r="CW5157">
            <v>10</v>
          </cell>
          <cell r="CY5157">
            <v>27</v>
          </cell>
          <cell r="CZ5157">
            <v>56924.369999999995</v>
          </cell>
          <cell r="DB5157">
            <v>0</v>
          </cell>
          <cell r="DC5157">
            <v>0</v>
          </cell>
          <cell r="DE5157">
            <v>0</v>
          </cell>
          <cell r="DF5157">
            <v>0</v>
          </cell>
          <cell r="DH5157">
            <v>10</v>
          </cell>
          <cell r="DI5157">
            <v>21083.1</v>
          </cell>
          <cell r="DK5157">
            <v>0</v>
          </cell>
          <cell r="DL5157">
            <v>0</v>
          </cell>
          <cell r="DN5157">
            <v>0</v>
          </cell>
          <cell r="DO5157">
            <v>0</v>
          </cell>
          <cell r="DQ5157">
            <v>0</v>
          </cell>
          <cell r="DR5157">
            <v>0</v>
          </cell>
          <cell r="DU5157">
            <v>17</v>
          </cell>
          <cell r="DV5157">
            <v>35841.269999999997</v>
          </cell>
          <cell r="EA5157" t="str">
            <v>ГПЗ</v>
          </cell>
          <cell r="EF5157">
            <v>17</v>
          </cell>
          <cell r="EG5157">
            <v>35841.269999999997</v>
          </cell>
          <cell r="EH5157" t="e">
            <v>#N/A</v>
          </cell>
          <cell r="EJ5157" t="str">
            <v>45</v>
          </cell>
          <cell r="EK5157" t="str">
            <v>ЗЦП</v>
          </cell>
          <cell r="EL5157" t="str">
            <v>МХБ</v>
          </cell>
          <cell r="EO5157" t="str">
            <v>СГЭ</v>
          </cell>
          <cell r="EP5157" t="str">
            <v>ЦП</v>
          </cell>
          <cell r="ES5157" t="str">
            <v>01.2023</v>
          </cell>
          <cell r="ET5157" t="str">
            <v>471010000, Мангистауская область, Актау Г.А., г.Актау, промышленная зона, БМТС АО Каражанбасмунай</v>
          </cell>
          <cell r="EU5157" t="str">
            <v>С даты подписания договора в течение 75 календарных дней</v>
          </cell>
          <cell r="EW5157" t="e">
            <v>#VALUE!</v>
          </cell>
          <cell r="EX5157" t="str">
            <v>273313.900.000048</v>
          </cell>
          <cell r="EY5157" t="str">
            <v>Разъем</v>
          </cell>
          <cell r="EZ5157" t="str">
            <v>штекерный</v>
          </cell>
        </row>
        <row r="5158">
          <cell r="CI5158" t="str">
            <v>270-01295</v>
          </cell>
          <cell r="CJ5158" t="str">
            <v>Разъем: TYPEVG 1643 63А....~Connector: TYPEVG 1643 63A....</v>
          </cell>
          <cell r="CK5158" t="str">
            <v>ШТ</v>
          </cell>
          <cell r="CL5158" t="e">
            <v>#N/A</v>
          </cell>
          <cell r="CM5158" t="e">
            <v>#N/A</v>
          </cell>
          <cell r="CN5158">
            <v>6847.6</v>
          </cell>
          <cell r="CO5158">
            <v>50</v>
          </cell>
          <cell r="CP5158">
            <v>50</v>
          </cell>
          <cell r="CQ5158" t="str">
            <v>сост</v>
          </cell>
          <cell r="CR5158">
            <v>0</v>
          </cell>
          <cell r="CS5158">
            <v>0</v>
          </cell>
          <cell r="CT5158">
            <v>0</v>
          </cell>
          <cell r="CU5158">
            <v>50</v>
          </cell>
          <cell r="CV5158">
            <v>-50</v>
          </cell>
          <cell r="CW5158">
            <v>0</v>
          </cell>
          <cell r="CY5158">
            <v>0</v>
          </cell>
          <cell r="CZ5158">
            <v>0</v>
          </cell>
          <cell r="DB5158">
            <v>0</v>
          </cell>
          <cell r="DC5158">
            <v>0</v>
          </cell>
          <cell r="DE5158">
            <v>0</v>
          </cell>
          <cell r="DF5158">
            <v>0</v>
          </cell>
          <cell r="DH5158">
            <v>0</v>
          </cell>
          <cell r="DI5158">
            <v>0</v>
          </cell>
          <cell r="DK5158">
            <v>0</v>
          </cell>
          <cell r="DL5158">
            <v>0</v>
          </cell>
          <cell r="DN5158">
            <v>0</v>
          </cell>
          <cell r="DO5158">
            <v>0</v>
          </cell>
          <cell r="DQ5158">
            <v>0</v>
          </cell>
          <cell r="DR5158">
            <v>0</v>
          </cell>
          <cell r="DU5158">
            <v>0</v>
          </cell>
          <cell r="DV5158">
            <v>0</v>
          </cell>
          <cell r="EG5158">
            <v>0</v>
          </cell>
          <cell r="EH5158" t="e">
            <v>#N/A</v>
          </cell>
          <cell r="EJ5158" t="str">
            <v>20</v>
          </cell>
          <cell r="EK5158" t="str">
            <v>ЦПЭ</v>
          </cell>
          <cell r="EL5158" t="str">
            <v>МХБ</v>
          </cell>
          <cell r="EO5158" t="str">
            <v>СГЭ</v>
          </cell>
          <cell r="EP5158" t="e">
            <v>#N/A</v>
          </cell>
          <cell r="ES5158" t="e">
            <v>#N/A</v>
          </cell>
          <cell r="ET5158" t="str">
            <v>475200000, Мангистауская область, Тупкараганский район, месторождение Каражанбас, база МТС АО Каражанбасмунай</v>
          </cell>
          <cell r="EU5158" t="str">
            <v>С даты подписания договора в течение 75 календарных дней</v>
          </cell>
          <cell r="EW5158">
            <v>273313</v>
          </cell>
          <cell r="EX5158" t="str">
            <v>273313.900.000048</v>
          </cell>
          <cell r="EY5158" t="str">
            <v>Разъем</v>
          </cell>
          <cell r="EZ5158" t="str">
            <v>штекерный</v>
          </cell>
        </row>
        <row r="5159">
          <cell r="CI5159" t="str">
            <v>280-01173</v>
          </cell>
          <cell r="CJ5159" t="str">
            <v>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v>
          </cell>
          <cell r="CK5159" t="str">
            <v>ШТ</v>
          </cell>
          <cell r="CL5159" t="e">
            <v>#N/A</v>
          </cell>
          <cell r="CM5159" t="e">
            <v>#N/A</v>
          </cell>
          <cell r="CN5159">
            <v>59845</v>
          </cell>
          <cell r="CO5159">
            <v>0</v>
          </cell>
          <cell r="CP5159">
            <v>0</v>
          </cell>
          <cell r="CQ5159" t="str">
            <v>не сост/отмена</v>
          </cell>
          <cell r="CR5159">
            <v>0</v>
          </cell>
          <cell r="CS5159">
            <v>0</v>
          </cell>
          <cell r="CT5159">
            <v>0</v>
          </cell>
          <cell r="CU5159">
            <v>0</v>
          </cell>
          <cell r="CV5159">
            <v>0</v>
          </cell>
          <cell r="CW5159">
            <v>0</v>
          </cell>
          <cell r="CY5159">
            <v>90</v>
          </cell>
          <cell r="CZ5159">
            <v>5386050</v>
          </cell>
          <cell r="DB5159">
            <v>0</v>
          </cell>
          <cell r="DC5159">
            <v>0</v>
          </cell>
          <cell r="DE5159">
            <v>0</v>
          </cell>
          <cell r="DF5159">
            <v>0</v>
          </cell>
          <cell r="DH5159">
            <v>0</v>
          </cell>
          <cell r="DI5159">
            <v>0</v>
          </cell>
          <cell r="DL5159">
            <v>0</v>
          </cell>
          <cell r="DN5159">
            <v>0</v>
          </cell>
          <cell r="DO5159">
            <v>0</v>
          </cell>
          <cell r="DR5159">
            <v>0</v>
          </cell>
          <cell r="DU5159">
            <v>90</v>
          </cell>
          <cell r="DV5159">
            <v>5386050</v>
          </cell>
          <cell r="EA5159" t="str">
            <v>ГПЗ</v>
          </cell>
          <cell r="EF5159">
            <v>90</v>
          </cell>
          <cell r="EG5159">
            <v>5386050</v>
          </cell>
          <cell r="EH5159" t="e">
            <v>#N/A</v>
          </cell>
          <cell r="EJ5159" t="str">
            <v>82</v>
          </cell>
          <cell r="EK5159" t="str">
            <v>ЗЦП</v>
          </cell>
          <cell r="EO5159" t="str">
            <v>СГЭ</v>
          </cell>
          <cell r="EP5159" t="str">
            <v>ЦП</v>
          </cell>
          <cell r="ES5159" t="str">
            <v>04.2023</v>
          </cell>
          <cell r="ET5159" t="str">
            <v>475200000, Мангистауская область, Тупкараганский район, месторождение Каражанбас, база МТС АО Каражанбасмунай</v>
          </cell>
          <cell r="EU5159" t="str">
            <v>С даты подписания договора в течение 60 календарных дней</v>
          </cell>
          <cell r="EW5159" t="e">
            <v>#VALUE!</v>
          </cell>
          <cell r="EX5159" t="str">
            <v>265170.990.000028</v>
          </cell>
          <cell r="EY5159" t="str">
            <v>Регулятор</v>
          </cell>
          <cell r="EZ5159" t="str">
            <v>температурный, электронный</v>
          </cell>
        </row>
        <row r="5160">
          <cell r="CI5160" t="str">
            <v>270-02170</v>
          </cell>
          <cell r="CJ5160"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cell r="CK5160" t="str">
            <v>ШТ</v>
          </cell>
          <cell r="CL5160" t="e">
            <v>#N/A</v>
          </cell>
          <cell r="CM5160" t="e">
            <v>#N/A</v>
          </cell>
          <cell r="CN5160">
            <v>91674.1</v>
          </cell>
          <cell r="CO5160">
            <v>31</v>
          </cell>
          <cell r="CP5160">
            <v>31</v>
          </cell>
          <cell r="CQ5160" t="str">
            <v>сост</v>
          </cell>
          <cell r="CR5160">
            <v>0</v>
          </cell>
          <cell r="CS5160">
            <v>0</v>
          </cell>
          <cell r="CT5160">
            <v>86</v>
          </cell>
          <cell r="CU5160">
            <v>-55</v>
          </cell>
          <cell r="CV5160">
            <v>55</v>
          </cell>
          <cell r="CW5160">
            <v>0</v>
          </cell>
          <cell r="CY5160">
            <v>90</v>
          </cell>
          <cell r="CZ5160">
            <v>8250669.0000000009</v>
          </cell>
          <cell r="DB5160">
            <v>0</v>
          </cell>
          <cell r="DC5160">
            <v>0</v>
          </cell>
          <cell r="DE5160">
            <v>0</v>
          </cell>
          <cell r="DF5160">
            <v>0</v>
          </cell>
          <cell r="DH5160">
            <v>0</v>
          </cell>
          <cell r="DI5160">
            <v>0</v>
          </cell>
          <cell r="DK5160">
            <v>0</v>
          </cell>
          <cell r="DL5160">
            <v>0</v>
          </cell>
          <cell r="DN5160">
            <v>0</v>
          </cell>
          <cell r="DO5160">
            <v>0</v>
          </cell>
          <cell r="DQ5160">
            <v>0</v>
          </cell>
          <cell r="DR5160">
            <v>0</v>
          </cell>
          <cell r="DU5160">
            <v>90</v>
          </cell>
          <cell r="DV5160">
            <v>8250669.0000000009</v>
          </cell>
          <cell r="EA5160" t="str">
            <v>ГПЗ</v>
          </cell>
          <cell r="EF5160">
            <v>90</v>
          </cell>
          <cell r="EG5160">
            <v>8250669.0000000009</v>
          </cell>
          <cell r="EH5160" t="e">
            <v>#N/A</v>
          </cell>
          <cell r="EJ5160" t="str">
            <v>25</v>
          </cell>
          <cell r="EK5160" t="str">
            <v>ЗЦП</v>
          </cell>
          <cell r="EO5160" t="str">
            <v>СГЭ</v>
          </cell>
          <cell r="EP5160" t="str">
            <v>ЦП</v>
          </cell>
          <cell r="ES5160" t="str">
            <v>10.2022</v>
          </cell>
          <cell r="ET5160" t="str">
            <v>475200000, Мангистауская область, Тупкараганский район, месторождение Каражанбас, база МТС АО Каражанбасмунай</v>
          </cell>
          <cell r="EU5160" t="str">
            <v>С даты подписания договора в течение 75 календарных дней</v>
          </cell>
          <cell r="EW5160">
            <v>279060</v>
          </cell>
          <cell r="EX5160" t="str">
            <v>279060.300.000019</v>
          </cell>
          <cell r="EY5160" t="str">
            <v>Резистор</v>
          </cell>
          <cell r="EZ5160" t="str">
            <v>постоянный, для электронной аппаратуры</v>
          </cell>
        </row>
        <row r="5161">
          <cell r="CI5161" t="str">
            <v>270-02170</v>
          </cell>
          <cell r="CJ5161"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cell r="CK5161" t="str">
            <v>ШТ</v>
          </cell>
          <cell r="CL5161" t="e">
            <v>#N/A</v>
          </cell>
          <cell r="CM5161" t="e">
            <v>#N/A</v>
          </cell>
          <cell r="CN5161">
            <v>91674.1</v>
          </cell>
          <cell r="CU5161">
            <v>0</v>
          </cell>
          <cell r="CV5161">
            <v>0</v>
          </cell>
          <cell r="CY5161">
            <v>90</v>
          </cell>
          <cell r="CZ5161">
            <v>8250669.0000000009</v>
          </cell>
          <cell r="DB5161">
            <v>0</v>
          </cell>
          <cell r="DC5161">
            <v>0</v>
          </cell>
          <cell r="DE5161">
            <v>0</v>
          </cell>
          <cell r="DF5161">
            <v>0</v>
          </cell>
          <cell r="DH5161">
            <v>0</v>
          </cell>
          <cell r="DI5161">
            <v>0</v>
          </cell>
          <cell r="DL5161">
            <v>0</v>
          </cell>
          <cell r="DN5161">
            <v>0</v>
          </cell>
          <cell r="DO5161">
            <v>0</v>
          </cell>
          <cell r="DR5161">
            <v>0</v>
          </cell>
          <cell r="DU5161">
            <v>90</v>
          </cell>
          <cell r="DV5161">
            <v>8250669.0000000009</v>
          </cell>
          <cell r="EA5161" t="str">
            <v>доп.согл.</v>
          </cell>
          <cell r="EF5161">
            <v>90</v>
          </cell>
          <cell r="EG5161">
            <v>8250669.0000000009</v>
          </cell>
          <cell r="EH5161" t="e">
            <v>#N/A</v>
          </cell>
          <cell r="EJ5161" t="str">
            <v>25 Допик</v>
          </cell>
          <cell r="EK5161" t="str">
            <v>доп.согл.</v>
          </cell>
          <cell r="EO5161" t="str">
            <v>СГЭ</v>
          </cell>
          <cell r="EP5161" t="str">
            <v>ЦП</v>
          </cell>
          <cell r="ES5161" t="str">
            <v>10.2022</v>
          </cell>
          <cell r="ET5161" t="str">
            <v>475200000, Мангистауская область, Тупкараганский район, месторождение Каражанбас, база МТС АО Каражанбасмунай</v>
          </cell>
          <cell r="EU5161" t="str">
            <v>С даты подписания договора в течение 75 календарных дней</v>
          </cell>
          <cell r="EW5161" t="e">
            <v>#VALUE!</v>
          </cell>
          <cell r="EX5161" t="str">
            <v>279060.300.000019</v>
          </cell>
          <cell r="EY5161" t="str">
            <v>Резистор</v>
          </cell>
          <cell r="EZ5161" t="str">
            <v>постоянный, для электронной аппаратуры</v>
          </cell>
        </row>
        <row r="5162">
          <cell r="CI5162" t="str">
            <v>270-01301</v>
          </cell>
          <cell r="CJ5162" t="str">
            <v>Рейка: металлическая, для крепления автоматических выключателей,  высота35мм, длина 1м, "Din-рейка"...~Bracket: steel,mounting circuit breakers, height 35mm, long 1m, Din bracket....</v>
          </cell>
          <cell r="CK5162" t="str">
            <v>ШТ</v>
          </cell>
          <cell r="CL5162" t="e">
            <v>#N/A</v>
          </cell>
          <cell r="CM5162" t="e">
            <v>#N/A</v>
          </cell>
          <cell r="CN5162">
            <v>478</v>
          </cell>
          <cell r="CO5162">
            <v>0</v>
          </cell>
          <cell r="CP5162">
            <v>0</v>
          </cell>
          <cell r="CQ5162" t="e">
            <v>#N/A</v>
          </cell>
          <cell r="CR5162">
            <v>0</v>
          </cell>
          <cell r="CS5162">
            <v>0</v>
          </cell>
          <cell r="CT5162">
            <v>0</v>
          </cell>
          <cell r="CU5162">
            <v>0</v>
          </cell>
          <cell r="CV5162">
            <v>0</v>
          </cell>
          <cell r="CW5162">
            <v>0</v>
          </cell>
          <cell r="CY5162">
            <v>5</v>
          </cell>
          <cell r="CZ5162">
            <v>2390</v>
          </cell>
          <cell r="DB5162">
            <v>0</v>
          </cell>
          <cell r="DC5162">
            <v>0</v>
          </cell>
          <cell r="DE5162">
            <v>0</v>
          </cell>
          <cell r="DF5162">
            <v>0</v>
          </cell>
          <cell r="DH5162">
            <v>0</v>
          </cell>
          <cell r="DI5162">
            <v>0</v>
          </cell>
          <cell r="DL5162">
            <v>0</v>
          </cell>
          <cell r="DN5162">
            <v>0</v>
          </cell>
          <cell r="DO5162">
            <v>0</v>
          </cell>
          <cell r="DR5162">
            <v>0</v>
          </cell>
          <cell r="DU5162">
            <v>5</v>
          </cell>
          <cell r="DV5162">
            <v>2390</v>
          </cell>
          <cell r="EA5162" t="str">
            <v>100 МРП</v>
          </cell>
          <cell r="EF5162">
            <v>5</v>
          </cell>
          <cell r="EG5162">
            <v>2390</v>
          </cell>
          <cell r="EH5162" t="e">
            <v>#N/A</v>
          </cell>
          <cell r="EJ5162" t="str">
            <v>64 (МРП)</v>
          </cell>
          <cell r="EK5162" t="str">
            <v>100 МРП</v>
          </cell>
          <cell r="EO5162" t="str">
            <v>СГЭ</v>
          </cell>
          <cell r="EP5162" t="e">
            <v>#N/A</v>
          </cell>
          <cell r="ES5162" t="e">
            <v>#N/A</v>
          </cell>
          <cell r="ET5162" t="str">
            <v>471010000, Мангистауская область, Актау Г.А., г.Актау, промышленная зона, БМТС АО Каражанбасмунай</v>
          </cell>
          <cell r="EV5162" t="str">
            <v>ок</v>
          </cell>
          <cell r="EW5162" t="e">
            <v>#VALUE!</v>
          </cell>
          <cell r="EX5162" t="str">
            <v>284921.500.000009</v>
          </cell>
          <cell r="EY5162" t="str">
            <v>Рейка</v>
          </cell>
          <cell r="EZ5162" t="str">
            <v>для крепления автоматических выключателей</v>
          </cell>
        </row>
        <row r="5163">
          <cell r="CI5163" t="str">
            <v>190-06946</v>
          </cell>
          <cell r="CJ5163" t="str">
            <v>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v>
          </cell>
          <cell r="CK5163" t="str">
            <v>ШТ</v>
          </cell>
          <cell r="CL5163" t="b">
            <v>0</v>
          </cell>
          <cell r="CM5163">
            <v>14926.67</v>
          </cell>
          <cell r="CN5163">
            <v>17000</v>
          </cell>
          <cell r="CO5163">
            <v>0</v>
          </cell>
          <cell r="CP5163">
            <v>0</v>
          </cell>
          <cell r="CQ5163" t="str">
            <v>возврат/отмена</v>
          </cell>
          <cell r="CR5163">
            <v>0</v>
          </cell>
          <cell r="CS5163">
            <v>0</v>
          </cell>
          <cell r="CT5163">
            <v>0</v>
          </cell>
          <cell r="CU5163">
            <v>0</v>
          </cell>
          <cell r="CV5163">
            <v>0</v>
          </cell>
          <cell r="CW5163">
            <v>0</v>
          </cell>
          <cell r="CY5163">
            <v>5</v>
          </cell>
          <cell r="CZ5163">
            <v>85000</v>
          </cell>
          <cell r="DB5163">
            <v>0</v>
          </cell>
          <cell r="DC5163">
            <v>0</v>
          </cell>
          <cell r="DE5163">
            <v>0</v>
          </cell>
          <cell r="DF5163">
            <v>0</v>
          </cell>
          <cell r="DH5163">
            <v>0</v>
          </cell>
          <cell r="DI5163">
            <v>0</v>
          </cell>
          <cell r="DL5163">
            <v>0</v>
          </cell>
          <cell r="DN5163">
            <v>0</v>
          </cell>
          <cell r="DO5163">
            <v>0</v>
          </cell>
          <cell r="DR5163">
            <v>0</v>
          </cell>
          <cell r="DU5163">
            <v>5</v>
          </cell>
          <cell r="DV5163">
            <v>85000</v>
          </cell>
          <cell r="DW5163" t="str">
            <v>повтор</v>
          </cell>
          <cell r="DX5163" t="str">
            <v>направлено 19.06.2023</v>
          </cell>
          <cell r="EA5163" t="str">
            <v>100 МРП</v>
          </cell>
          <cell r="EF5163">
            <v>5</v>
          </cell>
          <cell r="EG5163">
            <v>85000</v>
          </cell>
          <cell r="EH5163" t="e">
            <v>#N/A</v>
          </cell>
          <cell r="EJ5163" t="str">
            <v>96 МРП</v>
          </cell>
          <cell r="EK5163" t="str">
            <v>100 МРП</v>
          </cell>
          <cell r="EL5163" t="str">
            <v>МХБ</v>
          </cell>
          <cell r="EO5163" t="str">
            <v>СГЭ</v>
          </cell>
          <cell r="EP5163" t="e">
            <v>#N/A</v>
          </cell>
          <cell r="ES5163" t="e">
            <v>#N/A</v>
          </cell>
          <cell r="ET5163" t="str">
            <v>471010000, Мангистауская область, Актау Г.А., г.Актау, промышленная зона, БМТС АО Каражанбасмунай</v>
          </cell>
          <cell r="EU5163" t="str">
            <v>С даты подписания договора в течение 75 календарных дней</v>
          </cell>
          <cell r="EW5163" t="e">
            <v>#VALUE!</v>
          </cell>
          <cell r="EX5163" t="str">
            <v>271224.500.000005</v>
          </cell>
          <cell r="EY5163" t="str">
            <v>Реле защиты</v>
          </cell>
          <cell r="EZ5163" t="str">
            <v>промежуточное</v>
          </cell>
        </row>
        <row r="5164">
          <cell r="CI5164" t="str">
            <v>280-00602</v>
          </cell>
          <cell r="CJ5164" t="str">
            <v>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v>
          </cell>
          <cell r="CK5164" t="str">
            <v>ШТ</v>
          </cell>
          <cell r="CL5164" t="e">
            <v>#N/A</v>
          </cell>
          <cell r="CM5164" t="e">
            <v>#N/A</v>
          </cell>
          <cell r="CN5164">
            <v>51785.71</v>
          </cell>
          <cell r="CO5164">
            <v>0</v>
          </cell>
          <cell r="CP5164">
            <v>0</v>
          </cell>
          <cell r="CQ5164" t="str">
            <v>не сост/отмена</v>
          </cell>
          <cell r="CR5164">
            <v>0</v>
          </cell>
          <cell r="CS5164">
            <v>0</v>
          </cell>
          <cell r="CT5164">
            <v>0</v>
          </cell>
          <cell r="CU5164">
            <v>0</v>
          </cell>
          <cell r="CV5164">
            <v>0</v>
          </cell>
          <cell r="CW5164">
            <v>0</v>
          </cell>
          <cell r="CY5164">
            <v>2</v>
          </cell>
          <cell r="CZ5164">
            <v>103571.42</v>
          </cell>
          <cell r="DB5164">
            <v>0</v>
          </cell>
          <cell r="DC5164">
            <v>0</v>
          </cell>
          <cell r="DE5164">
            <v>0</v>
          </cell>
          <cell r="DF5164">
            <v>0</v>
          </cell>
          <cell r="DH5164">
            <v>0</v>
          </cell>
          <cell r="DI5164">
            <v>0</v>
          </cell>
          <cell r="DL5164">
            <v>0</v>
          </cell>
          <cell r="DN5164">
            <v>0</v>
          </cell>
          <cell r="DO5164">
            <v>0</v>
          </cell>
          <cell r="DR5164">
            <v>0</v>
          </cell>
          <cell r="DU5164">
            <v>2</v>
          </cell>
          <cell r="DV5164">
            <v>103571.42</v>
          </cell>
          <cell r="EA5164" t="str">
            <v>100 МРП</v>
          </cell>
          <cell r="EF5164">
            <v>2</v>
          </cell>
          <cell r="EG5164">
            <v>103571.42</v>
          </cell>
          <cell r="EH5164" t="e">
            <v>#N/A</v>
          </cell>
          <cell r="EJ5164" t="str">
            <v>54</v>
          </cell>
          <cell r="EK5164" t="str">
            <v>100 МРП</v>
          </cell>
          <cell r="EO5164" t="str">
            <v>ДАПиИТ (АП)</v>
          </cell>
          <cell r="EP5164" t="e">
            <v>#N/A</v>
          </cell>
          <cell r="ES5164" t="e">
            <v>#N/A</v>
          </cell>
          <cell r="ET5164" t="str">
            <v>471010000, Мангистауская область, Актау Г.А., г.Актау, промышленная зона, БМТС АО Каражанбасмунай</v>
          </cell>
          <cell r="EU5164" t="str">
            <v>С даты подписания договора в течение 60 календарных дней</v>
          </cell>
          <cell r="EW5164" t="e">
            <v>#VALUE!</v>
          </cell>
          <cell r="EX5164" t="str">
            <v>265152.710.000000</v>
          </cell>
          <cell r="EY5164" t="str">
            <v>Реле давления</v>
          </cell>
          <cell r="EZ5164" t="str">
            <v>для контроля давления рабочей среды в пневматических и смазочных системах</v>
          </cell>
        </row>
        <row r="5165">
          <cell r="CI5165" t="str">
            <v>270-02107</v>
          </cell>
          <cell r="CJ5165" t="str">
            <v>Реле: защиты, электродвигателей многофункциональные типа EPS-D 5А,напряжение питания 230В, 50 Гц, макс. ток контактов реле (АС1) 2, макс.ток катушки контактора 2А, контакты 1Z, диапазон контролируемых токов1–5А, асимметрия напряжения между фазами В не более 30 %, задержкаотключения при асимметрии с 4, задержка отключения при перегрузкетоковременная, степень защиты IP 20, габариты (ШхВхГ) 72х59х88мм...</v>
          </cell>
          <cell r="CK5165" t="str">
            <v>ШТ</v>
          </cell>
          <cell r="CL5165" t="e">
            <v>#N/A</v>
          </cell>
          <cell r="CM5165" t="e">
            <v>#N/A</v>
          </cell>
          <cell r="CN5165">
            <v>119250</v>
          </cell>
          <cell r="CO5165">
            <v>5</v>
          </cell>
          <cell r="CP5165">
            <v>5</v>
          </cell>
          <cell r="CQ5165" t="str">
            <v>сост</v>
          </cell>
          <cell r="CR5165">
            <v>10</v>
          </cell>
          <cell r="CS5165">
            <v>5</v>
          </cell>
          <cell r="CT5165">
            <v>0</v>
          </cell>
          <cell r="CU5165">
            <v>5</v>
          </cell>
          <cell r="CV5165">
            <v>5</v>
          </cell>
          <cell r="CW5165">
            <v>5</v>
          </cell>
          <cell r="CY5165">
            <v>5</v>
          </cell>
          <cell r="CZ5165">
            <v>596250</v>
          </cell>
          <cell r="DB5165">
            <v>0</v>
          </cell>
          <cell r="DC5165">
            <v>0</v>
          </cell>
          <cell r="DE5165">
            <v>0</v>
          </cell>
          <cell r="DF5165">
            <v>0</v>
          </cell>
          <cell r="DH5165">
            <v>5</v>
          </cell>
          <cell r="DI5165">
            <v>596250</v>
          </cell>
          <cell r="DK5165">
            <v>0</v>
          </cell>
          <cell r="DL5165">
            <v>0</v>
          </cell>
          <cell r="DN5165">
            <v>0</v>
          </cell>
          <cell r="DO5165">
            <v>0</v>
          </cell>
          <cell r="DQ5165">
            <v>0</v>
          </cell>
          <cell r="DR5165">
            <v>0</v>
          </cell>
          <cell r="DU5165">
            <v>0</v>
          </cell>
          <cell r="DV5165">
            <v>0</v>
          </cell>
          <cell r="EA5165" t="str">
            <v>со склада</v>
          </cell>
          <cell r="EG5165">
            <v>0</v>
          </cell>
          <cell r="EH5165" t="e">
            <v>#N/A</v>
          </cell>
          <cell r="EL5165" t="str">
            <v>МХБ</v>
          </cell>
          <cell r="EO5165" t="str">
            <v>СГЭ</v>
          </cell>
          <cell r="EP5165" t="e">
            <v>#N/A</v>
          </cell>
          <cell r="ES5165" t="e">
            <v>#N/A</v>
          </cell>
          <cell r="ET5165" t="str">
            <v>-</v>
          </cell>
          <cell r="EW5165">
            <v>271224</v>
          </cell>
          <cell r="EX5165" t="str">
            <v>271224.500.000004</v>
          </cell>
          <cell r="EY5165" t="str">
            <v>Реле контроля фаз</v>
          </cell>
          <cell r="EZ5165" t="str">
            <v>для защиты электродвигателей и электроустановок</v>
          </cell>
        </row>
        <row r="5166">
          <cell r="CI5166" t="str">
            <v>270-00028</v>
          </cell>
          <cell r="CJ5166" t="str">
            <v>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v>
          </cell>
          <cell r="CK5166" t="str">
            <v>ШТ</v>
          </cell>
          <cell r="CL5166" t="e">
            <v>#N/A</v>
          </cell>
          <cell r="CM5166" t="e">
            <v>#N/A</v>
          </cell>
          <cell r="CN5166">
            <v>52000</v>
          </cell>
          <cell r="CO5166">
            <v>0</v>
          </cell>
          <cell r="CP5166">
            <v>0</v>
          </cell>
          <cell r="CQ5166" t="e">
            <v>#N/A</v>
          </cell>
          <cell r="CR5166">
            <v>0</v>
          </cell>
          <cell r="CS5166">
            <v>0</v>
          </cell>
          <cell r="CT5166">
            <v>0</v>
          </cell>
          <cell r="CU5166">
            <v>0</v>
          </cell>
          <cell r="CV5166">
            <v>0</v>
          </cell>
          <cell r="CW5166">
            <v>0</v>
          </cell>
          <cell r="CY5166">
            <v>3</v>
          </cell>
          <cell r="CZ5166">
            <v>156000</v>
          </cell>
          <cell r="DB5166">
            <v>0</v>
          </cell>
          <cell r="DC5166">
            <v>0</v>
          </cell>
          <cell r="DE5166">
            <v>0</v>
          </cell>
          <cell r="DF5166">
            <v>0</v>
          </cell>
          <cell r="DH5166">
            <v>0</v>
          </cell>
          <cell r="DI5166">
            <v>0</v>
          </cell>
          <cell r="DL5166">
            <v>0</v>
          </cell>
          <cell r="DN5166">
            <v>0</v>
          </cell>
          <cell r="DO5166">
            <v>0</v>
          </cell>
          <cell r="DR5166">
            <v>0</v>
          </cell>
          <cell r="DU5166">
            <v>3</v>
          </cell>
          <cell r="DV5166">
            <v>156000</v>
          </cell>
          <cell r="DW5166" t="str">
            <v>повтор</v>
          </cell>
          <cell r="DX5166" t="str">
            <v>Направлено 19.05.2023</v>
          </cell>
          <cell r="EA5166" t="str">
            <v>100 МРП</v>
          </cell>
          <cell r="EC5166">
            <v>52000</v>
          </cell>
          <cell r="EF5166">
            <v>3</v>
          </cell>
          <cell r="EG5166">
            <v>156000</v>
          </cell>
          <cell r="EH5166" t="e">
            <v>#N/A</v>
          </cell>
          <cell r="EJ5166" t="str">
            <v>64 (МРП)</v>
          </cell>
          <cell r="EK5166" t="str">
            <v>100 МРП</v>
          </cell>
          <cell r="EL5166" t="str">
            <v>МХБ</v>
          </cell>
          <cell r="EO5166" t="str">
            <v>СГЭ</v>
          </cell>
          <cell r="EP5166" t="e">
            <v>#N/A</v>
          </cell>
          <cell r="ES5166" t="e">
            <v>#N/A</v>
          </cell>
          <cell r="ET5166" t="str">
            <v>471010000, Мангистауская область, Актау Г.А., г.Актау, промышленная зона, БМТС АО Каражанбасмунай</v>
          </cell>
          <cell r="EV5166" t="str">
            <v>ок</v>
          </cell>
          <cell r="EW5166" t="e">
            <v>#VALUE!</v>
          </cell>
          <cell r="EX5166" t="str">
            <v>271224.500.000004</v>
          </cell>
          <cell r="EY5166" t="str">
            <v>Реле контроля фаз</v>
          </cell>
          <cell r="EZ5166" t="str">
            <v>для защиты электродвигателей и электроустановок</v>
          </cell>
        </row>
        <row r="5167">
          <cell r="CI5167" t="str">
            <v>270-02110</v>
          </cell>
          <cell r="CJ5167" t="str">
            <v>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v>
          </cell>
          <cell r="CK5167" t="str">
            <v>ШТ</v>
          </cell>
          <cell r="CL5167" t="e">
            <v>#N/A</v>
          </cell>
          <cell r="CM5167" t="e">
            <v>#N/A</v>
          </cell>
          <cell r="CN5167">
            <v>21935</v>
          </cell>
          <cell r="CO5167">
            <v>0</v>
          </cell>
          <cell r="CP5167">
            <v>0</v>
          </cell>
          <cell r="CQ5167" t="str">
            <v>не сост/отмена</v>
          </cell>
          <cell r="CR5167">
            <v>0</v>
          </cell>
          <cell r="CS5167">
            <v>0</v>
          </cell>
          <cell r="CT5167">
            <v>50</v>
          </cell>
          <cell r="CU5167">
            <v>-50</v>
          </cell>
          <cell r="CV5167">
            <v>50</v>
          </cell>
          <cell r="CW5167">
            <v>0</v>
          </cell>
          <cell r="CY5167">
            <v>45</v>
          </cell>
          <cell r="CZ5167">
            <v>987075</v>
          </cell>
          <cell r="DB5167">
            <v>0</v>
          </cell>
          <cell r="DC5167">
            <v>0</v>
          </cell>
          <cell r="DE5167">
            <v>0</v>
          </cell>
          <cell r="DF5167">
            <v>0</v>
          </cell>
          <cell r="DH5167">
            <v>0</v>
          </cell>
          <cell r="DI5167">
            <v>0</v>
          </cell>
          <cell r="DL5167">
            <v>0</v>
          </cell>
          <cell r="DN5167">
            <v>0</v>
          </cell>
          <cell r="DO5167">
            <v>0</v>
          </cell>
          <cell r="DR5167">
            <v>0</v>
          </cell>
          <cell r="DU5167">
            <v>45</v>
          </cell>
          <cell r="DV5167">
            <v>987075</v>
          </cell>
          <cell r="EA5167" t="str">
            <v>ГПЗ</v>
          </cell>
          <cell r="EF5167">
            <v>45</v>
          </cell>
          <cell r="EG5167">
            <v>987075</v>
          </cell>
          <cell r="EH5167" t="e">
            <v>#N/A</v>
          </cell>
          <cell r="EJ5167" t="str">
            <v>50-2</v>
          </cell>
          <cell r="EK5167" t="str">
            <v>ЗЦП</v>
          </cell>
          <cell r="EL5167" t="str">
            <v>МХБ</v>
          </cell>
          <cell r="EO5167" t="str">
            <v>СГЭ</v>
          </cell>
          <cell r="EP5167" t="str">
            <v>ЦП</v>
          </cell>
          <cell r="ES5167" t="str">
            <v>01.2023</v>
          </cell>
          <cell r="ET5167" t="str">
            <v>475200000, Мангистауская область, Тупкараганский район, месторождение Каражанбас, база МТС АО Каражанбасмунай</v>
          </cell>
          <cell r="EU5167" t="str">
            <v>С даты подписания договора в течение 75 календарных дней</v>
          </cell>
          <cell r="EW5167" t="e">
            <v>#VALUE!</v>
          </cell>
          <cell r="EX5167" t="str">
            <v>271224.300.000001</v>
          </cell>
          <cell r="EY5167" t="str">
            <v>Реле</v>
          </cell>
          <cell r="EZ5167" t="str">
            <v>промежуточное</v>
          </cell>
        </row>
        <row r="5168">
          <cell r="CI5168" t="str">
            <v>270-00132</v>
          </cell>
          <cell r="CJ5168" t="str">
            <v>Реле: тепловое, LRD-33, для электродвигателя 15 кВт, 25-37А, для эл.дв.насос.ХВО...~Relay: thermal, LRD-33…....</v>
          </cell>
          <cell r="CK5168" t="str">
            <v>ШТ</v>
          </cell>
          <cell r="CL5168" t="e">
            <v>#N/A</v>
          </cell>
          <cell r="CM5168" t="e">
            <v>#N/A</v>
          </cell>
          <cell r="CN5168">
            <v>18876.5</v>
          </cell>
          <cell r="CO5168">
            <v>0</v>
          </cell>
          <cell r="CP5168">
            <v>0</v>
          </cell>
          <cell r="CQ5168" t="e">
            <v>#N/A</v>
          </cell>
          <cell r="CR5168">
            <v>0</v>
          </cell>
          <cell r="CS5168">
            <v>0</v>
          </cell>
          <cell r="CT5168">
            <v>0</v>
          </cell>
          <cell r="CU5168">
            <v>0</v>
          </cell>
          <cell r="CV5168">
            <v>0</v>
          </cell>
          <cell r="CW5168">
            <v>0</v>
          </cell>
          <cell r="CY5168">
            <v>5</v>
          </cell>
          <cell r="CZ5168">
            <v>94382.5</v>
          </cell>
          <cell r="DB5168">
            <v>0</v>
          </cell>
          <cell r="DC5168">
            <v>0</v>
          </cell>
          <cell r="DE5168">
            <v>0</v>
          </cell>
          <cell r="DF5168">
            <v>0</v>
          </cell>
          <cell r="DH5168">
            <v>0</v>
          </cell>
          <cell r="DI5168">
            <v>0</v>
          </cell>
          <cell r="DL5168">
            <v>0</v>
          </cell>
          <cell r="DN5168">
            <v>0</v>
          </cell>
          <cell r="DO5168">
            <v>0</v>
          </cell>
          <cell r="DR5168">
            <v>0</v>
          </cell>
          <cell r="DU5168">
            <v>5</v>
          </cell>
          <cell r="DV5168">
            <v>94382.5</v>
          </cell>
          <cell r="EA5168" t="str">
            <v>ГПЗ</v>
          </cell>
          <cell r="EF5168">
            <v>5</v>
          </cell>
          <cell r="EG5168">
            <v>94382.5</v>
          </cell>
          <cell r="EH5168" t="e">
            <v>#N/A</v>
          </cell>
          <cell r="EJ5168" t="str">
            <v>50-2</v>
          </cell>
          <cell r="EK5168" t="str">
            <v>ЗЦП</v>
          </cell>
          <cell r="EL5168" t="str">
            <v>МХБ</v>
          </cell>
          <cell r="EO5168" t="str">
            <v>СГЭ</v>
          </cell>
          <cell r="EP5168" t="str">
            <v>ЦП</v>
          </cell>
          <cell r="ES5168" t="str">
            <v>01.2023</v>
          </cell>
          <cell r="ET5168" t="str">
            <v>471010000, Мангистауская область, Актау Г.А., г.Актау, промышленная зона, БМТС АО Каражанбасмунай</v>
          </cell>
          <cell r="EU5168" t="str">
            <v>С даты подписания договора в течение 75 календарных дней</v>
          </cell>
          <cell r="EV5168" t="str">
            <v>ок</v>
          </cell>
          <cell r="EW5168" t="e">
            <v>#VALUE!</v>
          </cell>
          <cell r="EX5168" t="str">
            <v>271224.500.000003</v>
          </cell>
          <cell r="EY5168" t="str">
            <v>Реле электротепловое</v>
          </cell>
          <cell r="EZ5168" t="str">
            <v>переменного тока</v>
          </cell>
        </row>
        <row r="5169">
          <cell r="CI5169" t="str">
            <v>270-00130</v>
          </cell>
          <cell r="CJ5169" t="str">
            <v>Реле: тепловое, для электродвигателя 132 кВт,  для ПЭН, LR9-F5371…~Relay: thermal, LR9-F5371…....</v>
          </cell>
          <cell r="CK5169" t="str">
            <v>ШТ</v>
          </cell>
          <cell r="CL5169" t="e">
            <v>#N/A</v>
          </cell>
          <cell r="CM5169" t="e">
            <v>#N/A</v>
          </cell>
          <cell r="CN5169">
            <v>14248</v>
          </cell>
          <cell r="CU5169">
            <v>0</v>
          </cell>
          <cell r="CV5169">
            <v>0</v>
          </cell>
          <cell r="CY5169">
            <v>5</v>
          </cell>
          <cell r="CZ5169">
            <v>71240</v>
          </cell>
          <cell r="DB5169">
            <v>0</v>
          </cell>
          <cell r="DC5169">
            <v>0</v>
          </cell>
          <cell r="DE5169">
            <v>0</v>
          </cell>
          <cell r="DF5169">
            <v>0</v>
          </cell>
          <cell r="DH5169">
            <v>0</v>
          </cell>
          <cell r="DI5169">
            <v>0</v>
          </cell>
          <cell r="DL5169">
            <v>0</v>
          </cell>
          <cell r="DN5169">
            <v>0</v>
          </cell>
          <cell r="DO5169">
            <v>0</v>
          </cell>
          <cell r="DR5169">
            <v>0</v>
          </cell>
          <cell r="DU5169">
            <v>5</v>
          </cell>
          <cell r="DV5169">
            <v>71240</v>
          </cell>
          <cell r="DW5169" t="str">
            <v>у АБП</v>
          </cell>
          <cell r="DX5169" t="str">
            <v>Направлено 29.06.2023</v>
          </cell>
          <cell r="EA5169" t="str">
            <v>ГПЗ</v>
          </cell>
          <cell r="EC5169">
            <v>146787.5</v>
          </cell>
          <cell r="EF5169">
            <v>5</v>
          </cell>
          <cell r="EG5169">
            <v>71240</v>
          </cell>
          <cell r="EH5169" t="e">
            <v>#N/A</v>
          </cell>
          <cell r="EJ5169" t="str">
            <v>83</v>
          </cell>
          <cell r="EK5169" t="str">
            <v>ЗЦП</v>
          </cell>
          <cell r="EL5169" t="str">
            <v>МХБ</v>
          </cell>
          <cell r="EO5169" t="str">
            <v>СГЭ</v>
          </cell>
          <cell r="EP5169" t="str">
            <v>ЦП</v>
          </cell>
          <cell r="ES5169" t="str">
            <v>04.2023</v>
          </cell>
          <cell r="ET5169" t="str">
            <v>471010000, Мангистауская область, Актау Г.А., г.Актау, промышленная зона, БМТС АО Каражанбасмунай</v>
          </cell>
          <cell r="EU5169" t="str">
            <v>С даты подписания договора в течение 75 календарных дней</v>
          </cell>
          <cell r="EV5169" t="str">
            <v>ок</v>
          </cell>
          <cell r="EW5169" t="e">
            <v>#VALUE!</v>
          </cell>
          <cell r="EX5169" t="str">
            <v>271224.500.000003</v>
          </cell>
          <cell r="EY5169" t="str">
            <v>Реле электротепловое</v>
          </cell>
          <cell r="EZ5169" t="str">
            <v>переменного тока</v>
          </cell>
        </row>
        <row r="5170">
          <cell r="CI5170" t="str">
            <v>270-00131</v>
          </cell>
          <cell r="CJ5170" t="str">
            <v>Реле: тепловое, для электродвигателя 45 кВт, 82-100А, для ВД, LR2-D4367C(95-120)....~Relay: thermal, LR2-D4367C(95-120)…....</v>
          </cell>
          <cell r="CK5170" t="str">
            <v>ШТ</v>
          </cell>
          <cell r="CL5170" t="e">
            <v>#N/A</v>
          </cell>
          <cell r="CM5170" t="e">
            <v>#N/A</v>
          </cell>
          <cell r="CN5170">
            <v>18876.5</v>
          </cell>
          <cell r="CO5170">
            <v>0</v>
          </cell>
          <cell r="CP5170">
            <v>0</v>
          </cell>
          <cell r="CQ5170" t="e">
            <v>#N/A</v>
          </cell>
          <cell r="CR5170">
            <v>0</v>
          </cell>
          <cell r="CS5170">
            <v>0</v>
          </cell>
          <cell r="CT5170">
            <v>0</v>
          </cell>
          <cell r="CU5170">
            <v>0</v>
          </cell>
          <cell r="CV5170">
            <v>0</v>
          </cell>
          <cell r="CW5170">
            <v>0</v>
          </cell>
          <cell r="CY5170">
            <v>5</v>
          </cell>
          <cell r="CZ5170">
            <v>94382.5</v>
          </cell>
          <cell r="DB5170">
            <v>0</v>
          </cell>
          <cell r="DC5170">
            <v>0</v>
          </cell>
          <cell r="DE5170">
            <v>0</v>
          </cell>
          <cell r="DF5170">
            <v>0</v>
          </cell>
          <cell r="DH5170">
            <v>0</v>
          </cell>
          <cell r="DI5170">
            <v>0</v>
          </cell>
          <cell r="DL5170">
            <v>0</v>
          </cell>
          <cell r="DN5170">
            <v>0</v>
          </cell>
          <cell r="DO5170">
            <v>0</v>
          </cell>
          <cell r="DR5170">
            <v>0</v>
          </cell>
          <cell r="DU5170">
            <v>5</v>
          </cell>
          <cell r="DV5170">
            <v>94382.5</v>
          </cell>
          <cell r="EA5170" t="str">
            <v>ГПЗ</v>
          </cell>
          <cell r="EF5170">
            <v>5</v>
          </cell>
          <cell r="EG5170">
            <v>94382.5</v>
          </cell>
          <cell r="EH5170" t="e">
            <v>#N/A</v>
          </cell>
          <cell r="EJ5170" t="str">
            <v>50-2</v>
          </cell>
          <cell r="EK5170" t="str">
            <v>ЗЦП</v>
          </cell>
          <cell r="EL5170" t="str">
            <v>МХБ</v>
          </cell>
          <cell r="EO5170" t="str">
            <v>СГЭ</v>
          </cell>
          <cell r="EP5170" t="str">
            <v>ЦП</v>
          </cell>
          <cell r="ES5170" t="str">
            <v>01.2023</v>
          </cell>
          <cell r="ET5170" t="str">
            <v>471010000, Мангистауская область, Актау Г.А., г.Актау, промышленная зона, БМТС АО Каражанбасмунай</v>
          </cell>
          <cell r="EU5170" t="str">
            <v>С даты подписания договора в течение 75 календарных дней</v>
          </cell>
          <cell r="EV5170" t="str">
            <v>ок</v>
          </cell>
          <cell r="EW5170" t="e">
            <v>#VALUE!</v>
          </cell>
          <cell r="EX5170" t="str">
            <v>271224.500.000003</v>
          </cell>
          <cell r="EY5170" t="str">
            <v>Реле электротепловое</v>
          </cell>
          <cell r="EZ5170" t="str">
            <v>переменного тока</v>
          </cell>
        </row>
        <row r="5171">
          <cell r="CI5171" t="str">
            <v>270-01593</v>
          </cell>
          <cell r="CJ5171" t="str">
            <v>Реле: указательное, РЭУ11-11-2-40УЗ, ном. сила тока 0.16А переменного тока…</v>
          </cell>
          <cell r="CK5171" t="str">
            <v>ШТ</v>
          </cell>
          <cell r="CL5171" t="e">
            <v>#N/A</v>
          </cell>
          <cell r="CM5171" t="e">
            <v>#N/A</v>
          </cell>
          <cell r="CN5171">
            <v>7690</v>
          </cell>
          <cell r="CO5171">
            <v>0</v>
          </cell>
          <cell r="CP5171">
            <v>0</v>
          </cell>
          <cell r="CQ5171" t="e">
            <v>#N/A</v>
          </cell>
          <cell r="CR5171">
            <v>0</v>
          </cell>
          <cell r="CS5171">
            <v>0</v>
          </cell>
          <cell r="CT5171">
            <v>0</v>
          </cell>
          <cell r="CU5171">
            <v>0</v>
          </cell>
          <cell r="CV5171">
            <v>0</v>
          </cell>
          <cell r="CW5171">
            <v>0</v>
          </cell>
          <cell r="CY5171">
            <v>18</v>
          </cell>
          <cell r="CZ5171">
            <v>138420</v>
          </cell>
          <cell r="DB5171">
            <v>0</v>
          </cell>
          <cell r="DC5171">
            <v>0</v>
          </cell>
          <cell r="DE5171">
            <v>0</v>
          </cell>
          <cell r="DF5171">
            <v>0</v>
          </cell>
          <cell r="DH5171">
            <v>0</v>
          </cell>
          <cell r="DI5171">
            <v>0</v>
          </cell>
          <cell r="DL5171">
            <v>0</v>
          </cell>
          <cell r="DN5171">
            <v>0</v>
          </cell>
          <cell r="DO5171">
            <v>0</v>
          </cell>
          <cell r="DR5171">
            <v>0</v>
          </cell>
          <cell r="DU5171">
            <v>18</v>
          </cell>
          <cell r="DV5171">
            <v>138420</v>
          </cell>
          <cell r="DW5171" t="str">
            <v>передан</v>
          </cell>
          <cell r="DX5171" t="str">
            <v>Направлено 19.05.2023</v>
          </cell>
          <cell r="EA5171" t="str">
            <v>ГПЗ</v>
          </cell>
          <cell r="EF5171">
            <v>18</v>
          </cell>
          <cell r="EG5171">
            <v>138420</v>
          </cell>
          <cell r="EH5171" t="e">
            <v>#N/A</v>
          </cell>
          <cell r="EJ5171" t="str">
            <v>132 (114)</v>
          </cell>
          <cell r="EK5171" t="str">
            <v>ЗЦП</v>
          </cell>
          <cell r="EL5171" t="str">
            <v>ТПФ</v>
          </cell>
          <cell r="EO5171" t="str">
            <v>СГЭ</v>
          </cell>
          <cell r="EP5171" t="str">
            <v>ЦП</v>
          </cell>
          <cell r="ES5171" t="str">
            <v>07.2023</v>
          </cell>
          <cell r="ET5171" t="str">
            <v>471010000, Мангистауская область, Актау Г.А., г.Актау, промышленная зона, БМТС АО Каражанбасмунай</v>
          </cell>
          <cell r="EU5171" t="str">
            <v>С даты подписания договора в течение 75 календарных дней</v>
          </cell>
          <cell r="EV5171" t="str">
            <v>ок</v>
          </cell>
          <cell r="EW5171" t="e">
            <v>#VALUE!</v>
          </cell>
          <cell r="EX5171" t="str">
            <v>271224.300.000000</v>
          </cell>
          <cell r="EY5171" t="str">
            <v>Реле</v>
          </cell>
          <cell r="EZ5171" t="str">
            <v>указательное</v>
          </cell>
        </row>
        <row r="5172">
          <cell r="CI5172" t="str">
            <v>270-00136</v>
          </cell>
          <cell r="CJ5172" t="str">
            <v>Реле: указательное, РЭУ11-11-2-40УЗ, ном. сила тока 0.1А, с самовозвратом, напряжение 220/380В, частоты 50Гц, степень защиты IР40…~Relay: pointing,  РЭУ11-11-2-40УЗ, 0.1А…</v>
          </cell>
          <cell r="CK5172" t="str">
            <v>ШТ</v>
          </cell>
          <cell r="CL5172" t="e">
            <v>#N/A</v>
          </cell>
          <cell r="CM5172" t="e">
            <v>#N/A</v>
          </cell>
          <cell r="CN5172">
            <v>7690</v>
          </cell>
          <cell r="CO5172">
            <v>0</v>
          </cell>
          <cell r="CP5172">
            <v>0</v>
          </cell>
          <cell r="CQ5172" t="e">
            <v>#N/A</v>
          </cell>
          <cell r="CR5172">
            <v>0</v>
          </cell>
          <cell r="CS5172">
            <v>0</v>
          </cell>
          <cell r="CT5172">
            <v>0</v>
          </cell>
          <cell r="CU5172">
            <v>0</v>
          </cell>
          <cell r="CV5172">
            <v>0</v>
          </cell>
          <cell r="CW5172">
            <v>0</v>
          </cell>
          <cell r="CY5172">
            <v>18</v>
          </cell>
          <cell r="CZ5172">
            <v>138420</v>
          </cell>
          <cell r="DB5172">
            <v>0</v>
          </cell>
          <cell r="DC5172">
            <v>0</v>
          </cell>
          <cell r="DE5172">
            <v>0</v>
          </cell>
          <cell r="DF5172">
            <v>0</v>
          </cell>
          <cell r="DH5172">
            <v>0</v>
          </cell>
          <cell r="DI5172">
            <v>0</v>
          </cell>
          <cell r="DL5172">
            <v>0</v>
          </cell>
          <cell r="DN5172">
            <v>0</v>
          </cell>
          <cell r="DO5172">
            <v>0</v>
          </cell>
          <cell r="DR5172">
            <v>0</v>
          </cell>
          <cell r="DU5172">
            <v>18</v>
          </cell>
          <cell r="DV5172">
            <v>138420</v>
          </cell>
          <cell r="DW5172" t="str">
            <v>передан</v>
          </cell>
          <cell r="DX5172" t="str">
            <v>Направлено 19.05.2023</v>
          </cell>
          <cell r="EA5172" t="str">
            <v>ГПЗ</v>
          </cell>
          <cell r="EF5172">
            <v>18</v>
          </cell>
          <cell r="EG5172">
            <v>138420</v>
          </cell>
          <cell r="EH5172" t="e">
            <v>#N/A</v>
          </cell>
          <cell r="EJ5172" t="str">
            <v>132 (114)</v>
          </cell>
          <cell r="EK5172" t="str">
            <v>ЗЦП</v>
          </cell>
          <cell r="EL5172" t="str">
            <v>ТПФ</v>
          </cell>
          <cell r="EO5172" t="str">
            <v>СГЭ</v>
          </cell>
          <cell r="EP5172" t="str">
            <v>ЦП</v>
          </cell>
          <cell r="ES5172" t="str">
            <v>07.2023</v>
          </cell>
          <cell r="ET5172" t="str">
            <v>471010000, Мангистауская область, Актау Г.А., г.Актау, промышленная зона, БМТС АО Каражанбасмунай</v>
          </cell>
          <cell r="EU5172" t="str">
            <v>С даты подписания договора в течение 75 календарных дней</v>
          </cell>
          <cell r="EV5172" t="str">
            <v>ок</v>
          </cell>
          <cell r="EW5172" t="e">
            <v>#VALUE!</v>
          </cell>
          <cell r="EX5172" t="str">
            <v>271224.300.000000</v>
          </cell>
          <cell r="EY5172" t="str">
            <v>Реле</v>
          </cell>
          <cell r="EZ5172" t="str">
            <v>указательное</v>
          </cell>
        </row>
        <row r="5173">
          <cell r="CI5173" t="str">
            <v>270-02394</v>
          </cell>
          <cell r="CJ5173" t="str">
            <v>Розетка настенный (Mennekes) 32А/400В 5P IP67</v>
          </cell>
          <cell r="CK5173" t="str">
            <v>ШТ</v>
          </cell>
          <cell r="CL5173" t="e">
            <v>#N/A</v>
          </cell>
          <cell r="CM5173" t="e">
            <v>#N/A</v>
          </cell>
          <cell r="CN5173">
            <v>3030</v>
          </cell>
          <cell r="CO5173">
            <v>30</v>
          </cell>
          <cell r="CP5173">
            <v>20</v>
          </cell>
          <cell r="CQ5173" t="str">
            <v>сост</v>
          </cell>
          <cell r="CR5173">
            <v>41</v>
          </cell>
          <cell r="CS5173">
            <v>20</v>
          </cell>
          <cell r="CT5173">
            <v>12</v>
          </cell>
          <cell r="CU5173">
            <v>18</v>
          </cell>
          <cell r="CV5173">
            <v>23</v>
          </cell>
          <cell r="CW5173">
            <v>23</v>
          </cell>
          <cell r="CY5173">
            <v>35</v>
          </cell>
          <cell r="CZ5173">
            <v>106050</v>
          </cell>
          <cell r="DB5173">
            <v>0</v>
          </cell>
          <cell r="DC5173">
            <v>0</v>
          </cell>
          <cell r="DE5173">
            <v>0</v>
          </cell>
          <cell r="DF5173">
            <v>0</v>
          </cell>
          <cell r="DH5173">
            <v>23</v>
          </cell>
          <cell r="DI5173">
            <v>69690</v>
          </cell>
          <cell r="DK5173">
            <v>0</v>
          </cell>
          <cell r="DL5173">
            <v>0</v>
          </cell>
          <cell r="DN5173">
            <v>0</v>
          </cell>
          <cell r="DO5173">
            <v>0</v>
          </cell>
          <cell r="DQ5173">
            <v>0</v>
          </cell>
          <cell r="DR5173">
            <v>0</v>
          </cell>
          <cell r="DU5173">
            <v>12</v>
          </cell>
          <cell r="DV5173">
            <v>36360</v>
          </cell>
          <cell r="DW5173" t="str">
            <v>передан</v>
          </cell>
          <cell r="DX5173" t="str">
            <v>Направлено 19.05.2023</v>
          </cell>
          <cell r="EA5173" t="str">
            <v>ЭМ</v>
          </cell>
          <cell r="EF5173">
            <v>12</v>
          </cell>
          <cell r="EG5173">
            <v>36360</v>
          </cell>
          <cell r="EH5173" t="e">
            <v>#N/A</v>
          </cell>
          <cell r="EJ5173" t="str">
            <v>135</v>
          </cell>
          <cell r="EK5173" t="str">
            <v>ЭМ</v>
          </cell>
          <cell r="EO5173" t="str">
            <v>СГЭ</v>
          </cell>
          <cell r="EP5173" t="str">
            <v>ЭМ</v>
          </cell>
          <cell r="ES5173" t="str">
            <v>-</v>
          </cell>
          <cell r="ET5173" t="str">
            <v>471010000, Мангистауская область, Актау Г.А., г.Актау, промышленная зона, БМТС АО Каражанбасмунай</v>
          </cell>
          <cell r="EU5173" t="str">
            <v>С даты подписания договора в течение 60 календарных дней</v>
          </cell>
          <cell r="EW5173" t="e">
            <v>#VALUE!</v>
          </cell>
          <cell r="EX5173" t="str">
            <v>259929.490.000298</v>
          </cell>
          <cell r="EY5173" t="str">
            <v>Розетка</v>
          </cell>
          <cell r="EZ5173" t="str">
            <v>для кабеля</v>
          </cell>
        </row>
        <row r="5174">
          <cell r="CI5174" t="str">
            <v>270-02395</v>
          </cell>
          <cell r="CJ5174" t="str">
            <v>Розетка настенный (Mennekes) 63А/400В 5P IP67</v>
          </cell>
          <cell r="CK5174" t="str">
            <v>ШТ</v>
          </cell>
          <cell r="CL5174" t="e">
            <v>#N/A</v>
          </cell>
          <cell r="CM5174" t="e">
            <v>#N/A</v>
          </cell>
          <cell r="CN5174">
            <v>3030</v>
          </cell>
          <cell r="CO5174">
            <v>0</v>
          </cell>
          <cell r="CP5174">
            <v>0</v>
          </cell>
          <cell r="CQ5174" t="e">
            <v>#N/A</v>
          </cell>
          <cell r="CR5174">
            <v>0</v>
          </cell>
          <cell r="CS5174">
            <v>0</v>
          </cell>
          <cell r="CT5174">
            <v>3</v>
          </cell>
          <cell r="CU5174">
            <v>-3</v>
          </cell>
          <cell r="CV5174">
            <v>3</v>
          </cell>
          <cell r="CW5174">
            <v>0</v>
          </cell>
          <cell r="CY5174">
            <v>6</v>
          </cell>
          <cell r="CZ5174">
            <v>18180</v>
          </cell>
          <cell r="DB5174">
            <v>0</v>
          </cell>
          <cell r="DC5174">
            <v>0</v>
          </cell>
          <cell r="DE5174">
            <v>0</v>
          </cell>
          <cell r="DF5174">
            <v>0</v>
          </cell>
          <cell r="DH5174">
            <v>0</v>
          </cell>
          <cell r="DI5174">
            <v>0</v>
          </cell>
          <cell r="DL5174">
            <v>0</v>
          </cell>
          <cell r="DN5174">
            <v>0</v>
          </cell>
          <cell r="DO5174">
            <v>0</v>
          </cell>
          <cell r="DR5174">
            <v>0</v>
          </cell>
          <cell r="DU5174">
            <v>6</v>
          </cell>
          <cell r="DV5174">
            <v>18180</v>
          </cell>
          <cell r="DW5174" t="str">
            <v>передан</v>
          </cell>
          <cell r="DX5174" t="str">
            <v>Направлено 19.05.2023</v>
          </cell>
          <cell r="EA5174" t="str">
            <v>ЭМ</v>
          </cell>
          <cell r="EF5174">
            <v>6</v>
          </cell>
          <cell r="EG5174">
            <v>18180</v>
          </cell>
          <cell r="EH5174" t="e">
            <v>#N/A</v>
          </cell>
          <cell r="EJ5174" t="str">
            <v>135</v>
          </cell>
          <cell r="EK5174" t="str">
            <v>ЭМ</v>
          </cell>
          <cell r="EO5174" t="str">
            <v>СГЭ</v>
          </cell>
          <cell r="EP5174" t="str">
            <v>ЭМ</v>
          </cell>
          <cell r="ES5174" t="str">
            <v>-</v>
          </cell>
          <cell r="ET5174" t="str">
            <v>471010000, Мангистауская область, Актау Г.А., г.Актау, промышленная зона, БМТС АО Каражанбасмунай</v>
          </cell>
          <cell r="EU5174" t="str">
            <v>С даты подписания договора в течение 60 календарных дней</v>
          </cell>
          <cell r="EV5174" t="str">
            <v>ок</v>
          </cell>
          <cell r="EW5174" t="e">
            <v>#VALUE!</v>
          </cell>
          <cell r="EX5174" t="str">
            <v>259929.490.000298</v>
          </cell>
          <cell r="EY5174" t="str">
            <v>Розетка</v>
          </cell>
          <cell r="EZ5174" t="str">
            <v>для кабеля</v>
          </cell>
        </row>
        <row r="5175">
          <cell r="CI5175" t="str">
            <v>270-02425</v>
          </cell>
          <cell r="CJ5175" t="str">
            <v>Розетка переносной (Mennekes) 32А/400В 5P IP67</v>
          </cell>
          <cell r="CK5175" t="str">
            <v>ШТ</v>
          </cell>
          <cell r="CL5175" t="e">
            <v>#N/A</v>
          </cell>
          <cell r="CM5175" t="e">
            <v>#N/A</v>
          </cell>
          <cell r="CN5175">
            <v>3030</v>
          </cell>
          <cell r="CO5175">
            <v>19</v>
          </cell>
          <cell r="CP5175">
            <v>0</v>
          </cell>
          <cell r="CQ5175" t="str">
            <v>не сост/отмена</v>
          </cell>
          <cell r="CR5175">
            <v>25</v>
          </cell>
          <cell r="CS5175">
            <v>0</v>
          </cell>
          <cell r="CT5175">
            <v>9</v>
          </cell>
          <cell r="CU5175">
            <v>10</v>
          </cell>
          <cell r="CV5175">
            <v>15</v>
          </cell>
          <cell r="CW5175">
            <v>15</v>
          </cell>
          <cell r="CY5175">
            <v>25</v>
          </cell>
          <cell r="CZ5175">
            <v>75750</v>
          </cell>
          <cell r="DB5175">
            <v>0</v>
          </cell>
          <cell r="DC5175">
            <v>0</v>
          </cell>
          <cell r="DE5175">
            <v>0</v>
          </cell>
          <cell r="DF5175">
            <v>0</v>
          </cell>
          <cell r="DH5175">
            <v>15</v>
          </cell>
          <cell r="DI5175">
            <v>45450</v>
          </cell>
          <cell r="DK5175">
            <v>0</v>
          </cell>
          <cell r="DL5175">
            <v>0</v>
          </cell>
          <cell r="DN5175">
            <v>0</v>
          </cell>
          <cell r="DO5175">
            <v>0</v>
          </cell>
          <cell r="DQ5175">
            <v>0</v>
          </cell>
          <cell r="DR5175">
            <v>0</v>
          </cell>
          <cell r="DU5175">
            <v>10</v>
          </cell>
          <cell r="DV5175">
            <v>30300</v>
          </cell>
          <cell r="DW5175" t="str">
            <v>передан</v>
          </cell>
          <cell r="DX5175" t="str">
            <v>Направлено 19.05.2023</v>
          </cell>
          <cell r="EA5175" t="str">
            <v>ЭМ</v>
          </cell>
          <cell r="EF5175">
            <v>10</v>
          </cell>
          <cell r="EG5175">
            <v>30300</v>
          </cell>
          <cell r="EH5175" t="e">
            <v>#N/A</v>
          </cell>
          <cell r="EJ5175" t="str">
            <v>135</v>
          </cell>
          <cell r="EK5175" t="str">
            <v>ЭМ</v>
          </cell>
          <cell r="EO5175" t="str">
            <v>СГЭ</v>
          </cell>
          <cell r="EP5175" t="str">
            <v>ЭМ</v>
          </cell>
          <cell r="ES5175" t="str">
            <v>-</v>
          </cell>
          <cell r="ET5175" t="str">
            <v>471010000, Мангистауская область, Актау Г.А., г.Актау, промышленная зона, БМТС АО Каражанбасмунай</v>
          </cell>
          <cell r="EU5175" t="str">
            <v>С даты подписания договора в течение 60 календарных дней</v>
          </cell>
          <cell r="EW5175" t="e">
            <v>#VALUE!</v>
          </cell>
          <cell r="EX5175" t="str">
            <v>259929.490.000298</v>
          </cell>
          <cell r="EY5175" t="str">
            <v>Розетка</v>
          </cell>
          <cell r="EZ5175" t="str">
            <v>для кабеля</v>
          </cell>
        </row>
        <row r="5176">
          <cell r="CI5176" t="str">
            <v>270-01577</v>
          </cell>
          <cell r="CJ5176" t="str">
            <v>Розетка: 380В (мама-папа)....~Receptacle 380V....</v>
          </cell>
          <cell r="CK5176" t="str">
            <v>ШТ</v>
          </cell>
          <cell r="CL5176" t="e">
            <v>#N/A</v>
          </cell>
          <cell r="CM5176" t="e">
            <v>#N/A</v>
          </cell>
          <cell r="CN5176">
            <v>1122.5</v>
          </cell>
          <cell r="CO5176">
            <v>0</v>
          </cell>
          <cell r="CP5176">
            <v>0</v>
          </cell>
          <cell r="CQ5176" t="e">
            <v>#N/A</v>
          </cell>
          <cell r="CR5176">
            <v>0</v>
          </cell>
          <cell r="CS5176">
            <v>0</v>
          </cell>
          <cell r="CT5176">
            <v>0</v>
          </cell>
          <cell r="CU5176">
            <v>0</v>
          </cell>
          <cell r="CV5176">
            <v>0</v>
          </cell>
          <cell r="CW5176">
            <v>0</v>
          </cell>
          <cell r="CY5176">
            <v>4</v>
          </cell>
          <cell r="CZ5176">
            <v>4490</v>
          </cell>
          <cell r="DB5176">
            <v>0</v>
          </cell>
          <cell r="DC5176">
            <v>0</v>
          </cell>
          <cell r="DE5176">
            <v>0</v>
          </cell>
          <cell r="DF5176">
            <v>0</v>
          </cell>
          <cell r="DH5176">
            <v>0</v>
          </cell>
          <cell r="DI5176">
            <v>0</v>
          </cell>
          <cell r="DL5176">
            <v>0</v>
          </cell>
          <cell r="DN5176">
            <v>0</v>
          </cell>
          <cell r="DO5176">
            <v>0</v>
          </cell>
          <cell r="DR5176">
            <v>0</v>
          </cell>
          <cell r="DU5176">
            <v>4</v>
          </cell>
          <cell r="DV5176">
            <v>4490</v>
          </cell>
          <cell r="DW5176" t="str">
            <v>повтор</v>
          </cell>
          <cell r="DX5176" t="str">
            <v>Направлено 19.05.2023</v>
          </cell>
          <cell r="EA5176" t="str">
            <v>100 МРП</v>
          </cell>
          <cell r="EC5176">
            <v>1122.5</v>
          </cell>
          <cell r="EF5176">
            <v>4</v>
          </cell>
          <cell r="EG5176">
            <v>4490</v>
          </cell>
          <cell r="EH5176" t="e">
            <v>#N/A</v>
          </cell>
          <cell r="EJ5176" t="str">
            <v>64 (МРП)</v>
          </cell>
          <cell r="EK5176" t="str">
            <v>100 МРП</v>
          </cell>
          <cell r="EL5176" t="str">
            <v>МХБ</v>
          </cell>
          <cell r="EO5176" t="str">
            <v>СГЭ</v>
          </cell>
          <cell r="EP5176" t="e">
            <v>#N/A</v>
          </cell>
          <cell r="ES5176" t="e">
            <v>#N/A</v>
          </cell>
          <cell r="ET5176" t="str">
            <v>471010000, Мангистауская область, Актау Г.А., г.Актау, промышленная зона, БМТС АО Каражанбасмунай</v>
          </cell>
          <cell r="EV5176" t="str">
            <v>ок</v>
          </cell>
          <cell r="EW5176" t="e">
            <v>#VALUE!</v>
          </cell>
          <cell r="EX5176" t="str">
            <v>273313.520.000000</v>
          </cell>
          <cell r="EY5176" t="str">
            <v>Вилка-розетка</v>
          </cell>
          <cell r="EZ5176" t="str">
            <v>трехполюсная</v>
          </cell>
        </row>
        <row r="5177">
          <cell r="CI5177" t="str">
            <v>270-01024</v>
          </cell>
          <cell r="CJ5177" t="str">
            <v>Розетка: двойная, настенная, напряжение 220В, номинальный ток 16А, с заземляющим контактом, внутренней установки, устанавливается взакрытых помещениях как отдельно, так и в составе блока, материал из высокачественной пластика ABS....~Socket: dual, internal unit,220V, 16A, with a ground contact....</v>
          </cell>
          <cell r="CK5177" t="str">
            <v>ШТ</v>
          </cell>
          <cell r="CL5177" t="e">
            <v>#N/A</v>
          </cell>
          <cell r="CM5177" t="e">
            <v>#N/A</v>
          </cell>
          <cell r="CN5177">
            <v>400.95</v>
          </cell>
          <cell r="CO5177">
            <v>10</v>
          </cell>
          <cell r="CP5177">
            <v>10</v>
          </cell>
          <cell r="CQ5177" t="str">
            <v>сост</v>
          </cell>
          <cell r="CR5177">
            <v>10</v>
          </cell>
          <cell r="CS5177">
            <v>10</v>
          </cell>
          <cell r="CT5177">
            <v>5</v>
          </cell>
          <cell r="CU5177">
            <v>5</v>
          </cell>
          <cell r="CV5177">
            <v>5</v>
          </cell>
          <cell r="CW5177">
            <v>5</v>
          </cell>
          <cell r="CY5177">
            <v>10</v>
          </cell>
          <cell r="CZ5177">
            <v>4009.5</v>
          </cell>
          <cell r="DB5177">
            <v>0</v>
          </cell>
          <cell r="DC5177">
            <v>0</v>
          </cell>
          <cell r="DE5177">
            <v>0</v>
          </cell>
          <cell r="DF5177">
            <v>0</v>
          </cell>
          <cell r="DH5177">
            <v>10</v>
          </cell>
          <cell r="DI5177">
            <v>4009.5</v>
          </cell>
          <cell r="DK5177">
            <v>0</v>
          </cell>
          <cell r="DL5177">
            <v>0</v>
          </cell>
          <cell r="DN5177">
            <v>0</v>
          </cell>
          <cell r="DO5177">
            <v>0</v>
          </cell>
          <cell r="DQ5177">
            <v>0</v>
          </cell>
          <cell r="DR5177">
            <v>0</v>
          </cell>
          <cell r="DU5177">
            <v>0</v>
          </cell>
          <cell r="DV5177">
            <v>0</v>
          </cell>
          <cell r="DW5177" t="str">
            <v>МЦ/со склада</v>
          </cell>
          <cell r="DX5177" t="str">
            <v>проводится МЦ / 
Направлено в ОМЦиА 01.03.2023</v>
          </cell>
          <cell r="EA5177" t="str">
            <v>со склада</v>
          </cell>
          <cell r="EG5177">
            <v>0</v>
          </cell>
          <cell r="EH5177" t="e">
            <v>#N/A</v>
          </cell>
          <cell r="EJ5177" t="str">
            <v>60-2</v>
          </cell>
          <cell r="EK5177" t="str">
            <v>ЦПЭ</v>
          </cell>
          <cell r="EL5177" t="str">
            <v>МХБ</v>
          </cell>
          <cell r="EO5177" t="str">
            <v>СГЭ</v>
          </cell>
          <cell r="EP5177" t="e">
            <v>#N/A</v>
          </cell>
          <cell r="ES5177" t="e">
            <v>#N/A</v>
          </cell>
          <cell r="ET5177" t="str">
            <v>471010000, Мангистауская область, Актау Г.А., г.Актау, промышленная зона, БМТС АО Каражанбасмунай</v>
          </cell>
          <cell r="EU5177" t="str">
            <v>С даты подписания договора в течение 75 календарных дней</v>
          </cell>
          <cell r="EW5177" t="e">
            <v>#VALUE!</v>
          </cell>
          <cell r="EX5177" t="str">
            <v>273311.100.000007</v>
          </cell>
          <cell r="EY5177" t="str">
            <v>Розетка</v>
          </cell>
          <cell r="EZ5177" t="str">
            <v>штепсельная, двухместная</v>
          </cell>
        </row>
        <row r="5178">
          <cell r="CI5178" t="str">
            <v>270-01031</v>
          </cell>
          <cell r="CJ5178" t="str">
            <v>Розетка: двойная, настенная, напряжение 220В, номинальный ток 16А, с заземляющим контактом, открытой установки, устанавливается в закрытых помещениях как отдельно, так и в составе блока, материал из высокачественной пластика ABS...~Socket: dual inlet, exposed installation, 220V, 16A, with a ground contact....</v>
          </cell>
          <cell r="CK5178" t="str">
            <v>ШТ</v>
          </cell>
          <cell r="CL5178" t="e">
            <v>#N/A</v>
          </cell>
          <cell r="CM5178" t="e">
            <v>#N/A</v>
          </cell>
          <cell r="CN5178">
            <v>400.95</v>
          </cell>
          <cell r="CO5178">
            <v>507</v>
          </cell>
          <cell r="CP5178">
            <v>473</v>
          </cell>
          <cell r="CQ5178" t="str">
            <v>сост</v>
          </cell>
          <cell r="CR5178">
            <v>426</v>
          </cell>
          <cell r="CS5178">
            <v>484</v>
          </cell>
          <cell r="CT5178">
            <v>402</v>
          </cell>
          <cell r="CU5178">
            <v>105</v>
          </cell>
          <cell r="CV5178">
            <v>321</v>
          </cell>
          <cell r="CW5178">
            <v>321</v>
          </cell>
          <cell r="CY5178">
            <v>526</v>
          </cell>
          <cell r="CZ5178">
            <v>210899.69999999998</v>
          </cell>
          <cell r="DB5178">
            <v>0</v>
          </cell>
          <cell r="DC5178">
            <v>0</v>
          </cell>
          <cell r="DE5178">
            <v>0</v>
          </cell>
          <cell r="DF5178">
            <v>0</v>
          </cell>
          <cell r="DH5178">
            <v>321</v>
          </cell>
          <cell r="DI5178">
            <v>128704.95</v>
          </cell>
          <cell r="DK5178">
            <v>0</v>
          </cell>
          <cell r="DL5178">
            <v>0</v>
          </cell>
          <cell r="DN5178">
            <v>0</v>
          </cell>
          <cell r="DO5178">
            <v>0</v>
          </cell>
          <cell r="DQ5178">
            <v>0</v>
          </cell>
          <cell r="DR5178">
            <v>0</v>
          </cell>
          <cell r="DU5178">
            <v>205</v>
          </cell>
          <cell r="DV5178">
            <v>82194.75</v>
          </cell>
          <cell r="EA5178" t="str">
            <v>ГПЗ</v>
          </cell>
          <cell r="EF5178">
            <v>205</v>
          </cell>
          <cell r="EG5178">
            <v>82194.75</v>
          </cell>
          <cell r="EH5178" t="e">
            <v>#N/A</v>
          </cell>
          <cell r="EJ5178" t="str">
            <v>60-2</v>
          </cell>
          <cell r="EK5178" t="str">
            <v>ЗЦП</v>
          </cell>
          <cell r="EL5178" t="str">
            <v>МХБ</v>
          </cell>
          <cell r="EO5178" t="str">
            <v>СГЭ</v>
          </cell>
          <cell r="EP5178" t="str">
            <v>ЦП</v>
          </cell>
          <cell r="ES5178" t="str">
            <v>02.2023</v>
          </cell>
          <cell r="ET5178" t="str">
            <v>471010000, Мангистауская область, Актау Г.А., г.Актау, промышленная зона, БМТС АО Каражанбасмунай</v>
          </cell>
          <cell r="EU5178" t="str">
            <v>С даты подписания договора в течение 75 календарных дней</v>
          </cell>
          <cell r="EW5178" t="e">
            <v>#VALUE!</v>
          </cell>
          <cell r="EX5178" t="str">
            <v>273311.100.000007</v>
          </cell>
          <cell r="EY5178" t="str">
            <v>Розетка</v>
          </cell>
          <cell r="EZ5178" t="str">
            <v>штепсельная, двухместная</v>
          </cell>
        </row>
        <row r="5179">
          <cell r="CI5179" t="str">
            <v>270-02038</v>
          </cell>
          <cell r="CJ5179" t="str">
            <v>Розетка: кабельная, 2П+3, ток 16А, напряжение 250В, белая TDM…</v>
          </cell>
          <cell r="CK5179" t="str">
            <v>ШТ</v>
          </cell>
          <cell r="CL5179" t="e">
            <v>#N/A</v>
          </cell>
          <cell r="CM5179" t="e">
            <v>#N/A</v>
          </cell>
          <cell r="CN5179">
            <v>478.11</v>
          </cell>
          <cell r="CO5179">
            <v>50</v>
          </cell>
          <cell r="CP5179">
            <v>50</v>
          </cell>
          <cell r="CQ5179" t="str">
            <v>сост</v>
          </cell>
          <cell r="CR5179">
            <v>50</v>
          </cell>
          <cell r="CS5179">
            <v>50</v>
          </cell>
          <cell r="CT5179">
            <v>0</v>
          </cell>
          <cell r="CU5179">
            <v>50</v>
          </cell>
          <cell r="CV5179">
            <v>0</v>
          </cell>
          <cell r="CW5179">
            <v>0</v>
          </cell>
          <cell r="CY5179">
            <v>100</v>
          </cell>
          <cell r="CZ5179">
            <v>47811</v>
          </cell>
          <cell r="DB5179">
            <v>0</v>
          </cell>
          <cell r="DC5179">
            <v>0</v>
          </cell>
          <cell r="DE5179">
            <v>0</v>
          </cell>
          <cell r="DF5179">
            <v>0</v>
          </cell>
          <cell r="DH5179">
            <v>0</v>
          </cell>
          <cell r="DI5179">
            <v>0</v>
          </cell>
          <cell r="DL5179">
            <v>0</v>
          </cell>
          <cell r="DN5179">
            <v>0</v>
          </cell>
          <cell r="DO5179">
            <v>0</v>
          </cell>
          <cell r="DR5179">
            <v>0</v>
          </cell>
          <cell r="DU5179">
            <v>100</v>
          </cell>
          <cell r="DV5179">
            <v>47811</v>
          </cell>
          <cell r="EA5179" t="str">
            <v>ГПЗ</v>
          </cell>
          <cell r="EF5179">
            <v>100</v>
          </cell>
          <cell r="EG5179">
            <v>47811</v>
          </cell>
          <cell r="EH5179" t="e">
            <v>#N/A</v>
          </cell>
          <cell r="EJ5179" t="str">
            <v>60-2</v>
          </cell>
          <cell r="EK5179" t="str">
            <v>ЗЦП</v>
          </cell>
          <cell r="EL5179" t="str">
            <v>МХБ</v>
          </cell>
          <cell r="EO5179" t="str">
            <v>СГЭ</v>
          </cell>
          <cell r="EP5179" t="str">
            <v>ЦП</v>
          </cell>
          <cell r="ES5179" t="str">
            <v>02.2023</v>
          </cell>
          <cell r="ET5179" t="str">
            <v>471010000, Мангистауская область, Актау Г.А., г.Актау, промышленная зона, БМТС АО Каражанбасмунай</v>
          </cell>
          <cell r="EU5179" t="str">
            <v>С даты подписания договора в течение 75 календарных дней</v>
          </cell>
          <cell r="EW5179" t="e">
            <v>#VALUE!</v>
          </cell>
          <cell r="EX5179" t="str">
            <v>273311.100.000006</v>
          </cell>
          <cell r="EY5179" t="str">
            <v>Розетка</v>
          </cell>
          <cell r="EZ5179" t="str">
            <v>штепсельная, одноместная</v>
          </cell>
        </row>
        <row r="5180">
          <cell r="CI5180" t="str">
            <v>270-01509</v>
          </cell>
          <cell r="CJ5180" t="str">
            <v>Розетка: наружная (мама),32А, количество контактов 3Р + Е*, степень защиты IP44, напряжение 415В, тип зажима винтовой, материал корпуса термопласт, АВВ…~Socket: outdoor, 32A, 3P + E *, IP44, 415V, ABB...</v>
          </cell>
          <cell r="CK5180" t="str">
            <v>ШТ</v>
          </cell>
          <cell r="CL5180" t="e">
            <v>#N/A</v>
          </cell>
          <cell r="CM5180" t="e">
            <v>#N/A</v>
          </cell>
          <cell r="CN5180">
            <v>1470</v>
          </cell>
          <cell r="CO5180">
            <v>0</v>
          </cell>
          <cell r="CP5180">
            <v>0</v>
          </cell>
          <cell r="CQ5180" t="e">
            <v>#N/A</v>
          </cell>
          <cell r="CR5180">
            <v>0</v>
          </cell>
          <cell r="CS5180">
            <v>0</v>
          </cell>
          <cell r="CT5180">
            <v>0</v>
          </cell>
          <cell r="CU5180">
            <v>0</v>
          </cell>
          <cell r="CV5180">
            <v>0</v>
          </cell>
          <cell r="CW5180">
            <v>0</v>
          </cell>
          <cell r="CY5180">
            <v>6</v>
          </cell>
          <cell r="CZ5180">
            <v>8820</v>
          </cell>
          <cell r="DB5180">
            <v>0</v>
          </cell>
          <cell r="DC5180">
            <v>0</v>
          </cell>
          <cell r="DE5180">
            <v>0</v>
          </cell>
          <cell r="DF5180">
            <v>0</v>
          </cell>
          <cell r="DH5180">
            <v>0</v>
          </cell>
          <cell r="DI5180">
            <v>0</v>
          </cell>
          <cell r="DL5180">
            <v>0</v>
          </cell>
          <cell r="DN5180">
            <v>0</v>
          </cell>
          <cell r="DO5180">
            <v>0</v>
          </cell>
          <cell r="DR5180">
            <v>0</v>
          </cell>
          <cell r="DU5180">
            <v>6</v>
          </cell>
          <cell r="DV5180">
            <v>8820</v>
          </cell>
          <cell r="DW5180" t="str">
            <v>передан</v>
          </cell>
          <cell r="DX5180" t="str">
            <v>Направлено 19.05.2023</v>
          </cell>
          <cell r="EA5180" t="str">
            <v>ЭМ</v>
          </cell>
          <cell r="EF5180">
            <v>6</v>
          </cell>
          <cell r="EG5180">
            <v>8820</v>
          </cell>
          <cell r="EH5180" t="e">
            <v>#N/A</v>
          </cell>
          <cell r="EJ5180" t="str">
            <v>136-11</v>
          </cell>
          <cell r="EK5180" t="str">
            <v>ЭМ</v>
          </cell>
          <cell r="EO5180" t="str">
            <v>СГЭ</v>
          </cell>
          <cell r="EP5180" t="str">
            <v>ЭМ</v>
          </cell>
          <cell r="ES5180" t="str">
            <v>-</v>
          </cell>
          <cell r="ET5180" t="str">
            <v>471010000, Мангистауская область, Актау Г.А., г.Актау, промышленная зона, БМТС АО Каражанбасмунай</v>
          </cell>
          <cell r="EU5180" t="str">
            <v>С даты подписания договора в течение 60 календарных дней</v>
          </cell>
          <cell r="EV5180" t="str">
            <v>ок</v>
          </cell>
          <cell r="EW5180" t="e">
            <v>#VALUE!</v>
          </cell>
          <cell r="EX5180" t="str">
            <v>259929.490.000298</v>
          </cell>
          <cell r="EY5180" t="str">
            <v>Розетка</v>
          </cell>
          <cell r="EZ5180" t="str">
            <v>для кабеля</v>
          </cell>
        </row>
        <row r="5181">
          <cell r="CI5181" t="str">
            <v>270-01040</v>
          </cell>
          <cell r="CJ5181" t="str">
            <v>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v>
          </cell>
          <cell r="CK5181" t="str">
            <v>ШТ</v>
          </cell>
          <cell r="CL5181" t="e">
            <v>#N/A</v>
          </cell>
          <cell r="CM5181" t="e">
            <v>#N/A</v>
          </cell>
          <cell r="CN5181">
            <v>460</v>
          </cell>
          <cell r="CO5181">
            <v>10</v>
          </cell>
          <cell r="CP5181">
            <v>10</v>
          </cell>
          <cell r="CQ5181" t="str">
            <v>сост</v>
          </cell>
          <cell r="CR5181">
            <v>5</v>
          </cell>
          <cell r="CS5181">
            <v>10</v>
          </cell>
          <cell r="CT5181">
            <v>5</v>
          </cell>
          <cell r="CU5181">
            <v>5</v>
          </cell>
          <cell r="CV5181">
            <v>0</v>
          </cell>
          <cell r="CW5181">
            <v>0</v>
          </cell>
          <cell r="CY5181">
            <v>10</v>
          </cell>
          <cell r="CZ5181">
            <v>4600</v>
          </cell>
          <cell r="DB5181">
            <v>0</v>
          </cell>
          <cell r="DC5181">
            <v>0</v>
          </cell>
          <cell r="DE5181">
            <v>0</v>
          </cell>
          <cell r="DF5181">
            <v>0</v>
          </cell>
          <cell r="DH5181">
            <v>0</v>
          </cell>
          <cell r="DI5181">
            <v>0</v>
          </cell>
          <cell r="DL5181">
            <v>0</v>
          </cell>
          <cell r="DN5181">
            <v>0</v>
          </cell>
          <cell r="DO5181">
            <v>0</v>
          </cell>
          <cell r="DR5181">
            <v>0</v>
          </cell>
          <cell r="DU5181">
            <v>10</v>
          </cell>
          <cell r="DV5181">
            <v>4600</v>
          </cell>
          <cell r="DW5181" t="str">
            <v>передан</v>
          </cell>
          <cell r="DX5181" t="str">
            <v>Направлено 19.05.2023</v>
          </cell>
          <cell r="EA5181" t="str">
            <v>100 МРП</v>
          </cell>
          <cell r="EG5181">
            <v>0</v>
          </cell>
          <cell r="EH5181" t="e">
            <v>#N/A</v>
          </cell>
          <cell r="EJ5181" t="str">
            <v>114</v>
          </cell>
          <cell r="EK5181" t="str">
            <v>100 МРП</v>
          </cell>
          <cell r="EL5181" t="str">
            <v>МХБ</v>
          </cell>
          <cell r="EO5181" t="str">
            <v>СГЭ</v>
          </cell>
          <cell r="EP5181" t="e">
            <v>#N/A</v>
          </cell>
          <cell r="ES5181" t="e">
            <v>#N/A</v>
          </cell>
          <cell r="ET5181" t="str">
            <v>471010000, Мангистауская область, Актау Г.А., г.Актау, промышленная зона, БМТС АО Каражанбасмунай</v>
          </cell>
          <cell r="EU5181" t="str">
            <v>С даты подписания договора в течение 75 календарных дней</v>
          </cell>
          <cell r="EW5181" t="e">
            <v>#VALUE!</v>
          </cell>
          <cell r="EX5181" t="str">
            <v>273311.100.000006</v>
          </cell>
          <cell r="EY5181" t="str">
            <v>Розетка</v>
          </cell>
          <cell r="EZ5181" t="str">
            <v>штепсельная, одноместная</v>
          </cell>
        </row>
        <row r="5182">
          <cell r="CI5182" t="str">
            <v>270-01014</v>
          </cell>
          <cell r="CJ5182" t="str">
            <v>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v>
          </cell>
          <cell r="CK5182" t="str">
            <v>ШТ</v>
          </cell>
          <cell r="CL5182" t="e">
            <v>#N/A</v>
          </cell>
          <cell r="CM5182" t="e">
            <v>#N/A</v>
          </cell>
          <cell r="CN5182">
            <v>333.84</v>
          </cell>
          <cell r="CO5182">
            <v>345</v>
          </cell>
          <cell r="CP5182">
            <v>335</v>
          </cell>
          <cell r="CQ5182" t="str">
            <v>сост</v>
          </cell>
          <cell r="CR5182">
            <v>261</v>
          </cell>
          <cell r="CS5182">
            <v>341</v>
          </cell>
          <cell r="CT5182">
            <v>135</v>
          </cell>
          <cell r="CU5182">
            <v>210</v>
          </cell>
          <cell r="CV5182">
            <v>51</v>
          </cell>
          <cell r="CW5182">
            <v>51</v>
          </cell>
          <cell r="CY5182">
            <v>617</v>
          </cell>
          <cell r="CZ5182">
            <v>205979.28</v>
          </cell>
          <cell r="DB5182">
            <v>0</v>
          </cell>
          <cell r="DC5182">
            <v>0</v>
          </cell>
          <cell r="DE5182">
            <v>0</v>
          </cell>
          <cell r="DF5182">
            <v>0</v>
          </cell>
          <cell r="DH5182">
            <v>51</v>
          </cell>
          <cell r="DI5182">
            <v>17025.84</v>
          </cell>
          <cell r="DK5182">
            <v>0</v>
          </cell>
          <cell r="DL5182">
            <v>0</v>
          </cell>
          <cell r="DN5182">
            <v>0</v>
          </cell>
          <cell r="DO5182">
            <v>0</v>
          </cell>
          <cell r="DQ5182">
            <v>0</v>
          </cell>
          <cell r="DR5182">
            <v>0</v>
          </cell>
          <cell r="DU5182">
            <v>566</v>
          </cell>
          <cell r="DV5182">
            <v>188953.43999999997</v>
          </cell>
          <cell r="EA5182" t="str">
            <v>ГПЗ</v>
          </cell>
          <cell r="EF5182">
            <v>566</v>
          </cell>
          <cell r="EG5182">
            <v>188953.43999999997</v>
          </cell>
          <cell r="EH5182" t="e">
            <v>#N/A</v>
          </cell>
          <cell r="EJ5182" t="str">
            <v>60-2</v>
          </cell>
          <cell r="EK5182" t="str">
            <v>ЗЦП</v>
          </cell>
          <cell r="EL5182" t="str">
            <v>МХБ</v>
          </cell>
          <cell r="EO5182" t="str">
            <v>СГЭ</v>
          </cell>
          <cell r="EP5182" t="str">
            <v>ЦП</v>
          </cell>
          <cell r="ES5182" t="str">
            <v>02.2023</v>
          </cell>
          <cell r="ET5182" t="str">
            <v>471010000, Мангистауская область, Актау Г.А., г.Актау, промышленная зона, БМТС АО Каражанбасмунай</v>
          </cell>
          <cell r="EU5182" t="str">
            <v>С даты подписания договора в течение 75 календарных дней</v>
          </cell>
          <cell r="EW5182" t="e">
            <v>#VALUE!</v>
          </cell>
          <cell r="EX5182" t="str">
            <v>273311.100.000006</v>
          </cell>
          <cell r="EY5182" t="str">
            <v>Розетка</v>
          </cell>
          <cell r="EZ5182" t="str">
            <v>штепсельная, одноместная</v>
          </cell>
        </row>
        <row r="5183">
          <cell r="CI5183" t="str">
            <v>330-00878</v>
          </cell>
          <cell r="CJ5183" t="str">
            <v>Рубанок: электрический, 230В/50гц, 1.8кВт, 16000 об/мин, глубина строгания 0-3.5мм, ширина строгания 110мм...~Planer: electric, 220-"230V, 50Hz, 1.8kW, 16000 RPM, planing depth from 0-3.5mm, planing width 110mm...</v>
          </cell>
          <cell r="CK5183" t="str">
            <v>ШТ</v>
          </cell>
          <cell r="CL5183" t="e">
            <v>#N/A</v>
          </cell>
          <cell r="CM5183" t="e">
            <v>#N/A</v>
          </cell>
          <cell r="CN5183">
            <v>21720</v>
          </cell>
          <cell r="CO5183">
            <v>0</v>
          </cell>
          <cell r="CP5183">
            <v>0</v>
          </cell>
          <cell r="CQ5183" t="e">
            <v>#N/A</v>
          </cell>
          <cell r="CR5183">
            <v>0</v>
          </cell>
          <cell r="CS5183">
            <v>0</v>
          </cell>
          <cell r="CT5183">
            <v>0</v>
          </cell>
          <cell r="CU5183">
            <v>0</v>
          </cell>
          <cell r="CV5183">
            <v>0</v>
          </cell>
          <cell r="CW5183">
            <v>0</v>
          </cell>
          <cell r="CY5183">
            <v>12</v>
          </cell>
          <cell r="CZ5183">
            <v>260640</v>
          </cell>
          <cell r="DB5183">
            <v>0</v>
          </cell>
          <cell r="DC5183">
            <v>0</v>
          </cell>
          <cell r="DE5183">
            <v>0</v>
          </cell>
          <cell r="DF5183">
            <v>0</v>
          </cell>
          <cell r="DH5183">
            <v>0</v>
          </cell>
          <cell r="DI5183">
            <v>0</v>
          </cell>
          <cell r="DL5183">
            <v>0</v>
          </cell>
          <cell r="DN5183">
            <v>0</v>
          </cell>
          <cell r="DO5183">
            <v>0</v>
          </cell>
          <cell r="DR5183">
            <v>0</v>
          </cell>
          <cell r="DU5183">
            <v>12</v>
          </cell>
          <cell r="DV5183">
            <v>260640</v>
          </cell>
          <cell r="DX5183" t="str">
            <v>Направлено 21.04.2023</v>
          </cell>
          <cell r="EA5183" t="str">
            <v>ЭМ</v>
          </cell>
          <cell r="EF5183">
            <v>12</v>
          </cell>
          <cell r="EG5183">
            <v>260640</v>
          </cell>
          <cell r="EH5183" t="e">
            <v>#N/A</v>
          </cell>
          <cell r="EJ5183" t="str">
            <v>136-12</v>
          </cell>
          <cell r="EK5183" t="str">
            <v>ЭМ</v>
          </cell>
          <cell r="EO5183" t="str">
            <v>СГЭ</v>
          </cell>
          <cell r="EP5183" t="str">
            <v>ЭМ</v>
          </cell>
          <cell r="ES5183" t="str">
            <v>-</v>
          </cell>
          <cell r="ET5183" t="str">
            <v>471010000, Мангистауская область, Актау Г.А., г.Актау, промышленная зона, БМТС АО Каражанбасмунай</v>
          </cell>
          <cell r="EV5183" t="str">
            <v>ок</v>
          </cell>
          <cell r="EW5183" t="e">
            <v>#VALUE!</v>
          </cell>
          <cell r="EX5183" t="str">
            <v>257330.930.000043</v>
          </cell>
          <cell r="EY5183" t="str">
            <v>Рубанок</v>
          </cell>
          <cell r="EZ5183" t="str">
            <v>электрический</v>
          </cell>
        </row>
        <row r="5184">
          <cell r="CI5184" t="str">
            <v>270-00201</v>
          </cell>
          <cell r="CJ5184" t="str">
            <v>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v>
          </cell>
          <cell r="CK5184" t="str">
            <v>ШТ</v>
          </cell>
          <cell r="CL5184" t="e">
            <v>#N/A</v>
          </cell>
          <cell r="CM5184" t="e">
            <v>#N/A</v>
          </cell>
          <cell r="CN5184">
            <v>19215</v>
          </cell>
          <cell r="CO5184">
            <v>10</v>
          </cell>
          <cell r="CP5184">
            <v>10</v>
          </cell>
          <cell r="CQ5184" t="str">
            <v>сост</v>
          </cell>
          <cell r="CR5184">
            <v>0</v>
          </cell>
          <cell r="CS5184">
            <v>10</v>
          </cell>
          <cell r="CT5184">
            <v>10</v>
          </cell>
          <cell r="CU5184">
            <v>0</v>
          </cell>
          <cell r="CV5184">
            <v>0</v>
          </cell>
          <cell r="CW5184">
            <v>0</v>
          </cell>
          <cell r="CY5184">
            <v>90</v>
          </cell>
          <cell r="CZ5184">
            <v>1729350</v>
          </cell>
          <cell r="DB5184">
            <v>0</v>
          </cell>
          <cell r="DC5184">
            <v>0</v>
          </cell>
          <cell r="DE5184">
            <v>0</v>
          </cell>
          <cell r="DF5184">
            <v>0</v>
          </cell>
          <cell r="DH5184">
            <v>0</v>
          </cell>
          <cell r="DI5184">
            <v>0</v>
          </cell>
          <cell r="DL5184">
            <v>0</v>
          </cell>
          <cell r="DN5184">
            <v>0</v>
          </cell>
          <cell r="DO5184">
            <v>0</v>
          </cell>
          <cell r="DR5184">
            <v>0</v>
          </cell>
          <cell r="DU5184">
            <v>90</v>
          </cell>
          <cell r="DV5184">
            <v>1729350</v>
          </cell>
          <cell r="DW5184" t="str">
            <v>передан</v>
          </cell>
          <cell r="DX5184" t="str">
            <v>Направлено 19.05.2023</v>
          </cell>
          <cell r="EA5184" t="str">
            <v>ГПЗ</v>
          </cell>
          <cell r="EF5184">
            <v>90</v>
          </cell>
          <cell r="EG5184">
            <v>1729350</v>
          </cell>
          <cell r="EH5184" t="e">
            <v>#N/A</v>
          </cell>
          <cell r="EJ5184" t="str">
            <v>128 (114ЭМ)</v>
          </cell>
          <cell r="EK5184" t="str">
            <v>ЗЦП</v>
          </cell>
          <cell r="EL5184" t="str">
            <v>МХБ</v>
          </cell>
          <cell r="EO5184" t="str">
            <v>СГЭ</v>
          </cell>
          <cell r="EP5184" t="str">
            <v>ЦП</v>
          </cell>
          <cell r="ES5184" t="str">
            <v>07.2023</v>
          </cell>
          <cell r="ET5184" t="str">
            <v>475200000, Мангистауская область, Тупкараганский район, месторождение Каражанбас, база МТС АО Каражанбасмунай</v>
          </cell>
          <cell r="EU5184" t="str">
            <v>С даты подписания договора в течение 75 календарных дней</v>
          </cell>
          <cell r="EW5184" t="e">
            <v>#VALUE!</v>
          </cell>
          <cell r="EX5184" t="str">
            <v>273311.100.000008</v>
          </cell>
          <cell r="EY5184" t="str">
            <v>Разъединитель низковольтный</v>
          </cell>
          <cell r="EZ5184" t="str">
            <v>трехполюсный</v>
          </cell>
        </row>
        <row r="5185">
          <cell r="CI5185" t="str">
            <v>270-02215</v>
          </cell>
          <cell r="CJ5185" t="str">
            <v>Сальник: PG 16  диаметр проводника 15-14мм, предназначены для ввода проводов и кабелей в электрощитовое оборудование</v>
          </cell>
          <cell r="CK5185" t="str">
            <v>ШТ</v>
          </cell>
          <cell r="CL5185" t="e">
            <v>#N/A</v>
          </cell>
          <cell r="CM5185" t="e">
            <v>#N/A</v>
          </cell>
          <cell r="CN5185">
            <v>105</v>
          </cell>
          <cell r="CO5185">
            <v>0</v>
          </cell>
          <cell r="CP5185">
            <v>0</v>
          </cell>
          <cell r="CQ5185" t="e">
            <v>#N/A</v>
          </cell>
          <cell r="CR5185">
            <v>0</v>
          </cell>
          <cell r="CS5185">
            <v>0</v>
          </cell>
          <cell r="CT5185">
            <v>0</v>
          </cell>
          <cell r="CU5185">
            <v>0</v>
          </cell>
          <cell r="CV5185">
            <v>0</v>
          </cell>
          <cell r="CW5185">
            <v>0</v>
          </cell>
          <cell r="CY5185">
            <v>40</v>
          </cell>
          <cell r="CZ5185">
            <v>4200</v>
          </cell>
          <cell r="DB5185">
            <v>0</v>
          </cell>
          <cell r="DC5185">
            <v>0</v>
          </cell>
          <cell r="DE5185">
            <v>0</v>
          </cell>
          <cell r="DF5185">
            <v>0</v>
          </cell>
          <cell r="DH5185">
            <v>0</v>
          </cell>
          <cell r="DI5185">
            <v>0</v>
          </cell>
          <cell r="DL5185">
            <v>0</v>
          </cell>
          <cell r="DN5185">
            <v>0</v>
          </cell>
          <cell r="DO5185">
            <v>0</v>
          </cell>
          <cell r="DR5185">
            <v>0</v>
          </cell>
          <cell r="DU5185">
            <v>40</v>
          </cell>
          <cell r="DV5185">
            <v>4200</v>
          </cell>
          <cell r="DW5185" t="str">
            <v>повтор</v>
          </cell>
          <cell r="DX5185" t="str">
            <v>Направлено 19.05.2023</v>
          </cell>
          <cell r="EA5185" t="str">
            <v>100 МРП</v>
          </cell>
          <cell r="EF5185">
            <v>40</v>
          </cell>
          <cell r="EG5185">
            <v>4200</v>
          </cell>
          <cell r="EH5185" t="e">
            <v>#N/A</v>
          </cell>
          <cell r="EJ5185" t="str">
            <v>64 (МРП)</v>
          </cell>
          <cell r="EK5185" t="str">
            <v>100 МРП</v>
          </cell>
          <cell r="EL5185" t="str">
            <v>МХБ</v>
          </cell>
          <cell r="EO5185" t="str">
            <v>СГЭ</v>
          </cell>
          <cell r="EP5185" t="e">
            <v>#N/A</v>
          </cell>
          <cell r="ES5185" t="e">
            <v>#N/A</v>
          </cell>
          <cell r="ET5185" t="str">
            <v>471010000, Мангистауская область, Актау Г.А., г.Актау, промышленная зона, БМТС АО Каражанбасмунай</v>
          </cell>
          <cell r="EU5185" t="str">
            <v>С даты подписания договора в течение 45 календарных дней</v>
          </cell>
          <cell r="EV5185" t="str">
            <v>ок</v>
          </cell>
          <cell r="EW5185" t="e">
            <v>#VALUE!</v>
          </cell>
          <cell r="EX5185" t="str">
            <v>273313.630.000000</v>
          </cell>
          <cell r="EY5185" t="str">
            <v>Ввод кабельный</v>
          </cell>
          <cell r="EZ5185" t="str">
            <v>для защиты при вводе кабелей от различных повреждений, боковой</v>
          </cell>
        </row>
        <row r="5186">
          <cell r="CI5186" t="str">
            <v>270-02214</v>
          </cell>
          <cell r="CJ5186" t="str">
            <v>Сальник: PG 21 диаметр проводника 15-18мм, предназначены для ввода проводов и кабелей в электрощитовое оборудование</v>
          </cell>
          <cell r="CK5186" t="str">
            <v>ШТ</v>
          </cell>
          <cell r="CL5186" t="e">
            <v>#N/A</v>
          </cell>
          <cell r="CM5186" t="e">
            <v>#N/A</v>
          </cell>
          <cell r="CN5186">
            <v>139</v>
          </cell>
          <cell r="CO5186">
            <v>0</v>
          </cell>
          <cell r="CP5186">
            <v>0</v>
          </cell>
          <cell r="CQ5186" t="e">
            <v>#N/A</v>
          </cell>
          <cell r="CR5186">
            <v>0</v>
          </cell>
          <cell r="CS5186">
            <v>0</v>
          </cell>
          <cell r="CT5186">
            <v>0</v>
          </cell>
          <cell r="CU5186">
            <v>0</v>
          </cell>
          <cell r="CV5186">
            <v>0</v>
          </cell>
          <cell r="CW5186">
            <v>0</v>
          </cell>
          <cell r="CY5186">
            <v>40</v>
          </cell>
          <cell r="CZ5186">
            <v>5560</v>
          </cell>
          <cell r="DB5186">
            <v>0</v>
          </cell>
          <cell r="DC5186">
            <v>0</v>
          </cell>
          <cell r="DE5186">
            <v>0</v>
          </cell>
          <cell r="DF5186">
            <v>0</v>
          </cell>
          <cell r="DH5186">
            <v>0</v>
          </cell>
          <cell r="DI5186">
            <v>0</v>
          </cell>
          <cell r="DL5186">
            <v>0</v>
          </cell>
          <cell r="DN5186">
            <v>0</v>
          </cell>
          <cell r="DO5186">
            <v>0</v>
          </cell>
          <cell r="DR5186">
            <v>0</v>
          </cell>
          <cell r="DU5186">
            <v>40</v>
          </cell>
          <cell r="DV5186">
            <v>5560</v>
          </cell>
          <cell r="DW5186" t="str">
            <v>повтор</v>
          </cell>
          <cell r="DX5186" t="str">
            <v>Направлено 19.05.2023</v>
          </cell>
          <cell r="EA5186" t="str">
            <v>100 МРП</v>
          </cell>
          <cell r="EF5186">
            <v>40</v>
          </cell>
          <cell r="EG5186">
            <v>5560</v>
          </cell>
          <cell r="EH5186" t="e">
            <v>#N/A</v>
          </cell>
          <cell r="EJ5186" t="str">
            <v>64 (МРП)</v>
          </cell>
          <cell r="EK5186" t="str">
            <v>100 МРП</v>
          </cell>
          <cell r="EL5186" t="str">
            <v>МХБ</v>
          </cell>
          <cell r="EO5186" t="str">
            <v>СГЭ</v>
          </cell>
          <cell r="EP5186" t="e">
            <v>#N/A</v>
          </cell>
          <cell r="ES5186" t="e">
            <v>#N/A</v>
          </cell>
          <cell r="ET5186" t="str">
            <v>471010000, Мангистауская область, Актау Г.А., г.Актау, промышленная зона, БМТС АО Каражанбасмунай</v>
          </cell>
          <cell r="EU5186" t="str">
            <v>С даты подписания договора в течение 45 календарных дней</v>
          </cell>
          <cell r="EV5186" t="str">
            <v>ок</v>
          </cell>
          <cell r="EW5186" t="e">
            <v>#VALUE!</v>
          </cell>
          <cell r="EX5186" t="str">
            <v>273313.630.000000</v>
          </cell>
          <cell r="EY5186" t="str">
            <v>Ввод кабельный</v>
          </cell>
          <cell r="EZ5186" t="str">
            <v>для защиты при вводе кабелей от различных повреждений, боковой</v>
          </cell>
        </row>
        <row r="5187">
          <cell r="CI5187" t="str">
            <v>270-02370</v>
          </cell>
          <cell r="CJ5187" t="str">
            <v>Светильник взрывозащищенный ССП 01-20*3-220. 220В,75Вт..1ExsIIBT5X.Светильник энергосберегающий светодиодный взрывозащищенного исполнения сзащитной решеткой, креплением к трубе (комплект №2.2). Взрывозащищенноеисполнение - 1ExsIIBT5X. Степень защиты от внешних воздействий - IP67.Источники света - светодиоды белого свечения. Отражатель - рассеивающий.Напряжения питания - 220 В переменного тока. Потребляемая мощность - 75Вт. Световой поток - 4100 лм. Класс светораспределения - Н. Тип кривойсилы света - К. Климатическое исполнение - УХЛ1. Осевая сила света -3500 кд. Класс защиты от поражения электрическим током - I. Группамеханического исполнения - М6. Диапазон рабочих температур - от -60С˚ до40С˚. Масса - 10,5 кг. Габаритные размеры 447х279х115 мм. Ресурс - 50000ч.</v>
          </cell>
          <cell r="CK5187" t="str">
            <v>ШТ</v>
          </cell>
          <cell r="CL5187" t="e">
            <v>#N/A</v>
          </cell>
          <cell r="CM5187" t="e">
            <v>#N/A</v>
          </cell>
          <cell r="CN5187">
            <v>280461.5</v>
          </cell>
          <cell r="CO5187">
            <v>10</v>
          </cell>
          <cell r="CP5187">
            <v>10</v>
          </cell>
          <cell r="CQ5187" t="str">
            <v>сост</v>
          </cell>
          <cell r="CR5187">
            <v>10</v>
          </cell>
          <cell r="CS5187">
            <v>14</v>
          </cell>
          <cell r="CT5187">
            <v>24</v>
          </cell>
          <cell r="CU5187">
            <v>-14</v>
          </cell>
          <cell r="CV5187">
            <v>24</v>
          </cell>
          <cell r="CW5187">
            <v>6</v>
          </cell>
          <cell r="CY5187">
            <v>13</v>
          </cell>
          <cell r="CZ5187">
            <v>3645999.5</v>
          </cell>
          <cell r="DB5187">
            <v>0</v>
          </cell>
          <cell r="DC5187">
            <v>0</v>
          </cell>
          <cell r="DE5187">
            <v>0</v>
          </cell>
          <cell r="DF5187">
            <v>0</v>
          </cell>
          <cell r="DH5187">
            <v>6</v>
          </cell>
          <cell r="DI5187">
            <v>1682769</v>
          </cell>
          <cell r="DK5187">
            <v>0</v>
          </cell>
          <cell r="DL5187">
            <v>0</v>
          </cell>
          <cell r="DN5187">
            <v>0</v>
          </cell>
          <cell r="DO5187">
            <v>0</v>
          </cell>
          <cell r="DQ5187">
            <v>0</v>
          </cell>
          <cell r="DR5187">
            <v>0</v>
          </cell>
          <cell r="DU5187">
            <v>7</v>
          </cell>
          <cell r="DV5187">
            <v>1963230.5</v>
          </cell>
          <cell r="EA5187" t="str">
            <v>ГПЗ</v>
          </cell>
          <cell r="EF5187">
            <v>7</v>
          </cell>
          <cell r="EG5187">
            <v>1963230.5</v>
          </cell>
          <cell r="EH5187" t="e">
            <v>#N/A</v>
          </cell>
          <cell r="EJ5187" t="str">
            <v>97</v>
          </cell>
          <cell r="EK5187" t="str">
            <v>ЗЦП</v>
          </cell>
          <cell r="EL5187" t="str">
            <v>ТПФ</v>
          </cell>
          <cell r="EO5187" t="str">
            <v>СГЭ</v>
          </cell>
          <cell r="EP5187" t="str">
            <v>ЦП</v>
          </cell>
          <cell r="ES5187" t="str">
            <v>05.2023</v>
          </cell>
          <cell r="ET5187" t="str">
            <v>475200000, Мангистауская область, Тупкараганский район, месторождение Каражанбас, база МТС АО Каражанбасмунай</v>
          </cell>
          <cell r="EU5187" t="str">
            <v>С даты подписания договора в течение 75 календарных дней</v>
          </cell>
          <cell r="EW5187" t="e">
            <v>#VALUE!</v>
          </cell>
          <cell r="EX5187" t="str">
            <v>274025.700.000000</v>
          </cell>
          <cell r="EY5187" t="str">
            <v>Светильник</v>
          </cell>
          <cell r="EZ5187" t="str">
            <v xml:space="preserve">подвесной, взрывозащищенный </v>
          </cell>
        </row>
        <row r="5188">
          <cell r="CI5188" t="str">
            <v>270-02371</v>
          </cell>
          <cell r="CJ5188" t="str">
            <v>Светильник взрывозащищенный.ССП 01-12*3-220, 220В,45Вт</v>
          </cell>
          <cell r="CK5188" t="str">
            <v>ШТ</v>
          </cell>
          <cell r="CL5188" t="e">
            <v>#N/A</v>
          </cell>
          <cell r="CM5188" t="e">
            <v>#N/A</v>
          </cell>
          <cell r="CN5188">
            <v>128929</v>
          </cell>
          <cell r="CO5188">
            <v>10</v>
          </cell>
          <cell r="CP5188">
            <v>10</v>
          </cell>
          <cell r="CQ5188" t="str">
            <v>сост</v>
          </cell>
          <cell r="CR5188">
            <v>20</v>
          </cell>
          <cell r="CS5188">
            <v>10</v>
          </cell>
          <cell r="CT5188">
            <v>0</v>
          </cell>
          <cell r="CU5188">
            <v>10</v>
          </cell>
          <cell r="CV5188">
            <v>10</v>
          </cell>
          <cell r="CW5188">
            <v>10</v>
          </cell>
          <cell r="CY5188">
            <v>13</v>
          </cell>
          <cell r="CZ5188">
            <v>1676077</v>
          </cell>
          <cell r="DB5188">
            <v>0</v>
          </cell>
          <cell r="DC5188">
            <v>0</v>
          </cell>
          <cell r="DE5188">
            <v>0</v>
          </cell>
          <cell r="DF5188">
            <v>0</v>
          </cell>
          <cell r="DH5188">
            <v>10</v>
          </cell>
          <cell r="DI5188">
            <v>1289290</v>
          </cell>
          <cell r="DK5188">
            <v>0</v>
          </cell>
          <cell r="DL5188">
            <v>0</v>
          </cell>
          <cell r="DN5188">
            <v>0</v>
          </cell>
          <cell r="DO5188">
            <v>0</v>
          </cell>
          <cell r="DQ5188">
            <v>0</v>
          </cell>
          <cell r="DR5188">
            <v>0</v>
          </cell>
          <cell r="DU5188">
            <v>3</v>
          </cell>
          <cell r="DV5188">
            <v>386787</v>
          </cell>
          <cell r="EA5188" t="str">
            <v>ГПЗ</v>
          </cell>
          <cell r="EF5188">
            <v>3</v>
          </cell>
          <cell r="EG5188">
            <v>386787</v>
          </cell>
          <cell r="EH5188" t="e">
            <v>#N/A</v>
          </cell>
          <cell r="EJ5188" t="str">
            <v>97</v>
          </cell>
          <cell r="EK5188" t="str">
            <v>ЗЦП</v>
          </cell>
          <cell r="EL5188" t="str">
            <v>ТПФ</v>
          </cell>
          <cell r="EO5188" t="str">
            <v>СГЭ</v>
          </cell>
          <cell r="EP5188" t="str">
            <v>ЦП</v>
          </cell>
          <cell r="ES5188" t="str">
            <v>05.2023</v>
          </cell>
          <cell r="ET5188" t="str">
            <v>471010000, Мангистауская область, Актау Г.А., г.Актау, промышленная зона, БМТС АО Каражанбасмунай</v>
          </cell>
          <cell r="EU5188" t="str">
            <v>С даты подписания договора в течение 75 календарных дней</v>
          </cell>
          <cell r="EW5188" t="e">
            <v>#VALUE!</v>
          </cell>
          <cell r="EX5188" t="str">
            <v>274025.700.000000</v>
          </cell>
          <cell r="EY5188" t="str">
            <v>Светильник</v>
          </cell>
          <cell r="EZ5188" t="str">
            <v xml:space="preserve">подвесной, взрывозащищенный </v>
          </cell>
        </row>
        <row r="5189">
          <cell r="CI5189" t="str">
            <v>270-02375</v>
          </cell>
          <cell r="CJ5189" t="str">
            <v>Светильник взрывозащищенный.ССП 01-8*3-024-Р 24В</v>
          </cell>
          <cell r="CK5189" t="str">
            <v>ШТ</v>
          </cell>
          <cell r="CL5189" t="e">
            <v>#N/A</v>
          </cell>
          <cell r="CM5189" t="e">
            <v>#N/A</v>
          </cell>
          <cell r="CN5189">
            <v>178522.5</v>
          </cell>
          <cell r="CO5189">
            <v>0</v>
          </cell>
          <cell r="CP5189">
            <v>0</v>
          </cell>
          <cell r="CQ5189" t="e">
            <v>#N/A</v>
          </cell>
          <cell r="CR5189">
            <v>0</v>
          </cell>
          <cell r="CS5189">
            <v>0</v>
          </cell>
          <cell r="CT5189">
            <v>4</v>
          </cell>
          <cell r="CU5189">
            <v>-4</v>
          </cell>
          <cell r="CV5189">
            <v>4</v>
          </cell>
          <cell r="CW5189">
            <v>0</v>
          </cell>
          <cell r="CY5189">
            <v>7</v>
          </cell>
          <cell r="CZ5189">
            <v>1249657.5</v>
          </cell>
          <cell r="DB5189">
            <v>0</v>
          </cell>
          <cell r="DC5189">
            <v>0</v>
          </cell>
          <cell r="DE5189">
            <v>0</v>
          </cell>
          <cell r="DF5189">
            <v>0</v>
          </cell>
          <cell r="DH5189">
            <v>0</v>
          </cell>
          <cell r="DI5189">
            <v>0</v>
          </cell>
          <cell r="DL5189">
            <v>0</v>
          </cell>
          <cell r="DN5189">
            <v>0</v>
          </cell>
          <cell r="DO5189">
            <v>0</v>
          </cell>
          <cell r="DR5189">
            <v>0</v>
          </cell>
          <cell r="DU5189">
            <v>7</v>
          </cell>
          <cell r="DV5189">
            <v>1249657.5</v>
          </cell>
          <cell r="EA5189" t="str">
            <v>ГПЗ</v>
          </cell>
          <cell r="EF5189">
            <v>7</v>
          </cell>
          <cell r="EG5189">
            <v>1249657.5</v>
          </cell>
          <cell r="EH5189" t="e">
            <v>#N/A</v>
          </cell>
          <cell r="EJ5189" t="str">
            <v>97</v>
          </cell>
          <cell r="EK5189" t="str">
            <v>ЗЦП</v>
          </cell>
          <cell r="EL5189" t="str">
            <v>ТПФ</v>
          </cell>
          <cell r="EO5189" t="str">
            <v>СГЭ</v>
          </cell>
          <cell r="EP5189" t="str">
            <v>ЦП</v>
          </cell>
          <cell r="ES5189" t="str">
            <v>05.2023</v>
          </cell>
          <cell r="ET5189" t="str">
            <v>475200000, Мангистауская область, Тупкараганский район, месторождение Каражанбас, база МТС АО Каражанбасмунай</v>
          </cell>
          <cell r="EU5189" t="str">
            <v>С даты подписания договора в течение 75 календарных дней</v>
          </cell>
          <cell r="EV5189" t="str">
            <v>ок</v>
          </cell>
          <cell r="EW5189" t="e">
            <v>#VALUE!</v>
          </cell>
          <cell r="EX5189" t="str">
            <v>274025.700.000000</v>
          </cell>
          <cell r="EY5189" t="str">
            <v>Светильник</v>
          </cell>
          <cell r="EZ5189" t="str">
            <v xml:space="preserve">подвесной, взрывозащищенный </v>
          </cell>
        </row>
        <row r="5190">
          <cell r="CI5190" t="str">
            <v>270-01808</v>
          </cell>
          <cell r="CJ5190" t="str">
            <v>Светильник переносной 220В, длина шнура 20м</v>
          </cell>
          <cell r="CK5190" t="str">
            <v>ШТ</v>
          </cell>
          <cell r="CL5190" t="e">
            <v>#N/A</v>
          </cell>
          <cell r="CM5190" t="e">
            <v>#N/A</v>
          </cell>
          <cell r="CN5190">
            <v>5835.5</v>
          </cell>
          <cell r="CO5190">
            <v>50</v>
          </cell>
          <cell r="CP5190">
            <v>50</v>
          </cell>
          <cell r="CQ5190" t="str">
            <v>сост</v>
          </cell>
          <cell r="CR5190">
            <v>27</v>
          </cell>
          <cell r="CS5190">
            <v>50</v>
          </cell>
          <cell r="CT5190">
            <v>23</v>
          </cell>
          <cell r="CU5190">
            <v>27</v>
          </cell>
          <cell r="CV5190">
            <v>0</v>
          </cell>
          <cell r="CW5190">
            <v>0</v>
          </cell>
          <cell r="CY5190">
            <v>50</v>
          </cell>
          <cell r="CZ5190">
            <v>291775</v>
          </cell>
          <cell r="DB5190">
            <v>0</v>
          </cell>
          <cell r="DC5190">
            <v>0</v>
          </cell>
          <cell r="DE5190">
            <v>0</v>
          </cell>
          <cell r="DF5190">
            <v>0</v>
          </cell>
          <cell r="DH5190">
            <v>0</v>
          </cell>
          <cell r="DI5190">
            <v>0</v>
          </cell>
          <cell r="DL5190">
            <v>0</v>
          </cell>
          <cell r="DN5190">
            <v>0</v>
          </cell>
          <cell r="DO5190">
            <v>0</v>
          </cell>
          <cell r="DR5190">
            <v>0</v>
          </cell>
          <cell r="DU5190">
            <v>50</v>
          </cell>
          <cell r="DV5190">
            <v>291775</v>
          </cell>
          <cell r="EA5190" t="str">
            <v>ГПЗ</v>
          </cell>
          <cell r="EF5190">
            <v>50</v>
          </cell>
          <cell r="EG5190">
            <v>291775</v>
          </cell>
          <cell r="EH5190" t="e">
            <v>#N/A</v>
          </cell>
          <cell r="EJ5190" t="str">
            <v>97</v>
          </cell>
          <cell r="EK5190" t="str">
            <v>ЗЦП</v>
          </cell>
          <cell r="EL5190" t="str">
            <v>МХБ/ТПФ</v>
          </cell>
          <cell r="EO5190" t="str">
            <v>СГЭ</v>
          </cell>
          <cell r="EP5190" t="str">
            <v>ЦП</v>
          </cell>
          <cell r="ES5190" t="str">
            <v>05.2023</v>
          </cell>
          <cell r="ET5190" t="str">
            <v>471010000, Мангистауская область, Актау Г.А., г.Актау, промышленная зона, БМТС АО Каражанбасмунай</v>
          </cell>
          <cell r="EU5190" t="str">
            <v>С даты подписания договора в течение 75 календарных дней</v>
          </cell>
          <cell r="EW5190" t="e">
            <v>#VALUE!</v>
          </cell>
          <cell r="EX5190" t="str">
            <v>274021.000.000001</v>
          </cell>
          <cell r="EY5190" t="str">
            <v>Светильник</v>
          </cell>
          <cell r="EZ5190" t="str">
            <v>головной</v>
          </cell>
        </row>
        <row r="5191">
          <cell r="CI5191" t="str">
            <v>270-02041</v>
          </cell>
          <cell r="CJ5191" t="str">
            <v>Светильник переносной для временного освещения рабочего места, рабочейзоны при ремонте и в труднодоступных местах для локальной подсветки,длина кабеля не менее 25м., напряжение питание 12В., в комплекте слампой...</v>
          </cell>
          <cell r="CK5191" t="str">
            <v>ШТ</v>
          </cell>
          <cell r="CL5191" t="e">
            <v>#N/A</v>
          </cell>
          <cell r="CM5191" t="e">
            <v>#N/A</v>
          </cell>
          <cell r="CN5191">
            <v>12048</v>
          </cell>
          <cell r="CO5191">
            <v>0</v>
          </cell>
          <cell r="CP5191">
            <v>0</v>
          </cell>
          <cell r="CQ5191" t="e">
            <v>#N/A</v>
          </cell>
          <cell r="CR5191">
            <v>0</v>
          </cell>
          <cell r="CS5191">
            <v>0</v>
          </cell>
          <cell r="CT5191">
            <v>0</v>
          </cell>
          <cell r="CU5191">
            <v>0</v>
          </cell>
          <cell r="CV5191">
            <v>0</v>
          </cell>
          <cell r="CW5191">
            <v>0</v>
          </cell>
          <cell r="CY5191">
            <v>32</v>
          </cell>
          <cell r="CZ5191">
            <v>385536</v>
          </cell>
          <cell r="DB5191">
            <v>0</v>
          </cell>
          <cell r="DC5191">
            <v>0</v>
          </cell>
          <cell r="DE5191">
            <v>0</v>
          </cell>
          <cell r="DF5191">
            <v>0</v>
          </cell>
          <cell r="DH5191">
            <v>0</v>
          </cell>
          <cell r="DI5191">
            <v>0</v>
          </cell>
          <cell r="DL5191">
            <v>0</v>
          </cell>
          <cell r="DN5191">
            <v>0</v>
          </cell>
          <cell r="DO5191">
            <v>0</v>
          </cell>
          <cell r="DR5191">
            <v>0</v>
          </cell>
          <cell r="DU5191">
            <v>32</v>
          </cell>
          <cell r="DV5191">
            <v>385536</v>
          </cell>
          <cell r="EA5191" t="str">
            <v>ГПЗ</v>
          </cell>
          <cell r="EF5191">
            <v>32</v>
          </cell>
          <cell r="EG5191">
            <v>385536</v>
          </cell>
          <cell r="EH5191" t="e">
            <v>#N/A</v>
          </cell>
          <cell r="EJ5191" t="str">
            <v>97</v>
          </cell>
          <cell r="EK5191" t="str">
            <v>ЗЦП</v>
          </cell>
          <cell r="EL5191" t="str">
            <v>МХБ/ТПФ</v>
          </cell>
          <cell r="EO5191" t="str">
            <v>СГЭ</v>
          </cell>
          <cell r="EP5191" t="str">
            <v>ЦП</v>
          </cell>
          <cell r="ES5191" t="str">
            <v>05.2023</v>
          </cell>
          <cell r="ET5191" t="str">
            <v>471010000, Мангистауская область, Актау Г.А., г.Актау, промышленная зона, БМТС АО Каражанбасмунай</v>
          </cell>
          <cell r="EU5191" t="str">
            <v>С даты подписания договора в течение 75 календарных дней</v>
          </cell>
          <cell r="EV5191" t="str">
            <v>ок</v>
          </cell>
          <cell r="EW5191" t="e">
            <v>#VALUE!</v>
          </cell>
          <cell r="EX5191" t="str">
            <v>274022.900.000006</v>
          </cell>
          <cell r="EY5191" t="str">
            <v>Светильник</v>
          </cell>
          <cell r="EZ5191" t="str">
            <v>ручной</v>
          </cell>
        </row>
        <row r="5192">
          <cell r="CI5192" t="str">
            <v>270-01903</v>
          </cell>
          <cell r="CJ5192"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cell r="CK5192" t="str">
            <v>ШТ</v>
          </cell>
          <cell r="CL5192" t="e">
            <v>#N/A</v>
          </cell>
          <cell r="CM5192" t="e">
            <v>#N/A</v>
          </cell>
          <cell r="CN5192">
            <v>21816.959999999999</v>
          </cell>
          <cell r="CO5192">
            <v>112</v>
          </cell>
          <cell r="CP5192">
            <v>63</v>
          </cell>
          <cell r="CQ5192" t="str">
            <v>сост</v>
          </cell>
          <cell r="CR5192">
            <v>0</v>
          </cell>
          <cell r="CS5192">
            <v>69</v>
          </cell>
          <cell r="CT5192">
            <v>69</v>
          </cell>
          <cell r="CU5192">
            <v>43</v>
          </cell>
          <cell r="CV5192">
            <v>-43</v>
          </cell>
          <cell r="CW5192">
            <v>0</v>
          </cell>
          <cell r="CY5192">
            <v>470</v>
          </cell>
          <cell r="CZ5192">
            <v>10253971.199999999</v>
          </cell>
          <cell r="DB5192">
            <v>0</v>
          </cell>
          <cell r="DC5192">
            <v>0</v>
          </cell>
          <cell r="DE5192">
            <v>0</v>
          </cell>
          <cell r="DF5192">
            <v>0</v>
          </cell>
          <cell r="DH5192">
            <v>0</v>
          </cell>
          <cell r="DI5192">
            <v>0</v>
          </cell>
          <cell r="DL5192">
            <v>0</v>
          </cell>
          <cell r="DN5192">
            <v>0</v>
          </cell>
          <cell r="DO5192">
            <v>0</v>
          </cell>
          <cell r="DR5192">
            <v>0</v>
          </cell>
          <cell r="DU5192">
            <v>470</v>
          </cell>
          <cell r="DV5192">
            <v>10253971.199999999</v>
          </cell>
          <cell r="EA5192" t="str">
            <v>ГПЗ</v>
          </cell>
          <cell r="EF5192">
            <v>470</v>
          </cell>
          <cell r="EG5192">
            <v>10253971.199999999</v>
          </cell>
          <cell r="EH5192" t="e">
            <v>#N/A</v>
          </cell>
          <cell r="EJ5192" t="str">
            <v>80</v>
          </cell>
          <cell r="EK5192" t="str">
            <v>ЗЦП</v>
          </cell>
          <cell r="EL5192" t="str">
            <v>ТПФ</v>
          </cell>
          <cell r="EO5192" t="str">
            <v>СГЭ</v>
          </cell>
          <cell r="EP5192" t="str">
            <v>ЦП</v>
          </cell>
          <cell r="ES5192" t="str">
            <v>04.2023</v>
          </cell>
          <cell r="ET5192" t="str">
            <v>475200000, Мангистауская область, Тупкараганский район, месторождение Каражанбас, база МТС АО Каражанбасмунай</v>
          </cell>
          <cell r="EU5192" t="str">
            <v>С даты подписания договора в течение 75 календарных дней</v>
          </cell>
          <cell r="EW5192" t="e">
            <v>#VALUE!</v>
          </cell>
          <cell r="EX5192" t="str">
            <v>274025.700.000000</v>
          </cell>
          <cell r="EY5192" t="str">
            <v>Светильник</v>
          </cell>
          <cell r="EZ5192" t="str">
            <v xml:space="preserve">подвесной, взрывозащищенный </v>
          </cell>
        </row>
        <row r="5193">
          <cell r="CI5193" t="str">
            <v>270-02534</v>
          </cell>
          <cell r="CJ5193" t="str">
            <v>Светильник: аварийного освещения RAPAN LT-60 Li-ion.</v>
          </cell>
          <cell r="CK5193" t="str">
            <v>ШТ</v>
          </cell>
          <cell r="CL5193" t="e">
            <v>#N/A</v>
          </cell>
          <cell r="CM5193" t="e">
            <v>#N/A</v>
          </cell>
          <cell r="CN5193">
            <v>11560.48</v>
          </cell>
          <cell r="CO5193">
            <v>2</v>
          </cell>
          <cell r="CP5193">
            <v>2</v>
          </cell>
          <cell r="CQ5193">
            <v>0</v>
          </cell>
          <cell r="CR5193">
            <v>0</v>
          </cell>
          <cell r="CS5193">
            <v>0</v>
          </cell>
          <cell r="CT5193">
            <v>0</v>
          </cell>
          <cell r="CU5193">
            <v>2</v>
          </cell>
          <cell r="CV5193">
            <v>-2</v>
          </cell>
          <cell r="CW5193">
            <v>0</v>
          </cell>
          <cell r="CY5193">
            <v>2</v>
          </cell>
          <cell r="CZ5193">
            <v>23120.959999999999</v>
          </cell>
          <cell r="DB5193">
            <v>0</v>
          </cell>
          <cell r="DC5193">
            <v>0</v>
          </cell>
          <cell r="DE5193">
            <v>0</v>
          </cell>
          <cell r="DF5193">
            <v>0</v>
          </cell>
          <cell r="DH5193">
            <v>0</v>
          </cell>
          <cell r="DI5193">
            <v>0</v>
          </cell>
          <cell r="DL5193">
            <v>0</v>
          </cell>
          <cell r="DN5193">
            <v>0</v>
          </cell>
          <cell r="DO5193">
            <v>0</v>
          </cell>
          <cell r="DR5193">
            <v>0</v>
          </cell>
          <cell r="DU5193">
            <v>2</v>
          </cell>
          <cell r="DV5193">
            <v>23120.959999999999</v>
          </cell>
          <cell r="EA5193" t="str">
            <v>100 МРП</v>
          </cell>
          <cell r="EF5193">
            <v>2</v>
          </cell>
          <cell r="EG5193">
            <v>23120.959999999999</v>
          </cell>
          <cell r="EH5193" t="e">
            <v>#N/A</v>
          </cell>
          <cell r="EJ5193" t="str">
            <v>96 МРП</v>
          </cell>
          <cell r="EK5193" t="str">
            <v>100 МРП</v>
          </cell>
          <cell r="EL5193" t="str">
            <v>МХБ/ТПФ</v>
          </cell>
          <cell r="EO5193" t="str">
            <v>СГЭ</v>
          </cell>
          <cell r="EP5193" t="e">
            <v>#N/A</v>
          </cell>
          <cell r="ES5193" t="e">
            <v>#N/A</v>
          </cell>
          <cell r="ET5193" t="str">
            <v>471010000, Мангистауская область, Актау Г.А., г.Актау, промышленная зона, БМТС АО Каражанбасмунай</v>
          </cell>
          <cell r="EU5193" t="str">
            <v>С даты подписания договора в течение 75 календарных дней</v>
          </cell>
          <cell r="EV5193" t="str">
            <v>ок</v>
          </cell>
          <cell r="EW5193" t="e">
            <v>#VALUE!</v>
          </cell>
          <cell r="EX5193" t="str">
            <v>274022.900.000001</v>
          </cell>
          <cell r="EY5193" t="str">
            <v>Светильник</v>
          </cell>
          <cell r="EZ5193" t="str">
            <v>настенный</v>
          </cell>
        </row>
        <row r="5194">
          <cell r="CI5194" t="str">
            <v>270-00726</v>
          </cell>
          <cell r="CJ5194" t="str">
            <v>Светильник: ЛСУ-2, переносной, 220В, Е27, 1х100Вт, ПВС, металлическая защитная сетка, длина электрического шнура 12м....~Fixture: LSU-2, lighting, portable, 220V, Е27, 1х100W, extension cord lenght 12m....</v>
          </cell>
          <cell r="CK5194" t="str">
            <v>ШТ</v>
          </cell>
          <cell r="CL5194" t="e">
            <v>#N/A</v>
          </cell>
          <cell r="CM5194" t="e">
            <v>#N/A</v>
          </cell>
          <cell r="CN5194">
            <v>5149.24</v>
          </cell>
          <cell r="CO5194">
            <v>1</v>
          </cell>
          <cell r="CP5194">
            <v>1</v>
          </cell>
          <cell r="CQ5194" t="str">
            <v>сост</v>
          </cell>
          <cell r="CR5194">
            <v>1</v>
          </cell>
          <cell r="CS5194">
            <v>1</v>
          </cell>
          <cell r="CT5194">
            <v>0</v>
          </cell>
          <cell r="CU5194">
            <v>1</v>
          </cell>
          <cell r="CV5194">
            <v>0</v>
          </cell>
          <cell r="CW5194">
            <v>0</v>
          </cell>
          <cell r="CY5194">
            <v>6</v>
          </cell>
          <cell r="CZ5194">
            <v>30895.439999999999</v>
          </cell>
          <cell r="DB5194">
            <v>0</v>
          </cell>
          <cell r="DC5194">
            <v>0</v>
          </cell>
          <cell r="DE5194">
            <v>0</v>
          </cell>
          <cell r="DF5194">
            <v>0</v>
          </cell>
          <cell r="DH5194">
            <v>0</v>
          </cell>
          <cell r="DI5194">
            <v>0</v>
          </cell>
          <cell r="DL5194">
            <v>0</v>
          </cell>
          <cell r="DN5194">
            <v>0</v>
          </cell>
          <cell r="DO5194">
            <v>0</v>
          </cell>
          <cell r="DR5194">
            <v>0</v>
          </cell>
          <cell r="DU5194">
            <v>6</v>
          </cell>
          <cell r="DV5194">
            <v>30895.439999999999</v>
          </cell>
          <cell r="EA5194" t="str">
            <v>100 МРП</v>
          </cell>
          <cell r="EF5194">
            <v>6</v>
          </cell>
          <cell r="EG5194">
            <v>30895.439999999999</v>
          </cell>
          <cell r="EH5194" t="e">
            <v>#N/A</v>
          </cell>
          <cell r="EJ5194" t="str">
            <v>96 МРП</v>
          </cell>
          <cell r="EK5194" t="str">
            <v>100 МРП</v>
          </cell>
          <cell r="EL5194" t="str">
            <v>МХБ/ТПФ</v>
          </cell>
          <cell r="EO5194" t="str">
            <v>СГЭ</v>
          </cell>
          <cell r="EP5194" t="e">
            <v>#N/A</v>
          </cell>
          <cell r="ES5194" t="e">
            <v>#N/A</v>
          </cell>
          <cell r="ET5194" t="str">
            <v>471010000, Мангистауская область, Актау Г.А., г.Актау, промышленная зона, БМТС АО Каражанбасмунай</v>
          </cell>
          <cell r="EU5194" t="str">
            <v>С даты подписания договора в течение 75 календарных дней</v>
          </cell>
          <cell r="EW5194" t="e">
            <v>#VALUE!</v>
          </cell>
          <cell r="EX5194" t="str">
            <v>274022.900.000006</v>
          </cell>
          <cell r="EY5194" t="str">
            <v>Светильник</v>
          </cell>
          <cell r="EZ5194" t="str">
            <v>ручной</v>
          </cell>
        </row>
        <row r="5195">
          <cell r="CI5195" t="str">
            <v>270-00567</v>
          </cell>
          <cell r="CJ5195" t="str">
            <v>Светильник: люминесцентный, с прозрачным плафоном, степень защиты  неменее IP65, для ламп мощностью  2x40Вт., цоколем  G13, размерсветильника  длина 1291мм; ширина 173мм; высота 90мм (±5мм),светорассеиватель (плафон) произведен из гладкого замутненногосветостабилизированного пластика, монтаж светильника производитсянанесущую конструкцию (потолок) с помощью монтажных скоб на расстояниемежду креплениями не более 700мм, корпус изготовлен из штампованнойлистовой стали и окрашен белой порошковой эмалью ...</v>
          </cell>
          <cell r="CK5195" t="str">
            <v>ШТ</v>
          </cell>
          <cell r="CL5195" t="e">
            <v>#N/A</v>
          </cell>
          <cell r="CM5195" t="e">
            <v>#N/A</v>
          </cell>
          <cell r="CN5195">
            <v>24000</v>
          </cell>
          <cell r="CO5195">
            <v>500</v>
          </cell>
          <cell r="CP5195">
            <v>500</v>
          </cell>
          <cell r="CQ5195" t="str">
            <v>сост</v>
          </cell>
          <cell r="CR5195">
            <v>150</v>
          </cell>
          <cell r="CS5195">
            <v>512</v>
          </cell>
          <cell r="CT5195">
            <v>362</v>
          </cell>
          <cell r="CU5195">
            <v>138</v>
          </cell>
          <cell r="CV5195">
            <v>12</v>
          </cell>
          <cell r="CW5195">
            <v>12</v>
          </cell>
          <cell r="CY5195">
            <v>497</v>
          </cell>
          <cell r="CZ5195">
            <v>11928000</v>
          </cell>
          <cell r="DB5195">
            <v>0</v>
          </cell>
          <cell r="DC5195">
            <v>0</v>
          </cell>
          <cell r="DE5195">
            <v>0</v>
          </cell>
          <cell r="DF5195">
            <v>0</v>
          </cell>
          <cell r="DH5195">
            <v>12</v>
          </cell>
          <cell r="DI5195">
            <v>288000</v>
          </cell>
          <cell r="DK5195">
            <v>0</v>
          </cell>
          <cell r="DL5195">
            <v>0</v>
          </cell>
          <cell r="DN5195">
            <v>0</v>
          </cell>
          <cell r="DO5195">
            <v>0</v>
          </cell>
          <cell r="DQ5195">
            <v>0</v>
          </cell>
          <cell r="DR5195">
            <v>0</v>
          </cell>
          <cell r="DU5195">
            <v>485</v>
          </cell>
          <cell r="DV5195">
            <v>11640000</v>
          </cell>
          <cell r="EA5195" t="str">
            <v>ГПЗ</v>
          </cell>
          <cell r="EF5195">
            <v>485</v>
          </cell>
          <cell r="EG5195">
            <v>11640000</v>
          </cell>
          <cell r="EH5195" t="e">
            <v>#N/A</v>
          </cell>
          <cell r="EJ5195" t="str">
            <v>97</v>
          </cell>
          <cell r="EK5195" t="str">
            <v>ЗЦП</v>
          </cell>
          <cell r="EL5195" t="str">
            <v>МХБ/ТПФ</v>
          </cell>
          <cell r="EO5195" t="str">
            <v>СГЭ</v>
          </cell>
          <cell r="EP5195" t="str">
            <v>ЦП</v>
          </cell>
          <cell r="ES5195" t="str">
            <v>05.2023</v>
          </cell>
          <cell r="ET5195" t="str">
            <v>475200000, Мангистауская область, Тупкараганский район, месторождение Каражанбас, база МТС АО Каражанбасмунай</v>
          </cell>
          <cell r="EU5195" t="str">
            <v>С даты подписания договора в течение 75 календарных дней</v>
          </cell>
          <cell r="EW5195" t="e">
            <v>#VALUE!</v>
          </cell>
          <cell r="EX5195" t="str">
            <v>274022.900.000000</v>
          </cell>
          <cell r="EY5195" t="str">
            <v>Светильник</v>
          </cell>
          <cell r="EZ5195" t="str">
            <v>потолочный</v>
          </cell>
        </row>
        <row r="5196">
          <cell r="CI5196" t="str">
            <v>270-00604</v>
          </cell>
          <cell r="CJ5196" t="str">
            <v>Светильник: надкроватный, без лампы, на напряжение 220В, с защитнымстеклом, металический...</v>
          </cell>
          <cell r="CK5196" t="str">
            <v>ШТ</v>
          </cell>
          <cell r="CL5196" t="e">
            <v>#N/A</v>
          </cell>
          <cell r="CM5196" t="e">
            <v>#N/A</v>
          </cell>
          <cell r="CN5196">
            <v>6018</v>
          </cell>
          <cell r="CO5196">
            <v>0</v>
          </cell>
          <cell r="CP5196">
            <v>0</v>
          </cell>
          <cell r="CQ5196" t="e">
            <v>#N/A</v>
          </cell>
          <cell r="CR5196">
            <v>0</v>
          </cell>
          <cell r="CS5196">
            <v>0</v>
          </cell>
          <cell r="CT5196">
            <v>0</v>
          </cell>
          <cell r="CU5196">
            <v>0</v>
          </cell>
          <cell r="CV5196">
            <v>0</v>
          </cell>
          <cell r="CW5196">
            <v>0</v>
          </cell>
          <cell r="CY5196">
            <v>10</v>
          </cell>
          <cell r="CZ5196">
            <v>60180</v>
          </cell>
          <cell r="DB5196">
            <v>0</v>
          </cell>
          <cell r="DC5196">
            <v>0</v>
          </cell>
          <cell r="DE5196">
            <v>0</v>
          </cell>
          <cell r="DF5196">
            <v>0</v>
          </cell>
          <cell r="DH5196">
            <v>0</v>
          </cell>
          <cell r="DI5196">
            <v>0</v>
          </cell>
          <cell r="DL5196">
            <v>0</v>
          </cell>
          <cell r="DN5196">
            <v>0</v>
          </cell>
          <cell r="DO5196">
            <v>0</v>
          </cell>
          <cell r="DR5196">
            <v>0</v>
          </cell>
          <cell r="DU5196">
            <v>10</v>
          </cell>
          <cell r="DV5196">
            <v>60180</v>
          </cell>
          <cell r="EA5196" t="str">
            <v>ГПЗ</v>
          </cell>
          <cell r="EF5196">
            <v>10</v>
          </cell>
          <cell r="EG5196">
            <v>60180</v>
          </cell>
          <cell r="EH5196" t="e">
            <v>#N/A</v>
          </cell>
          <cell r="EJ5196" t="str">
            <v>97</v>
          </cell>
          <cell r="EK5196" t="str">
            <v>ЗЦП</v>
          </cell>
          <cell r="EL5196" t="str">
            <v>МХБ/ТПФ</v>
          </cell>
          <cell r="EO5196" t="str">
            <v>СГЭ</v>
          </cell>
          <cell r="EP5196" t="str">
            <v>ЦП</v>
          </cell>
          <cell r="ES5196" t="str">
            <v>05.2023</v>
          </cell>
          <cell r="ET5196" t="str">
            <v>471010000, Мангистауская область, Актау Г.А., г.Актау, промышленная зона, БМТС АО Каражанбасмунай</v>
          </cell>
          <cell r="EU5196" t="str">
            <v>С даты подписания договора в течение 75 календарных дней</v>
          </cell>
          <cell r="EV5196" t="str">
            <v>ок</v>
          </cell>
          <cell r="EW5196" t="e">
            <v>#VALUE!</v>
          </cell>
          <cell r="EX5196" t="str">
            <v>274025.300.000002</v>
          </cell>
          <cell r="EY5196" t="str">
            <v>Светильник</v>
          </cell>
          <cell r="EZ5196" t="str">
            <v>подвесной</v>
          </cell>
        </row>
        <row r="5197">
          <cell r="CI5197" t="str">
            <v>270-00569</v>
          </cell>
          <cell r="CJ5197" t="str">
            <v>Светильник: настенно-потолочный, напряжение  220В, размер: длина неболее 179мм., ширина не более 130мм., глубина не более 120мм., (± 5мм.),с защитной решеткой, одноламповый, под лампу накаливания 60Вт с цоколемЕ27, влагозащищенный...</v>
          </cell>
          <cell r="CK5197" t="str">
            <v>ШТ</v>
          </cell>
          <cell r="CL5197" t="e">
            <v>#N/A</v>
          </cell>
          <cell r="CM5197" t="e">
            <v>#N/A</v>
          </cell>
          <cell r="CN5197">
            <v>2248.4299999999998</v>
          </cell>
          <cell r="CO5197">
            <v>100</v>
          </cell>
          <cell r="CP5197">
            <v>100</v>
          </cell>
          <cell r="CQ5197" t="str">
            <v>сост</v>
          </cell>
          <cell r="CR5197">
            <v>40</v>
          </cell>
          <cell r="CS5197">
            <v>101</v>
          </cell>
          <cell r="CT5197">
            <v>154</v>
          </cell>
          <cell r="CU5197">
            <v>-54</v>
          </cell>
          <cell r="CV5197">
            <v>94</v>
          </cell>
          <cell r="CW5197">
            <v>40</v>
          </cell>
          <cell r="CY5197">
            <v>90</v>
          </cell>
          <cell r="CZ5197">
            <v>202358.69999999998</v>
          </cell>
          <cell r="DB5197">
            <v>0</v>
          </cell>
          <cell r="DC5197">
            <v>0</v>
          </cell>
          <cell r="DE5197">
            <v>0</v>
          </cell>
          <cell r="DF5197">
            <v>0</v>
          </cell>
          <cell r="DH5197">
            <v>40</v>
          </cell>
          <cell r="DI5197">
            <v>89937.2</v>
          </cell>
          <cell r="DK5197">
            <v>0</v>
          </cell>
          <cell r="DL5197">
            <v>0</v>
          </cell>
          <cell r="DN5197">
            <v>0</v>
          </cell>
          <cell r="DO5197">
            <v>0</v>
          </cell>
          <cell r="DQ5197">
            <v>0</v>
          </cell>
          <cell r="DR5197">
            <v>0</v>
          </cell>
          <cell r="DU5197">
            <v>50</v>
          </cell>
          <cell r="DV5197">
            <v>112421.49999999999</v>
          </cell>
          <cell r="EA5197" t="str">
            <v>ГПЗ</v>
          </cell>
          <cell r="EF5197">
            <v>50</v>
          </cell>
          <cell r="EG5197">
            <v>112421.49999999999</v>
          </cell>
          <cell r="EH5197" t="e">
            <v>#N/A</v>
          </cell>
          <cell r="EJ5197" t="str">
            <v>80</v>
          </cell>
          <cell r="EK5197" t="str">
            <v>ЗЦП</v>
          </cell>
          <cell r="EL5197" t="str">
            <v>МХБ/ТПФ</v>
          </cell>
          <cell r="EO5197" t="str">
            <v>СГЭ</v>
          </cell>
          <cell r="EP5197" t="str">
            <v>ЦП</v>
          </cell>
          <cell r="ES5197" t="str">
            <v>04.2023</v>
          </cell>
          <cell r="ET5197" t="str">
            <v>471010000, Мангистауская область, Актау Г.А., г.Актау, промышленная зона, БМТС АО Каражанбасмунай</v>
          </cell>
          <cell r="EU5197" t="str">
            <v>С даты подписания договора в течение 75 календарных дней</v>
          </cell>
          <cell r="EW5197" t="e">
            <v>#VALUE!</v>
          </cell>
          <cell r="EX5197" t="str">
            <v>274022.900.000000</v>
          </cell>
          <cell r="EY5197" t="str">
            <v>Светильник</v>
          </cell>
          <cell r="EZ5197" t="str">
            <v>потолочный</v>
          </cell>
        </row>
        <row r="5198">
          <cell r="CI5198" t="str">
            <v>270-00548</v>
          </cell>
          <cell r="CJ5198" t="str">
            <v>Светильник: настольный, металлический, для ламп мощностью  60Вт.,напряжение  220В, цоколем  Е27, с выключателем, с подставкой...</v>
          </cell>
          <cell r="CK5198" t="str">
            <v>ШТ</v>
          </cell>
          <cell r="CL5198" t="e">
            <v>#N/A</v>
          </cell>
          <cell r="CM5198" t="e">
            <v>#N/A</v>
          </cell>
          <cell r="CN5198">
            <v>4702.38</v>
          </cell>
          <cell r="CO5198">
            <v>0</v>
          </cell>
          <cell r="CP5198">
            <v>0</v>
          </cell>
          <cell r="CQ5198" t="str">
            <v>возврат/отмена</v>
          </cell>
          <cell r="CR5198">
            <v>6</v>
          </cell>
          <cell r="CS5198">
            <v>0</v>
          </cell>
          <cell r="CT5198">
            <v>0</v>
          </cell>
          <cell r="CU5198">
            <v>0</v>
          </cell>
          <cell r="CV5198">
            <v>6</v>
          </cell>
          <cell r="CW5198">
            <v>6</v>
          </cell>
          <cell r="CY5198">
            <v>3</v>
          </cell>
          <cell r="CZ5198">
            <v>14107.14</v>
          </cell>
          <cell r="DB5198">
            <v>0</v>
          </cell>
          <cell r="DC5198">
            <v>0</v>
          </cell>
          <cell r="DE5198">
            <v>0</v>
          </cell>
          <cell r="DF5198">
            <v>0</v>
          </cell>
          <cell r="DH5198">
            <v>3</v>
          </cell>
          <cell r="DI5198">
            <v>14107.14</v>
          </cell>
          <cell r="DK5198">
            <v>0</v>
          </cell>
          <cell r="DL5198">
            <v>0</v>
          </cell>
          <cell r="DN5198">
            <v>0</v>
          </cell>
          <cell r="DO5198">
            <v>0</v>
          </cell>
          <cell r="DQ5198">
            <v>0</v>
          </cell>
          <cell r="DR5198">
            <v>0</v>
          </cell>
          <cell r="DU5198">
            <v>0</v>
          </cell>
          <cell r="DV5198">
            <v>0</v>
          </cell>
          <cell r="EA5198" t="str">
            <v>со склада</v>
          </cell>
          <cell r="EG5198">
            <v>0</v>
          </cell>
          <cell r="EH5198" t="e">
            <v>#N/A</v>
          </cell>
          <cell r="EL5198" t="str">
            <v>МХБ/ТПФ</v>
          </cell>
          <cell r="EO5198" t="str">
            <v>СГЭ</v>
          </cell>
          <cell r="EP5198" t="e">
            <v>#N/A</v>
          </cell>
          <cell r="ES5198" t="e">
            <v>#N/A</v>
          </cell>
          <cell r="ET5198" t="str">
            <v>-</v>
          </cell>
          <cell r="EW5198" t="e">
            <v>#VALUE!</v>
          </cell>
          <cell r="EX5198" t="str">
            <v>274022.900.000003</v>
          </cell>
          <cell r="EY5198" t="str">
            <v>Светильник</v>
          </cell>
          <cell r="EZ5198" t="str">
            <v>настольный, опорный</v>
          </cell>
        </row>
        <row r="5199">
          <cell r="CI5199" t="str">
            <v>270-00549</v>
          </cell>
          <cell r="CJ5199" t="str">
            <v>Светильник: настольный...</v>
          </cell>
          <cell r="CK5199" t="str">
            <v>ШТ</v>
          </cell>
          <cell r="CL5199" t="e">
            <v>#N/A</v>
          </cell>
          <cell r="CM5199" t="e">
            <v>#N/A</v>
          </cell>
          <cell r="CN5199">
            <v>7132.41</v>
          </cell>
          <cell r="CO5199">
            <v>0</v>
          </cell>
          <cell r="CP5199">
            <v>0</v>
          </cell>
          <cell r="CQ5199" t="str">
            <v>возврат/отмена</v>
          </cell>
          <cell r="CR5199">
            <v>0</v>
          </cell>
          <cell r="CS5199">
            <v>0</v>
          </cell>
          <cell r="CT5199">
            <v>0</v>
          </cell>
          <cell r="CU5199">
            <v>0</v>
          </cell>
          <cell r="CV5199">
            <v>0</v>
          </cell>
          <cell r="CW5199">
            <v>0</v>
          </cell>
          <cell r="CY5199">
            <v>20</v>
          </cell>
          <cell r="CZ5199">
            <v>142648.20000000001</v>
          </cell>
          <cell r="DB5199">
            <v>0</v>
          </cell>
          <cell r="DC5199">
            <v>0</v>
          </cell>
          <cell r="DE5199">
            <v>0</v>
          </cell>
          <cell r="DF5199">
            <v>0</v>
          </cell>
          <cell r="DH5199">
            <v>0</v>
          </cell>
          <cell r="DI5199">
            <v>0</v>
          </cell>
          <cell r="DL5199">
            <v>0</v>
          </cell>
          <cell r="DN5199">
            <v>0</v>
          </cell>
          <cell r="DO5199">
            <v>0</v>
          </cell>
          <cell r="DR5199">
            <v>0</v>
          </cell>
          <cell r="DU5199">
            <v>20</v>
          </cell>
          <cell r="DV5199">
            <v>142648.20000000001</v>
          </cell>
          <cell r="EA5199" t="str">
            <v>100 МРП</v>
          </cell>
          <cell r="EF5199">
            <v>20</v>
          </cell>
          <cell r="EG5199">
            <v>142648.20000000001</v>
          </cell>
          <cell r="EH5199" t="e">
            <v>#N/A</v>
          </cell>
          <cell r="EJ5199" t="str">
            <v>96 МРП</v>
          </cell>
          <cell r="EK5199" t="str">
            <v>100 МРП</v>
          </cell>
          <cell r="EL5199" t="str">
            <v>МХБ/ТПФ</v>
          </cell>
          <cell r="EO5199" t="str">
            <v>СГЭ</v>
          </cell>
          <cell r="EP5199" t="e">
            <v>#N/A</v>
          </cell>
          <cell r="ES5199" t="e">
            <v>#N/A</v>
          </cell>
          <cell r="ET5199" t="str">
            <v>471010000, Мангистауская область, Актау Г.А., г.Актау, промышленная зона, БМТС АО Каражанбасмунай</v>
          </cell>
          <cell r="EU5199" t="str">
            <v>С даты подписания договора в течение 75 календарных дней</v>
          </cell>
          <cell r="EW5199" t="e">
            <v>#VALUE!</v>
          </cell>
          <cell r="EX5199" t="str">
            <v>274022.900.000003</v>
          </cell>
          <cell r="EY5199" t="str">
            <v>Светильник</v>
          </cell>
          <cell r="EZ5199" t="str">
            <v>настольный, опорный</v>
          </cell>
        </row>
        <row r="5200">
          <cell r="CI5200" t="str">
            <v>270-00612</v>
          </cell>
          <cell r="CJ5200" t="str">
            <v>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v>
          </cell>
          <cell r="CK5200" t="str">
            <v>ШТ</v>
          </cell>
          <cell r="CL5200" t="e">
            <v>#N/A</v>
          </cell>
          <cell r="CM5200" t="e">
            <v>#N/A</v>
          </cell>
          <cell r="CN5200">
            <v>6362</v>
          </cell>
          <cell r="CO5200">
            <v>2</v>
          </cell>
          <cell r="CP5200">
            <v>2</v>
          </cell>
          <cell r="CQ5200" t="str">
            <v>сост</v>
          </cell>
          <cell r="CR5200">
            <v>0</v>
          </cell>
          <cell r="CS5200">
            <v>2</v>
          </cell>
          <cell r="CT5200">
            <v>2</v>
          </cell>
          <cell r="CU5200">
            <v>0</v>
          </cell>
          <cell r="CV5200">
            <v>0</v>
          </cell>
          <cell r="CW5200">
            <v>0</v>
          </cell>
          <cell r="CY5200">
            <v>2</v>
          </cell>
          <cell r="CZ5200">
            <v>12724</v>
          </cell>
          <cell r="DB5200">
            <v>0</v>
          </cell>
          <cell r="DC5200">
            <v>0</v>
          </cell>
          <cell r="DE5200">
            <v>0</v>
          </cell>
          <cell r="DF5200">
            <v>0</v>
          </cell>
          <cell r="DH5200">
            <v>0</v>
          </cell>
          <cell r="DI5200">
            <v>0</v>
          </cell>
          <cell r="DL5200">
            <v>0</v>
          </cell>
          <cell r="DN5200">
            <v>0</v>
          </cell>
          <cell r="DO5200">
            <v>0</v>
          </cell>
          <cell r="DR5200">
            <v>0</v>
          </cell>
          <cell r="DU5200">
            <v>2</v>
          </cell>
          <cell r="DV5200">
            <v>12724</v>
          </cell>
          <cell r="EA5200" t="str">
            <v>100 МРП</v>
          </cell>
          <cell r="EF5200">
            <v>2</v>
          </cell>
          <cell r="EG5200">
            <v>12724</v>
          </cell>
          <cell r="EH5200" t="e">
            <v>#N/A</v>
          </cell>
          <cell r="EJ5200" t="str">
            <v>113 МРП</v>
          </cell>
          <cell r="EK5200" t="str">
            <v>100 МРП</v>
          </cell>
          <cell r="EL5200" t="str">
            <v>МХБ/ТПФ</v>
          </cell>
          <cell r="EO5200" t="str">
            <v>СГЭ</v>
          </cell>
          <cell r="EP5200" t="e">
            <v>#N/A</v>
          </cell>
          <cell r="ES5200" t="e">
            <v>#N/A</v>
          </cell>
          <cell r="ET5200" t="str">
            <v>471010000, Мангистауская область, Актау Г.А., г.Актау, промышленная зона, БМТС АО Каражанбасмунай</v>
          </cell>
          <cell r="EU5200" t="str">
            <v>С даты подписания договора в течение 75 календарных дней</v>
          </cell>
          <cell r="EW5200" t="e">
            <v>#VALUE!</v>
          </cell>
          <cell r="EX5200" t="str">
            <v>274022.900.000006</v>
          </cell>
          <cell r="EY5200" t="str">
            <v>Светильник</v>
          </cell>
          <cell r="EZ5200" t="str">
            <v>ручной</v>
          </cell>
        </row>
        <row r="5201">
          <cell r="CI5201" t="str">
            <v>270-00592</v>
          </cell>
          <cell r="CJ5201" t="str">
            <v>Светильник: подвесной, взрывозащищённый, 220В/50Гц, 200/60Вт, патрон Е27, Т4, УХЛ1, IP65, ВЗГ-200 АМ….~Fixture: lighting, suspended, explosionproof, 220V/50Hz, 200/60W, E27 lamp socket, T4, УХЛ1, IP 65, ВЗГ-200 АМ….</v>
          </cell>
          <cell r="CK5201" t="str">
            <v>ШТ</v>
          </cell>
          <cell r="CL5201" t="e">
            <v>#N/A</v>
          </cell>
          <cell r="CM5201" t="e">
            <v>#N/A</v>
          </cell>
          <cell r="CN5201">
            <v>35676.44</v>
          </cell>
          <cell r="CO5201">
            <v>50</v>
          </cell>
          <cell r="CP5201">
            <v>50</v>
          </cell>
          <cell r="CQ5201" t="str">
            <v>сост</v>
          </cell>
          <cell r="CR5201">
            <v>30</v>
          </cell>
          <cell r="CS5201">
            <v>30</v>
          </cell>
          <cell r="CT5201">
            <v>0</v>
          </cell>
          <cell r="CU5201">
            <v>50</v>
          </cell>
          <cell r="CV5201">
            <v>-20</v>
          </cell>
          <cell r="CW5201">
            <v>0</v>
          </cell>
          <cell r="CY5201">
            <v>136</v>
          </cell>
          <cell r="CZ5201">
            <v>4851995.84</v>
          </cell>
          <cell r="DB5201">
            <v>0</v>
          </cell>
          <cell r="DC5201">
            <v>0</v>
          </cell>
          <cell r="DE5201">
            <v>0</v>
          </cell>
          <cell r="DF5201">
            <v>0</v>
          </cell>
          <cell r="DH5201">
            <v>0</v>
          </cell>
          <cell r="DI5201">
            <v>0</v>
          </cell>
          <cell r="DL5201">
            <v>0</v>
          </cell>
          <cell r="DN5201">
            <v>0</v>
          </cell>
          <cell r="DO5201">
            <v>0</v>
          </cell>
          <cell r="DR5201">
            <v>0</v>
          </cell>
          <cell r="DU5201">
            <v>136</v>
          </cell>
          <cell r="DV5201">
            <v>4851995.84</v>
          </cell>
          <cell r="EA5201" t="str">
            <v>ГПЗ</v>
          </cell>
          <cell r="EF5201">
            <v>136</v>
          </cell>
          <cell r="EG5201">
            <v>4851995.84</v>
          </cell>
          <cell r="EH5201" t="e">
            <v>#N/A</v>
          </cell>
          <cell r="EJ5201" t="str">
            <v>80</v>
          </cell>
          <cell r="EK5201" t="str">
            <v>ЗЦП</v>
          </cell>
          <cell r="EL5201" t="str">
            <v>МХБ/ТПФ</v>
          </cell>
          <cell r="EO5201" t="str">
            <v>СГЭ</v>
          </cell>
          <cell r="EP5201" t="str">
            <v>ЦП</v>
          </cell>
          <cell r="ES5201" t="str">
            <v>04.2023</v>
          </cell>
          <cell r="ET5201" t="str">
            <v>475200000, Мангистауская область, Тупкараганский район, месторождение Каражанбас, база МТС АО Каражанбасмунай</v>
          </cell>
          <cell r="EU5201" t="str">
            <v>С даты подписания договора в течение 75 календарных дней</v>
          </cell>
          <cell r="EW5201" t="e">
            <v>#VALUE!</v>
          </cell>
          <cell r="EX5201" t="str">
            <v>274025.300.000002</v>
          </cell>
          <cell r="EY5201" t="str">
            <v>Светильник</v>
          </cell>
          <cell r="EZ5201" t="str">
            <v>подвесной</v>
          </cell>
        </row>
        <row r="5202">
          <cell r="CI5202" t="str">
            <v>270-00659</v>
          </cell>
          <cell r="CJ5202" t="str">
            <v>Светильник: потолочный, для ламп цоколем Е27, рабочее напряжение 220В,степень защиты не менее IP20, климатическое исполнение УХЛ, корпуссветильника, должен быть круглый, ввиде  "Таблетка". Материал корпуса –металлический, плафон должен быть из прозрачного стекла. Предназначендля ламп накаливание 60Вт...</v>
          </cell>
          <cell r="CK5202" t="str">
            <v>ШТ</v>
          </cell>
          <cell r="CL5202" t="e">
            <v>#N/A</v>
          </cell>
          <cell r="CM5202" t="e">
            <v>#N/A</v>
          </cell>
          <cell r="CN5202">
            <v>4281.2299999999996</v>
          </cell>
          <cell r="CO5202">
            <v>0</v>
          </cell>
          <cell r="CP5202">
            <v>0</v>
          </cell>
          <cell r="CQ5202" t="e">
            <v>#N/A</v>
          </cell>
          <cell r="CR5202">
            <v>0</v>
          </cell>
          <cell r="CS5202">
            <v>0</v>
          </cell>
          <cell r="CT5202">
            <v>0</v>
          </cell>
          <cell r="CU5202">
            <v>0</v>
          </cell>
          <cell r="CV5202">
            <v>0</v>
          </cell>
          <cell r="CW5202">
            <v>0</v>
          </cell>
          <cell r="CY5202">
            <v>50</v>
          </cell>
          <cell r="CZ5202">
            <v>214061.49999999997</v>
          </cell>
          <cell r="DB5202">
            <v>0</v>
          </cell>
          <cell r="DC5202">
            <v>0</v>
          </cell>
          <cell r="DE5202">
            <v>0</v>
          </cell>
          <cell r="DF5202">
            <v>0</v>
          </cell>
          <cell r="DH5202">
            <v>0</v>
          </cell>
          <cell r="DI5202">
            <v>0</v>
          </cell>
          <cell r="DL5202">
            <v>0</v>
          </cell>
          <cell r="DN5202">
            <v>0</v>
          </cell>
          <cell r="DO5202">
            <v>0</v>
          </cell>
          <cell r="DR5202">
            <v>0</v>
          </cell>
          <cell r="DU5202">
            <v>50</v>
          </cell>
          <cell r="DV5202">
            <v>214061.49999999997</v>
          </cell>
          <cell r="EA5202" t="str">
            <v>ГПЗ</v>
          </cell>
          <cell r="EF5202">
            <v>50</v>
          </cell>
          <cell r="EG5202">
            <v>214061.49999999997</v>
          </cell>
          <cell r="EH5202" t="e">
            <v>#N/A</v>
          </cell>
          <cell r="EJ5202" t="str">
            <v>80</v>
          </cell>
          <cell r="EK5202" t="str">
            <v>ЗЦП</v>
          </cell>
          <cell r="EL5202" t="str">
            <v>МХБ/ТПФ</v>
          </cell>
          <cell r="EO5202" t="str">
            <v>СГЭ</v>
          </cell>
          <cell r="EP5202" t="str">
            <v>ЦП</v>
          </cell>
          <cell r="ES5202" t="str">
            <v>04.2023</v>
          </cell>
          <cell r="ET5202" t="str">
            <v>471010000, Мангистауская область, Актау Г.А., г.Актау, промышленная зона, БМТС АО Каражанбасмунай</v>
          </cell>
          <cell r="EU5202" t="str">
            <v>С даты подписания договора в течение 75 календарных дней</v>
          </cell>
          <cell r="EV5202" t="str">
            <v>ок</v>
          </cell>
          <cell r="EW5202" t="e">
            <v>#VALUE!</v>
          </cell>
          <cell r="EX5202" t="str">
            <v>274022.900.000000</v>
          </cell>
          <cell r="EY5202" t="str">
            <v>Светильник</v>
          </cell>
          <cell r="EZ5202" t="str">
            <v>потолочный</v>
          </cell>
        </row>
        <row r="5203">
          <cell r="CI5203" t="str">
            <v>270-02020</v>
          </cell>
          <cell r="CJ5203" t="str">
            <v>Светильник: светодиодный "СЕ-Офис" 33, 2х18 Вт…</v>
          </cell>
          <cell r="CK5203" t="str">
            <v>ШТ</v>
          </cell>
          <cell r="CL5203" t="e">
            <v>#N/A</v>
          </cell>
          <cell r="CM5203" t="e">
            <v>#N/A</v>
          </cell>
          <cell r="CN5203">
            <v>9507.1400000000012</v>
          </cell>
          <cell r="CO5203">
            <v>40</v>
          </cell>
          <cell r="CP5203">
            <v>40</v>
          </cell>
          <cell r="CQ5203" t="str">
            <v>сост</v>
          </cell>
          <cell r="CR5203">
            <v>20</v>
          </cell>
          <cell r="CS5203">
            <v>20</v>
          </cell>
          <cell r="CT5203">
            <v>0</v>
          </cell>
          <cell r="CU5203">
            <v>40</v>
          </cell>
          <cell r="CV5203">
            <v>-20</v>
          </cell>
          <cell r="CW5203">
            <v>0</v>
          </cell>
          <cell r="CY5203">
            <v>125</v>
          </cell>
          <cell r="CZ5203">
            <v>1188392.5000000002</v>
          </cell>
          <cell r="DB5203">
            <v>0</v>
          </cell>
          <cell r="DC5203">
            <v>0</v>
          </cell>
          <cell r="DE5203">
            <v>0</v>
          </cell>
          <cell r="DF5203">
            <v>0</v>
          </cell>
          <cell r="DH5203">
            <v>0</v>
          </cell>
          <cell r="DI5203">
            <v>0</v>
          </cell>
          <cell r="DK5203">
            <v>0</v>
          </cell>
          <cell r="DL5203">
            <v>0</v>
          </cell>
          <cell r="DN5203">
            <v>0</v>
          </cell>
          <cell r="DO5203">
            <v>0</v>
          </cell>
          <cell r="DQ5203">
            <v>0</v>
          </cell>
          <cell r="DR5203">
            <v>0</v>
          </cell>
          <cell r="DU5203">
            <v>125</v>
          </cell>
          <cell r="DV5203">
            <v>1188392.5000000002</v>
          </cell>
          <cell r="EA5203" t="str">
            <v>ГПЗ</v>
          </cell>
          <cell r="EF5203">
            <v>125</v>
          </cell>
          <cell r="EG5203">
            <v>1188392.5000000002</v>
          </cell>
          <cell r="EH5203" t="e">
            <v>#N/A</v>
          </cell>
          <cell r="EJ5203" t="str">
            <v>19</v>
          </cell>
          <cell r="EK5203" t="str">
            <v>ЗЦП</v>
          </cell>
          <cell r="EL5203" t="str">
            <v>МХБ/ТПФ</v>
          </cell>
          <cell r="EO5203" t="str">
            <v>СГЭ</v>
          </cell>
          <cell r="EP5203" t="str">
            <v>ЦП</v>
          </cell>
          <cell r="ES5203" t="str">
            <v>10.2022</v>
          </cell>
          <cell r="ET5203" t="str">
            <v>475200000, Мангистауская область, Тупкараганский район, месторождение Каражанбас, база МТС АО Каражанбасмунай</v>
          </cell>
          <cell r="EU5203" t="str">
            <v>С даты подписания договора в течение 75 календарных дней</v>
          </cell>
          <cell r="EW5203">
            <v>274022</v>
          </cell>
          <cell r="EX5203" t="str">
            <v>274022.900.000000</v>
          </cell>
          <cell r="EY5203" t="str">
            <v>Светильник</v>
          </cell>
          <cell r="EZ5203" t="str">
            <v>потолочный</v>
          </cell>
        </row>
        <row r="5204">
          <cell r="CI5204" t="str">
            <v>270-02020</v>
          </cell>
          <cell r="CJ5204" t="str">
            <v>Светильник: светодиодный "СЕ-Офис" 33, 2х18 Вт…</v>
          </cell>
          <cell r="CK5204" t="str">
            <v>ШТ</v>
          </cell>
          <cell r="CL5204" t="e">
            <v>#N/A</v>
          </cell>
          <cell r="CM5204" t="e">
            <v>#N/A</v>
          </cell>
          <cell r="CN5204">
            <v>9507.14</v>
          </cell>
          <cell r="CO5204">
            <v>40</v>
          </cell>
          <cell r="CP5204">
            <v>40</v>
          </cell>
          <cell r="CQ5204" t="str">
            <v>сост</v>
          </cell>
          <cell r="CR5204">
            <v>20</v>
          </cell>
          <cell r="CS5204">
            <v>20</v>
          </cell>
          <cell r="CT5204">
            <v>0</v>
          </cell>
          <cell r="CU5204">
            <v>40</v>
          </cell>
          <cell r="CV5204">
            <v>-20</v>
          </cell>
          <cell r="CY5204">
            <v>126</v>
          </cell>
          <cell r="CZ5204">
            <v>1197899.6399999999</v>
          </cell>
          <cell r="DB5204">
            <v>0</v>
          </cell>
          <cell r="DC5204">
            <v>0</v>
          </cell>
          <cell r="DE5204">
            <v>0</v>
          </cell>
          <cell r="DF5204">
            <v>0</v>
          </cell>
          <cell r="DH5204">
            <v>0</v>
          </cell>
          <cell r="DI5204">
            <v>0</v>
          </cell>
          <cell r="DL5204">
            <v>0</v>
          </cell>
          <cell r="DN5204">
            <v>0</v>
          </cell>
          <cell r="DO5204">
            <v>0</v>
          </cell>
          <cell r="DR5204">
            <v>0</v>
          </cell>
          <cell r="DU5204">
            <v>126</v>
          </cell>
          <cell r="DV5204">
            <v>1197899.6399999999</v>
          </cell>
          <cell r="EA5204" t="str">
            <v>ГПЗ</v>
          </cell>
          <cell r="EF5204">
            <v>126</v>
          </cell>
          <cell r="EG5204">
            <v>1197899.6399999999</v>
          </cell>
          <cell r="EH5204" t="e">
            <v>#N/A</v>
          </cell>
          <cell r="EJ5204" t="str">
            <v>19-2</v>
          </cell>
          <cell r="EK5204" t="str">
            <v>ЗЦП</v>
          </cell>
          <cell r="EL5204" t="str">
            <v>МХБ/ТПФ</v>
          </cell>
          <cell r="EO5204" t="str">
            <v>СГЭ</v>
          </cell>
          <cell r="EP5204" t="str">
            <v>ЦП</v>
          </cell>
          <cell r="ES5204" t="str">
            <v>03.2023</v>
          </cell>
          <cell r="ET5204" t="str">
            <v>475200000, Мангистауская область, Тупкараганский район, месторождение Каражанбас, база МТС АО Каражанбасмунай</v>
          </cell>
          <cell r="EU5204" t="str">
            <v>С даты подписания договора в течение 75 календарных дней</v>
          </cell>
          <cell r="EW5204" t="e">
            <v>#VALUE!</v>
          </cell>
          <cell r="EX5204" t="str">
            <v>274022.900.000000</v>
          </cell>
          <cell r="EY5204" t="str">
            <v>Светильник</v>
          </cell>
          <cell r="EZ5204" t="str">
            <v>потолочный</v>
          </cell>
        </row>
        <row r="5205">
          <cell r="CI5205" t="str">
            <v>270-02020</v>
          </cell>
          <cell r="CJ5205" t="str">
            <v>Светильник: светодиодный "СЕ-Офис" 33, 2х18 Вт…</v>
          </cell>
          <cell r="CK5205" t="str">
            <v>ШТ</v>
          </cell>
          <cell r="CL5205" t="e">
            <v>#N/A</v>
          </cell>
          <cell r="CM5205" t="e">
            <v>#N/A</v>
          </cell>
          <cell r="CN5205">
            <v>9507.1400000000012</v>
          </cell>
          <cell r="CO5205">
            <v>40</v>
          </cell>
          <cell r="CP5205">
            <v>40</v>
          </cell>
          <cell r="CQ5205" t="str">
            <v>сост</v>
          </cell>
          <cell r="CR5205">
            <v>20</v>
          </cell>
          <cell r="CS5205">
            <v>20</v>
          </cell>
          <cell r="CT5205">
            <v>0</v>
          </cell>
          <cell r="CU5205">
            <v>40</v>
          </cell>
          <cell r="CV5205">
            <v>-20</v>
          </cell>
          <cell r="CY5205">
            <v>0</v>
          </cell>
          <cell r="CZ5205">
            <v>0</v>
          </cell>
          <cell r="DB5205">
            <v>0</v>
          </cell>
          <cell r="DC5205">
            <v>0</v>
          </cell>
          <cell r="DE5205">
            <v>0</v>
          </cell>
          <cell r="DF5205">
            <v>0</v>
          </cell>
          <cell r="DH5205">
            <v>0</v>
          </cell>
          <cell r="DI5205">
            <v>0</v>
          </cell>
          <cell r="DL5205">
            <v>0</v>
          </cell>
          <cell r="DN5205">
            <v>0</v>
          </cell>
          <cell r="DO5205">
            <v>0</v>
          </cell>
          <cell r="DR5205">
            <v>0</v>
          </cell>
          <cell r="DU5205">
            <v>0</v>
          </cell>
          <cell r="DV5205">
            <v>0</v>
          </cell>
          <cell r="EG5205">
            <v>0</v>
          </cell>
          <cell r="EH5205" t="e">
            <v>#N/A</v>
          </cell>
          <cell r="EL5205" t="str">
            <v>МХБ/ТПФ</v>
          </cell>
          <cell r="EO5205" t="str">
            <v>СГЭ</v>
          </cell>
          <cell r="EP5205" t="e">
            <v>#N/A</v>
          </cell>
          <cell r="ES5205" t="e">
            <v>#N/A</v>
          </cell>
          <cell r="ET5205" t="str">
            <v>475200000, Мангистауская область, Тупкараганский район, месторождение Каражанбас, база МТС АО Каражанбасмунай</v>
          </cell>
          <cell r="EU5205" t="str">
            <v>С даты подписания договора в течение 75 календарных дней</v>
          </cell>
          <cell r="EW5205" t="e">
            <v>#VALUE!</v>
          </cell>
          <cell r="EX5205" t="str">
            <v>274022.900.000000</v>
          </cell>
          <cell r="EY5205" t="str">
            <v>Светильник</v>
          </cell>
          <cell r="EZ5205" t="str">
            <v>потолочный</v>
          </cell>
        </row>
        <row r="5206">
          <cell r="CI5206" t="str">
            <v>270-00656</v>
          </cell>
          <cell r="CJ5206"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cell r="CK5206" t="str">
            <v>ШТ</v>
          </cell>
          <cell r="CL5206" t="e">
            <v>#N/A</v>
          </cell>
          <cell r="CM5206" t="e">
            <v>#N/A</v>
          </cell>
          <cell r="CN5206">
            <v>32001.01</v>
          </cell>
          <cell r="CO5206">
            <v>520</v>
          </cell>
          <cell r="CP5206">
            <v>510</v>
          </cell>
          <cell r="CQ5206" t="str">
            <v>сост</v>
          </cell>
          <cell r="CR5206">
            <v>116</v>
          </cell>
          <cell r="CS5206">
            <v>511</v>
          </cell>
          <cell r="CT5206">
            <v>405</v>
          </cell>
          <cell r="CU5206">
            <v>115</v>
          </cell>
          <cell r="CV5206">
            <v>1</v>
          </cell>
          <cell r="CW5206">
            <v>0</v>
          </cell>
          <cell r="CY5206">
            <v>489</v>
          </cell>
          <cell r="CZ5206">
            <v>15648493.889999999</v>
          </cell>
          <cell r="DB5206">
            <v>0</v>
          </cell>
          <cell r="DC5206">
            <v>0</v>
          </cell>
          <cell r="DE5206">
            <v>0</v>
          </cell>
          <cell r="DF5206">
            <v>0</v>
          </cell>
          <cell r="DH5206">
            <v>0</v>
          </cell>
          <cell r="DI5206">
            <v>0</v>
          </cell>
          <cell r="DK5206">
            <v>0</v>
          </cell>
          <cell r="DL5206">
            <v>0</v>
          </cell>
          <cell r="DN5206">
            <v>0</v>
          </cell>
          <cell r="DO5206">
            <v>0</v>
          </cell>
          <cell r="DQ5206">
            <v>0</v>
          </cell>
          <cell r="DR5206">
            <v>0</v>
          </cell>
          <cell r="DU5206">
            <v>489</v>
          </cell>
          <cell r="DV5206">
            <v>15648493.889999999</v>
          </cell>
          <cell r="EA5206" t="str">
            <v>ГПЗ</v>
          </cell>
          <cell r="EF5206">
            <v>489</v>
          </cell>
          <cell r="EG5206">
            <v>15648493.889999999</v>
          </cell>
          <cell r="EH5206" t="e">
            <v>#N/A</v>
          </cell>
          <cell r="EJ5206" t="str">
            <v>8</v>
          </cell>
          <cell r="EK5206" t="str">
            <v>ЗЦП</v>
          </cell>
          <cell r="EL5206" t="str">
            <v>МХБ/ТПФ</v>
          </cell>
          <cell r="EM5206">
            <v>315</v>
          </cell>
          <cell r="EO5206" t="str">
            <v>СГЭ</v>
          </cell>
          <cell r="EP5206" t="str">
            <v>ЦП</v>
          </cell>
          <cell r="ES5206" t="str">
            <v>09.2022</v>
          </cell>
          <cell r="ET5206" t="str">
            <v>475200000, Мангистауская область, Тупкараганский район, месторождение Каражанбас, база МТС АО Каражанбасмунай</v>
          </cell>
          <cell r="EU5206" t="str">
            <v>с 01.2023 по 03.2023</v>
          </cell>
          <cell r="EV5206" t="str">
            <v>ок</v>
          </cell>
          <cell r="EW5206">
            <v>274039</v>
          </cell>
          <cell r="EX5206" t="str">
            <v>274039.900.000058</v>
          </cell>
          <cell r="EY5206" t="str">
            <v>Светильник</v>
          </cell>
          <cell r="EZ5206" t="str">
            <v>наружного освещения</v>
          </cell>
        </row>
        <row r="5207">
          <cell r="CI5207" t="str">
            <v>270-00656</v>
          </cell>
          <cell r="CJ5207"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cell r="CK5207" t="str">
            <v>ШТ</v>
          </cell>
          <cell r="CL5207" t="e">
            <v>#N/A</v>
          </cell>
          <cell r="CM5207" t="e">
            <v>#N/A</v>
          </cell>
          <cell r="CN5207">
            <v>32001.01</v>
          </cell>
          <cell r="CU5207">
            <v>0</v>
          </cell>
          <cell r="CV5207">
            <v>0</v>
          </cell>
          <cell r="CY5207">
            <v>61</v>
          </cell>
          <cell r="CZ5207">
            <v>1952061.6099999999</v>
          </cell>
          <cell r="DB5207">
            <v>0</v>
          </cell>
          <cell r="DC5207">
            <v>0</v>
          </cell>
          <cell r="DE5207">
            <v>0</v>
          </cell>
          <cell r="DF5207">
            <v>0</v>
          </cell>
          <cell r="DH5207">
            <v>0</v>
          </cell>
          <cell r="DI5207">
            <v>0</v>
          </cell>
          <cell r="DL5207">
            <v>0</v>
          </cell>
          <cell r="DN5207">
            <v>0</v>
          </cell>
          <cell r="DO5207">
            <v>0</v>
          </cell>
          <cell r="DR5207">
            <v>0</v>
          </cell>
          <cell r="DU5207">
            <v>61</v>
          </cell>
          <cell r="DV5207">
            <v>1952061.6099999999</v>
          </cell>
          <cell r="EA5207" t="str">
            <v>доп.согл.</v>
          </cell>
          <cell r="EF5207">
            <v>61</v>
          </cell>
          <cell r="EG5207">
            <v>1952061.6099999999</v>
          </cell>
          <cell r="EH5207" t="e">
            <v>#N/A</v>
          </cell>
          <cell r="EJ5207" t="str">
            <v>8-4</v>
          </cell>
          <cell r="EK5207" t="str">
            <v>доп.согл.</v>
          </cell>
          <cell r="EL5207" t="str">
            <v>МХБ/ТПФ</v>
          </cell>
          <cell r="EO5207" t="str">
            <v>СГЭ</v>
          </cell>
          <cell r="EP5207" t="str">
            <v>ЦП</v>
          </cell>
          <cell r="ES5207" t="str">
            <v>09.2022</v>
          </cell>
          <cell r="ET5207" t="str">
            <v>475200000, Мангистауская область, Тупкараганский район, месторождение Каражанбас, база МТС АО Каражанбасмунай</v>
          </cell>
          <cell r="EU5207" t="str">
            <v>с 01.2023 по 03.2023</v>
          </cell>
          <cell r="EW5207" t="e">
            <v>#VALUE!</v>
          </cell>
          <cell r="EX5207" t="str">
            <v>274039.900.000058</v>
          </cell>
          <cell r="EY5207" t="str">
            <v>Светильник</v>
          </cell>
          <cell r="EZ5207" t="str">
            <v>наружного освещения</v>
          </cell>
        </row>
        <row r="5208">
          <cell r="CI5208" t="str">
            <v>270-00706</v>
          </cell>
          <cell r="CJ5208" t="str">
            <v>Светильник: универсальный, светодиодный, количество светодиодов водномсветильнике  не менее  56 шт х1Вт, потребляемая мощность 65Вт,срокслужбы лампы более 50 000 часов, напряжение питания перменное220В,класс защиты от поражения электрическим током 1, световой поток неменее5 800лм, температура эксплуатации (-40°С +60°С), степень защиты неменее IP65, материал корпуса алюминиевый, металлокрашенный,экономияэлектропотребления до 60%. способ крепления на консоль, диаметркрпежнойопоры в пределах 40-60мм, глубина входа консали опоры всветильник110мм…~Lamp: universal, LED…</v>
          </cell>
          <cell r="CK5208" t="str">
            <v>ШТ</v>
          </cell>
          <cell r="CL5208" t="e">
            <v>#N/A</v>
          </cell>
          <cell r="CM5208" t="e">
            <v>#N/A</v>
          </cell>
          <cell r="CN5208">
            <v>32648</v>
          </cell>
          <cell r="CO5208">
            <v>50</v>
          </cell>
          <cell r="CP5208">
            <v>50</v>
          </cell>
          <cell r="CQ5208" t="str">
            <v>сост</v>
          </cell>
          <cell r="CR5208">
            <v>0</v>
          </cell>
          <cell r="CS5208">
            <v>30</v>
          </cell>
          <cell r="CT5208">
            <v>30</v>
          </cell>
          <cell r="CU5208">
            <v>20</v>
          </cell>
          <cell r="CV5208">
            <v>-20</v>
          </cell>
          <cell r="CW5208">
            <v>0</v>
          </cell>
          <cell r="CY5208">
            <v>125</v>
          </cell>
          <cell r="CZ5208">
            <v>4081000</v>
          </cell>
          <cell r="DB5208">
            <v>0</v>
          </cell>
          <cell r="DC5208">
            <v>0</v>
          </cell>
          <cell r="DE5208">
            <v>0</v>
          </cell>
          <cell r="DF5208">
            <v>0</v>
          </cell>
          <cell r="DH5208">
            <v>0</v>
          </cell>
          <cell r="DI5208">
            <v>0</v>
          </cell>
          <cell r="DK5208">
            <v>0</v>
          </cell>
          <cell r="DL5208">
            <v>0</v>
          </cell>
          <cell r="DN5208">
            <v>0</v>
          </cell>
          <cell r="DO5208">
            <v>0</v>
          </cell>
          <cell r="DQ5208">
            <v>0</v>
          </cell>
          <cell r="DR5208">
            <v>0</v>
          </cell>
          <cell r="DU5208">
            <v>125</v>
          </cell>
          <cell r="DV5208">
            <v>4081000</v>
          </cell>
          <cell r="EA5208" t="str">
            <v>ГПЗ</v>
          </cell>
          <cell r="EF5208">
            <v>125</v>
          </cell>
          <cell r="EG5208">
            <v>4081000</v>
          </cell>
          <cell r="EH5208" t="e">
            <v>#N/A</v>
          </cell>
          <cell r="EJ5208" t="str">
            <v>19</v>
          </cell>
          <cell r="EK5208" t="str">
            <v>ЗЦП</v>
          </cell>
          <cell r="EL5208" t="str">
            <v>МХБ/ТПФ</v>
          </cell>
          <cell r="EO5208" t="str">
            <v>СГЭ</v>
          </cell>
          <cell r="EP5208" t="str">
            <v>ЦП</v>
          </cell>
          <cell r="ES5208" t="str">
            <v>10.2022</v>
          </cell>
          <cell r="ET5208" t="str">
            <v>475200000, Мангистауская область, Тупкараганский район, месторождение Каражанбас, база МТС АО Каражанбасмунай</v>
          </cell>
          <cell r="EU5208" t="str">
            <v>С даты подписания договора в течение 75 календарных дней</v>
          </cell>
          <cell r="EW5208">
            <v>274025</v>
          </cell>
          <cell r="EX5208" t="str">
            <v>274025.300.000003</v>
          </cell>
          <cell r="EY5208" t="str">
            <v>Светильник</v>
          </cell>
          <cell r="EZ5208" t="str">
            <v>консольный, торцевой</v>
          </cell>
        </row>
        <row r="5209">
          <cell r="CI5209" t="str">
            <v>270-00706</v>
          </cell>
          <cell r="CJ5209" t="str">
            <v>Светильник: универсальный, светодиодный, количество светодиодов водномсветильнике  не менее  56 шт х1Вт, потребляемая мощность 65Вт,срокслужбы лампы более 50 000 часов, напряжение питания перменное220В,класс защиты от поражения электрическим током 1, световой поток неменее5 800лм, температура эксплуатации (-40°С +60°С), степень защиты неменее IP65, материал корпуса алюминиевый, металлокрашенный,экономияэлектропотребления до 60%. способ крепления на консоль, диаметркрпежнойопоры в пределах 40-60мм, глубина входа консали опоры всветильник110мм…~Lamp: universal, LED…</v>
          </cell>
          <cell r="CK5209" t="str">
            <v>ШТ</v>
          </cell>
          <cell r="CL5209" t="e">
            <v>#N/A</v>
          </cell>
          <cell r="CM5209" t="e">
            <v>#N/A</v>
          </cell>
          <cell r="CN5209">
            <v>32648</v>
          </cell>
          <cell r="CU5209">
            <v>0</v>
          </cell>
          <cell r="CV5209">
            <v>0</v>
          </cell>
          <cell r="CY5209">
            <v>56</v>
          </cell>
          <cell r="CZ5209">
            <v>1828288</v>
          </cell>
          <cell r="DB5209">
            <v>0</v>
          </cell>
          <cell r="DC5209">
            <v>0</v>
          </cell>
          <cell r="DE5209">
            <v>0</v>
          </cell>
          <cell r="DF5209">
            <v>0</v>
          </cell>
          <cell r="DH5209">
            <v>0</v>
          </cell>
          <cell r="DI5209">
            <v>0</v>
          </cell>
          <cell r="DL5209">
            <v>0</v>
          </cell>
          <cell r="DN5209">
            <v>0</v>
          </cell>
          <cell r="DO5209">
            <v>0</v>
          </cell>
          <cell r="DR5209">
            <v>0</v>
          </cell>
          <cell r="DU5209">
            <v>56</v>
          </cell>
          <cell r="DV5209">
            <v>1828288</v>
          </cell>
          <cell r="EA5209" t="str">
            <v>МЦ определен</v>
          </cell>
          <cell r="EG5209">
            <v>0</v>
          </cell>
          <cell r="EH5209" t="e">
            <v>#N/A</v>
          </cell>
          <cell r="EK5209" t="str">
            <v>доп.согл</v>
          </cell>
          <cell r="EL5209" t="str">
            <v>МХБ/ТПФ</v>
          </cell>
          <cell r="EO5209" t="str">
            <v>СГЭ</v>
          </cell>
          <cell r="EP5209" t="e">
            <v>#N/A</v>
          </cell>
          <cell r="ES5209" t="e">
            <v>#N/A</v>
          </cell>
          <cell r="ET5209" t="str">
            <v>475200000, Мангистауская область, Тупкараганский район, месторождение Каражанбас, база МТС АО Каражанбасмунай</v>
          </cell>
          <cell r="EU5209" t="str">
            <v>С даты подписания договора в течение 75 календарных дней</v>
          </cell>
          <cell r="EW5209" t="e">
            <v>#VALUE!</v>
          </cell>
          <cell r="EX5209" t="str">
            <v>274025.300.000003</v>
          </cell>
          <cell r="EY5209" t="str">
            <v>Светильник</v>
          </cell>
          <cell r="EZ5209" t="str">
            <v>консольный, торцевой</v>
          </cell>
        </row>
        <row r="5210">
          <cell r="CI5210" t="str">
            <v>470-00442</v>
          </cell>
          <cell r="CJ5210" t="str">
            <v>Светильники промышленные НСП 02-100-01</v>
          </cell>
          <cell r="CK5210" t="str">
            <v>ШТ</v>
          </cell>
          <cell r="CL5210" t="e">
            <v>#N/A</v>
          </cell>
          <cell r="CM5210" t="e">
            <v>#N/A</v>
          </cell>
          <cell r="CN5210">
            <v>2900</v>
          </cell>
          <cell r="CO5210">
            <v>10</v>
          </cell>
          <cell r="CP5210">
            <v>0</v>
          </cell>
          <cell r="CQ5210" t="str">
            <v>со склада</v>
          </cell>
          <cell r="CR5210">
            <v>17</v>
          </cell>
          <cell r="CS5210">
            <v>0</v>
          </cell>
          <cell r="CT5210">
            <v>3</v>
          </cell>
          <cell r="CU5210">
            <v>7</v>
          </cell>
          <cell r="CV5210">
            <v>10</v>
          </cell>
          <cell r="CW5210">
            <v>10</v>
          </cell>
          <cell r="CY5210">
            <v>10</v>
          </cell>
          <cell r="CZ5210">
            <v>29000</v>
          </cell>
          <cell r="DB5210">
            <v>0</v>
          </cell>
          <cell r="DC5210">
            <v>0</v>
          </cell>
          <cell r="DE5210">
            <v>0</v>
          </cell>
          <cell r="DF5210">
            <v>0</v>
          </cell>
          <cell r="DH5210">
            <v>10</v>
          </cell>
          <cell r="DI5210">
            <v>29000</v>
          </cell>
          <cell r="DK5210">
            <v>0</v>
          </cell>
          <cell r="DL5210">
            <v>0</v>
          </cell>
          <cell r="DN5210">
            <v>0</v>
          </cell>
          <cell r="DO5210">
            <v>0</v>
          </cell>
          <cell r="DQ5210">
            <v>0</v>
          </cell>
          <cell r="DR5210">
            <v>0</v>
          </cell>
          <cell r="DU5210">
            <v>0</v>
          </cell>
          <cell r="DV5210">
            <v>0</v>
          </cell>
          <cell r="EA5210" t="str">
            <v>со склада</v>
          </cell>
          <cell r="EG5210">
            <v>0</v>
          </cell>
          <cell r="EH5210" t="e">
            <v>#N/A</v>
          </cell>
          <cell r="EL5210" t="str">
            <v>МХБ/ТПФ</v>
          </cell>
          <cell r="EO5210" t="str">
            <v>СГЭ</v>
          </cell>
          <cell r="EP5210" t="e">
            <v>#N/A</v>
          </cell>
          <cell r="ES5210" t="e">
            <v>#N/A</v>
          </cell>
          <cell r="ET5210" t="str">
            <v>-</v>
          </cell>
          <cell r="EV5210" t="str">
            <v>Проверить</v>
          </cell>
          <cell r="EW5210" t="e">
            <v>#VALUE!</v>
          </cell>
          <cell r="EX5210" t="str">
            <v>274021.000.000001</v>
          </cell>
          <cell r="EY5210" t="str">
            <v>Светильник</v>
          </cell>
          <cell r="EZ5210" t="str">
            <v>головной</v>
          </cell>
        </row>
        <row r="5211">
          <cell r="CI5211" t="str">
            <v>320-00033</v>
          </cell>
          <cell r="CJ5211" t="str">
            <v>Серьга: СР-12-16 (7-16)....~Shackle: SR-12-16 (or 7-16)....</v>
          </cell>
          <cell r="CK5211" t="str">
            <v>ШТ</v>
          </cell>
          <cell r="CL5211" t="e">
            <v>#N/A</v>
          </cell>
          <cell r="CM5211" t="e">
            <v>#N/A</v>
          </cell>
          <cell r="CN5211">
            <v>764.68</v>
          </cell>
          <cell r="CO5211">
            <v>200</v>
          </cell>
          <cell r="CP5211">
            <v>0</v>
          </cell>
          <cell r="CQ5211" t="str">
            <v>со склада</v>
          </cell>
          <cell r="CR5211">
            <v>1122</v>
          </cell>
          <cell r="CS5211">
            <v>12</v>
          </cell>
          <cell r="CT5211">
            <v>152</v>
          </cell>
          <cell r="CU5211">
            <v>48</v>
          </cell>
          <cell r="CV5211">
            <v>1074</v>
          </cell>
          <cell r="CW5211">
            <v>1074</v>
          </cell>
          <cell r="CY5211">
            <v>181</v>
          </cell>
          <cell r="CZ5211">
            <v>138407.07999999999</v>
          </cell>
          <cell r="DB5211">
            <v>0</v>
          </cell>
          <cell r="DC5211">
            <v>0</v>
          </cell>
          <cell r="DE5211">
            <v>0</v>
          </cell>
          <cell r="DF5211">
            <v>0</v>
          </cell>
          <cell r="DH5211">
            <v>181</v>
          </cell>
          <cell r="DI5211">
            <v>138407.07999999999</v>
          </cell>
          <cell r="DK5211">
            <v>0</v>
          </cell>
          <cell r="DL5211">
            <v>0</v>
          </cell>
          <cell r="DN5211">
            <v>0</v>
          </cell>
          <cell r="DO5211">
            <v>0</v>
          </cell>
          <cell r="DQ5211">
            <v>0</v>
          </cell>
          <cell r="DR5211">
            <v>0</v>
          </cell>
          <cell r="DU5211">
            <v>0</v>
          </cell>
          <cell r="DV5211">
            <v>0</v>
          </cell>
          <cell r="EA5211" t="str">
            <v>со склада</v>
          </cell>
          <cell r="EG5211">
            <v>0</v>
          </cell>
          <cell r="EH5211" t="e">
            <v>#N/A</v>
          </cell>
          <cell r="EO5211" t="str">
            <v>СГЭ</v>
          </cell>
          <cell r="EP5211" t="e">
            <v>#N/A</v>
          </cell>
          <cell r="ES5211" t="e">
            <v>#N/A</v>
          </cell>
          <cell r="ET5211" t="str">
            <v>-</v>
          </cell>
          <cell r="EV5211" t="str">
            <v>Проверить</v>
          </cell>
          <cell r="EW5211" t="e">
            <v>#VALUE!</v>
          </cell>
          <cell r="EX5211" t="str">
            <v>259929.490.000016</v>
          </cell>
          <cell r="EY5211" t="str">
            <v>Серьга</v>
          </cell>
          <cell r="EZ5211" t="str">
            <v>тип СР, металлическая</v>
          </cell>
        </row>
        <row r="5212">
          <cell r="CI5212" t="str">
            <v>270-01618</v>
          </cell>
          <cell r="CJ5212" t="str">
            <v>Сигнализатор: касочный, напряжения, звуковая форма сигнализации,напряжение питания 3 В, оснащен устройством автоматического включения(установленный датчик движения срабатывает при любом перемещении каски)и отключения (при покое каски), предназначен для предупрежденияперсонала, обслуживающего воздушные линии электропередачи (ВЛ), оприближении на опасное расстояние к токоведущим частям, находящимся поднапряжением 6-10 кВ, на опасное расстояние менее 2 м, СНИК-6-10 ЭНЗА...</v>
          </cell>
          <cell r="CK5212" t="str">
            <v>ШТ</v>
          </cell>
          <cell r="CL5212" t="e">
            <v>#N/A</v>
          </cell>
          <cell r="CM5212" t="e">
            <v>#N/A</v>
          </cell>
          <cell r="CN5212">
            <v>11865.54</v>
          </cell>
          <cell r="CO5212">
            <v>200</v>
          </cell>
          <cell r="CP5212">
            <v>200</v>
          </cell>
          <cell r="CQ5212" t="str">
            <v>сост</v>
          </cell>
          <cell r="CR5212">
            <v>0</v>
          </cell>
          <cell r="CS5212">
            <v>200</v>
          </cell>
          <cell r="CT5212">
            <v>200</v>
          </cell>
          <cell r="CU5212">
            <v>0</v>
          </cell>
          <cell r="CV5212">
            <v>0</v>
          </cell>
          <cell r="CW5212">
            <v>0</v>
          </cell>
          <cell r="CY5212">
            <v>181</v>
          </cell>
          <cell r="CZ5212">
            <v>2147662.7400000002</v>
          </cell>
          <cell r="DB5212">
            <v>0</v>
          </cell>
          <cell r="DC5212">
            <v>0</v>
          </cell>
          <cell r="DE5212">
            <v>0</v>
          </cell>
          <cell r="DF5212">
            <v>0</v>
          </cell>
          <cell r="DH5212">
            <v>0</v>
          </cell>
          <cell r="DI5212">
            <v>0</v>
          </cell>
          <cell r="DL5212">
            <v>0</v>
          </cell>
          <cell r="DN5212">
            <v>0</v>
          </cell>
          <cell r="DO5212">
            <v>0</v>
          </cell>
          <cell r="DR5212">
            <v>0</v>
          </cell>
          <cell r="DU5212">
            <v>181</v>
          </cell>
          <cell r="DV5212">
            <v>2147662.7400000002</v>
          </cell>
          <cell r="EA5212" t="str">
            <v>ГПЗ</v>
          </cell>
          <cell r="EF5212">
            <v>181</v>
          </cell>
          <cell r="EG5212">
            <v>2147662.7400000002</v>
          </cell>
          <cell r="EH5212" t="e">
            <v>#N/A</v>
          </cell>
          <cell r="EJ5212" t="str">
            <v>41</v>
          </cell>
          <cell r="EK5212" t="str">
            <v>ЗЦП</v>
          </cell>
          <cell r="EO5212" t="str">
            <v>СГЭ</v>
          </cell>
          <cell r="EP5212" t="str">
            <v>ЦП</v>
          </cell>
          <cell r="ES5212" t="str">
            <v>01.2023</v>
          </cell>
          <cell r="ET5212" t="str">
            <v>475200000, Мангистауская область, Тупкараганский район, месторождение Каражанбас, база МТС АО Каражанбасмунай</v>
          </cell>
          <cell r="EU5212" t="str">
            <v>С даты подписания договора в течение 60 календарных дней</v>
          </cell>
          <cell r="EW5212" t="e">
            <v>#VALUE!</v>
          </cell>
          <cell r="EX5212" t="str">
            <v>279070.300.000011</v>
          </cell>
          <cell r="EY5212" t="str">
            <v>Сигнализатор</v>
          </cell>
          <cell r="EZ5212" t="str">
            <v>для электросигнализации</v>
          </cell>
        </row>
        <row r="5213">
          <cell r="CI5213" t="str">
            <v>320-00032</v>
          </cell>
          <cell r="CJ5213" t="str">
            <v>Скоба: СК-7-1А, стальная, размеры, B-17мм, B1-66мм, d-16мм, d1-14мм, D-42мм, H-50мм, H1-84мм, 70кН, 0.38кг, предназначается для перехода сшарнирного цепного соединения на соединение типа "палец-проушина",изменения расположения оси шарнирности, сцепления арматуры, рассчитаннойна разные нагрузки....~Shackle: SK-7-1A, steel, sizes; B-17мм,  B1-66мм,d-16мм, d1-14мм, D-42мм, H-50мм, H1-84мм, 70кН, 0,38kg....</v>
          </cell>
          <cell r="CK5213" t="str">
            <v>ШТ</v>
          </cell>
          <cell r="CL5213" t="e">
            <v>#N/A</v>
          </cell>
          <cell r="CM5213" t="e">
            <v>#N/A</v>
          </cell>
          <cell r="CN5213">
            <v>874.92</v>
          </cell>
          <cell r="CO5213">
            <v>200</v>
          </cell>
          <cell r="CP5213">
            <v>0</v>
          </cell>
          <cell r="CQ5213" t="str">
            <v>со склада</v>
          </cell>
          <cell r="CR5213">
            <v>846</v>
          </cell>
          <cell r="CS5213">
            <v>12</v>
          </cell>
          <cell r="CT5213">
            <v>178</v>
          </cell>
          <cell r="CU5213">
            <v>22</v>
          </cell>
          <cell r="CV5213">
            <v>824</v>
          </cell>
          <cell r="CW5213">
            <v>824</v>
          </cell>
          <cell r="CY5213">
            <v>181</v>
          </cell>
          <cell r="CZ5213">
            <v>158360.51999999999</v>
          </cell>
          <cell r="DB5213">
            <v>0</v>
          </cell>
          <cell r="DC5213">
            <v>0</v>
          </cell>
          <cell r="DE5213">
            <v>0</v>
          </cell>
          <cell r="DF5213">
            <v>0</v>
          </cell>
          <cell r="DH5213">
            <v>181</v>
          </cell>
          <cell r="DI5213">
            <v>158360.51999999999</v>
          </cell>
          <cell r="DK5213">
            <v>0</v>
          </cell>
          <cell r="DL5213">
            <v>0</v>
          </cell>
          <cell r="DN5213">
            <v>0</v>
          </cell>
          <cell r="DO5213">
            <v>0</v>
          </cell>
          <cell r="DQ5213">
            <v>0</v>
          </cell>
          <cell r="DR5213">
            <v>0</v>
          </cell>
          <cell r="DU5213">
            <v>0</v>
          </cell>
          <cell r="DV5213">
            <v>0</v>
          </cell>
          <cell r="EA5213" t="str">
            <v>со склада</v>
          </cell>
          <cell r="EG5213">
            <v>0</v>
          </cell>
          <cell r="EH5213" t="e">
            <v>#N/A</v>
          </cell>
          <cell r="EO5213" t="str">
            <v>СГЭ</v>
          </cell>
          <cell r="EP5213" t="e">
            <v>#N/A</v>
          </cell>
          <cell r="ES5213" t="e">
            <v>#N/A</v>
          </cell>
          <cell r="ET5213" t="str">
            <v>-</v>
          </cell>
          <cell r="EV5213" t="str">
            <v>Проверить</v>
          </cell>
          <cell r="EW5213" t="e">
            <v>#VALUE!</v>
          </cell>
          <cell r="EX5213" t="str">
            <v>259929.490.000019</v>
          </cell>
          <cell r="EY5213" t="str">
            <v>Скоба</v>
          </cell>
          <cell r="EZ5213" t="str">
            <v>тип СК, металлическая</v>
          </cell>
        </row>
        <row r="5214">
          <cell r="CI5214" t="str">
            <v>270-01740</v>
          </cell>
          <cell r="CJ5214" t="str">
            <v>Стабилизатор: однофазный, Рном=3кВА, допустимый диапазон изменения Uвх=±10%, Oberon M, модель М3-10…</v>
          </cell>
          <cell r="CK5214" t="str">
            <v>ШТ</v>
          </cell>
          <cell r="CL5214" t="e">
            <v>#N/A</v>
          </cell>
          <cell r="CM5214" t="e">
            <v>#N/A</v>
          </cell>
          <cell r="CN5214">
            <v>348722</v>
          </cell>
          <cell r="CO5214">
            <v>0</v>
          </cell>
          <cell r="CP5214">
            <v>0</v>
          </cell>
          <cell r="CQ5214" t="e">
            <v>#N/A</v>
          </cell>
          <cell r="CR5214">
            <v>0</v>
          </cell>
          <cell r="CS5214">
            <v>0</v>
          </cell>
          <cell r="CT5214">
            <v>0</v>
          </cell>
          <cell r="CU5214">
            <v>0</v>
          </cell>
          <cell r="CV5214">
            <v>0</v>
          </cell>
          <cell r="CW5214">
            <v>0</v>
          </cell>
          <cell r="CY5214">
            <v>5</v>
          </cell>
          <cell r="CZ5214">
            <v>1743610</v>
          </cell>
          <cell r="DB5214">
            <v>0</v>
          </cell>
          <cell r="DC5214">
            <v>0</v>
          </cell>
          <cell r="DE5214">
            <v>0</v>
          </cell>
          <cell r="DF5214">
            <v>0</v>
          </cell>
          <cell r="DH5214">
            <v>0</v>
          </cell>
          <cell r="DI5214">
            <v>0</v>
          </cell>
          <cell r="DL5214">
            <v>0</v>
          </cell>
          <cell r="DN5214">
            <v>0</v>
          </cell>
          <cell r="DO5214">
            <v>0</v>
          </cell>
          <cell r="DR5214">
            <v>0</v>
          </cell>
          <cell r="DU5214">
            <v>5</v>
          </cell>
          <cell r="DV5214">
            <v>1743610</v>
          </cell>
          <cell r="EA5214" t="str">
            <v>ГПЗ</v>
          </cell>
          <cell r="EF5214">
            <v>5</v>
          </cell>
          <cell r="EG5214">
            <v>1743610</v>
          </cell>
          <cell r="EH5214" t="e">
            <v>#N/A</v>
          </cell>
          <cell r="EJ5214" t="str">
            <v>49</v>
          </cell>
          <cell r="EK5214" t="str">
            <v>ЗЦП</v>
          </cell>
          <cell r="EO5214" t="str">
            <v>СГЭ</v>
          </cell>
          <cell r="EP5214" t="str">
            <v>ЦП</v>
          </cell>
          <cell r="ES5214" t="str">
            <v>01.2023</v>
          </cell>
          <cell r="ET5214" t="str">
            <v>475200000, Мангистауская область, Тупкараганский район, месторождение Каражанбас, база МТС АО Каражанбасмунай</v>
          </cell>
          <cell r="EU5214" t="str">
            <v>С даты подписания договора в течение 60 календарных дней</v>
          </cell>
          <cell r="EV5214" t="str">
            <v>ок</v>
          </cell>
          <cell r="EW5214" t="e">
            <v>#VALUE!</v>
          </cell>
          <cell r="EX5214" t="str">
            <v>271223.700.000036</v>
          </cell>
          <cell r="EY5214" t="str">
            <v>Стабилизатор напряжения</v>
          </cell>
          <cell r="EZ5214" t="str">
            <v>электромеханический</v>
          </cell>
        </row>
        <row r="5215">
          <cell r="CI5215" t="str">
            <v>110-00429</v>
          </cell>
          <cell r="CJ5215" t="str">
            <v>Станция: катодной защиты, В-ОПЕ-М6 серия В 104-48-У2-B, номинальная выходная мощность 5кВт…</v>
          </cell>
          <cell r="CK5215" t="str">
            <v>ШТ</v>
          </cell>
          <cell r="CL5215" t="b">
            <v>1</v>
          </cell>
          <cell r="CM5215">
            <v>1190796.94</v>
          </cell>
          <cell r="CN5215">
            <v>1190796.94</v>
          </cell>
          <cell r="CO5215">
            <v>0</v>
          </cell>
          <cell r="CP5215">
            <v>0</v>
          </cell>
          <cell r="CQ5215" t="str">
            <v>отмена</v>
          </cell>
          <cell r="CR5215">
            <v>0</v>
          </cell>
          <cell r="CS5215">
            <v>0</v>
          </cell>
          <cell r="CT5215">
            <v>0</v>
          </cell>
          <cell r="CU5215">
            <v>0</v>
          </cell>
          <cell r="CV5215">
            <v>0</v>
          </cell>
          <cell r="CW5215">
            <v>0</v>
          </cell>
          <cell r="CY5215">
            <v>3</v>
          </cell>
          <cell r="CZ5215">
            <v>3572390.82</v>
          </cell>
          <cell r="DB5215">
            <v>0</v>
          </cell>
          <cell r="DC5215">
            <v>0</v>
          </cell>
          <cell r="DE5215">
            <v>0</v>
          </cell>
          <cell r="DF5215">
            <v>0</v>
          </cell>
          <cell r="DH5215">
            <v>0</v>
          </cell>
          <cell r="DI5215">
            <v>0</v>
          </cell>
          <cell r="DL5215">
            <v>0</v>
          </cell>
          <cell r="DN5215">
            <v>0</v>
          </cell>
          <cell r="DO5215">
            <v>0</v>
          </cell>
          <cell r="DR5215">
            <v>0</v>
          </cell>
          <cell r="DU5215">
            <v>3</v>
          </cell>
          <cell r="DV5215">
            <v>3572390.82</v>
          </cell>
          <cell r="EA5215" t="str">
            <v>ЭМ</v>
          </cell>
          <cell r="EF5215">
            <v>3</v>
          </cell>
          <cell r="EG5215">
            <v>3572390.82</v>
          </cell>
          <cell r="EH5215" t="e">
            <v>#N/A</v>
          </cell>
          <cell r="EJ5215" t="str">
            <v>135</v>
          </cell>
          <cell r="EK5215" t="str">
            <v>ЭМ</v>
          </cell>
          <cell r="EO5215" t="str">
            <v>СГЭ</v>
          </cell>
          <cell r="EP5215" t="str">
            <v>ЭМ</v>
          </cell>
          <cell r="ES5215" t="str">
            <v>-</v>
          </cell>
          <cell r="ET5215" t="str">
            <v>475200000, Мангистауская область, Тупкараганский район, месторождение Каражанбас, база МТС АО Каражанбасмунай</v>
          </cell>
          <cell r="EU5215" t="str">
            <v>С даты подписания договора в течение 60 календарных дней</v>
          </cell>
          <cell r="EV5215" t="str">
            <v>ок</v>
          </cell>
          <cell r="EW5215" t="e">
            <v>#VALUE!</v>
          </cell>
          <cell r="EX5215" t="str">
            <v>265166.990.000010</v>
          </cell>
          <cell r="EY5215" t="str">
            <v>Система измерительная</v>
          </cell>
          <cell r="EZ5215" t="str">
            <v>для определения параметров катодной защиты</v>
          </cell>
        </row>
        <row r="5216">
          <cell r="CI5216" t="str">
            <v>270-01003</v>
          </cell>
          <cell r="CJ5216" t="str">
            <v>Стартер: люминесцентных ламп, до 40Вт, 220В, диаметр 21,5мм, длина 40,3мм, ГОСТ 8799-90....~Starter: fluorescent lamps, up to 40W, 220V, diameter 21,5 mm, length 40,3 mm, ГОСТ 8799-90....</v>
          </cell>
          <cell r="CK5216" t="str">
            <v>ШТ</v>
          </cell>
          <cell r="CL5216" t="e">
            <v>#N/A</v>
          </cell>
          <cell r="CM5216" t="e">
            <v>#N/A</v>
          </cell>
          <cell r="CN5216">
            <v>74</v>
          </cell>
          <cell r="CU5216">
            <v>0</v>
          </cell>
          <cell r="CV5216">
            <v>0</v>
          </cell>
          <cell r="CY5216">
            <v>452</v>
          </cell>
          <cell r="CZ5216">
            <v>33448</v>
          </cell>
          <cell r="DB5216">
            <v>0</v>
          </cell>
          <cell r="DC5216">
            <v>0</v>
          </cell>
          <cell r="DE5216">
            <v>0</v>
          </cell>
          <cell r="DF5216">
            <v>0</v>
          </cell>
          <cell r="DH5216">
            <v>452</v>
          </cell>
          <cell r="DI5216">
            <v>33448</v>
          </cell>
          <cell r="DL5216">
            <v>0</v>
          </cell>
          <cell r="DN5216">
            <v>0</v>
          </cell>
          <cell r="DO5216">
            <v>0</v>
          </cell>
          <cell r="DR5216">
            <v>0</v>
          </cell>
          <cell r="DU5216">
            <v>0</v>
          </cell>
          <cell r="DV5216">
            <v>0</v>
          </cell>
          <cell r="DW5216" t="str">
            <v>МЦ/со склада</v>
          </cell>
          <cell r="DX5216" t="str">
            <v>Проводится МЦ / 
Направлено в ОМЦиА 29.03.2023</v>
          </cell>
          <cell r="EA5216" t="str">
            <v>со склада</v>
          </cell>
          <cell r="EG5216">
            <v>0</v>
          </cell>
          <cell r="EH5216" t="e">
            <v>#N/A</v>
          </cell>
          <cell r="EJ5216" t="str">
            <v>64 (МРП)</v>
          </cell>
          <cell r="EK5216" t="str">
            <v>100 МРП/</v>
          </cell>
          <cell r="EO5216" t="str">
            <v>СГЭ</v>
          </cell>
          <cell r="EP5216" t="e">
            <v>#N/A</v>
          </cell>
          <cell r="ES5216" t="e">
            <v>#N/A</v>
          </cell>
          <cell r="ET5216" t="str">
            <v>471010000, Мангистауская область, Актау Г.А., г.Актау, промышленная зона, БМТС АО Каражанбасмунай</v>
          </cell>
          <cell r="EV5216" t="str">
            <v>ок</v>
          </cell>
          <cell r="EW5216" t="e">
            <v>#VALUE!</v>
          </cell>
          <cell r="EX5216" t="str">
            <v>274042.500.000018</v>
          </cell>
          <cell r="EY5216" t="str">
            <v>Стартер</v>
          </cell>
          <cell r="EZ5216" t="str">
            <v>для люминесцентной лампы , мощность 40 Вт</v>
          </cell>
        </row>
        <row r="5217">
          <cell r="CI5217" t="str">
            <v>270-01207</v>
          </cell>
          <cell r="CJ5217" t="str">
            <v>Стол под разъединитель РЛНД (удлиненный);....~Table: For disconnector; Extended version;....</v>
          </cell>
          <cell r="CK5217" t="str">
            <v>ШТ</v>
          </cell>
          <cell r="CL5217" t="e">
            <v>#N/A</v>
          </cell>
          <cell r="CM5217" t="e">
            <v>#N/A</v>
          </cell>
          <cell r="CN5217">
            <v>60000</v>
          </cell>
          <cell r="CO5217">
            <v>26</v>
          </cell>
          <cell r="CP5217">
            <v>26</v>
          </cell>
          <cell r="CQ5217" t="str">
            <v>сост</v>
          </cell>
          <cell r="CR5217">
            <v>21</v>
          </cell>
          <cell r="CS5217">
            <v>26</v>
          </cell>
          <cell r="CT5217">
            <v>36</v>
          </cell>
          <cell r="CU5217">
            <v>-10</v>
          </cell>
          <cell r="CV5217">
            <v>31</v>
          </cell>
          <cell r="CW5217">
            <v>31</v>
          </cell>
          <cell r="CY5217">
            <v>36</v>
          </cell>
          <cell r="CZ5217">
            <v>2160000</v>
          </cell>
          <cell r="DB5217">
            <v>0</v>
          </cell>
          <cell r="DC5217">
            <v>0</v>
          </cell>
          <cell r="DE5217">
            <v>0</v>
          </cell>
          <cell r="DF5217">
            <v>0</v>
          </cell>
          <cell r="DH5217">
            <v>18</v>
          </cell>
          <cell r="DI5217">
            <v>1080000</v>
          </cell>
          <cell r="DK5217">
            <v>0</v>
          </cell>
          <cell r="DL5217">
            <v>0</v>
          </cell>
          <cell r="DN5217">
            <v>0</v>
          </cell>
          <cell r="DO5217">
            <v>0</v>
          </cell>
          <cell r="DQ5217">
            <v>0</v>
          </cell>
          <cell r="DR5217">
            <v>0</v>
          </cell>
          <cell r="DU5217">
            <v>18</v>
          </cell>
          <cell r="DV5217">
            <v>1080000</v>
          </cell>
          <cell r="DW5217" t="str">
            <v>передан</v>
          </cell>
          <cell r="DX5217" t="str">
            <v>Направлено 17.03.2023</v>
          </cell>
          <cell r="EA5217" t="str">
            <v>ЭМ</v>
          </cell>
          <cell r="EF5217">
            <v>18</v>
          </cell>
          <cell r="EG5217">
            <v>1080000</v>
          </cell>
          <cell r="EH5217" t="e">
            <v>#N/A</v>
          </cell>
          <cell r="EJ5217" t="str">
            <v>135</v>
          </cell>
          <cell r="EK5217" t="str">
            <v>ЭМ</v>
          </cell>
          <cell r="EO5217" t="str">
            <v>СГЭ</v>
          </cell>
          <cell r="EP5217" t="str">
            <v>ЭМ</v>
          </cell>
          <cell r="ES5217" t="str">
            <v>-</v>
          </cell>
          <cell r="ET5217" t="str">
            <v>471010000, Мангистауская область, Актау Г.А., г.Актау, промышленная зона, БМТС АО Каражанбасмунай</v>
          </cell>
          <cell r="EU5217" t="str">
            <v>С даты подписания договора в течение 75 календарных дней</v>
          </cell>
          <cell r="EW5217">
            <v>259929</v>
          </cell>
          <cell r="EX5217" t="str">
            <v>259929.490.000271</v>
          </cell>
          <cell r="EY5217" t="str">
            <v>Кронштейн</v>
          </cell>
          <cell r="EZ5217" t="str">
            <v>для крепления подкоса при установке опор, разъединительный</v>
          </cell>
        </row>
        <row r="5218">
          <cell r="CI5218" t="str">
            <v>270-01225</v>
          </cell>
          <cell r="CJ5218" t="str">
            <v>Стол: под привод разъединителя РЛНД-10Б/401 или РЛНД-10Б/400....~Table: for isolating switch drive РЛНД-10Б/401 or РЛНД-10Б/400....</v>
          </cell>
          <cell r="CK5218" t="str">
            <v>ШТ</v>
          </cell>
          <cell r="CL5218" t="e">
            <v>#N/A</v>
          </cell>
          <cell r="CM5218" t="e">
            <v>#N/A</v>
          </cell>
          <cell r="CN5218">
            <v>19354.54</v>
          </cell>
          <cell r="CO5218">
            <v>26</v>
          </cell>
          <cell r="CP5218">
            <v>26</v>
          </cell>
          <cell r="CQ5218" t="str">
            <v>сост</v>
          </cell>
          <cell r="CR5218">
            <v>53</v>
          </cell>
          <cell r="CS5218">
            <v>26</v>
          </cell>
          <cell r="CT5218">
            <v>5</v>
          </cell>
          <cell r="CU5218">
            <v>21</v>
          </cell>
          <cell r="CV5218">
            <v>32</v>
          </cell>
          <cell r="CW5218">
            <v>32</v>
          </cell>
          <cell r="CY5218">
            <v>36</v>
          </cell>
          <cell r="CZ5218">
            <v>696763.44000000006</v>
          </cell>
          <cell r="DB5218">
            <v>0</v>
          </cell>
          <cell r="DC5218">
            <v>0</v>
          </cell>
          <cell r="DE5218">
            <v>0</v>
          </cell>
          <cell r="DF5218">
            <v>0</v>
          </cell>
          <cell r="DH5218">
            <v>36</v>
          </cell>
          <cell r="DI5218">
            <v>696763.44000000006</v>
          </cell>
          <cell r="DK5218">
            <v>0</v>
          </cell>
          <cell r="DL5218">
            <v>0</v>
          </cell>
          <cell r="DN5218">
            <v>0</v>
          </cell>
          <cell r="DO5218">
            <v>0</v>
          </cell>
          <cell r="DQ5218">
            <v>0</v>
          </cell>
          <cell r="DR5218">
            <v>0</v>
          </cell>
          <cell r="DU5218">
            <v>0</v>
          </cell>
          <cell r="DV5218">
            <v>0</v>
          </cell>
          <cell r="DW5218" t="str">
            <v>МЦ/со склада</v>
          </cell>
          <cell r="DX5218" t="str">
            <v>проводится МЦ / 
Направлено в ОМЦиА 18.01.2023</v>
          </cell>
          <cell r="EA5218" t="str">
            <v>со склада</v>
          </cell>
          <cell r="EG5218">
            <v>0</v>
          </cell>
          <cell r="EH5218" t="e">
            <v>#N/A</v>
          </cell>
          <cell r="EJ5218" t="str">
            <v>21 REV</v>
          </cell>
          <cell r="EK5218" t="str">
            <v>ЦПЭ</v>
          </cell>
          <cell r="EO5218" t="str">
            <v>СГЭ</v>
          </cell>
          <cell r="EP5218" t="e">
            <v>#N/A</v>
          </cell>
          <cell r="ES5218" t="e">
            <v>#N/A</v>
          </cell>
          <cell r="ET5218" t="str">
            <v>471010000, Мангистауская область, Актау Г.А., г.Актау, промышленная зона, БМТС АО Каражанбасмунай</v>
          </cell>
          <cell r="EU5218" t="str">
            <v>С даты подписания договора в течение 75 календарных дней</v>
          </cell>
          <cell r="EW5218">
            <v>259929</v>
          </cell>
          <cell r="EX5218" t="str">
            <v>259929.490.000271</v>
          </cell>
          <cell r="EY5218" t="str">
            <v>Кронштейн</v>
          </cell>
          <cell r="EZ5218" t="str">
            <v>для крепления подкоса при установке опор, разъединительный</v>
          </cell>
        </row>
        <row r="5219">
          <cell r="CI5219" t="str">
            <v>270-01745</v>
          </cell>
          <cell r="CJ5219" t="str">
            <v>Термостат: NC (обогрев) 10 А, 230 В, TDM (SQ0832-0020), размеры 60x33x43мм…</v>
          </cell>
          <cell r="CK5219" t="str">
            <v>ШТ</v>
          </cell>
          <cell r="CL5219" t="e">
            <v>#N/A</v>
          </cell>
          <cell r="CM5219" t="e">
            <v>#N/A</v>
          </cell>
          <cell r="CN5219">
            <v>2937.31</v>
          </cell>
          <cell r="CO5219">
            <v>0</v>
          </cell>
          <cell r="CP5219">
            <v>0</v>
          </cell>
          <cell r="CQ5219" t="e">
            <v>#N/A</v>
          </cell>
          <cell r="CR5219">
            <v>0</v>
          </cell>
          <cell r="CS5219">
            <v>0</v>
          </cell>
          <cell r="CT5219">
            <v>0</v>
          </cell>
          <cell r="CU5219">
            <v>0</v>
          </cell>
          <cell r="CV5219">
            <v>0</v>
          </cell>
          <cell r="CW5219">
            <v>0</v>
          </cell>
          <cell r="CY5219">
            <v>271</v>
          </cell>
          <cell r="CZ5219">
            <v>796011.01</v>
          </cell>
          <cell r="DB5219">
            <v>0</v>
          </cell>
          <cell r="DC5219">
            <v>0</v>
          </cell>
          <cell r="DE5219">
            <v>0</v>
          </cell>
          <cell r="DF5219">
            <v>0</v>
          </cell>
          <cell r="DH5219">
            <v>0</v>
          </cell>
          <cell r="DI5219">
            <v>0</v>
          </cell>
          <cell r="DL5219">
            <v>0</v>
          </cell>
          <cell r="DN5219">
            <v>0</v>
          </cell>
          <cell r="DO5219">
            <v>0</v>
          </cell>
          <cell r="DR5219">
            <v>0</v>
          </cell>
          <cell r="DU5219">
            <v>271</v>
          </cell>
          <cell r="DV5219">
            <v>796011.01</v>
          </cell>
          <cell r="EA5219" t="str">
            <v>ГПЗ</v>
          </cell>
          <cell r="EF5219">
            <v>271</v>
          </cell>
          <cell r="EG5219">
            <v>796011.01</v>
          </cell>
          <cell r="EH5219" t="e">
            <v>#N/A</v>
          </cell>
          <cell r="EJ5219" t="str">
            <v>47</v>
          </cell>
          <cell r="EK5219" t="str">
            <v>ЗЦП</v>
          </cell>
          <cell r="EO5219" t="str">
            <v>СГЭ</v>
          </cell>
          <cell r="EP5219" t="str">
            <v>ЦП</v>
          </cell>
          <cell r="ES5219" t="str">
            <v>01.2023</v>
          </cell>
          <cell r="ET5219" t="str">
            <v>475200000, Мангистауская область, Тупкараганский район, месторождение Каражанбас, база МТС АО Каражанбасмунай</v>
          </cell>
          <cell r="EU5219" t="str">
            <v>С даты подписания договора в течение 60 календарных дней</v>
          </cell>
          <cell r="EV5219" t="str">
            <v>ок</v>
          </cell>
          <cell r="EW5219" t="e">
            <v>#VALUE!</v>
          </cell>
          <cell r="EX5219" t="str">
            <v>265170.150.000001</v>
          </cell>
          <cell r="EY5219" t="str">
            <v>Термостат</v>
          </cell>
          <cell r="EZ5219" t="str">
            <v>электронный</v>
          </cell>
        </row>
        <row r="5220">
          <cell r="CI5220" t="str">
            <v>270-01746</v>
          </cell>
          <cell r="CJ5220" t="str">
            <v>Термостат: механический, THRV22, напряжение питания 250 VAC, габаритные размеры (ВхШхГ) 8х53х38мм, степень защиты IP20, измеряемая температура от 0 до +60 °C, тип датчиков биметалическая пластина, тип выхода NO и NC…</v>
          </cell>
          <cell r="CK5220" t="str">
            <v>ШТ</v>
          </cell>
          <cell r="CL5220" t="e">
            <v>#N/A</v>
          </cell>
          <cell r="CM5220" t="e">
            <v>#N/A</v>
          </cell>
          <cell r="CN5220">
            <v>10600</v>
          </cell>
          <cell r="CO5220">
            <v>10</v>
          </cell>
          <cell r="CP5220">
            <v>10</v>
          </cell>
          <cell r="CQ5220" t="str">
            <v>сост</v>
          </cell>
          <cell r="CR5220">
            <v>30</v>
          </cell>
          <cell r="CS5220">
            <v>10</v>
          </cell>
          <cell r="CT5220">
            <v>10</v>
          </cell>
          <cell r="CU5220">
            <v>0</v>
          </cell>
          <cell r="CV5220">
            <v>30</v>
          </cell>
          <cell r="CW5220">
            <v>30</v>
          </cell>
          <cell r="CY5220">
            <v>9</v>
          </cell>
          <cell r="CZ5220">
            <v>95400</v>
          </cell>
          <cell r="DB5220">
            <v>0</v>
          </cell>
          <cell r="DC5220">
            <v>0</v>
          </cell>
          <cell r="DE5220">
            <v>0</v>
          </cell>
          <cell r="DF5220">
            <v>0</v>
          </cell>
          <cell r="DH5220">
            <v>9</v>
          </cell>
          <cell r="DI5220">
            <v>95400</v>
          </cell>
          <cell r="DK5220">
            <v>0</v>
          </cell>
          <cell r="DL5220">
            <v>0</v>
          </cell>
          <cell r="DN5220">
            <v>0</v>
          </cell>
          <cell r="DO5220">
            <v>0</v>
          </cell>
          <cell r="DQ5220">
            <v>0</v>
          </cell>
          <cell r="DR5220">
            <v>0</v>
          </cell>
          <cell r="DU5220">
            <v>0</v>
          </cell>
          <cell r="DV5220">
            <v>0</v>
          </cell>
          <cell r="EA5220" t="str">
            <v>со склада</v>
          </cell>
          <cell r="EG5220">
            <v>0</v>
          </cell>
          <cell r="EH5220" t="e">
            <v>#N/A</v>
          </cell>
          <cell r="EO5220" t="str">
            <v>СГЭ</v>
          </cell>
          <cell r="EP5220" t="e">
            <v>#N/A</v>
          </cell>
          <cell r="ES5220" t="e">
            <v>#N/A</v>
          </cell>
          <cell r="ET5220" t="str">
            <v>-</v>
          </cell>
          <cell r="EW5220" t="e">
            <v>#VALUE!</v>
          </cell>
          <cell r="EX5220" t="str">
            <v>265170.150.000001</v>
          </cell>
          <cell r="EY5220" t="str">
            <v>Термостат</v>
          </cell>
          <cell r="EZ5220" t="str">
            <v>электронный</v>
          </cell>
        </row>
        <row r="5221">
          <cell r="CI5221" t="str">
            <v>280-00158</v>
          </cell>
          <cell r="CJ5221" t="str">
            <v>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v>
          </cell>
          <cell r="CK5221" t="str">
            <v>ШТ</v>
          </cell>
          <cell r="CL5221" t="e">
            <v>#N/A</v>
          </cell>
          <cell r="CM5221" t="e">
            <v>#N/A</v>
          </cell>
          <cell r="CN5221">
            <v>48262.5</v>
          </cell>
          <cell r="CO5221">
            <v>12</v>
          </cell>
          <cell r="CP5221">
            <v>12</v>
          </cell>
          <cell r="CQ5221" t="str">
            <v>сост</v>
          </cell>
          <cell r="CR5221">
            <v>0</v>
          </cell>
          <cell r="CS5221">
            <v>6</v>
          </cell>
          <cell r="CT5221">
            <v>6</v>
          </cell>
          <cell r="CU5221">
            <v>6</v>
          </cell>
          <cell r="CV5221">
            <v>-6</v>
          </cell>
          <cell r="CW5221">
            <v>0</v>
          </cell>
          <cell r="CY5221">
            <v>6</v>
          </cell>
          <cell r="CZ5221">
            <v>289575</v>
          </cell>
          <cell r="DB5221">
            <v>0</v>
          </cell>
          <cell r="DC5221">
            <v>0</v>
          </cell>
          <cell r="DE5221">
            <v>0</v>
          </cell>
          <cell r="DF5221">
            <v>0</v>
          </cell>
          <cell r="DH5221">
            <v>1</v>
          </cell>
          <cell r="DI5221">
            <v>48262.5</v>
          </cell>
          <cell r="DL5221">
            <v>0</v>
          </cell>
          <cell r="DN5221">
            <v>0</v>
          </cell>
          <cell r="DO5221">
            <v>0</v>
          </cell>
          <cell r="DR5221">
            <v>0</v>
          </cell>
          <cell r="DU5221">
            <v>5</v>
          </cell>
          <cell r="DV5221">
            <v>241312.5</v>
          </cell>
          <cell r="EA5221" t="str">
            <v>ГПЗ</v>
          </cell>
          <cell r="EF5221">
            <v>5</v>
          </cell>
          <cell r="EG5221">
            <v>241312.5</v>
          </cell>
          <cell r="EH5221" t="e">
            <v>#N/A</v>
          </cell>
          <cell r="EJ5221" t="str">
            <v>82</v>
          </cell>
          <cell r="EK5221" t="str">
            <v>ЗЦП</v>
          </cell>
          <cell r="EO5221" t="str">
            <v>СГЭ</v>
          </cell>
          <cell r="EP5221" t="str">
            <v>ЦП</v>
          </cell>
          <cell r="ES5221" t="str">
            <v>04.2023</v>
          </cell>
          <cell r="ET5221" t="str">
            <v>471010000, Мангистауская область, Актау Г.А., г.Актау, промышленная зона, БМТС АО Каражанбасмунай</v>
          </cell>
          <cell r="EU5221" t="str">
            <v>С даты подписания договора в течение 60 календарных дней</v>
          </cell>
          <cell r="EW5221" t="e">
            <v>#VALUE!</v>
          </cell>
          <cell r="EX5221" t="str">
            <v>265143.590.000006</v>
          </cell>
          <cell r="EY5221" t="str">
            <v>Тестер</v>
          </cell>
          <cell r="EZ5221" t="str">
            <v>для измерения сопротивления заземления</v>
          </cell>
        </row>
        <row r="5222">
          <cell r="CI5222" t="str">
            <v>330-02177</v>
          </cell>
          <cell r="CJ5222" t="str">
            <v>Тестер-пробник: латунный, напряжениев (6 - 24), длина провода 750 мм, с хромованадиевой иглой.</v>
          </cell>
          <cell r="CK5222" t="str">
            <v>ШТ</v>
          </cell>
          <cell r="CL5222" t="e">
            <v>#N/A</v>
          </cell>
          <cell r="CM5222" t="e">
            <v>#N/A</v>
          </cell>
          <cell r="CN5222">
            <v>7410.71</v>
          </cell>
          <cell r="CO5222">
            <v>0</v>
          </cell>
          <cell r="CP5222">
            <v>0</v>
          </cell>
          <cell r="CQ5222" t="str">
            <v>не сост/отмена</v>
          </cell>
          <cell r="CR5222">
            <v>0</v>
          </cell>
          <cell r="CS5222">
            <v>0</v>
          </cell>
          <cell r="CT5222">
            <v>0</v>
          </cell>
          <cell r="CU5222">
            <v>0</v>
          </cell>
          <cell r="CV5222">
            <v>0</v>
          </cell>
          <cell r="CW5222">
            <v>0</v>
          </cell>
          <cell r="CY5222">
            <v>2</v>
          </cell>
          <cell r="CZ5222">
            <v>14821.42</v>
          </cell>
          <cell r="DB5222">
            <v>0</v>
          </cell>
          <cell r="DC5222">
            <v>0</v>
          </cell>
          <cell r="DE5222">
            <v>0</v>
          </cell>
          <cell r="DF5222">
            <v>0</v>
          </cell>
          <cell r="DH5222">
            <v>0</v>
          </cell>
          <cell r="DI5222">
            <v>0</v>
          </cell>
          <cell r="DL5222">
            <v>0</v>
          </cell>
          <cell r="DN5222">
            <v>0</v>
          </cell>
          <cell r="DO5222">
            <v>0</v>
          </cell>
          <cell r="DR5222">
            <v>0</v>
          </cell>
          <cell r="DU5222">
            <v>2</v>
          </cell>
          <cell r="DV5222">
            <v>14821.42</v>
          </cell>
          <cell r="DW5222" t="str">
            <v>передан</v>
          </cell>
          <cell r="DX5222" t="str">
            <v>Направлено 31.03.2023</v>
          </cell>
          <cell r="EA5222" t="str">
            <v>ЭМ</v>
          </cell>
          <cell r="EF5222">
            <v>2</v>
          </cell>
          <cell r="EG5222">
            <v>14821.42</v>
          </cell>
          <cell r="EH5222" t="e">
            <v>#N/A</v>
          </cell>
          <cell r="EJ5222" t="str">
            <v>136-13</v>
          </cell>
          <cell r="EK5222" t="str">
            <v>ЭМ</v>
          </cell>
          <cell r="EO5222" t="str">
            <v>СГЭ</v>
          </cell>
          <cell r="EP5222" t="str">
            <v>ЭМ</v>
          </cell>
          <cell r="ES5222" t="str">
            <v>-</v>
          </cell>
          <cell r="ET5222" t="str">
            <v>471010000, Мангистауская область, Актау Г.А., г.Актау, промышленная зона, БМТС АО Каражанбасмунай</v>
          </cell>
          <cell r="EU5222" t="str">
            <v>С даты подписания договора в течение 60 календарных дней</v>
          </cell>
          <cell r="EW5222" t="e">
            <v>#VALUE!</v>
          </cell>
          <cell r="EX5222" t="str">
            <v>265145.200.000012</v>
          </cell>
          <cell r="EY5222" t="str">
            <v>Тестер</v>
          </cell>
          <cell r="EZ5222" t="str">
            <v>для прозвонки</v>
          </cell>
        </row>
        <row r="5223">
          <cell r="CI5223" t="str">
            <v>270-00533</v>
          </cell>
          <cell r="CJ5223" t="str">
            <v>Траверс: "Приемный"....~Crossarm: "Receiving"....</v>
          </cell>
          <cell r="CK5223" t="str">
            <v>ШТ</v>
          </cell>
          <cell r="CL5223" t="e">
            <v>#N/A</v>
          </cell>
          <cell r="CM5223" t="e">
            <v>#N/A</v>
          </cell>
          <cell r="CN5223">
            <v>18477.5</v>
          </cell>
          <cell r="CO5223">
            <v>30</v>
          </cell>
          <cell r="CP5223">
            <v>0</v>
          </cell>
          <cell r="CQ5223" t="str">
            <v>возврат/отмена</v>
          </cell>
          <cell r="CR5223">
            <v>33</v>
          </cell>
          <cell r="CS5223">
            <v>6</v>
          </cell>
          <cell r="CT5223">
            <v>3</v>
          </cell>
          <cell r="CU5223">
            <v>27</v>
          </cell>
          <cell r="CV5223">
            <v>6</v>
          </cell>
          <cell r="CW5223">
            <v>6</v>
          </cell>
          <cell r="CY5223">
            <v>36</v>
          </cell>
          <cell r="CZ5223">
            <v>665190</v>
          </cell>
          <cell r="DB5223">
            <v>0</v>
          </cell>
          <cell r="DC5223">
            <v>0</v>
          </cell>
          <cell r="DE5223">
            <v>0</v>
          </cell>
          <cell r="DF5223">
            <v>0</v>
          </cell>
          <cell r="DH5223">
            <v>33</v>
          </cell>
          <cell r="DI5223">
            <v>609757.5</v>
          </cell>
          <cell r="DK5223">
            <v>0</v>
          </cell>
          <cell r="DL5223">
            <v>0</v>
          </cell>
          <cell r="DN5223">
            <v>0</v>
          </cell>
          <cell r="DO5223">
            <v>0</v>
          </cell>
          <cell r="DQ5223">
            <v>0</v>
          </cell>
          <cell r="DR5223">
            <v>0</v>
          </cell>
          <cell r="DU5223">
            <v>3</v>
          </cell>
          <cell r="DV5223">
            <v>55432.5</v>
          </cell>
          <cell r="EA5223" t="str">
            <v>ГПЗ</v>
          </cell>
          <cell r="EF5223">
            <v>3</v>
          </cell>
          <cell r="EG5223">
            <v>55432.5</v>
          </cell>
          <cell r="EH5223" t="e">
            <v>#N/A</v>
          </cell>
          <cell r="EJ5223" t="str">
            <v>94</v>
          </cell>
          <cell r="EK5223" t="str">
            <v>ЗЦП</v>
          </cell>
          <cell r="EL5223" t="str">
            <v>МХБ</v>
          </cell>
          <cell r="EO5223" t="str">
            <v>СГЭ</v>
          </cell>
          <cell r="EP5223" t="str">
            <v>ЦП</v>
          </cell>
          <cell r="ES5223" t="str">
            <v>05.2023</v>
          </cell>
          <cell r="ET5223" t="str">
            <v>471010000, Мангистауская область, Актау Г.А., г.Актау, промышленная зона, БМТС АО Каражанбасмунай</v>
          </cell>
          <cell r="EU5223" t="str">
            <v>С даты подписания договора в течение 75 календарных дней</v>
          </cell>
          <cell r="EW5223" t="e">
            <v>#VALUE!</v>
          </cell>
          <cell r="EX5223" t="str">
            <v>259929.490.000152</v>
          </cell>
          <cell r="EY5223" t="str">
            <v>Траверса</v>
          </cell>
          <cell r="EZ5223" t="str">
            <v>ТМ-9</v>
          </cell>
        </row>
        <row r="5224">
          <cell r="CI5224" t="str">
            <v>270-00532</v>
          </cell>
          <cell r="CJ5224"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cell r="CK5224" t="str">
            <v>ШТ</v>
          </cell>
          <cell r="CL5224" t="e">
            <v>#N/A</v>
          </cell>
          <cell r="CM5224" t="e">
            <v>#N/A</v>
          </cell>
          <cell r="CN5224">
            <v>15253.4</v>
          </cell>
          <cell r="CO5224">
            <v>100</v>
          </cell>
          <cell r="CP5224">
            <v>100</v>
          </cell>
          <cell r="CQ5224" t="str">
            <v>сост</v>
          </cell>
          <cell r="CR5224">
            <v>85</v>
          </cell>
          <cell r="CS5224">
            <v>100</v>
          </cell>
          <cell r="CT5224">
            <v>15</v>
          </cell>
          <cell r="CU5224">
            <v>85</v>
          </cell>
          <cell r="CV5224">
            <v>0</v>
          </cell>
          <cell r="CW5224">
            <v>0</v>
          </cell>
          <cell r="CY5224">
            <v>92</v>
          </cell>
          <cell r="CZ5224">
            <v>1403312.8</v>
          </cell>
          <cell r="DB5224">
            <v>0</v>
          </cell>
          <cell r="DC5224">
            <v>0</v>
          </cell>
          <cell r="DE5224">
            <v>0</v>
          </cell>
          <cell r="DF5224">
            <v>0</v>
          </cell>
          <cell r="DH5224">
            <v>0</v>
          </cell>
          <cell r="DI5224">
            <v>0</v>
          </cell>
          <cell r="DK5224">
            <v>0</v>
          </cell>
          <cell r="DL5224">
            <v>0</v>
          </cell>
          <cell r="DN5224">
            <v>0</v>
          </cell>
          <cell r="DO5224">
            <v>0</v>
          </cell>
          <cell r="DQ5224">
            <v>0</v>
          </cell>
          <cell r="DR5224">
            <v>0</v>
          </cell>
          <cell r="DU5224">
            <v>92</v>
          </cell>
          <cell r="DV5224">
            <v>1403312.8</v>
          </cell>
          <cell r="EA5224" t="str">
            <v>ГПЗ</v>
          </cell>
          <cell r="EF5224">
            <v>92</v>
          </cell>
          <cell r="EG5224">
            <v>1403312.8</v>
          </cell>
          <cell r="EH5224" t="e">
            <v>#N/A</v>
          </cell>
          <cell r="EJ5224" t="str">
            <v>18</v>
          </cell>
          <cell r="EK5224" t="str">
            <v>ЗЦП</v>
          </cell>
          <cell r="EL5224" t="str">
            <v>МХБ</v>
          </cell>
          <cell r="EO5224" t="str">
            <v>СГЭ</v>
          </cell>
          <cell r="EP5224" t="str">
            <v>ЦП</v>
          </cell>
          <cell r="ES5224" t="str">
            <v>10.2022</v>
          </cell>
          <cell r="ET5224" t="str">
            <v>475200000, Мангистауская область, Тупкараганский район, месторождение Каражанбас, база МТС АО Каражанбасмунай</v>
          </cell>
          <cell r="EU5224" t="str">
            <v>С даты подписания договора в течение 75 календарных дней</v>
          </cell>
          <cell r="EW5224">
            <v>259929</v>
          </cell>
          <cell r="EX5224" t="str">
            <v>259929.490.000152</v>
          </cell>
          <cell r="EY5224" t="str">
            <v>Траверса</v>
          </cell>
          <cell r="EZ5224" t="str">
            <v>ТМ-9</v>
          </cell>
        </row>
        <row r="5225">
          <cell r="CI5225" t="str">
            <v>270-00532</v>
          </cell>
          <cell r="CJ5225"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cell r="CK5225" t="str">
            <v>ШТ</v>
          </cell>
          <cell r="CL5225" t="e">
            <v>#N/A</v>
          </cell>
          <cell r="CM5225" t="e">
            <v>#N/A</v>
          </cell>
          <cell r="CN5225">
            <v>15253.4</v>
          </cell>
          <cell r="CU5225">
            <v>0</v>
          </cell>
          <cell r="CV5225">
            <v>0</v>
          </cell>
          <cell r="CY5225">
            <v>46</v>
          </cell>
          <cell r="CZ5225">
            <v>701656.4</v>
          </cell>
          <cell r="DB5225">
            <v>0</v>
          </cell>
          <cell r="DC5225">
            <v>0</v>
          </cell>
          <cell r="DE5225">
            <v>0</v>
          </cell>
          <cell r="DF5225">
            <v>0</v>
          </cell>
          <cell r="DH5225">
            <v>0</v>
          </cell>
          <cell r="DI5225">
            <v>0</v>
          </cell>
          <cell r="DL5225">
            <v>0</v>
          </cell>
          <cell r="DN5225">
            <v>0</v>
          </cell>
          <cell r="DO5225">
            <v>0</v>
          </cell>
          <cell r="DR5225">
            <v>0</v>
          </cell>
          <cell r="DU5225">
            <v>46</v>
          </cell>
          <cell r="DV5225">
            <v>701656.4</v>
          </cell>
          <cell r="EA5225" t="str">
            <v>ГПЗ</v>
          </cell>
          <cell r="EF5225">
            <v>46</v>
          </cell>
          <cell r="EG5225">
            <v>701656.4</v>
          </cell>
          <cell r="EH5225" t="e">
            <v>#N/A</v>
          </cell>
          <cell r="EJ5225" t="str">
            <v>94</v>
          </cell>
          <cell r="EK5225" t="str">
            <v>ЗЦП</v>
          </cell>
          <cell r="EL5225" t="str">
            <v>МХБ</v>
          </cell>
          <cell r="EO5225" t="str">
            <v>СГЭ</v>
          </cell>
          <cell r="EP5225" t="str">
            <v>ЦП</v>
          </cell>
          <cell r="ES5225" t="str">
            <v>05.2023</v>
          </cell>
          <cell r="ET5225" t="str">
            <v>475200000, Мангистауская область, Тупкараганский район, месторождение Каражанбас, база МТС АО Каражанбасмунай</v>
          </cell>
          <cell r="EU5225" t="str">
            <v>С даты подписания договора в течение 75 календарных дней</v>
          </cell>
          <cell r="EW5225" t="e">
            <v>#VALUE!</v>
          </cell>
          <cell r="EX5225" t="str">
            <v>259929.490.000152</v>
          </cell>
          <cell r="EY5225" t="str">
            <v>Траверса</v>
          </cell>
          <cell r="EZ5225" t="str">
            <v>ТМ-9</v>
          </cell>
        </row>
        <row r="5226">
          <cell r="CI5226" t="str">
            <v>270-02241</v>
          </cell>
          <cell r="CJ5226" t="str">
            <v>Траверса: подставная РА4</v>
          </cell>
          <cell r="CK5226" t="str">
            <v>ШТ</v>
          </cell>
          <cell r="CL5226" t="e">
            <v>#N/A</v>
          </cell>
          <cell r="CM5226" t="e">
            <v>#N/A</v>
          </cell>
          <cell r="CN5226">
            <v>14520.68</v>
          </cell>
          <cell r="CO5226">
            <v>0</v>
          </cell>
          <cell r="CP5226">
            <v>0</v>
          </cell>
          <cell r="CQ5226" t="e">
            <v>#N/A</v>
          </cell>
          <cell r="CR5226">
            <v>0</v>
          </cell>
          <cell r="CS5226">
            <v>0</v>
          </cell>
          <cell r="CT5226">
            <v>0</v>
          </cell>
          <cell r="CU5226">
            <v>0</v>
          </cell>
          <cell r="CV5226">
            <v>0</v>
          </cell>
          <cell r="CW5226">
            <v>0</v>
          </cell>
          <cell r="CY5226">
            <v>0</v>
          </cell>
          <cell r="CZ5226">
            <v>0</v>
          </cell>
          <cell r="DB5226">
            <v>0</v>
          </cell>
          <cell r="DC5226">
            <v>0</v>
          </cell>
          <cell r="DE5226">
            <v>0</v>
          </cell>
          <cell r="DF5226">
            <v>0</v>
          </cell>
          <cell r="DH5226">
            <v>0</v>
          </cell>
          <cell r="DI5226">
            <v>0</v>
          </cell>
          <cell r="DL5226">
            <v>0</v>
          </cell>
          <cell r="DN5226">
            <v>0</v>
          </cell>
          <cell r="DO5226">
            <v>0</v>
          </cell>
          <cell r="DP5226" t="str">
            <v>Батырбаев Саян Манапович Tuesday, April 25, 2023 5:56 PM</v>
          </cell>
          <cell r="DR5226">
            <v>0</v>
          </cell>
          <cell r="DU5226">
            <v>0</v>
          </cell>
          <cell r="DV5226">
            <v>0</v>
          </cell>
          <cell r="EG5226">
            <v>0</v>
          </cell>
          <cell r="EH5226" t="e">
            <v>#N/A</v>
          </cell>
          <cell r="EO5226" t="str">
            <v>СГЭ</v>
          </cell>
          <cell r="EP5226" t="e">
            <v>#N/A</v>
          </cell>
          <cell r="ES5226" t="e">
            <v>#N/A</v>
          </cell>
          <cell r="ET5226" t="str">
            <v>471010000, Мангистауская область, Актау Г.А., г.Актау, промышленная зона, БМТС АО Каражанбасмунай</v>
          </cell>
          <cell r="EV5226" t="str">
            <v>ок</v>
          </cell>
          <cell r="EW5226" t="e">
            <v>#VALUE!</v>
          </cell>
          <cell r="EX5226" t="str">
            <v>282219.300.000027</v>
          </cell>
          <cell r="EY5226" t="str">
            <v>Траверса</v>
          </cell>
          <cell r="EZ5226" t="str">
            <v>линейная</v>
          </cell>
        </row>
        <row r="5227">
          <cell r="CI5227" t="str">
            <v>270-00535</v>
          </cell>
          <cell r="CJ5227" t="str">
            <v>Траверса: ТМ-1 "Промежуточный"....~Crossarm: TM-1 "Intermadiate"....</v>
          </cell>
          <cell r="CK5227" t="str">
            <v>ШТ</v>
          </cell>
          <cell r="CL5227" t="e">
            <v>#N/A</v>
          </cell>
          <cell r="CM5227" t="e">
            <v>#N/A</v>
          </cell>
          <cell r="CN5227">
            <v>28620.5</v>
          </cell>
          <cell r="CO5227">
            <v>0</v>
          </cell>
          <cell r="CP5227">
            <v>0</v>
          </cell>
          <cell r="CQ5227" t="e">
            <v>#N/A</v>
          </cell>
          <cell r="CR5227">
            <v>0</v>
          </cell>
          <cell r="CS5227">
            <v>8</v>
          </cell>
          <cell r="CT5227">
            <v>8</v>
          </cell>
          <cell r="CU5227">
            <v>-8</v>
          </cell>
          <cell r="CV5227">
            <v>8</v>
          </cell>
          <cell r="CW5227">
            <v>0</v>
          </cell>
          <cell r="CY5227">
            <v>8</v>
          </cell>
          <cell r="CZ5227">
            <v>228964</v>
          </cell>
          <cell r="DB5227">
            <v>0</v>
          </cell>
          <cell r="DC5227">
            <v>0</v>
          </cell>
          <cell r="DE5227">
            <v>0</v>
          </cell>
          <cell r="DF5227">
            <v>0</v>
          </cell>
          <cell r="DH5227">
            <v>0</v>
          </cell>
          <cell r="DI5227">
            <v>0</v>
          </cell>
          <cell r="DL5227">
            <v>0</v>
          </cell>
          <cell r="DN5227">
            <v>0</v>
          </cell>
          <cell r="DO5227">
            <v>0</v>
          </cell>
          <cell r="DR5227">
            <v>0</v>
          </cell>
          <cell r="DU5227">
            <v>8</v>
          </cell>
          <cell r="DV5227">
            <v>228964</v>
          </cell>
          <cell r="EA5227" t="str">
            <v>ГПЗ</v>
          </cell>
          <cell r="EF5227">
            <v>8</v>
          </cell>
          <cell r="EG5227">
            <v>228964</v>
          </cell>
          <cell r="EH5227" t="e">
            <v>#N/A</v>
          </cell>
          <cell r="EJ5227" t="str">
            <v>94</v>
          </cell>
          <cell r="EK5227" t="str">
            <v>ЗЦП</v>
          </cell>
          <cell r="EL5227" t="str">
            <v>МХБ/ТПФ</v>
          </cell>
          <cell r="EO5227" t="str">
            <v>СГЭ</v>
          </cell>
          <cell r="EP5227" t="str">
            <v>ЦП</v>
          </cell>
          <cell r="ES5227" t="str">
            <v>05.2023</v>
          </cell>
          <cell r="ET5227" t="str">
            <v>471010000, Мангистауская область, Актау Г.А., г.Актау, промышленная зона, БМТС АО Каражанбасмунай</v>
          </cell>
          <cell r="EU5227" t="str">
            <v>С даты подписания договора в течение 75 календарных дней</v>
          </cell>
          <cell r="EV5227" t="str">
            <v>ок</v>
          </cell>
          <cell r="EW5227" t="e">
            <v>#VALUE!</v>
          </cell>
          <cell r="EX5227" t="str">
            <v>259929.490.000144</v>
          </cell>
          <cell r="EY5227" t="str">
            <v>Траверса</v>
          </cell>
          <cell r="EZ5227" t="str">
            <v>ТМ-1</v>
          </cell>
        </row>
        <row r="5228">
          <cell r="CI5228" t="str">
            <v>270-00537</v>
          </cell>
          <cell r="CJ5228"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cell r="CK5228" t="str">
            <v>ШТ</v>
          </cell>
          <cell r="CL5228" t="e">
            <v>#N/A</v>
          </cell>
          <cell r="CM5228" t="e">
            <v>#N/A</v>
          </cell>
          <cell r="CN5228">
            <v>82955.600000000006</v>
          </cell>
          <cell r="CO5228">
            <v>15</v>
          </cell>
          <cell r="CP5228">
            <v>15</v>
          </cell>
          <cell r="CQ5228" t="str">
            <v>сост</v>
          </cell>
          <cell r="CR5228">
            <v>23</v>
          </cell>
          <cell r="CS5228">
            <v>15</v>
          </cell>
          <cell r="CT5228">
            <v>5</v>
          </cell>
          <cell r="CU5228">
            <v>10</v>
          </cell>
          <cell r="CV5228">
            <v>13</v>
          </cell>
          <cell r="CW5228">
            <v>13</v>
          </cell>
          <cell r="CY5228">
            <v>19</v>
          </cell>
          <cell r="CZ5228">
            <v>1576156.4000000001</v>
          </cell>
          <cell r="DB5228">
            <v>0</v>
          </cell>
          <cell r="DC5228">
            <v>0</v>
          </cell>
          <cell r="DE5228">
            <v>0</v>
          </cell>
          <cell r="DF5228">
            <v>0</v>
          </cell>
          <cell r="DH5228">
            <v>13</v>
          </cell>
          <cell r="DI5228">
            <v>1078422.8</v>
          </cell>
          <cell r="DK5228">
            <v>0</v>
          </cell>
          <cell r="DL5228">
            <v>0</v>
          </cell>
          <cell r="DN5228">
            <v>0</v>
          </cell>
          <cell r="DO5228">
            <v>0</v>
          </cell>
          <cell r="DQ5228">
            <v>0</v>
          </cell>
          <cell r="DR5228">
            <v>0</v>
          </cell>
          <cell r="DU5228">
            <v>6</v>
          </cell>
          <cell r="DV5228">
            <v>497733.60000000003</v>
          </cell>
          <cell r="EA5228" t="str">
            <v>ГПЗ</v>
          </cell>
          <cell r="EF5228">
            <v>6</v>
          </cell>
          <cell r="EG5228">
            <v>497733.60000000003</v>
          </cell>
          <cell r="EH5228" t="e">
            <v>#N/A</v>
          </cell>
          <cell r="EJ5228" t="str">
            <v>18</v>
          </cell>
          <cell r="EK5228" t="str">
            <v>ЗЦП</v>
          </cell>
          <cell r="EL5228" t="str">
            <v>МХБ</v>
          </cell>
          <cell r="EO5228" t="str">
            <v>СГЭ</v>
          </cell>
          <cell r="EP5228" t="str">
            <v>ЦП</v>
          </cell>
          <cell r="ES5228" t="str">
            <v>10.2022</v>
          </cell>
          <cell r="ET5228" t="str">
            <v>471010000, Мангистауская область, Актау Г.А., г.Актау, промышленная зона, БМТС АО Каражанбасмунай</v>
          </cell>
          <cell r="EU5228" t="str">
            <v>С даты подписания договора в течение 75 календарных дней</v>
          </cell>
          <cell r="EW5228">
            <v>259929</v>
          </cell>
          <cell r="EX5228" t="str">
            <v>259929.490.000329</v>
          </cell>
          <cell r="EY5228" t="str">
            <v>Траверса</v>
          </cell>
          <cell r="EZ5228" t="str">
            <v>ТС-1</v>
          </cell>
        </row>
        <row r="5229">
          <cell r="CI5229" t="str">
            <v>270-00537</v>
          </cell>
          <cell r="CJ5229"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cell r="CK5229" t="str">
            <v>ШТ</v>
          </cell>
          <cell r="CL5229" t="e">
            <v>#N/A</v>
          </cell>
          <cell r="CM5229" t="e">
            <v>#N/A</v>
          </cell>
          <cell r="CN5229">
            <v>82955.600000000006</v>
          </cell>
          <cell r="CU5229">
            <v>0</v>
          </cell>
          <cell r="CV5229">
            <v>0</v>
          </cell>
          <cell r="CY5229">
            <v>3</v>
          </cell>
          <cell r="CZ5229">
            <v>248866.80000000002</v>
          </cell>
          <cell r="DB5229">
            <v>0</v>
          </cell>
          <cell r="DC5229">
            <v>0</v>
          </cell>
          <cell r="DE5229">
            <v>0</v>
          </cell>
          <cell r="DF5229">
            <v>0</v>
          </cell>
          <cell r="DH5229">
            <v>0</v>
          </cell>
          <cell r="DI5229">
            <v>0</v>
          </cell>
          <cell r="DL5229">
            <v>0</v>
          </cell>
          <cell r="DN5229">
            <v>0</v>
          </cell>
          <cell r="DO5229">
            <v>0</v>
          </cell>
          <cell r="DR5229">
            <v>0</v>
          </cell>
          <cell r="DU5229">
            <v>3</v>
          </cell>
          <cell r="DV5229">
            <v>248866.80000000002</v>
          </cell>
          <cell r="EA5229" t="str">
            <v>ГПЗ</v>
          </cell>
          <cell r="EF5229">
            <v>3</v>
          </cell>
          <cell r="EG5229">
            <v>248866.80000000002</v>
          </cell>
          <cell r="EH5229" t="e">
            <v>#N/A</v>
          </cell>
          <cell r="EJ5229" t="str">
            <v>94</v>
          </cell>
          <cell r="EK5229" t="str">
            <v>ЗЦП</v>
          </cell>
          <cell r="EL5229" t="str">
            <v>МХБ</v>
          </cell>
          <cell r="EO5229" t="str">
            <v>СГЭ</v>
          </cell>
          <cell r="EP5229" t="str">
            <v>ЦП</v>
          </cell>
          <cell r="ES5229" t="str">
            <v>05.2023</v>
          </cell>
          <cell r="ET5229" t="str">
            <v>471010000, Мангистауская область, Актау Г.А., г.Актау, промышленная зона, БМТС АО Каражанбасмунай</v>
          </cell>
          <cell r="EU5229" t="str">
            <v>С даты подписания договора в течение 75 календарных дней</v>
          </cell>
          <cell r="EW5229" t="e">
            <v>#VALUE!</v>
          </cell>
          <cell r="EX5229" t="str">
            <v>259929.490.000329</v>
          </cell>
          <cell r="EY5229" t="str">
            <v>Траверса</v>
          </cell>
          <cell r="EZ5229" t="str">
            <v>ТС-1</v>
          </cell>
        </row>
        <row r="5230">
          <cell r="CI5230" t="str">
            <v>270-00809</v>
          </cell>
          <cell r="CJ5230" t="str">
            <v>Трансформатор ОСМ 1-0,25 кВа, 220/36В....~Transformer ОСМ 1- 0.25 kVa 220/36V....</v>
          </cell>
          <cell r="CK5230" t="str">
            <v>ШТ</v>
          </cell>
          <cell r="CL5230" t="e">
            <v>#N/A</v>
          </cell>
          <cell r="CM5230" t="e">
            <v>#N/A</v>
          </cell>
          <cell r="CN5230">
            <v>7228.14</v>
          </cell>
          <cell r="CO5230">
            <v>25</v>
          </cell>
          <cell r="CP5230">
            <v>25</v>
          </cell>
          <cell r="CQ5230" t="str">
            <v>сост</v>
          </cell>
          <cell r="CR5230">
            <v>33</v>
          </cell>
          <cell r="CS5230">
            <v>26</v>
          </cell>
          <cell r="CT5230">
            <v>2</v>
          </cell>
          <cell r="CU5230">
            <v>23</v>
          </cell>
          <cell r="CV5230">
            <v>10</v>
          </cell>
          <cell r="CW5230">
            <v>10</v>
          </cell>
          <cell r="CY5230">
            <v>9</v>
          </cell>
          <cell r="CZ5230">
            <v>65053.26</v>
          </cell>
          <cell r="DB5230">
            <v>0</v>
          </cell>
          <cell r="DC5230">
            <v>0</v>
          </cell>
          <cell r="DE5230">
            <v>0</v>
          </cell>
          <cell r="DF5230">
            <v>0</v>
          </cell>
          <cell r="DH5230">
            <v>9</v>
          </cell>
          <cell r="DI5230">
            <v>65053.26</v>
          </cell>
          <cell r="DK5230">
            <v>0</v>
          </cell>
          <cell r="DL5230">
            <v>0</v>
          </cell>
          <cell r="DN5230">
            <v>0</v>
          </cell>
          <cell r="DO5230">
            <v>0</v>
          </cell>
          <cell r="DQ5230">
            <v>0</v>
          </cell>
          <cell r="DR5230">
            <v>0</v>
          </cell>
          <cell r="DU5230">
            <v>0</v>
          </cell>
          <cell r="DV5230">
            <v>0</v>
          </cell>
          <cell r="EA5230" t="str">
            <v>со склада</v>
          </cell>
          <cell r="EG5230">
            <v>0</v>
          </cell>
          <cell r="EH5230" t="e">
            <v>#N/A</v>
          </cell>
          <cell r="EL5230" t="str">
            <v>МХБ</v>
          </cell>
          <cell r="EO5230" t="str">
            <v>СГЭ</v>
          </cell>
          <cell r="EP5230" t="e">
            <v>#N/A</v>
          </cell>
          <cell r="ES5230" t="e">
            <v>#N/A</v>
          </cell>
          <cell r="ET5230" t="str">
            <v>-</v>
          </cell>
          <cell r="EW5230" t="e">
            <v>#VALUE!</v>
          </cell>
          <cell r="EX5230" t="str">
            <v>271143.300.000024</v>
          </cell>
          <cell r="EY5230" t="str">
            <v>Трансформатор понижающий</v>
          </cell>
          <cell r="EZ5230" t="str">
            <v>номинальная мощность 0,25 кВт, номинальная частота 50 Гц</v>
          </cell>
        </row>
        <row r="5231">
          <cell r="CI5231" t="str">
            <v>270-00803</v>
          </cell>
          <cell r="CJ5231" t="str">
            <v>Трансформатор: понижающий, 380/110/36 В, от 200 Вт до 2 кВт, производство Китай…~Transformer: reducing, 380/110/36 V, from 200 W  to" 2 kW, made in China...</v>
          </cell>
          <cell r="CK5231" t="str">
            <v>ШТ</v>
          </cell>
          <cell r="CL5231" t="e">
            <v>#N/A</v>
          </cell>
          <cell r="CM5231" t="e">
            <v>#N/A</v>
          </cell>
          <cell r="CN5231">
            <v>89691.5</v>
          </cell>
          <cell r="CO5231">
            <v>0</v>
          </cell>
          <cell r="CP5231">
            <v>0</v>
          </cell>
          <cell r="CQ5231" t="e">
            <v>#N/A</v>
          </cell>
          <cell r="CR5231">
            <v>0</v>
          </cell>
          <cell r="CS5231">
            <v>0</v>
          </cell>
          <cell r="CT5231">
            <v>0</v>
          </cell>
          <cell r="CU5231">
            <v>0</v>
          </cell>
          <cell r="CV5231">
            <v>0</v>
          </cell>
          <cell r="CW5231">
            <v>0</v>
          </cell>
          <cell r="CY5231">
            <v>9</v>
          </cell>
          <cell r="CZ5231">
            <v>807223.5</v>
          </cell>
          <cell r="DB5231">
            <v>0</v>
          </cell>
          <cell r="DC5231">
            <v>0</v>
          </cell>
          <cell r="DE5231">
            <v>0</v>
          </cell>
          <cell r="DF5231">
            <v>0</v>
          </cell>
          <cell r="DH5231">
            <v>0</v>
          </cell>
          <cell r="DI5231">
            <v>0</v>
          </cell>
          <cell r="DL5231">
            <v>0</v>
          </cell>
          <cell r="DN5231">
            <v>0</v>
          </cell>
          <cell r="DO5231">
            <v>0</v>
          </cell>
          <cell r="DR5231">
            <v>0</v>
          </cell>
          <cell r="DU5231">
            <v>9</v>
          </cell>
          <cell r="DV5231">
            <v>807223.5</v>
          </cell>
          <cell r="EA5231" t="str">
            <v>ГПЗ</v>
          </cell>
          <cell r="EF5231">
            <v>9</v>
          </cell>
          <cell r="EG5231">
            <v>807223.5</v>
          </cell>
          <cell r="EH5231" t="e">
            <v>#N/A</v>
          </cell>
          <cell r="EJ5231" t="str">
            <v>48</v>
          </cell>
          <cell r="EK5231" t="str">
            <v>ЗЦП</v>
          </cell>
          <cell r="EL5231" t="str">
            <v>МХБ</v>
          </cell>
          <cell r="EO5231" t="str">
            <v>СГЭ</v>
          </cell>
          <cell r="EP5231" t="str">
            <v>ЦП</v>
          </cell>
          <cell r="ES5231" t="str">
            <v>01.2023</v>
          </cell>
          <cell r="ET5231" t="str">
            <v>475200000, Мангистауская область, Тупкараганский район, месторождение Каражанбас, база МТС АО Каражанбасмунай</v>
          </cell>
          <cell r="EU5231" t="str">
            <v>С даты подписания договора в течение 75 календарных дней</v>
          </cell>
          <cell r="EV5231" t="str">
            <v>ок</v>
          </cell>
          <cell r="EW5231" t="e">
            <v>#VALUE!</v>
          </cell>
          <cell r="EX5231" t="str">
            <v>271143.500.000030</v>
          </cell>
          <cell r="EY5231" t="str">
            <v>Трансформатор понижающий</v>
          </cell>
          <cell r="EZ5231" t="str">
            <v>номинальная мощность 0,03 кВА, номинальная частота 50 Гц</v>
          </cell>
        </row>
        <row r="5232">
          <cell r="CI5232" t="str">
            <v>270-01521</v>
          </cell>
          <cell r="CJ5232" t="str">
            <v>Труба: гофрированная (гофротруба), d=40мм, для электропроводки...~ Pipe: corrugated, d=40mm....</v>
          </cell>
          <cell r="CK5232" t="str">
            <v>М</v>
          </cell>
          <cell r="CL5232" t="e">
            <v>#N/A</v>
          </cell>
          <cell r="CM5232" t="e">
            <v>#N/A</v>
          </cell>
          <cell r="CN5232">
            <v>149</v>
          </cell>
          <cell r="CO5232">
            <v>0</v>
          </cell>
          <cell r="CP5232">
            <v>0</v>
          </cell>
          <cell r="CQ5232" t="e">
            <v>#N/A</v>
          </cell>
          <cell r="CR5232">
            <v>0</v>
          </cell>
          <cell r="CS5232">
            <v>0</v>
          </cell>
          <cell r="CT5232">
            <v>0</v>
          </cell>
          <cell r="CU5232">
            <v>0</v>
          </cell>
          <cell r="CV5232">
            <v>0</v>
          </cell>
          <cell r="CW5232">
            <v>0</v>
          </cell>
          <cell r="CY5232">
            <v>90</v>
          </cell>
          <cell r="CZ5232">
            <v>13410</v>
          </cell>
          <cell r="DB5232">
            <v>0</v>
          </cell>
          <cell r="DC5232">
            <v>0</v>
          </cell>
          <cell r="DE5232">
            <v>0</v>
          </cell>
          <cell r="DF5232">
            <v>0</v>
          </cell>
          <cell r="DH5232">
            <v>0</v>
          </cell>
          <cell r="DI5232">
            <v>0</v>
          </cell>
          <cell r="DL5232">
            <v>0</v>
          </cell>
          <cell r="DN5232">
            <v>0</v>
          </cell>
          <cell r="DO5232">
            <v>0</v>
          </cell>
          <cell r="DR5232">
            <v>0</v>
          </cell>
          <cell r="DU5232">
            <v>90</v>
          </cell>
          <cell r="DV5232">
            <v>13410</v>
          </cell>
          <cell r="DW5232" t="str">
            <v>передан</v>
          </cell>
          <cell r="DX5232" t="str">
            <v>Направлено 19.05.2023</v>
          </cell>
          <cell r="EA5232" t="str">
            <v>100 МРП</v>
          </cell>
          <cell r="EF5232">
            <v>90</v>
          </cell>
          <cell r="EG5232">
            <v>13410</v>
          </cell>
          <cell r="EH5232" t="e">
            <v>#N/A</v>
          </cell>
          <cell r="EJ5232" t="str">
            <v>112 (МРП)</v>
          </cell>
          <cell r="EK5232" t="str">
            <v>100 МРП</v>
          </cell>
          <cell r="EO5232" t="str">
            <v>СГЭ</v>
          </cell>
          <cell r="EP5232" t="e">
            <v>#N/A</v>
          </cell>
          <cell r="ES5232" t="e">
            <v>#N/A</v>
          </cell>
          <cell r="ET5232" t="str">
            <v>471010000, Мангистауская область, Актау Г.А., г.Актау, промышленная зона, БМТС АО Каражанбасмунай</v>
          </cell>
          <cell r="EV5232" t="str">
            <v>ок</v>
          </cell>
          <cell r="EW5232" t="e">
            <v>#VALUE!</v>
          </cell>
          <cell r="EX5232" t="str">
            <v>222121.500.000066</v>
          </cell>
          <cell r="EY5232" t="str">
            <v>Труба гофрированная</v>
          </cell>
          <cell r="EZ5232" t="str">
            <v>электромонтажная, из поливинилхлорида</v>
          </cell>
        </row>
        <row r="5233">
          <cell r="CI5233" t="str">
            <v>270-01653</v>
          </cell>
          <cell r="CJ5233" t="str">
            <v>Труба: гофрированная, ПВХ, для кабельной проводки, диаметр 20мм...</v>
          </cell>
          <cell r="CK5233" t="str">
            <v>М</v>
          </cell>
          <cell r="CL5233" t="e">
            <v>#N/A</v>
          </cell>
          <cell r="CM5233" t="e">
            <v>#N/A</v>
          </cell>
          <cell r="CN5233">
            <v>43.2</v>
          </cell>
          <cell r="CO5233">
            <v>0</v>
          </cell>
          <cell r="CP5233">
            <v>0</v>
          </cell>
          <cell r="CQ5233" t="e">
            <v>#N/A</v>
          </cell>
          <cell r="CR5233">
            <v>96</v>
          </cell>
          <cell r="CS5233">
            <v>0</v>
          </cell>
          <cell r="CT5233">
            <v>0</v>
          </cell>
          <cell r="CU5233">
            <v>0</v>
          </cell>
          <cell r="CV5233">
            <v>96</v>
          </cell>
          <cell r="CW5233">
            <v>90</v>
          </cell>
          <cell r="CY5233">
            <v>90</v>
          </cell>
          <cell r="CZ5233">
            <v>3888.0000000000005</v>
          </cell>
          <cell r="DB5233">
            <v>0</v>
          </cell>
          <cell r="DC5233">
            <v>0</v>
          </cell>
          <cell r="DE5233">
            <v>0</v>
          </cell>
          <cell r="DF5233">
            <v>0</v>
          </cell>
          <cell r="DH5233">
            <v>90</v>
          </cell>
          <cell r="DI5233">
            <v>3888.0000000000005</v>
          </cell>
          <cell r="DK5233">
            <v>0</v>
          </cell>
          <cell r="DL5233">
            <v>0</v>
          </cell>
          <cell r="DN5233">
            <v>0</v>
          </cell>
          <cell r="DO5233">
            <v>0</v>
          </cell>
          <cell r="DQ5233">
            <v>0</v>
          </cell>
          <cell r="DR5233">
            <v>0</v>
          </cell>
          <cell r="DU5233">
            <v>0</v>
          </cell>
          <cell r="DV5233">
            <v>0</v>
          </cell>
          <cell r="EA5233" t="str">
            <v>со склада</v>
          </cell>
          <cell r="EG5233">
            <v>0</v>
          </cell>
          <cell r="EH5233" t="e">
            <v>#N/A</v>
          </cell>
          <cell r="EO5233" t="str">
            <v>СГЭ</v>
          </cell>
          <cell r="EP5233" t="e">
            <v>#N/A</v>
          </cell>
          <cell r="ES5233" t="e">
            <v>#N/A</v>
          </cell>
          <cell r="ET5233" t="str">
            <v>-</v>
          </cell>
          <cell r="EV5233" t="str">
            <v>ок</v>
          </cell>
          <cell r="EW5233" t="e">
            <v>#VALUE!</v>
          </cell>
          <cell r="EX5233" t="str">
            <v>222121.500.000066</v>
          </cell>
          <cell r="EY5233" t="str">
            <v>Труба гофрированная</v>
          </cell>
          <cell r="EZ5233" t="str">
            <v>электромонтажная, из поливинилхлорида</v>
          </cell>
        </row>
        <row r="5234">
          <cell r="CI5234" t="str">
            <v>270-01654</v>
          </cell>
          <cell r="CJ5234" t="str">
            <v>Труба: гофрированная, ПВХ, для кабельной проводки, диаметр 25мм...</v>
          </cell>
          <cell r="CK5234" t="str">
            <v>М</v>
          </cell>
          <cell r="CL5234" t="e">
            <v>#N/A</v>
          </cell>
          <cell r="CM5234" t="e">
            <v>#N/A</v>
          </cell>
          <cell r="CN5234">
            <v>75</v>
          </cell>
          <cell r="CO5234">
            <v>0</v>
          </cell>
          <cell r="CP5234">
            <v>0</v>
          </cell>
          <cell r="CQ5234" t="e">
            <v>#N/A</v>
          </cell>
          <cell r="CR5234">
            <v>0</v>
          </cell>
          <cell r="CS5234">
            <v>0</v>
          </cell>
          <cell r="CT5234">
            <v>0</v>
          </cell>
          <cell r="CU5234">
            <v>0</v>
          </cell>
          <cell r="CV5234">
            <v>0</v>
          </cell>
          <cell r="CW5234">
            <v>0</v>
          </cell>
          <cell r="CY5234">
            <v>90</v>
          </cell>
          <cell r="CZ5234">
            <v>6750</v>
          </cell>
          <cell r="DB5234">
            <v>0</v>
          </cell>
          <cell r="DC5234">
            <v>0</v>
          </cell>
          <cell r="DE5234">
            <v>0</v>
          </cell>
          <cell r="DF5234">
            <v>0</v>
          </cell>
          <cell r="DH5234">
            <v>0</v>
          </cell>
          <cell r="DI5234">
            <v>0</v>
          </cell>
          <cell r="DL5234">
            <v>0</v>
          </cell>
          <cell r="DN5234">
            <v>0</v>
          </cell>
          <cell r="DO5234">
            <v>0</v>
          </cell>
          <cell r="DR5234">
            <v>0</v>
          </cell>
          <cell r="DU5234">
            <v>90</v>
          </cell>
          <cell r="DV5234">
            <v>6750</v>
          </cell>
          <cell r="DW5234" t="str">
            <v>передан</v>
          </cell>
          <cell r="DX5234" t="str">
            <v>Направлено 19.05.2023</v>
          </cell>
          <cell r="EA5234" t="str">
            <v>100 МРП</v>
          </cell>
          <cell r="EF5234">
            <v>90</v>
          </cell>
          <cell r="EG5234">
            <v>6750</v>
          </cell>
          <cell r="EH5234" t="e">
            <v>#N/A</v>
          </cell>
          <cell r="EJ5234" t="str">
            <v>112 (МРП)</v>
          </cell>
          <cell r="EK5234" t="str">
            <v>100 МРП</v>
          </cell>
          <cell r="EO5234" t="str">
            <v>СГЭ</v>
          </cell>
          <cell r="EP5234" t="e">
            <v>#N/A</v>
          </cell>
          <cell r="ES5234" t="e">
            <v>#N/A</v>
          </cell>
          <cell r="ET5234" t="str">
            <v>471010000, Мангистауская область, Актау Г.А., г.Актау, промышленная зона, БМТС АО Каражанбасмунай</v>
          </cell>
          <cell r="EV5234" t="str">
            <v>ок</v>
          </cell>
          <cell r="EW5234" t="e">
            <v>#VALUE!</v>
          </cell>
          <cell r="EX5234" t="str">
            <v>222121.500.000066</v>
          </cell>
          <cell r="EY5234" t="str">
            <v>Труба гофрированная</v>
          </cell>
          <cell r="EZ5234" t="str">
            <v>электромонтажная, из поливинилхлорида</v>
          </cell>
        </row>
        <row r="5235">
          <cell r="CI5235" t="str">
            <v>270-01607</v>
          </cell>
          <cell r="CJ5235" t="str">
            <v>Труба: гофрированная, ПХВ, диаметр 16мм, для электропроводки...</v>
          </cell>
          <cell r="CK5235" t="str">
            <v>М</v>
          </cell>
          <cell r="CL5235" t="e">
            <v>#N/A</v>
          </cell>
          <cell r="CM5235" t="e">
            <v>#N/A</v>
          </cell>
          <cell r="CN5235">
            <v>151</v>
          </cell>
          <cell r="CO5235">
            <v>100</v>
          </cell>
          <cell r="CP5235">
            <v>100</v>
          </cell>
          <cell r="CQ5235" t="str">
            <v>сост</v>
          </cell>
          <cell r="CR5235">
            <v>0</v>
          </cell>
          <cell r="CS5235">
            <v>100</v>
          </cell>
          <cell r="CT5235">
            <v>100</v>
          </cell>
          <cell r="CU5235">
            <v>0</v>
          </cell>
          <cell r="CV5235">
            <v>0</v>
          </cell>
          <cell r="CW5235">
            <v>0</v>
          </cell>
          <cell r="CY5235">
            <v>542</v>
          </cell>
          <cell r="CZ5235">
            <v>81842</v>
          </cell>
          <cell r="DB5235">
            <v>0</v>
          </cell>
          <cell r="DC5235">
            <v>0</v>
          </cell>
          <cell r="DE5235">
            <v>0</v>
          </cell>
          <cell r="DF5235">
            <v>0</v>
          </cell>
          <cell r="DH5235">
            <v>0</v>
          </cell>
          <cell r="DI5235">
            <v>0</v>
          </cell>
          <cell r="DL5235">
            <v>0</v>
          </cell>
          <cell r="DN5235">
            <v>0</v>
          </cell>
          <cell r="DO5235">
            <v>0</v>
          </cell>
          <cell r="DR5235">
            <v>0</v>
          </cell>
          <cell r="DU5235">
            <v>542</v>
          </cell>
          <cell r="DV5235">
            <v>81842</v>
          </cell>
          <cell r="DW5235" t="str">
            <v>передан</v>
          </cell>
          <cell r="DX5235" t="str">
            <v>Направлено 19.05.2023</v>
          </cell>
          <cell r="EA5235" t="str">
            <v>100 МРП</v>
          </cell>
          <cell r="EF5235">
            <v>542</v>
          </cell>
          <cell r="EG5235">
            <v>81842</v>
          </cell>
          <cell r="EH5235" t="e">
            <v>#N/A</v>
          </cell>
          <cell r="EJ5235" t="str">
            <v>112 (МРП)</v>
          </cell>
          <cell r="EK5235" t="str">
            <v>100 МРП</v>
          </cell>
          <cell r="EO5235" t="str">
            <v>СГЭ</v>
          </cell>
          <cell r="EP5235" t="e">
            <v>#N/A</v>
          </cell>
          <cell r="ES5235" t="e">
            <v>#N/A</v>
          </cell>
          <cell r="ET5235" t="str">
            <v>471010000, Мангистауская область, Актау Г.А., г.Актау, промышленная зона, БМТС АО Каражанбасмунай</v>
          </cell>
          <cell r="EW5235" t="e">
            <v>#VALUE!</v>
          </cell>
          <cell r="EX5235" t="str">
            <v>222121.500.000066</v>
          </cell>
          <cell r="EY5235" t="str">
            <v>Труба гофрированная</v>
          </cell>
          <cell r="EZ5235" t="str">
            <v>электромонтажная, из поливинилхлорида</v>
          </cell>
        </row>
        <row r="5236">
          <cell r="CI5236" t="str">
            <v>270-01608</v>
          </cell>
          <cell r="CJ5236" t="str">
            <v>Труба: гофрированная, ПХВ, диаметр 32мм, для электропроводки…</v>
          </cell>
          <cell r="CK5236" t="str">
            <v>М</v>
          </cell>
          <cell r="CL5236" t="e">
            <v>#N/A</v>
          </cell>
          <cell r="CM5236" t="e">
            <v>#N/A</v>
          </cell>
          <cell r="CN5236">
            <v>142.5</v>
          </cell>
          <cell r="CO5236">
            <v>0</v>
          </cell>
          <cell r="CP5236">
            <v>0</v>
          </cell>
          <cell r="CQ5236" t="e">
            <v>#N/A</v>
          </cell>
          <cell r="CR5236">
            <v>0</v>
          </cell>
          <cell r="CS5236">
            <v>0</v>
          </cell>
          <cell r="CT5236">
            <v>0</v>
          </cell>
          <cell r="CU5236">
            <v>0</v>
          </cell>
          <cell r="CV5236">
            <v>0</v>
          </cell>
          <cell r="CW5236">
            <v>0</v>
          </cell>
          <cell r="CY5236">
            <v>90</v>
          </cell>
          <cell r="CZ5236">
            <v>12825</v>
          </cell>
          <cell r="DB5236">
            <v>0</v>
          </cell>
          <cell r="DC5236">
            <v>0</v>
          </cell>
          <cell r="DE5236">
            <v>0</v>
          </cell>
          <cell r="DF5236">
            <v>0</v>
          </cell>
          <cell r="DH5236">
            <v>0</v>
          </cell>
          <cell r="DI5236">
            <v>0</v>
          </cell>
          <cell r="DL5236">
            <v>0</v>
          </cell>
          <cell r="DN5236">
            <v>0</v>
          </cell>
          <cell r="DO5236">
            <v>0</v>
          </cell>
          <cell r="DR5236">
            <v>0</v>
          </cell>
          <cell r="DU5236">
            <v>90</v>
          </cell>
          <cell r="DV5236">
            <v>12825</v>
          </cell>
          <cell r="DW5236" t="str">
            <v>передан</v>
          </cell>
          <cell r="DX5236" t="str">
            <v>Направлено 19.05.2023</v>
          </cell>
          <cell r="EA5236" t="str">
            <v>100 МРП</v>
          </cell>
          <cell r="EF5236">
            <v>90</v>
          </cell>
          <cell r="EG5236">
            <v>12825</v>
          </cell>
          <cell r="EH5236" t="e">
            <v>#N/A</v>
          </cell>
          <cell r="EJ5236" t="str">
            <v>112 (МРП)</v>
          </cell>
          <cell r="EK5236" t="str">
            <v>100 МРП</v>
          </cell>
          <cell r="EO5236" t="str">
            <v>СГЭ</v>
          </cell>
          <cell r="EP5236" t="e">
            <v>#N/A</v>
          </cell>
          <cell r="ES5236" t="e">
            <v>#N/A</v>
          </cell>
          <cell r="ET5236" t="str">
            <v>471010000, Мангистауская область, Актау Г.А., г.Актау, промышленная зона, БМТС АО Каражанбасмунай</v>
          </cell>
          <cell r="EV5236" t="str">
            <v>ок</v>
          </cell>
          <cell r="EW5236" t="e">
            <v>#VALUE!</v>
          </cell>
          <cell r="EX5236" t="str">
            <v>222121.500.000066</v>
          </cell>
          <cell r="EY5236" t="str">
            <v>Труба гофрированная</v>
          </cell>
          <cell r="EZ5236" t="str">
            <v>электромонтажная, из поливинилхлорида</v>
          </cell>
        </row>
        <row r="5237">
          <cell r="CI5237" t="str">
            <v>270-00855</v>
          </cell>
          <cell r="CJ5237" t="str">
            <v>Труба: для привода разъединителя РЛНД-1-10/400У1, диаметр трубы 25мм,длина трубы 6м, материал трубы из прочных металлов, со стойкимантикоррозийным покрытием....~Pipe: for Drive, RLND switch d=25mm 6 mlong....</v>
          </cell>
          <cell r="CK5237" t="str">
            <v>ШТ</v>
          </cell>
          <cell r="CL5237" t="e">
            <v>#N/A</v>
          </cell>
          <cell r="CM5237" t="e">
            <v>#N/A</v>
          </cell>
          <cell r="CN5237">
            <v>14250</v>
          </cell>
          <cell r="CO5237">
            <v>90</v>
          </cell>
          <cell r="CP5237">
            <v>72</v>
          </cell>
          <cell r="CQ5237" t="str">
            <v>сост</v>
          </cell>
          <cell r="CR5237">
            <v>95</v>
          </cell>
          <cell r="CS5237">
            <v>79</v>
          </cell>
          <cell r="CT5237">
            <v>47</v>
          </cell>
          <cell r="CU5237">
            <v>43</v>
          </cell>
          <cell r="CV5237">
            <v>52</v>
          </cell>
          <cell r="CW5237">
            <v>52</v>
          </cell>
          <cell r="CY5237">
            <v>81</v>
          </cell>
          <cell r="CZ5237">
            <v>1154250</v>
          </cell>
          <cell r="DB5237">
            <v>0</v>
          </cell>
          <cell r="DC5237">
            <v>0</v>
          </cell>
          <cell r="DE5237">
            <v>0</v>
          </cell>
          <cell r="DF5237">
            <v>0</v>
          </cell>
          <cell r="DH5237">
            <v>52</v>
          </cell>
          <cell r="DI5237">
            <v>741000</v>
          </cell>
          <cell r="DK5237">
            <v>0</v>
          </cell>
          <cell r="DL5237">
            <v>0</v>
          </cell>
          <cell r="DN5237">
            <v>0</v>
          </cell>
          <cell r="DO5237">
            <v>0</v>
          </cell>
          <cell r="DQ5237">
            <v>0</v>
          </cell>
          <cell r="DR5237">
            <v>0</v>
          </cell>
          <cell r="DU5237">
            <v>29</v>
          </cell>
          <cell r="DV5237">
            <v>413250</v>
          </cell>
          <cell r="EA5237" t="str">
            <v>ГПЗ</v>
          </cell>
          <cell r="EF5237">
            <v>29</v>
          </cell>
          <cell r="EG5237">
            <v>413250</v>
          </cell>
          <cell r="EH5237" t="e">
            <v>#N/A</v>
          </cell>
          <cell r="EJ5237" t="str">
            <v>105</v>
          </cell>
          <cell r="EK5237" t="str">
            <v>ЗЦП</v>
          </cell>
          <cell r="EL5237" t="str">
            <v>ТПФ</v>
          </cell>
          <cell r="EO5237" t="str">
            <v>СГЭ</v>
          </cell>
          <cell r="EP5237" t="str">
            <v>ЦП</v>
          </cell>
          <cell r="ES5237" t="str">
            <v>05.2023</v>
          </cell>
          <cell r="ET5237" t="str">
            <v>471010000, Мангистауская область, Актау Г.А., г.Актау, промышленная зона, БМТС АО Каражанбасмунай</v>
          </cell>
          <cell r="EU5237" t="str">
            <v>С даты подписания договора в течение 75 календарных дней</v>
          </cell>
          <cell r="EW5237" t="e">
            <v>#VALUE!</v>
          </cell>
          <cell r="EX5237" t="str">
            <v>242013.900.010000</v>
          </cell>
          <cell r="EY5237" t="str">
            <v>Труба водогазопроводная</v>
          </cell>
          <cell r="EZ5237" t="str">
            <v>стальная, диаметр 10-50 мм</v>
          </cell>
        </row>
        <row r="5238">
          <cell r="CI5238" t="str">
            <v>270-02476</v>
          </cell>
          <cell r="CJ5238" t="str">
            <v>Трубка электроизоляционная. Трубка ПВХ (кембрик). Внутренний диаметр 5 мм, Толщина стенки 0,6 мм.</v>
          </cell>
          <cell r="CK5238" t="str">
            <v>М</v>
          </cell>
          <cell r="CL5238" t="e">
            <v>#N/A</v>
          </cell>
          <cell r="CM5238" t="e">
            <v>#N/A</v>
          </cell>
          <cell r="CN5238">
            <v>3950</v>
          </cell>
          <cell r="CO5238">
            <v>1</v>
          </cell>
          <cell r="CP5238">
            <v>1</v>
          </cell>
          <cell r="CQ5238" t="str">
            <v>сост</v>
          </cell>
          <cell r="CR5238">
            <v>11</v>
          </cell>
          <cell r="CS5238">
            <v>1</v>
          </cell>
          <cell r="CT5238">
            <v>0</v>
          </cell>
          <cell r="CU5238">
            <v>1</v>
          </cell>
          <cell r="CV5238">
            <v>10</v>
          </cell>
          <cell r="CW5238">
            <v>2</v>
          </cell>
          <cell r="CY5238">
            <v>2</v>
          </cell>
          <cell r="CZ5238">
            <v>7900</v>
          </cell>
          <cell r="DB5238">
            <v>0</v>
          </cell>
          <cell r="DC5238">
            <v>0</v>
          </cell>
          <cell r="DE5238">
            <v>0</v>
          </cell>
          <cell r="DF5238">
            <v>0</v>
          </cell>
          <cell r="DH5238">
            <v>2</v>
          </cell>
          <cell r="DI5238">
            <v>7900</v>
          </cell>
          <cell r="DK5238">
            <v>0</v>
          </cell>
          <cell r="DL5238">
            <v>0</v>
          </cell>
          <cell r="DN5238">
            <v>0</v>
          </cell>
          <cell r="DO5238">
            <v>0</v>
          </cell>
          <cell r="DQ5238">
            <v>0</v>
          </cell>
          <cell r="DR5238">
            <v>0</v>
          </cell>
          <cell r="DU5238">
            <v>0</v>
          </cell>
          <cell r="DV5238">
            <v>0</v>
          </cell>
          <cell r="EA5238" t="str">
            <v>со склада</v>
          </cell>
          <cell r="EG5238">
            <v>0</v>
          </cell>
          <cell r="EH5238" t="e">
            <v>#N/A</v>
          </cell>
          <cell r="EO5238" t="str">
            <v>СГЭ</v>
          </cell>
          <cell r="EP5238" t="e">
            <v>#N/A</v>
          </cell>
          <cell r="ES5238" t="e">
            <v>#N/A</v>
          </cell>
          <cell r="ET5238" t="str">
            <v>-</v>
          </cell>
          <cell r="EW5238" t="e">
            <v>#VALUE!</v>
          </cell>
          <cell r="EX5238" t="str">
            <v>221973.100.000014</v>
          </cell>
          <cell r="EY5238" t="str">
            <v>Трубка электроизоляционная</v>
          </cell>
          <cell r="EZ5238" t="str">
            <v>для защиты и дополнительной изоляции проводов и кабелей, из поливинилхлоридного пластиката</v>
          </cell>
        </row>
        <row r="5239">
          <cell r="CI5239" t="str">
            <v>270-02120</v>
          </cell>
          <cell r="CJ5239" t="str">
            <v>Трубка: виниловая (кембрик) ТВ-40 внутренний диаметр 2,5мм</v>
          </cell>
          <cell r="CK5239" t="str">
            <v>М</v>
          </cell>
          <cell r="CL5239" t="e">
            <v>#N/A</v>
          </cell>
          <cell r="CM5239" t="e">
            <v>#N/A</v>
          </cell>
          <cell r="CN5239">
            <v>210.67</v>
          </cell>
          <cell r="CO5239">
            <v>0</v>
          </cell>
          <cell r="CP5239">
            <v>0</v>
          </cell>
          <cell r="CQ5239" t="e">
            <v>#N/A</v>
          </cell>
          <cell r="CR5239">
            <v>0</v>
          </cell>
          <cell r="CS5239">
            <v>0</v>
          </cell>
          <cell r="CT5239">
            <v>0</v>
          </cell>
          <cell r="CU5239">
            <v>0</v>
          </cell>
          <cell r="CV5239">
            <v>0</v>
          </cell>
          <cell r="CW5239">
            <v>0</v>
          </cell>
          <cell r="CY5239">
            <v>90</v>
          </cell>
          <cell r="CZ5239">
            <v>18960.3</v>
          </cell>
          <cell r="DB5239">
            <v>0</v>
          </cell>
          <cell r="DC5239">
            <v>0</v>
          </cell>
          <cell r="DE5239">
            <v>0</v>
          </cell>
          <cell r="DF5239">
            <v>0</v>
          </cell>
          <cell r="DH5239">
            <v>0</v>
          </cell>
          <cell r="DI5239">
            <v>0</v>
          </cell>
          <cell r="DL5239">
            <v>0</v>
          </cell>
          <cell r="DN5239">
            <v>0</v>
          </cell>
          <cell r="DO5239">
            <v>0</v>
          </cell>
          <cell r="DR5239">
            <v>0</v>
          </cell>
          <cell r="DU5239">
            <v>90</v>
          </cell>
          <cell r="DV5239">
            <v>18960.3</v>
          </cell>
          <cell r="EA5239" t="str">
            <v>ГПЗ</v>
          </cell>
          <cell r="EF5239">
            <v>90</v>
          </cell>
          <cell r="EG5239">
            <v>18960.3</v>
          </cell>
          <cell r="EH5239" t="e">
            <v>#N/A</v>
          </cell>
          <cell r="EJ5239" t="str">
            <v>53</v>
          </cell>
          <cell r="EK5239" t="str">
            <v>ЗЦП</v>
          </cell>
          <cell r="EO5239" t="str">
            <v>СГЭ</v>
          </cell>
          <cell r="EP5239" t="str">
            <v>ЦП</v>
          </cell>
          <cell r="ES5239" t="str">
            <v>02.2023</v>
          </cell>
          <cell r="ET5239" t="str">
            <v>471010000, Мангистауская область, Актау Г.А., г.Актау, промышленная зона, БМТС АО Каражанбасмунай</v>
          </cell>
          <cell r="EU5239" t="str">
            <v>С даты подписания договора в течение 60 календарных дней</v>
          </cell>
          <cell r="EV5239" t="str">
            <v>ок</v>
          </cell>
          <cell r="EW5239" t="e">
            <v>#VALUE!</v>
          </cell>
          <cell r="EX5239" t="str">
            <v>221973.100.000014</v>
          </cell>
          <cell r="EY5239" t="str">
            <v>Трубка электроизоляционная</v>
          </cell>
          <cell r="EZ5239" t="str">
            <v>для защиты и дополнительной изоляции проводов и кабелей, из поливинилхлоридного пластиката</v>
          </cell>
        </row>
        <row r="5240">
          <cell r="CI5240" t="str">
            <v>270-02121</v>
          </cell>
          <cell r="CJ5240" t="str">
            <v>Трубка: виниловая (кембрик) ТВ-40 внутренний диаметр 3,5мм</v>
          </cell>
          <cell r="CK5240" t="str">
            <v>М</v>
          </cell>
          <cell r="CL5240" t="e">
            <v>#N/A</v>
          </cell>
          <cell r="CM5240" t="e">
            <v>#N/A</v>
          </cell>
          <cell r="CN5240">
            <v>229.33</v>
          </cell>
          <cell r="CO5240">
            <v>0</v>
          </cell>
          <cell r="CP5240">
            <v>0</v>
          </cell>
          <cell r="CQ5240" t="e">
            <v>#N/A</v>
          </cell>
          <cell r="CR5240">
            <v>0</v>
          </cell>
          <cell r="CS5240">
            <v>0</v>
          </cell>
          <cell r="CT5240">
            <v>0</v>
          </cell>
          <cell r="CU5240">
            <v>0</v>
          </cell>
          <cell r="CV5240">
            <v>0</v>
          </cell>
          <cell r="CW5240">
            <v>0</v>
          </cell>
          <cell r="CY5240">
            <v>90</v>
          </cell>
          <cell r="CZ5240">
            <v>20639.7</v>
          </cell>
          <cell r="DB5240">
            <v>0</v>
          </cell>
          <cell r="DC5240">
            <v>0</v>
          </cell>
          <cell r="DE5240">
            <v>0</v>
          </cell>
          <cell r="DF5240">
            <v>0</v>
          </cell>
          <cell r="DH5240">
            <v>0</v>
          </cell>
          <cell r="DI5240">
            <v>0</v>
          </cell>
          <cell r="DL5240">
            <v>0</v>
          </cell>
          <cell r="DN5240">
            <v>0</v>
          </cell>
          <cell r="DO5240">
            <v>0</v>
          </cell>
          <cell r="DR5240">
            <v>0</v>
          </cell>
          <cell r="DU5240">
            <v>90</v>
          </cell>
          <cell r="DV5240">
            <v>20639.7</v>
          </cell>
          <cell r="EA5240" t="str">
            <v>ГПЗ</v>
          </cell>
          <cell r="EF5240">
            <v>90</v>
          </cell>
          <cell r="EG5240">
            <v>20639.7</v>
          </cell>
          <cell r="EH5240" t="e">
            <v>#N/A</v>
          </cell>
          <cell r="EJ5240" t="str">
            <v>53</v>
          </cell>
          <cell r="EK5240" t="str">
            <v>ЗЦП</v>
          </cell>
          <cell r="EO5240" t="str">
            <v>СГЭ</v>
          </cell>
          <cell r="EP5240" t="str">
            <v>ЦП</v>
          </cell>
          <cell r="ES5240" t="str">
            <v>02.2023</v>
          </cell>
          <cell r="ET5240" t="str">
            <v>471010000, Мангистауская область, Актау Г.А., г.Актау, промышленная зона, БМТС АО Каражанбасмунай</v>
          </cell>
          <cell r="EU5240" t="str">
            <v>С даты подписания договора в течение 60 календарных дней</v>
          </cell>
          <cell r="EV5240" t="str">
            <v>ок</v>
          </cell>
          <cell r="EW5240" t="e">
            <v>#VALUE!</v>
          </cell>
          <cell r="EX5240" t="str">
            <v>221973.100.000014</v>
          </cell>
          <cell r="EY5240" t="str">
            <v>Трубка электроизоляционная</v>
          </cell>
          <cell r="EZ5240" t="str">
            <v>для защиты и дополнительной изоляции проводов и кабелей, из поливинилхлоридного пластиката</v>
          </cell>
        </row>
        <row r="5241">
          <cell r="CI5241" t="str">
            <v>270-02122</v>
          </cell>
          <cell r="CJ5241" t="str">
            <v>Трубка: виниловая (кембрик) ТВ-40 внутренний диаметр 4,5мм</v>
          </cell>
          <cell r="CK5241" t="str">
            <v>М</v>
          </cell>
          <cell r="CL5241" t="e">
            <v>#N/A</v>
          </cell>
          <cell r="CM5241" t="e">
            <v>#N/A</v>
          </cell>
          <cell r="CN5241">
            <v>248.33</v>
          </cell>
          <cell r="CO5241">
            <v>0</v>
          </cell>
          <cell r="CP5241">
            <v>0</v>
          </cell>
          <cell r="CQ5241" t="e">
            <v>#N/A</v>
          </cell>
          <cell r="CR5241">
            <v>0</v>
          </cell>
          <cell r="CS5241">
            <v>0</v>
          </cell>
          <cell r="CT5241">
            <v>0</v>
          </cell>
          <cell r="CU5241">
            <v>0</v>
          </cell>
          <cell r="CV5241">
            <v>0</v>
          </cell>
          <cell r="CW5241">
            <v>0</v>
          </cell>
          <cell r="CY5241">
            <v>90</v>
          </cell>
          <cell r="CZ5241">
            <v>22349.7</v>
          </cell>
          <cell r="DB5241">
            <v>0</v>
          </cell>
          <cell r="DC5241">
            <v>0</v>
          </cell>
          <cell r="DE5241">
            <v>0</v>
          </cell>
          <cell r="DF5241">
            <v>0</v>
          </cell>
          <cell r="DH5241">
            <v>0</v>
          </cell>
          <cell r="DI5241">
            <v>0</v>
          </cell>
          <cell r="DL5241">
            <v>0</v>
          </cell>
          <cell r="DN5241">
            <v>0</v>
          </cell>
          <cell r="DO5241">
            <v>0</v>
          </cell>
          <cell r="DR5241">
            <v>0</v>
          </cell>
          <cell r="DU5241">
            <v>90</v>
          </cell>
          <cell r="DV5241">
            <v>22349.7</v>
          </cell>
          <cell r="EA5241" t="str">
            <v>ГПЗ</v>
          </cell>
          <cell r="EF5241">
            <v>90</v>
          </cell>
          <cell r="EG5241">
            <v>22349.7</v>
          </cell>
          <cell r="EH5241" t="e">
            <v>#N/A</v>
          </cell>
          <cell r="EJ5241" t="str">
            <v>53</v>
          </cell>
          <cell r="EK5241" t="str">
            <v>ЗЦП</v>
          </cell>
          <cell r="EO5241" t="str">
            <v>СГЭ</v>
          </cell>
          <cell r="EP5241" t="str">
            <v>ЦП</v>
          </cell>
          <cell r="ES5241" t="str">
            <v>02.2023</v>
          </cell>
          <cell r="ET5241" t="str">
            <v>471010000, Мангистауская область, Актау Г.А., г.Актау, промышленная зона, БМТС АО Каражанбасмунай</v>
          </cell>
          <cell r="EU5241" t="str">
            <v>С даты подписания договора в течение 60 календарных дней</v>
          </cell>
          <cell r="EV5241" t="str">
            <v>ок</v>
          </cell>
          <cell r="EW5241" t="e">
            <v>#VALUE!</v>
          </cell>
          <cell r="EX5241" t="str">
            <v>221973.100.000014</v>
          </cell>
          <cell r="EY5241" t="str">
            <v>Трубка электроизоляционная</v>
          </cell>
          <cell r="EZ5241" t="str">
            <v>для защиты и дополнительной изоляции проводов и кабелей, из поливинилхлоридного пластиката</v>
          </cell>
        </row>
        <row r="5242">
          <cell r="CI5242" t="str">
            <v>270-02491</v>
          </cell>
          <cell r="CJ5242" t="str">
            <v>Трубка: ПВХ (кембрик), внутренний диаметр 3 мм, толщина стенки 0,4 мм.</v>
          </cell>
          <cell r="CK5242" t="str">
            <v>М</v>
          </cell>
          <cell r="CL5242" t="e">
            <v>#N/A</v>
          </cell>
          <cell r="CM5242" t="e">
            <v>#N/A</v>
          </cell>
          <cell r="CN5242">
            <v>3850</v>
          </cell>
          <cell r="CO5242">
            <v>1</v>
          </cell>
          <cell r="CP5242">
            <v>0</v>
          </cell>
          <cell r="CQ5242" t="str">
            <v>со склада</v>
          </cell>
          <cell r="CR5242">
            <v>30</v>
          </cell>
          <cell r="CS5242">
            <v>0</v>
          </cell>
          <cell r="CT5242">
            <v>0</v>
          </cell>
          <cell r="CU5242">
            <v>1</v>
          </cell>
          <cell r="CV5242">
            <v>29</v>
          </cell>
          <cell r="CW5242">
            <v>2</v>
          </cell>
          <cell r="CY5242">
            <v>2</v>
          </cell>
          <cell r="CZ5242">
            <v>7700</v>
          </cell>
          <cell r="DB5242">
            <v>0</v>
          </cell>
          <cell r="DC5242">
            <v>0</v>
          </cell>
          <cell r="DE5242">
            <v>0</v>
          </cell>
          <cell r="DF5242">
            <v>0</v>
          </cell>
          <cell r="DH5242">
            <v>2</v>
          </cell>
          <cell r="DI5242">
            <v>7700</v>
          </cell>
          <cell r="DK5242">
            <v>0</v>
          </cell>
          <cell r="DL5242">
            <v>0</v>
          </cell>
          <cell r="DN5242">
            <v>0</v>
          </cell>
          <cell r="DO5242">
            <v>0</v>
          </cell>
          <cell r="DQ5242">
            <v>0</v>
          </cell>
          <cell r="DR5242">
            <v>0</v>
          </cell>
          <cell r="DU5242">
            <v>0</v>
          </cell>
          <cell r="DV5242">
            <v>0</v>
          </cell>
          <cell r="EA5242" t="str">
            <v>со склада</v>
          </cell>
          <cell r="EG5242">
            <v>0</v>
          </cell>
          <cell r="EH5242" t="e">
            <v>#N/A</v>
          </cell>
          <cell r="EO5242" t="str">
            <v>СГЭ</v>
          </cell>
          <cell r="EP5242" t="e">
            <v>#N/A</v>
          </cell>
          <cell r="ES5242" t="e">
            <v>#N/A</v>
          </cell>
          <cell r="ET5242" t="str">
            <v>-</v>
          </cell>
          <cell r="EV5242" t="str">
            <v>Проверить</v>
          </cell>
          <cell r="EW5242" t="e">
            <v>#VALUE!</v>
          </cell>
          <cell r="EX5242" t="str">
            <v>221973.100.000014</v>
          </cell>
          <cell r="EY5242" t="str">
            <v>Трубка электроизоляционная</v>
          </cell>
          <cell r="EZ5242" t="str">
            <v>для защиты и дополнительной изоляции проводов и кабелей, из поливинилхлоридного пластиката</v>
          </cell>
        </row>
        <row r="5243">
          <cell r="CI5243" t="str">
            <v>270-00842</v>
          </cell>
          <cell r="CJ5243" t="str">
            <v>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v>
          </cell>
          <cell r="CK5243" t="str">
            <v>М</v>
          </cell>
          <cell r="CL5243" t="e">
            <v>#N/A</v>
          </cell>
          <cell r="CM5243" t="e">
            <v>#N/A</v>
          </cell>
          <cell r="CN5243">
            <v>505</v>
          </cell>
          <cell r="CO5243">
            <v>0</v>
          </cell>
          <cell r="CP5243">
            <v>0</v>
          </cell>
          <cell r="CQ5243" t="e">
            <v>#N/A</v>
          </cell>
          <cell r="CR5243">
            <v>0</v>
          </cell>
          <cell r="CS5243">
            <v>0</v>
          </cell>
          <cell r="CT5243">
            <v>0</v>
          </cell>
          <cell r="CU5243">
            <v>0</v>
          </cell>
          <cell r="CV5243">
            <v>0</v>
          </cell>
          <cell r="CW5243">
            <v>0</v>
          </cell>
          <cell r="CY5243">
            <v>196</v>
          </cell>
          <cell r="CZ5243">
            <v>98980</v>
          </cell>
          <cell r="DB5243">
            <v>0</v>
          </cell>
          <cell r="DC5243">
            <v>0</v>
          </cell>
          <cell r="DE5243">
            <v>0</v>
          </cell>
          <cell r="DF5243">
            <v>0</v>
          </cell>
          <cell r="DH5243">
            <v>0</v>
          </cell>
          <cell r="DI5243">
            <v>0</v>
          </cell>
          <cell r="DL5243">
            <v>0</v>
          </cell>
          <cell r="DN5243">
            <v>0</v>
          </cell>
          <cell r="DO5243">
            <v>0</v>
          </cell>
          <cell r="DR5243">
            <v>0</v>
          </cell>
          <cell r="DU5243">
            <v>196</v>
          </cell>
          <cell r="DV5243">
            <v>98980</v>
          </cell>
          <cell r="DW5243" t="str">
            <v>передан</v>
          </cell>
          <cell r="DX5243" t="str">
            <v>Направлено 19.05.2023</v>
          </cell>
          <cell r="EA5243" t="str">
            <v>100 МРП</v>
          </cell>
          <cell r="EF5243">
            <v>196</v>
          </cell>
          <cell r="EG5243">
            <v>98980</v>
          </cell>
          <cell r="EH5243" t="e">
            <v>#N/A</v>
          </cell>
          <cell r="EJ5243" t="str">
            <v>112 (МРП)</v>
          </cell>
          <cell r="EK5243" t="str">
            <v>100 МРП</v>
          </cell>
          <cell r="EO5243" t="str">
            <v>СГЭ</v>
          </cell>
          <cell r="EP5243" t="e">
            <v>#N/A</v>
          </cell>
          <cell r="ES5243" t="e">
            <v>#N/A</v>
          </cell>
          <cell r="ET5243" t="str">
            <v>471010000, Мангистауская область, Актау Г.А., г.Актау, промышленная зона, БМТС АО Каражанбасмунай</v>
          </cell>
          <cell r="EV5243" t="str">
            <v>ок</v>
          </cell>
          <cell r="EW5243" t="e">
            <v>#VALUE!</v>
          </cell>
          <cell r="EX5243" t="str">
            <v>222121.530.000000</v>
          </cell>
          <cell r="EY5243" t="str">
            <v>Трубка термоусаживающаяся</v>
          </cell>
          <cell r="EZ5243" t="str">
            <v>для герметизации муфт, заделки концов кабелей, толстостенная, из полиэтилена</v>
          </cell>
        </row>
        <row r="5244">
          <cell r="CI5244" t="str">
            <v>270-00844</v>
          </cell>
          <cell r="CJ5244" t="str">
            <v>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v>
          </cell>
          <cell r="CK5244" t="str">
            <v>М</v>
          </cell>
          <cell r="CL5244" t="e">
            <v>#N/A</v>
          </cell>
          <cell r="CM5244" t="e">
            <v>#N/A</v>
          </cell>
          <cell r="CN5244">
            <v>235</v>
          </cell>
          <cell r="CO5244">
            <v>0</v>
          </cell>
          <cell r="CP5244">
            <v>0</v>
          </cell>
          <cell r="CQ5244" t="e">
            <v>#N/A</v>
          </cell>
          <cell r="CR5244">
            <v>0</v>
          </cell>
          <cell r="CS5244">
            <v>0</v>
          </cell>
          <cell r="CT5244">
            <v>0</v>
          </cell>
          <cell r="CU5244">
            <v>0</v>
          </cell>
          <cell r="CV5244">
            <v>0</v>
          </cell>
          <cell r="CW5244">
            <v>0</v>
          </cell>
          <cell r="CY5244">
            <v>12</v>
          </cell>
          <cell r="CZ5244">
            <v>2820</v>
          </cell>
          <cell r="DB5244">
            <v>0</v>
          </cell>
          <cell r="DC5244">
            <v>0</v>
          </cell>
          <cell r="DE5244">
            <v>0</v>
          </cell>
          <cell r="DF5244">
            <v>0</v>
          </cell>
          <cell r="DH5244">
            <v>0</v>
          </cell>
          <cell r="DI5244">
            <v>0</v>
          </cell>
          <cell r="DL5244">
            <v>0</v>
          </cell>
          <cell r="DN5244">
            <v>0</v>
          </cell>
          <cell r="DO5244">
            <v>0</v>
          </cell>
          <cell r="DR5244">
            <v>0</v>
          </cell>
          <cell r="DU5244">
            <v>12</v>
          </cell>
          <cell r="DV5244">
            <v>2820</v>
          </cell>
          <cell r="DW5244" t="str">
            <v>повтор</v>
          </cell>
          <cell r="DX5244" t="str">
            <v>Направлено 19.05.2023</v>
          </cell>
          <cell r="EA5244" t="str">
            <v>100 МРП</v>
          </cell>
          <cell r="EC5244">
            <v>235</v>
          </cell>
          <cell r="EF5244">
            <v>12</v>
          </cell>
          <cell r="EG5244">
            <v>2820</v>
          </cell>
          <cell r="EH5244" t="e">
            <v>#N/A</v>
          </cell>
          <cell r="EJ5244" t="str">
            <v>64 (МРП)</v>
          </cell>
          <cell r="EK5244" t="str">
            <v>100 МРП</v>
          </cell>
          <cell r="EO5244" t="str">
            <v>СГЭ</v>
          </cell>
          <cell r="EP5244" t="e">
            <v>#N/A</v>
          </cell>
          <cell r="ES5244" t="e">
            <v>#N/A</v>
          </cell>
          <cell r="ET5244" t="str">
            <v>471010000, Мангистауская область, Актау Г.А., г.Актау, промышленная зона, БМТС АО Каражанбасмунай</v>
          </cell>
          <cell r="EV5244" t="str">
            <v>ок</v>
          </cell>
          <cell r="EW5244" t="e">
            <v>#VALUE!</v>
          </cell>
          <cell r="EX5244" t="str">
            <v>222121.530.000000</v>
          </cell>
          <cell r="EY5244" t="str">
            <v>Трубка термоусаживающаяся</v>
          </cell>
          <cell r="EZ5244" t="str">
            <v>для герметизации муфт, заделки концов кабелей, толстостенная, из полиэтилена</v>
          </cell>
        </row>
        <row r="5245">
          <cell r="CI5245" t="str">
            <v>270-00839</v>
          </cell>
          <cell r="CJ5245" t="str">
            <v>Трубка: термоусадочная, диаметр 20мм,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20 mm, non-flammable, the minimum length of 1 meter, for electrical insulation and protection of wires and contacts, splices wires, terminals from weathering, corrosion, fluid from the dirt to the color-coded products, etc...</v>
          </cell>
          <cell r="CK5245" t="str">
            <v>М</v>
          </cell>
          <cell r="CL5245" t="e">
            <v>#N/A</v>
          </cell>
          <cell r="CM5245" t="e">
            <v>#N/A</v>
          </cell>
          <cell r="CN5245">
            <v>266.64999999999998</v>
          </cell>
          <cell r="CO5245">
            <v>100</v>
          </cell>
          <cell r="CP5245">
            <v>100</v>
          </cell>
          <cell r="CQ5245" t="str">
            <v>сост</v>
          </cell>
          <cell r="CR5245">
            <v>490</v>
          </cell>
          <cell r="CS5245">
            <v>100</v>
          </cell>
          <cell r="CT5245">
            <v>0</v>
          </cell>
          <cell r="CU5245">
            <v>100</v>
          </cell>
          <cell r="CV5245">
            <v>390</v>
          </cell>
          <cell r="CW5245">
            <v>196</v>
          </cell>
          <cell r="CY5245">
            <v>196</v>
          </cell>
          <cell r="CZ5245">
            <v>52263.399999999994</v>
          </cell>
          <cell r="DB5245">
            <v>0</v>
          </cell>
          <cell r="DC5245">
            <v>0</v>
          </cell>
          <cell r="DE5245">
            <v>0</v>
          </cell>
          <cell r="DF5245">
            <v>0</v>
          </cell>
          <cell r="DH5245">
            <v>196</v>
          </cell>
          <cell r="DI5245">
            <v>52263.399999999994</v>
          </cell>
          <cell r="DK5245">
            <v>0</v>
          </cell>
          <cell r="DL5245">
            <v>0</v>
          </cell>
          <cell r="DN5245">
            <v>0</v>
          </cell>
          <cell r="DO5245">
            <v>0</v>
          </cell>
          <cell r="DQ5245">
            <v>0</v>
          </cell>
          <cell r="DR5245">
            <v>0</v>
          </cell>
          <cell r="DU5245">
            <v>0</v>
          </cell>
          <cell r="DV5245">
            <v>0</v>
          </cell>
          <cell r="EA5245" t="str">
            <v>со склада</v>
          </cell>
          <cell r="EG5245">
            <v>0</v>
          </cell>
          <cell r="EH5245" t="e">
            <v>#N/A</v>
          </cell>
          <cell r="EO5245" t="str">
            <v>СГЭ</v>
          </cell>
          <cell r="EP5245" t="e">
            <v>#N/A</v>
          </cell>
          <cell r="ES5245" t="e">
            <v>#N/A</v>
          </cell>
          <cell r="ET5245" t="str">
            <v>-</v>
          </cell>
          <cell r="EW5245" t="e">
            <v>#VALUE!</v>
          </cell>
          <cell r="EX5245" t="str">
            <v>222121.900.000008</v>
          </cell>
          <cell r="EY5245" t="str">
            <v>Трубка электроизоляционная</v>
          </cell>
          <cell r="EZ5245" t="str">
            <v>марка ТУТ, гибкая</v>
          </cell>
        </row>
        <row r="5246">
          <cell r="CI5246" t="str">
            <v>270-00843</v>
          </cell>
          <cell r="CJ5246" t="str">
            <v>Трубка: термоусадочная, диаметр 25мм,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cell r="CK5246" t="str">
            <v>М</v>
          </cell>
          <cell r="CL5246" t="e">
            <v>#N/A</v>
          </cell>
          <cell r="CM5246" t="e">
            <v>#N/A</v>
          </cell>
          <cell r="CN5246">
            <v>417.56</v>
          </cell>
          <cell r="CO5246">
            <v>180</v>
          </cell>
          <cell r="CP5246">
            <v>0</v>
          </cell>
          <cell r="CQ5246" t="str">
            <v>со склада</v>
          </cell>
          <cell r="CR5246">
            <v>621</v>
          </cell>
          <cell r="CS5246">
            <v>0</v>
          </cell>
          <cell r="CT5246">
            <v>0</v>
          </cell>
          <cell r="CU5246">
            <v>180</v>
          </cell>
          <cell r="CV5246">
            <v>441</v>
          </cell>
          <cell r="CW5246">
            <v>180</v>
          </cell>
          <cell r="CY5246">
            <v>180</v>
          </cell>
          <cell r="CZ5246">
            <v>75160.800000000003</v>
          </cell>
          <cell r="DB5246">
            <v>0</v>
          </cell>
          <cell r="DC5246">
            <v>0</v>
          </cell>
          <cell r="DE5246">
            <v>0</v>
          </cell>
          <cell r="DF5246">
            <v>0</v>
          </cell>
          <cell r="DH5246">
            <v>180</v>
          </cell>
          <cell r="DI5246">
            <v>75160.800000000003</v>
          </cell>
          <cell r="DK5246">
            <v>0</v>
          </cell>
          <cell r="DL5246">
            <v>0</v>
          </cell>
          <cell r="DN5246">
            <v>0</v>
          </cell>
          <cell r="DO5246">
            <v>0</v>
          </cell>
          <cell r="DQ5246">
            <v>0</v>
          </cell>
          <cell r="DR5246">
            <v>0</v>
          </cell>
          <cell r="DU5246">
            <v>0</v>
          </cell>
          <cell r="DV5246">
            <v>0</v>
          </cell>
          <cell r="EA5246" t="str">
            <v>со склада</v>
          </cell>
          <cell r="EG5246">
            <v>0</v>
          </cell>
          <cell r="EH5246" t="e">
            <v>#N/A</v>
          </cell>
          <cell r="EO5246" t="str">
            <v>СГЭ</v>
          </cell>
          <cell r="EP5246" t="e">
            <v>#N/A</v>
          </cell>
          <cell r="ES5246" t="e">
            <v>#N/A</v>
          </cell>
          <cell r="ET5246" t="str">
            <v>-</v>
          </cell>
          <cell r="EV5246" t="str">
            <v>Проверить</v>
          </cell>
          <cell r="EW5246" t="e">
            <v>#VALUE!</v>
          </cell>
          <cell r="EX5246" t="str">
            <v>222121.900.000008</v>
          </cell>
          <cell r="EY5246" t="str">
            <v>Трубка электроизоляционная</v>
          </cell>
          <cell r="EZ5246" t="str">
            <v>марка ТУТ, гибкая</v>
          </cell>
        </row>
        <row r="5247">
          <cell r="CI5247" t="str">
            <v>270-00838</v>
          </cell>
          <cell r="CJ5247" t="str">
            <v>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v>
          </cell>
          <cell r="CK5247" t="str">
            <v>М</v>
          </cell>
          <cell r="CL5247" t="e">
            <v>#N/A</v>
          </cell>
          <cell r="CM5247" t="e">
            <v>#N/A</v>
          </cell>
          <cell r="CN5247">
            <v>725</v>
          </cell>
          <cell r="CO5247">
            <v>297</v>
          </cell>
          <cell r="CP5247">
            <v>260</v>
          </cell>
          <cell r="CQ5247" t="str">
            <v>сост</v>
          </cell>
          <cell r="CR5247">
            <v>262</v>
          </cell>
          <cell r="CS5247">
            <v>260</v>
          </cell>
          <cell r="CT5247">
            <v>186.5</v>
          </cell>
          <cell r="CU5247">
            <v>110.5</v>
          </cell>
          <cell r="CV5247">
            <v>151.5</v>
          </cell>
          <cell r="CW5247">
            <v>151</v>
          </cell>
          <cell r="CY5247">
            <v>281</v>
          </cell>
          <cell r="CZ5247">
            <v>203725</v>
          </cell>
          <cell r="DB5247">
            <v>0</v>
          </cell>
          <cell r="DC5247">
            <v>0</v>
          </cell>
          <cell r="DE5247">
            <v>0</v>
          </cell>
          <cell r="DF5247">
            <v>0</v>
          </cell>
          <cell r="DH5247">
            <v>77</v>
          </cell>
          <cell r="DI5247">
            <v>55825</v>
          </cell>
          <cell r="DK5247">
            <v>0</v>
          </cell>
          <cell r="DL5247">
            <v>0</v>
          </cell>
          <cell r="DN5247">
            <v>0</v>
          </cell>
          <cell r="DO5247">
            <v>0</v>
          </cell>
          <cell r="DQ5247">
            <v>0</v>
          </cell>
          <cell r="DR5247">
            <v>0</v>
          </cell>
          <cell r="DU5247">
            <v>204</v>
          </cell>
          <cell r="DV5247">
            <v>147900</v>
          </cell>
          <cell r="DW5247" t="str">
            <v>передан</v>
          </cell>
          <cell r="DX5247" t="str">
            <v>Направлено 13.03.2023</v>
          </cell>
          <cell r="EA5247" t="str">
            <v>ГПЗ</v>
          </cell>
          <cell r="EF5247">
            <v>204</v>
          </cell>
          <cell r="EG5247">
            <v>147900</v>
          </cell>
          <cell r="EH5247" t="e">
            <v>#N/A</v>
          </cell>
          <cell r="EJ5247" t="str">
            <v>10-1</v>
          </cell>
          <cell r="EK5247" t="str">
            <v>ЗЦП</v>
          </cell>
          <cell r="EO5247" t="str">
            <v>СГЭ</v>
          </cell>
          <cell r="EP5247" t="str">
            <v>ЦП</v>
          </cell>
          <cell r="ES5247" t="str">
            <v>06.2023</v>
          </cell>
          <cell r="ET5247" t="str">
            <v>471010000, Мангистауская область, Актау Г.А., г.Актау, промышленная зона, БМТС АО Каражанбасмунай</v>
          </cell>
          <cell r="EU5247" t="str">
            <v>С даты подписания договора в течение 60 календарных дней</v>
          </cell>
          <cell r="EW5247" t="e">
            <v>#VALUE!</v>
          </cell>
          <cell r="EX5247" t="str">
            <v>222121.900.000008</v>
          </cell>
          <cell r="EY5247" t="str">
            <v>Трубка электроизоляционная</v>
          </cell>
          <cell r="EZ5247" t="str">
            <v>марка ТУТ, гибкая</v>
          </cell>
        </row>
        <row r="5248">
          <cell r="CI5248" t="str">
            <v>270-00850</v>
          </cell>
          <cell r="CJ5248"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cell r="CK5248" t="str">
            <v>М</v>
          </cell>
          <cell r="CL5248" t="e">
            <v>#N/A</v>
          </cell>
          <cell r="CM5248" t="e">
            <v>#N/A</v>
          </cell>
          <cell r="CN5248">
            <v>708.08</v>
          </cell>
          <cell r="CO5248">
            <v>100</v>
          </cell>
          <cell r="CP5248">
            <v>100</v>
          </cell>
          <cell r="CQ5248" t="str">
            <v>сост</v>
          </cell>
          <cell r="CR5248">
            <v>200</v>
          </cell>
          <cell r="CS5248">
            <v>100</v>
          </cell>
          <cell r="CT5248">
            <v>100</v>
          </cell>
          <cell r="CU5248">
            <v>0</v>
          </cell>
          <cell r="CV5248">
            <v>200</v>
          </cell>
          <cell r="CW5248">
            <v>0</v>
          </cell>
          <cell r="CY5248">
            <v>175</v>
          </cell>
          <cell r="CZ5248">
            <v>123914</v>
          </cell>
          <cell r="DB5248">
            <v>0</v>
          </cell>
          <cell r="DC5248">
            <v>0</v>
          </cell>
          <cell r="DE5248">
            <v>0</v>
          </cell>
          <cell r="DF5248">
            <v>0</v>
          </cell>
          <cell r="DH5248">
            <v>0</v>
          </cell>
          <cell r="DI5248">
            <v>0</v>
          </cell>
          <cell r="DK5248">
            <v>0</v>
          </cell>
          <cell r="DL5248">
            <v>0</v>
          </cell>
          <cell r="DN5248">
            <v>0</v>
          </cell>
          <cell r="DO5248">
            <v>0</v>
          </cell>
          <cell r="DQ5248">
            <v>0</v>
          </cell>
          <cell r="DR5248">
            <v>0</v>
          </cell>
          <cell r="DU5248">
            <v>175</v>
          </cell>
          <cell r="DV5248">
            <v>123914</v>
          </cell>
          <cell r="EA5248" t="str">
            <v>ГПЗ</v>
          </cell>
          <cell r="EF5248">
            <v>175</v>
          </cell>
          <cell r="EG5248">
            <v>123914</v>
          </cell>
          <cell r="EH5248" t="e">
            <v>#N/A</v>
          </cell>
          <cell r="EJ5248" t="str">
            <v>10</v>
          </cell>
          <cell r="EK5248" t="str">
            <v>ЗЦП</v>
          </cell>
          <cell r="EO5248" t="str">
            <v>СГЭ</v>
          </cell>
          <cell r="EP5248" t="str">
            <v>ЦП</v>
          </cell>
          <cell r="ES5248" t="str">
            <v>10.2022</v>
          </cell>
          <cell r="ET5248" t="str">
            <v>471010000, Мангистауская область, Актау Г.А., г.Актау, промышленная зона, БМТС АО Каражанбасмунай</v>
          </cell>
          <cell r="EU5248" t="str">
            <v>С даты подписания договора в течение 75 календарных дней</v>
          </cell>
          <cell r="EW5248">
            <v>222121</v>
          </cell>
          <cell r="EX5248" t="str">
            <v>222121.900.000008</v>
          </cell>
          <cell r="EY5248" t="str">
            <v>Трубка электроизоляционная</v>
          </cell>
          <cell r="EZ5248" t="str">
            <v>марка ТУТ, гибкая</v>
          </cell>
        </row>
        <row r="5249">
          <cell r="CI5249" t="str">
            <v>270-00850</v>
          </cell>
          <cell r="CJ5249"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cell r="CK5249" t="str">
            <v>М</v>
          </cell>
          <cell r="CL5249" t="e">
            <v>#N/A</v>
          </cell>
          <cell r="CM5249" t="e">
            <v>#N/A</v>
          </cell>
          <cell r="CN5249">
            <v>708.08</v>
          </cell>
          <cell r="CU5249">
            <v>0</v>
          </cell>
          <cell r="CV5249">
            <v>0</v>
          </cell>
          <cell r="CY5249">
            <v>86</v>
          </cell>
          <cell r="CZ5249">
            <v>60894.880000000005</v>
          </cell>
          <cell r="DB5249">
            <v>0</v>
          </cell>
          <cell r="DC5249">
            <v>0</v>
          </cell>
          <cell r="DE5249">
            <v>0</v>
          </cell>
          <cell r="DF5249">
            <v>0</v>
          </cell>
          <cell r="DH5249">
            <v>86</v>
          </cell>
          <cell r="DI5249">
            <v>60894.880000000005</v>
          </cell>
          <cell r="DL5249">
            <v>0</v>
          </cell>
          <cell r="DN5249">
            <v>0</v>
          </cell>
          <cell r="DO5249">
            <v>0</v>
          </cell>
          <cell r="DR5249">
            <v>0</v>
          </cell>
          <cell r="DU5249">
            <v>0</v>
          </cell>
          <cell r="DV5249">
            <v>0</v>
          </cell>
          <cell r="DW5249" t="str">
            <v>МЦ/со склада</v>
          </cell>
          <cell r="DX5249" t="str">
            <v>Проводится МЦ/ Направлено в ОМЦиА 31.05.2023</v>
          </cell>
          <cell r="EA5249" t="str">
            <v>со склада</v>
          </cell>
          <cell r="EG5249">
            <v>0</v>
          </cell>
          <cell r="EH5249" t="e">
            <v>#N/A</v>
          </cell>
          <cell r="EJ5249" t="str">
            <v>93-1</v>
          </cell>
          <cell r="EK5249" t="str">
            <v>ЦПЭ</v>
          </cell>
          <cell r="EO5249" t="str">
            <v>СГЭ</v>
          </cell>
          <cell r="EP5249" t="e">
            <v>#N/A</v>
          </cell>
          <cell r="ES5249" t="e">
            <v>#N/A</v>
          </cell>
          <cell r="ET5249" t="str">
            <v>471010000, Мангистауская область, Актау Г.А., г.Актау, промышленная зона, БМТС АО Каражанбасмунай</v>
          </cell>
          <cell r="EU5249" t="str">
            <v>С даты подписания договора в течение 75 календарных дней</v>
          </cell>
          <cell r="EW5249" t="e">
            <v>#VALUE!</v>
          </cell>
          <cell r="EX5249" t="str">
            <v>222121.900.000008</v>
          </cell>
          <cell r="EY5249" t="str">
            <v>Трубка электроизоляционная</v>
          </cell>
          <cell r="EZ5249" t="str">
            <v>марка ТУТ, гибкая</v>
          </cell>
        </row>
        <row r="5250">
          <cell r="CI5250" t="str">
            <v>270-02127</v>
          </cell>
          <cell r="CJ5250" t="str">
            <v>Трубка: термоусадочная, диаметр 3мм.</v>
          </cell>
          <cell r="CK5250" t="str">
            <v>М</v>
          </cell>
          <cell r="CL5250" t="e">
            <v>#N/A</v>
          </cell>
          <cell r="CM5250" t="e">
            <v>#N/A</v>
          </cell>
          <cell r="CN5250">
            <v>144</v>
          </cell>
          <cell r="CO5250">
            <v>0</v>
          </cell>
          <cell r="CP5250">
            <v>0</v>
          </cell>
          <cell r="CQ5250" t="e">
            <v>#N/A</v>
          </cell>
          <cell r="CR5250">
            <v>0</v>
          </cell>
          <cell r="CS5250">
            <v>0</v>
          </cell>
          <cell r="CT5250">
            <v>0</v>
          </cell>
          <cell r="CU5250">
            <v>0</v>
          </cell>
          <cell r="CV5250">
            <v>0</v>
          </cell>
          <cell r="CW5250">
            <v>0</v>
          </cell>
          <cell r="CY5250">
            <v>181</v>
          </cell>
          <cell r="CZ5250">
            <v>26064</v>
          </cell>
          <cell r="DB5250">
            <v>0</v>
          </cell>
          <cell r="DC5250">
            <v>0</v>
          </cell>
          <cell r="DE5250">
            <v>0</v>
          </cell>
          <cell r="DF5250">
            <v>0</v>
          </cell>
          <cell r="DH5250">
            <v>0</v>
          </cell>
          <cell r="DI5250">
            <v>0</v>
          </cell>
          <cell r="DL5250">
            <v>0</v>
          </cell>
          <cell r="DN5250">
            <v>0</v>
          </cell>
          <cell r="DO5250">
            <v>0</v>
          </cell>
          <cell r="DR5250">
            <v>0</v>
          </cell>
          <cell r="DU5250">
            <v>181</v>
          </cell>
          <cell r="DV5250">
            <v>26064</v>
          </cell>
          <cell r="DW5250" t="str">
            <v>передан</v>
          </cell>
          <cell r="DX5250" t="str">
            <v>Направлено 19.05.2023</v>
          </cell>
          <cell r="EA5250" t="str">
            <v>100 МРП</v>
          </cell>
          <cell r="EF5250">
            <v>181</v>
          </cell>
          <cell r="EG5250">
            <v>26064</v>
          </cell>
          <cell r="EH5250" t="e">
            <v>#N/A</v>
          </cell>
          <cell r="EJ5250" t="str">
            <v>112 (МРП)</v>
          </cell>
          <cell r="EK5250" t="str">
            <v>100 МРП</v>
          </cell>
          <cell r="EO5250" t="str">
            <v>СГЭ</v>
          </cell>
          <cell r="EP5250" t="e">
            <v>#N/A</v>
          </cell>
          <cell r="ES5250" t="e">
            <v>#N/A</v>
          </cell>
          <cell r="ET5250" t="str">
            <v>471010000, Мангистауская область, Актау Г.А., г.Актау, промышленная зона, БМТС АО Каражанбасмунай</v>
          </cell>
          <cell r="EV5250" t="str">
            <v>ок</v>
          </cell>
          <cell r="EW5250" t="e">
            <v>#VALUE!</v>
          </cell>
          <cell r="EX5250" t="str">
            <v>222121.530.000000</v>
          </cell>
          <cell r="EY5250" t="str">
            <v>Трубка термоусаживающаяся</v>
          </cell>
          <cell r="EZ5250" t="str">
            <v>для герметизации муфт, заделки концов кабелей, толстостенная, из полиэтилена</v>
          </cell>
        </row>
        <row r="5251">
          <cell r="CI5251" t="str">
            <v>270-00840</v>
          </cell>
          <cell r="CJ5251"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cell r="CK5251" t="str">
            <v>М</v>
          </cell>
          <cell r="CL5251" t="e">
            <v>#N/A</v>
          </cell>
          <cell r="CM5251" t="e">
            <v>#N/A</v>
          </cell>
          <cell r="CN5251">
            <v>792.88</v>
          </cell>
          <cell r="CO5251">
            <v>203</v>
          </cell>
          <cell r="CP5251">
            <v>100</v>
          </cell>
          <cell r="CQ5251" t="str">
            <v>сост</v>
          </cell>
          <cell r="CR5251">
            <v>178</v>
          </cell>
          <cell r="CS5251">
            <v>100</v>
          </cell>
          <cell r="CT5251">
            <v>75</v>
          </cell>
          <cell r="CU5251">
            <v>128</v>
          </cell>
          <cell r="CV5251">
            <v>50</v>
          </cell>
          <cell r="CW5251">
            <v>0</v>
          </cell>
          <cell r="CY5251">
            <v>281</v>
          </cell>
          <cell r="CZ5251">
            <v>222799.28</v>
          </cell>
          <cell r="DB5251">
            <v>0</v>
          </cell>
          <cell r="DC5251">
            <v>0</v>
          </cell>
          <cell r="DE5251">
            <v>0</v>
          </cell>
          <cell r="DF5251">
            <v>0</v>
          </cell>
          <cell r="DH5251">
            <v>94</v>
          </cell>
          <cell r="DI5251">
            <v>74530.720000000001</v>
          </cell>
          <cell r="DK5251">
            <v>0</v>
          </cell>
          <cell r="DL5251">
            <v>0</v>
          </cell>
          <cell r="DN5251">
            <v>0</v>
          </cell>
          <cell r="DO5251">
            <v>0</v>
          </cell>
          <cell r="DQ5251">
            <v>0</v>
          </cell>
          <cell r="DR5251">
            <v>0</v>
          </cell>
          <cell r="DU5251">
            <v>187</v>
          </cell>
          <cell r="DV5251">
            <v>148268.56</v>
          </cell>
          <cell r="EA5251" t="str">
            <v>ГПЗ</v>
          </cell>
          <cell r="EF5251">
            <v>187</v>
          </cell>
          <cell r="EG5251">
            <v>148268.56</v>
          </cell>
          <cell r="EH5251" t="e">
            <v>#N/A</v>
          </cell>
          <cell r="EJ5251" t="str">
            <v>10</v>
          </cell>
          <cell r="EK5251" t="str">
            <v>ЗЦП</v>
          </cell>
          <cell r="EO5251" t="str">
            <v>СГЭ</v>
          </cell>
          <cell r="EP5251" t="str">
            <v>ЦП</v>
          </cell>
          <cell r="ES5251" t="str">
            <v>10.2022</v>
          </cell>
          <cell r="ET5251" t="str">
            <v>471010000, Мангистауская область, Актау Г.А., г.Актау, промышленная зона, БМТС АО Каражанбасмунай</v>
          </cell>
          <cell r="EU5251" t="str">
            <v>С даты подписания договора в течение 75 календарных дней</v>
          </cell>
          <cell r="EW5251">
            <v>222121</v>
          </cell>
          <cell r="EX5251" t="str">
            <v>222121.900.000008</v>
          </cell>
          <cell r="EY5251" t="str">
            <v>Трубка электроизоляционная</v>
          </cell>
          <cell r="EZ5251" t="str">
            <v>марка ТУТ, гибкая</v>
          </cell>
        </row>
        <row r="5252">
          <cell r="CI5252" t="str">
            <v>270-00840</v>
          </cell>
          <cell r="CJ5252"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cell r="CK5252" t="str">
            <v>М</v>
          </cell>
          <cell r="CL5252" t="e">
            <v>#N/A</v>
          </cell>
          <cell r="CM5252" t="e">
            <v>#N/A</v>
          </cell>
          <cell r="CN5252">
            <v>792.88</v>
          </cell>
          <cell r="CU5252">
            <v>0</v>
          </cell>
          <cell r="CV5252">
            <v>0</v>
          </cell>
          <cell r="CY5252">
            <v>0</v>
          </cell>
          <cell r="CZ5252">
            <v>0</v>
          </cell>
          <cell r="DB5252">
            <v>0</v>
          </cell>
          <cell r="DC5252">
            <v>0</v>
          </cell>
          <cell r="DE5252">
            <v>0</v>
          </cell>
          <cell r="DF5252">
            <v>0</v>
          </cell>
          <cell r="DH5252">
            <v>0</v>
          </cell>
          <cell r="DI5252">
            <v>0</v>
          </cell>
          <cell r="DL5252">
            <v>0</v>
          </cell>
          <cell r="DN5252">
            <v>0</v>
          </cell>
          <cell r="DO5252">
            <v>0</v>
          </cell>
          <cell r="DR5252">
            <v>0</v>
          </cell>
          <cell r="DU5252">
            <v>0</v>
          </cell>
          <cell r="DV5252">
            <v>0</v>
          </cell>
          <cell r="EG5252">
            <v>0</v>
          </cell>
          <cell r="EH5252" t="e">
            <v>#N/A</v>
          </cell>
          <cell r="EO5252" t="str">
            <v>СГЭ</v>
          </cell>
          <cell r="EP5252" t="e">
            <v>#N/A</v>
          </cell>
          <cell r="ES5252" t="e">
            <v>#N/A</v>
          </cell>
          <cell r="ET5252" t="str">
            <v>471010000, Мангистауская область, Актау Г.А., г.Актау, промышленная зона, БМТС АО Каражанбасмунай</v>
          </cell>
          <cell r="EU5252" t="str">
            <v>С даты подписания договора в течение 75 календарных дней</v>
          </cell>
          <cell r="EW5252" t="e">
            <v>#VALUE!</v>
          </cell>
          <cell r="EX5252" t="str">
            <v>222121.900.000008</v>
          </cell>
          <cell r="EY5252" t="str">
            <v>Трубка электроизоляционная</v>
          </cell>
          <cell r="EZ5252" t="str">
            <v>марка ТУТ, гибкая</v>
          </cell>
        </row>
        <row r="5253">
          <cell r="CI5253" t="str">
            <v>270-00847</v>
          </cell>
          <cell r="CJ5253" t="str">
            <v>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v>
          </cell>
          <cell r="CK5253" t="str">
            <v>М</v>
          </cell>
          <cell r="CL5253" t="e">
            <v>#N/A</v>
          </cell>
          <cell r="CM5253" t="e">
            <v>#N/A</v>
          </cell>
          <cell r="CN5253">
            <v>942.06</v>
          </cell>
          <cell r="CO5253">
            <v>280</v>
          </cell>
          <cell r="CP5253">
            <v>280</v>
          </cell>
          <cell r="CQ5253" t="str">
            <v>сост</v>
          </cell>
          <cell r="CR5253">
            <v>130</v>
          </cell>
          <cell r="CS5253">
            <v>280</v>
          </cell>
          <cell r="CT5253">
            <v>150</v>
          </cell>
          <cell r="CU5253">
            <v>130</v>
          </cell>
          <cell r="CV5253">
            <v>0</v>
          </cell>
          <cell r="CW5253">
            <v>0</v>
          </cell>
          <cell r="CY5253">
            <v>333</v>
          </cell>
          <cell r="CZ5253">
            <v>313705.98</v>
          </cell>
          <cell r="DB5253">
            <v>0</v>
          </cell>
          <cell r="DC5253">
            <v>0</v>
          </cell>
          <cell r="DE5253">
            <v>0</v>
          </cell>
          <cell r="DF5253">
            <v>0</v>
          </cell>
          <cell r="DH5253">
            <v>0</v>
          </cell>
          <cell r="DI5253">
            <v>0</v>
          </cell>
          <cell r="DL5253">
            <v>0</v>
          </cell>
          <cell r="DN5253">
            <v>0</v>
          </cell>
          <cell r="DO5253">
            <v>0</v>
          </cell>
          <cell r="DR5253">
            <v>0</v>
          </cell>
          <cell r="DU5253">
            <v>333</v>
          </cell>
          <cell r="DV5253">
            <v>313705.98</v>
          </cell>
          <cell r="EA5253" t="str">
            <v>ГПЗ</v>
          </cell>
          <cell r="EF5253">
            <v>333</v>
          </cell>
          <cell r="EG5253">
            <v>313705.98</v>
          </cell>
          <cell r="EH5253" t="e">
            <v>#N/A</v>
          </cell>
          <cell r="EJ5253" t="str">
            <v>33</v>
          </cell>
          <cell r="EK5253" t="str">
            <v>ЗЦП</v>
          </cell>
          <cell r="EO5253" t="str">
            <v>СГЭ</v>
          </cell>
          <cell r="EP5253" t="str">
            <v>ЦП</v>
          </cell>
          <cell r="ES5253" t="str">
            <v>01.2023</v>
          </cell>
          <cell r="ET5253" t="str">
            <v>471010000, Мангистауская область, Актау Г.А., г.Актау, промышленная зона, БМТС АО Каражанбасмунай</v>
          </cell>
          <cell r="EU5253" t="str">
            <v>С даты подписания договора в течение 60 календарных дней</v>
          </cell>
          <cell r="EW5253" t="e">
            <v>#VALUE!</v>
          </cell>
          <cell r="EX5253" t="str">
            <v>222121.900.000008</v>
          </cell>
          <cell r="EY5253" t="str">
            <v>Трубка электроизоляционная</v>
          </cell>
          <cell r="EZ5253" t="str">
            <v>марка ТУТ, гибкая</v>
          </cell>
        </row>
        <row r="5254">
          <cell r="CI5254" t="str">
            <v>270-00848</v>
          </cell>
          <cell r="CJ5254"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cell r="CK5254" t="str">
            <v>М</v>
          </cell>
          <cell r="CL5254" t="e">
            <v>#N/A</v>
          </cell>
          <cell r="CM5254" t="e">
            <v>#N/A</v>
          </cell>
          <cell r="CN5254">
            <v>2120</v>
          </cell>
          <cell r="CO5254">
            <v>196</v>
          </cell>
          <cell r="CP5254">
            <v>80</v>
          </cell>
          <cell r="CQ5254" t="str">
            <v>сост</v>
          </cell>
          <cell r="CR5254">
            <v>301.5</v>
          </cell>
          <cell r="CS5254">
            <v>81.5</v>
          </cell>
          <cell r="CT5254">
            <v>41.5</v>
          </cell>
          <cell r="CU5254">
            <v>154.5</v>
          </cell>
          <cell r="CV5254">
            <v>147</v>
          </cell>
          <cell r="CW5254">
            <v>147</v>
          </cell>
          <cell r="CY5254">
            <v>261</v>
          </cell>
          <cell r="CZ5254">
            <v>553320</v>
          </cell>
          <cell r="DB5254">
            <v>0</v>
          </cell>
          <cell r="DC5254">
            <v>0</v>
          </cell>
          <cell r="DE5254">
            <v>0</v>
          </cell>
          <cell r="DF5254">
            <v>0</v>
          </cell>
          <cell r="DH5254">
            <v>178</v>
          </cell>
          <cell r="DI5254">
            <v>377360</v>
          </cell>
          <cell r="DK5254">
            <v>0</v>
          </cell>
          <cell r="DL5254">
            <v>0</v>
          </cell>
          <cell r="DN5254">
            <v>0</v>
          </cell>
          <cell r="DO5254">
            <v>0</v>
          </cell>
          <cell r="DQ5254">
            <v>0</v>
          </cell>
          <cell r="DR5254">
            <v>0</v>
          </cell>
          <cell r="DU5254">
            <v>83</v>
          </cell>
          <cell r="DV5254">
            <v>175960</v>
          </cell>
          <cell r="EA5254" t="str">
            <v>ГПЗ</v>
          </cell>
          <cell r="EF5254">
            <v>83</v>
          </cell>
          <cell r="EG5254">
            <v>175960</v>
          </cell>
          <cell r="EH5254" t="e">
            <v>#N/A</v>
          </cell>
          <cell r="EJ5254" t="str">
            <v>10</v>
          </cell>
          <cell r="EK5254" t="str">
            <v>ЗЦП</v>
          </cell>
          <cell r="EO5254" t="str">
            <v>СГЭ</v>
          </cell>
          <cell r="EP5254" t="str">
            <v>ЦП</v>
          </cell>
          <cell r="ES5254" t="str">
            <v>10.2022</v>
          </cell>
          <cell r="ET5254" t="str">
            <v>471010000, Мангистауская область, Актау Г.А., г.Актау, промышленная зона, БМТС АО Каражанбасмунай</v>
          </cell>
          <cell r="EU5254" t="str">
            <v>С даты подписания договора в течение 75 календарных дней</v>
          </cell>
          <cell r="EW5254">
            <v>222121</v>
          </cell>
          <cell r="EX5254" t="str">
            <v>222121.900.000008</v>
          </cell>
          <cell r="EY5254" t="str">
            <v>Трубка электроизоляционная</v>
          </cell>
          <cell r="EZ5254" t="str">
            <v>марка ТУТ, гибкая</v>
          </cell>
        </row>
        <row r="5255">
          <cell r="CI5255" t="str">
            <v>270-00848</v>
          </cell>
          <cell r="CJ5255"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cell r="CK5255" t="str">
            <v>М</v>
          </cell>
          <cell r="CL5255" t="e">
            <v>#N/A</v>
          </cell>
          <cell r="CM5255" t="e">
            <v>#N/A</v>
          </cell>
          <cell r="CN5255">
            <v>2120</v>
          </cell>
          <cell r="CU5255">
            <v>0</v>
          </cell>
          <cell r="CV5255">
            <v>0</v>
          </cell>
          <cell r="CY5255">
            <v>0</v>
          </cell>
          <cell r="CZ5255">
            <v>0</v>
          </cell>
          <cell r="DB5255">
            <v>0</v>
          </cell>
          <cell r="DC5255">
            <v>0</v>
          </cell>
          <cell r="DE5255">
            <v>0</v>
          </cell>
          <cell r="DF5255">
            <v>0</v>
          </cell>
          <cell r="DH5255">
            <v>0</v>
          </cell>
          <cell r="DI5255">
            <v>0</v>
          </cell>
          <cell r="DL5255">
            <v>0</v>
          </cell>
          <cell r="DN5255">
            <v>0</v>
          </cell>
          <cell r="DO5255">
            <v>0</v>
          </cell>
          <cell r="DR5255">
            <v>0</v>
          </cell>
          <cell r="DU5255">
            <v>0</v>
          </cell>
          <cell r="DV5255">
            <v>0</v>
          </cell>
          <cell r="EG5255">
            <v>0</v>
          </cell>
          <cell r="EH5255" t="e">
            <v>#N/A</v>
          </cell>
          <cell r="EO5255" t="str">
            <v>СГЭ</v>
          </cell>
          <cell r="EP5255" t="e">
            <v>#N/A</v>
          </cell>
          <cell r="ES5255" t="e">
            <v>#N/A</v>
          </cell>
          <cell r="ET5255" t="str">
            <v>471010000, Мангистауская область, Актау Г.А., г.Актау, промышленная зона, БМТС АО Каражанбасмунай</v>
          </cell>
          <cell r="EU5255" t="str">
            <v>С даты подписания договора в течение 75 календарных дней</v>
          </cell>
          <cell r="EW5255" t="e">
            <v>#VALUE!</v>
          </cell>
          <cell r="EX5255" t="str">
            <v>222121.900.000008</v>
          </cell>
          <cell r="EY5255" t="str">
            <v>Трубка электроизоляционная</v>
          </cell>
          <cell r="EZ5255" t="str">
            <v>марка ТУТ, гибкая</v>
          </cell>
        </row>
        <row r="5256">
          <cell r="CI5256" t="str">
            <v>270-00849</v>
          </cell>
          <cell r="CJ5256" t="str">
            <v>Трубка: термоусадочная, диаметр 80мм,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80 mm, non-flammable, the minimum length of 1 meter, for electrical insulation and protection of wires and contacts, splices wires, terminals from weathering, corrosion, fluid from the dirt to the color-coded products, etc....</v>
          </cell>
          <cell r="CK5256" t="str">
            <v>М</v>
          </cell>
          <cell r="CL5256" t="e">
            <v>#N/A</v>
          </cell>
          <cell r="CM5256" t="e">
            <v>#N/A</v>
          </cell>
          <cell r="CN5256">
            <v>1475</v>
          </cell>
          <cell r="CO5256">
            <v>280</v>
          </cell>
          <cell r="CP5256">
            <v>131</v>
          </cell>
          <cell r="CQ5256" t="str">
            <v>сост</v>
          </cell>
          <cell r="CR5256">
            <v>331</v>
          </cell>
          <cell r="CS5256">
            <v>267</v>
          </cell>
          <cell r="CT5256">
            <v>136</v>
          </cell>
          <cell r="CU5256">
            <v>144</v>
          </cell>
          <cell r="CV5256">
            <v>187</v>
          </cell>
          <cell r="CW5256">
            <v>181</v>
          </cell>
          <cell r="CY5256">
            <v>261</v>
          </cell>
          <cell r="CZ5256">
            <v>384975</v>
          </cell>
          <cell r="DB5256">
            <v>0</v>
          </cell>
          <cell r="DC5256">
            <v>0</v>
          </cell>
          <cell r="DE5256">
            <v>0</v>
          </cell>
          <cell r="DF5256">
            <v>0</v>
          </cell>
          <cell r="DH5256">
            <v>261</v>
          </cell>
          <cell r="DI5256">
            <v>384975</v>
          </cell>
          <cell r="DK5256">
            <v>0</v>
          </cell>
          <cell r="DL5256">
            <v>0</v>
          </cell>
          <cell r="DN5256">
            <v>0</v>
          </cell>
          <cell r="DO5256">
            <v>0</v>
          </cell>
          <cell r="DQ5256">
            <v>0</v>
          </cell>
          <cell r="DR5256">
            <v>0</v>
          </cell>
          <cell r="DU5256">
            <v>0</v>
          </cell>
          <cell r="DV5256">
            <v>0</v>
          </cell>
          <cell r="DW5256" t="str">
            <v>МЦ/со склада</v>
          </cell>
          <cell r="DX5256" t="str">
            <v>проводится МЦ / 
Направлено в ОМЦиА 15.02.2023</v>
          </cell>
          <cell r="EA5256" t="str">
            <v>со склада</v>
          </cell>
          <cell r="EG5256">
            <v>0</v>
          </cell>
          <cell r="EH5256" t="e">
            <v>#N/A</v>
          </cell>
          <cell r="EJ5256" t="str">
            <v>33</v>
          </cell>
          <cell r="EK5256" t="str">
            <v>ЦПЭ</v>
          </cell>
          <cell r="EO5256" t="str">
            <v>СГЭ</v>
          </cell>
          <cell r="EP5256" t="e">
            <v>#N/A</v>
          </cell>
          <cell r="ES5256" t="e">
            <v>#N/A</v>
          </cell>
          <cell r="ET5256" t="str">
            <v>471010000, Мангистауская область, Актау Г.А., г.Актау, промышленная зона, БМТС АО Каражанбасмунай</v>
          </cell>
          <cell r="EU5256" t="str">
            <v>С даты подписания договора в течение 60 календарных дней</v>
          </cell>
          <cell r="EW5256" t="e">
            <v>#VALUE!</v>
          </cell>
          <cell r="EX5256" t="str">
            <v>222121.900.000008</v>
          </cell>
          <cell r="EY5256" t="str">
            <v>Трубка электроизоляционная</v>
          </cell>
          <cell r="EZ5256" t="str">
            <v>марка ТУТ, гибкая</v>
          </cell>
        </row>
        <row r="5257">
          <cell r="CI5257" t="str">
            <v>270-00210</v>
          </cell>
          <cell r="CJ5257" t="str">
            <v>Тумблер: 2-х позиционный, 2-х винтовой, p/n CLH5582....~Switch: Toggle, 2 position, 2 screw, p/n CLH5582....</v>
          </cell>
          <cell r="CK5257" t="str">
            <v>ШТ</v>
          </cell>
          <cell r="CL5257" t="e">
            <v>#N/A</v>
          </cell>
          <cell r="CM5257" t="e">
            <v>#N/A</v>
          </cell>
          <cell r="CN5257">
            <v>1960</v>
          </cell>
          <cell r="CO5257">
            <v>0</v>
          </cell>
          <cell r="CP5257">
            <v>0</v>
          </cell>
          <cell r="CQ5257" t="e">
            <v>#N/A</v>
          </cell>
          <cell r="CR5257">
            <v>0</v>
          </cell>
          <cell r="CS5257">
            <v>0</v>
          </cell>
          <cell r="CT5257">
            <v>0</v>
          </cell>
          <cell r="CU5257">
            <v>0</v>
          </cell>
          <cell r="CV5257">
            <v>0</v>
          </cell>
          <cell r="CW5257">
            <v>0</v>
          </cell>
          <cell r="CY5257">
            <v>12</v>
          </cell>
          <cell r="CZ5257">
            <v>23520</v>
          </cell>
          <cell r="DB5257">
            <v>0</v>
          </cell>
          <cell r="DC5257">
            <v>0</v>
          </cell>
          <cell r="DE5257">
            <v>0</v>
          </cell>
          <cell r="DF5257">
            <v>0</v>
          </cell>
          <cell r="DH5257">
            <v>0</v>
          </cell>
          <cell r="DI5257">
            <v>0</v>
          </cell>
          <cell r="DL5257">
            <v>0</v>
          </cell>
          <cell r="DN5257">
            <v>0</v>
          </cell>
          <cell r="DO5257">
            <v>0</v>
          </cell>
          <cell r="DR5257">
            <v>0</v>
          </cell>
          <cell r="DU5257">
            <v>12</v>
          </cell>
          <cell r="DV5257">
            <v>23520</v>
          </cell>
          <cell r="DW5257" t="str">
            <v>передан</v>
          </cell>
          <cell r="DX5257" t="str">
            <v>Направлено 19.05.2023</v>
          </cell>
          <cell r="EA5257" t="str">
            <v>100 МРП</v>
          </cell>
          <cell r="EF5257">
            <v>12</v>
          </cell>
          <cell r="EG5257">
            <v>23520</v>
          </cell>
          <cell r="EH5257" t="e">
            <v>#N/A</v>
          </cell>
          <cell r="EJ5257" t="str">
            <v>112 (МРП)</v>
          </cell>
          <cell r="EK5257" t="str">
            <v>100 МРП</v>
          </cell>
          <cell r="EO5257" t="str">
            <v>СГЭ</v>
          </cell>
          <cell r="EP5257" t="e">
            <v>#N/A</v>
          </cell>
          <cell r="ES5257" t="e">
            <v>#N/A</v>
          </cell>
          <cell r="ET5257" t="str">
            <v>471010000, Мангистауская область, Актау Г.А., г.Актау, промышленная зона, БМТС АО Каражанбасмунай</v>
          </cell>
          <cell r="EV5257" t="str">
            <v>ок</v>
          </cell>
          <cell r="EW5257" t="e">
            <v>#VALUE!</v>
          </cell>
          <cell r="EX5257" t="str">
            <v>289261.500.000303</v>
          </cell>
          <cell r="EY5257" t="str">
            <v>Тумблер</v>
          </cell>
          <cell r="EZ5257" t="str">
            <v>для специальной и специализированной техники</v>
          </cell>
        </row>
        <row r="5258">
          <cell r="CI5258" t="str">
            <v>190-08803</v>
          </cell>
          <cell r="CJ5258" t="str">
            <v>ТЭН повышенной мощности для  водонагревателя Ariston (Аристон), для овального фланца RCA PA 2000 Вт/ 200V. Медный ТЭН изогнутой формы с удлиненными клеммами, латунным основанием и местом для крепления анода.</v>
          </cell>
          <cell r="CK5258" t="str">
            <v>ШТ</v>
          </cell>
          <cell r="CL5258" t="e">
            <v>#N/A</v>
          </cell>
          <cell r="CM5258" t="e">
            <v>#N/A</v>
          </cell>
          <cell r="CN5258">
            <v>11500</v>
          </cell>
          <cell r="CO5258">
            <v>0</v>
          </cell>
          <cell r="CP5258">
            <v>0</v>
          </cell>
          <cell r="CQ5258" t="str">
            <v>со склада/отмена</v>
          </cell>
          <cell r="CR5258">
            <v>20</v>
          </cell>
          <cell r="CS5258">
            <v>0</v>
          </cell>
          <cell r="CT5258">
            <v>0</v>
          </cell>
          <cell r="CU5258">
            <v>0</v>
          </cell>
          <cell r="CV5258">
            <v>20</v>
          </cell>
          <cell r="CW5258">
            <v>20</v>
          </cell>
          <cell r="CY5258">
            <v>19</v>
          </cell>
          <cell r="CZ5258">
            <v>218500</v>
          </cell>
          <cell r="DB5258">
            <v>0</v>
          </cell>
          <cell r="DC5258">
            <v>0</v>
          </cell>
          <cell r="DE5258">
            <v>0</v>
          </cell>
          <cell r="DF5258">
            <v>0</v>
          </cell>
          <cell r="DH5258">
            <v>19</v>
          </cell>
          <cell r="DI5258">
            <v>218500</v>
          </cell>
          <cell r="DK5258">
            <v>0</v>
          </cell>
          <cell r="DL5258">
            <v>0</v>
          </cell>
          <cell r="DN5258">
            <v>0</v>
          </cell>
          <cell r="DO5258">
            <v>0</v>
          </cell>
          <cell r="DQ5258">
            <v>0</v>
          </cell>
          <cell r="DR5258">
            <v>0</v>
          </cell>
          <cell r="DU5258">
            <v>0</v>
          </cell>
          <cell r="DV5258">
            <v>0</v>
          </cell>
          <cell r="EA5258" t="str">
            <v>со склада</v>
          </cell>
          <cell r="EG5258">
            <v>0</v>
          </cell>
          <cell r="EH5258" t="e">
            <v>#N/A</v>
          </cell>
          <cell r="EO5258" t="str">
            <v>СГЭ</v>
          </cell>
          <cell r="EP5258" t="e">
            <v>#N/A</v>
          </cell>
          <cell r="ES5258" t="e">
            <v>#N/A</v>
          </cell>
          <cell r="ET5258" t="str">
            <v>-</v>
          </cell>
          <cell r="EV5258" t="str">
            <v>Проверить</v>
          </cell>
          <cell r="EW5258" t="e">
            <v>#VALUE!</v>
          </cell>
          <cell r="EX5258" t="str">
            <v>275130.900.000002</v>
          </cell>
          <cell r="EY5258" t="str">
            <v>Элемент электронагревательный</v>
          </cell>
          <cell r="EZ5258" t="str">
            <v>для водонагревателя</v>
          </cell>
        </row>
        <row r="5259">
          <cell r="CI5259" t="str">
            <v>330-01344</v>
          </cell>
          <cell r="CJ5259" t="str">
            <v>Удлинитель 220 в барабанного тила длина шнура 20 м</v>
          </cell>
          <cell r="CK5259" t="str">
            <v>ШТ</v>
          </cell>
          <cell r="CL5259" t="e">
            <v>#N/A</v>
          </cell>
          <cell r="CM5259" t="e">
            <v>#N/A</v>
          </cell>
          <cell r="CN5259">
            <v>10972.5</v>
          </cell>
          <cell r="CO5259">
            <v>10</v>
          </cell>
          <cell r="CP5259">
            <v>0</v>
          </cell>
          <cell r="CQ5259" t="str">
            <v>со склада</v>
          </cell>
          <cell r="CR5259">
            <v>14</v>
          </cell>
          <cell r="CS5259">
            <v>2</v>
          </cell>
          <cell r="CT5259">
            <v>12</v>
          </cell>
          <cell r="CU5259">
            <v>-2</v>
          </cell>
          <cell r="CV5259">
            <v>16</v>
          </cell>
          <cell r="CW5259">
            <v>14</v>
          </cell>
          <cell r="CY5259">
            <v>10</v>
          </cell>
          <cell r="CZ5259">
            <v>109725</v>
          </cell>
          <cell r="DB5259">
            <v>0</v>
          </cell>
          <cell r="DC5259">
            <v>0</v>
          </cell>
          <cell r="DE5259">
            <v>0</v>
          </cell>
          <cell r="DF5259">
            <v>0</v>
          </cell>
          <cell r="DH5259">
            <v>10</v>
          </cell>
          <cell r="DI5259">
            <v>109725</v>
          </cell>
          <cell r="DK5259">
            <v>0</v>
          </cell>
          <cell r="DL5259">
            <v>0</v>
          </cell>
          <cell r="DN5259">
            <v>0</v>
          </cell>
          <cell r="DO5259">
            <v>0</v>
          </cell>
          <cell r="DQ5259">
            <v>0</v>
          </cell>
          <cell r="DR5259">
            <v>0</v>
          </cell>
          <cell r="DU5259">
            <v>0</v>
          </cell>
          <cell r="DV5259">
            <v>0</v>
          </cell>
          <cell r="EA5259" t="str">
            <v>со склада</v>
          </cell>
          <cell r="EG5259">
            <v>0</v>
          </cell>
          <cell r="EH5259" t="e">
            <v>#N/A</v>
          </cell>
          <cell r="EO5259" t="str">
            <v>СГЭ</v>
          </cell>
          <cell r="EP5259" t="e">
            <v>#N/A</v>
          </cell>
          <cell r="ES5259" t="e">
            <v>#N/A</v>
          </cell>
          <cell r="ET5259" t="str">
            <v>-</v>
          </cell>
          <cell r="EV5259" t="str">
            <v>Проверить</v>
          </cell>
          <cell r="EW5259" t="e">
            <v>#VALUE!</v>
          </cell>
          <cell r="EX5259" t="str">
            <v>273313.900.000042</v>
          </cell>
          <cell r="EY5259" t="str">
            <v>Удлинитель</v>
          </cell>
          <cell r="EZ5259" t="str">
            <v>электрический, на катушке</v>
          </cell>
        </row>
        <row r="5260">
          <cell r="CI5260" t="str">
            <v>270-01492</v>
          </cell>
          <cell r="CJ5260" t="str">
            <v>Удлинитель: 3м....~Line stretcher: 3m....</v>
          </cell>
          <cell r="CK5260" t="str">
            <v>ШТ</v>
          </cell>
          <cell r="CL5260" t="e">
            <v>#N/A</v>
          </cell>
          <cell r="CM5260" t="e">
            <v>#N/A</v>
          </cell>
          <cell r="CN5260">
            <v>1448.13</v>
          </cell>
          <cell r="CO5260">
            <v>0</v>
          </cell>
          <cell r="CP5260">
            <v>0</v>
          </cell>
          <cell r="CQ5260" t="e">
            <v>#N/A</v>
          </cell>
          <cell r="CR5260">
            <v>0</v>
          </cell>
          <cell r="CS5260">
            <v>0</v>
          </cell>
          <cell r="CT5260">
            <v>0</v>
          </cell>
          <cell r="CU5260">
            <v>0</v>
          </cell>
          <cell r="CV5260">
            <v>0</v>
          </cell>
          <cell r="CW5260">
            <v>0</v>
          </cell>
          <cell r="CY5260">
            <v>6</v>
          </cell>
          <cell r="CZ5260">
            <v>8688.7800000000007</v>
          </cell>
          <cell r="DB5260">
            <v>0</v>
          </cell>
          <cell r="DC5260">
            <v>0</v>
          </cell>
          <cell r="DE5260">
            <v>0</v>
          </cell>
          <cell r="DF5260">
            <v>0</v>
          </cell>
          <cell r="DH5260">
            <v>0</v>
          </cell>
          <cell r="DI5260">
            <v>0</v>
          </cell>
          <cell r="DL5260">
            <v>0</v>
          </cell>
          <cell r="DN5260">
            <v>0</v>
          </cell>
          <cell r="DO5260">
            <v>0</v>
          </cell>
          <cell r="DR5260">
            <v>0</v>
          </cell>
          <cell r="DU5260">
            <v>6</v>
          </cell>
          <cell r="DV5260">
            <v>8688.7800000000007</v>
          </cell>
          <cell r="EA5260" t="str">
            <v>ЭМ</v>
          </cell>
          <cell r="EF5260">
            <v>6</v>
          </cell>
          <cell r="EG5260">
            <v>8688.7800000000007</v>
          </cell>
          <cell r="EH5260" t="e">
            <v>#N/A</v>
          </cell>
          <cell r="EJ5260" t="str">
            <v>136-14</v>
          </cell>
          <cell r="EK5260" t="str">
            <v>ЭМ</v>
          </cell>
          <cell r="EO5260" t="str">
            <v>СГЭ</v>
          </cell>
          <cell r="EP5260" t="str">
            <v>ЭМ</v>
          </cell>
          <cell r="ES5260" t="str">
            <v>-</v>
          </cell>
          <cell r="ET5260" t="str">
            <v>471010000, Мангистауская область, Актау Г.А., г.Актау, промышленная зона, БМТС АО Каражанбасмунай</v>
          </cell>
          <cell r="EU5260" t="str">
            <v>С даты подписания договора в течение 60 календарных дней</v>
          </cell>
          <cell r="EV5260" t="str">
            <v>ок</v>
          </cell>
          <cell r="EW5260" t="e">
            <v>#VALUE!</v>
          </cell>
          <cell r="EX5260" t="str">
            <v>273313.900.000043</v>
          </cell>
          <cell r="EY5260" t="str">
            <v>Удлинитель</v>
          </cell>
          <cell r="EZ5260" t="str">
            <v>электрический, бытовой</v>
          </cell>
        </row>
        <row r="5261">
          <cell r="CI5261" t="str">
            <v>270-01319</v>
          </cell>
          <cell r="CJ5261" t="str">
            <v>Удлинитель: электрический 220В, длина 25-30м, катушка с 4-мя розетками,для 2-х штепсельной вилки, не более 16А....~Cord: Electrical ExtensionCord. 25-30m long, reel with 4 receptacles, for 2 pin plug, no more16A....</v>
          </cell>
          <cell r="CK5261" t="str">
            <v>ШТ</v>
          </cell>
          <cell r="CL5261" t="e">
            <v>#N/A</v>
          </cell>
          <cell r="CM5261" t="e">
            <v>#N/A</v>
          </cell>
          <cell r="CN5261">
            <v>11195</v>
          </cell>
          <cell r="CO5261">
            <v>2</v>
          </cell>
          <cell r="CP5261">
            <v>2</v>
          </cell>
          <cell r="CQ5261" t="str">
            <v>сост</v>
          </cell>
          <cell r="CR5261">
            <v>0</v>
          </cell>
          <cell r="CS5261">
            <v>2</v>
          </cell>
          <cell r="CT5261">
            <v>2</v>
          </cell>
          <cell r="CU5261">
            <v>0</v>
          </cell>
          <cell r="CV5261">
            <v>0</v>
          </cell>
          <cell r="CW5261">
            <v>0</v>
          </cell>
          <cell r="CY5261">
            <v>21</v>
          </cell>
          <cell r="CZ5261">
            <v>235095</v>
          </cell>
          <cell r="DB5261">
            <v>0</v>
          </cell>
          <cell r="DC5261">
            <v>0</v>
          </cell>
          <cell r="DE5261">
            <v>0</v>
          </cell>
          <cell r="DF5261">
            <v>0</v>
          </cell>
          <cell r="DH5261">
            <v>0</v>
          </cell>
          <cell r="DI5261">
            <v>0</v>
          </cell>
          <cell r="DL5261">
            <v>0</v>
          </cell>
          <cell r="DN5261">
            <v>0</v>
          </cell>
          <cell r="DO5261">
            <v>0</v>
          </cell>
          <cell r="DR5261">
            <v>0</v>
          </cell>
          <cell r="DU5261">
            <v>21</v>
          </cell>
          <cell r="DV5261">
            <v>235095</v>
          </cell>
          <cell r="DW5261" t="str">
            <v>передан</v>
          </cell>
          <cell r="DX5261" t="str">
            <v>Направлено 19.05.2023</v>
          </cell>
          <cell r="EA5261" t="str">
            <v>ЭМ</v>
          </cell>
          <cell r="EF5261">
            <v>21</v>
          </cell>
          <cell r="EG5261">
            <v>235095</v>
          </cell>
          <cell r="EH5261" t="e">
            <v>#N/A</v>
          </cell>
          <cell r="EJ5261" t="str">
            <v>136-15</v>
          </cell>
          <cell r="EK5261" t="str">
            <v>ЭМ</v>
          </cell>
          <cell r="EO5261" t="str">
            <v>СГЭ</v>
          </cell>
          <cell r="EP5261" t="str">
            <v>ЭМ</v>
          </cell>
          <cell r="ES5261" t="str">
            <v>-</v>
          </cell>
          <cell r="ET5261" t="str">
            <v>471010000, Мангистауская область, Актау Г.А., г.Актау, промышленная зона, БМТС АО Каражанбасмунай</v>
          </cell>
          <cell r="EU5261" t="str">
            <v>С даты подписания договора в течение 60 календарных дней</v>
          </cell>
          <cell r="EW5261" t="e">
            <v>#VALUE!</v>
          </cell>
          <cell r="EX5261" t="str">
            <v>273313.900.000042</v>
          </cell>
          <cell r="EY5261" t="str">
            <v>Удлинитель</v>
          </cell>
          <cell r="EZ5261" t="str">
            <v>электрический, на катушке</v>
          </cell>
        </row>
        <row r="5262">
          <cell r="CI5262" t="str">
            <v>270-01317</v>
          </cell>
          <cell r="CJ5262" t="str">
            <v>Удлинитель: электрический 220В, длина 40м, катушка с 4-мя розетками, для 2-х штепсельной вилки(E/F), 16А....~Cord: electrical extension cord, 40m long, reel with 4 receptacles, for 2 pin plug(E/F), 16A....</v>
          </cell>
          <cell r="CK5262" t="str">
            <v>ШТ</v>
          </cell>
          <cell r="CL5262" t="e">
            <v>#N/A</v>
          </cell>
          <cell r="CM5262" t="e">
            <v>#N/A</v>
          </cell>
          <cell r="CN5262">
            <v>14615</v>
          </cell>
          <cell r="CO5262">
            <v>4</v>
          </cell>
          <cell r="CP5262">
            <v>4</v>
          </cell>
          <cell r="CQ5262" t="str">
            <v>сост</v>
          </cell>
          <cell r="CR5262">
            <v>0</v>
          </cell>
          <cell r="CS5262">
            <v>4</v>
          </cell>
          <cell r="CT5262">
            <v>5</v>
          </cell>
          <cell r="CU5262">
            <v>-1</v>
          </cell>
          <cell r="CV5262">
            <v>1</v>
          </cell>
          <cell r="CW5262">
            <v>0</v>
          </cell>
          <cell r="CY5262">
            <v>2</v>
          </cell>
          <cell r="CZ5262">
            <v>29230</v>
          </cell>
          <cell r="DB5262">
            <v>0</v>
          </cell>
          <cell r="DC5262">
            <v>0</v>
          </cell>
          <cell r="DE5262">
            <v>0</v>
          </cell>
          <cell r="DF5262">
            <v>0</v>
          </cell>
          <cell r="DH5262">
            <v>0</v>
          </cell>
          <cell r="DI5262">
            <v>0</v>
          </cell>
          <cell r="DL5262">
            <v>0</v>
          </cell>
          <cell r="DN5262">
            <v>0</v>
          </cell>
          <cell r="DO5262">
            <v>0</v>
          </cell>
          <cell r="DR5262">
            <v>0</v>
          </cell>
          <cell r="DU5262">
            <v>2</v>
          </cell>
          <cell r="DV5262">
            <v>29230</v>
          </cell>
          <cell r="DW5262" t="str">
            <v>передан</v>
          </cell>
          <cell r="DX5262" t="str">
            <v>Направлено 19.05.2023</v>
          </cell>
          <cell r="EA5262" t="str">
            <v>ЭМ</v>
          </cell>
          <cell r="EF5262">
            <v>2</v>
          </cell>
          <cell r="EG5262">
            <v>29230</v>
          </cell>
          <cell r="EH5262" t="e">
            <v>#N/A</v>
          </cell>
          <cell r="EJ5262" t="str">
            <v>136-16</v>
          </cell>
          <cell r="EK5262" t="str">
            <v>ЭМ</v>
          </cell>
          <cell r="EO5262" t="str">
            <v>СГЭ</v>
          </cell>
          <cell r="EP5262" t="str">
            <v>ЭМ</v>
          </cell>
          <cell r="ES5262" t="str">
            <v>-</v>
          </cell>
          <cell r="ET5262" t="str">
            <v>471010000, Мангистауская область, Актау Г.А., г.Актау, промышленная зона, БМТС АО Каражанбасмунай</v>
          </cell>
          <cell r="EU5262" t="str">
            <v>С даты подписания договора в течение 60 календарных дней</v>
          </cell>
          <cell r="EW5262" t="e">
            <v>#VALUE!</v>
          </cell>
          <cell r="EX5262" t="str">
            <v>273313.900.000042</v>
          </cell>
          <cell r="EY5262" t="str">
            <v>Удлинитель</v>
          </cell>
          <cell r="EZ5262" t="str">
            <v>электрический, на катушке</v>
          </cell>
        </row>
        <row r="5263">
          <cell r="CI5263" t="str">
            <v>270-01322</v>
          </cell>
          <cell r="CJ5263" t="str">
            <v>Удлинитель: электрический, 220В, 16А, длина кабеля 100м, 3-4 розетки накатушке, с заземлением,  электротехническое устройство, предназначенное для подключения электроприборов в местах, удалённых отстационарных розеток, ГОСТ Р 51539-99 (далее настоящий стандарт распространяется на удлинители на кабельных катушках переменного тока снесъемным гибким кабелем (далее - удлинители), предназначенныедля обеспечения присоединения электрических приемников к однофазнымэлектрическим сетям с номинальным напряжением св. 50 В, но не более 250 В и с напряжением св. 50 В, но не более 440 В для всех другихудлинителей, и номинальными токами не более 16 А)...</v>
          </cell>
          <cell r="CK5263" t="str">
            <v>ШТ</v>
          </cell>
          <cell r="CL5263" t="e">
            <v>#N/A</v>
          </cell>
          <cell r="CM5263" t="e">
            <v>#N/A</v>
          </cell>
          <cell r="CN5263">
            <v>31555</v>
          </cell>
          <cell r="CO5263">
            <v>3</v>
          </cell>
          <cell r="CP5263">
            <v>3</v>
          </cell>
          <cell r="CQ5263" t="str">
            <v>сост</v>
          </cell>
          <cell r="CR5263">
            <v>2</v>
          </cell>
          <cell r="CS5263">
            <v>3</v>
          </cell>
          <cell r="CT5263">
            <v>1</v>
          </cell>
          <cell r="CU5263">
            <v>2</v>
          </cell>
          <cell r="CV5263">
            <v>0</v>
          </cell>
          <cell r="CW5263">
            <v>0</v>
          </cell>
          <cell r="CY5263">
            <v>2</v>
          </cell>
          <cell r="CZ5263">
            <v>63110</v>
          </cell>
          <cell r="DB5263">
            <v>0</v>
          </cell>
          <cell r="DC5263">
            <v>0</v>
          </cell>
          <cell r="DE5263">
            <v>0</v>
          </cell>
          <cell r="DF5263">
            <v>0</v>
          </cell>
          <cell r="DH5263">
            <v>2</v>
          </cell>
          <cell r="DI5263">
            <v>63110</v>
          </cell>
          <cell r="DK5263">
            <v>0</v>
          </cell>
          <cell r="DL5263">
            <v>0</v>
          </cell>
          <cell r="DN5263">
            <v>0</v>
          </cell>
          <cell r="DO5263">
            <v>0</v>
          </cell>
          <cell r="DR5263">
            <v>0</v>
          </cell>
          <cell r="DU5263">
            <v>0</v>
          </cell>
          <cell r="DV5263">
            <v>0</v>
          </cell>
          <cell r="DW5263" t="str">
            <v>МЦ/со склада</v>
          </cell>
          <cell r="DX5263" t="str">
            <v>проводится МЦ / направлено на МЦ в 07.03.2023г.</v>
          </cell>
          <cell r="EA5263" t="str">
            <v>со склада</v>
          </cell>
          <cell r="EG5263">
            <v>0</v>
          </cell>
          <cell r="EH5263" t="e">
            <v>#N/A</v>
          </cell>
          <cell r="EJ5263" t="str">
            <v>46-2</v>
          </cell>
          <cell r="EK5263" t="str">
            <v>ЦПЭ</v>
          </cell>
          <cell r="EO5263" t="str">
            <v>СГЭ</v>
          </cell>
          <cell r="EP5263" t="e">
            <v>#N/A</v>
          </cell>
          <cell r="ES5263" t="e">
            <v>#N/A</v>
          </cell>
          <cell r="ET5263" t="str">
            <v>471010000, Мангистауская область, Актау Г.А., г.Актау, промышленная зона, БМТС АО Каражанбасмунай</v>
          </cell>
          <cell r="EU5263" t="str">
            <v>С даты подписания договора в течение 60 календарных дней</v>
          </cell>
          <cell r="EW5263" t="e">
            <v>#VALUE!</v>
          </cell>
          <cell r="EX5263" t="str">
            <v>273313.900.000042</v>
          </cell>
          <cell r="EY5263" t="str">
            <v>Удлинитель</v>
          </cell>
          <cell r="EZ5263" t="str">
            <v>электрический, на катушке</v>
          </cell>
        </row>
        <row r="5264">
          <cell r="CI5264" t="str">
            <v>270-01272</v>
          </cell>
          <cell r="CJ5264" t="str">
            <v>Удлинитель: электрический, 220В, длина 50м, катушка с 4-мя розетками, для 2-х штепсельной вилки, 16 А....~Extender: electrical, 50mlong, reel with 4 receptacles, for 2 pin plug, 16A....</v>
          </cell>
          <cell r="CK5264" t="str">
            <v>ШТ</v>
          </cell>
          <cell r="CL5264" t="e">
            <v>#N/A</v>
          </cell>
          <cell r="CM5264" t="e">
            <v>#N/A</v>
          </cell>
          <cell r="CN5264">
            <v>16854</v>
          </cell>
          <cell r="CO5264">
            <v>33</v>
          </cell>
          <cell r="CP5264">
            <v>33</v>
          </cell>
          <cell r="CQ5264" t="str">
            <v>сост</v>
          </cell>
          <cell r="CR5264">
            <v>1</v>
          </cell>
          <cell r="CS5264">
            <v>28</v>
          </cell>
          <cell r="CT5264">
            <v>27</v>
          </cell>
          <cell r="CU5264">
            <v>6</v>
          </cell>
          <cell r="CV5264">
            <v>-5</v>
          </cell>
          <cell r="CW5264">
            <v>0</v>
          </cell>
          <cell r="CY5264">
            <v>38</v>
          </cell>
          <cell r="CZ5264">
            <v>640452</v>
          </cell>
          <cell r="DB5264">
            <v>0</v>
          </cell>
          <cell r="DC5264">
            <v>0</v>
          </cell>
          <cell r="DE5264">
            <v>0</v>
          </cell>
          <cell r="DF5264">
            <v>0</v>
          </cell>
          <cell r="DH5264">
            <v>0</v>
          </cell>
          <cell r="DI5264">
            <v>0</v>
          </cell>
          <cell r="DL5264">
            <v>0</v>
          </cell>
          <cell r="DN5264">
            <v>0</v>
          </cell>
          <cell r="DO5264">
            <v>0</v>
          </cell>
          <cell r="DR5264">
            <v>0</v>
          </cell>
          <cell r="DU5264">
            <v>38</v>
          </cell>
          <cell r="DV5264">
            <v>640452</v>
          </cell>
          <cell r="EA5264" t="str">
            <v>ГПЗ</v>
          </cell>
          <cell r="EF5264">
            <v>38</v>
          </cell>
          <cell r="EG5264">
            <v>640452</v>
          </cell>
          <cell r="EH5264" t="e">
            <v>#N/A</v>
          </cell>
          <cell r="EJ5264" t="str">
            <v>31</v>
          </cell>
          <cell r="EK5264" t="str">
            <v>ЗЦП</v>
          </cell>
          <cell r="EO5264" t="str">
            <v>СГЭ</v>
          </cell>
          <cell r="EP5264" t="str">
            <v>ЦП</v>
          </cell>
          <cell r="ES5264" t="str">
            <v>12.2022</v>
          </cell>
          <cell r="ET5264" t="str">
            <v>475200000, Мангистауская область, Тупкараганский район, месторождение Каражанбас, база МТС АО Каражанбасмунай</v>
          </cell>
          <cell r="EU5264" t="str">
            <v>С даты подписания договора в течение 75 календарных дней</v>
          </cell>
          <cell r="EV5264" t="str">
            <v>ок</v>
          </cell>
          <cell r="EW5264">
            <v>273313</v>
          </cell>
          <cell r="EX5264" t="str">
            <v>273313.900.000043</v>
          </cell>
          <cell r="EY5264" t="str">
            <v>Удлинитель</v>
          </cell>
          <cell r="EZ5264" t="str">
            <v>электрический, бытовой</v>
          </cell>
        </row>
        <row r="5265">
          <cell r="CI5265" t="str">
            <v>270-01318</v>
          </cell>
          <cell r="CJ5265" t="str">
            <v>Удлинитель: электрический, 220В-50Гц, 16-25А, на 3-4 гнезда, длинной 10метров (аналог 270-01495)....~Cord, Extention, electrical, 10m long....</v>
          </cell>
          <cell r="CK5265" t="str">
            <v>ШТ</v>
          </cell>
          <cell r="CL5265" t="e">
            <v>#N/A</v>
          </cell>
          <cell r="CM5265" t="e">
            <v>#N/A</v>
          </cell>
          <cell r="CN5265">
            <v>10744.5</v>
          </cell>
          <cell r="CO5265">
            <v>0</v>
          </cell>
          <cell r="CP5265">
            <v>0</v>
          </cell>
          <cell r="CQ5265" t="str">
            <v>не сост/отмена</v>
          </cell>
          <cell r="CR5265">
            <v>0</v>
          </cell>
          <cell r="CS5265">
            <v>0</v>
          </cell>
          <cell r="CT5265">
            <v>0</v>
          </cell>
          <cell r="CU5265">
            <v>0</v>
          </cell>
          <cell r="CV5265">
            <v>0</v>
          </cell>
          <cell r="CW5265">
            <v>0</v>
          </cell>
          <cell r="CY5265">
            <v>1</v>
          </cell>
          <cell r="CZ5265">
            <v>10744.5</v>
          </cell>
          <cell r="DB5265">
            <v>0</v>
          </cell>
          <cell r="DC5265">
            <v>0</v>
          </cell>
          <cell r="DE5265">
            <v>0</v>
          </cell>
          <cell r="DF5265">
            <v>0</v>
          </cell>
          <cell r="DH5265">
            <v>0</v>
          </cell>
          <cell r="DI5265">
            <v>0</v>
          </cell>
          <cell r="DL5265">
            <v>0</v>
          </cell>
          <cell r="DN5265">
            <v>0</v>
          </cell>
          <cell r="DO5265">
            <v>0</v>
          </cell>
          <cell r="DR5265">
            <v>0</v>
          </cell>
          <cell r="DU5265">
            <v>1</v>
          </cell>
          <cell r="DV5265">
            <v>10744.5</v>
          </cell>
          <cell r="EA5265" t="str">
            <v>ЭМ</v>
          </cell>
          <cell r="EG5265">
            <v>0</v>
          </cell>
          <cell r="EH5265" t="e">
            <v>#N/A</v>
          </cell>
          <cell r="EJ5265" t="str">
            <v>141</v>
          </cell>
          <cell r="EK5265" t="str">
            <v>ЭМ</v>
          </cell>
          <cell r="EO5265" t="str">
            <v>СГЭ</v>
          </cell>
          <cell r="EP5265" t="str">
            <v>ЭМ</v>
          </cell>
          <cell r="ES5265" t="str">
            <v>-</v>
          </cell>
          <cell r="ET5265" t="str">
            <v>471010000, Мангистауская область, Актау Г.А., г.Актау, промышленная зона, БМТС АО Каражанбасмунай</v>
          </cell>
          <cell r="EU5265" t="str">
            <v>С даты подписания договора в течение 60 календарных дней</v>
          </cell>
          <cell r="EW5265" t="e">
            <v>#VALUE!</v>
          </cell>
          <cell r="EX5265" t="str">
            <v>273313.900.000043</v>
          </cell>
          <cell r="EY5265" t="str">
            <v>Удлинитель</v>
          </cell>
          <cell r="EZ5265" t="str">
            <v>электрический, бытовой</v>
          </cell>
        </row>
        <row r="5266">
          <cell r="CI5266" t="str">
            <v>270-01321</v>
          </cell>
          <cell r="CJ5266" t="str">
            <v>Удлинитель: электрический, катушка, напряжение 110В, длина кабеля 30м, с 4 розетками, 3х1,5мм2, для наружного применения....~Cord: extention, voltage 110V, cable length 30 m, with a four outlet, 3x1,5mm2, for outdoor use….</v>
          </cell>
          <cell r="CK5266" t="str">
            <v>ШТ</v>
          </cell>
          <cell r="CL5266" t="e">
            <v>#N/A</v>
          </cell>
          <cell r="CM5266" t="e">
            <v>#N/A</v>
          </cell>
          <cell r="CN5266">
            <v>12050</v>
          </cell>
          <cell r="CO5266">
            <v>0</v>
          </cell>
          <cell r="CP5266">
            <v>0</v>
          </cell>
          <cell r="CQ5266" t="e">
            <v>#N/A</v>
          </cell>
          <cell r="CR5266">
            <v>0</v>
          </cell>
          <cell r="CS5266">
            <v>0</v>
          </cell>
          <cell r="CT5266">
            <v>0</v>
          </cell>
          <cell r="CU5266">
            <v>0</v>
          </cell>
          <cell r="CV5266">
            <v>0</v>
          </cell>
          <cell r="CW5266">
            <v>0</v>
          </cell>
          <cell r="CY5266">
            <v>2</v>
          </cell>
          <cell r="CZ5266">
            <v>24100</v>
          </cell>
          <cell r="DB5266">
            <v>0</v>
          </cell>
          <cell r="DC5266">
            <v>0</v>
          </cell>
          <cell r="DE5266">
            <v>0</v>
          </cell>
          <cell r="DF5266">
            <v>0</v>
          </cell>
          <cell r="DH5266">
            <v>0</v>
          </cell>
          <cell r="DI5266">
            <v>0</v>
          </cell>
          <cell r="DL5266">
            <v>0</v>
          </cell>
          <cell r="DN5266">
            <v>0</v>
          </cell>
          <cell r="DO5266">
            <v>0</v>
          </cell>
          <cell r="DR5266">
            <v>0</v>
          </cell>
          <cell r="DU5266">
            <v>2</v>
          </cell>
          <cell r="DV5266">
            <v>24100</v>
          </cell>
          <cell r="DW5266" t="str">
            <v>передан</v>
          </cell>
          <cell r="DX5266" t="str">
            <v>Направлено 19.05.2023</v>
          </cell>
          <cell r="EA5266" t="str">
            <v>ЭМ</v>
          </cell>
          <cell r="EF5266">
            <v>2</v>
          </cell>
          <cell r="EG5266">
            <v>24100</v>
          </cell>
          <cell r="EH5266" t="e">
            <v>#N/A</v>
          </cell>
          <cell r="EJ5266" t="str">
            <v>136-17</v>
          </cell>
          <cell r="EK5266" t="str">
            <v>ЭМ</v>
          </cell>
          <cell r="EO5266" t="str">
            <v>СГЭ</v>
          </cell>
          <cell r="EP5266" t="str">
            <v>ЭМ</v>
          </cell>
          <cell r="ES5266" t="str">
            <v>-</v>
          </cell>
          <cell r="ET5266" t="str">
            <v>471010000, Мангистауская область, Актау Г.А., г.Актау, промышленная зона, БМТС АО Каражанбасмунай</v>
          </cell>
          <cell r="EU5266" t="str">
            <v>С даты подписания договора в течение 60 календарных дней</v>
          </cell>
          <cell r="EV5266" t="str">
            <v>ок</v>
          </cell>
          <cell r="EW5266" t="e">
            <v>#VALUE!</v>
          </cell>
          <cell r="EX5266" t="str">
            <v>273313.900.000042</v>
          </cell>
          <cell r="EY5266" t="str">
            <v>Удлинитель</v>
          </cell>
          <cell r="EZ5266" t="str">
            <v>электрический, на катушке</v>
          </cell>
        </row>
        <row r="5267">
          <cell r="CI5267" t="str">
            <v>270-01320</v>
          </cell>
          <cell r="CJ5267" t="str">
            <v>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v>
          </cell>
          <cell r="CK5267" t="str">
            <v>ШТ</v>
          </cell>
          <cell r="CL5267" t="e">
            <v>#N/A</v>
          </cell>
          <cell r="CM5267" t="e">
            <v>#N/A</v>
          </cell>
          <cell r="CN5267">
            <v>5684.5</v>
          </cell>
          <cell r="CO5267">
            <v>30</v>
          </cell>
          <cell r="CP5267">
            <v>30</v>
          </cell>
          <cell r="CQ5267" t="str">
            <v>сост</v>
          </cell>
          <cell r="CR5267">
            <v>19</v>
          </cell>
          <cell r="CS5267">
            <v>30</v>
          </cell>
          <cell r="CT5267">
            <v>11</v>
          </cell>
          <cell r="CU5267">
            <v>19</v>
          </cell>
          <cell r="CV5267">
            <v>0</v>
          </cell>
          <cell r="CW5267">
            <v>0</v>
          </cell>
          <cell r="CY5267">
            <v>45</v>
          </cell>
          <cell r="CZ5267">
            <v>255802.5</v>
          </cell>
          <cell r="DB5267">
            <v>0</v>
          </cell>
          <cell r="DC5267">
            <v>0</v>
          </cell>
          <cell r="DE5267">
            <v>0</v>
          </cell>
          <cell r="DF5267">
            <v>0</v>
          </cell>
          <cell r="DH5267">
            <v>0</v>
          </cell>
          <cell r="DI5267">
            <v>0</v>
          </cell>
          <cell r="DK5267">
            <v>0</v>
          </cell>
          <cell r="DL5267">
            <v>0</v>
          </cell>
          <cell r="DN5267">
            <v>0</v>
          </cell>
          <cell r="DO5267">
            <v>0</v>
          </cell>
          <cell r="DQ5267">
            <v>0</v>
          </cell>
          <cell r="DR5267">
            <v>0</v>
          </cell>
          <cell r="DU5267">
            <v>45</v>
          </cell>
          <cell r="DV5267">
            <v>255802.5</v>
          </cell>
          <cell r="DW5267" t="str">
            <v>передан</v>
          </cell>
          <cell r="DX5267" t="str">
            <v>Направлено 20.01.2023</v>
          </cell>
          <cell r="EA5267" t="str">
            <v>ГПЗ</v>
          </cell>
          <cell r="EF5267">
            <v>45</v>
          </cell>
          <cell r="EG5267">
            <v>255802.5</v>
          </cell>
          <cell r="EH5267" t="e">
            <v>#N/A</v>
          </cell>
          <cell r="EJ5267" t="str">
            <v>13 REV</v>
          </cell>
          <cell r="EK5267" t="str">
            <v>ЗЦП</v>
          </cell>
          <cell r="EO5267" t="str">
            <v>СГЭ</v>
          </cell>
          <cell r="EP5267" t="str">
            <v>ЦП</v>
          </cell>
          <cell r="ES5267" t="str">
            <v>04.2023</v>
          </cell>
          <cell r="ET5267" t="str">
            <v>471010000, Мангистауская область, Актау Г.А., г.Актау, промышленная зона, БМТС АО Каражанбасмунай</v>
          </cell>
          <cell r="EU5267" t="str">
            <v>С даты подписания договора в течение 75 календарных дней</v>
          </cell>
          <cell r="EW5267">
            <v>273313</v>
          </cell>
          <cell r="EX5267" t="str">
            <v>273313.900.000043</v>
          </cell>
          <cell r="EY5267" t="str">
            <v>Удлинитель</v>
          </cell>
          <cell r="EZ5267" t="str">
            <v>электрический, бытовой</v>
          </cell>
        </row>
        <row r="5268">
          <cell r="CI5268" t="str">
            <v>270-02195</v>
          </cell>
          <cell r="CJ5268" t="str">
            <v>Указатель: напряжения УНК-0.4Р (индикатор напряжения двухполюсны)</v>
          </cell>
          <cell r="CK5268" t="str">
            <v>ШТ</v>
          </cell>
          <cell r="CL5268" t="e">
            <v>#N/A</v>
          </cell>
          <cell r="CM5268" t="e">
            <v>#N/A</v>
          </cell>
          <cell r="CN5268">
            <v>10114.969999999999</v>
          </cell>
          <cell r="CO5268">
            <v>0</v>
          </cell>
          <cell r="CP5268">
            <v>0</v>
          </cell>
          <cell r="CQ5268" t="e">
            <v>#N/A</v>
          </cell>
          <cell r="CR5268">
            <v>0</v>
          </cell>
          <cell r="CS5268">
            <v>0</v>
          </cell>
          <cell r="CT5268">
            <v>0</v>
          </cell>
          <cell r="CU5268">
            <v>0</v>
          </cell>
          <cell r="CV5268">
            <v>0</v>
          </cell>
          <cell r="CW5268">
            <v>0</v>
          </cell>
          <cell r="CY5268">
            <v>24</v>
          </cell>
          <cell r="CZ5268">
            <v>242759.27999999997</v>
          </cell>
          <cell r="DB5268">
            <v>0</v>
          </cell>
          <cell r="DC5268">
            <v>0</v>
          </cell>
          <cell r="DE5268">
            <v>0</v>
          </cell>
          <cell r="DF5268">
            <v>0</v>
          </cell>
          <cell r="DH5268">
            <v>0</v>
          </cell>
          <cell r="DI5268">
            <v>0</v>
          </cell>
          <cell r="DL5268">
            <v>0</v>
          </cell>
          <cell r="DN5268">
            <v>0</v>
          </cell>
          <cell r="DO5268">
            <v>0</v>
          </cell>
          <cell r="DR5268">
            <v>0</v>
          </cell>
          <cell r="DU5268">
            <v>24</v>
          </cell>
          <cell r="DV5268">
            <v>242759.27999999997</v>
          </cell>
          <cell r="EA5268" t="str">
            <v>100 МРП</v>
          </cell>
          <cell r="EF5268">
            <v>24</v>
          </cell>
          <cell r="EG5268">
            <v>242759.27999999997</v>
          </cell>
          <cell r="EH5268" t="e">
            <v>#N/A</v>
          </cell>
          <cell r="EJ5268" t="str">
            <v>64 (МРП)</v>
          </cell>
          <cell r="EK5268" t="str">
            <v>100 МРП</v>
          </cell>
          <cell r="EO5268" t="str">
            <v>СГЭ</v>
          </cell>
          <cell r="EP5268" t="e">
            <v>#N/A</v>
          </cell>
          <cell r="ES5268" t="e">
            <v>#N/A</v>
          </cell>
          <cell r="ET5268" t="str">
            <v>471010000, Мангистауская область, Актау Г.А., г.Актау, промышленная зона, БМТС АО Каражанбасмунай</v>
          </cell>
          <cell r="EV5268" t="str">
            <v>ок</v>
          </cell>
          <cell r="EW5268" t="e">
            <v>#VALUE!</v>
          </cell>
          <cell r="EX5268" t="str">
            <v>265145.500.000008</v>
          </cell>
          <cell r="EY5268" t="str">
            <v>Указатель напряжения</v>
          </cell>
          <cell r="EZ5268" t="str">
            <v>двухполюсный, до 1000 В</v>
          </cell>
        </row>
        <row r="5269">
          <cell r="CI5269" t="str">
            <v>500-04993</v>
          </cell>
          <cell r="CJ5269" t="str">
            <v>Установка: сигнальная громкоговорящая (СГУ) Смерч-120 Элина 120 Вт 24В</v>
          </cell>
          <cell r="CK5269" t="str">
            <v>ШТ</v>
          </cell>
          <cell r="CL5269" t="b">
            <v>1</v>
          </cell>
          <cell r="CM5269">
            <v>181900</v>
          </cell>
          <cell r="CN5269">
            <v>181900</v>
          </cell>
          <cell r="CO5269">
            <v>0</v>
          </cell>
          <cell r="CP5269">
            <v>0</v>
          </cell>
          <cell r="CQ5269" t="e">
            <v>#N/A</v>
          </cell>
          <cell r="CR5269">
            <v>0</v>
          </cell>
          <cell r="CS5269">
            <v>0</v>
          </cell>
          <cell r="CT5269">
            <v>0</v>
          </cell>
          <cell r="CU5269">
            <v>0</v>
          </cell>
          <cell r="CV5269">
            <v>0</v>
          </cell>
          <cell r="CW5269">
            <v>0</v>
          </cell>
          <cell r="CY5269">
            <v>3</v>
          </cell>
          <cell r="CZ5269">
            <v>545700</v>
          </cell>
          <cell r="DB5269">
            <v>0</v>
          </cell>
          <cell r="DC5269">
            <v>0</v>
          </cell>
          <cell r="DE5269">
            <v>0</v>
          </cell>
          <cell r="DF5269">
            <v>0</v>
          </cell>
          <cell r="DH5269">
            <v>0</v>
          </cell>
          <cell r="DI5269">
            <v>0</v>
          </cell>
          <cell r="DL5269">
            <v>0</v>
          </cell>
          <cell r="DN5269">
            <v>0</v>
          </cell>
          <cell r="DO5269">
            <v>0</v>
          </cell>
          <cell r="DR5269">
            <v>0</v>
          </cell>
          <cell r="DU5269">
            <v>3</v>
          </cell>
          <cell r="DV5269">
            <v>545700</v>
          </cell>
          <cell r="EA5269" t="str">
            <v>ЭМ</v>
          </cell>
          <cell r="EG5269">
            <v>0</v>
          </cell>
          <cell r="EH5269" t="e">
            <v>#N/A</v>
          </cell>
          <cell r="EJ5269" t="str">
            <v>Приостановить, корректировка ТС Тугельбаев Нурлан Едгеевич Ср 09.08.2023 11:19</v>
          </cell>
          <cell r="EK5269" t="str">
            <v>ЭМ</v>
          </cell>
          <cell r="EO5269" t="str">
            <v>СГЭ</v>
          </cell>
          <cell r="EP5269" t="str">
            <v>ЭМ</v>
          </cell>
          <cell r="ES5269" t="str">
            <v>-</v>
          </cell>
          <cell r="ET5269" t="str">
            <v>475200000, Мангистауская область, Тупкараганский район, месторождение Каражанбас, база МТС АО Каражанбасмунай</v>
          </cell>
          <cell r="EU5269" t="str">
            <v>С даты подписания договора в течение 45 календарных дней</v>
          </cell>
          <cell r="EV5269" t="str">
            <v>ок</v>
          </cell>
          <cell r="EW5269" t="e">
            <v>#VALUE!</v>
          </cell>
          <cell r="EX5269" t="str">
            <v>279020.500.000008</v>
          </cell>
          <cell r="EY5269" t="str">
            <v>Установка сигнально-громкоговорящая</v>
          </cell>
          <cell r="EZ5269" t="str">
            <v>для оснащения оперативных транспортных средств</v>
          </cell>
        </row>
        <row r="5270">
          <cell r="CI5270" t="str">
            <v>270-02156</v>
          </cell>
          <cell r="CJ5270" t="str">
            <v>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v>
          </cell>
          <cell r="CK5270" t="str">
            <v>ШТ</v>
          </cell>
          <cell r="CL5270" t="e">
            <v>#N/A</v>
          </cell>
          <cell r="CM5270" t="e">
            <v>#N/A</v>
          </cell>
          <cell r="CN5270">
            <v>60405</v>
          </cell>
          <cell r="CO5270">
            <v>0</v>
          </cell>
          <cell r="CP5270">
            <v>0</v>
          </cell>
          <cell r="CQ5270" t="e">
            <v>#N/A</v>
          </cell>
          <cell r="CR5270">
            <v>0</v>
          </cell>
          <cell r="CS5270">
            <v>0</v>
          </cell>
          <cell r="CT5270">
            <v>0</v>
          </cell>
          <cell r="CU5270">
            <v>0</v>
          </cell>
          <cell r="CV5270">
            <v>0</v>
          </cell>
          <cell r="CW5270">
            <v>0</v>
          </cell>
          <cell r="CY5270">
            <v>9</v>
          </cell>
          <cell r="CZ5270">
            <v>543645</v>
          </cell>
          <cell r="DB5270">
            <v>0</v>
          </cell>
          <cell r="DC5270">
            <v>0</v>
          </cell>
          <cell r="DE5270">
            <v>0</v>
          </cell>
          <cell r="DF5270">
            <v>0</v>
          </cell>
          <cell r="DH5270">
            <v>0</v>
          </cell>
          <cell r="DI5270">
            <v>0</v>
          </cell>
          <cell r="DL5270">
            <v>0</v>
          </cell>
          <cell r="DN5270">
            <v>0</v>
          </cell>
          <cell r="DO5270">
            <v>0</v>
          </cell>
          <cell r="DR5270">
            <v>0</v>
          </cell>
          <cell r="DU5270">
            <v>9</v>
          </cell>
          <cell r="DV5270">
            <v>543645</v>
          </cell>
          <cell r="DW5270" t="str">
            <v>передан</v>
          </cell>
          <cell r="DX5270" t="str">
            <v>Направлено 19.05.2023</v>
          </cell>
          <cell r="EA5270" t="str">
            <v>ГПЗ</v>
          </cell>
          <cell r="EF5270">
            <v>9</v>
          </cell>
          <cell r="EG5270">
            <v>543645</v>
          </cell>
          <cell r="EH5270" t="e">
            <v>#N/A</v>
          </cell>
          <cell r="EJ5270" t="str">
            <v>128 (114ЭМ)</v>
          </cell>
          <cell r="EK5270" t="str">
            <v>ЗЦП</v>
          </cell>
          <cell r="EL5270" t="str">
            <v>МХБ</v>
          </cell>
          <cell r="EO5270" t="str">
            <v>СГЭ</v>
          </cell>
          <cell r="EP5270" t="str">
            <v>ЦП</v>
          </cell>
          <cell r="ES5270" t="str">
            <v>07.2023</v>
          </cell>
          <cell r="ET5270" t="str">
            <v>471010000, Мангистауская область, Актау Г.А., г.Актау, промышленная зона, БМТС АО Каражанбасмунай</v>
          </cell>
          <cell r="EU5270" t="str">
            <v>С даты подписания договора в течение 75 календарных дней</v>
          </cell>
          <cell r="EV5270" t="str">
            <v>ок</v>
          </cell>
          <cell r="EW5270" t="e">
            <v>#VALUE!</v>
          </cell>
          <cell r="EX5270" t="str">
            <v>271223.700.000040</v>
          </cell>
          <cell r="EY5270" t="str">
            <v>Переключатель</v>
          </cell>
          <cell r="EZ5270" t="str">
            <v>для коммутации электрических цепей постоянного и переменного тока, мгновенного действия, серия ТВ</v>
          </cell>
        </row>
        <row r="5271">
          <cell r="CI5271" t="str">
            <v>270-01097</v>
          </cell>
          <cell r="CJ5271" t="str">
            <v>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v>
          </cell>
          <cell r="CK5271" t="str">
            <v>ШТ</v>
          </cell>
          <cell r="CL5271" t="e">
            <v>#N/A</v>
          </cell>
          <cell r="CM5271" t="e">
            <v>#N/A</v>
          </cell>
          <cell r="CN5271">
            <v>3530</v>
          </cell>
          <cell r="CO5271">
            <v>100</v>
          </cell>
          <cell r="CP5271">
            <v>0</v>
          </cell>
          <cell r="CQ5271" t="str">
            <v>не сост/отмена</v>
          </cell>
          <cell r="CR5271">
            <v>113</v>
          </cell>
          <cell r="CS5271">
            <v>12</v>
          </cell>
          <cell r="CT5271">
            <v>170</v>
          </cell>
          <cell r="CU5271">
            <v>-70</v>
          </cell>
          <cell r="CV5271">
            <v>183</v>
          </cell>
          <cell r="CW5271">
            <v>113</v>
          </cell>
          <cell r="CY5271">
            <v>181</v>
          </cell>
          <cell r="CZ5271">
            <v>638930</v>
          </cell>
          <cell r="DB5271">
            <v>0</v>
          </cell>
          <cell r="DC5271">
            <v>0</v>
          </cell>
          <cell r="DE5271">
            <v>0</v>
          </cell>
          <cell r="DF5271">
            <v>0</v>
          </cell>
          <cell r="DH5271">
            <v>113</v>
          </cell>
          <cell r="DI5271">
            <v>398890</v>
          </cell>
          <cell r="DK5271">
            <v>0</v>
          </cell>
          <cell r="DL5271">
            <v>0</v>
          </cell>
          <cell r="DN5271">
            <v>0</v>
          </cell>
          <cell r="DO5271">
            <v>0</v>
          </cell>
          <cell r="DQ5271">
            <v>0</v>
          </cell>
          <cell r="DR5271">
            <v>0</v>
          </cell>
          <cell r="DU5271">
            <v>68</v>
          </cell>
          <cell r="DV5271">
            <v>240040</v>
          </cell>
          <cell r="EA5271" t="str">
            <v>ГПЗ</v>
          </cell>
          <cell r="EF5271">
            <v>68</v>
          </cell>
          <cell r="EG5271">
            <v>240040</v>
          </cell>
          <cell r="EH5271" t="e">
            <v>#N/A</v>
          </cell>
          <cell r="EJ5271" t="str">
            <v>42</v>
          </cell>
          <cell r="EK5271" t="str">
            <v>ЗЦП</v>
          </cell>
          <cell r="EO5271" t="str">
            <v>СГЭ</v>
          </cell>
          <cell r="EP5271" t="str">
            <v>ЦП</v>
          </cell>
          <cell r="ES5271" t="str">
            <v>01.2023</v>
          </cell>
          <cell r="ET5271" t="str">
            <v>475200000, Мангистауская область, Тупкараганский район, месторождение Каражанбас, база МТС АО Каражанбасмунай</v>
          </cell>
          <cell r="EU5271" t="str">
            <v>С даты подписания договора в течение 60 календарных дней</v>
          </cell>
          <cell r="EW5271" t="e">
            <v>#VALUE!</v>
          </cell>
          <cell r="EX5271" t="str">
            <v>259929.490.000028</v>
          </cell>
          <cell r="EY5271" t="str">
            <v>Ушко</v>
          </cell>
          <cell r="EZ5271" t="str">
            <v>тип У1, металлическое</v>
          </cell>
        </row>
        <row r="5272">
          <cell r="CI5272" t="str">
            <v>330-01950</v>
          </cell>
          <cell r="CJ5272" t="str">
            <v>Фен электрический HLG 2000. Напряжение-220в, Класс защиты- II, Мощность -2000вт, Диапазон температур  50-600°C, Длина силового кабеля -4м, Масса -0,87 кг.</v>
          </cell>
          <cell r="CK5272" t="str">
            <v>ШТ</v>
          </cell>
          <cell r="CL5272" t="e">
            <v>#N/A</v>
          </cell>
          <cell r="CM5272" t="e">
            <v>#N/A</v>
          </cell>
          <cell r="CN5272">
            <v>26000</v>
          </cell>
          <cell r="CO5272">
            <v>1</v>
          </cell>
          <cell r="CP5272">
            <v>0</v>
          </cell>
          <cell r="CQ5272" t="str">
            <v>не сост/отмена</v>
          </cell>
          <cell r="CR5272">
            <v>3</v>
          </cell>
          <cell r="CS5272">
            <v>0</v>
          </cell>
          <cell r="CT5272">
            <v>1</v>
          </cell>
          <cell r="CU5272">
            <v>0</v>
          </cell>
          <cell r="CV5272">
            <v>3</v>
          </cell>
          <cell r="CW5272">
            <v>3</v>
          </cell>
          <cell r="CY5272">
            <v>5</v>
          </cell>
          <cell r="CZ5272">
            <v>130000</v>
          </cell>
          <cell r="DB5272">
            <v>0</v>
          </cell>
          <cell r="DC5272">
            <v>0</v>
          </cell>
          <cell r="DE5272">
            <v>0</v>
          </cell>
          <cell r="DF5272">
            <v>0</v>
          </cell>
          <cell r="DH5272">
            <v>3</v>
          </cell>
          <cell r="DI5272">
            <v>78000</v>
          </cell>
          <cell r="DK5272">
            <v>0</v>
          </cell>
          <cell r="DL5272">
            <v>0</v>
          </cell>
          <cell r="DN5272">
            <v>0</v>
          </cell>
          <cell r="DO5272">
            <v>0</v>
          </cell>
          <cell r="DQ5272">
            <v>0</v>
          </cell>
          <cell r="DR5272">
            <v>0</v>
          </cell>
          <cell r="DU5272">
            <v>2</v>
          </cell>
          <cell r="DV5272">
            <v>52000</v>
          </cell>
          <cell r="EA5272" t="str">
            <v>ГПЗ</v>
          </cell>
          <cell r="EF5272">
            <v>2</v>
          </cell>
          <cell r="EG5272">
            <v>52000</v>
          </cell>
          <cell r="EH5272" t="e">
            <v>#N/A</v>
          </cell>
          <cell r="EJ5272" t="str">
            <v>54</v>
          </cell>
          <cell r="EK5272" t="str">
            <v>ЗЦП</v>
          </cell>
          <cell r="EO5272" t="str">
            <v>СГЭ</v>
          </cell>
          <cell r="EP5272" t="str">
            <v>ЦП</v>
          </cell>
          <cell r="ES5272" t="str">
            <v>02.2023</v>
          </cell>
          <cell r="ET5272" t="str">
            <v>471010000, Мангистауская область, Актау Г.А., г.Актау, промышленная зона, БМТС АО Каражанбасмунай</v>
          </cell>
          <cell r="EU5272" t="str">
            <v>С даты подписания договора в течение 60 календарных дней</v>
          </cell>
          <cell r="EW5272" t="e">
            <v>#VALUE!</v>
          </cell>
          <cell r="EX5272" t="str">
            <v>282411.900.000000</v>
          </cell>
          <cell r="EY5272" t="str">
            <v>Фен</v>
          </cell>
          <cell r="EZ5272" t="str">
            <v>для отогревания трубопроводов, нагревания деталей, промышленный, электрический</v>
          </cell>
        </row>
        <row r="5273">
          <cell r="CI5273" t="str">
            <v>270-02147</v>
          </cell>
          <cell r="CJ5273" t="str">
            <v>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v>
          </cell>
          <cell r="CK5273" t="str">
            <v>ШТ</v>
          </cell>
          <cell r="CL5273" t="e">
            <v>#N/A</v>
          </cell>
          <cell r="CM5273" t="e">
            <v>#N/A</v>
          </cell>
          <cell r="CN5273">
            <v>5375</v>
          </cell>
          <cell r="CO5273">
            <v>10</v>
          </cell>
          <cell r="CP5273">
            <v>10</v>
          </cell>
          <cell r="CQ5273" t="str">
            <v>сост</v>
          </cell>
          <cell r="CR5273">
            <v>10</v>
          </cell>
          <cell r="CS5273">
            <v>10</v>
          </cell>
          <cell r="CT5273">
            <v>0</v>
          </cell>
          <cell r="CU5273">
            <v>10</v>
          </cell>
          <cell r="CV5273">
            <v>0</v>
          </cell>
          <cell r="CW5273">
            <v>0</v>
          </cell>
          <cell r="CY5273">
            <v>9</v>
          </cell>
          <cell r="CZ5273">
            <v>48375</v>
          </cell>
          <cell r="DB5273">
            <v>0</v>
          </cell>
          <cell r="DC5273">
            <v>0</v>
          </cell>
          <cell r="DE5273">
            <v>0</v>
          </cell>
          <cell r="DF5273">
            <v>0</v>
          </cell>
          <cell r="DH5273">
            <v>9</v>
          </cell>
          <cell r="DI5273">
            <v>48375</v>
          </cell>
          <cell r="DL5273">
            <v>0</v>
          </cell>
          <cell r="DN5273">
            <v>0</v>
          </cell>
          <cell r="DO5273">
            <v>0</v>
          </cell>
          <cell r="DR5273">
            <v>0</v>
          </cell>
          <cell r="DU5273">
            <v>0</v>
          </cell>
          <cell r="DV5273">
            <v>0</v>
          </cell>
          <cell r="DW5273" t="str">
            <v>МЦ/со склада</v>
          </cell>
          <cell r="DX5273" t="str">
            <v>Проводится МЦ / 
Направлено в ОМЦиА 29.03.2023</v>
          </cell>
          <cell r="EA5273" t="str">
            <v>со склада</v>
          </cell>
          <cell r="EG5273">
            <v>0</v>
          </cell>
          <cell r="EH5273" t="e">
            <v>#N/A</v>
          </cell>
          <cell r="EJ5273" t="str">
            <v>64 (МРП)</v>
          </cell>
          <cell r="EK5273" t="str">
            <v>100 МРП/</v>
          </cell>
          <cell r="EO5273" t="str">
            <v>СГЭ</v>
          </cell>
          <cell r="EP5273" t="e">
            <v>#N/A</v>
          </cell>
          <cell r="ES5273" t="e">
            <v>#N/A</v>
          </cell>
          <cell r="ET5273" t="str">
            <v>471010000, Мангистауская область, Актау Г.А., г.Актау, промышленная зона, БМТС АО Каражанбасмунай</v>
          </cell>
          <cell r="EU5273">
            <v>45</v>
          </cell>
          <cell r="EW5273" t="e">
            <v>#VALUE!</v>
          </cell>
          <cell r="EX5273" t="str">
            <v>329959.900.000068</v>
          </cell>
          <cell r="EY5273" t="str">
            <v>Фильтр</v>
          </cell>
          <cell r="EZ5273" t="str">
            <v>сетевой</v>
          </cell>
        </row>
        <row r="5274">
          <cell r="CI5274" t="str">
            <v>190-05050</v>
          </cell>
          <cell r="CJ5274" t="str">
            <v>Фильтр: сетевой, предназначенный для защиты оргтехники от перепадов напряжения и от резких скачков электроэнергии, 6 розеток, длинане менее 3 метров, напряжение 220-240В, частота 50-60 Гц, номинальный ток 10А, мощность 2.2 КВт, выключатель с подсветкой, светодиодный индикатор режима работы, Tripp Lite....~Protector: surge, 6 sockets, length not less 3 m, 220-240V, 50-60Hz, 10A, 2.2W, Tripp Lite ....</v>
          </cell>
          <cell r="CK5274" t="str">
            <v>ШТ</v>
          </cell>
          <cell r="CL5274" t="e">
            <v>#N/A</v>
          </cell>
          <cell r="CM5274" t="e">
            <v>#N/A</v>
          </cell>
          <cell r="CN5274">
            <v>3125</v>
          </cell>
          <cell r="CO5274">
            <v>30</v>
          </cell>
          <cell r="CP5274">
            <v>0</v>
          </cell>
          <cell r="CQ5274" t="str">
            <v>со склада</v>
          </cell>
          <cell r="CR5274">
            <v>88</v>
          </cell>
          <cell r="CS5274">
            <v>2</v>
          </cell>
          <cell r="CT5274">
            <v>17</v>
          </cell>
          <cell r="CU5274">
            <v>13</v>
          </cell>
          <cell r="CV5274">
            <v>75</v>
          </cell>
          <cell r="CW5274">
            <v>75</v>
          </cell>
          <cell r="CY5274">
            <v>32</v>
          </cell>
          <cell r="CZ5274">
            <v>100000</v>
          </cell>
          <cell r="DB5274">
            <v>0</v>
          </cell>
          <cell r="DC5274">
            <v>0</v>
          </cell>
          <cell r="DE5274">
            <v>0</v>
          </cell>
          <cell r="DF5274">
            <v>0</v>
          </cell>
          <cell r="DH5274">
            <v>32</v>
          </cell>
          <cell r="DI5274">
            <v>100000</v>
          </cell>
          <cell r="DK5274">
            <v>0</v>
          </cell>
          <cell r="DL5274">
            <v>0</v>
          </cell>
          <cell r="DN5274">
            <v>0</v>
          </cell>
          <cell r="DO5274">
            <v>0</v>
          </cell>
          <cell r="DQ5274">
            <v>0</v>
          </cell>
          <cell r="DR5274">
            <v>0</v>
          </cell>
          <cell r="DU5274">
            <v>0</v>
          </cell>
          <cell r="DV5274">
            <v>0</v>
          </cell>
          <cell r="EA5274" t="str">
            <v>со склада</v>
          </cell>
          <cell r="EG5274">
            <v>0</v>
          </cell>
          <cell r="EH5274" t="e">
            <v>#N/A</v>
          </cell>
          <cell r="EO5274" t="str">
            <v>СГЭ</v>
          </cell>
          <cell r="EP5274" t="e">
            <v>#N/A</v>
          </cell>
          <cell r="ES5274" t="e">
            <v>#N/A</v>
          </cell>
          <cell r="ET5274" t="str">
            <v>-</v>
          </cell>
          <cell r="EV5274" t="str">
            <v>Проверить</v>
          </cell>
          <cell r="EW5274" t="e">
            <v>#VALUE!</v>
          </cell>
          <cell r="EX5274" t="str">
            <v>329959.900.000068</v>
          </cell>
          <cell r="EY5274" t="str">
            <v>Фильтр</v>
          </cell>
          <cell r="EZ5274" t="str">
            <v>сетевой</v>
          </cell>
        </row>
        <row r="5275">
          <cell r="CI5275" t="str">
            <v>270-00984</v>
          </cell>
          <cell r="CJ5275" t="str">
            <v>Фильтр: сетевой, электрический, напряжение 220В/50Гц, максимальный ток нагрузки 10А, с 6-ю розетками, длина кабеля 5м, габаритные размеры не более 375х54х44мм....~Surge filter: electric, voltage 220V/50Hz, 10A maximum current load, cable length 5m, 3 sockets, dimensions not more 375х54х44mm....</v>
          </cell>
          <cell r="CK5275" t="str">
            <v>ШТ</v>
          </cell>
          <cell r="CL5275" t="e">
            <v>#N/A</v>
          </cell>
          <cell r="CM5275" t="e">
            <v>#N/A</v>
          </cell>
          <cell r="CN5275">
            <v>7587.5</v>
          </cell>
          <cell r="CO5275">
            <v>46</v>
          </cell>
          <cell r="CP5275">
            <v>45</v>
          </cell>
          <cell r="CQ5275" t="str">
            <v>сост</v>
          </cell>
          <cell r="CR5275">
            <v>15</v>
          </cell>
          <cell r="CS5275">
            <v>45</v>
          </cell>
          <cell r="CT5275">
            <v>30</v>
          </cell>
          <cell r="CU5275">
            <v>16</v>
          </cell>
          <cell r="CV5275">
            <v>-1</v>
          </cell>
          <cell r="CW5275">
            <v>0</v>
          </cell>
          <cell r="CY5275">
            <v>19</v>
          </cell>
          <cell r="CZ5275">
            <v>144162.5</v>
          </cell>
          <cell r="DB5275">
            <v>0</v>
          </cell>
          <cell r="DC5275">
            <v>0</v>
          </cell>
          <cell r="DE5275">
            <v>0</v>
          </cell>
          <cell r="DF5275">
            <v>0</v>
          </cell>
          <cell r="DH5275">
            <v>0</v>
          </cell>
          <cell r="DI5275">
            <v>0</v>
          </cell>
          <cell r="DK5275">
            <v>0</v>
          </cell>
          <cell r="DL5275">
            <v>0</v>
          </cell>
          <cell r="DN5275">
            <v>0</v>
          </cell>
          <cell r="DO5275">
            <v>0</v>
          </cell>
          <cell r="DQ5275">
            <v>0</v>
          </cell>
          <cell r="DR5275">
            <v>0</v>
          </cell>
          <cell r="DU5275">
            <v>19</v>
          </cell>
          <cell r="DV5275">
            <v>144162.5</v>
          </cell>
          <cell r="DW5275" t="str">
            <v>передан</v>
          </cell>
          <cell r="DX5275" t="str">
            <v>Направлено 20.01.2023</v>
          </cell>
          <cell r="EA5275" t="str">
            <v>ЭМ</v>
          </cell>
          <cell r="EF5275">
            <v>19</v>
          </cell>
          <cell r="EG5275">
            <v>144162.5</v>
          </cell>
          <cell r="EH5275" t="e">
            <v>#N/A</v>
          </cell>
          <cell r="EJ5275" t="str">
            <v>114-1</v>
          </cell>
          <cell r="EK5275" t="str">
            <v>ЭМ</v>
          </cell>
          <cell r="EO5275" t="str">
            <v>СГЭ</v>
          </cell>
          <cell r="EP5275" t="str">
            <v>ЭМ</v>
          </cell>
          <cell r="ES5275" t="str">
            <v>-</v>
          </cell>
          <cell r="ET5275" t="str">
            <v>471010000, Мангистауская область, Актау Г.А., г.Актау, промышленная зона, БМТС АО Каражанбасмунай</v>
          </cell>
          <cell r="EU5275" t="str">
            <v>С даты подписания договора в течение 45 календарных дней</v>
          </cell>
          <cell r="EW5275">
            <v>329959</v>
          </cell>
          <cell r="EX5275" t="str">
            <v>329959.900.000068</v>
          </cell>
          <cell r="EY5275" t="str">
            <v>Фильтр</v>
          </cell>
          <cell r="EZ5275" t="str">
            <v>сетевой</v>
          </cell>
        </row>
        <row r="5276">
          <cell r="CI5276" t="str">
            <v>270-02521</v>
          </cell>
          <cell r="CJ5276" t="str">
            <v>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v>
          </cell>
          <cell r="CK5276" t="str">
            <v>ШТ</v>
          </cell>
          <cell r="CL5276" t="e">
            <v>#N/A</v>
          </cell>
          <cell r="CM5276" t="e">
            <v>#N/A</v>
          </cell>
          <cell r="CN5276">
            <v>76203</v>
          </cell>
          <cell r="CO5276">
            <v>8</v>
          </cell>
          <cell r="CP5276">
            <v>8</v>
          </cell>
          <cell r="CQ5276" t="str">
            <v>сост</v>
          </cell>
          <cell r="CR5276">
            <v>3</v>
          </cell>
          <cell r="CS5276">
            <v>8</v>
          </cell>
          <cell r="CT5276">
            <v>5</v>
          </cell>
          <cell r="CU5276">
            <v>3</v>
          </cell>
          <cell r="CV5276">
            <v>0</v>
          </cell>
          <cell r="CW5276">
            <v>0</v>
          </cell>
          <cell r="CY5276">
            <v>12</v>
          </cell>
          <cell r="CZ5276">
            <v>914436</v>
          </cell>
          <cell r="DB5276">
            <v>0</v>
          </cell>
          <cell r="DC5276">
            <v>0</v>
          </cell>
          <cell r="DE5276">
            <v>0</v>
          </cell>
          <cell r="DF5276">
            <v>0</v>
          </cell>
          <cell r="DH5276">
            <v>0</v>
          </cell>
          <cell r="DI5276">
            <v>0</v>
          </cell>
          <cell r="DL5276">
            <v>0</v>
          </cell>
          <cell r="DN5276">
            <v>0</v>
          </cell>
          <cell r="DO5276">
            <v>0</v>
          </cell>
          <cell r="DR5276">
            <v>0</v>
          </cell>
          <cell r="DU5276">
            <v>12</v>
          </cell>
          <cell r="DV5276">
            <v>914436</v>
          </cell>
          <cell r="EA5276" t="str">
            <v>ГПЗ</v>
          </cell>
          <cell r="EF5276">
            <v>12</v>
          </cell>
          <cell r="EG5276">
            <v>914436</v>
          </cell>
          <cell r="EH5276" t="e">
            <v>#N/A</v>
          </cell>
          <cell r="EJ5276" t="str">
            <v>106</v>
          </cell>
          <cell r="EK5276" t="str">
            <v>ЗЦП</v>
          </cell>
          <cell r="EL5276" t="str">
            <v>МХБ/ТПФ</v>
          </cell>
          <cell r="EO5276" t="str">
            <v>СГЭ</v>
          </cell>
          <cell r="EP5276" t="str">
            <v>ЦП</v>
          </cell>
          <cell r="ES5276" t="str">
            <v>05.2023</v>
          </cell>
          <cell r="ET5276" t="str">
            <v>475200000, Мангистауская область, Тупкараганский район, месторождение Каражанбас, база МТС АО Каражанбасмунай</v>
          </cell>
          <cell r="EU5276" t="str">
            <v>С даты подписания договора в течение 75 календарных дней</v>
          </cell>
          <cell r="EW5276" t="e">
            <v>#VALUE!</v>
          </cell>
          <cell r="EX5276" t="str">
            <v>274021.000.000003</v>
          </cell>
          <cell r="EY5276" t="str">
            <v>Фонарь</v>
          </cell>
          <cell r="EZ5276" t="str">
            <v>светодиодный</v>
          </cell>
        </row>
        <row r="5277">
          <cell r="CI5277" t="str">
            <v>270-00676</v>
          </cell>
          <cell r="CJ5277" t="str">
            <v>Фонарик: аккумуляторный, светодиодный, светодиод 3W, встроенныйаккумулятор 6000мАч, зарядка от сети 220В...</v>
          </cell>
          <cell r="CK5277" t="str">
            <v>ШТ</v>
          </cell>
          <cell r="CL5277" t="e">
            <v>#N/A</v>
          </cell>
          <cell r="CM5277" t="e">
            <v>#N/A</v>
          </cell>
          <cell r="CN5277">
            <v>6762.8</v>
          </cell>
          <cell r="CO5277">
            <v>9</v>
          </cell>
          <cell r="CP5277">
            <v>9</v>
          </cell>
          <cell r="CQ5277" t="str">
            <v>сост</v>
          </cell>
          <cell r="CR5277">
            <v>8</v>
          </cell>
          <cell r="CS5277">
            <v>8</v>
          </cell>
          <cell r="CT5277">
            <v>0</v>
          </cell>
          <cell r="CU5277">
            <v>9</v>
          </cell>
          <cell r="CV5277">
            <v>-1</v>
          </cell>
          <cell r="CW5277">
            <v>0</v>
          </cell>
          <cell r="CY5277">
            <v>31</v>
          </cell>
          <cell r="CZ5277">
            <v>209646.80000000002</v>
          </cell>
          <cell r="DB5277">
            <v>0</v>
          </cell>
          <cell r="DC5277">
            <v>0</v>
          </cell>
          <cell r="DE5277">
            <v>0</v>
          </cell>
          <cell r="DF5277">
            <v>0</v>
          </cell>
          <cell r="DH5277">
            <v>0</v>
          </cell>
          <cell r="DI5277">
            <v>0</v>
          </cell>
          <cell r="DK5277">
            <v>0</v>
          </cell>
          <cell r="DL5277">
            <v>0</v>
          </cell>
          <cell r="DN5277">
            <v>0</v>
          </cell>
          <cell r="DO5277">
            <v>0</v>
          </cell>
          <cell r="DQ5277">
            <v>0</v>
          </cell>
          <cell r="DR5277">
            <v>0</v>
          </cell>
          <cell r="DU5277">
            <v>31</v>
          </cell>
          <cell r="DV5277">
            <v>209646.80000000002</v>
          </cell>
          <cell r="EA5277" t="str">
            <v>ГПЗ</v>
          </cell>
          <cell r="EF5277">
            <v>31</v>
          </cell>
          <cell r="EG5277">
            <v>209646.80000000002</v>
          </cell>
          <cell r="EH5277" t="e">
            <v>#N/A</v>
          </cell>
          <cell r="EJ5277" t="str">
            <v>19</v>
          </cell>
          <cell r="EK5277" t="str">
            <v>ЗЦП</v>
          </cell>
          <cell r="EL5277" t="str">
            <v>МХБ/ТПФ</v>
          </cell>
          <cell r="EO5277" t="str">
            <v>СГЭ</v>
          </cell>
          <cell r="EP5277" t="str">
            <v>ЦП</v>
          </cell>
          <cell r="ES5277" t="str">
            <v>10.2022</v>
          </cell>
          <cell r="ET5277" t="str">
            <v>471010000, Мангистауская область, Актау Г.А., г.Актау, промышленная зона, БМТС АО Каражанбасмунай</v>
          </cell>
          <cell r="EU5277" t="str">
            <v>С даты подписания договора в течение 75 календарных дней</v>
          </cell>
          <cell r="EW5277">
            <v>274021</v>
          </cell>
          <cell r="EX5277" t="str">
            <v>274021.000.000003</v>
          </cell>
          <cell r="EY5277" t="str">
            <v>Фонарь</v>
          </cell>
          <cell r="EZ5277" t="str">
            <v>светодиодный</v>
          </cell>
        </row>
        <row r="5278">
          <cell r="CI5278" t="str">
            <v>270-00676</v>
          </cell>
          <cell r="CJ5278" t="str">
            <v>Фонарик: аккумуляторный, светодиодный, светодиод 3W, встроенныйаккумулятор 6000мАч, зарядка от сети 220В...</v>
          </cell>
          <cell r="CK5278" t="str">
            <v>ШТ</v>
          </cell>
          <cell r="CL5278" t="e">
            <v>#N/A</v>
          </cell>
          <cell r="CM5278" t="e">
            <v>#N/A</v>
          </cell>
          <cell r="CN5278">
            <v>6762.8</v>
          </cell>
          <cell r="CU5278">
            <v>0</v>
          </cell>
          <cell r="CV5278">
            <v>0</v>
          </cell>
          <cell r="CY5278">
            <v>42</v>
          </cell>
          <cell r="CZ5278">
            <v>284037.60000000003</v>
          </cell>
          <cell r="DB5278">
            <v>0</v>
          </cell>
          <cell r="DC5278">
            <v>0</v>
          </cell>
          <cell r="DE5278">
            <v>0</v>
          </cell>
          <cell r="DF5278">
            <v>0</v>
          </cell>
          <cell r="DH5278">
            <v>0</v>
          </cell>
          <cell r="DI5278">
            <v>0</v>
          </cell>
          <cell r="DL5278">
            <v>0</v>
          </cell>
          <cell r="DN5278">
            <v>0</v>
          </cell>
          <cell r="DO5278">
            <v>0</v>
          </cell>
          <cell r="DR5278">
            <v>0</v>
          </cell>
          <cell r="DU5278">
            <v>42</v>
          </cell>
          <cell r="DV5278">
            <v>284037.60000000003</v>
          </cell>
          <cell r="EA5278" t="str">
            <v>ГПЗ</v>
          </cell>
          <cell r="EF5278">
            <v>42</v>
          </cell>
          <cell r="EG5278">
            <v>284037.60000000003</v>
          </cell>
          <cell r="EH5278" t="e">
            <v>#N/A</v>
          </cell>
          <cell r="EJ5278" t="str">
            <v>19-2</v>
          </cell>
          <cell r="EK5278" t="str">
            <v>ЗЦП</v>
          </cell>
          <cell r="EL5278" t="str">
            <v>МХБ/ТПФ</v>
          </cell>
          <cell r="EO5278" t="str">
            <v>СГЭ</v>
          </cell>
          <cell r="EP5278" t="str">
            <v>ЦП</v>
          </cell>
          <cell r="ES5278" t="str">
            <v>03.2023</v>
          </cell>
          <cell r="ET5278" t="str">
            <v>471010000, Мангистауская область, Актау Г.А., г.Актау, промышленная зона, БМТС АО Каражанбасмунай</v>
          </cell>
          <cell r="EU5278" t="str">
            <v>С даты подписания договора в течение 75 календарных дней</v>
          </cell>
          <cell r="EW5278" t="e">
            <v>#VALUE!</v>
          </cell>
          <cell r="EX5278" t="str">
            <v>274021.000.000003</v>
          </cell>
          <cell r="EY5278" t="str">
            <v>Фонарь</v>
          </cell>
          <cell r="EZ5278" t="str">
            <v>светодиодный</v>
          </cell>
        </row>
        <row r="5279">
          <cell r="CI5279" t="str">
            <v>270-00676</v>
          </cell>
          <cell r="CJ5279" t="str">
            <v>Фонарик: аккумуляторный, светодиодный, светодиод 3W, встроенныйаккумулятор 6000мАч, зарядка от сети 220В...</v>
          </cell>
          <cell r="CK5279" t="str">
            <v>ШТ</v>
          </cell>
          <cell r="CL5279" t="e">
            <v>#N/A</v>
          </cell>
          <cell r="CM5279" t="e">
            <v>#N/A</v>
          </cell>
          <cell r="CN5279">
            <v>6762.8</v>
          </cell>
          <cell r="CU5279">
            <v>0</v>
          </cell>
          <cell r="CV5279">
            <v>0</v>
          </cell>
          <cell r="CY5279">
            <v>0</v>
          </cell>
          <cell r="CZ5279">
            <v>0</v>
          </cell>
          <cell r="DB5279">
            <v>0</v>
          </cell>
          <cell r="DC5279">
            <v>0</v>
          </cell>
          <cell r="DE5279">
            <v>0</v>
          </cell>
          <cell r="DF5279">
            <v>0</v>
          </cell>
          <cell r="DH5279">
            <v>0</v>
          </cell>
          <cell r="DI5279">
            <v>0</v>
          </cell>
          <cell r="DL5279">
            <v>0</v>
          </cell>
          <cell r="DN5279">
            <v>0</v>
          </cell>
          <cell r="DO5279">
            <v>0</v>
          </cell>
          <cell r="DR5279">
            <v>0</v>
          </cell>
          <cell r="DU5279">
            <v>0</v>
          </cell>
          <cell r="DV5279">
            <v>0</v>
          </cell>
          <cell r="EG5279">
            <v>0</v>
          </cell>
          <cell r="EH5279" t="e">
            <v>#N/A</v>
          </cell>
          <cell r="EL5279" t="str">
            <v>МХБ/ТПФ</v>
          </cell>
          <cell r="EO5279" t="str">
            <v>СГЭ</v>
          </cell>
          <cell r="EP5279" t="e">
            <v>#N/A</v>
          </cell>
          <cell r="ES5279" t="e">
            <v>#N/A</v>
          </cell>
          <cell r="ET5279" t="str">
            <v>471010000, Мангистауская область, Актау Г.А., г.Актау, промышленная зона, БМТС АО Каражанбасмунай</v>
          </cell>
          <cell r="EU5279" t="str">
            <v>С даты подписания договора в течение 75 календарных дней</v>
          </cell>
          <cell r="EW5279" t="e">
            <v>#VALUE!</v>
          </cell>
          <cell r="EX5279" t="str">
            <v>274021.000.000003</v>
          </cell>
          <cell r="EY5279" t="str">
            <v>Фонарь</v>
          </cell>
          <cell r="EZ5279" t="str">
            <v>светодиодный</v>
          </cell>
        </row>
        <row r="5280">
          <cell r="CI5280" t="str">
            <v>270-00715</v>
          </cell>
          <cell r="CJ5280" t="str">
            <v>Фонарик: ручной, ударопрочный прорезиненный корпус, влагозащищённый, 3ярких светодиода 2хАА...~Lantern: hand, 3 LED...</v>
          </cell>
          <cell r="CK5280" t="str">
            <v>ШТ</v>
          </cell>
          <cell r="CL5280" t="e">
            <v>#N/A</v>
          </cell>
          <cell r="CM5280" t="e">
            <v>#N/A</v>
          </cell>
          <cell r="CN5280">
            <v>6604</v>
          </cell>
          <cell r="CO5280">
            <v>0</v>
          </cell>
          <cell r="CP5280">
            <v>0</v>
          </cell>
          <cell r="CQ5280" t="e">
            <v>#N/A</v>
          </cell>
          <cell r="CR5280">
            <v>0</v>
          </cell>
          <cell r="CS5280">
            <v>0</v>
          </cell>
          <cell r="CT5280">
            <v>0</v>
          </cell>
          <cell r="CU5280">
            <v>0</v>
          </cell>
          <cell r="CV5280">
            <v>0</v>
          </cell>
          <cell r="CW5280">
            <v>0</v>
          </cell>
          <cell r="CY5280">
            <v>3</v>
          </cell>
          <cell r="CZ5280">
            <v>19812</v>
          </cell>
          <cell r="DB5280">
            <v>0</v>
          </cell>
          <cell r="DC5280">
            <v>0</v>
          </cell>
          <cell r="DE5280">
            <v>0</v>
          </cell>
          <cell r="DF5280">
            <v>0</v>
          </cell>
          <cell r="DH5280">
            <v>0</v>
          </cell>
          <cell r="DI5280">
            <v>0</v>
          </cell>
          <cell r="DL5280">
            <v>0</v>
          </cell>
          <cell r="DN5280">
            <v>0</v>
          </cell>
          <cell r="DO5280">
            <v>0</v>
          </cell>
          <cell r="DR5280">
            <v>0</v>
          </cell>
          <cell r="DU5280">
            <v>3</v>
          </cell>
          <cell r="DV5280">
            <v>19812</v>
          </cell>
          <cell r="EA5280" t="str">
            <v>ГПЗ</v>
          </cell>
          <cell r="EF5280">
            <v>3</v>
          </cell>
          <cell r="EG5280">
            <v>19812</v>
          </cell>
          <cell r="EH5280" t="e">
            <v>#N/A</v>
          </cell>
          <cell r="EJ5280" t="str">
            <v>106</v>
          </cell>
          <cell r="EK5280" t="str">
            <v>ЗЦП</v>
          </cell>
          <cell r="EL5280" t="str">
            <v>МХБ/ТПФ</v>
          </cell>
          <cell r="EO5280" t="str">
            <v>СГЭ</v>
          </cell>
          <cell r="EP5280" t="str">
            <v>ЦП</v>
          </cell>
          <cell r="ES5280" t="str">
            <v>05.2023</v>
          </cell>
          <cell r="ET5280" t="str">
            <v>471010000, Мангистауская область, Актау Г.А., г.Актау, промышленная зона, БМТС АО Каражанбасмунай</v>
          </cell>
          <cell r="EU5280" t="str">
            <v>С даты подписания договора в течение 75 календарных дней</v>
          </cell>
          <cell r="EV5280" t="str">
            <v>ок</v>
          </cell>
          <cell r="EW5280" t="e">
            <v>#VALUE!</v>
          </cell>
          <cell r="EX5280" t="str">
            <v>274021.000.000003</v>
          </cell>
          <cell r="EY5280" t="str">
            <v>Фонарь</v>
          </cell>
          <cell r="EZ5280" t="str">
            <v>светодиодный</v>
          </cell>
        </row>
        <row r="5281">
          <cell r="CI5281" t="str">
            <v>270-00716</v>
          </cell>
          <cell r="CJ5281"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cell r="CK5281" t="str">
            <v>ШТ</v>
          </cell>
          <cell r="CL5281" t="e">
            <v>#N/A</v>
          </cell>
          <cell r="CM5281" t="e">
            <v>#N/A</v>
          </cell>
          <cell r="CN5281">
            <v>4367.2</v>
          </cell>
          <cell r="CO5281">
            <v>4</v>
          </cell>
          <cell r="CP5281">
            <v>4</v>
          </cell>
          <cell r="CQ5281" t="str">
            <v>сост</v>
          </cell>
          <cell r="CR5281">
            <v>0</v>
          </cell>
          <cell r="CS5281">
            <v>4</v>
          </cell>
          <cell r="CT5281">
            <v>4</v>
          </cell>
          <cell r="CU5281">
            <v>0</v>
          </cell>
          <cell r="CV5281">
            <v>0</v>
          </cell>
          <cell r="CW5281">
            <v>0</v>
          </cell>
          <cell r="CY5281">
            <v>26</v>
          </cell>
          <cell r="CZ5281">
            <v>113547.2</v>
          </cell>
          <cell r="DB5281">
            <v>0</v>
          </cell>
          <cell r="DC5281">
            <v>0</v>
          </cell>
          <cell r="DE5281">
            <v>0</v>
          </cell>
          <cell r="DF5281">
            <v>0</v>
          </cell>
          <cell r="DH5281">
            <v>0</v>
          </cell>
          <cell r="DI5281">
            <v>0</v>
          </cell>
          <cell r="DK5281">
            <v>0</v>
          </cell>
          <cell r="DL5281">
            <v>0</v>
          </cell>
          <cell r="DN5281">
            <v>0</v>
          </cell>
          <cell r="DO5281">
            <v>0</v>
          </cell>
          <cell r="DQ5281">
            <v>0</v>
          </cell>
          <cell r="DR5281">
            <v>0</v>
          </cell>
          <cell r="DU5281">
            <v>26</v>
          </cell>
          <cell r="DV5281">
            <v>113547.2</v>
          </cell>
          <cell r="EA5281" t="str">
            <v>ГПЗ</v>
          </cell>
          <cell r="EF5281">
            <v>26</v>
          </cell>
          <cell r="EG5281">
            <v>113547.2</v>
          </cell>
          <cell r="EH5281" t="e">
            <v>#N/A</v>
          </cell>
          <cell r="EJ5281" t="str">
            <v>19</v>
          </cell>
          <cell r="EK5281" t="str">
            <v>ЗЦП</v>
          </cell>
          <cell r="EL5281" t="str">
            <v>МХБ/ТПФ</v>
          </cell>
          <cell r="EO5281" t="str">
            <v>СГЭ</v>
          </cell>
          <cell r="EP5281" t="str">
            <v>ЦП</v>
          </cell>
          <cell r="ES5281" t="str">
            <v>10.2022</v>
          </cell>
          <cell r="ET5281" t="str">
            <v>471010000, Мангистауская область, Актау Г.А., г.Актау, промышленная зона, БМТС АО Каражанбасмунай</v>
          </cell>
          <cell r="EU5281" t="str">
            <v>С даты подписания договора в течение 75 календарных дней</v>
          </cell>
          <cell r="EW5281">
            <v>274021</v>
          </cell>
          <cell r="EX5281" t="str">
            <v>274021.000.000003</v>
          </cell>
          <cell r="EY5281" t="str">
            <v>Фонарь</v>
          </cell>
          <cell r="EZ5281" t="str">
            <v>светодиодный</v>
          </cell>
        </row>
        <row r="5282">
          <cell r="CI5282" t="str">
            <v>270-00716</v>
          </cell>
          <cell r="CJ5282"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cell r="CK5282" t="str">
            <v>ШТ</v>
          </cell>
          <cell r="CL5282" t="e">
            <v>#N/A</v>
          </cell>
          <cell r="CM5282" t="e">
            <v>#N/A</v>
          </cell>
          <cell r="CN5282">
            <v>4367.2</v>
          </cell>
          <cell r="CU5282">
            <v>0</v>
          </cell>
          <cell r="CV5282">
            <v>0</v>
          </cell>
          <cell r="CY5282">
            <v>12</v>
          </cell>
          <cell r="CZ5282">
            <v>52406.399999999994</v>
          </cell>
          <cell r="DB5282">
            <v>0</v>
          </cell>
          <cell r="DC5282">
            <v>0</v>
          </cell>
          <cell r="DE5282">
            <v>0</v>
          </cell>
          <cell r="DF5282">
            <v>0</v>
          </cell>
          <cell r="DH5282">
            <v>0</v>
          </cell>
          <cell r="DI5282">
            <v>0</v>
          </cell>
          <cell r="DL5282">
            <v>0</v>
          </cell>
          <cell r="DN5282">
            <v>0</v>
          </cell>
          <cell r="DO5282">
            <v>0</v>
          </cell>
          <cell r="DR5282">
            <v>0</v>
          </cell>
          <cell r="DU5282">
            <v>12</v>
          </cell>
          <cell r="DV5282">
            <v>52406.399999999994</v>
          </cell>
          <cell r="EA5282" t="str">
            <v>МЦ определен</v>
          </cell>
          <cell r="EG5282">
            <v>0</v>
          </cell>
          <cell r="EH5282" t="e">
            <v>#N/A</v>
          </cell>
          <cell r="EO5282" t="str">
            <v>СГЭ</v>
          </cell>
          <cell r="EP5282" t="e">
            <v>#N/A</v>
          </cell>
          <cell r="ES5282" t="e">
            <v>#N/A</v>
          </cell>
          <cell r="ET5282" t="str">
            <v>471010000, Мангистауская область, Актау Г.А., г.Актау, промышленная зона, БМТС АО Каражанбасмунай</v>
          </cell>
          <cell r="EU5282" t="str">
            <v>С даты подписания договора в течение 75 календарных дней</v>
          </cell>
          <cell r="EW5282" t="e">
            <v>#VALUE!</v>
          </cell>
          <cell r="EX5282" t="str">
            <v>274021.000.000003</v>
          </cell>
          <cell r="EY5282" t="str">
            <v>Фонарь</v>
          </cell>
          <cell r="EZ5282" t="str">
            <v>светодиодный</v>
          </cell>
        </row>
        <row r="5283">
          <cell r="CI5283" t="str">
            <v>270-00679</v>
          </cell>
          <cell r="CJ5283" t="str">
            <v>Фонарик: светодиодный...</v>
          </cell>
          <cell r="CK5283" t="str">
            <v>ШТ</v>
          </cell>
          <cell r="CL5283" t="e">
            <v>#N/A</v>
          </cell>
          <cell r="CM5283" t="e">
            <v>#N/A</v>
          </cell>
          <cell r="CN5283">
            <v>12800</v>
          </cell>
          <cell r="CO5283">
            <v>8</v>
          </cell>
          <cell r="CP5283">
            <v>8</v>
          </cell>
          <cell r="CQ5283" t="str">
            <v>сост</v>
          </cell>
          <cell r="CR5283">
            <v>0</v>
          </cell>
          <cell r="CS5283">
            <v>8</v>
          </cell>
          <cell r="CT5283">
            <v>8</v>
          </cell>
          <cell r="CU5283">
            <v>0</v>
          </cell>
          <cell r="CV5283">
            <v>0</v>
          </cell>
          <cell r="CW5283">
            <v>0</v>
          </cell>
          <cell r="CY5283">
            <v>9</v>
          </cell>
          <cell r="CZ5283">
            <v>115200</v>
          </cell>
          <cell r="DB5283">
            <v>0</v>
          </cell>
          <cell r="DC5283">
            <v>0</v>
          </cell>
          <cell r="DE5283">
            <v>0</v>
          </cell>
          <cell r="DF5283">
            <v>0</v>
          </cell>
          <cell r="DH5283">
            <v>0</v>
          </cell>
          <cell r="DI5283">
            <v>0</v>
          </cell>
          <cell r="DK5283">
            <v>0</v>
          </cell>
          <cell r="DL5283">
            <v>0</v>
          </cell>
          <cell r="DN5283">
            <v>0</v>
          </cell>
          <cell r="DO5283">
            <v>0</v>
          </cell>
          <cell r="DQ5283">
            <v>0</v>
          </cell>
          <cell r="DR5283">
            <v>0</v>
          </cell>
          <cell r="DU5283">
            <v>9</v>
          </cell>
          <cell r="DV5283">
            <v>115200</v>
          </cell>
          <cell r="DW5283" t="str">
            <v>передан</v>
          </cell>
          <cell r="DX5283" t="str">
            <v>Направлено 17.03.2023</v>
          </cell>
          <cell r="EA5283" t="str">
            <v>ГПЗ</v>
          </cell>
          <cell r="EF5283">
            <v>9</v>
          </cell>
          <cell r="EG5283">
            <v>115200</v>
          </cell>
          <cell r="EH5283" t="e">
            <v>#N/A</v>
          </cell>
          <cell r="EJ5283" t="str">
            <v>19 REV</v>
          </cell>
          <cell r="EK5283" t="str">
            <v>ЗЦП</v>
          </cell>
          <cell r="EL5283" t="str">
            <v>МХБ/ТПФ</v>
          </cell>
          <cell r="EO5283" t="str">
            <v>СГЭ</v>
          </cell>
          <cell r="EP5283" t="str">
            <v>ЦП</v>
          </cell>
          <cell r="ES5283" t="str">
            <v>04.2023</v>
          </cell>
          <cell r="ET5283" t="str">
            <v>471010000, Мангистауская область, Актау Г.А., г.Актау, промышленная зона, БМТС АО Каражанбасмунай</v>
          </cell>
          <cell r="EU5283" t="str">
            <v>С даты подписания договора в течение 75 календарных дней</v>
          </cell>
          <cell r="EW5283">
            <v>274021</v>
          </cell>
          <cell r="EX5283" t="str">
            <v>274021.000.000003</v>
          </cell>
          <cell r="EY5283" t="str">
            <v>Фонарь</v>
          </cell>
          <cell r="EZ5283" t="str">
            <v>светодиодный</v>
          </cell>
        </row>
        <row r="5284">
          <cell r="CI5284" t="str">
            <v>270-02507</v>
          </cell>
          <cell r="CJ5284" t="str">
            <v>Фонарик: ультрафиолетовый  UV-Tech Light 9 Led 365нм</v>
          </cell>
          <cell r="CK5284" t="str">
            <v>ШТ</v>
          </cell>
          <cell r="CL5284" t="e">
            <v>#N/A</v>
          </cell>
          <cell r="CM5284" t="e">
            <v>#N/A</v>
          </cell>
          <cell r="CN5284">
            <v>15750</v>
          </cell>
          <cell r="CO5284">
            <v>0</v>
          </cell>
          <cell r="CP5284">
            <v>0</v>
          </cell>
          <cell r="CQ5284" t="str">
            <v>не сост/отмена</v>
          </cell>
          <cell r="CR5284">
            <v>0</v>
          </cell>
          <cell r="CS5284">
            <v>0</v>
          </cell>
          <cell r="CT5284">
            <v>0</v>
          </cell>
          <cell r="CU5284">
            <v>0</v>
          </cell>
          <cell r="CV5284">
            <v>0</v>
          </cell>
          <cell r="CW5284">
            <v>0</v>
          </cell>
          <cell r="CY5284">
            <v>2</v>
          </cell>
          <cell r="CZ5284">
            <v>31500</v>
          </cell>
          <cell r="DB5284">
            <v>0</v>
          </cell>
          <cell r="DC5284">
            <v>0</v>
          </cell>
          <cell r="DE5284">
            <v>0</v>
          </cell>
          <cell r="DF5284">
            <v>0</v>
          </cell>
          <cell r="DH5284">
            <v>0</v>
          </cell>
          <cell r="DI5284">
            <v>0</v>
          </cell>
          <cell r="DL5284">
            <v>0</v>
          </cell>
          <cell r="DN5284">
            <v>0</v>
          </cell>
          <cell r="DO5284">
            <v>0</v>
          </cell>
          <cell r="DR5284">
            <v>0</v>
          </cell>
          <cell r="DU5284">
            <v>2</v>
          </cell>
          <cell r="DV5284">
            <v>31500</v>
          </cell>
          <cell r="EA5284" t="str">
            <v>ГПЗ</v>
          </cell>
          <cell r="EF5284">
            <v>2</v>
          </cell>
          <cell r="EG5284">
            <v>31500</v>
          </cell>
          <cell r="EH5284" t="e">
            <v>#N/A</v>
          </cell>
          <cell r="EJ5284" t="str">
            <v>56-1</v>
          </cell>
          <cell r="EK5284" t="str">
            <v>ЗЦП</v>
          </cell>
          <cell r="EO5284" t="str">
            <v>СГЭ</v>
          </cell>
          <cell r="EP5284" t="str">
            <v>ЦП</v>
          </cell>
          <cell r="ES5284" t="str">
            <v>02.2023</v>
          </cell>
          <cell r="ET5284" t="str">
            <v>471010000, Мангистауская область, Актау Г.А., г.Актау, промышленная зона, БМТС АО Каражанбасмунай</v>
          </cell>
          <cell r="EU5284" t="str">
            <v>С даты подписания договора в течение 60 календарных дней</v>
          </cell>
          <cell r="EW5284" t="e">
            <v>#VALUE!</v>
          </cell>
          <cell r="EX5284" t="str">
            <v>274021.000.000007</v>
          </cell>
          <cell r="EY5284" t="str">
            <v>Фонарь</v>
          </cell>
          <cell r="EZ5284" t="str">
            <v>ультрафиолетовый</v>
          </cell>
        </row>
        <row r="5285">
          <cell r="CI5285" t="str">
            <v>470-00467</v>
          </cell>
          <cell r="CJ5285" t="str">
            <v>Фонарь заряжаемый от розетки, без пальчиковых батареек</v>
          </cell>
          <cell r="CK5285" t="str">
            <v>ШТ</v>
          </cell>
          <cell r="CL5285" t="e">
            <v>#N/A</v>
          </cell>
          <cell r="CM5285" t="e">
            <v>#N/A</v>
          </cell>
          <cell r="CN5285">
            <v>4367.2</v>
          </cell>
          <cell r="CO5285">
            <v>10</v>
          </cell>
          <cell r="CP5285">
            <v>10</v>
          </cell>
          <cell r="CQ5285" t="str">
            <v>сост</v>
          </cell>
          <cell r="CR5285">
            <v>7</v>
          </cell>
          <cell r="CS5285">
            <v>10</v>
          </cell>
          <cell r="CT5285">
            <v>3</v>
          </cell>
          <cell r="CU5285">
            <v>7</v>
          </cell>
          <cell r="CV5285">
            <v>0</v>
          </cell>
          <cell r="CW5285">
            <v>0</v>
          </cell>
          <cell r="CY5285">
            <v>19</v>
          </cell>
          <cell r="CZ5285">
            <v>82976.800000000003</v>
          </cell>
          <cell r="DB5285">
            <v>0</v>
          </cell>
          <cell r="DC5285">
            <v>0</v>
          </cell>
          <cell r="DE5285">
            <v>0</v>
          </cell>
          <cell r="DF5285">
            <v>0</v>
          </cell>
          <cell r="DH5285">
            <v>0</v>
          </cell>
          <cell r="DI5285">
            <v>0</v>
          </cell>
          <cell r="DK5285">
            <v>0</v>
          </cell>
          <cell r="DL5285">
            <v>0</v>
          </cell>
          <cell r="DN5285">
            <v>0</v>
          </cell>
          <cell r="DO5285">
            <v>0</v>
          </cell>
          <cell r="DQ5285">
            <v>0</v>
          </cell>
          <cell r="DR5285">
            <v>0</v>
          </cell>
          <cell r="DU5285">
            <v>19</v>
          </cell>
          <cell r="DV5285">
            <v>82976.800000000003</v>
          </cell>
          <cell r="EA5285" t="str">
            <v>ГПЗ</v>
          </cell>
          <cell r="EF5285">
            <v>19</v>
          </cell>
          <cell r="EG5285">
            <v>82976.800000000003</v>
          </cell>
          <cell r="EH5285" t="e">
            <v>#N/A</v>
          </cell>
          <cell r="EJ5285" t="str">
            <v>19</v>
          </cell>
          <cell r="EK5285" t="str">
            <v>ЗЦП</v>
          </cell>
          <cell r="EL5285" t="str">
            <v>МХБ/ТПФ</v>
          </cell>
          <cell r="EO5285" t="str">
            <v>СГЭ</v>
          </cell>
          <cell r="EP5285" t="str">
            <v>ЦП</v>
          </cell>
          <cell r="ES5285" t="str">
            <v>10.2022</v>
          </cell>
          <cell r="ET5285" t="str">
            <v>471010000, Мангистауская область, Актау Г.А., г.Актау, промышленная зона, БМТС АО Каражанбасмунай</v>
          </cell>
          <cell r="EU5285" t="str">
            <v>С даты подписания договора в течение 75 календарных дней</v>
          </cell>
          <cell r="EW5285">
            <v>274021</v>
          </cell>
          <cell r="EX5285" t="str">
            <v>274021.000.000003</v>
          </cell>
          <cell r="EY5285" t="str">
            <v>Фонарь</v>
          </cell>
          <cell r="EZ5285" t="str">
            <v>светодиодный</v>
          </cell>
        </row>
        <row r="5286">
          <cell r="CI5286" t="str">
            <v>470-00467</v>
          </cell>
          <cell r="CJ5286" t="str">
            <v>Фонарь заряжаемый от розетки, без пальчиковых батареек</v>
          </cell>
          <cell r="CK5286" t="str">
            <v>ШТ</v>
          </cell>
          <cell r="CL5286" t="e">
            <v>#N/A</v>
          </cell>
          <cell r="CM5286" t="e">
            <v>#N/A</v>
          </cell>
          <cell r="CN5286">
            <v>4367.2</v>
          </cell>
          <cell r="CU5286">
            <v>0</v>
          </cell>
          <cell r="CV5286">
            <v>0</v>
          </cell>
          <cell r="CY5286">
            <v>11</v>
          </cell>
          <cell r="CZ5286">
            <v>48039.199999999997</v>
          </cell>
          <cell r="DB5286">
            <v>0</v>
          </cell>
          <cell r="DC5286">
            <v>0</v>
          </cell>
          <cell r="DE5286">
            <v>0</v>
          </cell>
          <cell r="DF5286">
            <v>0</v>
          </cell>
          <cell r="DH5286">
            <v>0</v>
          </cell>
          <cell r="DI5286">
            <v>0</v>
          </cell>
          <cell r="DL5286">
            <v>0</v>
          </cell>
          <cell r="DN5286">
            <v>11</v>
          </cell>
          <cell r="DO5286">
            <v>48039.199999999997</v>
          </cell>
          <cell r="DP5286" t="str">
            <v>Шымгалиев Шакен Маденович Вт 25.07.2023 18:14</v>
          </cell>
          <cell r="DR5286">
            <v>0</v>
          </cell>
          <cell r="DU5286">
            <v>0</v>
          </cell>
          <cell r="DV5286">
            <v>0</v>
          </cell>
          <cell r="EG5286">
            <v>0</v>
          </cell>
          <cell r="EH5286" t="e">
            <v>#N/A</v>
          </cell>
          <cell r="EL5286" t="str">
            <v>МХБ/ТПФ</v>
          </cell>
          <cell r="EO5286" t="str">
            <v>СГЭ</v>
          </cell>
          <cell r="EP5286" t="e">
            <v>#N/A</v>
          </cell>
          <cell r="ES5286" t="e">
            <v>#N/A</v>
          </cell>
          <cell r="ET5286" t="str">
            <v>471010000, Мангистауская область, Актау Г.А., г.Актау, промышленная зона, БМТС АО Каражанбасмунай</v>
          </cell>
          <cell r="EU5286" t="str">
            <v>С даты подписания договора в течение 75 календарных дней</v>
          </cell>
          <cell r="EW5286" t="e">
            <v>#VALUE!</v>
          </cell>
          <cell r="EX5286" t="str">
            <v>274021.000.000003</v>
          </cell>
          <cell r="EY5286" t="str">
            <v>Фонарь</v>
          </cell>
          <cell r="EZ5286" t="str">
            <v>светодиодный</v>
          </cell>
        </row>
        <row r="5287">
          <cell r="CI5287" t="str">
            <v>270-00551</v>
          </cell>
          <cell r="CJ5287" t="str">
            <v>Фонарь: аккумуляторный взрывозащищенный светодиодный...~Flashlight:explosionproof...</v>
          </cell>
          <cell r="CK5287" t="str">
            <v>ШТ</v>
          </cell>
          <cell r="CL5287" t="e">
            <v>#N/A</v>
          </cell>
          <cell r="CM5287" t="e">
            <v>#N/A</v>
          </cell>
          <cell r="CN5287">
            <v>13150</v>
          </cell>
          <cell r="CO5287">
            <v>1</v>
          </cell>
          <cell r="CP5287">
            <v>0</v>
          </cell>
          <cell r="CQ5287" t="str">
            <v>возврат/отмена</v>
          </cell>
          <cell r="CR5287">
            <v>0</v>
          </cell>
          <cell r="CS5287">
            <v>0</v>
          </cell>
          <cell r="CT5287">
            <v>0</v>
          </cell>
          <cell r="CU5287">
            <v>1</v>
          </cell>
          <cell r="CV5287">
            <v>-1</v>
          </cell>
          <cell r="CW5287">
            <v>0</v>
          </cell>
          <cell r="CY5287">
            <v>12</v>
          </cell>
          <cell r="CZ5287">
            <v>157800</v>
          </cell>
          <cell r="DB5287">
            <v>0</v>
          </cell>
          <cell r="DC5287">
            <v>0</v>
          </cell>
          <cell r="DE5287">
            <v>0</v>
          </cell>
          <cell r="DF5287">
            <v>0</v>
          </cell>
          <cell r="DH5287">
            <v>0</v>
          </cell>
          <cell r="DI5287">
            <v>0</v>
          </cell>
          <cell r="DL5287">
            <v>0</v>
          </cell>
          <cell r="DN5287">
            <v>0</v>
          </cell>
          <cell r="DO5287">
            <v>0</v>
          </cell>
          <cell r="DR5287">
            <v>0</v>
          </cell>
          <cell r="DU5287">
            <v>12</v>
          </cell>
          <cell r="DV5287">
            <v>157800</v>
          </cell>
          <cell r="DW5287" t="str">
            <v>передан</v>
          </cell>
          <cell r="DX5287" t="str">
            <v>Направлено 19.05.2023</v>
          </cell>
          <cell r="EA5287" t="str">
            <v>100 МРП</v>
          </cell>
          <cell r="EG5287">
            <v>0</v>
          </cell>
          <cell r="EH5287" t="e">
            <v>#N/A</v>
          </cell>
          <cell r="EJ5287" t="str">
            <v>114</v>
          </cell>
          <cell r="EK5287" t="str">
            <v>100 МРП</v>
          </cell>
          <cell r="EL5287" t="str">
            <v>МХБ</v>
          </cell>
          <cell r="EO5287" t="str">
            <v>СГЭ</v>
          </cell>
          <cell r="EP5287" t="e">
            <v>#N/A</v>
          </cell>
          <cell r="ES5287" t="e">
            <v>#N/A</v>
          </cell>
          <cell r="ET5287" t="str">
            <v>471010000, Мангистауская область, Актау Г.А., г.Актау, промышленная зона, БМТС АО Каражанбасмунай</v>
          </cell>
          <cell r="EU5287" t="str">
            <v>С даты подписания договора в течение 75 календарных дней</v>
          </cell>
          <cell r="EW5287" t="e">
            <v>#VALUE!</v>
          </cell>
          <cell r="EX5287" t="str">
            <v>274021.000.000004</v>
          </cell>
          <cell r="EY5287" t="str">
            <v>Фонарь</v>
          </cell>
          <cell r="EZ5287" t="str">
            <v>взрывозащищенный</v>
          </cell>
        </row>
        <row r="5288">
          <cell r="CI5288" t="str">
            <v>270-01703</v>
          </cell>
          <cell r="CJ5288" t="str">
            <v>Фонарь: налобный, в комплекте с зарядным устройством на 220В...</v>
          </cell>
          <cell r="CK5288" t="str">
            <v>К-Т</v>
          </cell>
          <cell r="CL5288" t="e">
            <v>#N/A</v>
          </cell>
          <cell r="CM5288" t="e">
            <v>#N/A</v>
          </cell>
          <cell r="CN5288">
            <v>7825</v>
          </cell>
          <cell r="CO5288">
            <v>32</v>
          </cell>
          <cell r="CP5288">
            <v>32</v>
          </cell>
          <cell r="CQ5288" t="str">
            <v>сост</v>
          </cell>
          <cell r="CR5288">
            <v>0</v>
          </cell>
          <cell r="CS5288">
            <v>32</v>
          </cell>
          <cell r="CT5288">
            <v>32</v>
          </cell>
          <cell r="CU5288">
            <v>0</v>
          </cell>
          <cell r="CV5288">
            <v>0</v>
          </cell>
          <cell r="CW5288">
            <v>0</v>
          </cell>
          <cell r="CY5288">
            <v>22</v>
          </cell>
          <cell r="CZ5288">
            <v>172150</v>
          </cell>
          <cell r="DB5288">
            <v>0</v>
          </cell>
          <cell r="DC5288">
            <v>0</v>
          </cell>
          <cell r="DE5288">
            <v>0</v>
          </cell>
          <cell r="DF5288">
            <v>0</v>
          </cell>
          <cell r="DH5288">
            <v>0</v>
          </cell>
          <cell r="DI5288">
            <v>0</v>
          </cell>
          <cell r="DL5288">
            <v>0</v>
          </cell>
          <cell r="DN5288">
            <v>0</v>
          </cell>
          <cell r="DO5288">
            <v>0</v>
          </cell>
          <cell r="DR5288">
            <v>0</v>
          </cell>
          <cell r="DU5288">
            <v>22</v>
          </cell>
          <cell r="DV5288">
            <v>172150</v>
          </cell>
          <cell r="EA5288" t="str">
            <v>ГПЗ</v>
          </cell>
          <cell r="EF5288">
            <v>22</v>
          </cell>
          <cell r="EG5288">
            <v>172150</v>
          </cell>
          <cell r="EH5288" t="e">
            <v>#N/A</v>
          </cell>
          <cell r="EJ5288" t="str">
            <v>106</v>
          </cell>
          <cell r="EK5288" t="str">
            <v>ЗЦП</v>
          </cell>
          <cell r="EL5288" t="str">
            <v>МХБ/ТПФ</v>
          </cell>
          <cell r="EO5288" t="str">
            <v>СГЭ</v>
          </cell>
          <cell r="EP5288" t="str">
            <v>ЦП</v>
          </cell>
          <cell r="ES5288" t="str">
            <v>05.2023</v>
          </cell>
          <cell r="ET5288" t="str">
            <v>471010000, Мангистауская область, Актау Г.А., г.Актау, промышленная зона, БМТС АО Каражанбасмунай</v>
          </cell>
          <cell r="EU5288" t="str">
            <v>С даты подписания договора в течение 75 календарных дней</v>
          </cell>
          <cell r="EW5288" t="e">
            <v>#VALUE!</v>
          </cell>
          <cell r="EX5288" t="str">
            <v>274021.000.000003</v>
          </cell>
          <cell r="EY5288" t="str">
            <v>Фонарь</v>
          </cell>
          <cell r="EZ5288" t="str">
            <v>светодиодный</v>
          </cell>
        </row>
        <row r="5289">
          <cell r="CI5289" t="str">
            <v>270-00717</v>
          </cell>
          <cell r="CJ5289" t="str">
            <v>Фонарь: налобный, светодиодный, 7 светодиодов, 3 режима работы (1 LED -200 часов; 3 LED - 70 часов; 7 LED - 35 часов)</v>
          </cell>
          <cell r="CK5289" t="str">
            <v>ШТ</v>
          </cell>
          <cell r="CL5289" t="e">
            <v>#N/A</v>
          </cell>
          <cell r="CM5289" t="e">
            <v>#N/A</v>
          </cell>
          <cell r="CN5289">
            <v>1471.28</v>
          </cell>
          <cell r="CO5289">
            <v>90</v>
          </cell>
          <cell r="CP5289">
            <v>90</v>
          </cell>
          <cell r="CQ5289" t="str">
            <v>сост</v>
          </cell>
          <cell r="CR5289">
            <v>0</v>
          </cell>
          <cell r="CS5289">
            <v>88</v>
          </cell>
          <cell r="CT5289">
            <v>88</v>
          </cell>
          <cell r="CU5289">
            <v>2</v>
          </cell>
          <cell r="CV5289">
            <v>-2</v>
          </cell>
          <cell r="CW5289">
            <v>0</v>
          </cell>
          <cell r="CY5289">
            <v>45</v>
          </cell>
          <cell r="CZ5289">
            <v>66207.600000000006</v>
          </cell>
          <cell r="DB5289">
            <v>0</v>
          </cell>
          <cell r="DC5289">
            <v>0</v>
          </cell>
          <cell r="DE5289">
            <v>0</v>
          </cell>
          <cell r="DF5289">
            <v>0</v>
          </cell>
          <cell r="DH5289">
            <v>0</v>
          </cell>
          <cell r="DI5289">
            <v>0</v>
          </cell>
          <cell r="DK5289">
            <v>0</v>
          </cell>
          <cell r="DL5289">
            <v>0</v>
          </cell>
          <cell r="DN5289">
            <v>0</v>
          </cell>
          <cell r="DO5289">
            <v>0</v>
          </cell>
          <cell r="DQ5289">
            <v>0</v>
          </cell>
          <cell r="DR5289">
            <v>0</v>
          </cell>
          <cell r="DU5289">
            <v>45</v>
          </cell>
          <cell r="DV5289">
            <v>66207.600000000006</v>
          </cell>
          <cell r="EA5289" t="str">
            <v>ГПЗ</v>
          </cell>
          <cell r="EF5289">
            <v>45</v>
          </cell>
          <cell r="EG5289">
            <v>66207.600000000006</v>
          </cell>
          <cell r="EH5289" t="e">
            <v>#N/A</v>
          </cell>
          <cell r="EJ5289" t="str">
            <v>123 (19)</v>
          </cell>
          <cell r="EK5289" t="str">
            <v>ЗЦП</v>
          </cell>
          <cell r="EL5289" t="str">
            <v>МХБ/ТПФ</v>
          </cell>
          <cell r="EO5289" t="str">
            <v>СГЭ</v>
          </cell>
          <cell r="EP5289" t="str">
            <v>ЦП</v>
          </cell>
          <cell r="ES5289" t="str">
            <v>07.2023</v>
          </cell>
          <cell r="ET5289" t="str">
            <v>471010000, Мангистауская область, Актау Г.А., г.Актау, промышленная зона, БМТС АО Каражанбасмунай</v>
          </cell>
          <cell r="EU5289" t="str">
            <v>С даты подписания договора в течение 75 календарных дней</v>
          </cell>
          <cell r="EW5289">
            <v>274021</v>
          </cell>
          <cell r="EX5289" t="str">
            <v>274021.000.000003</v>
          </cell>
          <cell r="EY5289" t="str">
            <v>Фонарь</v>
          </cell>
          <cell r="EZ5289" t="str">
            <v>светодиодный</v>
          </cell>
        </row>
        <row r="5290">
          <cell r="CI5290" t="str">
            <v>270-00717</v>
          </cell>
          <cell r="CJ5290" t="str">
            <v>Фонарь: налобный, светодиодный, 7 светодиодов, 3 режима работы (1 LED -200 часов; 3 LED - 70 часов; 7 LED - 35 часов)</v>
          </cell>
          <cell r="CK5290" t="str">
            <v>ШТ</v>
          </cell>
          <cell r="CL5290" t="e">
            <v>#N/A</v>
          </cell>
          <cell r="CM5290" t="e">
            <v>#N/A</v>
          </cell>
          <cell r="CN5290">
            <v>1471.28</v>
          </cell>
          <cell r="CU5290">
            <v>0</v>
          </cell>
          <cell r="CV5290">
            <v>0</v>
          </cell>
          <cell r="CY5290">
            <v>0</v>
          </cell>
          <cell r="CZ5290">
            <v>0</v>
          </cell>
          <cell r="DB5290">
            <v>0</v>
          </cell>
          <cell r="DC5290">
            <v>0</v>
          </cell>
          <cell r="DE5290">
            <v>0</v>
          </cell>
          <cell r="DF5290">
            <v>0</v>
          </cell>
          <cell r="DH5290">
            <v>0</v>
          </cell>
          <cell r="DI5290">
            <v>0</v>
          </cell>
          <cell r="DL5290">
            <v>0</v>
          </cell>
          <cell r="DN5290">
            <v>0</v>
          </cell>
          <cell r="DO5290">
            <v>0</v>
          </cell>
          <cell r="DR5290">
            <v>0</v>
          </cell>
          <cell r="DU5290">
            <v>0</v>
          </cell>
          <cell r="DV5290">
            <v>0</v>
          </cell>
          <cell r="EG5290">
            <v>0</v>
          </cell>
          <cell r="EH5290" t="e">
            <v>#N/A</v>
          </cell>
          <cell r="EL5290" t="str">
            <v>МХБ/ТПФ</v>
          </cell>
          <cell r="EO5290" t="str">
            <v>СГЭ</v>
          </cell>
          <cell r="EP5290" t="e">
            <v>#N/A</v>
          </cell>
          <cell r="ES5290" t="e">
            <v>#N/A</v>
          </cell>
          <cell r="ET5290" t="str">
            <v>471010000, Мангистауская область, Актау Г.А., г.Актау, промышленная зона, БМТС АО Каражанбасмунай</v>
          </cell>
          <cell r="EU5290" t="str">
            <v>С даты подписания договора в течение 75 календарных дней</v>
          </cell>
          <cell r="EW5290" t="e">
            <v>#VALUE!</v>
          </cell>
          <cell r="EX5290" t="str">
            <v>274021.000.000003</v>
          </cell>
          <cell r="EY5290" t="str">
            <v>Фонарь</v>
          </cell>
          <cell r="EZ5290" t="str">
            <v>светодиодный</v>
          </cell>
        </row>
        <row r="5291">
          <cell r="CI5291" t="str">
            <v>270-00725</v>
          </cell>
          <cell r="CJ5291" t="str">
            <v>Фонарь: светодиодный, Ni-Cd аккумулятор, 220В...</v>
          </cell>
          <cell r="CK5291" t="str">
            <v>ШТ</v>
          </cell>
          <cell r="CL5291" t="e">
            <v>#N/A</v>
          </cell>
          <cell r="CM5291" t="e">
            <v>#N/A</v>
          </cell>
          <cell r="CN5291">
            <v>2582</v>
          </cell>
          <cell r="CO5291">
            <v>0</v>
          </cell>
          <cell r="CP5291">
            <v>0</v>
          </cell>
          <cell r="CQ5291" t="e">
            <v>#N/A</v>
          </cell>
          <cell r="CR5291">
            <v>0</v>
          </cell>
          <cell r="CS5291">
            <v>0</v>
          </cell>
          <cell r="CT5291">
            <v>0</v>
          </cell>
          <cell r="CU5291">
            <v>0</v>
          </cell>
          <cell r="CV5291">
            <v>0</v>
          </cell>
          <cell r="CW5291">
            <v>0</v>
          </cell>
          <cell r="CY5291">
            <v>50</v>
          </cell>
          <cell r="CZ5291">
            <v>129100</v>
          </cell>
          <cell r="DB5291">
            <v>0</v>
          </cell>
          <cell r="DC5291">
            <v>0</v>
          </cell>
          <cell r="DE5291">
            <v>0</v>
          </cell>
          <cell r="DF5291">
            <v>0</v>
          </cell>
          <cell r="DH5291">
            <v>0</v>
          </cell>
          <cell r="DI5291">
            <v>0</v>
          </cell>
          <cell r="DL5291">
            <v>0</v>
          </cell>
          <cell r="DN5291">
            <v>0</v>
          </cell>
          <cell r="DO5291">
            <v>0</v>
          </cell>
          <cell r="DR5291">
            <v>0</v>
          </cell>
          <cell r="DU5291">
            <v>50</v>
          </cell>
          <cell r="DV5291">
            <v>129100</v>
          </cell>
          <cell r="EA5291" t="str">
            <v>ГПЗ</v>
          </cell>
          <cell r="EF5291">
            <v>50</v>
          </cell>
          <cell r="EG5291">
            <v>129100</v>
          </cell>
          <cell r="EH5291" t="e">
            <v>#N/A</v>
          </cell>
          <cell r="EJ5291" t="str">
            <v>106</v>
          </cell>
          <cell r="EK5291" t="str">
            <v>ЗЦП</v>
          </cell>
          <cell r="EL5291" t="str">
            <v>МХБ/ТПФ</v>
          </cell>
          <cell r="EO5291" t="str">
            <v>СГЭ</v>
          </cell>
          <cell r="EP5291" t="str">
            <v>ЦП</v>
          </cell>
          <cell r="ES5291" t="str">
            <v>05.2023</v>
          </cell>
          <cell r="ET5291" t="str">
            <v>471010000, Мангистауская область, Актау Г.А., г.Актау, промышленная зона, БМТС АО Каражанбасмунай</v>
          </cell>
          <cell r="EU5291" t="str">
            <v>С даты подписания договора в течение 75 календарных дней</v>
          </cell>
          <cell r="EV5291" t="str">
            <v>ок</v>
          </cell>
          <cell r="EW5291" t="e">
            <v>#VALUE!</v>
          </cell>
          <cell r="EX5291" t="str">
            <v>274021.000.000003</v>
          </cell>
          <cell r="EY5291" t="str">
            <v>Фонарь</v>
          </cell>
          <cell r="EZ5291" t="str">
            <v>светодиодный</v>
          </cell>
        </row>
        <row r="5292">
          <cell r="CI5292" t="str">
            <v>270-01641</v>
          </cell>
          <cell r="CJ5292" t="str">
            <v>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v>
          </cell>
          <cell r="CK5292" t="str">
            <v>ШТ</v>
          </cell>
          <cell r="CL5292" t="e">
            <v>#N/A</v>
          </cell>
          <cell r="CM5292" t="e">
            <v>#N/A</v>
          </cell>
          <cell r="CN5292">
            <v>6500</v>
          </cell>
          <cell r="CO5292">
            <v>50</v>
          </cell>
          <cell r="CP5292">
            <v>0</v>
          </cell>
          <cell r="CQ5292" t="str">
            <v>со склада</v>
          </cell>
          <cell r="CR5292">
            <v>0</v>
          </cell>
          <cell r="CS5292">
            <v>5</v>
          </cell>
          <cell r="CT5292">
            <v>49</v>
          </cell>
          <cell r="CU5292">
            <v>1</v>
          </cell>
          <cell r="CV5292">
            <v>-1</v>
          </cell>
          <cell r="CW5292">
            <v>0</v>
          </cell>
          <cell r="CY5292">
            <v>90</v>
          </cell>
          <cell r="CZ5292">
            <v>585000</v>
          </cell>
          <cell r="DB5292">
            <v>0</v>
          </cell>
          <cell r="DC5292">
            <v>0</v>
          </cell>
          <cell r="DE5292">
            <v>0</v>
          </cell>
          <cell r="DF5292">
            <v>0</v>
          </cell>
          <cell r="DH5292">
            <v>0</v>
          </cell>
          <cell r="DI5292">
            <v>0</v>
          </cell>
          <cell r="DL5292">
            <v>0</v>
          </cell>
          <cell r="DN5292">
            <v>0</v>
          </cell>
          <cell r="DO5292">
            <v>0</v>
          </cell>
          <cell r="DR5292">
            <v>0</v>
          </cell>
          <cell r="DU5292">
            <v>90</v>
          </cell>
          <cell r="DV5292">
            <v>585000</v>
          </cell>
          <cell r="EA5292" t="str">
            <v>ГПЗ</v>
          </cell>
          <cell r="EF5292">
            <v>90</v>
          </cell>
          <cell r="EG5292">
            <v>585000</v>
          </cell>
          <cell r="EH5292" t="e">
            <v>#N/A</v>
          </cell>
          <cell r="EJ5292" t="str">
            <v>50-1</v>
          </cell>
          <cell r="EK5292" t="str">
            <v>ЗЦП</v>
          </cell>
          <cell r="EO5292" t="str">
            <v>СГЭ</v>
          </cell>
          <cell r="EP5292" t="str">
            <v>ЦП</v>
          </cell>
          <cell r="ES5292" t="str">
            <v>01.2023</v>
          </cell>
          <cell r="ET5292" t="str">
            <v>475200000, Мангистауская область, Тупкараганский район, месторождение Каражанбас, база МТС АО Каражанбасмунай</v>
          </cell>
          <cell r="EU5292" t="str">
            <v>С даты подписания договора в течение 60 календарных дней</v>
          </cell>
          <cell r="EV5292" t="str">
            <v>ок</v>
          </cell>
          <cell r="EW5292" t="e">
            <v>#VALUE!</v>
          </cell>
          <cell r="EX5292" t="str">
            <v>261122.370.000006</v>
          </cell>
          <cell r="EY5292" t="str">
            <v>Фотореле</v>
          </cell>
          <cell r="EZ5292" t="str">
            <v>электроосветительный прибор</v>
          </cell>
        </row>
        <row r="5293">
          <cell r="CI5293" t="str">
            <v>320-00031</v>
          </cell>
          <cell r="CJ5293" t="str">
            <v>Хомут: Х-1....~Clamp: X-1....</v>
          </cell>
          <cell r="CK5293" t="str">
            <v>ШТ</v>
          </cell>
          <cell r="CL5293" t="e">
            <v>#N/A</v>
          </cell>
          <cell r="CM5293" t="e">
            <v>#N/A</v>
          </cell>
          <cell r="CN5293">
            <v>3185.5</v>
          </cell>
          <cell r="CO5293">
            <v>100</v>
          </cell>
          <cell r="CP5293">
            <v>0</v>
          </cell>
          <cell r="CQ5293" t="str">
            <v>со склада</v>
          </cell>
          <cell r="CR5293">
            <v>0</v>
          </cell>
          <cell r="CS5293">
            <v>26</v>
          </cell>
          <cell r="CT5293">
            <v>120</v>
          </cell>
          <cell r="CU5293">
            <v>-20</v>
          </cell>
          <cell r="CV5293">
            <v>20</v>
          </cell>
          <cell r="CW5293">
            <v>0</v>
          </cell>
          <cell r="CY5293">
            <v>114</v>
          </cell>
          <cell r="CZ5293">
            <v>363147</v>
          </cell>
          <cell r="DB5293">
            <v>0</v>
          </cell>
          <cell r="DC5293">
            <v>0</v>
          </cell>
          <cell r="DE5293">
            <v>0</v>
          </cell>
          <cell r="DF5293">
            <v>0</v>
          </cell>
          <cell r="DH5293">
            <v>0</v>
          </cell>
          <cell r="DI5293">
            <v>0</v>
          </cell>
          <cell r="DL5293">
            <v>0</v>
          </cell>
          <cell r="DN5293">
            <v>0</v>
          </cell>
          <cell r="DO5293">
            <v>0</v>
          </cell>
          <cell r="DR5293">
            <v>0</v>
          </cell>
          <cell r="DU5293">
            <v>114</v>
          </cell>
          <cell r="DV5293">
            <v>363147</v>
          </cell>
          <cell r="EA5293" t="str">
            <v>ГПЗ</v>
          </cell>
          <cell r="EF5293">
            <v>114</v>
          </cell>
          <cell r="EG5293">
            <v>363147</v>
          </cell>
          <cell r="EH5293" t="e">
            <v>#N/A</v>
          </cell>
          <cell r="EJ5293" t="str">
            <v>93-2</v>
          </cell>
          <cell r="EK5293" t="str">
            <v>ЗЦП</v>
          </cell>
          <cell r="EO5293" t="str">
            <v>СГЭ</v>
          </cell>
          <cell r="EP5293" t="str">
            <v>ЦП</v>
          </cell>
          <cell r="ES5293" t="str">
            <v>05.2023</v>
          </cell>
          <cell r="ET5293" t="str">
            <v>471010000, Мангистауская область, Актау Г.А., г.Актау, промышленная зона, БМТС АО Каражанбасмунай</v>
          </cell>
          <cell r="EU5293" t="str">
            <v>С даты подписания договора в течение 60 календарных дней</v>
          </cell>
          <cell r="EV5293" t="str">
            <v>ок</v>
          </cell>
          <cell r="EW5293" t="e">
            <v>#VALUE!</v>
          </cell>
          <cell r="EX5293" t="str">
            <v>259411.900.000199</v>
          </cell>
          <cell r="EY5293" t="str">
            <v>Хомут</v>
          </cell>
          <cell r="EZ5293" t="str">
            <v>для линий электропередач</v>
          </cell>
        </row>
        <row r="5294">
          <cell r="CI5294" t="str">
            <v>330-00873</v>
          </cell>
          <cell r="CJ5294" t="str">
            <v>Шуруповерт: аккумуляторный, безударный, питание 14.4 В, мощность 53Нм, число скоростей 1-я 500, 2-я 1.600 об/мин, режим работы сверливание, диапазон зажима потрона  1.5х13 мм, максимальный диаметр сверления по металлу 13мм, по дереве  28 мм, емкостью аккумуляторане более 2.6 А*ч, масса 1.5кг, в комплекте с 2-аккумуляторами и зарядным устройством, основания корпуса из пластика с мягкой накладкой....~Machine-Screw driving....</v>
          </cell>
          <cell r="CK5294" t="str">
            <v>ШТ</v>
          </cell>
          <cell r="CL5294" t="e">
            <v>#N/A</v>
          </cell>
          <cell r="CM5294" t="e">
            <v>#N/A</v>
          </cell>
          <cell r="CN5294">
            <v>43160</v>
          </cell>
          <cell r="CO5294">
            <v>2</v>
          </cell>
          <cell r="CP5294">
            <v>2</v>
          </cell>
          <cell r="CQ5294" t="str">
            <v>сост</v>
          </cell>
          <cell r="CR5294">
            <v>0</v>
          </cell>
          <cell r="CS5294">
            <v>2</v>
          </cell>
          <cell r="CT5294">
            <v>5</v>
          </cell>
          <cell r="CU5294">
            <v>-3</v>
          </cell>
          <cell r="CV5294">
            <v>3</v>
          </cell>
          <cell r="CW5294">
            <v>0</v>
          </cell>
          <cell r="CY5294">
            <v>3</v>
          </cell>
          <cell r="CZ5294">
            <v>129480</v>
          </cell>
          <cell r="DB5294">
            <v>0</v>
          </cell>
          <cell r="DC5294">
            <v>0</v>
          </cell>
          <cell r="DE5294">
            <v>0</v>
          </cell>
          <cell r="DF5294">
            <v>0</v>
          </cell>
          <cell r="DH5294">
            <v>0</v>
          </cell>
          <cell r="DI5294">
            <v>0</v>
          </cell>
          <cell r="DL5294">
            <v>0</v>
          </cell>
          <cell r="DN5294">
            <v>0</v>
          </cell>
          <cell r="DO5294">
            <v>0</v>
          </cell>
          <cell r="DR5294">
            <v>0</v>
          </cell>
          <cell r="DU5294">
            <v>3</v>
          </cell>
          <cell r="DV5294">
            <v>129480</v>
          </cell>
          <cell r="EA5294" t="str">
            <v>ЭМ</v>
          </cell>
          <cell r="EG5294">
            <v>0</v>
          </cell>
          <cell r="EH5294" t="e">
            <v>#N/A</v>
          </cell>
          <cell r="EJ5294" t="str">
            <v>141</v>
          </cell>
          <cell r="EK5294" t="str">
            <v>ЭМ</v>
          </cell>
          <cell r="EO5294" t="str">
            <v>СГЭ</v>
          </cell>
          <cell r="EP5294" t="str">
            <v>ЭМ</v>
          </cell>
          <cell r="ES5294" t="str">
            <v>-</v>
          </cell>
          <cell r="ET5294" t="str">
            <v>471010000, Мангистауская область, Актау Г.А., г.Актау, промышленная зона, БМТС АО Каражанбасмунай</v>
          </cell>
          <cell r="EU5294" t="str">
            <v>С даты подписания договора в течение 60 календарных дней</v>
          </cell>
          <cell r="EW5294" t="e">
            <v>#VALUE!</v>
          </cell>
          <cell r="EX5294" t="str">
            <v>257330.650.000023</v>
          </cell>
          <cell r="EY5294" t="str">
            <v>Шуруповерт</v>
          </cell>
          <cell r="EZ5294" t="str">
            <v>ручной</v>
          </cell>
        </row>
        <row r="5295">
          <cell r="CI5295" t="str">
            <v>330-00897</v>
          </cell>
          <cell r="CJ5295" t="str">
            <v>Шуруповерт: аккумуляторный, безударный, с боковой рукояткой, питание14.4 В, мощность 88Нм, число скоростей не более 1-я 500, 2-я 1.400об/мин, режим работы сверливание, диапазон зажима потрона 1.5х13 мм,максимальный диаметр сверления по металлу 13мм, по дереве 45мм, емкостьюаккумулятора не более 3.0 А*ч масса 1.9кг, в комплекте с 2-аккумуляторами и зарядным устройством, основания корпуса из пластика смягкой накладкой....~Machine-Screw driving....</v>
          </cell>
          <cell r="CK5295" t="str">
            <v>ШТ</v>
          </cell>
          <cell r="CL5295" t="e">
            <v>#N/A</v>
          </cell>
          <cell r="CM5295" t="e">
            <v>#N/A</v>
          </cell>
          <cell r="CN5295">
            <v>91238.13</v>
          </cell>
          <cell r="CO5295">
            <v>0</v>
          </cell>
          <cell r="CP5295">
            <v>0</v>
          </cell>
          <cell r="CQ5295" t="e">
            <v>#N/A</v>
          </cell>
          <cell r="CR5295">
            <v>0</v>
          </cell>
          <cell r="CS5295">
            <v>0</v>
          </cell>
          <cell r="CT5295">
            <v>0</v>
          </cell>
          <cell r="CU5295">
            <v>0</v>
          </cell>
          <cell r="CV5295">
            <v>0</v>
          </cell>
          <cell r="CW5295">
            <v>0</v>
          </cell>
          <cell r="CY5295">
            <v>2</v>
          </cell>
          <cell r="CZ5295">
            <v>182476.26</v>
          </cell>
          <cell r="DB5295">
            <v>0</v>
          </cell>
          <cell r="DC5295">
            <v>0</v>
          </cell>
          <cell r="DE5295">
            <v>0</v>
          </cell>
          <cell r="DF5295">
            <v>0</v>
          </cell>
          <cell r="DH5295">
            <v>0</v>
          </cell>
          <cell r="DI5295">
            <v>0</v>
          </cell>
          <cell r="DL5295">
            <v>0</v>
          </cell>
          <cell r="DN5295">
            <v>0</v>
          </cell>
          <cell r="DO5295">
            <v>0</v>
          </cell>
          <cell r="DR5295">
            <v>0</v>
          </cell>
          <cell r="DU5295">
            <v>2</v>
          </cell>
          <cell r="DV5295">
            <v>182476.26</v>
          </cell>
          <cell r="EA5295" t="str">
            <v>ГПЗ</v>
          </cell>
          <cell r="EF5295">
            <v>2</v>
          </cell>
          <cell r="EG5295">
            <v>182476.26</v>
          </cell>
          <cell r="EH5295" t="e">
            <v>#N/A</v>
          </cell>
          <cell r="EJ5295" t="str">
            <v>28</v>
          </cell>
          <cell r="EK5295" t="str">
            <v>ЗЦП</v>
          </cell>
          <cell r="EO5295" t="str">
            <v>СГЭ</v>
          </cell>
          <cell r="EP5295" t="str">
            <v>ЦП</v>
          </cell>
          <cell r="ES5295" t="str">
            <v>12.2022</v>
          </cell>
          <cell r="ET5295" t="str">
            <v>471010000, Мангистауская область, Актау Г.А., г.Актау, промышленная зона, БМТС АО Каражанбасмунай</v>
          </cell>
          <cell r="EU5295" t="str">
            <v>С даты подписания договора в течение 75 календарных дней</v>
          </cell>
          <cell r="EW5295">
            <v>257330</v>
          </cell>
          <cell r="EX5295" t="str">
            <v>257330.650.000023</v>
          </cell>
          <cell r="EY5295" t="str">
            <v>Шуруповерт</v>
          </cell>
          <cell r="EZ5295" t="str">
            <v>ручной</v>
          </cell>
        </row>
        <row r="5296">
          <cell r="CI5296" t="str">
            <v>330-00899</v>
          </cell>
          <cell r="CJ5296" t="str">
            <v>Шуруповерт: электрический, емкость аккумулятора 1.5 А/ч, диаметр патрона10мм, число скоростей 2, число оборотов не более 0-400/1200 об/мин,напряжение аккумулятора 14.4В</v>
          </cell>
          <cell r="CK5296" t="str">
            <v>ШТ</v>
          </cell>
          <cell r="CL5296" t="e">
            <v>#N/A</v>
          </cell>
          <cell r="CM5296" t="e">
            <v>#N/A</v>
          </cell>
          <cell r="CN5296">
            <v>29181.040000000001</v>
          </cell>
          <cell r="CO5296">
            <v>10</v>
          </cell>
          <cell r="CP5296">
            <v>10</v>
          </cell>
          <cell r="CQ5296" t="str">
            <v>сост</v>
          </cell>
          <cell r="CR5296">
            <v>0</v>
          </cell>
          <cell r="CS5296">
            <v>10</v>
          </cell>
          <cell r="CT5296">
            <v>10</v>
          </cell>
          <cell r="CU5296">
            <v>0</v>
          </cell>
          <cell r="CV5296">
            <v>0</v>
          </cell>
          <cell r="CW5296">
            <v>0</v>
          </cell>
          <cell r="CY5296">
            <v>12</v>
          </cell>
          <cell r="CZ5296">
            <v>350172.48</v>
          </cell>
          <cell r="DB5296">
            <v>0</v>
          </cell>
          <cell r="DC5296">
            <v>0</v>
          </cell>
          <cell r="DE5296">
            <v>0</v>
          </cell>
          <cell r="DF5296">
            <v>0</v>
          </cell>
          <cell r="DH5296">
            <v>0</v>
          </cell>
          <cell r="DI5296">
            <v>0</v>
          </cell>
          <cell r="DK5296">
            <v>0</v>
          </cell>
          <cell r="DL5296">
            <v>0</v>
          </cell>
          <cell r="DN5296">
            <v>0</v>
          </cell>
          <cell r="DO5296">
            <v>0</v>
          </cell>
          <cell r="DQ5296">
            <v>0</v>
          </cell>
          <cell r="DR5296">
            <v>0</v>
          </cell>
          <cell r="DU5296">
            <v>12</v>
          </cell>
          <cell r="DV5296">
            <v>350172.48</v>
          </cell>
          <cell r="DW5296" t="str">
            <v>передан</v>
          </cell>
          <cell r="DX5296" t="str">
            <v>Направлено 13.01.2023</v>
          </cell>
          <cell r="EA5296" t="str">
            <v>ГПЗ</v>
          </cell>
          <cell r="EF5296">
            <v>12</v>
          </cell>
          <cell r="EG5296">
            <v>350172.48</v>
          </cell>
          <cell r="EH5296" t="e">
            <v>#N/A</v>
          </cell>
          <cell r="EJ5296" t="str">
            <v>78</v>
          </cell>
          <cell r="EK5296" t="str">
            <v>ЗЦП</v>
          </cell>
          <cell r="EM5296">
            <v>315</v>
          </cell>
          <cell r="EO5296" t="str">
            <v>СГЭ</v>
          </cell>
          <cell r="EP5296" t="str">
            <v>ЦП</v>
          </cell>
          <cell r="ES5296" t="str">
            <v>03.2023</v>
          </cell>
          <cell r="ET5296" t="str">
            <v>471010000, Мангистауская область, Актау Г.А., г.Актау, промышленная зона, БМТС АО Каражанбасмунай</v>
          </cell>
          <cell r="EU5296" t="str">
            <v>С даты подписания договора в течение 60 календарных дней</v>
          </cell>
          <cell r="EV5296" t="str">
            <v>ок</v>
          </cell>
          <cell r="EW5296">
            <v>257330</v>
          </cell>
          <cell r="EX5296" t="str">
            <v>257330.650.000023</v>
          </cell>
          <cell r="EY5296" t="str">
            <v>Шуруповерт</v>
          </cell>
          <cell r="EZ5296" t="str">
            <v>ручной</v>
          </cell>
        </row>
        <row r="5297">
          <cell r="CI5297" t="str">
            <v>330-01298</v>
          </cell>
          <cell r="CJ5297" t="str">
            <v>Щетка: графитовая, СВ-100, угольная, 6х10х14.7мм, 2шт., запасная часть для Makita…</v>
          </cell>
          <cell r="CK5297" t="str">
            <v>ШТ</v>
          </cell>
          <cell r="CL5297" t="e">
            <v>#N/A</v>
          </cell>
          <cell r="CM5297" t="e">
            <v>#N/A</v>
          </cell>
          <cell r="CN5297">
            <v>1600</v>
          </cell>
          <cell r="CO5297">
            <v>40</v>
          </cell>
          <cell r="CP5297">
            <v>40</v>
          </cell>
          <cell r="CQ5297" t="str">
            <v>сост</v>
          </cell>
          <cell r="CR5297">
            <v>0</v>
          </cell>
          <cell r="CS5297">
            <v>40</v>
          </cell>
          <cell r="CT5297">
            <v>40</v>
          </cell>
          <cell r="CU5297">
            <v>0</v>
          </cell>
          <cell r="CV5297">
            <v>0</v>
          </cell>
          <cell r="CW5297">
            <v>0</v>
          </cell>
          <cell r="CY5297">
            <v>40</v>
          </cell>
          <cell r="CZ5297">
            <v>64000</v>
          </cell>
          <cell r="DB5297">
            <v>0</v>
          </cell>
          <cell r="DC5297">
            <v>0</v>
          </cell>
          <cell r="DE5297">
            <v>0</v>
          </cell>
          <cell r="DF5297">
            <v>0</v>
          </cell>
          <cell r="DH5297">
            <v>0</v>
          </cell>
          <cell r="DI5297">
            <v>0</v>
          </cell>
          <cell r="DL5297">
            <v>0</v>
          </cell>
          <cell r="DN5297">
            <v>0</v>
          </cell>
          <cell r="DO5297">
            <v>0</v>
          </cell>
          <cell r="DR5297">
            <v>0</v>
          </cell>
          <cell r="DU5297">
            <v>40</v>
          </cell>
          <cell r="DV5297">
            <v>64000</v>
          </cell>
          <cell r="EA5297" t="str">
            <v>ГПЗ</v>
          </cell>
          <cell r="EF5297">
            <v>40</v>
          </cell>
          <cell r="EG5297">
            <v>64000</v>
          </cell>
          <cell r="EH5297" t="e">
            <v>#N/A</v>
          </cell>
          <cell r="EJ5297" t="str">
            <v>61</v>
          </cell>
          <cell r="EK5297" t="str">
            <v>ЗЦП</v>
          </cell>
          <cell r="EL5297" t="str">
            <v>МХБ/ТПФ</v>
          </cell>
          <cell r="EO5297" t="str">
            <v>СГЭ</v>
          </cell>
          <cell r="EP5297" t="str">
            <v>ЦП</v>
          </cell>
          <cell r="ES5297" t="str">
            <v>02.2023</v>
          </cell>
          <cell r="ET5297" t="str">
            <v>471010000, Мангистауская область, Актау Г.А., г.Актау, промышленная зона, БМТС АО Каражанбасмунай</v>
          </cell>
          <cell r="EU5297" t="str">
            <v>С даты подписания договора в течение 75 календарных дней</v>
          </cell>
          <cell r="EW5297" t="e">
            <v>#VALUE!</v>
          </cell>
          <cell r="EX5297" t="str">
            <v>279013.900.000019</v>
          </cell>
          <cell r="EY5297" t="str">
            <v>Щетка</v>
          </cell>
          <cell r="EZ5297" t="str">
            <v>электрографитовая</v>
          </cell>
        </row>
        <row r="5298">
          <cell r="CI5298" t="str">
            <v>190-06922</v>
          </cell>
          <cell r="CJ5298" t="str">
            <v>Щетка: графитовая, электрическая СВ-325, 2шт, для болгарки Makita....~Brush:Electrical СВ-325, for grinder Makita....</v>
          </cell>
          <cell r="CK5298" t="str">
            <v>ШТ</v>
          </cell>
          <cell r="CL5298" t="e">
            <v>#N/A</v>
          </cell>
          <cell r="CM5298" t="e">
            <v>#N/A</v>
          </cell>
          <cell r="CN5298">
            <v>916.90000000000009</v>
          </cell>
          <cell r="CO5298">
            <v>30</v>
          </cell>
          <cell r="CP5298">
            <v>30</v>
          </cell>
          <cell r="CQ5298" t="str">
            <v>сост</v>
          </cell>
          <cell r="CR5298">
            <v>70</v>
          </cell>
          <cell r="CS5298">
            <v>50</v>
          </cell>
          <cell r="CT5298">
            <v>40</v>
          </cell>
          <cell r="CU5298">
            <v>-10</v>
          </cell>
          <cell r="CV5298">
            <v>80</v>
          </cell>
          <cell r="CW5298">
            <v>40</v>
          </cell>
          <cell r="CY5298">
            <v>40</v>
          </cell>
          <cell r="CZ5298">
            <v>36676</v>
          </cell>
          <cell r="DB5298">
            <v>0</v>
          </cell>
          <cell r="DC5298">
            <v>0</v>
          </cell>
          <cell r="DE5298">
            <v>0</v>
          </cell>
          <cell r="DF5298">
            <v>0</v>
          </cell>
          <cell r="DH5298">
            <v>40</v>
          </cell>
          <cell r="DI5298">
            <v>36676</v>
          </cell>
          <cell r="DK5298">
            <v>0</v>
          </cell>
          <cell r="DL5298">
            <v>0</v>
          </cell>
          <cell r="DN5298">
            <v>0</v>
          </cell>
          <cell r="DO5298">
            <v>0</v>
          </cell>
          <cell r="DQ5298">
            <v>0</v>
          </cell>
          <cell r="DR5298">
            <v>0</v>
          </cell>
          <cell r="DU5298">
            <v>0</v>
          </cell>
          <cell r="DV5298">
            <v>0</v>
          </cell>
          <cell r="EA5298" t="str">
            <v>со склада</v>
          </cell>
          <cell r="EG5298">
            <v>0</v>
          </cell>
          <cell r="EH5298" t="e">
            <v>#N/A</v>
          </cell>
          <cell r="EL5298" t="str">
            <v>МХБ/ТПФ</v>
          </cell>
          <cell r="EO5298" t="str">
            <v>СГЭ</v>
          </cell>
          <cell r="EP5298" t="e">
            <v>#N/A</v>
          </cell>
          <cell r="ES5298" t="e">
            <v>#N/A</v>
          </cell>
          <cell r="ET5298" t="str">
            <v>471010000, Мангистауская область, Актау Г.А., г.Актау, промышленная зона, БМТС АО Каражанбасмунай</v>
          </cell>
          <cell r="EU5298" t="str">
            <v>С даты подписания договора в течение 75 календарных дней</v>
          </cell>
          <cell r="EW5298">
            <v>279013</v>
          </cell>
          <cell r="EX5298" t="str">
            <v>279013.900.000019</v>
          </cell>
          <cell r="EY5298" t="str">
            <v>Щетка</v>
          </cell>
          <cell r="EZ5298" t="str">
            <v>электрографитовая</v>
          </cell>
        </row>
        <row r="5299">
          <cell r="CI5299" t="str">
            <v>300-00157</v>
          </cell>
          <cell r="CJ5299" t="str">
            <v>Щит освещения (ЩО) корпус металлический, 540х160х396 мм, ЩО 33-13</v>
          </cell>
          <cell r="CK5299" t="str">
            <v>ШТ</v>
          </cell>
          <cell r="CL5299" t="e">
            <v>#N/A</v>
          </cell>
          <cell r="CM5299" t="e">
            <v>#N/A</v>
          </cell>
          <cell r="CN5299">
            <v>21635.5</v>
          </cell>
          <cell r="CO5299">
            <v>0</v>
          </cell>
          <cell r="CP5299">
            <v>0</v>
          </cell>
          <cell r="CQ5299" t="e">
            <v>#N/A</v>
          </cell>
          <cell r="CR5299">
            <v>0</v>
          </cell>
          <cell r="CS5299">
            <v>0</v>
          </cell>
          <cell r="CT5299">
            <v>0</v>
          </cell>
          <cell r="CU5299">
            <v>0</v>
          </cell>
          <cell r="CV5299">
            <v>0</v>
          </cell>
          <cell r="CW5299">
            <v>0</v>
          </cell>
          <cell r="CY5299">
            <v>18</v>
          </cell>
          <cell r="CZ5299">
            <v>389439</v>
          </cell>
          <cell r="DB5299">
            <v>0</v>
          </cell>
          <cell r="DC5299">
            <v>0</v>
          </cell>
          <cell r="DE5299">
            <v>0</v>
          </cell>
          <cell r="DF5299">
            <v>0</v>
          </cell>
          <cell r="DH5299">
            <v>0</v>
          </cell>
          <cell r="DI5299">
            <v>0</v>
          </cell>
          <cell r="DL5299">
            <v>0</v>
          </cell>
          <cell r="DN5299">
            <v>0</v>
          </cell>
          <cell r="DO5299">
            <v>0</v>
          </cell>
          <cell r="DR5299">
            <v>0</v>
          </cell>
          <cell r="DU5299">
            <v>18</v>
          </cell>
          <cell r="DV5299">
            <v>389439</v>
          </cell>
          <cell r="EA5299" t="str">
            <v>ГПЗ</v>
          </cell>
          <cell r="EF5299">
            <v>18</v>
          </cell>
          <cell r="EG5299">
            <v>389439</v>
          </cell>
          <cell r="EH5299" t="e">
            <v>#N/A</v>
          </cell>
          <cell r="EJ5299" t="str">
            <v>126</v>
          </cell>
          <cell r="EK5299" t="str">
            <v>ЗЦП</v>
          </cell>
          <cell r="EL5299" t="str">
            <v>МХБ/ТПФ</v>
          </cell>
          <cell r="EO5299" t="str">
            <v>СГЭ</v>
          </cell>
          <cell r="EP5299" t="str">
            <v>ЦП</v>
          </cell>
          <cell r="ES5299" t="str">
            <v>07.2023</v>
          </cell>
          <cell r="ET5299" t="str">
            <v>471010000, Мангистауская область, Актау Г.А., г.Актау, промышленная зона, БМТС АО Каражанбасмунай</v>
          </cell>
          <cell r="EU5299" t="str">
            <v>С даты подписания договора в течение 75 календарных дней</v>
          </cell>
          <cell r="EV5299" t="str">
            <v>ок</v>
          </cell>
          <cell r="EW5299" t="e">
            <v>#VALUE!</v>
          </cell>
          <cell r="EX5299" t="str">
            <v>271231.900.000046</v>
          </cell>
          <cell r="EY5299" t="str">
            <v>Щит освещения</v>
          </cell>
          <cell r="EZ5299" t="str">
            <v>для приема и распределения электрической энергии трехфазного переменного тока, навесной</v>
          </cell>
        </row>
        <row r="5300">
          <cell r="CI5300" t="str">
            <v>270-01217</v>
          </cell>
          <cell r="CJ5300" t="str">
            <v>Щит: управления, Тип SB-140 "Electropristroj"....~Panel: Control: Type SB-140, "Electropristroj"....</v>
          </cell>
          <cell r="CK5300" t="str">
            <v>ШТ</v>
          </cell>
          <cell r="CL5300" t="e">
            <v>#N/A</v>
          </cell>
          <cell r="CM5300" t="e">
            <v>#N/A</v>
          </cell>
          <cell r="CN5300">
            <v>281466.90000000002</v>
          </cell>
          <cell r="CO5300">
            <v>0</v>
          </cell>
          <cell r="CP5300">
            <v>0</v>
          </cell>
          <cell r="CQ5300" t="e">
            <v>#N/A</v>
          </cell>
          <cell r="CR5300">
            <v>0</v>
          </cell>
          <cell r="CS5300">
            <v>0</v>
          </cell>
          <cell r="CT5300">
            <v>0</v>
          </cell>
          <cell r="CU5300">
            <v>0</v>
          </cell>
          <cell r="CV5300">
            <v>0</v>
          </cell>
          <cell r="CW5300">
            <v>0</v>
          </cell>
          <cell r="CY5300">
            <v>3</v>
          </cell>
          <cell r="CZ5300">
            <v>844400.70000000007</v>
          </cell>
          <cell r="DB5300">
            <v>0</v>
          </cell>
          <cell r="DC5300">
            <v>0</v>
          </cell>
          <cell r="DE5300">
            <v>0</v>
          </cell>
          <cell r="DF5300">
            <v>0</v>
          </cell>
          <cell r="DH5300">
            <v>0</v>
          </cell>
          <cell r="DI5300">
            <v>0</v>
          </cell>
          <cell r="DL5300">
            <v>0</v>
          </cell>
          <cell r="DN5300">
            <v>0</v>
          </cell>
          <cell r="DO5300">
            <v>0</v>
          </cell>
          <cell r="DR5300">
            <v>0</v>
          </cell>
          <cell r="DU5300">
            <v>3</v>
          </cell>
          <cell r="DV5300">
            <v>844400.70000000007</v>
          </cell>
          <cell r="EA5300" t="str">
            <v>ГПЗ</v>
          </cell>
          <cell r="EF5300">
            <v>3</v>
          </cell>
          <cell r="EG5300">
            <v>844400.70000000007</v>
          </cell>
          <cell r="EH5300" t="e">
            <v>#N/A</v>
          </cell>
          <cell r="EJ5300" t="str">
            <v>111</v>
          </cell>
          <cell r="EK5300" t="str">
            <v>ЗЦП</v>
          </cell>
          <cell r="EL5300" t="str">
            <v>ТПФ</v>
          </cell>
          <cell r="EO5300" t="str">
            <v>СГЭ</v>
          </cell>
          <cell r="EP5300" t="str">
            <v>ЦП</v>
          </cell>
          <cell r="ES5300" t="str">
            <v>05.2023</v>
          </cell>
          <cell r="ET5300" t="str">
            <v>475200000, Мангистауская область, Тупкараганский район, месторождение Каражанбас, база МТС АО Каражанбасмунай</v>
          </cell>
          <cell r="EU5300" t="str">
            <v>С даты подписания договора в течение 75 календарных дней</v>
          </cell>
          <cell r="EV5300" t="str">
            <v>ок</v>
          </cell>
          <cell r="EW5300" t="e">
            <v>#VALUE!</v>
          </cell>
          <cell r="EX5300" t="str">
            <v>271231.900.000054</v>
          </cell>
          <cell r="EY5300" t="str">
            <v>Щит управления</v>
          </cell>
          <cell r="EZ5300" t="str">
            <v>для системы автоматики</v>
          </cell>
        </row>
        <row r="5301">
          <cell r="CI5301" t="str">
            <v>270-01215</v>
          </cell>
          <cell r="CJ5301" t="str">
            <v>Щит: управления, Тип SB-205 "Электропристрой"....~Panel-Control: Type SB-205, "Electropristroj"....</v>
          </cell>
          <cell r="CK5301" t="str">
            <v>ШТ</v>
          </cell>
          <cell r="CL5301" t="e">
            <v>#N/A</v>
          </cell>
          <cell r="CM5301" t="e">
            <v>#N/A</v>
          </cell>
          <cell r="CN5301">
            <v>352836</v>
          </cell>
          <cell r="CO5301">
            <v>0</v>
          </cell>
          <cell r="CP5301">
            <v>0</v>
          </cell>
          <cell r="CQ5301" t="e">
            <v>#N/A</v>
          </cell>
          <cell r="CR5301">
            <v>1</v>
          </cell>
          <cell r="CS5301">
            <v>0</v>
          </cell>
          <cell r="CT5301">
            <v>0</v>
          </cell>
          <cell r="CU5301">
            <v>0</v>
          </cell>
          <cell r="CV5301">
            <v>1</v>
          </cell>
          <cell r="CW5301">
            <v>1</v>
          </cell>
          <cell r="CY5301">
            <v>3</v>
          </cell>
          <cell r="CZ5301">
            <v>1058508</v>
          </cell>
          <cell r="DB5301">
            <v>0</v>
          </cell>
          <cell r="DC5301">
            <v>0</v>
          </cell>
          <cell r="DE5301">
            <v>0</v>
          </cell>
          <cell r="DF5301">
            <v>0</v>
          </cell>
          <cell r="DH5301">
            <v>1</v>
          </cell>
          <cell r="DI5301">
            <v>352836</v>
          </cell>
          <cell r="DK5301">
            <v>0</v>
          </cell>
          <cell r="DL5301">
            <v>0</v>
          </cell>
          <cell r="DN5301">
            <v>0</v>
          </cell>
          <cell r="DO5301">
            <v>0</v>
          </cell>
          <cell r="DQ5301">
            <v>0</v>
          </cell>
          <cell r="DR5301">
            <v>0</v>
          </cell>
          <cell r="DU5301">
            <v>2</v>
          </cell>
          <cell r="DV5301">
            <v>705672</v>
          </cell>
          <cell r="DW5301" t="str">
            <v>у АБП</v>
          </cell>
          <cell r="DX5301" t="str">
            <v>Направлено 13.06.2023</v>
          </cell>
          <cell r="EA5301" t="str">
            <v>ГПЗ</v>
          </cell>
          <cell r="EC5301" t="e">
            <v>#N/A</v>
          </cell>
          <cell r="EF5301">
            <v>2</v>
          </cell>
          <cell r="EG5301">
            <v>705672</v>
          </cell>
          <cell r="EH5301" t="e">
            <v>#N/A</v>
          </cell>
          <cell r="EJ5301" t="str">
            <v>117</v>
          </cell>
          <cell r="EK5301" t="str">
            <v>ЗЦП</v>
          </cell>
          <cell r="EL5301" t="str">
            <v>ТПФ</v>
          </cell>
          <cell r="EO5301" t="str">
            <v>СГЭ</v>
          </cell>
          <cell r="EP5301" t="str">
            <v>ЦП</v>
          </cell>
          <cell r="ES5301" t="str">
            <v>06.2023</v>
          </cell>
          <cell r="ET5301" t="str">
            <v>475200000, Мангистауская область, Тупкараганский район, месторождение Каражанбас, база МТС АО Каражанбасмунай</v>
          </cell>
          <cell r="EU5301" t="str">
            <v>С даты подписания договора в течение 75 календарных дней</v>
          </cell>
          <cell r="EV5301" t="str">
            <v>ок</v>
          </cell>
          <cell r="EW5301" t="e">
            <v>#VALUE!</v>
          </cell>
          <cell r="EX5301" t="str">
            <v>271231.900.000054</v>
          </cell>
          <cell r="EY5301" t="str">
            <v>Щит управления</v>
          </cell>
          <cell r="EZ5301" t="str">
            <v>для системы автоматики</v>
          </cell>
        </row>
        <row r="5302">
          <cell r="CI5302" t="str">
            <v>270-01214</v>
          </cell>
          <cell r="CJ5302" t="str">
            <v>Щит: управления, Тип SB-40 (для элдвиг. 18,5 кВТ), "Электропристрой"....~Panel-Control: Type SB-40 (for 18.5 kW motors), "Electropristroj"....</v>
          </cell>
          <cell r="CK5302" t="str">
            <v>ШТ</v>
          </cell>
          <cell r="CL5302" t="e">
            <v>#N/A</v>
          </cell>
          <cell r="CM5302" t="e">
            <v>#N/A</v>
          </cell>
          <cell r="CN5302">
            <v>272416</v>
          </cell>
          <cell r="CO5302">
            <v>25</v>
          </cell>
          <cell r="CP5302">
            <v>25</v>
          </cell>
          <cell r="CQ5302" t="str">
            <v>сост</v>
          </cell>
          <cell r="CR5302">
            <v>21</v>
          </cell>
          <cell r="CS5302">
            <v>25</v>
          </cell>
          <cell r="CT5302">
            <v>4</v>
          </cell>
          <cell r="CU5302">
            <v>21</v>
          </cell>
          <cell r="CV5302">
            <v>0</v>
          </cell>
          <cell r="CW5302">
            <v>0</v>
          </cell>
          <cell r="CY5302">
            <v>27</v>
          </cell>
          <cell r="CZ5302">
            <v>7355232</v>
          </cell>
          <cell r="DB5302">
            <v>0</v>
          </cell>
          <cell r="DC5302">
            <v>0</v>
          </cell>
          <cell r="DE5302">
            <v>0</v>
          </cell>
          <cell r="DF5302">
            <v>0</v>
          </cell>
          <cell r="DH5302">
            <v>0</v>
          </cell>
          <cell r="DI5302">
            <v>0</v>
          </cell>
          <cell r="DL5302">
            <v>0</v>
          </cell>
          <cell r="DN5302">
            <v>0</v>
          </cell>
          <cell r="DO5302">
            <v>0</v>
          </cell>
          <cell r="DR5302">
            <v>0</v>
          </cell>
          <cell r="DU5302">
            <v>27</v>
          </cell>
          <cell r="DV5302">
            <v>7355232</v>
          </cell>
          <cell r="EA5302" t="str">
            <v>ГПЗ</v>
          </cell>
          <cell r="EF5302">
            <v>27</v>
          </cell>
          <cell r="EG5302">
            <v>7355232</v>
          </cell>
          <cell r="EH5302" t="e">
            <v>#N/A</v>
          </cell>
          <cell r="EJ5302" t="str">
            <v>111</v>
          </cell>
          <cell r="EK5302" t="str">
            <v>ЗЦП</v>
          </cell>
          <cell r="EL5302" t="str">
            <v>ТПФ</v>
          </cell>
          <cell r="EO5302" t="str">
            <v>СГЭ</v>
          </cell>
          <cell r="EP5302" t="str">
            <v>ЦП</v>
          </cell>
          <cell r="ES5302" t="str">
            <v>05.2023</v>
          </cell>
          <cell r="ET5302" t="str">
            <v>475200000, Мангистауская область, Тупкараганский район, месторождение Каражанбас, база МТС АО Каражанбасмунай</v>
          </cell>
          <cell r="EU5302" t="str">
            <v>С даты подписания договора в течение 75 календарных дней</v>
          </cell>
          <cell r="EW5302" t="e">
            <v>#VALUE!</v>
          </cell>
          <cell r="EX5302" t="str">
            <v>271231.900.000054</v>
          </cell>
          <cell r="EY5302" t="str">
            <v>Щит управления</v>
          </cell>
          <cell r="EZ5302" t="str">
            <v>для системы автоматики</v>
          </cell>
        </row>
        <row r="5303">
          <cell r="CI5303" t="str">
            <v>270-01927</v>
          </cell>
          <cell r="CJ5303" t="str">
            <v>Щиток: корпус металлический, ЩРН-36 (540х310х120)</v>
          </cell>
          <cell r="CK5303" t="str">
            <v>ШТ</v>
          </cell>
          <cell r="CL5303" t="e">
            <v>#N/A</v>
          </cell>
          <cell r="CM5303" t="e">
            <v>#N/A</v>
          </cell>
          <cell r="CN5303">
            <v>19418</v>
          </cell>
          <cell r="CO5303">
            <v>0</v>
          </cell>
          <cell r="CP5303">
            <v>0</v>
          </cell>
          <cell r="CQ5303" t="str">
            <v>не сост/отмена</v>
          </cell>
          <cell r="CR5303">
            <v>0</v>
          </cell>
          <cell r="CS5303">
            <v>0</v>
          </cell>
          <cell r="CT5303">
            <v>0</v>
          </cell>
          <cell r="CU5303">
            <v>0</v>
          </cell>
          <cell r="CV5303">
            <v>0</v>
          </cell>
          <cell r="CW5303">
            <v>0</v>
          </cell>
          <cell r="CY5303">
            <v>5</v>
          </cell>
          <cell r="CZ5303">
            <v>97090</v>
          </cell>
          <cell r="DB5303">
            <v>0</v>
          </cell>
          <cell r="DC5303">
            <v>0</v>
          </cell>
          <cell r="DE5303">
            <v>0</v>
          </cell>
          <cell r="DF5303">
            <v>0</v>
          </cell>
          <cell r="DH5303">
            <v>0</v>
          </cell>
          <cell r="DI5303">
            <v>0</v>
          </cell>
          <cell r="DL5303">
            <v>0</v>
          </cell>
          <cell r="DN5303">
            <v>0</v>
          </cell>
          <cell r="DO5303">
            <v>0</v>
          </cell>
          <cell r="DR5303">
            <v>0</v>
          </cell>
          <cell r="DU5303">
            <v>5</v>
          </cell>
          <cell r="DV5303">
            <v>97090</v>
          </cell>
          <cell r="DW5303" t="str">
            <v>передан</v>
          </cell>
          <cell r="DX5303" t="str">
            <v>Направлено 13.03.2023</v>
          </cell>
          <cell r="EA5303" t="str">
            <v>100 МРП</v>
          </cell>
          <cell r="EF5303">
            <v>5</v>
          </cell>
          <cell r="EG5303">
            <v>97090</v>
          </cell>
          <cell r="EH5303" t="e">
            <v>#N/A</v>
          </cell>
          <cell r="EJ5303" t="str">
            <v>112 (МРП)</v>
          </cell>
          <cell r="EK5303" t="str">
            <v>100 МРП</v>
          </cell>
          <cell r="EO5303" t="str">
            <v>СГЭ</v>
          </cell>
          <cell r="EP5303" t="e">
            <v>#N/A</v>
          </cell>
          <cell r="ES5303" t="e">
            <v>#N/A</v>
          </cell>
          <cell r="ET5303" t="str">
            <v>471010000, Мангистауская область, Актау Г.А., г.Актау, промышленная зона, БМТС АО Каражанбасмунай</v>
          </cell>
          <cell r="EU5303" t="str">
            <v>С даты подписания договора в течение 45 календарных дней</v>
          </cell>
          <cell r="EW5303" t="e">
            <v>#VALUE!</v>
          </cell>
          <cell r="EX5303" t="str">
            <v>271231.900.000051</v>
          </cell>
          <cell r="EY5303" t="str">
            <v>Щит учетно-распределительный</v>
          </cell>
          <cell r="EZ5303" t="str">
            <v>типа ЩРН</v>
          </cell>
        </row>
        <row r="5304">
          <cell r="CI5304" t="str">
            <v>270-01615</v>
          </cell>
          <cell r="CJ5304" t="str">
            <v>Щиток: наружной установки, на 1-2 автомата Viko Lotus 90914001…</v>
          </cell>
          <cell r="CK5304" t="str">
            <v>ШТ</v>
          </cell>
          <cell r="CL5304" t="e">
            <v>#N/A</v>
          </cell>
          <cell r="CM5304" t="e">
            <v>#N/A</v>
          </cell>
          <cell r="CN5304">
            <v>1150</v>
          </cell>
          <cell r="CO5304">
            <v>12</v>
          </cell>
          <cell r="CP5304">
            <v>0</v>
          </cell>
          <cell r="CQ5304" t="str">
            <v>не сост/отмена</v>
          </cell>
          <cell r="CR5304">
            <v>0</v>
          </cell>
          <cell r="CS5304">
            <v>0</v>
          </cell>
          <cell r="CT5304">
            <v>2</v>
          </cell>
          <cell r="CU5304">
            <v>10</v>
          </cell>
          <cell r="CV5304">
            <v>-10</v>
          </cell>
          <cell r="CW5304">
            <v>0</v>
          </cell>
          <cell r="CY5304">
            <v>45</v>
          </cell>
          <cell r="CZ5304">
            <v>51750</v>
          </cell>
          <cell r="DB5304">
            <v>0</v>
          </cell>
          <cell r="DC5304">
            <v>0</v>
          </cell>
          <cell r="DE5304">
            <v>0</v>
          </cell>
          <cell r="DF5304">
            <v>0</v>
          </cell>
          <cell r="DH5304">
            <v>0</v>
          </cell>
          <cell r="DI5304">
            <v>0</v>
          </cell>
          <cell r="DL5304">
            <v>0</v>
          </cell>
          <cell r="DN5304">
            <v>0</v>
          </cell>
          <cell r="DO5304">
            <v>0</v>
          </cell>
          <cell r="DR5304">
            <v>0</v>
          </cell>
          <cell r="DU5304">
            <v>45</v>
          </cell>
          <cell r="DV5304">
            <v>51750</v>
          </cell>
          <cell r="DW5304" t="str">
            <v>МЦ</v>
          </cell>
          <cell r="DX5304" t="str">
            <v>Проводится МЦ/ Направлено в ОМЦиА 03.07.2023</v>
          </cell>
          <cell r="EA5304" t="str">
            <v>ГПЗ</v>
          </cell>
          <cell r="EF5304">
            <v>45</v>
          </cell>
          <cell r="EG5304">
            <v>51750</v>
          </cell>
          <cell r="EH5304" t="e">
            <v>#N/A</v>
          </cell>
          <cell r="EJ5304" t="str">
            <v>111</v>
          </cell>
          <cell r="EK5304" t="str">
            <v>ЗЦП</v>
          </cell>
          <cell r="EL5304" t="str">
            <v>МХБ/ТПФ</v>
          </cell>
          <cell r="EO5304" t="str">
            <v>СГЭ</v>
          </cell>
          <cell r="EP5304" t="str">
            <v>ЦП</v>
          </cell>
          <cell r="ES5304" t="str">
            <v>05.2023</v>
          </cell>
          <cell r="ET5304" t="str">
            <v>471010000, Мангистауская область, Актау Г.А., г.Актау, промышленная зона, БМТС АО Каражанбасмунай</v>
          </cell>
          <cell r="EU5304" t="str">
            <v>С даты подписания договора в течение 75 календарных дней</v>
          </cell>
          <cell r="EW5304" t="e">
            <v>#VALUE!</v>
          </cell>
          <cell r="EX5304" t="str">
            <v>271231.900.000046</v>
          </cell>
          <cell r="EY5304" t="str">
            <v>Щит освещения</v>
          </cell>
          <cell r="EZ5304" t="str">
            <v>для приема и распределения электрической энергии трехфазного переменного тока, навесной</v>
          </cell>
        </row>
        <row r="5305">
          <cell r="CI5305" t="str">
            <v>270-01616</v>
          </cell>
          <cell r="CJ5305" t="str">
            <v>Щиток: наружной установки, на 3-4 автомата Viko Lotus 90914003…</v>
          </cell>
          <cell r="CK5305" t="str">
            <v>ШТ</v>
          </cell>
          <cell r="CL5305" t="e">
            <v>#N/A</v>
          </cell>
          <cell r="CM5305" t="e">
            <v>#N/A</v>
          </cell>
          <cell r="CN5305">
            <v>1225</v>
          </cell>
          <cell r="CO5305">
            <v>34</v>
          </cell>
          <cell r="CP5305">
            <v>0</v>
          </cell>
          <cell r="CQ5305" t="str">
            <v>не сост/отмена</v>
          </cell>
          <cell r="CR5305">
            <v>0</v>
          </cell>
          <cell r="CS5305">
            <v>2</v>
          </cell>
          <cell r="CT5305">
            <v>39</v>
          </cell>
          <cell r="CU5305">
            <v>-5</v>
          </cell>
          <cell r="CV5305">
            <v>5</v>
          </cell>
          <cell r="CW5305">
            <v>0</v>
          </cell>
          <cell r="CY5305">
            <v>50</v>
          </cell>
          <cell r="CZ5305">
            <v>61250</v>
          </cell>
          <cell r="DB5305">
            <v>0</v>
          </cell>
          <cell r="DC5305">
            <v>0</v>
          </cell>
          <cell r="DE5305">
            <v>0</v>
          </cell>
          <cell r="DF5305">
            <v>0</v>
          </cell>
          <cell r="DH5305">
            <v>0</v>
          </cell>
          <cell r="DI5305">
            <v>0</v>
          </cell>
          <cell r="DL5305">
            <v>0</v>
          </cell>
          <cell r="DN5305">
            <v>0</v>
          </cell>
          <cell r="DO5305">
            <v>0</v>
          </cell>
          <cell r="DR5305">
            <v>0</v>
          </cell>
          <cell r="DU5305">
            <v>50</v>
          </cell>
          <cell r="DV5305">
            <v>61250</v>
          </cell>
          <cell r="DW5305" t="str">
            <v>МЦ</v>
          </cell>
          <cell r="DX5305" t="str">
            <v>Проводится МЦ/ Направлено в ОМЦиА 03.07.2023</v>
          </cell>
          <cell r="EA5305" t="str">
            <v>ГПЗ</v>
          </cell>
          <cell r="EF5305">
            <v>50</v>
          </cell>
          <cell r="EG5305">
            <v>61250</v>
          </cell>
          <cell r="EH5305" t="e">
            <v>#N/A</v>
          </cell>
          <cell r="EJ5305" t="str">
            <v>111</v>
          </cell>
          <cell r="EK5305" t="str">
            <v>ЗЦП</v>
          </cell>
          <cell r="EL5305" t="str">
            <v>МХБ/ТПФ</v>
          </cell>
          <cell r="EO5305" t="str">
            <v>СГЭ</v>
          </cell>
          <cell r="EP5305" t="str">
            <v>ЦП</v>
          </cell>
          <cell r="ES5305" t="str">
            <v>05.2023</v>
          </cell>
          <cell r="ET5305" t="str">
            <v>471010000, Мангистауская область, Актау Г.А., г.Актау, промышленная зона, БМТС АО Каражанбасмунай</v>
          </cell>
          <cell r="EU5305" t="str">
            <v>С даты подписания договора в течение 75 календарных дней</v>
          </cell>
          <cell r="EW5305" t="e">
            <v>#VALUE!</v>
          </cell>
          <cell r="EX5305" t="str">
            <v>271231.900.000046</v>
          </cell>
          <cell r="EY5305" t="str">
            <v>Щит освещения</v>
          </cell>
          <cell r="EZ5305" t="str">
            <v>для приема и распределения электрической энергии трехфазного переменного тока, навесной</v>
          </cell>
        </row>
        <row r="5306">
          <cell r="CI5306" t="str">
            <v>270-01193</v>
          </cell>
          <cell r="CJ5306" t="str">
            <v>Щиток: осветительный, для распределения переменного тока, на напряжение220-400В, частота 50-60Гц, корпус металлический, габаритные размеры неменее: высота 220мм., ширина 300, глубина 100мм. Степень защиты не менееIP51, с четырьмя автоматами, из них один автомат номинальным током неменее 63А, три автомата номинальным током не менее 25А, с металлическойдверью.</v>
          </cell>
          <cell r="CK5306" t="str">
            <v>ШТ</v>
          </cell>
          <cell r="CL5306" t="e">
            <v>#N/A</v>
          </cell>
          <cell r="CM5306" t="e">
            <v>#N/A</v>
          </cell>
          <cell r="CN5306">
            <v>23802.3</v>
          </cell>
          <cell r="CO5306">
            <v>22</v>
          </cell>
          <cell r="CP5306">
            <v>8</v>
          </cell>
          <cell r="CQ5306" t="str">
            <v>сост</v>
          </cell>
          <cell r="CR5306">
            <v>18</v>
          </cell>
          <cell r="CS5306">
            <v>8</v>
          </cell>
          <cell r="CT5306">
            <v>9</v>
          </cell>
          <cell r="CU5306">
            <v>13</v>
          </cell>
          <cell r="CV5306">
            <v>5</v>
          </cell>
          <cell r="CW5306">
            <v>5</v>
          </cell>
          <cell r="CY5306">
            <v>97</v>
          </cell>
          <cell r="CZ5306">
            <v>2308823.1</v>
          </cell>
          <cell r="DB5306">
            <v>0</v>
          </cell>
          <cell r="DC5306">
            <v>0</v>
          </cell>
          <cell r="DE5306">
            <v>0</v>
          </cell>
          <cell r="DF5306">
            <v>0</v>
          </cell>
          <cell r="DG5306" t="str">
            <v>Нет в бюджете 2023г.</v>
          </cell>
          <cell r="DH5306">
            <v>0</v>
          </cell>
          <cell r="DI5306">
            <v>0</v>
          </cell>
          <cell r="DK5306">
            <v>0</v>
          </cell>
          <cell r="DL5306">
            <v>0</v>
          </cell>
          <cell r="DN5306">
            <v>0</v>
          </cell>
          <cell r="DO5306">
            <v>0</v>
          </cell>
          <cell r="DQ5306">
            <v>0</v>
          </cell>
          <cell r="DR5306">
            <v>0</v>
          </cell>
          <cell r="DU5306">
            <v>97</v>
          </cell>
          <cell r="DV5306">
            <v>2308823.1</v>
          </cell>
          <cell r="EA5306" t="str">
            <v>ГПЗ</v>
          </cell>
          <cell r="EF5306">
            <v>97</v>
          </cell>
          <cell r="EG5306">
            <v>2308823.1</v>
          </cell>
          <cell r="EH5306" t="e">
            <v>#N/A</v>
          </cell>
          <cell r="EJ5306" t="str">
            <v>20</v>
          </cell>
          <cell r="EK5306" t="str">
            <v>ЗЦП</v>
          </cell>
          <cell r="EL5306" t="str">
            <v>МХБ/ТПФ</v>
          </cell>
          <cell r="EO5306" t="str">
            <v>СГЭ</v>
          </cell>
          <cell r="EP5306" t="str">
            <v>ЦП</v>
          </cell>
          <cell r="ES5306" t="str">
            <v>10.2022</v>
          </cell>
          <cell r="ET5306" t="str">
            <v>475200000, Мангистауская область, Тупкараганский район, месторождение Каражанбас, база МТС АО Каражанбасмунай</v>
          </cell>
          <cell r="EU5306" t="str">
            <v>С даты подписания договора в течение 75 календарных дней</v>
          </cell>
          <cell r="EW5306">
            <v>271231</v>
          </cell>
          <cell r="EX5306" t="str">
            <v>271231.900.000046</v>
          </cell>
          <cell r="EY5306" t="str">
            <v>Щит освещения</v>
          </cell>
          <cell r="EZ5306" t="str">
            <v>для приема и распределения электрической энергии трехфазного переменного тока, навесной</v>
          </cell>
        </row>
        <row r="5307">
          <cell r="CI5307" t="str">
            <v>270-01758</v>
          </cell>
          <cell r="CJ5307" t="str">
            <v>Щиток: электрический, металлический, для 6 автоматов, наружнойустановки, распределительный, климатическое исполнения не менее УХЛЗ,степень защиты не менее IP54, габаритные размеры не более: высота300мм., ширина 350мм., глубина 150мм., с металлической дверью.</v>
          </cell>
          <cell r="CK5307" t="str">
            <v>ШТ</v>
          </cell>
          <cell r="CL5307" t="e">
            <v>#N/A</v>
          </cell>
          <cell r="CM5307" t="e">
            <v>#N/A</v>
          </cell>
          <cell r="CN5307">
            <v>28702.33</v>
          </cell>
          <cell r="CO5307">
            <v>20</v>
          </cell>
          <cell r="CP5307">
            <v>20</v>
          </cell>
          <cell r="CQ5307" t="str">
            <v>сост</v>
          </cell>
          <cell r="CR5307">
            <v>0</v>
          </cell>
          <cell r="CS5307">
            <v>20</v>
          </cell>
          <cell r="CT5307">
            <v>20</v>
          </cell>
          <cell r="CU5307">
            <v>0</v>
          </cell>
          <cell r="CV5307">
            <v>0</v>
          </cell>
          <cell r="CW5307">
            <v>0</v>
          </cell>
          <cell r="CY5307">
            <v>18</v>
          </cell>
          <cell r="CZ5307">
            <v>516641.94000000006</v>
          </cell>
          <cell r="DB5307">
            <v>0</v>
          </cell>
          <cell r="DC5307">
            <v>0</v>
          </cell>
          <cell r="DE5307">
            <v>0</v>
          </cell>
          <cell r="DF5307">
            <v>0</v>
          </cell>
          <cell r="DH5307">
            <v>0</v>
          </cell>
          <cell r="DI5307">
            <v>0</v>
          </cell>
          <cell r="DL5307">
            <v>0</v>
          </cell>
          <cell r="DN5307">
            <v>0</v>
          </cell>
          <cell r="DO5307">
            <v>0</v>
          </cell>
          <cell r="DR5307">
            <v>0</v>
          </cell>
          <cell r="DU5307">
            <v>18</v>
          </cell>
          <cell r="DV5307">
            <v>516641.94000000006</v>
          </cell>
          <cell r="EA5307" t="str">
            <v>ГПЗ</v>
          </cell>
          <cell r="EF5307">
            <v>18</v>
          </cell>
          <cell r="EG5307">
            <v>516641.94000000006</v>
          </cell>
          <cell r="EH5307" t="e">
            <v>#N/A</v>
          </cell>
          <cell r="EJ5307" t="str">
            <v>111</v>
          </cell>
          <cell r="EK5307" t="str">
            <v>ЗЦП</v>
          </cell>
          <cell r="EL5307" t="str">
            <v>МХБ/ТПФ</v>
          </cell>
          <cell r="EO5307" t="str">
            <v>СГЭ</v>
          </cell>
          <cell r="EP5307" t="str">
            <v>ЦП</v>
          </cell>
          <cell r="ES5307" t="str">
            <v>05.2023</v>
          </cell>
          <cell r="ET5307" t="str">
            <v>475200000, Мангистауская область, Тупкараганский район, месторождение Каражанбас, база МТС АО Каражанбасмунай</v>
          </cell>
          <cell r="EU5307" t="str">
            <v>С даты подписания договора в течение 75 календарных дней</v>
          </cell>
          <cell r="EW5307" t="e">
            <v>#VALUE!</v>
          </cell>
          <cell r="EX5307" t="str">
            <v>271231.900.000046</v>
          </cell>
          <cell r="EY5307" t="str">
            <v>Щит освещения</v>
          </cell>
          <cell r="EZ5307" t="str">
            <v>для приема и распределения электрической энергии трехфазного переменного тока, навесной</v>
          </cell>
        </row>
        <row r="5308">
          <cell r="CI5308" t="str">
            <v>270-00908</v>
          </cell>
          <cell r="CJ5308" t="str">
            <v>Электродвигатель 0,25 кВт, 1500 об/мин, ANM-M634M, фланцевого исполнения....~Motor-Electric: 0,25 kW; 1500 rpm; ANM-M634M; with flange....</v>
          </cell>
          <cell r="CK5308" t="str">
            <v>ШТ</v>
          </cell>
          <cell r="CL5308" t="e">
            <v>#N/A</v>
          </cell>
          <cell r="CM5308" t="e">
            <v>#N/A</v>
          </cell>
          <cell r="CN5308">
            <v>51183.93</v>
          </cell>
          <cell r="CO5308">
            <v>0</v>
          </cell>
          <cell r="CP5308">
            <v>0</v>
          </cell>
          <cell r="CQ5308" t="e">
            <v>#N/A</v>
          </cell>
          <cell r="CR5308">
            <v>2</v>
          </cell>
          <cell r="CS5308">
            <v>0</v>
          </cell>
          <cell r="CT5308">
            <v>2</v>
          </cell>
          <cell r="CU5308">
            <v>-2</v>
          </cell>
          <cell r="CV5308">
            <v>4</v>
          </cell>
          <cell r="CW5308">
            <v>2</v>
          </cell>
          <cell r="CY5308">
            <v>2</v>
          </cell>
          <cell r="CZ5308">
            <v>102367.86</v>
          </cell>
          <cell r="DB5308">
            <v>0</v>
          </cell>
          <cell r="DC5308">
            <v>0</v>
          </cell>
          <cell r="DE5308">
            <v>0</v>
          </cell>
          <cell r="DF5308">
            <v>0</v>
          </cell>
          <cell r="DH5308">
            <v>2</v>
          </cell>
          <cell r="DI5308">
            <v>102367.86</v>
          </cell>
          <cell r="DK5308">
            <v>0</v>
          </cell>
          <cell r="DL5308">
            <v>0</v>
          </cell>
          <cell r="DN5308">
            <v>0</v>
          </cell>
          <cell r="DO5308">
            <v>0</v>
          </cell>
          <cell r="DQ5308">
            <v>0</v>
          </cell>
          <cell r="DR5308">
            <v>0</v>
          </cell>
          <cell r="DU5308">
            <v>0</v>
          </cell>
          <cell r="DV5308">
            <v>0</v>
          </cell>
          <cell r="EA5308" t="str">
            <v>со склада</v>
          </cell>
          <cell r="EG5308">
            <v>0</v>
          </cell>
          <cell r="EH5308" t="e">
            <v>#N/A</v>
          </cell>
          <cell r="EO5308" t="str">
            <v>СГЭ</v>
          </cell>
          <cell r="EP5308" t="e">
            <v>#N/A</v>
          </cell>
          <cell r="ES5308" t="e">
            <v>#N/A</v>
          </cell>
          <cell r="ET5308" t="str">
            <v>-</v>
          </cell>
          <cell r="EV5308" t="str">
            <v>ок</v>
          </cell>
          <cell r="EW5308" t="e">
            <v>#VALUE!</v>
          </cell>
          <cell r="EX5308" t="str">
            <v>271110.100.000001</v>
          </cell>
          <cell r="EY5308" t="str">
            <v>Электродвигатель переменного тока</v>
          </cell>
          <cell r="EZ5308" t="str">
            <v>асинхронный, многофазный, мощность до 0,75 кВт</v>
          </cell>
        </row>
        <row r="5309">
          <cell r="CI5309" t="str">
            <v>270-00866</v>
          </cell>
          <cell r="CJ5309" t="str">
            <v>Электродвигатель 0,75 кВт, 2820 об/мин....~Motor-Electric: 0,75 kW; 2820 rpm;....</v>
          </cell>
          <cell r="CK5309" t="str">
            <v>ШТ</v>
          </cell>
          <cell r="CL5309" t="e">
            <v>#N/A</v>
          </cell>
          <cell r="CM5309" t="e">
            <v>#N/A</v>
          </cell>
          <cell r="CN5309">
            <v>111607.14</v>
          </cell>
          <cell r="CO5309">
            <v>4</v>
          </cell>
          <cell r="CP5309">
            <v>0</v>
          </cell>
          <cell r="CQ5309" t="str">
            <v>со склада</v>
          </cell>
          <cell r="CR5309">
            <v>5</v>
          </cell>
          <cell r="CS5309">
            <v>0</v>
          </cell>
          <cell r="CT5309">
            <v>0</v>
          </cell>
          <cell r="CU5309">
            <v>4</v>
          </cell>
          <cell r="CV5309">
            <v>1</v>
          </cell>
          <cell r="CW5309">
            <v>0</v>
          </cell>
          <cell r="CY5309">
            <v>2</v>
          </cell>
          <cell r="CZ5309">
            <v>223214.28</v>
          </cell>
          <cell r="DB5309">
            <v>0</v>
          </cell>
          <cell r="DC5309">
            <v>0</v>
          </cell>
          <cell r="DE5309">
            <v>0</v>
          </cell>
          <cell r="DF5309">
            <v>0</v>
          </cell>
          <cell r="DH5309">
            <v>0</v>
          </cell>
          <cell r="DI5309">
            <v>0</v>
          </cell>
          <cell r="DK5309">
            <v>0</v>
          </cell>
          <cell r="DL5309">
            <v>0</v>
          </cell>
          <cell r="DN5309">
            <v>0</v>
          </cell>
          <cell r="DO5309">
            <v>0</v>
          </cell>
          <cell r="DQ5309">
            <v>0</v>
          </cell>
          <cell r="DR5309">
            <v>0</v>
          </cell>
          <cell r="DU5309">
            <v>2</v>
          </cell>
          <cell r="DV5309">
            <v>223214.28</v>
          </cell>
          <cell r="EA5309" t="str">
            <v>ГПЗ</v>
          </cell>
          <cell r="EF5309">
            <v>2</v>
          </cell>
          <cell r="EG5309">
            <v>223214.28</v>
          </cell>
          <cell r="EH5309" t="e">
            <v>#N/A</v>
          </cell>
          <cell r="EJ5309" t="str">
            <v>4-4</v>
          </cell>
          <cell r="EK5309" t="str">
            <v>ЗЦП</v>
          </cell>
          <cell r="EM5309">
            <v>315</v>
          </cell>
          <cell r="EO5309" t="str">
            <v>СГЭ</v>
          </cell>
          <cell r="EP5309" t="str">
            <v>ЦП</v>
          </cell>
          <cell r="ES5309" t="str">
            <v>09.2022</v>
          </cell>
          <cell r="ET5309" t="str">
            <v>471010000, Мангистауская область, Актау Г.А., г.Актау, промышленная зона, БМТС АО Каражанбасмунай</v>
          </cell>
          <cell r="EU5309" t="str">
            <v>с 01.2023 по 03.2023</v>
          </cell>
          <cell r="EV5309" t="str">
            <v>ок</v>
          </cell>
          <cell r="EW5309">
            <v>271110</v>
          </cell>
          <cell r="EX5309" t="str">
            <v>271110.100.000001</v>
          </cell>
          <cell r="EY5309" t="str">
            <v>Электродвигатель переменного тока</v>
          </cell>
          <cell r="EZ5309" t="str">
            <v>асинхронный, многофазный, мощность до 0,75 кВт</v>
          </cell>
        </row>
        <row r="5310">
          <cell r="CI5310" t="str">
            <v>270-00866</v>
          </cell>
          <cell r="CJ5310" t="str">
            <v>Электродвигатель 0,75 кВт, 2820 об/мин....~Motor-Electric: 0,75 kW; 2820 rpm;....</v>
          </cell>
          <cell r="CK5310" t="str">
            <v>ШТ</v>
          </cell>
          <cell r="CL5310" t="e">
            <v>#N/A</v>
          </cell>
          <cell r="CM5310" t="e">
            <v>#N/A</v>
          </cell>
          <cell r="CN5310">
            <v>111607.14</v>
          </cell>
          <cell r="CU5310">
            <v>0</v>
          </cell>
          <cell r="CV5310">
            <v>0</v>
          </cell>
          <cell r="CY5310">
            <v>1</v>
          </cell>
          <cell r="CZ5310">
            <v>111607.14</v>
          </cell>
          <cell r="DB5310">
            <v>0</v>
          </cell>
          <cell r="DC5310">
            <v>0</v>
          </cell>
          <cell r="DE5310">
            <v>0</v>
          </cell>
          <cell r="DF5310">
            <v>0</v>
          </cell>
          <cell r="DH5310">
            <v>0</v>
          </cell>
          <cell r="DI5310">
            <v>0</v>
          </cell>
          <cell r="DL5310">
            <v>0</v>
          </cell>
          <cell r="DN5310">
            <v>0</v>
          </cell>
          <cell r="DO5310">
            <v>0</v>
          </cell>
          <cell r="DR5310">
            <v>0</v>
          </cell>
          <cell r="DU5310">
            <v>1</v>
          </cell>
          <cell r="DV5310">
            <v>111607.14</v>
          </cell>
          <cell r="EA5310" t="str">
            <v>ЭМ</v>
          </cell>
          <cell r="EC5310" t="e">
            <v>#N/A</v>
          </cell>
          <cell r="EG5310">
            <v>0</v>
          </cell>
          <cell r="EH5310" t="e">
            <v>#N/A</v>
          </cell>
          <cell r="EJ5310" t="str">
            <v>141</v>
          </cell>
          <cell r="EK5310" t="str">
            <v>ЭМ</v>
          </cell>
          <cell r="EO5310" t="str">
            <v>СГЭ</v>
          </cell>
          <cell r="EP5310" t="str">
            <v>ЭМ</v>
          </cell>
          <cell r="ES5310" t="str">
            <v>-</v>
          </cell>
          <cell r="ET5310" t="str">
            <v>471010000, Мангистауская область, Актау Г.А., г.Актау, промышленная зона, БМТС АО Каражанбасмунай</v>
          </cell>
          <cell r="EU5310" t="str">
            <v>С даты подписания договора в течение 45 календарных дней</v>
          </cell>
          <cell r="EW5310" t="e">
            <v>#VALUE!</v>
          </cell>
          <cell r="EX5310" t="str">
            <v>271110.100.000001</v>
          </cell>
          <cell r="EY5310" t="str">
            <v>Электродвигатель переменного тока</v>
          </cell>
          <cell r="EZ5310" t="str">
            <v>асинхронный, многофазный, мощность до 0,75 кВт</v>
          </cell>
        </row>
        <row r="5311">
          <cell r="CI5311" t="str">
            <v>270-00870</v>
          </cell>
          <cell r="CJ5311" t="str">
            <v>Электродвигатель 11 кВт, 2890 об/мин....~Motor-Electric: 11 kW; 2890 rpm;....</v>
          </cell>
          <cell r="CK5311" t="str">
            <v>ШТ</v>
          </cell>
          <cell r="CL5311" t="e">
            <v>#N/A</v>
          </cell>
          <cell r="CM5311" t="e">
            <v>#N/A</v>
          </cell>
          <cell r="CN5311">
            <v>344395.70999999996</v>
          </cell>
          <cell r="CO5311">
            <v>2</v>
          </cell>
          <cell r="CP5311">
            <v>0</v>
          </cell>
          <cell r="CQ5311" t="str">
            <v>со склада</v>
          </cell>
          <cell r="CR5311">
            <v>4</v>
          </cell>
          <cell r="CS5311">
            <v>0</v>
          </cell>
          <cell r="CT5311">
            <v>0</v>
          </cell>
          <cell r="CU5311">
            <v>2</v>
          </cell>
          <cell r="CV5311">
            <v>2</v>
          </cell>
          <cell r="CW5311">
            <v>2</v>
          </cell>
          <cell r="CY5311">
            <v>4</v>
          </cell>
          <cell r="CZ5311">
            <v>1377582.8399999999</v>
          </cell>
          <cell r="DB5311">
            <v>0</v>
          </cell>
          <cell r="DC5311">
            <v>0</v>
          </cell>
          <cell r="DE5311">
            <v>0</v>
          </cell>
          <cell r="DF5311">
            <v>0</v>
          </cell>
          <cell r="DH5311">
            <v>3</v>
          </cell>
          <cell r="DI5311">
            <v>1033187.1299999999</v>
          </cell>
          <cell r="DK5311">
            <v>0</v>
          </cell>
          <cell r="DL5311">
            <v>0</v>
          </cell>
          <cell r="DN5311">
            <v>0</v>
          </cell>
          <cell r="DO5311">
            <v>0</v>
          </cell>
          <cell r="DQ5311">
            <v>0</v>
          </cell>
          <cell r="DR5311">
            <v>0</v>
          </cell>
          <cell r="DU5311">
            <v>1</v>
          </cell>
          <cell r="DV5311">
            <v>344395.70999999996</v>
          </cell>
          <cell r="EA5311" t="str">
            <v>ГПЗ</v>
          </cell>
          <cell r="EF5311">
            <v>1</v>
          </cell>
          <cell r="EG5311">
            <v>344395.70999999996</v>
          </cell>
          <cell r="EH5311" t="e">
            <v>#N/A</v>
          </cell>
          <cell r="EJ5311" t="str">
            <v>4-3</v>
          </cell>
          <cell r="EK5311" t="str">
            <v>ОТ</v>
          </cell>
          <cell r="EM5311">
            <v>315</v>
          </cell>
          <cell r="EO5311" t="str">
            <v>СГЭ</v>
          </cell>
          <cell r="EP5311" t="str">
            <v>ОТП</v>
          </cell>
          <cell r="ES5311" t="str">
            <v>09.2022</v>
          </cell>
          <cell r="ET5311" t="str">
            <v>471010000, Мангистауская область, Актау Г.А., г.Актау, промышленная зона, БМТС АО Каражанбасмунай</v>
          </cell>
          <cell r="EU5311" t="str">
            <v>с 01.2023 по 03.2023</v>
          </cell>
          <cell r="EV5311" t="str">
            <v>ок</v>
          </cell>
          <cell r="EW5311">
            <v>271124</v>
          </cell>
          <cell r="EX5311" t="str">
            <v>271124.500.000001</v>
          </cell>
          <cell r="EY5311" t="str">
            <v>Электродвигатель переменного тока</v>
          </cell>
          <cell r="EZ5311" t="str">
            <v>асинхронный, многофазный, мощность более 7,5 кВт, но не более 37 кВт</v>
          </cell>
        </row>
        <row r="5312">
          <cell r="CI5312" t="str">
            <v>270-00870</v>
          </cell>
          <cell r="CJ5312" t="str">
            <v>Электродвигатель 11 кВт, 2890 об/мин....~Motor-Electric: 11 kW; 2890 rpm;....</v>
          </cell>
          <cell r="CK5312" t="str">
            <v>ШТ</v>
          </cell>
          <cell r="CL5312" t="e">
            <v>#N/A</v>
          </cell>
          <cell r="CM5312" t="e">
            <v>#N/A</v>
          </cell>
          <cell r="CN5312">
            <v>344395.70999999996</v>
          </cell>
          <cell r="CU5312">
            <v>0</v>
          </cell>
          <cell r="CV5312">
            <v>0</v>
          </cell>
          <cell r="CY5312">
            <v>0</v>
          </cell>
          <cell r="CZ5312">
            <v>0</v>
          </cell>
          <cell r="DB5312">
            <v>0</v>
          </cell>
          <cell r="DC5312">
            <v>0</v>
          </cell>
          <cell r="DE5312">
            <v>0</v>
          </cell>
          <cell r="DF5312">
            <v>0</v>
          </cell>
          <cell r="DH5312">
            <v>0</v>
          </cell>
          <cell r="DI5312">
            <v>0</v>
          </cell>
          <cell r="DL5312">
            <v>0</v>
          </cell>
          <cell r="DN5312">
            <v>0</v>
          </cell>
          <cell r="DO5312">
            <v>0</v>
          </cell>
          <cell r="DR5312">
            <v>0</v>
          </cell>
          <cell r="DU5312">
            <v>0</v>
          </cell>
          <cell r="DV5312">
            <v>0</v>
          </cell>
          <cell r="EG5312">
            <v>0</v>
          </cell>
          <cell r="EH5312" t="e">
            <v>#N/A</v>
          </cell>
          <cell r="EO5312" t="str">
            <v>СГЭ</v>
          </cell>
          <cell r="EP5312" t="e">
            <v>#N/A</v>
          </cell>
          <cell r="ES5312" t="e">
            <v>#N/A</v>
          </cell>
          <cell r="ET5312" t="str">
            <v>471010000, Мангистауская область, Актау Г.А., г.Актау, промышленная зона, БМТС АО Каражанбасмунай</v>
          </cell>
          <cell r="EU5312" t="str">
            <v>с 01.2023 по 03.2023</v>
          </cell>
          <cell r="EW5312" t="e">
            <v>#VALUE!</v>
          </cell>
          <cell r="EX5312" t="str">
            <v>271124.500.000001</v>
          </cell>
          <cell r="EY5312" t="str">
            <v>Электродвигатель переменного тока</v>
          </cell>
          <cell r="EZ5312" t="str">
            <v>асинхронный, многофазный, мощность более 7,5 кВт, но не более 37 кВт</v>
          </cell>
        </row>
        <row r="5313">
          <cell r="CI5313" t="str">
            <v>270-00922</v>
          </cell>
          <cell r="CJ5313" t="str">
            <v>Электродвигатель 2,2 кВт, 1400 об/мин;....</v>
          </cell>
          <cell r="CK5313" t="str">
            <v>ШТ</v>
          </cell>
          <cell r="CL5313" t="e">
            <v>#N/A</v>
          </cell>
          <cell r="CM5313" t="e">
            <v>#N/A</v>
          </cell>
          <cell r="CN5313">
            <v>116336.6</v>
          </cell>
          <cell r="CO5313">
            <v>1</v>
          </cell>
          <cell r="CP5313">
            <v>0</v>
          </cell>
          <cell r="CQ5313" t="str">
            <v>со склада</v>
          </cell>
          <cell r="CR5313">
            <v>7</v>
          </cell>
          <cell r="CS5313">
            <v>0</v>
          </cell>
          <cell r="CT5313">
            <v>0</v>
          </cell>
          <cell r="CU5313">
            <v>1</v>
          </cell>
          <cell r="CV5313">
            <v>6</v>
          </cell>
          <cell r="CW5313">
            <v>1</v>
          </cell>
          <cell r="CY5313">
            <v>1</v>
          </cell>
          <cell r="CZ5313">
            <v>116336.6</v>
          </cell>
          <cell r="DB5313">
            <v>0</v>
          </cell>
          <cell r="DC5313">
            <v>0</v>
          </cell>
          <cell r="DE5313">
            <v>0</v>
          </cell>
          <cell r="DF5313">
            <v>0</v>
          </cell>
          <cell r="DH5313">
            <v>1</v>
          </cell>
          <cell r="DI5313">
            <v>116336.6</v>
          </cell>
          <cell r="DK5313">
            <v>0</v>
          </cell>
          <cell r="DL5313">
            <v>0</v>
          </cell>
          <cell r="DN5313">
            <v>0</v>
          </cell>
          <cell r="DO5313">
            <v>0</v>
          </cell>
          <cell r="DQ5313">
            <v>0</v>
          </cell>
          <cell r="DR5313">
            <v>0</v>
          </cell>
          <cell r="DU5313">
            <v>0</v>
          </cell>
          <cell r="DV5313">
            <v>0</v>
          </cell>
          <cell r="EA5313" t="str">
            <v>со склада</v>
          </cell>
          <cell r="EG5313">
            <v>0</v>
          </cell>
          <cell r="EH5313" t="e">
            <v>#N/A</v>
          </cell>
          <cell r="EO5313" t="str">
            <v>СГЭ</v>
          </cell>
          <cell r="EP5313" t="e">
            <v>#N/A</v>
          </cell>
          <cell r="ES5313" t="e">
            <v>#N/A</v>
          </cell>
          <cell r="ET5313" t="str">
            <v>-</v>
          </cell>
          <cell r="EU5313" t="str">
            <v>с 01.2023 по 03.2023</v>
          </cell>
          <cell r="EV5313" t="str">
            <v>ок</v>
          </cell>
          <cell r="EW5313">
            <v>271124</v>
          </cell>
          <cell r="EX5313" t="str">
            <v>271124.300.000001</v>
          </cell>
          <cell r="EY5313" t="str">
            <v>Электродвигатель переменного тока</v>
          </cell>
          <cell r="EZ5313" t="str">
            <v>асинхронный, многофазный, мощность более 0,75 кВт, но не более 7,5 кВт</v>
          </cell>
        </row>
        <row r="5314">
          <cell r="CI5314" t="str">
            <v>110-00060</v>
          </cell>
          <cell r="CJ5314" t="str">
            <v>Электродвигатель 200 кВт/1500об/мин 380В (5АМ315М4)....~Motor: Electrical 200 KW/1500rpm 380 V (5AM315M4)....</v>
          </cell>
          <cell r="CK5314" t="str">
            <v>ШТ</v>
          </cell>
          <cell r="CL5314" t="e">
            <v>#N/A</v>
          </cell>
          <cell r="CM5314" t="e">
            <v>#N/A</v>
          </cell>
          <cell r="CN5314">
            <v>6656799.9999999991</v>
          </cell>
          <cell r="CO5314">
            <v>2</v>
          </cell>
          <cell r="CP5314">
            <v>1</v>
          </cell>
          <cell r="CQ5314" t="str">
            <v>сост</v>
          </cell>
          <cell r="CR5314">
            <v>1</v>
          </cell>
          <cell r="CS5314">
            <v>0</v>
          </cell>
          <cell r="CT5314">
            <v>0</v>
          </cell>
          <cell r="CU5314">
            <v>2</v>
          </cell>
          <cell r="CV5314">
            <v>-1</v>
          </cell>
          <cell r="CW5314">
            <v>0</v>
          </cell>
          <cell r="CY5314">
            <v>2</v>
          </cell>
          <cell r="CZ5314">
            <v>13313599.999999998</v>
          </cell>
          <cell r="DB5314">
            <v>0</v>
          </cell>
          <cell r="DC5314">
            <v>0</v>
          </cell>
          <cell r="DE5314">
            <v>0</v>
          </cell>
          <cell r="DF5314">
            <v>0</v>
          </cell>
          <cell r="DH5314">
            <v>0</v>
          </cell>
          <cell r="DI5314">
            <v>0</v>
          </cell>
          <cell r="DK5314">
            <v>0</v>
          </cell>
          <cell r="DL5314">
            <v>0</v>
          </cell>
          <cell r="DN5314">
            <v>0</v>
          </cell>
          <cell r="DO5314">
            <v>0</v>
          </cell>
          <cell r="DQ5314">
            <v>0</v>
          </cell>
          <cell r="DR5314">
            <v>0</v>
          </cell>
          <cell r="DU5314">
            <v>2</v>
          </cell>
          <cell r="DV5314">
            <v>13313599.999999998</v>
          </cell>
          <cell r="EA5314" t="str">
            <v>ГПЗ</v>
          </cell>
          <cell r="EF5314">
            <v>2</v>
          </cell>
          <cell r="EG5314">
            <v>13313599.999999998</v>
          </cell>
          <cell r="EH5314" t="e">
            <v>#N/A</v>
          </cell>
          <cell r="EJ5314" t="str">
            <v>11</v>
          </cell>
          <cell r="EK5314" t="str">
            <v>ЗЦП</v>
          </cell>
          <cell r="EO5314" t="str">
            <v>СГЭ</v>
          </cell>
          <cell r="EP5314" t="str">
            <v>ЦП</v>
          </cell>
          <cell r="ES5314" t="str">
            <v>10.2022</v>
          </cell>
          <cell r="ET5314" t="str">
            <v>475200000, Мангистауская область, Тупкараганский район, месторождение Каражанбас, база МТС АО Каражанбасмунай</v>
          </cell>
          <cell r="EU5314" t="str">
            <v>С даты подписания договора в течение 75 календарных дней</v>
          </cell>
          <cell r="EW5314">
            <v>271125</v>
          </cell>
          <cell r="EX5314" t="str">
            <v>271125.400.000002</v>
          </cell>
          <cell r="EY5314" t="str">
            <v>Электродвигатель переменного тока</v>
          </cell>
          <cell r="EZ5314" t="str">
            <v>асинхронный, многофазный, мощность более 75 кВт, но не более 375 кВт</v>
          </cell>
        </row>
        <row r="5315">
          <cell r="CI5315" t="str">
            <v>110-00060</v>
          </cell>
          <cell r="CJ5315" t="str">
            <v>Электродвигатель 200 кВт/1500об/мин 380В (5АМ315М4)....~Motor: Electrical 200 KW/1500rpm 380 V (5AM315M4)....</v>
          </cell>
          <cell r="CK5315" t="str">
            <v>ШТ</v>
          </cell>
          <cell r="CL5315" t="e">
            <v>#N/A</v>
          </cell>
          <cell r="CM5315" t="e">
            <v>#N/A</v>
          </cell>
          <cell r="CN5315">
            <v>6656799.9999999991</v>
          </cell>
          <cell r="CU5315">
            <v>0</v>
          </cell>
          <cell r="CV5315">
            <v>0</v>
          </cell>
          <cell r="CY5315">
            <v>0</v>
          </cell>
          <cell r="CZ5315">
            <v>0</v>
          </cell>
          <cell r="DB5315">
            <v>0</v>
          </cell>
          <cell r="DC5315">
            <v>0</v>
          </cell>
          <cell r="DE5315">
            <v>0</v>
          </cell>
          <cell r="DF5315">
            <v>0</v>
          </cell>
          <cell r="DH5315">
            <v>0</v>
          </cell>
          <cell r="DI5315">
            <v>0</v>
          </cell>
          <cell r="DL5315">
            <v>0</v>
          </cell>
          <cell r="DN5315">
            <v>0</v>
          </cell>
          <cell r="DO5315">
            <v>0</v>
          </cell>
          <cell r="DP5315" t="str">
            <v>Батырбаев Саян Манапович Пт 07.04.2023 15:43</v>
          </cell>
          <cell r="DR5315">
            <v>0</v>
          </cell>
          <cell r="DU5315">
            <v>0</v>
          </cell>
          <cell r="DV5315">
            <v>0</v>
          </cell>
          <cell r="EG5315">
            <v>0</v>
          </cell>
          <cell r="EH5315" t="e">
            <v>#N/A</v>
          </cell>
          <cell r="EO5315" t="str">
            <v>СГЭ</v>
          </cell>
          <cell r="EP5315" t="e">
            <v>#N/A</v>
          </cell>
          <cell r="ES5315" t="e">
            <v>#N/A</v>
          </cell>
          <cell r="ET5315" t="str">
            <v>475200000, Мангистауская область, Тупкараганский район, месторождение Каражанбас, база МТС АО Каражанбасмунай</v>
          </cell>
          <cell r="EU5315" t="str">
            <v>С даты подписания договора в течение 75 календарных дней</v>
          </cell>
          <cell r="EW5315" t="e">
            <v>#VALUE!</v>
          </cell>
          <cell r="EX5315" t="str">
            <v>271125.400.000002</v>
          </cell>
          <cell r="EY5315" t="str">
            <v>Электродвигатель переменного тока</v>
          </cell>
          <cell r="EZ5315" t="str">
            <v>асинхронный, многофазный, мощность более 75 кВт, но не более 375 кВт</v>
          </cell>
        </row>
        <row r="5316">
          <cell r="CI5316" t="str">
            <v>270-00874</v>
          </cell>
          <cell r="CJ5316" t="str">
            <v>Электродвигатель 22 кВт, 1460 об/мин....~Motor-Electric: 22 kW; 1460 rpm;....</v>
          </cell>
          <cell r="CK5316" t="str">
            <v>ШТ</v>
          </cell>
          <cell r="CL5316" t="e">
            <v>#N/A</v>
          </cell>
          <cell r="CM5316" t="e">
            <v>#N/A</v>
          </cell>
          <cell r="CN5316">
            <v>1361090.19</v>
          </cell>
          <cell r="CO5316">
            <v>0</v>
          </cell>
          <cell r="CP5316">
            <v>0</v>
          </cell>
          <cell r="CQ5316" t="str">
            <v>не сост/отмена</v>
          </cell>
          <cell r="CR5316">
            <v>3</v>
          </cell>
          <cell r="CS5316">
            <v>0</v>
          </cell>
          <cell r="CT5316">
            <v>7</v>
          </cell>
          <cell r="CU5316">
            <v>-7</v>
          </cell>
          <cell r="CV5316">
            <v>10</v>
          </cell>
          <cell r="CW5316">
            <v>0</v>
          </cell>
          <cell r="CY5316">
            <v>19</v>
          </cell>
          <cell r="CZ5316">
            <v>25860713.609999999</v>
          </cell>
          <cell r="DB5316">
            <v>0</v>
          </cell>
          <cell r="DC5316">
            <v>0</v>
          </cell>
          <cell r="DE5316">
            <v>0</v>
          </cell>
          <cell r="DF5316">
            <v>0</v>
          </cell>
          <cell r="DH5316">
            <v>0</v>
          </cell>
          <cell r="DI5316">
            <v>0</v>
          </cell>
          <cell r="DK5316">
            <v>0</v>
          </cell>
          <cell r="DL5316">
            <v>0</v>
          </cell>
          <cell r="DN5316">
            <v>0</v>
          </cell>
          <cell r="DO5316">
            <v>0</v>
          </cell>
          <cell r="DQ5316">
            <v>0</v>
          </cell>
          <cell r="DR5316">
            <v>0</v>
          </cell>
          <cell r="DU5316">
            <v>19</v>
          </cell>
          <cell r="DV5316">
            <v>25860713.609999999</v>
          </cell>
          <cell r="EA5316" t="str">
            <v>ГПЗ</v>
          </cell>
          <cell r="EF5316">
            <v>19</v>
          </cell>
          <cell r="EG5316">
            <v>25860713.609999999</v>
          </cell>
          <cell r="EH5316" t="e">
            <v>#N/A</v>
          </cell>
          <cell r="EJ5316" t="str">
            <v>12</v>
          </cell>
          <cell r="EK5316" t="str">
            <v>ОТ</v>
          </cell>
          <cell r="EO5316" t="str">
            <v>СГЭ</v>
          </cell>
          <cell r="EP5316" t="str">
            <v>ОТП</v>
          </cell>
          <cell r="ES5316" t="str">
            <v>10.2022</v>
          </cell>
          <cell r="ET5316" t="str">
            <v>475200000, Мангистауская область, Тупкараганский район, месторождение Каражанбас, база МТС АО Каражанбасмунай</v>
          </cell>
          <cell r="EU5316" t="str">
            <v>С даты подписания договора в течение 90 календарных дней</v>
          </cell>
          <cell r="EW5316">
            <v>271124</v>
          </cell>
          <cell r="EX5316" t="str">
            <v>271124.500.000001</v>
          </cell>
          <cell r="EY5316" t="str">
            <v>Электродвигатель переменного тока</v>
          </cell>
          <cell r="EZ5316" t="str">
            <v>асинхронный, многофазный, мощность более 7,5 кВт, но не более 37 кВт</v>
          </cell>
        </row>
        <row r="5317">
          <cell r="CI5317" t="str">
            <v>270-00874</v>
          </cell>
          <cell r="CJ5317" t="str">
            <v>Электродвигатель 22 кВт, 1460 об/мин....~Motor-Electric: 22 kW; 1460 rpm;....</v>
          </cell>
          <cell r="CK5317" t="str">
            <v>ШТ</v>
          </cell>
          <cell r="CL5317" t="e">
            <v>#N/A</v>
          </cell>
          <cell r="CM5317" t="e">
            <v>#N/A</v>
          </cell>
          <cell r="CN5317">
            <v>1361090.19</v>
          </cell>
          <cell r="CU5317">
            <v>0</v>
          </cell>
          <cell r="CV5317">
            <v>0</v>
          </cell>
          <cell r="CY5317">
            <v>8</v>
          </cell>
          <cell r="CZ5317">
            <v>10888721.52</v>
          </cell>
          <cell r="DB5317">
            <v>0</v>
          </cell>
          <cell r="DC5317">
            <v>0</v>
          </cell>
          <cell r="DE5317">
            <v>0</v>
          </cell>
          <cell r="DF5317">
            <v>0</v>
          </cell>
          <cell r="DH5317">
            <v>0</v>
          </cell>
          <cell r="DI5317">
            <v>0</v>
          </cell>
          <cell r="DL5317">
            <v>0</v>
          </cell>
          <cell r="DN5317">
            <v>0</v>
          </cell>
          <cell r="DO5317">
            <v>0</v>
          </cell>
          <cell r="DR5317">
            <v>0</v>
          </cell>
          <cell r="DU5317">
            <v>8</v>
          </cell>
          <cell r="DV5317">
            <v>10888721.52</v>
          </cell>
          <cell r="EA5317" t="str">
            <v>доп.согл.</v>
          </cell>
          <cell r="EF5317">
            <v>8</v>
          </cell>
          <cell r="EG5317">
            <v>10888721.52</v>
          </cell>
          <cell r="EH5317" t="e">
            <v>#N/A</v>
          </cell>
          <cell r="EJ5317" t="str">
            <v>12-2 допик</v>
          </cell>
          <cell r="EK5317" t="str">
            <v>доп.согл.</v>
          </cell>
          <cell r="EO5317" t="str">
            <v>СГЭ</v>
          </cell>
          <cell r="EP5317" t="str">
            <v>ОТП</v>
          </cell>
          <cell r="ES5317" t="str">
            <v>10.2022</v>
          </cell>
          <cell r="ET5317" t="str">
            <v>475200000, Мангистауская область, Тупкараганский район, месторождение Каражанбас, база МТС АО Каражанбасмунай</v>
          </cell>
          <cell r="EU5317" t="str">
            <v>С даты подписания договора в течение 90 календарных дней</v>
          </cell>
          <cell r="EW5317" t="e">
            <v>#VALUE!</v>
          </cell>
          <cell r="EX5317" t="str">
            <v>271124.500.000001</v>
          </cell>
          <cell r="EY5317" t="str">
            <v>Электродвигатель переменного тока</v>
          </cell>
          <cell r="EZ5317" t="str">
            <v>асинхронный, многофазный, мощность более 7,5 кВт, но не более 37 кВт</v>
          </cell>
        </row>
        <row r="5318">
          <cell r="CI5318" t="str">
            <v>270-00882</v>
          </cell>
          <cell r="CJ5318" t="str">
            <v>Электродвигатель 4 кВт, 1395 об/мин....~Motor-Electric: 4 kW; 1395 rpm;....</v>
          </cell>
          <cell r="CK5318" t="str">
            <v>ШТ</v>
          </cell>
          <cell r="CL5318" t="e">
            <v>#N/A</v>
          </cell>
          <cell r="CM5318" t="e">
            <v>#N/A</v>
          </cell>
          <cell r="CN5318">
            <v>164876.63</v>
          </cell>
          <cell r="CO5318">
            <v>0</v>
          </cell>
          <cell r="CP5318">
            <v>0</v>
          </cell>
          <cell r="CQ5318" t="e">
            <v>#N/A</v>
          </cell>
          <cell r="CR5318">
            <v>1</v>
          </cell>
          <cell r="CS5318">
            <v>0</v>
          </cell>
          <cell r="CT5318">
            <v>0</v>
          </cell>
          <cell r="CU5318">
            <v>0</v>
          </cell>
          <cell r="CV5318">
            <v>1</v>
          </cell>
          <cell r="CW5318">
            <v>1</v>
          </cell>
          <cell r="CY5318">
            <v>1</v>
          </cell>
          <cell r="CZ5318">
            <v>164876.63</v>
          </cell>
          <cell r="DB5318">
            <v>0</v>
          </cell>
          <cell r="DC5318">
            <v>0</v>
          </cell>
          <cell r="DE5318">
            <v>0</v>
          </cell>
          <cell r="DF5318">
            <v>0</v>
          </cell>
          <cell r="DG5318" t="str">
            <v>Нет в бюджете 2023г.</v>
          </cell>
          <cell r="DH5318">
            <v>0</v>
          </cell>
          <cell r="DI5318">
            <v>0</v>
          </cell>
          <cell r="DK5318">
            <v>0</v>
          </cell>
          <cell r="DL5318">
            <v>0</v>
          </cell>
          <cell r="DN5318">
            <v>0</v>
          </cell>
          <cell r="DO5318">
            <v>0</v>
          </cell>
          <cell r="DQ5318">
            <v>0</v>
          </cell>
          <cell r="DR5318">
            <v>0</v>
          </cell>
          <cell r="DU5318">
            <v>1</v>
          </cell>
          <cell r="DV5318">
            <v>164876.63</v>
          </cell>
          <cell r="EA5318" t="str">
            <v>ГПЗ</v>
          </cell>
          <cell r="EF5318">
            <v>1</v>
          </cell>
          <cell r="EG5318">
            <v>164876.63</v>
          </cell>
          <cell r="EH5318" t="e">
            <v>#N/A</v>
          </cell>
          <cell r="EJ5318" t="str">
            <v>4-4</v>
          </cell>
          <cell r="EK5318" t="str">
            <v>ЗЦП</v>
          </cell>
          <cell r="EM5318">
            <v>315</v>
          </cell>
          <cell r="EO5318" t="str">
            <v>СГЭ</v>
          </cell>
          <cell r="EP5318" t="str">
            <v>ЦП</v>
          </cell>
          <cell r="ES5318" t="str">
            <v>09.2022</v>
          </cell>
          <cell r="ET5318" t="str">
            <v>471010000, Мангистауская область, Актау Г.А., г.Актау, промышленная зона, БМТС АО Каражанбасмунай</v>
          </cell>
          <cell r="EU5318" t="str">
            <v>с 01.2023 по 03.2023</v>
          </cell>
          <cell r="EV5318" t="str">
            <v>ок</v>
          </cell>
          <cell r="EW5318">
            <v>271124</v>
          </cell>
          <cell r="EX5318" t="str">
            <v>271124.300.000001</v>
          </cell>
          <cell r="EY5318" t="str">
            <v>Электродвигатель переменного тока</v>
          </cell>
          <cell r="EZ5318" t="str">
            <v>асинхронный, многофазный, мощность более 0,75 кВт, но не более 7,5 кВт</v>
          </cell>
        </row>
        <row r="5319">
          <cell r="CI5319" t="str">
            <v>110-00054</v>
          </cell>
          <cell r="CJ5319" t="str">
            <v>Электродвигатель 45 кВт, 2940 об/мин....~Motor-Electric: 45 kW; 2940 rpm;....</v>
          </cell>
          <cell r="CK5319" t="str">
            <v>ШТ</v>
          </cell>
          <cell r="CL5319" t="e">
            <v>#N/A</v>
          </cell>
          <cell r="CM5319" t="e">
            <v>#N/A</v>
          </cell>
          <cell r="CN5319">
            <v>1611250</v>
          </cell>
          <cell r="CO5319">
            <v>0</v>
          </cell>
          <cell r="CP5319">
            <v>0</v>
          </cell>
          <cell r="CQ5319" t="str">
            <v>не сост/отмена</v>
          </cell>
          <cell r="CR5319">
            <v>0</v>
          </cell>
          <cell r="CS5319">
            <v>0</v>
          </cell>
          <cell r="CT5319">
            <v>0</v>
          </cell>
          <cell r="CU5319">
            <v>0</v>
          </cell>
          <cell r="CV5319">
            <v>0</v>
          </cell>
          <cell r="CW5319">
            <v>0</v>
          </cell>
          <cell r="CY5319">
            <v>1</v>
          </cell>
          <cell r="CZ5319">
            <v>1611250</v>
          </cell>
          <cell r="DB5319">
            <v>0</v>
          </cell>
          <cell r="DC5319">
            <v>0</v>
          </cell>
          <cell r="DE5319">
            <v>0</v>
          </cell>
          <cell r="DF5319">
            <v>0</v>
          </cell>
          <cell r="DH5319">
            <v>0</v>
          </cell>
          <cell r="DI5319">
            <v>0</v>
          </cell>
          <cell r="DK5319">
            <v>0</v>
          </cell>
          <cell r="DL5319">
            <v>0</v>
          </cell>
          <cell r="DN5319">
            <v>0</v>
          </cell>
          <cell r="DO5319">
            <v>0</v>
          </cell>
          <cell r="DQ5319">
            <v>0</v>
          </cell>
          <cell r="DR5319">
            <v>0</v>
          </cell>
          <cell r="DU5319">
            <v>1</v>
          </cell>
          <cell r="DV5319">
            <v>1611250</v>
          </cell>
          <cell r="EA5319" t="str">
            <v>ГПЗ</v>
          </cell>
          <cell r="EF5319">
            <v>1</v>
          </cell>
          <cell r="EG5319">
            <v>1611250</v>
          </cell>
          <cell r="EH5319" t="e">
            <v>#N/A</v>
          </cell>
          <cell r="EJ5319" t="str">
            <v>4-4</v>
          </cell>
          <cell r="EK5319" t="str">
            <v>ЗЦП</v>
          </cell>
          <cell r="EM5319">
            <v>315</v>
          </cell>
          <cell r="EO5319" t="str">
            <v>СГЭ</v>
          </cell>
          <cell r="EP5319" t="str">
            <v>ЦП</v>
          </cell>
          <cell r="ES5319" t="str">
            <v>09.2022</v>
          </cell>
          <cell r="ET5319" t="str">
            <v>475200000, Мангистауская область, Тупкараганский район, месторождение Каражанбас, база МТС АО Каражанбасмунай</v>
          </cell>
          <cell r="EU5319" t="str">
            <v>с 01.2023 по 03.2023</v>
          </cell>
          <cell r="EV5319" t="str">
            <v>ок</v>
          </cell>
          <cell r="EW5319">
            <v>271124</v>
          </cell>
          <cell r="EX5319" t="str">
            <v>271124.700.000002</v>
          </cell>
          <cell r="EY5319" t="str">
            <v>Электродвигатель переменного тока</v>
          </cell>
          <cell r="EZ5319" t="str">
            <v>асинхронный, многофазный, мощность более 37 кВт, но не более 75 кВт</v>
          </cell>
        </row>
        <row r="5320">
          <cell r="CI5320" t="str">
            <v>110-00054</v>
          </cell>
          <cell r="CJ5320" t="str">
            <v>Электродвигатель 45 кВт, 2940 об/мин....~Motor-Electric: 45 kW; 2940 rpm;....</v>
          </cell>
          <cell r="CK5320" t="str">
            <v>ШТ</v>
          </cell>
          <cell r="CL5320" t="e">
            <v>#N/A</v>
          </cell>
          <cell r="CM5320" t="e">
            <v>#N/A</v>
          </cell>
          <cell r="CN5320">
            <v>1611250</v>
          </cell>
          <cell r="CU5320">
            <v>0</v>
          </cell>
          <cell r="CV5320">
            <v>0</v>
          </cell>
          <cell r="CY5320">
            <v>1</v>
          </cell>
          <cell r="CZ5320">
            <v>1611250</v>
          </cell>
          <cell r="DB5320">
            <v>0</v>
          </cell>
          <cell r="DC5320">
            <v>0</v>
          </cell>
          <cell r="DE5320">
            <v>0</v>
          </cell>
          <cell r="DF5320">
            <v>0</v>
          </cell>
          <cell r="DH5320">
            <v>0</v>
          </cell>
          <cell r="DI5320">
            <v>0</v>
          </cell>
          <cell r="DL5320">
            <v>0</v>
          </cell>
          <cell r="DN5320">
            <v>0</v>
          </cell>
          <cell r="DO5320">
            <v>0</v>
          </cell>
          <cell r="DR5320">
            <v>0</v>
          </cell>
          <cell r="DU5320">
            <v>1</v>
          </cell>
          <cell r="DV5320">
            <v>1611250</v>
          </cell>
          <cell r="EA5320" t="str">
            <v>доп.согл.</v>
          </cell>
          <cell r="EF5320">
            <v>1</v>
          </cell>
          <cell r="EG5320">
            <v>1611250</v>
          </cell>
          <cell r="EH5320" t="e">
            <v>#N/A</v>
          </cell>
          <cell r="EJ5320" t="str">
            <v>4-4 допик</v>
          </cell>
          <cell r="EK5320" t="str">
            <v>доп.согл.</v>
          </cell>
          <cell r="EO5320" t="str">
            <v>СГЭ</v>
          </cell>
          <cell r="EP5320" t="str">
            <v>ЦП</v>
          </cell>
          <cell r="ES5320" t="str">
            <v>09.2022</v>
          </cell>
          <cell r="ET5320" t="str">
            <v>475200000, Мангистауская область, Тупкараганский район, месторождение Каражанбас, база МТС АО Каражанбасмунай</v>
          </cell>
          <cell r="EU5320" t="str">
            <v>с 01.2023 по 03.2023</v>
          </cell>
          <cell r="EW5320" t="e">
            <v>#VALUE!</v>
          </cell>
          <cell r="EX5320" t="str">
            <v>271124.700.000002</v>
          </cell>
          <cell r="EY5320" t="str">
            <v>Электродвигатель переменного тока</v>
          </cell>
          <cell r="EZ5320" t="str">
            <v>асинхронный, многофазный, мощность более 37 кВт, но не более 75 кВт</v>
          </cell>
        </row>
        <row r="5321">
          <cell r="CI5321" t="str">
            <v>110-00061</v>
          </cell>
          <cell r="CJ5321" t="str">
            <v>Электродвигатель 55 кВт, 1475 об/мин....~Motor-Electric: 55 kW; 1475 rpm;....</v>
          </cell>
          <cell r="CK5321" t="str">
            <v>ШТ</v>
          </cell>
          <cell r="CL5321" t="e">
            <v>#N/A</v>
          </cell>
          <cell r="CM5321" t="e">
            <v>#N/A</v>
          </cell>
          <cell r="CN5321">
            <v>730357.14</v>
          </cell>
          <cell r="CO5321">
            <v>0</v>
          </cell>
          <cell r="CP5321">
            <v>0</v>
          </cell>
          <cell r="CQ5321" t="e">
            <v>#N/A</v>
          </cell>
          <cell r="CR5321">
            <v>1</v>
          </cell>
          <cell r="CS5321">
            <v>0</v>
          </cell>
          <cell r="CT5321">
            <v>0</v>
          </cell>
          <cell r="CU5321">
            <v>0</v>
          </cell>
          <cell r="CV5321">
            <v>1</v>
          </cell>
          <cell r="CW5321">
            <v>1</v>
          </cell>
          <cell r="CY5321">
            <v>0</v>
          </cell>
          <cell r="CZ5321">
            <v>0</v>
          </cell>
          <cell r="DB5321">
            <v>0</v>
          </cell>
          <cell r="DC5321">
            <v>0</v>
          </cell>
          <cell r="DE5321">
            <v>0</v>
          </cell>
          <cell r="DF5321">
            <v>0</v>
          </cell>
          <cell r="DH5321">
            <v>0</v>
          </cell>
          <cell r="DI5321">
            <v>0</v>
          </cell>
          <cell r="DK5321">
            <v>0</v>
          </cell>
          <cell r="DL5321">
            <v>0</v>
          </cell>
          <cell r="DN5321">
            <v>0</v>
          </cell>
          <cell r="DO5321">
            <v>0</v>
          </cell>
          <cell r="DQ5321">
            <v>0</v>
          </cell>
          <cell r="DR5321">
            <v>0</v>
          </cell>
          <cell r="DU5321">
            <v>0</v>
          </cell>
          <cell r="DV5321">
            <v>0</v>
          </cell>
          <cell r="EG5321">
            <v>0</v>
          </cell>
          <cell r="EH5321" t="e">
            <v>#N/A</v>
          </cell>
          <cell r="EO5321" t="str">
            <v>СГЭ</v>
          </cell>
          <cell r="EP5321" t="e">
            <v>#N/A</v>
          </cell>
          <cell r="ES5321" t="e">
            <v>#N/A</v>
          </cell>
          <cell r="ET5321" t="str">
            <v>-</v>
          </cell>
          <cell r="EU5321" t="str">
            <v>с 01.2023 по 03.2023</v>
          </cell>
          <cell r="EV5321" t="str">
            <v>ок</v>
          </cell>
          <cell r="EW5321">
            <v>271124</v>
          </cell>
          <cell r="EX5321" t="str">
            <v>271124.700.000002</v>
          </cell>
          <cell r="EY5321" t="str">
            <v>Электродвигатель переменного тока</v>
          </cell>
          <cell r="EZ5321" t="str">
            <v>асинхронный, многофазный, мощность более 37 кВт, но не более 75 кВт</v>
          </cell>
        </row>
        <row r="5322">
          <cell r="CI5322" t="str">
            <v>270-00893</v>
          </cell>
          <cell r="CJ5322" t="str">
            <v>Электродвигатель 7,5 кВт, 3000 об/мин....~Motor-Electric: 7.5 kW; 3000 rpm;....</v>
          </cell>
          <cell r="CK5322" t="str">
            <v>ШТ</v>
          </cell>
          <cell r="CL5322" t="e">
            <v>#N/A</v>
          </cell>
          <cell r="CM5322" t="e">
            <v>#N/A</v>
          </cell>
          <cell r="CN5322">
            <v>188839.29</v>
          </cell>
          <cell r="CO5322">
            <v>5</v>
          </cell>
          <cell r="CP5322">
            <v>0</v>
          </cell>
          <cell r="CQ5322" t="str">
            <v>со склада</v>
          </cell>
          <cell r="CR5322">
            <v>11</v>
          </cell>
          <cell r="CS5322">
            <v>0</v>
          </cell>
          <cell r="CT5322">
            <v>0</v>
          </cell>
          <cell r="CU5322">
            <v>5</v>
          </cell>
          <cell r="CV5322">
            <v>6</v>
          </cell>
          <cell r="CW5322">
            <v>6</v>
          </cell>
          <cell r="CY5322">
            <v>10</v>
          </cell>
          <cell r="CZ5322">
            <v>1888392.9000000001</v>
          </cell>
          <cell r="DB5322">
            <v>0</v>
          </cell>
          <cell r="DC5322">
            <v>0</v>
          </cell>
          <cell r="DE5322">
            <v>0</v>
          </cell>
          <cell r="DF5322">
            <v>0</v>
          </cell>
          <cell r="DH5322">
            <v>7</v>
          </cell>
          <cell r="DI5322">
            <v>1321875.03</v>
          </cell>
          <cell r="DK5322">
            <v>0</v>
          </cell>
          <cell r="DL5322">
            <v>0</v>
          </cell>
          <cell r="DN5322">
            <v>0</v>
          </cell>
          <cell r="DO5322">
            <v>0</v>
          </cell>
          <cell r="DQ5322">
            <v>0</v>
          </cell>
          <cell r="DR5322">
            <v>0</v>
          </cell>
          <cell r="DU5322">
            <v>3</v>
          </cell>
          <cell r="DV5322">
            <v>566517.87</v>
          </cell>
          <cell r="EA5322" t="str">
            <v>ГПЗ</v>
          </cell>
          <cell r="EF5322">
            <v>3</v>
          </cell>
          <cell r="EG5322">
            <v>566517.87</v>
          </cell>
          <cell r="EH5322" t="e">
            <v>#N/A</v>
          </cell>
          <cell r="EJ5322" t="str">
            <v>12</v>
          </cell>
          <cell r="EK5322" t="str">
            <v>ОТ</v>
          </cell>
          <cell r="EO5322" t="str">
            <v>СГЭ</v>
          </cell>
          <cell r="EP5322" t="str">
            <v>ОТП</v>
          </cell>
          <cell r="ES5322" t="str">
            <v>10.2022</v>
          </cell>
          <cell r="ET5322" t="str">
            <v>475200000, Мангистауская область, Тупкараганский район, месторождение Каражанбас, база МТС АО Каражанбасмунай</v>
          </cell>
          <cell r="EU5322" t="str">
            <v>С даты подписания договора в течение 75 календарных дней</v>
          </cell>
          <cell r="EW5322">
            <v>271124</v>
          </cell>
          <cell r="EX5322" t="str">
            <v>271124.500.000001</v>
          </cell>
          <cell r="EY5322" t="str">
            <v>Электродвигатель переменного тока</v>
          </cell>
          <cell r="EZ5322" t="str">
            <v>асинхронный, многофазный, мощность более 7,5 кВт, но не более 37 кВт</v>
          </cell>
        </row>
        <row r="5323">
          <cell r="CI5323" t="str">
            <v>270-00893</v>
          </cell>
          <cell r="CJ5323" t="str">
            <v>Электродвигатель 7,5 кВт, 3000 об/мин....~Motor-Electric: 7.5 kW; 3000 rpm;....</v>
          </cell>
          <cell r="CK5323" t="str">
            <v>ШТ</v>
          </cell>
          <cell r="CL5323" t="e">
            <v>#N/A</v>
          </cell>
          <cell r="CM5323" t="e">
            <v>#N/A</v>
          </cell>
          <cell r="CN5323">
            <v>188839.29</v>
          </cell>
          <cell r="CU5323">
            <v>0</v>
          </cell>
          <cell r="CV5323">
            <v>0</v>
          </cell>
          <cell r="CY5323">
            <v>0</v>
          </cell>
          <cell r="CZ5323">
            <v>0</v>
          </cell>
          <cell r="DB5323">
            <v>0</v>
          </cell>
          <cell r="DC5323">
            <v>0</v>
          </cell>
          <cell r="DE5323">
            <v>0</v>
          </cell>
          <cell r="DF5323">
            <v>0</v>
          </cell>
          <cell r="DH5323">
            <v>0</v>
          </cell>
          <cell r="DI5323">
            <v>0</v>
          </cell>
          <cell r="DL5323">
            <v>0</v>
          </cell>
          <cell r="DN5323">
            <v>0</v>
          </cell>
          <cell r="DO5323">
            <v>0</v>
          </cell>
          <cell r="DR5323">
            <v>0</v>
          </cell>
          <cell r="DU5323">
            <v>0</v>
          </cell>
          <cell r="DV5323">
            <v>0</v>
          </cell>
          <cell r="EG5323">
            <v>0</v>
          </cell>
          <cell r="EH5323" t="e">
            <v>#N/A</v>
          </cell>
          <cell r="EO5323" t="str">
            <v>СГЭ</v>
          </cell>
          <cell r="EP5323" t="e">
            <v>#N/A</v>
          </cell>
          <cell r="ES5323" t="e">
            <v>#N/A</v>
          </cell>
          <cell r="ET5323" t="str">
            <v>475200000, Мангистауская область, Тупкараганский район, месторождение Каражанбас, база МТС АО Каражанбасмунай</v>
          </cell>
          <cell r="EU5323" t="str">
            <v>С даты подписания договора в течение 75 календарных дней</v>
          </cell>
          <cell r="EW5323" t="e">
            <v>#VALUE!</v>
          </cell>
          <cell r="EX5323" t="str">
            <v>271124.500.000001</v>
          </cell>
          <cell r="EY5323" t="str">
            <v>Электродвигатель переменного тока</v>
          </cell>
          <cell r="EZ5323" t="str">
            <v>асинхронный, многофазный, мощность более 7,5 кВт, но не более 37 кВт</v>
          </cell>
        </row>
        <row r="5324">
          <cell r="CI5324" t="str">
            <v>270-00881</v>
          </cell>
          <cell r="CJ5324" t="str">
            <v>Электродвигатель, асинхронный, 3-х фазный,, мощность 37 кВт, скорость вращения вала 3000 об/мин, напряжение питающей сети 380В, 50 Гц....~Motor: Electric. 37 kW, 3000 rpm....</v>
          </cell>
          <cell r="CK5324" t="str">
            <v>ШТ</v>
          </cell>
          <cell r="CL5324" t="e">
            <v>#N/A</v>
          </cell>
          <cell r="CM5324" t="e">
            <v>#N/A</v>
          </cell>
          <cell r="CN5324">
            <v>536071.42000000004</v>
          </cell>
          <cell r="CO5324">
            <v>4</v>
          </cell>
          <cell r="CP5324">
            <v>4</v>
          </cell>
          <cell r="CQ5324" t="str">
            <v>сост</v>
          </cell>
          <cell r="CR5324">
            <v>5</v>
          </cell>
          <cell r="CS5324">
            <v>4</v>
          </cell>
          <cell r="CT5324">
            <v>0</v>
          </cell>
          <cell r="CU5324">
            <v>4</v>
          </cell>
          <cell r="CV5324">
            <v>1</v>
          </cell>
          <cell r="CW5324">
            <v>0</v>
          </cell>
          <cell r="CY5324">
            <v>18</v>
          </cell>
          <cell r="CZ5324">
            <v>9649285.5600000005</v>
          </cell>
          <cell r="DB5324">
            <v>0</v>
          </cell>
          <cell r="DC5324">
            <v>0</v>
          </cell>
          <cell r="DE5324">
            <v>0</v>
          </cell>
          <cell r="DF5324">
            <v>0</v>
          </cell>
          <cell r="DG5324" t="str">
            <v>Превышение бюджета</v>
          </cell>
          <cell r="DH5324">
            <v>0</v>
          </cell>
          <cell r="DI5324">
            <v>0</v>
          </cell>
          <cell r="DK5324">
            <v>0</v>
          </cell>
          <cell r="DL5324">
            <v>0</v>
          </cell>
          <cell r="DN5324">
            <v>0</v>
          </cell>
          <cell r="DO5324">
            <v>0</v>
          </cell>
          <cell r="DQ5324">
            <v>0</v>
          </cell>
          <cell r="DR5324">
            <v>0</v>
          </cell>
          <cell r="DU5324">
            <v>18</v>
          </cell>
          <cell r="DV5324">
            <v>9649285.5600000005</v>
          </cell>
          <cell r="EA5324" t="str">
            <v>ГПЗ</v>
          </cell>
          <cell r="EF5324">
            <v>18</v>
          </cell>
          <cell r="EG5324">
            <v>9649285.5600000005</v>
          </cell>
          <cell r="EH5324" t="e">
            <v>#N/A</v>
          </cell>
          <cell r="EJ5324" t="str">
            <v>4-3</v>
          </cell>
          <cell r="EK5324" t="str">
            <v>ОТ</v>
          </cell>
          <cell r="EM5324">
            <v>315</v>
          </cell>
          <cell r="EO5324" t="str">
            <v>СГЭ</v>
          </cell>
          <cell r="EP5324" t="str">
            <v>ОТП</v>
          </cell>
          <cell r="ES5324" t="str">
            <v>09.2022</v>
          </cell>
          <cell r="ET5324" t="str">
            <v>475200000, Мангистауская область, Тупкараганский район, месторождение Каражанбас, база МТС АО Каражанбасмунай</v>
          </cell>
          <cell r="EU5324" t="str">
            <v>с 01.2023 по 03.2023</v>
          </cell>
          <cell r="EV5324" t="str">
            <v>ок</v>
          </cell>
          <cell r="EW5324">
            <v>271124</v>
          </cell>
          <cell r="EX5324" t="str">
            <v>271124.500.000001</v>
          </cell>
          <cell r="EY5324" t="str">
            <v>Электродвигатель переменного тока</v>
          </cell>
          <cell r="EZ5324" t="str">
            <v>асинхронный, многофазный, мощность более 7,5 кВт, но не более 37 кВт</v>
          </cell>
        </row>
        <row r="5325">
          <cell r="CI5325" t="str">
            <v>270-00864</v>
          </cell>
          <cell r="CJ5325" t="str">
            <v>Электродвигатель: 0,55 кВт, 1500 об/мин....~Motor-Electric: 0,55 kW, 1500 rpm....</v>
          </cell>
          <cell r="CK5325" t="str">
            <v>ШТ</v>
          </cell>
          <cell r="CL5325" t="e">
            <v>#N/A</v>
          </cell>
          <cell r="CM5325" t="e">
            <v>#N/A</v>
          </cell>
          <cell r="CN5325">
            <v>75297.62</v>
          </cell>
          <cell r="CO5325">
            <v>0</v>
          </cell>
          <cell r="CP5325">
            <v>0</v>
          </cell>
          <cell r="CQ5325" t="str">
            <v>нет в бюджете 2022г.</v>
          </cell>
          <cell r="CR5325">
            <v>0</v>
          </cell>
          <cell r="CS5325">
            <v>0</v>
          </cell>
          <cell r="CT5325">
            <v>0</v>
          </cell>
          <cell r="CU5325">
            <v>0</v>
          </cell>
          <cell r="CV5325">
            <v>0</v>
          </cell>
          <cell r="CW5325">
            <v>0</v>
          </cell>
          <cell r="CY5325">
            <v>4</v>
          </cell>
          <cell r="CZ5325">
            <v>301190.48</v>
          </cell>
          <cell r="DB5325">
            <v>0</v>
          </cell>
          <cell r="DC5325">
            <v>0</v>
          </cell>
          <cell r="DE5325">
            <v>0</v>
          </cell>
          <cell r="DF5325">
            <v>0</v>
          </cell>
          <cell r="DH5325">
            <v>0</v>
          </cell>
          <cell r="DI5325">
            <v>0</v>
          </cell>
          <cell r="DL5325">
            <v>0</v>
          </cell>
          <cell r="DN5325">
            <v>0</v>
          </cell>
          <cell r="DO5325">
            <v>0</v>
          </cell>
          <cell r="DR5325">
            <v>0</v>
          </cell>
          <cell r="DU5325">
            <v>4</v>
          </cell>
          <cell r="DV5325">
            <v>301190.48</v>
          </cell>
          <cell r="EA5325" t="str">
            <v>ГПЗ</v>
          </cell>
          <cell r="EF5325">
            <v>4</v>
          </cell>
          <cell r="EG5325">
            <v>301190.48</v>
          </cell>
          <cell r="EH5325" t="e">
            <v>#N/A</v>
          </cell>
          <cell r="EJ5325" t="str">
            <v>35</v>
          </cell>
          <cell r="EK5325" t="str">
            <v>ОТ</v>
          </cell>
          <cell r="EO5325" t="str">
            <v>СГЭ</v>
          </cell>
          <cell r="EP5325" t="str">
            <v>ОТП</v>
          </cell>
          <cell r="ES5325" t="str">
            <v>01.2023</v>
          </cell>
          <cell r="ET5325" t="str">
            <v>471010000, Мангистауская область, Актау Г.А., г.Актау, промышленная зона, БМТС АО Каражанбасмунай</v>
          </cell>
          <cell r="EU5325" t="str">
            <v>С даты подписания договора в течение 60 календарных дней</v>
          </cell>
          <cell r="EV5325" t="str">
            <v>ок</v>
          </cell>
          <cell r="EW5325" t="e">
            <v>#VALUE!</v>
          </cell>
          <cell r="EX5325" t="str">
            <v>271110.100.000001</v>
          </cell>
          <cell r="EY5325" t="str">
            <v>Электродвигатель переменного тока</v>
          </cell>
          <cell r="EZ5325" t="str">
            <v>асинхронный, многофазный, мощность до 0,75 кВт</v>
          </cell>
        </row>
        <row r="5326">
          <cell r="CI5326" t="str">
            <v>270-00900</v>
          </cell>
          <cell r="CJ5326" t="str">
            <v>Электродвигатель: 0,75 кВт, 1500 об/мин....~Motor-Electric: 0,75 kW, 1500 rpm....</v>
          </cell>
          <cell r="CK5326" t="str">
            <v>ШТ</v>
          </cell>
          <cell r="CL5326" t="e">
            <v>#N/A</v>
          </cell>
          <cell r="CM5326" t="e">
            <v>#N/A</v>
          </cell>
          <cell r="CN5326">
            <v>82221.08</v>
          </cell>
          <cell r="CO5326">
            <v>0</v>
          </cell>
          <cell r="CP5326">
            <v>0</v>
          </cell>
          <cell r="CQ5326" t="str">
            <v>нет в бюджете 2022г.</v>
          </cell>
          <cell r="CR5326">
            <v>0</v>
          </cell>
          <cell r="CS5326">
            <v>0</v>
          </cell>
          <cell r="CT5326">
            <v>0</v>
          </cell>
          <cell r="CU5326">
            <v>0</v>
          </cell>
          <cell r="CV5326">
            <v>0</v>
          </cell>
          <cell r="CW5326">
            <v>0</v>
          </cell>
          <cell r="CY5326">
            <v>7</v>
          </cell>
          <cell r="CZ5326">
            <v>575547.56000000006</v>
          </cell>
          <cell r="DB5326">
            <v>0</v>
          </cell>
          <cell r="DC5326">
            <v>0</v>
          </cell>
          <cell r="DE5326">
            <v>0</v>
          </cell>
          <cell r="DF5326">
            <v>0</v>
          </cell>
          <cell r="DH5326">
            <v>0</v>
          </cell>
          <cell r="DI5326">
            <v>0</v>
          </cell>
          <cell r="DK5326">
            <v>0</v>
          </cell>
          <cell r="DL5326">
            <v>0</v>
          </cell>
          <cell r="DN5326">
            <v>0</v>
          </cell>
          <cell r="DO5326">
            <v>0</v>
          </cell>
          <cell r="DQ5326">
            <v>0</v>
          </cell>
          <cell r="DR5326">
            <v>0</v>
          </cell>
          <cell r="DU5326">
            <v>7</v>
          </cell>
          <cell r="DV5326">
            <v>575547.56000000006</v>
          </cell>
          <cell r="EA5326" t="str">
            <v>ГПЗ</v>
          </cell>
          <cell r="EF5326">
            <v>7</v>
          </cell>
          <cell r="EG5326">
            <v>575547.56000000006</v>
          </cell>
          <cell r="EH5326" t="e">
            <v>#N/A</v>
          </cell>
          <cell r="EJ5326" t="str">
            <v>11</v>
          </cell>
          <cell r="EK5326" t="str">
            <v>ЗЦП</v>
          </cell>
          <cell r="EO5326" t="str">
            <v>СГЭ</v>
          </cell>
          <cell r="EP5326" t="str">
            <v>ЦП</v>
          </cell>
          <cell r="ES5326" t="str">
            <v>10.2022</v>
          </cell>
          <cell r="ET5326" t="str">
            <v>475200000, Мангистауская область, Тупкараганский район, месторождение Каражанбас, база МТС АО Каражанбасмунай</v>
          </cell>
          <cell r="EU5326" t="str">
            <v>С даты подписания договора в течение 75 календарных дней</v>
          </cell>
          <cell r="EW5326">
            <v>271110</v>
          </cell>
          <cell r="EX5326" t="str">
            <v>271110.100.000001</v>
          </cell>
          <cell r="EY5326" t="str">
            <v>Электродвигатель переменного тока</v>
          </cell>
          <cell r="EZ5326" t="str">
            <v>асинхронный, многофазный, мощность до 0,75 кВт</v>
          </cell>
        </row>
        <row r="5327">
          <cell r="CI5327" t="str">
            <v>270-00900</v>
          </cell>
          <cell r="CJ5327" t="str">
            <v>Электродвигатель: 0,75 кВт, 1500 об/мин....~Motor-Electric: 0,75 kW, 1500 rpm....</v>
          </cell>
          <cell r="CK5327" t="str">
            <v>ШТ</v>
          </cell>
          <cell r="CL5327" t="e">
            <v>#N/A</v>
          </cell>
          <cell r="CM5327" t="e">
            <v>#N/A</v>
          </cell>
          <cell r="CN5327">
            <v>82221.08</v>
          </cell>
          <cell r="CU5327">
            <v>0</v>
          </cell>
          <cell r="CV5327">
            <v>0</v>
          </cell>
          <cell r="CY5327">
            <v>3</v>
          </cell>
          <cell r="CZ5327">
            <v>246663.24</v>
          </cell>
          <cell r="DB5327">
            <v>0</v>
          </cell>
          <cell r="DC5327">
            <v>0</v>
          </cell>
          <cell r="DE5327">
            <v>0</v>
          </cell>
          <cell r="DF5327">
            <v>0</v>
          </cell>
          <cell r="DH5327">
            <v>0</v>
          </cell>
          <cell r="DI5327">
            <v>0</v>
          </cell>
          <cell r="DL5327">
            <v>0</v>
          </cell>
          <cell r="DN5327">
            <v>0</v>
          </cell>
          <cell r="DO5327">
            <v>0</v>
          </cell>
          <cell r="DR5327">
            <v>0</v>
          </cell>
          <cell r="DU5327">
            <v>3</v>
          </cell>
          <cell r="DV5327">
            <v>246663.24</v>
          </cell>
          <cell r="EA5327" t="str">
            <v>ЭМ</v>
          </cell>
          <cell r="EC5327" t="e">
            <v>#N/A</v>
          </cell>
          <cell r="EG5327">
            <v>0</v>
          </cell>
          <cell r="EH5327" t="e">
            <v>#N/A</v>
          </cell>
          <cell r="EJ5327" t="str">
            <v>141</v>
          </cell>
          <cell r="EK5327" t="str">
            <v>ЭМ</v>
          </cell>
          <cell r="EO5327" t="str">
            <v>СГЭ</v>
          </cell>
          <cell r="EP5327" t="str">
            <v>ЭМ</v>
          </cell>
          <cell r="ES5327" t="str">
            <v>-</v>
          </cell>
          <cell r="ET5327" t="str">
            <v>471010000, Мангистауская область, Актау Г.А., г.Актау, промышленная зона, БМТС АО Каражанбасмунай</v>
          </cell>
          <cell r="EU5327" t="str">
            <v>С даты подписания договора в течение 45 календарных дней</v>
          </cell>
          <cell r="EW5327" t="e">
            <v>#VALUE!</v>
          </cell>
          <cell r="EX5327" t="str">
            <v>271110.100.000001</v>
          </cell>
          <cell r="EY5327" t="str">
            <v>Электродвигатель переменного тока</v>
          </cell>
          <cell r="EZ5327" t="str">
            <v>асинхронный, многофазный, мощность до 0,75 кВт</v>
          </cell>
        </row>
        <row r="5328">
          <cell r="CI5328" t="str">
            <v>270-00959</v>
          </cell>
          <cell r="CJ5328" t="str">
            <v>Электродвигатель: 1.5 кВт,1440 об/мин....~Motor-Electric: 1.5 kW, 1440 rpm....</v>
          </cell>
          <cell r="CK5328" t="str">
            <v>ШТ</v>
          </cell>
          <cell r="CL5328" t="e">
            <v>#N/A</v>
          </cell>
          <cell r="CM5328" t="e">
            <v>#N/A</v>
          </cell>
          <cell r="CN5328">
            <v>176897.43</v>
          </cell>
          <cell r="CO5328">
            <v>0</v>
          </cell>
          <cell r="CP5328">
            <v>0</v>
          </cell>
          <cell r="CQ5328" t="str">
            <v>не сост/отмена</v>
          </cell>
          <cell r="CR5328">
            <v>1</v>
          </cell>
          <cell r="CS5328">
            <v>0</v>
          </cell>
          <cell r="CT5328">
            <v>0</v>
          </cell>
          <cell r="CU5328">
            <v>0</v>
          </cell>
          <cell r="CV5328">
            <v>1</v>
          </cell>
          <cell r="CW5328">
            <v>0</v>
          </cell>
          <cell r="CY5328">
            <v>12</v>
          </cell>
          <cell r="CZ5328">
            <v>2122769.16</v>
          </cell>
          <cell r="DB5328">
            <v>0</v>
          </cell>
          <cell r="DC5328">
            <v>0</v>
          </cell>
          <cell r="DE5328">
            <v>0</v>
          </cell>
          <cell r="DF5328">
            <v>0</v>
          </cell>
          <cell r="DH5328">
            <v>0</v>
          </cell>
          <cell r="DI5328">
            <v>0</v>
          </cell>
          <cell r="DK5328">
            <v>0</v>
          </cell>
          <cell r="DL5328">
            <v>0</v>
          </cell>
          <cell r="DN5328">
            <v>0</v>
          </cell>
          <cell r="DO5328">
            <v>0</v>
          </cell>
          <cell r="DQ5328">
            <v>0</v>
          </cell>
          <cell r="DR5328">
            <v>0</v>
          </cell>
          <cell r="DU5328">
            <v>12</v>
          </cell>
          <cell r="DV5328">
            <v>2122769.16</v>
          </cell>
          <cell r="EA5328" t="str">
            <v>ГПЗ</v>
          </cell>
          <cell r="EF5328">
            <v>12</v>
          </cell>
          <cell r="EG5328">
            <v>2122769.16</v>
          </cell>
          <cell r="EH5328" t="e">
            <v>#N/A</v>
          </cell>
          <cell r="EJ5328" t="str">
            <v>92 (11)</v>
          </cell>
          <cell r="EK5328" t="str">
            <v>ОТ</v>
          </cell>
          <cell r="EO5328" t="str">
            <v>СГЭ</v>
          </cell>
          <cell r="EP5328" t="str">
            <v>ОТП</v>
          </cell>
          <cell r="ES5328" t="str">
            <v>04.2023</v>
          </cell>
          <cell r="ET5328" t="str">
            <v>475200000, Мангистауская область, Тупкараганский район, месторождение Каражанбас, база МТС АО Каражанбасмунай</v>
          </cell>
          <cell r="EU5328" t="str">
            <v>С даты подписания договора в течение 75 календарных дней</v>
          </cell>
          <cell r="EW5328">
            <v>271124</v>
          </cell>
          <cell r="EX5328" t="str">
            <v>271124.300.000001</v>
          </cell>
          <cell r="EY5328" t="str">
            <v>Электродвигатель переменного тока</v>
          </cell>
          <cell r="EZ5328" t="str">
            <v>асинхронный, многофазный, мощность более 0,75 кВт, но не более 7,5 кВт</v>
          </cell>
        </row>
        <row r="5329">
          <cell r="CI5329" t="str">
            <v>270-00959</v>
          </cell>
          <cell r="CJ5329" t="str">
            <v>Электродвигатель: 1.5 кВт,1440 об/мин....~Motor-Electric: 1.5 kW, 1440 rpm....</v>
          </cell>
          <cell r="CK5329" t="str">
            <v>ШТ</v>
          </cell>
          <cell r="CL5329" t="e">
            <v>#N/A</v>
          </cell>
          <cell r="CM5329" t="e">
            <v>#N/A</v>
          </cell>
          <cell r="CN5329">
            <v>176897.43</v>
          </cell>
          <cell r="CU5329">
            <v>0</v>
          </cell>
          <cell r="CV5329">
            <v>0</v>
          </cell>
          <cell r="CY5329">
            <v>0</v>
          </cell>
          <cell r="CZ5329">
            <v>0</v>
          </cell>
          <cell r="DB5329">
            <v>0</v>
          </cell>
          <cell r="DC5329">
            <v>0</v>
          </cell>
          <cell r="DE5329">
            <v>0</v>
          </cell>
          <cell r="DF5329">
            <v>0</v>
          </cell>
          <cell r="DH5329">
            <v>0</v>
          </cell>
          <cell r="DI5329">
            <v>0</v>
          </cell>
          <cell r="DL5329">
            <v>0</v>
          </cell>
          <cell r="DN5329">
            <v>0</v>
          </cell>
          <cell r="DO5329">
            <v>0</v>
          </cell>
          <cell r="DR5329">
            <v>0</v>
          </cell>
          <cell r="DU5329">
            <v>0</v>
          </cell>
          <cell r="DV5329">
            <v>0</v>
          </cell>
          <cell r="EG5329">
            <v>0</v>
          </cell>
          <cell r="EH5329" t="e">
            <v>#N/A</v>
          </cell>
          <cell r="EO5329" t="str">
            <v>СГЭ</v>
          </cell>
          <cell r="EP5329" t="e">
            <v>#N/A</v>
          </cell>
          <cell r="ES5329" t="e">
            <v>#N/A</v>
          </cell>
          <cell r="ET5329" t="str">
            <v>-</v>
          </cell>
          <cell r="EW5329" t="e">
            <v>#VALUE!</v>
          </cell>
          <cell r="EX5329" t="str">
            <v>271124.300.000001</v>
          </cell>
          <cell r="EY5329" t="str">
            <v>Электродвигатель переменного тока</v>
          </cell>
          <cell r="EZ5329" t="str">
            <v>асинхронный, многофазный, мощность более 0,75 кВт, но не более 7,5 кВт</v>
          </cell>
        </row>
        <row r="5330">
          <cell r="CI5330" t="str">
            <v>270-00959</v>
          </cell>
          <cell r="CJ5330" t="str">
            <v>Электродвигатель: 1.5 кВт,1440 об/мин....~Motor-Electric: 1.5 kW, 1440 rpm....</v>
          </cell>
          <cell r="CK5330" t="str">
            <v>ШТ</v>
          </cell>
          <cell r="CL5330" t="e">
            <v>#N/A</v>
          </cell>
          <cell r="CM5330" t="e">
            <v>#N/A</v>
          </cell>
          <cell r="CN5330">
            <v>176897.43</v>
          </cell>
          <cell r="CU5330">
            <v>0</v>
          </cell>
          <cell r="CV5330">
            <v>0</v>
          </cell>
          <cell r="CY5330">
            <v>0</v>
          </cell>
          <cell r="CZ5330">
            <v>0</v>
          </cell>
          <cell r="DB5330">
            <v>0</v>
          </cell>
          <cell r="DC5330">
            <v>0</v>
          </cell>
          <cell r="DE5330">
            <v>0</v>
          </cell>
          <cell r="DF5330">
            <v>0</v>
          </cell>
          <cell r="DH5330">
            <v>0</v>
          </cell>
          <cell r="DI5330">
            <v>0</v>
          </cell>
          <cell r="DL5330">
            <v>0</v>
          </cell>
          <cell r="DN5330">
            <v>0</v>
          </cell>
          <cell r="DO5330">
            <v>0</v>
          </cell>
          <cell r="DR5330">
            <v>0</v>
          </cell>
          <cell r="DU5330">
            <v>0</v>
          </cell>
          <cell r="DV5330">
            <v>0</v>
          </cell>
          <cell r="EG5330">
            <v>0</v>
          </cell>
          <cell r="EH5330" t="e">
            <v>#N/A</v>
          </cell>
          <cell r="EO5330" t="str">
            <v>СГЭ</v>
          </cell>
          <cell r="EP5330" t="e">
            <v>#N/A</v>
          </cell>
          <cell r="ES5330" t="e">
            <v>#N/A</v>
          </cell>
          <cell r="ET5330" t="str">
            <v>475200000, Мангистауская область, Тупкараганский район, месторождение Каражанбас, база МТС АО Каражанбасмунай</v>
          </cell>
          <cell r="EU5330" t="str">
            <v>С даты подписания договора в течение 75 календарных дней</v>
          </cell>
          <cell r="EW5330" t="e">
            <v>#VALUE!</v>
          </cell>
          <cell r="EX5330" t="str">
            <v>271124.300.000001</v>
          </cell>
          <cell r="EY5330" t="str">
            <v>Электродвигатель переменного тока</v>
          </cell>
          <cell r="EZ5330" t="str">
            <v>асинхронный, многофазный, мощность более 0,75 кВт, но не более 7,5 кВт</v>
          </cell>
        </row>
        <row r="5331">
          <cell r="CI5331" t="str">
            <v>270-01779</v>
          </cell>
          <cell r="CJ5331" t="str">
            <v>Электродвигатель: 132 кВт, 1485 об/мин…</v>
          </cell>
          <cell r="CK5331" t="str">
            <v>ШТ</v>
          </cell>
          <cell r="CL5331" t="e">
            <v>#N/A</v>
          </cell>
          <cell r="CM5331" t="e">
            <v>#N/A</v>
          </cell>
          <cell r="CN5331">
            <v>5200000</v>
          </cell>
          <cell r="CO5331">
            <v>1</v>
          </cell>
          <cell r="CP5331">
            <v>1</v>
          </cell>
          <cell r="CQ5331" t="str">
            <v>сост</v>
          </cell>
          <cell r="CR5331">
            <v>2</v>
          </cell>
          <cell r="CS5331">
            <v>1</v>
          </cell>
          <cell r="CT5331">
            <v>0</v>
          </cell>
          <cell r="CU5331">
            <v>1</v>
          </cell>
          <cell r="CV5331">
            <v>1</v>
          </cell>
          <cell r="CW5331">
            <v>0</v>
          </cell>
          <cell r="CY5331">
            <v>2</v>
          </cell>
          <cell r="CZ5331">
            <v>10400000</v>
          </cell>
          <cell r="DB5331">
            <v>0</v>
          </cell>
          <cell r="DC5331">
            <v>0</v>
          </cell>
          <cell r="DE5331">
            <v>0</v>
          </cell>
          <cell r="DF5331">
            <v>0</v>
          </cell>
          <cell r="DH5331">
            <v>2</v>
          </cell>
          <cell r="DI5331">
            <v>10400000</v>
          </cell>
          <cell r="DK5331">
            <v>0</v>
          </cell>
          <cell r="DL5331">
            <v>0</v>
          </cell>
          <cell r="DN5331">
            <v>0</v>
          </cell>
          <cell r="DO5331">
            <v>0</v>
          </cell>
          <cell r="DR5331">
            <v>0</v>
          </cell>
          <cell r="DU5331">
            <v>0</v>
          </cell>
          <cell r="DV5331">
            <v>0</v>
          </cell>
          <cell r="DW5331" t="str">
            <v>повтор/со склада</v>
          </cell>
          <cell r="DX5331" t="str">
            <v>Направлено 07.10.2022</v>
          </cell>
          <cell r="EA5331" t="str">
            <v>со склада</v>
          </cell>
          <cell r="EG5331">
            <v>0</v>
          </cell>
          <cell r="EH5331" t="e">
            <v>#N/A</v>
          </cell>
          <cell r="EJ5331" t="str">
            <v>4-4</v>
          </cell>
          <cell r="EK5331" t="str">
            <v>ЦПЭ</v>
          </cell>
          <cell r="EM5331">
            <v>315</v>
          </cell>
          <cell r="EO5331" t="str">
            <v>СГЭ</v>
          </cell>
          <cell r="EP5331" t="e">
            <v>#N/A</v>
          </cell>
          <cell r="ES5331" t="e">
            <v>#N/A</v>
          </cell>
          <cell r="ET5331" t="str">
            <v>475200000, Мангистауская область, Тупкараганский район, месторождение Каражанбас, база МТС АО Каражанбасмунай</v>
          </cell>
          <cell r="EU5331" t="str">
            <v>с 01.2023 по 03.2023</v>
          </cell>
          <cell r="EV5331" t="str">
            <v>ок</v>
          </cell>
          <cell r="EW5331">
            <v>271125</v>
          </cell>
          <cell r="EX5331" t="str">
            <v>271125.400.000002</v>
          </cell>
          <cell r="EY5331" t="str">
            <v>Электродвигатель переменного тока</v>
          </cell>
          <cell r="EZ5331" t="str">
            <v>асинхронный, многофазный, мощность более 75 кВт, но не более 375 кВт</v>
          </cell>
        </row>
        <row r="5332">
          <cell r="CI5332" t="str">
            <v>270-00897</v>
          </cell>
          <cell r="CJ5332" t="str">
            <v>Электродвигатель: 5,5 кВт, 1500 об/мин....~Motor-Electric: 5,5 kW; 1500 rpm;....</v>
          </cell>
          <cell r="CK5332" t="str">
            <v>ШТ</v>
          </cell>
          <cell r="CL5332" t="e">
            <v>#N/A</v>
          </cell>
          <cell r="CM5332" t="e">
            <v>#N/A</v>
          </cell>
          <cell r="CN5332">
            <v>378571.43</v>
          </cell>
          <cell r="CO5332">
            <v>1</v>
          </cell>
          <cell r="CP5332">
            <v>0</v>
          </cell>
          <cell r="CQ5332" t="str">
            <v>не сост/отмена</v>
          </cell>
          <cell r="CR5332">
            <v>5</v>
          </cell>
          <cell r="CS5332">
            <v>0</v>
          </cell>
          <cell r="CT5332">
            <v>1</v>
          </cell>
          <cell r="CU5332">
            <v>0</v>
          </cell>
          <cell r="CV5332">
            <v>5</v>
          </cell>
          <cell r="CW5332">
            <v>4</v>
          </cell>
          <cell r="CY5332">
            <v>1</v>
          </cell>
          <cell r="CZ5332">
            <v>378571.43</v>
          </cell>
          <cell r="DB5332">
            <v>0</v>
          </cell>
          <cell r="DC5332">
            <v>0</v>
          </cell>
          <cell r="DE5332">
            <v>0</v>
          </cell>
          <cell r="DF5332">
            <v>0</v>
          </cell>
          <cell r="DH5332">
            <v>1</v>
          </cell>
          <cell r="DI5332">
            <v>378571.43</v>
          </cell>
          <cell r="DK5332">
            <v>0</v>
          </cell>
          <cell r="DL5332">
            <v>0</v>
          </cell>
          <cell r="DN5332">
            <v>0</v>
          </cell>
          <cell r="DO5332">
            <v>0</v>
          </cell>
          <cell r="DQ5332">
            <v>0</v>
          </cell>
          <cell r="DR5332">
            <v>0</v>
          </cell>
          <cell r="DU5332">
            <v>0</v>
          </cell>
          <cell r="DV5332">
            <v>0</v>
          </cell>
          <cell r="EA5332" t="str">
            <v>со склада</v>
          </cell>
          <cell r="EG5332">
            <v>0</v>
          </cell>
          <cell r="EH5332" t="e">
            <v>#N/A</v>
          </cell>
          <cell r="EO5332" t="str">
            <v>СГЭ</v>
          </cell>
          <cell r="EP5332" t="e">
            <v>#N/A</v>
          </cell>
          <cell r="ES5332" t="e">
            <v>#N/A</v>
          </cell>
          <cell r="ET5332" t="str">
            <v>-</v>
          </cell>
          <cell r="EW5332">
            <v>271124</v>
          </cell>
          <cell r="EX5332" t="str">
            <v>271124.300.000001</v>
          </cell>
          <cell r="EY5332" t="str">
            <v>Электродвигатель переменного тока</v>
          </cell>
          <cell r="EZ5332" t="str">
            <v>асинхронный, многофазный, мощность более 0,75 кВт, но не более 7,5 кВт</v>
          </cell>
        </row>
        <row r="5333">
          <cell r="CI5333" t="str">
            <v>270-00890</v>
          </cell>
          <cell r="CJ5333" t="str">
            <v>Электродвигатель: 7,5 кВт 1000 об/мин....~Motor-Electric: 7,5 kW 1000 rpm....</v>
          </cell>
          <cell r="CK5333" t="str">
            <v>ШТ</v>
          </cell>
          <cell r="CL5333" t="e">
            <v>#N/A</v>
          </cell>
          <cell r="CM5333" t="e">
            <v>#N/A</v>
          </cell>
          <cell r="CN5333">
            <v>150000</v>
          </cell>
          <cell r="CO5333">
            <v>13</v>
          </cell>
          <cell r="CP5333">
            <v>3</v>
          </cell>
          <cell r="CQ5333" t="str">
            <v>сост</v>
          </cell>
          <cell r="CR5333">
            <v>26</v>
          </cell>
          <cell r="CS5333">
            <v>3</v>
          </cell>
          <cell r="CT5333">
            <v>0</v>
          </cell>
          <cell r="CU5333">
            <v>13</v>
          </cell>
          <cell r="CV5333">
            <v>13</v>
          </cell>
          <cell r="CW5333">
            <v>5</v>
          </cell>
          <cell r="CY5333">
            <v>9</v>
          </cell>
          <cell r="CZ5333">
            <v>1350000</v>
          </cell>
          <cell r="DB5333">
            <v>0</v>
          </cell>
          <cell r="DC5333">
            <v>0</v>
          </cell>
          <cell r="DE5333">
            <v>0</v>
          </cell>
          <cell r="DF5333">
            <v>0</v>
          </cell>
          <cell r="DH5333">
            <v>9</v>
          </cell>
          <cell r="DI5333">
            <v>1350000</v>
          </cell>
          <cell r="DK5333">
            <v>0</v>
          </cell>
          <cell r="DL5333">
            <v>0</v>
          </cell>
          <cell r="DN5333">
            <v>0</v>
          </cell>
          <cell r="DO5333">
            <v>0</v>
          </cell>
          <cell r="DQ5333">
            <v>0</v>
          </cell>
          <cell r="DR5333">
            <v>0</v>
          </cell>
          <cell r="DU5333">
            <v>0</v>
          </cell>
          <cell r="DV5333">
            <v>0</v>
          </cell>
          <cell r="DW5333" t="str">
            <v>МЦ/со склада</v>
          </cell>
          <cell r="DX5333" t="str">
            <v>МЦ1</v>
          </cell>
          <cell r="EA5333" t="str">
            <v>со склада</v>
          </cell>
          <cell r="EG5333">
            <v>0</v>
          </cell>
          <cell r="EH5333" t="e">
            <v>#N/A</v>
          </cell>
          <cell r="EJ5333" t="str">
            <v>4-3</v>
          </cell>
          <cell r="EK5333" t="str">
            <v>ЭОТТ</v>
          </cell>
          <cell r="EM5333">
            <v>315</v>
          </cell>
          <cell r="EO5333" t="str">
            <v>СГЭ</v>
          </cell>
          <cell r="EP5333" t="str">
            <v>ОТП</v>
          </cell>
          <cell r="ES5333" t="str">
            <v>09.2022</v>
          </cell>
          <cell r="ET5333" t="str">
            <v>471010000, Мангистауская область, Актау Г.А., г.Актау, промышленная зона, БМТС АО Каражанбасмунай</v>
          </cell>
          <cell r="EU5333" t="str">
            <v>с 01.2023 по 03.2023</v>
          </cell>
          <cell r="EV5333" t="str">
            <v>ок</v>
          </cell>
          <cell r="EW5333">
            <v>271124</v>
          </cell>
          <cell r="EX5333" t="str">
            <v>271124.500.000001</v>
          </cell>
          <cell r="EY5333" t="str">
            <v>Электродвигатель переменного тока</v>
          </cell>
          <cell r="EZ5333" t="str">
            <v>асинхронный, многофазный, мощность более 7,5 кВт, но не более 37 кВт</v>
          </cell>
        </row>
        <row r="5334">
          <cell r="CI5334" t="str">
            <v>270-00890</v>
          </cell>
          <cell r="CJ5334" t="str">
            <v>Электродвигатель: 7,5 кВт 1000 об/мин....~Motor-Electric: 7,5 kW 1000 rpm....</v>
          </cell>
          <cell r="CK5334" t="str">
            <v>ШТ</v>
          </cell>
          <cell r="CL5334" t="e">
            <v>#N/A</v>
          </cell>
          <cell r="CM5334" t="e">
            <v>#N/A</v>
          </cell>
          <cell r="CN5334">
            <v>150000</v>
          </cell>
          <cell r="CU5334">
            <v>0</v>
          </cell>
          <cell r="CV5334">
            <v>0</v>
          </cell>
          <cell r="CY5334">
            <v>0</v>
          </cell>
          <cell r="CZ5334">
            <v>0</v>
          </cell>
          <cell r="DB5334">
            <v>0</v>
          </cell>
          <cell r="DC5334">
            <v>0</v>
          </cell>
          <cell r="DE5334">
            <v>0</v>
          </cell>
          <cell r="DF5334">
            <v>0</v>
          </cell>
          <cell r="DH5334">
            <v>0</v>
          </cell>
          <cell r="DI5334">
            <v>0</v>
          </cell>
          <cell r="DL5334">
            <v>0</v>
          </cell>
          <cell r="DN5334">
            <v>0</v>
          </cell>
          <cell r="DO5334">
            <v>0</v>
          </cell>
          <cell r="DR5334">
            <v>0</v>
          </cell>
          <cell r="DU5334">
            <v>0</v>
          </cell>
          <cell r="DV5334">
            <v>0</v>
          </cell>
          <cell r="EG5334">
            <v>0</v>
          </cell>
          <cell r="EH5334" t="e">
            <v>#N/A</v>
          </cell>
          <cell r="EO5334" t="str">
            <v>СГЭ</v>
          </cell>
          <cell r="EP5334" t="e">
            <v>#N/A</v>
          </cell>
          <cell r="ES5334" t="e">
            <v>#N/A</v>
          </cell>
          <cell r="ET5334" t="str">
            <v>471010000, Мангистауская область, Актау Г.А., г.Актау, промышленная зона, БМТС АО Каражанбасмунай</v>
          </cell>
          <cell r="EU5334" t="str">
            <v>с 01.2023 по 03.2023</v>
          </cell>
          <cell r="EW5334" t="e">
            <v>#VALUE!</v>
          </cell>
          <cell r="EX5334" t="str">
            <v>271124.500.000001</v>
          </cell>
          <cell r="EY5334" t="str">
            <v>Электродвигатель переменного тока</v>
          </cell>
          <cell r="EZ5334" t="str">
            <v>асинхронный, многофазный, мощность более 7,5 кВт, но не более 37 кВт</v>
          </cell>
        </row>
        <row r="5335">
          <cell r="CI5335" t="str">
            <v>270-02143</v>
          </cell>
          <cell r="CJ5335" t="str">
            <v>Электродвигатель: асинхронный, 3 кВт, 1485 об/мин…</v>
          </cell>
          <cell r="CK5335" t="str">
            <v>ШТ</v>
          </cell>
          <cell r="CL5335" t="e">
            <v>#N/A</v>
          </cell>
          <cell r="CM5335" t="e">
            <v>#N/A</v>
          </cell>
          <cell r="CN5335">
            <v>298392.86</v>
          </cell>
          <cell r="CO5335">
            <v>1</v>
          </cell>
          <cell r="CP5335">
            <v>0</v>
          </cell>
          <cell r="CQ5335" t="str">
            <v>не сост/отмена</v>
          </cell>
          <cell r="CR5335">
            <v>2</v>
          </cell>
          <cell r="CS5335">
            <v>0</v>
          </cell>
          <cell r="CT5335">
            <v>0</v>
          </cell>
          <cell r="CU5335">
            <v>1</v>
          </cell>
          <cell r="CV5335">
            <v>1</v>
          </cell>
          <cell r="CW5335">
            <v>0</v>
          </cell>
          <cell r="CY5335">
            <v>2</v>
          </cell>
          <cell r="CZ5335">
            <v>596785.72</v>
          </cell>
          <cell r="DB5335">
            <v>0</v>
          </cell>
          <cell r="DC5335">
            <v>0</v>
          </cell>
          <cell r="DE5335">
            <v>0</v>
          </cell>
          <cell r="DF5335">
            <v>0</v>
          </cell>
          <cell r="DH5335">
            <v>1</v>
          </cell>
          <cell r="DI5335">
            <v>298392.86</v>
          </cell>
          <cell r="DK5335">
            <v>0</v>
          </cell>
          <cell r="DL5335">
            <v>0</v>
          </cell>
          <cell r="DN5335">
            <v>0</v>
          </cell>
          <cell r="DO5335">
            <v>0</v>
          </cell>
          <cell r="DQ5335">
            <v>0</v>
          </cell>
          <cell r="DR5335">
            <v>0</v>
          </cell>
          <cell r="DU5335">
            <v>1</v>
          </cell>
          <cell r="DV5335">
            <v>298392.86</v>
          </cell>
          <cell r="EA5335" t="str">
            <v>ГПЗ</v>
          </cell>
          <cell r="EF5335">
            <v>1</v>
          </cell>
          <cell r="EG5335">
            <v>298392.86</v>
          </cell>
          <cell r="EH5335" t="e">
            <v>#N/A</v>
          </cell>
          <cell r="EJ5335" t="str">
            <v>11</v>
          </cell>
          <cell r="EK5335" t="str">
            <v>ЗЦП</v>
          </cell>
          <cell r="EO5335" t="str">
            <v>СГЭ</v>
          </cell>
          <cell r="EP5335" t="str">
            <v>ЦП</v>
          </cell>
          <cell r="ES5335" t="str">
            <v>10.2022</v>
          </cell>
          <cell r="ET5335" t="str">
            <v>471010000, Мангистауская область, Актау Г.А., г.Актау, промышленная зона, БМТС АО Каражанбасмунай</v>
          </cell>
          <cell r="EU5335" t="str">
            <v>С даты подписания договора в течение 75 календарных дней</v>
          </cell>
          <cell r="EW5335">
            <v>271124</v>
          </cell>
          <cell r="EX5335" t="str">
            <v>271124.300.000001</v>
          </cell>
          <cell r="EY5335" t="str">
            <v>Электродвигатель переменного тока</v>
          </cell>
          <cell r="EZ5335" t="str">
            <v>асинхронный, многофазный, мощность более 0,75 кВт, но не более 7,5 кВт</v>
          </cell>
        </row>
        <row r="5336">
          <cell r="CI5336" t="str">
            <v>270-02143</v>
          </cell>
          <cell r="CJ5336" t="str">
            <v>Электродвигатель: асинхронный, 3 кВт, 1485 об/мин…</v>
          </cell>
          <cell r="CK5336" t="str">
            <v>ШТ</v>
          </cell>
          <cell r="CL5336" t="e">
            <v>#N/A</v>
          </cell>
          <cell r="CM5336" t="e">
            <v>#N/A</v>
          </cell>
          <cell r="CN5336">
            <v>298392.86</v>
          </cell>
          <cell r="CU5336">
            <v>0</v>
          </cell>
          <cell r="CV5336">
            <v>0</v>
          </cell>
          <cell r="CY5336">
            <v>0</v>
          </cell>
          <cell r="CZ5336">
            <v>0</v>
          </cell>
          <cell r="DB5336">
            <v>0</v>
          </cell>
          <cell r="DC5336">
            <v>0</v>
          </cell>
          <cell r="DE5336">
            <v>0</v>
          </cell>
          <cell r="DF5336">
            <v>0</v>
          </cell>
          <cell r="DH5336">
            <v>0</v>
          </cell>
          <cell r="DI5336">
            <v>0</v>
          </cell>
          <cell r="DL5336">
            <v>0</v>
          </cell>
          <cell r="DN5336">
            <v>0</v>
          </cell>
          <cell r="DO5336">
            <v>0</v>
          </cell>
          <cell r="DR5336">
            <v>0</v>
          </cell>
          <cell r="DU5336">
            <v>0</v>
          </cell>
          <cell r="DV5336">
            <v>0</v>
          </cell>
          <cell r="EG5336">
            <v>0</v>
          </cell>
          <cell r="EH5336" t="e">
            <v>#N/A</v>
          </cell>
          <cell r="EO5336" t="str">
            <v>СГЭ</v>
          </cell>
          <cell r="EP5336" t="e">
            <v>#N/A</v>
          </cell>
          <cell r="ES5336" t="e">
            <v>#N/A</v>
          </cell>
          <cell r="ET5336" t="str">
            <v>471010000, Мангистауская область, Актау Г.А., г.Актау, промышленная зона, БМТС АО Каражанбасмунай</v>
          </cell>
          <cell r="EU5336" t="str">
            <v>С даты подписания договора в течение 75 календарных дней</v>
          </cell>
          <cell r="EW5336" t="e">
            <v>#VALUE!</v>
          </cell>
          <cell r="EX5336" t="str">
            <v>271124.300.000001</v>
          </cell>
          <cell r="EY5336" t="str">
            <v>Электродвигатель переменного тока</v>
          </cell>
          <cell r="EZ5336" t="str">
            <v>асинхронный, многофазный, мощность более 0,75 кВт, но не более 7,5 кВт</v>
          </cell>
        </row>
        <row r="5337">
          <cell r="CI5337" t="str">
            <v>270-00938</v>
          </cell>
          <cell r="CJ5337"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cell r="CK5337" t="str">
            <v>ШТ</v>
          </cell>
          <cell r="CL5337" t="e">
            <v>#N/A</v>
          </cell>
          <cell r="CM5337" t="e">
            <v>#N/A</v>
          </cell>
          <cell r="CN5337">
            <v>109772.55</v>
          </cell>
          <cell r="CO5337">
            <v>2</v>
          </cell>
          <cell r="CP5337">
            <v>1</v>
          </cell>
          <cell r="CQ5337" t="str">
            <v>сост</v>
          </cell>
          <cell r="CR5337">
            <v>1</v>
          </cell>
          <cell r="CS5337">
            <v>1</v>
          </cell>
          <cell r="CT5337">
            <v>1</v>
          </cell>
          <cell r="CU5337">
            <v>1</v>
          </cell>
          <cell r="CV5337">
            <v>0</v>
          </cell>
          <cell r="CW5337">
            <v>0</v>
          </cell>
          <cell r="CY5337">
            <v>1</v>
          </cell>
          <cell r="CZ5337">
            <v>109772.55</v>
          </cell>
          <cell r="DB5337">
            <v>0</v>
          </cell>
          <cell r="DC5337">
            <v>0</v>
          </cell>
          <cell r="DE5337">
            <v>0</v>
          </cell>
          <cell r="DF5337">
            <v>0</v>
          </cell>
          <cell r="DH5337">
            <v>0</v>
          </cell>
          <cell r="DI5337">
            <v>0</v>
          </cell>
          <cell r="DK5337">
            <v>0</v>
          </cell>
          <cell r="DL5337">
            <v>0</v>
          </cell>
          <cell r="DN5337">
            <v>0</v>
          </cell>
          <cell r="DO5337">
            <v>0</v>
          </cell>
          <cell r="DQ5337">
            <v>0</v>
          </cell>
          <cell r="DR5337">
            <v>0</v>
          </cell>
          <cell r="DU5337">
            <v>1</v>
          </cell>
          <cell r="DV5337">
            <v>109772.55</v>
          </cell>
          <cell r="EA5337" t="str">
            <v>ГПЗ</v>
          </cell>
          <cell r="EF5337">
            <v>1</v>
          </cell>
          <cell r="EG5337">
            <v>109772.55</v>
          </cell>
          <cell r="EH5337" t="e">
            <v>#N/A</v>
          </cell>
          <cell r="EJ5337" t="str">
            <v>4-4</v>
          </cell>
          <cell r="EK5337" t="str">
            <v>ЗЦП</v>
          </cell>
          <cell r="EM5337">
            <v>315</v>
          </cell>
          <cell r="EO5337" t="str">
            <v>СГЭ</v>
          </cell>
          <cell r="EP5337" t="str">
            <v>ЦП</v>
          </cell>
          <cell r="ES5337" t="str">
            <v>09.2022</v>
          </cell>
          <cell r="ET5337" t="str">
            <v>471010000, Мангистауская область, Актау Г.А., г.Актау, промышленная зона, БМТС АО Каражанбасмунай</v>
          </cell>
          <cell r="EU5337" t="str">
            <v>с 01.2023 по 03.2023</v>
          </cell>
          <cell r="EV5337" t="str">
            <v>ок</v>
          </cell>
          <cell r="EW5337">
            <v>271124</v>
          </cell>
          <cell r="EX5337" t="str">
            <v>271124.300.000001</v>
          </cell>
          <cell r="EY5337" t="str">
            <v>Электродвигатель переменного тока</v>
          </cell>
          <cell r="EZ5337" t="str">
            <v>асинхронный, многофазный, мощность более 0,75 кВт, но не более 7,5 кВт</v>
          </cell>
        </row>
        <row r="5338">
          <cell r="CI5338" t="str">
            <v>270-00938</v>
          </cell>
          <cell r="CJ5338"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cell r="CK5338" t="str">
            <v>ШТ</v>
          </cell>
          <cell r="CL5338" t="e">
            <v>#N/A</v>
          </cell>
          <cell r="CM5338" t="e">
            <v>#N/A</v>
          </cell>
          <cell r="CN5338">
            <v>109772.55</v>
          </cell>
          <cell r="CU5338">
            <v>0</v>
          </cell>
          <cell r="CV5338">
            <v>0</v>
          </cell>
          <cell r="CY5338">
            <v>1</v>
          </cell>
          <cell r="CZ5338">
            <v>109772.55</v>
          </cell>
          <cell r="DB5338">
            <v>0</v>
          </cell>
          <cell r="DC5338">
            <v>0</v>
          </cell>
          <cell r="DE5338">
            <v>0</v>
          </cell>
          <cell r="DF5338">
            <v>0</v>
          </cell>
          <cell r="DH5338">
            <v>0</v>
          </cell>
          <cell r="DI5338">
            <v>0</v>
          </cell>
          <cell r="DL5338">
            <v>0</v>
          </cell>
          <cell r="DN5338">
            <v>0</v>
          </cell>
          <cell r="DO5338">
            <v>0</v>
          </cell>
          <cell r="DR5338">
            <v>0</v>
          </cell>
          <cell r="DU5338">
            <v>1</v>
          </cell>
          <cell r="DV5338">
            <v>109772.55</v>
          </cell>
          <cell r="EA5338" t="str">
            <v>ЭМ</v>
          </cell>
          <cell r="EC5338" t="e">
            <v>#N/A</v>
          </cell>
          <cell r="EG5338">
            <v>0</v>
          </cell>
          <cell r="EH5338" t="e">
            <v>#N/A</v>
          </cell>
          <cell r="EJ5338" t="str">
            <v>141</v>
          </cell>
          <cell r="EK5338" t="str">
            <v>ЭМ</v>
          </cell>
          <cell r="EO5338" t="str">
            <v>СГЭ</v>
          </cell>
          <cell r="EP5338" t="str">
            <v>ЭМ</v>
          </cell>
          <cell r="ES5338" t="str">
            <v>-</v>
          </cell>
          <cell r="ET5338" t="str">
            <v>471010000, Мангистауская область, Актау Г.А., г.Актау, промышленная зона, БМТС АО Каражанбасмунай</v>
          </cell>
          <cell r="EU5338" t="str">
            <v>С даты подписания договора в течение 45 календарных дней</v>
          </cell>
          <cell r="EW5338" t="e">
            <v>#VALUE!</v>
          </cell>
          <cell r="EX5338" t="str">
            <v>271124.300.000001</v>
          </cell>
          <cell r="EY5338" t="str">
            <v>Электродвигатель переменного тока</v>
          </cell>
          <cell r="EZ5338" t="str">
            <v>асинхронный, многофазный, мощность более 0,75 кВт, но не более 7,5 кВт</v>
          </cell>
        </row>
        <row r="5339">
          <cell r="CI5339" t="str">
            <v>270-00917</v>
          </cell>
          <cell r="CJ5339" t="str">
            <v>Электродвигатель: асинхронный, 50Гц,  22 кВт, 1000 об/мин, 3-х фазный, высота оси вращения 200мм, 220/380В, У3, TEFC, IP54, на лапах....~Motor: electric, asynchronous, 22 kW; 1000 rpm; 220/380V, 50Hz, IP54, TEFC, 3 phase....</v>
          </cell>
          <cell r="CK5339" t="str">
            <v>ШТ</v>
          </cell>
          <cell r="CL5339" t="e">
            <v>#N/A</v>
          </cell>
          <cell r="CM5339" t="e">
            <v>#N/A</v>
          </cell>
          <cell r="CN5339">
            <v>571870</v>
          </cell>
          <cell r="CO5339">
            <v>5</v>
          </cell>
          <cell r="CP5339">
            <v>5</v>
          </cell>
          <cell r="CQ5339" t="str">
            <v>сост</v>
          </cell>
          <cell r="CR5339">
            <v>10</v>
          </cell>
          <cell r="CS5339">
            <v>5</v>
          </cell>
          <cell r="CT5339">
            <v>0</v>
          </cell>
          <cell r="CU5339">
            <v>5</v>
          </cell>
          <cell r="CV5339">
            <v>5</v>
          </cell>
          <cell r="CW5339">
            <v>0</v>
          </cell>
          <cell r="CY5339">
            <v>27</v>
          </cell>
          <cell r="CZ5339">
            <v>15440490</v>
          </cell>
          <cell r="DB5339">
            <v>0</v>
          </cell>
          <cell r="DC5339">
            <v>0</v>
          </cell>
          <cell r="DE5339">
            <v>0</v>
          </cell>
          <cell r="DF5339">
            <v>0</v>
          </cell>
          <cell r="DH5339">
            <v>9</v>
          </cell>
          <cell r="DI5339">
            <v>5146830</v>
          </cell>
          <cell r="DK5339">
            <v>0</v>
          </cell>
          <cell r="DL5339">
            <v>0</v>
          </cell>
          <cell r="DN5339">
            <v>0</v>
          </cell>
          <cell r="DO5339">
            <v>0</v>
          </cell>
          <cell r="DQ5339">
            <v>0</v>
          </cell>
          <cell r="DR5339">
            <v>0</v>
          </cell>
          <cell r="DU5339">
            <v>18</v>
          </cell>
          <cell r="DV5339">
            <v>10293660</v>
          </cell>
          <cell r="EA5339" t="str">
            <v>ГПЗ</v>
          </cell>
          <cell r="EF5339">
            <v>18</v>
          </cell>
          <cell r="EG5339">
            <v>10293660</v>
          </cell>
          <cell r="EH5339" t="e">
            <v>#N/A</v>
          </cell>
          <cell r="EJ5339" t="str">
            <v>4-3</v>
          </cell>
          <cell r="EK5339" t="str">
            <v>ОТ</v>
          </cell>
          <cell r="EM5339">
            <v>315</v>
          </cell>
          <cell r="EO5339" t="str">
            <v>СГЭ</v>
          </cell>
          <cell r="EP5339" t="str">
            <v>ОТП</v>
          </cell>
          <cell r="ES5339" t="str">
            <v>09.2022</v>
          </cell>
          <cell r="ET5339" t="str">
            <v>475200000, Мангистауская область, Тупкараганский район, месторождение Каражанбас, база МТС АО Каражанбасмунай</v>
          </cell>
          <cell r="EU5339" t="str">
            <v>с 01.2023 по 03.2023</v>
          </cell>
          <cell r="EV5339" t="str">
            <v>ок</v>
          </cell>
          <cell r="EW5339">
            <v>271124</v>
          </cell>
          <cell r="EX5339" t="str">
            <v>271124.500.000001</v>
          </cell>
          <cell r="EY5339" t="str">
            <v>Электродвигатель переменного тока</v>
          </cell>
          <cell r="EZ5339" t="str">
            <v>асинхронный, многофазный, мощность более 7,5 кВт, но не более 37 кВт</v>
          </cell>
        </row>
        <row r="5340">
          <cell r="CI5340" t="str">
            <v>270-00917</v>
          </cell>
          <cell r="CJ5340" t="str">
            <v>Электродвигатель: асинхронный, 50Гц,  22 кВт, 1000 об/мин, 3-х фазный, высота оси вращения 200мм, 220/380В, У3, TEFC, IP54, на лапах....~Motor: electric, asynchronous, 22 kW; 1000 rpm; 220/380V, 50Hz, IP54, TEFC, 3 phase....</v>
          </cell>
          <cell r="CK5340" t="str">
            <v>ШТ</v>
          </cell>
          <cell r="CL5340" t="e">
            <v>#N/A</v>
          </cell>
          <cell r="CM5340" t="e">
            <v>#N/A</v>
          </cell>
          <cell r="CN5340">
            <v>571870</v>
          </cell>
          <cell r="CU5340">
            <v>0</v>
          </cell>
          <cell r="CV5340">
            <v>0</v>
          </cell>
          <cell r="CY5340">
            <v>0</v>
          </cell>
          <cell r="CZ5340">
            <v>0</v>
          </cell>
          <cell r="DB5340">
            <v>0</v>
          </cell>
          <cell r="DC5340">
            <v>0</v>
          </cell>
          <cell r="DE5340">
            <v>0</v>
          </cell>
          <cell r="DF5340">
            <v>0</v>
          </cell>
          <cell r="DH5340">
            <v>0</v>
          </cell>
          <cell r="DI5340">
            <v>0</v>
          </cell>
          <cell r="DL5340">
            <v>0</v>
          </cell>
          <cell r="DN5340">
            <v>0</v>
          </cell>
          <cell r="DO5340">
            <v>0</v>
          </cell>
          <cell r="DR5340">
            <v>0</v>
          </cell>
          <cell r="DU5340">
            <v>0</v>
          </cell>
          <cell r="DV5340">
            <v>0</v>
          </cell>
          <cell r="EG5340">
            <v>0</v>
          </cell>
          <cell r="EH5340" t="e">
            <v>#N/A</v>
          </cell>
          <cell r="EO5340" t="str">
            <v>СГЭ</v>
          </cell>
          <cell r="EP5340" t="e">
            <v>#N/A</v>
          </cell>
          <cell r="ES5340" t="e">
            <v>#N/A</v>
          </cell>
          <cell r="ET5340" t="str">
            <v>475200000, Мангистауская область, Тупкараганский район, месторождение Каражанбас, база МТС АО Каражанбасмунай</v>
          </cell>
          <cell r="EU5340" t="str">
            <v>с 01.2023 по 03.2023</v>
          </cell>
          <cell r="EW5340" t="e">
            <v>#VALUE!</v>
          </cell>
          <cell r="EX5340" t="str">
            <v>271124.500.000001</v>
          </cell>
          <cell r="EY5340" t="str">
            <v>Электродвигатель переменного тока</v>
          </cell>
          <cell r="EZ5340" t="str">
            <v>асинхронный, многофазный, мощность более 7,5 кВт, но не более 37 кВт</v>
          </cell>
        </row>
        <row r="5341">
          <cell r="CI5341" t="str">
            <v>270-00867</v>
          </cell>
          <cell r="CJ5341" t="str">
            <v>Электродвигатель: асинхронный, 50Гц, 2,2 кВт, скорость вращения не менее2500 об/мин, не более 3000 об/мин, 3-х фазный,высота оси вращения 80мм, 220/380В, TEFC, IP54, У1, на лапах....</v>
          </cell>
          <cell r="CK5341" t="str">
            <v>ШТ</v>
          </cell>
          <cell r="CL5341" t="e">
            <v>#N/A</v>
          </cell>
          <cell r="CM5341" t="e">
            <v>#N/A</v>
          </cell>
          <cell r="CN5341">
            <v>80448</v>
          </cell>
          <cell r="CO5341">
            <v>2</v>
          </cell>
          <cell r="CP5341">
            <v>1</v>
          </cell>
          <cell r="CQ5341" t="str">
            <v>сост</v>
          </cell>
          <cell r="CR5341">
            <v>4</v>
          </cell>
          <cell r="CS5341">
            <v>1</v>
          </cell>
          <cell r="CT5341">
            <v>0</v>
          </cell>
          <cell r="CU5341">
            <v>2</v>
          </cell>
          <cell r="CV5341">
            <v>2</v>
          </cell>
          <cell r="CW5341">
            <v>2</v>
          </cell>
          <cell r="CY5341">
            <v>2</v>
          </cell>
          <cell r="CZ5341">
            <v>160896</v>
          </cell>
          <cell r="DB5341">
            <v>0</v>
          </cell>
          <cell r="DC5341">
            <v>0</v>
          </cell>
          <cell r="DE5341">
            <v>0</v>
          </cell>
          <cell r="DF5341">
            <v>0</v>
          </cell>
          <cell r="DH5341">
            <v>2</v>
          </cell>
          <cell r="DI5341">
            <v>160896</v>
          </cell>
          <cell r="DK5341">
            <v>0</v>
          </cell>
          <cell r="DL5341">
            <v>0</v>
          </cell>
          <cell r="DN5341">
            <v>0</v>
          </cell>
          <cell r="DO5341">
            <v>0</v>
          </cell>
          <cell r="DQ5341">
            <v>0</v>
          </cell>
          <cell r="DR5341">
            <v>0</v>
          </cell>
          <cell r="DU5341">
            <v>0</v>
          </cell>
          <cell r="DV5341">
            <v>0</v>
          </cell>
          <cell r="EA5341" t="str">
            <v>со склада</v>
          </cell>
          <cell r="EG5341">
            <v>0</v>
          </cell>
          <cell r="EH5341" t="e">
            <v>#N/A</v>
          </cell>
          <cell r="EO5341" t="str">
            <v>СГЭ</v>
          </cell>
          <cell r="EP5341" t="e">
            <v>#N/A</v>
          </cell>
          <cell r="ES5341" t="e">
            <v>#N/A</v>
          </cell>
          <cell r="ET5341" t="str">
            <v>-</v>
          </cell>
          <cell r="EW5341" t="e">
            <v>#VALUE!</v>
          </cell>
          <cell r="EX5341" t="str">
            <v>271124.300.000001</v>
          </cell>
          <cell r="EY5341" t="str">
            <v>Электродвигатель переменного тока</v>
          </cell>
          <cell r="EZ5341" t="str">
            <v>асинхронный, многофазный, мощность более 0,75 кВт, но не более 7,5 кВт</v>
          </cell>
        </row>
        <row r="5342">
          <cell r="CI5342" t="str">
            <v>270-00943</v>
          </cell>
          <cell r="CJ5342" t="str">
            <v>Электродвигатель: асинхронный, взрывозащищённый, IP54, 1ExdIIBT4,1.1кВт, 1500об/мин, 110/280В, 50Гц, высота оси 80мм,У3, TEFC,  на лапах...~Motor: electric,  asynchronous, 1,1kW, 1500 rpm,110/280V, TEFC, explosion proof....</v>
          </cell>
          <cell r="CK5342" t="str">
            <v>ШТ</v>
          </cell>
          <cell r="CL5342" t="e">
            <v>#N/A</v>
          </cell>
          <cell r="CM5342" t="e">
            <v>#N/A</v>
          </cell>
          <cell r="CN5342">
            <v>62528.340000000004</v>
          </cell>
          <cell r="CO5342">
            <v>2</v>
          </cell>
          <cell r="CP5342">
            <v>1</v>
          </cell>
          <cell r="CQ5342" t="str">
            <v>сост</v>
          </cell>
          <cell r="CR5342">
            <v>7</v>
          </cell>
          <cell r="CS5342">
            <v>1</v>
          </cell>
          <cell r="CT5342">
            <v>0</v>
          </cell>
          <cell r="CU5342">
            <v>2</v>
          </cell>
          <cell r="CV5342">
            <v>5</v>
          </cell>
          <cell r="CW5342">
            <v>2</v>
          </cell>
          <cell r="CY5342">
            <v>5</v>
          </cell>
          <cell r="CZ5342">
            <v>312641.7</v>
          </cell>
          <cell r="DB5342">
            <v>0</v>
          </cell>
          <cell r="DC5342">
            <v>0</v>
          </cell>
          <cell r="DE5342">
            <v>0</v>
          </cell>
          <cell r="DF5342">
            <v>0</v>
          </cell>
          <cell r="DH5342">
            <v>3</v>
          </cell>
          <cell r="DI5342">
            <v>187585.02000000002</v>
          </cell>
          <cell r="DK5342">
            <v>0</v>
          </cell>
          <cell r="DL5342">
            <v>0</v>
          </cell>
          <cell r="DN5342">
            <v>0</v>
          </cell>
          <cell r="DO5342">
            <v>0</v>
          </cell>
          <cell r="DQ5342">
            <v>0</v>
          </cell>
          <cell r="DR5342">
            <v>0</v>
          </cell>
          <cell r="DU5342">
            <v>2</v>
          </cell>
          <cell r="DV5342">
            <v>125056.68000000001</v>
          </cell>
          <cell r="EA5342" t="str">
            <v>ГПЗ</v>
          </cell>
          <cell r="EF5342">
            <v>2</v>
          </cell>
          <cell r="EG5342">
            <v>125056.68000000001</v>
          </cell>
          <cell r="EH5342" t="e">
            <v>#N/A</v>
          </cell>
          <cell r="EJ5342" t="str">
            <v>4-4</v>
          </cell>
          <cell r="EK5342" t="str">
            <v>ЗЦП</v>
          </cell>
          <cell r="EM5342">
            <v>315</v>
          </cell>
          <cell r="EO5342" t="str">
            <v>СГЭ</v>
          </cell>
          <cell r="EP5342" t="str">
            <v>ЦП</v>
          </cell>
          <cell r="ES5342" t="str">
            <v>09.2022</v>
          </cell>
          <cell r="ET5342" t="str">
            <v>471010000, Мангистауская область, Актау Г.А., г.Актау, промышленная зона, БМТС АО Каражанбасмунай</v>
          </cell>
          <cell r="EU5342" t="str">
            <v>с 01.2023 по 03.2023</v>
          </cell>
          <cell r="EV5342" t="str">
            <v>ок</v>
          </cell>
          <cell r="EW5342">
            <v>271124</v>
          </cell>
          <cell r="EX5342" t="str">
            <v>271124.300.000003</v>
          </cell>
          <cell r="EY5342" t="str">
            <v>Электродвигатель переменного тока</v>
          </cell>
          <cell r="EZ5342" t="str">
            <v>асинхронный, однофазный, мощность более 0,75 кВт, но не более 7,5 кВт</v>
          </cell>
        </row>
        <row r="5343">
          <cell r="CI5343" t="str">
            <v>270-00943</v>
          </cell>
          <cell r="CJ5343" t="str">
            <v>Электродвигатель: асинхронный, взрывозащищённый, IP54, 1ExdIIBT4,1.1кВт, 1500об/мин, 110/280В, 50Гц, высота оси 80мм,У3, TEFC,  на лапах...~Motor: electric,  asynchronous, 1,1kW, 1500 rpm,110/280V, TEFC, explosion proof....</v>
          </cell>
          <cell r="CK5343" t="str">
            <v>ШТ</v>
          </cell>
          <cell r="CL5343" t="e">
            <v>#N/A</v>
          </cell>
          <cell r="CM5343" t="e">
            <v>#N/A</v>
          </cell>
          <cell r="CN5343">
            <v>62528.340000000004</v>
          </cell>
          <cell r="CU5343">
            <v>0</v>
          </cell>
          <cell r="CV5343">
            <v>0</v>
          </cell>
          <cell r="CY5343">
            <v>0</v>
          </cell>
          <cell r="CZ5343">
            <v>0</v>
          </cell>
          <cell r="DB5343">
            <v>0</v>
          </cell>
          <cell r="DC5343">
            <v>0</v>
          </cell>
          <cell r="DE5343">
            <v>0</v>
          </cell>
          <cell r="DF5343">
            <v>0</v>
          </cell>
          <cell r="DH5343">
            <v>0</v>
          </cell>
          <cell r="DI5343">
            <v>0</v>
          </cell>
          <cell r="DL5343">
            <v>0</v>
          </cell>
          <cell r="DN5343">
            <v>0</v>
          </cell>
          <cell r="DO5343">
            <v>0</v>
          </cell>
          <cell r="DR5343">
            <v>0</v>
          </cell>
          <cell r="DU5343">
            <v>0</v>
          </cell>
          <cell r="DV5343">
            <v>0</v>
          </cell>
          <cell r="EG5343">
            <v>0</v>
          </cell>
          <cell r="EH5343" t="e">
            <v>#N/A</v>
          </cell>
          <cell r="EO5343" t="str">
            <v>СГЭ</v>
          </cell>
          <cell r="EP5343" t="e">
            <v>#N/A</v>
          </cell>
          <cell r="ES5343" t="e">
            <v>#N/A</v>
          </cell>
          <cell r="ET5343" t="str">
            <v>471010000, Мангистауская область, Актау Г.А., г.Актау, промышленная зона, БМТС АО Каражанбасмунай</v>
          </cell>
          <cell r="EU5343" t="str">
            <v>с 01.2023 по 03.2023</v>
          </cell>
          <cell r="EW5343" t="e">
            <v>#VALUE!</v>
          </cell>
          <cell r="EX5343" t="str">
            <v>271124.300.000003</v>
          </cell>
          <cell r="EY5343" t="str">
            <v>Электродвигатель переменного тока</v>
          </cell>
          <cell r="EZ5343" t="str">
            <v>асинхронный, однофазный, мощность более 0,75 кВт, но не более 7,5 кВт</v>
          </cell>
        </row>
        <row r="5344">
          <cell r="CI5344" t="str">
            <v>270-00948</v>
          </cell>
          <cell r="CJ5344" t="str">
            <v>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v>
          </cell>
          <cell r="CK5344" t="str">
            <v>ШТ</v>
          </cell>
          <cell r="CL5344" t="e">
            <v>#N/A</v>
          </cell>
          <cell r="CM5344" t="e">
            <v>#N/A</v>
          </cell>
          <cell r="CN5344">
            <v>1659732.86</v>
          </cell>
          <cell r="CO5344">
            <v>0</v>
          </cell>
          <cell r="CP5344">
            <v>0</v>
          </cell>
          <cell r="CQ5344" t="str">
            <v>не сост/отмена</v>
          </cell>
          <cell r="CR5344">
            <v>0</v>
          </cell>
          <cell r="CS5344">
            <v>0</v>
          </cell>
          <cell r="CT5344">
            <v>0</v>
          </cell>
          <cell r="CU5344">
            <v>0</v>
          </cell>
          <cell r="CV5344">
            <v>0</v>
          </cell>
          <cell r="CW5344">
            <v>0</v>
          </cell>
          <cell r="CY5344">
            <v>1</v>
          </cell>
          <cell r="CZ5344">
            <v>1659732.86</v>
          </cell>
          <cell r="DB5344">
            <v>0</v>
          </cell>
          <cell r="DC5344">
            <v>0</v>
          </cell>
          <cell r="DE5344">
            <v>0</v>
          </cell>
          <cell r="DF5344">
            <v>0</v>
          </cell>
          <cell r="DH5344">
            <v>0</v>
          </cell>
          <cell r="DI5344">
            <v>0</v>
          </cell>
          <cell r="DK5344">
            <v>0</v>
          </cell>
          <cell r="DL5344">
            <v>0</v>
          </cell>
          <cell r="DN5344">
            <v>0</v>
          </cell>
          <cell r="DO5344">
            <v>0</v>
          </cell>
          <cell r="DQ5344">
            <v>0</v>
          </cell>
          <cell r="DR5344">
            <v>0</v>
          </cell>
          <cell r="DU5344">
            <v>1</v>
          </cell>
          <cell r="DV5344">
            <v>1659732.86</v>
          </cell>
          <cell r="DW5344" t="str">
            <v>передан</v>
          </cell>
          <cell r="DX5344" t="str">
            <v>Направлено 18.04.2023</v>
          </cell>
          <cell r="EA5344" t="str">
            <v>ГПЗ</v>
          </cell>
          <cell r="EF5344">
            <v>1</v>
          </cell>
          <cell r="EG5344">
            <v>1659732.86</v>
          </cell>
          <cell r="EH5344" t="e">
            <v>#N/A</v>
          </cell>
          <cell r="EJ5344" t="str">
            <v>11 REV2</v>
          </cell>
          <cell r="EK5344" t="str">
            <v>ЗЦП</v>
          </cell>
          <cell r="EM5344">
            <v>315</v>
          </cell>
          <cell r="EO5344" t="str">
            <v>СГЭ</v>
          </cell>
          <cell r="EP5344" t="str">
            <v>ЦП</v>
          </cell>
          <cell r="ES5344" t="str">
            <v>06.2023</v>
          </cell>
          <cell r="ET5344" t="str">
            <v>475200000, Мангистауская область, Тупкараганский район, месторождение Каражанбас, база МТС АО Каражанбасмунай</v>
          </cell>
          <cell r="EU5344" t="str">
            <v>С даты подписания договора в течение 90 календарных дней</v>
          </cell>
          <cell r="EV5344" t="str">
            <v>ок</v>
          </cell>
          <cell r="EW5344">
            <v>271124</v>
          </cell>
          <cell r="EX5344" t="str">
            <v>271124.700.000002</v>
          </cell>
          <cell r="EY5344" t="str">
            <v>Электродвигатель переменного тока</v>
          </cell>
          <cell r="EZ5344" t="str">
            <v>асинхронный, многофазный, мощность более 37 кВт, но не более 75 кВт</v>
          </cell>
        </row>
        <row r="5345">
          <cell r="CI5345" t="str">
            <v>270-00966</v>
          </cell>
          <cell r="CJ5345" t="str">
            <v>Электродвигатель: асинхронный, мощностью 18.5кВт, 25HP, 2920об/мин, 380В, 3-х фазный, частота 50Гц, Baldor 40CAMB-CONT, EM16192-58....~Motor: electric, asynchronous, 18.5 kW, 25HP, 2920rpm, 3PH, 380V, 50Hz, Baldor 40CAMB-CONT, EM16192-58....</v>
          </cell>
          <cell r="CK5345" t="str">
            <v>ШТ</v>
          </cell>
          <cell r="CL5345" t="e">
            <v>#N/A</v>
          </cell>
          <cell r="CM5345" t="e">
            <v>#N/A</v>
          </cell>
          <cell r="CN5345">
            <v>505845.24</v>
          </cell>
          <cell r="CO5345">
            <v>1</v>
          </cell>
          <cell r="CP5345">
            <v>0</v>
          </cell>
          <cell r="CQ5345" t="str">
            <v>со склада</v>
          </cell>
          <cell r="CR5345">
            <v>1</v>
          </cell>
          <cell r="CS5345">
            <v>0</v>
          </cell>
          <cell r="CT5345">
            <v>0</v>
          </cell>
          <cell r="CU5345">
            <v>1</v>
          </cell>
          <cell r="CV5345">
            <v>0</v>
          </cell>
          <cell r="CW5345">
            <v>0</v>
          </cell>
          <cell r="CY5345">
            <v>1</v>
          </cell>
          <cell r="CZ5345">
            <v>505845.24</v>
          </cell>
          <cell r="DB5345">
            <v>0</v>
          </cell>
          <cell r="DC5345">
            <v>0</v>
          </cell>
          <cell r="DE5345">
            <v>0</v>
          </cell>
          <cell r="DF5345">
            <v>0</v>
          </cell>
          <cell r="DH5345">
            <v>0</v>
          </cell>
          <cell r="DI5345">
            <v>0</v>
          </cell>
          <cell r="DL5345">
            <v>0</v>
          </cell>
          <cell r="DN5345">
            <v>0</v>
          </cell>
          <cell r="DO5345">
            <v>0</v>
          </cell>
          <cell r="DR5345">
            <v>0</v>
          </cell>
          <cell r="DU5345">
            <v>1</v>
          </cell>
          <cell r="DV5345">
            <v>505845.24</v>
          </cell>
          <cell r="EA5345" t="str">
            <v>ГПЗ</v>
          </cell>
          <cell r="EF5345">
            <v>1</v>
          </cell>
          <cell r="EG5345">
            <v>505845.24</v>
          </cell>
          <cell r="EH5345" t="e">
            <v>#N/A</v>
          </cell>
          <cell r="EJ5345" t="str">
            <v>29-1</v>
          </cell>
          <cell r="EK5345" t="str">
            <v>ОТ</v>
          </cell>
          <cell r="EO5345" t="str">
            <v>СГЭ</v>
          </cell>
          <cell r="EP5345" t="str">
            <v>ОТП</v>
          </cell>
          <cell r="ES5345" t="str">
            <v>12.2022</v>
          </cell>
          <cell r="ET5345" t="str">
            <v>475200000, Мангистауская область, Тупкараганский район, месторождение Каражанбас, база МТС АО Каражанбасмунай</v>
          </cell>
          <cell r="EU5345" t="str">
            <v>С даты подписания договора в течение 75 календарных дней</v>
          </cell>
          <cell r="EW5345">
            <v>271124</v>
          </cell>
          <cell r="EX5345" t="str">
            <v>271124.500.000001</v>
          </cell>
          <cell r="EY5345" t="str">
            <v>Электродвигатель переменного тока</v>
          </cell>
          <cell r="EZ5345" t="str">
            <v>асинхронный, многофазный, мощность более 7,5 кВт, но не более 37 кВт</v>
          </cell>
        </row>
        <row r="5346">
          <cell r="CI5346" t="str">
            <v>270-02175</v>
          </cell>
          <cell r="CJ5346" t="str">
            <v>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v>
          </cell>
          <cell r="CK5346" t="str">
            <v>ШТ</v>
          </cell>
          <cell r="CL5346" t="e">
            <v>#N/A</v>
          </cell>
          <cell r="CM5346" t="e">
            <v>#N/A</v>
          </cell>
          <cell r="CN5346">
            <v>137689.88</v>
          </cell>
          <cell r="CO5346">
            <v>1</v>
          </cell>
          <cell r="CP5346">
            <v>1</v>
          </cell>
          <cell r="CQ5346" t="str">
            <v>сост</v>
          </cell>
          <cell r="CR5346">
            <v>1</v>
          </cell>
          <cell r="CS5346">
            <v>1</v>
          </cell>
          <cell r="CT5346">
            <v>0</v>
          </cell>
          <cell r="CU5346">
            <v>1</v>
          </cell>
          <cell r="CV5346">
            <v>0</v>
          </cell>
          <cell r="CW5346">
            <v>0</v>
          </cell>
          <cell r="CY5346">
            <v>2</v>
          </cell>
          <cell r="CZ5346">
            <v>275379.76</v>
          </cell>
          <cell r="DB5346">
            <v>0</v>
          </cell>
          <cell r="DC5346">
            <v>0</v>
          </cell>
          <cell r="DE5346">
            <v>0</v>
          </cell>
          <cell r="DF5346">
            <v>0</v>
          </cell>
          <cell r="DH5346">
            <v>0</v>
          </cell>
          <cell r="DI5346">
            <v>0</v>
          </cell>
          <cell r="DL5346">
            <v>0</v>
          </cell>
          <cell r="DN5346">
            <v>0</v>
          </cell>
          <cell r="DO5346">
            <v>0</v>
          </cell>
          <cell r="DR5346">
            <v>0</v>
          </cell>
          <cell r="DU5346">
            <v>2</v>
          </cell>
          <cell r="DV5346">
            <v>275379.76</v>
          </cell>
          <cell r="EA5346" t="str">
            <v>ГПЗ</v>
          </cell>
          <cell r="EF5346">
            <v>2</v>
          </cell>
          <cell r="EG5346">
            <v>275379.76</v>
          </cell>
          <cell r="EH5346" t="e">
            <v>#N/A</v>
          </cell>
          <cell r="EJ5346" t="str">
            <v>35</v>
          </cell>
          <cell r="EK5346" t="str">
            <v>ОТ</v>
          </cell>
          <cell r="EO5346" t="str">
            <v>СГЭ</v>
          </cell>
          <cell r="EP5346" t="str">
            <v>ОТП</v>
          </cell>
          <cell r="ES5346" t="str">
            <v>01.2023</v>
          </cell>
          <cell r="ET5346" t="str">
            <v>471010000, Мангистауская область, Актау Г.А., г.Актау, промышленная зона, БМТС АО Каражанбасмунай</v>
          </cell>
          <cell r="EU5346" t="str">
            <v>С даты подписания договора в течение 60 календарных дней</v>
          </cell>
          <cell r="EW5346" t="e">
            <v>#VALUE!</v>
          </cell>
          <cell r="EX5346" t="str">
            <v>271110.100.000001</v>
          </cell>
          <cell r="EY5346" t="str">
            <v>Электродвигатель переменного тока</v>
          </cell>
          <cell r="EZ5346" t="str">
            <v>асинхронный, многофазный, мощность до 0,75 кВт</v>
          </cell>
        </row>
        <row r="5347">
          <cell r="CI5347" t="str">
            <v>270-00894</v>
          </cell>
          <cell r="CJ5347" t="str">
            <v>Электродвигатель: асинхронный, тип А 160 М2У3, мощностью  18.5 кВт, частота вращения 3000 об/мин, напряжение 380 В, на лапах....~Motor: Electric, 18.5 kW, 3000 rpm....</v>
          </cell>
          <cell r="CK5347" t="str">
            <v>ШТ</v>
          </cell>
          <cell r="CL5347" t="e">
            <v>#N/A</v>
          </cell>
          <cell r="CM5347" t="e">
            <v>#N/A</v>
          </cell>
          <cell r="CN5347">
            <v>583409.19999999995</v>
          </cell>
          <cell r="CO5347">
            <v>0</v>
          </cell>
          <cell r="CP5347">
            <v>0</v>
          </cell>
          <cell r="CQ5347" t="str">
            <v>не сост/отмена</v>
          </cell>
          <cell r="CR5347">
            <v>1</v>
          </cell>
          <cell r="CS5347">
            <v>0</v>
          </cell>
          <cell r="CT5347">
            <v>0</v>
          </cell>
          <cell r="CU5347">
            <v>0</v>
          </cell>
          <cell r="CV5347">
            <v>1</v>
          </cell>
          <cell r="CW5347">
            <v>0</v>
          </cell>
          <cell r="CY5347">
            <v>3</v>
          </cell>
          <cell r="CZ5347">
            <v>1750227.5999999999</v>
          </cell>
          <cell r="DB5347">
            <v>0</v>
          </cell>
          <cell r="DC5347">
            <v>0</v>
          </cell>
          <cell r="DE5347">
            <v>0</v>
          </cell>
          <cell r="DF5347">
            <v>0</v>
          </cell>
          <cell r="DH5347">
            <v>1</v>
          </cell>
          <cell r="DI5347">
            <v>583409.19999999995</v>
          </cell>
          <cell r="DK5347">
            <v>0</v>
          </cell>
          <cell r="DL5347">
            <v>0</v>
          </cell>
          <cell r="DN5347">
            <v>0</v>
          </cell>
          <cell r="DO5347">
            <v>0</v>
          </cell>
          <cell r="DQ5347">
            <v>0</v>
          </cell>
          <cell r="DR5347">
            <v>0</v>
          </cell>
          <cell r="DU5347">
            <v>2</v>
          </cell>
          <cell r="DV5347">
            <v>1166818.3999999999</v>
          </cell>
          <cell r="EA5347" t="str">
            <v>ГПЗ</v>
          </cell>
          <cell r="EF5347">
            <v>2</v>
          </cell>
          <cell r="EG5347">
            <v>1166818.3999999999</v>
          </cell>
          <cell r="EH5347" t="e">
            <v>#N/A</v>
          </cell>
          <cell r="EJ5347" t="str">
            <v>12</v>
          </cell>
          <cell r="EK5347" t="str">
            <v>ОТ</v>
          </cell>
          <cell r="EO5347" t="str">
            <v>СГЭ</v>
          </cell>
          <cell r="EP5347" t="str">
            <v>ОТП</v>
          </cell>
          <cell r="ES5347" t="str">
            <v>10.2022</v>
          </cell>
          <cell r="ET5347" t="str">
            <v>475200000, Мангистауская область, Тупкараганский район, месторождение Каражанбас, база МТС АО Каражанбасмунай</v>
          </cell>
          <cell r="EU5347" t="str">
            <v>С даты подписания договора в течение 75 календарных дней</v>
          </cell>
          <cell r="EW5347">
            <v>271124</v>
          </cell>
          <cell r="EX5347" t="str">
            <v>271124.500.000001</v>
          </cell>
          <cell r="EY5347" t="str">
            <v>Электродвигатель переменного тока</v>
          </cell>
          <cell r="EZ5347" t="str">
            <v>асинхронный, многофазный, мощность более 7,5 кВт, но не более 37 кВт</v>
          </cell>
        </row>
        <row r="5348">
          <cell r="CI5348" t="str">
            <v>270-00894</v>
          </cell>
          <cell r="CJ5348" t="str">
            <v>Электродвигатель: асинхронный, тип А 160 М2У3, мощностью  18.5 кВт, частота вращения 3000 об/мин, напряжение 380 В, на лапах....~Motor: Electric, 18.5 kW, 3000 rpm....</v>
          </cell>
          <cell r="CK5348" t="str">
            <v>ШТ</v>
          </cell>
          <cell r="CL5348" t="e">
            <v>#N/A</v>
          </cell>
          <cell r="CM5348" t="e">
            <v>#N/A</v>
          </cell>
          <cell r="CN5348">
            <v>583409.19999999995</v>
          </cell>
          <cell r="CU5348">
            <v>0</v>
          </cell>
          <cell r="CV5348">
            <v>0</v>
          </cell>
          <cell r="CY5348">
            <v>0</v>
          </cell>
          <cell r="CZ5348">
            <v>0</v>
          </cell>
          <cell r="DB5348">
            <v>0</v>
          </cell>
          <cell r="DC5348">
            <v>0</v>
          </cell>
          <cell r="DE5348">
            <v>0</v>
          </cell>
          <cell r="DF5348">
            <v>0</v>
          </cell>
          <cell r="DH5348">
            <v>0</v>
          </cell>
          <cell r="DI5348">
            <v>0</v>
          </cell>
          <cell r="DL5348">
            <v>0</v>
          </cell>
          <cell r="DN5348">
            <v>0</v>
          </cell>
          <cell r="DO5348">
            <v>0</v>
          </cell>
          <cell r="DR5348">
            <v>0</v>
          </cell>
          <cell r="DU5348">
            <v>0</v>
          </cell>
          <cell r="DV5348">
            <v>0</v>
          </cell>
          <cell r="EG5348">
            <v>0</v>
          </cell>
          <cell r="EH5348" t="e">
            <v>#N/A</v>
          </cell>
          <cell r="EO5348" t="str">
            <v>СГЭ</v>
          </cell>
          <cell r="EP5348" t="e">
            <v>#N/A</v>
          </cell>
          <cell r="ES5348" t="e">
            <v>#N/A</v>
          </cell>
          <cell r="ET5348" t="str">
            <v>475200000, Мангистауская область, Тупкараганский район, месторождение Каражанбас, база МТС АО Каражанбасмунай</v>
          </cell>
          <cell r="EU5348" t="str">
            <v>С даты подписания договора в течение 75 календарных дней</v>
          </cell>
          <cell r="EW5348" t="e">
            <v>#VALUE!</v>
          </cell>
          <cell r="EX5348" t="str">
            <v>271124.500.000001</v>
          </cell>
          <cell r="EY5348" t="str">
            <v>Электродвигатель переменного тока</v>
          </cell>
          <cell r="EZ5348" t="str">
            <v>асинхронный, многофазный, мощность более 7,5 кВт, но не более 37 кВт</v>
          </cell>
        </row>
        <row r="5349">
          <cell r="CI5349" t="str">
            <v>270-00872</v>
          </cell>
          <cell r="CJ5349"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cell r="CK5349" t="str">
            <v>ШТ</v>
          </cell>
          <cell r="CL5349" t="e">
            <v>#N/A</v>
          </cell>
          <cell r="CM5349" t="e">
            <v>#N/A</v>
          </cell>
          <cell r="CN5349">
            <v>1043222.17</v>
          </cell>
          <cell r="CO5349">
            <v>0</v>
          </cell>
          <cell r="CP5349">
            <v>0</v>
          </cell>
          <cell r="CQ5349" t="str">
            <v>не сост/отмена</v>
          </cell>
          <cell r="CR5349">
            <v>1</v>
          </cell>
          <cell r="CS5349">
            <v>0</v>
          </cell>
          <cell r="CT5349">
            <v>6</v>
          </cell>
          <cell r="CU5349">
            <v>-6</v>
          </cell>
          <cell r="CV5349">
            <v>7</v>
          </cell>
          <cell r="CW5349">
            <v>0</v>
          </cell>
          <cell r="CY5349">
            <v>37</v>
          </cell>
          <cell r="CZ5349">
            <v>38599220.289999999</v>
          </cell>
          <cell r="DB5349">
            <v>0</v>
          </cell>
          <cell r="DC5349">
            <v>0</v>
          </cell>
          <cell r="DE5349">
            <v>0</v>
          </cell>
          <cell r="DF5349">
            <v>0</v>
          </cell>
          <cell r="DH5349">
            <v>0</v>
          </cell>
          <cell r="DI5349">
            <v>0</v>
          </cell>
          <cell r="DK5349">
            <v>0</v>
          </cell>
          <cell r="DL5349">
            <v>0</v>
          </cell>
          <cell r="DN5349">
            <v>0</v>
          </cell>
          <cell r="DO5349">
            <v>0</v>
          </cell>
          <cell r="DQ5349">
            <v>0</v>
          </cell>
          <cell r="DR5349">
            <v>0</v>
          </cell>
          <cell r="DU5349">
            <v>37</v>
          </cell>
          <cell r="DV5349">
            <v>38599220.289999999</v>
          </cell>
          <cell r="EA5349" t="str">
            <v>ГПЗ</v>
          </cell>
          <cell r="EF5349">
            <v>37</v>
          </cell>
          <cell r="EG5349">
            <v>38599220.289999999</v>
          </cell>
          <cell r="EH5349" t="e">
            <v>#N/A</v>
          </cell>
          <cell r="EJ5349" t="str">
            <v>12</v>
          </cell>
          <cell r="EK5349" t="str">
            <v>ОТ</v>
          </cell>
          <cell r="EO5349" t="str">
            <v>СГЭ</v>
          </cell>
          <cell r="EP5349" t="str">
            <v>ОТП</v>
          </cell>
          <cell r="ES5349" t="str">
            <v>10.2022</v>
          </cell>
          <cell r="ET5349" t="str">
            <v>475200000, Мангистауская область, Тупкараганский район, месторождение Каражанбас, база МТС АО Каражанбасмунай</v>
          </cell>
          <cell r="EU5349" t="str">
            <v>С даты подписания договора в течение 90 календарных дней</v>
          </cell>
          <cell r="EW5349">
            <v>271124</v>
          </cell>
          <cell r="EX5349" t="str">
            <v>271124.500.000001</v>
          </cell>
          <cell r="EY5349" t="str">
            <v>Электродвигатель переменного тока</v>
          </cell>
          <cell r="EZ5349" t="str">
            <v>асинхронный, многофазный, мощность более 7,5 кВт, но не более 37 кВт</v>
          </cell>
        </row>
        <row r="5350">
          <cell r="CI5350" t="str">
            <v>270-00872</v>
          </cell>
          <cell r="CJ5350"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cell r="CK5350" t="str">
            <v>ШТ</v>
          </cell>
          <cell r="CL5350" t="e">
            <v>#N/A</v>
          </cell>
          <cell r="CM5350" t="e">
            <v>#N/A</v>
          </cell>
          <cell r="CN5350">
            <v>1043222.17</v>
          </cell>
          <cell r="CU5350">
            <v>0</v>
          </cell>
          <cell r="CV5350">
            <v>0</v>
          </cell>
          <cell r="CY5350">
            <v>21</v>
          </cell>
          <cell r="CZ5350">
            <v>21907665.57</v>
          </cell>
          <cell r="DB5350">
            <v>0</v>
          </cell>
          <cell r="DC5350">
            <v>0</v>
          </cell>
          <cell r="DE5350">
            <v>0</v>
          </cell>
          <cell r="DF5350">
            <v>0</v>
          </cell>
          <cell r="DH5350">
            <v>0</v>
          </cell>
          <cell r="DI5350">
            <v>0</v>
          </cell>
          <cell r="DL5350">
            <v>0</v>
          </cell>
          <cell r="DN5350">
            <v>0</v>
          </cell>
          <cell r="DO5350">
            <v>0</v>
          </cell>
          <cell r="DR5350">
            <v>0</v>
          </cell>
          <cell r="DU5350">
            <v>21</v>
          </cell>
          <cell r="DV5350">
            <v>21907665.57</v>
          </cell>
          <cell r="EA5350" t="str">
            <v>доп.согл.</v>
          </cell>
          <cell r="EF5350">
            <v>21</v>
          </cell>
          <cell r="EG5350">
            <v>21907665.57</v>
          </cell>
          <cell r="EH5350" t="e">
            <v>#N/A</v>
          </cell>
          <cell r="EJ5350" t="str">
            <v>12-2 допик</v>
          </cell>
          <cell r="EK5350" t="str">
            <v>доп.согл.</v>
          </cell>
          <cell r="EO5350" t="str">
            <v>СГЭ</v>
          </cell>
          <cell r="EP5350" t="str">
            <v>ОТП</v>
          </cell>
          <cell r="ES5350" t="str">
            <v>10.2022</v>
          </cell>
          <cell r="ET5350" t="str">
            <v>475200000, Мангистауская область, Тупкараганский район, месторождение Каражанбас, база МТС АО Каражанбасмунай</v>
          </cell>
          <cell r="EU5350" t="str">
            <v>С даты подписания договора в течение 90 календарных дней</v>
          </cell>
          <cell r="EW5350" t="e">
            <v>#VALUE!</v>
          </cell>
          <cell r="EX5350" t="str">
            <v>271124.500.000001</v>
          </cell>
          <cell r="EY5350" t="str">
            <v>Электродвигатель переменного тока</v>
          </cell>
          <cell r="EZ5350" t="str">
            <v>асинхронный, многофазный, мощность более 7,5 кВт, но не более 37 кВт</v>
          </cell>
        </row>
        <row r="5351">
          <cell r="CI5351" t="str">
            <v>110-00313</v>
          </cell>
          <cell r="CJ5351" t="str">
            <v>Электродвигатель: асинхронный, трехфазный, мощностью 18.5кВт, 970об/мин…</v>
          </cell>
          <cell r="CK5351" t="str">
            <v>ШТ</v>
          </cell>
          <cell r="CL5351" t="e">
            <v>#N/A</v>
          </cell>
          <cell r="CM5351" t="e">
            <v>#N/A</v>
          </cell>
          <cell r="CN5351">
            <v>776123.17</v>
          </cell>
          <cell r="CO5351">
            <v>49</v>
          </cell>
          <cell r="CP5351">
            <v>49</v>
          </cell>
          <cell r="CQ5351" t="str">
            <v>сост</v>
          </cell>
          <cell r="CR5351">
            <v>0</v>
          </cell>
          <cell r="CS5351">
            <v>1</v>
          </cell>
          <cell r="CT5351">
            <v>8</v>
          </cell>
          <cell r="CU5351">
            <v>41</v>
          </cell>
          <cell r="CV5351">
            <v>-41</v>
          </cell>
          <cell r="CW5351">
            <v>0</v>
          </cell>
          <cell r="CY5351">
            <v>30</v>
          </cell>
          <cell r="CZ5351">
            <v>23283695.100000001</v>
          </cell>
          <cell r="DB5351">
            <v>0</v>
          </cell>
          <cell r="DC5351">
            <v>0</v>
          </cell>
          <cell r="DE5351">
            <v>0</v>
          </cell>
          <cell r="DF5351">
            <v>0</v>
          </cell>
          <cell r="DH5351">
            <v>30</v>
          </cell>
          <cell r="DI5351">
            <v>23283695.100000001</v>
          </cell>
          <cell r="DK5351">
            <v>0</v>
          </cell>
          <cell r="DL5351">
            <v>0</v>
          </cell>
          <cell r="DN5351">
            <v>0</v>
          </cell>
          <cell r="DO5351">
            <v>0</v>
          </cell>
          <cell r="DR5351">
            <v>0</v>
          </cell>
          <cell r="DU5351">
            <v>0</v>
          </cell>
          <cell r="DV5351">
            <v>0</v>
          </cell>
          <cell r="DW5351" t="str">
            <v>повтор/со склада</v>
          </cell>
          <cell r="DX5351" t="str">
            <v>Направлено 13.01.2023</v>
          </cell>
          <cell r="EA5351" t="str">
            <v>со склада</v>
          </cell>
          <cell r="EG5351">
            <v>0</v>
          </cell>
          <cell r="EH5351" t="e">
            <v>#N/A</v>
          </cell>
          <cell r="EJ5351" t="str">
            <v>4-3</v>
          </cell>
          <cell r="EK5351" t="str">
            <v>ЭОТТ</v>
          </cell>
          <cell r="EM5351">
            <v>315</v>
          </cell>
          <cell r="EO5351" t="str">
            <v>СГЭ</v>
          </cell>
          <cell r="EP5351" t="e">
            <v>#N/A</v>
          </cell>
          <cell r="ES5351" t="e">
            <v>#N/A</v>
          </cell>
          <cell r="ET5351" t="str">
            <v>475200000, Мангистауская область, Тупкараганский район, месторождение Каражанбас, база МТС АО Каражанбасмунай</v>
          </cell>
          <cell r="EU5351" t="str">
            <v>с 01.2023 по 03.2023</v>
          </cell>
          <cell r="EV5351" t="str">
            <v>ок</v>
          </cell>
          <cell r="EW5351">
            <v>271124</v>
          </cell>
          <cell r="EX5351" t="str">
            <v>271124.500.000001</v>
          </cell>
          <cell r="EY5351" t="str">
            <v>Электродвигатель переменного тока</v>
          </cell>
          <cell r="EZ5351" t="str">
            <v>асинхронный, многофазный, мощность более 7,5 кВт, но не более 37 кВт</v>
          </cell>
        </row>
        <row r="5352">
          <cell r="CI5352" t="str">
            <v>110-00075</v>
          </cell>
          <cell r="CJ5352" t="str">
            <v>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v>
          </cell>
          <cell r="CK5352" t="str">
            <v>ШТ</v>
          </cell>
          <cell r="CL5352" t="e">
            <v>#N/A</v>
          </cell>
          <cell r="CM5352" t="e">
            <v>#N/A</v>
          </cell>
          <cell r="CN5352">
            <v>3673000</v>
          </cell>
          <cell r="CO5352">
            <v>0</v>
          </cell>
          <cell r="CP5352">
            <v>0</v>
          </cell>
          <cell r="CQ5352" t="str">
            <v>со склада/отмена</v>
          </cell>
          <cell r="CR5352">
            <v>8</v>
          </cell>
          <cell r="CS5352">
            <v>0</v>
          </cell>
          <cell r="CT5352">
            <v>0</v>
          </cell>
          <cell r="CU5352">
            <v>0</v>
          </cell>
          <cell r="CV5352">
            <v>8</v>
          </cell>
          <cell r="CW5352">
            <v>2</v>
          </cell>
          <cell r="CY5352">
            <v>4</v>
          </cell>
          <cell r="CZ5352">
            <v>14692000</v>
          </cell>
          <cell r="DB5352">
            <v>0</v>
          </cell>
          <cell r="DC5352">
            <v>0</v>
          </cell>
          <cell r="DE5352">
            <v>0</v>
          </cell>
          <cell r="DF5352">
            <v>0</v>
          </cell>
          <cell r="DH5352">
            <v>0</v>
          </cell>
          <cell r="DI5352">
            <v>0</v>
          </cell>
          <cell r="DK5352">
            <v>0</v>
          </cell>
          <cell r="DL5352">
            <v>0</v>
          </cell>
          <cell r="DN5352">
            <v>0</v>
          </cell>
          <cell r="DO5352">
            <v>0</v>
          </cell>
          <cell r="DQ5352">
            <v>0</v>
          </cell>
          <cell r="DR5352">
            <v>0</v>
          </cell>
          <cell r="DU5352">
            <v>4</v>
          </cell>
          <cell r="DV5352">
            <v>14692000</v>
          </cell>
          <cell r="EA5352" t="str">
            <v>ГПЗ</v>
          </cell>
          <cell r="EF5352">
            <v>4</v>
          </cell>
          <cell r="EG5352">
            <v>14692000</v>
          </cell>
          <cell r="EH5352" t="e">
            <v>#N/A</v>
          </cell>
          <cell r="EJ5352" t="str">
            <v>29-3</v>
          </cell>
          <cell r="EK5352" t="str">
            <v>ЗЦП</v>
          </cell>
          <cell r="EO5352" t="str">
            <v>СГЭ</v>
          </cell>
          <cell r="EP5352" t="str">
            <v>ЦП</v>
          </cell>
          <cell r="ES5352" t="str">
            <v>12.2022</v>
          </cell>
          <cell r="ET5352" t="str">
            <v>475200000, Мангистауская область, Тупкараганский район, месторождение Каражанбас, база МТС АО Каражанбасмунай</v>
          </cell>
          <cell r="EU5352" t="str">
            <v>С даты подписания договора в течение 75 календарных дней</v>
          </cell>
          <cell r="EW5352">
            <v>271124</v>
          </cell>
          <cell r="EX5352" t="str">
            <v>271124.700.000002</v>
          </cell>
          <cell r="EY5352" t="str">
            <v>Электродвигатель переменного тока</v>
          </cell>
          <cell r="EZ5352" t="str">
            <v>асинхронный, многофазный, мощность более 37 кВт, но не более 75 кВт</v>
          </cell>
        </row>
        <row r="5353">
          <cell r="CI5353" t="str">
            <v>270-00898</v>
          </cell>
          <cell r="CJ5353" t="str">
            <v>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v>
          </cell>
          <cell r="CK5353" t="str">
            <v>ШТ</v>
          </cell>
          <cell r="CL5353" t="e">
            <v>#N/A</v>
          </cell>
          <cell r="CM5353" t="e">
            <v>#N/A</v>
          </cell>
          <cell r="CN5353">
            <v>282948.06</v>
          </cell>
          <cell r="CO5353">
            <v>4</v>
          </cell>
          <cell r="CP5353">
            <v>0</v>
          </cell>
          <cell r="CQ5353" t="str">
            <v>со склада</v>
          </cell>
          <cell r="CR5353">
            <v>7</v>
          </cell>
          <cell r="CS5353">
            <v>0</v>
          </cell>
          <cell r="CT5353">
            <v>1</v>
          </cell>
          <cell r="CU5353">
            <v>3</v>
          </cell>
          <cell r="CV5353">
            <v>4</v>
          </cell>
          <cell r="CW5353">
            <v>2</v>
          </cell>
          <cell r="CY5353">
            <v>16</v>
          </cell>
          <cell r="CZ5353">
            <v>4527168.96</v>
          </cell>
          <cell r="DB5353">
            <v>0</v>
          </cell>
          <cell r="DC5353">
            <v>0</v>
          </cell>
          <cell r="DE5353">
            <v>0</v>
          </cell>
          <cell r="DF5353">
            <v>0</v>
          </cell>
          <cell r="DH5353">
            <v>2</v>
          </cell>
          <cell r="DI5353">
            <v>565896.12</v>
          </cell>
          <cell r="DK5353">
            <v>0</v>
          </cell>
          <cell r="DL5353">
            <v>0</v>
          </cell>
          <cell r="DN5353">
            <v>0</v>
          </cell>
          <cell r="DO5353">
            <v>0</v>
          </cell>
          <cell r="DQ5353">
            <v>0</v>
          </cell>
          <cell r="DR5353">
            <v>0</v>
          </cell>
          <cell r="DU5353">
            <v>14</v>
          </cell>
          <cell r="DV5353">
            <v>3961272.84</v>
          </cell>
          <cell r="EA5353" t="str">
            <v>ГПЗ</v>
          </cell>
          <cell r="EF5353">
            <v>14</v>
          </cell>
          <cell r="EG5353">
            <v>3961272.84</v>
          </cell>
          <cell r="EH5353" t="e">
            <v>#N/A</v>
          </cell>
          <cell r="EJ5353" t="str">
            <v>29-3</v>
          </cell>
          <cell r="EK5353" t="str">
            <v>ЗЦП</v>
          </cell>
          <cell r="EO5353" t="str">
            <v>СГЭ</v>
          </cell>
          <cell r="EP5353" t="str">
            <v>ЦП</v>
          </cell>
          <cell r="ES5353" t="str">
            <v>12.2022</v>
          </cell>
          <cell r="ET5353" t="str">
            <v>475200000, Мангистауская область, Тупкараганский район, месторождение Каражанбас, база МТС АО Каражанбасмунай</v>
          </cell>
          <cell r="EU5353" t="str">
            <v>С даты подписания договора в течение 75 календарных дней</v>
          </cell>
          <cell r="EW5353">
            <v>271124</v>
          </cell>
          <cell r="EX5353" t="str">
            <v>271124.300.000001</v>
          </cell>
          <cell r="EY5353" t="str">
            <v>Электродвигатель переменного тока</v>
          </cell>
          <cell r="EZ5353" t="str">
            <v>асинхронный, многофазный, мощность более 0,75 кВт, но не более 7,5 кВт</v>
          </cell>
        </row>
        <row r="5354">
          <cell r="CI5354" t="str">
            <v>110-00401</v>
          </cell>
          <cell r="CJ5354" t="str">
            <v>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v>
          </cell>
          <cell r="CK5354" t="str">
            <v>ШТ</v>
          </cell>
          <cell r="CL5354" t="e">
            <v>#N/A</v>
          </cell>
          <cell r="CM5354" t="e">
            <v>#N/A</v>
          </cell>
          <cell r="CN5354">
            <v>11625746.85</v>
          </cell>
          <cell r="CO5354">
            <v>0</v>
          </cell>
          <cell r="CP5354">
            <v>0</v>
          </cell>
          <cell r="CQ5354" t="str">
            <v>со склада/отмена</v>
          </cell>
          <cell r="CR5354">
            <v>4</v>
          </cell>
          <cell r="CS5354">
            <v>0</v>
          </cell>
          <cell r="CT5354">
            <v>2</v>
          </cell>
          <cell r="CU5354">
            <v>-2</v>
          </cell>
          <cell r="CV5354">
            <v>6</v>
          </cell>
          <cell r="CW5354">
            <v>2</v>
          </cell>
          <cell r="CY5354">
            <v>3</v>
          </cell>
          <cell r="CZ5354">
            <v>34877240.549999997</v>
          </cell>
          <cell r="DB5354">
            <v>0</v>
          </cell>
          <cell r="DC5354">
            <v>0</v>
          </cell>
          <cell r="DE5354">
            <v>0</v>
          </cell>
          <cell r="DF5354">
            <v>0</v>
          </cell>
          <cell r="DH5354">
            <v>2</v>
          </cell>
          <cell r="DI5354">
            <v>23251493.699999999</v>
          </cell>
          <cell r="DK5354">
            <v>0</v>
          </cell>
          <cell r="DL5354">
            <v>0</v>
          </cell>
          <cell r="DN5354">
            <v>0</v>
          </cell>
          <cell r="DO5354">
            <v>0</v>
          </cell>
          <cell r="DQ5354">
            <v>0</v>
          </cell>
          <cell r="DR5354">
            <v>0</v>
          </cell>
          <cell r="DU5354">
            <v>1</v>
          </cell>
          <cell r="DV5354">
            <v>11625746.85</v>
          </cell>
          <cell r="EA5354" t="str">
            <v>ГПЗ</v>
          </cell>
          <cell r="EF5354">
            <v>1</v>
          </cell>
          <cell r="EG5354">
            <v>11625746.85</v>
          </cell>
          <cell r="EH5354" t="e">
            <v>#N/A</v>
          </cell>
          <cell r="EJ5354" t="str">
            <v>35</v>
          </cell>
          <cell r="EK5354" t="str">
            <v>ОТ</v>
          </cell>
          <cell r="EO5354" t="str">
            <v>СГЭ</v>
          </cell>
          <cell r="EP5354" t="str">
            <v>ОТП</v>
          </cell>
          <cell r="ES5354" t="str">
            <v>01.2023</v>
          </cell>
          <cell r="ET5354" t="str">
            <v>475200000, Мангистауская область, Тупкараганский район, месторождение Каражанбас, база МТС АО Каражанбасмунай</v>
          </cell>
          <cell r="EU5354" t="str">
            <v>С даты подписания договора в течение 75 календарных дней</v>
          </cell>
          <cell r="EW5354">
            <v>271125</v>
          </cell>
          <cell r="EX5354" t="str">
            <v>271125.400.000002</v>
          </cell>
          <cell r="EY5354" t="str">
            <v>Электродвигатель переменного тока</v>
          </cell>
          <cell r="EZ5354" t="str">
            <v>асинхронный, многофазный, мощность более 75 кВт, но не более 375 кВт</v>
          </cell>
        </row>
        <row r="5355">
          <cell r="CI5355" t="str">
            <v>270-00934</v>
          </cell>
          <cell r="CJ5355"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cell r="CK5355" t="str">
            <v>ШТ</v>
          </cell>
          <cell r="CL5355" t="e">
            <v>#N/A</v>
          </cell>
          <cell r="CM5355" t="e">
            <v>#N/A</v>
          </cell>
          <cell r="CN5355">
            <v>462310.87</v>
          </cell>
          <cell r="CO5355">
            <v>5</v>
          </cell>
          <cell r="CP5355">
            <v>4</v>
          </cell>
          <cell r="CQ5355" t="str">
            <v>сост</v>
          </cell>
          <cell r="CR5355">
            <v>6</v>
          </cell>
          <cell r="CS5355">
            <v>4</v>
          </cell>
          <cell r="CT5355">
            <v>0</v>
          </cell>
          <cell r="CU5355">
            <v>5</v>
          </cell>
          <cell r="CV5355">
            <v>1</v>
          </cell>
          <cell r="CW5355">
            <v>0</v>
          </cell>
          <cell r="CY5355">
            <v>11</v>
          </cell>
          <cell r="CZ5355">
            <v>5085419.57</v>
          </cell>
          <cell r="DB5355">
            <v>0</v>
          </cell>
          <cell r="DC5355">
            <v>0</v>
          </cell>
          <cell r="DE5355">
            <v>0</v>
          </cell>
          <cell r="DF5355">
            <v>0</v>
          </cell>
          <cell r="DH5355">
            <v>3</v>
          </cell>
          <cell r="DI5355">
            <v>1386932.6099999999</v>
          </cell>
          <cell r="DK5355">
            <v>0</v>
          </cell>
          <cell r="DL5355">
            <v>0</v>
          </cell>
          <cell r="DN5355">
            <v>0</v>
          </cell>
          <cell r="DO5355">
            <v>0</v>
          </cell>
          <cell r="DQ5355">
            <v>0</v>
          </cell>
          <cell r="DR5355">
            <v>0</v>
          </cell>
          <cell r="DU5355">
            <v>8</v>
          </cell>
          <cell r="DV5355">
            <v>3698486.96</v>
          </cell>
          <cell r="EA5355" t="str">
            <v>ГПЗ</v>
          </cell>
          <cell r="EF5355">
            <v>8</v>
          </cell>
          <cell r="EG5355">
            <v>3698486.96</v>
          </cell>
          <cell r="EH5355" t="e">
            <v>#N/A</v>
          </cell>
          <cell r="EJ5355" t="str">
            <v>4-3</v>
          </cell>
          <cell r="EK5355" t="str">
            <v>ОТ</v>
          </cell>
          <cell r="EM5355">
            <v>315</v>
          </cell>
          <cell r="EO5355" t="str">
            <v>СГЭ</v>
          </cell>
          <cell r="EP5355" t="str">
            <v>ОТП</v>
          </cell>
          <cell r="ES5355" t="str">
            <v>09.2022</v>
          </cell>
          <cell r="ET5355" t="str">
            <v>475200000, Мангистауская область, Тупкараганский район, месторождение Каражанбас, база МТС АО Каражанбасмунай</v>
          </cell>
          <cell r="EU5355" t="str">
            <v>с 01.2023 по 03.2023</v>
          </cell>
          <cell r="EV5355" t="str">
            <v>ок</v>
          </cell>
          <cell r="EW5355">
            <v>271124</v>
          </cell>
          <cell r="EX5355" t="str">
            <v>271124.500.000001</v>
          </cell>
          <cell r="EY5355" t="str">
            <v>Электродвигатель переменного тока</v>
          </cell>
          <cell r="EZ5355" t="str">
            <v>асинхронный, многофазный, мощность более 7,5 кВт, но не более 37 кВт</v>
          </cell>
        </row>
        <row r="5356">
          <cell r="CI5356" t="str">
            <v>270-00934</v>
          </cell>
          <cell r="CJ5356"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cell r="CK5356" t="str">
            <v>ШТ</v>
          </cell>
          <cell r="CL5356" t="e">
            <v>#N/A</v>
          </cell>
          <cell r="CM5356" t="e">
            <v>#N/A</v>
          </cell>
          <cell r="CN5356">
            <v>462310.87</v>
          </cell>
          <cell r="CU5356">
            <v>0</v>
          </cell>
          <cell r="CV5356">
            <v>0</v>
          </cell>
          <cell r="CY5356">
            <v>0</v>
          </cell>
          <cell r="CZ5356">
            <v>0</v>
          </cell>
          <cell r="DB5356">
            <v>0</v>
          </cell>
          <cell r="DC5356">
            <v>0</v>
          </cell>
          <cell r="DE5356">
            <v>0</v>
          </cell>
          <cell r="DF5356">
            <v>0</v>
          </cell>
          <cell r="DH5356">
            <v>0</v>
          </cell>
          <cell r="DI5356">
            <v>0</v>
          </cell>
          <cell r="DL5356">
            <v>0</v>
          </cell>
          <cell r="DN5356">
            <v>0</v>
          </cell>
          <cell r="DO5356">
            <v>0</v>
          </cell>
          <cell r="DR5356">
            <v>0</v>
          </cell>
          <cell r="DU5356">
            <v>0</v>
          </cell>
          <cell r="DV5356">
            <v>0</v>
          </cell>
          <cell r="EG5356">
            <v>0</v>
          </cell>
          <cell r="EH5356" t="e">
            <v>#N/A</v>
          </cell>
          <cell r="EO5356" t="str">
            <v>СГЭ</v>
          </cell>
          <cell r="EP5356" t="e">
            <v>#N/A</v>
          </cell>
          <cell r="ES5356" t="e">
            <v>#N/A</v>
          </cell>
          <cell r="ET5356" t="str">
            <v>475200000, Мангистауская область, Тупкараганский район, месторождение Каражанбас, база МТС АО Каражанбасмунай</v>
          </cell>
          <cell r="EU5356" t="str">
            <v>с 01.2023 по 03.2023</v>
          </cell>
          <cell r="EW5356" t="e">
            <v>#VALUE!</v>
          </cell>
          <cell r="EX5356" t="str">
            <v>271124.500.000001</v>
          </cell>
          <cell r="EY5356" t="str">
            <v>Электродвигатель переменного тока</v>
          </cell>
          <cell r="EZ5356" t="str">
            <v>асинхронный, многофазный, мощность более 7,5 кВт, но не более 37 кВт</v>
          </cell>
        </row>
        <row r="5357">
          <cell r="CI5357" t="str">
            <v>260-00011</v>
          </cell>
          <cell r="CJ5357" t="str">
            <v>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v>
          </cell>
          <cell r="CK5357" t="str">
            <v>ШТ</v>
          </cell>
          <cell r="CL5357" t="e">
            <v>#N/A</v>
          </cell>
          <cell r="CM5357" t="e">
            <v>#N/A</v>
          </cell>
          <cell r="CN5357">
            <v>189913.5</v>
          </cell>
          <cell r="CO5357">
            <v>0</v>
          </cell>
          <cell r="CP5357">
            <v>0</v>
          </cell>
          <cell r="CQ5357" t="str">
            <v>не сост/отмена</v>
          </cell>
          <cell r="CR5357">
            <v>1</v>
          </cell>
          <cell r="CS5357">
            <v>0</v>
          </cell>
          <cell r="CT5357">
            <v>1</v>
          </cell>
          <cell r="CU5357">
            <v>-1</v>
          </cell>
          <cell r="CV5357">
            <v>2</v>
          </cell>
          <cell r="CW5357">
            <v>1</v>
          </cell>
          <cell r="CY5357">
            <v>4</v>
          </cell>
          <cell r="CZ5357">
            <v>759654</v>
          </cell>
          <cell r="DB5357">
            <v>0</v>
          </cell>
          <cell r="DC5357">
            <v>0</v>
          </cell>
          <cell r="DE5357">
            <v>0</v>
          </cell>
          <cell r="DF5357">
            <v>0</v>
          </cell>
          <cell r="DH5357">
            <v>1</v>
          </cell>
          <cell r="DI5357">
            <v>189913.5</v>
          </cell>
          <cell r="DK5357">
            <v>0</v>
          </cell>
          <cell r="DL5357">
            <v>0</v>
          </cell>
          <cell r="DN5357">
            <v>0</v>
          </cell>
          <cell r="DO5357">
            <v>0</v>
          </cell>
          <cell r="DQ5357">
            <v>0</v>
          </cell>
          <cell r="DR5357">
            <v>0</v>
          </cell>
          <cell r="DU5357">
            <v>3</v>
          </cell>
          <cell r="DV5357">
            <v>569740.5</v>
          </cell>
          <cell r="EA5357" t="str">
            <v>ГПЗ</v>
          </cell>
          <cell r="EF5357">
            <v>3</v>
          </cell>
          <cell r="EG5357">
            <v>569740.5</v>
          </cell>
          <cell r="EH5357" t="e">
            <v>#N/A</v>
          </cell>
          <cell r="EJ5357" t="str">
            <v>92</v>
          </cell>
          <cell r="EK5357" t="str">
            <v>ОТ</v>
          </cell>
          <cell r="EO5357" t="str">
            <v>СГЭ</v>
          </cell>
          <cell r="EP5357" t="str">
            <v>ОТП</v>
          </cell>
          <cell r="ES5357" t="str">
            <v>04.2023</v>
          </cell>
          <cell r="ET5357" t="str">
            <v>475200000, Мангистауская область, Тупкараганский район, месторождение Каражанбас, база МТС АО Каражанбасмунай</v>
          </cell>
          <cell r="EU5357" t="str">
            <v>С даты подписания договора в течение 60 календарных дней</v>
          </cell>
          <cell r="EW5357" t="e">
            <v>#VALUE!</v>
          </cell>
          <cell r="EX5357" t="str">
            <v>271124.300.000001</v>
          </cell>
          <cell r="EY5357" t="str">
            <v>Электродвигатель переменного тока</v>
          </cell>
          <cell r="EZ5357" t="str">
            <v>асинхронный, многофазный, мощность более 0,75 кВт, но не более 7,5 кВт</v>
          </cell>
        </row>
        <row r="5358">
          <cell r="CI5358" t="str">
            <v>270-02179</v>
          </cell>
          <cell r="CJ5358" t="str">
            <v>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cell r="CK5358" t="str">
            <v>ШТ</v>
          </cell>
          <cell r="CL5358" t="e">
            <v>#N/A</v>
          </cell>
          <cell r="CM5358" t="e">
            <v>#N/A</v>
          </cell>
          <cell r="CN5358">
            <v>163381.68</v>
          </cell>
          <cell r="CO5358">
            <v>0</v>
          </cell>
          <cell r="CP5358">
            <v>0</v>
          </cell>
          <cell r="CQ5358" t="str">
            <v>возврат/отмена</v>
          </cell>
          <cell r="CR5358">
            <v>6</v>
          </cell>
          <cell r="CS5358">
            <v>0</v>
          </cell>
          <cell r="CT5358">
            <v>0</v>
          </cell>
          <cell r="CU5358">
            <v>0</v>
          </cell>
          <cell r="CV5358">
            <v>6</v>
          </cell>
          <cell r="CW5358">
            <v>1</v>
          </cell>
          <cell r="CY5358">
            <v>9</v>
          </cell>
          <cell r="CZ5358">
            <v>1470435.1199999999</v>
          </cell>
          <cell r="DB5358">
            <v>0</v>
          </cell>
          <cell r="DC5358">
            <v>0</v>
          </cell>
          <cell r="DE5358">
            <v>0</v>
          </cell>
          <cell r="DF5358">
            <v>0</v>
          </cell>
          <cell r="DH5358">
            <v>1</v>
          </cell>
          <cell r="DI5358">
            <v>163381.68</v>
          </cell>
          <cell r="DK5358">
            <v>0</v>
          </cell>
          <cell r="DL5358">
            <v>0</v>
          </cell>
          <cell r="DN5358">
            <v>0</v>
          </cell>
          <cell r="DO5358">
            <v>0</v>
          </cell>
          <cell r="DQ5358">
            <v>0</v>
          </cell>
          <cell r="DR5358">
            <v>0</v>
          </cell>
          <cell r="DU5358">
            <v>8</v>
          </cell>
          <cell r="DV5358">
            <v>1307053.44</v>
          </cell>
          <cell r="EA5358" t="str">
            <v>ГПЗ</v>
          </cell>
          <cell r="EF5358">
            <v>8</v>
          </cell>
          <cell r="EG5358">
            <v>1307053.44</v>
          </cell>
          <cell r="EH5358" t="e">
            <v>#N/A</v>
          </cell>
          <cell r="EJ5358" t="str">
            <v>35</v>
          </cell>
          <cell r="EK5358" t="str">
            <v>ОТ</v>
          </cell>
          <cell r="EO5358" t="str">
            <v>СГЭ</v>
          </cell>
          <cell r="EP5358" t="str">
            <v>ОТП</v>
          </cell>
          <cell r="ES5358" t="str">
            <v>01.2023</v>
          </cell>
          <cell r="ET5358" t="str">
            <v>475200000, Мангистауская область, Тупкараганский район, месторождение Каражанбас, база МТС АО Каражанбасмунай</v>
          </cell>
          <cell r="EU5358" t="str">
            <v>С даты подписания договора в течение 75 календарных дней</v>
          </cell>
          <cell r="EV5358" t="str">
            <v>ок</v>
          </cell>
          <cell r="EW5358">
            <v>271124</v>
          </cell>
          <cell r="EX5358" t="str">
            <v>271124.300.000001</v>
          </cell>
          <cell r="EY5358" t="str">
            <v>Электродвигатель переменного тока</v>
          </cell>
          <cell r="EZ5358" t="str">
            <v>асинхронный, многофазный, мощность более 0,75 кВт, но не более 7,5 кВт</v>
          </cell>
        </row>
        <row r="5359">
          <cell r="CI5359" t="str">
            <v>270-02176</v>
          </cell>
          <cell r="CJ5359" t="str">
            <v>Электродвигатель: напряжение питания 380/660В, мощностью 1,50 кВт,скорость вращения 2820 об/мин, взрывозащищенный, климатическоеисполнение и категория размещение не менее У1, степень защиты не менееIP54, энергоэффективность не менее IE2, на лапах IM1001, асинхронный</v>
          </cell>
          <cell r="CK5359" t="str">
            <v>ШТ</v>
          </cell>
          <cell r="CL5359" t="e">
            <v>#N/A</v>
          </cell>
          <cell r="CM5359" t="e">
            <v>#N/A</v>
          </cell>
          <cell r="CN5359">
            <v>87099.59</v>
          </cell>
          <cell r="CO5359">
            <v>1</v>
          </cell>
          <cell r="CP5359">
            <v>1</v>
          </cell>
          <cell r="CQ5359" t="str">
            <v>сост</v>
          </cell>
          <cell r="CR5359">
            <v>2</v>
          </cell>
          <cell r="CS5359">
            <v>1</v>
          </cell>
          <cell r="CT5359">
            <v>0</v>
          </cell>
          <cell r="CU5359">
            <v>1</v>
          </cell>
          <cell r="CV5359">
            <v>1</v>
          </cell>
          <cell r="CW5359">
            <v>1</v>
          </cell>
          <cell r="CY5359">
            <v>1</v>
          </cell>
          <cell r="CZ5359">
            <v>87099.59</v>
          </cell>
          <cell r="DB5359">
            <v>0</v>
          </cell>
          <cell r="DC5359">
            <v>0</v>
          </cell>
          <cell r="DE5359">
            <v>0</v>
          </cell>
          <cell r="DF5359">
            <v>0</v>
          </cell>
          <cell r="DH5359">
            <v>1</v>
          </cell>
          <cell r="DI5359">
            <v>87099.59</v>
          </cell>
          <cell r="DK5359">
            <v>0</v>
          </cell>
          <cell r="DL5359">
            <v>0</v>
          </cell>
          <cell r="DN5359">
            <v>0</v>
          </cell>
          <cell r="DO5359">
            <v>0</v>
          </cell>
          <cell r="DQ5359">
            <v>0</v>
          </cell>
          <cell r="DR5359">
            <v>0</v>
          </cell>
          <cell r="DU5359">
            <v>0</v>
          </cell>
          <cell r="DV5359">
            <v>0</v>
          </cell>
          <cell r="EA5359" t="str">
            <v>со склада</v>
          </cell>
          <cell r="EG5359">
            <v>0</v>
          </cell>
          <cell r="EH5359" t="e">
            <v>#N/A</v>
          </cell>
          <cell r="EO5359" t="str">
            <v>СГЭ</v>
          </cell>
          <cell r="EP5359" t="e">
            <v>#N/A</v>
          </cell>
          <cell r="ES5359" t="e">
            <v>#N/A</v>
          </cell>
          <cell r="ET5359" t="str">
            <v>-</v>
          </cell>
          <cell r="EU5359" t="str">
            <v>с 01.2023 по 03.2023</v>
          </cell>
          <cell r="EV5359" t="str">
            <v>ок</v>
          </cell>
          <cell r="EW5359">
            <v>271124</v>
          </cell>
          <cell r="EX5359" t="str">
            <v>271124.300.000001</v>
          </cell>
          <cell r="EY5359" t="str">
            <v>Электродвигатель переменного тока</v>
          </cell>
          <cell r="EZ5359" t="str">
            <v>асинхронный, многофазный, мощность более 0,75 кВт, но не более 7,5 кВт</v>
          </cell>
        </row>
        <row r="5360">
          <cell r="CI5360" t="str">
            <v>270-02178</v>
          </cell>
          <cell r="CJ5360" t="str">
            <v>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cell r="CK5360" t="str">
            <v>ШТ</v>
          </cell>
          <cell r="CL5360" t="e">
            <v>#N/A</v>
          </cell>
          <cell r="CM5360" t="e">
            <v>#N/A</v>
          </cell>
          <cell r="CN5360">
            <v>245210</v>
          </cell>
          <cell r="CO5360">
            <v>0</v>
          </cell>
          <cell r="CP5360">
            <v>0</v>
          </cell>
          <cell r="CQ5360" t="e">
            <v>#N/A</v>
          </cell>
          <cell r="CR5360">
            <v>0</v>
          </cell>
          <cell r="CS5360">
            <v>0</v>
          </cell>
          <cell r="CT5360">
            <v>0</v>
          </cell>
          <cell r="CU5360">
            <v>0</v>
          </cell>
          <cell r="CV5360">
            <v>0</v>
          </cell>
          <cell r="CW5360">
            <v>0</v>
          </cell>
          <cell r="CY5360">
            <v>1</v>
          </cell>
          <cell r="CZ5360">
            <v>245210</v>
          </cell>
          <cell r="DB5360">
            <v>0</v>
          </cell>
          <cell r="DC5360">
            <v>0</v>
          </cell>
          <cell r="DE5360">
            <v>0</v>
          </cell>
          <cell r="DF5360">
            <v>0</v>
          </cell>
          <cell r="DH5360">
            <v>0</v>
          </cell>
          <cell r="DI5360">
            <v>0</v>
          </cell>
          <cell r="DL5360">
            <v>0</v>
          </cell>
          <cell r="DN5360">
            <v>0</v>
          </cell>
          <cell r="DO5360">
            <v>0</v>
          </cell>
          <cell r="DR5360">
            <v>0</v>
          </cell>
          <cell r="DU5360">
            <v>1</v>
          </cell>
          <cell r="DV5360">
            <v>245210</v>
          </cell>
          <cell r="EA5360" t="str">
            <v>ГПЗ</v>
          </cell>
          <cell r="EF5360">
            <v>1</v>
          </cell>
          <cell r="EG5360">
            <v>245210</v>
          </cell>
          <cell r="EH5360" t="e">
            <v>#N/A</v>
          </cell>
          <cell r="EJ5360" t="str">
            <v>99</v>
          </cell>
          <cell r="EK5360" t="str">
            <v>ОТ</v>
          </cell>
          <cell r="EO5360" t="str">
            <v>СГЭ</v>
          </cell>
          <cell r="EP5360" t="str">
            <v>ОТП</v>
          </cell>
          <cell r="ES5360" t="str">
            <v>05.2023</v>
          </cell>
          <cell r="ET5360" t="str">
            <v>471010000, Мангистауская область, Актау Г.А., г.Актау, промышленная зона, БМТС АО Каражанбасмунай</v>
          </cell>
          <cell r="EU5360" t="str">
            <v>С даты подписания договора в течение 75 календарных дней</v>
          </cell>
          <cell r="EV5360" t="str">
            <v>ок</v>
          </cell>
          <cell r="EW5360" t="e">
            <v>#VALUE!</v>
          </cell>
          <cell r="EX5360" t="str">
            <v>271124.500.000001</v>
          </cell>
          <cell r="EY5360" t="str">
            <v>Электродвигатель переменного тока</v>
          </cell>
          <cell r="EZ5360" t="str">
            <v>асинхронный, многофазный, мощность более 7,5 кВт, но не более 37 кВт</v>
          </cell>
        </row>
        <row r="5361">
          <cell r="CI5361" t="str">
            <v>190-08038</v>
          </cell>
          <cell r="CJ5361" t="str">
            <v>Электродвигатель: отопителя, Краз / Камаз / Урал, МЭ250-37300000 (У-ХЛ)....~Motor: Electric, Heater</v>
          </cell>
          <cell r="CK5361" t="str">
            <v>ШТ</v>
          </cell>
          <cell r="CL5361" t="b">
            <v>1</v>
          </cell>
          <cell r="CM5361">
            <v>9048</v>
          </cell>
          <cell r="CN5361">
            <v>9048</v>
          </cell>
          <cell r="CO5361">
            <v>0</v>
          </cell>
          <cell r="CP5361">
            <v>0</v>
          </cell>
          <cell r="CQ5361" t="e">
            <v>#N/A</v>
          </cell>
          <cell r="CR5361">
            <v>0</v>
          </cell>
          <cell r="CS5361">
            <v>0</v>
          </cell>
          <cell r="CT5361">
            <v>0</v>
          </cell>
          <cell r="CU5361">
            <v>0</v>
          </cell>
          <cell r="CV5361">
            <v>0</v>
          </cell>
          <cell r="CW5361">
            <v>0</v>
          </cell>
          <cell r="CY5361">
            <v>12</v>
          </cell>
          <cell r="CZ5361">
            <v>108576</v>
          </cell>
          <cell r="DB5361">
            <v>0</v>
          </cell>
          <cell r="DC5361">
            <v>0</v>
          </cell>
          <cell r="DE5361">
            <v>0</v>
          </cell>
          <cell r="DF5361">
            <v>0</v>
          </cell>
          <cell r="DH5361">
            <v>0</v>
          </cell>
          <cell r="DI5361">
            <v>0</v>
          </cell>
          <cell r="DL5361">
            <v>0</v>
          </cell>
          <cell r="DN5361">
            <v>12</v>
          </cell>
          <cell r="DO5361">
            <v>108576</v>
          </cell>
          <cell r="DP5361" t="str">
            <v>Бекешов Алау Рамазанович Ср 01.03.2023 16:46</v>
          </cell>
          <cell r="DR5361">
            <v>0</v>
          </cell>
          <cell r="DU5361">
            <v>0</v>
          </cell>
          <cell r="DV5361">
            <v>0</v>
          </cell>
          <cell r="EG5361">
            <v>0</v>
          </cell>
          <cell r="EH5361" t="e">
            <v>#N/A</v>
          </cell>
          <cell r="EJ5361" t="str">
            <v>72-1</v>
          </cell>
          <cell r="EK5361" t="str">
            <v>ЭОТТ</v>
          </cell>
          <cell r="EO5361" t="str">
            <v>СГЭ</v>
          </cell>
          <cell r="EP5361" t="e">
            <v>#N/A</v>
          </cell>
          <cell r="ES5361" t="e">
            <v>#N/A</v>
          </cell>
          <cell r="ET5361" t="str">
            <v>471010000, Мангистауская область, Актау Г.А., г.Актау, промышленная зона, БМТС АО Каражанбасмунай</v>
          </cell>
          <cell r="EU5361" t="str">
            <v>С даты подписания договора в течение 45 календарных дней</v>
          </cell>
          <cell r="EV5361" t="str">
            <v>ок</v>
          </cell>
          <cell r="EW5361" t="e">
            <v>#VALUE!</v>
          </cell>
          <cell r="EX5361" t="str">
            <v>271124.500.000001</v>
          </cell>
          <cell r="EY5361" t="str">
            <v>Электродвигатель переменного тока</v>
          </cell>
          <cell r="EZ5361" t="str">
            <v>асинхронный, многофазный, мощность более 7,5 кВт, но не более 37 кВт</v>
          </cell>
        </row>
        <row r="5362">
          <cell r="CI5362" t="str">
            <v>270-00963</v>
          </cell>
          <cell r="CJ5362" t="str">
            <v>Электродвигатель: тип АЕННХU P, мощность HP-40, частота вращения  1460 об/мин, напряжение 380 В, трехфазный,  для вентилятора охлаждения газа,  P-HP-40….Motor: electric, 1460rpm, for Fan cooling gas, type АЕННХU P-HP-40….</v>
          </cell>
          <cell r="CK5362" t="str">
            <v>ШТ</v>
          </cell>
          <cell r="CL5362" t="e">
            <v>#N/A</v>
          </cell>
          <cell r="CM5362" t="e">
            <v>#N/A</v>
          </cell>
          <cell r="CN5362">
            <v>81940.179999999993</v>
          </cell>
          <cell r="CO5362">
            <v>0</v>
          </cell>
          <cell r="CP5362">
            <v>0</v>
          </cell>
          <cell r="CQ5362" t="e">
            <v>#N/A</v>
          </cell>
          <cell r="CR5362">
            <v>1</v>
          </cell>
          <cell r="CS5362">
            <v>0</v>
          </cell>
          <cell r="CT5362">
            <v>0</v>
          </cell>
          <cell r="CU5362">
            <v>0</v>
          </cell>
          <cell r="CV5362">
            <v>1</v>
          </cell>
          <cell r="CW5362">
            <v>1</v>
          </cell>
          <cell r="CY5362">
            <v>1</v>
          </cell>
          <cell r="CZ5362">
            <v>81940.179999999993</v>
          </cell>
          <cell r="DB5362">
            <v>0</v>
          </cell>
          <cell r="DC5362">
            <v>0</v>
          </cell>
          <cell r="DE5362">
            <v>0</v>
          </cell>
          <cell r="DF5362">
            <v>0</v>
          </cell>
          <cell r="DH5362">
            <v>1</v>
          </cell>
          <cell r="DI5362">
            <v>81940.179999999993</v>
          </cell>
          <cell r="DK5362">
            <v>0</v>
          </cell>
          <cell r="DL5362">
            <v>0</v>
          </cell>
          <cell r="DN5362">
            <v>0</v>
          </cell>
          <cell r="DO5362">
            <v>0</v>
          </cell>
          <cell r="DQ5362">
            <v>0</v>
          </cell>
          <cell r="DR5362">
            <v>0</v>
          </cell>
          <cell r="DU5362">
            <v>0</v>
          </cell>
          <cell r="DV5362">
            <v>0</v>
          </cell>
          <cell r="EA5362" t="str">
            <v>со склада</v>
          </cell>
          <cell r="EG5362">
            <v>0</v>
          </cell>
          <cell r="EH5362" t="e">
            <v>#N/A</v>
          </cell>
          <cell r="EO5362" t="str">
            <v>СГЭ</v>
          </cell>
          <cell r="EP5362" t="e">
            <v>#N/A</v>
          </cell>
          <cell r="ES5362" t="e">
            <v>#N/A</v>
          </cell>
          <cell r="ET5362" t="str">
            <v>-</v>
          </cell>
          <cell r="EV5362" t="str">
            <v>ок</v>
          </cell>
          <cell r="EW5362" t="e">
            <v>#VALUE!</v>
          </cell>
          <cell r="EX5362" t="str">
            <v>271110.100.000001</v>
          </cell>
          <cell r="EY5362" t="str">
            <v>Электродвигатель переменного тока</v>
          </cell>
          <cell r="EZ5362" t="str">
            <v>асинхронный, многофазный, мощность до 0,75 кВт</v>
          </cell>
        </row>
        <row r="5363">
          <cell r="CI5363" t="str">
            <v>270-00871</v>
          </cell>
          <cell r="CJ5363" t="str">
            <v>Электродвигатель: тип АИР 80 В 4У3, 1.5 кВт, 1460 об/мин, крепление фланцевое, фланец Д=200мм, по центрам отверствия Д=165мм, вал Д=22мм.....~Motor: Electric, type АИР 80 В 4У3, 1.5 kW, 1460 rpm....</v>
          </cell>
          <cell r="CK5363" t="str">
            <v>ШТ</v>
          </cell>
          <cell r="CL5363" t="e">
            <v>#N/A</v>
          </cell>
          <cell r="CM5363" t="e">
            <v>#N/A</v>
          </cell>
          <cell r="CN5363">
            <v>29919.78</v>
          </cell>
          <cell r="CO5363">
            <v>0</v>
          </cell>
          <cell r="CP5363">
            <v>0</v>
          </cell>
          <cell r="CQ5363" t="e">
            <v>#N/A</v>
          </cell>
          <cell r="CR5363">
            <v>0</v>
          </cell>
          <cell r="CS5363">
            <v>0</v>
          </cell>
          <cell r="CT5363">
            <v>0</v>
          </cell>
          <cell r="CU5363">
            <v>0</v>
          </cell>
          <cell r="CV5363">
            <v>0</v>
          </cell>
          <cell r="CW5363">
            <v>0</v>
          </cell>
          <cell r="CY5363">
            <v>2</v>
          </cell>
          <cell r="CZ5363">
            <v>59839.56</v>
          </cell>
          <cell r="DB5363">
            <v>0</v>
          </cell>
          <cell r="DC5363">
            <v>0</v>
          </cell>
          <cell r="DE5363">
            <v>0</v>
          </cell>
          <cell r="DF5363">
            <v>0</v>
          </cell>
          <cell r="DH5363">
            <v>0</v>
          </cell>
          <cell r="DI5363">
            <v>0</v>
          </cell>
          <cell r="DL5363">
            <v>0</v>
          </cell>
          <cell r="DN5363">
            <v>0</v>
          </cell>
          <cell r="DO5363">
            <v>0</v>
          </cell>
          <cell r="DR5363">
            <v>0</v>
          </cell>
          <cell r="DU5363">
            <v>2</v>
          </cell>
          <cell r="DV5363">
            <v>59839.56</v>
          </cell>
          <cell r="EA5363" t="str">
            <v>ГПЗ</v>
          </cell>
          <cell r="EF5363">
            <v>2</v>
          </cell>
          <cell r="EG5363">
            <v>59839.56</v>
          </cell>
          <cell r="EH5363" t="e">
            <v>#N/A</v>
          </cell>
          <cell r="EJ5363" t="str">
            <v>35</v>
          </cell>
          <cell r="EK5363" t="str">
            <v>ОТ</v>
          </cell>
          <cell r="EO5363" t="str">
            <v>СГЭ</v>
          </cell>
          <cell r="EP5363" t="str">
            <v>ОТП</v>
          </cell>
          <cell r="ES5363" t="str">
            <v>01.2023</v>
          </cell>
          <cell r="ET5363" t="str">
            <v>471010000, Мангистауская область, Актау Г.А., г.Актау, промышленная зона, БМТС АО Каражанбасмунай</v>
          </cell>
          <cell r="EU5363" t="str">
            <v>С даты подписания договора в течение 60 календарных дней</v>
          </cell>
          <cell r="EV5363" t="str">
            <v>ок</v>
          </cell>
          <cell r="EW5363" t="e">
            <v>#VALUE!</v>
          </cell>
          <cell r="EX5363" t="str">
            <v>271124.300.000001</v>
          </cell>
          <cell r="EY5363" t="str">
            <v>Электродвигатель переменного тока</v>
          </cell>
          <cell r="EZ5363" t="str">
            <v>асинхронный, многофазный, мощность более 0,75 кВт, но не более 7,5 кВт</v>
          </cell>
        </row>
        <row r="5364">
          <cell r="CI5364" t="str">
            <v>390-00096</v>
          </cell>
          <cell r="CJ5364" t="str">
            <v>Электрододержатель 500 АМП JAW TAPE</v>
          </cell>
          <cell r="CK5364" t="str">
            <v>ШТ</v>
          </cell>
          <cell r="CL5364" t="e">
            <v>#N/A</v>
          </cell>
          <cell r="CM5364" t="e">
            <v>#N/A</v>
          </cell>
          <cell r="CN5364">
            <v>7901.5</v>
          </cell>
          <cell r="CO5364">
            <v>11</v>
          </cell>
          <cell r="CP5364">
            <v>11</v>
          </cell>
          <cell r="CQ5364" t="str">
            <v>сост</v>
          </cell>
          <cell r="CR5364">
            <v>5</v>
          </cell>
          <cell r="CS5364">
            <v>11</v>
          </cell>
          <cell r="CT5364">
            <v>6</v>
          </cell>
          <cell r="CU5364">
            <v>5</v>
          </cell>
          <cell r="CV5364">
            <v>0</v>
          </cell>
          <cell r="CW5364">
            <v>0</v>
          </cell>
          <cell r="CY5364">
            <v>11</v>
          </cell>
          <cell r="CZ5364">
            <v>86916.5</v>
          </cell>
          <cell r="DB5364">
            <v>0</v>
          </cell>
          <cell r="DC5364">
            <v>0</v>
          </cell>
          <cell r="DE5364">
            <v>0</v>
          </cell>
          <cell r="DF5364">
            <v>0</v>
          </cell>
          <cell r="DH5364">
            <v>0</v>
          </cell>
          <cell r="DI5364">
            <v>0</v>
          </cell>
          <cell r="DL5364">
            <v>0</v>
          </cell>
          <cell r="DN5364">
            <v>0</v>
          </cell>
          <cell r="DO5364">
            <v>0</v>
          </cell>
          <cell r="DR5364">
            <v>0</v>
          </cell>
          <cell r="DU5364">
            <v>11</v>
          </cell>
          <cell r="DV5364">
            <v>86916.5</v>
          </cell>
          <cell r="EA5364" t="str">
            <v>ГПЗ</v>
          </cell>
          <cell r="EF5364">
            <v>11</v>
          </cell>
          <cell r="EG5364">
            <v>86916.5</v>
          </cell>
          <cell r="EH5364" t="e">
            <v>#N/A</v>
          </cell>
          <cell r="EJ5364" t="str">
            <v>55</v>
          </cell>
          <cell r="EK5364" t="str">
            <v>ЗЦП</v>
          </cell>
          <cell r="EO5364" t="str">
            <v>СГЭ</v>
          </cell>
          <cell r="EP5364" t="str">
            <v>ЦП</v>
          </cell>
          <cell r="ES5364" t="str">
            <v>02.2023</v>
          </cell>
          <cell r="ET5364" t="str">
            <v>471010000, Мангистауская область, Актау Г.А., г.Актау, промышленная зона, БМТС АО Каражанбасмунай</v>
          </cell>
          <cell r="EU5364" t="str">
            <v>С даты подписания договора в течение 60 календарных дней</v>
          </cell>
          <cell r="EW5364" t="e">
            <v>#VALUE!</v>
          </cell>
          <cell r="EX5364" t="str">
            <v>279032.000.000046</v>
          </cell>
          <cell r="EY5364" t="str">
            <v>Электрододержатель</v>
          </cell>
          <cell r="EZ5364" t="str">
            <v>ЭД-50</v>
          </cell>
        </row>
        <row r="5365">
          <cell r="CI5365" t="str">
            <v>390-00075</v>
          </cell>
          <cell r="CJ5365" t="str">
            <v>Электрододержатель: короткий, Murex Econ, с зажимом электрода поворотом головки, сварочный ток до 400А, ESAB (ЭСАБ)…~Holder: electrode, short, Murex Econ, clamp electrode head turning, welding current 400A, ESAB (ESAB)…</v>
          </cell>
          <cell r="CK5365" t="str">
            <v>ШТ</v>
          </cell>
          <cell r="CL5365" t="e">
            <v>#N/A</v>
          </cell>
          <cell r="CM5365" t="e">
            <v>#N/A</v>
          </cell>
          <cell r="CN5365">
            <v>6019.5</v>
          </cell>
          <cell r="CO5365">
            <v>0</v>
          </cell>
          <cell r="CP5365">
            <v>0</v>
          </cell>
          <cell r="CQ5365" t="e">
            <v>#N/A</v>
          </cell>
          <cell r="CR5365">
            <v>10</v>
          </cell>
          <cell r="CS5365">
            <v>0</v>
          </cell>
          <cell r="CT5365">
            <v>21</v>
          </cell>
          <cell r="CU5365">
            <v>-21</v>
          </cell>
          <cell r="CV5365">
            <v>31</v>
          </cell>
          <cell r="CW5365">
            <v>10</v>
          </cell>
          <cell r="CY5365">
            <v>80</v>
          </cell>
          <cell r="CZ5365">
            <v>481560</v>
          </cell>
          <cell r="DB5365">
            <v>0</v>
          </cell>
          <cell r="DC5365">
            <v>0</v>
          </cell>
          <cell r="DE5365">
            <v>0</v>
          </cell>
          <cell r="DF5365">
            <v>0</v>
          </cell>
          <cell r="DH5365">
            <v>10</v>
          </cell>
          <cell r="DI5365">
            <v>60195</v>
          </cell>
          <cell r="DK5365">
            <v>0</v>
          </cell>
          <cell r="DL5365">
            <v>0</v>
          </cell>
          <cell r="DN5365">
            <v>0</v>
          </cell>
          <cell r="DO5365">
            <v>0</v>
          </cell>
          <cell r="DQ5365">
            <v>0</v>
          </cell>
          <cell r="DR5365">
            <v>0</v>
          </cell>
          <cell r="DU5365">
            <v>70</v>
          </cell>
          <cell r="DV5365">
            <v>421365</v>
          </cell>
          <cell r="EA5365" t="str">
            <v>ГПЗ</v>
          </cell>
          <cell r="EF5365">
            <v>70</v>
          </cell>
          <cell r="EG5365">
            <v>421365</v>
          </cell>
          <cell r="EH5365" t="e">
            <v>#N/A</v>
          </cell>
          <cell r="EJ5365" t="str">
            <v>55</v>
          </cell>
          <cell r="EK5365" t="str">
            <v>ЗЦП</v>
          </cell>
          <cell r="EO5365" t="str">
            <v>СГЭ</v>
          </cell>
          <cell r="EP5365" t="str">
            <v>ЦП</v>
          </cell>
          <cell r="ES5365" t="str">
            <v>02.2023</v>
          </cell>
          <cell r="ET5365" t="str">
            <v>471010000, Мангистауская область, Актау Г.А., г.Актау, промышленная зона, БМТС АО Каражанбасмунай</v>
          </cell>
          <cell r="EU5365" t="str">
            <v>С даты подписания договора в течение 60 календарных дней</v>
          </cell>
          <cell r="EV5365" t="str">
            <v>ок</v>
          </cell>
          <cell r="EW5365" t="e">
            <v>#VALUE!</v>
          </cell>
          <cell r="EX5365" t="str">
            <v>279032.000.000045</v>
          </cell>
          <cell r="EY5365" t="str">
            <v>Электрододержатель</v>
          </cell>
          <cell r="EZ5365" t="str">
            <v>ЭД-40</v>
          </cell>
        </row>
        <row r="5366">
          <cell r="CI5366" t="str">
            <v>330-01904</v>
          </cell>
          <cell r="CJ5366" t="str">
            <v>Электролобзик: литий-ионный CMSW li-18, производительность: - Частота движения пилки: 0 - 2300 ходов/мин; - Длина хода: 13 мм; - Глубина пропила дерева: 25 мм; - Глубина пропила стали: 2 мм; - Регулировка частоты хода: есть; - Рукоятка: грибовидная, обрезиненная;- Быстрозажимное крепление пилки: есть; - Подошва: штампованная; - Работа от аккумулятора: есть; - Напряжение аккумулятора: 18 В.</v>
          </cell>
          <cell r="CK5366" t="str">
            <v>ШТ</v>
          </cell>
          <cell r="CL5366" t="e">
            <v>#N/A</v>
          </cell>
          <cell r="CM5366" t="e">
            <v>#N/A</v>
          </cell>
          <cell r="CN5366">
            <v>48392.86</v>
          </cell>
          <cell r="CO5366">
            <v>0</v>
          </cell>
          <cell r="CP5366">
            <v>0</v>
          </cell>
          <cell r="CQ5366" t="e">
            <v>#N/A</v>
          </cell>
          <cell r="CR5366">
            <v>0</v>
          </cell>
          <cell r="CS5366">
            <v>0</v>
          </cell>
          <cell r="CT5366">
            <v>0</v>
          </cell>
          <cell r="CU5366">
            <v>0</v>
          </cell>
          <cell r="CV5366">
            <v>0</v>
          </cell>
          <cell r="CW5366">
            <v>0</v>
          </cell>
          <cell r="CY5366">
            <v>1</v>
          </cell>
          <cell r="CZ5366">
            <v>48392.86</v>
          </cell>
          <cell r="DB5366">
            <v>0</v>
          </cell>
          <cell r="DC5366">
            <v>0</v>
          </cell>
          <cell r="DE5366">
            <v>0</v>
          </cell>
          <cell r="DF5366">
            <v>0</v>
          </cell>
          <cell r="DH5366">
            <v>0</v>
          </cell>
          <cell r="DI5366">
            <v>0</v>
          </cell>
          <cell r="DL5366">
            <v>0</v>
          </cell>
          <cell r="DN5366">
            <v>0</v>
          </cell>
          <cell r="DO5366">
            <v>0</v>
          </cell>
          <cell r="DR5366">
            <v>0</v>
          </cell>
          <cell r="DU5366">
            <v>1</v>
          </cell>
          <cell r="DV5366">
            <v>48392.86</v>
          </cell>
          <cell r="DW5366" t="str">
            <v>передан</v>
          </cell>
          <cell r="DX5366" t="str">
            <v>Направлено 31.03.2023</v>
          </cell>
          <cell r="EA5366" t="str">
            <v>ЭМ</v>
          </cell>
          <cell r="EF5366">
            <v>1</v>
          </cell>
          <cell r="EG5366">
            <v>48392.86</v>
          </cell>
          <cell r="EH5366" t="e">
            <v>#N/A</v>
          </cell>
          <cell r="EJ5366" t="str">
            <v>135</v>
          </cell>
          <cell r="EK5366" t="str">
            <v>ЭМ</v>
          </cell>
          <cell r="EO5366" t="str">
            <v>СГЭ</v>
          </cell>
          <cell r="EP5366" t="str">
            <v>ЭМ</v>
          </cell>
          <cell r="ES5366" t="str">
            <v>-</v>
          </cell>
          <cell r="ET5366" t="str">
            <v>471010000, Мангистауская область, Актау Г.А., г.Актау, промышленная зона, БМТС АО Каражанбасмунай</v>
          </cell>
          <cell r="EU5366" t="str">
            <v>С даты подписания договора в течение 60 календарных дней</v>
          </cell>
          <cell r="EV5366" t="str">
            <v>ок</v>
          </cell>
          <cell r="EW5366" t="e">
            <v>#VALUE!</v>
          </cell>
          <cell r="EX5366" t="str">
            <v>282411.200.000000</v>
          </cell>
          <cell r="EY5366" t="str">
            <v>Лобзик</v>
          </cell>
          <cell r="EZ5366" t="str">
            <v>ручной, электрический</v>
          </cell>
        </row>
        <row r="5367">
          <cell r="CI5367" t="str">
            <v>470-00523</v>
          </cell>
          <cell r="CJ5367" t="str">
            <v>Электропаяльник 100Вт / 220 В</v>
          </cell>
          <cell r="CK5367" t="str">
            <v>ШТ</v>
          </cell>
          <cell r="CL5367" t="e">
            <v>#N/A</v>
          </cell>
          <cell r="CM5367" t="e">
            <v>#N/A</v>
          </cell>
          <cell r="CN5367">
            <v>4312.5</v>
          </cell>
          <cell r="CO5367">
            <v>4</v>
          </cell>
          <cell r="CP5367">
            <v>4</v>
          </cell>
          <cell r="CQ5367" t="str">
            <v>сост</v>
          </cell>
          <cell r="CR5367">
            <v>3</v>
          </cell>
          <cell r="CS5367">
            <v>4</v>
          </cell>
          <cell r="CT5367">
            <v>7</v>
          </cell>
          <cell r="CU5367">
            <v>-3</v>
          </cell>
          <cell r="CV5367">
            <v>6</v>
          </cell>
          <cell r="CW5367">
            <v>0</v>
          </cell>
          <cell r="CY5367">
            <v>4</v>
          </cell>
          <cell r="CZ5367">
            <v>17250</v>
          </cell>
          <cell r="DB5367">
            <v>0</v>
          </cell>
          <cell r="DC5367">
            <v>0</v>
          </cell>
          <cell r="DE5367">
            <v>0</v>
          </cell>
          <cell r="DF5367">
            <v>0</v>
          </cell>
          <cell r="DH5367">
            <v>0</v>
          </cell>
          <cell r="DI5367">
            <v>0</v>
          </cell>
          <cell r="DL5367">
            <v>0</v>
          </cell>
          <cell r="DN5367">
            <v>0</v>
          </cell>
          <cell r="DO5367">
            <v>0</v>
          </cell>
          <cell r="DR5367">
            <v>0</v>
          </cell>
          <cell r="DU5367">
            <v>4</v>
          </cell>
          <cell r="DV5367">
            <v>17250</v>
          </cell>
          <cell r="EA5367" t="str">
            <v>100 МРП</v>
          </cell>
          <cell r="EF5367">
            <v>4</v>
          </cell>
          <cell r="EG5367">
            <v>17250</v>
          </cell>
          <cell r="EH5367" t="e">
            <v>#N/A</v>
          </cell>
          <cell r="EJ5367" t="str">
            <v>96 МРП</v>
          </cell>
          <cell r="EK5367" t="str">
            <v>100 МРП</v>
          </cell>
          <cell r="EO5367" t="str">
            <v>СГЭ</v>
          </cell>
          <cell r="EP5367" t="e">
            <v>#N/A</v>
          </cell>
          <cell r="ES5367" t="e">
            <v>#N/A</v>
          </cell>
          <cell r="ET5367" t="str">
            <v>471010000, Мангистауская область, Актау Г.А., г.Актау, промышленная зона, БМТС АО Каражанбасмунай</v>
          </cell>
          <cell r="EU5367" t="str">
            <v>С даты подписания договора в течение 60 календарных дней</v>
          </cell>
          <cell r="EW5367" t="e">
            <v>#VALUE!</v>
          </cell>
          <cell r="EX5367" t="str">
            <v>279031.230.000001</v>
          </cell>
          <cell r="EY5367" t="str">
            <v>Электропаяльник</v>
          </cell>
          <cell r="EZ5367" t="str">
            <v>бытовой, тип ЭПЦН</v>
          </cell>
        </row>
        <row r="5368">
          <cell r="CI5368" t="str">
            <v>330-02049</v>
          </cell>
          <cell r="CJ5368" t="str">
            <v>Электропаяльник импульсный Beta 1812, 230 V-100W (12s/48s)</v>
          </cell>
          <cell r="CK5368" t="str">
            <v>ШТ</v>
          </cell>
          <cell r="CL5368" t="e">
            <v>#N/A</v>
          </cell>
          <cell r="CM5368" t="e">
            <v>#N/A</v>
          </cell>
          <cell r="CN5368">
            <v>8423</v>
          </cell>
          <cell r="CO5368">
            <v>1</v>
          </cell>
          <cell r="CP5368">
            <v>0</v>
          </cell>
          <cell r="CQ5368" t="str">
            <v>со склада</v>
          </cell>
          <cell r="CR5368">
            <v>1</v>
          </cell>
          <cell r="CS5368">
            <v>1</v>
          </cell>
          <cell r="CT5368">
            <v>2</v>
          </cell>
          <cell r="CU5368">
            <v>-1</v>
          </cell>
          <cell r="CV5368">
            <v>2</v>
          </cell>
          <cell r="CW5368">
            <v>0</v>
          </cell>
          <cell r="CY5368">
            <v>2</v>
          </cell>
          <cell r="CZ5368">
            <v>16846</v>
          </cell>
          <cell r="DB5368">
            <v>0</v>
          </cell>
          <cell r="DC5368">
            <v>0</v>
          </cell>
          <cell r="DE5368">
            <v>0</v>
          </cell>
          <cell r="DF5368">
            <v>0</v>
          </cell>
          <cell r="DH5368">
            <v>0</v>
          </cell>
          <cell r="DI5368">
            <v>0</v>
          </cell>
          <cell r="DL5368">
            <v>0</v>
          </cell>
          <cell r="DN5368">
            <v>0</v>
          </cell>
          <cell r="DO5368">
            <v>0</v>
          </cell>
          <cell r="DR5368">
            <v>0</v>
          </cell>
          <cell r="DU5368">
            <v>2</v>
          </cell>
          <cell r="DV5368">
            <v>16846</v>
          </cell>
          <cell r="EA5368" t="str">
            <v>100 МРП</v>
          </cell>
          <cell r="EF5368">
            <v>2</v>
          </cell>
          <cell r="EG5368">
            <v>16846</v>
          </cell>
          <cell r="EH5368" t="e">
            <v>#N/A</v>
          </cell>
          <cell r="EJ5368" t="str">
            <v>64 (МРП)</v>
          </cell>
          <cell r="EK5368" t="str">
            <v>100 МРП</v>
          </cell>
          <cell r="EO5368" t="str">
            <v>СГЭ</v>
          </cell>
          <cell r="EP5368" t="e">
            <v>#N/A</v>
          </cell>
          <cell r="ES5368" t="e">
            <v>#N/A</v>
          </cell>
          <cell r="ET5368" t="str">
            <v>471010000, Мангистауская область, Актау Г.А., г.Актау, промышленная зона, БМТС АО Каражанбасмунай</v>
          </cell>
          <cell r="EV5368" t="str">
            <v>ок</v>
          </cell>
          <cell r="EW5368" t="e">
            <v>#VALUE!</v>
          </cell>
          <cell r="EX5368" t="str">
            <v>279031.230.000000</v>
          </cell>
          <cell r="EY5368" t="str">
            <v>Электропаяльник</v>
          </cell>
          <cell r="EZ5368" t="str">
            <v>бытовой, тип ЭПСНТ</v>
          </cell>
        </row>
        <row r="5369">
          <cell r="CI5369" t="str">
            <v>270-01898</v>
          </cell>
          <cell r="CJ5369" t="str">
            <v>Электроэнергия: для снабжения потребителей, ГОСТ 13109-97</v>
          </cell>
          <cell r="CK5369" t="str">
            <v>КВЧ</v>
          </cell>
          <cell r="CL5369" t="e">
            <v>#N/A</v>
          </cell>
          <cell r="CM5369" t="e">
            <v>#N/A</v>
          </cell>
          <cell r="CN5369">
            <v>13.95</v>
          </cell>
          <cell r="CU5369">
            <v>0</v>
          </cell>
          <cell r="CV5369">
            <v>0</v>
          </cell>
          <cell r="CY5369">
            <v>251612650</v>
          </cell>
          <cell r="CZ5369">
            <v>3509996467.5</v>
          </cell>
          <cell r="DB5369">
            <v>251612650</v>
          </cell>
          <cell r="DC5369">
            <v>3509996467.5</v>
          </cell>
          <cell r="DD5369" t="str">
            <v>сост</v>
          </cell>
          <cell r="DE5369">
            <v>0</v>
          </cell>
          <cell r="DF5369">
            <v>0</v>
          </cell>
          <cell r="DG5369" t="str">
            <v>Нет в бюджете 2023г.</v>
          </cell>
          <cell r="DH5369">
            <v>0</v>
          </cell>
          <cell r="DI5369">
            <v>0</v>
          </cell>
          <cell r="DK5369">
            <v>0</v>
          </cell>
          <cell r="DL5369">
            <v>0</v>
          </cell>
          <cell r="DN5369">
            <v>0</v>
          </cell>
          <cell r="DO5369">
            <v>0</v>
          </cell>
          <cell r="DQ5369">
            <v>0</v>
          </cell>
          <cell r="DR5369">
            <v>0</v>
          </cell>
          <cell r="DU5369">
            <v>0</v>
          </cell>
          <cell r="DV5369">
            <v>0</v>
          </cell>
          <cell r="EA5369" t="str">
            <v>ДПЗ</v>
          </cell>
          <cell r="EG5369">
            <v>0</v>
          </cell>
          <cell r="EH5369" t="e">
            <v>#N/A</v>
          </cell>
          <cell r="EK5369" t="str">
            <v>ДПЗ</v>
          </cell>
          <cell r="EO5369" t="str">
            <v>СГЭ</v>
          </cell>
          <cell r="EP5369" t="e">
            <v>#N/A</v>
          </cell>
          <cell r="ES5369" t="e">
            <v>#N/A</v>
          </cell>
          <cell r="ET5369" t="str">
            <v>-</v>
          </cell>
          <cell r="EW5369" t="e">
            <v>#VALUE!</v>
          </cell>
          <cell r="EX5369" t="str">
            <v>-</v>
          </cell>
          <cell r="EY5369" t="e">
            <v>#N/A</v>
          </cell>
          <cell r="EZ5369" t="e">
            <v>#N/A</v>
          </cell>
        </row>
        <row r="5370">
          <cell r="CI5370" t="str">
            <v>270-02503</v>
          </cell>
          <cell r="CJ5370" t="str">
            <v>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v>
          </cell>
          <cell r="CK5370" t="str">
            <v>ШТ</v>
          </cell>
          <cell r="CL5370" t="e">
            <v>#N/A</v>
          </cell>
          <cell r="CM5370" t="e">
            <v>#N/A</v>
          </cell>
          <cell r="CN5370">
            <v>23232</v>
          </cell>
          <cell r="CO5370">
            <v>12</v>
          </cell>
          <cell r="CP5370">
            <v>2</v>
          </cell>
          <cell r="CQ5370" t="str">
            <v>сост</v>
          </cell>
          <cell r="CR5370">
            <v>2</v>
          </cell>
          <cell r="CS5370">
            <v>2</v>
          </cell>
          <cell r="CT5370">
            <v>0</v>
          </cell>
          <cell r="CU5370">
            <v>12</v>
          </cell>
          <cell r="CV5370">
            <v>-10</v>
          </cell>
          <cell r="CW5370">
            <v>0</v>
          </cell>
          <cell r="CY5370">
            <v>2</v>
          </cell>
          <cell r="CZ5370">
            <v>46464</v>
          </cell>
          <cell r="DB5370">
            <v>0</v>
          </cell>
          <cell r="DC5370">
            <v>0</v>
          </cell>
          <cell r="DE5370">
            <v>0</v>
          </cell>
          <cell r="DF5370">
            <v>0</v>
          </cell>
          <cell r="DH5370">
            <v>0</v>
          </cell>
          <cell r="DI5370">
            <v>0</v>
          </cell>
          <cell r="DL5370">
            <v>0</v>
          </cell>
          <cell r="DN5370">
            <v>0</v>
          </cell>
          <cell r="DO5370">
            <v>0</v>
          </cell>
          <cell r="DR5370">
            <v>0</v>
          </cell>
          <cell r="DU5370">
            <v>2</v>
          </cell>
          <cell r="DV5370">
            <v>46464</v>
          </cell>
          <cell r="EA5370" t="str">
            <v>100 МРП</v>
          </cell>
          <cell r="EF5370">
            <v>2</v>
          </cell>
          <cell r="EG5370">
            <v>46464</v>
          </cell>
          <cell r="EH5370" t="e">
            <v>#N/A</v>
          </cell>
          <cell r="EJ5370" t="str">
            <v>113 МРП</v>
          </cell>
          <cell r="EK5370" t="str">
            <v>100 МРП</v>
          </cell>
          <cell r="EL5370" t="str">
            <v>МХБ</v>
          </cell>
          <cell r="EO5370" t="str">
            <v>СГЭ</v>
          </cell>
          <cell r="EP5370" t="e">
            <v>#N/A</v>
          </cell>
          <cell r="ES5370" t="e">
            <v>#N/A</v>
          </cell>
          <cell r="ET5370" t="str">
            <v>471010000, Мангистауская область, Актау Г.А., г.Актау, промышленная зона, БМТС АО Каражанбасмунай</v>
          </cell>
          <cell r="EU5370" t="str">
            <v>С даты подписания договора в течение 75 календарных дней</v>
          </cell>
          <cell r="EW5370" t="e">
            <v>#VALUE!</v>
          </cell>
          <cell r="EX5370" t="str">
            <v>271231.900.000025</v>
          </cell>
          <cell r="EY5370" t="str">
            <v>Ящик</v>
          </cell>
          <cell r="EZ5370" t="str">
            <v>с понижающим трансформатором, серия ЯТП</v>
          </cell>
        </row>
        <row r="5371">
          <cell r="CI5371" t="str">
            <v>270-02148</v>
          </cell>
          <cell r="CJ5371" t="str">
            <v>Ящик: с понижающим трансформатором ИЭК S2 4-22Вт…</v>
          </cell>
          <cell r="CK5371" t="str">
            <v>ШТ</v>
          </cell>
          <cell r="CL5371" t="e">
            <v>#N/A</v>
          </cell>
          <cell r="CM5371" t="e">
            <v>#N/A</v>
          </cell>
          <cell r="CN5371">
            <v>23232</v>
          </cell>
          <cell r="CO5371">
            <v>10</v>
          </cell>
          <cell r="CP5371">
            <v>2</v>
          </cell>
          <cell r="CQ5371" t="str">
            <v>сост</v>
          </cell>
          <cell r="CR5371">
            <v>12</v>
          </cell>
          <cell r="CS5371">
            <v>2</v>
          </cell>
          <cell r="CT5371">
            <v>0</v>
          </cell>
          <cell r="CU5371">
            <v>10</v>
          </cell>
          <cell r="CV5371">
            <v>2</v>
          </cell>
          <cell r="CW5371">
            <v>2</v>
          </cell>
          <cell r="CY5371">
            <v>9</v>
          </cell>
          <cell r="CZ5371">
            <v>209088</v>
          </cell>
          <cell r="DB5371">
            <v>0</v>
          </cell>
          <cell r="DC5371">
            <v>0</v>
          </cell>
          <cell r="DE5371">
            <v>0</v>
          </cell>
          <cell r="DF5371">
            <v>0</v>
          </cell>
          <cell r="DH5371">
            <v>2</v>
          </cell>
          <cell r="DI5371">
            <v>46464</v>
          </cell>
          <cell r="DK5371">
            <v>0</v>
          </cell>
          <cell r="DL5371">
            <v>0</v>
          </cell>
          <cell r="DN5371">
            <v>0</v>
          </cell>
          <cell r="DO5371">
            <v>0</v>
          </cell>
          <cell r="DQ5371">
            <v>0</v>
          </cell>
          <cell r="DR5371">
            <v>0</v>
          </cell>
          <cell r="DU5371">
            <v>7</v>
          </cell>
          <cell r="DV5371">
            <v>162624</v>
          </cell>
          <cell r="EA5371" t="str">
            <v>100 МРП</v>
          </cell>
          <cell r="EF5371">
            <v>7</v>
          </cell>
          <cell r="EG5371">
            <v>162624</v>
          </cell>
          <cell r="EH5371" t="e">
            <v>#N/A</v>
          </cell>
          <cell r="EJ5371" t="str">
            <v>113 МРП</v>
          </cell>
          <cell r="EK5371" t="str">
            <v>100 МРП</v>
          </cell>
          <cell r="EL5371" t="str">
            <v>МХБ</v>
          </cell>
          <cell r="EO5371" t="str">
            <v>СГЭ</v>
          </cell>
          <cell r="EP5371" t="e">
            <v>#N/A</v>
          </cell>
          <cell r="ES5371" t="e">
            <v>#N/A</v>
          </cell>
          <cell r="ET5371" t="str">
            <v>471010000, Мангистауская область, Актау Г.А., г.Актау, промышленная зона, БМТС АО Каражанбасмунай</v>
          </cell>
          <cell r="EU5371" t="str">
            <v>С даты подписания договора в течение 75 календарных дней</v>
          </cell>
          <cell r="EW5371" t="e">
            <v>#VALUE!</v>
          </cell>
          <cell r="EX5371" t="str">
            <v>271231.900.000025</v>
          </cell>
          <cell r="EY5371" t="str">
            <v>Ящик</v>
          </cell>
          <cell r="EZ5371" t="str">
            <v>с понижающим трансформатором, серия ЯТП</v>
          </cell>
        </row>
        <row r="5372">
          <cell r="CI5372" t="str">
            <v>440-00579</v>
          </cell>
          <cell r="CJ5372" t="str">
            <v>+++Кран: шаровой, радиаторный, угловой, полипропиленовой трубы Д-25мм (не перезаказывать см.код 440-00555)...</v>
          </cell>
          <cell r="CK5372" t="str">
            <v>ШТ</v>
          </cell>
          <cell r="CL5372" t="b">
            <v>1</v>
          </cell>
          <cell r="CM5372">
            <v>1266.67</v>
          </cell>
          <cell r="CN5372">
            <v>1266.67</v>
          </cell>
          <cell r="CO5372">
            <v>0</v>
          </cell>
          <cell r="CP5372">
            <v>0</v>
          </cell>
          <cell r="CQ5372" t="e">
            <v>#N/A</v>
          </cell>
          <cell r="CR5372">
            <v>0</v>
          </cell>
          <cell r="CS5372">
            <v>0</v>
          </cell>
          <cell r="CT5372">
            <v>0</v>
          </cell>
          <cell r="CU5372">
            <v>0</v>
          </cell>
          <cell r="CV5372">
            <v>0</v>
          </cell>
          <cell r="CW5372">
            <v>0</v>
          </cell>
          <cell r="CY5372">
            <v>0</v>
          </cell>
          <cell r="CZ5372">
            <v>0</v>
          </cell>
          <cell r="DB5372">
            <v>0</v>
          </cell>
          <cell r="DC5372">
            <v>0</v>
          </cell>
          <cell r="DE5372">
            <v>0</v>
          </cell>
          <cell r="DF5372">
            <v>0</v>
          </cell>
          <cell r="DH5372">
            <v>0</v>
          </cell>
          <cell r="DI5372">
            <v>0</v>
          </cell>
          <cell r="DL5372">
            <v>0</v>
          </cell>
          <cell r="DN5372">
            <v>0</v>
          </cell>
          <cell r="DO5372">
            <v>0</v>
          </cell>
          <cell r="DR5372">
            <v>0</v>
          </cell>
          <cell r="DU5372">
            <v>0</v>
          </cell>
          <cell r="DV5372">
            <v>0</v>
          </cell>
          <cell r="EG5372">
            <v>0</v>
          </cell>
          <cell r="EH5372" t="e">
            <v>#N/A</v>
          </cell>
          <cell r="EO5372" t="str">
            <v>УЖЭО</v>
          </cell>
          <cell r="EP5372" t="e">
            <v>#N/A</v>
          </cell>
          <cell r="ES5372" t="e">
            <v>#N/A</v>
          </cell>
          <cell r="ET5372" t="str">
            <v>-</v>
          </cell>
          <cell r="EV5372" t="str">
            <v>Проставить</v>
          </cell>
          <cell r="EW5372" t="e">
            <v>#VALUE!</v>
          </cell>
          <cell r="EX5372" t="str">
            <v>222129.700.000047</v>
          </cell>
          <cell r="EY5372" t="str">
            <v>Кран шаровой</v>
          </cell>
          <cell r="EZ5372" t="str">
            <v>из полипропилена</v>
          </cell>
        </row>
        <row r="5373">
          <cell r="CI5373" t="str">
            <v>210-00274</v>
          </cell>
          <cell r="CJ5373" t="str">
            <v>Адаптер: 20мм, с внутренней резьбой, 1/2" (аналог 210-00269)....~Adapter: 20mm, internal thread, 1/2"....</v>
          </cell>
          <cell r="CK5373" t="str">
            <v>ШТ</v>
          </cell>
          <cell r="CL5373" t="e">
            <v>#N/A</v>
          </cell>
          <cell r="CM5373" t="e">
            <v>#N/A</v>
          </cell>
          <cell r="CN5373">
            <v>425.67</v>
          </cell>
          <cell r="CO5373">
            <v>130</v>
          </cell>
          <cell r="CP5373">
            <v>130</v>
          </cell>
          <cell r="CQ5373" t="str">
            <v>сост</v>
          </cell>
          <cell r="CR5373">
            <v>170</v>
          </cell>
          <cell r="CS5373">
            <v>0</v>
          </cell>
          <cell r="CT5373">
            <v>39</v>
          </cell>
          <cell r="CU5373">
            <v>91</v>
          </cell>
          <cell r="CV5373">
            <v>79</v>
          </cell>
          <cell r="CW5373">
            <v>79</v>
          </cell>
          <cell r="CY5373">
            <v>78</v>
          </cell>
          <cell r="CZ5373">
            <v>33202.26</v>
          </cell>
          <cell r="DB5373">
            <v>0</v>
          </cell>
          <cell r="DC5373">
            <v>0</v>
          </cell>
          <cell r="DE5373">
            <v>0</v>
          </cell>
          <cell r="DF5373">
            <v>0</v>
          </cell>
          <cell r="DH5373">
            <v>78</v>
          </cell>
          <cell r="DI5373">
            <v>33202.26</v>
          </cell>
          <cell r="DK5373">
            <v>0</v>
          </cell>
          <cell r="DL5373">
            <v>0</v>
          </cell>
          <cell r="DN5373">
            <v>0</v>
          </cell>
          <cell r="DO5373">
            <v>0</v>
          </cell>
          <cell r="DQ5373">
            <v>0</v>
          </cell>
          <cell r="DR5373">
            <v>0</v>
          </cell>
          <cell r="DU5373">
            <v>0</v>
          </cell>
          <cell r="DV5373">
            <v>0</v>
          </cell>
          <cell r="EA5373" t="str">
            <v>со склада</v>
          </cell>
          <cell r="EG5373">
            <v>0</v>
          </cell>
          <cell r="EH5373" t="e">
            <v>#N/A</v>
          </cell>
          <cell r="EO5373" t="str">
            <v>УЖЭО</v>
          </cell>
          <cell r="EP5373" t="e">
            <v>#N/A</v>
          </cell>
          <cell r="ES5373" t="e">
            <v>#N/A</v>
          </cell>
          <cell r="ET5373" t="str">
            <v>-</v>
          </cell>
          <cell r="EW5373" t="e">
            <v>#VALUE!</v>
          </cell>
          <cell r="EX5373" t="str">
            <v>222129.700.000337</v>
          </cell>
          <cell r="EY5373" t="str">
            <v>Адаптер</v>
          </cell>
          <cell r="EZ5373" t="str">
            <v>для трубы, из полипропилена</v>
          </cell>
        </row>
        <row r="5374">
          <cell r="CI5374" t="str">
            <v>210-00273</v>
          </cell>
          <cell r="CJ5374" t="str">
            <v>Адаптер: 20мм, с наружной резьбой, 1/2" (аналог 210-00268)....~Adapter:20mm, external thread, 1/2"....</v>
          </cell>
          <cell r="CK5374" t="str">
            <v>ШТ</v>
          </cell>
          <cell r="CL5374" t="e">
            <v>#N/A</v>
          </cell>
          <cell r="CM5374" t="e">
            <v>#N/A</v>
          </cell>
          <cell r="CN5374">
            <v>430.6</v>
          </cell>
          <cell r="CO5374">
            <v>30</v>
          </cell>
          <cell r="CP5374">
            <v>20</v>
          </cell>
          <cell r="CQ5374" t="str">
            <v>сост</v>
          </cell>
          <cell r="CR5374">
            <v>0</v>
          </cell>
          <cell r="CS5374">
            <v>20</v>
          </cell>
          <cell r="CT5374">
            <v>53</v>
          </cell>
          <cell r="CU5374">
            <v>-23</v>
          </cell>
          <cell r="CV5374">
            <v>23</v>
          </cell>
          <cell r="CW5374">
            <v>0</v>
          </cell>
          <cell r="CY5374">
            <v>108</v>
          </cell>
          <cell r="CZ5374">
            <v>46504.800000000003</v>
          </cell>
          <cell r="DB5374">
            <v>0</v>
          </cell>
          <cell r="DC5374">
            <v>0</v>
          </cell>
          <cell r="DE5374">
            <v>0</v>
          </cell>
          <cell r="DF5374">
            <v>0</v>
          </cell>
          <cell r="DH5374">
            <v>0</v>
          </cell>
          <cell r="DI5374">
            <v>0</v>
          </cell>
          <cell r="DL5374">
            <v>0</v>
          </cell>
          <cell r="DN5374">
            <v>0</v>
          </cell>
          <cell r="DO5374">
            <v>0</v>
          </cell>
          <cell r="DR5374">
            <v>0</v>
          </cell>
          <cell r="DU5374">
            <v>108</v>
          </cell>
          <cell r="DV5374">
            <v>46504.800000000003</v>
          </cell>
          <cell r="EA5374" t="str">
            <v>ГПЗ</v>
          </cell>
          <cell r="EF5374">
            <v>108</v>
          </cell>
          <cell r="EG5374">
            <v>46504.800000000003</v>
          </cell>
          <cell r="EH5374" t="e">
            <v>#N/A</v>
          </cell>
          <cell r="EJ5374" t="str">
            <v>54</v>
          </cell>
          <cell r="EK5374" t="str">
            <v>ЗЦП</v>
          </cell>
          <cell r="EO5374" t="str">
            <v>УЖЭО</v>
          </cell>
          <cell r="EP5374" t="str">
            <v>ЦП</v>
          </cell>
          <cell r="ES5374" t="str">
            <v>05.2023</v>
          </cell>
          <cell r="ET5374" t="str">
            <v>471010000, Мангистауская область, Актау Г.А., г.Актау, промышленная зона, БМТС АО Каражанбасмунай</v>
          </cell>
          <cell r="EU5374" t="str">
            <v>С даты подписания договора в течение 60 календарных дней</v>
          </cell>
          <cell r="EW5374" t="e">
            <v>#VALUE!</v>
          </cell>
          <cell r="EX5374" t="str">
            <v>222129.700.000337</v>
          </cell>
          <cell r="EY5374" t="str">
            <v>Адаптер</v>
          </cell>
          <cell r="EZ5374" t="str">
            <v>для трубы, из полипропилена</v>
          </cell>
        </row>
        <row r="5375">
          <cell r="CI5375" t="str">
            <v>210-00278</v>
          </cell>
          <cell r="CJ5375" t="str">
            <v>Адаптер: 25мм, с внутренней резьбой, 3/4"….~ Adapter: 25mm, female, 3/4 "….</v>
          </cell>
          <cell r="CK5375" t="str">
            <v>ШТ</v>
          </cell>
          <cell r="CL5375" t="e">
            <v>#N/A</v>
          </cell>
          <cell r="CM5375" t="e">
            <v>#N/A</v>
          </cell>
          <cell r="CN5375">
            <v>653.32000000000005</v>
          </cell>
          <cell r="CO5375">
            <v>30</v>
          </cell>
          <cell r="CP5375">
            <v>0</v>
          </cell>
          <cell r="CQ5375" t="str">
            <v>не сост/отмена</v>
          </cell>
          <cell r="CR5375">
            <v>9</v>
          </cell>
          <cell r="CS5375">
            <v>0</v>
          </cell>
          <cell r="CT5375">
            <v>23</v>
          </cell>
          <cell r="CU5375">
            <v>7</v>
          </cell>
          <cell r="CV5375">
            <v>2</v>
          </cell>
          <cell r="CW5375">
            <v>2</v>
          </cell>
          <cell r="CY5375">
            <v>58</v>
          </cell>
          <cell r="CZ5375">
            <v>37892.560000000005</v>
          </cell>
          <cell r="DB5375">
            <v>0</v>
          </cell>
          <cell r="DC5375">
            <v>0</v>
          </cell>
          <cell r="DE5375">
            <v>0</v>
          </cell>
          <cell r="DF5375">
            <v>0</v>
          </cell>
          <cell r="DH5375">
            <v>7</v>
          </cell>
          <cell r="DI5375">
            <v>4573.2400000000007</v>
          </cell>
          <cell r="DK5375">
            <v>0</v>
          </cell>
          <cell r="DL5375">
            <v>0</v>
          </cell>
          <cell r="DN5375">
            <v>0</v>
          </cell>
          <cell r="DO5375">
            <v>0</v>
          </cell>
          <cell r="DQ5375">
            <v>0</v>
          </cell>
          <cell r="DR5375">
            <v>0</v>
          </cell>
          <cell r="DU5375">
            <v>51</v>
          </cell>
          <cell r="DV5375">
            <v>33319.32</v>
          </cell>
          <cell r="EA5375" t="str">
            <v>ГПЗ</v>
          </cell>
          <cell r="EF5375">
            <v>51</v>
          </cell>
          <cell r="EG5375">
            <v>33319.32</v>
          </cell>
          <cell r="EH5375" t="e">
            <v>#N/A</v>
          </cell>
          <cell r="EJ5375" t="str">
            <v>54</v>
          </cell>
          <cell r="EK5375" t="str">
            <v>ЗЦП</v>
          </cell>
          <cell r="EO5375" t="str">
            <v>УЖЭО</v>
          </cell>
          <cell r="EP5375" t="str">
            <v>ЦП</v>
          </cell>
          <cell r="ES5375" t="str">
            <v>05.2023</v>
          </cell>
          <cell r="ET5375" t="str">
            <v>471010000, Мангистауская область, Актау Г.А., г.Актау, промышленная зона, БМТС АО Каражанбасмунай</v>
          </cell>
          <cell r="EU5375" t="str">
            <v>С даты подписания договора в течение 60 календарных дней</v>
          </cell>
          <cell r="EW5375" t="e">
            <v>#VALUE!</v>
          </cell>
          <cell r="EX5375" t="str">
            <v>222129.700.000337</v>
          </cell>
          <cell r="EY5375" t="str">
            <v>Адаптер</v>
          </cell>
          <cell r="EZ5375" t="str">
            <v>для трубы, из полипропилена</v>
          </cell>
        </row>
        <row r="5376">
          <cell r="CI5376" t="str">
            <v>210-00277</v>
          </cell>
          <cell r="CJ5376" t="str">
            <v>Адаптер: 25мм, с наружной резьбой, 3/4"....~Adapter: 25mm, external thread, 3/4"....</v>
          </cell>
          <cell r="CK5376" t="str">
            <v>ШТ</v>
          </cell>
          <cell r="CL5376" t="e">
            <v>#N/A</v>
          </cell>
          <cell r="CM5376" t="e">
            <v>#N/A</v>
          </cell>
          <cell r="CN5376">
            <v>635</v>
          </cell>
          <cell r="CO5376">
            <v>0</v>
          </cell>
          <cell r="CP5376">
            <v>0</v>
          </cell>
          <cell r="CQ5376" t="str">
            <v>не сост/отмена</v>
          </cell>
          <cell r="CR5376">
            <v>83</v>
          </cell>
          <cell r="CS5376">
            <v>0</v>
          </cell>
          <cell r="CT5376">
            <v>19</v>
          </cell>
          <cell r="CU5376">
            <v>-19</v>
          </cell>
          <cell r="CV5376">
            <v>102</v>
          </cell>
          <cell r="CW5376">
            <v>83</v>
          </cell>
          <cell r="CY5376">
            <v>72</v>
          </cell>
          <cell r="CZ5376">
            <v>45720</v>
          </cell>
          <cell r="DB5376">
            <v>0</v>
          </cell>
          <cell r="DC5376">
            <v>0</v>
          </cell>
          <cell r="DE5376">
            <v>0</v>
          </cell>
          <cell r="DF5376">
            <v>0</v>
          </cell>
          <cell r="DH5376">
            <v>72</v>
          </cell>
          <cell r="DI5376">
            <v>45720</v>
          </cell>
          <cell r="DK5376">
            <v>0</v>
          </cell>
          <cell r="DL5376">
            <v>0</v>
          </cell>
          <cell r="DN5376">
            <v>0</v>
          </cell>
          <cell r="DO5376">
            <v>0</v>
          </cell>
          <cell r="DQ5376">
            <v>0</v>
          </cell>
          <cell r="DR5376">
            <v>0</v>
          </cell>
          <cell r="DU5376">
            <v>0</v>
          </cell>
          <cell r="DV5376">
            <v>0</v>
          </cell>
          <cell r="EA5376" t="str">
            <v>со склада</v>
          </cell>
          <cell r="EG5376">
            <v>0</v>
          </cell>
          <cell r="EH5376" t="e">
            <v>#N/A</v>
          </cell>
          <cell r="EO5376" t="str">
            <v>УЖЭО</v>
          </cell>
          <cell r="EP5376" t="e">
            <v>#N/A</v>
          </cell>
          <cell r="ES5376" t="e">
            <v>#N/A</v>
          </cell>
          <cell r="ET5376" t="str">
            <v>-</v>
          </cell>
          <cell r="EW5376" t="e">
            <v>#VALUE!</v>
          </cell>
          <cell r="EX5376" t="str">
            <v>222129.700.000337</v>
          </cell>
          <cell r="EY5376" t="str">
            <v>Адаптер</v>
          </cell>
          <cell r="EZ5376" t="str">
            <v>для трубы, из полипропилена</v>
          </cell>
        </row>
        <row r="5377">
          <cell r="CI5377" t="str">
            <v>210-00276</v>
          </cell>
          <cell r="CJ5377" t="str">
            <v>Адаптер: 90гр, 20мм, с внутренней резьбой....~Adapter: 90 deg, 20mm, internal thread....</v>
          </cell>
          <cell r="CK5377" t="str">
            <v>ШТ</v>
          </cell>
          <cell r="CL5377" t="e">
            <v>#N/A</v>
          </cell>
          <cell r="CM5377" t="e">
            <v>#N/A</v>
          </cell>
          <cell r="CN5377">
            <v>305.36</v>
          </cell>
          <cell r="CO5377">
            <v>0</v>
          </cell>
          <cell r="CP5377">
            <v>0</v>
          </cell>
          <cell r="CQ5377" t="str">
            <v>не сост/отмена</v>
          </cell>
          <cell r="CR5377">
            <v>0</v>
          </cell>
          <cell r="CS5377">
            <v>0</v>
          </cell>
          <cell r="CT5377">
            <v>0</v>
          </cell>
          <cell r="CU5377">
            <v>0</v>
          </cell>
          <cell r="CV5377">
            <v>0</v>
          </cell>
          <cell r="CW5377">
            <v>0</v>
          </cell>
          <cell r="CY5377">
            <v>10</v>
          </cell>
          <cell r="CZ5377">
            <v>3053.6000000000004</v>
          </cell>
          <cell r="DB5377">
            <v>0</v>
          </cell>
          <cell r="DC5377">
            <v>0</v>
          </cell>
          <cell r="DE5377">
            <v>0</v>
          </cell>
          <cell r="DF5377">
            <v>0</v>
          </cell>
          <cell r="DH5377">
            <v>0</v>
          </cell>
          <cell r="DI5377">
            <v>0</v>
          </cell>
          <cell r="DL5377">
            <v>0</v>
          </cell>
          <cell r="DN5377">
            <v>0</v>
          </cell>
          <cell r="DO5377">
            <v>0</v>
          </cell>
          <cell r="DR5377">
            <v>0</v>
          </cell>
          <cell r="DU5377">
            <v>10</v>
          </cell>
          <cell r="DV5377">
            <v>3053.6000000000004</v>
          </cell>
          <cell r="DW5377" t="str">
            <v>передан</v>
          </cell>
          <cell r="DX5377" t="str">
            <v>Направлено 23.06.2023</v>
          </cell>
          <cell r="EA5377" t="str">
            <v>ГПЗ</v>
          </cell>
          <cell r="EF5377">
            <v>10</v>
          </cell>
          <cell r="EG5377">
            <v>3053.6000000000004</v>
          </cell>
          <cell r="EH5377" t="e">
            <v>#N/A</v>
          </cell>
          <cell r="EJ5377" t="str">
            <v>70</v>
          </cell>
          <cell r="EK5377" t="str">
            <v>ЗЦП</v>
          </cell>
          <cell r="EO5377" t="str">
            <v>УЖЭО</v>
          </cell>
          <cell r="EP5377" t="str">
            <v>ЦП</v>
          </cell>
          <cell r="ES5377" t="str">
            <v>07.2023</v>
          </cell>
          <cell r="ET5377" t="str">
            <v>471010000, Мангистауская область, Актау Г.А., г.Актау, промышленная зона, БМТС АО Каражанбасмунай</v>
          </cell>
          <cell r="EU5377" t="str">
            <v>С даты подписания договора в течение 60 календарных дней</v>
          </cell>
          <cell r="EW5377" t="e">
            <v>#VALUE!</v>
          </cell>
          <cell r="EX5377" t="str">
            <v>222129.700.000337</v>
          </cell>
          <cell r="EY5377" t="str">
            <v>Адаптер</v>
          </cell>
          <cell r="EZ5377" t="str">
            <v>для трубы, из полипропилена</v>
          </cell>
        </row>
        <row r="5378">
          <cell r="CI5378" t="str">
            <v>210-00275</v>
          </cell>
          <cell r="CJ5378" t="str">
            <v>Адаптер: 90гр, 20мм, с наружной резьбой....~Adapter: 90 deg, 20mm, external thread....</v>
          </cell>
          <cell r="CK5378" t="str">
            <v>ШТ</v>
          </cell>
          <cell r="CL5378" t="e">
            <v>#N/A</v>
          </cell>
          <cell r="CM5378" t="e">
            <v>#N/A</v>
          </cell>
          <cell r="CN5378">
            <v>329.55</v>
          </cell>
          <cell r="CO5378">
            <v>0</v>
          </cell>
          <cell r="CP5378">
            <v>0</v>
          </cell>
          <cell r="CQ5378" t="str">
            <v>не сост/отмена</v>
          </cell>
          <cell r="CR5378">
            <v>0</v>
          </cell>
          <cell r="CS5378">
            <v>0</v>
          </cell>
          <cell r="CT5378">
            <v>0</v>
          </cell>
          <cell r="CU5378">
            <v>0</v>
          </cell>
          <cell r="CV5378">
            <v>0</v>
          </cell>
          <cell r="CW5378">
            <v>0</v>
          </cell>
          <cell r="CY5378">
            <v>10</v>
          </cell>
          <cell r="CZ5378">
            <v>3295.5</v>
          </cell>
          <cell r="DB5378">
            <v>0</v>
          </cell>
          <cell r="DC5378">
            <v>0</v>
          </cell>
          <cell r="DE5378">
            <v>0</v>
          </cell>
          <cell r="DF5378">
            <v>0</v>
          </cell>
          <cell r="DH5378">
            <v>0</v>
          </cell>
          <cell r="DI5378">
            <v>0</v>
          </cell>
          <cell r="DL5378">
            <v>0</v>
          </cell>
          <cell r="DN5378">
            <v>0</v>
          </cell>
          <cell r="DO5378">
            <v>0</v>
          </cell>
          <cell r="DR5378">
            <v>0</v>
          </cell>
          <cell r="DU5378">
            <v>10</v>
          </cell>
          <cell r="DV5378">
            <v>3295.5</v>
          </cell>
          <cell r="EA5378" t="str">
            <v>ГПЗ</v>
          </cell>
          <cell r="EF5378">
            <v>10</v>
          </cell>
          <cell r="EG5378">
            <v>3295.5</v>
          </cell>
          <cell r="EH5378" t="e">
            <v>#N/A</v>
          </cell>
          <cell r="EJ5378" t="str">
            <v>54</v>
          </cell>
          <cell r="EK5378" t="str">
            <v>ЗЦП</v>
          </cell>
          <cell r="EO5378" t="str">
            <v>УЖЭО</v>
          </cell>
          <cell r="EP5378" t="str">
            <v>ЦП</v>
          </cell>
          <cell r="ES5378" t="str">
            <v>05.2023</v>
          </cell>
          <cell r="ET5378" t="str">
            <v>471010000, Мангистауская область, Актау Г.А., г.Актау, промышленная зона, БМТС АО Каражанбасмунай</v>
          </cell>
          <cell r="EU5378" t="str">
            <v>С даты подписания договора в течение 60 календарных дней</v>
          </cell>
          <cell r="EW5378" t="e">
            <v>#VALUE!</v>
          </cell>
          <cell r="EX5378" t="str">
            <v>222129.700.000337</v>
          </cell>
          <cell r="EY5378" t="str">
            <v>Адаптер</v>
          </cell>
          <cell r="EZ5378" t="str">
            <v>для трубы, из полипропилена</v>
          </cell>
        </row>
        <row r="5379">
          <cell r="CI5379" t="str">
            <v>210-00280</v>
          </cell>
          <cell r="CJ5379" t="str">
            <v>Адаптер: 90гр, 25мм, с внутренней резьбой, 3/4"....~Adapter: 90 deg, 25mm, internal thread, 3/4"....</v>
          </cell>
          <cell r="CK5379" t="str">
            <v>ШТ</v>
          </cell>
          <cell r="CL5379" t="e">
            <v>#N/A</v>
          </cell>
          <cell r="CM5379" t="e">
            <v>#N/A</v>
          </cell>
          <cell r="CN5379">
            <v>462.5</v>
          </cell>
          <cell r="CO5379">
            <v>0</v>
          </cell>
          <cell r="CP5379">
            <v>0</v>
          </cell>
          <cell r="CQ5379" t="str">
            <v>не сост/отмена</v>
          </cell>
          <cell r="CR5379">
            <v>0</v>
          </cell>
          <cell r="CS5379">
            <v>0</v>
          </cell>
          <cell r="CT5379">
            <v>0</v>
          </cell>
          <cell r="CU5379">
            <v>0</v>
          </cell>
          <cell r="CV5379">
            <v>0</v>
          </cell>
          <cell r="CW5379">
            <v>0</v>
          </cell>
          <cell r="CY5379">
            <v>10</v>
          </cell>
          <cell r="CZ5379">
            <v>4625</v>
          </cell>
          <cell r="DB5379">
            <v>0</v>
          </cell>
          <cell r="DC5379">
            <v>0</v>
          </cell>
          <cell r="DE5379">
            <v>0</v>
          </cell>
          <cell r="DF5379">
            <v>0</v>
          </cell>
          <cell r="DH5379">
            <v>0</v>
          </cell>
          <cell r="DI5379">
            <v>0</v>
          </cell>
          <cell r="DL5379">
            <v>0</v>
          </cell>
          <cell r="DN5379">
            <v>0</v>
          </cell>
          <cell r="DO5379">
            <v>0</v>
          </cell>
          <cell r="DR5379">
            <v>0</v>
          </cell>
          <cell r="DU5379">
            <v>10</v>
          </cell>
          <cell r="DV5379">
            <v>4625</v>
          </cell>
          <cell r="DW5379" t="str">
            <v>передан</v>
          </cell>
          <cell r="DX5379" t="str">
            <v>Направлено 23.06.2023</v>
          </cell>
          <cell r="EA5379" t="str">
            <v>ГПЗ</v>
          </cell>
          <cell r="EF5379">
            <v>10</v>
          </cell>
          <cell r="EG5379">
            <v>4625</v>
          </cell>
          <cell r="EH5379" t="e">
            <v>#N/A</v>
          </cell>
          <cell r="EJ5379" t="str">
            <v>70</v>
          </cell>
          <cell r="EK5379" t="str">
            <v>ЗЦП</v>
          </cell>
          <cell r="EO5379" t="str">
            <v>УЖЭО</v>
          </cell>
          <cell r="EP5379" t="str">
            <v>ЦП</v>
          </cell>
          <cell r="ES5379" t="str">
            <v>07.2023</v>
          </cell>
          <cell r="ET5379" t="str">
            <v>471010000, Мангистауская область, Актау Г.А., г.Актау, промышленная зона, БМТС АО Каражанбасмунай</v>
          </cell>
          <cell r="EU5379" t="str">
            <v>С даты подписания договора в течение 60 календарных дней</v>
          </cell>
          <cell r="EW5379" t="e">
            <v>#VALUE!</v>
          </cell>
          <cell r="EX5379" t="str">
            <v>222129.700.000337</v>
          </cell>
          <cell r="EY5379" t="str">
            <v>Адаптер</v>
          </cell>
          <cell r="EZ5379" t="str">
            <v>для трубы, из полипропилена</v>
          </cell>
        </row>
        <row r="5380">
          <cell r="CI5380" t="str">
            <v>210-00279</v>
          </cell>
          <cell r="CJ5380" t="str">
            <v>Адаптер: 90гр, 25мм, с наружной резьбой, 3/4"....~Adapter: 90 deg, 25mm, external thread, 3/4"....</v>
          </cell>
          <cell r="CK5380" t="str">
            <v>ШТ</v>
          </cell>
          <cell r="CL5380" t="e">
            <v>#N/A</v>
          </cell>
          <cell r="CM5380" t="e">
            <v>#N/A</v>
          </cell>
          <cell r="CN5380">
            <v>472.5</v>
          </cell>
          <cell r="CO5380">
            <v>30</v>
          </cell>
          <cell r="CP5380">
            <v>20</v>
          </cell>
          <cell r="CQ5380" t="str">
            <v>сост</v>
          </cell>
          <cell r="CR5380">
            <v>0</v>
          </cell>
          <cell r="CS5380">
            <v>20</v>
          </cell>
          <cell r="CT5380">
            <v>20</v>
          </cell>
          <cell r="CU5380">
            <v>10</v>
          </cell>
          <cell r="CV5380">
            <v>-10</v>
          </cell>
          <cell r="CW5380">
            <v>0</v>
          </cell>
          <cell r="CY5380">
            <v>10</v>
          </cell>
          <cell r="CZ5380">
            <v>4725</v>
          </cell>
          <cell r="DB5380">
            <v>0</v>
          </cell>
          <cell r="DC5380">
            <v>0</v>
          </cell>
          <cell r="DE5380">
            <v>0</v>
          </cell>
          <cell r="DF5380">
            <v>0</v>
          </cell>
          <cell r="DH5380">
            <v>0</v>
          </cell>
          <cell r="DI5380">
            <v>0</v>
          </cell>
          <cell r="DL5380">
            <v>0</v>
          </cell>
          <cell r="DN5380">
            <v>0</v>
          </cell>
          <cell r="DO5380">
            <v>0</v>
          </cell>
          <cell r="DR5380">
            <v>0</v>
          </cell>
          <cell r="DU5380">
            <v>10</v>
          </cell>
          <cell r="DV5380">
            <v>4725</v>
          </cell>
          <cell r="DW5380" t="str">
            <v>передан</v>
          </cell>
          <cell r="DX5380" t="str">
            <v>Направлено 23.06.2023</v>
          </cell>
          <cell r="EA5380" t="str">
            <v>ГПЗ</v>
          </cell>
          <cell r="EF5380">
            <v>10</v>
          </cell>
          <cell r="EG5380">
            <v>4725</v>
          </cell>
          <cell r="EH5380" t="e">
            <v>#N/A</v>
          </cell>
          <cell r="EJ5380" t="str">
            <v>70</v>
          </cell>
          <cell r="EK5380" t="str">
            <v>ЗЦП</v>
          </cell>
          <cell r="EO5380" t="str">
            <v>УЖЭО</v>
          </cell>
          <cell r="EP5380" t="str">
            <v>ЦП</v>
          </cell>
          <cell r="ES5380" t="str">
            <v>07.2023</v>
          </cell>
          <cell r="ET5380" t="str">
            <v>471010000, Мангистауская область, Актау Г.А., г.Актау, промышленная зона, БМТС АО Каражанбасмунай</v>
          </cell>
          <cell r="EU5380" t="str">
            <v>С даты подписания договора в течение 60 календарных дней</v>
          </cell>
          <cell r="EW5380" t="e">
            <v>#VALUE!</v>
          </cell>
          <cell r="EX5380" t="str">
            <v>222129.700.000337</v>
          </cell>
          <cell r="EY5380" t="str">
            <v>Адаптер</v>
          </cell>
          <cell r="EZ5380" t="str">
            <v>для трубы, из полипропилена</v>
          </cell>
        </row>
        <row r="5381">
          <cell r="CI5381" t="str">
            <v>210-01953</v>
          </cell>
          <cell r="CJ5381" t="str">
            <v>Адаптер: пластиковый 32мм с наружной резьбой, 1/2"</v>
          </cell>
          <cell r="CK5381" t="str">
            <v>ШТ</v>
          </cell>
          <cell r="CL5381" t="e">
            <v>#N/A</v>
          </cell>
          <cell r="CM5381" t="e">
            <v>#N/A</v>
          </cell>
          <cell r="CN5381">
            <v>561.38</v>
          </cell>
          <cell r="CO5381">
            <v>0</v>
          </cell>
          <cell r="CP5381">
            <v>0</v>
          </cell>
          <cell r="CQ5381" t="str">
            <v>отмена</v>
          </cell>
          <cell r="CR5381">
            <v>0</v>
          </cell>
          <cell r="CS5381">
            <v>0</v>
          </cell>
          <cell r="CT5381">
            <v>0</v>
          </cell>
          <cell r="CU5381">
            <v>0</v>
          </cell>
          <cell r="CV5381">
            <v>0</v>
          </cell>
          <cell r="CW5381">
            <v>0</v>
          </cell>
          <cell r="CY5381">
            <v>258</v>
          </cell>
          <cell r="CZ5381">
            <v>144836.04</v>
          </cell>
          <cell r="DB5381">
            <v>0</v>
          </cell>
          <cell r="DC5381">
            <v>0</v>
          </cell>
          <cell r="DE5381">
            <v>0</v>
          </cell>
          <cell r="DF5381">
            <v>0</v>
          </cell>
          <cell r="DH5381">
            <v>0</v>
          </cell>
          <cell r="DI5381">
            <v>0</v>
          </cell>
          <cell r="DL5381">
            <v>0</v>
          </cell>
          <cell r="DN5381">
            <v>0</v>
          </cell>
          <cell r="DO5381">
            <v>0</v>
          </cell>
          <cell r="DR5381">
            <v>0</v>
          </cell>
          <cell r="DU5381">
            <v>258</v>
          </cell>
          <cell r="DV5381">
            <v>144836.04</v>
          </cell>
          <cell r="EA5381" t="str">
            <v>ГПЗ</v>
          </cell>
          <cell r="EF5381">
            <v>258</v>
          </cell>
          <cell r="EG5381">
            <v>144836.04</v>
          </cell>
          <cell r="EH5381" t="e">
            <v>#N/A</v>
          </cell>
          <cell r="EJ5381" t="str">
            <v>54</v>
          </cell>
          <cell r="EK5381" t="str">
            <v>ЗЦП</v>
          </cell>
          <cell r="EO5381" t="str">
            <v>УЖЭО</v>
          </cell>
          <cell r="EP5381" t="str">
            <v>ЦП</v>
          </cell>
          <cell r="ES5381" t="str">
            <v>05.2023</v>
          </cell>
          <cell r="ET5381" t="str">
            <v>471010000, Мангистауская область, Актау Г.А., г.Актау, промышленная зона, БМТС АО Каражанбасмунай</v>
          </cell>
          <cell r="EU5381" t="str">
            <v>С даты подписания договора в течение 60 календарных дней</v>
          </cell>
          <cell r="EW5381" t="e">
            <v>#VALUE!</v>
          </cell>
          <cell r="EX5381" t="str">
            <v>222129.700.000337</v>
          </cell>
          <cell r="EY5381" t="str">
            <v>Адаптер</v>
          </cell>
          <cell r="EZ5381" t="str">
            <v>для трубы, из полипропилена</v>
          </cell>
        </row>
        <row r="5382">
          <cell r="CI5382" t="str">
            <v>210-01969</v>
          </cell>
          <cell r="CJ5382" t="str">
            <v>Адаптер: пластиковый 32мм, с внутренней резьбой, 1/2"….</v>
          </cell>
          <cell r="CK5382" t="str">
            <v>ШТ</v>
          </cell>
          <cell r="CL5382" t="e">
            <v>#N/A</v>
          </cell>
          <cell r="CM5382" t="e">
            <v>#N/A</v>
          </cell>
          <cell r="CN5382">
            <v>555.78</v>
          </cell>
          <cell r="CO5382">
            <v>0</v>
          </cell>
          <cell r="CP5382">
            <v>0</v>
          </cell>
          <cell r="CQ5382">
            <v>0</v>
          </cell>
          <cell r="CR5382">
            <v>0</v>
          </cell>
          <cell r="CS5382">
            <v>0</v>
          </cell>
          <cell r="CT5382">
            <v>0</v>
          </cell>
          <cell r="CU5382">
            <v>0</v>
          </cell>
          <cell r="CV5382">
            <v>0</v>
          </cell>
          <cell r="CW5382">
            <v>0</v>
          </cell>
          <cell r="CY5382">
            <v>90</v>
          </cell>
          <cell r="CZ5382">
            <v>50020.2</v>
          </cell>
          <cell r="DB5382">
            <v>0</v>
          </cell>
          <cell r="DC5382">
            <v>0</v>
          </cell>
          <cell r="DE5382">
            <v>0</v>
          </cell>
          <cell r="DF5382">
            <v>0</v>
          </cell>
          <cell r="DH5382">
            <v>0</v>
          </cell>
          <cell r="DI5382">
            <v>0</v>
          </cell>
          <cell r="DL5382">
            <v>0</v>
          </cell>
          <cell r="DN5382">
            <v>0</v>
          </cell>
          <cell r="DO5382">
            <v>0</v>
          </cell>
          <cell r="DR5382">
            <v>0</v>
          </cell>
          <cell r="DU5382">
            <v>90</v>
          </cell>
          <cell r="DV5382">
            <v>50020.2</v>
          </cell>
          <cell r="EA5382" t="str">
            <v>ГПЗ</v>
          </cell>
          <cell r="EF5382">
            <v>90</v>
          </cell>
          <cell r="EG5382">
            <v>50020.2</v>
          </cell>
          <cell r="EH5382" t="e">
            <v>#N/A</v>
          </cell>
          <cell r="EJ5382" t="str">
            <v>54</v>
          </cell>
          <cell r="EK5382" t="str">
            <v>ЗЦП</v>
          </cell>
          <cell r="EO5382" t="str">
            <v>УЖЭО</v>
          </cell>
          <cell r="EP5382" t="str">
            <v>ЦП</v>
          </cell>
          <cell r="ES5382" t="str">
            <v>05.2023</v>
          </cell>
          <cell r="ET5382" t="str">
            <v>471010000, Мангистауская область, Актау Г.А., г.Актау, промышленная зона, БМТС АО Каражанбасмунай</v>
          </cell>
          <cell r="EU5382" t="str">
            <v>С даты подписания договора в течение 60 календарных дней</v>
          </cell>
          <cell r="EW5382" t="e">
            <v>#VALUE!</v>
          </cell>
          <cell r="EX5382" t="str">
            <v>222129.700.000337</v>
          </cell>
          <cell r="EY5382" t="str">
            <v>Адаптер</v>
          </cell>
          <cell r="EZ5382" t="str">
            <v>для трубы, из полипропилена</v>
          </cell>
        </row>
        <row r="5383">
          <cell r="CI5383" t="str">
            <v>160-00142</v>
          </cell>
          <cell r="CJ5383" t="str">
            <v>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v>
          </cell>
          <cell r="CK5383" t="str">
            <v>ШТ</v>
          </cell>
          <cell r="CL5383" t="e">
            <v>#N/A</v>
          </cell>
          <cell r="CM5383" t="e">
            <v>#N/A</v>
          </cell>
          <cell r="CN5383">
            <v>2481741.0699999998</v>
          </cell>
          <cell r="CO5383">
            <v>0</v>
          </cell>
          <cell r="CP5383">
            <v>0</v>
          </cell>
          <cell r="CQ5383" t="str">
            <v>не сост/отмена</v>
          </cell>
          <cell r="CR5383">
            <v>0</v>
          </cell>
          <cell r="CS5383">
            <v>0</v>
          </cell>
          <cell r="CT5383">
            <v>0</v>
          </cell>
          <cell r="CU5383">
            <v>0</v>
          </cell>
          <cell r="CV5383">
            <v>0</v>
          </cell>
          <cell r="CW5383">
            <v>0</v>
          </cell>
          <cell r="CY5383">
            <v>2</v>
          </cell>
          <cell r="CZ5383">
            <v>4963482.1399999997</v>
          </cell>
          <cell r="DB5383">
            <v>0</v>
          </cell>
          <cell r="DC5383">
            <v>0</v>
          </cell>
          <cell r="DE5383">
            <v>0</v>
          </cell>
          <cell r="DF5383">
            <v>0</v>
          </cell>
          <cell r="DH5383">
            <v>0</v>
          </cell>
          <cell r="DI5383">
            <v>0</v>
          </cell>
          <cell r="DK5383">
            <v>0</v>
          </cell>
          <cell r="DL5383">
            <v>0</v>
          </cell>
          <cell r="DN5383">
            <v>0</v>
          </cell>
          <cell r="DO5383">
            <v>0</v>
          </cell>
          <cell r="DQ5383">
            <v>0</v>
          </cell>
          <cell r="DR5383">
            <v>0</v>
          </cell>
          <cell r="DU5383">
            <v>2</v>
          </cell>
          <cell r="DV5383">
            <v>4963482.1399999997</v>
          </cell>
          <cell r="DW5383" t="str">
            <v>передан</v>
          </cell>
          <cell r="DX5383" t="str">
            <v>Направлено 04.10.2022</v>
          </cell>
          <cell r="EA5383" t="str">
            <v>ГПЗ</v>
          </cell>
          <cell r="EF5383">
            <v>2</v>
          </cell>
          <cell r="EG5383">
            <v>4963482.1399999997</v>
          </cell>
          <cell r="EH5383" t="e">
            <v>#N/A</v>
          </cell>
          <cell r="EJ5383" t="str">
            <v>145-1</v>
          </cell>
          <cell r="EK5383" t="str">
            <v>ЗЦП</v>
          </cell>
          <cell r="EO5383" t="str">
            <v>УЖЭО</v>
          </cell>
          <cell r="EP5383" t="str">
            <v>ЦП</v>
          </cell>
          <cell r="ES5383" t="str">
            <v>04.2023</v>
          </cell>
          <cell r="ET5383" t="str">
            <v>475200000, Мангистауская область, Тупкараганский район, месторождение Каражанбас, база МТС АО Каражанбасмунай</v>
          </cell>
          <cell r="EU5383" t="str">
            <v>С даты подписания договора в течение 90 календарных дней</v>
          </cell>
          <cell r="EV5383" t="str">
            <v>ок</v>
          </cell>
          <cell r="EW5383">
            <v>282922</v>
          </cell>
          <cell r="EX5383" t="str">
            <v>282922.900.000007</v>
          </cell>
          <cell r="EY5383" t="str">
            <v>Аппарат</v>
          </cell>
          <cell r="EZ5383" t="str">
            <v>моечный</v>
          </cell>
        </row>
        <row r="5384">
          <cell r="CI5384" t="str">
            <v>440-00049</v>
          </cell>
          <cell r="CJ5384" t="str">
            <v>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v>
          </cell>
          <cell r="CK5384" t="str">
            <v>ШТ</v>
          </cell>
          <cell r="CL5384" t="b">
            <v>1</v>
          </cell>
          <cell r="CM5384">
            <v>3294.5</v>
          </cell>
          <cell r="CN5384">
            <v>3294.5</v>
          </cell>
          <cell r="CO5384">
            <v>54</v>
          </cell>
          <cell r="CP5384">
            <v>54</v>
          </cell>
          <cell r="CQ5384" t="str">
            <v>сост</v>
          </cell>
          <cell r="CR5384">
            <v>105</v>
          </cell>
          <cell r="CS5384">
            <v>59</v>
          </cell>
          <cell r="CT5384">
            <v>37</v>
          </cell>
          <cell r="CU5384">
            <v>17</v>
          </cell>
          <cell r="CV5384">
            <v>88</v>
          </cell>
          <cell r="CW5384">
            <v>88</v>
          </cell>
          <cell r="CY5384">
            <v>160</v>
          </cell>
          <cell r="CZ5384">
            <v>527120</v>
          </cell>
          <cell r="DB5384">
            <v>0</v>
          </cell>
          <cell r="DC5384">
            <v>0</v>
          </cell>
          <cell r="DE5384">
            <v>0</v>
          </cell>
          <cell r="DF5384">
            <v>0</v>
          </cell>
          <cell r="DH5384">
            <v>88</v>
          </cell>
          <cell r="DI5384">
            <v>289916</v>
          </cell>
          <cell r="DK5384">
            <v>0</v>
          </cell>
          <cell r="DL5384">
            <v>0</v>
          </cell>
          <cell r="DN5384">
            <v>0</v>
          </cell>
          <cell r="DO5384">
            <v>0</v>
          </cell>
          <cell r="DQ5384">
            <v>0</v>
          </cell>
          <cell r="DR5384">
            <v>0</v>
          </cell>
          <cell r="DU5384">
            <v>72</v>
          </cell>
          <cell r="DV5384">
            <v>237204</v>
          </cell>
          <cell r="EA5384" t="str">
            <v>ГПЗ</v>
          </cell>
          <cell r="EF5384">
            <v>72</v>
          </cell>
          <cell r="EG5384">
            <v>237204</v>
          </cell>
          <cell r="EH5384" t="e">
            <v>#N/A</v>
          </cell>
          <cell r="EJ5384" t="str">
            <v>39</v>
          </cell>
          <cell r="EK5384" t="str">
            <v>ЗЦП</v>
          </cell>
          <cell r="EL5384" t="str">
            <v>МХБ</v>
          </cell>
          <cell r="EO5384" t="str">
            <v>УЖЭО</v>
          </cell>
          <cell r="EP5384" t="str">
            <v>ЦП</v>
          </cell>
          <cell r="ES5384" t="str">
            <v>03.2023</v>
          </cell>
          <cell r="ET5384" t="str">
            <v>471010000, Мангистауская область, Актау Г.А., г.Актау, промышленная зона, БМТС АО Каражанбасмунай</v>
          </cell>
          <cell r="EU5384" t="str">
            <v>С даты подписания договора в течение 75 календарных дней</v>
          </cell>
          <cell r="EW5384" t="e">
            <v>#VALUE!</v>
          </cell>
          <cell r="EX5384" t="str">
            <v>281412.300.000001</v>
          </cell>
          <cell r="EY5384" t="str">
            <v>Арматура</v>
          </cell>
          <cell r="EZ5384" t="str">
            <v>для бачка унитаза, с боковым подводом</v>
          </cell>
        </row>
        <row r="5385">
          <cell r="CI5385" t="str">
            <v>420-00459</v>
          </cell>
          <cell r="CJ5385" t="str">
            <v>Аэрозоль-репелент: спрей, в боллоне 150мл,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cell r="CK5385" t="str">
            <v>ШТ</v>
          </cell>
          <cell r="CL5385" t="e">
            <v>#N/A</v>
          </cell>
          <cell r="CM5385" t="e">
            <v>#N/A</v>
          </cell>
          <cell r="CN5385">
            <v>719.4</v>
          </cell>
          <cell r="CO5385">
            <v>2802</v>
          </cell>
          <cell r="CP5385">
            <v>2702</v>
          </cell>
          <cell r="CQ5385" t="str">
            <v>сост</v>
          </cell>
          <cell r="CR5385">
            <v>407</v>
          </cell>
          <cell r="CS5385">
            <v>3073</v>
          </cell>
          <cell r="CT5385">
            <v>2666</v>
          </cell>
          <cell r="CU5385">
            <v>136</v>
          </cell>
          <cell r="CV5385">
            <v>271</v>
          </cell>
          <cell r="CW5385">
            <v>271</v>
          </cell>
          <cell r="CY5385">
            <v>270</v>
          </cell>
          <cell r="CZ5385">
            <v>194238</v>
          </cell>
          <cell r="DB5385">
            <v>0</v>
          </cell>
          <cell r="DC5385">
            <v>0</v>
          </cell>
          <cell r="DE5385">
            <v>0</v>
          </cell>
          <cell r="DF5385">
            <v>0</v>
          </cell>
          <cell r="DH5385">
            <v>270</v>
          </cell>
          <cell r="DI5385">
            <v>194238</v>
          </cell>
          <cell r="DK5385">
            <v>0</v>
          </cell>
          <cell r="DL5385">
            <v>0</v>
          </cell>
          <cell r="DN5385">
            <v>0</v>
          </cell>
          <cell r="DO5385">
            <v>0</v>
          </cell>
          <cell r="DQ5385">
            <v>0</v>
          </cell>
          <cell r="DR5385">
            <v>0</v>
          </cell>
          <cell r="DU5385">
            <v>0</v>
          </cell>
          <cell r="DV5385">
            <v>0</v>
          </cell>
          <cell r="EA5385" t="str">
            <v>со склада</v>
          </cell>
          <cell r="EG5385">
            <v>0</v>
          </cell>
          <cell r="EH5385" t="e">
            <v>#N/A</v>
          </cell>
          <cell r="EO5385" t="str">
            <v>УЖЭО</v>
          </cell>
          <cell r="EP5385" t="e">
            <v>#N/A</v>
          </cell>
          <cell r="ES5385" t="e">
            <v>#N/A</v>
          </cell>
          <cell r="ET5385" t="str">
            <v>-</v>
          </cell>
          <cell r="EW5385" t="e">
            <v>#VALUE!</v>
          </cell>
          <cell r="EX5385" t="str">
            <v>202019.900.000003</v>
          </cell>
          <cell r="EY5385" t="str">
            <v>Спрей</v>
          </cell>
          <cell r="EZ5385" t="str">
            <v>аэрозольный, от укусов насекомых</v>
          </cell>
        </row>
        <row r="5386">
          <cell r="CI5386" t="str">
            <v>440-00503</v>
          </cell>
          <cell r="CJ5386"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cell r="CK5386" t="str">
            <v>ШТ</v>
          </cell>
          <cell r="CL5386" t="e">
            <v>#N/A</v>
          </cell>
          <cell r="CM5386" t="e">
            <v>#N/A</v>
          </cell>
          <cell r="CN5386">
            <v>19822</v>
          </cell>
          <cell r="CO5386">
            <v>27</v>
          </cell>
          <cell r="CP5386">
            <v>27</v>
          </cell>
          <cell r="CQ5386" t="str">
            <v>сост</v>
          </cell>
          <cell r="CR5386">
            <v>10</v>
          </cell>
          <cell r="CS5386">
            <v>16</v>
          </cell>
          <cell r="CT5386">
            <v>6</v>
          </cell>
          <cell r="CU5386">
            <v>21</v>
          </cell>
          <cell r="CV5386">
            <v>-11</v>
          </cell>
          <cell r="CW5386">
            <v>0</v>
          </cell>
          <cell r="CY5386">
            <v>18</v>
          </cell>
          <cell r="CZ5386">
            <v>356796</v>
          </cell>
          <cell r="DB5386">
            <v>0</v>
          </cell>
          <cell r="DC5386">
            <v>0</v>
          </cell>
          <cell r="DE5386">
            <v>0</v>
          </cell>
          <cell r="DF5386">
            <v>0</v>
          </cell>
          <cell r="DH5386">
            <v>3</v>
          </cell>
          <cell r="DI5386">
            <v>59466</v>
          </cell>
          <cell r="DL5386">
            <v>0</v>
          </cell>
          <cell r="DN5386">
            <v>0</v>
          </cell>
          <cell r="DO5386">
            <v>0</v>
          </cell>
          <cell r="DR5386">
            <v>0</v>
          </cell>
          <cell r="DU5386">
            <v>15</v>
          </cell>
          <cell r="DV5386">
            <v>297330</v>
          </cell>
          <cell r="EA5386" t="str">
            <v>ГПЗ</v>
          </cell>
          <cell r="EF5386">
            <v>15</v>
          </cell>
          <cell r="EG5386">
            <v>297330</v>
          </cell>
          <cell r="EH5386" t="e">
            <v>#N/A</v>
          </cell>
          <cell r="EJ5386" t="str">
            <v>16</v>
          </cell>
          <cell r="EK5386" t="str">
            <v>ЗЦП</v>
          </cell>
          <cell r="EO5386" t="str">
            <v>УЖЭО</v>
          </cell>
          <cell r="EP5386" t="str">
            <v>ЦП</v>
          </cell>
          <cell r="ES5386" t="str">
            <v>12.2022</v>
          </cell>
          <cell r="ET5386" t="str">
            <v>471010000, Мангистауская область, Актау Г.А., г.Актау, промышленная зона, БМТС АО Каражанбасмунай</v>
          </cell>
          <cell r="EU5386" t="str">
            <v>С даты подписания договора в течение 75 календарных дней</v>
          </cell>
          <cell r="EV5386" t="str">
            <v>ок</v>
          </cell>
          <cell r="EW5386">
            <v>252911</v>
          </cell>
          <cell r="EX5386" t="str">
            <v>252911.300.000008</v>
          </cell>
          <cell r="EY5386" t="str">
            <v>Бак</v>
          </cell>
          <cell r="EZ5386" t="str">
            <v>расширительный</v>
          </cell>
        </row>
        <row r="5387">
          <cell r="CI5387" t="str">
            <v>440-00503</v>
          </cell>
          <cell r="CJ5387"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cell r="CK5387" t="str">
            <v>ШТ</v>
          </cell>
          <cell r="CL5387" t="e">
            <v>#N/A</v>
          </cell>
          <cell r="CM5387" t="e">
            <v>#N/A</v>
          </cell>
          <cell r="CN5387">
            <v>19822</v>
          </cell>
          <cell r="CU5387">
            <v>0</v>
          </cell>
          <cell r="CV5387">
            <v>0</v>
          </cell>
          <cell r="CY5387">
            <v>0</v>
          </cell>
          <cell r="CZ5387">
            <v>0</v>
          </cell>
          <cell r="DB5387">
            <v>0</v>
          </cell>
          <cell r="DC5387">
            <v>0</v>
          </cell>
          <cell r="DE5387">
            <v>0</v>
          </cell>
          <cell r="DF5387">
            <v>0</v>
          </cell>
          <cell r="DH5387">
            <v>0</v>
          </cell>
          <cell r="DI5387">
            <v>0</v>
          </cell>
          <cell r="DL5387">
            <v>0</v>
          </cell>
          <cell r="DN5387">
            <v>0</v>
          </cell>
          <cell r="DO5387">
            <v>0</v>
          </cell>
          <cell r="DR5387">
            <v>0</v>
          </cell>
          <cell r="DU5387">
            <v>0</v>
          </cell>
          <cell r="DV5387">
            <v>0</v>
          </cell>
          <cell r="EG5387">
            <v>0</v>
          </cell>
          <cell r="EH5387" t="e">
            <v>#N/A</v>
          </cell>
          <cell r="EO5387" t="str">
            <v>УЖЭО</v>
          </cell>
          <cell r="EP5387" t="e">
            <v>#N/A</v>
          </cell>
          <cell r="ES5387" t="e">
            <v>#N/A</v>
          </cell>
          <cell r="ET5387" t="str">
            <v>-</v>
          </cell>
          <cell r="EW5387" t="e">
            <v>#VALUE!</v>
          </cell>
          <cell r="EX5387" t="str">
            <v>252911.300.000008</v>
          </cell>
          <cell r="EY5387" t="str">
            <v>Бак</v>
          </cell>
          <cell r="EZ5387" t="str">
            <v>расширительный</v>
          </cell>
        </row>
        <row r="5388">
          <cell r="CI5388" t="str">
            <v>440-00539</v>
          </cell>
          <cell r="CJ5388" t="str">
            <v>Бак: расширительный мембранный, горизонтальный, со сменной мембраной длясистем хозпитьевого водоснабжения и повышения давления V=80 л.</v>
          </cell>
          <cell r="CK5388" t="str">
            <v>ШТ</v>
          </cell>
          <cell r="CL5388" t="e">
            <v>#N/A</v>
          </cell>
          <cell r="CM5388" t="e">
            <v>#N/A</v>
          </cell>
          <cell r="CN5388">
            <v>65317.200000000004</v>
          </cell>
          <cell r="CO5388">
            <v>1</v>
          </cell>
          <cell r="CP5388">
            <v>1</v>
          </cell>
          <cell r="CQ5388" t="str">
            <v>сост</v>
          </cell>
          <cell r="CR5388">
            <v>1</v>
          </cell>
          <cell r="CS5388">
            <v>1</v>
          </cell>
          <cell r="CT5388">
            <v>0</v>
          </cell>
          <cell r="CU5388">
            <v>1</v>
          </cell>
          <cell r="CV5388">
            <v>0</v>
          </cell>
          <cell r="CW5388">
            <v>0</v>
          </cell>
          <cell r="CY5388">
            <v>1</v>
          </cell>
          <cell r="CZ5388">
            <v>65317.200000000004</v>
          </cell>
          <cell r="DB5388">
            <v>0</v>
          </cell>
          <cell r="DC5388">
            <v>0</v>
          </cell>
          <cell r="DE5388">
            <v>0</v>
          </cell>
          <cell r="DF5388">
            <v>0</v>
          </cell>
          <cell r="DH5388">
            <v>0</v>
          </cell>
          <cell r="DI5388">
            <v>0</v>
          </cell>
          <cell r="DK5388">
            <v>0</v>
          </cell>
          <cell r="DL5388">
            <v>0</v>
          </cell>
          <cell r="DN5388">
            <v>0</v>
          </cell>
          <cell r="DO5388">
            <v>0</v>
          </cell>
          <cell r="DQ5388">
            <v>0</v>
          </cell>
          <cell r="DR5388">
            <v>0</v>
          </cell>
          <cell r="DU5388">
            <v>1</v>
          </cell>
          <cell r="DV5388">
            <v>65317.200000000004</v>
          </cell>
          <cell r="EA5388" t="str">
            <v>ГПЗ</v>
          </cell>
          <cell r="EF5388">
            <v>1</v>
          </cell>
          <cell r="EG5388">
            <v>65317.200000000004</v>
          </cell>
          <cell r="EH5388" t="e">
            <v>#N/A</v>
          </cell>
          <cell r="EJ5388" t="str">
            <v>6</v>
          </cell>
          <cell r="EK5388" t="str">
            <v>ЗЦП</v>
          </cell>
          <cell r="EO5388" t="str">
            <v>УЖЭО</v>
          </cell>
          <cell r="EP5388" t="str">
            <v>ЦП</v>
          </cell>
          <cell r="ES5388" t="str">
            <v>10.2022</v>
          </cell>
          <cell r="ET5388" t="str">
            <v>471010000, Мангистауская область, Актау Г.А., г.Актау, промышленная зона, БМТС АО Каражанбасмунай</v>
          </cell>
          <cell r="EU5388" t="str">
            <v>С даты подписания договора в течение 75 календарных дней</v>
          </cell>
          <cell r="EW5388">
            <v>252911</v>
          </cell>
          <cell r="EX5388" t="str">
            <v>252911.300.000008</v>
          </cell>
          <cell r="EY5388" t="str">
            <v>Бак</v>
          </cell>
          <cell r="EZ5388" t="str">
            <v>расширительный</v>
          </cell>
        </row>
        <row r="5389">
          <cell r="CI5389" t="str">
            <v>440-00306</v>
          </cell>
          <cell r="CJ5389" t="str">
            <v>Бинокль (add details description in PR)....~Binocular (add details description in PR)....</v>
          </cell>
          <cell r="CK5389" t="str">
            <v>ШТ</v>
          </cell>
          <cell r="CL5389" t="b">
            <v>1</v>
          </cell>
          <cell r="CM5389">
            <v>81000</v>
          </cell>
          <cell r="CN5389">
            <v>81000</v>
          </cell>
          <cell r="CO5389">
            <v>2</v>
          </cell>
          <cell r="CP5389">
            <v>2</v>
          </cell>
          <cell r="CQ5389" t="str">
            <v>возврат</v>
          </cell>
          <cell r="CR5389">
            <v>0</v>
          </cell>
          <cell r="CS5389">
            <v>0</v>
          </cell>
          <cell r="CT5389">
            <v>0</v>
          </cell>
          <cell r="CU5389">
            <v>2</v>
          </cell>
          <cell r="CV5389">
            <v>-2</v>
          </cell>
          <cell r="CW5389">
            <v>0</v>
          </cell>
          <cell r="CY5389">
            <v>2</v>
          </cell>
          <cell r="CZ5389">
            <v>162000</v>
          </cell>
          <cell r="DB5389">
            <v>0</v>
          </cell>
          <cell r="DC5389">
            <v>0</v>
          </cell>
          <cell r="DE5389">
            <v>0</v>
          </cell>
          <cell r="DF5389">
            <v>0</v>
          </cell>
          <cell r="DH5389">
            <v>0</v>
          </cell>
          <cell r="DI5389">
            <v>0</v>
          </cell>
          <cell r="DL5389">
            <v>0</v>
          </cell>
          <cell r="DN5389">
            <v>0</v>
          </cell>
          <cell r="DO5389">
            <v>0</v>
          </cell>
          <cell r="DR5389">
            <v>0</v>
          </cell>
          <cell r="DU5389">
            <v>2</v>
          </cell>
          <cell r="DV5389">
            <v>162000</v>
          </cell>
          <cell r="EA5389" t="str">
            <v>100 МРП</v>
          </cell>
          <cell r="EF5389">
            <v>2</v>
          </cell>
          <cell r="EG5389">
            <v>162000</v>
          </cell>
          <cell r="EH5389" t="e">
            <v>#N/A</v>
          </cell>
          <cell r="EJ5389" t="str">
            <v>52</v>
          </cell>
          <cell r="EK5389" t="str">
            <v>100 МРП</v>
          </cell>
          <cell r="EO5389" t="str">
            <v>УЖЭО</v>
          </cell>
          <cell r="EP5389" t="e">
            <v>#N/A</v>
          </cell>
          <cell r="ES5389" t="e">
            <v>#N/A</v>
          </cell>
          <cell r="ET5389" t="str">
            <v>471010000, Мангистауская область, Актау Г.А., г.Актау, промышленная зона, БМТС АО Каражанбасмунай</v>
          </cell>
          <cell r="EU5389" t="str">
            <v>С даты подписания договора в течение 60 календарных дней</v>
          </cell>
          <cell r="EW5389" t="e">
            <v>#VALUE!</v>
          </cell>
          <cell r="EX5389" t="str">
            <v>267022.300.000002</v>
          </cell>
          <cell r="EY5389" t="str">
            <v>Бинокль</v>
          </cell>
          <cell r="EZ5389" t="str">
            <v>фокус свободный</v>
          </cell>
        </row>
        <row r="5390">
          <cell r="CI5390" t="str">
            <v>470-01004</v>
          </cell>
          <cell r="CJ5390" t="str">
            <v>Блок питания Uвх.240В Uпит.48В 15А для поломоечной машины</v>
          </cell>
          <cell r="CK5390" t="str">
            <v>ШТ</v>
          </cell>
          <cell r="CL5390" t="e">
            <v>#N/A</v>
          </cell>
          <cell r="CM5390" t="e">
            <v>#N/A</v>
          </cell>
          <cell r="CN5390">
            <v>391281.83</v>
          </cell>
          <cell r="CO5390">
            <v>0</v>
          </cell>
          <cell r="CP5390">
            <v>0</v>
          </cell>
          <cell r="CQ5390" t="e">
            <v>#N/A</v>
          </cell>
          <cell r="CR5390">
            <v>0</v>
          </cell>
          <cell r="CS5390">
            <v>0</v>
          </cell>
          <cell r="CT5390">
            <v>0</v>
          </cell>
          <cell r="CU5390">
            <v>0</v>
          </cell>
          <cell r="CV5390">
            <v>0</v>
          </cell>
          <cell r="CW5390">
            <v>0</v>
          </cell>
          <cell r="CY5390">
            <v>1</v>
          </cell>
          <cell r="CZ5390">
            <v>391281.83</v>
          </cell>
          <cell r="DB5390">
            <v>0</v>
          </cell>
          <cell r="DC5390">
            <v>0</v>
          </cell>
          <cell r="DE5390">
            <v>0</v>
          </cell>
          <cell r="DF5390">
            <v>0</v>
          </cell>
          <cell r="DH5390">
            <v>0</v>
          </cell>
          <cell r="DI5390">
            <v>0</v>
          </cell>
          <cell r="DL5390">
            <v>0</v>
          </cell>
          <cell r="DN5390">
            <v>0</v>
          </cell>
          <cell r="DO5390">
            <v>0</v>
          </cell>
          <cell r="DR5390">
            <v>0</v>
          </cell>
          <cell r="DU5390">
            <v>1</v>
          </cell>
          <cell r="DV5390">
            <v>391281.83</v>
          </cell>
          <cell r="EA5390" t="str">
            <v>ЭМ</v>
          </cell>
          <cell r="EF5390">
            <v>1</v>
          </cell>
          <cell r="EG5390">
            <v>391281.83</v>
          </cell>
          <cell r="EH5390" t="e">
            <v>#N/A</v>
          </cell>
          <cell r="EJ5390" t="str">
            <v>147</v>
          </cell>
          <cell r="EK5390" t="str">
            <v>ЭМ</v>
          </cell>
          <cell r="EO5390" t="str">
            <v>УЖЭО</v>
          </cell>
          <cell r="EP5390" t="str">
            <v>ЭМ</v>
          </cell>
          <cell r="ES5390" t="str">
            <v>-</v>
          </cell>
          <cell r="ET5390" t="str">
            <v>471010000, Мангистауская область, Актау Г.А., г.Актау, промышленная зона, БМТС АО Каражанбасмунай</v>
          </cell>
          <cell r="EU5390" t="str">
            <v>С даты подписания договора в течение 60 календарных дней</v>
          </cell>
          <cell r="EW5390" t="e">
            <v>#VALUE!</v>
          </cell>
          <cell r="EX5390" t="str">
            <v>271150.700.000003</v>
          </cell>
          <cell r="EY5390" t="str">
            <v>Блок питания</v>
          </cell>
          <cell r="EZ5390" t="str">
            <v>напряжение 12-48 В</v>
          </cell>
        </row>
        <row r="5391">
          <cell r="CI5391" t="str">
            <v>470-00875</v>
          </cell>
          <cell r="CJ5391" t="str">
            <v>БРС: "Камлок", тип C алюминиевый, муфта рычажная</v>
          </cell>
          <cell r="CK5391" t="str">
            <v>ШТ</v>
          </cell>
          <cell r="CL5391" t="e">
            <v>#N/A</v>
          </cell>
          <cell r="CM5391" t="e">
            <v>#N/A</v>
          </cell>
          <cell r="CN5391">
            <v>4611.5</v>
          </cell>
          <cell r="CO5391">
            <v>0</v>
          </cell>
          <cell r="CP5391">
            <v>0</v>
          </cell>
          <cell r="CQ5391" t="e">
            <v>#N/A</v>
          </cell>
          <cell r="CR5391">
            <v>0</v>
          </cell>
          <cell r="CS5391">
            <v>0</v>
          </cell>
          <cell r="CT5391">
            <v>0</v>
          </cell>
          <cell r="CU5391">
            <v>0</v>
          </cell>
          <cell r="CV5391">
            <v>0</v>
          </cell>
          <cell r="CW5391">
            <v>0</v>
          </cell>
          <cell r="CY5391">
            <v>1</v>
          </cell>
          <cell r="CZ5391">
            <v>4611.5</v>
          </cell>
          <cell r="DB5391">
            <v>0</v>
          </cell>
          <cell r="DC5391">
            <v>0</v>
          </cell>
          <cell r="DE5391">
            <v>0</v>
          </cell>
          <cell r="DF5391">
            <v>0</v>
          </cell>
          <cell r="DH5391">
            <v>0</v>
          </cell>
          <cell r="DI5391">
            <v>0</v>
          </cell>
          <cell r="DL5391">
            <v>0</v>
          </cell>
          <cell r="DN5391">
            <v>0</v>
          </cell>
          <cell r="DO5391">
            <v>0</v>
          </cell>
          <cell r="DR5391">
            <v>0</v>
          </cell>
          <cell r="DU5391">
            <v>1</v>
          </cell>
          <cell r="DV5391">
            <v>4611.5</v>
          </cell>
          <cell r="DX5391" t="str">
            <v>Проводится МЦ/ Направлено в ОМЦиА 03.07.2023</v>
          </cell>
          <cell r="EA5391" t="str">
            <v>ЭМ</v>
          </cell>
          <cell r="EF5391">
            <v>1</v>
          </cell>
          <cell r="EG5391">
            <v>4611.5</v>
          </cell>
          <cell r="EH5391" t="e">
            <v>#N/A</v>
          </cell>
          <cell r="EJ5391" t="str">
            <v>146</v>
          </cell>
          <cell r="EK5391" t="str">
            <v>ЭМ</v>
          </cell>
          <cell r="EO5391" t="str">
            <v>УЖЭО</v>
          </cell>
          <cell r="EP5391" t="str">
            <v>ЭМ</v>
          </cell>
          <cell r="ES5391" t="str">
            <v>-</v>
          </cell>
          <cell r="ET5391" t="str">
            <v>471010000, Мангистауская область, Актау Г.А., г.Актау, промышленная зона, БМТС АО Каражанбасмунай</v>
          </cell>
          <cell r="EU5391" t="str">
            <v>С даты подписания договора в течение 60 календарных дней</v>
          </cell>
          <cell r="EV5391" t="str">
            <v>Проставить</v>
          </cell>
          <cell r="EW5391" t="e">
            <v>#VALUE!</v>
          </cell>
          <cell r="EX5391" t="str">
            <v>255012.600.000003</v>
          </cell>
          <cell r="EY5391" t="str">
            <v>Соединение быстроразъемное</v>
          </cell>
          <cell r="EZ5391" t="str">
            <v>алюминиевое</v>
          </cell>
        </row>
        <row r="5392">
          <cell r="CI5392" t="str">
            <v>470-00874</v>
          </cell>
          <cell r="CJ5392" t="str">
            <v>БРС: "Камлок", тип DC алюминиевый (заглушка), крышка рычажная</v>
          </cell>
          <cell r="CK5392" t="str">
            <v>ШТ</v>
          </cell>
          <cell r="CL5392" t="e">
            <v>#N/A</v>
          </cell>
          <cell r="CM5392" t="e">
            <v>#N/A</v>
          </cell>
          <cell r="CN5392">
            <v>4611.5</v>
          </cell>
          <cell r="CO5392">
            <v>0</v>
          </cell>
          <cell r="CP5392">
            <v>0</v>
          </cell>
          <cell r="CQ5392" t="e">
            <v>#N/A</v>
          </cell>
          <cell r="CR5392">
            <v>0</v>
          </cell>
          <cell r="CS5392">
            <v>0</v>
          </cell>
          <cell r="CT5392">
            <v>0</v>
          </cell>
          <cell r="CU5392">
            <v>0</v>
          </cell>
          <cell r="CV5392">
            <v>0</v>
          </cell>
          <cell r="CW5392">
            <v>0</v>
          </cell>
          <cell r="CY5392">
            <v>1</v>
          </cell>
          <cell r="CZ5392">
            <v>4611.5</v>
          </cell>
          <cell r="DB5392">
            <v>0</v>
          </cell>
          <cell r="DC5392">
            <v>0</v>
          </cell>
          <cell r="DE5392">
            <v>0</v>
          </cell>
          <cell r="DF5392">
            <v>0</v>
          </cell>
          <cell r="DH5392">
            <v>0</v>
          </cell>
          <cell r="DI5392">
            <v>0</v>
          </cell>
          <cell r="DL5392">
            <v>0</v>
          </cell>
          <cell r="DN5392">
            <v>0</v>
          </cell>
          <cell r="DO5392">
            <v>0</v>
          </cell>
          <cell r="DR5392">
            <v>0</v>
          </cell>
          <cell r="DU5392">
            <v>1</v>
          </cell>
          <cell r="DV5392">
            <v>4611.5</v>
          </cell>
          <cell r="DX5392" t="str">
            <v>Проводится МЦ/ Направлено в ОМЦиА 03.07.2023</v>
          </cell>
          <cell r="EA5392" t="str">
            <v>ЭМ</v>
          </cell>
          <cell r="EF5392">
            <v>1</v>
          </cell>
          <cell r="EG5392">
            <v>4611.5</v>
          </cell>
          <cell r="EH5392" t="e">
            <v>#N/A</v>
          </cell>
          <cell r="EJ5392" t="str">
            <v>146</v>
          </cell>
          <cell r="EK5392" t="str">
            <v>ЭМ</v>
          </cell>
          <cell r="EO5392" t="str">
            <v>УЖЭО</v>
          </cell>
          <cell r="EP5392" t="str">
            <v>ЭМ</v>
          </cell>
          <cell r="ES5392" t="str">
            <v>-</v>
          </cell>
          <cell r="ET5392" t="str">
            <v>471010000, Мангистауская область, Актау Г.А., г.Актау, промышленная зона, БМТС АО Каражанбасмунай</v>
          </cell>
          <cell r="EU5392" t="str">
            <v>С даты подписания договора в течение 60 календарных дней</v>
          </cell>
          <cell r="EV5392" t="str">
            <v>Проставить</v>
          </cell>
          <cell r="EW5392" t="e">
            <v>#VALUE!</v>
          </cell>
          <cell r="EX5392" t="str">
            <v>255012.600.000003</v>
          </cell>
          <cell r="EY5392" t="str">
            <v>Соединение быстроразъемное</v>
          </cell>
          <cell r="EZ5392" t="str">
            <v>алюминиевое</v>
          </cell>
        </row>
        <row r="5393">
          <cell r="CI5393" t="str">
            <v>440-00036</v>
          </cell>
          <cell r="CJ5393" t="str">
            <v>Букса: кран, латунный, 1/2", 20 шлицов, поворот на 180°, для смесителя холодной горячей воды....~Box: valve, brass, 1/2", 20 spline, rotation 180°, for shower hot v cold water mixer....</v>
          </cell>
          <cell r="CK5393" t="str">
            <v>ШТ</v>
          </cell>
          <cell r="CL5393" t="e">
            <v>#N/A</v>
          </cell>
          <cell r="CM5393" t="e">
            <v>#N/A</v>
          </cell>
          <cell r="CN5393">
            <v>577.70000000000005</v>
          </cell>
          <cell r="CO5393">
            <v>370</v>
          </cell>
          <cell r="CP5393">
            <v>370</v>
          </cell>
          <cell r="CQ5393" t="str">
            <v>сост</v>
          </cell>
          <cell r="CR5393">
            <v>361</v>
          </cell>
          <cell r="CS5393">
            <v>370</v>
          </cell>
          <cell r="CT5393">
            <v>197</v>
          </cell>
          <cell r="CU5393">
            <v>173</v>
          </cell>
          <cell r="CV5393">
            <v>188</v>
          </cell>
          <cell r="CW5393">
            <v>188</v>
          </cell>
          <cell r="CY5393">
            <v>258</v>
          </cell>
          <cell r="CZ5393">
            <v>149046.6</v>
          </cell>
          <cell r="DB5393">
            <v>0</v>
          </cell>
          <cell r="DC5393">
            <v>0</v>
          </cell>
          <cell r="DE5393">
            <v>0</v>
          </cell>
          <cell r="DF5393">
            <v>0</v>
          </cell>
          <cell r="DH5393">
            <v>188</v>
          </cell>
          <cell r="DI5393">
            <v>108607.6</v>
          </cell>
          <cell r="DK5393">
            <v>0</v>
          </cell>
          <cell r="DL5393">
            <v>0</v>
          </cell>
          <cell r="DN5393">
            <v>0</v>
          </cell>
          <cell r="DO5393">
            <v>0</v>
          </cell>
          <cell r="DQ5393">
            <v>0</v>
          </cell>
          <cell r="DR5393">
            <v>0</v>
          </cell>
          <cell r="DU5393">
            <v>70</v>
          </cell>
          <cell r="DV5393">
            <v>40439</v>
          </cell>
          <cell r="EA5393" t="str">
            <v>ГПЗ</v>
          </cell>
          <cell r="EF5393">
            <v>70</v>
          </cell>
          <cell r="EG5393">
            <v>40439</v>
          </cell>
          <cell r="EH5393" t="e">
            <v>#N/A</v>
          </cell>
          <cell r="EJ5393" t="str">
            <v>7</v>
          </cell>
          <cell r="EK5393" t="str">
            <v>ЗЦП</v>
          </cell>
          <cell r="EO5393" t="str">
            <v>УЖЭО</v>
          </cell>
          <cell r="EP5393" t="str">
            <v>ЦП</v>
          </cell>
          <cell r="ES5393" t="str">
            <v>10.2022</v>
          </cell>
          <cell r="ET5393" t="str">
            <v>471010000, Мангистауская область, Актау Г.А., г.Актау, промышленная зона, БМТС АО Каражанбасмунай</v>
          </cell>
          <cell r="EU5393" t="str">
            <v>С даты подписания договора в течение 75 календарных дней</v>
          </cell>
          <cell r="EW5393">
            <v>281412</v>
          </cell>
          <cell r="EX5393" t="str">
            <v>281412.330.000000</v>
          </cell>
          <cell r="EY5393" t="str">
            <v>Кран-букса</v>
          </cell>
          <cell r="EZ5393" t="str">
            <v>для смесителя</v>
          </cell>
        </row>
        <row r="5394">
          <cell r="CI5394" t="str">
            <v>440-00036</v>
          </cell>
          <cell r="CJ5394" t="str">
            <v>Букса: кран, латунный, 1/2", 20 шлицов, поворот на 180°, для смесителя холодной горячей воды....~Box: valve, brass, 1/2", 20 spline, rotation 180°, for shower hot v cold water mixer....</v>
          </cell>
          <cell r="CK5394" t="str">
            <v>ШТ</v>
          </cell>
          <cell r="CL5394" t="e">
            <v>#N/A</v>
          </cell>
          <cell r="CM5394" t="e">
            <v>#N/A</v>
          </cell>
          <cell r="CN5394">
            <v>577.70000000000005</v>
          </cell>
          <cell r="CU5394">
            <v>0</v>
          </cell>
          <cell r="CV5394">
            <v>0</v>
          </cell>
          <cell r="CY5394">
            <v>113</v>
          </cell>
          <cell r="CZ5394">
            <v>65280.100000000006</v>
          </cell>
          <cell r="DB5394">
            <v>0</v>
          </cell>
          <cell r="DC5394">
            <v>0</v>
          </cell>
          <cell r="DE5394">
            <v>0</v>
          </cell>
          <cell r="DF5394">
            <v>0</v>
          </cell>
          <cell r="DH5394">
            <v>0</v>
          </cell>
          <cell r="DI5394">
            <v>0</v>
          </cell>
          <cell r="DL5394">
            <v>0</v>
          </cell>
          <cell r="DN5394">
            <v>0</v>
          </cell>
          <cell r="DO5394">
            <v>0</v>
          </cell>
          <cell r="DR5394">
            <v>0</v>
          </cell>
          <cell r="DU5394">
            <v>113</v>
          </cell>
          <cell r="DV5394">
            <v>65280.100000000006</v>
          </cell>
          <cell r="EA5394" t="str">
            <v>ГПЗ</v>
          </cell>
          <cell r="EF5394">
            <v>113</v>
          </cell>
          <cell r="EG5394">
            <v>65280.100000000006</v>
          </cell>
          <cell r="EH5394" t="e">
            <v>#N/A</v>
          </cell>
          <cell r="EJ5394" t="str">
            <v>36</v>
          </cell>
          <cell r="EK5394" t="str">
            <v>ЗЦП</v>
          </cell>
          <cell r="EO5394" t="str">
            <v>УЖЭО</v>
          </cell>
          <cell r="EP5394" t="str">
            <v>ЦП</v>
          </cell>
          <cell r="ES5394" t="str">
            <v>02.2023</v>
          </cell>
          <cell r="ET5394" t="str">
            <v>471010000, Мангистауская область, Актау Г.А., г.Актау, промышленная зона, БМТС АО Каражанбасмунай</v>
          </cell>
          <cell r="EU5394" t="str">
            <v>С даты подписания договора в течение 45 календарных дней</v>
          </cell>
          <cell r="EW5394" t="e">
            <v>#VALUE!</v>
          </cell>
          <cell r="EX5394" t="str">
            <v>281412.330.000000</v>
          </cell>
          <cell r="EY5394" t="str">
            <v>Кран-букса</v>
          </cell>
          <cell r="EZ5394" t="str">
            <v>для смесителя</v>
          </cell>
        </row>
        <row r="5395">
          <cell r="CI5395" t="str">
            <v>440-00036</v>
          </cell>
          <cell r="CJ5395" t="str">
            <v>Букса: кран, латунный, 1/2", 20 шлицов, поворот на 180°, для смесителя холодной горячей воды....~Box: valve, brass, 1/2", 20 spline, rotation 180°, for shower hot v cold water mixer....</v>
          </cell>
          <cell r="CK5395" t="str">
            <v>ШТ</v>
          </cell>
          <cell r="CL5395" t="e">
            <v>#N/A</v>
          </cell>
          <cell r="CM5395" t="e">
            <v>#N/A</v>
          </cell>
          <cell r="CN5395">
            <v>577.70000000000005</v>
          </cell>
          <cell r="CU5395">
            <v>0</v>
          </cell>
          <cell r="CV5395">
            <v>0</v>
          </cell>
          <cell r="CY5395">
            <v>0</v>
          </cell>
          <cell r="CZ5395">
            <v>0</v>
          </cell>
          <cell r="DB5395">
            <v>0</v>
          </cell>
          <cell r="DC5395">
            <v>0</v>
          </cell>
          <cell r="DE5395">
            <v>0</v>
          </cell>
          <cell r="DF5395">
            <v>0</v>
          </cell>
          <cell r="DH5395">
            <v>0</v>
          </cell>
          <cell r="DI5395">
            <v>0</v>
          </cell>
          <cell r="DL5395">
            <v>0</v>
          </cell>
          <cell r="DN5395">
            <v>0</v>
          </cell>
          <cell r="DO5395">
            <v>0</v>
          </cell>
          <cell r="DR5395">
            <v>0</v>
          </cell>
          <cell r="DU5395">
            <v>0</v>
          </cell>
          <cell r="DV5395">
            <v>0</v>
          </cell>
          <cell r="EG5395">
            <v>0</v>
          </cell>
          <cell r="EH5395" t="e">
            <v>#N/A</v>
          </cell>
          <cell r="EO5395" t="str">
            <v>УЖЭО</v>
          </cell>
          <cell r="EP5395" t="e">
            <v>#N/A</v>
          </cell>
          <cell r="ES5395" t="e">
            <v>#N/A</v>
          </cell>
          <cell r="ET5395" t="str">
            <v>471010000, Мангистауская область, Актау Г.А., г.Актау, промышленная зона, БМТС АО Каражанбасмунай</v>
          </cell>
          <cell r="EU5395" t="str">
            <v>С даты подписания договора в течение 75 календарных дней</v>
          </cell>
          <cell r="EW5395" t="e">
            <v>#VALUE!</v>
          </cell>
          <cell r="EX5395" t="str">
            <v>281412.330.000000</v>
          </cell>
          <cell r="EY5395" t="str">
            <v>Кран-букса</v>
          </cell>
          <cell r="EZ5395" t="str">
            <v>для смесителя</v>
          </cell>
        </row>
        <row r="5396">
          <cell r="CI5396" t="str">
            <v>160-00362</v>
          </cell>
          <cell r="CJ5396" t="str">
            <v>Ванна: моечная ATESY ВСМ-С-1.700-02 800х800х870, 1 ванна 700х700х450, ванна-AISI304, каркас-оц.сталь</v>
          </cell>
          <cell r="CK5396" t="str">
            <v>ШТ</v>
          </cell>
          <cell r="CL5396" t="e">
            <v>#N/A</v>
          </cell>
          <cell r="CM5396" t="e">
            <v>#N/A</v>
          </cell>
          <cell r="CN5396">
            <v>95500</v>
          </cell>
          <cell r="CO5396">
            <v>0</v>
          </cell>
          <cell r="CP5396">
            <v>0</v>
          </cell>
          <cell r="CQ5396">
            <v>0</v>
          </cell>
          <cell r="CR5396">
            <v>0</v>
          </cell>
          <cell r="CS5396">
            <v>0</v>
          </cell>
          <cell r="CT5396">
            <v>0</v>
          </cell>
          <cell r="CU5396">
            <v>0</v>
          </cell>
          <cell r="CV5396">
            <v>0</v>
          </cell>
          <cell r="CW5396">
            <v>0</v>
          </cell>
          <cell r="CY5396">
            <v>4</v>
          </cell>
          <cell r="CZ5396">
            <v>382000</v>
          </cell>
          <cell r="DB5396">
            <v>0</v>
          </cell>
          <cell r="DC5396">
            <v>0</v>
          </cell>
          <cell r="DE5396">
            <v>0</v>
          </cell>
          <cell r="DF5396">
            <v>0</v>
          </cell>
          <cell r="DH5396">
            <v>0</v>
          </cell>
          <cell r="DI5396">
            <v>0</v>
          </cell>
          <cell r="DL5396">
            <v>0</v>
          </cell>
          <cell r="DN5396">
            <v>0</v>
          </cell>
          <cell r="DO5396">
            <v>0</v>
          </cell>
          <cell r="DR5396">
            <v>0</v>
          </cell>
          <cell r="DU5396">
            <v>4</v>
          </cell>
          <cell r="DV5396">
            <v>382000</v>
          </cell>
          <cell r="EA5396" t="str">
            <v>ГПЗ</v>
          </cell>
          <cell r="EC5396" t="str">
            <v>3914 Т</v>
          </cell>
          <cell r="EG5396">
            <v>0</v>
          </cell>
          <cell r="EH5396" t="str">
            <v>3914 Т</v>
          </cell>
          <cell r="EK5396" t="str">
            <v>ЗЦП</v>
          </cell>
          <cell r="EL5396" t="str">
            <v>МХБ</v>
          </cell>
          <cell r="EN5396" t="str">
            <v>искл?</v>
          </cell>
          <cell r="EO5396" t="str">
            <v>УЖЭО</v>
          </cell>
          <cell r="EP5396" t="str">
            <v>ЦП</v>
          </cell>
          <cell r="ES5396" t="str">
            <v>08.2023</v>
          </cell>
          <cell r="ET5396" t="str">
            <v>471010000, Мангистауская область, Актау Г.А., г.Актау, промышленная зона, БМТС АО Каражанбасмунай</v>
          </cell>
          <cell r="EU5396" t="str">
            <v>С даты подписания договора в течение 75 календарных дней</v>
          </cell>
          <cell r="EV5396" t="str">
            <v>ок</v>
          </cell>
          <cell r="EW5396" t="e">
            <v>#VALUE!</v>
          </cell>
          <cell r="EX5396" t="str">
            <v>259911.100.000000</v>
          </cell>
          <cell r="EY5396" t="str">
            <v>Раковина</v>
          </cell>
          <cell r="EZ5396" t="str">
            <v>из нержавеющей стали</v>
          </cell>
        </row>
        <row r="5397">
          <cell r="CI5397" t="str">
            <v>430-00003</v>
          </cell>
          <cell r="CJ5397" t="str">
            <v>Ведро: 10-12 литров, из тонколистовой стали, оцинкованное, с ручкой из проволоки....~Pail: 10-12 liters, material steel sheet, galvanized, wire handle….</v>
          </cell>
          <cell r="CK5397" t="str">
            <v>ШТ</v>
          </cell>
          <cell r="CL5397" t="e">
            <v>#N/A</v>
          </cell>
          <cell r="CM5397" t="e">
            <v>#N/A</v>
          </cell>
          <cell r="CN5397">
            <v>1537</v>
          </cell>
          <cell r="CO5397">
            <v>326</v>
          </cell>
          <cell r="CP5397">
            <v>306</v>
          </cell>
          <cell r="CQ5397" t="str">
            <v>сост</v>
          </cell>
          <cell r="CR5397">
            <v>142</v>
          </cell>
          <cell r="CS5397">
            <v>310</v>
          </cell>
          <cell r="CT5397">
            <v>187</v>
          </cell>
          <cell r="CU5397">
            <v>139</v>
          </cell>
          <cell r="CV5397">
            <v>3</v>
          </cell>
          <cell r="CW5397">
            <v>0</v>
          </cell>
          <cell r="CY5397">
            <v>100</v>
          </cell>
          <cell r="CZ5397">
            <v>153700</v>
          </cell>
          <cell r="DB5397">
            <v>0</v>
          </cell>
          <cell r="DC5397">
            <v>0</v>
          </cell>
          <cell r="DE5397">
            <v>0</v>
          </cell>
          <cell r="DF5397">
            <v>0</v>
          </cell>
          <cell r="DH5397">
            <v>0</v>
          </cell>
          <cell r="DI5397">
            <v>0</v>
          </cell>
          <cell r="DK5397">
            <v>0</v>
          </cell>
          <cell r="DL5397">
            <v>0</v>
          </cell>
          <cell r="DN5397">
            <v>0</v>
          </cell>
          <cell r="DO5397">
            <v>0</v>
          </cell>
          <cell r="DQ5397">
            <v>0</v>
          </cell>
          <cell r="DR5397">
            <v>0</v>
          </cell>
          <cell r="DU5397">
            <v>100</v>
          </cell>
          <cell r="DV5397">
            <v>153700</v>
          </cell>
          <cell r="EA5397" t="str">
            <v>ГПЗ</v>
          </cell>
          <cell r="EF5397">
            <v>100</v>
          </cell>
          <cell r="EG5397">
            <v>153700</v>
          </cell>
          <cell r="EH5397" t="e">
            <v>#N/A</v>
          </cell>
          <cell r="EJ5397" t="str">
            <v>4</v>
          </cell>
          <cell r="EK5397" t="str">
            <v>ЗЦП</v>
          </cell>
          <cell r="EL5397" t="str">
            <v>МХБ</v>
          </cell>
          <cell r="EO5397" t="str">
            <v>УЖЭО</v>
          </cell>
          <cell r="EP5397" t="str">
            <v>ЦП</v>
          </cell>
          <cell r="ES5397" t="str">
            <v>10.2022</v>
          </cell>
          <cell r="ET5397" t="str">
            <v>471010000, Мангистауская область, Актау Г.А., г.Актау, промышленная зона, БМТС АО Каражанбасмунай</v>
          </cell>
          <cell r="EU5397" t="str">
            <v>С даты подписания договора в течение 75 календарных дней</v>
          </cell>
          <cell r="EW5397">
            <v>259912</v>
          </cell>
          <cell r="EX5397" t="str">
            <v>259912.400.000020</v>
          </cell>
          <cell r="EY5397" t="str">
            <v>Ведро</v>
          </cell>
          <cell r="EZ5397" t="str">
            <v>из оцинкованной стали, объем 8-15 л</v>
          </cell>
        </row>
        <row r="5398">
          <cell r="CI5398" t="str">
            <v>430-00003</v>
          </cell>
          <cell r="CJ5398" t="str">
            <v>Ведро: 10-12 литров, из тонколистовой стали, оцинкованное, с ручкой из проволоки....~Pail: 10-12 liters, material steel sheet, galvanized, wire handle….</v>
          </cell>
          <cell r="CK5398" t="str">
            <v>ШТ</v>
          </cell>
          <cell r="CL5398" t="e">
            <v>#N/A</v>
          </cell>
          <cell r="CM5398" t="e">
            <v>#N/A</v>
          </cell>
          <cell r="CN5398">
            <v>1328</v>
          </cell>
          <cell r="CU5398">
            <v>0</v>
          </cell>
          <cell r="CV5398">
            <v>0</v>
          </cell>
          <cell r="CY5398">
            <v>243</v>
          </cell>
          <cell r="CZ5398">
            <v>322704</v>
          </cell>
          <cell r="DB5398">
            <v>0</v>
          </cell>
          <cell r="DC5398">
            <v>0</v>
          </cell>
          <cell r="DE5398">
            <v>0</v>
          </cell>
          <cell r="DF5398">
            <v>0</v>
          </cell>
          <cell r="DH5398">
            <v>0</v>
          </cell>
          <cell r="DI5398">
            <v>0</v>
          </cell>
          <cell r="DL5398">
            <v>0</v>
          </cell>
          <cell r="DN5398">
            <v>0</v>
          </cell>
          <cell r="DO5398">
            <v>0</v>
          </cell>
          <cell r="DR5398">
            <v>0</v>
          </cell>
          <cell r="DU5398">
            <v>243</v>
          </cell>
          <cell r="DV5398">
            <v>322704</v>
          </cell>
          <cell r="EA5398" t="str">
            <v>ГПЗ</v>
          </cell>
          <cell r="EF5398">
            <v>243</v>
          </cell>
          <cell r="EG5398">
            <v>322704</v>
          </cell>
          <cell r="EH5398" t="e">
            <v>#N/A</v>
          </cell>
          <cell r="EJ5398" t="str">
            <v>51</v>
          </cell>
          <cell r="EK5398" t="str">
            <v>ЗЦП</v>
          </cell>
          <cell r="EL5398" t="str">
            <v>МХБ</v>
          </cell>
          <cell r="EO5398" t="str">
            <v>УЖЭО</v>
          </cell>
          <cell r="EP5398" t="str">
            <v>ЦП</v>
          </cell>
          <cell r="ES5398" t="str">
            <v>05.2023</v>
          </cell>
          <cell r="ET5398" t="str">
            <v>471010000, Мангистауская область, Актау Г.А., г.Актау, промышленная зона, БМТС АО Каражанбасмунай</v>
          </cell>
          <cell r="EU5398" t="str">
            <v>С даты подписания договора в течение 75 календарных дней</v>
          </cell>
          <cell r="EW5398" t="e">
            <v>#VALUE!</v>
          </cell>
          <cell r="EX5398" t="str">
            <v>259912.400.000020</v>
          </cell>
          <cell r="EY5398" t="str">
            <v>Ведро</v>
          </cell>
          <cell r="EZ5398" t="str">
            <v>из оцинкованной стали, объем 8-15 л</v>
          </cell>
        </row>
        <row r="5399">
          <cell r="CI5399" t="str">
            <v>430-00003</v>
          </cell>
          <cell r="CJ5399" t="str">
            <v>Ведро: 10-12 литров, из тонколистовой стали, оцинкованное, с ручкой из проволоки....~Pail: 10-12 liters, material steel sheet, galvanized, wire handle….</v>
          </cell>
          <cell r="CK5399" t="str">
            <v>ШТ</v>
          </cell>
          <cell r="CL5399" t="e">
            <v>#N/A</v>
          </cell>
          <cell r="CM5399" t="e">
            <v>#N/A</v>
          </cell>
          <cell r="CN5399">
            <v>1328</v>
          </cell>
          <cell r="CU5399">
            <v>0</v>
          </cell>
          <cell r="CV5399">
            <v>0</v>
          </cell>
          <cell r="CY5399">
            <v>0</v>
          </cell>
          <cell r="CZ5399">
            <v>0</v>
          </cell>
          <cell r="DB5399">
            <v>0</v>
          </cell>
          <cell r="DC5399">
            <v>0</v>
          </cell>
          <cell r="DE5399">
            <v>0</v>
          </cell>
          <cell r="DF5399">
            <v>0</v>
          </cell>
          <cell r="DH5399">
            <v>0</v>
          </cell>
          <cell r="DI5399">
            <v>0</v>
          </cell>
          <cell r="DL5399">
            <v>0</v>
          </cell>
          <cell r="DN5399">
            <v>0</v>
          </cell>
          <cell r="DO5399">
            <v>0</v>
          </cell>
          <cell r="DR5399">
            <v>0</v>
          </cell>
          <cell r="DU5399">
            <v>0</v>
          </cell>
          <cell r="DV5399">
            <v>0</v>
          </cell>
          <cell r="EG5399">
            <v>0</v>
          </cell>
          <cell r="EH5399" t="e">
            <v>#N/A</v>
          </cell>
          <cell r="EL5399" t="str">
            <v>МХБ</v>
          </cell>
          <cell r="EO5399" t="str">
            <v>УЖЭО</v>
          </cell>
          <cell r="EP5399" t="e">
            <v>#N/A</v>
          </cell>
          <cell r="ES5399" t="e">
            <v>#N/A</v>
          </cell>
          <cell r="ET5399" t="str">
            <v>471010000, Мангистауская область, Актау Г.А., г.Актау, промышленная зона, БМТС АО Каражанбасмунай</v>
          </cell>
          <cell r="EU5399" t="str">
            <v>С даты подписания договора в течение 75 календарных дней</v>
          </cell>
          <cell r="EW5399" t="e">
            <v>#VALUE!</v>
          </cell>
          <cell r="EX5399" t="str">
            <v>259912.400.000020</v>
          </cell>
          <cell r="EY5399" t="str">
            <v>Ведро</v>
          </cell>
          <cell r="EZ5399" t="str">
            <v>из оцинкованной стали, объем 8-15 л</v>
          </cell>
        </row>
        <row r="5400">
          <cell r="CI5400" t="str">
            <v>430-00004</v>
          </cell>
          <cell r="CJ5400" t="str">
            <v>Ведро: 10-12 литров, пластмассовое....~Pail: 10-12 liter, plastic....</v>
          </cell>
          <cell r="CK5400" t="str">
            <v>ШТ</v>
          </cell>
          <cell r="CL5400" t="e">
            <v>#N/A</v>
          </cell>
          <cell r="CM5400" t="e">
            <v>#N/A</v>
          </cell>
          <cell r="CN5400">
            <v>795.45</v>
          </cell>
          <cell r="CO5400">
            <v>20</v>
          </cell>
          <cell r="CP5400">
            <v>10</v>
          </cell>
          <cell r="CQ5400" t="str">
            <v>в ОПЗ</v>
          </cell>
          <cell r="CR5400">
            <v>3</v>
          </cell>
          <cell r="CS5400">
            <v>0</v>
          </cell>
          <cell r="CT5400">
            <v>7</v>
          </cell>
          <cell r="CU5400">
            <v>13</v>
          </cell>
          <cell r="CV5400">
            <v>-10</v>
          </cell>
          <cell r="CW5400">
            <v>0</v>
          </cell>
          <cell r="CY5400">
            <v>40</v>
          </cell>
          <cell r="CZ5400">
            <v>31818</v>
          </cell>
          <cell r="DB5400">
            <v>0</v>
          </cell>
          <cell r="DC5400">
            <v>0</v>
          </cell>
          <cell r="DE5400">
            <v>0</v>
          </cell>
          <cell r="DF5400">
            <v>0</v>
          </cell>
          <cell r="DH5400">
            <v>0</v>
          </cell>
          <cell r="DI5400">
            <v>0</v>
          </cell>
          <cell r="DL5400">
            <v>0</v>
          </cell>
          <cell r="DN5400">
            <v>0</v>
          </cell>
          <cell r="DO5400">
            <v>0</v>
          </cell>
          <cell r="DR5400">
            <v>0</v>
          </cell>
          <cell r="DU5400">
            <v>40</v>
          </cell>
          <cell r="DV5400">
            <v>31818</v>
          </cell>
          <cell r="EA5400" t="str">
            <v>100 МРП</v>
          </cell>
          <cell r="EF5400">
            <v>40</v>
          </cell>
          <cell r="EG5400">
            <v>31818</v>
          </cell>
          <cell r="EH5400" t="e">
            <v>#N/A</v>
          </cell>
          <cell r="EJ5400" t="str">
            <v>52</v>
          </cell>
          <cell r="EK5400" t="str">
            <v>100 МРП</v>
          </cell>
          <cell r="EL5400" t="str">
            <v>ТПФ</v>
          </cell>
          <cell r="EO5400" t="str">
            <v>УЖЭО</v>
          </cell>
          <cell r="EP5400" t="e">
            <v>#N/A</v>
          </cell>
          <cell r="ES5400" t="e">
            <v>#N/A</v>
          </cell>
          <cell r="ET5400" t="str">
            <v>471010000, Мангистауская область, Актау Г.А., г.Актау, промышленная зона, БМТС АО Каражанбасмунай</v>
          </cell>
          <cell r="EU5400" t="str">
            <v>С даты подписания договора в течение 75 календарных дней</v>
          </cell>
          <cell r="EW5400" t="e">
            <v>#VALUE!</v>
          </cell>
          <cell r="EX5400" t="str">
            <v>222923.700.000010</v>
          </cell>
          <cell r="EY5400" t="str">
            <v>Ведро</v>
          </cell>
          <cell r="EZ5400" t="str">
            <v>из пластика, объем 7-15 л</v>
          </cell>
        </row>
        <row r="5401">
          <cell r="CI5401" t="str">
            <v>430-00103</v>
          </cell>
          <cell r="CJ5401" t="str">
            <v>Ведро: объем 12 литр с металлической ручкой</v>
          </cell>
          <cell r="CK5401" t="str">
            <v>ШТ</v>
          </cell>
          <cell r="CL5401" t="e">
            <v>#N/A</v>
          </cell>
          <cell r="CM5401" t="e">
            <v>#N/A</v>
          </cell>
          <cell r="CN5401">
            <v>1607.23</v>
          </cell>
          <cell r="CO5401">
            <v>42</v>
          </cell>
          <cell r="CP5401">
            <v>42</v>
          </cell>
          <cell r="CQ5401" t="str">
            <v>сост</v>
          </cell>
          <cell r="CR5401">
            <v>0</v>
          </cell>
          <cell r="CS5401">
            <v>42</v>
          </cell>
          <cell r="CT5401">
            <v>42</v>
          </cell>
          <cell r="CU5401">
            <v>0</v>
          </cell>
          <cell r="CV5401">
            <v>0</v>
          </cell>
          <cell r="CW5401">
            <v>0</v>
          </cell>
          <cell r="CY5401">
            <v>120</v>
          </cell>
          <cell r="CZ5401">
            <v>192867.6</v>
          </cell>
          <cell r="DB5401">
            <v>0</v>
          </cell>
          <cell r="DC5401">
            <v>0</v>
          </cell>
          <cell r="DE5401">
            <v>0</v>
          </cell>
          <cell r="DF5401">
            <v>0</v>
          </cell>
          <cell r="DH5401">
            <v>0</v>
          </cell>
          <cell r="DI5401">
            <v>0</v>
          </cell>
          <cell r="DL5401">
            <v>0</v>
          </cell>
          <cell r="DN5401">
            <v>0</v>
          </cell>
          <cell r="DO5401">
            <v>0</v>
          </cell>
          <cell r="DR5401">
            <v>0</v>
          </cell>
          <cell r="DU5401">
            <v>120</v>
          </cell>
          <cell r="DV5401">
            <v>192867.6</v>
          </cell>
          <cell r="EA5401" t="str">
            <v>100 МРП</v>
          </cell>
          <cell r="EF5401">
            <v>120</v>
          </cell>
          <cell r="EG5401">
            <v>192867.6</v>
          </cell>
          <cell r="EH5401" t="e">
            <v>#N/A</v>
          </cell>
          <cell r="EJ5401" t="str">
            <v>52</v>
          </cell>
          <cell r="EK5401" t="str">
            <v>100 МРП</v>
          </cell>
          <cell r="EL5401" t="str">
            <v>ТПФ</v>
          </cell>
          <cell r="EO5401" t="str">
            <v>УЖЭО</v>
          </cell>
          <cell r="EP5401" t="e">
            <v>#N/A</v>
          </cell>
          <cell r="ES5401" t="e">
            <v>#N/A</v>
          </cell>
          <cell r="ET5401" t="str">
            <v>471010000, Мангистауская область, Актау Г.А., г.Актау, промышленная зона, БМТС АО Каражанбасмунай</v>
          </cell>
          <cell r="EU5401" t="str">
            <v>С даты подписания договора в течение 75 календарных дней</v>
          </cell>
          <cell r="EW5401" t="e">
            <v>#VALUE!</v>
          </cell>
          <cell r="EX5401" t="str">
            <v>222923.700.000010</v>
          </cell>
          <cell r="EY5401" t="str">
            <v>Ведро</v>
          </cell>
          <cell r="EZ5401" t="str">
            <v>из пластика, объем 7-15 л</v>
          </cell>
        </row>
        <row r="5402">
          <cell r="CI5402" t="str">
            <v>470-00411</v>
          </cell>
          <cell r="CJ5402" t="str">
            <v>Веник: «сорго», высший сорт, вязанный лозой, пучки</v>
          </cell>
          <cell r="CK5402" t="str">
            <v>ШТ</v>
          </cell>
          <cell r="CL5402" t="e">
            <v>#N/A</v>
          </cell>
          <cell r="CM5402" t="e">
            <v>#N/A</v>
          </cell>
          <cell r="CN5402">
            <v>796</v>
          </cell>
          <cell r="CO5402">
            <v>20</v>
          </cell>
          <cell r="CP5402">
            <v>0</v>
          </cell>
          <cell r="CQ5402" t="str">
            <v>со склада</v>
          </cell>
          <cell r="CR5402">
            <v>8</v>
          </cell>
          <cell r="CS5402">
            <v>1</v>
          </cell>
          <cell r="CT5402">
            <v>18</v>
          </cell>
          <cell r="CU5402">
            <v>2</v>
          </cell>
          <cell r="CV5402">
            <v>6</v>
          </cell>
          <cell r="CW5402">
            <v>6</v>
          </cell>
          <cell r="CY5402">
            <v>20</v>
          </cell>
          <cell r="CZ5402">
            <v>15920</v>
          </cell>
          <cell r="DB5402">
            <v>0</v>
          </cell>
          <cell r="DC5402">
            <v>0</v>
          </cell>
          <cell r="DE5402">
            <v>0</v>
          </cell>
          <cell r="DF5402">
            <v>0</v>
          </cell>
          <cell r="DH5402">
            <v>2</v>
          </cell>
          <cell r="DI5402">
            <v>1592</v>
          </cell>
          <cell r="DK5402">
            <v>0</v>
          </cell>
          <cell r="DL5402">
            <v>0</v>
          </cell>
          <cell r="DN5402">
            <v>0</v>
          </cell>
          <cell r="DO5402">
            <v>0</v>
          </cell>
          <cell r="DQ5402">
            <v>0</v>
          </cell>
          <cell r="DR5402">
            <v>0</v>
          </cell>
          <cell r="DU5402">
            <v>18</v>
          </cell>
          <cell r="DV5402">
            <v>14328</v>
          </cell>
          <cell r="EA5402" t="str">
            <v>ГПЗ</v>
          </cell>
          <cell r="EF5402">
            <v>18</v>
          </cell>
          <cell r="EG5402">
            <v>14328</v>
          </cell>
          <cell r="EH5402" t="e">
            <v>#N/A</v>
          </cell>
          <cell r="EJ5402" t="str">
            <v>55</v>
          </cell>
          <cell r="EK5402" t="str">
            <v>ЗЦП</v>
          </cell>
          <cell r="EO5402" t="str">
            <v>УЖЭО</v>
          </cell>
          <cell r="EP5402" t="str">
            <v>ЦП</v>
          </cell>
          <cell r="ES5402" t="str">
            <v>05.2023</v>
          </cell>
          <cell r="ET5402" t="str">
            <v>471010000, Мангистауская область, Актау Г.А., г.Актау, промышленная зона, БМТС АО Каражанбасмунай</v>
          </cell>
          <cell r="EU5402" t="str">
            <v>С даты подписания договора в течение 60 календарных дней</v>
          </cell>
          <cell r="EV5402" t="str">
            <v>ок</v>
          </cell>
          <cell r="EW5402" t="e">
            <v>#VALUE!</v>
          </cell>
          <cell r="EX5402" t="str">
            <v>329111.900.000006</v>
          </cell>
          <cell r="EY5402" t="str">
            <v>Веник</v>
          </cell>
          <cell r="EZ5402" t="str">
            <v>для уборки</v>
          </cell>
        </row>
        <row r="5403">
          <cell r="CI5403" t="str">
            <v>440-00194</v>
          </cell>
          <cell r="CJ5403" t="str">
            <v>Веник: хозяйственный....~Broom: domestic....</v>
          </cell>
          <cell r="CK5403" t="str">
            <v>ШТ</v>
          </cell>
          <cell r="CL5403" t="e">
            <v>#N/A</v>
          </cell>
          <cell r="CM5403" t="e">
            <v>#N/A</v>
          </cell>
          <cell r="CN5403">
            <v>846.94</v>
          </cell>
          <cell r="CO5403">
            <v>631.70872947277439</v>
          </cell>
          <cell r="CP5403">
            <v>583.00000000000045</v>
          </cell>
          <cell r="CQ5403" t="str">
            <v>сост</v>
          </cell>
          <cell r="CR5403">
            <v>308</v>
          </cell>
          <cell r="CS5403">
            <v>589</v>
          </cell>
          <cell r="CT5403">
            <v>321</v>
          </cell>
          <cell r="CU5403">
            <v>310.70872947277439</v>
          </cell>
          <cell r="CV5403">
            <v>-2.7087294727743938</v>
          </cell>
          <cell r="CW5403">
            <v>0</v>
          </cell>
          <cell r="CY5403">
            <v>281</v>
          </cell>
          <cell r="CZ5403">
            <v>237990.14</v>
          </cell>
          <cell r="DB5403">
            <v>0</v>
          </cell>
          <cell r="DC5403">
            <v>0</v>
          </cell>
          <cell r="DE5403">
            <v>0</v>
          </cell>
          <cell r="DF5403">
            <v>0</v>
          </cell>
          <cell r="DH5403">
            <v>53</v>
          </cell>
          <cell r="DI5403">
            <v>44887.82</v>
          </cell>
          <cell r="DK5403">
            <v>0</v>
          </cell>
          <cell r="DL5403">
            <v>0</v>
          </cell>
          <cell r="DN5403">
            <v>0</v>
          </cell>
          <cell r="DO5403">
            <v>0</v>
          </cell>
          <cell r="DQ5403">
            <v>0</v>
          </cell>
          <cell r="DR5403">
            <v>0</v>
          </cell>
          <cell r="DU5403">
            <v>228</v>
          </cell>
          <cell r="DV5403">
            <v>193102.32</v>
          </cell>
          <cell r="EA5403" t="str">
            <v>ГПЗ</v>
          </cell>
          <cell r="EF5403">
            <v>228</v>
          </cell>
          <cell r="EG5403">
            <v>193102.32</v>
          </cell>
          <cell r="EH5403" t="e">
            <v>#N/A</v>
          </cell>
          <cell r="EJ5403" t="str">
            <v>6</v>
          </cell>
          <cell r="EK5403" t="str">
            <v>ЗЦП</v>
          </cell>
          <cell r="EO5403" t="str">
            <v>УЖЭО</v>
          </cell>
          <cell r="EP5403" t="str">
            <v>ЦП</v>
          </cell>
          <cell r="ES5403" t="str">
            <v>10.2022</v>
          </cell>
          <cell r="ET5403" t="str">
            <v>471010000, Мангистауская область, Актау Г.А., г.Актау, промышленная зона, БМТС АО Каражанбасмунай</v>
          </cell>
          <cell r="EU5403" t="str">
            <v>С даты подписания договора в течение 75 календарных дней</v>
          </cell>
          <cell r="EW5403">
            <v>329111</v>
          </cell>
          <cell r="EX5403" t="str">
            <v>329111.900.000006</v>
          </cell>
          <cell r="EY5403" t="str">
            <v>Веник</v>
          </cell>
          <cell r="EZ5403" t="str">
            <v>для уборки</v>
          </cell>
        </row>
        <row r="5404">
          <cell r="CI5404" t="str">
            <v>440-00194</v>
          </cell>
          <cell r="CJ5404" t="str">
            <v>Веник: хозяйственный....~Broom: domestic....</v>
          </cell>
          <cell r="CK5404" t="str">
            <v>ШТ</v>
          </cell>
          <cell r="CL5404" t="e">
            <v>#N/A</v>
          </cell>
          <cell r="CM5404" t="e">
            <v>#N/A</v>
          </cell>
          <cell r="CN5404">
            <v>846.94</v>
          </cell>
          <cell r="CU5404">
            <v>0</v>
          </cell>
          <cell r="CV5404">
            <v>0</v>
          </cell>
          <cell r="CY5404">
            <v>228</v>
          </cell>
          <cell r="CZ5404">
            <v>193102.32</v>
          </cell>
          <cell r="DB5404">
            <v>0</v>
          </cell>
          <cell r="DC5404">
            <v>0</v>
          </cell>
          <cell r="DE5404">
            <v>0</v>
          </cell>
          <cell r="DF5404">
            <v>0</v>
          </cell>
          <cell r="DH5404">
            <v>0</v>
          </cell>
          <cell r="DI5404">
            <v>0</v>
          </cell>
          <cell r="DL5404">
            <v>0</v>
          </cell>
          <cell r="DN5404">
            <v>0</v>
          </cell>
          <cell r="DO5404">
            <v>0</v>
          </cell>
          <cell r="DR5404">
            <v>0</v>
          </cell>
          <cell r="DU5404">
            <v>228</v>
          </cell>
          <cell r="DV5404">
            <v>193102.32</v>
          </cell>
          <cell r="EA5404" t="str">
            <v>ЭМ</v>
          </cell>
          <cell r="EC5404" t="e">
            <v>#N/A</v>
          </cell>
          <cell r="EG5404">
            <v>0</v>
          </cell>
          <cell r="EH5404" t="e">
            <v>#N/A</v>
          </cell>
          <cell r="EK5404" t="str">
            <v>ЭМ</v>
          </cell>
          <cell r="EO5404" t="str">
            <v>УЖЭО</v>
          </cell>
          <cell r="EP5404" t="str">
            <v>ЭМ</v>
          </cell>
          <cell r="ES5404" t="str">
            <v>-</v>
          </cell>
          <cell r="ET5404" t="str">
            <v>471010000, Мангистауская область, Актау Г.А., г.Актау, промышленная зона, БМТС АО Каражанбасмунай</v>
          </cell>
          <cell r="EU5404" t="str">
            <v>С даты подписания договора в течение 45 календарных дней</v>
          </cell>
          <cell r="EW5404" t="e">
            <v>#VALUE!</v>
          </cell>
          <cell r="EX5404" t="str">
            <v>329111.900.000006</v>
          </cell>
          <cell r="EY5404" t="str">
            <v>Веник</v>
          </cell>
          <cell r="EZ5404" t="str">
            <v>для уборки</v>
          </cell>
        </row>
        <row r="5405">
          <cell r="CI5405" t="str">
            <v>440-00194</v>
          </cell>
          <cell r="CJ5405" t="str">
            <v>Веник: хозяйственный....~Broom: domestic....</v>
          </cell>
          <cell r="CK5405" t="str">
            <v>ШТ</v>
          </cell>
          <cell r="CL5405" t="e">
            <v>#N/A</v>
          </cell>
          <cell r="CM5405" t="e">
            <v>#N/A</v>
          </cell>
          <cell r="CN5405">
            <v>846.94</v>
          </cell>
          <cell r="CU5405">
            <v>0</v>
          </cell>
          <cell r="CV5405">
            <v>0</v>
          </cell>
          <cell r="CY5405">
            <v>0</v>
          </cell>
          <cell r="CZ5405">
            <v>0</v>
          </cell>
          <cell r="DB5405">
            <v>0</v>
          </cell>
          <cell r="DC5405">
            <v>0</v>
          </cell>
          <cell r="DE5405">
            <v>0</v>
          </cell>
          <cell r="DF5405">
            <v>0</v>
          </cell>
          <cell r="DH5405">
            <v>0</v>
          </cell>
          <cell r="DI5405">
            <v>0</v>
          </cell>
          <cell r="DL5405">
            <v>0</v>
          </cell>
          <cell r="DN5405">
            <v>0</v>
          </cell>
          <cell r="DO5405">
            <v>0</v>
          </cell>
          <cell r="DR5405">
            <v>0</v>
          </cell>
          <cell r="DU5405">
            <v>0</v>
          </cell>
          <cell r="DV5405">
            <v>0</v>
          </cell>
          <cell r="EG5405">
            <v>0</v>
          </cell>
          <cell r="EH5405" t="e">
            <v>#N/A</v>
          </cell>
          <cell r="EO5405" t="str">
            <v>УЖЭО</v>
          </cell>
          <cell r="EP5405" t="e">
            <v>#N/A</v>
          </cell>
          <cell r="ES5405" t="e">
            <v>#N/A</v>
          </cell>
          <cell r="ET5405" t="str">
            <v>471010000, Мангистауская область, Актау Г.А., г.Актау, промышленная зона, БМТС АО Каражанбасмунай</v>
          </cell>
          <cell r="EU5405" t="str">
            <v>С даты подписания договора в течение 75 календарных дней</v>
          </cell>
          <cell r="EW5405" t="e">
            <v>#VALUE!</v>
          </cell>
          <cell r="EX5405" t="str">
            <v>329111.900.000006</v>
          </cell>
          <cell r="EY5405" t="str">
            <v>Веник</v>
          </cell>
          <cell r="EZ5405" t="str">
            <v>для уборки</v>
          </cell>
        </row>
        <row r="5406">
          <cell r="CI5406" t="str">
            <v>200-00002</v>
          </cell>
          <cell r="CJ5406" t="str">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ell>
          <cell r="CK5406" t="str">
            <v>ШТ</v>
          </cell>
          <cell r="CL5406" t="e">
            <v>#N/A</v>
          </cell>
          <cell r="CM5406" t="e">
            <v>#N/A</v>
          </cell>
          <cell r="CN5406">
            <v>780</v>
          </cell>
          <cell r="CO5406">
            <v>50</v>
          </cell>
          <cell r="CP5406">
            <v>41</v>
          </cell>
          <cell r="CQ5406" t="str">
            <v>сост</v>
          </cell>
          <cell r="CR5406">
            <v>50</v>
          </cell>
          <cell r="CS5406">
            <v>41</v>
          </cell>
          <cell r="CT5406">
            <v>0</v>
          </cell>
          <cell r="CU5406">
            <v>50</v>
          </cell>
          <cell r="CV5406">
            <v>0</v>
          </cell>
          <cell r="CW5406">
            <v>0</v>
          </cell>
          <cell r="CY5406">
            <v>70</v>
          </cell>
          <cell r="CZ5406">
            <v>54600</v>
          </cell>
          <cell r="DB5406">
            <v>0</v>
          </cell>
          <cell r="DC5406">
            <v>0</v>
          </cell>
          <cell r="DE5406">
            <v>0</v>
          </cell>
          <cell r="DF5406">
            <v>0</v>
          </cell>
          <cell r="DH5406">
            <v>43</v>
          </cell>
          <cell r="DI5406">
            <v>33540</v>
          </cell>
          <cell r="DL5406">
            <v>0</v>
          </cell>
          <cell r="DN5406">
            <v>0</v>
          </cell>
          <cell r="DO5406">
            <v>0</v>
          </cell>
          <cell r="DR5406">
            <v>0</v>
          </cell>
          <cell r="DU5406">
            <v>27</v>
          </cell>
          <cell r="DV5406">
            <v>21060</v>
          </cell>
          <cell r="EA5406" t="str">
            <v>100 МРП</v>
          </cell>
          <cell r="EF5406">
            <v>27</v>
          </cell>
          <cell r="EG5406">
            <v>21060</v>
          </cell>
          <cell r="EH5406" t="e">
            <v>#N/A</v>
          </cell>
          <cell r="EJ5406" t="str">
            <v>52</v>
          </cell>
          <cell r="EK5406" t="str">
            <v>100 МРП</v>
          </cell>
          <cell r="EO5406" t="str">
            <v>УЖЭО</v>
          </cell>
          <cell r="EP5406" t="e">
            <v>#N/A</v>
          </cell>
          <cell r="ES5406" t="e">
            <v>#N/A</v>
          </cell>
          <cell r="ET5406" t="str">
            <v>471010000, Мангистауская область, Актау Г.А., г.Актау, промышленная зона, БМТС АО Каражанбасмунай</v>
          </cell>
          <cell r="EU5406" t="str">
            <v>С даты подписания договора в течение 60 календарных дней</v>
          </cell>
          <cell r="EW5406" t="e">
            <v>#VALUE!</v>
          </cell>
          <cell r="EX5406" t="str">
            <v>222129.900.000212</v>
          </cell>
          <cell r="EY5406" t="str">
            <v>Вентиль</v>
          </cell>
          <cell r="EZ5406" t="str">
            <v>запорный, полипропиленовый, диаметр условный до 50 мм</v>
          </cell>
        </row>
        <row r="5407">
          <cell r="CI5407" t="str">
            <v>200-00003</v>
          </cell>
          <cell r="CJ5407" t="str">
            <v>Вентиль: Ду=25мм, проходной, максимальное рабочее давление16кг/см2, из полипропилена, максимальная температура +95С°, приварная, рабочая среда вода….Valve: Dn=25mm, through, max WP 16kg/cm2, materials for propylene, max +95C°, welded, operating environment water….</v>
          </cell>
          <cell r="CK5407" t="str">
            <v>ШТ</v>
          </cell>
          <cell r="CL5407" t="e">
            <v>#N/A</v>
          </cell>
          <cell r="CM5407" t="e">
            <v>#N/A</v>
          </cell>
          <cell r="CN5407">
            <v>1344</v>
          </cell>
          <cell r="CO5407">
            <v>0</v>
          </cell>
          <cell r="CP5407">
            <v>0</v>
          </cell>
          <cell r="CQ5407" t="e">
            <v>#N/A</v>
          </cell>
          <cell r="CR5407">
            <v>110</v>
          </cell>
          <cell r="CS5407">
            <v>96</v>
          </cell>
          <cell r="CT5407">
            <v>125</v>
          </cell>
          <cell r="CU5407">
            <v>-125</v>
          </cell>
          <cell r="CV5407">
            <v>235</v>
          </cell>
          <cell r="CW5407">
            <v>110</v>
          </cell>
          <cell r="CY5407">
            <v>20</v>
          </cell>
          <cell r="CZ5407">
            <v>26880</v>
          </cell>
          <cell r="DB5407">
            <v>0</v>
          </cell>
          <cell r="DC5407">
            <v>0</v>
          </cell>
          <cell r="DE5407">
            <v>0</v>
          </cell>
          <cell r="DF5407">
            <v>0</v>
          </cell>
          <cell r="DH5407">
            <v>20</v>
          </cell>
          <cell r="DI5407">
            <v>26880</v>
          </cell>
          <cell r="DK5407">
            <v>0</v>
          </cell>
          <cell r="DL5407">
            <v>0</v>
          </cell>
          <cell r="DN5407">
            <v>0</v>
          </cell>
          <cell r="DO5407">
            <v>0</v>
          </cell>
          <cell r="DQ5407">
            <v>0</v>
          </cell>
          <cell r="DR5407">
            <v>0</v>
          </cell>
          <cell r="DU5407">
            <v>0</v>
          </cell>
          <cell r="DV5407">
            <v>0</v>
          </cell>
          <cell r="EA5407" t="str">
            <v>со склада</v>
          </cell>
          <cell r="EG5407">
            <v>0</v>
          </cell>
          <cell r="EH5407" t="e">
            <v>#N/A</v>
          </cell>
          <cell r="EO5407" t="str">
            <v>УЖЭО</v>
          </cell>
          <cell r="EP5407" t="e">
            <v>#N/A</v>
          </cell>
          <cell r="ES5407" t="e">
            <v>#N/A</v>
          </cell>
          <cell r="ET5407" t="str">
            <v>-</v>
          </cell>
          <cell r="EV5407" t="str">
            <v>Проставить</v>
          </cell>
          <cell r="EW5407" t="e">
            <v>#VALUE!</v>
          </cell>
          <cell r="EX5407" t="str">
            <v>-</v>
          </cell>
          <cell r="EY5407" t="e">
            <v>#N/A</v>
          </cell>
          <cell r="EZ5407" t="e">
            <v>#N/A</v>
          </cell>
        </row>
        <row r="5408">
          <cell r="CI5408" t="str">
            <v>190-08295</v>
          </cell>
          <cell r="CJ5408" t="str">
            <v>Вентилятор: FB050-VDK.4F.V4L, артикул 138051 для холодильного оборудования</v>
          </cell>
          <cell r="CK5408" t="str">
            <v>ШТ</v>
          </cell>
          <cell r="CL5408" t="e">
            <v>#N/A</v>
          </cell>
          <cell r="CM5408" t="e">
            <v>#N/A</v>
          </cell>
          <cell r="CN5408">
            <v>230274.04</v>
          </cell>
          <cell r="CO5408">
            <v>0</v>
          </cell>
          <cell r="CP5408">
            <v>0</v>
          </cell>
          <cell r="CQ5408" t="str">
            <v>не сост/отмена</v>
          </cell>
          <cell r="CR5408">
            <v>15</v>
          </cell>
          <cell r="CS5408">
            <v>0</v>
          </cell>
          <cell r="CT5408">
            <v>0</v>
          </cell>
          <cell r="CU5408">
            <v>0</v>
          </cell>
          <cell r="CV5408">
            <v>15</v>
          </cell>
          <cell r="CW5408">
            <v>15</v>
          </cell>
          <cell r="CY5408">
            <v>4</v>
          </cell>
          <cell r="CZ5408">
            <v>921096.16</v>
          </cell>
          <cell r="DB5408">
            <v>0</v>
          </cell>
          <cell r="DC5408">
            <v>0</v>
          </cell>
          <cell r="DE5408">
            <v>0</v>
          </cell>
          <cell r="DF5408">
            <v>0</v>
          </cell>
          <cell r="DH5408">
            <v>4</v>
          </cell>
          <cell r="DI5408">
            <v>921096.16</v>
          </cell>
          <cell r="DK5408">
            <v>0</v>
          </cell>
          <cell r="DL5408">
            <v>0</v>
          </cell>
          <cell r="DN5408">
            <v>0</v>
          </cell>
          <cell r="DO5408">
            <v>0</v>
          </cell>
          <cell r="DQ5408">
            <v>0</v>
          </cell>
          <cell r="DR5408">
            <v>0</v>
          </cell>
          <cell r="DU5408">
            <v>0</v>
          </cell>
          <cell r="DV5408">
            <v>0</v>
          </cell>
          <cell r="EA5408" t="str">
            <v>со склада</v>
          </cell>
          <cell r="EG5408">
            <v>0</v>
          </cell>
          <cell r="EH5408" t="e">
            <v>#N/A</v>
          </cell>
          <cell r="EO5408" t="str">
            <v>УЖЭО</v>
          </cell>
          <cell r="EP5408" t="e">
            <v>#N/A</v>
          </cell>
          <cell r="ES5408" t="e">
            <v>#N/A</v>
          </cell>
          <cell r="ET5408" t="str">
            <v>-</v>
          </cell>
          <cell r="EW5408" t="e">
            <v>#VALUE!</v>
          </cell>
          <cell r="EX5408" t="str">
            <v>282520.900.000006</v>
          </cell>
          <cell r="EY5408" t="str">
            <v>Вентилятор</v>
          </cell>
          <cell r="EZ5408" t="str">
            <v>центробежный, односторонний, диаметр 300-800 мм</v>
          </cell>
        </row>
        <row r="5409">
          <cell r="CI5409" t="str">
            <v>270-01721</v>
          </cell>
          <cell r="CJ5409" t="str">
            <v>Вентилятор: вытяжной, мощность 10Вт, размер 200х200мм…</v>
          </cell>
          <cell r="CK5409" t="str">
            <v>ШТ</v>
          </cell>
          <cell r="CL5409" t="e">
            <v>#N/A</v>
          </cell>
          <cell r="CM5409" t="e">
            <v>#N/A</v>
          </cell>
          <cell r="CN5409">
            <v>8175</v>
          </cell>
          <cell r="CO5409">
            <v>15</v>
          </cell>
          <cell r="CP5409">
            <v>15</v>
          </cell>
          <cell r="CQ5409" t="str">
            <v>не сост</v>
          </cell>
          <cell r="CR5409">
            <v>0</v>
          </cell>
          <cell r="CS5409">
            <v>0</v>
          </cell>
          <cell r="CT5409">
            <v>0</v>
          </cell>
          <cell r="CU5409">
            <v>15</v>
          </cell>
          <cell r="CV5409">
            <v>-15</v>
          </cell>
          <cell r="CW5409">
            <v>0</v>
          </cell>
          <cell r="CY5409">
            <v>31</v>
          </cell>
          <cell r="CZ5409">
            <v>253425</v>
          </cell>
          <cell r="DB5409">
            <v>0</v>
          </cell>
          <cell r="DC5409">
            <v>0</v>
          </cell>
          <cell r="DE5409">
            <v>0</v>
          </cell>
          <cell r="DF5409">
            <v>0</v>
          </cell>
          <cell r="DH5409">
            <v>0</v>
          </cell>
          <cell r="DI5409">
            <v>0</v>
          </cell>
          <cell r="DL5409">
            <v>0</v>
          </cell>
          <cell r="DN5409">
            <v>0</v>
          </cell>
          <cell r="DO5409">
            <v>0</v>
          </cell>
          <cell r="DR5409">
            <v>0</v>
          </cell>
          <cell r="DU5409">
            <v>31</v>
          </cell>
          <cell r="DV5409">
            <v>253425</v>
          </cell>
          <cell r="DW5409" t="str">
            <v>передан</v>
          </cell>
          <cell r="DX5409" t="str">
            <v>Направлено 13.03.2023</v>
          </cell>
          <cell r="EA5409" t="str">
            <v>ЭМ</v>
          </cell>
          <cell r="EF5409">
            <v>31</v>
          </cell>
          <cell r="EG5409">
            <v>253425</v>
          </cell>
          <cell r="EH5409" t="e">
            <v>#N/A</v>
          </cell>
          <cell r="EJ5409" t="str">
            <v>146</v>
          </cell>
          <cell r="EK5409" t="str">
            <v>ЭМ</v>
          </cell>
          <cell r="EO5409" t="str">
            <v>УЖЭО</v>
          </cell>
          <cell r="EP5409" t="str">
            <v>ЭМ</v>
          </cell>
          <cell r="ES5409" t="str">
            <v>-</v>
          </cell>
          <cell r="ET5409" t="str">
            <v>471010000, Мангистауская область, Актау Г.А., г.Актау, промышленная зона, БМТС АО Каражанбасмунай</v>
          </cell>
          <cell r="EU5409" t="str">
            <v>С даты подписания договора в течение 60 календарных дней</v>
          </cell>
          <cell r="EW5409" t="e">
            <v>#VALUE!</v>
          </cell>
          <cell r="EX5409" t="str">
            <v>282520.300.000000</v>
          </cell>
          <cell r="EY5409" t="str">
            <v>Вентилятор</v>
          </cell>
          <cell r="EZ5409" t="str">
            <v>осевой, одноступенчатый, диаметр менее 300 мм</v>
          </cell>
        </row>
        <row r="5410">
          <cell r="CI5410" t="str">
            <v>270-00185</v>
          </cell>
          <cell r="CJ5410" t="str">
            <v>Вентилятор: электрический, бытовой, 24Вт, 230В, 294 м3/ч, диам. 150мм...~Fan: 24W, 230V, 294m3/h, dia 150mm....</v>
          </cell>
          <cell r="CK5410" t="str">
            <v>ШТ</v>
          </cell>
          <cell r="CL5410" t="e">
            <v>#N/A</v>
          </cell>
          <cell r="CM5410" t="e">
            <v>#N/A</v>
          </cell>
          <cell r="CN5410">
            <v>5820.5</v>
          </cell>
          <cell r="CO5410">
            <v>20</v>
          </cell>
          <cell r="CP5410">
            <v>20</v>
          </cell>
          <cell r="CQ5410" t="str">
            <v>возврат</v>
          </cell>
          <cell r="CR5410">
            <v>0</v>
          </cell>
          <cell r="CS5410">
            <v>0</v>
          </cell>
          <cell r="CT5410">
            <v>0</v>
          </cell>
          <cell r="CU5410">
            <v>20</v>
          </cell>
          <cell r="CV5410">
            <v>-20</v>
          </cell>
          <cell r="CW5410">
            <v>0</v>
          </cell>
          <cell r="CY5410">
            <v>45</v>
          </cell>
          <cell r="CZ5410">
            <v>261922.5</v>
          </cell>
          <cell r="DB5410">
            <v>0</v>
          </cell>
          <cell r="DC5410">
            <v>0</v>
          </cell>
          <cell r="DE5410">
            <v>0</v>
          </cell>
          <cell r="DF5410">
            <v>0</v>
          </cell>
          <cell r="DH5410">
            <v>0</v>
          </cell>
          <cell r="DI5410">
            <v>0</v>
          </cell>
          <cell r="DL5410">
            <v>0</v>
          </cell>
          <cell r="DN5410">
            <v>0</v>
          </cell>
          <cell r="DO5410">
            <v>0</v>
          </cell>
          <cell r="DR5410">
            <v>0</v>
          </cell>
          <cell r="DU5410">
            <v>45</v>
          </cell>
          <cell r="DV5410">
            <v>261922.5</v>
          </cell>
          <cell r="EA5410" t="str">
            <v>ГПЗ</v>
          </cell>
          <cell r="EF5410">
            <v>45</v>
          </cell>
          <cell r="EG5410">
            <v>261922.5</v>
          </cell>
          <cell r="EH5410" t="e">
            <v>#N/A</v>
          </cell>
          <cell r="EJ5410" t="str">
            <v>28</v>
          </cell>
          <cell r="EK5410" t="str">
            <v>ЗЦП</v>
          </cell>
          <cell r="EL5410" t="str">
            <v>МХБ</v>
          </cell>
          <cell r="EO5410" t="str">
            <v>УЖЭО</v>
          </cell>
          <cell r="EP5410" t="str">
            <v>ЦП</v>
          </cell>
          <cell r="ES5410" t="str">
            <v>02.2023</v>
          </cell>
          <cell r="ET5410" t="str">
            <v>471010000, Мангистауская область, Актау Г.А., г.Актау, промышленная зона, БМТС АО Каражанбасмунай</v>
          </cell>
          <cell r="EU5410" t="str">
            <v>С даты подписания договора в течение 75 календарных дней</v>
          </cell>
          <cell r="EW5410" t="e">
            <v>#VALUE!</v>
          </cell>
          <cell r="EX5410" t="str">
            <v>275115.300.000009</v>
          </cell>
          <cell r="EY5410" t="str">
            <v>Вентилятор</v>
          </cell>
          <cell r="EZ5410" t="str">
            <v>бытовой, настенный</v>
          </cell>
        </row>
        <row r="5411">
          <cell r="CI5411" t="str">
            <v>440-00352</v>
          </cell>
          <cell r="CJ5411" t="str">
            <v>Веревка нейлоновая - 7 мм....~Rope-Nylon: 7mm;....</v>
          </cell>
          <cell r="CK5411" t="str">
            <v>М</v>
          </cell>
          <cell r="CL5411" t="b">
            <v>1</v>
          </cell>
          <cell r="CM5411">
            <v>100</v>
          </cell>
          <cell r="CN5411">
            <v>100</v>
          </cell>
          <cell r="CO5411">
            <v>300</v>
          </cell>
          <cell r="CP5411">
            <v>300</v>
          </cell>
          <cell r="CQ5411" t="str">
            <v>не сост</v>
          </cell>
          <cell r="CR5411">
            <v>0</v>
          </cell>
          <cell r="CS5411">
            <v>0</v>
          </cell>
          <cell r="CT5411">
            <v>0</v>
          </cell>
          <cell r="CU5411">
            <v>300</v>
          </cell>
          <cell r="CV5411">
            <v>-300</v>
          </cell>
          <cell r="CW5411">
            <v>0</v>
          </cell>
          <cell r="CY5411">
            <v>300</v>
          </cell>
          <cell r="CZ5411">
            <v>30000</v>
          </cell>
          <cell r="DB5411">
            <v>0</v>
          </cell>
          <cell r="DC5411">
            <v>0</v>
          </cell>
          <cell r="DE5411">
            <v>0</v>
          </cell>
          <cell r="DF5411">
            <v>0</v>
          </cell>
          <cell r="DH5411">
            <v>0</v>
          </cell>
          <cell r="DI5411">
            <v>0</v>
          </cell>
          <cell r="DL5411">
            <v>0</v>
          </cell>
          <cell r="DN5411">
            <v>0</v>
          </cell>
          <cell r="DO5411">
            <v>0</v>
          </cell>
          <cell r="DR5411">
            <v>0</v>
          </cell>
          <cell r="DU5411">
            <v>300</v>
          </cell>
          <cell r="DV5411">
            <v>30000</v>
          </cell>
          <cell r="EA5411" t="str">
            <v>100 МРП</v>
          </cell>
          <cell r="EF5411">
            <v>300</v>
          </cell>
          <cell r="EG5411">
            <v>30000</v>
          </cell>
          <cell r="EH5411" t="e">
            <v>#N/A</v>
          </cell>
          <cell r="EJ5411" t="str">
            <v>52</v>
          </cell>
          <cell r="EK5411" t="str">
            <v>100 МРП</v>
          </cell>
          <cell r="EO5411" t="str">
            <v>УЖЭО</v>
          </cell>
          <cell r="EP5411" t="e">
            <v>#N/A</v>
          </cell>
          <cell r="ES5411" t="e">
            <v>#N/A</v>
          </cell>
          <cell r="ET5411" t="str">
            <v>471010000, Мангистауская область, Актау Г.А., г.Актау, промышленная зона, БМТС АО Каражанбасмунай</v>
          </cell>
          <cell r="EU5411" t="str">
            <v>С даты подписания договора в течение 60 календарных дней</v>
          </cell>
          <cell r="EW5411" t="e">
            <v>#VALUE!</v>
          </cell>
          <cell r="EX5411" t="str">
            <v>139919.900.000002</v>
          </cell>
          <cell r="EY5411" t="str">
            <v>Веревка</v>
          </cell>
          <cell r="EZ5411" t="str">
            <v>техническая, из капронового волокна</v>
          </cell>
        </row>
        <row r="5412">
          <cell r="CI5412" t="str">
            <v>440-00213</v>
          </cell>
          <cell r="CJ5412" t="str">
            <v>Веревка: капроновая, д=12 mm....~Rope: caprone, 12 mm....</v>
          </cell>
          <cell r="CK5412" t="str">
            <v>М</v>
          </cell>
          <cell r="CL5412" t="b">
            <v>1</v>
          </cell>
          <cell r="CM5412">
            <v>365.31</v>
          </cell>
          <cell r="CN5412">
            <v>365.31</v>
          </cell>
          <cell r="CO5412">
            <v>200</v>
          </cell>
          <cell r="CP5412">
            <v>200</v>
          </cell>
          <cell r="CQ5412" t="str">
            <v>сост</v>
          </cell>
          <cell r="CR5412">
            <v>0</v>
          </cell>
          <cell r="CS5412">
            <v>0</v>
          </cell>
          <cell r="CT5412">
            <v>0</v>
          </cell>
          <cell r="CU5412">
            <v>200</v>
          </cell>
          <cell r="CV5412">
            <v>-200</v>
          </cell>
          <cell r="CW5412">
            <v>0</v>
          </cell>
          <cell r="CY5412">
            <v>200</v>
          </cell>
          <cell r="CZ5412">
            <v>73062</v>
          </cell>
          <cell r="DB5412">
            <v>0</v>
          </cell>
          <cell r="DC5412">
            <v>0</v>
          </cell>
          <cell r="DE5412">
            <v>0</v>
          </cell>
          <cell r="DF5412">
            <v>0</v>
          </cell>
          <cell r="DH5412">
            <v>200</v>
          </cell>
          <cell r="DI5412">
            <v>73062</v>
          </cell>
          <cell r="DL5412">
            <v>0</v>
          </cell>
          <cell r="DN5412">
            <v>0</v>
          </cell>
          <cell r="DO5412">
            <v>0</v>
          </cell>
          <cell r="DR5412">
            <v>0</v>
          </cell>
          <cell r="DU5412">
            <v>0</v>
          </cell>
          <cell r="DV5412">
            <v>0</v>
          </cell>
          <cell r="EA5412" t="str">
            <v>со склада</v>
          </cell>
          <cell r="EG5412">
            <v>0</v>
          </cell>
          <cell r="EH5412" t="e">
            <v>#N/A</v>
          </cell>
          <cell r="EO5412" t="str">
            <v>УЖЭО</v>
          </cell>
          <cell r="EP5412" t="e">
            <v>#N/A</v>
          </cell>
          <cell r="ES5412" t="e">
            <v>#N/A</v>
          </cell>
          <cell r="ET5412" t="str">
            <v>471010000, Мангистауская область, Актау Г.А., г.Актау, промышленная зона, БМТС АО Каражанбасмунай</v>
          </cell>
          <cell r="EU5412" t="str">
            <v>С даты подписания договора в течение 75 календарных дней</v>
          </cell>
          <cell r="EV5412" t="str">
            <v>ок</v>
          </cell>
          <cell r="EW5412">
            <v>139919</v>
          </cell>
          <cell r="EX5412" t="str">
            <v>139919.900.000002</v>
          </cell>
          <cell r="EY5412" t="str">
            <v>Веревка</v>
          </cell>
          <cell r="EZ5412" t="str">
            <v>техническая, из капронового волокна</v>
          </cell>
        </row>
        <row r="5413">
          <cell r="CI5413" t="str">
            <v>440-00212</v>
          </cell>
          <cell r="CJ5413" t="str">
            <v>Веревка: капроновая, д=16 mm....~Rope: caprone, 16 mm....</v>
          </cell>
          <cell r="CK5413" t="str">
            <v>М</v>
          </cell>
          <cell r="CL5413" t="b">
            <v>1</v>
          </cell>
          <cell r="CM5413">
            <v>402</v>
          </cell>
          <cell r="CN5413">
            <v>402</v>
          </cell>
          <cell r="CO5413">
            <v>80</v>
          </cell>
          <cell r="CP5413">
            <v>52</v>
          </cell>
          <cell r="CQ5413" t="str">
            <v>сост</v>
          </cell>
          <cell r="CR5413">
            <v>52</v>
          </cell>
          <cell r="CS5413">
            <v>52</v>
          </cell>
          <cell r="CT5413">
            <v>27</v>
          </cell>
          <cell r="CU5413">
            <v>53</v>
          </cell>
          <cell r="CV5413">
            <v>-1</v>
          </cell>
          <cell r="CW5413">
            <v>0</v>
          </cell>
          <cell r="CY5413">
            <v>175</v>
          </cell>
          <cell r="CZ5413">
            <v>70350</v>
          </cell>
          <cell r="DB5413">
            <v>0</v>
          </cell>
          <cell r="DC5413">
            <v>0</v>
          </cell>
          <cell r="DE5413">
            <v>0</v>
          </cell>
          <cell r="DF5413">
            <v>0</v>
          </cell>
          <cell r="DH5413">
            <v>52</v>
          </cell>
          <cell r="DI5413">
            <v>20904</v>
          </cell>
          <cell r="DK5413">
            <v>0</v>
          </cell>
          <cell r="DL5413">
            <v>0</v>
          </cell>
          <cell r="DN5413">
            <v>0</v>
          </cell>
          <cell r="DO5413">
            <v>0</v>
          </cell>
          <cell r="DQ5413">
            <v>0</v>
          </cell>
          <cell r="DR5413">
            <v>0</v>
          </cell>
          <cell r="DU5413">
            <v>123</v>
          </cell>
          <cell r="DV5413">
            <v>49446</v>
          </cell>
          <cell r="DW5413" t="str">
            <v>передан</v>
          </cell>
          <cell r="DX5413" t="str">
            <v>Направлено 13.01.2023</v>
          </cell>
          <cell r="EA5413" t="str">
            <v>100 МРП</v>
          </cell>
          <cell r="EF5413">
            <v>123</v>
          </cell>
          <cell r="EG5413">
            <v>49446</v>
          </cell>
          <cell r="EH5413" t="e">
            <v>#N/A</v>
          </cell>
          <cell r="EJ5413" t="str">
            <v>52</v>
          </cell>
          <cell r="EK5413" t="str">
            <v>100 МРП</v>
          </cell>
          <cell r="EM5413">
            <v>315</v>
          </cell>
          <cell r="EO5413" t="str">
            <v>УЖЭО</v>
          </cell>
          <cell r="EP5413" t="e">
            <v>#N/A</v>
          </cell>
          <cell r="ES5413" t="e">
            <v>#N/A</v>
          </cell>
          <cell r="ET5413" t="str">
            <v>471010000, Мангистауская область, Актау Г.А., г.Актау, промышленная зона, БМТС АО Каражанбасмунай</v>
          </cell>
          <cell r="EU5413" t="str">
            <v>С даты подписания договора в течение 60 календарных дней</v>
          </cell>
          <cell r="EV5413" t="str">
            <v>ок</v>
          </cell>
          <cell r="EW5413">
            <v>139919</v>
          </cell>
          <cell r="EX5413" t="str">
            <v>139919.900.000002</v>
          </cell>
          <cell r="EY5413" t="str">
            <v>Веревка</v>
          </cell>
          <cell r="EZ5413" t="str">
            <v>техническая, из капронового волокна</v>
          </cell>
        </row>
        <row r="5414">
          <cell r="CI5414" t="str">
            <v>440-00353</v>
          </cell>
          <cell r="CJ5414" t="str">
            <v>Веревка: плетенная, Д=14мм, полиамидная, 24 прядей, разрывная нагрузка 3500кгс, упаковка А, Б, 100 метров….~Rope: wicker, D=14mm, polyamide, 24 strands, the breaking load 3500kgs….</v>
          </cell>
          <cell r="CK5414" t="str">
            <v>ШТ</v>
          </cell>
          <cell r="CL5414" t="e">
            <v>#N/A</v>
          </cell>
          <cell r="CM5414" t="e">
            <v>#N/A</v>
          </cell>
          <cell r="CN5414">
            <v>26149.140000000003</v>
          </cell>
          <cell r="CO5414">
            <v>80</v>
          </cell>
          <cell r="CP5414">
            <v>80</v>
          </cell>
          <cell r="CQ5414" t="str">
            <v>сост</v>
          </cell>
          <cell r="CR5414">
            <v>80</v>
          </cell>
          <cell r="CS5414">
            <v>80</v>
          </cell>
          <cell r="CT5414">
            <v>0</v>
          </cell>
          <cell r="CU5414">
            <v>80</v>
          </cell>
          <cell r="CV5414">
            <v>0</v>
          </cell>
          <cell r="CW5414">
            <v>0</v>
          </cell>
          <cell r="CY5414">
            <v>38</v>
          </cell>
          <cell r="CZ5414">
            <v>993667.32000000007</v>
          </cell>
          <cell r="DB5414">
            <v>0</v>
          </cell>
          <cell r="DC5414">
            <v>0</v>
          </cell>
          <cell r="DE5414">
            <v>0</v>
          </cell>
          <cell r="DF5414">
            <v>0</v>
          </cell>
          <cell r="DH5414">
            <v>13</v>
          </cell>
          <cell r="DI5414">
            <v>339938.82000000007</v>
          </cell>
          <cell r="DK5414">
            <v>0</v>
          </cell>
          <cell r="DL5414">
            <v>0</v>
          </cell>
          <cell r="DN5414">
            <v>0</v>
          </cell>
          <cell r="DO5414">
            <v>0</v>
          </cell>
          <cell r="DQ5414">
            <v>0</v>
          </cell>
          <cell r="DR5414">
            <v>0</v>
          </cell>
          <cell r="DU5414">
            <v>25</v>
          </cell>
          <cell r="DV5414">
            <v>653728.50000000012</v>
          </cell>
          <cell r="EA5414" t="str">
            <v>ГПЗ</v>
          </cell>
          <cell r="EF5414">
            <v>25</v>
          </cell>
          <cell r="EG5414">
            <v>653728.50000000012</v>
          </cell>
          <cell r="EH5414" t="e">
            <v>#N/A</v>
          </cell>
          <cell r="EJ5414" t="str">
            <v>6</v>
          </cell>
          <cell r="EK5414" t="str">
            <v>ЗЦП</v>
          </cell>
          <cell r="EO5414" t="str">
            <v>УЖЭО</v>
          </cell>
          <cell r="EP5414" t="str">
            <v>ЦП</v>
          </cell>
          <cell r="ES5414" t="str">
            <v>10.2022</v>
          </cell>
          <cell r="ET5414" t="str">
            <v>475200000, Мангистауская область, Тупкараганский район, месторождение Каражанбас, база МТС АО Каражанбасмунай</v>
          </cell>
          <cell r="EU5414" t="str">
            <v>С даты подписания договора в течение 75 календарных дней</v>
          </cell>
          <cell r="EW5414">
            <v>139411</v>
          </cell>
          <cell r="EX5414" t="str">
            <v>139411.600.000000</v>
          </cell>
          <cell r="EY5414" t="str">
            <v>Веревка</v>
          </cell>
          <cell r="EZ5414" t="str">
            <v>техническая, полиамидная</v>
          </cell>
        </row>
        <row r="5415">
          <cell r="CI5415" t="str">
            <v>440-00353</v>
          </cell>
          <cell r="CJ5415" t="str">
            <v>Веревка: плетенная, Д=14мм, полиамидная, 24 прядей, разрывная нагрузка 3500кгс, упаковка А, Б, 100 метров….~Rope: wicker, D=14mm, polyamide, 24 strands, the breaking load 3500kgs….</v>
          </cell>
          <cell r="CK5415" t="str">
            <v>ШТ</v>
          </cell>
          <cell r="CL5415" t="e">
            <v>#N/A</v>
          </cell>
          <cell r="CM5415" t="e">
            <v>#N/A</v>
          </cell>
          <cell r="CN5415">
            <v>26149.140000000003</v>
          </cell>
          <cell r="CU5415">
            <v>0</v>
          </cell>
          <cell r="CV5415">
            <v>0</v>
          </cell>
          <cell r="CY5415">
            <v>0</v>
          </cell>
          <cell r="CZ5415">
            <v>0</v>
          </cell>
          <cell r="DB5415">
            <v>0</v>
          </cell>
          <cell r="DC5415">
            <v>0</v>
          </cell>
          <cell r="DE5415">
            <v>0</v>
          </cell>
          <cell r="DF5415">
            <v>0</v>
          </cell>
          <cell r="DH5415">
            <v>0</v>
          </cell>
          <cell r="DI5415">
            <v>0</v>
          </cell>
          <cell r="DL5415">
            <v>0</v>
          </cell>
          <cell r="DN5415">
            <v>0</v>
          </cell>
          <cell r="DO5415">
            <v>0</v>
          </cell>
          <cell r="DR5415">
            <v>0</v>
          </cell>
          <cell r="DU5415">
            <v>0</v>
          </cell>
          <cell r="DV5415">
            <v>0</v>
          </cell>
          <cell r="EG5415">
            <v>0</v>
          </cell>
          <cell r="EH5415" t="e">
            <v>#N/A</v>
          </cell>
          <cell r="EO5415" t="str">
            <v>УЖЭО</v>
          </cell>
          <cell r="EP5415" t="e">
            <v>#N/A</v>
          </cell>
          <cell r="ES5415" t="e">
            <v>#N/A</v>
          </cell>
          <cell r="ET5415" t="str">
            <v>475200000, Мангистауская область, Тупкараганский район, месторождение Каражанбас, база МТС АО Каражанбасмунай</v>
          </cell>
          <cell r="EU5415" t="str">
            <v>С даты подписания договора в течение 75 календарных дней</v>
          </cell>
          <cell r="EW5415" t="e">
            <v>#VALUE!</v>
          </cell>
          <cell r="EX5415" t="str">
            <v>139411.600.000000</v>
          </cell>
          <cell r="EY5415" t="str">
            <v>Веревка</v>
          </cell>
          <cell r="EZ5415" t="str">
            <v>техническая, полиамидная</v>
          </cell>
        </row>
        <row r="5416">
          <cell r="CI5416" t="str">
            <v>440-00547</v>
          </cell>
          <cell r="CJ5416" t="str">
            <v>Весы: напольные, система мер кг, электронные, цвет белый, максимальный вес 160кг…</v>
          </cell>
          <cell r="CK5416" t="str">
            <v>ШТ</v>
          </cell>
          <cell r="CL5416" t="b">
            <v>1</v>
          </cell>
          <cell r="CM5416">
            <v>7775.33</v>
          </cell>
          <cell r="CN5416">
            <v>7775.33</v>
          </cell>
          <cell r="CO5416">
            <v>10</v>
          </cell>
          <cell r="CP5416">
            <v>10</v>
          </cell>
          <cell r="CQ5416" t="str">
            <v>сост</v>
          </cell>
          <cell r="CR5416">
            <v>10</v>
          </cell>
          <cell r="CS5416">
            <v>10</v>
          </cell>
          <cell r="CT5416">
            <v>0</v>
          </cell>
          <cell r="CU5416">
            <v>10</v>
          </cell>
          <cell r="CV5416">
            <v>0</v>
          </cell>
          <cell r="CW5416">
            <v>0</v>
          </cell>
          <cell r="CY5416">
            <v>10</v>
          </cell>
          <cell r="CZ5416">
            <v>77753.3</v>
          </cell>
          <cell r="DB5416">
            <v>0</v>
          </cell>
          <cell r="DC5416">
            <v>0</v>
          </cell>
          <cell r="DE5416">
            <v>0</v>
          </cell>
          <cell r="DF5416">
            <v>0</v>
          </cell>
          <cell r="DH5416">
            <v>0</v>
          </cell>
          <cell r="DI5416">
            <v>0</v>
          </cell>
          <cell r="DL5416">
            <v>0</v>
          </cell>
          <cell r="DN5416">
            <v>0</v>
          </cell>
          <cell r="DO5416">
            <v>0</v>
          </cell>
          <cell r="DR5416">
            <v>0</v>
          </cell>
          <cell r="DU5416">
            <v>10</v>
          </cell>
          <cell r="DV5416">
            <v>77753.3</v>
          </cell>
          <cell r="EA5416" t="str">
            <v>100 МРП</v>
          </cell>
          <cell r="EF5416">
            <v>10</v>
          </cell>
          <cell r="EG5416">
            <v>77753.3</v>
          </cell>
          <cell r="EH5416" t="e">
            <v>#N/A</v>
          </cell>
          <cell r="EJ5416" t="str">
            <v>52</v>
          </cell>
          <cell r="EK5416" t="str">
            <v>100 МРП</v>
          </cell>
          <cell r="EO5416" t="str">
            <v>УЖЭО</v>
          </cell>
          <cell r="EP5416" t="e">
            <v>#N/A</v>
          </cell>
          <cell r="ES5416" t="e">
            <v>#N/A</v>
          </cell>
          <cell r="ET5416" t="str">
            <v>471010000, Мангистауская область, Актау Г.А., г.Актау, промышленная зона, БМТС АО Каражанбасмунай</v>
          </cell>
          <cell r="EU5416" t="str">
            <v>С даты подписания договора в течение 60 календарных дней</v>
          </cell>
          <cell r="EV5416" t="str">
            <v>ок</v>
          </cell>
          <cell r="EW5416">
            <v>282932</v>
          </cell>
          <cell r="EX5416" t="str">
            <v>282932.500.000001</v>
          </cell>
          <cell r="EY5416" t="str">
            <v>Весы</v>
          </cell>
          <cell r="EZ5416" t="str">
            <v>напольные, бытовые</v>
          </cell>
        </row>
        <row r="5417">
          <cell r="CI5417" t="str">
            <v>450-00064</v>
          </cell>
          <cell r="CJ5417" t="str">
            <v>Весы: настольные, максимальный вес 5.0 кг, система мер граммы....~Scale; bench....</v>
          </cell>
          <cell r="CK5417" t="str">
            <v>ШТ</v>
          </cell>
          <cell r="CL5417" t="e">
            <v>#N/A</v>
          </cell>
          <cell r="CM5417" t="e">
            <v>#N/A</v>
          </cell>
          <cell r="CN5417">
            <v>20250</v>
          </cell>
          <cell r="CO5417">
            <v>0</v>
          </cell>
          <cell r="CP5417">
            <v>0</v>
          </cell>
          <cell r="CQ5417" t="e">
            <v>#N/A</v>
          </cell>
          <cell r="CR5417">
            <v>0</v>
          </cell>
          <cell r="CS5417">
            <v>0</v>
          </cell>
          <cell r="CT5417">
            <v>0</v>
          </cell>
          <cell r="CU5417">
            <v>0</v>
          </cell>
          <cell r="CV5417">
            <v>0</v>
          </cell>
          <cell r="CW5417">
            <v>0</v>
          </cell>
          <cell r="CY5417">
            <v>2</v>
          </cell>
          <cell r="CZ5417">
            <v>40500</v>
          </cell>
          <cell r="DB5417">
            <v>0</v>
          </cell>
          <cell r="DC5417">
            <v>0</v>
          </cell>
          <cell r="DE5417">
            <v>0</v>
          </cell>
          <cell r="DF5417">
            <v>0</v>
          </cell>
          <cell r="DH5417">
            <v>0</v>
          </cell>
          <cell r="DI5417">
            <v>0</v>
          </cell>
          <cell r="DL5417">
            <v>0</v>
          </cell>
          <cell r="DN5417">
            <v>0</v>
          </cell>
          <cell r="DO5417">
            <v>0</v>
          </cell>
          <cell r="DR5417">
            <v>0</v>
          </cell>
          <cell r="DU5417">
            <v>2</v>
          </cell>
          <cell r="DV5417">
            <v>40500</v>
          </cell>
          <cell r="EA5417" t="str">
            <v>100 МРП</v>
          </cell>
          <cell r="EF5417">
            <v>2</v>
          </cell>
          <cell r="EG5417">
            <v>40500</v>
          </cell>
          <cell r="EH5417" t="e">
            <v>#N/A</v>
          </cell>
          <cell r="EJ5417" t="str">
            <v>52</v>
          </cell>
          <cell r="EK5417" t="str">
            <v>100 МРП</v>
          </cell>
          <cell r="EL5417" t="str">
            <v>МХБ</v>
          </cell>
          <cell r="EO5417" t="str">
            <v>УЖЭО</v>
          </cell>
          <cell r="EP5417" t="e">
            <v>#N/A</v>
          </cell>
          <cell r="ES5417" t="e">
            <v>#N/A</v>
          </cell>
          <cell r="ET5417" t="str">
            <v>471010000, Мангистауская область, Актау Г.А., г.Актау, промышленная зона, БМТС АО Каражанбасмунай</v>
          </cell>
          <cell r="EU5417" t="str">
            <v>С даты подписания договора в течение 75 календарных дней</v>
          </cell>
          <cell r="EV5417" t="str">
            <v>Проставить</v>
          </cell>
          <cell r="EW5417" t="e">
            <v>#VALUE!</v>
          </cell>
          <cell r="EX5417" t="str">
            <v>265131.500.000017</v>
          </cell>
          <cell r="EY5417" t="str">
            <v>Весы</v>
          </cell>
          <cell r="EZ5417" t="str">
            <v>товарные</v>
          </cell>
        </row>
        <row r="5418">
          <cell r="CI5418" t="str">
            <v>280-00348</v>
          </cell>
          <cell r="CJ5418" t="str">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ell>
          <cell r="CK5418" t="str">
            <v>ШТ</v>
          </cell>
          <cell r="CL5418" t="e">
            <v>#N/A</v>
          </cell>
          <cell r="CM5418" t="e">
            <v>#N/A</v>
          </cell>
          <cell r="CN5418">
            <v>74732.13</v>
          </cell>
          <cell r="CO5418">
            <v>1</v>
          </cell>
          <cell r="CP5418">
            <v>1</v>
          </cell>
          <cell r="CQ5418" t="str">
            <v>возврат</v>
          </cell>
          <cell r="CR5418">
            <v>0</v>
          </cell>
          <cell r="CS5418">
            <v>0</v>
          </cell>
          <cell r="CT5418">
            <v>0</v>
          </cell>
          <cell r="CU5418">
            <v>1</v>
          </cell>
          <cell r="CV5418">
            <v>-1</v>
          </cell>
          <cell r="CW5418">
            <v>0</v>
          </cell>
          <cell r="CY5418">
            <v>2</v>
          </cell>
          <cell r="CZ5418">
            <v>149464.26</v>
          </cell>
          <cell r="DB5418">
            <v>0</v>
          </cell>
          <cell r="DC5418">
            <v>0</v>
          </cell>
          <cell r="DE5418">
            <v>0</v>
          </cell>
          <cell r="DF5418">
            <v>0</v>
          </cell>
          <cell r="DH5418">
            <v>0</v>
          </cell>
          <cell r="DI5418">
            <v>0</v>
          </cell>
          <cell r="DL5418">
            <v>0</v>
          </cell>
          <cell r="DN5418">
            <v>0</v>
          </cell>
          <cell r="DO5418">
            <v>0</v>
          </cell>
          <cell r="DR5418">
            <v>0</v>
          </cell>
          <cell r="DU5418">
            <v>2</v>
          </cell>
          <cell r="DV5418">
            <v>149464.26</v>
          </cell>
          <cell r="EA5418" t="str">
            <v>100 МРП</v>
          </cell>
          <cell r="EF5418">
            <v>2</v>
          </cell>
          <cell r="EG5418">
            <v>149464.26</v>
          </cell>
          <cell r="EH5418" t="e">
            <v>#N/A</v>
          </cell>
          <cell r="EJ5418" t="str">
            <v>52</v>
          </cell>
          <cell r="EK5418" t="str">
            <v>100 МРП</v>
          </cell>
          <cell r="EL5418" t="str">
            <v>МХБ</v>
          </cell>
          <cell r="EO5418" t="str">
            <v>УЖЭО</v>
          </cell>
          <cell r="EP5418" t="e">
            <v>#N/A</v>
          </cell>
          <cell r="ES5418" t="e">
            <v>#N/A</v>
          </cell>
          <cell r="ET5418" t="str">
            <v>471010000, Мангистауская область, Актау Г.А., г.Актау, промышленная зона, БМТС АО Каражанбасмунай</v>
          </cell>
          <cell r="EU5418" t="str">
            <v>С даты подписания договора в течение 75 календарных дней</v>
          </cell>
          <cell r="EW5418" t="e">
            <v>#VALUE!</v>
          </cell>
          <cell r="EX5418" t="str">
            <v>265131.500.000017</v>
          </cell>
          <cell r="EY5418" t="str">
            <v>Весы</v>
          </cell>
          <cell r="EZ5418" t="str">
            <v>товарные</v>
          </cell>
        </row>
        <row r="5419">
          <cell r="CI5419" t="str">
            <v>440-00452</v>
          </cell>
          <cell r="CJ5419"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cell r="CK5419" t="str">
            <v>М</v>
          </cell>
          <cell r="CL5419" t="e">
            <v>#N/A</v>
          </cell>
          <cell r="CM5419" t="e">
            <v>#N/A</v>
          </cell>
          <cell r="CN5419">
            <v>274.54000000000002</v>
          </cell>
          <cell r="CO5419">
            <v>15450.1832324978</v>
          </cell>
          <cell r="CP5419">
            <v>15366</v>
          </cell>
          <cell r="CQ5419" t="str">
            <v>сост</v>
          </cell>
          <cell r="CR5419">
            <v>12287</v>
          </cell>
          <cell r="CS5419">
            <v>15490</v>
          </cell>
          <cell r="CT5419">
            <v>6260</v>
          </cell>
          <cell r="CU5419">
            <v>9190.1832324978004</v>
          </cell>
          <cell r="CV5419">
            <v>3096.8167675021996</v>
          </cell>
          <cell r="CW5419">
            <v>1700</v>
          </cell>
          <cell r="CY5419">
            <v>7250</v>
          </cell>
          <cell r="CZ5419">
            <v>1990415.0000000002</v>
          </cell>
          <cell r="DB5419">
            <v>0</v>
          </cell>
          <cell r="DC5419">
            <v>0</v>
          </cell>
          <cell r="DE5419">
            <v>0</v>
          </cell>
          <cell r="DF5419">
            <v>0</v>
          </cell>
          <cell r="DH5419">
            <v>3000</v>
          </cell>
          <cell r="DI5419">
            <v>823620.00000000012</v>
          </cell>
          <cell r="DK5419">
            <v>0</v>
          </cell>
          <cell r="DL5419">
            <v>0</v>
          </cell>
          <cell r="DN5419">
            <v>0</v>
          </cell>
          <cell r="DO5419">
            <v>0</v>
          </cell>
          <cell r="DQ5419">
            <v>0</v>
          </cell>
          <cell r="DR5419">
            <v>0</v>
          </cell>
          <cell r="DU5419">
            <v>4250</v>
          </cell>
          <cell r="DV5419">
            <v>1166795</v>
          </cell>
          <cell r="EA5419" t="str">
            <v>ГПЗ</v>
          </cell>
          <cell r="EF5419">
            <v>4250</v>
          </cell>
          <cell r="EG5419">
            <v>1166795</v>
          </cell>
          <cell r="EH5419" t="e">
            <v>#N/A</v>
          </cell>
          <cell r="EJ5419" t="str">
            <v>4</v>
          </cell>
          <cell r="EK5419" t="str">
            <v>ЗЦП</v>
          </cell>
          <cell r="EL5419" t="str">
            <v>ОИН/ЭПВ/ТПФ</v>
          </cell>
          <cell r="EO5419" t="str">
            <v>УЖЭО</v>
          </cell>
          <cell r="EP5419" t="str">
            <v>ЦП</v>
          </cell>
          <cell r="ES5419" t="str">
            <v>10.2022</v>
          </cell>
          <cell r="ET5419" t="str">
            <v>475200000, Мангистауская область, Тупкараганский район, месторождение Каражанбас, база МТС АО Каражанбасмунай</v>
          </cell>
          <cell r="EU5419" t="str">
            <v>С даты подписания договора в течение 75 календарных дней</v>
          </cell>
          <cell r="EW5419">
            <v>139229</v>
          </cell>
          <cell r="EX5419" t="str">
            <v>139229.990.000016</v>
          </cell>
          <cell r="EY5419" t="str">
            <v>Ветошь</v>
          </cell>
          <cell r="EZ5419" t="str">
            <v>хлопчатобумажная, нетканая</v>
          </cell>
        </row>
        <row r="5420">
          <cell r="CI5420" t="str">
            <v>440-00452</v>
          </cell>
          <cell r="CJ5420"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cell r="CK5420" t="str">
            <v>М</v>
          </cell>
          <cell r="CL5420" t="e">
            <v>#N/A</v>
          </cell>
          <cell r="CM5420" t="e">
            <v>#N/A</v>
          </cell>
          <cell r="CN5420">
            <v>274.54000000000002</v>
          </cell>
          <cell r="CO5420">
            <v>15450.1832324978</v>
          </cell>
          <cell r="CP5420">
            <v>15366</v>
          </cell>
          <cell r="CQ5420" t="str">
            <v>сост</v>
          </cell>
          <cell r="CR5420">
            <v>12287</v>
          </cell>
          <cell r="CS5420">
            <v>15490</v>
          </cell>
          <cell r="CT5420">
            <v>6260</v>
          </cell>
          <cell r="CU5420">
            <v>9190.1832324978004</v>
          </cell>
          <cell r="CV5420">
            <v>3096.8167675021996</v>
          </cell>
          <cell r="CY5420">
            <v>4850</v>
          </cell>
          <cell r="CZ5420">
            <v>1331519</v>
          </cell>
          <cell r="DB5420">
            <v>0</v>
          </cell>
          <cell r="DC5420">
            <v>0</v>
          </cell>
          <cell r="DE5420">
            <v>0</v>
          </cell>
          <cell r="DF5420">
            <v>0</v>
          </cell>
          <cell r="DH5420">
            <v>0</v>
          </cell>
          <cell r="DI5420">
            <v>0</v>
          </cell>
          <cell r="DL5420">
            <v>0</v>
          </cell>
          <cell r="DN5420">
            <v>0</v>
          </cell>
          <cell r="DO5420">
            <v>0</v>
          </cell>
          <cell r="DR5420">
            <v>0</v>
          </cell>
          <cell r="DU5420">
            <v>4850</v>
          </cell>
          <cell r="DV5420">
            <v>1331519</v>
          </cell>
          <cell r="EA5420" t="str">
            <v>ГПЗ</v>
          </cell>
          <cell r="EF5420">
            <v>4850</v>
          </cell>
          <cell r="EG5420">
            <v>1331519</v>
          </cell>
          <cell r="EH5420" t="e">
            <v>#N/A</v>
          </cell>
          <cell r="EJ5420" t="str">
            <v>39</v>
          </cell>
          <cell r="EK5420" t="str">
            <v>ЗЦП</v>
          </cell>
          <cell r="EL5420" t="str">
            <v>ОИН/ЭПВ/ТПФ</v>
          </cell>
          <cell r="EO5420" t="str">
            <v>УЖЭО</v>
          </cell>
          <cell r="EP5420" t="str">
            <v>ЦП</v>
          </cell>
          <cell r="ES5420" t="str">
            <v>03.2023</v>
          </cell>
          <cell r="ET5420" t="str">
            <v>475200000, Мангистауская область, Тупкараганский район, месторождение Каражанбас, база МТС АО Каражанбасмунай</v>
          </cell>
          <cell r="EU5420" t="str">
            <v>С даты подписания договора в течение 75 календарных дней</v>
          </cell>
          <cell r="EW5420" t="e">
            <v>#VALUE!</v>
          </cell>
          <cell r="EX5420" t="str">
            <v>139229.990.000016</v>
          </cell>
          <cell r="EY5420" t="str">
            <v>Ветошь</v>
          </cell>
          <cell r="EZ5420" t="str">
            <v>хлопчатобумажная, нетканая</v>
          </cell>
        </row>
        <row r="5421">
          <cell r="CI5421" t="str">
            <v>440-00452</v>
          </cell>
          <cell r="CJ5421"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cell r="CK5421" t="str">
            <v>М</v>
          </cell>
          <cell r="CL5421" t="e">
            <v>#N/A</v>
          </cell>
          <cell r="CM5421" t="e">
            <v>#N/A</v>
          </cell>
          <cell r="CN5421">
            <v>274.54000000000002</v>
          </cell>
          <cell r="CO5421">
            <v>15450.1832324978</v>
          </cell>
          <cell r="CP5421">
            <v>15366</v>
          </cell>
          <cell r="CQ5421" t="str">
            <v>сост</v>
          </cell>
          <cell r="CR5421">
            <v>12287</v>
          </cell>
          <cell r="CS5421">
            <v>15490</v>
          </cell>
          <cell r="CT5421">
            <v>6260</v>
          </cell>
          <cell r="CU5421">
            <v>9190.1832324978004</v>
          </cell>
          <cell r="CV5421">
            <v>3096.8167675021996</v>
          </cell>
          <cell r="CY5421">
            <v>0</v>
          </cell>
          <cell r="CZ5421">
            <v>0</v>
          </cell>
          <cell r="DB5421">
            <v>0</v>
          </cell>
          <cell r="DC5421">
            <v>0</v>
          </cell>
          <cell r="DE5421">
            <v>0</v>
          </cell>
          <cell r="DF5421">
            <v>0</v>
          </cell>
          <cell r="DH5421">
            <v>0</v>
          </cell>
          <cell r="DI5421">
            <v>0</v>
          </cell>
          <cell r="DL5421">
            <v>0</v>
          </cell>
          <cell r="DN5421">
            <v>0</v>
          </cell>
          <cell r="DO5421">
            <v>0</v>
          </cell>
          <cell r="DR5421">
            <v>0</v>
          </cell>
          <cell r="DU5421">
            <v>0</v>
          </cell>
          <cell r="DV5421">
            <v>0</v>
          </cell>
          <cell r="EG5421">
            <v>0</v>
          </cell>
          <cell r="EH5421" t="e">
            <v>#N/A</v>
          </cell>
          <cell r="EL5421" t="str">
            <v>ОИН/ЭПВ/ТПФ</v>
          </cell>
          <cell r="EO5421" t="str">
            <v>УЖЭО</v>
          </cell>
          <cell r="EP5421" t="e">
            <v>#N/A</v>
          </cell>
          <cell r="ES5421" t="e">
            <v>#N/A</v>
          </cell>
          <cell r="ET5421" t="str">
            <v>475200000, Мангистауская область, Тупкараганский район, месторождение Каражанбас, база МТС АО Каражанбасмунай</v>
          </cell>
          <cell r="EU5421" t="str">
            <v>С даты подписания договора в течение 75 календарных дней</v>
          </cell>
          <cell r="EW5421" t="e">
            <v>#VALUE!</v>
          </cell>
          <cell r="EX5421" t="str">
            <v>139229.990.000016</v>
          </cell>
          <cell r="EY5421" t="str">
            <v>Ветошь</v>
          </cell>
          <cell r="EZ5421" t="str">
            <v>хлопчатобумажная, нетканая</v>
          </cell>
        </row>
        <row r="5422">
          <cell r="CI5422" t="str">
            <v>440-00258</v>
          </cell>
          <cell r="CJ5422" t="str">
            <v>Вешалка: настенная,  (детали указать в МР/ПР)....~Coat: hanger  wall mounted, (details specified in MR/PR)....</v>
          </cell>
          <cell r="CK5422" t="str">
            <v>ШТ</v>
          </cell>
          <cell r="CL5422" t="e">
            <v>#N/A</v>
          </cell>
          <cell r="CM5422" t="e">
            <v>#N/A</v>
          </cell>
          <cell r="CN5422">
            <v>8713.2000000000007</v>
          </cell>
          <cell r="CO5422">
            <v>82</v>
          </cell>
          <cell r="CP5422">
            <v>82</v>
          </cell>
          <cell r="CQ5422" t="str">
            <v>сост</v>
          </cell>
          <cell r="CR5422">
            <v>56</v>
          </cell>
          <cell r="CS5422">
            <v>82</v>
          </cell>
          <cell r="CT5422">
            <v>26</v>
          </cell>
          <cell r="CU5422">
            <v>56</v>
          </cell>
          <cell r="CV5422">
            <v>0</v>
          </cell>
          <cell r="CW5422">
            <v>0</v>
          </cell>
          <cell r="CY5422">
            <v>92</v>
          </cell>
          <cell r="CZ5422">
            <v>801614.4</v>
          </cell>
          <cell r="DB5422">
            <v>0</v>
          </cell>
          <cell r="DC5422">
            <v>0</v>
          </cell>
          <cell r="DE5422">
            <v>0</v>
          </cell>
          <cell r="DF5422">
            <v>0</v>
          </cell>
          <cell r="DH5422">
            <v>0</v>
          </cell>
          <cell r="DI5422">
            <v>0</v>
          </cell>
          <cell r="DL5422">
            <v>0</v>
          </cell>
          <cell r="DN5422">
            <v>0</v>
          </cell>
          <cell r="DO5422">
            <v>0</v>
          </cell>
          <cell r="DR5422">
            <v>0</v>
          </cell>
          <cell r="DU5422">
            <v>92</v>
          </cell>
          <cell r="DV5422">
            <v>801614.4</v>
          </cell>
          <cell r="EA5422" t="str">
            <v>ГПЗ</v>
          </cell>
          <cell r="EF5422">
            <v>92</v>
          </cell>
          <cell r="EG5422">
            <v>801614.4</v>
          </cell>
          <cell r="EH5422" t="e">
            <v>#N/A</v>
          </cell>
          <cell r="EJ5422" t="str">
            <v>12</v>
          </cell>
          <cell r="EK5422" t="str">
            <v>ЗЦП</v>
          </cell>
          <cell r="EL5422" t="str">
            <v>ЭПВ/ТПФ</v>
          </cell>
          <cell r="EO5422" t="str">
            <v>УЖЭО</v>
          </cell>
          <cell r="EP5422" t="str">
            <v>ЦП</v>
          </cell>
          <cell r="ES5422" t="str">
            <v>12.2022</v>
          </cell>
          <cell r="ET5422" t="str">
            <v>475200000, Мангистауская область, Тупкараганский район, месторождение Каражанбас, база МТС АО Каражанбасмунай</v>
          </cell>
          <cell r="EU5422" t="str">
            <v>С даты подписания договора в течение 75 календарных дней</v>
          </cell>
          <cell r="EV5422" t="str">
            <v>ок</v>
          </cell>
          <cell r="EW5422">
            <v>310911</v>
          </cell>
          <cell r="EX5422" t="str">
            <v>310911.000.000025</v>
          </cell>
          <cell r="EY5422" t="str">
            <v>Вешалка</v>
          </cell>
          <cell r="EZ5422" t="str">
            <v>металлическая, настенная</v>
          </cell>
        </row>
        <row r="5423">
          <cell r="CI5423" t="str">
            <v>440-00250</v>
          </cell>
          <cell r="CJ5423" t="str">
            <v>Вешалка: стойка....~Coat: stand....</v>
          </cell>
          <cell r="CK5423" t="str">
            <v>ШТ</v>
          </cell>
          <cell r="CL5423" t="e">
            <v>#N/A</v>
          </cell>
          <cell r="CM5423" t="e">
            <v>#N/A</v>
          </cell>
          <cell r="CN5423">
            <v>14132.98</v>
          </cell>
          <cell r="CO5423">
            <v>49</v>
          </cell>
          <cell r="CP5423">
            <v>49</v>
          </cell>
          <cell r="CQ5423" t="str">
            <v>сост</v>
          </cell>
          <cell r="CR5423">
            <v>46</v>
          </cell>
          <cell r="CS5423">
            <v>49</v>
          </cell>
          <cell r="CT5423">
            <v>3</v>
          </cell>
          <cell r="CU5423">
            <v>46</v>
          </cell>
          <cell r="CV5423">
            <v>0</v>
          </cell>
          <cell r="CW5423">
            <v>0</v>
          </cell>
          <cell r="CY5423">
            <v>44</v>
          </cell>
          <cell r="CZ5423">
            <v>621851.12</v>
          </cell>
          <cell r="DB5423">
            <v>0</v>
          </cell>
          <cell r="DC5423">
            <v>0</v>
          </cell>
          <cell r="DE5423">
            <v>0</v>
          </cell>
          <cell r="DF5423">
            <v>0</v>
          </cell>
          <cell r="DH5423">
            <v>0</v>
          </cell>
          <cell r="DI5423">
            <v>0</v>
          </cell>
          <cell r="DL5423">
            <v>0</v>
          </cell>
          <cell r="DN5423">
            <v>0</v>
          </cell>
          <cell r="DO5423">
            <v>0</v>
          </cell>
          <cell r="DR5423">
            <v>0</v>
          </cell>
          <cell r="DU5423">
            <v>44</v>
          </cell>
          <cell r="DV5423">
            <v>621851.12</v>
          </cell>
          <cell r="EA5423" t="str">
            <v>ГПЗ</v>
          </cell>
          <cell r="EF5423">
            <v>44</v>
          </cell>
          <cell r="EG5423">
            <v>621851.12</v>
          </cell>
          <cell r="EH5423" t="e">
            <v>#N/A</v>
          </cell>
          <cell r="EJ5423" t="str">
            <v>12</v>
          </cell>
          <cell r="EK5423" t="str">
            <v>ЗЦП</v>
          </cell>
          <cell r="EL5423" t="str">
            <v>ЭПВ/ТПФ</v>
          </cell>
          <cell r="EO5423" t="str">
            <v>УЖЭО</v>
          </cell>
          <cell r="EP5423" t="str">
            <v>ЦП</v>
          </cell>
          <cell r="ES5423" t="str">
            <v>12.2022</v>
          </cell>
          <cell r="ET5423" t="str">
            <v>475200000, Мангистауская область, Тупкараганский район, месторождение Каражанбас, база МТС АО Каражанбасмунай</v>
          </cell>
          <cell r="EU5423" t="str">
            <v>С даты подписания договора в течение 75 календарных дней</v>
          </cell>
          <cell r="EV5423" t="str">
            <v>ок</v>
          </cell>
          <cell r="EW5423">
            <v>310911</v>
          </cell>
          <cell r="EX5423" t="str">
            <v>310911.000.000024</v>
          </cell>
          <cell r="EY5423" t="str">
            <v>Вешалка</v>
          </cell>
          <cell r="EZ5423" t="str">
            <v>металлическая, напольная</v>
          </cell>
        </row>
        <row r="5424">
          <cell r="CI5424" t="str">
            <v>440-00251</v>
          </cell>
          <cell r="CJ5424" t="str">
            <v>Вешалка-плечики: универсальная, пластмассовая для нижней и верхней одежды....Rack: universal, plastic for the lower and upper garments....</v>
          </cell>
          <cell r="CK5424" t="str">
            <v>ШТ</v>
          </cell>
          <cell r="CL5424" t="e">
            <v>#N/A</v>
          </cell>
          <cell r="CM5424" t="e">
            <v>#N/A</v>
          </cell>
          <cell r="CN5424">
            <v>73.7</v>
          </cell>
          <cell r="CO5424">
            <v>230</v>
          </cell>
          <cell r="CP5424">
            <v>200</v>
          </cell>
          <cell r="CQ5424" t="str">
            <v>не сост</v>
          </cell>
          <cell r="CR5424">
            <v>17</v>
          </cell>
          <cell r="CS5424">
            <v>0</v>
          </cell>
          <cell r="CT5424">
            <v>0</v>
          </cell>
          <cell r="CU5424">
            <v>230</v>
          </cell>
          <cell r="CV5424">
            <v>-213</v>
          </cell>
          <cell r="CW5424">
            <v>0</v>
          </cell>
          <cell r="CY5424">
            <v>220</v>
          </cell>
          <cell r="CZ5424">
            <v>16214</v>
          </cell>
          <cell r="DB5424">
            <v>0</v>
          </cell>
          <cell r="DC5424">
            <v>0</v>
          </cell>
          <cell r="DE5424">
            <v>0</v>
          </cell>
          <cell r="DF5424">
            <v>0</v>
          </cell>
          <cell r="DH5424">
            <v>0</v>
          </cell>
          <cell r="DI5424">
            <v>0</v>
          </cell>
          <cell r="DL5424">
            <v>0</v>
          </cell>
          <cell r="DN5424">
            <v>0</v>
          </cell>
          <cell r="DO5424">
            <v>0</v>
          </cell>
          <cell r="DQ5424">
            <v>220</v>
          </cell>
          <cell r="DR5424">
            <v>16214</v>
          </cell>
          <cell r="DS5424" t="str">
            <v>АБП не предоставляет ТС для определения цены и включения в бюджет</v>
          </cell>
          <cell r="DU5424">
            <v>0</v>
          </cell>
          <cell r="DV5424">
            <v>0</v>
          </cell>
          <cell r="EG5424">
            <v>0</v>
          </cell>
          <cell r="EH5424" t="e">
            <v>#N/A</v>
          </cell>
          <cell r="EL5424" t="str">
            <v>ТПФ</v>
          </cell>
          <cell r="EO5424" t="str">
            <v>УЖЭО</v>
          </cell>
          <cell r="EP5424" t="e">
            <v>#N/A</v>
          </cell>
          <cell r="ES5424" t="e">
            <v>#N/A</v>
          </cell>
          <cell r="ET5424" t="str">
            <v>471010000, Мангистауская область, Актау Г.А., г.Актау, промышленная зона, БМТС АО Каражанбасмунай</v>
          </cell>
          <cell r="EW5424" t="e">
            <v>#VALUE!</v>
          </cell>
          <cell r="EX5424" t="str">
            <v>222923.700.000003</v>
          </cell>
          <cell r="EY5424" t="str">
            <v>Вешалка-плечики</v>
          </cell>
          <cell r="EZ5424" t="str">
            <v>из пластика</v>
          </cell>
        </row>
        <row r="5425">
          <cell r="CI5425" t="str">
            <v>140-00175</v>
          </cell>
          <cell r="CJ5425" t="str">
            <v>Видеокамера: экшн, видео формат Н.264 кодек, формат файла mp4, видеоразрешение 4K, частота обновления кадров¬/сек (fps) NTSC/PAL (15, 12, 5), угол обзора ультра широкий, разрешение экрана 3840х2160, вкомплекте: 1шт. крепление к каске универсальное, 1шт. зарядное устройство, 1 шт. карта памяти microSD 32Гб, 10 класс...</v>
          </cell>
          <cell r="CK5425" t="str">
            <v>К-Т</v>
          </cell>
          <cell r="CL5425" t="e">
            <v>#N/A</v>
          </cell>
          <cell r="CM5425" t="e">
            <v>#N/A</v>
          </cell>
          <cell r="CN5425">
            <v>171380</v>
          </cell>
          <cell r="CO5425">
            <v>0</v>
          </cell>
          <cell r="CP5425">
            <v>0</v>
          </cell>
          <cell r="CQ5425" t="e">
            <v>#N/A</v>
          </cell>
          <cell r="CR5425">
            <v>3</v>
          </cell>
          <cell r="CS5425">
            <v>5</v>
          </cell>
          <cell r="CT5425">
            <v>2</v>
          </cell>
          <cell r="CU5425">
            <v>-2</v>
          </cell>
          <cell r="CV5425">
            <v>5</v>
          </cell>
          <cell r="CW5425">
            <v>3</v>
          </cell>
          <cell r="CY5425">
            <v>1</v>
          </cell>
          <cell r="CZ5425">
            <v>171380</v>
          </cell>
          <cell r="DB5425">
            <v>0</v>
          </cell>
          <cell r="DC5425">
            <v>0</v>
          </cell>
          <cell r="DE5425">
            <v>0</v>
          </cell>
          <cell r="DF5425">
            <v>0</v>
          </cell>
          <cell r="DH5425">
            <v>1</v>
          </cell>
          <cell r="DI5425">
            <v>171380</v>
          </cell>
          <cell r="DK5425">
            <v>0</v>
          </cell>
          <cell r="DL5425">
            <v>0</v>
          </cell>
          <cell r="DN5425">
            <v>0</v>
          </cell>
          <cell r="DO5425">
            <v>0</v>
          </cell>
          <cell r="DQ5425">
            <v>0</v>
          </cell>
          <cell r="DR5425">
            <v>0</v>
          </cell>
          <cell r="DU5425">
            <v>0</v>
          </cell>
          <cell r="DV5425">
            <v>0</v>
          </cell>
          <cell r="EA5425" t="str">
            <v>со склада</v>
          </cell>
          <cell r="EG5425">
            <v>0</v>
          </cell>
          <cell r="EH5425" t="e">
            <v>#N/A</v>
          </cell>
          <cell r="EO5425" t="str">
            <v>УЖЭО</v>
          </cell>
          <cell r="EP5425" t="e">
            <v>#N/A</v>
          </cell>
          <cell r="ES5425" t="e">
            <v>#N/A</v>
          </cell>
          <cell r="ET5425" t="str">
            <v>-</v>
          </cell>
          <cell r="EV5425" t="str">
            <v>Проставить</v>
          </cell>
          <cell r="EW5425" t="e">
            <v>#VALUE!</v>
          </cell>
          <cell r="EX5425" t="str">
            <v>-</v>
          </cell>
          <cell r="EY5425" t="e">
            <v>#N/A</v>
          </cell>
          <cell r="EZ5425" t="e">
            <v>#N/A</v>
          </cell>
        </row>
        <row r="5426">
          <cell r="CI5426" t="str">
            <v>440-00528</v>
          </cell>
          <cell r="CJ5426" t="str">
            <v>Видеорегистратор PRESTIGIO Car video recorder RoadRunner 570 (2304*1296р, 2.7 inch)(PCDVRR570)</v>
          </cell>
          <cell r="CK5426" t="str">
            <v>ШТ</v>
          </cell>
          <cell r="CL5426" t="b">
            <v>1</v>
          </cell>
          <cell r="CM5426">
            <v>39990</v>
          </cell>
          <cell r="CN5426">
            <v>39990</v>
          </cell>
          <cell r="CO5426">
            <v>0</v>
          </cell>
          <cell r="CP5426">
            <v>0</v>
          </cell>
          <cell r="CQ5426" t="e">
            <v>#N/A</v>
          </cell>
          <cell r="CR5426">
            <v>0</v>
          </cell>
          <cell r="CS5426">
            <v>0</v>
          </cell>
          <cell r="CT5426">
            <v>0</v>
          </cell>
          <cell r="CU5426">
            <v>0</v>
          </cell>
          <cell r="CV5426">
            <v>0</v>
          </cell>
          <cell r="CW5426">
            <v>0</v>
          </cell>
          <cell r="CY5426">
            <v>3</v>
          </cell>
          <cell r="CZ5426">
            <v>119970</v>
          </cell>
          <cell r="DB5426">
            <v>0</v>
          </cell>
          <cell r="DC5426">
            <v>0</v>
          </cell>
          <cell r="DE5426">
            <v>0</v>
          </cell>
          <cell r="DF5426">
            <v>0</v>
          </cell>
          <cell r="DH5426">
            <v>0</v>
          </cell>
          <cell r="DI5426">
            <v>0</v>
          </cell>
          <cell r="DL5426">
            <v>0</v>
          </cell>
          <cell r="DN5426">
            <v>0</v>
          </cell>
          <cell r="DO5426">
            <v>0</v>
          </cell>
          <cell r="DR5426">
            <v>0</v>
          </cell>
          <cell r="DU5426">
            <v>3</v>
          </cell>
          <cell r="DV5426">
            <v>119970</v>
          </cell>
          <cell r="EA5426" t="str">
            <v>100 МРП</v>
          </cell>
          <cell r="EF5426">
            <v>3</v>
          </cell>
          <cell r="EG5426">
            <v>119970</v>
          </cell>
          <cell r="EH5426" t="e">
            <v>#N/A</v>
          </cell>
          <cell r="EJ5426" t="str">
            <v>52</v>
          </cell>
          <cell r="EK5426" t="str">
            <v>100 МРП</v>
          </cell>
          <cell r="EO5426" t="str">
            <v>УЖЭО</v>
          </cell>
          <cell r="EP5426" t="e">
            <v>#N/A</v>
          </cell>
          <cell r="ES5426" t="e">
            <v>#N/A</v>
          </cell>
          <cell r="ET5426" t="str">
            <v>471010000, Мангистауская область, Актау Г.А., г.Актау, промышленная зона, БМТС АО Каражанбасмунай</v>
          </cell>
          <cell r="EU5426" t="str">
            <v>С даты подписания договора в течение 60 календарных дней</v>
          </cell>
          <cell r="EV5426" t="str">
            <v>Проставить</v>
          </cell>
          <cell r="EW5426" t="e">
            <v>#VALUE!</v>
          </cell>
          <cell r="EX5426" t="str">
            <v>264033.900.000009</v>
          </cell>
          <cell r="EY5426" t="str">
            <v>Видеорегистратор</v>
          </cell>
          <cell r="EZ5426" t="str">
            <v>автомобильный</v>
          </cell>
        </row>
        <row r="5427">
          <cell r="CI5427" t="str">
            <v>160-00347</v>
          </cell>
          <cell r="CJ5427" t="str">
            <v>Водонагреватель: SUPERG R 10 O PL. Торговая марка - Ariston</v>
          </cell>
          <cell r="CK5427" t="str">
            <v>ШТ</v>
          </cell>
          <cell r="CL5427" t="e">
            <v>#N/A</v>
          </cell>
          <cell r="CM5427" t="e">
            <v>#N/A</v>
          </cell>
          <cell r="CN5427">
            <v>33900</v>
          </cell>
          <cell r="CO5427">
            <v>0</v>
          </cell>
          <cell r="CP5427">
            <v>0</v>
          </cell>
          <cell r="CQ5427" t="e">
            <v>#N/A</v>
          </cell>
          <cell r="CR5427">
            <v>0</v>
          </cell>
          <cell r="CS5427">
            <v>0</v>
          </cell>
          <cell r="CT5427">
            <v>1</v>
          </cell>
          <cell r="CU5427">
            <v>-1</v>
          </cell>
          <cell r="CV5427">
            <v>1</v>
          </cell>
          <cell r="CW5427">
            <v>0</v>
          </cell>
          <cell r="CY5427">
            <v>2</v>
          </cell>
          <cell r="CZ5427">
            <v>67800</v>
          </cell>
          <cell r="DB5427">
            <v>0</v>
          </cell>
          <cell r="DC5427">
            <v>0</v>
          </cell>
          <cell r="DE5427">
            <v>0</v>
          </cell>
          <cell r="DF5427">
            <v>0</v>
          </cell>
          <cell r="DH5427">
            <v>0</v>
          </cell>
          <cell r="DI5427">
            <v>0</v>
          </cell>
          <cell r="DL5427">
            <v>0</v>
          </cell>
          <cell r="DN5427">
            <v>0</v>
          </cell>
          <cell r="DO5427">
            <v>0</v>
          </cell>
          <cell r="DR5427">
            <v>0</v>
          </cell>
          <cell r="DU5427">
            <v>2</v>
          </cell>
          <cell r="DV5427">
            <v>67800</v>
          </cell>
          <cell r="EA5427" t="str">
            <v>100 МРП</v>
          </cell>
          <cell r="EF5427">
            <v>2</v>
          </cell>
          <cell r="EG5427">
            <v>67800</v>
          </cell>
          <cell r="EH5427" t="e">
            <v>#N/A</v>
          </cell>
          <cell r="EJ5427" t="str">
            <v>52</v>
          </cell>
          <cell r="EK5427" t="str">
            <v>100 МРП</v>
          </cell>
          <cell r="EO5427" t="str">
            <v>УЖЭО</v>
          </cell>
          <cell r="EP5427" t="e">
            <v>#N/A</v>
          </cell>
          <cell r="ES5427" t="e">
            <v>#N/A</v>
          </cell>
          <cell r="ET5427" t="str">
            <v>471010000, Мангистауская область, Актау Г.А., г.Актау, промышленная зона, БМТС АО Каражанбасмунай</v>
          </cell>
          <cell r="EU5427" t="str">
            <v>С даты подписания договора в течение 60 календарных дней</v>
          </cell>
          <cell r="EV5427" t="str">
            <v>Проставить</v>
          </cell>
          <cell r="EW5427" t="e">
            <v>#VALUE!</v>
          </cell>
          <cell r="EX5427" t="str">
            <v>275125.900.000013</v>
          </cell>
          <cell r="EY5427" t="str">
            <v>Водонагреватель</v>
          </cell>
          <cell r="EZ5427" t="str">
            <v>проточный, электрический, тип закрытый</v>
          </cell>
        </row>
        <row r="5428">
          <cell r="CI5428" t="str">
            <v>160-00036</v>
          </cell>
          <cell r="CJ5428" t="str">
            <v>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v>
          </cell>
          <cell r="CK5428" t="str">
            <v>ШТ</v>
          </cell>
          <cell r="CL5428" t="e">
            <v>#N/A</v>
          </cell>
          <cell r="CM5428" t="e">
            <v>#N/A</v>
          </cell>
          <cell r="CN5428">
            <v>64500</v>
          </cell>
          <cell r="CO5428">
            <v>0</v>
          </cell>
          <cell r="CP5428">
            <v>0</v>
          </cell>
          <cell r="CQ5428" t="str">
            <v>не сост/отмена</v>
          </cell>
          <cell r="CR5428">
            <v>0</v>
          </cell>
          <cell r="CS5428">
            <v>0</v>
          </cell>
          <cell r="CT5428">
            <v>2</v>
          </cell>
          <cell r="CU5428">
            <v>-2</v>
          </cell>
          <cell r="CV5428">
            <v>2</v>
          </cell>
          <cell r="CW5428">
            <v>0</v>
          </cell>
          <cell r="CY5428">
            <v>5</v>
          </cell>
          <cell r="CZ5428">
            <v>322500</v>
          </cell>
          <cell r="DB5428">
            <v>0</v>
          </cell>
          <cell r="DC5428">
            <v>0</v>
          </cell>
          <cell r="DE5428">
            <v>0</v>
          </cell>
          <cell r="DF5428">
            <v>0</v>
          </cell>
          <cell r="DH5428">
            <v>1</v>
          </cell>
          <cell r="DI5428">
            <v>64500</v>
          </cell>
          <cell r="DL5428">
            <v>0</v>
          </cell>
          <cell r="DN5428">
            <v>0</v>
          </cell>
          <cell r="DO5428">
            <v>0</v>
          </cell>
          <cell r="DR5428">
            <v>0</v>
          </cell>
          <cell r="DU5428">
            <v>4</v>
          </cell>
          <cell r="DV5428">
            <v>258000</v>
          </cell>
          <cell r="EA5428" t="str">
            <v>ГПЗ</v>
          </cell>
          <cell r="EF5428">
            <v>4</v>
          </cell>
          <cell r="EG5428">
            <v>258000</v>
          </cell>
          <cell r="EH5428" t="e">
            <v>#N/A</v>
          </cell>
          <cell r="EJ5428" t="str">
            <v>51</v>
          </cell>
          <cell r="EK5428" t="str">
            <v>ЗЦП</v>
          </cell>
          <cell r="EL5428" t="str">
            <v>МХБ</v>
          </cell>
          <cell r="EO5428" t="str">
            <v>УЖЭО</v>
          </cell>
          <cell r="EP5428" t="str">
            <v>ЦП</v>
          </cell>
          <cell r="ES5428" t="str">
            <v>05.2023</v>
          </cell>
          <cell r="ET5428" t="str">
            <v>471010000, Мангистауская область, Актау Г.А., г.Актау, промышленная зона, БМТС АО Каражанбасмунай</v>
          </cell>
          <cell r="EU5428" t="str">
            <v>С даты подписания договора в течение 75 календарных дней</v>
          </cell>
          <cell r="EW5428" t="e">
            <v>#VALUE!</v>
          </cell>
          <cell r="EX5428" t="str">
            <v>275125.900.000005</v>
          </cell>
          <cell r="EY5428" t="str">
            <v>Водонагреватель</v>
          </cell>
          <cell r="EZ5428" t="str">
            <v>накопительный, тип закрытый, объем 15-150 л</v>
          </cell>
        </row>
        <row r="5429">
          <cell r="CI5429" t="str">
            <v>160-00031</v>
          </cell>
          <cell r="CJ5429" t="str">
            <v>Водонагреватель: электрический, накопительный, напорный, вертикального напольного исполнения, с верхним  входом и механическим управлением, напряжение  230/400 В, подключаемые фланцы с нагревательными элементами мощностью 2 - 12 кВт, объем бака 400л. макс. температура нагрева 110°С, максимальное рабочее давление 1.0 МПа (10 атм) диаметр труб входа-выхода 25 мм, материал корпуса-сталь, в комплекте фланец с нагревательным ТЭНом FCR 21/120, размеры (ШхВхГ) 750х1755х750мм, вес 126.5 кг, модель Stiebel Eltron SB 402S....~Waterheater: electric, storage, discharge, vertical floor type, with top entry and mechanical control, 230/400 V, power 2/12kW, tank capacity 400 l. Max. heating temperature 110°C, max. operating pressure  1.0 MPa (10 atm), diameter of pipe entry and exit  25 mm, bodymaterial steel, c/w flange with heating element FCR 21/120, dimensions (WxHxD) 750x1755x750mm, weight 126.5 kg, model Stiebel Eltron SB 402S....</v>
          </cell>
          <cell r="CK5429" t="str">
            <v>ШТ</v>
          </cell>
          <cell r="CL5429" t="e">
            <v>#N/A</v>
          </cell>
          <cell r="CM5429" t="e">
            <v>#N/A</v>
          </cell>
          <cell r="CN5429">
            <v>761805</v>
          </cell>
          <cell r="CO5429">
            <v>0</v>
          </cell>
          <cell r="CP5429">
            <v>0</v>
          </cell>
          <cell r="CQ5429" t="e">
            <v>#N/A</v>
          </cell>
          <cell r="CR5429">
            <v>26</v>
          </cell>
          <cell r="CS5429">
            <v>2</v>
          </cell>
          <cell r="CT5429">
            <v>3</v>
          </cell>
          <cell r="CU5429">
            <v>-3</v>
          </cell>
          <cell r="CV5429">
            <v>29</v>
          </cell>
          <cell r="CW5429">
            <v>26</v>
          </cell>
          <cell r="CY5429">
            <v>5</v>
          </cell>
          <cell r="CZ5429">
            <v>3809025</v>
          </cell>
          <cell r="DB5429">
            <v>0</v>
          </cell>
          <cell r="DC5429">
            <v>0</v>
          </cell>
          <cell r="DE5429">
            <v>0</v>
          </cell>
          <cell r="DF5429">
            <v>0</v>
          </cell>
          <cell r="DH5429">
            <v>5</v>
          </cell>
          <cell r="DI5429">
            <v>3809025</v>
          </cell>
          <cell r="DK5429">
            <v>0</v>
          </cell>
          <cell r="DL5429">
            <v>0</v>
          </cell>
          <cell r="DN5429">
            <v>0</v>
          </cell>
          <cell r="DO5429">
            <v>0</v>
          </cell>
          <cell r="DQ5429">
            <v>0</v>
          </cell>
          <cell r="DR5429">
            <v>0</v>
          </cell>
          <cell r="DU5429">
            <v>0</v>
          </cell>
          <cell r="DV5429">
            <v>0</v>
          </cell>
          <cell r="EA5429" t="str">
            <v>со склада</v>
          </cell>
          <cell r="EG5429">
            <v>0</v>
          </cell>
          <cell r="EH5429" t="e">
            <v>#N/A</v>
          </cell>
          <cell r="EO5429" t="str">
            <v>УЖЭО</v>
          </cell>
          <cell r="EP5429" t="e">
            <v>#N/A</v>
          </cell>
          <cell r="ES5429" t="e">
            <v>#N/A</v>
          </cell>
          <cell r="ET5429" t="str">
            <v>-</v>
          </cell>
          <cell r="EV5429" t="str">
            <v>Проставить</v>
          </cell>
          <cell r="EW5429" t="e">
            <v>#VALUE!</v>
          </cell>
          <cell r="EX5429" t="str">
            <v>-</v>
          </cell>
          <cell r="EY5429" t="e">
            <v>#N/A</v>
          </cell>
          <cell r="EZ5429" t="e">
            <v>#N/A</v>
          </cell>
        </row>
        <row r="5430">
          <cell r="CI5430" t="str">
            <v>160-00030</v>
          </cell>
          <cell r="CJ5430"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cell r="CK5430" t="str">
            <v>ШТ</v>
          </cell>
          <cell r="CL5430" t="e">
            <v>#N/A</v>
          </cell>
          <cell r="CM5430" t="e">
            <v>#N/A</v>
          </cell>
          <cell r="CN5430">
            <v>67555.92</v>
          </cell>
          <cell r="CO5430">
            <v>19</v>
          </cell>
          <cell r="CP5430">
            <v>19</v>
          </cell>
          <cell r="CQ5430" t="str">
            <v>сост</v>
          </cell>
          <cell r="CR5430">
            <v>0</v>
          </cell>
          <cell r="CS5430">
            <v>0</v>
          </cell>
          <cell r="CT5430">
            <v>1</v>
          </cell>
          <cell r="CU5430">
            <v>18</v>
          </cell>
          <cell r="CV5430">
            <v>-18</v>
          </cell>
          <cell r="CW5430">
            <v>0</v>
          </cell>
          <cell r="CY5430">
            <v>19</v>
          </cell>
          <cell r="CZ5430">
            <v>1283562.48</v>
          </cell>
          <cell r="DB5430">
            <v>0</v>
          </cell>
          <cell r="DC5430">
            <v>0</v>
          </cell>
          <cell r="DE5430">
            <v>0</v>
          </cell>
          <cell r="DF5430">
            <v>0</v>
          </cell>
          <cell r="DH5430">
            <v>0</v>
          </cell>
          <cell r="DI5430">
            <v>0</v>
          </cell>
          <cell r="DL5430">
            <v>0</v>
          </cell>
          <cell r="DN5430">
            <v>0</v>
          </cell>
          <cell r="DO5430">
            <v>0</v>
          </cell>
          <cell r="DR5430">
            <v>0</v>
          </cell>
          <cell r="DU5430">
            <v>19</v>
          </cell>
          <cell r="DV5430">
            <v>1283562.48</v>
          </cell>
          <cell r="EA5430" t="str">
            <v>ГПЗ</v>
          </cell>
          <cell r="EF5430">
            <v>19</v>
          </cell>
          <cell r="EG5430">
            <v>1283562.48</v>
          </cell>
          <cell r="EH5430" t="e">
            <v>#N/A</v>
          </cell>
          <cell r="EJ5430" t="str">
            <v>13</v>
          </cell>
          <cell r="EK5430" t="str">
            <v>ЗЦП</v>
          </cell>
          <cell r="EL5430" t="str">
            <v>МХБ</v>
          </cell>
          <cell r="EO5430" t="str">
            <v>УЖЭО</v>
          </cell>
          <cell r="EP5430" t="str">
            <v>ЦП</v>
          </cell>
          <cell r="ES5430" t="str">
            <v>12.2022</v>
          </cell>
          <cell r="ET5430" t="str">
            <v>475200000, Мангистауская область, Тупкараганский район, месторождение Каражанбас, база МТС АО Каражанбасмунай</v>
          </cell>
          <cell r="EU5430" t="str">
            <v>С даты подписания договора в течение 75 календарных дней</v>
          </cell>
          <cell r="EV5430" t="str">
            <v>ок</v>
          </cell>
          <cell r="EW5430">
            <v>275125</v>
          </cell>
          <cell r="EX5430" t="str">
            <v>275125.900.000001</v>
          </cell>
          <cell r="EY5430" t="str">
            <v>Водонагреватель</v>
          </cell>
          <cell r="EZ5430" t="str">
            <v>накопительный, тип открытый, объем 15-150 л</v>
          </cell>
        </row>
        <row r="5431">
          <cell r="CI5431" t="str">
            <v>160-00030</v>
          </cell>
          <cell r="CJ5431"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cell r="CK5431" t="str">
            <v>ШТ</v>
          </cell>
          <cell r="CL5431" t="e">
            <v>#N/A</v>
          </cell>
          <cell r="CM5431" t="e">
            <v>#N/A</v>
          </cell>
          <cell r="CN5431">
            <v>67555.92</v>
          </cell>
          <cell r="CU5431">
            <v>0</v>
          </cell>
          <cell r="CV5431">
            <v>0</v>
          </cell>
          <cell r="CY5431">
            <v>10</v>
          </cell>
          <cell r="CZ5431">
            <v>675559.2</v>
          </cell>
          <cell r="DB5431">
            <v>0</v>
          </cell>
          <cell r="DC5431">
            <v>0</v>
          </cell>
          <cell r="DE5431">
            <v>0</v>
          </cell>
          <cell r="DF5431">
            <v>0</v>
          </cell>
          <cell r="DH5431">
            <v>0</v>
          </cell>
          <cell r="DI5431">
            <v>0</v>
          </cell>
          <cell r="DL5431">
            <v>0</v>
          </cell>
          <cell r="DN5431">
            <v>0</v>
          </cell>
          <cell r="DO5431">
            <v>0</v>
          </cell>
          <cell r="DR5431">
            <v>0</v>
          </cell>
          <cell r="DU5431">
            <v>10</v>
          </cell>
          <cell r="DV5431">
            <v>675559.2</v>
          </cell>
          <cell r="EA5431" t="str">
            <v>доп.согл.</v>
          </cell>
          <cell r="EF5431">
            <v>10</v>
          </cell>
          <cell r="EG5431">
            <v>675559.2</v>
          </cell>
          <cell r="EH5431" t="e">
            <v>#N/A</v>
          </cell>
          <cell r="EJ5431" t="str">
            <v>13- доп</v>
          </cell>
          <cell r="EK5431" t="str">
            <v>доп.согл.</v>
          </cell>
          <cell r="EL5431" t="str">
            <v>МХБ</v>
          </cell>
          <cell r="EO5431" t="str">
            <v>УЖЭО</v>
          </cell>
          <cell r="EP5431" t="str">
            <v>ЦП</v>
          </cell>
          <cell r="ES5431" t="str">
            <v>12.2022</v>
          </cell>
          <cell r="ET5431" t="str">
            <v>-</v>
          </cell>
          <cell r="EW5431" t="e">
            <v>#VALUE!</v>
          </cell>
          <cell r="EX5431" t="str">
            <v>275125.900.000001</v>
          </cell>
          <cell r="EY5431" t="str">
            <v>Водонагреватель</v>
          </cell>
          <cell r="EZ5431" t="str">
            <v>накопительный, тип открытый, объем 15-150 л</v>
          </cell>
        </row>
        <row r="5432">
          <cell r="CI5432" t="str">
            <v>160-00032</v>
          </cell>
          <cell r="CJ5432"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cell r="CK5432" t="str">
            <v>ШТ</v>
          </cell>
          <cell r="CL5432" t="e">
            <v>#N/A</v>
          </cell>
          <cell r="CM5432" t="e">
            <v>#N/A</v>
          </cell>
          <cell r="CN5432">
            <v>72771.12</v>
          </cell>
          <cell r="CO5432">
            <v>17</v>
          </cell>
          <cell r="CP5432">
            <v>17</v>
          </cell>
          <cell r="CQ5432" t="str">
            <v>сост</v>
          </cell>
          <cell r="CR5432">
            <v>0</v>
          </cell>
          <cell r="CS5432">
            <v>0</v>
          </cell>
          <cell r="CT5432">
            <v>2</v>
          </cell>
          <cell r="CU5432">
            <v>15</v>
          </cell>
          <cell r="CV5432">
            <v>-15</v>
          </cell>
          <cell r="CW5432">
            <v>0</v>
          </cell>
          <cell r="CY5432">
            <v>16</v>
          </cell>
          <cell r="CZ5432">
            <v>1164337.92</v>
          </cell>
          <cell r="DB5432">
            <v>0</v>
          </cell>
          <cell r="DC5432">
            <v>0</v>
          </cell>
          <cell r="DE5432">
            <v>0</v>
          </cell>
          <cell r="DF5432">
            <v>0</v>
          </cell>
          <cell r="DH5432">
            <v>0</v>
          </cell>
          <cell r="DI5432">
            <v>0</v>
          </cell>
          <cell r="DL5432">
            <v>0</v>
          </cell>
          <cell r="DN5432">
            <v>0</v>
          </cell>
          <cell r="DO5432">
            <v>0</v>
          </cell>
          <cell r="DR5432">
            <v>0</v>
          </cell>
          <cell r="DU5432">
            <v>16</v>
          </cell>
          <cell r="DV5432">
            <v>1164337.92</v>
          </cell>
          <cell r="EA5432" t="str">
            <v>ГПЗ</v>
          </cell>
          <cell r="EF5432">
            <v>16</v>
          </cell>
          <cell r="EG5432">
            <v>1164337.92</v>
          </cell>
          <cell r="EH5432" t="e">
            <v>#N/A</v>
          </cell>
          <cell r="EJ5432" t="str">
            <v>13</v>
          </cell>
          <cell r="EK5432" t="str">
            <v>ЗЦП</v>
          </cell>
          <cell r="EL5432" t="str">
            <v>МХБ</v>
          </cell>
          <cell r="EO5432" t="str">
            <v>УЖЭО</v>
          </cell>
          <cell r="EP5432" t="str">
            <v>ЦП</v>
          </cell>
          <cell r="ES5432" t="str">
            <v>12.2022</v>
          </cell>
          <cell r="ET5432" t="str">
            <v>475200000, Мангистауская область, Тупкараганский район, месторождение Каражанбас, база МТС АО Каражанбасмунай</v>
          </cell>
          <cell r="EU5432" t="str">
            <v>С даты подписания договора в течение 75 календарных дней</v>
          </cell>
          <cell r="EV5432" t="str">
            <v>ок</v>
          </cell>
          <cell r="EW5432">
            <v>275125</v>
          </cell>
          <cell r="EX5432" t="str">
            <v>275125.900.000005</v>
          </cell>
          <cell r="EY5432" t="str">
            <v>Водонагреватель</v>
          </cell>
          <cell r="EZ5432" t="str">
            <v>накопительный, тип закрытый, объем 15-150 л</v>
          </cell>
        </row>
        <row r="5433">
          <cell r="CI5433" t="str">
            <v>160-00032</v>
          </cell>
          <cell r="CJ5433"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cell r="CK5433" t="str">
            <v>ШТ</v>
          </cell>
          <cell r="CL5433" t="e">
            <v>#N/A</v>
          </cell>
          <cell r="CM5433" t="e">
            <v>#N/A</v>
          </cell>
          <cell r="CN5433">
            <v>72771.12</v>
          </cell>
          <cell r="CU5433">
            <v>0</v>
          </cell>
          <cell r="CV5433">
            <v>0</v>
          </cell>
          <cell r="CY5433">
            <v>6</v>
          </cell>
          <cell r="CZ5433">
            <v>436626.72</v>
          </cell>
          <cell r="DB5433">
            <v>0</v>
          </cell>
          <cell r="DC5433">
            <v>0</v>
          </cell>
          <cell r="DE5433">
            <v>0</v>
          </cell>
          <cell r="DF5433">
            <v>0</v>
          </cell>
          <cell r="DH5433">
            <v>0</v>
          </cell>
          <cell r="DI5433">
            <v>0</v>
          </cell>
          <cell r="DL5433">
            <v>0</v>
          </cell>
          <cell r="DN5433">
            <v>0</v>
          </cell>
          <cell r="DO5433">
            <v>0</v>
          </cell>
          <cell r="DR5433">
            <v>0</v>
          </cell>
          <cell r="DU5433">
            <v>6</v>
          </cell>
          <cell r="DV5433">
            <v>436626.72</v>
          </cell>
          <cell r="EA5433" t="str">
            <v>доп.согл.</v>
          </cell>
          <cell r="EF5433">
            <v>6</v>
          </cell>
          <cell r="EG5433">
            <v>436626.72</v>
          </cell>
          <cell r="EH5433" t="e">
            <v>#N/A</v>
          </cell>
          <cell r="EJ5433" t="str">
            <v>13 доп</v>
          </cell>
          <cell r="EK5433" t="str">
            <v>доп.согл.</v>
          </cell>
          <cell r="EL5433" t="str">
            <v>МХБ</v>
          </cell>
          <cell r="EO5433" t="str">
            <v>УЖЭО</v>
          </cell>
          <cell r="EP5433" t="str">
            <v>ЦП</v>
          </cell>
          <cell r="ES5433" t="str">
            <v>12.2022</v>
          </cell>
          <cell r="ET5433" t="str">
            <v>-</v>
          </cell>
          <cell r="EW5433" t="e">
            <v>#VALUE!</v>
          </cell>
          <cell r="EX5433" t="str">
            <v>275125.900.000005</v>
          </cell>
          <cell r="EY5433" t="str">
            <v>Водонагреватель</v>
          </cell>
          <cell r="EZ5433" t="str">
            <v>накопительный, тип закрытый, объем 15-150 л</v>
          </cell>
        </row>
        <row r="5434">
          <cell r="CI5434" t="str">
            <v>160-00006</v>
          </cell>
          <cell r="CJ5434" t="str">
            <v>Воздуходув: электрический, ручной, с функцией обдува, 230-240В, 1100 Вт, максимальный расход воздушного потока 670 м3/ч, воздушный поток 66м/с, вес 3 кг, модель Stihl BGE 71….~Blower: electric, manual, 230-240V, 1100 W, 650 m3/h, the air flow of 56m/s, weight 3 kg, Stihl BGE 71....</v>
          </cell>
          <cell r="CK5434" t="str">
            <v>ШТ</v>
          </cell>
          <cell r="CL5434" t="e">
            <v>#N/A</v>
          </cell>
          <cell r="CM5434" t="e">
            <v>#N/A</v>
          </cell>
          <cell r="CN5434">
            <v>39851.19</v>
          </cell>
          <cell r="CO5434">
            <v>22</v>
          </cell>
          <cell r="CP5434">
            <v>22</v>
          </cell>
          <cell r="CQ5434" t="str">
            <v>сост</v>
          </cell>
          <cell r="CR5434">
            <v>2</v>
          </cell>
          <cell r="CS5434">
            <v>22</v>
          </cell>
          <cell r="CT5434">
            <v>20</v>
          </cell>
          <cell r="CU5434">
            <v>2</v>
          </cell>
          <cell r="CV5434">
            <v>0</v>
          </cell>
          <cell r="CW5434">
            <v>0</v>
          </cell>
          <cell r="CY5434">
            <v>1</v>
          </cell>
          <cell r="CZ5434">
            <v>39851.19</v>
          </cell>
          <cell r="DB5434">
            <v>0</v>
          </cell>
          <cell r="DC5434">
            <v>0</v>
          </cell>
          <cell r="DE5434">
            <v>0</v>
          </cell>
          <cell r="DF5434">
            <v>0</v>
          </cell>
          <cell r="DH5434">
            <v>1</v>
          </cell>
          <cell r="DI5434">
            <v>39851.19</v>
          </cell>
          <cell r="DL5434">
            <v>0</v>
          </cell>
          <cell r="DN5434">
            <v>0</v>
          </cell>
          <cell r="DO5434">
            <v>0</v>
          </cell>
          <cell r="DR5434">
            <v>0</v>
          </cell>
          <cell r="DU5434">
            <v>0</v>
          </cell>
          <cell r="DV5434">
            <v>0</v>
          </cell>
          <cell r="EA5434" t="str">
            <v>со склада</v>
          </cell>
          <cell r="EG5434">
            <v>0</v>
          </cell>
          <cell r="EH5434" t="e">
            <v>#N/A</v>
          </cell>
          <cell r="EO5434" t="str">
            <v>УЖЭО</v>
          </cell>
          <cell r="EP5434" t="e">
            <v>#N/A</v>
          </cell>
          <cell r="ES5434" t="e">
            <v>#N/A</v>
          </cell>
          <cell r="ET5434" t="str">
            <v>471010000, Мангистауская область, Актау Г.А., г.Актау, промышленная зона, БМТС АО Каражанбасмунай</v>
          </cell>
          <cell r="EU5434" t="str">
            <v>С даты подписания договора в течение 60 календарных дней</v>
          </cell>
          <cell r="EW5434" t="e">
            <v>#VALUE!</v>
          </cell>
          <cell r="EX5434" t="str">
            <v>281321.900.000001</v>
          </cell>
          <cell r="EY5434" t="str">
            <v>Воздуходувка</v>
          </cell>
          <cell r="EZ5434" t="str">
            <v>электрическая</v>
          </cell>
        </row>
        <row r="5435">
          <cell r="CI5435" t="str">
            <v>310-00742</v>
          </cell>
          <cell r="CJ5435" t="str">
            <v>Воронка: для водосточной трубы Ø 125мм с переходом для водосточной трубы Ø 90мм .</v>
          </cell>
          <cell r="CK5435" t="str">
            <v>ШТ</v>
          </cell>
          <cell r="CL5435" t="e">
            <v>#N/A</v>
          </cell>
          <cell r="CM5435" t="e">
            <v>#N/A</v>
          </cell>
          <cell r="CN5435">
            <v>3798.5</v>
          </cell>
          <cell r="CO5435">
            <v>14</v>
          </cell>
          <cell r="CP5435">
            <v>14</v>
          </cell>
          <cell r="CQ5435" t="str">
            <v>не сост</v>
          </cell>
          <cell r="CR5435">
            <v>0</v>
          </cell>
          <cell r="CS5435">
            <v>0</v>
          </cell>
          <cell r="CT5435">
            <v>0</v>
          </cell>
          <cell r="CU5435">
            <v>14</v>
          </cell>
          <cell r="CV5435">
            <v>-14</v>
          </cell>
          <cell r="CW5435">
            <v>0</v>
          </cell>
          <cell r="CY5435">
            <v>13</v>
          </cell>
          <cell r="CZ5435">
            <v>49380.5</v>
          </cell>
          <cell r="DB5435">
            <v>0</v>
          </cell>
          <cell r="DC5435">
            <v>0</v>
          </cell>
          <cell r="DE5435">
            <v>0</v>
          </cell>
          <cell r="DF5435">
            <v>0</v>
          </cell>
          <cell r="DH5435">
            <v>0</v>
          </cell>
          <cell r="DI5435">
            <v>0</v>
          </cell>
          <cell r="DL5435">
            <v>0</v>
          </cell>
          <cell r="DN5435">
            <v>0</v>
          </cell>
          <cell r="DO5435">
            <v>0</v>
          </cell>
          <cell r="DR5435">
            <v>0</v>
          </cell>
          <cell r="DU5435">
            <v>13</v>
          </cell>
          <cell r="DV5435">
            <v>49380.5</v>
          </cell>
          <cell r="EA5435" t="str">
            <v>ЭМ</v>
          </cell>
          <cell r="EF5435">
            <v>13</v>
          </cell>
          <cell r="EG5435">
            <v>49380.5</v>
          </cell>
          <cell r="EH5435" t="e">
            <v>#N/A</v>
          </cell>
          <cell r="EJ5435" t="str">
            <v>146</v>
          </cell>
          <cell r="EK5435" t="str">
            <v>ЭМ</v>
          </cell>
          <cell r="EO5435" t="str">
            <v>УЖЭО</v>
          </cell>
          <cell r="EP5435" t="str">
            <v>ЭМ</v>
          </cell>
          <cell r="ES5435" t="str">
            <v>-</v>
          </cell>
          <cell r="ET5435" t="str">
            <v>471010000, Мангистауская область, Актау Г.А., г.Актау, промышленная зона, БМТС АО Каражанбасмунай</v>
          </cell>
          <cell r="EU5435" t="str">
            <v>С даты подписания договора в течение 45 календарных дней</v>
          </cell>
          <cell r="EW5435" t="e">
            <v>#VALUE!</v>
          </cell>
          <cell r="EX5435" t="str">
            <v>259211.500.000000</v>
          </cell>
          <cell r="EY5435" t="str">
            <v>Воронка</v>
          </cell>
          <cell r="EZ5435" t="str">
            <v>водосточная, оцинкованная</v>
          </cell>
        </row>
        <row r="5436">
          <cell r="CI5436" t="str">
            <v>210-02009</v>
          </cell>
          <cell r="CJ5436" t="str">
            <v>Втулка: полиэтиленовая, фланцевая Ø160, SDR 17.</v>
          </cell>
          <cell r="CK5436" t="str">
            <v>ШТ</v>
          </cell>
          <cell r="CL5436" t="e">
            <v>#N/A</v>
          </cell>
          <cell r="CM5436" t="e">
            <v>#N/A</v>
          </cell>
          <cell r="CN5436">
            <v>4123.6000000000004</v>
          </cell>
          <cell r="CO5436">
            <v>0</v>
          </cell>
          <cell r="CP5436">
            <v>0</v>
          </cell>
          <cell r="CQ5436" t="e">
            <v>#N/A</v>
          </cell>
          <cell r="CR5436">
            <v>0</v>
          </cell>
          <cell r="CS5436">
            <v>0</v>
          </cell>
          <cell r="CT5436">
            <v>0</v>
          </cell>
          <cell r="CU5436">
            <v>0</v>
          </cell>
          <cell r="CV5436">
            <v>0</v>
          </cell>
          <cell r="CW5436">
            <v>0</v>
          </cell>
          <cell r="CY5436">
            <v>19</v>
          </cell>
          <cell r="CZ5436">
            <v>78348.400000000009</v>
          </cell>
          <cell r="DB5436">
            <v>0</v>
          </cell>
          <cell r="DC5436">
            <v>0</v>
          </cell>
          <cell r="DE5436">
            <v>0</v>
          </cell>
          <cell r="DF5436">
            <v>0</v>
          </cell>
          <cell r="DH5436">
            <v>0</v>
          </cell>
          <cell r="DI5436">
            <v>0</v>
          </cell>
          <cell r="DL5436">
            <v>0</v>
          </cell>
          <cell r="DN5436">
            <v>0</v>
          </cell>
          <cell r="DO5436">
            <v>0</v>
          </cell>
          <cell r="DR5436">
            <v>0</v>
          </cell>
          <cell r="DU5436">
            <v>19</v>
          </cell>
          <cell r="DV5436">
            <v>78348.400000000009</v>
          </cell>
          <cell r="EA5436" t="str">
            <v>100 МРП</v>
          </cell>
          <cell r="EF5436">
            <v>19</v>
          </cell>
          <cell r="EG5436">
            <v>78348.400000000009</v>
          </cell>
          <cell r="EH5436" t="e">
            <v>#N/A</v>
          </cell>
          <cell r="EJ5436" t="str">
            <v>37 (МРП)</v>
          </cell>
          <cell r="EK5436" t="str">
            <v>100 МРП</v>
          </cell>
          <cell r="EL5436" t="str">
            <v>ТПФ</v>
          </cell>
          <cell r="EO5436" t="str">
            <v>УЖЭО</v>
          </cell>
          <cell r="EP5436" t="e">
            <v>#N/A</v>
          </cell>
          <cell r="ES5436" t="e">
            <v>#N/A</v>
          </cell>
          <cell r="ET5436" t="str">
            <v>471010000, Мангистауская область, Актау Г.А., г.Актау, промышленная зона, БМТС АО Каражанбасмунай</v>
          </cell>
          <cell r="EV5436" t="str">
            <v>Проставить</v>
          </cell>
          <cell r="EW5436" t="e">
            <v>#VALUE!</v>
          </cell>
          <cell r="EX5436" t="str">
            <v>222129.700.000334</v>
          </cell>
          <cell r="EY5436" t="str">
            <v>Втулка</v>
          </cell>
          <cell r="EZ5436" t="str">
            <v>фланцевая, полиэтиленовая, диаметр 50-200 мм</v>
          </cell>
        </row>
        <row r="5437">
          <cell r="CI5437" t="str">
            <v>160-00076</v>
          </cell>
          <cell r="CJ5437" t="str">
            <v>Гарнитур кухонный, набор мебели....~Furniture: Suite. For kitchen....</v>
          </cell>
          <cell r="CK5437" t="str">
            <v>ШТ</v>
          </cell>
          <cell r="CL5437" t="e">
            <v>#N/A</v>
          </cell>
          <cell r="CM5437" t="e">
            <v>#N/A</v>
          </cell>
          <cell r="CN5437">
            <v>246500</v>
          </cell>
          <cell r="CO5437">
            <v>2</v>
          </cell>
          <cell r="CP5437">
            <v>2</v>
          </cell>
          <cell r="CQ5437" t="str">
            <v>сост</v>
          </cell>
          <cell r="CR5437">
            <v>2</v>
          </cell>
          <cell r="CS5437">
            <v>2</v>
          </cell>
          <cell r="CT5437">
            <v>0</v>
          </cell>
          <cell r="CU5437">
            <v>2</v>
          </cell>
          <cell r="CV5437">
            <v>0</v>
          </cell>
          <cell r="CW5437">
            <v>0</v>
          </cell>
          <cell r="CY5437">
            <v>4</v>
          </cell>
          <cell r="CZ5437">
            <v>986000</v>
          </cell>
          <cell r="DB5437">
            <v>0</v>
          </cell>
          <cell r="DC5437">
            <v>0</v>
          </cell>
          <cell r="DE5437">
            <v>0</v>
          </cell>
          <cell r="DF5437">
            <v>0</v>
          </cell>
          <cell r="DH5437">
            <v>0</v>
          </cell>
          <cell r="DI5437">
            <v>0</v>
          </cell>
          <cell r="DL5437">
            <v>0</v>
          </cell>
          <cell r="DN5437">
            <v>0</v>
          </cell>
          <cell r="DO5437">
            <v>0</v>
          </cell>
          <cell r="DR5437">
            <v>0</v>
          </cell>
          <cell r="DU5437">
            <v>4</v>
          </cell>
          <cell r="DV5437">
            <v>986000</v>
          </cell>
          <cell r="EA5437" t="str">
            <v>ГПЗ</v>
          </cell>
          <cell r="EC5437" t="str">
            <v>3995 Т</v>
          </cell>
          <cell r="EG5437">
            <v>0</v>
          </cell>
          <cell r="EH5437" t="str">
            <v>3995 Т</v>
          </cell>
          <cell r="EJ5437" t="str">
            <v>мебель</v>
          </cell>
          <cell r="EK5437" t="str">
            <v>ЗЦП</v>
          </cell>
          <cell r="EL5437" t="str">
            <v>ОИН/ЭПВ/ТПФ</v>
          </cell>
          <cell r="EO5437" t="str">
            <v>УЖЭО</v>
          </cell>
          <cell r="EP5437" t="str">
            <v>ЦП</v>
          </cell>
          <cell r="ES5437" t="str">
            <v>08.2023</v>
          </cell>
          <cell r="ET5437" t="str">
            <v>475200000, Мангистауская область, Тупкараганский район, месторождение Каражанбас, база МТС АО Каражанбасмунай</v>
          </cell>
          <cell r="EU5437" t="str">
            <v>С даты подписания договора в течение 75 календарных дней</v>
          </cell>
          <cell r="EV5437" t="str">
            <v>ок</v>
          </cell>
          <cell r="EW5437">
            <v>310210</v>
          </cell>
          <cell r="EX5437" t="str">
            <v>310210.700.000000</v>
          </cell>
          <cell r="EY5437" t="str">
            <v>Гарнитур мебельный</v>
          </cell>
          <cell r="EZ5437" t="str">
            <v>для кухни</v>
          </cell>
        </row>
        <row r="5438">
          <cell r="CI5438" t="str">
            <v>440-00635</v>
          </cell>
          <cell r="CJ5438" t="str">
            <v>Гидроаккумулятор: AQUASYSTEM AR35 вертикальный для гелиосистем 35 л</v>
          </cell>
          <cell r="CK5438" t="str">
            <v>ШТ</v>
          </cell>
          <cell r="CL5438" t="b">
            <v>1</v>
          </cell>
          <cell r="CM5438">
            <v>97554.76</v>
          </cell>
          <cell r="CN5438">
            <v>97554.76</v>
          </cell>
          <cell r="CO5438">
            <v>2</v>
          </cell>
          <cell r="CP5438">
            <v>2</v>
          </cell>
          <cell r="CQ5438" t="str">
            <v>сост</v>
          </cell>
          <cell r="CR5438">
            <v>2</v>
          </cell>
          <cell r="CS5438">
            <v>2</v>
          </cell>
          <cell r="CT5438">
            <v>0</v>
          </cell>
          <cell r="CU5438">
            <v>2</v>
          </cell>
          <cell r="CV5438">
            <v>0</v>
          </cell>
          <cell r="CW5438">
            <v>0</v>
          </cell>
          <cell r="CY5438">
            <v>1</v>
          </cell>
          <cell r="CZ5438">
            <v>97554.76</v>
          </cell>
          <cell r="DB5438">
            <v>0</v>
          </cell>
          <cell r="DC5438">
            <v>0</v>
          </cell>
          <cell r="DE5438">
            <v>0</v>
          </cell>
          <cell r="DF5438">
            <v>0</v>
          </cell>
          <cell r="DH5438">
            <v>0</v>
          </cell>
          <cell r="DI5438">
            <v>0</v>
          </cell>
          <cell r="DL5438">
            <v>0</v>
          </cell>
          <cell r="DN5438">
            <v>0</v>
          </cell>
          <cell r="DO5438">
            <v>0</v>
          </cell>
          <cell r="DR5438">
            <v>0</v>
          </cell>
          <cell r="DU5438">
            <v>1</v>
          </cell>
          <cell r="DV5438">
            <v>97554.76</v>
          </cell>
          <cell r="EA5438" t="str">
            <v>100 МРП</v>
          </cell>
          <cell r="EF5438">
            <v>1</v>
          </cell>
          <cell r="EG5438">
            <v>97554.76</v>
          </cell>
          <cell r="EH5438" t="e">
            <v>#N/A</v>
          </cell>
          <cell r="EJ5438" t="str">
            <v>52</v>
          </cell>
          <cell r="EK5438" t="str">
            <v>100 МРП</v>
          </cell>
          <cell r="EO5438" t="str">
            <v>УЖЭО</v>
          </cell>
          <cell r="EP5438" t="e">
            <v>#N/A</v>
          </cell>
          <cell r="ES5438" t="e">
            <v>#N/A</v>
          </cell>
          <cell r="ET5438" t="str">
            <v>471010000, Мангистауская область, Актау Г.А., г.Актау, промышленная зона, БМТС АО Каражанбасмунай</v>
          </cell>
          <cell r="EU5438" t="str">
            <v>С даты подписания договора в течение 75 календарных дней</v>
          </cell>
          <cell r="EV5438" t="str">
            <v>ок</v>
          </cell>
          <cell r="EW5438">
            <v>281211</v>
          </cell>
          <cell r="EX5438" t="str">
            <v>281211.300.000001</v>
          </cell>
          <cell r="EY5438" t="str">
            <v>Гидроаккумулятор</v>
          </cell>
          <cell r="EZ5438" t="str">
            <v>вертикальный</v>
          </cell>
        </row>
        <row r="5439">
          <cell r="CI5439" t="str">
            <v>440-00504</v>
          </cell>
          <cell r="CJ5439" t="str">
            <v>Гидроаккумулятор: Oasis GH, 80л</v>
          </cell>
          <cell r="CK5439" t="str">
            <v>ШТ</v>
          </cell>
          <cell r="CL5439" t="b">
            <v>1</v>
          </cell>
          <cell r="CM5439">
            <v>28819.61</v>
          </cell>
          <cell r="CN5439">
            <v>28819.61</v>
          </cell>
          <cell r="CO5439">
            <v>2</v>
          </cell>
          <cell r="CP5439">
            <v>2</v>
          </cell>
          <cell r="CQ5439" t="str">
            <v>не сост</v>
          </cell>
          <cell r="CR5439">
            <v>0</v>
          </cell>
          <cell r="CS5439">
            <v>0</v>
          </cell>
          <cell r="CT5439">
            <v>0</v>
          </cell>
          <cell r="CU5439">
            <v>2</v>
          </cell>
          <cell r="CV5439">
            <v>-2</v>
          </cell>
          <cell r="CW5439">
            <v>0</v>
          </cell>
          <cell r="CY5439">
            <v>1</v>
          </cell>
          <cell r="CZ5439">
            <v>28819.61</v>
          </cell>
          <cell r="DB5439">
            <v>0</v>
          </cell>
          <cell r="DC5439">
            <v>0</v>
          </cell>
          <cell r="DE5439">
            <v>0</v>
          </cell>
          <cell r="DF5439">
            <v>0</v>
          </cell>
          <cell r="DH5439">
            <v>0</v>
          </cell>
          <cell r="DI5439">
            <v>0</v>
          </cell>
          <cell r="DL5439">
            <v>0</v>
          </cell>
          <cell r="DN5439">
            <v>0</v>
          </cell>
          <cell r="DO5439">
            <v>0</v>
          </cell>
          <cell r="DR5439">
            <v>0</v>
          </cell>
          <cell r="DU5439">
            <v>1</v>
          </cell>
          <cell r="DV5439">
            <v>28819.61</v>
          </cell>
          <cell r="DW5439" t="str">
            <v>МЦ</v>
          </cell>
          <cell r="DX5439" t="str">
            <v>Проводится МЦ/ Направлено в ОМЦиА 03.07.2023</v>
          </cell>
          <cell r="EA5439" t="str">
            <v>100 МРП</v>
          </cell>
          <cell r="EF5439">
            <v>1</v>
          </cell>
          <cell r="EG5439">
            <v>28819.61</v>
          </cell>
          <cell r="EH5439" t="e">
            <v>#N/A</v>
          </cell>
          <cell r="EJ5439" t="str">
            <v>52</v>
          </cell>
          <cell r="EK5439" t="str">
            <v>100 МРП</v>
          </cell>
          <cell r="EO5439" t="str">
            <v>УЖЭО</v>
          </cell>
          <cell r="EP5439" t="e">
            <v>#N/A</v>
          </cell>
          <cell r="ES5439" t="e">
            <v>#N/A</v>
          </cell>
          <cell r="ET5439" t="str">
            <v>471010000, Мангистауская область, Актау Г.А., г.Актау, промышленная зона, БМТС АО Каражанбасмунай</v>
          </cell>
          <cell r="EU5439" t="str">
            <v>С даты подписания договора в течение 60 календарных дней</v>
          </cell>
          <cell r="EW5439" t="e">
            <v>#VALUE!</v>
          </cell>
          <cell r="EX5439" t="str">
            <v>281211.300.000002</v>
          </cell>
          <cell r="EY5439" t="str">
            <v>Гидроаккумулятор</v>
          </cell>
          <cell r="EZ5439" t="str">
            <v>горизонтальный</v>
          </cell>
        </row>
        <row r="5440">
          <cell r="CI5440" t="str">
            <v>440-00505</v>
          </cell>
          <cell r="CJ5440" t="str">
            <v>Гидроаккумулятор: VAO, 50л</v>
          </cell>
          <cell r="CK5440" t="str">
            <v>ШТ</v>
          </cell>
          <cell r="CL5440" t="b">
            <v>1</v>
          </cell>
          <cell r="CM5440">
            <v>19558.400000000001</v>
          </cell>
          <cell r="CN5440">
            <v>19558.400000000001</v>
          </cell>
          <cell r="CO5440">
            <v>2</v>
          </cell>
          <cell r="CP5440">
            <v>2</v>
          </cell>
          <cell r="CQ5440" t="str">
            <v>не сост</v>
          </cell>
          <cell r="CR5440">
            <v>0</v>
          </cell>
          <cell r="CS5440">
            <v>0</v>
          </cell>
          <cell r="CT5440">
            <v>0</v>
          </cell>
          <cell r="CU5440">
            <v>2</v>
          </cell>
          <cell r="CV5440">
            <v>-2</v>
          </cell>
          <cell r="CW5440">
            <v>0</v>
          </cell>
          <cell r="CY5440">
            <v>1</v>
          </cell>
          <cell r="CZ5440">
            <v>19558.400000000001</v>
          </cell>
          <cell r="DB5440">
            <v>0</v>
          </cell>
          <cell r="DC5440">
            <v>0</v>
          </cell>
          <cell r="DE5440">
            <v>0</v>
          </cell>
          <cell r="DF5440">
            <v>0</v>
          </cell>
          <cell r="DH5440">
            <v>0</v>
          </cell>
          <cell r="DI5440">
            <v>0</v>
          </cell>
          <cell r="DL5440">
            <v>0</v>
          </cell>
          <cell r="DN5440">
            <v>0</v>
          </cell>
          <cell r="DO5440">
            <v>0</v>
          </cell>
          <cell r="DR5440">
            <v>0</v>
          </cell>
          <cell r="DU5440">
            <v>1</v>
          </cell>
          <cell r="DV5440">
            <v>19558.400000000001</v>
          </cell>
          <cell r="DW5440" t="str">
            <v>МЦ</v>
          </cell>
          <cell r="DX5440" t="str">
            <v>Проводится МЦ/ Направлено в ОМЦиА 03.07.2023</v>
          </cell>
          <cell r="EA5440" t="str">
            <v>100 МРП</v>
          </cell>
          <cell r="EF5440">
            <v>1</v>
          </cell>
          <cell r="EG5440">
            <v>19558.400000000001</v>
          </cell>
          <cell r="EH5440" t="e">
            <v>#N/A</v>
          </cell>
          <cell r="EJ5440" t="str">
            <v>52</v>
          </cell>
          <cell r="EK5440" t="str">
            <v>100 МРП</v>
          </cell>
          <cell r="EO5440" t="str">
            <v>УЖЭО</v>
          </cell>
          <cell r="EP5440" t="e">
            <v>#N/A</v>
          </cell>
          <cell r="ES5440" t="e">
            <v>#N/A</v>
          </cell>
          <cell r="ET5440" t="str">
            <v>471010000, Мангистауская область, Актау Г.А., г.Актау, промышленная зона, БМТС АО Каражанбасмунай</v>
          </cell>
          <cell r="EU5440" t="str">
            <v>С даты подписания договора в течение 60 календарных дней</v>
          </cell>
          <cell r="EW5440" t="e">
            <v>#VALUE!</v>
          </cell>
          <cell r="EX5440" t="str">
            <v>281211.300.000002</v>
          </cell>
          <cell r="EY5440" t="str">
            <v>Гидроаккумулятор</v>
          </cell>
          <cell r="EZ5440" t="str">
            <v>горизонтальный</v>
          </cell>
        </row>
        <row r="5441">
          <cell r="CI5441" t="str">
            <v>440-00187</v>
          </cell>
          <cell r="CJ5441" t="str">
            <v>Головка: с жесткой щетиной, для метлы, материал полиэстер, размер 300х70х115мм, длина щетины 40- 45мм....~Head: Push Broom, Stiff Sweep....</v>
          </cell>
          <cell r="CK5441" t="str">
            <v>ШТ</v>
          </cell>
          <cell r="CL5441" t="b">
            <v>1</v>
          </cell>
          <cell r="CM5441">
            <v>3393</v>
          </cell>
          <cell r="CN5441">
            <v>3393</v>
          </cell>
          <cell r="CO5441">
            <v>60</v>
          </cell>
          <cell r="CP5441">
            <v>43</v>
          </cell>
          <cell r="CQ5441" t="str">
            <v>сост</v>
          </cell>
          <cell r="CR5441">
            <v>0</v>
          </cell>
          <cell r="CS5441">
            <v>16</v>
          </cell>
          <cell r="CT5441">
            <v>30</v>
          </cell>
          <cell r="CU5441">
            <v>30</v>
          </cell>
          <cell r="CV5441">
            <v>-30</v>
          </cell>
          <cell r="CW5441">
            <v>0</v>
          </cell>
          <cell r="CY5441">
            <v>40</v>
          </cell>
          <cell r="CZ5441">
            <v>135720</v>
          </cell>
          <cell r="DB5441">
            <v>0</v>
          </cell>
          <cell r="DC5441">
            <v>0</v>
          </cell>
          <cell r="DE5441">
            <v>0</v>
          </cell>
          <cell r="DF5441">
            <v>0</v>
          </cell>
          <cell r="DH5441">
            <v>21</v>
          </cell>
          <cell r="DI5441">
            <v>71253</v>
          </cell>
          <cell r="DL5441">
            <v>0</v>
          </cell>
          <cell r="DN5441">
            <v>0</v>
          </cell>
          <cell r="DO5441">
            <v>0</v>
          </cell>
          <cell r="DR5441">
            <v>0</v>
          </cell>
          <cell r="DU5441">
            <v>19</v>
          </cell>
          <cell r="DV5441">
            <v>64467</v>
          </cell>
          <cell r="EA5441" t="str">
            <v>100 МРП</v>
          </cell>
          <cell r="EF5441">
            <v>19</v>
          </cell>
          <cell r="EG5441">
            <v>64467</v>
          </cell>
          <cell r="EH5441" t="e">
            <v>#N/A</v>
          </cell>
          <cell r="EJ5441" t="str">
            <v>52</v>
          </cell>
          <cell r="EK5441" t="str">
            <v>100 МРП</v>
          </cell>
          <cell r="EO5441" t="str">
            <v>УЖЭО</v>
          </cell>
          <cell r="EP5441" t="e">
            <v>#N/A</v>
          </cell>
          <cell r="ES5441" t="e">
            <v>#N/A</v>
          </cell>
          <cell r="ET5441" t="str">
            <v>471010000, Мангистауская область, Актау Г.А., г.Актау, промышленная зона, БМТС АО Каражанбасмунай</v>
          </cell>
          <cell r="EU5441" t="str">
            <v>С даты подписания договора в течение 60 календарных дней</v>
          </cell>
          <cell r="EW5441" t="e">
            <v>#VALUE!</v>
          </cell>
          <cell r="EX5441" t="str">
            <v>206024.000.000015</v>
          </cell>
          <cell r="EY5441" t="str">
            <v>Щетина</v>
          </cell>
          <cell r="EZ5441" t="str">
            <v>из искусственных волокон</v>
          </cell>
        </row>
        <row r="5442">
          <cell r="CI5442" t="str">
            <v>440-00086</v>
          </cell>
          <cell r="CJ5442" t="str">
            <v>Гофра: длина 230 - 440мм, диаметр входа унитаза 90 - 110мм, диаметр входа в канализацию 105 - 110мм....~Corrugation: length 230 - 440mm, inlet diameter bowl 90 - 110mm diameter sewer entrance to 105 - 110mm....</v>
          </cell>
          <cell r="CK5442" t="str">
            <v>ШТ</v>
          </cell>
          <cell r="CL5442" t="b">
            <v>1</v>
          </cell>
          <cell r="CM5442">
            <v>1100</v>
          </cell>
          <cell r="CN5442">
            <v>1100</v>
          </cell>
          <cell r="CO5442">
            <v>43</v>
          </cell>
          <cell r="CP5442">
            <v>43</v>
          </cell>
          <cell r="CQ5442" t="str">
            <v>сост</v>
          </cell>
          <cell r="CR5442">
            <v>35</v>
          </cell>
          <cell r="CS5442">
            <v>40</v>
          </cell>
          <cell r="CT5442">
            <v>29</v>
          </cell>
          <cell r="CU5442">
            <v>14</v>
          </cell>
          <cell r="CV5442">
            <v>21</v>
          </cell>
          <cell r="CW5442">
            <v>21</v>
          </cell>
          <cell r="CY5442">
            <v>35</v>
          </cell>
          <cell r="CZ5442">
            <v>38500</v>
          </cell>
          <cell r="DB5442">
            <v>0</v>
          </cell>
          <cell r="DC5442">
            <v>0</v>
          </cell>
          <cell r="DE5442">
            <v>0</v>
          </cell>
          <cell r="DF5442">
            <v>0</v>
          </cell>
          <cell r="DH5442">
            <v>20</v>
          </cell>
          <cell r="DI5442">
            <v>22000</v>
          </cell>
          <cell r="DK5442">
            <v>0</v>
          </cell>
          <cell r="DL5442">
            <v>0</v>
          </cell>
          <cell r="DN5442">
            <v>0</v>
          </cell>
          <cell r="DO5442">
            <v>0</v>
          </cell>
          <cell r="DQ5442">
            <v>0</v>
          </cell>
          <cell r="DR5442">
            <v>0</v>
          </cell>
          <cell r="DU5442">
            <v>15</v>
          </cell>
          <cell r="DV5442">
            <v>16500</v>
          </cell>
          <cell r="DW5442" t="str">
            <v>МЦ</v>
          </cell>
          <cell r="DX5442" t="str">
            <v>Проводится МЦ/ Направлено в ОМЦиА 03.07.2023</v>
          </cell>
          <cell r="EA5442" t="str">
            <v>100 МРП</v>
          </cell>
          <cell r="EF5442">
            <v>15</v>
          </cell>
          <cell r="EG5442">
            <v>16500</v>
          </cell>
          <cell r="EH5442" t="e">
            <v>#N/A</v>
          </cell>
          <cell r="EJ5442" t="str">
            <v>52</v>
          </cell>
          <cell r="EK5442" t="str">
            <v>100 МРП</v>
          </cell>
          <cell r="EO5442" t="str">
            <v>УЖЭО</v>
          </cell>
          <cell r="EP5442" t="e">
            <v>#N/A</v>
          </cell>
          <cell r="ES5442" t="e">
            <v>#N/A</v>
          </cell>
          <cell r="ET5442" t="str">
            <v>471010000, Мангистауская область, Актау Г.А., г.Актау, промышленная зона, БМТС АО Каражанбасмунай</v>
          </cell>
          <cell r="EU5442" t="str">
            <v>С даты подписания договора в течение 60 календарных дней</v>
          </cell>
          <cell r="EW5442" t="e">
            <v>#VALUE!</v>
          </cell>
          <cell r="EX5442" t="str">
            <v>222121.500.000063</v>
          </cell>
          <cell r="EY5442" t="str">
            <v>Труба гофрированная</v>
          </cell>
          <cell r="EZ5442" t="str">
            <v>для унитаза, сливная</v>
          </cell>
        </row>
        <row r="5443">
          <cell r="CI5443" t="str">
            <v>190-06783</v>
          </cell>
          <cell r="CJ5443" t="str">
            <v>Датчик: поплавковый (регулятор уровня), кабельный, длина провода неменее 5 метров, 220В, 50Гц, 10А.</v>
          </cell>
          <cell r="CK5443" t="str">
            <v>ШТ</v>
          </cell>
          <cell r="CL5443" t="b">
            <v>1</v>
          </cell>
          <cell r="CM5443">
            <v>31006.799999999999</v>
          </cell>
          <cell r="CN5443">
            <v>31006.799999999999</v>
          </cell>
          <cell r="CO5443">
            <v>10</v>
          </cell>
          <cell r="CP5443">
            <v>10</v>
          </cell>
          <cell r="CQ5443" t="str">
            <v>сост</v>
          </cell>
          <cell r="CR5443">
            <v>10</v>
          </cell>
          <cell r="CS5443">
            <v>10</v>
          </cell>
          <cell r="CT5443">
            <v>0</v>
          </cell>
          <cell r="CU5443">
            <v>10</v>
          </cell>
          <cell r="CV5443">
            <v>0</v>
          </cell>
          <cell r="CW5443">
            <v>0</v>
          </cell>
          <cell r="CY5443">
            <v>10</v>
          </cell>
          <cell r="CZ5443">
            <v>310068</v>
          </cell>
          <cell r="DB5443">
            <v>0</v>
          </cell>
          <cell r="DC5443">
            <v>0</v>
          </cell>
          <cell r="DE5443">
            <v>0</v>
          </cell>
          <cell r="DF5443">
            <v>0</v>
          </cell>
          <cell r="DH5443">
            <v>0</v>
          </cell>
          <cell r="DI5443">
            <v>0</v>
          </cell>
          <cell r="DL5443">
            <v>0</v>
          </cell>
          <cell r="DN5443">
            <v>0</v>
          </cell>
          <cell r="DO5443">
            <v>0</v>
          </cell>
          <cell r="DR5443">
            <v>0</v>
          </cell>
          <cell r="DU5443">
            <v>10</v>
          </cell>
          <cell r="DV5443">
            <v>310068</v>
          </cell>
          <cell r="EA5443" t="str">
            <v>ГПЗ</v>
          </cell>
          <cell r="EF5443">
            <v>10</v>
          </cell>
          <cell r="EG5443">
            <v>310068</v>
          </cell>
          <cell r="EH5443" t="e">
            <v>#N/A</v>
          </cell>
          <cell r="EJ5443" t="str">
            <v>41</v>
          </cell>
          <cell r="EK5443" t="str">
            <v>ЗЦП</v>
          </cell>
          <cell r="EO5443" t="str">
            <v>УЖЭО</v>
          </cell>
          <cell r="EP5443" t="str">
            <v>ЦП</v>
          </cell>
          <cell r="ES5443" t="str">
            <v>03.2023</v>
          </cell>
          <cell r="ET5443" t="str">
            <v>471010000, Мангистауская область, Актау Г.А., г.Актау, промышленная зона, БМТС АО Каражанбасмунай</v>
          </cell>
          <cell r="EU5443" t="str">
            <v>С даты подписания договора в течение 60 календарных дней</v>
          </cell>
          <cell r="EV5443" t="str">
            <v>ок</v>
          </cell>
          <cell r="EW5443">
            <v>281331</v>
          </cell>
          <cell r="EX5443" t="str">
            <v>281331.000.000227</v>
          </cell>
          <cell r="EY5443" t="str">
            <v>Регулятор уровня жидкости</v>
          </cell>
          <cell r="EZ5443" t="str">
            <v>поплавковый, для насоса</v>
          </cell>
        </row>
        <row r="5444">
          <cell r="CI5444" t="str">
            <v>160-00082</v>
          </cell>
          <cell r="CJ5444" t="str">
            <v>Диван....~Sofa....</v>
          </cell>
          <cell r="CK5444" t="str">
            <v>ШТ</v>
          </cell>
          <cell r="CL5444" t="e">
            <v>#N/A</v>
          </cell>
          <cell r="CM5444" t="e">
            <v>#N/A</v>
          </cell>
          <cell r="CN5444">
            <v>113000</v>
          </cell>
          <cell r="CO5444">
            <v>1</v>
          </cell>
          <cell r="CP5444">
            <v>1</v>
          </cell>
          <cell r="CQ5444" t="str">
            <v>сост</v>
          </cell>
          <cell r="CR5444">
            <v>1</v>
          </cell>
          <cell r="CS5444">
            <v>1</v>
          </cell>
          <cell r="CT5444">
            <v>0</v>
          </cell>
          <cell r="CU5444">
            <v>1</v>
          </cell>
          <cell r="CV5444">
            <v>0</v>
          </cell>
          <cell r="CW5444">
            <v>0</v>
          </cell>
          <cell r="CY5444">
            <v>3</v>
          </cell>
          <cell r="CZ5444">
            <v>339000</v>
          </cell>
          <cell r="DB5444">
            <v>0</v>
          </cell>
          <cell r="DC5444">
            <v>0</v>
          </cell>
          <cell r="DE5444">
            <v>0</v>
          </cell>
          <cell r="DF5444">
            <v>0</v>
          </cell>
          <cell r="DH5444">
            <v>0</v>
          </cell>
          <cell r="DI5444">
            <v>0</v>
          </cell>
          <cell r="DL5444">
            <v>0</v>
          </cell>
          <cell r="DN5444">
            <v>0</v>
          </cell>
          <cell r="DO5444">
            <v>0</v>
          </cell>
          <cell r="DR5444">
            <v>0</v>
          </cell>
          <cell r="DU5444">
            <v>3</v>
          </cell>
          <cell r="DV5444">
            <v>339000</v>
          </cell>
          <cell r="EA5444" t="str">
            <v>ГПЗ</v>
          </cell>
          <cell r="EC5444" t="str">
            <v>3979 Т</v>
          </cell>
          <cell r="EG5444">
            <v>0</v>
          </cell>
          <cell r="EH5444" t="str">
            <v>3979 Т</v>
          </cell>
          <cell r="EJ5444" t="str">
            <v>мебель</v>
          </cell>
          <cell r="EK5444" t="str">
            <v>ЗЦП</v>
          </cell>
          <cell r="EL5444" t="str">
            <v>ОИН/ЭПВ/ТПФ</v>
          </cell>
          <cell r="EO5444" t="str">
            <v>УЖЭО</v>
          </cell>
          <cell r="EP5444" t="str">
            <v>ЦП</v>
          </cell>
          <cell r="ES5444" t="str">
            <v>08.2023</v>
          </cell>
          <cell r="ET5444" t="str">
            <v>471010000, Мангистауская область, Актау Г.А., г.Актау, промышленная зона, БМТС АО Каражанбасмунай</v>
          </cell>
          <cell r="EU5444" t="str">
            <v>С даты подписания договора в течение 75 календарных дней</v>
          </cell>
          <cell r="EV5444" t="str">
            <v>ок</v>
          </cell>
          <cell r="EW5444">
            <v>310012</v>
          </cell>
          <cell r="EX5444" t="str">
            <v>310012.591.000004</v>
          </cell>
          <cell r="EY5444" t="str">
            <v>Диван</v>
          </cell>
          <cell r="EZ5444" t="str">
            <v>кроме офисного, каркас деревянный, обивка из кожи, не трансформируемый</v>
          </cell>
        </row>
        <row r="5445">
          <cell r="CI5445" t="str">
            <v>160-00077</v>
          </cell>
          <cell r="CJ5445" t="str">
            <v>Диван: мини, кожаный....~Sofa: leather.....</v>
          </cell>
          <cell r="CK5445" t="str">
            <v>ШТ</v>
          </cell>
          <cell r="CL5445" t="e">
            <v>#N/A</v>
          </cell>
          <cell r="CM5445" t="e">
            <v>#N/A</v>
          </cell>
          <cell r="CN5445">
            <v>117857.14</v>
          </cell>
          <cell r="CO5445">
            <v>10</v>
          </cell>
          <cell r="CP5445">
            <v>10</v>
          </cell>
          <cell r="CQ5445" t="str">
            <v>сост</v>
          </cell>
          <cell r="CR5445">
            <v>2</v>
          </cell>
          <cell r="CS5445">
            <v>10</v>
          </cell>
          <cell r="CT5445">
            <v>8</v>
          </cell>
          <cell r="CU5445">
            <v>2</v>
          </cell>
          <cell r="CV5445">
            <v>0</v>
          </cell>
          <cell r="CW5445">
            <v>0</v>
          </cell>
          <cell r="CY5445">
            <v>18</v>
          </cell>
          <cell r="CZ5445">
            <v>2121428.52</v>
          </cell>
          <cell r="DB5445">
            <v>0</v>
          </cell>
          <cell r="DC5445">
            <v>0</v>
          </cell>
          <cell r="DE5445">
            <v>0</v>
          </cell>
          <cell r="DF5445">
            <v>0</v>
          </cell>
          <cell r="DH5445">
            <v>0</v>
          </cell>
          <cell r="DI5445">
            <v>0</v>
          </cell>
          <cell r="DL5445">
            <v>0</v>
          </cell>
          <cell r="DN5445">
            <v>0</v>
          </cell>
          <cell r="DO5445">
            <v>0</v>
          </cell>
          <cell r="DR5445">
            <v>0</v>
          </cell>
          <cell r="DU5445">
            <v>18</v>
          </cell>
          <cell r="DV5445">
            <v>2121428.52</v>
          </cell>
          <cell r="EA5445" t="str">
            <v>ГПЗ</v>
          </cell>
          <cell r="EC5445" t="str">
            <v>3978 Т</v>
          </cell>
          <cell r="EG5445">
            <v>0</v>
          </cell>
          <cell r="EH5445" t="str">
            <v>3978 Т</v>
          </cell>
          <cell r="EJ5445" t="str">
            <v>мебель</v>
          </cell>
          <cell r="EK5445" t="str">
            <v>ЗЦП</v>
          </cell>
          <cell r="EL5445" t="str">
            <v>ОИН/ЭПВ/ТПФ</v>
          </cell>
          <cell r="EO5445" t="str">
            <v>УЖЭО</v>
          </cell>
          <cell r="EP5445" t="str">
            <v>ЦП</v>
          </cell>
          <cell r="ES5445" t="str">
            <v>08.2023</v>
          </cell>
          <cell r="ET5445" t="str">
            <v>475200000, Мангистауская область, Тупкараганский район, месторождение Каражанбас, база МТС АО Каражанбасмунай</v>
          </cell>
          <cell r="EU5445" t="str">
            <v>С даты подписания договора в течение 75 календарных дней</v>
          </cell>
          <cell r="EV5445" t="str">
            <v>ок</v>
          </cell>
          <cell r="EW5445">
            <v>310012</v>
          </cell>
          <cell r="EX5445" t="str">
            <v>310012.591.000004</v>
          </cell>
          <cell r="EY5445" t="str">
            <v>Диван</v>
          </cell>
          <cell r="EZ5445" t="str">
            <v>кроме офисного, каркас деревянный, обивка из кожи, не трансформируемый</v>
          </cell>
        </row>
        <row r="5446">
          <cell r="CI5446" t="str">
            <v>440-00348</v>
          </cell>
          <cell r="CJ5446" t="str">
            <v>Доска: гладильная, не менее 120х40см, на складных ножках....</v>
          </cell>
          <cell r="CK5446" t="str">
            <v>ШТ</v>
          </cell>
          <cell r="CL5446" t="b">
            <v>1</v>
          </cell>
          <cell r="CM5446">
            <v>13575.5</v>
          </cell>
          <cell r="CN5446">
            <v>13575.5</v>
          </cell>
          <cell r="CO5446">
            <v>5</v>
          </cell>
          <cell r="CP5446">
            <v>5</v>
          </cell>
          <cell r="CQ5446" t="str">
            <v>возврат</v>
          </cell>
          <cell r="CR5446">
            <v>0</v>
          </cell>
          <cell r="CS5446">
            <v>0</v>
          </cell>
          <cell r="CT5446">
            <v>0</v>
          </cell>
          <cell r="CU5446">
            <v>5</v>
          </cell>
          <cell r="CV5446">
            <v>-5</v>
          </cell>
          <cell r="CW5446">
            <v>0</v>
          </cell>
          <cell r="CY5446">
            <v>5</v>
          </cell>
          <cell r="CZ5446">
            <v>67877.5</v>
          </cell>
          <cell r="DB5446">
            <v>0</v>
          </cell>
          <cell r="DC5446">
            <v>0</v>
          </cell>
          <cell r="DE5446">
            <v>0</v>
          </cell>
          <cell r="DF5446">
            <v>0</v>
          </cell>
          <cell r="DH5446">
            <v>0</v>
          </cell>
          <cell r="DI5446">
            <v>0</v>
          </cell>
          <cell r="DL5446">
            <v>0</v>
          </cell>
          <cell r="DN5446">
            <v>0</v>
          </cell>
          <cell r="DO5446">
            <v>0</v>
          </cell>
          <cell r="DR5446">
            <v>0</v>
          </cell>
          <cell r="DU5446">
            <v>5</v>
          </cell>
          <cell r="DV5446">
            <v>67877.5</v>
          </cell>
          <cell r="EA5446" t="str">
            <v>100 МРП</v>
          </cell>
          <cell r="EF5446">
            <v>5</v>
          </cell>
          <cell r="EG5446">
            <v>67877.5</v>
          </cell>
          <cell r="EH5446" t="e">
            <v>#N/A</v>
          </cell>
          <cell r="EJ5446" t="str">
            <v>52</v>
          </cell>
          <cell r="EK5446" t="str">
            <v>100 МРП</v>
          </cell>
          <cell r="EO5446" t="str">
            <v>УЖЭО</v>
          </cell>
          <cell r="EP5446" t="e">
            <v>#N/A</v>
          </cell>
          <cell r="ES5446" t="e">
            <v>#N/A</v>
          </cell>
          <cell r="ET5446" t="str">
            <v>471010000, Мангистауская область, Актау Г.А., г.Актау, промышленная зона, БМТС АО Каражанбасмунай</v>
          </cell>
          <cell r="EU5446" t="str">
            <v>С даты подписания договора в течение 60 календарных дней</v>
          </cell>
          <cell r="EW5446" t="e">
            <v>#VALUE!</v>
          </cell>
          <cell r="EX5446" t="str">
            <v>289421.300.000000</v>
          </cell>
          <cell r="EY5446" t="str">
            <v>Доска</v>
          </cell>
          <cell r="EZ5446" t="str">
            <v>гладильная</v>
          </cell>
        </row>
        <row r="5447">
          <cell r="CI5447" t="str">
            <v>310-00740</v>
          </cell>
          <cell r="CJ5447" t="str">
            <v>Желоб: водосборный, для кровли металлический с полимерным покрытием Ø 125мм, длина 3м., цвет белый.</v>
          </cell>
          <cell r="CK5447" t="str">
            <v>ШТ</v>
          </cell>
          <cell r="CL5447" t="e">
            <v>#N/A</v>
          </cell>
          <cell r="CM5447" t="e">
            <v>#N/A</v>
          </cell>
          <cell r="CN5447">
            <v>4577</v>
          </cell>
          <cell r="CO5447">
            <v>0</v>
          </cell>
          <cell r="CP5447">
            <v>0</v>
          </cell>
          <cell r="CQ5447" t="str">
            <v>не сост/отмена</v>
          </cell>
          <cell r="CR5447">
            <v>0</v>
          </cell>
          <cell r="CS5447">
            <v>0</v>
          </cell>
          <cell r="CT5447">
            <v>0</v>
          </cell>
          <cell r="CU5447">
            <v>0</v>
          </cell>
          <cell r="CV5447">
            <v>0</v>
          </cell>
          <cell r="CW5447">
            <v>0</v>
          </cell>
          <cell r="CY5447">
            <v>182</v>
          </cell>
          <cell r="CZ5447">
            <v>833014</v>
          </cell>
          <cell r="DB5447">
            <v>0</v>
          </cell>
          <cell r="DC5447">
            <v>0</v>
          </cell>
          <cell r="DE5447">
            <v>0</v>
          </cell>
          <cell r="DF5447">
            <v>0</v>
          </cell>
          <cell r="DH5447">
            <v>0</v>
          </cell>
          <cell r="DI5447">
            <v>0</v>
          </cell>
          <cell r="DL5447">
            <v>0</v>
          </cell>
          <cell r="DN5447">
            <v>0</v>
          </cell>
          <cell r="DO5447">
            <v>0</v>
          </cell>
          <cell r="DR5447">
            <v>0</v>
          </cell>
          <cell r="DU5447">
            <v>182</v>
          </cell>
          <cell r="DV5447">
            <v>833014</v>
          </cell>
          <cell r="EA5447" t="str">
            <v>ГПЗ</v>
          </cell>
          <cell r="EF5447">
            <v>182</v>
          </cell>
          <cell r="EG5447">
            <v>833014</v>
          </cell>
          <cell r="EH5447" t="e">
            <v>#N/A</v>
          </cell>
          <cell r="EJ5447" t="str">
            <v>25</v>
          </cell>
          <cell r="EK5447" t="str">
            <v>ЗЦП</v>
          </cell>
          <cell r="EO5447" t="str">
            <v>УЖЭО</v>
          </cell>
          <cell r="EP5447" t="str">
            <v>ЦП</v>
          </cell>
          <cell r="ES5447" t="str">
            <v>01.2023</v>
          </cell>
          <cell r="ET5447" t="str">
            <v>475200000, Мангистауская область, Тупкараганский район, месторождение Каражанбас, база МТС АО Каражанбасмунай</v>
          </cell>
          <cell r="EU5447" t="str">
            <v>С даты подписания договора в течение 60 календарных дней</v>
          </cell>
          <cell r="EW5447" t="e">
            <v>#VALUE!</v>
          </cell>
          <cell r="EX5447" t="str">
            <v>259929.300.000000</v>
          </cell>
          <cell r="EY5447" t="str">
            <v>Желоб</v>
          </cell>
          <cell r="EZ5447" t="str">
            <v>водосточный, оцинкованная сталь</v>
          </cell>
        </row>
        <row r="5448">
          <cell r="CI5448" t="str">
            <v>310-00745</v>
          </cell>
          <cell r="CJ5448" t="str">
            <v>Заглушка: водосборного металлического желоба Ø 125мм с полимерным покрытием, цвет белый.</v>
          </cell>
          <cell r="CK5448" t="str">
            <v>ШТ</v>
          </cell>
          <cell r="CL5448" t="e">
            <v>#N/A</v>
          </cell>
          <cell r="CM5448" t="e">
            <v>#N/A</v>
          </cell>
          <cell r="CN5448">
            <v>1539.5</v>
          </cell>
          <cell r="CO5448">
            <v>14</v>
          </cell>
          <cell r="CP5448">
            <v>14</v>
          </cell>
          <cell r="CQ5448" t="str">
            <v>не сост</v>
          </cell>
          <cell r="CR5448">
            <v>0</v>
          </cell>
          <cell r="CS5448">
            <v>0</v>
          </cell>
          <cell r="CT5448">
            <v>0</v>
          </cell>
          <cell r="CU5448">
            <v>14</v>
          </cell>
          <cell r="CV5448">
            <v>-14</v>
          </cell>
          <cell r="CW5448">
            <v>0</v>
          </cell>
          <cell r="CY5448">
            <v>13</v>
          </cell>
          <cell r="CZ5448">
            <v>20013.5</v>
          </cell>
          <cell r="DB5448">
            <v>0</v>
          </cell>
          <cell r="DC5448">
            <v>0</v>
          </cell>
          <cell r="DE5448">
            <v>0</v>
          </cell>
          <cell r="DF5448">
            <v>0</v>
          </cell>
          <cell r="DH5448">
            <v>0</v>
          </cell>
          <cell r="DI5448">
            <v>0</v>
          </cell>
          <cell r="DL5448">
            <v>0</v>
          </cell>
          <cell r="DN5448">
            <v>0</v>
          </cell>
          <cell r="DO5448">
            <v>0</v>
          </cell>
          <cell r="DR5448">
            <v>0</v>
          </cell>
          <cell r="DU5448">
            <v>13</v>
          </cell>
          <cell r="DV5448">
            <v>20013.5</v>
          </cell>
          <cell r="EA5448" t="str">
            <v>ЭМ</v>
          </cell>
          <cell r="EF5448">
            <v>13</v>
          </cell>
          <cell r="EG5448">
            <v>20013.5</v>
          </cell>
          <cell r="EH5448" t="e">
            <v>#N/A</v>
          </cell>
          <cell r="EJ5448" t="str">
            <v>146</v>
          </cell>
          <cell r="EK5448" t="str">
            <v>ЭМ</v>
          </cell>
          <cell r="EO5448" t="str">
            <v>УЖЭО</v>
          </cell>
          <cell r="EP5448" t="str">
            <v>ЭМ</v>
          </cell>
          <cell r="ES5448" t="str">
            <v>-</v>
          </cell>
          <cell r="ET5448" t="str">
            <v>471010000, Мангистауская область, Актау Г.А., г.Актау, промышленная зона, БМТС АО Каражанбасмунай</v>
          </cell>
          <cell r="EU5448" t="str">
            <v>С даты подписания договора в течение 45 календарных дней</v>
          </cell>
          <cell r="EW5448" t="e">
            <v>#VALUE!</v>
          </cell>
          <cell r="EX5448" t="str">
            <v>259929.190.000015</v>
          </cell>
          <cell r="EY5448" t="str">
            <v>Заглушка желоба</v>
          </cell>
          <cell r="EZ5448" t="str">
            <v>оцинкованная</v>
          </cell>
        </row>
        <row r="5449">
          <cell r="CI5449" t="str">
            <v>210-00332</v>
          </cell>
          <cell r="CJ5449" t="str">
            <v>Зажим: 20мм, к пластиковой трубе....~Clamp: 20mm, for plastic pipe....</v>
          </cell>
          <cell r="CK5449" t="str">
            <v>ШТ</v>
          </cell>
          <cell r="CL5449" t="e">
            <v>#N/A</v>
          </cell>
          <cell r="CM5449" t="e">
            <v>#N/A</v>
          </cell>
          <cell r="CN5449">
            <v>25.3</v>
          </cell>
          <cell r="CO5449">
            <v>100</v>
          </cell>
          <cell r="CP5449">
            <v>100</v>
          </cell>
          <cell r="CQ5449" t="str">
            <v>не сост</v>
          </cell>
          <cell r="CR5449">
            <v>25</v>
          </cell>
          <cell r="CS5449">
            <v>0</v>
          </cell>
          <cell r="CT5449">
            <v>75</v>
          </cell>
          <cell r="CU5449">
            <v>25</v>
          </cell>
          <cell r="CV5449">
            <v>0</v>
          </cell>
          <cell r="CW5449">
            <v>0</v>
          </cell>
          <cell r="CY5449">
            <v>90</v>
          </cell>
          <cell r="CZ5449">
            <v>2277</v>
          </cell>
          <cell r="DB5449">
            <v>0</v>
          </cell>
          <cell r="DC5449">
            <v>0</v>
          </cell>
          <cell r="DE5449">
            <v>0</v>
          </cell>
          <cell r="DF5449">
            <v>0</v>
          </cell>
          <cell r="DH5449">
            <v>0</v>
          </cell>
          <cell r="DI5449">
            <v>0</v>
          </cell>
          <cell r="DL5449">
            <v>0</v>
          </cell>
          <cell r="DN5449">
            <v>0</v>
          </cell>
          <cell r="DO5449">
            <v>0</v>
          </cell>
          <cell r="DR5449">
            <v>0</v>
          </cell>
          <cell r="DU5449">
            <v>90</v>
          </cell>
          <cell r="DV5449">
            <v>2277</v>
          </cell>
          <cell r="EA5449" t="str">
            <v>100 МРП</v>
          </cell>
          <cell r="EF5449">
            <v>90</v>
          </cell>
          <cell r="EG5449">
            <v>2277</v>
          </cell>
          <cell r="EH5449" t="e">
            <v>#N/A</v>
          </cell>
          <cell r="EJ5449" t="str">
            <v>52</v>
          </cell>
          <cell r="EK5449" t="str">
            <v>100 МРП</v>
          </cell>
          <cell r="EO5449" t="str">
            <v>УЖЭО</v>
          </cell>
          <cell r="EP5449" t="e">
            <v>#N/A</v>
          </cell>
          <cell r="ES5449" t="e">
            <v>#N/A</v>
          </cell>
          <cell r="ET5449" t="str">
            <v>471010000, Мангистауская область, Актау Г.А., г.Актау, промышленная зона, БМТС АО Каражанбасмунай</v>
          </cell>
          <cell r="EU5449" t="str">
            <v>С даты подписания договора в течение 60 календарных дней</v>
          </cell>
          <cell r="EW5449" t="e">
            <v>#VALUE!</v>
          </cell>
          <cell r="EX5449" t="str">
            <v>222129.700.000347</v>
          </cell>
          <cell r="EY5449" t="str">
            <v>Держатель</v>
          </cell>
          <cell r="EZ5449" t="str">
            <v>из полипропилена, диаметр 10-50 мм</v>
          </cell>
        </row>
        <row r="5450">
          <cell r="CI5450" t="str">
            <v>210-00272</v>
          </cell>
          <cell r="CJ5450" t="str">
            <v>Зажим: 25мм, к пластиковой трубе....~Clamp: 25mm, for plastic pipe....</v>
          </cell>
          <cell r="CK5450" t="str">
            <v>ШТ</v>
          </cell>
          <cell r="CL5450" t="e">
            <v>#N/A</v>
          </cell>
          <cell r="CM5450" t="e">
            <v>#N/A</v>
          </cell>
          <cell r="CN5450">
            <v>50</v>
          </cell>
          <cell r="CO5450">
            <v>100</v>
          </cell>
          <cell r="CP5450">
            <v>0</v>
          </cell>
          <cell r="CQ5450" t="str">
            <v>со склада</v>
          </cell>
          <cell r="CR5450">
            <v>2266</v>
          </cell>
          <cell r="CS5450">
            <v>150</v>
          </cell>
          <cell r="CT5450">
            <v>585</v>
          </cell>
          <cell r="CU5450">
            <v>-485</v>
          </cell>
          <cell r="CV5450">
            <v>2751</v>
          </cell>
          <cell r="CW5450">
            <v>2266</v>
          </cell>
          <cell r="CY5450">
            <v>90</v>
          </cell>
          <cell r="CZ5450">
            <v>4500</v>
          </cell>
          <cell r="DB5450">
            <v>0</v>
          </cell>
          <cell r="DC5450">
            <v>0</v>
          </cell>
          <cell r="DE5450">
            <v>0</v>
          </cell>
          <cell r="DF5450">
            <v>0</v>
          </cell>
          <cell r="DH5450">
            <v>90</v>
          </cell>
          <cell r="DI5450">
            <v>4500</v>
          </cell>
          <cell r="DK5450">
            <v>0</v>
          </cell>
          <cell r="DL5450">
            <v>0</v>
          </cell>
          <cell r="DN5450">
            <v>0</v>
          </cell>
          <cell r="DO5450">
            <v>0</v>
          </cell>
          <cell r="DQ5450">
            <v>0</v>
          </cell>
          <cell r="DR5450">
            <v>0</v>
          </cell>
          <cell r="DU5450">
            <v>0</v>
          </cell>
          <cell r="DV5450">
            <v>0</v>
          </cell>
          <cell r="EA5450" t="str">
            <v>со склада</v>
          </cell>
          <cell r="EG5450">
            <v>0</v>
          </cell>
          <cell r="EH5450" t="e">
            <v>#N/A</v>
          </cell>
          <cell r="EO5450" t="str">
            <v>УЖЭО</v>
          </cell>
          <cell r="EP5450" t="e">
            <v>#N/A</v>
          </cell>
          <cell r="ES5450" t="e">
            <v>#N/A</v>
          </cell>
          <cell r="ET5450" t="str">
            <v>-</v>
          </cell>
          <cell r="EV5450" t="str">
            <v>Проверить</v>
          </cell>
          <cell r="EW5450" t="e">
            <v>#VALUE!</v>
          </cell>
          <cell r="EX5450" t="str">
            <v>222129.700.000347</v>
          </cell>
          <cell r="EY5450" t="str">
            <v>Держатель</v>
          </cell>
          <cell r="EZ5450" t="str">
            <v>из полипропилена, диаметр 10-50 мм</v>
          </cell>
        </row>
        <row r="5451">
          <cell r="CI5451" t="str">
            <v>440-00582</v>
          </cell>
          <cell r="CJ5451" t="str">
            <v>Зажим: 32мм, к пластиковой трубе.</v>
          </cell>
          <cell r="CK5451" t="str">
            <v>ШТ</v>
          </cell>
          <cell r="CL5451" t="b">
            <v>1</v>
          </cell>
          <cell r="CM5451">
            <v>43.33</v>
          </cell>
          <cell r="CN5451">
            <v>43.33</v>
          </cell>
          <cell r="CO5451">
            <v>250</v>
          </cell>
          <cell r="CP5451">
            <v>250</v>
          </cell>
          <cell r="CQ5451" t="str">
            <v>сост</v>
          </cell>
          <cell r="CR5451">
            <v>100</v>
          </cell>
          <cell r="CS5451">
            <v>100</v>
          </cell>
          <cell r="CT5451">
            <v>0</v>
          </cell>
          <cell r="CU5451">
            <v>250</v>
          </cell>
          <cell r="CV5451">
            <v>-150</v>
          </cell>
          <cell r="CW5451">
            <v>0</v>
          </cell>
          <cell r="CY5451">
            <v>90</v>
          </cell>
          <cell r="CZ5451">
            <v>3899.7</v>
          </cell>
          <cell r="DB5451">
            <v>0</v>
          </cell>
          <cell r="DC5451">
            <v>0</v>
          </cell>
          <cell r="DE5451">
            <v>0</v>
          </cell>
          <cell r="DF5451">
            <v>0</v>
          </cell>
          <cell r="DH5451">
            <v>90</v>
          </cell>
          <cell r="DI5451">
            <v>3899.7</v>
          </cell>
          <cell r="DL5451">
            <v>0</v>
          </cell>
          <cell r="DN5451">
            <v>0</v>
          </cell>
          <cell r="DO5451">
            <v>0</v>
          </cell>
          <cell r="DR5451">
            <v>0</v>
          </cell>
          <cell r="DU5451">
            <v>0</v>
          </cell>
          <cell r="DV5451">
            <v>0</v>
          </cell>
          <cell r="EA5451" t="str">
            <v>со склада</v>
          </cell>
          <cell r="EG5451">
            <v>0</v>
          </cell>
          <cell r="EH5451" t="e">
            <v>#N/A</v>
          </cell>
          <cell r="EO5451" t="str">
            <v>УЖЭО</v>
          </cell>
          <cell r="EP5451" t="e">
            <v>#N/A</v>
          </cell>
          <cell r="ES5451" t="e">
            <v>#N/A</v>
          </cell>
          <cell r="ET5451" t="str">
            <v>471010000, Мангистауская область, Актау Г.А., г.Актау, промышленная зона, БМТС АО Каражанбасмунай</v>
          </cell>
          <cell r="EW5451" t="e">
            <v>#VALUE!</v>
          </cell>
          <cell r="EX5451" t="str">
            <v>222129.700.000347</v>
          </cell>
          <cell r="EY5451" t="str">
            <v>Держатель</v>
          </cell>
          <cell r="EZ5451" t="str">
            <v>из полипропилена, диаметр 10-50 мм</v>
          </cell>
        </row>
        <row r="5452">
          <cell r="CI5452" t="str">
            <v>190-08244</v>
          </cell>
          <cell r="CJ5452" t="str">
            <v>Замок: двери в комплекте с ручкой для стиральной машины UniMac, Model UX55, Type HF234</v>
          </cell>
          <cell r="CK5452" t="str">
            <v>ШТ</v>
          </cell>
          <cell r="CL5452" t="b">
            <v>1</v>
          </cell>
          <cell r="CM5452">
            <v>21481</v>
          </cell>
          <cell r="CN5452">
            <v>21481</v>
          </cell>
          <cell r="CO5452">
            <v>1</v>
          </cell>
          <cell r="CP5452">
            <v>0</v>
          </cell>
          <cell r="CQ5452" t="str">
            <v>не сост/отмена</v>
          </cell>
          <cell r="CR5452">
            <v>0</v>
          </cell>
          <cell r="CS5452">
            <v>0</v>
          </cell>
          <cell r="CT5452">
            <v>0</v>
          </cell>
          <cell r="CU5452">
            <v>1</v>
          </cell>
          <cell r="CV5452">
            <v>-1</v>
          </cell>
          <cell r="CW5452">
            <v>0</v>
          </cell>
          <cell r="CY5452">
            <v>1</v>
          </cell>
          <cell r="CZ5452">
            <v>21481</v>
          </cell>
          <cell r="DB5452">
            <v>0</v>
          </cell>
          <cell r="DC5452">
            <v>0</v>
          </cell>
          <cell r="DE5452">
            <v>0</v>
          </cell>
          <cell r="DF5452">
            <v>0</v>
          </cell>
          <cell r="DH5452">
            <v>0</v>
          </cell>
          <cell r="DI5452">
            <v>0</v>
          </cell>
          <cell r="DL5452">
            <v>0</v>
          </cell>
          <cell r="DN5452">
            <v>1</v>
          </cell>
          <cell r="DO5452">
            <v>21481</v>
          </cell>
          <cell r="DP5452" t="str">
            <v>Шадиров Азамат Маратович Monday, July 31, 2023 4:03 PM</v>
          </cell>
          <cell r="DR5452">
            <v>0</v>
          </cell>
          <cell r="DU5452">
            <v>0</v>
          </cell>
          <cell r="DV5452">
            <v>0</v>
          </cell>
          <cell r="DX5452" t="str">
            <v>Проводится МЦ/ Направлено в ОМЦиА 03.07.2023</v>
          </cell>
          <cell r="EG5452">
            <v>0</v>
          </cell>
          <cell r="EH5452" t="e">
            <v>#N/A</v>
          </cell>
          <cell r="EJ5452" t="str">
            <v>52</v>
          </cell>
          <cell r="EK5452" t="str">
            <v>ЭМ</v>
          </cell>
          <cell r="EO5452" t="str">
            <v>УЖЭО</v>
          </cell>
          <cell r="EP5452" t="e">
            <v>#N/A</v>
          </cell>
          <cell r="ES5452" t="e">
            <v>#N/A</v>
          </cell>
          <cell r="ET5452" t="str">
            <v>471010000, Мангистауская область, Актау Г.А., г.Актау, промышленная зона, БМТС АО Каражанбасмунай</v>
          </cell>
          <cell r="EU5452" t="str">
            <v>С даты подписания договора в течение 45 календарных дней</v>
          </cell>
          <cell r="EW5452" t="e">
            <v>#VALUE!</v>
          </cell>
          <cell r="EX5452" t="str">
            <v>257212.990.000006</v>
          </cell>
          <cell r="EY5452" t="str">
            <v>Замок</v>
          </cell>
          <cell r="EZ5452" t="str">
            <v>электромагнитный</v>
          </cell>
        </row>
        <row r="5453">
          <cell r="CI5453" t="str">
            <v>190-08243</v>
          </cell>
          <cell r="CJ5453" t="str">
            <v>Замок: двери в комплекте с ручкой для стиральной машины UniMac, Model UX55, Type UXU235PNH</v>
          </cell>
          <cell r="CK5453" t="str">
            <v>ШТ</v>
          </cell>
          <cell r="CL5453" t="b">
            <v>1</v>
          </cell>
          <cell r="CM5453">
            <v>21481</v>
          </cell>
          <cell r="CN5453">
            <v>21481</v>
          </cell>
          <cell r="CO5453">
            <v>1</v>
          </cell>
          <cell r="CP5453">
            <v>0</v>
          </cell>
          <cell r="CQ5453" t="str">
            <v>не сост/отмена</v>
          </cell>
          <cell r="CR5453">
            <v>0</v>
          </cell>
          <cell r="CS5453">
            <v>0</v>
          </cell>
          <cell r="CT5453">
            <v>0</v>
          </cell>
          <cell r="CU5453">
            <v>1</v>
          </cell>
          <cell r="CV5453">
            <v>-1</v>
          </cell>
          <cell r="CW5453">
            <v>0</v>
          </cell>
          <cell r="CY5453">
            <v>1</v>
          </cell>
          <cell r="CZ5453">
            <v>21481</v>
          </cell>
          <cell r="DB5453">
            <v>0</v>
          </cell>
          <cell r="DC5453">
            <v>0</v>
          </cell>
          <cell r="DE5453">
            <v>0</v>
          </cell>
          <cell r="DF5453">
            <v>0</v>
          </cell>
          <cell r="DH5453">
            <v>0</v>
          </cell>
          <cell r="DI5453">
            <v>0</v>
          </cell>
          <cell r="DL5453">
            <v>0</v>
          </cell>
          <cell r="DN5453">
            <v>1</v>
          </cell>
          <cell r="DO5453">
            <v>21481</v>
          </cell>
          <cell r="DP5453" t="str">
            <v>Шадиров Азамат Маратович Monday, July 31, 2023 4:03 PM</v>
          </cell>
          <cell r="DR5453">
            <v>0</v>
          </cell>
          <cell r="DU5453">
            <v>0</v>
          </cell>
          <cell r="DV5453">
            <v>0</v>
          </cell>
          <cell r="DX5453" t="str">
            <v>Проводится МЦ/ Направлено в ОМЦиА 03.07.2023</v>
          </cell>
          <cell r="EG5453">
            <v>0</v>
          </cell>
          <cell r="EH5453" t="e">
            <v>#N/A</v>
          </cell>
          <cell r="EJ5453" t="str">
            <v>52</v>
          </cell>
          <cell r="EK5453" t="str">
            <v>ЭМ</v>
          </cell>
          <cell r="EO5453" t="str">
            <v>УЖЭО</v>
          </cell>
          <cell r="EP5453" t="e">
            <v>#N/A</v>
          </cell>
          <cell r="ES5453" t="e">
            <v>#N/A</v>
          </cell>
          <cell r="ET5453" t="str">
            <v>471010000, Мангистауская область, Актау Г.А., г.Актау, промышленная зона, БМТС АО Каражанбасмунай</v>
          </cell>
          <cell r="EU5453" t="str">
            <v>С даты подписания договора в течение 45 календарных дней</v>
          </cell>
          <cell r="EW5453" t="e">
            <v>#VALUE!</v>
          </cell>
          <cell r="EX5453" t="str">
            <v>257212.990.000006</v>
          </cell>
          <cell r="EY5453" t="str">
            <v>Замок</v>
          </cell>
          <cell r="EZ5453" t="str">
            <v>электромагнитный</v>
          </cell>
        </row>
        <row r="5454">
          <cell r="CI5454" t="str">
            <v>440-00256</v>
          </cell>
          <cell r="CJ5454" t="str">
            <v>Занавеска: для ванной, (детали указать в МР/ПР)....~Curtain: Shower, (details specified in MR/PR)....</v>
          </cell>
          <cell r="CK5454" t="str">
            <v>ШТ</v>
          </cell>
          <cell r="CL5454" t="b">
            <v>1</v>
          </cell>
          <cell r="CM5454">
            <v>1647.43</v>
          </cell>
          <cell r="CN5454">
            <v>1647.43</v>
          </cell>
          <cell r="CO5454">
            <v>0</v>
          </cell>
          <cell r="CP5454">
            <v>0</v>
          </cell>
          <cell r="CQ5454" t="e">
            <v>#N/A</v>
          </cell>
          <cell r="CR5454">
            <v>0</v>
          </cell>
          <cell r="CS5454">
            <v>0</v>
          </cell>
          <cell r="CT5454">
            <v>0</v>
          </cell>
          <cell r="CU5454">
            <v>0</v>
          </cell>
          <cell r="CV5454">
            <v>0</v>
          </cell>
          <cell r="CW5454">
            <v>0</v>
          </cell>
          <cell r="CY5454">
            <v>50</v>
          </cell>
          <cell r="CZ5454">
            <v>82371.5</v>
          </cell>
          <cell r="DB5454">
            <v>0</v>
          </cell>
          <cell r="DC5454">
            <v>0</v>
          </cell>
          <cell r="DE5454">
            <v>0</v>
          </cell>
          <cell r="DF5454">
            <v>0</v>
          </cell>
          <cell r="DH5454">
            <v>0</v>
          </cell>
          <cell r="DI5454">
            <v>0</v>
          </cell>
          <cell r="DL5454">
            <v>0</v>
          </cell>
          <cell r="DN5454">
            <v>0</v>
          </cell>
          <cell r="DO5454">
            <v>0</v>
          </cell>
          <cell r="DR5454">
            <v>0</v>
          </cell>
          <cell r="DU5454">
            <v>50</v>
          </cell>
          <cell r="DV5454">
            <v>82371.5</v>
          </cell>
          <cell r="DX5454" t="str">
            <v>Проводится МЦ/ Направлено в ОМЦиА 03.07.2023</v>
          </cell>
          <cell r="EA5454" t="str">
            <v>ЭМ</v>
          </cell>
          <cell r="EF5454">
            <v>50</v>
          </cell>
          <cell r="EG5454">
            <v>82371.5</v>
          </cell>
          <cell r="EH5454" t="e">
            <v>#N/A</v>
          </cell>
          <cell r="EJ5454" t="str">
            <v>146</v>
          </cell>
          <cell r="EK5454" t="str">
            <v>ЭМ</v>
          </cell>
          <cell r="EO5454" t="str">
            <v>УЖЭО</v>
          </cell>
          <cell r="EP5454" t="str">
            <v>ЭМ</v>
          </cell>
          <cell r="ES5454" t="str">
            <v>-</v>
          </cell>
          <cell r="ET5454" t="str">
            <v>471010000, Мангистауская область, Актау Г.А., г.Актау, промышленная зона, БМТС АО Каражанбасмунай</v>
          </cell>
          <cell r="EU5454" t="str">
            <v>С даты подписания договора в течение 60 календарных дней</v>
          </cell>
          <cell r="EV5454" t="str">
            <v>Проставить</v>
          </cell>
          <cell r="EW5454" t="e">
            <v>#VALUE!</v>
          </cell>
          <cell r="EX5454" t="str">
            <v>139919.900.000024</v>
          </cell>
          <cell r="EY5454" t="str">
            <v>Шторка</v>
          </cell>
          <cell r="EZ5454" t="str">
            <v>для душа, из полиэстера с водоотталкивающим покрытием</v>
          </cell>
        </row>
        <row r="5455">
          <cell r="CI5455" t="str">
            <v>440-00249</v>
          </cell>
          <cell r="CJ5455" t="str">
            <v>Зеркало настенное (размер, форму и др. указывать в заявке/PR)....~Mirror-Wall (size, form and others enter in MR/PR)....</v>
          </cell>
          <cell r="CK5455" t="str">
            <v>ШТ</v>
          </cell>
          <cell r="CL5455" t="b">
            <v>1</v>
          </cell>
          <cell r="CM5455">
            <v>12029</v>
          </cell>
          <cell r="CN5455">
            <v>12029</v>
          </cell>
          <cell r="CO5455">
            <v>25</v>
          </cell>
          <cell r="CP5455">
            <v>25</v>
          </cell>
          <cell r="CQ5455" t="str">
            <v>сост</v>
          </cell>
          <cell r="CR5455">
            <v>24</v>
          </cell>
          <cell r="CS5455">
            <v>24</v>
          </cell>
          <cell r="CT5455">
            <v>0</v>
          </cell>
          <cell r="CU5455">
            <v>25</v>
          </cell>
          <cell r="CV5455">
            <v>-1</v>
          </cell>
          <cell r="CW5455">
            <v>0</v>
          </cell>
          <cell r="CY5455">
            <v>22</v>
          </cell>
          <cell r="CZ5455">
            <v>264638</v>
          </cell>
          <cell r="DB5455">
            <v>0</v>
          </cell>
          <cell r="DC5455">
            <v>0</v>
          </cell>
          <cell r="DE5455">
            <v>0</v>
          </cell>
          <cell r="DF5455">
            <v>0</v>
          </cell>
          <cell r="DH5455">
            <v>0</v>
          </cell>
          <cell r="DI5455">
            <v>0</v>
          </cell>
          <cell r="DL5455">
            <v>0</v>
          </cell>
          <cell r="DN5455">
            <v>0</v>
          </cell>
          <cell r="DO5455">
            <v>0</v>
          </cell>
          <cell r="DR5455">
            <v>0</v>
          </cell>
          <cell r="DU5455">
            <v>22</v>
          </cell>
          <cell r="DV5455">
            <v>264638</v>
          </cell>
          <cell r="EA5455" t="str">
            <v>100 МРП</v>
          </cell>
          <cell r="EF5455">
            <v>22</v>
          </cell>
          <cell r="EG5455">
            <v>264638</v>
          </cell>
          <cell r="EH5455" t="e">
            <v>#N/A</v>
          </cell>
          <cell r="EJ5455" t="str">
            <v>52</v>
          </cell>
          <cell r="EK5455" t="str">
            <v>100 МРП</v>
          </cell>
          <cell r="EO5455" t="str">
            <v>УЖЭО</v>
          </cell>
          <cell r="EP5455" t="e">
            <v>#N/A</v>
          </cell>
          <cell r="ES5455" t="e">
            <v>#N/A</v>
          </cell>
          <cell r="ET5455" t="str">
            <v>471010000, Мангистауская область, Актау Г.А., г.Актау, промышленная зона, БМТС АО Каражанбасмунай</v>
          </cell>
          <cell r="EU5455" t="str">
            <v>С даты подписания договора в течение 75 календарных дней</v>
          </cell>
          <cell r="EV5455" t="str">
            <v>ок</v>
          </cell>
          <cell r="EW5455">
            <v>231213</v>
          </cell>
          <cell r="EX5455" t="str">
            <v>231213.900.000000</v>
          </cell>
          <cell r="EY5455" t="str">
            <v>Зеркало</v>
          </cell>
          <cell r="EZ5455" t="str">
            <v>бытовое</v>
          </cell>
        </row>
        <row r="5456">
          <cell r="CI5456" t="str">
            <v>440-00512</v>
          </cell>
          <cell r="CJ5456" t="str">
            <v>Игра: "Тогыз кумалак"</v>
          </cell>
          <cell r="CK5456" t="str">
            <v>ШТ</v>
          </cell>
          <cell r="CL5456" t="b">
            <v>1</v>
          </cell>
          <cell r="CM5456">
            <v>2315.5</v>
          </cell>
          <cell r="CN5456">
            <v>2315.5</v>
          </cell>
          <cell r="CO5456">
            <v>15</v>
          </cell>
          <cell r="CP5456">
            <v>15</v>
          </cell>
          <cell r="CQ5456" t="str">
            <v>в ОПЗ/Заблокирован КМГ</v>
          </cell>
          <cell r="CR5456">
            <v>0</v>
          </cell>
          <cell r="CS5456">
            <v>0</v>
          </cell>
          <cell r="CT5456">
            <v>0</v>
          </cell>
          <cell r="CU5456">
            <v>15</v>
          </cell>
          <cell r="CV5456">
            <v>-15</v>
          </cell>
          <cell r="CW5456">
            <v>0</v>
          </cell>
          <cell r="CY5456">
            <v>15</v>
          </cell>
          <cell r="CZ5456">
            <v>34732.5</v>
          </cell>
          <cell r="DB5456">
            <v>0</v>
          </cell>
          <cell r="DC5456">
            <v>0</v>
          </cell>
          <cell r="DE5456">
            <v>0</v>
          </cell>
          <cell r="DF5456">
            <v>0</v>
          </cell>
          <cell r="DH5456">
            <v>0</v>
          </cell>
          <cell r="DI5456">
            <v>0</v>
          </cell>
          <cell r="DL5456">
            <v>0</v>
          </cell>
          <cell r="DN5456">
            <v>0</v>
          </cell>
          <cell r="DO5456">
            <v>0</v>
          </cell>
          <cell r="DR5456">
            <v>0</v>
          </cell>
          <cell r="DU5456">
            <v>15</v>
          </cell>
          <cell r="DV5456">
            <v>34732.5</v>
          </cell>
          <cell r="DX5456" t="str">
            <v>Проводится МЦ/ Направлено в ОМЦиА 03.07.2023</v>
          </cell>
          <cell r="EA5456" t="str">
            <v>ЭМ</v>
          </cell>
          <cell r="EF5456">
            <v>15</v>
          </cell>
          <cell r="EG5456">
            <v>34732.5</v>
          </cell>
          <cell r="EH5456" t="e">
            <v>#N/A</v>
          </cell>
          <cell r="EJ5456" t="str">
            <v>146</v>
          </cell>
          <cell r="EK5456" t="str">
            <v>ЭМ</v>
          </cell>
          <cell r="EO5456" t="str">
            <v>УЖЭО</v>
          </cell>
          <cell r="EP5456" t="str">
            <v>ЭМ</v>
          </cell>
          <cell r="ES5456" t="str">
            <v>-</v>
          </cell>
          <cell r="ET5456" t="str">
            <v>471010000, Мангистауская область, Актау Г.А., г.Актау, промышленная зона, БМТС АО Каражанбасмунай</v>
          </cell>
          <cell r="EU5456" t="str">
            <v>С даты подписания договора в течение 60 календарных дней</v>
          </cell>
          <cell r="EV5456" t="str">
            <v>ок</v>
          </cell>
          <cell r="EW5456" t="e">
            <v>#VALUE!</v>
          </cell>
          <cell r="EX5456" t="str">
            <v>324042.590.000000</v>
          </cell>
          <cell r="EY5456" t="str">
            <v>Игра</v>
          </cell>
          <cell r="EZ5456" t="str">
            <v>настольная</v>
          </cell>
        </row>
        <row r="5457">
          <cell r="CI5457" t="str">
            <v>160-00341</v>
          </cell>
          <cell r="CJ5457" t="str">
            <v>Калорифер печь «Professional», марка ТП 5ЕКМ. Максимальная потребляемая мощность – 4,5 кВт. Напряжение – 230 В. Частота сети – 50 Гц. Режимы мощности – 0,04; 3,0; 4,5 Вт. Максимальный потребляемый ток – 20,4 А. Поток воздуха – 400 м3/ч. Максимальная температура нагрева воздуха – 40 °С. Степень зашиты – IP21. Габаритные размеры: длина – 340 мм, ширина – 340 мм, высота – 420 мм. Вес – 9 кг. ТЭНы из нержавеющей стали, система защиты от перегрева, система автоматического охлаждения, встроенный термостат испарительного типа. Розетка в комплекте.</v>
          </cell>
          <cell r="CK5457" t="str">
            <v>ШТ</v>
          </cell>
          <cell r="CL5457" t="e">
            <v>#N/A</v>
          </cell>
          <cell r="CM5457" t="e">
            <v>#N/A</v>
          </cell>
          <cell r="CN5457">
            <v>28620</v>
          </cell>
          <cell r="CO5457">
            <v>16</v>
          </cell>
          <cell r="CP5457">
            <v>16</v>
          </cell>
          <cell r="CQ5457" t="str">
            <v>сост</v>
          </cell>
          <cell r="CR5457">
            <v>14</v>
          </cell>
          <cell r="CS5457">
            <v>16</v>
          </cell>
          <cell r="CT5457">
            <v>8</v>
          </cell>
          <cell r="CU5457">
            <v>8</v>
          </cell>
          <cell r="CV5457">
            <v>6</v>
          </cell>
          <cell r="CW5457">
            <v>6</v>
          </cell>
          <cell r="CY5457">
            <v>4</v>
          </cell>
          <cell r="CZ5457">
            <v>114480</v>
          </cell>
          <cell r="DB5457">
            <v>0</v>
          </cell>
          <cell r="DC5457">
            <v>0</v>
          </cell>
          <cell r="DE5457">
            <v>0</v>
          </cell>
          <cell r="DF5457">
            <v>0</v>
          </cell>
          <cell r="DH5457">
            <v>4</v>
          </cell>
          <cell r="DI5457">
            <v>114480</v>
          </cell>
          <cell r="DK5457">
            <v>0</v>
          </cell>
          <cell r="DL5457">
            <v>0</v>
          </cell>
          <cell r="DN5457">
            <v>0</v>
          </cell>
          <cell r="DO5457">
            <v>0</v>
          </cell>
          <cell r="DQ5457">
            <v>0</v>
          </cell>
          <cell r="DR5457">
            <v>0</v>
          </cell>
          <cell r="DU5457">
            <v>0</v>
          </cell>
          <cell r="DV5457">
            <v>0</v>
          </cell>
          <cell r="EA5457" t="str">
            <v>со склада</v>
          </cell>
          <cell r="EG5457">
            <v>0</v>
          </cell>
          <cell r="EH5457" t="e">
            <v>#N/A</v>
          </cell>
          <cell r="EO5457" t="str">
            <v>УЖЭО</v>
          </cell>
          <cell r="EP5457" t="e">
            <v>#N/A</v>
          </cell>
          <cell r="ES5457" t="e">
            <v>#N/A</v>
          </cell>
          <cell r="ET5457" t="str">
            <v>-</v>
          </cell>
          <cell r="EW5457" t="e">
            <v>#VALUE!</v>
          </cell>
          <cell r="EX5457" t="str">
            <v>282511.300.000012</v>
          </cell>
          <cell r="EY5457" t="str">
            <v>Калорифер</v>
          </cell>
          <cell r="EZ5457" t="str">
            <v>электрический</v>
          </cell>
        </row>
        <row r="5458">
          <cell r="CI5458" t="str">
            <v>160-00054</v>
          </cell>
          <cell r="CJ5458"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cell r="CK5458" t="str">
            <v>ШТ</v>
          </cell>
          <cell r="CL5458" t="e">
            <v>#N/A</v>
          </cell>
          <cell r="CM5458" t="e">
            <v>#N/A</v>
          </cell>
          <cell r="CN5458">
            <v>118720</v>
          </cell>
          <cell r="CO5458">
            <v>72</v>
          </cell>
          <cell r="CP5458">
            <v>72</v>
          </cell>
          <cell r="CQ5458" t="str">
            <v>сост</v>
          </cell>
          <cell r="CR5458">
            <v>73</v>
          </cell>
          <cell r="CS5458">
            <v>72</v>
          </cell>
          <cell r="CT5458">
            <v>0</v>
          </cell>
          <cell r="CU5458">
            <v>72</v>
          </cell>
          <cell r="CV5458">
            <v>1</v>
          </cell>
          <cell r="CW5458">
            <v>0</v>
          </cell>
          <cell r="CY5458">
            <v>45</v>
          </cell>
          <cell r="CZ5458">
            <v>5342400</v>
          </cell>
          <cell r="DB5458">
            <v>0</v>
          </cell>
          <cell r="DC5458">
            <v>0</v>
          </cell>
          <cell r="DE5458">
            <v>0</v>
          </cell>
          <cell r="DF5458">
            <v>0</v>
          </cell>
          <cell r="DH5458">
            <v>0</v>
          </cell>
          <cell r="DI5458">
            <v>0</v>
          </cell>
          <cell r="DK5458">
            <v>0</v>
          </cell>
          <cell r="DL5458">
            <v>0</v>
          </cell>
          <cell r="DN5458">
            <v>0</v>
          </cell>
          <cell r="DO5458">
            <v>0</v>
          </cell>
          <cell r="DQ5458">
            <v>0</v>
          </cell>
          <cell r="DR5458">
            <v>0</v>
          </cell>
          <cell r="DU5458">
            <v>45</v>
          </cell>
          <cell r="DV5458">
            <v>5342400</v>
          </cell>
          <cell r="EA5458" t="str">
            <v>ГПЗ</v>
          </cell>
          <cell r="EF5458">
            <v>45</v>
          </cell>
          <cell r="EG5458">
            <v>5342400</v>
          </cell>
          <cell r="EH5458" t="e">
            <v>#N/A</v>
          </cell>
          <cell r="EJ5458" t="str">
            <v>5</v>
          </cell>
          <cell r="EK5458" t="str">
            <v>ЗЦП</v>
          </cell>
          <cell r="EO5458" t="str">
            <v>УЖЭО</v>
          </cell>
          <cell r="EP5458" t="str">
            <v>ЦП</v>
          </cell>
          <cell r="ES5458" t="str">
            <v>10.2022</v>
          </cell>
          <cell r="ET5458" t="str">
            <v>475200000, Мангистауская область, Тупкараганский район, месторождение Каражанбас, база МТС АО Каражанбасмунай</v>
          </cell>
          <cell r="EU5458" t="str">
            <v>С даты подписания договора в течение 75 календарных дней</v>
          </cell>
          <cell r="EW5458">
            <v>275126</v>
          </cell>
          <cell r="EX5458" t="str">
            <v>275126.900.000004</v>
          </cell>
          <cell r="EY5458" t="str">
            <v>Калорифер</v>
          </cell>
          <cell r="EZ5458" t="str">
            <v>бытовой</v>
          </cell>
        </row>
        <row r="5459">
          <cell r="CI5459" t="str">
            <v>160-00054</v>
          </cell>
          <cell r="CJ5459"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cell r="CK5459" t="str">
            <v>ШТ</v>
          </cell>
          <cell r="CL5459" t="e">
            <v>#N/A</v>
          </cell>
          <cell r="CM5459" t="e">
            <v>#N/A</v>
          </cell>
          <cell r="CN5459">
            <v>104700</v>
          </cell>
          <cell r="CU5459">
            <v>0</v>
          </cell>
          <cell r="CV5459">
            <v>0</v>
          </cell>
          <cell r="CY5459">
            <v>99</v>
          </cell>
          <cell r="CZ5459">
            <v>10365300</v>
          </cell>
          <cell r="DB5459">
            <v>0</v>
          </cell>
          <cell r="DC5459">
            <v>0</v>
          </cell>
          <cell r="DE5459">
            <v>0</v>
          </cell>
          <cell r="DF5459">
            <v>0</v>
          </cell>
          <cell r="DH5459">
            <v>0</v>
          </cell>
          <cell r="DI5459">
            <v>0</v>
          </cell>
          <cell r="DK5459">
            <v>0</v>
          </cell>
          <cell r="DL5459">
            <v>0</v>
          </cell>
          <cell r="DN5459">
            <v>0</v>
          </cell>
          <cell r="DO5459">
            <v>0</v>
          </cell>
          <cell r="DR5459">
            <v>0</v>
          </cell>
          <cell r="DU5459">
            <v>99</v>
          </cell>
          <cell r="DV5459">
            <v>10365300</v>
          </cell>
          <cell r="EA5459" t="str">
            <v>ГПЗ</v>
          </cell>
          <cell r="EF5459">
            <v>99</v>
          </cell>
          <cell r="EG5459">
            <v>10365300</v>
          </cell>
          <cell r="EH5459" t="e">
            <v>#N/A</v>
          </cell>
          <cell r="EJ5459" t="str">
            <v>53</v>
          </cell>
          <cell r="EK5459" t="str">
            <v>ЗЦП</v>
          </cell>
          <cell r="EO5459" t="str">
            <v>УЖЭО</v>
          </cell>
          <cell r="EP5459" t="str">
            <v>ЦП</v>
          </cell>
          <cell r="ES5459" t="str">
            <v>05.2023</v>
          </cell>
          <cell r="ET5459" t="str">
            <v>475200000, Мангистауская область, Тупкараганский район, месторождение Каражанбас, база МТС АО Каражанбасмунай</v>
          </cell>
          <cell r="EU5459" t="str">
            <v>С даты подписания договора в течение 75 календарных дней</v>
          </cell>
          <cell r="EW5459" t="e">
            <v>#VALUE!</v>
          </cell>
          <cell r="EX5459" t="str">
            <v>275126.900.000004</v>
          </cell>
          <cell r="EY5459" t="str">
            <v>Калорифер</v>
          </cell>
          <cell r="EZ5459" t="str">
            <v>бытовой</v>
          </cell>
        </row>
        <row r="5460">
          <cell r="CI5460" t="str">
            <v>160-00140</v>
          </cell>
          <cell r="CJ5460" t="str">
            <v>Камера морозильная; (c верхней крышкой);....~Freezer: with top lid;....</v>
          </cell>
          <cell r="CK5460" t="str">
            <v>ШТ</v>
          </cell>
          <cell r="CL5460" t="e">
            <v>#N/A</v>
          </cell>
          <cell r="CM5460" t="e">
            <v>#N/A</v>
          </cell>
          <cell r="CN5460">
            <v>119121</v>
          </cell>
          <cell r="CO5460">
            <v>3</v>
          </cell>
          <cell r="CP5460">
            <v>0</v>
          </cell>
          <cell r="CQ5460" t="str">
            <v>не сост/отмена</v>
          </cell>
          <cell r="CR5460">
            <v>0</v>
          </cell>
          <cell r="CS5460">
            <v>0</v>
          </cell>
          <cell r="CT5460">
            <v>0</v>
          </cell>
          <cell r="CU5460">
            <v>3</v>
          </cell>
          <cell r="CV5460">
            <v>-3</v>
          </cell>
          <cell r="CW5460">
            <v>0</v>
          </cell>
          <cell r="CY5460">
            <v>3</v>
          </cell>
          <cell r="CZ5460">
            <v>357363</v>
          </cell>
          <cell r="DB5460">
            <v>0</v>
          </cell>
          <cell r="DC5460">
            <v>0</v>
          </cell>
          <cell r="DE5460">
            <v>0</v>
          </cell>
          <cell r="DF5460">
            <v>0</v>
          </cell>
          <cell r="DH5460">
            <v>0</v>
          </cell>
          <cell r="DI5460">
            <v>0</v>
          </cell>
          <cell r="DL5460">
            <v>0</v>
          </cell>
          <cell r="DN5460">
            <v>0</v>
          </cell>
          <cell r="DO5460">
            <v>0</v>
          </cell>
          <cell r="DR5460">
            <v>0</v>
          </cell>
          <cell r="DU5460">
            <v>3</v>
          </cell>
          <cell r="DV5460">
            <v>357363</v>
          </cell>
          <cell r="DX5460" t="str">
            <v>Направлено 07.06.2023</v>
          </cell>
          <cell r="DZ5460" t="str">
            <v>ЭМ</v>
          </cell>
          <cell r="EA5460" t="str">
            <v>ЭМ</v>
          </cell>
          <cell r="EF5460">
            <v>3</v>
          </cell>
          <cell r="EG5460">
            <v>357363</v>
          </cell>
          <cell r="EH5460" t="e">
            <v>#N/A</v>
          </cell>
          <cell r="EJ5460" t="str">
            <v>146</v>
          </cell>
          <cell r="EK5460" t="str">
            <v>ЭМ</v>
          </cell>
          <cell r="EO5460" t="str">
            <v>УЖЭО</v>
          </cell>
          <cell r="EP5460" t="str">
            <v>ЭМ</v>
          </cell>
          <cell r="ES5460" t="str">
            <v>-</v>
          </cell>
          <cell r="ET5460" t="str">
            <v>471010000, Мангистауская область, Актау Г.А., г.Актау, промышленная зона, БМТС АО Каражанбасмунай</v>
          </cell>
          <cell r="EU5460" t="str">
            <v>С даты подписания договора в течение 60 календарных дней</v>
          </cell>
          <cell r="EW5460" t="e">
            <v>#VALUE!</v>
          </cell>
          <cell r="EX5460" t="str">
            <v>282513.400.000000</v>
          </cell>
          <cell r="EY5460" t="str">
            <v>Камера</v>
          </cell>
          <cell r="EZ5460" t="str">
            <v>морозильная</v>
          </cell>
        </row>
        <row r="5461">
          <cell r="CI5461" t="str">
            <v>410-00406</v>
          </cell>
          <cell r="CJ5461" t="str">
            <v>Канат капроновый диаметр 10 мм. ГОСТ 30055-93.</v>
          </cell>
          <cell r="CK5461" t="str">
            <v>М</v>
          </cell>
          <cell r="CL5461" t="b">
            <v>1</v>
          </cell>
          <cell r="CM5461">
            <v>228.66</v>
          </cell>
          <cell r="CN5461">
            <v>228.66</v>
          </cell>
          <cell r="CO5461">
            <v>200</v>
          </cell>
          <cell r="CP5461">
            <v>195</v>
          </cell>
          <cell r="CQ5461" t="str">
            <v>сост</v>
          </cell>
          <cell r="CR5461">
            <v>150</v>
          </cell>
          <cell r="CS5461">
            <v>195</v>
          </cell>
          <cell r="CT5461">
            <v>45</v>
          </cell>
          <cell r="CU5461">
            <v>155</v>
          </cell>
          <cell r="CV5461">
            <v>-5</v>
          </cell>
          <cell r="CW5461">
            <v>0</v>
          </cell>
          <cell r="CY5461">
            <v>300</v>
          </cell>
          <cell r="CZ5461">
            <v>68598</v>
          </cell>
          <cell r="DB5461">
            <v>0</v>
          </cell>
          <cell r="DC5461">
            <v>0</v>
          </cell>
          <cell r="DE5461">
            <v>0</v>
          </cell>
          <cell r="DF5461">
            <v>0</v>
          </cell>
          <cell r="DH5461">
            <v>150</v>
          </cell>
          <cell r="DI5461">
            <v>34299</v>
          </cell>
          <cell r="DL5461">
            <v>0</v>
          </cell>
          <cell r="DN5461">
            <v>0</v>
          </cell>
          <cell r="DO5461">
            <v>0</v>
          </cell>
          <cell r="DR5461">
            <v>0</v>
          </cell>
          <cell r="DU5461">
            <v>150</v>
          </cell>
          <cell r="DV5461">
            <v>34299</v>
          </cell>
          <cell r="EA5461" t="str">
            <v>100 МРП</v>
          </cell>
          <cell r="EF5461">
            <v>150</v>
          </cell>
          <cell r="EG5461">
            <v>34299</v>
          </cell>
          <cell r="EH5461" t="e">
            <v>#N/A</v>
          </cell>
          <cell r="EJ5461" t="str">
            <v>52</v>
          </cell>
          <cell r="EK5461" t="str">
            <v>100 МРП</v>
          </cell>
          <cell r="EO5461" t="str">
            <v>УЖЭО</v>
          </cell>
          <cell r="EP5461" t="e">
            <v>#N/A</v>
          </cell>
          <cell r="ES5461" t="e">
            <v>#N/A</v>
          </cell>
          <cell r="ET5461" t="str">
            <v>471010000, Мангистауская область, Актау Г.А., г.Актау, промышленная зона, БМТС АО Каражанбасмунай</v>
          </cell>
          <cell r="EU5461" t="str">
            <v>С даты подписания договора в течение 60 календарных дней</v>
          </cell>
          <cell r="EW5461" t="e">
            <v>#VALUE!</v>
          </cell>
          <cell r="EX5461" t="str">
            <v>139411.600.000001</v>
          </cell>
          <cell r="EY5461" t="str">
            <v>Канат</v>
          </cell>
          <cell r="EZ5461" t="str">
            <v>полиамидный, диаметр 8-112 мм</v>
          </cell>
        </row>
        <row r="5462">
          <cell r="CI5462" t="str">
            <v>410-00405</v>
          </cell>
          <cell r="CJ5462" t="str">
            <v>Канат капроновый диаметр 14 мм. ГОСТ 30055-93.</v>
          </cell>
          <cell r="CK5462" t="str">
            <v>М</v>
          </cell>
          <cell r="CL5462" t="b">
            <v>1</v>
          </cell>
          <cell r="CM5462">
            <v>388.72</v>
          </cell>
          <cell r="CN5462">
            <v>388.72</v>
          </cell>
          <cell r="CO5462">
            <v>200</v>
          </cell>
          <cell r="CP5462">
            <v>63</v>
          </cell>
          <cell r="CQ5462" t="str">
            <v>сост</v>
          </cell>
          <cell r="CR5462">
            <v>0</v>
          </cell>
          <cell r="CS5462">
            <v>63</v>
          </cell>
          <cell r="CT5462">
            <v>197</v>
          </cell>
          <cell r="CU5462">
            <v>3</v>
          </cell>
          <cell r="CV5462">
            <v>-3</v>
          </cell>
          <cell r="CW5462">
            <v>0</v>
          </cell>
          <cell r="CY5462">
            <v>300</v>
          </cell>
          <cell r="CZ5462">
            <v>116616.00000000001</v>
          </cell>
          <cell r="DB5462">
            <v>0</v>
          </cell>
          <cell r="DC5462">
            <v>0</v>
          </cell>
          <cell r="DE5462">
            <v>0</v>
          </cell>
          <cell r="DF5462">
            <v>0</v>
          </cell>
          <cell r="DH5462">
            <v>0</v>
          </cell>
          <cell r="DI5462">
            <v>0</v>
          </cell>
          <cell r="DL5462">
            <v>0</v>
          </cell>
          <cell r="DN5462">
            <v>0</v>
          </cell>
          <cell r="DO5462">
            <v>0</v>
          </cell>
          <cell r="DR5462">
            <v>0</v>
          </cell>
          <cell r="DU5462">
            <v>300</v>
          </cell>
          <cell r="DV5462">
            <v>116616.00000000001</v>
          </cell>
          <cell r="EA5462" t="str">
            <v>100 МРП</v>
          </cell>
          <cell r="EF5462">
            <v>300</v>
          </cell>
          <cell r="EG5462">
            <v>116616.00000000001</v>
          </cell>
          <cell r="EH5462" t="e">
            <v>#N/A</v>
          </cell>
          <cell r="EJ5462" t="str">
            <v>52</v>
          </cell>
          <cell r="EK5462" t="str">
            <v>100 МРП</v>
          </cell>
          <cell r="EO5462" t="str">
            <v>УЖЭО</v>
          </cell>
          <cell r="EP5462" t="e">
            <v>#N/A</v>
          </cell>
          <cell r="ES5462" t="e">
            <v>#N/A</v>
          </cell>
          <cell r="ET5462" t="str">
            <v>471010000, Мангистауская область, Актау Г.А., г.Актау, промышленная зона, БМТС АО Каражанбасмунай</v>
          </cell>
          <cell r="EU5462" t="str">
            <v>С даты подписания договора в течение 60 календарных дней</v>
          </cell>
          <cell r="EW5462" t="e">
            <v>#VALUE!</v>
          </cell>
          <cell r="EX5462" t="str">
            <v>139411.600.000001</v>
          </cell>
          <cell r="EY5462" t="str">
            <v>Канат</v>
          </cell>
          <cell r="EZ5462" t="str">
            <v>полиамидный, диаметр 8-112 мм</v>
          </cell>
        </row>
        <row r="5463">
          <cell r="CI5463" t="str">
            <v>410-00427</v>
          </cell>
          <cell r="CJ5463" t="str">
            <v>Канат: капроновый диаметр 12 мм, ГОСТ 30055-93.</v>
          </cell>
          <cell r="CK5463" t="str">
            <v>М</v>
          </cell>
          <cell r="CL5463" t="b">
            <v>1</v>
          </cell>
          <cell r="CM5463">
            <v>354.42</v>
          </cell>
          <cell r="CN5463">
            <v>354.42</v>
          </cell>
          <cell r="CO5463">
            <v>200</v>
          </cell>
          <cell r="CP5463">
            <v>200</v>
          </cell>
          <cell r="CQ5463" t="str">
            <v>сост</v>
          </cell>
          <cell r="CR5463">
            <v>200</v>
          </cell>
          <cell r="CS5463">
            <v>200</v>
          </cell>
          <cell r="CT5463">
            <v>0</v>
          </cell>
          <cell r="CU5463">
            <v>200</v>
          </cell>
          <cell r="CV5463">
            <v>0</v>
          </cell>
          <cell r="CW5463">
            <v>0</v>
          </cell>
          <cell r="CY5463">
            <v>300</v>
          </cell>
          <cell r="CZ5463">
            <v>106326</v>
          </cell>
          <cell r="DB5463">
            <v>0</v>
          </cell>
          <cell r="DC5463">
            <v>0</v>
          </cell>
          <cell r="DE5463">
            <v>0</v>
          </cell>
          <cell r="DF5463">
            <v>0</v>
          </cell>
          <cell r="DH5463">
            <v>190</v>
          </cell>
          <cell r="DI5463">
            <v>67339.8</v>
          </cell>
          <cell r="DL5463">
            <v>0</v>
          </cell>
          <cell r="DN5463">
            <v>0</v>
          </cell>
          <cell r="DO5463">
            <v>0</v>
          </cell>
          <cell r="DR5463">
            <v>0</v>
          </cell>
          <cell r="DU5463">
            <v>110</v>
          </cell>
          <cell r="DV5463">
            <v>38986.200000000004</v>
          </cell>
          <cell r="EA5463" t="str">
            <v>100 МРП</v>
          </cell>
          <cell r="EF5463">
            <v>110</v>
          </cell>
          <cell r="EG5463">
            <v>38986.200000000004</v>
          </cell>
          <cell r="EH5463" t="e">
            <v>#N/A</v>
          </cell>
          <cell r="EJ5463" t="str">
            <v>52</v>
          </cell>
          <cell r="EK5463" t="str">
            <v>100 МРП</v>
          </cell>
          <cell r="EO5463" t="str">
            <v>УЖЭО</v>
          </cell>
          <cell r="EP5463" t="e">
            <v>#N/A</v>
          </cell>
          <cell r="ES5463" t="e">
            <v>#N/A</v>
          </cell>
          <cell r="ET5463" t="str">
            <v>471010000, Мангистауская область, Актау Г.А., г.Актау, промышленная зона, БМТС АО Каражанбасмунай</v>
          </cell>
          <cell r="EU5463" t="str">
            <v>С даты подписания договора в течение 60 календарных дней</v>
          </cell>
          <cell r="EW5463" t="e">
            <v>#VALUE!</v>
          </cell>
          <cell r="EX5463" t="str">
            <v>139411.600.000001</v>
          </cell>
          <cell r="EY5463" t="str">
            <v>Канат</v>
          </cell>
          <cell r="EZ5463" t="str">
            <v>полиамидный, диаметр 8-112 мм</v>
          </cell>
        </row>
        <row r="5464">
          <cell r="CI5464" t="str">
            <v>440-00219</v>
          </cell>
          <cell r="CJ5464" t="str">
            <v>Карниз: потолочный, белый, пластиковый, с двумя дорожками, в комплекте крючки пластиковые на роликах (расчет через каждые 10 см), стопор для крючков, заглушки торцевые для профиля, крепеж (дюбеля, шурупы), длина карниза 350см...~Holder: ceiling, white, plastic...</v>
          </cell>
          <cell r="CK5464" t="str">
            <v>ШТ</v>
          </cell>
          <cell r="CL5464" t="e">
            <v>#N/A</v>
          </cell>
          <cell r="CM5464" t="e">
            <v>#N/A</v>
          </cell>
          <cell r="CN5464">
            <v>3651.4800000000005</v>
          </cell>
          <cell r="CO5464">
            <v>5</v>
          </cell>
          <cell r="CP5464">
            <v>5</v>
          </cell>
          <cell r="CQ5464" t="str">
            <v>не сост</v>
          </cell>
          <cell r="CR5464">
            <v>44</v>
          </cell>
          <cell r="CS5464">
            <v>0</v>
          </cell>
          <cell r="CT5464">
            <v>0</v>
          </cell>
          <cell r="CU5464">
            <v>5</v>
          </cell>
          <cell r="CV5464">
            <v>39</v>
          </cell>
          <cell r="CW5464">
            <v>39</v>
          </cell>
          <cell r="CY5464">
            <v>5</v>
          </cell>
          <cell r="CZ5464">
            <v>18257.400000000001</v>
          </cell>
          <cell r="DB5464">
            <v>0</v>
          </cell>
          <cell r="DC5464">
            <v>0</v>
          </cell>
          <cell r="DE5464">
            <v>0</v>
          </cell>
          <cell r="DF5464">
            <v>0</v>
          </cell>
          <cell r="DH5464">
            <v>5</v>
          </cell>
          <cell r="DI5464">
            <v>18257.400000000001</v>
          </cell>
          <cell r="DK5464">
            <v>0</v>
          </cell>
          <cell r="DL5464">
            <v>0</v>
          </cell>
          <cell r="DN5464">
            <v>0</v>
          </cell>
          <cell r="DO5464">
            <v>0</v>
          </cell>
          <cell r="DQ5464">
            <v>0</v>
          </cell>
          <cell r="DR5464">
            <v>0</v>
          </cell>
          <cell r="DU5464">
            <v>0</v>
          </cell>
          <cell r="DV5464">
            <v>0</v>
          </cell>
          <cell r="EA5464" t="str">
            <v>со склада</v>
          </cell>
          <cell r="EG5464">
            <v>0</v>
          </cell>
          <cell r="EH5464" t="e">
            <v>#N/A</v>
          </cell>
          <cell r="EO5464" t="str">
            <v>УЖЭО</v>
          </cell>
          <cell r="EP5464" t="e">
            <v>#N/A</v>
          </cell>
          <cell r="ES5464" t="e">
            <v>#N/A</v>
          </cell>
          <cell r="ET5464" t="str">
            <v>-</v>
          </cell>
          <cell r="EW5464" t="e">
            <v>#VALUE!</v>
          </cell>
          <cell r="EX5464" t="str">
            <v>222314.700.000094</v>
          </cell>
          <cell r="EY5464" t="str">
            <v>Карниз потолочный</v>
          </cell>
          <cell r="EZ5464" t="str">
            <v>пластиковый, диаметр 10-50 мм, двойной</v>
          </cell>
        </row>
        <row r="5465">
          <cell r="CI5465" t="str">
            <v>160-00162</v>
          </cell>
          <cell r="CJ5465" t="str">
            <v>Картофелечистка: напольная, МОК-150....~Peeler: potato, МОК-150....</v>
          </cell>
          <cell r="CK5465" t="str">
            <v>ШТ</v>
          </cell>
          <cell r="CL5465" t="e">
            <v>#N/A</v>
          </cell>
          <cell r="CM5465" t="e">
            <v>#N/A</v>
          </cell>
          <cell r="CN5465">
            <v>205227</v>
          </cell>
          <cell r="CO5465">
            <v>0</v>
          </cell>
          <cell r="CP5465">
            <v>0</v>
          </cell>
          <cell r="CQ5465" t="e">
            <v>#N/A</v>
          </cell>
          <cell r="CR5465">
            <v>0</v>
          </cell>
          <cell r="CS5465">
            <v>0</v>
          </cell>
          <cell r="CT5465">
            <v>0</v>
          </cell>
          <cell r="CU5465">
            <v>0</v>
          </cell>
          <cell r="CV5465">
            <v>0</v>
          </cell>
          <cell r="CW5465">
            <v>0</v>
          </cell>
          <cell r="CY5465">
            <v>1</v>
          </cell>
          <cell r="CZ5465">
            <v>205227</v>
          </cell>
          <cell r="DB5465">
            <v>0</v>
          </cell>
          <cell r="DC5465">
            <v>0</v>
          </cell>
          <cell r="DE5465">
            <v>0</v>
          </cell>
          <cell r="DF5465">
            <v>0</v>
          </cell>
          <cell r="DH5465">
            <v>0</v>
          </cell>
          <cell r="DI5465">
            <v>0</v>
          </cell>
          <cell r="DL5465">
            <v>0</v>
          </cell>
          <cell r="DN5465">
            <v>0</v>
          </cell>
          <cell r="DO5465">
            <v>0</v>
          </cell>
          <cell r="DR5465">
            <v>0</v>
          </cell>
          <cell r="DU5465">
            <v>1</v>
          </cell>
          <cell r="DV5465">
            <v>205227</v>
          </cell>
          <cell r="DW5465" t="str">
            <v>МЦ</v>
          </cell>
          <cell r="DX5465" t="str">
            <v>Проводится МЦ/ Направлено в ОМЦиА 03.07.2023</v>
          </cell>
          <cell r="EA5465" t="str">
            <v>100 МРП</v>
          </cell>
          <cell r="EF5465">
            <v>1</v>
          </cell>
          <cell r="EG5465">
            <v>205227</v>
          </cell>
          <cell r="EH5465" t="e">
            <v>#N/A</v>
          </cell>
          <cell r="EJ5465" t="str">
            <v>52</v>
          </cell>
          <cell r="EK5465" t="str">
            <v>100 МРП</v>
          </cell>
          <cell r="EO5465" t="str">
            <v>УЖЭО</v>
          </cell>
          <cell r="EP5465" t="e">
            <v>#N/A</v>
          </cell>
          <cell r="ES5465" t="e">
            <v>#N/A</v>
          </cell>
          <cell r="ET5465" t="str">
            <v>471010000, Мангистауская область, Актау Г.А., г.Актау, промышленная зона, БМТС АО Каражанбасмунай</v>
          </cell>
          <cell r="EU5465" t="str">
            <v>С даты подписания договора в течение 60 календарных дней</v>
          </cell>
          <cell r="EV5465" t="str">
            <v>Проставить</v>
          </cell>
          <cell r="EW5465" t="e">
            <v>#VALUE!</v>
          </cell>
          <cell r="EX5465" t="str">
            <v>289315.800.000004</v>
          </cell>
          <cell r="EY5465" t="str">
            <v>Машина очистительная</v>
          </cell>
          <cell r="EZ5465" t="str">
            <v>для переработки мяса, овощей и теста</v>
          </cell>
        </row>
        <row r="5466">
          <cell r="CI5466" t="str">
            <v>190-11197</v>
          </cell>
          <cell r="CJ5466" t="str">
            <v>Картридж: механической очистки Unicorn PP10 Hot 5 микрон для горячей воды 10 дюймов.</v>
          </cell>
          <cell r="CK5466" t="str">
            <v>ШТ</v>
          </cell>
          <cell r="CL5466" t="b">
            <v>0</v>
          </cell>
          <cell r="CM5466">
            <v>1603.33</v>
          </cell>
          <cell r="CN5466">
            <v>2825</v>
          </cell>
          <cell r="CO5466">
            <v>19</v>
          </cell>
          <cell r="CP5466">
            <v>19</v>
          </cell>
          <cell r="CQ5466" t="str">
            <v>сост</v>
          </cell>
          <cell r="CR5466">
            <v>19</v>
          </cell>
          <cell r="CS5466">
            <v>19</v>
          </cell>
          <cell r="CT5466">
            <v>0</v>
          </cell>
          <cell r="CU5466">
            <v>19</v>
          </cell>
          <cell r="CV5466">
            <v>0</v>
          </cell>
          <cell r="CW5466">
            <v>0</v>
          </cell>
          <cell r="CY5466">
            <v>36</v>
          </cell>
          <cell r="CZ5466">
            <v>101700</v>
          </cell>
          <cell r="DB5466">
            <v>0</v>
          </cell>
          <cell r="DC5466">
            <v>0</v>
          </cell>
          <cell r="DE5466">
            <v>0</v>
          </cell>
          <cell r="DF5466">
            <v>0</v>
          </cell>
          <cell r="DH5466">
            <v>19</v>
          </cell>
          <cell r="DI5466">
            <v>53675</v>
          </cell>
          <cell r="DK5466">
            <v>0</v>
          </cell>
          <cell r="DL5466">
            <v>0</v>
          </cell>
          <cell r="DN5466">
            <v>0</v>
          </cell>
          <cell r="DO5466">
            <v>0</v>
          </cell>
          <cell r="DQ5466">
            <v>0</v>
          </cell>
          <cell r="DR5466">
            <v>0</v>
          </cell>
          <cell r="DU5466">
            <v>17</v>
          </cell>
          <cell r="DV5466">
            <v>48025</v>
          </cell>
          <cell r="DW5466" t="str">
            <v>передан</v>
          </cell>
          <cell r="DX5466" t="str">
            <v>Направлено 13.01.2023</v>
          </cell>
          <cell r="EA5466" t="str">
            <v>100 МРП</v>
          </cell>
          <cell r="EF5466">
            <v>17</v>
          </cell>
          <cell r="EG5466">
            <v>48025</v>
          </cell>
          <cell r="EH5466" t="e">
            <v>#N/A</v>
          </cell>
          <cell r="EJ5466" t="str">
            <v>52</v>
          </cell>
          <cell r="EK5466" t="str">
            <v>100 МРП</v>
          </cell>
          <cell r="EO5466" t="str">
            <v>УЖЭО</v>
          </cell>
          <cell r="EP5466" t="e">
            <v>#N/A</v>
          </cell>
          <cell r="ES5466" t="e">
            <v>#N/A</v>
          </cell>
          <cell r="ET5466" t="str">
            <v>471010000, Мангистауская область, Актау Г.А., г.Актау, промышленная зона, БМТС АО Каражанбасмунай</v>
          </cell>
          <cell r="EU5466" t="str">
            <v>С даты подписания договора в течение 75 календарных дней</v>
          </cell>
          <cell r="EW5466">
            <v>282982</v>
          </cell>
          <cell r="EX5466" t="str">
            <v>282982.550.000008</v>
          </cell>
          <cell r="EY5466" t="str">
            <v>Картридж</v>
          </cell>
          <cell r="EZ5466" t="str">
            <v>фильтрующий</v>
          </cell>
        </row>
        <row r="5467">
          <cell r="CI5467" t="str">
            <v>190-11198</v>
          </cell>
          <cell r="CJ5467" t="str">
            <v>Картридж: полифосфатный HA 10 BX, применяются для очистки воды от механических примесей, для подготовки воды с нейтральным pH и питьевой воды.</v>
          </cell>
          <cell r="CK5467" t="str">
            <v>ШТ</v>
          </cell>
          <cell r="CL5467" t="b">
            <v>0</v>
          </cell>
          <cell r="CM5467">
            <v>10312.5</v>
          </cell>
          <cell r="CN5467">
            <v>10450</v>
          </cell>
          <cell r="CO5467">
            <v>6</v>
          </cell>
          <cell r="CP5467">
            <v>6</v>
          </cell>
          <cell r="CQ5467" t="str">
            <v>сост</v>
          </cell>
          <cell r="CR5467">
            <v>6</v>
          </cell>
          <cell r="CS5467">
            <v>6</v>
          </cell>
          <cell r="CT5467">
            <v>0</v>
          </cell>
          <cell r="CU5467">
            <v>6</v>
          </cell>
          <cell r="CV5467">
            <v>0</v>
          </cell>
          <cell r="CW5467">
            <v>0</v>
          </cell>
          <cell r="CY5467">
            <v>4</v>
          </cell>
          <cell r="CZ5467">
            <v>41800</v>
          </cell>
          <cell r="DB5467">
            <v>0</v>
          </cell>
          <cell r="DC5467">
            <v>0</v>
          </cell>
          <cell r="DE5467">
            <v>0</v>
          </cell>
          <cell r="DF5467">
            <v>0</v>
          </cell>
          <cell r="DH5467">
            <v>4</v>
          </cell>
          <cell r="DI5467">
            <v>41800</v>
          </cell>
          <cell r="DK5467">
            <v>0</v>
          </cell>
          <cell r="DL5467">
            <v>0</v>
          </cell>
          <cell r="DN5467">
            <v>0</v>
          </cell>
          <cell r="DO5467">
            <v>0</v>
          </cell>
          <cell r="DQ5467">
            <v>0</v>
          </cell>
          <cell r="DR5467">
            <v>0</v>
          </cell>
          <cell r="DU5467">
            <v>0</v>
          </cell>
          <cell r="DV5467">
            <v>0</v>
          </cell>
          <cell r="DW5467" t="str">
            <v>повтор/со склада</v>
          </cell>
          <cell r="DX5467" t="str">
            <v>Направлено 13.01.2023</v>
          </cell>
          <cell r="EA5467" t="str">
            <v>со склада</v>
          </cell>
          <cell r="EG5467">
            <v>0</v>
          </cell>
          <cell r="EH5467" t="e">
            <v>#N/A</v>
          </cell>
          <cell r="EJ5467" t="str">
            <v>7</v>
          </cell>
          <cell r="EO5467" t="str">
            <v>УЖЭО</v>
          </cell>
          <cell r="EP5467" t="e">
            <v>#N/A</v>
          </cell>
          <cell r="ES5467" t="e">
            <v>#N/A</v>
          </cell>
          <cell r="ET5467" t="str">
            <v>471010000, Мангистауская область, Актау Г.А., г.Актау, промышленная зона, БМТС АО Каражанбасмунай</v>
          </cell>
          <cell r="EU5467" t="str">
            <v>С даты подписания договора в течение 75 календарных дней</v>
          </cell>
          <cell r="EW5467">
            <v>282982</v>
          </cell>
          <cell r="EX5467" t="str">
            <v>282982.550.000008</v>
          </cell>
          <cell r="EY5467" t="str">
            <v>Картридж</v>
          </cell>
          <cell r="EZ5467" t="str">
            <v>фильтрующий</v>
          </cell>
        </row>
        <row r="5468">
          <cell r="CI5468" t="str">
            <v>440-00632</v>
          </cell>
          <cell r="CJ5468" t="str">
            <v>Картридж: серии PP 10SL, предназначены для очистки воды от нерастворимых примесей, размер устраняемых частиц:  5 – 10 – 20 мкр, рабочая температура: 2 - 23 °С.</v>
          </cell>
          <cell r="CK5468" t="str">
            <v>ШТ</v>
          </cell>
          <cell r="CL5468" t="e">
            <v>#N/A</v>
          </cell>
          <cell r="CM5468" t="e">
            <v>#N/A</v>
          </cell>
          <cell r="CN5468">
            <v>2933.04</v>
          </cell>
          <cell r="CO5468">
            <v>30</v>
          </cell>
          <cell r="CP5468">
            <v>30</v>
          </cell>
          <cell r="CQ5468" t="str">
            <v>не сост</v>
          </cell>
          <cell r="CR5468">
            <v>0</v>
          </cell>
          <cell r="CS5468">
            <v>0</v>
          </cell>
          <cell r="CT5468">
            <v>0</v>
          </cell>
          <cell r="CU5468">
            <v>30</v>
          </cell>
          <cell r="CV5468">
            <v>-30</v>
          </cell>
          <cell r="CW5468">
            <v>0</v>
          </cell>
          <cell r="CY5468">
            <v>18</v>
          </cell>
          <cell r="CZ5468">
            <v>52794.720000000001</v>
          </cell>
          <cell r="DB5468">
            <v>0</v>
          </cell>
          <cell r="DC5468">
            <v>0</v>
          </cell>
          <cell r="DE5468">
            <v>0</v>
          </cell>
          <cell r="DF5468">
            <v>0</v>
          </cell>
          <cell r="DH5468">
            <v>0</v>
          </cell>
          <cell r="DI5468">
            <v>0</v>
          </cell>
          <cell r="DK5468">
            <v>0</v>
          </cell>
          <cell r="DL5468">
            <v>0</v>
          </cell>
          <cell r="DN5468">
            <v>0</v>
          </cell>
          <cell r="DO5468">
            <v>0</v>
          </cell>
          <cell r="DQ5468">
            <v>0</v>
          </cell>
          <cell r="DR5468">
            <v>0</v>
          </cell>
          <cell r="DU5468">
            <v>18</v>
          </cell>
          <cell r="DV5468">
            <v>52794.720000000001</v>
          </cell>
          <cell r="EA5468" t="str">
            <v>ГПЗ</v>
          </cell>
          <cell r="EF5468">
            <v>18</v>
          </cell>
          <cell r="EG5468">
            <v>52794.720000000001</v>
          </cell>
          <cell r="EH5468" t="e">
            <v>#N/A</v>
          </cell>
          <cell r="EJ5468" t="str">
            <v>1-1</v>
          </cell>
          <cell r="EK5468" t="str">
            <v>ЗЦП</v>
          </cell>
          <cell r="EL5468" t="str">
            <v>ТПФ</v>
          </cell>
          <cell r="EM5468">
            <v>315</v>
          </cell>
          <cell r="EO5468" t="str">
            <v>УЖЭО</v>
          </cell>
          <cell r="EP5468" t="str">
            <v>ЦП</v>
          </cell>
          <cell r="ES5468" t="str">
            <v>09.2022</v>
          </cell>
          <cell r="ET5468" t="str">
            <v>471010000, Мангистауская область, Актау Г.А., г.Актау, промышленная зона, БМТС АО Каражанбасмунай</v>
          </cell>
          <cell r="EU5468" t="str">
            <v>с 01.2023 по 03.2023</v>
          </cell>
          <cell r="EV5468" t="str">
            <v>ок</v>
          </cell>
          <cell r="EW5468">
            <v>282912</v>
          </cell>
          <cell r="EX5468" t="str">
            <v>282912.300.000027</v>
          </cell>
          <cell r="EY5468" t="str">
            <v>Картридж</v>
          </cell>
          <cell r="EZ5468" t="str">
            <v>для системы очистки воды, фильтрующий</v>
          </cell>
        </row>
        <row r="5469">
          <cell r="CI5469" t="str">
            <v>440-00632</v>
          </cell>
          <cell r="CJ5469" t="str">
            <v>Картридж: серии PP 10SL, предназначены для очистки воды от нерастворимых примесей, размер устраняемых частиц:  5 – 10 – 20 мкр, рабочая температура: 2 - 23 °С.</v>
          </cell>
          <cell r="CK5469" t="str">
            <v>ШТ</v>
          </cell>
          <cell r="CL5469" t="e">
            <v>#N/A</v>
          </cell>
          <cell r="CM5469" t="e">
            <v>#N/A</v>
          </cell>
          <cell r="CN5469">
            <v>2933.04</v>
          </cell>
          <cell r="CU5469">
            <v>0</v>
          </cell>
          <cell r="CV5469">
            <v>0</v>
          </cell>
          <cell r="CY5469">
            <v>12</v>
          </cell>
          <cell r="CZ5469">
            <v>35196.479999999996</v>
          </cell>
          <cell r="DB5469">
            <v>0</v>
          </cell>
          <cell r="DC5469">
            <v>0</v>
          </cell>
          <cell r="DE5469">
            <v>0</v>
          </cell>
          <cell r="DF5469">
            <v>0</v>
          </cell>
          <cell r="DH5469">
            <v>0</v>
          </cell>
          <cell r="DI5469">
            <v>0</v>
          </cell>
          <cell r="DL5469">
            <v>0</v>
          </cell>
          <cell r="DN5469">
            <v>0</v>
          </cell>
          <cell r="DO5469">
            <v>0</v>
          </cell>
          <cell r="DR5469">
            <v>0</v>
          </cell>
          <cell r="DU5469">
            <v>12</v>
          </cell>
          <cell r="DV5469">
            <v>35196.479999999996</v>
          </cell>
          <cell r="EA5469" t="str">
            <v>доп.согл.</v>
          </cell>
          <cell r="EF5469">
            <v>12</v>
          </cell>
          <cell r="EG5469">
            <v>35196.479999999996</v>
          </cell>
          <cell r="EH5469" t="e">
            <v>#N/A</v>
          </cell>
          <cell r="EJ5469" t="str">
            <v xml:space="preserve">1-1 </v>
          </cell>
          <cell r="EK5469" t="str">
            <v>доп.согл.</v>
          </cell>
          <cell r="EL5469" t="str">
            <v>ТПФ</v>
          </cell>
          <cell r="EO5469" t="str">
            <v>УЖЭО</v>
          </cell>
          <cell r="EP5469" t="str">
            <v>ЦП</v>
          </cell>
          <cell r="ES5469" t="str">
            <v>09.2022</v>
          </cell>
          <cell r="ET5469" t="str">
            <v>471010000, Мангистауская область, Актау Г.А., г.Актау, промышленная зона, БМТС АО Каражанбасмунай</v>
          </cell>
          <cell r="EU5469" t="str">
            <v>с 01.2023 по 03.2023</v>
          </cell>
          <cell r="EW5469" t="e">
            <v>#VALUE!</v>
          </cell>
          <cell r="EX5469" t="str">
            <v>282912.300.000027</v>
          </cell>
          <cell r="EY5469" t="str">
            <v>Картридж</v>
          </cell>
          <cell r="EZ5469" t="str">
            <v>для системы очистки воды, фильтрующий</v>
          </cell>
        </row>
        <row r="5470">
          <cell r="CI5470" t="str">
            <v>440-00112</v>
          </cell>
          <cell r="CJ5470" t="str">
            <v>Кий: бильярдный(доп.характеристики указать в PR/MR)....~Cue: billiard(additional details specify in PR/MR)....</v>
          </cell>
          <cell r="CK5470" t="str">
            <v>ШТ</v>
          </cell>
          <cell r="CL5470" t="b">
            <v>1</v>
          </cell>
          <cell r="CM5470">
            <v>6833.5</v>
          </cell>
          <cell r="CN5470">
            <v>6833.5</v>
          </cell>
          <cell r="CO5470">
            <v>20</v>
          </cell>
          <cell r="CP5470">
            <v>20</v>
          </cell>
          <cell r="CQ5470" t="str">
            <v>в ОПЗ/Заблокирован КМГ</v>
          </cell>
          <cell r="CR5470">
            <v>0</v>
          </cell>
          <cell r="CS5470">
            <v>0</v>
          </cell>
          <cell r="CT5470">
            <v>0</v>
          </cell>
          <cell r="CU5470">
            <v>20</v>
          </cell>
          <cell r="CV5470">
            <v>-20</v>
          </cell>
          <cell r="CW5470">
            <v>0</v>
          </cell>
          <cell r="CY5470">
            <v>30</v>
          </cell>
          <cell r="CZ5470">
            <v>205005</v>
          </cell>
          <cell r="DB5470">
            <v>0</v>
          </cell>
          <cell r="DC5470">
            <v>0</v>
          </cell>
          <cell r="DE5470">
            <v>0</v>
          </cell>
          <cell r="DF5470">
            <v>0</v>
          </cell>
          <cell r="DH5470">
            <v>0</v>
          </cell>
          <cell r="DI5470">
            <v>0</v>
          </cell>
          <cell r="DL5470">
            <v>0</v>
          </cell>
          <cell r="DN5470">
            <v>0</v>
          </cell>
          <cell r="DO5470">
            <v>0</v>
          </cell>
          <cell r="DR5470">
            <v>0</v>
          </cell>
          <cell r="DU5470">
            <v>30</v>
          </cell>
          <cell r="DV5470">
            <v>205005</v>
          </cell>
          <cell r="DX5470" t="str">
            <v>Проводится МЦ/ Направлено в ОМЦиА 03.07.2023</v>
          </cell>
          <cell r="EA5470" t="str">
            <v>ЭМ</v>
          </cell>
          <cell r="EF5470">
            <v>30</v>
          </cell>
          <cell r="EG5470">
            <v>205005</v>
          </cell>
          <cell r="EH5470" t="e">
            <v>#N/A</v>
          </cell>
          <cell r="EJ5470" t="str">
            <v>147</v>
          </cell>
          <cell r="EK5470" t="str">
            <v>ЭМ</v>
          </cell>
          <cell r="EO5470" t="str">
            <v>УЖЭО</v>
          </cell>
          <cell r="EP5470" t="str">
            <v>ЭМ</v>
          </cell>
          <cell r="ES5470" t="str">
            <v>-</v>
          </cell>
          <cell r="ET5470" t="str">
            <v>471010000, Мангистауская область, Актау Г.А., г.Актау, промышленная зона, БМТС АО Каражанбасмунай</v>
          </cell>
          <cell r="EU5470" t="str">
            <v>С даты подписания договора в течение 45 календарных дней</v>
          </cell>
          <cell r="EV5470" t="str">
            <v>ок</v>
          </cell>
          <cell r="EW5470" t="e">
            <v>#VALUE!</v>
          </cell>
          <cell r="EX5470" t="str">
            <v>324042.100.000003</v>
          </cell>
          <cell r="EY5470" t="str">
            <v>Кий</v>
          </cell>
          <cell r="EZ5470" t="str">
            <v>для бильярда</v>
          </cell>
        </row>
        <row r="5471">
          <cell r="CI5471" t="str">
            <v>160-00212</v>
          </cell>
          <cell r="CJ5471" t="str">
            <v>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v>
          </cell>
          <cell r="CK5471" t="str">
            <v>ШТ</v>
          </cell>
          <cell r="CL5471" t="e">
            <v>#N/A</v>
          </cell>
          <cell r="CM5471" t="e">
            <v>#N/A</v>
          </cell>
          <cell r="CN5471">
            <v>392200</v>
          </cell>
          <cell r="CO5471">
            <v>8</v>
          </cell>
          <cell r="CP5471">
            <v>8</v>
          </cell>
          <cell r="CQ5471" t="str">
            <v>сост</v>
          </cell>
          <cell r="CR5471">
            <v>0</v>
          </cell>
          <cell r="CS5471">
            <v>0</v>
          </cell>
          <cell r="CT5471">
            <v>0</v>
          </cell>
          <cell r="CU5471">
            <v>8</v>
          </cell>
          <cell r="CV5471">
            <v>-8</v>
          </cell>
          <cell r="CW5471">
            <v>0</v>
          </cell>
          <cell r="CY5471">
            <v>2</v>
          </cell>
          <cell r="CZ5471">
            <v>784400</v>
          </cell>
          <cell r="DB5471">
            <v>0</v>
          </cell>
          <cell r="DC5471">
            <v>0</v>
          </cell>
          <cell r="DE5471">
            <v>0</v>
          </cell>
          <cell r="DF5471">
            <v>0</v>
          </cell>
          <cell r="DH5471">
            <v>0</v>
          </cell>
          <cell r="DI5471">
            <v>0</v>
          </cell>
          <cell r="DL5471">
            <v>0</v>
          </cell>
          <cell r="DN5471">
            <v>0</v>
          </cell>
          <cell r="DO5471">
            <v>0</v>
          </cell>
          <cell r="DR5471">
            <v>0</v>
          </cell>
          <cell r="DU5471">
            <v>2</v>
          </cell>
          <cell r="DV5471">
            <v>784400</v>
          </cell>
          <cell r="EA5471" t="str">
            <v>ГПЗ</v>
          </cell>
          <cell r="EF5471">
            <v>2</v>
          </cell>
          <cell r="EG5471">
            <v>784400</v>
          </cell>
          <cell r="EH5471" t="e">
            <v>#N/A</v>
          </cell>
          <cell r="EJ5471" t="str">
            <v>13</v>
          </cell>
          <cell r="EK5471" t="str">
            <v>ЗЦП</v>
          </cell>
          <cell r="EL5471" t="str">
            <v>МХБ</v>
          </cell>
          <cell r="EO5471" t="str">
            <v>УЖЭО</v>
          </cell>
          <cell r="EP5471" t="str">
            <v>ЦП</v>
          </cell>
          <cell r="ES5471" t="str">
            <v>12.2022</v>
          </cell>
          <cell r="ET5471" t="str">
            <v>475200000, Мангистауская область, Тупкараганский район, месторождение Каражанбас, база МТС АО Каражанбасмунай</v>
          </cell>
          <cell r="EU5471" t="str">
            <v>С даты подписания договора в течение 75 календарных дней</v>
          </cell>
          <cell r="EV5471" t="str">
            <v>ок</v>
          </cell>
          <cell r="EW5471">
            <v>275125</v>
          </cell>
          <cell r="EX5471" t="str">
            <v>275125.700.000000</v>
          </cell>
          <cell r="EY5471" t="str">
            <v>Электрокипятильник</v>
          </cell>
          <cell r="EZ5471" t="str">
            <v>погружной</v>
          </cell>
        </row>
        <row r="5472">
          <cell r="CI5472" t="str">
            <v>160-00270</v>
          </cell>
          <cell r="CJ5472" t="str">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ell>
          <cell r="CK5472" t="str">
            <v>ШТ</v>
          </cell>
          <cell r="CL5472" t="e">
            <v>#N/A</v>
          </cell>
          <cell r="CM5472" t="e">
            <v>#N/A</v>
          </cell>
          <cell r="CN5472">
            <v>25514.65</v>
          </cell>
          <cell r="CO5472">
            <v>1</v>
          </cell>
          <cell r="CP5472">
            <v>1</v>
          </cell>
          <cell r="CQ5472" t="str">
            <v>возврат</v>
          </cell>
          <cell r="CR5472">
            <v>0</v>
          </cell>
          <cell r="CS5472">
            <v>0</v>
          </cell>
          <cell r="CT5472">
            <v>0</v>
          </cell>
          <cell r="CU5472">
            <v>1</v>
          </cell>
          <cell r="CV5472">
            <v>-1</v>
          </cell>
          <cell r="CW5472">
            <v>0</v>
          </cell>
          <cell r="CY5472">
            <v>4</v>
          </cell>
          <cell r="CZ5472">
            <v>102058.6</v>
          </cell>
          <cell r="DB5472">
            <v>0</v>
          </cell>
          <cell r="DC5472">
            <v>0</v>
          </cell>
          <cell r="DE5472">
            <v>0</v>
          </cell>
          <cell r="DF5472">
            <v>0</v>
          </cell>
          <cell r="DH5472">
            <v>0</v>
          </cell>
          <cell r="DI5472">
            <v>0</v>
          </cell>
          <cell r="DL5472">
            <v>0</v>
          </cell>
          <cell r="DN5472">
            <v>0</v>
          </cell>
          <cell r="DO5472">
            <v>0</v>
          </cell>
          <cell r="DR5472">
            <v>0</v>
          </cell>
          <cell r="DU5472">
            <v>4</v>
          </cell>
          <cell r="DV5472">
            <v>102058.6</v>
          </cell>
          <cell r="DX5472" t="str">
            <v>Проводится МЦ/ Направлено в ОМЦиА 03.07.2023</v>
          </cell>
          <cell r="EA5472" t="str">
            <v>ЭМ</v>
          </cell>
          <cell r="EF5472">
            <v>4</v>
          </cell>
          <cell r="EG5472">
            <v>102058.6</v>
          </cell>
          <cell r="EH5472" t="e">
            <v>#N/A</v>
          </cell>
          <cell r="EJ5472" t="str">
            <v>147</v>
          </cell>
          <cell r="EK5472" t="str">
            <v>ЭМ</v>
          </cell>
          <cell r="EO5472" t="str">
            <v>УЖЭО</v>
          </cell>
          <cell r="EP5472" t="str">
            <v>ЭМ</v>
          </cell>
          <cell r="ES5472" t="str">
            <v>-</v>
          </cell>
          <cell r="ET5472" t="str">
            <v>471010000, Мангистауская область, Актау Г.А., г.Актау, промышленная зона, БМТС АО Каражанбасмунай</v>
          </cell>
          <cell r="EU5472" t="str">
            <v>С даты подписания договора в течение 60 календарных дней</v>
          </cell>
          <cell r="EW5472" t="e">
            <v>#VALUE!</v>
          </cell>
          <cell r="EX5472" t="str">
            <v>275125.900.000008</v>
          </cell>
          <cell r="EY5472" t="str">
            <v>Кипятильник</v>
          </cell>
          <cell r="EZ5472" t="str">
            <v>тип наливной</v>
          </cell>
        </row>
        <row r="5473">
          <cell r="CI5473" t="str">
            <v>440-00064</v>
          </cell>
          <cell r="CJ5473" t="str">
            <v>Клапан: впускной, для бочка унитаза с боковым подводом, dia 15мм, "Alca plast"….~Valve: intake, WC tank to side inlet, D-15mm, Alcaplast….</v>
          </cell>
          <cell r="CK5473" t="str">
            <v>ШТ</v>
          </cell>
          <cell r="CL5473" t="b">
            <v>1</v>
          </cell>
          <cell r="CM5473">
            <v>3969.5</v>
          </cell>
          <cell r="CN5473">
            <v>3969.5</v>
          </cell>
          <cell r="CO5473">
            <v>50</v>
          </cell>
          <cell r="CP5473">
            <v>50</v>
          </cell>
          <cell r="CQ5473" t="str">
            <v>не сост</v>
          </cell>
          <cell r="CR5473">
            <v>0</v>
          </cell>
          <cell r="CS5473">
            <v>0</v>
          </cell>
          <cell r="CT5473">
            <v>0</v>
          </cell>
          <cell r="CU5473">
            <v>50</v>
          </cell>
          <cell r="CV5473">
            <v>-50</v>
          </cell>
          <cell r="CW5473">
            <v>0</v>
          </cell>
          <cell r="CY5473">
            <v>100</v>
          </cell>
          <cell r="CZ5473">
            <v>396950</v>
          </cell>
          <cell r="DB5473">
            <v>0</v>
          </cell>
          <cell r="DC5473">
            <v>0</v>
          </cell>
          <cell r="DE5473">
            <v>0</v>
          </cell>
          <cell r="DF5473">
            <v>0</v>
          </cell>
          <cell r="DH5473">
            <v>0</v>
          </cell>
          <cell r="DI5473">
            <v>0</v>
          </cell>
          <cell r="DL5473">
            <v>0</v>
          </cell>
          <cell r="DN5473">
            <v>0</v>
          </cell>
          <cell r="DO5473">
            <v>0</v>
          </cell>
          <cell r="DR5473">
            <v>0</v>
          </cell>
          <cell r="DU5473">
            <v>100</v>
          </cell>
          <cell r="DV5473">
            <v>396950</v>
          </cell>
          <cell r="EA5473" t="str">
            <v>ГПЗ</v>
          </cell>
          <cell r="EF5473">
            <v>100</v>
          </cell>
          <cell r="EG5473">
            <v>396950</v>
          </cell>
          <cell r="EH5473" t="e">
            <v>#N/A</v>
          </cell>
          <cell r="EJ5473" t="str">
            <v>40</v>
          </cell>
          <cell r="EK5473" t="str">
            <v>ЗЦП</v>
          </cell>
          <cell r="EO5473" t="str">
            <v>УЖЭО</v>
          </cell>
          <cell r="EP5473" t="str">
            <v>ЦП</v>
          </cell>
          <cell r="ES5473" t="str">
            <v>03.2023</v>
          </cell>
          <cell r="ET5473" t="str">
            <v>471010000, Мангистауская область, Актау Г.А., г.Актау, промышленная зона, БМТС АО Каражанбасмунай</v>
          </cell>
          <cell r="EU5473" t="str">
            <v>С даты подписания договора в течение 45 календарных дней</v>
          </cell>
          <cell r="EW5473" t="e">
            <v>#VALUE!</v>
          </cell>
          <cell r="EX5473" t="str">
            <v>222312.900.000014</v>
          </cell>
          <cell r="EY5473" t="str">
            <v>Клапан</v>
          </cell>
          <cell r="EZ5473" t="str">
            <v>водоразборный, пластиковый, диаметр 15-20 мм</v>
          </cell>
        </row>
        <row r="5474">
          <cell r="CI5474" t="str">
            <v>440-00081</v>
          </cell>
          <cell r="CJ5474" t="str">
            <v>Клапан: впускной, для бочка унитаза с нижним подводом, dia 15мм….~Valve:intake, WC tank to bottom inlet, D-15mm….</v>
          </cell>
          <cell r="CK5474" t="str">
            <v>ШТ</v>
          </cell>
          <cell r="CL5474" t="b">
            <v>1</v>
          </cell>
          <cell r="CM5474">
            <v>1468.26</v>
          </cell>
          <cell r="CN5474">
            <v>1468.26</v>
          </cell>
          <cell r="CO5474">
            <v>74</v>
          </cell>
          <cell r="CP5474">
            <v>4</v>
          </cell>
          <cell r="CQ5474" t="str">
            <v>не сост</v>
          </cell>
          <cell r="CR5474">
            <v>61</v>
          </cell>
          <cell r="CS5474">
            <v>0</v>
          </cell>
          <cell r="CT5474">
            <v>28</v>
          </cell>
          <cell r="CU5474">
            <v>46</v>
          </cell>
          <cell r="CV5474">
            <v>15</v>
          </cell>
          <cell r="CW5474">
            <v>15</v>
          </cell>
          <cell r="CY5474">
            <v>100</v>
          </cell>
          <cell r="CZ5474">
            <v>146826</v>
          </cell>
          <cell r="DB5474">
            <v>0</v>
          </cell>
          <cell r="DC5474">
            <v>0</v>
          </cell>
          <cell r="DE5474">
            <v>0</v>
          </cell>
          <cell r="DF5474">
            <v>0</v>
          </cell>
          <cell r="DH5474">
            <v>15</v>
          </cell>
          <cell r="DI5474">
            <v>22023.9</v>
          </cell>
          <cell r="DK5474">
            <v>0</v>
          </cell>
          <cell r="DL5474">
            <v>0</v>
          </cell>
          <cell r="DN5474">
            <v>0</v>
          </cell>
          <cell r="DO5474">
            <v>0</v>
          </cell>
          <cell r="DQ5474">
            <v>0</v>
          </cell>
          <cell r="DR5474">
            <v>0</v>
          </cell>
          <cell r="DU5474">
            <v>85</v>
          </cell>
          <cell r="DV5474">
            <v>124802.1</v>
          </cell>
          <cell r="EA5474" t="str">
            <v>ГПЗ</v>
          </cell>
          <cell r="EF5474">
            <v>85</v>
          </cell>
          <cell r="EG5474">
            <v>124802.1</v>
          </cell>
          <cell r="EH5474" t="e">
            <v>#N/A</v>
          </cell>
          <cell r="EJ5474" t="str">
            <v>40</v>
          </cell>
          <cell r="EK5474" t="str">
            <v>ЗЦП</v>
          </cell>
          <cell r="EO5474" t="str">
            <v>УЖЭО</v>
          </cell>
          <cell r="EP5474" t="str">
            <v>ЦП</v>
          </cell>
          <cell r="ES5474" t="str">
            <v>03.2023</v>
          </cell>
          <cell r="ET5474" t="str">
            <v>471010000, Мангистауская область, Актау Г.А., г.Актау, промышленная зона, БМТС АО Каражанбасмунай</v>
          </cell>
          <cell r="EU5474" t="str">
            <v>С даты подписания договора в течение 45 календарных дней</v>
          </cell>
          <cell r="EW5474" t="e">
            <v>#VALUE!</v>
          </cell>
          <cell r="EX5474" t="str">
            <v>222312.900.000014</v>
          </cell>
          <cell r="EY5474" t="str">
            <v>Клапан</v>
          </cell>
          <cell r="EZ5474" t="str">
            <v>водоразборный, пластиковый, диаметр 15-20 мм</v>
          </cell>
        </row>
        <row r="5475">
          <cell r="CI5475" t="str">
            <v>440-00636</v>
          </cell>
          <cell r="CJ5475" t="str">
            <v>Клапан: обратный для воды Diamond - 3/4</v>
          </cell>
          <cell r="CK5475" t="str">
            <v>ШТ</v>
          </cell>
          <cell r="CL5475" t="b">
            <v>1</v>
          </cell>
          <cell r="CM5475">
            <v>1915.18</v>
          </cell>
          <cell r="CN5475">
            <v>1915.18</v>
          </cell>
          <cell r="CO5475">
            <v>4</v>
          </cell>
          <cell r="CP5475">
            <v>4</v>
          </cell>
          <cell r="CQ5475" t="str">
            <v>не сост</v>
          </cell>
          <cell r="CR5475">
            <v>0</v>
          </cell>
          <cell r="CS5475">
            <v>0</v>
          </cell>
          <cell r="CT5475">
            <v>0</v>
          </cell>
          <cell r="CU5475">
            <v>4</v>
          </cell>
          <cell r="CV5475">
            <v>-4</v>
          </cell>
          <cell r="CW5475">
            <v>0</v>
          </cell>
          <cell r="CY5475">
            <v>4</v>
          </cell>
          <cell r="CZ5475">
            <v>7660.72</v>
          </cell>
          <cell r="DB5475">
            <v>0</v>
          </cell>
          <cell r="DC5475">
            <v>0</v>
          </cell>
          <cell r="DE5475">
            <v>0</v>
          </cell>
          <cell r="DF5475">
            <v>0</v>
          </cell>
          <cell r="DH5475">
            <v>0</v>
          </cell>
          <cell r="DI5475">
            <v>0</v>
          </cell>
          <cell r="DL5475">
            <v>0</v>
          </cell>
          <cell r="DN5475">
            <v>0</v>
          </cell>
          <cell r="DO5475">
            <v>0</v>
          </cell>
          <cell r="DR5475">
            <v>0</v>
          </cell>
          <cell r="DU5475">
            <v>4</v>
          </cell>
          <cell r="DV5475">
            <v>7660.72</v>
          </cell>
          <cell r="DW5475" t="str">
            <v>МЦ</v>
          </cell>
          <cell r="DX5475" t="str">
            <v>Проводится МЦ/ Направлено в ОМЦиА 03.07.2023</v>
          </cell>
          <cell r="EA5475" t="str">
            <v>100 МРП</v>
          </cell>
          <cell r="EF5475">
            <v>4</v>
          </cell>
          <cell r="EG5475">
            <v>7660.72</v>
          </cell>
          <cell r="EH5475" t="e">
            <v>#N/A</v>
          </cell>
          <cell r="EJ5475" t="str">
            <v>52</v>
          </cell>
          <cell r="EK5475" t="str">
            <v>100 МРП</v>
          </cell>
          <cell r="EL5475" t="str">
            <v>МХБ</v>
          </cell>
          <cell r="EO5475" t="str">
            <v>УЖЭО</v>
          </cell>
          <cell r="EP5475" t="e">
            <v>#N/A</v>
          </cell>
          <cell r="ES5475" t="e">
            <v>#N/A</v>
          </cell>
          <cell r="ET5475" t="str">
            <v>471010000, Мангистауская область, Актау Г.А., г.Актау, промышленная зона, БМТС АО Каражанбасмунай</v>
          </cell>
          <cell r="EU5475" t="str">
            <v>С даты подписания договора в течение 75 календарных дней</v>
          </cell>
          <cell r="EW5475" t="e">
            <v>#VALUE!</v>
          </cell>
          <cell r="EX5475" t="str">
            <v>281331.000.000083</v>
          </cell>
          <cell r="EY5475" t="str">
            <v>Гидроклапан</v>
          </cell>
          <cell r="EZ5475" t="str">
            <v>обратный</v>
          </cell>
        </row>
        <row r="5476">
          <cell r="CI5476" t="str">
            <v>440-00615</v>
          </cell>
          <cell r="CJ5476" t="str">
            <v>Клапан: обратный с двумя полукруглыми лепестками для вентиляции. Материал - оцинкованная сталь, D - 100 мм.</v>
          </cell>
          <cell r="CK5476" t="str">
            <v>ШТ</v>
          </cell>
          <cell r="CL5476" t="e">
            <v>#N/A</v>
          </cell>
          <cell r="CM5476" t="e">
            <v>#N/A</v>
          </cell>
          <cell r="CN5476">
            <v>5745</v>
          </cell>
          <cell r="CO5476">
            <v>0</v>
          </cell>
          <cell r="CP5476">
            <v>0</v>
          </cell>
          <cell r="CQ5476" t="str">
            <v>не сост/отмена</v>
          </cell>
          <cell r="CR5476">
            <v>0</v>
          </cell>
          <cell r="CS5476">
            <v>0</v>
          </cell>
          <cell r="CT5476">
            <v>0</v>
          </cell>
          <cell r="CU5476">
            <v>0</v>
          </cell>
          <cell r="CV5476">
            <v>0</v>
          </cell>
          <cell r="CW5476">
            <v>0</v>
          </cell>
          <cell r="CY5476">
            <v>10</v>
          </cell>
          <cell r="CZ5476">
            <v>57450</v>
          </cell>
          <cell r="DB5476">
            <v>0</v>
          </cell>
          <cell r="DC5476">
            <v>0</v>
          </cell>
          <cell r="DE5476">
            <v>0</v>
          </cell>
          <cell r="DF5476">
            <v>0</v>
          </cell>
          <cell r="DH5476">
            <v>0</v>
          </cell>
          <cell r="DI5476">
            <v>0</v>
          </cell>
          <cell r="DL5476">
            <v>0</v>
          </cell>
          <cell r="DN5476">
            <v>0</v>
          </cell>
          <cell r="DO5476">
            <v>0</v>
          </cell>
          <cell r="DQ5476">
            <v>10</v>
          </cell>
          <cell r="DR5476">
            <v>57450</v>
          </cell>
          <cell r="DS5476" t="str">
            <v>АБП не предоставляет ТС для определения цены и включения в бюджет</v>
          </cell>
          <cell r="DU5476">
            <v>0</v>
          </cell>
          <cell r="DV5476">
            <v>0</v>
          </cell>
          <cell r="EG5476">
            <v>0</v>
          </cell>
          <cell r="EH5476" t="e">
            <v>#N/A</v>
          </cell>
          <cell r="EK5476" t="str">
            <v>ЭОТТ</v>
          </cell>
          <cell r="EL5476" t="str">
            <v>МХБ/ТПФ</v>
          </cell>
          <cell r="EO5476" t="str">
            <v>УЖЭО</v>
          </cell>
          <cell r="EP5476" t="e">
            <v>#N/A</v>
          </cell>
          <cell r="ES5476" t="e">
            <v>#N/A</v>
          </cell>
          <cell r="ET5476" t="str">
            <v>471010000, Мангистауская область, Актау Г.А., г.Актау, промышленная зона, БМТС АО Каражанбасмунай</v>
          </cell>
          <cell r="EW5476" t="e">
            <v>#VALUE!</v>
          </cell>
          <cell r="EX5476" t="str">
            <v>281413.900.000105</v>
          </cell>
          <cell r="EY5476" t="str">
            <v>Клапан</v>
          </cell>
          <cell r="EZ5476" t="str">
            <v>обратный, стальной, размер 50-100 мм  </v>
          </cell>
        </row>
        <row r="5477">
          <cell r="CI5477" t="str">
            <v>440-00495</v>
          </cell>
          <cell r="CJ5477" t="str">
            <v>Клапан: обратный, латунный, пружинный с металлическим золотником, тип соеденения муфтовый, Ф 32мм</v>
          </cell>
          <cell r="CK5477" t="str">
            <v>ШТ</v>
          </cell>
          <cell r="CL5477" t="e">
            <v>#N/A</v>
          </cell>
          <cell r="CM5477" t="e">
            <v>#N/A</v>
          </cell>
          <cell r="CN5477">
            <v>2940</v>
          </cell>
          <cell r="CO5477">
            <v>10</v>
          </cell>
          <cell r="CP5477">
            <v>10</v>
          </cell>
          <cell r="CQ5477" t="str">
            <v>не сост</v>
          </cell>
          <cell r="CR5477">
            <v>1</v>
          </cell>
          <cell r="CS5477">
            <v>0</v>
          </cell>
          <cell r="CT5477">
            <v>0</v>
          </cell>
          <cell r="CU5477">
            <v>10</v>
          </cell>
          <cell r="CV5477">
            <v>-9</v>
          </cell>
          <cell r="CW5477">
            <v>0</v>
          </cell>
          <cell r="CY5477">
            <v>10</v>
          </cell>
          <cell r="CZ5477">
            <v>29400</v>
          </cell>
          <cell r="DB5477">
            <v>0</v>
          </cell>
          <cell r="DC5477">
            <v>0</v>
          </cell>
          <cell r="DE5477">
            <v>0</v>
          </cell>
          <cell r="DF5477">
            <v>0</v>
          </cell>
          <cell r="DH5477">
            <v>0</v>
          </cell>
          <cell r="DI5477">
            <v>0</v>
          </cell>
          <cell r="DL5477">
            <v>0</v>
          </cell>
          <cell r="DN5477">
            <v>0</v>
          </cell>
          <cell r="DO5477">
            <v>0</v>
          </cell>
          <cell r="DQ5477">
            <v>10</v>
          </cell>
          <cell r="DR5477">
            <v>29400</v>
          </cell>
          <cell r="DS5477" t="str">
            <v>АБП не предоставляет ТС для определения цены и включения в бюджет</v>
          </cell>
          <cell r="DU5477">
            <v>0</v>
          </cell>
          <cell r="DV5477">
            <v>0</v>
          </cell>
          <cell r="EG5477">
            <v>0</v>
          </cell>
          <cell r="EH5477" t="e">
            <v>#N/A</v>
          </cell>
          <cell r="EO5477" t="str">
            <v>УЖЭО</v>
          </cell>
          <cell r="EP5477" t="e">
            <v>#N/A</v>
          </cell>
          <cell r="ES5477" t="e">
            <v>#N/A</v>
          </cell>
          <cell r="ET5477" t="str">
            <v>471010000, Мангистауская область, Актау Г.А., г.Актау, промышленная зона, БМТС АО Каражанбасмунай</v>
          </cell>
          <cell r="EW5477" t="e">
            <v>#VALUE!</v>
          </cell>
          <cell r="EX5477" t="str">
            <v>281413.900.000079</v>
          </cell>
          <cell r="EY5477" t="str">
            <v>Клапан</v>
          </cell>
          <cell r="EZ5477" t="str">
            <v>обратный, латунный, размер 10-50 мм</v>
          </cell>
        </row>
        <row r="5478">
          <cell r="CI5478" t="str">
            <v>440-00494</v>
          </cell>
          <cell r="CJ5478" t="str">
            <v>Клапан: обратный, латунный, пружинный с металлическим золотником, тип соеденения муфтовый, Ф 40мм</v>
          </cell>
          <cell r="CK5478" t="str">
            <v>ШТ</v>
          </cell>
          <cell r="CL5478" t="e">
            <v>#N/A</v>
          </cell>
          <cell r="CM5478" t="e">
            <v>#N/A</v>
          </cell>
          <cell r="CN5478">
            <v>3990</v>
          </cell>
          <cell r="CO5478">
            <v>10</v>
          </cell>
          <cell r="CP5478">
            <v>10</v>
          </cell>
          <cell r="CQ5478" t="str">
            <v>не сост</v>
          </cell>
          <cell r="CR5478">
            <v>0</v>
          </cell>
          <cell r="CS5478">
            <v>0</v>
          </cell>
          <cell r="CT5478">
            <v>0</v>
          </cell>
          <cell r="CU5478">
            <v>10</v>
          </cell>
          <cell r="CV5478">
            <v>-10</v>
          </cell>
          <cell r="CW5478">
            <v>0</v>
          </cell>
          <cell r="CY5478">
            <v>10</v>
          </cell>
          <cell r="CZ5478">
            <v>39900</v>
          </cell>
          <cell r="DB5478">
            <v>0</v>
          </cell>
          <cell r="DC5478">
            <v>0</v>
          </cell>
          <cell r="DE5478">
            <v>0</v>
          </cell>
          <cell r="DF5478">
            <v>0</v>
          </cell>
          <cell r="DH5478">
            <v>0</v>
          </cell>
          <cell r="DI5478">
            <v>0</v>
          </cell>
          <cell r="DL5478">
            <v>0</v>
          </cell>
          <cell r="DN5478">
            <v>0</v>
          </cell>
          <cell r="DO5478">
            <v>0</v>
          </cell>
          <cell r="DQ5478">
            <v>10</v>
          </cell>
          <cell r="DR5478">
            <v>39900</v>
          </cell>
          <cell r="DS5478" t="str">
            <v>АБП не предоставляет ТС для определения цены и включения в бюджет</v>
          </cell>
          <cell r="DU5478">
            <v>0</v>
          </cell>
          <cell r="DV5478">
            <v>0</v>
          </cell>
          <cell r="EG5478">
            <v>0</v>
          </cell>
          <cell r="EH5478" t="e">
            <v>#N/A</v>
          </cell>
          <cell r="EO5478" t="str">
            <v>УЖЭО</v>
          </cell>
          <cell r="EP5478" t="e">
            <v>#N/A</v>
          </cell>
          <cell r="ES5478" t="e">
            <v>#N/A</v>
          </cell>
          <cell r="ET5478" t="str">
            <v>471010000, Мангистауская область, Актау Г.А., г.Актау, промышленная зона, БМТС АО Каражанбасмунай</v>
          </cell>
          <cell r="EW5478" t="e">
            <v>#VALUE!</v>
          </cell>
          <cell r="EX5478" t="str">
            <v>281413.900.000079</v>
          </cell>
          <cell r="EY5478" t="str">
            <v>Клапан</v>
          </cell>
          <cell r="EZ5478" t="str">
            <v>обратный, латунный, размер 10-50 мм</v>
          </cell>
        </row>
        <row r="5479">
          <cell r="CI5479" t="str">
            <v>440-00493</v>
          </cell>
          <cell r="CJ5479" t="str">
            <v>Клапан: обратный, латунный, пружинный с металлическим золотником, тип соеденения муфтовый, Ф 50мм</v>
          </cell>
          <cell r="CK5479" t="str">
            <v>ШТ</v>
          </cell>
          <cell r="CL5479" t="e">
            <v>#N/A</v>
          </cell>
          <cell r="CM5479" t="e">
            <v>#N/A</v>
          </cell>
          <cell r="CN5479">
            <v>5880</v>
          </cell>
          <cell r="CO5479">
            <v>2</v>
          </cell>
          <cell r="CP5479">
            <v>2</v>
          </cell>
          <cell r="CQ5479" t="str">
            <v>не сост</v>
          </cell>
          <cell r="CR5479">
            <v>0</v>
          </cell>
          <cell r="CS5479">
            <v>0</v>
          </cell>
          <cell r="CT5479">
            <v>0</v>
          </cell>
          <cell r="CU5479">
            <v>2</v>
          </cell>
          <cell r="CV5479">
            <v>-2</v>
          </cell>
          <cell r="CW5479">
            <v>0</v>
          </cell>
          <cell r="CY5479">
            <v>2</v>
          </cell>
          <cell r="CZ5479">
            <v>11760</v>
          </cell>
          <cell r="DB5479">
            <v>0</v>
          </cell>
          <cell r="DC5479">
            <v>0</v>
          </cell>
          <cell r="DE5479">
            <v>0</v>
          </cell>
          <cell r="DF5479">
            <v>0</v>
          </cell>
          <cell r="DH5479">
            <v>0</v>
          </cell>
          <cell r="DI5479">
            <v>0</v>
          </cell>
          <cell r="DL5479">
            <v>0</v>
          </cell>
          <cell r="DN5479">
            <v>0</v>
          </cell>
          <cell r="DO5479">
            <v>0</v>
          </cell>
          <cell r="DQ5479">
            <v>2</v>
          </cell>
          <cell r="DR5479">
            <v>11760</v>
          </cell>
          <cell r="DS5479" t="str">
            <v>АБП не предоставляет ТС для определения цены и включения в бюджет</v>
          </cell>
          <cell r="DU5479">
            <v>0</v>
          </cell>
          <cell r="DV5479">
            <v>0</v>
          </cell>
          <cell r="EG5479">
            <v>0</v>
          </cell>
          <cell r="EH5479" t="e">
            <v>#N/A</v>
          </cell>
          <cell r="EO5479" t="str">
            <v>УЖЭО</v>
          </cell>
          <cell r="EP5479" t="e">
            <v>#N/A</v>
          </cell>
          <cell r="ES5479" t="e">
            <v>#N/A</v>
          </cell>
          <cell r="ET5479" t="str">
            <v>471010000, Мангистауская область, Актау Г.А., г.Актау, промышленная зона, БМТС АО Каражанбасмунай</v>
          </cell>
          <cell r="EW5479" t="e">
            <v>#VALUE!</v>
          </cell>
          <cell r="EX5479" t="str">
            <v>281413.900.000079</v>
          </cell>
          <cell r="EY5479" t="str">
            <v>Клапан</v>
          </cell>
          <cell r="EZ5479" t="str">
            <v>обратный, латунный, размер 10-50 мм</v>
          </cell>
        </row>
        <row r="5480">
          <cell r="CI5480" t="str">
            <v>190-06975</v>
          </cell>
          <cell r="CJ5480" t="str">
            <v>Клапан: сливной, (IPSO, CISSELL) 3'' стиральной машины Unimac PRI 209/00644/00...</v>
          </cell>
          <cell r="CK5480" t="str">
            <v>ШТ</v>
          </cell>
          <cell r="CL5480" t="e">
            <v>#N/A</v>
          </cell>
          <cell r="CM5480" t="e">
            <v>#N/A</v>
          </cell>
          <cell r="CN5480">
            <v>274540</v>
          </cell>
          <cell r="CO5480">
            <v>8</v>
          </cell>
          <cell r="CP5480">
            <v>8</v>
          </cell>
          <cell r="CQ5480" t="str">
            <v>сост</v>
          </cell>
          <cell r="CR5480">
            <v>16</v>
          </cell>
          <cell r="CS5480">
            <v>8</v>
          </cell>
          <cell r="CT5480">
            <v>0</v>
          </cell>
          <cell r="CU5480">
            <v>8</v>
          </cell>
          <cell r="CV5480">
            <v>8</v>
          </cell>
          <cell r="CW5480">
            <v>2</v>
          </cell>
          <cell r="CY5480">
            <v>6</v>
          </cell>
          <cell r="CZ5480">
            <v>1647240</v>
          </cell>
          <cell r="DB5480">
            <v>0</v>
          </cell>
          <cell r="DC5480">
            <v>0</v>
          </cell>
          <cell r="DE5480">
            <v>0</v>
          </cell>
          <cell r="DF5480">
            <v>0</v>
          </cell>
          <cell r="DH5480">
            <v>0</v>
          </cell>
          <cell r="DI5480">
            <v>0</v>
          </cell>
          <cell r="DK5480">
            <v>0</v>
          </cell>
          <cell r="DL5480">
            <v>0</v>
          </cell>
          <cell r="DN5480">
            <v>0</v>
          </cell>
          <cell r="DO5480">
            <v>0</v>
          </cell>
          <cell r="DQ5480">
            <v>0</v>
          </cell>
          <cell r="DR5480">
            <v>0</v>
          </cell>
          <cell r="DU5480">
            <v>6</v>
          </cell>
          <cell r="DV5480">
            <v>1647240</v>
          </cell>
          <cell r="EA5480" t="str">
            <v>ГПЗ</v>
          </cell>
          <cell r="EF5480">
            <v>6</v>
          </cell>
          <cell r="EG5480">
            <v>1647240</v>
          </cell>
          <cell r="EH5480" t="e">
            <v>#N/A</v>
          </cell>
          <cell r="EJ5480" t="str">
            <v>21</v>
          </cell>
          <cell r="EK5480" t="str">
            <v>ЗЦП</v>
          </cell>
          <cell r="EO5480" t="str">
            <v>УЖЭО</v>
          </cell>
          <cell r="EP5480" t="str">
            <v>ЦП</v>
          </cell>
          <cell r="ES5480" t="str">
            <v>12.2022</v>
          </cell>
          <cell r="ET5480" t="str">
            <v>475200000, Мангистауская область, Тупкараганский район, месторождение Каражанбас, база МТС АО Каражанбасмунай</v>
          </cell>
          <cell r="EU5480" t="str">
            <v>С даты подписания договора в течение 45 календарных дней</v>
          </cell>
          <cell r="EV5480" t="str">
            <v>ок</v>
          </cell>
          <cell r="EW5480">
            <v>289452</v>
          </cell>
          <cell r="EX5480" t="str">
            <v>289452.100.000003</v>
          </cell>
          <cell r="EY5480" t="str">
            <v>Клапан</v>
          </cell>
          <cell r="EZ5480" t="str">
            <v>для стиральной машины</v>
          </cell>
        </row>
        <row r="5481">
          <cell r="CI5481" t="str">
            <v>190-06974</v>
          </cell>
          <cell r="CJ5481" t="str">
            <v>Клапан: сливной, 2", стиральной машины Unimac PRI 209/00463/00…</v>
          </cell>
          <cell r="CK5481" t="str">
            <v>ШТ</v>
          </cell>
          <cell r="CL5481" t="e">
            <v>#N/A</v>
          </cell>
          <cell r="CM5481" t="e">
            <v>#N/A</v>
          </cell>
          <cell r="CN5481">
            <v>296800</v>
          </cell>
          <cell r="CO5481">
            <v>3</v>
          </cell>
          <cell r="CP5481">
            <v>3</v>
          </cell>
          <cell r="CQ5481" t="str">
            <v>сост</v>
          </cell>
          <cell r="CR5481">
            <v>0</v>
          </cell>
          <cell r="CS5481">
            <v>0</v>
          </cell>
          <cell r="CT5481">
            <v>0</v>
          </cell>
          <cell r="CU5481">
            <v>3</v>
          </cell>
          <cell r="CV5481">
            <v>-3</v>
          </cell>
          <cell r="CW5481">
            <v>0</v>
          </cell>
          <cell r="CY5481">
            <v>1</v>
          </cell>
          <cell r="CZ5481">
            <v>296800</v>
          </cell>
          <cell r="DB5481">
            <v>0</v>
          </cell>
          <cell r="DC5481">
            <v>0</v>
          </cell>
          <cell r="DE5481">
            <v>0</v>
          </cell>
          <cell r="DF5481">
            <v>0</v>
          </cell>
          <cell r="DH5481">
            <v>0</v>
          </cell>
          <cell r="DI5481">
            <v>0</v>
          </cell>
          <cell r="DL5481">
            <v>0</v>
          </cell>
          <cell r="DN5481">
            <v>0</v>
          </cell>
          <cell r="DO5481">
            <v>0</v>
          </cell>
          <cell r="DR5481">
            <v>0</v>
          </cell>
          <cell r="DU5481">
            <v>1</v>
          </cell>
          <cell r="DV5481">
            <v>296800</v>
          </cell>
          <cell r="EA5481" t="str">
            <v>ГПЗ</v>
          </cell>
          <cell r="EF5481">
            <v>1</v>
          </cell>
          <cell r="EG5481">
            <v>296800</v>
          </cell>
          <cell r="EH5481" t="e">
            <v>#N/A</v>
          </cell>
          <cell r="EJ5481" t="str">
            <v>17</v>
          </cell>
          <cell r="EK5481" t="str">
            <v>ЗЦП</v>
          </cell>
          <cell r="EO5481" t="str">
            <v>УЖЭО</v>
          </cell>
          <cell r="EP5481" t="str">
            <v>ЦП</v>
          </cell>
          <cell r="ES5481" t="str">
            <v>12.2022</v>
          </cell>
          <cell r="ET5481" t="str">
            <v>471010000, Мангистауская область, Актау Г.А., г.Актау, промышленная зона, БМТС АО Каражанбасмунай</v>
          </cell>
          <cell r="EU5481" t="str">
            <v>С даты подписания договора в течение 60 календарных дней</v>
          </cell>
          <cell r="EV5481" t="str">
            <v>ок</v>
          </cell>
          <cell r="EW5481">
            <v>289452</v>
          </cell>
          <cell r="EX5481" t="str">
            <v>289452.100.000003</v>
          </cell>
          <cell r="EY5481" t="str">
            <v>Клапан</v>
          </cell>
          <cell r="EZ5481" t="str">
            <v>для стиральной машины</v>
          </cell>
        </row>
        <row r="5482">
          <cell r="CI5482" t="str">
            <v>190-06974</v>
          </cell>
          <cell r="CJ5482" t="str">
            <v>Клапан: сливной, 2", стиральной машины Unimac PRI 209/00463/00…</v>
          </cell>
          <cell r="CK5482" t="str">
            <v>ШТ</v>
          </cell>
          <cell r="CL5482" t="e">
            <v>#N/A</v>
          </cell>
          <cell r="CM5482" t="e">
            <v>#N/A</v>
          </cell>
          <cell r="CN5482">
            <v>296800</v>
          </cell>
          <cell r="CU5482">
            <v>0</v>
          </cell>
          <cell r="CV5482">
            <v>0</v>
          </cell>
          <cell r="CY5482">
            <v>2</v>
          </cell>
          <cell r="CZ5482">
            <v>593600</v>
          </cell>
          <cell r="DB5482">
            <v>0</v>
          </cell>
          <cell r="DC5482">
            <v>0</v>
          </cell>
          <cell r="DE5482">
            <v>0</v>
          </cell>
          <cell r="DF5482">
            <v>0</v>
          </cell>
          <cell r="DH5482">
            <v>0</v>
          </cell>
          <cell r="DI5482">
            <v>0</v>
          </cell>
          <cell r="DL5482">
            <v>0</v>
          </cell>
          <cell r="DN5482">
            <v>0</v>
          </cell>
          <cell r="DO5482">
            <v>0</v>
          </cell>
          <cell r="DR5482">
            <v>0</v>
          </cell>
          <cell r="DU5482">
            <v>2</v>
          </cell>
          <cell r="DV5482">
            <v>593600</v>
          </cell>
          <cell r="EA5482" t="str">
            <v>у АБП</v>
          </cell>
          <cell r="EG5482">
            <v>0</v>
          </cell>
          <cell r="EH5482" t="e">
            <v>#N/A</v>
          </cell>
          <cell r="EO5482" t="str">
            <v>УЖЭО</v>
          </cell>
          <cell r="EP5482" t="e">
            <v>#N/A</v>
          </cell>
          <cell r="ES5482" t="e">
            <v>#N/A</v>
          </cell>
          <cell r="ET5482" t="str">
            <v>471010000, Мангистауская область, Актау Г.А., г.Актау, промышленная зона, БМТС АО Каражанбасмунай</v>
          </cell>
          <cell r="EU5482" t="str">
            <v>С даты подписания договора в течение 60 календарных дней</v>
          </cell>
          <cell r="EW5482" t="e">
            <v>#VALUE!</v>
          </cell>
          <cell r="EX5482" t="str">
            <v>289452.100.000003</v>
          </cell>
          <cell r="EY5482" t="str">
            <v>Клапан</v>
          </cell>
          <cell r="EZ5482" t="str">
            <v>для стиральной машины</v>
          </cell>
        </row>
        <row r="5483">
          <cell r="CI5483" t="str">
            <v>190-06972</v>
          </cell>
          <cell r="CJ5483" t="str">
            <v>Клапан: сливной, 3" USA, UX для стиральной машины Unimac PRI 209/00075/00…</v>
          </cell>
          <cell r="CK5483" t="str">
            <v>ШТ</v>
          </cell>
          <cell r="CL5483" t="e">
            <v>#N/A</v>
          </cell>
          <cell r="CM5483" t="e">
            <v>#N/A</v>
          </cell>
          <cell r="CN5483">
            <v>287790</v>
          </cell>
          <cell r="CO5483">
            <v>4</v>
          </cell>
          <cell r="CP5483">
            <v>4</v>
          </cell>
          <cell r="CQ5483" t="str">
            <v>сост</v>
          </cell>
          <cell r="CR5483">
            <v>0</v>
          </cell>
          <cell r="CS5483">
            <v>0</v>
          </cell>
          <cell r="CT5483">
            <v>0</v>
          </cell>
          <cell r="CU5483">
            <v>4</v>
          </cell>
          <cell r="CV5483">
            <v>-4</v>
          </cell>
          <cell r="CW5483">
            <v>0</v>
          </cell>
          <cell r="CY5483">
            <v>1</v>
          </cell>
          <cell r="CZ5483">
            <v>287790</v>
          </cell>
          <cell r="DB5483">
            <v>0</v>
          </cell>
          <cell r="DC5483">
            <v>0</v>
          </cell>
          <cell r="DE5483">
            <v>0</v>
          </cell>
          <cell r="DF5483">
            <v>0</v>
          </cell>
          <cell r="DH5483">
            <v>0</v>
          </cell>
          <cell r="DI5483">
            <v>0</v>
          </cell>
          <cell r="DL5483">
            <v>0</v>
          </cell>
          <cell r="DN5483">
            <v>0</v>
          </cell>
          <cell r="DO5483">
            <v>0</v>
          </cell>
          <cell r="DR5483">
            <v>0</v>
          </cell>
          <cell r="DU5483">
            <v>1</v>
          </cell>
          <cell r="DV5483">
            <v>287790</v>
          </cell>
          <cell r="EA5483" t="str">
            <v>ГПЗ</v>
          </cell>
          <cell r="EF5483">
            <v>1</v>
          </cell>
          <cell r="EG5483">
            <v>287790</v>
          </cell>
          <cell r="EH5483" t="e">
            <v>#N/A</v>
          </cell>
          <cell r="EJ5483" t="str">
            <v>17</v>
          </cell>
          <cell r="EK5483" t="str">
            <v>ЗЦП</v>
          </cell>
          <cell r="EO5483" t="str">
            <v>УЖЭО</v>
          </cell>
          <cell r="EP5483" t="str">
            <v>ЦП</v>
          </cell>
          <cell r="ES5483" t="str">
            <v>12.2022</v>
          </cell>
          <cell r="ET5483" t="str">
            <v>471010000, Мангистауская область, Актау Г.А., г.Актау, промышленная зона, БМТС АО Каражанбасмунай</v>
          </cell>
          <cell r="EU5483" t="str">
            <v>С даты подписания договора в течение 60 календарных дней</v>
          </cell>
          <cell r="EV5483" t="str">
            <v>ок</v>
          </cell>
          <cell r="EW5483">
            <v>289452</v>
          </cell>
          <cell r="EX5483" t="str">
            <v>289452.100.000003</v>
          </cell>
          <cell r="EY5483" t="str">
            <v>Клапан</v>
          </cell>
          <cell r="EZ5483" t="str">
            <v>для стиральной машины</v>
          </cell>
        </row>
        <row r="5484">
          <cell r="CI5484" t="str">
            <v>190-06972</v>
          </cell>
          <cell r="CJ5484" t="str">
            <v>Клапан: сливной, 3" USA, UX для стиральной машины Unimac PRI 209/00075/00…</v>
          </cell>
          <cell r="CK5484" t="str">
            <v>ШТ</v>
          </cell>
          <cell r="CL5484" t="e">
            <v>#N/A</v>
          </cell>
          <cell r="CM5484" t="e">
            <v>#N/A</v>
          </cell>
          <cell r="CN5484">
            <v>287790</v>
          </cell>
          <cell r="CU5484">
            <v>0</v>
          </cell>
          <cell r="CV5484">
            <v>0</v>
          </cell>
          <cell r="CY5484">
            <v>3</v>
          </cell>
          <cell r="CZ5484">
            <v>863370</v>
          </cell>
          <cell r="DB5484">
            <v>0</v>
          </cell>
          <cell r="DC5484">
            <v>0</v>
          </cell>
          <cell r="DE5484">
            <v>0</v>
          </cell>
          <cell r="DF5484">
            <v>0</v>
          </cell>
          <cell r="DH5484">
            <v>0</v>
          </cell>
          <cell r="DI5484">
            <v>0</v>
          </cell>
          <cell r="DL5484">
            <v>0</v>
          </cell>
          <cell r="DN5484">
            <v>0</v>
          </cell>
          <cell r="DO5484">
            <v>0</v>
          </cell>
          <cell r="DR5484">
            <v>0</v>
          </cell>
          <cell r="DU5484">
            <v>3</v>
          </cell>
          <cell r="DV5484">
            <v>863370</v>
          </cell>
          <cell r="EA5484" t="str">
            <v>у АБП</v>
          </cell>
          <cell r="EG5484">
            <v>0</v>
          </cell>
          <cell r="EH5484" t="e">
            <v>#N/A</v>
          </cell>
          <cell r="EO5484" t="str">
            <v>УЖЭО</v>
          </cell>
          <cell r="EP5484" t="e">
            <v>#N/A</v>
          </cell>
          <cell r="ES5484" t="e">
            <v>#N/A</v>
          </cell>
          <cell r="ET5484" t="str">
            <v>475200000, Мангистауская область, Тупкараганский район, месторождение Каражанбас, база МТС АО Каражанбасмунай</v>
          </cell>
          <cell r="EU5484" t="str">
            <v>С даты подписания договора в течение 60 календарных дней</v>
          </cell>
          <cell r="EW5484" t="e">
            <v>#VALUE!</v>
          </cell>
          <cell r="EX5484" t="str">
            <v>289452.100.000003</v>
          </cell>
          <cell r="EY5484" t="str">
            <v>Клапан</v>
          </cell>
          <cell r="EZ5484" t="str">
            <v>для стиральной машины</v>
          </cell>
        </row>
        <row r="5485">
          <cell r="CI5485" t="str">
            <v>190-08077</v>
          </cell>
          <cell r="CJ5485" t="str">
            <v>Клапан: сливной, MDB-0-58, 26683122, для стиральной машины UCU060HNFPU2E01...</v>
          </cell>
          <cell r="CK5485" t="str">
            <v>ШТ</v>
          </cell>
          <cell r="CL5485" t="e">
            <v>#N/A</v>
          </cell>
          <cell r="CM5485" t="e">
            <v>#N/A</v>
          </cell>
          <cell r="CN5485">
            <v>231346.06</v>
          </cell>
          <cell r="CO5485">
            <v>3</v>
          </cell>
          <cell r="CP5485">
            <v>3</v>
          </cell>
          <cell r="CQ5485" t="str">
            <v>сост</v>
          </cell>
          <cell r="CR5485">
            <v>0</v>
          </cell>
          <cell r="CS5485">
            <v>0</v>
          </cell>
          <cell r="CT5485">
            <v>0</v>
          </cell>
          <cell r="CU5485">
            <v>3</v>
          </cell>
          <cell r="CV5485">
            <v>-3</v>
          </cell>
          <cell r="CW5485">
            <v>0</v>
          </cell>
          <cell r="CY5485">
            <v>1</v>
          </cell>
          <cell r="CZ5485">
            <v>231346.06</v>
          </cell>
          <cell r="DB5485">
            <v>0</v>
          </cell>
          <cell r="DC5485">
            <v>0</v>
          </cell>
          <cell r="DE5485">
            <v>0</v>
          </cell>
          <cell r="DF5485">
            <v>0</v>
          </cell>
          <cell r="DH5485">
            <v>0</v>
          </cell>
          <cell r="DI5485">
            <v>0</v>
          </cell>
          <cell r="DL5485">
            <v>0</v>
          </cell>
          <cell r="DN5485">
            <v>0</v>
          </cell>
          <cell r="DO5485">
            <v>0</v>
          </cell>
          <cell r="DR5485">
            <v>0</v>
          </cell>
          <cell r="DU5485">
            <v>1</v>
          </cell>
          <cell r="DV5485">
            <v>231346.06</v>
          </cell>
          <cell r="EA5485" t="str">
            <v>ГПЗ</v>
          </cell>
          <cell r="EF5485">
            <v>1</v>
          </cell>
          <cell r="EG5485">
            <v>231346.06</v>
          </cell>
          <cell r="EH5485" t="e">
            <v>#N/A</v>
          </cell>
          <cell r="EJ5485" t="str">
            <v>17</v>
          </cell>
          <cell r="EK5485" t="str">
            <v>ЗЦП</v>
          </cell>
          <cell r="EO5485" t="str">
            <v>УЖЭО</v>
          </cell>
          <cell r="EP5485" t="str">
            <v>ЦП</v>
          </cell>
          <cell r="ES5485" t="str">
            <v>12.2022</v>
          </cell>
          <cell r="ET5485" t="str">
            <v>471010000, Мангистауская область, Актау Г.А., г.Актау, промышленная зона, БМТС АО Каражанбасмунай</v>
          </cell>
          <cell r="EU5485" t="str">
            <v>С даты подписания договора в течение 60 календарных дней</v>
          </cell>
          <cell r="EV5485" t="str">
            <v>ок</v>
          </cell>
          <cell r="EW5485">
            <v>289452</v>
          </cell>
          <cell r="EX5485" t="str">
            <v>289452.100.000003</v>
          </cell>
          <cell r="EY5485" t="str">
            <v>Клапан</v>
          </cell>
          <cell r="EZ5485" t="str">
            <v>для стиральной машины</v>
          </cell>
        </row>
        <row r="5486">
          <cell r="CI5486" t="str">
            <v>190-08077</v>
          </cell>
          <cell r="CJ5486" t="str">
            <v>Клапан: сливной, MDB-0-58, 26683122, для стиральной машины UCU060HNFPU2E01...</v>
          </cell>
          <cell r="CK5486" t="str">
            <v>ШТ</v>
          </cell>
          <cell r="CL5486" t="e">
            <v>#N/A</v>
          </cell>
          <cell r="CM5486" t="e">
            <v>#N/A</v>
          </cell>
          <cell r="CN5486">
            <v>231346.06</v>
          </cell>
          <cell r="CU5486">
            <v>0</v>
          </cell>
          <cell r="CV5486">
            <v>0</v>
          </cell>
          <cell r="CY5486">
            <v>2</v>
          </cell>
          <cell r="CZ5486">
            <v>462692.12</v>
          </cell>
          <cell r="DB5486">
            <v>0</v>
          </cell>
          <cell r="DC5486">
            <v>0</v>
          </cell>
          <cell r="DE5486">
            <v>0</v>
          </cell>
          <cell r="DF5486">
            <v>0</v>
          </cell>
          <cell r="DH5486">
            <v>0</v>
          </cell>
          <cell r="DI5486">
            <v>0</v>
          </cell>
          <cell r="DL5486">
            <v>0</v>
          </cell>
          <cell r="DN5486">
            <v>0</v>
          </cell>
          <cell r="DO5486">
            <v>0</v>
          </cell>
          <cell r="DR5486">
            <v>0</v>
          </cell>
          <cell r="DU5486">
            <v>2</v>
          </cell>
          <cell r="DV5486">
            <v>462692.12</v>
          </cell>
          <cell r="EA5486" t="str">
            <v>ГПЗ</v>
          </cell>
          <cell r="EF5486">
            <v>2</v>
          </cell>
          <cell r="EG5486">
            <v>462692.12</v>
          </cell>
          <cell r="EH5486" t="e">
            <v>#N/A</v>
          </cell>
          <cell r="EJ5486" t="str">
            <v>36</v>
          </cell>
          <cell r="EK5486" t="str">
            <v>ЗЦП</v>
          </cell>
          <cell r="EO5486" t="str">
            <v>УЖЭО</v>
          </cell>
          <cell r="EP5486" t="str">
            <v>ЦП</v>
          </cell>
          <cell r="ES5486" t="str">
            <v>02.2023</v>
          </cell>
          <cell r="ET5486" t="str">
            <v>471010000, Мангистауская область, Актау Г.А., г.Актау, промышленная зона, БМТС АО Каражанбасмунай</v>
          </cell>
          <cell r="EU5486" t="str">
            <v>С даты подписания договора в течение 60 календарных дней</v>
          </cell>
          <cell r="EW5486" t="e">
            <v>#VALUE!</v>
          </cell>
          <cell r="EX5486" t="str">
            <v>289452.100.000003</v>
          </cell>
          <cell r="EY5486" t="str">
            <v>Клапан</v>
          </cell>
          <cell r="EZ5486" t="str">
            <v>для стиральной машины</v>
          </cell>
        </row>
        <row r="5487">
          <cell r="CI5487" t="str">
            <v>310-00835</v>
          </cell>
          <cell r="CJ5487" t="str">
            <v>Клей: "Момент" универсальный; тюбик 40 мл;....~Glue: multipurpose; "Moment"; 40 ml tube;....</v>
          </cell>
          <cell r="CK5487" t="str">
            <v>КГ</v>
          </cell>
          <cell r="CL5487" t="e">
            <v>#N/A</v>
          </cell>
          <cell r="CM5487" t="e">
            <v>#N/A</v>
          </cell>
          <cell r="CN5487">
            <v>822.62</v>
          </cell>
          <cell r="CO5487">
            <v>1</v>
          </cell>
          <cell r="CP5487">
            <v>1</v>
          </cell>
          <cell r="CQ5487" t="str">
            <v>в ОПЗ</v>
          </cell>
          <cell r="CR5487">
            <v>0</v>
          </cell>
          <cell r="CS5487">
            <v>0</v>
          </cell>
          <cell r="CT5487">
            <v>0</v>
          </cell>
          <cell r="CU5487">
            <v>1</v>
          </cell>
          <cell r="CV5487">
            <v>-1</v>
          </cell>
          <cell r="CW5487">
            <v>0</v>
          </cell>
          <cell r="CY5487">
            <v>0</v>
          </cell>
          <cell r="CZ5487">
            <v>0</v>
          </cell>
          <cell r="DB5487">
            <v>0</v>
          </cell>
          <cell r="DC5487">
            <v>0</v>
          </cell>
          <cell r="DE5487">
            <v>0</v>
          </cell>
          <cell r="DF5487">
            <v>0</v>
          </cell>
          <cell r="DH5487">
            <v>0</v>
          </cell>
          <cell r="DI5487">
            <v>0</v>
          </cell>
          <cell r="DL5487">
            <v>0</v>
          </cell>
          <cell r="DN5487">
            <v>0</v>
          </cell>
          <cell r="DO5487">
            <v>0</v>
          </cell>
          <cell r="DP5487" t="str">
            <v>Шадиров Азамат Маратович Пт 12.05.2023 16:06</v>
          </cell>
          <cell r="DR5487">
            <v>0</v>
          </cell>
          <cell r="DU5487">
            <v>0</v>
          </cell>
          <cell r="DV5487">
            <v>0</v>
          </cell>
          <cell r="EG5487">
            <v>0</v>
          </cell>
          <cell r="EH5487" t="e">
            <v>#N/A</v>
          </cell>
          <cell r="EO5487" t="str">
            <v>УЖЭО</v>
          </cell>
          <cell r="EP5487" t="e">
            <v>#N/A</v>
          </cell>
          <cell r="ES5487" t="e">
            <v>#N/A</v>
          </cell>
          <cell r="ET5487" t="str">
            <v>471010000, Мангистауская область, Актау Г.А., г.Актау, промышленная зона, БМТС АО Каражанбасмунай</v>
          </cell>
          <cell r="EU5487" t="str">
            <v>С даты подписания договора в течение 75 календарных дней</v>
          </cell>
          <cell r="EW5487" t="e">
            <v>#VALUE!</v>
          </cell>
          <cell r="EX5487" t="str">
            <v>205210.600.000001</v>
          </cell>
          <cell r="EY5487" t="str">
            <v>Клей</v>
          </cell>
          <cell r="EZ5487" t="str">
            <v>универсальный</v>
          </cell>
        </row>
        <row r="5488">
          <cell r="CI5488" t="str">
            <v>210-00315</v>
          </cell>
          <cell r="CJ5488" t="str">
            <v>Клипса: крепежная, Д=25мм, для пластиковой трубы...~Clip: attachment, D=25mm, for plastic pipe...</v>
          </cell>
          <cell r="CK5488" t="str">
            <v>ШТ</v>
          </cell>
          <cell r="CL5488" t="e">
            <v>#N/A</v>
          </cell>
          <cell r="CM5488" t="e">
            <v>#N/A</v>
          </cell>
          <cell r="CN5488">
            <v>35</v>
          </cell>
          <cell r="CO5488">
            <v>0</v>
          </cell>
          <cell r="CP5488">
            <v>0</v>
          </cell>
          <cell r="CQ5488" t="e">
            <v>#N/A</v>
          </cell>
          <cell r="CR5488">
            <v>0</v>
          </cell>
          <cell r="CS5488">
            <v>0</v>
          </cell>
          <cell r="CT5488">
            <v>0</v>
          </cell>
          <cell r="CU5488">
            <v>0</v>
          </cell>
          <cell r="CV5488">
            <v>0</v>
          </cell>
          <cell r="CW5488">
            <v>0</v>
          </cell>
          <cell r="CY5488">
            <v>6</v>
          </cell>
          <cell r="CZ5488">
            <v>210</v>
          </cell>
          <cell r="DB5488">
            <v>0</v>
          </cell>
          <cell r="DC5488">
            <v>0</v>
          </cell>
          <cell r="DE5488">
            <v>0</v>
          </cell>
          <cell r="DF5488">
            <v>0</v>
          </cell>
          <cell r="DH5488">
            <v>0</v>
          </cell>
          <cell r="DI5488">
            <v>0</v>
          </cell>
          <cell r="DL5488">
            <v>0</v>
          </cell>
          <cell r="DN5488">
            <v>0</v>
          </cell>
          <cell r="DO5488">
            <v>0</v>
          </cell>
          <cell r="DR5488">
            <v>0</v>
          </cell>
          <cell r="DU5488">
            <v>6</v>
          </cell>
          <cell r="DV5488">
            <v>210</v>
          </cell>
          <cell r="DX5488" t="str">
            <v>Проводится МЦ/ Направлено в ОМЦиА 03.07.2023</v>
          </cell>
          <cell r="EA5488" t="str">
            <v>ЭМ</v>
          </cell>
          <cell r="EF5488">
            <v>6</v>
          </cell>
          <cell r="EG5488">
            <v>210</v>
          </cell>
          <cell r="EH5488" t="e">
            <v>#N/A</v>
          </cell>
          <cell r="EJ5488" t="str">
            <v>146</v>
          </cell>
          <cell r="EK5488" t="str">
            <v>ЭМ</v>
          </cell>
          <cell r="EO5488" t="str">
            <v>УЖЭО</v>
          </cell>
          <cell r="EP5488" t="str">
            <v>ЭМ</v>
          </cell>
          <cell r="ES5488" t="str">
            <v>-</v>
          </cell>
          <cell r="ET5488" t="str">
            <v>471010000, Мангистауская область, Актау Г.А., г.Актау, промышленная зона, БМТС АО Каражанбасмунай</v>
          </cell>
          <cell r="EU5488" t="str">
            <v>С даты подписания договора в течение 60 календарных дней</v>
          </cell>
          <cell r="EV5488" t="str">
            <v>Проставить</v>
          </cell>
          <cell r="EW5488" t="e">
            <v>#VALUE!</v>
          </cell>
          <cell r="EX5488" t="str">
            <v>222213.000.000011</v>
          </cell>
          <cell r="EY5488" t="str">
            <v>Скоба</v>
          </cell>
          <cell r="EZ5488" t="str">
            <v>с гвоздем, пластиковая</v>
          </cell>
        </row>
        <row r="5489">
          <cell r="CI5489" t="str">
            <v>210-00314</v>
          </cell>
          <cell r="CJ5489" t="str">
            <v>Клипса: крепежная, Д=32мм, для пластиковой трубы...~Clip: attachment, D=32mm, for plastic pipe...</v>
          </cell>
          <cell r="CK5489" t="str">
            <v>ШТ</v>
          </cell>
          <cell r="CL5489" t="e">
            <v>#N/A</v>
          </cell>
          <cell r="CM5489" t="e">
            <v>#N/A</v>
          </cell>
          <cell r="CN5489">
            <v>80</v>
          </cell>
          <cell r="CO5489">
            <v>0</v>
          </cell>
          <cell r="CP5489">
            <v>0</v>
          </cell>
          <cell r="CQ5489" t="e">
            <v>#N/A</v>
          </cell>
          <cell r="CR5489">
            <v>410</v>
          </cell>
          <cell r="CS5489">
            <v>0</v>
          </cell>
          <cell r="CT5489">
            <v>50</v>
          </cell>
          <cell r="CU5489">
            <v>-50</v>
          </cell>
          <cell r="CV5489">
            <v>460</v>
          </cell>
          <cell r="CW5489">
            <v>410</v>
          </cell>
          <cell r="CY5489">
            <v>40</v>
          </cell>
          <cell r="CZ5489">
            <v>3200</v>
          </cell>
          <cell r="DB5489">
            <v>0</v>
          </cell>
          <cell r="DC5489">
            <v>0</v>
          </cell>
          <cell r="DE5489">
            <v>0</v>
          </cell>
          <cell r="DF5489">
            <v>0</v>
          </cell>
          <cell r="DH5489">
            <v>40</v>
          </cell>
          <cell r="DI5489">
            <v>3200</v>
          </cell>
          <cell r="DK5489">
            <v>0</v>
          </cell>
          <cell r="DL5489">
            <v>0</v>
          </cell>
          <cell r="DN5489">
            <v>0</v>
          </cell>
          <cell r="DO5489">
            <v>0</v>
          </cell>
          <cell r="DQ5489">
            <v>0</v>
          </cell>
          <cell r="DR5489">
            <v>0</v>
          </cell>
          <cell r="DU5489">
            <v>0</v>
          </cell>
          <cell r="DV5489">
            <v>0</v>
          </cell>
          <cell r="EA5489" t="str">
            <v>со склада</v>
          </cell>
          <cell r="EG5489">
            <v>0</v>
          </cell>
          <cell r="EH5489" t="e">
            <v>#N/A</v>
          </cell>
          <cell r="EO5489" t="str">
            <v>УЖЭО</v>
          </cell>
          <cell r="EP5489" t="e">
            <v>#N/A</v>
          </cell>
          <cell r="ES5489" t="e">
            <v>#N/A</v>
          </cell>
          <cell r="ET5489" t="str">
            <v>-</v>
          </cell>
          <cell r="EV5489" t="str">
            <v>Проставить</v>
          </cell>
          <cell r="EW5489" t="e">
            <v>#VALUE!</v>
          </cell>
          <cell r="EX5489" t="str">
            <v>-</v>
          </cell>
          <cell r="EY5489" t="e">
            <v>#N/A</v>
          </cell>
          <cell r="EZ5489" t="e">
            <v>#N/A</v>
          </cell>
        </row>
        <row r="5490">
          <cell r="CI5490" t="str">
            <v>310-00459</v>
          </cell>
          <cell r="CJ5490" t="str">
            <v>Клипса: с защелкой, Д=20мм, для крепления полипропиленовых труб на стену…~Clip: attachment, D=20mm, for plastic pipe…</v>
          </cell>
          <cell r="CK5490" t="str">
            <v>ШТ</v>
          </cell>
          <cell r="CL5490" t="e">
            <v>#N/A</v>
          </cell>
          <cell r="CM5490" t="e">
            <v>#N/A</v>
          </cell>
          <cell r="CN5490">
            <v>25.9</v>
          </cell>
          <cell r="CO5490">
            <v>0</v>
          </cell>
          <cell r="CP5490">
            <v>0</v>
          </cell>
          <cell r="CQ5490" t="e">
            <v>#N/A</v>
          </cell>
          <cell r="CR5490">
            <v>0</v>
          </cell>
          <cell r="CS5490">
            <v>0</v>
          </cell>
          <cell r="CT5490">
            <v>0</v>
          </cell>
          <cell r="CU5490">
            <v>0</v>
          </cell>
          <cell r="CV5490">
            <v>0</v>
          </cell>
          <cell r="CW5490">
            <v>0</v>
          </cell>
          <cell r="CY5490">
            <v>10</v>
          </cell>
          <cell r="CZ5490">
            <v>259</v>
          </cell>
          <cell r="DB5490">
            <v>0</v>
          </cell>
          <cell r="DC5490">
            <v>0</v>
          </cell>
          <cell r="DE5490">
            <v>0</v>
          </cell>
          <cell r="DF5490">
            <v>0</v>
          </cell>
          <cell r="DH5490">
            <v>0</v>
          </cell>
          <cell r="DI5490">
            <v>0</v>
          </cell>
          <cell r="DL5490">
            <v>0</v>
          </cell>
          <cell r="DN5490">
            <v>0</v>
          </cell>
          <cell r="DO5490">
            <v>0</v>
          </cell>
          <cell r="DR5490">
            <v>0</v>
          </cell>
          <cell r="DU5490">
            <v>10</v>
          </cell>
          <cell r="DV5490">
            <v>259</v>
          </cell>
          <cell r="EA5490" t="str">
            <v>100 МРП</v>
          </cell>
          <cell r="EF5490">
            <v>10</v>
          </cell>
          <cell r="EG5490">
            <v>259</v>
          </cell>
          <cell r="EH5490" t="e">
            <v>#N/A</v>
          </cell>
          <cell r="EJ5490" t="str">
            <v>37 (МРП)</v>
          </cell>
          <cell r="EK5490" t="str">
            <v>100 МРП</v>
          </cell>
          <cell r="EO5490" t="str">
            <v>УЖЭО</v>
          </cell>
          <cell r="EP5490" t="e">
            <v>#N/A</v>
          </cell>
          <cell r="ES5490" t="e">
            <v>#N/A</v>
          </cell>
          <cell r="ET5490" t="str">
            <v>471010000, Мангистауская область, Актау Г.А., г.Актау, промышленная зона, БМТС АО Каражанбасмунай</v>
          </cell>
          <cell r="EV5490" t="str">
            <v>ок</v>
          </cell>
          <cell r="EW5490" t="e">
            <v>#VALUE!</v>
          </cell>
          <cell r="EX5490" t="str">
            <v>222129.700.000347</v>
          </cell>
          <cell r="EY5490" t="str">
            <v>Держатель</v>
          </cell>
          <cell r="EZ5490" t="str">
            <v>из полипропилена, диаметр 10-50 мм</v>
          </cell>
        </row>
        <row r="5491">
          <cell r="CI5491" t="str">
            <v>440-00457</v>
          </cell>
          <cell r="CJ5491" t="str">
            <v>Коагулянт "Аква-Аурат-30" мешок 25кг</v>
          </cell>
          <cell r="CK5491" t="str">
            <v>ШТ</v>
          </cell>
          <cell r="CL5491" t="e">
            <v>#N/A</v>
          </cell>
          <cell r="CM5491" t="e">
            <v>#N/A</v>
          </cell>
          <cell r="CN5491">
            <v>16285.5</v>
          </cell>
          <cell r="CO5491">
            <v>10</v>
          </cell>
          <cell r="CP5491">
            <v>0</v>
          </cell>
          <cell r="CQ5491" t="str">
            <v>со склада</v>
          </cell>
          <cell r="CR5491">
            <v>17</v>
          </cell>
          <cell r="CS5491">
            <v>0</v>
          </cell>
          <cell r="CT5491">
            <v>0</v>
          </cell>
          <cell r="CU5491">
            <v>10</v>
          </cell>
          <cell r="CV5491">
            <v>7</v>
          </cell>
          <cell r="CW5491">
            <v>7</v>
          </cell>
          <cell r="CY5491">
            <v>10</v>
          </cell>
          <cell r="CZ5491">
            <v>162855</v>
          </cell>
          <cell r="DB5491">
            <v>0</v>
          </cell>
          <cell r="DC5491">
            <v>0</v>
          </cell>
          <cell r="DE5491">
            <v>0</v>
          </cell>
          <cell r="DF5491">
            <v>0</v>
          </cell>
          <cell r="DH5491">
            <v>10</v>
          </cell>
          <cell r="DI5491">
            <v>162855</v>
          </cell>
          <cell r="DK5491">
            <v>0</v>
          </cell>
          <cell r="DL5491">
            <v>0</v>
          </cell>
          <cell r="DN5491">
            <v>0</v>
          </cell>
          <cell r="DO5491">
            <v>0</v>
          </cell>
          <cell r="DQ5491">
            <v>0</v>
          </cell>
          <cell r="DR5491">
            <v>0</v>
          </cell>
          <cell r="DU5491">
            <v>0</v>
          </cell>
          <cell r="DV5491">
            <v>0</v>
          </cell>
          <cell r="EA5491" t="str">
            <v>со склада</v>
          </cell>
          <cell r="EG5491">
            <v>0</v>
          </cell>
          <cell r="EH5491" t="e">
            <v>#N/A</v>
          </cell>
          <cell r="EL5491" t="str">
            <v>МХБ/ТПФ</v>
          </cell>
          <cell r="EO5491" t="str">
            <v>УЖЭО</v>
          </cell>
          <cell r="EP5491" t="e">
            <v>#N/A</v>
          </cell>
          <cell r="ES5491" t="e">
            <v>#N/A</v>
          </cell>
          <cell r="ET5491" t="str">
            <v>471010000, Мангистауская область, Актау Г.А., г.Актау, промышленная зона, БМТС АО Каражанбасмунай</v>
          </cell>
          <cell r="EV5491" t="str">
            <v>ок</v>
          </cell>
          <cell r="EW5491" t="e">
            <v>#VALUE!</v>
          </cell>
          <cell r="EX5491" t="str">
            <v>205952.100.000355</v>
          </cell>
          <cell r="EY5491" t="str">
            <v>Реагент</v>
          </cell>
          <cell r="EZ5491" t="str">
            <v>для очистки воды, коагулянт</v>
          </cell>
        </row>
        <row r="5492">
          <cell r="CI5492" t="str">
            <v>310-00746</v>
          </cell>
          <cell r="CJ5492" t="str">
            <v>Колено: водосточной трубы Ø 90мм с полимерным покрытием, цвет белый.</v>
          </cell>
          <cell r="CK5492" t="str">
            <v>ШТ</v>
          </cell>
          <cell r="CL5492" t="e">
            <v>#N/A</v>
          </cell>
          <cell r="CM5492" t="e">
            <v>#N/A</v>
          </cell>
          <cell r="CN5492">
            <v>3113.5</v>
          </cell>
          <cell r="CO5492">
            <v>18</v>
          </cell>
          <cell r="CP5492">
            <v>18</v>
          </cell>
          <cell r="CQ5492" t="str">
            <v>не сост</v>
          </cell>
          <cell r="CR5492">
            <v>0</v>
          </cell>
          <cell r="CS5492">
            <v>0</v>
          </cell>
          <cell r="CT5492">
            <v>0</v>
          </cell>
          <cell r="CU5492">
            <v>18</v>
          </cell>
          <cell r="CV5492">
            <v>-18</v>
          </cell>
          <cell r="CW5492">
            <v>0</v>
          </cell>
          <cell r="CY5492">
            <v>16</v>
          </cell>
          <cell r="CZ5492">
            <v>49816</v>
          </cell>
          <cell r="DB5492">
            <v>0</v>
          </cell>
          <cell r="DC5492">
            <v>0</v>
          </cell>
          <cell r="DE5492">
            <v>0</v>
          </cell>
          <cell r="DF5492">
            <v>0</v>
          </cell>
          <cell r="DH5492">
            <v>0</v>
          </cell>
          <cell r="DI5492">
            <v>0</v>
          </cell>
          <cell r="DL5492">
            <v>0</v>
          </cell>
          <cell r="DN5492">
            <v>0</v>
          </cell>
          <cell r="DO5492">
            <v>0</v>
          </cell>
          <cell r="DR5492">
            <v>0</v>
          </cell>
          <cell r="DU5492">
            <v>16</v>
          </cell>
          <cell r="DV5492">
            <v>49816</v>
          </cell>
          <cell r="EA5492" t="str">
            <v>ЭМ</v>
          </cell>
          <cell r="EF5492">
            <v>16</v>
          </cell>
          <cell r="EG5492">
            <v>49816</v>
          </cell>
          <cell r="EH5492" t="e">
            <v>#N/A</v>
          </cell>
          <cell r="EJ5492" t="str">
            <v>147</v>
          </cell>
          <cell r="EK5492" t="str">
            <v>ЭМ</v>
          </cell>
          <cell r="EO5492" t="str">
            <v>УЖЭО</v>
          </cell>
          <cell r="EP5492" t="str">
            <v>ЭМ</v>
          </cell>
          <cell r="ES5492" t="str">
            <v>-</v>
          </cell>
          <cell r="ET5492" t="str">
            <v>471010000, Мангистауская область, Актау Г.А., г.Актау, промышленная зона, БМТС АО Каражанбасмунай</v>
          </cell>
          <cell r="EU5492" t="str">
            <v>С даты подписания договора в течение 60 календарных дней</v>
          </cell>
          <cell r="EW5492" t="e">
            <v>#VALUE!</v>
          </cell>
          <cell r="EX5492" t="str">
            <v>259929.300.000006</v>
          </cell>
          <cell r="EY5492" t="str">
            <v>Колено</v>
          </cell>
          <cell r="EZ5492" t="str">
            <v>водосточной трубы, оцинкованная сталь</v>
          </cell>
        </row>
        <row r="5493">
          <cell r="CI5493" t="str">
            <v>440-00634</v>
          </cell>
          <cell r="CJ5493" t="str">
            <v>Комплект: Ванна акриловая 150х70 см с каркасом, сторона универсальная</v>
          </cell>
          <cell r="CK5493" t="str">
            <v>ШТ</v>
          </cell>
          <cell r="CL5493" t="b">
            <v>1</v>
          </cell>
          <cell r="CM5493">
            <v>53995.54</v>
          </cell>
          <cell r="CN5493">
            <v>53995.54</v>
          </cell>
          <cell r="CO5493">
            <v>10</v>
          </cell>
          <cell r="CP5493">
            <v>0</v>
          </cell>
          <cell r="CQ5493" t="str">
            <v>не сост/отмена</v>
          </cell>
          <cell r="CR5493">
            <v>0</v>
          </cell>
          <cell r="CS5493">
            <v>0</v>
          </cell>
          <cell r="CT5493">
            <v>0</v>
          </cell>
          <cell r="CU5493">
            <v>10</v>
          </cell>
          <cell r="CV5493">
            <v>-10</v>
          </cell>
          <cell r="CW5493">
            <v>0</v>
          </cell>
          <cell r="CY5493">
            <v>10</v>
          </cell>
          <cell r="CZ5493">
            <v>539955.4</v>
          </cell>
          <cell r="DB5493">
            <v>0</v>
          </cell>
          <cell r="DC5493">
            <v>0</v>
          </cell>
          <cell r="DE5493">
            <v>0</v>
          </cell>
          <cell r="DF5493">
            <v>0</v>
          </cell>
          <cell r="DH5493">
            <v>0</v>
          </cell>
          <cell r="DI5493">
            <v>0</v>
          </cell>
          <cell r="DL5493">
            <v>0</v>
          </cell>
          <cell r="DN5493">
            <v>0</v>
          </cell>
          <cell r="DO5493">
            <v>0</v>
          </cell>
          <cell r="DR5493">
            <v>0</v>
          </cell>
          <cell r="DU5493">
            <v>10</v>
          </cell>
          <cell r="DV5493">
            <v>539955.4</v>
          </cell>
          <cell r="EA5493" t="str">
            <v>ГПЗ</v>
          </cell>
          <cell r="EF5493">
            <v>10</v>
          </cell>
          <cell r="EG5493">
            <v>539955.4</v>
          </cell>
          <cell r="EH5493" t="e">
            <v>#N/A</v>
          </cell>
          <cell r="EJ5493" t="str">
            <v>40</v>
          </cell>
          <cell r="EK5493" t="str">
            <v>ЗЦП</v>
          </cell>
          <cell r="EO5493" t="str">
            <v>УЖЭО</v>
          </cell>
          <cell r="EP5493" t="str">
            <v>ЦП</v>
          </cell>
          <cell r="ES5493" t="str">
            <v>03.2023</v>
          </cell>
          <cell r="ET5493" t="str">
            <v>475200000, Мангистауская область, Тупкараганский район, месторождение Каражанбас, база МТС АО Каражанбасмунай</v>
          </cell>
          <cell r="EU5493" t="str">
            <v>С даты подписания договора в течение 45 календарных дней</v>
          </cell>
          <cell r="EW5493" t="e">
            <v>#VALUE!</v>
          </cell>
          <cell r="EX5493" t="str">
            <v>222312.500.000003</v>
          </cell>
          <cell r="EY5493" t="str">
            <v>Ванна</v>
          </cell>
          <cell r="EZ5493" t="str">
            <v>акриловая</v>
          </cell>
        </row>
        <row r="5494">
          <cell r="CI5494" t="str">
            <v>440-00633</v>
          </cell>
          <cell r="CJ5494" t="str">
            <v>Комплект: Ванна акриловая 170х70 см с каркасом, сторона универсальная</v>
          </cell>
          <cell r="CK5494" t="str">
            <v>ШТ</v>
          </cell>
          <cell r="CL5494" t="b">
            <v>1</v>
          </cell>
          <cell r="CM5494">
            <v>62508.39</v>
          </cell>
          <cell r="CN5494">
            <v>62508.39</v>
          </cell>
          <cell r="CO5494">
            <v>10</v>
          </cell>
          <cell r="CP5494">
            <v>0</v>
          </cell>
          <cell r="CQ5494" t="str">
            <v>не сост/отмена</v>
          </cell>
          <cell r="CR5494">
            <v>0</v>
          </cell>
          <cell r="CS5494">
            <v>0</v>
          </cell>
          <cell r="CT5494">
            <v>0</v>
          </cell>
          <cell r="CU5494">
            <v>10</v>
          </cell>
          <cell r="CV5494">
            <v>-10</v>
          </cell>
          <cell r="CW5494">
            <v>0</v>
          </cell>
          <cell r="CY5494">
            <v>10</v>
          </cell>
          <cell r="CZ5494">
            <v>625083.9</v>
          </cell>
          <cell r="DB5494">
            <v>0</v>
          </cell>
          <cell r="DC5494">
            <v>0</v>
          </cell>
          <cell r="DE5494">
            <v>0</v>
          </cell>
          <cell r="DF5494">
            <v>0</v>
          </cell>
          <cell r="DH5494">
            <v>0</v>
          </cell>
          <cell r="DI5494">
            <v>0</v>
          </cell>
          <cell r="DL5494">
            <v>0</v>
          </cell>
          <cell r="DN5494">
            <v>0</v>
          </cell>
          <cell r="DO5494">
            <v>0</v>
          </cell>
          <cell r="DR5494">
            <v>0</v>
          </cell>
          <cell r="DU5494">
            <v>10</v>
          </cell>
          <cell r="DV5494">
            <v>625083.9</v>
          </cell>
          <cell r="EA5494" t="str">
            <v>ГПЗ</v>
          </cell>
          <cell r="EF5494">
            <v>10</v>
          </cell>
          <cell r="EG5494">
            <v>625083.9</v>
          </cell>
          <cell r="EH5494" t="e">
            <v>#N/A</v>
          </cell>
          <cell r="EJ5494" t="str">
            <v>40</v>
          </cell>
          <cell r="EK5494" t="str">
            <v>ЗЦП</v>
          </cell>
          <cell r="EO5494" t="str">
            <v>УЖЭО</v>
          </cell>
          <cell r="EP5494" t="str">
            <v>ЦП</v>
          </cell>
          <cell r="ES5494" t="str">
            <v>03.2023</v>
          </cell>
          <cell r="ET5494" t="str">
            <v>475200000, Мангистауская область, Тупкараганский район, месторождение Каражанбас, база МТС АО Каражанбасмунай</v>
          </cell>
          <cell r="EU5494" t="str">
            <v>С даты подписания договора в течение 45 календарных дней</v>
          </cell>
          <cell r="EW5494" t="e">
            <v>#VALUE!</v>
          </cell>
          <cell r="EX5494" t="str">
            <v>222312.500.000003</v>
          </cell>
          <cell r="EY5494" t="str">
            <v>Ванна</v>
          </cell>
          <cell r="EZ5494" t="str">
            <v>акриловая</v>
          </cell>
        </row>
        <row r="5495">
          <cell r="CI5495" t="str">
            <v>440-00557</v>
          </cell>
          <cell r="CJ5495" t="str">
            <v>Комплект: для радиаторов KLD 20 (3/4")</v>
          </cell>
          <cell r="CK5495" t="str">
            <v>ШТ</v>
          </cell>
          <cell r="CL5495" t="b">
            <v>1</v>
          </cell>
          <cell r="CM5495">
            <v>1100</v>
          </cell>
          <cell r="CN5495">
            <v>1100</v>
          </cell>
          <cell r="CO5495">
            <v>0</v>
          </cell>
          <cell r="CP5495">
            <v>0</v>
          </cell>
          <cell r="CQ5495" t="e">
            <v>#N/A</v>
          </cell>
          <cell r="CR5495">
            <v>0</v>
          </cell>
          <cell r="CS5495">
            <v>0</v>
          </cell>
          <cell r="CT5495">
            <v>0</v>
          </cell>
          <cell r="CU5495">
            <v>0</v>
          </cell>
          <cell r="CV5495">
            <v>0</v>
          </cell>
          <cell r="CW5495">
            <v>0</v>
          </cell>
          <cell r="CY5495">
            <v>20</v>
          </cell>
          <cell r="CZ5495">
            <v>22000</v>
          </cell>
          <cell r="DB5495">
            <v>0</v>
          </cell>
          <cell r="DC5495">
            <v>0</v>
          </cell>
          <cell r="DE5495">
            <v>0</v>
          </cell>
          <cell r="DF5495">
            <v>0</v>
          </cell>
          <cell r="DH5495">
            <v>0</v>
          </cell>
          <cell r="DI5495">
            <v>0</v>
          </cell>
          <cell r="DL5495">
            <v>0</v>
          </cell>
          <cell r="DN5495">
            <v>0</v>
          </cell>
          <cell r="DO5495">
            <v>0</v>
          </cell>
          <cell r="DR5495">
            <v>0</v>
          </cell>
          <cell r="DU5495">
            <v>20</v>
          </cell>
          <cell r="DV5495">
            <v>22000</v>
          </cell>
          <cell r="DX5495" t="str">
            <v>Проводится МЦ/ Направлено в ОМЦиА 03.07.2023</v>
          </cell>
          <cell r="EA5495" t="str">
            <v>ЭМ</v>
          </cell>
          <cell r="EF5495">
            <v>20</v>
          </cell>
          <cell r="EG5495">
            <v>22000</v>
          </cell>
          <cell r="EH5495" t="e">
            <v>#N/A</v>
          </cell>
          <cell r="EJ5495" t="str">
            <v>147</v>
          </cell>
          <cell r="EK5495" t="str">
            <v>ЭМ</v>
          </cell>
          <cell r="EO5495" t="str">
            <v>УЖЭО</v>
          </cell>
          <cell r="EP5495" t="str">
            <v>ЭМ</v>
          </cell>
          <cell r="ES5495" t="str">
            <v>-</v>
          </cell>
          <cell r="ET5495" t="str">
            <v>471010000, Мангистауская область, Актау Г.А., г.Актау, промышленная зона, БМТС АО Каражанбасмунай</v>
          </cell>
          <cell r="EU5495" t="str">
            <v>С даты подписания договора в течение 60 календарных дней</v>
          </cell>
          <cell r="EV5495" t="str">
            <v>Проставить</v>
          </cell>
          <cell r="EW5495" t="e">
            <v>#VALUE!</v>
          </cell>
          <cell r="EX5495" t="str">
            <v>257330.970.000022</v>
          </cell>
          <cell r="EY5495" t="str">
            <v>Комплект инструментов</v>
          </cell>
          <cell r="EZ5495" t="str">
            <v>для монтажа радиатора</v>
          </cell>
        </row>
        <row r="5496">
          <cell r="CI5496" t="str">
            <v>190-08229</v>
          </cell>
          <cell r="CJ5496" t="str">
            <v>Компрессор спиральный для холодильного оборудования, модель  SY240A4PBM, 380V, R404.</v>
          </cell>
          <cell r="CK5496" t="str">
            <v>ШТ</v>
          </cell>
          <cell r="CL5496" t="b">
            <v>1</v>
          </cell>
          <cell r="CM5496">
            <v>40933.5</v>
          </cell>
          <cell r="CN5496">
            <v>40933.5</v>
          </cell>
          <cell r="CO5496">
            <v>0</v>
          </cell>
          <cell r="CP5496">
            <v>0</v>
          </cell>
          <cell r="CQ5496" t="str">
            <v>не сост/отмена</v>
          </cell>
          <cell r="CR5496">
            <v>0</v>
          </cell>
          <cell r="CS5496">
            <v>0</v>
          </cell>
          <cell r="CT5496">
            <v>0</v>
          </cell>
          <cell r="CU5496">
            <v>0</v>
          </cell>
          <cell r="CV5496">
            <v>0</v>
          </cell>
          <cell r="CW5496">
            <v>0</v>
          </cell>
          <cell r="CY5496">
            <v>6</v>
          </cell>
          <cell r="CZ5496">
            <v>245601</v>
          </cell>
          <cell r="DB5496">
            <v>0</v>
          </cell>
          <cell r="DC5496">
            <v>0</v>
          </cell>
          <cell r="DE5496">
            <v>0</v>
          </cell>
          <cell r="DF5496">
            <v>0</v>
          </cell>
          <cell r="DH5496">
            <v>0</v>
          </cell>
          <cell r="DI5496">
            <v>0</v>
          </cell>
          <cell r="DL5496">
            <v>0</v>
          </cell>
          <cell r="DN5496">
            <v>6</v>
          </cell>
          <cell r="DO5496">
            <v>245601</v>
          </cell>
          <cell r="DP5496" t="str">
            <v>Шадиров Азамат Маратович Вт 23.05.2023 15:44</v>
          </cell>
          <cell r="DR5496">
            <v>0</v>
          </cell>
          <cell r="DU5496">
            <v>0</v>
          </cell>
          <cell r="DV5496">
            <v>0</v>
          </cell>
          <cell r="DW5496" t="str">
            <v>ТС у АБП/отмена</v>
          </cell>
          <cell r="DX5496" t="str">
            <v>Направлено 16.05.2023</v>
          </cell>
          <cell r="EG5496">
            <v>0</v>
          </cell>
          <cell r="EH5496" t="e">
            <v>#N/A</v>
          </cell>
          <cell r="EJ5496" t="str">
            <v>41</v>
          </cell>
          <cell r="EK5496" t="str">
            <v>ЦПЭ</v>
          </cell>
          <cell r="EO5496" t="str">
            <v>УЖЭО</v>
          </cell>
          <cell r="EP5496" t="e">
            <v>#N/A</v>
          </cell>
          <cell r="ES5496" t="e">
            <v>#N/A</v>
          </cell>
          <cell r="ET5496" t="str">
            <v>471010000, Мангистауская область, Актау Г.А., г.Актау, промышленная зона, БМТС АО Каражанбасмунай</v>
          </cell>
          <cell r="EU5496" t="str">
            <v>С даты подписания договора в течение 60 календарных дней</v>
          </cell>
          <cell r="EW5496" t="e">
            <v>#VALUE!</v>
          </cell>
          <cell r="EX5496" t="str">
            <v>275130.900.000000</v>
          </cell>
          <cell r="EY5496" t="str">
            <v>Компрессор</v>
          </cell>
          <cell r="EZ5496" t="str">
            <v>для бытового холодильника</v>
          </cell>
        </row>
        <row r="5497">
          <cell r="CI5497" t="str">
            <v>190-08228</v>
          </cell>
          <cell r="CJ5497" t="str">
            <v>Компрессор спиральный для холодильного оборудования, модель  SY300A4PBM, 380V, R404.</v>
          </cell>
          <cell r="CK5497" t="str">
            <v>ШТ</v>
          </cell>
          <cell r="CL5497" t="b">
            <v>1</v>
          </cell>
          <cell r="CM5497">
            <v>40933.5</v>
          </cell>
          <cell r="CN5497">
            <v>40933.5</v>
          </cell>
          <cell r="CO5497">
            <v>0</v>
          </cell>
          <cell r="CP5497">
            <v>0</v>
          </cell>
          <cell r="CQ5497" t="str">
            <v>не сост/отмена</v>
          </cell>
          <cell r="CR5497">
            <v>0</v>
          </cell>
          <cell r="CS5497">
            <v>0</v>
          </cell>
          <cell r="CT5497">
            <v>0</v>
          </cell>
          <cell r="CU5497">
            <v>0</v>
          </cell>
          <cell r="CV5497">
            <v>0</v>
          </cell>
          <cell r="CW5497">
            <v>0</v>
          </cell>
          <cell r="CY5497">
            <v>1</v>
          </cell>
          <cell r="CZ5497">
            <v>40933.5</v>
          </cell>
          <cell r="DB5497">
            <v>0</v>
          </cell>
          <cell r="DC5497">
            <v>0</v>
          </cell>
          <cell r="DE5497">
            <v>0</v>
          </cell>
          <cell r="DF5497">
            <v>0</v>
          </cell>
          <cell r="DH5497">
            <v>0</v>
          </cell>
          <cell r="DI5497">
            <v>0</v>
          </cell>
          <cell r="DL5497">
            <v>0</v>
          </cell>
          <cell r="DN5497">
            <v>1</v>
          </cell>
          <cell r="DO5497">
            <v>40933.5</v>
          </cell>
          <cell r="DP5497" t="str">
            <v>Шадиров Азамат Маратович Вт 23.05.2023 15:44</v>
          </cell>
          <cell r="DR5497">
            <v>0</v>
          </cell>
          <cell r="DU5497">
            <v>0</v>
          </cell>
          <cell r="DV5497">
            <v>0</v>
          </cell>
          <cell r="DW5497" t="str">
            <v>ТС у АБП/отмена</v>
          </cell>
          <cell r="DX5497" t="str">
            <v>Направлено 16.05.2023</v>
          </cell>
          <cell r="EG5497">
            <v>0</v>
          </cell>
          <cell r="EH5497" t="e">
            <v>#N/A</v>
          </cell>
          <cell r="EJ5497" t="str">
            <v>41</v>
          </cell>
          <cell r="EK5497" t="str">
            <v>ЦПЭ</v>
          </cell>
          <cell r="EO5497" t="str">
            <v>УЖЭО</v>
          </cell>
          <cell r="EP5497" t="e">
            <v>#N/A</v>
          </cell>
          <cell r="ES5497" t="e">
            <v>#N/A</v>
          </cell>
          <cell r="ET5497" t="str">
            <v>471010000, Мангистауская область, Актау Г.А., г.Актау, промышленная зона, БМТС АО Каражанбасмунай</v>
          </cell>
          <cell r="EU5497" t="str">
            <v>С даты подписания договора в течение 60 календарных дней</v>
          </cell>
          <cell r="EW5497" t="e">
            <v>#VALUE!</v>
          </cell>
          <cell r="EX5497" t="str">
            <v>275130.900.000000</v>
          </cell>
          <cell r="EY5497" t="str">
            <v>Компрессор</v>
          </cell>
          <cell r="EZ5497" t="str">
            <v>для бытового холодильника</v>
          </cell>
        </row>
        <row r="5498">
          <cell r="CI5498" t="str">
            <v>190-08230</v>
          </cell>
          <cell r="CJ5498" t="str">
            <v>Компрессор спиральный для холодильного оборудования, модель  SZ380A4CBE, 380V, R404.</v>
          </cell>
          <cell r="CK5498" t="str">
            <v>ШТ</v>
          </cell>
          <cell r="CL5498" t="b">
            <v>1</v>
          </cell>
          <cell r="CM5498">
            <v>40933.5</v>
          </cell>
          <cell r="CN5498">
            <v>40933.5</v>
          </cell>
          <cell r="CO5498">
            <v>0</v>
          </cell>
          <cell r="CP5498">
            <v>0</v>
          </cell>
          <cell r="CQ5498" t="str">
            <v>не сост/отмена</v>
          </cell>
          <cell r="CR5498">
            <v>0</v>
          </cell>
          <cell r="CS5498">
            <v>0</v>
          </cell>
          <cell r="CT5498">
            <v>0</v>
          </cell>
          <cell r="CU5498">
            <v>0</v>
          </cell>
          <cell r="CV5498">
            <v>0</v>
          </cell>
          <cell r="CW5498">
            <v>0</v>
          </cell>
          <cell r="CY5498">
            <v>1</v>
          </cell>
          <cell r="CZ5498">
            <v>40933.5</v>
          </cell>
          <cell r="DB5498">
            <v>0</v>
          </cell>
          <cell r="DC5498">
            <v>0</v>
          </cell>
          <cell r="DE5498">
            <v>0</v>
          </cell>
          <cell r="DF5498">
            <v>0</v>
          </cell>
          <cell r="DH5498">
            <v>0</v>
          </cell>
          <cell r="DI5498">
            <v>0</v>
          </cell>
          <cell r="DL5498">
            <v>0</v>
          </cell>
          <cell r="DN5498">
            <v>1</v>
          </cell>
          <cell r="DO5498">
            <v>40933.5</v>
          </cell>
          <cell r="DP5498" t="str">
            <v>Шадиров Азамат Маратович Вт 23.05.2023 15:44</v>
          </cell>
          <cell r="DR5498">
            <v>0</v>
          </cell>
          <cell r="DU5498">
            <v>0</v>
          </cell>
          <cell r="DV5498">
            <v>0</v>
          </cell>
          <cell r="DW5498" t="str">
            <v>ТС у АБП/отмена</v>
          </cell>
          <cell r="DX5498" t="str">
            <v>Направлено 16.05.2023</v>
          </cell>
          <cell r="EG5498">
            <v>0</v>
          </cell>
          <cell r="EH5498" t="e">
            <v>#N/A</v>
          </cell>
          <cell r="EJ5498" t="str">
            <v>41</v>
          </cell>
          <cell r="EK5498" t="str">
            <v>ЦПЭ</v>
          </cell>
          <cell r="EO5498" t="str">
            <v>УЖЭО</v>
          </cell>
          <cell r="EP5498" t="e">
            <v>#N/A</v>
          </cell>
          <cell r="ES5498" t="e">
            <v>#N/A</v>
          </cell>
          <cell r="ET5498" t="str">
            <v>471010000, Мангистауская область, Актау Г.А., г.Актау, промышленная зона, БМТС АО Каражанбасмунай</v>
          </cell>
          <cell r="EU5498" t="str">
            <v>С даты подписания договора в течение 60 календарных дней</v>
          </cell>
          <cell r="EW5498" t="e">
            <v>#VALUE!</v>
          </cell>
          <cell r="EX5498" t="str">
            <v>275130.900.000000</v>
          </cell>
          <cell r="EY5498" t="str">
            <v>Компрессор</v>
          </cell>
          <cell r="EZ5498" t="str">
            <v>для бытового холодильника</v>
          </cell>
        </row>
        <row r="5499">
          <cell r="CI5499" t="str">
            <v>160-00051</v>
          </cell>
          <cell r="CJ5499"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cell r="CK5499" t="str">
            <v>ШТ</v>
          </cell>
          <cell r="CL5499" t="e">
            <v>#N/A</v>
          </cell>
          <cell r="CM5499" t="e">
            <v>#N/A</v>
          </cell>
          <cell r="CN5499">
            <v>20988</v>
          </cell>
          <cell r="CO5499">
            <v>38</v>
          </cell>
          <cell r="CP5499">
            <v>38</v>
          </cell>
          <cell r="CQ5499" t="str">
            <v>сост</v>
          </cell>
          <cell r="CR5499">
            <v>18</v>
          </cell>
          <cell r="CS5499">
            <v>38</v>
          </cell>
          <cell r="CT5499">
            <v>20</v>
          </cell>
          <cell r="CU5499">
            <v>18</v>
          </cell>
          <cell r="CV5499">
            <v>0</v>
          </cell>
          <cell r="CW5499">
            <v>0</v>
          </cell>
          <cell r="CY5499">
            <v>22</v>
          </cell>
          <cell r="CZ5499">
            <v>461736</v>
          </cell>
          <cell r="DB5499">
            <v>0</v>
          </cell>
          <cell r="DC5499">
            <v>0</v>
          </cell>
          <cell r="DE5499">
            <v>0</v>
          </cell>
          <cell r="DF5499">
            <v>0</v>
          </cell>
          <cell r="DH5499">
            <v>0</v>
          </cell>
          <cell r="DI5499">
            <v>0</v>
          </cell>
          <cell r="DL5499">
            <v>0</v>
          </cell>
          <cell r="DN5499">
            <v>0</v>
          </cell>
          <cell r="DO5499">
            <v>0</v>
          </cell>
          <cell r="DR5499">
            <v>0</v>
          </cell>
          <cell r="DU5499">
            <v>22</v>
          </cell>
          <cell r="DV5499">
            <v>461736</v>
          </cell>
          <cell r="EA5499" t="str">
            <v>ГПЗ</v>
          </cell>
          <cell r="EF5499">
            <v>22</v>
          </cell>
          <cell r="EG5499">
            <v>461736</v>
          </cell>
          <cell r="EH5499" t="e">
            <v>#N/A</v>
          </cell>
          <cell r="EJ5499" t="str">
            <v>8</v>
          </cell>
          <cell r="EK5499" t="str">
            <v>ЗЦП</v>
          </cell>
          <cell r="EO5499" t="str">
            <v>УЖЭО</v>
          </cell>
          <cell r="EP5499" t="str">
            <v>ЦП</v>
          </cell>
          <cell r="ES5499" t="str">
            <v>12.2022</v>
          </cell>
          <cell r="ET5499" t="str">
            <v>471010000, Мангистауская область, Актау Г.А., г.Актау, промышленная зона, БМТС АО Каражанбасмунай</v>
          </cell>
          <cell r="EU5499" t="str">
            <v>С даты подписания договора в течение 75 календарных дней</v>
          </cell>
          <cell r="EV5499" t="str">
            <v>ок</v>
          </cell>
          <cell r="EW5499">
            <v>275126</v>
          </cell>
          <cell r="EX5499" t="str">
            <v>275126.550.000000</v>
          </cell>
          <cell r="EY5499" t="str">
            <v>Электроконвектор</v>
          </cell>
          <cell r="EZ5499" t="str">
            <v>настенный</v>
          </cell>
        </row>
        <row r="5500">
          <cell r="CI5500" t="str">
            <v>160-00051</v>
          </cell>
          <cell r="CJ5500"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cell r="CK5500" t="str">
            <v>ШТ</v>
          </cell>
          <cell r="CL5500" t="e">
            <v>#N/A</v>
          </cell>
          <cell r="CM5500" t="e">
            <v>#N/A</v>
          </cell>
          <cell r="CN5500">
            <v>20988</v>
          </cell>
          <cell r="CU5500">
            <v>0</v>
          </cell>
          <cell r="CV5500">
            <v>0</v>
          </cell>
          <cell r="CY5500">
            <v>6</v>
          </cell>
          <cell r="CZ5500">
            <v>125928</v>
          </cell>
          <cell r="DB5500">
            <v>0</v>
          </cell>
          <cell r="DC5500">
            <v>0</v>
          </cell>
          <cell r="DE5500">
            <v>0</v>
          </cell>
          <cell r="DF5500">
            <v>0</v>
          </cell>
          <cell r="DH5500">
            <v>0</v>
          </cell>
          <cell r="DI5500">
            <v>0</v>
          </cell>
          <cell r="DL5500">
            <v>0</v>
          </cell>
          <cell r="DN5500">
            <v>0</v>
          </cell>
          <cell r="DO5500">
            <v>0</v>
          </cell>
          <cell r="DR5500">
            <v>0</v>
          </cell>
          <cell r="DU5500">
            <v>6</v>
          </cell>
          <cell r="DV5500">
            <v>125928</v>
          </cell>
          <cell r="EA5500" t="str">
            <v>доп.согл.</v>
          </cell>
          <cell r="EF5500">
            <v>6</v>
          </cell>
          <cell r="EG5500">
            <v>125928</v>
          </cell>
          <cell r="EH5500" t="e">
            <v>#N/A</v>
          </cell>
          <cell r="EJ5500" t="str">
            <v>8 доп</v>
          </cell>
          <cell r="EK5500" t="str">
            <v>доп.согл.</v>
          </cell>
          <cell r="EO5500" t="str">
            <v>УЖЭО</v>
          </cell>
          <cell r="EP5500" t="str">
            <v>ЦП</v>
          </cell>
          <cell r="ES5500" t="str">
            <v>12.2022</v>
          </cell>
          <cell r="ET5500" t="str">
            <v>471010000, Мангистауская область, Актау Г.А., г.Актау, промышленная зона, БМТС АО Каражанбасмунай</v>
          </cell>
          <cell r="EU5500" t="str">
            <v>С даты подписания договора в течение 75 календарных дней</v>
          </cell>
          <cell r="EW5500">
            <v>275126</v>
          </cell>
          <cell r="EX5500" t="str">
            <v>275126.550.000000</v>
          </cell>
          <cell r="EY5500" t="str">
            <v>Электроконвектор</v>
          </cell>
          <cell r="EZ5500" t="str">
            <v>настенный</v>
          </cell>
        </row>
        <row r="5501">
          <cell r="CI5501" t="str">
            <v>190-07069</v>
          </cell>
          <cell r="CJ5501" t="str">
            <v>Конденсатор: для холодильного агрегата Вепрь CBp-4NCS-20.2-CH, Siarco Refrigeration, модель Siarco ANR 535 Н, серийный №CR38ANR535H, Matr: С.О.920299...</v>
          </cell>
          <cell r="CK5501" t="str">
            <v>ШТ</v>
          </cell>
          <cell r="CL5501" t="b">
            <v>1</v>
          </cell>
          <cell r="CM5501">
            <v>246893.33</v>
          </cell>
          <cell r="CN5501">
            <v>246893.33</v>
          </cell>
          <cell r="CO5501">
            <v>1</v>
          </cell>
          <cell r="CP5501">
            <v>1</v>
          </cell>
          <cell r="CQ5501" t="str">
            <v>не сост</v>
          </cell>
          <cell r="CR5501">
            <v>0</v>
          </cell>
          <cell r="CS5501">
            <v>0</v>
          </cell>
          <cell r="CT5501">
            <v>0</v>
          </cell>
          <cell r="CU5501">
            <v>1</v>
          </cell>
          <cell r="CV5501">
            <v>-1</v>
          </cell>
          <cell r="CW5501">
            <v>0</v>
          </cell>
          <cell r="CY5501">
            <v>1</v>
          </cell>
          <cell r="CZ5501">
            <v>246893.33</v>
          </cell>
          <cell r="DB5501">
            <v>0</v>
          </cell>
          <cell r="DC5501">
            <v>0</v>
          </cell>
          <cell r="DE5501">
            <v>0</v>
          </cell>
          <cell r="DF5501">
            <v>0</v>
          </cell>
          <cell r="DH5501">
            <v>0</v>
          </cell>
          <cell r="DI5501">
            <v>0</v>
          </cell>
          <cell r="DL5501">
            <v>0</v>
          </cell>
          <cell r="DN5501">
            <v>0</v>
          </cell>
          <cell r="DO5501">
            <v>0</v>
          </cell>
          <cell r="DR5501">
            <v>0</v>
          </cell>
          <cell r="DU5501">
            <v>1</v>
          </cell>
          <cell r="DV5501">
            <v>246893.33</v>
          </cell>
          <cell r="DW5501" t="str">
            <v>МЦ</v>
          </cell>
          <cell r="DX5501" t="str">
            <v>Проводится МЦ/ Направлено в ОМЦиА 03.07.2023</v>
          </cell>
          <cell r="EA5501" t="str">
            <v>100 МРП</v>
          </cell>
          <cell r="EF5501">
            <v>1</v>
          </cell>
          <cell r="EG5501">
            <v>246893.33</v>
          </cell>
          <cell r="EH5501" t="e">
            <v>#N/A</v>
          </cell>
          <cell r="EJ5501" t="str">
            <v>52</v>
          </cell>
          <cell r="EK5501" t="str">
            <v>100 МРП</v>
          </cell>
          <cell r="EO5501" t="str">
            <v>УЖЭО</v>
          </cell>
          <cell r="EP5501" t="e">
            <v>#N/A</v>
          </cell>
          <cell r="ES5501" t="e">
            <v>#N/A</v>
          </cell>
          <cell r="ET5501" t="str">
            <v>471010000, Мангистауская область, Актау Г.А., г.Актау, промышленная зона, БМТС АО Каражанбасмунай</v>
          </cell>
          <cell r="EU5501" t="str">
            <v>С даты подписания договора в течение 60 календарных дней</v>
          </cell>
          <cell r="EW5501" t="e">
            <v>#VALUE!</v>
          </cell>
          <cell r="EX5501" t="str">
            <v>282984.000.000005</v>
          </cell>
          <cell r="EY5501" t="str">
            <v>Комплект запасных частей инструментов и принадлежностей</v>
          </cell>
          <cell r="EZ5501" t="str">
            <v>для климатической камеры</v>
          </cell>
        </row>
        <row r="5502">
          <cell r="CI5502" t="str">
            <v>160-00060</v>
          </cell>
          <cell r="CJ5502" t="str">
            <v>Кондиционер оконного типа, 1-фазный, 220-240В, мощность охлаждения неменее 2.0 кВт, хладагент R410, на площадь не менее 21м2 и не более 27м2.</v>
          </cell>
          <cell r="CK5502" t="str">
            <v>ШТ</v>
          </cell>
          <cell r="CL5502" t="e">
            <v>#N/A</v>
          </cell>
          <cell r="CM5502" t="e">
            <v>#N/A</v>
          </cell>
          <cell r="CN5502">
            <v>105682</v>
          </cell>
          <cell r="CO5502">
            <v>49</v>
          </cell>
          <cell r="CP5502">
            <v>49</v>
          </cell>
          <cell r="CQ5502" t="str">
            <v>сост</v>
          </cell>
          <cell r="CR5502">
            <v>49</v>
          </cell>
          <cell r="CS5502">
            <v>49</v>
          </cell>
          <cell r="CT5502">
            <v>0</v>
          </cell>
          <cell r="CU5502">
            <v>49</v>
          </cell>
          <cell r="CV5502">
            <v>0</v>
          </cell>
          <cell r="CW5502">
            <v>0</v>
          </cell>
          <cell r="CY5502">
            <v>39</v>
          </cell>
          <cell r="CZ5502">
            <v>4121598</v>
          </cell>
          <cell r="DB5502">
            <v>0</v>
          </cell>
          <cell r="DC5502">
            <v>0</v>
          </cell>
          <cell r="DE5502">
            <v>0</v>
          </cell>
          <cell r="DF5502">
            <v>0</v>
          </cell>
          <cell r="DH5502">
            <v>0</v>
          </cell>
          <cell r="DI5502">
            <v>0</v>
          </cell>
          <cell r="DL5502">
            <v>0</v>
          </cell>
          <cell r="DN5502">
            <v>0</v>
          </cell>
          <cell r="DO5502">
            <v>0</v>
          </cell>
          <cell r="DR5502">
            <v>0</v>
          </cell>
          <cell r="DU5502">
            <v>39</v>
          </cell>
          <cell r="DV5502">
            <v>4121598</v>
          </cell>
          <cell r="EA5502" t="str">
            <v>ГПЗ</v>
          </cell>
          <cell r="EF5502">
            <v>39</v>
          </cell>
          <cell r="EG5502">
            <v>4121598</v>
          </cell>
          <cell r="EH5502" t="e">
            <v>#N/A</v>
          </cell>
          <cell r="EJ5502" t="str">
            <v>13</v>
          </cell>
          <cell r="EK5502" t="str">
            <v>ЗЦП</v>
          </cell>
          <cell r="EL5502" t="str">
            <v>МХБ</v>
          </cell>
          <cell r="EO5502" t="str">
            <v>УЖЭО</v>
          </cell>
          <cell r="EP5502" t="str">
            <v>ЦП</v>
          </cell>
          <cell r="ES5502" t="str">
            <v>12.2022</v>
          </cell>
          <cell r="ET5502" t="str">
            <v>475200000, Мангистауская область, Тупкараганский район, месторождение Каражанбас, база МТС АО Каражанбасмунай</v>
          </cell>
          <cell r="EU5502" t="str">
            <v>С даты подписания договора в течение 75 календарных дней</v>
          </cell>
          <cell r="EV5502" t="str">
            <v>ок</v>
          </cell>
          <cell r="EW5502">
            <v>282512</v>
          </cell>
          <cell r="EX5502" t="str">
            <v>282512.300.000021</v>
          </cell>
          <cell r="EY5502" t="str">
            <v>Кондиционер</v>
          </cell>
          <cell r="EZ5502" t="str">
            <v>оконный, площадь охлаждения более 20 м2</v>
          </cell>
        </row>
        <row r="5503">
          <cell r="CI5503" t="str">
            <v>160-00060</v>
          </cell>
          <cell r="CJ5503" t="str">
            <v>Кондиционер оконного типа, 1-фазный, 220-240В, мощность охлаждения неменее 2.0 кВт, хладагент R410, на площадь не менее 21м2 и не более 27м2.</v>
          </cell>
          <cell r="CK5503" t="str">
            <v>ШТ</v>
          </cell>
          <cell r="CL5503" t="e">
            <v>#N/A</v>
          </cell>
          <cell r="CM5503" t="e">
            <v>#N/A</v>
          </cell>
          <cell r="CN5503">
            <v>105682</v>
          </cell>
          <cell r="CU5503">
            <v>0</v>
          </cell>
          <cell r="CV5503">
            <v>0</v>
          </cell>
          <cell r="CY5503">
            <v>2</v>
          </cell>
          <cell r="CZ5503">
            <v>211364</v>
          </cell>
          <cell r="DB5503">
            <v>0</v>
          </cell>
          <cell r="DC5503">
            <v>0</v>
          </cell>
          <cell r="DE5503">
            <v>0</v>
          </cell>
          <cell r="DF5503">
            <v>0</v>
          </cell>
          <cell r="DH5503">
            <v>0</v>
          </cell>
          <cell r="DI5503">
            <v>0</v>
          </cell>
          <cell r="DL5503">
            <v>0</v>
          </cell>
          <cell r="DN5503">
            <v>0</v>
          </cell>
          <cell r="DO5503">
            <v>0</v>
          </cell>
          <cell r="DR5503">
            <v>0</v>
          </cell>
          <cell r="DU5503">
            <v>2</v>
          </cell>
          <cell r="DV5503">
            <v>211364</v>
          </cell>
          <cell r="EA5503" t="str">
            <v>ГПЗ</v>
          </cell>
          <cell r="EC5503" t="str">
            <v>3956 Т</v>
          </cell>
          <cell r="EG5503">
            <v>0</v>
          </cell>
          <cell r="EH5503" t="str">
            <v>3955 Т</v>
          </cell>
          <cell r="EK5503" t="str">
            <v>ЗЦП</v>
          </cell>
          <cell r="EL5503" t="str">
            <v>МХБ</v>
          </cell>
          <cell r="EO5503" t="str">
            <v>УЖЭО</v>
          </cell>
          <cell r="EP5503" t="str">
            <v>ЦП</v>
          </cell>
          <cell r="ES5503" t="str">
            <v>08.2023</v>
          </cell>
          <cell r="ET5503" t="str">
            <v>471010000, Мангистауская область, Актау Г.А., г.Актау, промышленная зона, БМТС АО Каражанбасмунай</v>
          </cell>
          <cell r="EU5503" t="str">
            <v>С даты подписания договора в течение 75 календарных дней</v>
          </cell>
          <cell r="EW5503" t="e">
            <v>#VALUE!</v>
          </cell>
          <cell r="EX5503" t="str">
            <v>282512.300.000021</v>
          </cell>
          <cell r="EY5503" t="str">
            <v>Кондиционер</v>
          </cell>
          <cell r="EZ5503" t="str">
            <v>оконный, площадь охлаждения более 20 м2</v>
          </cell>
        </row>
        <row r="5504">
          <cell r="CI5504" t="str">
            <v>160-00063</v>
          </cell>
          <cell r="CJ5504"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cell r="CK5504" t="str">
            <v>ШТ</v>
          </cell>
          <cell r="CL5504" t="e">
            <v>#N/A</v>
          </cell>
          <cell r="CM5504" t="e">
            <v>#N/A</v>
          </cell>
          <cell r="CN5504">
            <v>727160</v>
          </cell>
          <cell r="CO5504">
            <v>9</v>
          </cell>
          <cell r="CP5504">
            <v>9</v>
          </cell>
          <cell r="CQ5504" t="str">
            <v>сост</v>
          </cell>
          <cell r="CR5504">
            <v>1</v>
          </cell>
          <cell r="CS5504">
            <v>0</v>
          </cell>
          <cell r="CT5504">
            <v>3</v>
          </cell>
          <cell r="CU5504">
            <v>6</v>
          </cell>
          <cell r="CV5504">
            <v>-5</v>
          </cell>
          <cell r="CW5504">
            <v>0</v>
          </cell>
          <cell r="CY5504">
            <v>5</v>
          </cell>
          <cell r="CZ5504">
            <v>3635800</v>
          </cell>
          <cell r="DB5504">
            <v>0</v>
          </cell>
          <cell r="DC5504">
            <v>0</v>
          </cell>
          <cell r="DE5504">
            <v>0</v>
          </cell>
          <cell r="DF5504">
            <v>0</v>
          </cell>
          <cell r="DH5504">
            <v>1</v>
          </cell>
          <cell r="DI5504">
            <v>727160</v>
          </cell>
          <cell r="DL5504">
            <v>0</v>
          </cell>
          <cell r="DN5504">
            <v>0</v>
          </cell>
          <cell r="DO5504">
            <v>0</v>
          </cell>
          <cell r="DR5504">
            <v>0</v>
          </cell>
          <cell r="DU5504">
            <v>4</v>
          </cell>
          <cell r="DV5504">
            <v>2908640</v>
          </cell>
          <cell r="EA5504" t="str">
            <v>ГПЗ</v>
          </cell>
          <cell r="EF5504">
            <v>4</v>
          </cell>
          <cell r="EG5504">
            <v>2908640</v>
          </cell>
          <cell r="EH5504" t="e">
            <v>#N/A</v>
          </cell>
          <cell r="EJ5504" t="str">
            <v>13</v>
          </cell>
          <cell r="EK5504" t="str">
            <v>ЗЦП</v>
          </cell>
          <cell r="EL5504" t="str">
            <v>МХБ</v>
          </cell>
          <cell r="EO5504" t="str">
            <v>УЖЭО</v>
          </cell>
          <cell r="EP5504" t="str">
            <v>ЦП</v>
          </cell>
          <cell r="ES5504" t="str">
            <v>12.2022</v>
          </cell>
          <cell r="ET5504" t="str">
            <v>475200000, Мангистауская область, Тупкараганский район, месторождение Каражанбас, база МТС АО Каражанбасмунай</v>
          </cell>
          <cell r="EU5504" t="str">
            <v>С даты подписания договора в течение 75 календарных дней</v>
          </cell>
          <cell r="EV5504" t="str">
            <v>ок</v>
          </cell>
          <cell r="EW5504">
            <v>282512</v>
          </cell>
          <cell r="EX5504" t="str">
            <v>282512.300.000014</v>
          </cell>
          <cell r="EY5504" t="str">
            <v>Кондиционер (сплит-система)</v>
          </cell>
          <cell r="EZ5504" t="str">
            <v>колонно-напольный, площадь охлаждения 120-140 кв.м</v>
          </cell>
        </row>
        <row r="5505">
          <cell r="CI5505" t="str">
            <v>160-00063</v>
          </cell>
          <cell r="CJ5505"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cell r="CK5505" t="str">
            <v>ШТ</v>
          </cell>
          <cell r="CL5505" t="e">
            <v>#N/A</v>
          </cell>
          <cell r="CM5505" t="e">
            <v>#N/A</v>
          </cell>
          <cell r="CN5505">
            <v>727160</v>
          </cell>
          <cell r="CU5505">
            <v>0</v>
          </cell>
          <cell r="CV5505">
            <v>0</v>
          </cell>
          <cell r="CY5505">
            <v>4</v>
          </cell>
          <cell r="CZ5505">
            <v>2908640</v>
          </cell>
          <cell r="DB5505">
            <v>0</v>
          </cell>
          <cell r="DC5505">
            <v>0</v>
          </cell>
          <cell r="DE5505">
            <v>0</v>
          </cell>
          <cell r="DF5505">
            <v>0</v>
          </cell>
          <cell r="DH5505">
            <v>0</v>
          </cell>
          <cell r="DI5505">
            <v>0</v>
          </cell>
          <cell r="DK5505">
            <v>0</v>
          </cell>
          <cell r="DL5505">
            <v>0</v>
          </cell>
          <cell r="DN5505">
            <v>0</v>
          </cell>
          <cell r="DO5505">
            <v>0</v>
          </cell>
          <cell r="DQ5505">
            <v>0</v>
          </cell>
          <cell r="DR5505">
            <v>0</v>
          </cell>
          <cell r="DU5505">
            <v>4</v>
          </cell>
          <cell r="DV5505">
            <v>2908640</v>
          </cell>
          <cell r="EA5505" t="str">
            <v>доп.согл.</v>
          </cell>
          <cell r="EF5505">
            <v>4</v>
          </cell>
          <cell r="EG5505">
            <v>2908640</v>
          </cell>
          <cell r="EH5505" t="e">
            <v>#N/A</v>
          </cell>
          <cell r="EJ5505" t="str">
            <v>13-1</v>
          </cell>
          <cell r="EK5505" t="str">
            <v>доп.согл.</v>
          </cell>
          <cell r="EL5505" t="str">
            <v>МХБ</v>
          </cell>
          <cell r="EO5505" t="str">
            <v>УЖЭО</v>
          </cell>
          <cell r="EP5505" t="str">
            <v>ЦП</v>
          </cell>
          <cell r="ES5505" t="str">
            <v>12.2022</v>
          </cell>
          <cell r="ET5505" t="str">
            <v>475200000, Мангистауская область, Тупкараганский район, месторождение Каражанбас, база МТС АО Каражанбасмунай</v>
          </cell>
          <cell r="EU5505" t="str">
            <v>С даты подписания договора в течение 75 календарных дней</v>
          </cell>
          <cell r="EW5505" t="e">
            <v>#VALUE!</v>
          </cell>
          <cell r="EX5505" t="str">
            <v>282512.300.000014</v>
          </cell>
          <cell r="EY5505" t="str">
            <v>Кондиционер (сплит-система)</v>
          </cell>
          <cell r="EZ5505" t="str">
            <v>колонно-напольный, площадь охлаждения 120-140 кв.м</v>
          </cell>
        </row>
        <row r="5506">
          <cell r="CI5506" t="str">
            <v>160-00064</v>
          </cell>
          <cell r="CJ5506" t="str">
            <v>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v>
          </cell>
          <cell r="CK5506" t="str">
            <v>ШТ</v>
          </cell>
          <cell r="CL5506" t="e">
            <v>#N/A</v>
          </cell>
          <cell r="CM5506" t="e">
            <v>#N/A</v>
          </cell>
          <cell r="CN5506">
            <v>447214.29</v>
          </cell>
          <cell r="CO5506">
            <v>1</v>
          </cell>
          <cell r="CP5506">
            <v>1</v>
          </cell>
          <cell r="CQ5506" t="str">
            <v>не сост</v>
          </cell>
          <cell r="CR5506">
            <v>0</v>
          </cell>
          <cell r="CS5506">
            <v>0</v>
          </cell>
          <cell r="CT5506">
            <v>0</v>
          </cell>
          <cell r="CU5506">
            <v>1</v>
          </cell>
          <cell r="CV5506">
            <v>-1</v>
          </cell>
          <cell r="CW5506">
            <v>0</v>
          </cell>
          <cell r="CY5506">
            <v>11</v>
          </cell>
          <cell r="CZ5506">
            <v>4919357.1899999995</v>
          </cell>
          <cell r="DB5506">
            <v>0</v>
          </cell>
          <cell r="DC5506">
            <v>0</v>
          </cell>
          <cell r="DE5506">
            <v>0</v>
          </cell>
          <cell r="DF5506">
            <v>0</v>
          </cell>
          <cell r="DH5506">
            <v>0</v>
          </cell>
          <cell r="DI5506">
            <v>0</v>
          </cell>
          <cell r="DL5506">
            <v>0</v>
          </cell>
          <cell r="DN5506">
            <v>0</v>
          </cell>
          <cell r="DO5506">
            <v>0</v>
          </cell>
          <cell r="DR5506">
            <v>0</v>
          </cell>
          <cell r="DU5506">
            <v>11</v>
          </cell>
          <cell r="DV5506">
            <v>4919357.1899999995</v>
          </cell>
          <cell r="EA5506" t="str">
            <v>ГПЗ</v>
          </cell>
          <cell r="EF5506">
            <v>11</v>
          </cell>
          <cell r="EG5506">
            <v>4919357.1899999995</v>
          </cell>
          <cell r="EH5506" t="e">
            <v>#N/A</v>
          </cell>
          <cell r="EJ5506" t="str">
            <v>48</v>
          </cell>
          <cell r="EK5506" t="str">
            <v>ЗЦП</v>
          </cell>
          <cell r="EL5506" t="str">
            <v>МХБ</v>
          </cell>
          <cell r="EO5506" t="str">
            <v>УЖЭО</v>
          </cell>
          <cell r="EP5506" t="str">
            <v>ЦП</v>
          </cell>
          <cell r="ES5506" t="str">
            <v>04.2023</v>
          </cell>
          <cell r="ET5506" t="str">
            <v>475200000, Мангистауская область, Тупкараганский район, месторождение Каражанбас, база МТС АО Каражанбасмунай</v>
          </cell>
          <cell r="EU5506" t="str">
            <v>С даты подписания договора в течение 75 календарных дней</v>
          </cell>
          <cell r="EW5506" t="e">
            <v>#VALUE!</v>
          </cell>
          <cell r="EX5506" t="str">
            <v>282512.300.000023</v>
          </cell>
          <cell r="EY5506" t="str">
            <v>Кондиционер (сплит-система)</v>
          </cell>
          <cell r="EZ5506" t="str">
            <v>колонно-напольный, площадь охлаждения менее 120 м2</v>
          </cell>
        </row>
        <row r="5507">
          <cell r="CI5507" t="str">
            <v>160-00062</v>
          </cell>
          <cell r="CJ5507" t="str">
            <v>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v>
          </cell>
          <cell r="CK5507" t="str">
            <v>ШТ</v>
          </cell>
          <cell r="CL5507" t="e">
            <v>#N/A</v>
          </cell>
          <cell r="CM5507" t="e">
            <v>#N/A</v>
          </cell>
          <cell r="CN5507">
            <v>95283.4</v>
          </cell>
          <cell r="CO5507">
            <v>82</v>
          </cell>
          <cell r="CP5507">
            <v>82</v>
          </cell>
          <cell r="CQ5507" t="str">
            <v>сост</v>
          </cell>
          <cell r="CR5507">
            <v>17</v>
          </cell>
          <cell r="CS5507">
            <v>86</v>
          </cell>
          <cell r="CT5507">
            <v>72</v>
          </cell>
          <cell r="CU5507">
            <v>10</v>
          </cell>
          <cell r="CV5507">
            <v>7</v>
          </cell>
          <cell r="CW5507">
            <v>0</v>
          </cell>
          <cell r="CY5507">
            <v>84</v>
          </cell>
          <cell r="CZ5507">
            <v>8003805.5999999996</v>
          </cell>
          <cell r="DB5507">
            <v>0</v>
          </cell>
          <cell r="DC5507">
            <v>0</v>
          </cell>
          <cell r="DE5507">
            <v>0</v>
          </cell>
          <cell r="DF5507">
            <v>0</v>
          </cell>
          <cell r="DH5507">
            <v>0</v>
          </cell>
          <cell r="DI5507">
            <v>0</v>
          </cell>
          <cell r="DL5507">
            <v>0</v>
          </cell>
          <cell r="DN5507">
            <v>0</v>
          </cell>
          <cell r="DO5507">
            <v>0</v>
          </cell>
          <cell r="DR5507">
            <v>0</v>
          </cell>
          <cell r="DU5507">
            <v>84</v>
          </cell>
          <cell r="DV5507">
            <v>8003805.5999999996</v>
          </cell>
          <cell r="EA5507" t="str">
            <v>ГПЗ</v>
          </cell>
          <cell r="EF5507">
            <v>84</v>
          </cell>
          <cell r="EG5507">
            <v>8003805.5999999996</v>
          </cell>
          <cell r="EH5507" t="e">
            <v>#N/A</v>
          </cell>
          <cell r="EJ5507" t="str">
            <v>16</v>
          </cell>
          <cell r="EK5507" t="str">
            <v>ЗЦП</v>
          </cell>
          <cell r="EO5507" t="str">
            <v>УЖЭО</v>
          </cell>
          <cell r="EP5507" t="str">
            <v>ЦП</v>
          </cell>
          <cell r="ES5507" t="str">
            <v>12.2022</v>
          </cell>
          <cell r="ET5507" t="str">
            <v>475200000, Мангистауская область, Тупкараганский район, месторождение Каражанбас, база МТС АО Каражанбасмунай</v>
          </cell>
          <cell r="EU5507" t="str">
            <v>С даты подписания договора в течение 75 календарных дней</v>
          </cell>
          <cell r="EV5507" t="str">
            <v>ок</v>
          </cell>
          <cell r="EW5507">
            <v>282512</v>
          </cell>
          <cell r="EX5507" t="str">
            <v>282512.300.000012</v>
          </cell>
          <cell r="EY5507" t="str">
            <v>Кондиционер (сплит-система)</v>
          </cell>
          <cell r="EZ5507" t="str">
            <v>настенный, площадь охлаждения до 50 кв.м</v>
          </cell>
        </row>
        <row r="5508">
          <cell r="CI5508" t="str">
            <v>160-00224</v>
          </cell>
          <cell r="CJ5508" t="str">
            <v>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v>
          </cell>
          <cell r="CK5508" t="str">
            <v>ШТ</v>
          </cell>
          <cell r="CL5508" t="e">
            <v>#N/A</v>
          </cell>
          <cell r="CM5508" t="e">
            <v>#N/A</v>
          </cell>
          <cell r="CN5508">
            <v>135456.73000000001</v>
          </cell>
          <cell r="CO5508">
            <v>139</v>
          </cell>
          <cell r="CP5508">
            <v>139</v>
          </cell>
          <cell r="CQ5508" t="str">
            <v>сост</v>
          </cell>
          <cell r="CR5508">
            <v>21</v>
          </cell>
          <cell r="CS5508">
            <v>152</v>
          </cell>
          <cell r="CT5508">
            <v>147</v>
          </cell>
          <cell r="CU5508">
            <v>-8</v>
          </cell>
          <cell r="CV5508">
            <v>29</v>
          </cell>
          <cell r="CW5508">
            <v>0</v>
          </cell>
          <cell r="CY5508">
            <v>43</v>
          </cell>
          <cell r="CZ5508">
            <v>5824639.3900000006</v>
          </cell>
          <cell r="DB5508">
            <v>0</v>
          </cell>
          <cell r="DC5508">
            <v>0</v>
          </cell>
          <cell r="DE5508">
            <v>0</v>
          </cell>
          <cell r="DF5508">
            <v>0</v>
          </cell>
          <cell r="DH5508">
            <v>0</v>
          </cell>
          <cell r="DI5508">
            <v>0</v>
          </cell>
          <cell r="DL5508">
            <v>0</v>
          </cell>
          <cell r="DN5508">
            <v>0</v>
          </cell>
          <cell r="DO5508">
            <v>0</v>
          </cell>
          <cell r="DR5508">
            <v>0</v>
          </cell>
          <cell r="DU5508">
            <v>43</v>
          </cell>
          <cell r="DV5508">
            <v>5824639.3900000006</v>
          </cell>
          <cell r="EA5508" t="str">
            <v>ГПЗ</v>
          </cell>
          <cell r="EF5508">
            <v>43</v>
          </cell>
          <cell r="EG5508">
            <v>5824639.3900000006</v>
          </cell>
          <cell r="EH5508" t="e">
            <v>#N/A</v>
          </cell>
          <cell r="EJ5508" t="str">
            <v>49</v>
          </cell>
          <cell r="EK5508" t="str">
            <v>ЗЦП</v>
          </cell>
          <cell r="EO5508" t="str">
            <v>УЖЭО</v>
          </cell>
          <cell r="EP5508" t="str">
            <v>ЦП</v>
          </cell>
          <cell r="ES5508" t="str">
            <v>04.2023</v>
          </cell>
          <cell r="ET5508" t="str">
            <v>475200000, Мангистауская область, Тупкараганский район, месторождение Каражанбас, база МТС АО Каражанбасмунай</v>
          </cell>
          <cell r="EU5508" t="str">
            <v>С даты подписания договора в течение 60 календарных дней</v>
          </cell>
          <cell r="EW5508" t="e">
            <v>#VALUE!</v>
          </cell>
          <cell r="EX5508" t="str">
            <v>282512.300.000012</v>
          </cell>
          <cell r="EY5508" t="str">
            <v>Кондиционер (сплит-система)</v>
          </cell>
          <cell r="EZ5508" t="str">
            <v>настенный, площадь охлаждения до 50 кв.м</v>
          </cell>
        </row>
        <row r="5509">
          <cell r="CI5509" t="str">
            <v>430-00015</v>
          </cell>
          <cell r="CJ5509" t="str">
            <v>Контейнер: мусорный металлический (Д 100см х Ш 100см х В 90см)....~Bin: garbage metal ( L 100cm x W 100cm x H 90cm)....</v>
          </cell>
          <cell r="CK5509" t="str">
            <v>ШТ</v>
          </cell>
          <cell r="CL5509" t="e">
            <v>#N/A</v>
          </cell>
          <cell r="CM5509" t="e">
            <v>#N/A</v>
          </cell>
          <cell r="CN5509">
            <v>46608.2</v>
          </cell>
          <cell r="CO5509">
            <v>42</v>
          </cell>
          <cell r="CP5509">
            <v>42</v>
          </cell>
          <cell r="CQ5509" t="str">
            <v>сост</v>
          </cell>
          <cell r="CR5509">
            <v>0</v>
          </cell>
          <cell r="CS5509">
            <v>32</v>
          </cell>
          <cell r="CT5509">
            <v>32</v>
          </cell>
          <cell r="CU5509">
            <v>10</v>
          </cell>
          <cell r="CV5509">
            <v>-10</v>
          </cell>
          <cell r="CW5509">
            <v>0</v>
          </cell>
          <cell r="CY5509">
            <v>12</v>
          </cell>
          <cell r="CZ5509">
            <v>559298.39999999991</v>
          </cell>
          <cell r="DB5509">
            <v>0</v>
          </cell>
          <cell r="DC5509">
            <v>0</v>
          </cell>
          <cell r="DE5509">
            <v>0</v>
          </cell>
          <cell r="DF5509">
            <v>0</v>
          </cell>
          <cell r="DH5509">
            <v>0</v>
          </cell>
          <cell r="DI5509">
            <v>0</v>
          </cell>
          <cell r="DK5509">
            <v>0</v>
          </cell>
          <cell r="DL5509">
            <v>0</v>
          </cell>
          <cell r="DN5509">
            <v>0</v>
          </cell>
          <cell r="DO5509">
            <v>0</v>
          </cell>
          <cell r="DQ5509">
            <v>0</v>
          </cell>
          <cell r="DR5509">
            <v>0</v>
          </cell>
          <cell r="DU5509">
            <v>12</v>
          </cell>
          <cell r="DV5509">
            <v>559298.39999999991</v>
          </cell>
          <cell r="EA5509" t="str">
            <v>ГПЗ</v>
          </cell>
          <cell r="EF5509">
            <v>12</v>
          </cell>
          <cell r="EG5509">
            <v>559298.39999999991</v>
          </cell>
          <cell r="EH5509" t="e">
            <v>#N/A</v>
          </cell>
          <cell r="EJ5509" t="str">
            <v>4</v>
          </cell>
          <cell r="EK5509" t="str">
            <v>ЗЦП</v>
          </cell>
          <cell r="EL5509" t="str">
            <v>ОИН/МХБ/ТПФ</v>
          </cell>
          <cell r="EO5509" t="str">
            <v>УЖЭО</v>
          </cell>
          <cell r="EP5509" t="str">
            <v>ЦП</v>
          </cell>
          <cell r="ES5509" t="str">
            <v>10.2022</v>
          </cell>
          <cell r="ET5509" t="str">
            <v>475200000, Мангистауская область, Тупкараганский район, месторождение Каражанбас, база МТС АО Каражанбасмунай</v>
          </cell>
          <cell r="EU5509" t="str">
            <v>С даты подписания договора в течение 75 календарных дней</v>
          </cell>
          <cell r="EW5509">
            <v>259111</v>
          </cell>
          <cell r="EX5509" t="str">
            <v>259111.000.000008</v>
          </cell>
          <cell r="EY5509" t="str">
            <v>Контейнер</v>
          </cell>
          <cell r="EZ5509" t="str">
            <v>для бытового мусора, металлический</v>
          </cell>
        </row>
        <row r="5510">
          <cell r="CI5510" t="str">
            <v>430-00015</v>
          </cell>
          <cell r="CJ5510" t="str">
            <v>Контейнер: мусорный металлический (Д 100см х Ш 100см х В 90см)....~Bin: garbage metal ( L 100cm x W 100cm x H 90cm)....</v>
          </cell>
          <cell r="CK5510" t="str">
            <v>ШТ</v>
          </cell>
          <cell r="CL5510" t="e">
            <v>#N/A</v>
          </cell>
          <cell r="CM5510" t="e">
            <v>#N/A</v>
          </cell>
          <cell r="CN5510">
            <v>46608.2</v>
          </cell>
          <cell r="CU5510">
            <v>0</v>
          </cell>
          <cell r="CV5510">
            <v>0</v>
          </cell>
          <cell r="CY5510">
            <v>123</v>
          </cell>
          <cell r="CZ5510">
            <v>5732808.5999999996</v>
          </cell>
          <cell r="DB5510">
            <v>0</v>
          </cell>
          <cell r="DC5510">
            <v>0</v>
          </cell>
          <cell r="DE5510">
            <v>0</v>
          </cell>
          <cell r="DF5510">
            <v>0</v>
          </cell>
          <cell r="DH5510">
            <v>0</v>
          </cell>
          <cell r="DI5510">
            <v>0</v>
          </cell>
          <cell r="DL5510">
            <v>0</v>
          </cell>
          <cell r="DN5510">
            <v>0</v>
          </cell>
          <cell r="DO5510">
            <v>0</v>
          </cell>
          <cell r="DR5510">
            <v>0</v>
          </cell>
          <cell r="DU5510">
            <v>123</v>
          </cell>
          <cell r="DV5510">
            <v>5732808.5999999996</v>
          </cell>
          <cell r="EA5510" t="str">
            <v>ГПЗ</v>
          </cell>
          <cell r="EF5510">
            <v>123</v>
          </cell>
          <cell r="EG5510">
            <v>5732808.5999999996</v>
          </cell>
          <cell r="EH5510" t="e">
            <v>#N/A</v>
          </cell>
          <cell r="EJ5510" t="str">
            <v>35</v>
          </cell>
          <cell r="EK5510" t="str">
            <v>ЗЦП</v>
          </cell>
          <cell r="EL5510" t="str">
            <v>ОИН/МХБ/ТПФ</v>
          </cell>
          <cell r="EO5510" t="str">
            <v>УЖЭО</v>
          </cell>
          <cell r="EP5510" t="str">
            <v>ЦП</v>
          </cell>
          <cell r="ES5510" t="str">
            <v>02.2023</v>
          </cell>
          <cell r="ET5510" t="str">
            <v>475200000, Мангистауская область, Тупкараганский район, месторождение Каражанбас, база МТС АО Каражанбасмунай</v>
          </cell>
          <cell r="EU5510" t="str">
            <v>С даты подписания договора в течение 75 календарных дней</v>
          </cell>
          <cell r="EW5510" t="e">
            <v>#VALUE!</v>
          </cell>
          <cell r="EX5510" t="str">
            <v>259111.000.000008</v>
          </cell>
          <cell r="EY5510" t="str">
            <v>Контейнер</v>
          </cell>
          <cell r="EZ5510" t="str">
            <v>для бытового мусора, металлический</v>
          </cell>
        </row>
        <row r="5511">
          <cell r="CI5511" t="str">
            <v>430-00015</v>
          </cell>
          <cell r="CJ5511" t="str">
            <v>Контейнер: мусорный металлический (Д 100см х Ш 100см х В 90см)....~Bin: garbage metal ( L 100cm x W 100cm x H 90cm)....</v>
          </cell>
          <cell r="CK5511" t="str">
            <v>ШТ</v>
          </cell>
          <cell r="CL5511" t="e">
            <v>#N/A</v>
          </cell>
          <cell r="CM5511" t="e">
            <v>#N/A</v>
          </cell>
          <cell r="CN5511">
            <v>46608.2</v>
          </cell>
          <cell r="CU5511">
            <v>0</v>
          </cell>
          <cell r="CV5511">
            <v>0</v>
          </cell>
          <cell r="CY5511">
            <v>0</v>
          </cell>
          <cell r="CZ5511">
            <v>0</v>
          </cell>
          <cell r="DB5511">
            <v>0</v>
          </cell>
          <cell r="DC5511">
            <v>0</v>
          </cell>
          <cell r="DE5511">
            <v>0</v>
          </cell>
          <cell r="DF5511">
            <v>0</v>
          </cell>
          <cell r="DH5511">
            <v>0</v>
          </cell>
          <cell r="DI5511">
            <v>0</v>
          </cell>
          <cell r="DL5511">
            <v>0</v>
          </cell>
          <cell r="DN5511">
            <v>0</v>
          </cell>
          <cell r="DO5511">
            <v>0</v>
          </cell>
          <cell r="DR5511">
            <v>0</v>
          </cell>
          <cell r="DU5511">
            <v>0</v>
          </cell>
          <cell r="DV5511">
            <v>0</v>
          </cell>
          <cell r="EG5511">
            <v>0</v>
          </cell>
          <cell r="EH5511" t="e">
            <v>#N/A</v>
          </cell>
          <cell r="EL5511" t="str">
            <v>ОИН/МХБ/ТПФ</v>
          </cell>
          <cell r="EO5511" t="str">
            <v>УЖЭО</v>
          </cell>
          <cell r="EP5511" t="e">
            <v>#N/A</v>
          </cell>
          <cell r="ES5511" t="e">
            <v>#N/A</v>
          </cell>
          <cell r="ET5511" t="str">
            <v>475200000, Мангистауская область, Тупкараганский район, месторождение Каражанбас, база МТС АО Каражанбасмунай</v>
          </cell>
          <cell r="EU5511" t="str">
            <v>С даты подписания договора в течение 75 календарных дней</v>
          </cell>
          <cell r="EW5511" t="e">
            <v>#VALUE!</v>
          </cell>
          <cell r="EX5511" t="str">
            <v>259111.000.000008</v>
          </cell>
          <cell r="EY5511" t="str">
            <v>Контейнер</v>
          </cell>
          <cell r="EZ5511" t="str">
            <v>для бытового мусора, металлический</v>
          </cell>
        </row>
        <row r="5512">
          <cell r="CI5512" t="str">
            <v>160-00215</v>
          </cell>
          <cell r="CJ5512" t="str">
            <v>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v>
          </cell>
          <cell r="CK5512" t="str">
            <v>ШТ</v>
          </cell>
          <cell r="CL5512" t="e">
            <v>#N/A</v>
          </cell>
          <cell r="CM5512" t="e">
            <v>#N/A</v>
          </cell>
          <cell r="CN5512">
            <v>1497966.5</v>
          </cell>
          <cell r="CO5512">
            <v>2</v>
          </cell>
          <cell r="CP5512">
            <v>0</v>
          </cell>
          <cell r="CQ5512" t="str">
            <v>возврат/отмена</v>
          </cell>
          <cell r="CR5512">
            <v>0</v>
          </cell>
          <cell r="CS5512">
            <v>0</v>
          </cell>
          <cell r="CT5512">
            <v>0</v>
          </cell>
          <cell r="CU5512">
            <v>2</v>
          </cell>
          <cell r="CV5512">
            <v>-2</v>
          </cell>
          <cell r="CW5512">
            <v>0</v>
          </cell>
          <cell r="CY5512">
            <v>2</v>
          </cell>
          <cell r="CZ5512">
            <v>2995933</v>
          </cell>
          <cell r="DB5512">
            <v>0</v>
          </cell>
          <cell r="DC5512">
            <v>0</v>
          </cell>
          <cell r="DE5512">
            <v>0</v>
          </cell>
          <cell r="DF5512">
            <v>0</v>
          </cell>
          <cell r="DH5512">
            <v>0</v>
          </cell>
          <cell r="DI5512">
            <v>0</v>
          </cell>
          <cell r="DL5512">
            <v>0</v>
          </cell>
          <cell r="DN5512">
            <v>0</v>
          </cell>
          <cell r="DO5512">
            <v>0</v>
          </cell>
          <cell r="DR5512">
            <v>0</v>
          </cell>
          <cell r="DU5512">
            <v>2</v>
          </cell>
          <cell r="DV5512">
            <v>2995933</v>
          </cell>
          <cell r="EA5512" t="str">
            <v>ГПЗ</v>
          </cell>
          <cell r="EF5512">
            <v>2</v>
          </cell>
          <cell r="EG5512">
            <v>2995933</v>
          </cell>
          <cell r="EH5512" t="e">
            <v>#N/A</v>
          </cell>
          <cell r="EJ5512" t="str">
            <v>53</v>
          </cell>
          <cell r="EK5512" t="str">
            <v>ЗЦП</v>
          </cell>
          <cell r="EO5512" t="str">
            <v>УЖЭО</v>
          </cell>
          <cell r="EP5512" t="str">
            <v>ЦП</v>
          </cell>
          <cell r="ES5512" t="str">
            <v>05.2023</v>
          </cell>
          <cell r="ET5512" t="str">
            <v>475200000, Мангистауская область, Тупкараганский район, месторождение Каражанбас, база МТС АО Каражанбасмунай</v>
          </cell>
          <cell r="EU5512" t="str">
            <v>С даты подписания договора в течение 60 календарных дней</v>
          </cell>
          <cell r="EW5512" t="e">
            <v>#VALUE!</v>
          </cell>
          <cell r="EX5512" t="str">
            <v>279013.900.000000</v>
          </cell>
          <cell r="EY5512" t="str">
            <v>Котел варочный</v>
          </cell>
          <cell r="EZ5512" t="str">
            <v>отдельностоящий</v>
          </cell>
        </row>
        <row r="5513">
          <cell r="CI5513" t="str">
            <v>390-00086</v>
          </cell>
          <cell r="CJ5513" t="str">
            <v>Кошма: (войлок), в рулоне, ширина 2м, толщина 10мм…</v>
          </cell>
          <cell r="CK5513" t="str">
            <v>М2</v>
          </cell>
          <cell r="CL5513" t="e">
            <v>#N/A</v>
          </cell>
          <cell r="CM5513" t="e">
            <v>#N/A</v>
          </cell>
          <cell r="CN5513">
            <v>2106.2199999999998</v>
          </cell>
          <cell r="CO5513">
            <v>302</v>
          </cell>
          <cell r="CP5513">
            <v>302</v>
          </cell>
          <cell r="CQ5513" t="str">
            <v>сост</v>
          </cell>
          <cell r="CR5513">
            <v>150</v>
          </cell>
          <cell r="CS5513">
            <v>302</v>
          </cell>
          <cell r="CT5513">
            <v>152</v>
          </cell>
          <cell r="CU5513">
            <v>150</v>
          </cell>
          <cell r="CV5513">
            <v>0</v>
          </cell>
          <cell r="CW5513">
            <v>0</v>
          </cell>
          <cell r="CY5513">
            <v>318</v>
          </cell>
          <cell r="CZ5513">
            <v>669777.96</v>
          </cell>
          <cell r="DB5513">
            <v>0</v>
          </cell>
          <cell r="DC5513">
            <v>0</v>
          </cell>
          <cell r="DE5513">
            <v>0</v>
          </cell>
          <cell r="DF5513">
            <v>0</v>
          </cell>
          <cell r="DH5513">
            <v>0</v>
          </cell>
          <cell r="DI5513">
            <v>0</v>
          </cell>
          <cell r="DK5513">
            <v>0</v>
          </cell>
          <cell r="DL5513">
            <v>0</v>
          </cell>
          <cell r="DN5513">
            <v>0</v>
          </cell>
          <cell r="DO5513">
            <v>0</v>
          </cell>
          <cell r="DQ5513">
            <v>0</v>
          </cell>
          <cell r="DR5513">
            <v>0</v>
          </cell>
          <cell r="DU5513">
            <v>318</v>
          </cell>
          <cell r="DV5513">
            <v>669777.96</v>
          </cell>
          <cell r="DW5513" t="str">
            <v>МЦ</v>
          </cell>
          <cell r="DX5513" t="str">
            <v>Проводится МЦ/ Направлено в ОМЦиА 26.07.2023</v>
          </cell>
          <cell r="EA5513" t="str">
            <v>ГПЗ</v>
          </cell>
          <cell r="EF5513">
            <v>318</v>
          </cell>
          <cell r="EG5513">
            <v>669777.96</v>
          </cell>
          <cell r="EH5513" t="e">
            <v>#N/A</v>
          </cell>
          <cell r="EJ5513" t="str">
            <v>4</v>
          </cell>
          <cell r="EK5513" t="str">
            <v>ЗЦП</v>
          </cell>
          <cell r="EL5513" t="str">
            <v>ЭПВ</v>
          </cell>
          <cell r="EO5513" t="str">
            <v>УЖЭО</v>
          </cell>
          <cell r="EP5513" t="str">
            <v>ЦП</v>
          </cell>
          <cell r="ES5513" t="str">
            <v>08.2023</v>
          </cell>
          <cell r="ET5513" t="str">
            <v>471010000, Мангистауская область, Актау Г.А., г.Актау, промышленная зона, БМТС АО Каражанбасмунай</v>
          </cell>
          <cell r="EU5513" t="str">
            <v>С даты подписания договора в течение 90 календарных дней</v>
          </cell>
          <cell r="EW5513">
            <v>139913</v>
          </cell>
          <cell r="EX5513" t="str">
            <v>139913.100.000000</v>
          </cell>
          <cell r="EY5513" t="str">
            <v>Войлок</v>
          </cell>
          <cell r="EZ5513" t="str">
            <v>противопожарный</v>
          </cell>
        </row>
        <row r="5514">
          <cell r="CI5514" t="str">
            <v>220-00731</v>
          </cell>
          <cell r="CJ5514" t="str">
            <v>Кран: шаровой 3/4, материал корпуса: никелированная латунь, материал шара: хромированная латунь, рабочая темп.:от -15°C до +150°C, внутренняя резьба NPT, размер резьбы [дюйм]3/4, диаметр прохода [мм]20, длина [мм]57. рабочее давление [бар]40.</v>
          </cell>
          <cell r="CK5514" t="str">
            <v>ШТ</v>
          </cell>
          <cell r="CL5514" t="e">
            <v>#N/A</v>
          </cell>
          <cell r="CM5514" t="e">
            <v>#N/A</v>
          </cell>
          <cell r="CN5514">
            <v>6500</v>
          </cell>
          <cell r="CO5514">
            <v>28</v>
          </cell>
          <cell r="CP5514">
            <v>28</v>
          </cell>
          <cell r="CQ5514" t="str">
            <v>сост</v>
          </cell>
          <cell r="CR5514">
            <v>20</v>
          </cell>
          <cell r="CS5514">
            <v>28</v>
          </cell>
          <cell r="CT5514">
            <v>8</v>
          </cell>
          <cell r="CU5514">
            <v>20</v>
          </cell>
          <cell r="CV5514">
            <v>0</v>
          </cell>
          <cell r="CW5514">
            <v>0</v>
          </cell>
          <cell r="CY5514">
            <v>9</v>
          </cell>
          <cell r="CZ5514">
            <v>58500</v>
          </cell>
          <cell r="DB5514">
            <v>0</v>
          </cell>
          <cell r="DC5514">
            <v>0</v>
          </cell>
          <cell r="DE5514">
            <v>0</v>
          </cell>
          <cell r="DF5514">
            <v>0</v>
          </cell>
          <cell r="DH5514">
            <v>0</v>
          </cell>
          <cell r="DI5514">
            <v>0</v>
          </cell>
          <cell r="DL5514">
            <v>0</v>
          </cell>
          <cell r="DN5514">
            <v>0</v>
          </cell>
          <cell r="DO5514">
            <v>0</v>
          </cell>
          <cell r="DR5514">
            <v>0</v>
          </cell>
          <cell r="DU5514">
            <v>9</v>
          </cell>
          <cell r="DV5514">
            <v>58500</v>
          </cell>
          <cell r="EA5514" t="str">
            <v>ГПЗ</v>
          </cell>
          <cell r="EF5514">
            <v>9</v>
          </cell>
          <cell r="EG5514">
            <v>58500</v>
          </cell>
          <cell r="EH5514" t="e">
            <v>#N/A</v>
          </cell>
          <cell r="EJ5514" t="str">
            <v>28</v>
          </cell>
          <cell r="EK5514" t="str">
            <v>ЗЦП</v>
          </cell>
          <cell r="EL5514" t="str">
            <v>МХБ</v>
          </cell>
          <cell r="EO5514" t="str">
            <v>УЖЭО</v>
          </cell>
          <cell r="EP5514" t="str">
            <v>ЦП</v>
          </cell>
          <cell r="ES5514" t="str">
            <v>02.2023</v>
          </cell>
          <cell r="ET5514" t="str">
            <v>471010000, Мангистауская область, Актау Г.А., г.Актау, промышленная зона, БМТС АО Каражанбасмунай</v>
          </cell>
          <cell r="EU5514" t="str">
            <v>С даты подписания договора в течение 75 календарных дней</v>
          </cell>
          <cell r="EW5514" t="e">
            <v>#VALUE!</v>
          </cell>
          <cell r="EX5514" t="str">
            <v>281413.730.000007</v>
          </cell>
          <cell r="EY5514" t="str">
            <v>Кран шаровой</v>
          </cell>
          <cell r="EZ5514" t="str">
            <v>латунный, условное давление 0-420 Мпа, диаметр 10-1400 мм, ручной</v>
          </cell>
        </row>
        <row r="5515">
          <cell r="CI5515" t="str">
            <v>200-00600</v>
          </cell>
          <cell r="CJ5515" t="str">
            <v>Кран: шаровой размер 1/2, материал корпуса: никелированная латунь, материал шара: хромированная латунь, рабочая темп.: от -15°C до +150°C, внутренняя резьба NPT, размер резьбы [дюйм]1/2, диаметр прохода [мм]15, длина [мм]51, рабочее давление [бар]50, ГОСТ 34293-2017</v>
          </cell>
          <cell r="CK5515" t="str">
            <v>ШТ</v>
          </cell>
          <cell r="CL5515" t="e">
            <v>#N/A</v>
          </cell>
          <cell r="CM5515" t="e">
            <v>#N/A</v>
          </cell>
          <cell r="CN5515">
            <v>4500</v>
          </cell>
          <cell r="CO5515">
            <v>28</v>
          </cell>
          <cell r="CP5515">
            <v>28</v>
          </cell>
          <cell r="CQ5515" t="str">
            <v>сост</v>
          </cell>
          <cell r="CR5515">
            <v>20</v>
          </cell>
          <cell r="CS5515">
            <v>28</v>
          </cell>
          <cell r="CT5515">
            <v>8</v>
          </cell>
          <cell r="CU5515">
            <v>20</v>
          </cell>
          <cell r="CV5515">
            <v>0</v>
          </cell>
          <cell r="CW5515">
            <v>0</v>
          </cell>
          <cell r="CY5515">
            <v>9</v>
          </cell>
          <cell r="CZ5515">
            <v>40500</v>
          </cell>
          <cell r="DB5515">
            <v>0</v>
          </cell>
          <cell r="DC5515">
            <v>0</v>
          </cell>
          <cell r="DE5515">
            <v>0</v>
          </cell>
          <cell r="DF5515">
            <v>0</v>
          </cell>
          <cell r="DH5515">
            <v>9</v>
          </cell>
          <cell r="DI5515">
            <v>40500</v>
          </cell>
          <cell r="DL5515">
            <v>0</v>
          </cell>
          <cell r="DN5515">
            <v>0</v>
          </cell>
          <cell r="DO5515">
            <v>0</v>
          </cell>
          <cell r="DR5515">
            <v>0</v>
          </cell>
          <cell r="DU5515">
            <v>0</v>
          </cell>
          <cell r="DV5515">
            <v>0</v>
          </cell>
          <cell r="EA5515" t="str">
            <v>со склада</v>
          </cell>
          <cell r="EG5515">
            <v>0</v>
          </cell>
          <cell r="EH5515" t="e">
            <v>#N/A</v>
          </cell>
          <cell r="EL5515" t="str">
            <v>МХБ</v>
          </cell>
          <cell r="EO5515" t="str">
            <v>УЖЭО</v>
          </cell>
          <cell r="EP5515" t="e">
            <v>#N/A</v>
          </cell>
          <cell r="ES5515" t="e">
            <v>#N/A</v>
          </cell>
          <cell r="ET5515" t="str">
            <v>471010000, Мангистауская область, Актау Г.А., г.Актау, промышленная зона, БМТС АО Каражанбасмунай</v>
          </cell>
          <cell r="EU5515" t="str">
            <v>С даты подписания договора в течение 75 календарных дней</v>
          </cell>
          <cell r="EW5515" t="e">
            <v>#VALUE!</v>
          </cell>
          <cell r="EX5515" t="str">
            <v>281413.730.000007</v>
          </cell>
          <cell r="EY5515" t="str">
            <v>Кран шаровой</v>
          </cell>
          <cell r="EZ5515" t="str">
            <v>латунный, условное давление 0-420 Мпа, диаметр 10-1400 мм, ручной</v>
          </cell>
        </row>
        <row r="5516">
          <cell r="CI5516" t="str">
            <v>200-00363</v>
          </cell>
          <cell r="CJ5516"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cell r="CK5516" t="str">
            <v>ШТ</v>
          </cell>
          <cell r="CL5516" t="e">
            <v>#N/A</v>
          </cell>
          <cell r="CM5516" t="e">
            <v>#N/A</v>
          </cell>
          <cell r="CN5516">
            <v>9378.880000000001</v>
          </cell>
          <cell r="CO5516">
            <v>50</v>
          </cell>
          <cell r="CP5516">
            <v>27</v>
          </cell>
          <cell r="CQ5516" t="str">
            <v>сост</v>
          </cell>
          <cell r="CR5516">
            <v>22</v>
          </cell>
          <cell r="CS5516">
            <v>27</v>
          </cell>
          <cell r="CT5516">
            <v>7</v>
          </cell>
          <cell r="CU5516">
            <v>43</v>
          </cell>
          <cell r="CV5516">
            <v>-21</v>
          </cell>
          <cell r="CW5516">
            <v>0</v>
          </cell>
          <cell r="CY5516">
            <v>24</v>
          </cell>
          <cell r="CZ5516">
            <v>225093.12000000002</v>
          </cell>
          <cell r="DB5516">
            <v>0</v>
          </cell>
          <cell r="DC5516">
            <v>0</v>
          </cell>
          <cell r="DE5516">
            <v>0</v>
          </cell>
          <cell r="DF5516">
            <v>0</v>
          </cell>
          <cell r="DH5516">
            <v>0</v>
          </cell>
          <cell r="DI5516">
            <v>0</v>
          </cell>
          <cell r="DK5516">
            <v>0</v>
          </cell>
          <cell r="DL5516">
            <v>0</v>
          </cell>
          <cell r="DN5516">
            <v>0</v>
          </cell>
          <cell r="DO5516">
            <v>0</v>
          </cell>
          <cell r="DQ5516">
            <v>0</v>
          </cell>
          <cell r="DR5516">
            <v>0</v>
          </cell>
          <cell r="DU5516">
            <v>24</v>
          </cell>
          <cell r="DV5516">
            <v>225093.12000000002</v>
          </cell>
          <cell r="EA5516" t="str">
            <v>ГПЗ</v>
          </cell>
          <cell r="EF5516">
            <v>24</v>
          </cell>
          <cell r="EG5516">
            <v>225093.12000000002</v>
          </cell>
          <cell r="EH5516" t="e">
            <v>#N/A</v>
          </cell>
          <cell r="EJ5516" t="str">
            <v>1-1</v>
          </cell>
          <cell r="EK5516" t="str">
            <v>ЗЦП</v>
          </cell>
          <cell r="EL5516" t="str">
            <v>МХБ</v>
          </cell>
          <cell r="EM5516">
            <v>315</v>
          </cell>
          <cell r="EO5516" t="str">
            <v>УЖЭО</v>
          </cell>
          <cell r="EP5516" t="str">
            <v>ЦП</v>
          </cell>
          <cell r="ES5516" t="str">
            <v>09.2022</v>
          </cell>
          <cell r="ET5516" t="str">
            <v>471010000, Мангистауская область, Актау Г.А., г.Актау, промышленная зона, БМТС АО Каражанбасмунай</v>
          </cell>
          <cell r="EU5516" t="str">
            <v>с 01.2023 по 03.2023</v>
          </cell>
          <cell r="EV5516" t="str">
            <v>ок</v>
          </cell>
          <cell r="EW5516">
            <v>281413</v>
          </cell>
          <cell r="EX5516" t="str">
            <v>281413.730.000007</v>
          </cell>
          <cell r="EY5516" t="str">
            <v>Кран шаровой</v>
          </cell>
          <cell r="EZ5516" t="str">
            <v>латунный, условное давление 0-420 Мпа, диаметр 10-1400 мм, ручной</v>
          </cell>
        </row>
        <row r="5517">
          <cell r="CI5517" t="str">
            <v>200-00363</v>
          </cell>
          <cell r="CJ5517"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cell r="CK5517" t="str">
            <v>ШТ</v>
          </cell>
          <cell r="CL5517" t="e">
            <v>#N/A</v>
          </cell>
          <cell r="CM5517" t="e">
            <v>#N/A</v>
          </cell>
          <cell r="CN5517">
            <v>9378.880000000001</v>
          </cell>
          <cell r="CU5517">
            <v>0</v>
          </cell>
          <cell r="CV5517">
            <v>0</v>
          </cell>
          <cell r="CY5517">
            <v>16</v>
          </cell>
          <cell r="CZ5517">
            <v>150062.08000000002</v>
          </cell>
          <cell r="DB5517">
            <v>0</v>
          </cell>
          <cell r="DC5517">
            <v>0</v>
          </cell>
          <cell r="DE5517">
            <v>0</v>
          </cell>
          <cell r="DF5517">
            <v>0</v>
          </cell>
          <cell r="DH5517">
            <v>0</v>
          </cell>
          <cell r="DI5517">
            <v>0</v>
          </cell>
          <cell r="DL5517">
            <v>0</v>
          </cell>
          <cell r="DN5517">
            <v>0</v>
          </cell>
          <cell r="DO5517">
            <v>0</v>
          </cell>
          <cell r="DR5517">
            <v>0</v>
          </cell>
          <cell r="DU5517">
            <v>16</v>
          </cell>
          <cell r="DV5517">
            <v>150062.08000000002</v>
          </cell>
          <cell r="EA5517" t="str">
            <v>ГПЗ</v>
          </cell>
          <cell r="EC5517" t="str">
            <v>3944 Т</v>
          </cell>
          <cell r="EG5517">
            <v>0</v>
          </cell>
          <cell r="EH5517" t="str">
            <v>3943 Т</v>
          </cell>
          <cell r="EK5517" t="str">
            <v>ЗЦП</v>
          </cell>
          <cell r="EL5517" t="str">
            <v>МХБ</v>
          </cell>
          <cell r="EO5517" t="str">
            <v>УЖЭО</v>
          </cell>
          <cell r="EP5517" t="str">
            <v>ЦП</v>
          </cell>
          <cell r="ES5517" t="str">
            <v>08.2023</v>
          </cell>
          <cell r="ET5517" t="str">
            <v>471010000, Мангистауская область, Актау Г.А., г.Актау, промышленная зона, БМТС АО Каражанбасмунай</v>
          </cell>
          <cell r="EU5517" t="str">
            <v>С даты подписания договора в течение 75 календарных дней</v>
          </cell>
          <cell r="EW5517" t="e">
            <v>#VALUE!</v>
          </cell>
          <cell r="EX5517" t="str">
            <v>281413.730.000007</v>
          </cell>
          <cell r="EY5517" t="str">
            <v>Кран шаровой</v>
          </cell>
          <cell r="EZ5517" t="str">
            <v>латунный, условное давление 0-420 Мпа, диаметр 10-1400 мм, ручной</v>
          </cell>
        </row>
        <row r="5518">
          <cell r="CI5518" t="str">
            <v>200-00309</v>
          </cell>
          <cell r="CJ5518" t="str">
            <v>Кран: шаровой, Д=32мм, из ППР, с шариком и сердечником из латуни, для горячей воды, под пайку...~Valve: ball, D=32mm, PPR, with ball and core brass, hot water, solder connection…</v>
          </cell>
          <cell r="CK5518" t="str">
            <v>ШТ</v>
          </cell>
          <cell r="CL5518" t="e">
            <v>#N/A</v>
          </cell>
          <cell r="CM5518" t="e">
            <v>#N/A</v>
          </cell>
          <cell r="CN5518">
            <v>1674.8</v>
          </cell>
          <cell r="CO5518">
            <v>10</v>
          </cell>
          <cell r="CP5518">
            <v>10</v>
          </cell>
          <cell r="CQ5518" t="str">
            <v>сост</v>
          </cell>
          <cell r="CR5518">
            <v>10</v>
          </cell>
          <cell r="CS5518">
            <v>10</v>
          </cell>
          <cell r="CT5518">
            <v>0</v>
          </cell>
          <cell r="CU5518">
            <v>10</v>
          </cell>
          <cell r="CV5518">
            <v>0</v>
          </cell>
          <cell r="CW5518">
            <v>0</v>
          </cell>
          <cell r="CY5518">
            <v>10</v>
          </cell>
          <cell r="CZ5518">
            <v>16748</v>
          </cell>
          <cell r="DB5518">
            <v>0</v>
          </cell>
          <cell r="DC5518">
            <v>0</v>
          </cell>
          <cell r="DE5518">
            <v>0</v>
          </cell>
          <cell r="DF5518">
            <v>0</v>
          </cell>
          <cell r="DH5518">
            <v>0</v>
          </cell>
          <cell r="DI5518">
            <v>0</v>
          </cell>
          <cell r="DL5518">
            <v>0</v>
          </cell>
          <cell r="DN5518">
            <v>0</v>
          </cell>
          <cell r="DO5518">
            <v>0</v>
          </cell>
          <cell r="DR5518">
            <v>0</v>
          </cell>
          <cell r="DU5518">
            <v>10</v>
          </cell>
          <cell r="DV5518">
            <v>16748</v>
          </cell>
          <cell r="EA5518" t="str">
            <v>ГПЗ</v>
          </cell>
          <cell r="EF5518">
            <v>10</v>
          </cell>
          <cell r="EG5518">
            <v>16748</v>
          </cell>
          <cell r="EH5518" t="e">
            <v>#N/A</v>
          </cell>
          <cell r="EJ5518" t="str">
            <v>10</v>
          </cell>
          <cell r="EK5518" t="str">
            <v>ЗЦП</v>
          </cell>
          <cell r="EL5518" t="str">
            <v>ТПФ</v>
          </cell>
          <cell r="EO5518" t="str">
            <v>УЖЭО</v>
          </cell>
          <cell r="EP5518" t="str">
            <v>ЦП</v>
          </cell>
          <cell r="ES5518" t="str">
            <v>12.2022</v>
          </cell>
          <cell r="ET5518" t="str">
            <v>471010000, Мангистауская область, Актау Г.А., г.Актау, промышленная зона, БМТС АО Каражанбасмунай</v>
          </cell>
          <cell r="EU5518" t="str">
            <v>С даты подписания договора в течение 75 календарных дней</v>
          </cell>
          <cell r="EV5518" t="str">
            <v>ок</v>
          </cell>
          <cell r="EW5518">
            <v>222129</v>
          </cell>
          <cell r="EX5518" t="str">
            <v>222129.700.000047</v>
          </cell>
          <cell r="EY5518" t="str">
            <v>Кран шаровой</v>
          </cell>
          <cell r="EZ5518" t="str">
            <v>из полипропилена</v>
          </cell>
        </row>
        <row r="5519">
          <cell r="CI5519" t="str">
            <v>210-01584</v>
          </cell>
          <cell r="CJ5519" t="str">
            <v>Кран: шаровой, для пластиковой трубы, Д-32мм, (Евро) темп. до +95*С, мама-мама, приварной....~Valve: ball, metal-plastic, D-32mm, (Euro) temp+95*C, female female, wald....</v>
          </cell>
          <cell r="CK5519" t="str">
            <v>ШТ</v>
          </cell>
          <cell r="CL5519" t="e">
            <v>#N/A</v>
          </cell>
          <cell r="CM5519" t="e">
            <v>#N/A</v>
          </cell>
          <cell r="CN5519">
            <v>2611.61</v>
          </cell>
          <cell r="CO5519">
            <v>10</v>
          </cell>
          <cell r="CP5519">
            <v>0</v>
          </cell>
          <cell r="CQ5519" t="str">
            <v>отмена</v>
          </cell>
          <cell r="CR5519">
            <v>14</v>
          </cell>
          <cell r="CS5519">
            <v>10</v>
          </cell>
          <cell r="CT5519">
            <v>31</v>
          </cell>
          <cell r="CU5519">
            <v>-21</v>
          </cell>
          <cell r="CV5519">
            <v>35</v>
          </cell>
          <cell r="CW5519">
            <v>14</v>
          </cell>
          <cell r="CY5519">
            <v>90</v>
          </cell>
          <cell r="CZ5519">
            <v>235044.90000000002</v>
          </cell>
          <cell r="DB5519">
            <v>0</v>
          </cell>
          <cell r="DC5519">
            <v>0</v>
          </cell>
          <cell r="DE5519">
            <v>0</v>
          </cell>
          <cell r="DF5519">
            <v>0</v>
          </cell>
          <cell r="DH5519">
            <v>14</v>
          </cell>
          <cell r="DI5519">
            <v>36562.54</v>
          </cell>
          <cell r="DK5519">
            <v>0</v>
          </cell>
          <cell r="DL5519">
            <v>0</v>
          </cell>
          <cell r="DN5519">
            <v>0</v>
          </cell>
          <cell r="DO5519">
            <v>0</v>
          </cell>
          <cell r="DQ5519">
            <v>0</v>
          </cell>
          <cell r="DR5519">
            <v>0</v>
          </cell>
          <cell r="DU5519">
            <v>76</v>
          </cell>
          <cell r="DV5519">
            <v>198482.36000000002</v>
          </cell>
          <cell r="EA5519" t="str">
            <v>ГПЗ</v>
          </cell>
          <cell r="EF5519">
            <v>76</v>
          </cell>
          <cell r="EG5519">
            <v>198482.36000000002</v>
          </cell>
          <cell r="EH5519" t="e">
            <v>#N/A</v>
          </cell>
          <cell r="EJ5519" t="str">
            <v>58</v>
          </cell>
          <cell r="EK5519" t="str">
            <v>ЗЦП</v>
          </cell>
          <cell r="EL5519" t="str">
            <v>ТПФ</v>
          </cell>
          <cell r="EO5519" t="str">
            <v>УЖЭО</v>
          </cell>
          <cell r="EP5519" t="str">
            <v>ЦП</v>
          </cell>
          <cell r="ES5519" t="str">
            <v>05.2023</v>
          </cell>
          <cell r="ET5519" t="str">
            <v>471010000, Мангистауская область, Актау Г.А., г.Актау, промышленная зона, БМТС АО Каражанбасмунай</v>
          </cell>
          <cell r="EU5519" t="str">
            <v>С даты подписания договора в течение 75 календарных дней</v>
          </cell>
          <cell r="EV5519" t="str">
            <v>ок</v>
          </cell>
          <cell r="EW5519" t="e">
            <v>#VALUE!</v>
          </cell>
          <cell r="EX5519" t="str">
            <v>222129.700.000047</v>
          </cell>
          <cell r="EY5519" t="str">
            <v>Кран шаровой</v>
          </cell>
          <cell r="EZ5519" t="str">
            <v>из полипропилена</v>
          </cell>
        </row>
        <row r="5520">
          <cell r="CI5520" t="str">
            <v>200-00311</v>
          </cell>
          <cell r="CJ5520" t="str">
            <v>Кран: шаровой, Ду 15мм (1/2”), латунный, внутренняя - внутренняя" резьба PN25, BO-BABV-FF-BH, с ручкой типа "бабочка", рабочая среда-вода.....~Valve: ball, 1/2", full bore, water pipeline, inlet thread female-female, brass body….</v>
          </cell>
          <cell r="CK5520" t="str">
            <v>ШТ</v>
          </cell>
          <cell r="CL5520" t="e">
            <v>#N/A</v>
          </cell>
          <cell r="CM5520" t="e">
            <v>#N/A</v>
          </cell>
          <cell r="CN5520">
            <v>1177.6600000000001</v>
          </cell>
          <cell r="CO5520">
            <v>33</v>
          </cell>
          <cell r="CP5520">
            <v>33</v>
          </cell>
          <cell r="CQ5520" t="str">
            <v>сост</v>
          </cell>
          <cell r="CR5520">
            <v>30</v>
          </cell>
          <cell r="CS5520">
            <v>33</v>
          </cell>
          <cell r="CT5520">
            <v>4</v>
          </cell>
          <cell r="CU5520">
            <v>29</v>
          </cell>
          <cell r="CV5520">
            <v>1</v>
          </cell>
          <cell r="CW5520">
            <v>0</v>
          </cell>
          <cell r="CY5520">
            <v>10</v>
          </cell>
          <cell r="CZ5520">
            <v>11776.6</v>
          </cell>
          <cell r="DB5520">
            <v>0</v>
          </cell>
          <cell r="DC5520">
            <v>0</v>
          </cell>
          <cell r="DE5520">
            <v>0</v>
          </cell>
          <cell r="DF5520">
            <v>0</v>
          </cell>
          <cell r="DH5520">
            <v>10</v>
          </cell>
          <cell r="DI5520">
            <v>11776.6</v>
          </cell>
          <cell r="DK5520">
            <v>0</v>
          </cell>
          <cell r="DL5520">
            <v>0</v>
          </cell>
          <cell r="DN5520">
            <v>0</v>
          </cell>
          <cell r="DO5520">
            <v>0</v>
          </cell>
          <cell r="DR5520">
            <v>0</v>
          </cell>
          <cell r="DU5520">
            <v>0</v>
          </cell>
          <cell r="DV5520">
            <v>0</v>
          </cell>
          <cell r="DW5520" t="str">
            <v>у АБП/со склада</v>
          </cell>
          <cell r="DX5520" t="str">
            <v>Направлено 10.02.2023</v>
          </cell>
          <cell r="EA5520" t="str">
            <v>со склада</v>
          </cell>
          <cell r="EG5520">
            <v>0</v>
          </cell>
          <cell r="EH5520" t="e">
            <v>#N/A</v>
          </cell>
          <cell r="EJ5520" t="str">
            <v>10</v>
          </cell>
          <cell r="EK5520" t="str">
            <v>ЦПЭ</v>
          </cell>
          <cell r="EL5520" t="str">
            <v>МХБ</v>
          </cell>
          <cell r="EO5520" t="str">
            <v>УЖЭО</v>
          </cell>
          <cell r="EP5520" t="e">
            <v>#N/A</v>
          </cell>
          <cell r="ES5520" t="e">
            <v>#N/A</v>
          </cell>
          <cell r="ET5520" t="str">
            <v>471010000, Мангистауская область, Актау Г.А., г.Актау, промышленная зона, БМТС АО Каражанбасмунай</v>
          </cell>
          <cell r="EU5520" t="str">
            <v>С даты подписания договора в течение 75 календарных дней</v>
          </cell>
          <cell r="EV5520" t="str">
            <v>ок</v>
          </cell>
          <cell r="EW5520">
            <v>281413</v>
          </cell>
          <cell r="EX5520" t="str">
            <v>281413.730.000007</v>
          </cell>
          <cell r="EY5520" t="str">
            <v>Кран шаровой</v>
          </cell>
          <cell r="EZ5520" t="str">
            <v>латунный, условное давление 0-420 Мпа, диаметр 10-1400 мм, ручной</v>
          </cell>
        </row>
        <row r="5521">
          <cell r="CI5521" t="str">
            <v>200-00314</v>
          </cell>
          <cell r="CJ5521"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cell r="CK5521" t="str">
            <v>ШТ</v>
          </cell>
          <cell r="CL5521" t="e">
            <v>#N/A</v>
          </cell>
          <cell r="CM5521" t="e">
            <v>#N/A</v>
          </cell>
          <cell r="CN5521">
            <v>7854.6</v>
          </cell>
          <cell r="CO5521">
            <v>18</v>
          </cell>
          <cell r="CP5521">
            <v>18</v>
          </cell>
          <cell r="CQ5521" t="str">
            <v>сост</v>
          </cell>
          <cell r="CR5521">
            <v>22</v>
          </cell>
          <cell r="CS5521">
            <v>18</v>
          </cell>
          <cell r="CT5521">
            <v>11</v>
          </cell>
          <cell r="CU5521">
            <v>7</v>
          </cell>
          <cell r="CV5521">
            <v>15</v>
          </cell>
          <cell r="CW5521">
            <v>5</v>
          </cell>
          <cell r="CY5521">
            <v>14</v>
          </cell>
          <cell r="CZ5521">
            <v>109964.40000000001</v>
          </cell>
          <cell r="DB5521">
            <v>0</v>
          </cell>
          <cell r="DC5521">
            <v>0</v>
          </cell>
          <cell r="DE5521">
            <v>0</v>
          </cell>
          <cell r="DF5521">
            <v>0</v>
          </cell>
          <cell r="DH5521">
            <v>5</v>
          </cell>
          <cell r="DI5521">
            <v>39273</v>
          </cell>
          <cell r="DK5521">
            <v>0</v>
          </cell>
          <cell r="DL5521">
            <v>0</v>
          </cell>
          <cell r="DN5521">
            <v>0</v>
          </cell>
          <cell r="DO5521">
            <v>0</v>
          </cell>
          <cell r="DQ5521">
            <v>0</v>
          </cell>
          <cell r="DR5521">
            <v>0</v>
          </cell>
          <cell r="DU5521">
            <v>9</v>
          </cell>
          <cell r="DV5521">
            <v>70691.400000000009</v>
          </cell>
          <cell r="EA5521" t="str">
            <v>ГПЗ</v>
          </cell>
          <cell r="EF5521">
            <v>9</v>
          </cell>
          <cell r="EG5521">
            <v>70691.400000000009</v>
          </cell>
          <cell r="EH5521" t="e">
            <v>#N/A</v>
          </cell>
          <cell r="EJ5521" t="str">
            <v>1-1</v>
          </cell>
          <cell r="EK5521" t="str">
            <v>ЗЦП</v>
          </cell>
          <cell r="EL5521" t="str">
            <v>МХБ</v>
          </cell>
          <cell r="EM5521">
            <v>315</v>
          </cell>
          <cell r="EO5521" t="str">
            <v>УЖЭО</v>
          </cell>
          <cell r="EP5521" t="str">
            <v>ЦП</v>
          </cell>
          <cell r="ES5521" t="str">
            <v>09.2022</v>
          </cell>
          <cell r="ET5521" t="str">
            <v>471010000, Мангистауская область, Актау Г.А., г.Актау, промышленная зона, БМТС АО Каражанбасмунай</v>
          </cell>
          <cell r="EU5521" t="str">
            <v>с 01.2023 по 03.2023</v>
          </cell>
          <cell r="EV5521" t="str">
            <v>ок</v>
          </cell>
          <cell r="EW5521">
            <v>281413</v>
          </cell>
          <cell r="EX5521" t="str">
            <v>281413.730.000007</v>
          </cell>
          <cell r="EY5521" t="str">
            <v>Кран шаровой</v>
          </cell>
          <cell r="EZ5521" t="str">
            <v>латунный, условное давление 0-420 Мпа, диаметр 10-1400 мм, ручной</v>
          </cell>
        </row>
        <row r="5522">
          <cell r="CI5522" t="str">
            <v>200-00314</v>
          </cell>
          <cell r="CJ5522"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cell r="CK5522" t="str">
            <v>ШТ</v>
          </cell>
          <cell r="CL5522" t="e">
            <v>#N/A</v>
          </cell>
          <cell r="CM5522" t="e">
            <v>#N/A</v>
          </cell>
          <cell r="CN5522">
            <v>7854.6</v>
          </cell>
          <cell r="CU5522">
            <v>0</v>
          </cell>
          <cell r="CV5522">
            <v>0</v>
          </cell>
          <cell r="CY5522">
            <v>10</v>
          </cell>
          <cell r="CZ5522">
            <v>78546</v>
          </cell>
          <cell r="DB5522">
            <v>0</v>
          </cell>
          <cell r="DC5522">
            <v>0</v>
          </cell>
          <cell r="DE5522">
            <v>0</v>
          </cell>
          <cell r="DF5522">
            <v>0</v>
          </cell>
          <cell r="DH5522">
            <v>0</v>
          </cell>
          <cell r="DI5522">
            <v>0</v>
          </cell>
          <cell r="DL5522">
            <v>0</v>
          </cell>
          <cell r="DN5522">
            <v>0</v>
          </cell>
          <cell r="DO5522">
            <v>0</v>
          </cell>
          <cell r="DR5522">
            <v>0</v>
          </cell>
          <cell r="DU5522">
            <v>10</v>
          </cell>
          <cell r="DV5522">
            <v>78546</v>
          </cell>
          <cell r="EA5522" t="str">
            <v>ГПЗ</v>
          </cell>
          <cell r="EF5522">
            <v>10</v>
          </cell>
          <cell r="EG5522">
            <v>78546</v>
          </cell>
          <cell r="EH5522" t="e">
            <v>#N/A</v>
          </cell>
          <cell r="EJ5522" t="str">
            <v>26</v>
          </cell>
          <cell r="EK5522" t="str">
            <v>ЗЦП</v>
          </cell>
          <cell r="EL5522" t="str">
            <v>МХБ</v>
          </cell>
          <cell r="EO5522" t="str">
            <v>УЖЭО</v>
          </cell>
          <cell r="EP5522" t="str">
            <v>ЦП</v>
          </cell>
          <cell r="ES5522" t="str">
            <v>01.2023</v>
          </cell>
          <cell r="ET5522" t="str">
            <v>471010000, Мангистауская область, Актау Г.А., г.Актау, промышленная зона, БМТС АО Каражанбасмунай</v>
          </cell>
          <cell r="EU5522" t="str">
            <v>С даты подписания договора в течение 75 календарных дней</v>
          </cell>
          <cell r="EW5522" t="e">
            <v>#VALUE!</v>
          </cell>
          <cell r="EX5522" t="str">
            <v>281413.730.000007</v>
          </cell>
          <cell r="EY5522" t="str">
            <v>Кран шаровой</v>
          </cell>
          <cell r="EZ5522" t="str">
            <v>латунный, условное давление 0-420 Мпа, диаметр 10-1400 мм, ручной</v>
          </cell>
        </row>
        <row r="5523">
          <cell r="CI5523" t="str">
            <v>200-00314</v>
          </cell>
          <cell r="CJ5523"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cell r="CK5523" t="str">
            <v>ШТ</v>
          </cell>
          <cell r="CL5523" t="e">
            <v>#N/A</v>
          </cell>
          <cell r="CM5523" t="e">
            <v>#N/A</v>
          </cell>
          <cell r="CN5523">
            <v>7854.6</v>
          </cell>
          <cell r="CU5523">
            <v>0</v>
          </cell>
          <cell r="CV5523">
            <v>0</v>
          </cell>
          <cell r="CY5523">
            <v>6</v>
          </cell>
          <cell r="CZ5523">
            <v>47127.600000000006</v>
          </cell>
          <cell r="DB5523">
            <v>0</v>
          </cell>
          <cell r="DC5523">
            <v>0</v>
          </cell>
          <cell r="DE5523">
            <v>0</v>
          </cell>
          <cell r="DF5523">
            <v>0</v>
          </cell>
          <cell r="DH5523">
            <v>0</v>
          </cell>
          <cell r="DI5523">
            <v>0</v>
          </cell>
          <cell r="DL5523">
            <v>0</v>
          </cell>
          <cell r="DN5523">
            <v>0</v>
          </cell>
          <cell r="DO5523">
            <v>0</v>
          </cell>
          <cell r="DR5523">
            <v>0</v>
          </cell>
          <cell r="DU5523">
            <v>6</v>
          </cell>
          <cell r="DV5523">
            <v>47127.600000000006</v>
          </cell>
          <cell r="EA5523" t="str">
            <v>доп.согл.</v>
          </cell>
          <cell r="EF5523">
            <v>6</v>
          </cell>
          <cell r="EG5523">
            <v>47127.600000000006</v>
          </cell>
          <cell r="EH5523" t="e">
            <v>#N/A</v>
          </cell>
          <cell r="EJ5523" t="str">
            <v>1-1 доп</v>
          </cell>
          <cell r="EK5523" t="str">
            <v>доп.согл.</v>
          </cell>
          <cell r="EL5523" t="str">
            <v>МХБ</v>
          </cell>
          <cell r="EO5523" t="str">
            <v>УЖЭО</v>
          </cell>
          <cell r="EP5523" t="str">
            <v>ЦП</v>
          </cell>
          <cell r="ES5523" t="str">
            <v>09.2022</v>
          </cell>
          <cell r="ET5523" t="str">
            <v>471010000, Мангистауская область, Актау Г.А., г.Актау, промышленная зона, БМТС АО Каражанбасмунай</v>
          </cell>
          <cell r="EU5523" t="str">
            <v>с 01.2023 по 03.2023</v>
          </cell>
          <cell r="EW5523" t="e">
            <v>#VALUE!</v>
          </cell>
          <cell r="EX5523" t="str">
            <v>281413.730.000007</v>
          </cell>
          <cell r="EY5523" t="str">
            <v>Кран шаровой</v>
          </cell>
          <cell r="EZ5523" t="str">
            <v>латунный, условное давление 0-420 Мпа, диаметр 10-1400 мм, ручной</v>
          </cell>
        </row>
        <row r="5524">
          <cell r="CI5524" t="str">
            <v>200-00312</v>
          </cell>
          <cell r="CJ5524"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cell r="CK5524" t="str">
            <v>ШТ</v>
          </cell>
          <cell r="CL5524" t="e">
            <v>#N/A</v>
          </cell>
          <cell r="CM5524" t="e">
            <v>#N/A</v>
          </cell>
          <cell r="CN5524">
            <v>2406.2000000000003</v>
          </cell>
          <cell r="CO5524">
            <v>25</v>
          </cell>
          <cell r="CP5524">
            <v>25</v>
          </cell>
          <cell r="CQ5524" t="str">
            <v>сост</v>
          </cell>
          <cell r="CR5524">
            <v>47</v>
          </cell>
          <cell r="CS5524">
            <v>25</v>
          </cell>
          <cell r="CT5524">
            <v>3</v>
          </cell>
          <cell r="CU5524">
            <v>22</v>
          </cell>
          <cell r="CV5524">
            <v>25</v>
          </cell>
          <cell r="CW5524">
            <v>5</v>
          </cell>
          <cell r="CY5524">
            <v>10</v>
          </cell>
          <cell r="CZ5524">
            <v>24062.000000000004</v>
          </cell>
          <cell r="DB5524">
            <v>0</v>
          </cell>
          <cell r="DC5524">
            <v>0</v>
          </cell>
          <cell r="DE5524">
            <v>0</v>
          </cell>
          <cell r="DF5524">
            <v>0</v>
          </cell>
          <cell r="DH5524">
            <v>7</v>
          </cell>
          <cell r="DI5524">
            <v>16843.400000000001</v>
          </cell>
          <cell r="DK5524">
            <v>0</v>
          </cell>
          <cell r="DL5524">
            <v>0</v>
          </cell>
          <cell r="DN5524">
            <v>0</v>
          </cell>
          <cell r="DO5524">
            <v>0</v>
          </cell>
          <cell r="DQ5524">
            <v>0</v>
          </cell>
          <cell r="DR5524">
            <v>0</v>
          </cell>
          <cell r="DU5524">
            <v>3</v>
          </cell>
          <cell r="DV5524">
            <v>7218.6</v>
          </cell>
          <cell r="EA5524" t="str">
            <v>ГПЗ</v>
          </cell>
          <cell r="EF5524">
            <v>3</v>
          </cell>
          <cell r="EG5524">
            <v>7218.6</v>
          </cell>
          <cell r="EH5524" t="e">
            <v>#N/A</v>
          </cell>
          <cell r="EJ5524" t="str">
            <v>1-1</v>
          </cell>
          <cell r="EK5524" t="str">
            <v>ЗЦП</v>
          </cell>
          <cell r="EL5524" t="str">
            <v>МХБ</v>
          </cell>
          <cell r="EM5524">
            <v>315</v>
          </cell>
          <cell r="EO5524" t="str">
            <v>УЖЭО</v>
          </cell>
          <cell r="EP5524" t="str">
            <v>ЦП</v>
          </cell>
          <cell r="ES5524" t="str">
            <v>09.2022</v>
          </cell>
          <cell r="ET5524" t="str">
            <v>471010000, Мангистауская область, Актау Г.А., г.Актау, промышленная зона, БМТС АО Каражанбасмунай</v>
          </cell>
          <cell r="EU5524" t="str">
            <v>с 01.2023 по 03.2023</v>
          </cell>
          <cell r="EV5524" t="str">
            <v>ок</v>
          </cell>
          <cell r="EW5524">
            <v>281413</v>
          </cell>
          <cell r="EX5524" t="str">
            <v>281413.730.000007</v>
          </cell>
          <cell r="EY5524" t="str">
            <v>Кран шаровой</v>
          </cell>
          <cell r="EZ5524" t="str">
            <v>латунный, условное давление 0-420 Мпа, диаметр 10-1400 мм, ручной</v>
          </cell>
        </row>
        <row r="5525">
          <cell r="CI5525" t="str">
            <v>200-00312</v>
          </cell>
          <cell r="CJ5525"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cell r="CK5525" t="str">
            <v>ШТ</v>
          </cell>
          <cell r="CL5525" t="e">
            <v>#N/A</v>
          </cell>
          <cell r="CM5525" t="e">
            <v>#N/A</v>
          </cell>
          <cell r="CN5525">
            <v>2406.2000000000003</v>
          </cell>
          <cell r="CU5525">
            <v>0</v>
          </cell>
          <cell r="CV5525">
            <v>0</v>
          </cell>
          <cell r="CY5525">
            <v>0</v>
          </cell>
          <cell r="CZ5525">
            <v>0</v>
          </cell>
          <cell r="DB5525">
            <v>0</v>
          </cell>
          <cell r="DC5525">
            <v>0</v>
          </cell>
          <cell r="DE5525">
            <v>0</v>
          </cell>
          <cell r="DF5525">
            <v>0</v>
          </cell>
          <cell r="DH5525">
            <v>0</v>
          </cell>
          <cell r="DI5525">
            <v>0</v>
          </cell>
          <cell r="DL5525">
            <v>0</v>
          </cell>
          <cell r="DN5525">
            <v>0</v>
          </cell>
          <cell r="DO5525">
            <v>0</v>
          </cell>
          <cell r="DR5525">
            <v>0</v>
          </cell>
          <cell r="DU5525">
            <v>0</v>
          </cell>
          <cell r="DV5525">
            <v>0</v>
          </cell>
          <cell r="EG5525">
            <v>0</v>
          </cell>
          <cell r="EH5525" t="e">
            <v>#N/A</v>
          </cell>
          <cell r="EL5525" t="str">
            <v>МХБ</v>
          </cell>
          <cell r="EO5525" t="str">
            <v>УЖЭО</v>
          </cell>
          <cell r="EP5525" t="e">
            <v>#N/A</v>
          </cell>
          <cell r="ES5525" t="e">
            <v>#N/A</v>
          </cell>
          <cell r="ET5525" t="str">
            <v>471010000, Мангистауская область, Актау Г.А., г.Актау, промышленная зона, БМТС АО Каражанбасмунай</v>
          </cell>
          <cell r="EU5525" t="str">
            <v>с 01.2023 по 03.2023</v>
          </cell>
          <cell r="EW5525" t="e">
            <v>#VALUE!</v>
          </cell>
          <cell r="EX5525" t="str">
            <v>281413.730.000007</v>
          </cell>
          <cell r="EY5525" t="str">
            <v>Кран шаровой</v>
          </cell>
          <cell r="EZ5525" t="str">
            <v>латунный, условное давление 0-420 Мпа, диаметр 10-1400 мм, ручной</v>
          </cell>
        </row>
        <row r="5526">
          <cell r="CI5526" t="str">
            <v>200-00404</v>
          </cell>
          <cell r="CJ5526"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cell r="CK5526" t="str">
            <v>ШТ</v>
          </cell>
          <cell r="CL5526" t="e">
            <v>#N/A</v>
          </cell>
          <cell r="CM5526" t="e">
            <v>#N/A</v>
          </cell>
          <cell r="CN5526">
            <v>9975.66</v>
          </cell>
          <cell r="CO5526">
            <v>13</v>
          </cell>
          <cell r="CP5526">
            <v>13</v>
          </cell>
          <cell r="CQ5526" t="str">
            <v>сост</v>
          </cell>
          <cell r="CR5526">
            <v>0</v>
          </cell>
          <cell r="CS5526">
            <v>0</v>
          </cell>
          <cell r="CT5526">
            <v>0</v>
          </cell>
          <cell r="CU5526">
            <v>13</v>
          </cell>
          <cell r="CV5526">
            <v>-13</v>
          </cell>
          <cell r="CW5526">
            <v>0</v>
          </cell>
          <cell r="CY5526">
            <v>3</v>
          </cell>
          <cell r="CZ5526">
            <v>29926.98</v>
          </cell>
          <cell r="DB5526">
            <v>0</v>
          </cell>
          <cell r="DC5526">
            <v>0</v>
          </cell>
          <cell r="DE5526">
            <v>0</v>
          </cell>
          <cell r="DF5526">
            <v>0</v>
          </cell>
          <cell r="DH5526">
            <v>3</v>
          </cell>
          <cell r="DI5526">
            <v>29926.98</v>
          </cell>
          <cell r="DK5526">
            <v>0</v>
          </cell>
          <cell r="DL5526">
            <v>0</v>
          </cell>
          <cell r="DN5526">
            <v>0</v>
          </cell>
          <cell r="DO5526">
            <v>0</v>
          </cell>
          <cell r="DR5526">
            <v>0</v>
          </cell>
          <cell r="DU5526">
            <v>0</v>
          </cell>
          <cell r="DV5526">
            <v>0</v>
          </cell>
          <cell r="DW5526" t="str">
            <v>у АБП/со склада</v>
          </cell>
          <cell r="DX5526" t="str">
            <v>Направлено 23.01.2023</v>
          </cell>
          <cell r="EA5526" t="str">
            <v>со склада</v>
          </cell>
          <cell r="EG5526">
            <v>0</v>
          </cell>
          <cell r="EH5526" t="e">
            <v>#N/A</v>
          </cell>
          <cell r="EJ5526" t="str">
            <v>10</v>
          </cell>
          <cell r="EK5526" t="str">
            <v>ЦПЭ</v>
          </cell>
          <cell r="EL5526" t="str">
            <v>МХБ</v>
          </cell>
          <cell r="EO5526" t="str">
            <v>УЖЭО</v>
          </cell>
          <cell r="EP5526" t="e">
            <v>#N/A</v>
          </cell>
          <cell r="ES5526" t="e">
            <v>#N/A</v>
          </cell>
          <cell r="ET5526" t="str">
            <v>471010000, Мангистауская область, Актау Г.А., г.Актау, промышленная зона, БМТС АО Каражанбасмунай</v>
          </cell>
          <cell r="EU5526" t="str">
            <v>С даты подписания договора в течение 75 календарных дней</v>
          </cell>
          <cell r="EV5526" t="str">
            <v>ок</v>
          </cell>
          <cell r="EW5526">
            <v>281413</v>
          </cell>
          <cell r="EX5526" t="str">
            <v>281413.730.000007</v>
          </cell>
          <cell r="EY5526" t="str">
            <v>Кран шаровой</v>
          </cell>
          <cell r="EZ5526" t="str">
            <v>латунный, условное давление 0-420 Мпа, диаметр 10-1400 мм, ручной</v>
          </cell>
        </row>
        <row r="5527">
          <cell r="CI5527" t="str">
            <v>200-00404</v>
          </cell>
          <cell r="CJ5527"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cell r="CK5527" t="str">
            <v>ШТ</v>
          </cell>
          <cell r="CL5527" t="e">
            <v>#N/A</v>
          </cell>
          <cell r="CM5527" t="e">
            <v>#N/A</v>
          </cell>
          <cell r="CN5527">
            <v>9975.66</v>
          </cell>
          <cell r="CU5527">
            <v>0</v>
          </cell>
          <cell r="CV5527">
            <v>0</v>
          </cell>
          <cell r="CY5527">
            <v>0</v>
          </cell>
          <cell r="CZ5527">
            <v>0</v>
          </cell>
          <cell r="DB5527">
            <v>0</v>
          </cell>
          <cell r="DC5527">
            <v>0</v>
          </cell>
          <cell r="DE5527">
            <v>0</v>
          </cell>
          <cell r="DF5527">
            <v>0</v>
          </cell>
          <cell r="DH5527">
            <v>0</v>
          </cell>
          <cell r="DI5527">
            <v>0</v>
          </cell>
          <cell r="DL5527">
            <v>0</v>
          </cell>
          <cell r="DN5527">
            <v>0</v>
          </cell>
          <cell r="DO5527">
            <v>0</v>
          </cell>
          <cell r="DR5527">
            <v>0</v>
          </cell>
          <cell r="DU5527">
            <v>0</v>
          </cell>
          <cell r="DV5527">
            <v>0</v>
          </cell>
          <cell r="EG5527">
            <v>0</v>
          </cell>
          <cell r="EH5527" t="e">
            <v>#N/A</v>
          </cell>
          <cell r="EL5527" t="str">
            <v>МХБ</v>
          </cell>
          <cell r="EO5527" t="str">
            <v>УЖЭО</v>
          </cell>
          <cell r="EP5527" t="e">
            <v>#N/A</v>
          </cell>
          <cell r="ES5527" t="e">
            <v>#N/A</v>
          </cell>
          <cell r="ET5527" t="str">
            <v>-</v>
          </cell>
          <cell r="EW5527" t="e">
            <v>#VALUE!</v>
          </cell>
          <cell r="EX5527" t="str">
            <v>281413.730.000007</v>
          </cell>
          <cell r="EY5527" t="str">
            <v>Кран шаровой</v>
          </cell>
          <cell r="EZ5527" t="str">
            <v>латунный, условное давление 0-420 Мпа, диаметр 10-1400 мм, ручной</v>
          </cell>
        </row>
        <row r="5528">
          <cell r="CI5528" t="str">
            <v>200-00390</v>
          </cell>
          <cell r="CJ5528" t="str">
            <v>Кран: шаровой, латунный, 1/4" NPT класс 125, P/N FARBV4103B, рабочее давление 600psi (вода/масло/газ), насыщенный пар 159psi....~Valve: Ball. Brass 1/4" NPT class 125, P/N FARBV4103B, working pressure water/oil/gas 600psi, saturated steam 159psi....</v>
          </cell>
          <cell r="CK5528" t="str">
            <v>ШТ</v>
          </cell>
          <cell r="CL5528" t="e">
            <v>#N/A</v>
          </cell>
          <cell r="CM5528" t="e">
            <v>#N/A</v>
          </cell>
          <cell r="CN5528">
            <v>5550</v>
          </cell>
          <cell r="CO5528">
            <v>4.0708729472774401</v>
          </cell>
          <cell r="CP5528">
            <v>9.7144514654701197E-17</v>
          </cell>
          <cell r="CQ5528" t="str">
            <v>МЦ</v>
          </cell>
          <cell r="CR5528">
            <v>0</v>
          </cell>
          <cell r="CS5528">
            <v>0</v>
          </cell>
          <cell r="CT5528">
            <v>4</v>
          </cell>
          <cell r="CU5528">
            <v>7.087294727744009E-2</v>
          </cell>
          <cell r="CV5528">
            <v>-7.087294727744009E-2</v>
          </cell>
          <cell r="CW5528">
            <v>0</v>
          </cell>
          <cell r="CY5528">
            <v>10</v>
          </cell>
          <cell r="CZ5528">
            <v>55500</v>
          </cell>
          <cell r="DB5528">
            <v>0</v>
          </cell>
          <cell r="DC5528">
            <v>0</v>
          </cell>
          <cell r="DE5528">
            <v>0</v>
          </cell>
          <cell r="DF5528">
            <v>0</v>
          </cell>
          <cell r="DH5528">
            <v>0</v>
          </cell>
          <cell r="DI5528">
            <v>0</v>
          </cell>
          <cell r="DL5528">
            <v>0</v>
          </cell>
          <cell r="DN5528">
            <v>0</v>
          </cell>
          <cell r="DO5528">
            <v>0</v>
          </cell>
          <cell r="DR5528">
            <v>0</v>
          </cell>
          <cell r="DU5528">
            <v>10</v>
          </cell>
          <cell r="DV5528">
            <v>55500</v>
          </cell>
          <cell r="EA5528" t="str">
            <v>ГПЗ</v>
          </cell>
          <cell r="EF5528">
            <v>10</v>
          </cell>
          <cell r="EG5528">
            <v>55500</v>
          </cell>
          <cell r="EH5528" t="e">
            <v>#N/A</v>
          </cell>
          <cell r="EJ5528" t="str">
            <v>57</v>
          </cell>
          <cell r="EK5528" t="str">
            <v>ЗЦП</v>
          </cell>
          <cell r="EL5528" t="str">
            <v>МХБ</v>
          </cell>
          <cell r="EO5528" t="str">
            <v>УЖЭО</v>
          </cell>
          <cell r="EP5528" t="str">
            <v>ЦП</v>
          </cell>
          <cell r="ES5528" t="str">
            <v>05.2023</v>
          </cell>
          <cell r="ET5528" t="str">
            <v>471010000, Мангистауская область, Актау Г.А., г.Актау, промышленная зона, БМТС АО Каражанбасмунай</v>
          </cell>
          <cell r="EU5528" t="str">
            <v>С даты подписания договора в течение 75 календарных дней</v>
          </cell>
          <cell r="EV5528" t="str">
            <v>ок</v>
          </cell>
          <cell r="EW5528" t="e">
            <v>#VALUE!</v>
          </cell>
          <cell r="EX5528" t="str">
            <v>281413.730.000007</v>
          </cell>
          <cell r="EY5528" t="str">
            <v>Кран шаровой</v>
          </cell>
          <cell r="EZ5528" t="str">
            <v>латунный, условное давление 0-420 Мпа, диаметр 10-1400 мм, ручной</v>
          </cell>
        </row>
        <row r="5529">
          <cell r="CI5529" t="str">
            <v>200-00409</v>
          </cell>
          <cell r="CJ5529" t="str">
            <v>Кран: шаровой, металлопластиковый, Д-20мм, (Евро) темп. до +95*С, мама-мама, приварной....~Valve: ball, metal-plastic, D-20mm, (Euro) temp+95*C, female female, wald….</v>
          </cell>
          <cell r="CK5529" t="str">
            <v>ШТ</v>
          </cell>
          <cell r="CL5529" t="e">
            <v>#N/A</v>
          </cell>
          <cell r="CM5529" t="e">
            <v>#N/A</v>
          </cell>
          <cell r="CN5529">
            <v>1012.3</v>
          </cell>
          <cell r="CO5529">
            <v>190</v>
          </cell>
          <cell r="CP5529">
            <v>149</v>
          </cell>
          <cell r="CQ5529" t="str">
            <v>сост</v>
          </cell>
          <cell r="CR5529">
            <v>21</v>
          </cell>
          <cell r="CS5529">
            <v>99</v>
          </cell>
          <cell r="CT5529">
            <v>150</v>
          </cell>
          <cell r="CU5529">
            <v>40</v>
          </cell>
          <cell r="CV5529">
            <v>-19</v>
          </cell>
          <cell r="CW5529">
            <v>0</v>
          </cell>
          <cell r="CY5529">
            <v>123</v>
          </cell>
          <cell r="CZ5529">
            <v>124512.9</v>
          </cell>
          <cell r="DB5529">
            <v>0</v>
          </cell>
          <cell r="DC5529">
            <v>0</v>
          </cell>
          <cell r="DE5529">
            <v>0</v>
          </cell>
          <cell r="DF5529">
            <v>0</v>
          </cell>
          <cell r="DH5529">
            <v>0</v>
          </cell>
          <cell r="DI5529">
            <v>0</v>
          </cell>
          <cell r="DL5529">
            <v>0</v>
          </cell>
          <cell r="DN5529">
            <v>0</v>
          </cell>
          <cell r="DO5529">
            <v>0</v>
          </cell>
          <cell r="DR5529">
            <v>0</v>
          </cell>
          <cell r="DU5529">
            <v>123</v>
          </cell>
          <cell r="DV5529">
            <v>124512.9</v>
          </cell>
          <cell r="EA5529" t="str">
            <v>ГПЗ</v>
          </cell>
          <cell r="EF5529">
            <v>123</v>
          </cell>
          <cell r="EG5529">
            <v>124512.9</v>
          </cell>
          <cell r="EH5529" t="e">
            <v>#N/A</v>
          </cell>
          <cell r="EJ5529" t="str">
            <v>10</v>
          </cell>
          <cell r="EK5529" t="str">
            <v>ЗЦП</v>
          </cell>
          <cell r="EL5529" t="str">
            <v>ТПФ</v>
          </cell>
          <cell r="EO5529" t="str">
            <v>УЖЭО</v>
          </cell>
          <cell r="EP5529" t="str">
            <v>ЦП</v>
          </cell>
          <cell r="ES5529" t="str">
            <v>12.2022</v>
          </cell>
          <cell r="ET5529" t="str">
            <v>471010000, Мангистауская область, Актау Г.А., г.Актау, промышленная зона, БМТС АО Каражанбасмунай</v>
          </cell>
          <cell r="EU5529" t="str">
            <v>С даты подписания договора в течение 75 календарных дней</v>
          </cell>
          <cell r="EV5529" t="str">
            <v>ок</v>
          </cell>
          <cell r="EW5529">
            <v>222129</v>
          </cell>
          <cell r="EX5529" t="str">
            <v>222129.700.000047</v>
          </cell>
          <cell r="EY5529" t="str">
            <v>Кран шаровой</v>
          </cell>
          <cell r="EZ5529" t="str">
            <v>из полипропилена</v>
          </cell>
        </row>
        <row r="5530">
          <cell r="CI5530" t="str">
            <v>200-00409</v>
          </cell>
          <cell r="CJ5530" t="str">
            <v>Кран: шаровой, металлопластиковый, Д-20мм, (Евро) темп. до +95*С, мама-мама, приварной....~Valve: ball, metal-plastic, D-20mm, (Euro) temp+95*C, female female, wald….</v>
          </cell>
          <cell r="CK5530" t="str">
            <v>ШТ</v>
          </cell>
          <cell r="CL5530" t="e">
            <v>#N/A</v>
          </cell>
          <cell r="CM5530" t="e">
            <v>#N/A</v>
          </cell>
          <cell r="CN5530">
            <v>1012.3</v>
          </cell>
          <cell r="CU5530">
            <v>0</v>
          </cell>
          <cell r="CV5530">
            <v>0</v>
          </cell>
          <cell r="CY5530">
            <v>47</v>
          </cell>
          <cell r="CZ5530">
            <v>47578.1</v>
          </cell>
          <cell r="DB5530">
            <v>0</v>
          </cell>
          <cell r="DC5530">
            <v>0</v>
          </cell>
          <cell r="DE5530">
            <v>0</v>
          </cell>
          <cell r="DF5530">
            <v>0</v>
          </cell>
          <cell r="DH5530">
            <v>0</v>
          </cell>
          <cell r="DI5530">
            <v>0</v>
          </cell>
          <cell r="DL5530">
            <v>0</v>
          </cell>
          <cell r="DN5530">
            <v>0</v>
          </cell>
          <cell r="DO5530">
            <v>0</v>
          </cell>
          <cell r="DR5530">
            <v>0</v>
          </cell>
          <cell r="DU5530">
            <v>47</v>
          </cell>
          <cell r="DV5530">
            <v>47578.1</v>
          </cell>
          <cell r="EA5530" t="str">
            <v>ГПЗ</v>
          </cell>
          <cell r="EC5530" t="str">
            <v>3873 Т</v>
          </cell>
          <cell r="EG5530">
            <v>0</v>
          </cell>
          <cell r="EH5530" t="str">
            <v>3874 Т</v>
          </cell>
          <cell r="EK5530" t="str">
            <v>ЗЦП</v>
          </cell>
          <cell r="EO5530" t="str">
            <v>УЖЭО</v>
          </cell>
          <cell r="EP5530" t="str">
            <v>ЦП</v>
          </cell>
          <cell r="ES5530" t="str">
            <v>08.2023</v>
          </cell>
          <cell r="ET5530" t="str">
            <v>471010000, Мангистауская область, Актау Г.А., г.Актау, промышленная зона, БМТС АО Каражанбасмунай</v>
          </cell>
          <cell r="EU5530" t="str">
            <v>С даты подписания договора в течение 45 календарных дней</v>
          </cell>
          <cell r="EW5530" t="e">
            <v>#VALUE!</v>
          </cell>
          <cell r="EX5530" t="str">
            <v>222129.700.000047</v>
          </cell>
          <cell r="EY5530" t="str">
            <v>Кран шаровой</v>
          </cell>
          <cell r="EZ5530" t="str">
            <v>из полипропилена</v>
          </cell>
        </row>
        <row r="5531">
          <cell r="CI5531" t="str">
            <v>200-00408</v>
          </cell>
          <cell r="CJ5531" t="str">
            <v>Кран: шаровой, металлопластиковый, Д-25мм, (Евро) темп. до +95*С, мама-мама, приварной....~Valve: ball, metal-plastic, D-25mm, (Euro) temp+95*C, female female, wald….  male, wald….</v>
          </cell>
          <cell r="CK5531" t="str">
            <v>ШТ</v>
          </cell>
          <cell r="CL5531" t="e">
            <v>#N/A</v>
          </cell>
          <cell r="CM5531" t="e">
            <v>#N/A</v>
          </cell>
          <cell r="CN5531">
            <v>1113</v>
          </cell>
          <cell r="CO5531">
            <v>254</v>
          </cell>
          <cell r="CP5531">
            <v>254</v>
          </cell>
          <cell r="CQ5531" t="str">
            <v>сост</v>
          </cell>
          <cell r="CR5531">
            <v>96</v>
          </cell>
          <cell r="CS5531">
            <v>141</v>
          </cell>
          <cell r="CT5531">
            <v>146</v>
          </cell>
          <cell r="CU5531">
            <v>108</v>
          </cell>
          <cell r="CV5531">
            <v>-12</v>
          </cell>
          <cell r="CW5531">
            <v>0</v>
          </cell>
          <cell r="CY5531">
            <v>220</v>
          </cell>
          <cell r="CZ5531">
            <v>244860</v>
          </cell>
          <cell r="DB5531">
            <v>0</v>
          </cell>
          <cell r="DC5531">
            <v>0</v>
          </cell>
          <cell r="DE5531">
            <v>0</v>
          </cell>
          <cell r="DF5531">
            <v>0</v>
          </cell>
          <cell r="DH5531">
            <v>1</v>
          </cell>
          <cell r="DI5531">
            <v>1113</v>
          </cell>
          <cell r="DL5531">
            <v>0</v>
          </cell>
          <cell r="DN5531">
            <v>0</v>
          </cell>
          <cell r="DO5531">
            <v>0</v>
          </cell>
          <cell r="DR5531">
            <v>0</v>
          </cell>
          <cell r="DU5531">
            <v>219</v>
          </cell>
          <cell r="DV5531">
            <v>243747</v>
          </cell>
          <cell r="EA5531" t="str">
            <v>ГПЗ</v>
          </cell>
          <cell r="EF5531">
            <v>219</v>
          </cell>
          <cell r="EG5531">
            <v>243747</v>
          </cell>
          <cell r="EH5531" t="e">
            <v>#N/A</v>
          </cell>
          <cell r="EJ5531" t="str">
            <v>10</v>
          </cell>
          <cell r="EK5531" t="str">
            <v>ЗЦП</v>
          </cell>
          <cell r="EL5531" t="str">
            <v>ТПФ</v>
          </cell>
          <cell r="EO5531" t="str">
            <v>УЖЭО</v>
          </cell>
          <cell r="EP5531" t="str">
            <v>ЦП</v>
          </cell>
          <cell r="ES5531" t="str">
            <v>12.2022</v>
          </cell>
          <cell r="ET5531" t="str">
            <v>471010000, Мангистауская область, Актау Г.А., г.Актау, промышленная зона, БМТС АО Каражанбасмунай</v>
          </cell>
          <cell r="EU5531" t="str">
            <v>С даты подписания договора в течение 75 календарных дней</v>
          </cell>
          <cell r="EV5531" t="str">
            <v>ок</v>
          </cell>
          <cell r="EW5531">
            <v>222129</v>
          </cell>
          <cell r="EX5531" t="str">
            <v>222129.700.000047</v>
          </cell>
          <cell r="EY5531" t="str">
            <v>Кран шаровой</v>
          </cell>
          <cell r="EZ5531" t="str">
            <v>из полипропилена</v>
          </cell>
        </row>
        <row r="5532">
          <cell r="CI5532" t="str">
            <v>200-00408</v>
          </cell>
          <cell r="CJ5532" t="str">
            <v>Кран: шаровой, металлопластиковый, Д-25мм, (Евро) темп. до +95*С, мама-мама, приварной....~Valve: ball, metal-plastic, D-25mm, (Euro) temp+95*C, female female, wald….  male, wald….</v>
          </cell>
          <cell r="CK5532" t="str">
            <v>ШТ</v>
          </cell>
          <cell r="CL5532" t="e">
            <v>#N/A</v>
          </cell>
          <cell r="CM5532" t="e">
            <v>#N/A</v>
          </cell>
          <cell r="CN5532">
            <v>1113</v>
          </cell>
          <cell r="CU5532">
            <v>0</v>
          </cell>
          <cell r="CV5532">
            <v>0</v>
          </cell>
          <cell r="CY5532">
            <v>0</v>
          </cell>
          <cell r="CZ5532">
            <v>0</v>
          </cell>
          <cell r="DB5532">
            <v>0</v>
          </cell>
          <cell r="DC5532">
            <v>0</v>
          </cell>
          <cell r="DE5532">
            <v>0</v>
          </cell>
          <cell r="DF5532">
            <v>0</v>
          </cell>
          <cell r="DH5532">
            <v>0</v>
          </cell>
          <cell r="DI5532">
            <v>0</v>
          </cell>
          <cell r="DL5532">
            <v>0</v>
          </cell>
          <cell r="DN5532">
            <v>0</v>
          </cell>
          <cell r="DO5532">
            <v>0</v>
          </cell>
          <cell r="DR5532">
            <v>0</v>
          </cell>
          <cell r="DU5532">
            <v>0</v>
          </cell>
          <cell r="DV5532">
            <v>0</v>
          </cell>
          <cell r="EG5532">
            <v>0</v>
          </cell>
          <cell r="EH5532" t="e">
            <v>#N/A</v>
          </cell>
          <cell r="EO5532" t="str">
            <v>УЖЭО</v>
          </cell>
          <cell r="EP5532" t="e">
            <v>#N/A</v>
          </cell>
          <cell r="ES5532" t="e">
            <v>#N/A</v>
          </cell>
          <cell r="ET5532" t="str">
            <v>-</v>
          </cell>
          <cell r="EW5532" t="e">
            <v>#VALUE!</v>
          </cell>
          <cell r="EX5532" t="str">
            <v>222129.700.000047</v>
          </cell>
          <cell r="EY5532" t="str">
            <v>Кран шаровой</v>
          </cell>
          <cell r="EZ5532" t="str">
            <v>из полипропилена</v>
          </cell>
        </row>
        <row r="5533">
          <cell r="CI5533" t="str">
            <v>440-00578</v>
          </cell>
          <cell r="CJ5533" t="str">
            <v>Кран: шаровой, радиаторный, угловой, полипропиленовой трубы Д-20мм</v>
          </cell>
          <cell r="CK5533" t="str">
            <v>ШТ</v>
          </cell>
          <cell r="CL5533" t="e">
            <v>#N/A</v>
          </cell>
          <cell r="CM5533" t="e">
            <v>#N/A</v>
          </cell>
          <cell r="CN5533">
            <v>1982.2</v>
          </cell>
          <cell r="CO5533">
            <v>90</v>
          </cell>
          <cell r="CP5533">
            <v>65</v>
          </cell>
          <cell r="CQ5533" t="str">
            <v>сост</v>
          </cell>
          <cell r="CR5533">
            <v>0</v>
          </cell>
          <cell r="CS5533">
            <v>25</v>
          </cell>
          <cell r="CT5533">
            <v>66</v>
          </cell>
          <cell r="CU5533">
            <v>24</v>
          </cell>
          <cell r="CV5533">
            <v>-24</v>
          </cell>
          <cell r="CW5533">
            <v>0</v>
          </cell>
          <cell r="CY5533">
            <v>54</v>
          </cell>
          <cell r="CZ5533">
            <v>107038.8</v>
          </cell>
          <cell r="DB5533">
            <v>0</v>
          </cell>
          <cell r="DC5533">
            <v>0</v>
          </cell>
          <cell r="DE5533">
            <v>0</v>
          </cell>
          <cell r="DF5533">
            <v>0</v>
          </cell>
          <cell r="DH5533">
            <v>13</v>
          </cell>
          <cell r="DI5533">
            <v>25768.600000000002</v>
          </cell>
          <cell r="DL5533">
            <v>0</v>
          </cell>
          <cell r="DN5533">
            <v>0</v>
          </cell>
          <cell r="DO5533">
            <v>0</v>
          </cell>
          <cell r="DR5533">
            <v>0</v>
          </cell>
          <cell r="DU5533">
            <v>41</v>
          </cell>
          <cell r="DV5533">
            <v>81270.2</v>
          </cell>
          <cell r="EA5533" t="str">
            <v>ГПЗ</v>
          </cell>
          <cell r="EF5533">
            <v>41</v>
          </cell>
          <cell r="EG5533">
            <v>81270.2</v>
          </cell>
          <cell r="EH5533" t="e">
            <v>#N/A</v>
          </cell>
          <cell r="EJ5533" t="str">
            <v>10</v>
          </cell>
          <cell r="EK5533" t="str">
            <v>ЗЦП</v>
          </cell>
          <cell r="EL5533" t="str">
            <v>ТПФ</v>
          </cell>
          <cell r="EO5533" t="str">
            <v>УЖЭО</v>
          </cell>
          <cell r="EP5533" t="str">
            <v>ЦП</v>
          </cell>
          <cell r="ES5533" t="str">
            <v>12.2022</v>
          </cell>
          <cell r="ET5533" t="str">
            <v>471010000, Мангистауская область, Актау Г.А., г.Актау, промышленная зона, БМТС АО Каражанбасмунай</v>
          </cell>
          <cell r="EU5533" t="str">
            <v>С даты подписания договора в течение 75 календарных дней</v>
          </cell>
          <cell r="EV5533" t="str">
            <v>ок</v>
          </cell>
          <cell r="EW5533">
            <v>222129</v>
          </cell>
          <cell r="EX5533" t="str">
            <v>222129.700.000047</v>
          </cell>
          <cell r="EY5533" t="str">
            <v>Кран шаровой</v>
          </cell>
          <cell r="EZ5533" t="str">
            <v>из полипропилена</v>
          </cell>
        </row>
        <row r="5534">
          <cell r="CI5534" t="str">
            <v>440-00578</v>
          </cell>
          <cell r="CJ5534" t="str">
            <v>Кран: шаровой, радиаторный, угловой, полипропиленовой трубы Д-20мм</v>
          </cell>
          <cell r="CK5534" t="str">
            <v>ШТ</v>
          </cell>
          <cell r="CL5534" t="e">
            <v>#N/A</v>
          </cell>
          <cell r="CM5534" t="e">
            <v>#N/A</v>
          </cell>
          <cell r="CN5534">
            <v>1982.2</v>
          </cell>
          <cell r="CU5534">
            <v>0</v>
          </cell>
          <cell r="CV5534">
            <v>0</v>
          </cell>
          <cell r="CY5534">
            <v>26</v>
          </cell>
          <cell r="CZ5534">
            <v>51537.200000000004</v>
          </cell>
          <cell r="DB5534">
            <v>0</v>
          </cell>
          <cell r="DC5534">
            <v>0</v>
          </cell>
          <cell r="DE5534">
            <v>0</v>
          </cell>
          <cell r="DF5534">
            <v>0</v>
          </cell>
          <cell r="DH5534">
            <v>0</v>
          </cell>
          <cell r="DI5534">
            <v>0</v>
          </cell>
          <cell r="DL5534">
            <v>0</v>
          </cell>
          <cell r="DN5534">
            <v>0</v>
          </cell>
          <cell r="DO5534">
            <v>0</v>
          </cell>
          <cell r="DR5534">
            <v>0</v>
          </cell>
          <cell r="DU5534">
            <v>26</v>
          </cell>
          <cell r="DV5534">
            <v>51537.200000000004</v>
          </cell>
          <cell r="EA5534" t="str">
            <v>ГПЗ</v>
          </cell>
          <cell r="EC5534" t="str">
            <v>3874 Т</v>
          </cell>
          <cell r="EG5534">
            <v>0</v>
          </cell>
          <cell r="EH5534" t="str">
            <v>3873 Т</v>
          </cell>
          <cell r="EK5534" t="str">
            <v>ЗЦП</v>
          </cell>
          <cell r="EO5534" t="str">
            <v>УЖЭО</v>
          </cell>
          <cell r="EP5534" t="str">
            <v>ЦП</v>
          </cell>
          <cell r="ES5534" t="str">
            <v>08.2023</v>
          </cell>
          <cell r="ET5534" t="str">
            <v>471010000, Мангистауская область, Актау Г.А., г.Актау, промышленная зона, БМТС АО Каражанбасмунай</v>
          </cell>
          <cell r="EU5534" t="str">
            <v>С даты подписания договора в течение 45 календарных дней</v>
          </cell>
          <cell r="EW5534" t="e">
            <v>#VALUE!</v>
          </cell>
          <cell r="EX5534" t="str">
            <v>222129.700.000047</v>
          </cell>
          <cell r="EY5534" t="str">
            <v>Кран шаровой</v>
          </cell>
          <cell r="EZ5534" t="str">
            <v>из полипропилена</v>
          </cell>
        </row>
        <row r="5535">
          <cell r="CI5535" t="str">
            <v>440-00555</v>
          </cell>
          <cell r="CJ5535" t="str">
            <v>Кран: шаровой, радиаторный, угловой, полипропиленовой трубы Д-25мм</v>
          </cell>
          <cell r="CK5535" t="str">
            <v>ШТ</v>
          </cell>
          <cell r="CL5535" t="b">
            <v>1</v>
          </cell>
          <cell r="CM5535">
            <v>2560</v>
          </cell>
          <cell r="CN5535">
            <v>2560</v>
          </cell>
          <cell r="CO5535">
            <v>0</v>
          </cell>
          <cell r="CP5535">
            <v>0</v>
          </cell>
          <cell r="CQ5535" t="e">
            <v>#N/A</v>
          </cell>
          <cell r="CR5535">
            <v>0</v>
          </cell>
          <cell r="CS5535">
            <v>0</v>
          </cell>
          <cell r="CT5535">
            <v>0</v>
          </cell>
          <cell r="CU5535">
            <v>0</v>
          </cell>
          <cell r="CV5535">
            <v>0</v>
          </cell>
          <cell r="CW5535">
            <v>0</v>
          </cell>
          <cell r="CY5535">
            <v>61</v>
          </cell>
          <cell r="CZ5535">
            <v>156160</v>
          </cell>
          <cell r="DB5535">
            <v>0</v>
          </cell>
          <cell r="DC5535">
            <v>0</v>
          </cell>
          <cell r="DE5535">
            <v>0</v>
          </cell>
          <cell r="DF5535">
            <v>0</v>
          </cell>
          <cell r="DH5535">
            <v>0</v>
          </cell>
          <cell r="DI5535">
            <v>0</v>
          </cell>
          <cell r="DL5535">
            <v>0</v>
          </cell>
          <cell r="DN5535">
            <v>0</v>
          </cell>
          <cell r="DO5535">
            <v>0</v>
          </cell>
          <cell r="DR5535">
            <v>0</v>
          </cell>
          <cell r="DU5535">
            <v>61</v>
          </cell>
          <cell r="DV5535">
            <v>156160</v>
          </cell>
          <cell r="EA5535" t="str">
            <v>ГПЗ</v>
          </cell>
          <cell r="EF5535">
            <v>61</v>
          </cell>
          <cell r="EG5535">
            <v>156160</v>
          </cell>
          <cell r="EH5535" t="e">
            <v>#N/A</v>
          </cell>
          <cell r="EJ5535" t="str">
            <v>39</v>
          </cell>
          <cell r="EK5535" t="str">
            <v>ЗЦП</v>
          </cell>
          <cell r="EL5535" t="str">
            <v>ТПФ</v>
          </cell>
          <cell r="EO5535" t="str">
            <v>УЖЭО</v>
          </cell>
          <cell r="EP5535" t="str">
            <v>ЦП</v>
          </cell>
          <cell r="ES5535" t="str">
            <v>03.2023</v>
          </cell>
          <cell r="ET5535" t="str">
            <v>471010000, Мангистауская область, Актау Г.А., г.Актау, промышленная зона, БМТС АО Каражанбасмунай</v>
          </cell>
          <cell r="EU5535" t="str">
            <v>С даты подписания договора в течение 75 календарных дней</v>
          </cell>
          <cell r="EV5535" t="str">
            <v>Проставить</v>
          </cell>
          <cell r="EW5535" t="e">
            <v>#VALUE!</v>
          </cell>
          <cell r="EX5535" t="str">
            <v>222129.700.000047</v>
          </cell>
          <cell r="EY5535" t="str">
            <v>Кран шаровой</v>
          </cell>
          <cell r="EZ5535" t="str">
            <v>из полипропилена</v>
          </cell>
        </row>
        <row r="5536">
          <cell r="CI5536" t="str">
            <v>200-00369</v>
          </cell>
          <cell r="CJ5536" t="str">
            <v>Кран: шаровый, латунный, 3/8"; P/N FARBV2103C....~Valve: Ball. Brass. 3/8", P/N FARBV2103C, Working pressure water, oil and gas B -M 600, N - P 400 PSI. Saturated steam 150 PSI. B - K. CSA Certified (CGA 3.16) up to 125 PSI for use with natural gas or LP gas (propane) -40 degrees F to +150 degrees F).</v>
          </cell>
          <cell r="CK5536" t="str">
            <v>ШТ</v>
          </cell>
          <cell r="CL5536" t="e">
            <v>#N/A</v>
          </cell>
          <cell r="CM5536" t="e">
            <v>#N/A</v>
          </cell>
          <cell r="CN5536">
            <v>5000</v>
          </cell>
          <cell r="CO5536">
            <v>8</v>
          </cell>
          <cell r="CP5536">
            <v>8</v>
          </cell>
          <cell r="CQ5536" t="str">
            <v>МЦ</v>
          </cell>
          <cell r="CR5536">
            <v>0</v>
          </cell>
          <cell r="CS5536">
            <v>0</v>
          </cell>
          <cell r="CT5536">
            <v>0</v>
          </cell>
          <cell r="CU5536">
            <v>8</v>
          </cell>
          <cell r="CV5536">
            <v>-8</v>
          </cell>
          <cell r="CW5536">
            <v>0</v>
          </cell>
          <cell r="CY5536">
            <v>9</v>
          </cell>
          <cell r="CZ5536">
            <v>45000</v>
          </cell>
          <cell r="DB5536">
            <v>0</v>
          </cell>
          <cell r="DC5536">
            <v>0</v>
          </cell>
          <cell r="DE5536">
            <v>0</v>
          </cell>
          <cell r="DF5536">
            <v>0</v>
          </cell>
          <cell r="DH5536">
            <v>0</v>
          </cell>
          <cell r="DI5536">
            <v>0</v>
          </cell>
          <cell r="DL5536">
            <v>0</v>
          </cell>
          <cell r="DN5536">
            <v>0</v>
          </cell>
          <cell r="DO5536">
            <v>0</v>
          </cell>
          <cell r="DR5536">
            <v>0</v>
          </cell>
          <cell r="DU5536">
            <v>9</v>
          </cell>
          <cell r="DV5536">
            <v>45000</v>
          </cell>
          <cell r="EA5536" t="str">
            <v>ГПЗ</v>
          </cell>
          <cell r="EF5536">
            <v>9</v>
          </cell>
          <cell r="EG5536">
            <v>45000</v>
          </cell>
          <cell r="EH5536" t="e">
            <v>#N/A</v>
          </cell>
          <cell r="EJ5536" t="str">
            <v>57</v>
          </cell>
          <cell r="EK5536" t="str">
            <v>ЗЦП</v>
          </cell>
          <cell r="EL5536" t="str">
            <v>МХБ</v>
          </cell>
          <cell r="EO5536" t="str">
            <v>УЖЭО</v>
          </cell>
          <cell r="EP5536" t="str">
            <v>ЦП</v>
          </cell>
          <cell r="ES5536" t="str">
            <v>05.2023</v>
          </cell>
          <cell r="ET5536" t="str">
            <v>471010000, Мангистауская область, Актау Г.А., г.Актау, промышленная зона, БМТС АО Каражанбасмунай</v>
          </cell>
          <cell r="EU5536" t="str">
            <v>С даты подписания договора в течение 75 календарных дней</v>
          </cell>
          <cell r="EV5536" t="str">
            <v>ок</v>
          </cell>
          <cell r="EW5536" t="e">
            <v>#VALUE!</v>
          </cell>
          <cell r="EX5536" t="str">
            <v>281413.730.000007</v>
          </cell>
          <cell r="EY5536" t="str">
            <v>Кран шаровой</v>
          </cell>
          <cell r="EZ5536" t="str">
            <v>латунный, условное давление 0-420 Мпа, диаметр 10-1400 мм, ручной</v>
          </cell>
        </row>
        <row r="5537">
          <cell r="CI5537" t="str">
            <v>440-00602</v>
          </cell>
          <cell r="CJ5537" t="str">
            <v>Крепление крышек унитаза. (пластиковая)</v>
          </cell>
          <cell r="CK5537" t="str">
            <v>ШТ</v>
          </cell>
          <cell r="CL5537" t="b">
            <v>1</v>
          </cell>
          <cell r="CM5537">
            <v>349.5</v>
          </cell>
          <cell r="CN5537">
            <v>349.5</v>
          </cell>
          <cell r="CO5537">
            <v>4</v>
          </cell>
          <cell r="CP5537">
            <v>4</v>
          </cell>
          <cell r="CQ5537" t="str">
            <v>не сост</v>
          </cell>
          <cell r="CR5537">
            <v>23</v>
          </cell>
          <cell r="CS5537">
            <v>4</v>
          </cell>
          <cell r="CT5537">
            <v>1</v>
          </cell>
          <cell r="CU5537">
            <v>3</v>
          </cell>
          <cell r="CV5537">
            <v>20</v>
          </cell>
          <cell r="CW5537">
            <v>20</v>
          </cell>
          <cell r="CY5537">
            <v>30</v>
          </cell>
          <cell r="CZ5537">
            <v>10485</v>
          </cell>
          <cell r="DB5537">
            <v>0</v>
          </cell>
          <cell r="DC5537">
            <v>0</v>
          </cell>
          <cell r="DE5537">
            <v>0</v>
          </cell>
          <cell r="DF5537">
            <v>0</v>
          </cell>
          <cell r="DH5537">
            <v>4</v>
          </cell>
          <cell r="DI5537">
            <v>1398</v>
          </cell>
          <cell r="DK5537">
            <v>0</v>
          </cell>
          <cell r="DL5537">
            <v>0</v>
          </cell>
          <cell r="DN5537">
            <v>0</v>
          </cell>
          <cell r="DO5537">
            <v>0</v>
          </cell>
          <cell r="DQ5537">
            <v>0</v>
          </cell>
          <cell r="DR5537">
            <v>0</v>
          </cell>
          <cell r="DU5537">
            <v>26</v>
          </cell>
          <cell r="DV5537">
            <v>9087</v>
          </cell>
          <cell r="EA5537" t="str">
            <v>100 МРП</v>
          </cell>
          <cell r="EF5537">
            <v>26</v>
          </cell>
          <cell r="EG5537">
            <v>9087</v>
          </cell>
          <cell r="EH5537" t="e">
            <v>#N/A</v>
          </cell>
          <cell r="EJ5537" t="str">
            <v>52</v>
          </cell>
          <cell r="EK5537" t="str">
            <v>100 МРП</v>
          </cell>
          <cell r="EO5537" t="str">
            <v>УЖЭО</v>
          </cell>
          <cell r="EP5537" t="e">
            <v>#N/A</v>
          </cell>
          <cell r="ES5537" t="e">
            <v>#N/A</v>
          </cell>
          <cell r="ET5537" t="str">
            <v>471010000, Мангистауская область, Актау Г.А., г.Актау, промышленная зона, БМТС АО Каражанбасмунай</v>
          </cell>
          <cell r="EU5537" t="str">
            <v>С даты подписания договора в течение 60 календарных дней</v>
          </cell>
          <cell r="EW5537" t="e">
            <v>#VALUE!</v>
          </cell>
          <cell r="EX5537" t="str">
            <v>222312.900.000029</v>
          </cell>
          <cell r="EY5537" t="str">
            <v>Крепление</v>
          </cell>
          <cell r="EZ5537" t="str">
            <v>для крышки унитаза, пластиковое</v>
          </cell>
        </row>
        <row r="5538">
          <cell r="CI5538" t="str">
            <v>310-00748</v>
          </cell>
          <cell r="CJ5538" t="str">
            <v>Крепление-держатель: водосточной трубы Ø 90мм + хомуты</v>
          </cell>
          <cell r="CK5538" t="str">
            <v>ШТ</v>
          </cell>
          <cell r="CL5538" t="e">
            <v>#N/A</v>
          </cell>
          <cell r="CM5538" t="e">
            <v>#N/A</v>
          </cell>
          <cell r="CN5538">
            <v>1675</v>
          </cell>
          <cell r="CO5538">
            <v>0</v>
          </cell>
          <cell r="CP5538">
            <v>0</v>
          </cell>
          <cell r="CQ5538" t="str">
            <v>не сост/отмена</v>
          </cell>
          <cell r="CR5538">
            <v>0</v>
          </cell>
          <cell r="CS5538">
            <v>0</v>
          </cell>
          <cell r="CT5538">
            <v>0</v>
          </cell>
          <cell r="CU5538">
            <v>0</v>
          </cell>
          <cell r="CV5538">
            <v>0</v>
          </cell>
          <cell r="CW5538">
            <v>0</v>
          </cell>
          <cell r="CY5538">
            <v>45</v>
          </cell>
          <cell r="CZ5538">
            <v>75375</v>
          </cell>
          <cell r="DB5538">
            <v>0</v>
          </cell>
          <cell r="DC5538">
            <v>0</v>
          </cell>
          <cell r="DE5538">
            <v>0</v>
          </cell>
          <cell r="DF5538">
            <v>0</v>
          </cell>
          <cell r="DH5538">
            <v>0</v>
          </cell>
          <cell r="DI5538">
            <v>0</v>
          </cell>
          <cell r="DL5538">
            <v>0</v>
          </cell>
          <cell r="DN5538">
            <v>0</v>
          </cell>
          <cell r="DO5538">
            <v>0</v>
          </cell>
          <cell r="DR5538">
            <v>0</v>
          </cell>
          <cell r="DU5538">
            <v>45</v>
          </cell>
          <cell r="DV5538">
            <v>75375</v>
          </cell>
          <cell r="EA5538" t="str">
            <v>ГПЗ</v>
          </cell>
          <cell r="EF5538">
            <v>45</v>
          </cell>
          <cell r="EG5538">
            <v>75375</v>
          </cell>
          <cell r="EH5538" t="e">
            <v>#N/A</v>
          </cell>
          <cell r="EJ5538" t="str">
            <v>30</v>
          </cell>
          <cell r="EK5538" t="str">
            <v>ЗЦП</v>
          </cell>
          <cell r="EO5538" t="str">
            <v>УЖЭО</v>
          </cell>
          <cell r="EP5538" t="str">
            <v>ЦП</v>
          </cell>
          <cell r="ES5538" t="str">
            <v>02.2023</v>
          </cell>
          <cell r="ET5538" t="str">
            <v>471010000, Мангистауская область, Актау Г.А., г.Актау, промышленная зона, БМТС АО Каражанбасмунай</v>
          </cell>
          <cell r="EU5538" t="str">
            <v>С даты подписания договора в течение 45 календарных дней</v>
          </cell>
          <cell r="EW5538" t="e">
            <v>#VALUE!</v>
          </cell>
          <cell r="EX5538" t="str">
            <v>259929.490.000046</v>
          </cell>
          <cell r="EY5538" t="str">
            <v>Крюк</v>
          </cell>
          <cell r="EZ5538" t="str">
            <v>держатель желоба, металлический</v>
          </cell>
        </row>
        <row r="5539">
          <cell r="CI5539" t="str">
            <v>310-00749</v>
          </cell>
          <cell r="CJ5539" t="str">
            <v>Крепление-держатель: желоба Ø 125мм + планки стальные прямые и изогнутые</v>
          </cell>
          <cell r="CK5539" t="str">
            <v>ШТ</v>
          </cell>
          <cell r="CL5539" t="e">
            <v>#N/A</v>
          </cell>
          <cell r="CM5539" t="e">
            <v>#N/A</v>
          </cell>
          <cell r="CN5539">
            <v>930</v>
          </cell>
          <cell r="CO5539">
            <v>0</v>
          </cell>
          <cell r="CP5539">
            <v>0</v>
          </cell>
          <cell r="CQ5539" t="str">
            <v>не сост/отмена</v>
          </cell>
          <cell r="CR5539">
            <v>0</v>
          </cell>
          <cell r="CS5539">
            <v>0</v>
          </cell>
          <cell r="CT5539">
            <v>0</v>
          </cell>
          <cell r="CU5539">
            <v>0</v>
          </cell>
          <cell r="CV5539">
            <v>0</v>
          </cell>
          <cell r="CW5539">
            <v>0</v>
          </cell>
          <cell r="CY5539">
            <v>191</v>
          </cell>
          <cell r="CZ5539">
            <v>177630</v>
          </cell>
          <cell r="DB5539">
            <v>0</v>
          </cell>
          <cell r="DC5539">
            <v>0</v>
          </cell>
          <cell r="DE5539">
            <v>0</v>
          </cell>
          <cell r="DF5539">
            <v>0</v>
          </cell>
          <cell r="DH5539">
            <v>0</v>
          </cell>
          <cell r="DI5539">
            <v>0</v>
          </cell>
          <cell r="DL5539">
            <v>0</v>
          </cell>
          <cell r="DN5539">
            <v>0</v>
          </cell>
          <cell r="DO5539">
            <v>0</v>
          </cell>
          <cell r="DR5539">
            <v>0</v>
          </cell>
          <cell r="DU5539">
            <v>191</v>
          </cell>
          <cell r="DV5539">
            <v>177630</v>
          </cell>
          <cell r="EA5539" t="str">
            <v>ГПЗ</v>
          </cell>
          <cell r="EF5539">
            <v>191</v>
          </cell>
          <cell r="EG5539">
            <v>177630</v>
          </cell>
          <cell r="EH5539" t="e">
            <v>#N/A</v>
          </cell>
          <cell r="EJ5539" t="str">
            <v>30</v>
          </cell>
          <cell r="EK5539" t="str">
            <v>ЗЦП</v>
          </cell>
          <cell r="EO5539" t="str">
            <v>УЖЭО</v>
          </cell>
          <cell r="EP5539" t="str">
            <v>ЦП</v>
          </cell>
          <cell r="ES5539" t="str">
            <v>02.2023</v>
          </cell>
          <cell r="ET5539" t="str">
            <v>471010000, Мангистауская область, Актау Г.А., г.Актау, промышленная зона, БМТС АО Каражанбасмунай</v>
          </cell>
          <cell r="EU5539" t="str">
            <v>С даты подписания договора в течение 45 календарных дней</v>
          </cell>
          <cell r="EW5539" t="e">
            <v>#VALUE!</v>
          </cell>
          <cell r="EX5539" t="str">
            <v>259929.490.000046</v>
          </cell>
          <cell r="EY5539" t="str">
            <v>Крюк</v>
          </cell>
          <cell r="EZ5539" t="str">
            <v>держатель желоба, металлический</v>
          </cell>
        </row>
        <row r="5540">
          <cell r="CI5540" t="str">
            <v>160-00240</v>
          </cell>
          <cell r="CJ5540" t="str">
            <v>Кресло: офисное, кожаное, для руководителя, с плечиками, размер кресла: ширина – 64 см., глубина – 57 см., высота – 108 см, цвет кресла чёрный, спинка кресла сетчатая, на спинке установлен подголовник, который регулируется по высоте, а также вешалка для одежды, обивка сиденья матерчатая, подлокотники изготовлены из эластомерной резины и регулируются вверх/вниз, влево/вправо, вперёд/назад, крестовина кресла пятилучевая, хромированная, колесики сделаны из полиамида армированного волоконного стекла (диаметр: 50 мм.), кресло регулируется по высоте и углу наклона, COZY 20801.…</v>
          </cell>
          <cell r="CK5540" t="str">
            <v>ШТ</v>
          </cell>
          <cell r="CL5540" t="e">
            <v>#N/A</v>
          </cell>
          <cell r="CM5540" t="e">
            <v>#N/A</v>
          </cell>
          <cell r="CN5540">
            <v>122321.43</v>
          </cell>
          <cell r="CO5540">
            <v>0</v>
          </cell>
          <cell r="CP5540">
            <v>0</v>
          </cell>
          <cell r="CQ5540" t="str">
            <v>отмена</v>
          </cell>
          <cell r="CR5540">
            <v>0</v>
          </cell>
          <cell r="CS5540">
            <v>0</v>
          </cell>
          <cell r="CT5540">
            <v>0</v>
          </cell>
          <cell r="CU5540">
            <v>0</v>
          </cell>
          <cell r="CV5540">
            <v>0</v>
          </cell>
          <cell r="CW5540">
            <v>0</v>
          </cell>
          <cell r="CY5540">
            <v>13</v>
          </cell>
          <cell r="CZ5540">
            <v>1590178.5899999999</v>
          </cell>
          <cell r="DB5540">
            <v>0</v>
          </cell>
          <cell r="DC5540">
            <v>0</v>
          </cell>
          <cell r="DE5540">
            <v>0</v>
          </cell>
          <cell r="DF5540">
            <v>0</v>
          </cell>
          <cell r="DH5540">
            <v>0</v>
          </cell>
          <cell r="DI5540">
            <v>0</v>
          </cell>
          <cell r="DL5540">
            <v>0</v>
          </cell>
          <cell r="DN5540">
            <v>0</v>
          </cell>
          <cell r="DO5540">
            <v>0</v>
          </cell>
          <cell r="DR5540">
            <v>0</v>
          </cell>
          <cell r="DU5540">
            <v>13</v>
          </cell>
          <cell r="DV5540">
            <v>1590178.5899999999</v>
          </cell>
          <cell r="EA5540" t="str">
            <v>МЦ определен</v>
          </cell>
          <cell r="EB5540" t="str">
            <v>в работе</v>
          </cell>
          <cell r="EG5540">
            <v>0</v>
          </cell>
          <cell r="EH5540" t="e">
            <v>#N/A</v>
          </cell>
          <cell r="EJ5540" t="str">
            <v>мебель</v>
          </cell>
          <cell r="EK5540" t="str">
            <v>ОИ/</v>
          </cell>
          <cell r="EL5540" t="str">
            <v>ПНП/ОИН/ЭПВ/ТПФ</v>
          </cell>
          <cell r="EO5540" t="str">
            <v>УЖЭО</v>
          </cell>
          <cell r="EP5540" t="e">
            <v>#N/A</v>
          </cell>
          <cell r="ES5540" t="e">
            <v>#N/A</v>
          </cell>
          <cell r="ET5540" t="str">
            <v>475200000, Мангистауская область, Тупкараганский район, месторождение Каражанбас, база МТС АО Каражанбасмунай</v>
          </cell>
          <cell r="EU5540" t="str">
            <v>С даты подписания договора в течение 75 календарных дней</v>
          </cell>
          <cell r="EV5540" t="str">
            <v>ок</v>
          </cell>
          <cell r="EW5540" t="e">
            <v>#VALUE!</v>
          </cell>
          <cell r="EX5540" t="str">
            <v>310011.500.000004</v>
          </cell>
          <cell r="EY5540" t="str">
            <v>Кресло</v>
          </cell>
          <cell r="EZ5540" t="str">
            <v>офисное, каркас металлический, обивка из кожи, регулируемое</v>
          </cell>
        </row>
        <row r="5541">
          <cell r="CI5541" t="str">
            <v>160-00118</v>
          </cell>
          <cell r="CJ5541" t="str">
            <v>Кресло: офисное, на колесиках, обивка из натуральной кожи, с вертикальными прострочками на спинке и сидении, подлокотники и крестовина из хромированного металла, которая снабжена роликами для передвижения, на подлокотниках вставки из натуральной кожи в цвет сидения, крестовина пятилучевая с темными вставками на концах лучей, наличие функций свободного вращения по оси, регулировки по высоте и углу наклона, снабжено механизмом качания в горизонтальном положении, cпинка и сидушка мягкие за счет поролоновой подкладки, размерыдлина 620мм, ширина 500мм, высота 1310мм, модель Фараон...~Armchair: office, on wheels, size (LxWxH) 620x500x1310mm, model Фараон....</v>
          </cell>
          <cell r="CK5541" t="str">
            <v>ШТ</v>
          </cell>
          <cell r="CL5541" t="e">
            <v>#N/A</v>
          </cell>
          <cell r="CM5541" t="e">
            <v>#N/A</v>
          </cell>
          <cell r="CN5541">
            <v>41917.839999999997</v>
          </cell>
          <cell r="CO5541">
            <v>0</v>
          </cell>
          <cell r="CP5541">
            <v>0</v>
          </cell>
          <cell r="CQ5541" t="str">
            <v>отмена</v>
          </cell>
          <cell r="CR5541">
            <v>0</v>
          </cell>
          <cell r="CS5541">
            <v>0</v>
          </cell>
          <cell r="CT5541">
            <v>0</v>
          </cell>
          <cell r="CU5541">
            <v>0</v>
          </cell>
          <cell r="CV5541">
            <v>0</v>
          </cell>
          <cell r="CW5541">
            <v>0</v>
          </cell>
          <cell r="CY5541">
            <v>107</v>
          </cell>
          <cell r="CZ5541">
            <v>4485208.88</v>
          </cell>
          <cell r="DB5541">
            <v>0</v>
          </cell>
          <cell r="DC5541">
            <v>0</v>
          </cell>
          <cell r="DE5541">
            <v>0</v>
          </cell>
          <cell r="DF5541">
            <v>0</v>
          </cell>
          <cell r="DH5541">
            <v>0</v>
          </cell>
          <cell r="DI5541">
            <v>0</v>
          </cell>
          <cell r="DL5541">
            <v>0</v>
          </cell>
          <cell r="DN5541">
            <v>0</v>
          </cell>
          <cell r="DO5541">
            <v>0</v>
          </cell>
          <cell r="DR5541">
            <v>0</v>
          </cell>
          <cell r="DU5541">
            <v>107</v>
          </cell>
          <cell r="DV5541">
            <v>4485208.88</v>
          </cell>
          <cell r="EA5541" t="str">
            <v>МЦ определен</v>
          </cell>
          <cell r="EB5541" t="str">
            <v>в работе</v>
          </cell>
          <cell r="EG5541">
            <v>0</v>
          </cell>
          <cell r="EH5541" t="e">
            <v>#N/A</v>
          </cell>
          <cell r="EJ5541" t="str">
            <v>мебель</v>
          </cell>
          <cell r="EK5541" t="str">
            <v>ОИ/</v>
          </cell>
          <cell r="EL5541" t="str">
            <v>ПНП/ОИН/ЭПВ/ТПФ</v>
          </cell>
          <cell r="EO5541" t="str">
            <v>УЖЭО</v>
          </cell>
          <cell r="EP5541" t="e">
            <v>#N/A</v>
          </cell>
          <cell r="ES5541" t="e">
            <v>#N/A</v>
          </cell>
          <cell r="ET5541" t="str">
            <v>475200000, Мангистауская область, Тупкараганский район, месторождение Каражанбас, база МТС АО Каражанбасмунай</v>
          </cell>
          <cell r="EU5541" t="str">
            <v>С даты подписания договора в течение 75 календарных дней</v>
          </cell>
          <cell r="EV5541" t="str">
            <v>ок</v>
          </cell>
          <cell r="EW5541" t="e">
            <v>#VALUE!</v>
          </cell>
          <cell r="EX5541" t="str">
            <v>310011.500.000004</v>
          </cell>
          <cell r="EY5541" t="str">
            <v>Кресло</v>
          </cell>
          <cell r="EZ5541" t="str">
            <v>офисное, каркас металлический, обивка из кожи, регулируемое</v>
          </cell>
        </row>
        <row r="5542">
          <cell r="CI5542" t="str">
            <v>160-00102</v>
          </cell>
          <cell r="CJ5542" t="str">
            <v>Кресло: офисное, с высокой спинкой, (детали указывать в PR)....~Armchair: office, high back, (add details in PR)....</v>
          </cell>
          <cell r="CK5542" t="str">
            <v>ШТ</v>
          </cell>
          <cell r="CL5542" t="e">
            <v>#N/A</v>
          </cell>
          <cell r="CM5542" t="e">
            <v>#N/A</v>
          </cell>
          <cell r="CN5542">
            <v>68847</v>
          </cell>
          <cell r="CO5542">
            <v>232</v>
          </cell>
          <cell r="CP5542">
            <v>232</v>
          </cell>
          <cell r="CQ5542" t="str">
            <v>сост</v>
          </cell>
          <cell r="CR5542">
            <v>15</v>
          </cell>
          <cell r="CS5542">
            <v>234</v>
          </cell>
          <cell r="CT5542">
            <v>238</v>
          </cell>
          <cell r="CU5542">
            <v>-6</v>
          </cell>
          <cell r="CV5542">
            <v>21</v>
          </cell>
          <cell r="CW5542">
            <v>0</v>
          </cell>
          <cell r="CY5542">
            <v>111</v>
          </cell>
          <cell r="CZ5542">
            <v>7642017</v>
          </cell>
          <cell r="DB5542">
            <v>0</v>
          </cell>
          <cell r="DC5542">
            <v>0</v>
          </cell>
          <cell r="DE5542">
            <v>0</v>
          </cell>
          <cell r="DF5542">
            <v>0</v>
          </cell>
          <cell r="DH5542">
            <v>0</v>
          </cell>
          <cell r="DI5542">
            <v>0</v>
          </cell>
          <cell r="DL5542">
            <v>0</v>
          </cell>
          <cell r="DN5542">
            <v>0</v>
          </cell>
          <cell r="DO5542">
            <v>0</v>
          </cell>
          <cell r="DR5542">
            <v>0</v>
          </cell>
          <cell r="DU5542">
            <v>111</v>
          </cell>
          <cell r="DV5542">
            <v>7642017</v>
          </cell>
          <cell r="EA5542" t="str">
            <v>МЦ определен</v>
          </cell>
          <cell r="EB5542" t="str">
            <v>в работе</v>
          </cell>
          <cell r="EG5542">
            <v>0</v>
          </cell>
          <cell r="EH5542" t="e">
            <v>#N/A</v>
          </cell>
          <cell r="EJ5542" t="str">
            <v>мебель</v>
          </cell>
          <cell r="EK5542" t="str">
            <v>ОИ/</v>
          </cell>
          <cell r="EL5542" t="str">
            <v>ПНП/ОИН/ЭПВ/ТПФ</v>
          </cell>
          <cell r="EO5542" t="str">
            <v>УЖЭО</v>
          </cell>
          <cell r="EP5542" t="e">
            <v>#N/A</v>
          </cell>
          <cell r="ES5542" t="e">
            <v>#N/A</v>
          </cell>
          <cell r="ET5542" t="str">
            <v>475200000, Мангистауская область, Тупкараганский район, месторождение Каражанбас, база МТС АО Каражанбасмунай</v>
          </cell>
          <cell r="EU5542" t="str">
            <v>С даты подписания договора в течение 75 календарных дней</v>
          </cell>
          <cell r="EV5542" t="str">
            <v>ок</v>
          </cell>
          <cell r="EW5542">
            <v>310011</v>
          </cell>
          <cell r="EX5542" t="str">
            <v>310011.500.000005</v>
          </cell>
          <cell r="EY5542" t="str">
            <v>Кресло</v>
          </cell>
          <cell r="EZ5542" t="str">
            <v>офисное, каркас металлический, обивка из искусственной кожи, регулируемое</v>
          </cell>
        </row>
        <row r="5543">
          <cell r="CI5543" t="str">
            <v>440-00267</v>
          </cell>
          <cell r="CJ5543" t="str">
            <v>Кронштейн: настенный, для крепления ЖК телевизора, в комплекте со стеновыми крепежными элементами, (детали указать в PR)....~Bracket: wall, mounting an LCD TV, complete with wall fasteners (specify details in PR)….</v>
          </cell>
          <cell r="CK5543" t="str">
            <v>ШТ</v>
          </cell>
          <cell r="CL5543" t="e">
            <v>#N/A</v>
          </cell>
          <cell r="CM5543" t="e">
            <v>#N/A</v>
          </cell>
          <cell r="CN5543">
            <v>6241.07</v>
          </cell>
          <cell r="CO5543">
            <v>5</v>
          </cell>
          <cell r="CP5543">
            <v>5</v>
          </cell>
          <cell r="CQ5543" t="str">
            <v>не сост</v>
          </cell>
          <cell r="CR5543">
            <v>0</v>
          </cell>
          <cell r="CS5543">
            <v>0</v>
          </cell>
          <cell r="CT5543">
            <v>0</v>
          </cell>
          <cell r="CU5543">
            <v>5</v>
          </cell>
          <cell r="CV5543">
            <v>-5</v>
          </cell>
          <cell r="CW5543">
            <v>0</v>
          </cell>
          <cell r="CY5543">
            <v>5</v>
          </cell>
          <cell r="CZ5543">
            <v>31205.35</v>
          </cell>
          <cell r="DB5543">
            <v>0</v>
          </cell>
          <cell r="DC5543">
            <v>0</v>
          </cell>
          <cell r="DE5543">
            <v>0</v>
          </cell>
          <cell r="DF5543">
            <v>0</v>
          </cell>
          <cell r="DH5543">
            <v>0</v>
          </cell>
          <cell r="DI5543">
            <v>0</v>
          </cell>
          <cell r="DL5543">
            <v>0</v>
          </cell>
          <cell r="DN5543">
            <v>0</v>
          </cell>
          <cell r="DO5543">
            <v>0</v>
          </cell>
          <cell r="DQ5543">
            <v>5</v>
          </cell>
          <cell r="DR5543">
            <v>31205.35</v>
          </cell>
          <cell r="DS5543" t="str">
            <v>АБП не предоставляет ТС для определения цены и включения в бюджет</v>
          </cell>
          <cell r="DU5543">
            <v>0</v>
          </cell>
          <cell r="DV5543">
            <v>0</v>
          </cell>
          <cell r="EG5543">
            <v>0</v>
          </cell>
          <cell r="EH5543" t="e">
            <v>#N/A</v>
          </cell>
          <cell r="EO5543" t="str">
            <v>УЖЭО</v>
          </cell>
          <cell r="EP5543" t="e">
            <v>#N/A</v>
          </cell>
          <cell r="ES5543" t="e">
            <v>#N/A</v>
          </cell>
          <cell r="ET5543" t="str">
            <v>471010000, Мангистауская область, Актау Г.А., г.Актау, промышленная зона, БМТС АО Каражанбасмунай</v>
          </cell>
          <cell r="EW5543" t="e">
            <v>#VALUE!</v>
          </cell>
          <cell r="EX5543" t="str">
            <v>259929.190.000089</v>
          </cell>
          <cell r="EY5543" t="str">
            <v>Кронштейн</v>
          </cell>
          <cell r="EZ5543" t="str">
            <v>для крепления жидкокристаллического телевизора, настенный</v>
          </cell>
        </row>
        <row r="5544">
          <cell r="CI5544" t="str">
            <v>310-00469</v>
          </cell>
          <cell r="CJ5544" t="str">
            <v>Лента: армированная, клейкая, влагостойкая, 50 (5±) мм х 50 (5±) м,серый, ТПЛ</v>
          </cell>
          <cell r="CK5544" t="str">
            <v>РУЛ</v>
          </cell>
          <cell r="CL5544" t="e">
            <v>#N/A</v>
          </cell>
          <cell r="CM5544" t="e">
            <v>#N/A</v>
          </cell>
          <cell r="CN5544">
            <v>283.5</v>
          </cell>
          <cell r="CO5544">
            <v>25</v>
          </cell>
          <cell r="CP5544">
            <v>25</v>
          </cell>
          <cell r="CQ5544" t="str">
            <v>возврат</v>
          </cell>
          <cell r="CR5544">
            <v>36</v>
          </cell>
          <cell r="CS5544">
            <v>0</v>
          </cell>
          <cell r="CT5544">
            <v>24</v>
          </cell>
          <cell r="CU5544">
            <v>1</v>
          </cell>
          <cell r="CV5544">
            <v>35</v>
          </cell>
          <cell r="CW5544">
            <v>32</v>
          </cell>
          <cell r="CY5544">
            <v>47</v>
          </cell>
          <cell r="CZ5544">
            <v>13324.5</v>
          </cell>
          <cell r="DB5544">
            <v>0</v>
          </cell>
          <cell r="DC5544">
            <v>0</v>
          </cell>
          <cell r="DE5544">
            <v>0</v>
          </cell>
          <cell r="DF5544">
            <v>0</v>
          </cell>
          <cell r="DH5544">
            <v>32</v>
          </cell>
          <cell r="DI5544">
            <v>9072</v>
          </cell>
          <cell r="DK5544">
            <v>0</v>
          </cell>
          <cell r="DL5544">
            <v>0</v>
          </cell>
          <cell r="DN5544">
            <v>0</v>
          </cell>
          <cell r="DO5544">
            <v>0</v>
          </cell>
          <cell r="DQ5544">
            <v>0</v>
          </cell>
          <cell r="DR5544">
            <v>0</v>
          </cell>
          <cell r="DU5544">
            <v>15</v>
          </cell>
          <cell r="DV5544">
            <v>4252.5</v>
          </cell>
          <cell r="EA5544" t="str">
            <v>100 МРП</v>
          </cell>
          <cell r="EF5544">
            <v>15</v>
          </cell>
          <cell r="EG5544">
            <v>4252.5</v>
          </cell>
          <cell r="EH5544" t="e">
            <v>#N/A</v>
          </cell>
          <cell r="EJ5544" t="str">
            <v>37 (МРП)</v>
          </cell>
          <cell r="EK5544" t="str">
            <v>100 МРП</v>
          </cell>
          <cell r="EO5544" t="str">
            <v>УЖЭО</v>
          </cell>
          <cell r="EP5544" t="e">
            <v>#N/A</v>
          </cell>
          <cell r="ES5544" t="e">
            <v>#N/A</v>
          </cell>
          <cell r="ET5544" t="str">
            <v>471010000, Мангистауская область, Актау Г.А., г.Актау, промышленная зона, БМТС АО Каражанбасмунай</v>
          </cell>
          <cell r="EU5544" t="str">
            <v>С даты подписания договора в течение 45 календарных дней</v>
          </cell>
          <cell r="EW5544" t="e">
            <v>#VALUE!</v>
          </cell>
          <cell r="EX5544" t="str">
            <v>329959.900.000078</v>
          </cell>
          <cell r="EY5544" t="str">
            <v>Скотч</v>
          </cell>
          <cell r="EZ5544" t="str">
            <v>армированный</v>
          </cell>
        </row>
        <row r="5545">
          <cell r="CI5545" t="str">
            <v>310-00442</v>
          </cell>
          <cell r="CJ5545" t="str">
            <v>Лента: герметик, из политетрафторэтилена, тефлоновая, ширина 25мм,толщ.0,2мм, плотность не менее 0,4 г/см3</v>
          </cell>
          <cell r="CK5545" t="str">
            <v>РУЛ</v>
          </cell>
          <cell r="CL5545" t="e">
            <v>#N/A</v>
          </cell>
          <cell r="CM5545" t="e">
            <v>#N/A</v>
          </cell>
          <cell r="CN5545">
            <v>700.66000000000008</v>
          </cell>
          <cell r="CO5545">
            <v>2100</v>
          </cell>
          <cell r="CP5545">
            <v>600</v>
          </cell>
          <cell r="CQ5545" t="str">
            <v>сост</v>
          </cell>
          <cell r="CR5545">
            <v>1340</v>
          </cell>
          <cell r="CS5545">
            <v>657</v>
          </cell>
          <cell r="CT5545">
            <v>1443</v>
          </cell>
          <cell r="CU5545">
            <v>657</v>
          </cell>
          <cell r="CV5545">
            <v>683</v>
          </cell>
          <cell r="CW5545">
            <v>83</v>
          </cell>
          <cell r="CY5545">
            <v>2426</v>
          </cell>
          <cell r="CZ5545">
            <v>1699801.1600000001</v>
          </cell>
          <cell r="DB5545">
            <v>0</v>
          </cell>
          <cell r="DC5545">
            <v>0</v>
          </cell>
          <cell r="DE5545">
            <v>0</v>
          </cell>
          <cell r="DF5545">
            <v>0</v>
          </cell>
          <cell r="DH5545">
            <v>603</v>
          </cell>
          <cell r="DI5545">
            <v>422497.98000000004</v>
          </cell>
          <cell r="DK5545">
            <v>0</v>
          </cell>
          <cell r="DL5545">
            <v>0</v>
          </cell>
          <cell r="DN5545">
            <v>0</v>
          </cell>
          <cell r="DO5545">
            <v>0</v>
          </cell>
          <cell r="DQ5545">
            <v>0</v>
          </cell>
          <cell r="DR5545">
            <v>0</v>
          </cell>
          <cell r="DU5545">
            <v>1823</v>
          </cell>
          <cell r="DV5545">
            <v>1277303.1800000002</v>
          </cell>
          <cell r="EA5545" t="str">
            <v>ГПЗ</v>
          </cell>
          <cell r="EF5545">
            <v>1823</v>
          </cell>
          <cell r="EG5545">
            <v>1277303.1800000002</v>
          </cell>
          <cell r="EH5545" t="e">
            <v>#N/A</v>
          </cell>
          <cell r="EJ5545" t="str">
            <v>7</v>
          </cell>
          <cell r="EK5545" t="str">
            <v>ЗЦП</v>
          </cell>
          <cell r="EO5545" t="str">
            <v>УЖЭО</v>
          </cell>
          <cell r="EP5545" t="str">
            <v>ЦП</v>
          </cell>
          <cell r="ES5545" t="str">
            <v>10.2022</v>
          </cell>
          <cell r="ET5545" t="str">
            <v>475200000, Мангистауская область, Тупкараганский район, месторождение Каражанбас, база МТС АО Каражанбасмунай</v>
          </cell>
          <cell r="EU5545" t="str">
            <v>С даты подписания договора в течение 75 календарных дней</v>
          </cell>
          <cell r="EW5545">
            <v>222130</v>
          </cell>
          <cell r="EX5545" t="str">
            <v>222130.100.000053</v>
          </cell>
          <cell r="EY5545" t="str">
            <v>Лента специальная</v>
          </cell>
          <cell r="EZ5545" t="str">
            <v>из фторопласта, ширина 10-100 мм</v>
          </cell>
        </row>
        <row r="5546">
          <cell r="CI5546" t="str">
            <v>310-00442</v>
          </cell>
          <cell r="CJ5546" t="str">
            <v>Лента: герметик, из политетрафторэтилена, тефлоновая, ширина 25мм,толщ.0,2мм, плотность не менее 0,4 г/см3</v>
          </cell>
          <cell r="CK5546" t="str">
            <v>РУЛ</v>
          </cell>
          <cell r="CL5546" t="e">
            <v>#N/A</v>
          </cell>
          <cell r="CM5546" t="e">
            <v>#N/A</v>
          </cell>
          <cell r="CN5546">
            <v>700.66000000000008</v>
          </cell>
          <cell r="CU5546">
            <v>0</v>
          </cell>
          <cell r="CV5546">
            <v>0</v>
          </cell>
          <cell r="CY5546">
            <v>382</v>
          </cell>
          <cell r="CZ5546">
            <v>267652.12000000005</v>
          </cell>
          <cell r="DB5546">
            <v>0</v>
          </cell>
          <cell r="DC5546">
            <v>0</v>
          </cell>
          <cell r="DE5546">
            <v>0</v>
          </cell>
          <cell r="DF5546">
            <v>0</v>
          </cell>
          <cell r="DH5546">
            <v>0</v>
          </cell>
          <cell r="DI5546">
            <v>0</v>
          </cell>
          <cell r="DL5546">
            <v>0</v>
          </cell>
          <cell r="DN5546">
            <v>0</v>
          </cell>
          <cell r="DO5546">
            <v>0</v>
          </cell>
          <cell r="DR5546">
            <v>0</v>
          </cell>
          <cell r="DU5546">
            <v>382</v>
          </cell>
          <cell r="DV5546">
            <v>267652.12000000005</v>
          </cell>
          <cell r="EA5546" t="str">
            <v>ЭМ</v>
          </cell>
          <cell r="EC5546" t="e">
            <v>#N/A</v>
          </cell>
          <cell r="EG5546">
            <v>0</v>
          </cell>
          <cell r="EH5546" t="e">
            <v>#N/A</v>
          </cell>
          <cell r="EK5546" t="str">
            <v>ЭМ</v>
          </cell>
          <cell r="EO5546" t="str">
            <v>УЖЭО</v>
          </cell>
          <cell r="EP5546" t="str">
            <v>ЭМ</v>
          </cell>
          <cell r="ES5546" t="str">
            <v>-</v>
          </cell>
          <cell r="ET5546" t="str">
            <v>471010000, Мангистауская область, Актау Г.А., г.Актау, промышленная зона, БМТС АО Каражанбасмунай</v>
          </cell>
          <cell r="EU5546" t="str">
            <v>С даты подписания договора в течение 45 календарных дней</v>
          </cell>
          <cell r="EW5546" t="e">
            <v>#VALUE!</v>
          </cell>
          <cell r="EX5546" t="str">
            <v>222130.100.000053</v>
          </cell>
          <cell r="EY5546" t="str">
            <v>Лента специальная</v>
          </cell>
          <cell r="EZ5546" t="str">
            <v>из фторопласта, ширина 10-100 мм</v>
          </cell>
        </row>
        <row r="5547">
          <cell r="CI5547" t="str">
            <v>310-00439</v>
          </cell>
          <cell r="CJ5547" t="str">
            <v>Лента: заделочная, ширина 50мм, клейкая, одностороняя, серебристая, длина 30м, термостойкость до 90С, влаго-пыленепроницаема</v>
          </cell>
          <cell r="CK5547" t="str">
            <v>РУЛ</v>
          </cell>
          <cell r="CL5547" t="e">
            <v>#N/A</v>
          </cell>
          <cell r="CM5547" t="e">
            <v>#N/A</v>
          </cell>
          <cell r="CN5547">
            <v>869.2</v>
          </cell>
          <cell r="CO5547">
            <v>493</v>
          </cell>
          <cell r="CP5547">
            <v>300</v>
          </cell>
          <cell r="CQ5547" t="str">
            <v>сост</v>
          </cell>
          <cell r="CR5547">
            <v>487</v>
          </cell>
          <cell r="CS5547">
            <v>300</v>
          </cell>
          <cell r="CT5547">
            <v>129</v>
          </cell>
          <cell r="CU5547">
            <v>364</v>
          </cell>
          <cell r="CV5547">
            <v>123</v>
          </cell>
          <cell r="CW5547">
            <v>0</v>
          </cell>
          <cell r="CY5547">
            <v>787</v>
          </cell>
          <cell r="CZ5547">
            <v>684060.4</v>
          </cell>
          <cell r="DB5547">
            <v>0</v>
          </cell>
          <cell r="DC5547">
            <v>0</v>
          </cell>
          <cell r="DE5547">
            <v>0</v>
          </cell>
          <cell r="DF5547">
            <v>0</v>
          </cell>
          <cell r="DH5547">
            <v>0</v>
          </cell>
          <cell r="DI5547">
            <v>0</v>
          </cell>
          <cell r="DK5547">
            <v>0</v>
          </cell>
          <cell r="DL5547">
            <v>0</v>
          </cell>
          <cell r="DN5547">
            <v>0</v>
          </cell>
          <cell r="DO5547">
            <v>0</v>
          </cell>
          <cell r="DQ5547">
            <v>0</v>
          </cell>
          <cell r="DR5547">
            <v>0</v>
          </cell>
          <cell r="DU5547">
            <v>787</v>
          </cell>
          <cell r="DV5547">
            <v>684060.4</v>
          </cell>
          <cell r="EA5547" t="str">
            <v>ГПЗ</v>
          </cell>
          <cell r="EF5547">
            <v>787</v>
          </cell>
          <cell r="EG5547">
            <v>684060.4</v>
          </cell>
          <cell r="EH5547" t="e">
            <v>#N/A</v>
          </cell>
          <cell r="EJ5547" t="str">
            <v>60</v>
          </cell>
          <cell r="EK5547" t="str">
            <v>ЗЦП</v>
          </cell>
          <cell r="EO5547" t="str">
            <v>УЖЭО</v>
          </cell>
          <cell r="EP5547" t="str">
            <v>ЦП</v>
          </cell>
          <cell r="ES5547" t="str">
            <v>05.2023</v>
          </cell>
          <cell r="ET5547" t="str">
            <v>471010000, Мангистауская область, Актау Г.А., г.Актау, промышленная зона, БМТС АО Каражанбасмунай</v>
          </cell>
          <cell r="EU5547" t="str">
            <v>С даты подписания договора в течение 75 календарных дней</v>
          </cell>
          <cell r="EW5547">
            <v>244225</v>
          </cell>
          <cell r="EX5547" t="str">
            <v>244225.200.000000</v>
          </cell>
          <cell r="EY5547" t="str">
            <v>Лента клейкая</v>
          </cell>
          <cell r="EZ5547" t="str">
            <v>алюминиевая</v>
          </cell>
        </row>
        <row r="5548">
          <cell r="CI5548" t="str">
            <v>310-00439</v>
          </cell>
          <cell r="CJ5548" t="str">
            <v>Лента: заделочная, ширина 50мм, клейкая, одностороняя, серебристая, длина 30м, термостойкость до 90С, влаго-пыленепроницаема</v>
          </cell>
          <cell r="CK5548" t="str">
            <v>РУЛ</v>
          </cell>
          <cell r="CL5548" t="e">
            <v>#N/A</v>
          </cell>
          <cell r="CM5548" t="e">
            <v>#N/A</v>
          </cell>
          <cell r="CN5548">
            <v>869.2</v>
          </cell>
          <cell r="CU5548">
            <v>0</v>
          </cell>
          <cell r="CV5548">
            <v>0</v>
          </cell>
          <cell r="CY5548">
            <v>0</v>
          </cell>
          <cell r="CZ5548">
            <v>0</v>
          </cell>
          <cell r="DB5548">
            <v>0</v>
          </cell>
          <cell r="DC5548">
            <v>0</v>
          </cell>
          <cell r="DE5548">
            <v>0</v>
          </cell>
          <cell r="DF5548">
            <v>0</v>
          </cell>
          <cell r="DH5548">
            <v>0</v>
          </cell>
          <cell r="DI5548">
            <v>0</v>
          </cell>
          <cell r="DL5548">
            <v>0</v>
          </cell>
          <cell r="DN5548">
            <v>0</v>
          </cell>
          <cell r="DO5548">
            <v>0</v>
          </cell>
          <cell r="DR5548">
            <v>0</v>
          </cell>
          <cell r="DU5548">
            <v>0</v>
          </cell>
          <cell r="DV5548">
            <v>0</v>
          </cell>
          <cell r="EG5548">
            <v>0</v>
          </cell>
          <cell r="EH5548" t="e">
            <v>#N/A</v>
          </cell>
          <cell r="EO5548" t="str">
            <v>УЖЭО</v>
          </cell>
          <cell r="EP5548" t="e">
            <v>#N/A</v>
          </cell>
          <cell r="ES5548" t="e">
            <v>#N/A</v>
          </cell>
          <cell r="ET5548" t="str">
            <v>471010000, Мангистауская область, Актау Г.А., г.Актау, промышленная зона, БМТС АО Каражанбасмунай</v>
          </cell>
          <cell r="EU5548" t="str">
            <v>С даты подписания договора в течение 75 календарных дней</v>
          </cell>
          <cell r="EW5548" t="e">
            <v>#VALUE!</v>
          </cell>
          <cell r="EX5548" t="str">
            <v>244225.200.000000</v>
          </cell>
          <cell r="EY5548" t="str">
            <v>Лента клейкая</v>
          </cell>
          <cell r="EZ5548" t="str">
            <v>алюминиевая</v>
          </cell>
        </row>
        <row r="5549">
          <cell r="CI5549" t="str">
            <v>310-00513</v>
          </cell>
          <cell r="CJ5549" t="str">
            <v>Лента: изолирующая, сантехническая, размер 0.1ммх50м, для герметизации резьбовых соединений, "Фум" Moroni…</v>
          </cell>
          <cell r="CK5549" t="str">
            <v>ШТ</v>
          </cell>
          <cell r="CL5549" t="e">
            <v>#N/A</v>
          </cell>
          <cell r="CM5549" t="e">
            <v>#N/A</v>
          </cell>
          <cell r="CN5549">
            <v>945</v>
          </cell>
          <cell r="CO5549">
            <v>0</v>
          </cell>
          <cell r="CP5549">
            <v>0</v>
          </cell>
          <cell r="CQ5549" t="e">
            <v>#N/A</v>
          </cell>
          <cell r="CR5549">
            <v>16</v>
          </cell>
          <cell r="CS5549">
            <v>0</v>
          </cell>
          <cell r="CT5549">
            <v>79</v>
          </cell>
          <cell r="CU5549">
            <v>-79</v>
          </cell>
          <cell r="CV5549">
            <v>95</v>
          </cell>
          <cell r="CW5549">
            <v>16</v>
          </cell>
          <cell r="CY5549">
            <v>10</v>
          </cell>
          <cell r="CZ5549">
            <v>9450</v>
          </cell>
          <cell r="DB5549">
            <v>0</v>
          </cell>
          <cell r="DC5549">
            <v>0</v>
          </cell>
          <cell r="DE5549">
            <v>0</v>
          </cell>
          <cell r="DF5549">
            <v>0</v>
          </cell>
          <cell r="DH5549">
            <v>10</v>
          </cell>
          <cell r="DI5549">
            <v>9450</v>
          </cell>
          <cell r="DK5549">
            <v>0</v>
          </cell>
          <cell r="DL5549">
            <v>0</v>
          </cell>
          <cell r="DN5549">
            <v>0</v>
          </cell>
          <cell r="DO5549">
            <v>0</v>
          </cell>
          <cell r="DQ5549">
            <v>0</v>
          </cell>
          <cell r="DR5549">
            <v>0</v>
          </cell>
          <cell r="DU5549">
            <v>0</v>
          </cell>
          <cell r="DV5549">
            <v>0</v>
          </cell>
          <cell r="EA5549" t="str">
            <v>со склада</v>
          </cell>
          <cell r="EG5549">
            <v>0</v>
          </cell>
          <cell r="EH5549" t="e">
            <v>#N/A</v>
          </cell>
          <cell r="EO5549" t="str">
            <v>УЖЭО</v>
          </cell>
          <cell r="EP5549" t="e">
            <v>#N/A</v>
          </cell>
          <cell r="ES5549" t="e">
            <v>#N/A</v>
          </cell>
          <cell r="ET5549" t="str">
            <v>-</v>
          </cell>
          <cell r="EV5549" t="str">
            <v>Проставить</v>
          </cell>
          <cell r="EW5549" t="e">
            <v>#VALUE!</v>
          </cell>
          <cell r="EX5549" t="str">
            <v>-</v>
          </cell>
          <cell r="EY5549" t="e">
            <v>#N/A</v>
          </cell>
          <cell r="EZ5549" t="e">
            <v>#N/A</v>
          </cell>
        </row>
        <row r="5550">
          <cell r="CI5550" t="str">
            <v>440-00378</v>
          </cell>
          <cell r="CJ5550" t="str">
            <v>Лента: клейкая односторонняя, серебряная, промышленная, ширина 75мм, толщина 0,3мм, длина 55м. в рулоне, температурный режим от +5 до +93С, прочность на разрыв 28 фунтов/дюйм, вес руллона 0,93 кг</v>
          </cell>
          <cell r="CK5550" t="str">
            <v>РУЛ</v>
          </cell>
          <cell r="CL5550" t="b">
            <v>1</v>
          </cell>
          <cell r="CM5550">
            <v>831.5</v>
          </cell>
          <cell r="CN5550">
            <v>831.5</v>
          </cell>
          <cell r="CO5550">
            <v>5</v>
          </cell>
          <cell r="CP5550">
            <v>0</v>
          </cell>
          <cell r="CQ5550" t="str">
            <v>не сост/отмена</v>
          </cell>
          <cell r="CR5550">
            <v>0</v>
          </cell>
          <cell r="CS5550">
            <v>0</v>
          </cell>
          <cell r="CT5550">
            <v>41</v>
          </cell>
          <cell r="CU5550">
            <v>-36</v>
          </cell>
          <cell r="CV5550">
            <v>36</v>
          </cell>
          <cell r="CW5550">
            <v>0</v>
          </cell>
          <cell r="CY5550">
            <v>9</v>
          </cell>
          <cell r="CZ5550">
            <v>7483.5</v>
          </cell>
          <cell r="DB5550">
            <v>0</v>
          </cell>
          <cell r="DC5550">
            <v>0</v>
          </cell>
          <cell r="DE5550">
            <v>0</v>
          </cell>
          <cell r="DF5550">
            <v>0</v>
          </cell>
          <cell r="DH5550">
            <v>0</v>
          </cell>
          <cell r="DI5550">
            <v>0</v>
          </cell>
          <cell r="DL5550">
            <v>0</v>
          </cell>
          <cell r="DN5550">
            <v>0</v>
          </cell>
          <cell r="DO5550">
            <v>0</v>
          </cell>
          <cell r="DR5550">
            <v>0</v>
          </cell>
          <cell r="DU5550">
            <v>9</v>
          </cell>
          <cell r="DV5550">
            <v>7483.5</v>
          </cell>
          <cell r="EA5550" t="str">
            <v>ГПЗ</v>
          </cell>
          <cell r="EF5550">
            <v>9</v>
          </cell>
          <cell r="EG5550">
            <v>7483.5</v>
          </cell>
          <cell r="EH5550" t="e">
            <v>#N/A</v>
          </cell>
          <cell r="EJ5550" t="str">
            <v>42</v>
          </cell>
          <cell r="EK5550" t="str">
            <v>ЗЦП</v>
          </cell>
          <cell r="EO5550" t="str">
            <v>УЖЭО</v>
          </cell>
          <cell r="EP5550" t="str">
            <v>ЦП</v>
          </cell>
          <cell r="ES5550" t="str">
            <v>03.2023</v>
          </cell>
          <cell r="ET5550" t="str">
            <v>471010000, Мангистауская область, Актау Г.А., г.Актау, промышленная зона, БМТС АО Каражанбасмунай</v>
          </cell>
          <cell r="EU5550" t="str">
            <v>С даты подписания договора в течение 45 календарных дней</v>
          </cell>
          <cell r="EW5550" t="e">
            <v>#VALUE!</v>
          </cell>
          <cell r="EX5550" t="str">
            <v>244225.200.000000</v>
          </cell>
          <cell r="EY5550" t="str">
            <v>Лента клейкая</v>
          </cell>
          <cell r="EZ5550" t="str">
            <v>алюминиевая</v>
          </cell>
        </row>
        <row r="5551">
          <cell r="CI5551" t="str">
            <v>270-01302</v>
          </cell>
          <cell r="CJ5551" t="str">
            <v>Лента: самоклеющаяся, ширина 12мм, стеклотканевая, для крепления греющихкабелей к трубе, длина рулона не менее 20м, температура трубы до +190 °С, монтаж до +5С</v>
          </cell>
          <cell r="CK5551" t="str">
            <v>РУЛ</v>
          </cell>
          <cell r="CL5551" t="e">
            <v>#N/A</v>
          </cell>
          <cell r="CM5551" t="e">
            <v>#N/A</v>
          </cell>
          <cell r="CN5551">
            <v>6875</v>
          </cell>
          <cell r="CO5551">
            <v>50</v>
          </cell>
          <cell r="CP5551">
            <v>50</v>
          </cell>
          <cell r="CQ5551" t="str">
            <v>сост</v>
          </cell>
          <cell r="CR5551">
            <v>50</v>
          </cell>
          <cell r="CS5551">
            <v>50</v>
          </cell>
          <cell r="CT5551">
            <v>0</v>
          </cell>
          <cell r="CU5551">
            <v>50</v>
          </cell>
          <cell r="CV5551">
            <v>0</v>
          </cell>
          <cell r="CW5551">
            <v>0</v>
          </cell>
          <cell r="CY5551">
            <v>50</v>
          </cell>
          <cell r="CZ5551">
            <v>343750</v>
          </cell>
          <cell r="DB5551">
            <v>0</v>
          </cell>
          <cell r="DC5551">
            <v>0</v>
          </cell>
          <cell r="DE5551">
            <v>0</v>
          </cell>
          <cell r="DF5551">
            <v>0</v>
          </cell>
          <cell r="DH5551">
            <v>50</v>
          </cell>
          <cell r="DI5551">
            <v>343750</v>
          </cell>
          <cell r="DK5551">
            <v>0</v>
          </cell>
          <cell r="DL5551">
            <v>0</v>
          </cell>
          <cell r="DN5551">
            <v>0</v>
          </cell>
          <cell r="DO5551">
            <v>0</v>
          </cell>
          <cell r="DQ5551">
            <v>0</v>
          </cell>
          <cell r="DR5551">
            <v>0</v>
          </cell>
          <cell r="DU5551">
            <v>0</v>
          </cell>
          <cell r="DV5551">
            <v>0</v>
          </cell>
          <cell r="DW5551" t="str">
            <v>повтор/со склада</v>
          </cell>
          <cell r="DX5551" t="str">
            <v>Направлено 13.01.2023</v>
          </cell>
          <cell r="EA5551" t="str">
            <v>со склада</v>
          </cell>
          <cell r="EG5551">
            <v>0</v>
          </cell>
          <cell r="EH5551" t="e">
            <v>#N/A</v>
          </cell>
          <cell r="EJ5551" t="str">
            <v>(42/7отм)</v>
          </cell>
          <cell r="EK5551" t="str">
            <v>ЦПЭ</v>
          </cell>
          <cell r="EO5551" t="str">
            <v>УЖЭО</v>
          </cell>
          <cell r="EP5551" t="e">
            <v>#N/A</v>
          </cell>
          <cell r="ES5551" t="e">
            <v>#N/A</v>
          </cell>
          <cell r="ET5551" t="str">
            <v>471010000, Мангистауская область, Актау Г.А., г.Актау, промышленная зона, БМТС АО Каражанбасмунай</v>
          </cell>
          <cell r="EU5551" t="str">
            <v>С даты подписания договора в течение 60 календарных дней</v>
          </cell>
          <cell r="EW5551">
            <v>231412</v>
          </cell>
          <cell r="EX5551" t="str">
            <v>231412.990.000005</v>
          </cell>
          <cell r="EY5551" t="str">
            <v>Лента самоклеющаяся</v>
          </cell>
          <cell r="EZ5551" t="str">
            <v>из стекловолокна</v>
          </cell>
        </row>
        <row r="5552">
          <cell r="CI5552" t="str">
            <v>310-00474</v>
          </cell>
          <cell r="CJ5552" t="str">
            <v>Лента: тефлоновая, ФУМ,  шириной 19мм, длина 100м.</v>
          </cell>
          <cell r="CK5552" t="str">
            <v>ШТ</v>
          </cell>
          <cell r="CL5552" t="e">
            <v>#N/A</v>
          </cell>
          <cell r="CM5552" t="e">
            <v>#N/A</v>
          </cell>
          <cell r="CN5552">
            <v>763.2</v>
          </cell>
          <cell r="CO5552">
            <v>620</v>
          </cell>
          <cell r="CP5552">
            <v>620</v>
          </cell>
          <cell r="CQ5552" t="str">
            <v>сост</v>
          </cell>
          <cell r="CR5552">
            <v>1302</v>
          </cell>
          <cell r="CS5552">
            <v>627</v>
          </cell>
          <cell r="CT5552">
            <v>284</v>
          </cell>
          <cell r="CU5552">
            <v>336</v>
          </cell>
          <cell r="CV5552">
            <v>966</v>
          </cell>
          <cell r="CW5552">
            <v>961</v>
          </cell>
          <cell r="CY5552">
            <v>208</v>
          </cell>
          <cell r="CZ5552">
            <v>158745.60000000001</v>
          </cell>
          <cell r="DB5552">
            <v>0</v>
          </cell>
          <cell r="DC5552">
            <v>0</v>
          </cell>
          <cell r="DE5552">
            <v>0</v>
          </cell>
          <cell r="DF5552">
            <v>0</v>
          </cell>
          <cell r="DH5552">
            <v>208</v>
          </cell>
          <cell r="DI5552">
            <v>158745.60000000001</v>
          </cell>
          <cell r="DK5552">
            <v>0</v>
          </cell>
          <cell r="DL5552">
            <v>0</v>
          </cell>
          <cell r="DN5552">
            <v>0</v>
          </cell>
          <cell r="DO5552">
            <v>0</v>
          </cell>
          <cell r="DQ5552">
            <v>0</v>
          </cell>
          <cell r="DR5552">
            <v>0</v>
          </cell>
          <cell r="DU5552">
            <v>0</v>
          </cell>
          <cell r="DV5552">
            <v>0</v>
          </cell>
          <cell r="EA5552" t="str">
            <v>со склада</v>
          </cell>
          <cell r="EG5552">
            <v>0</v>
          </cell>
          <cell r="EH5552" t="e">
            <v>#N/A</v>
          </cell>
          <cell r="EO5552" t="str">
            <v>УЖЭО</v>
          </cell>
          <cell r="EP5552" t="e">
            <v>#N/A</v>
          </cell>
          <cell r="ES5552" t="e">
            <v>#N/A</v>
          </cell>
          <cell r="ET5552" t="str">
            <v>-</v>
          </cell>
          <cell r="EW5552">
            <v>222130</v>
          </cell>
          <cell r="EX5552" t="str">
            <v>222130.100.000053</v>
          </cell>
          <cell r="EY5552" t="str">
            <v>Лента специальная</v>
          </cell>
          <cell r="EZ5552" t="str">
            <v>из фторопласта, ширина 10-100 мм</v>
          </cell>
        </row>
        <row r="5553">
          <cell r="CI5553" t="str">
            <v>450-00047</v>
          </cell>
          <cell r="CJ5553" t="str">
            <v>Ложка: чайная, нержавеющая сталь, объем черпала не менее 5мл....~Spoon: tea, SS, scoop capacity not less than 5ml....</v>
          </cell>
          <cell r="CK5553" t="str">
            <v>ШТ</v>
          </cell>
          <cell r="CL5553" t="e">
            <v>#N/A</v>
          </cell>
          <cell r="CM5553" t="e">
            <v>#N/A</v>
          </cell>
          <cell r="CN5553">
            <v>176.05</v>
          </cell>
          <cell r="CO5553">
            <v>35</v>
          </cell>
          <cell r="CP5553">
            <v>35</v>
          </cell>
          <cell r="CQ5553" t="str">
            <v>сост</v>
          </cell>
          <cell r="CR5553">
            <v>0</v>
          </cell>
          <cell r="CS5553">
            <v>30</v>
          </cell>
          <cell r="CT5553">
            <v>30</v>
          </cell>
          <cell r="CU5553">
            <v>5</v>
          </cell>
          <cell r="CV5553">
            <v>-5</v>
          </cell>
          <cell r="CW5553">
            <v>0</v>
          </cell>
          <cell r="CY5553">
            <v>35</v>
          </cell>
          <cell r="CZ5553">
            <v>6161.75</v>
          </cell>
          <cell r="DB5553">
            <v>0</v>
          </cell>
          <cell r="DC5553">
            <v>0</v>
          </cell>
          <cell r="DE5553">
            <v>0</v>
          </cell>
          <cell r="DF5553">
            <v>0</v>
          </cell>
          <cell r="DH5553">
            <v>5</v>
          </cell>
          <cell r="DI5553">
            <v>880.25</v>
          </cell>
          <cell r="DL5553">
            <v>0</v>
          </cell>
          <cell r="DN5553">
            <v>0</v>
          </cell>
          <cell r="DO5553">
            <v>0</v>
          </cell>
          <cell r="DR5553">
            <v>0</v>
          </cell>
          <cell r="DU5553">
            <v>30</v>
          </cell>
          <cell r="DV5553">
            <v>5281.5</v>
          </cell>
          <cell r="EA5553" t="str">
            <v>100 МРП</v>
          </cell>
          <cell r="EF5553">
            <v>30</v>
          </cell>
          <cell r="EG5553">
            <v>5281.5</v>
          </cell>
          <cell r="EH5553" t="e">
            <v>#N/A</v>
          </cell>
          <cell r="EJ5553" t="str">
            <v>52</v>
          </cell>
          <cell r="EK5553" t="str">
            <v>100 МРП</v>
          </cell>
          <cell r="EO5553" t="str">
            <v>УЖЭО</v>
          </cell>
          <cell r="EP5553" t="e">
            <v>#N/A</v>
          </cell>
          <cell r="ES5553" t="e">
            <v>#N/A</v>
          </cell>
          <cell r="ET5553" t="str">
            <v>471010000, Мангистауская область, Актау Г.А., г.Актау, промышленная зона, БМТС АО Каражанбасмунай</v>
          </cell>
          <cell r="EU5553" t="str">
            <v>С даты подписания договора в течение 60 календарных дней</v>
          </cell>
          <cell r="EW5553" t="e">
            <v>#VALUE!</v>
          </cell>
          <cell r="EX5553" t="str">
            <v>257114.410.000021</v>
          </cell>
          <cell r="EY5553" t="str">
            <v>Ложка</v>
          </cell>
          <cell r="EZ5553" t="str">
            <v>чайная, из стали</v>
          </cell>
        </row>
        <row r="5554">
          <cell r="CI5554" t="str">
            <v>330-01719</v>
          </cell>
          <cell r="CJ5554" t="str">
            <v>Лопата: штыковая (остроконечная), высотой 285мм, ширина лезвия 210мм, из прочной стали, с черенком из стекловолокна, длина рукояткине менее 1200мм,с полушаровой головкой…</v>
          </cell>
          <cell r="CK5554" t="str">
            <v>ШТ</v>
          </cell>
          <cell r="CL5554" t="e">
            <v>#N/A</v>
          </cell>
          <cell r="CM5554" t="e">
            <v>#N/A</v>
          </cell>
          <cell r="CN5554">
            <v>8173.6600000000008</v>
          </cell>
          <cell r="CO5554">
            <v>20</v>
          </cell>
          <cell r="CP5554">
            <v>20</v>
          </cell>
          <cell r="CQ5554" t="str">
            <v>сост</v>
          </cell>
          <cell r="CR5554">
            <v>0</v>
          </cell>
          <cell r="CS5554">
            <v>0</v>
          </cell>
          <cell r="CT5554">
            <v>0</v>
          </cell>
          <cell r="CU5554">
            <v>20</v>
          </cell>
          <cell r="CV5554">
            <v>-20</v>
          </cell>
          <cell r="CW5554">
            <v>0</v>
          </cell>
          <cell r="CY5554">
            <v>25</v>
          </cell>
          <cell r="CZ5554">
            <v>204341.50000000003</v>
          </cell>
          <cell r="DB5554">
            <v>0</v>
          </cell>
          <cell r="DC5554">
            <v>0</v>
          </cell>
          <cell r="DE5554">
            <v>0</v>
          </cell>
          <cell r="DF5554">
            <v>0</v>
          </cell>
          <cell r="DH5554">
            <v>0</v>
          </cell>
          <cell r="DI5554">
            <v>0</v>
          </cell>
          <cell r="DK5554">
            <v>0</v>
          </cell>
          <cell r="DL5554">
            <v>0</v>
          </cell>
          <cell r="DN5554">
            <v>0</v>
          </cell>
          <cell r="DO5554">
            <v>0</v>
          </cell>
          <cell r="DQ5554">
            <v>0</v>
          </cell>
          <cell r="DR5554">
            <v>0</v>
          </cell>
          <cell r="DU5554">
            <v>25</v>
          </cell>
          <cell r="DV5554">
            <v>204341.50000000003</v>
          </cell>
          <cell r="EA5554" t="str">
            <v>ГПЗ</v>
          </cell>
          <cell r="EF5554">
            <v>25</v>
          </cell>
          <cell r="EG5554">
            <v>204341.50000000003</v>
          </cell>
          <cell r="EH5554" t="e">
            <v>#N/A</v>
          </cell>
          <cell r="EJ5554" t="str">
            <v>4</v>
          </cell>
          <cell r="EK5554" t="str">
            <v>ЗЦП</v>
          </cell>
          <cell r="EL5554" t="str">
            <v>МХБ</v>
          </cell>
          <cell r="EO5554" t="str">
            <v>УЖЭО</v>
          </cell>
          <cell r="EP5554" t="str">
            <v>ЦП</v>
          </cell>
          <cell r="ES5554" t="str">
            <v>12.2022</v>
          </cell>
          <cell r="ET5554" t="str">
            <v>471010000, Мангистауская область, Актау Г.А., г.Актау, промышленная зона, БМТС АО Каражанбасмунай</v>
          </cell>
          <cell r="EU5554" t="str">
            <v>С даты подписания договора в течение 75 календарных дней</v>
          </cell>
          <cell r="EW5554">
            <v>257310</v>
          </cell>
          <cell r="EX5554" t="str">
            <v>257310.100.000000</v>
          </cell>
          <cell r="EY5554" t="str">
            <v>Лопата</v>
          </cell>
          <cell r="EZ5554" t="str">
            <v>копальная</v>
          </cell>
        </row>
        <row r="5555">
          <cell r="CI5555" t="str">
            <v>330-00052</v>
          </cell>
          <cell r="CJ5555" t="str">
            <v>Лупа: со светодиодной подсветкой, 3x, диаметр линзы 35x40мм, складная, 2 батарейки типа CR-1130/3V, Bresser....~Magnifier: LED-backlit display, 3x, 35x40mm, foldable, 2 batteries CR-1130/3V, Bresser....</v>
          </cell>
          <cell r="CK5555" t="str">
            <v>ШТ</v>
          </cell>
          <cell r="CL5555" t="e">
            <v>#N/A</v>
          </cell>
          <cell r="CM5555" t="e">
            <v>#N/A</v>
          </cell>
          <cell r="CN5555">
            <v>5250</v>
          </cell>
          <cell r="CO5555">
            <v>4</v>
          </cell>
          <cell r="CP5555">
            <v>4</v>
          </cell>
          <cell r="CQ5555" t="str">
            <v>возврат</v>
          </cell>
          <cell r="CR5555">
            <v>0</v>
          </cell>
          <cell r="CS5555">
            <v>0</v>
          </cell>
          <cell r="CT5555">
            <v>0</v>
          </cell>
          <cell r="CU5555">
            <v>4</v>
          </cell>
          <cell r="CV5555">
            <v>-4</v>
          </cell>
          <cell r="CW5555">
            <v>0</v>
          </cell>
          <cell r="CY5555">
            <v>2</v>
          </cell>
          <cell r="CZ5555">
            <v>10500</v>
          </cell>
          <cell r="DB5555">
            <v>0</v>
          </cell>
          <cell r="DC5555">
            <v>0</v>
          </cell>
          <cell r="DE5555">
            <v>0</v>
          </cell>
          <cell r="DF5555">
            <v>0</v>
          </cell>
          <cell r="DH5555">
            <v>0</v>
          </cell>
          <cell r="DI5555">
            <v>0</v>
          </cell>
          <cell r="DL5555">
            <v>0</v>
          </cell>
          <cell r="DN5555">
            <v>0</v>
          </cell>
          <cell r="DO5555">
            <v>0</v>
          </cell>
          <cell r="DR5555">
            <v>0</v>
          </cell>
          <cell r="DU5555">
            <v>2</v>
          </cell>
          <cell r="DV5555">
            <v>10500</v>
          </cell>
          <cell r="EA5555" t="str">
            <v>100 МРП</v>
          </cell>
          <cell r="EF5555">
            <v>2</v>
          </cell>
          <cell r="EG5555">
            <v>10500</v>
          </cell>
          <cell r="EH5555" t="e">
            <v>#N/A</v>
          </cell>
          <cell r="EJ5555" t="str">
            <v>37 (МРП)</v>
          </cell>
          <cell r="EK5555" t="str">
            <v>100 МРП</v>
          </cell>
          <cell r="EO5555" t="str">
            <v>УЖЭО</v>
          </cell>
          <cell r="EP5555" t="e">
            <v>#N/A</v>
          </cell>
          <cell r="ES5555" t="e">
            <v>#N/A</v>
          </cell>
          <cell r="ET5555" t="str">
            <v>471010000, Мангистауская область, Актау Г.А., г.Актау, промышленная зона, БМТС АО Каражанбасмунай</v>
          </cell>
          <cell r="EW5555" t="e">
            <v>#VALUE!</v>
          </cell>
          <cell r="EX5555" t="str">
            <v>325013.200.000007</v>
          </cell>
          <cell r="EY5555" t="str">
            <v>Лупа</v>
          </cell>
          <cell r="EZ5555" t="str">
            <v>электронная, портативная</v>
          </cell>
        </row>
        <row r="5556">
          <cell r="CI5556" t="str">
            <v>440-00631</v>
          </cell>
          <cell r="CJ5556" t="str">
            <v>Матрац: ортопедический "Люкс-2" 80х190x21cм</v>
          </cell>
          <cell r="CK5556" t="str">
            <v>ШТ</v>
          </cell>
          <cell r="CL5556" t="e">
            <v>#N/A</v>
          </cell>
          <cell r="CM5556" t="e">
            <v>#N/A</v>
          </cell>
          <cell r="CN5556">
            <v>32350.14</v>
          </cell>
          <cell r="CO5556">
            <v>350</v>
          </cell>
          <cell r="CP5556">
            <v>350</v>
          </cell>
          <cell r="CQ5556" t="str">
            <v>сост</v>
          </cell>
          <cell r="CR5556">
            <v>0</v>
          </cell>
          <cell r="CS5556">
            <v>0</v>
          </cell>
          <cell r="CT5556">
            <v>0</v>
          </cell>
          <cell r="CU5556">
            <v>350</v>
          </cell>
          <cell r="CV5556">
            <v>-350</v>
          </cell>
          <cell r="CW5556">
            <v>0</v>
          </cell>
          <cell r="CY5556">
            <v>330</v>
          </cell>
          <cell r="CZ5556">
            <v>10675546.199999999</v>
          </cell>
          <cell r="DB5556">
            <v>0</v>
          </cell>
          <cell r="DC5556">
            <v>0</v>
          </cell>
          <cell r="DE5556">
            <v>0</v>
          </cell>
          <cell r="DF5556">
            <v>0</v>
          </cell>
          <cell r="DH5556">
            <v>0</v>
          </cell>
          <cell r="DI5556">
            <v>0</v>
          </cell>
          <cell r="DL5556">
            <v>0</v>
          </cell>
          <cell r="DN5556">
            <v>0</v>
          </cell>
          <cell r="DO5556">
            <v>0</v>
          </cell>
          <cell r="DR5556">
            <v>0</v>
          </cell>
          <cell r="DU5556">
            <v>330</v>
          </cell>
          <cell r="DV5556">
            <v>10675546.199999999</v>
          </cell>
          <cell r="EA5556" t="str">
            <v>ГПЗ</v>
          </cell>
          <cell r="EF5556">
            <v>330</v>
          </cell>
          <cell r="EG5556">
            <v>10675546.199999999</v>
          </cell>
          <cell r="EH5556" t="e">
            <v>#N/A</v>
          </cell>
          <cell r="EJ5556" t="str">
            <v>11</v>
          </cell>
          <cell r="EK5556" t="str">
            <v>ЗЦП</v>
          </cell>
          <cell r="EL5556" t="str">
            <v>ОИН/ЭПВ/ТПФ</v>
          </cell>
          <cell r="EO5556" t="str">
            <v>УЖЭО</v>
          </cell>
          <cell r="EP5556" t="str">
            <v>ЦП</v>
          </cell>
          <cell r="ES5556" t="str">
            <v>12.2022</v>
          </cell>
          <cell r="ET5556" t="str">
            <v>475200000, Мангистауская область, Тупкараганский район, месторождение Каражанбас, база МТС АО Каражанбасмунай</v>
          </cell>
          <cell r="EU5556" t="str">
            <v>С даты подписания договора в течение 75 календарных дней</v>
          </cell>
          <cell r="EV5556" t="str">
            <v>ок</v>
          </cell>
          <cell r="EW5556">
            <v>310312</v>
          </cell>
          <cell r="EX5556" t="str">
            <v>310312.700.000000</v>
          </cell>
          <cell r="EY5556" t="str">
            <v>Матрас</v>
          </cell>
          <cell r="EZ5556" t="str">
            <v>спальный, пружинный</v>
          </cell>
        </row>
        <row r="5557">
          <cell r="CI5557" t="str">
            <v>440-00631</v>
          </cell>
          <cell r="CJ5557" t="str">
            <v>Матрац: ортопедический "Люкс-2" 80х190x21cм</v>
          </cell>
          <cell r="CK5557" t="str">
            <v>ШТ</v>
          </cell>
          <cell r="CL5557" t="e">
            <v>#N/A</v>
          </cell>
          <cell r="CM5557" t="e">
            <v>#N/A</v>
          </cell>
          <cell r="CN5557">
            <v>32350.14</v>
          </cell>
          <cell r="CU5557">
            <v>0</v>
          </cell>
          <cell r="CV5557">
            <v>0</v>
          </cell>
          <cell r="CY5557">
            <v>330</v>
          </cell>
          <cell r="CZ5557">
            <v>10675546.199999999</v>
          </cell>
          <cell r="DB5557">
            <v>0</v>
          </cell>
          <cell r="DC5557">
            <v>0</v>
          </cell>
          <cell r="DE5557">
            <v>0</v>
          </cell>
          <cell r="DF5557">
            <v>0</v>
          </cell>
          <cell r="DH5557">
            <v>0</v>
          </cell>
          <cell r="DI5557">
            <v>0</v>
          </cell>
          <cell r="DL5557">
            <v>0</v>
          </cell>
          <cell r="DN5557">
            <v>0</v>
          </cell>
          <cell r="DO5557">
            <v>0</v>
          </cell>
          <cell r="DR5557">
            <v>0</v>
          </cell>
          <cell r="DU5557">
            <v>330</v>
          </cell>
          <cell r="DV5557">
            <v>10675546.199999999</v>
          </cell>
          <cell r="EA5557" t="str">
            <v>доп.согл.</v>
          </cell>
          <cell r="EF5557">
            <v>330</v>
          </cell>
          <cell r="EG5557">
            <v>10675546.199999999</v>
          </cell>
          <cell r="EH5557" t="e">
            <v>#N/A</v>
          </cell>
          <cell r="EJ5557" t="str">
            <v>11 доп</v>
          </cell>
          <cell r="EK5557" t="str">
            <v>доп.согл.</v>
          </cell>
          <cell r="EL5557" t="str">
            <v>ОИН/ЭПВ/ТПФ</v>
          </cell>
          <cell r="EO5557" t="str">
            <v>УЖЭО</v>
          </cell>
          <cell r="EP5557" t="str">
            <v>ЦП</v>
          </cell>
          <cell r="ES5557" t="str">
            <v>12.2022</v>
          </cell>
          <cell r="ET5557" t="str">
            <v>-</v>
          </cell>
          <cell r="EW5557" t="e">
            <v>#VALUE!</v>
          </cell>
          <cell r="EX5557" t="str">
            <v>310312.700.000000</v>
          </cell>
          <cell r="EY5557" t="str">
            <v>Матрас</v>
          </cell>
          <cell r="EZ5557" t="str">
            <v>спальный, пружинный</v>
          </cell>
        </row>
        <row r="5558">
          <cell r="CI5558" t="str">
            <v>160-00227</v>
          </cell>
          <cell r="CJ5558" t="str">
            <v>Машина: купольная, посудомоечная, объем бойлера 8л, электронная панельуправления, напряжение 380В, мощность 10 кВт, габариты (ДхШхВ) 734x760x1580/2000мм, Smeg CWC 630 DEL-1…</v>
          </cell>
          <cell r="CK5558" t="str">
            <v>ШТ</v>
          </cell>
          <cell r="CL5558" t="e">
            <v>#N/A</v>
          </cell>
          <cell r="CM5558" t="e">
            <v>#N/A</v>
          </cell>
          <cell r="CN5558">
            <v>972500</v>
          </cell>
          <cell r="CO5558">
            <v>1</v>
          </cell>
          <cell r="CP5558">
            <v>1</v>
          </cell>
          <cell r="CQ5558" t="str">
            <v>сост</v>
          </cell>
          <cell r="CR5558">
            <v>0</v>
          </cell>
          <cell r="CS5558">
            <v>2</v>
          </cell>
          <cell r="CT5558">
            <v>2</v>
          </cell>
          <cell r="CU5558">
            <v>-1</v>
          </cell>
          <cell r="CV5558">
            <v>1</v>
          </cell>
          <cell r="CW5558">
            <v>0</v>
          </cell>
          <cell r="CY5558">
            <v>2</v>
          </cell>
          <cell r="CZ5558">
            <v>1945000</v>
          </cell>
          <cell r="DB5558">
            <v>0</v>
          </cell>
          <cell r="DC5558">
            <v>0</v>
          </cell>
          <cell r="DE5558">
            <v>0</v>
          </cell>
          <cell r="DF5558">
            <v>0</v>
          </cell>
          <cell r="DH5558">
            <v>0</v>
          </cell>
          <cell r="DI5558">
            <v>0</v>
          </cell>
          <cell r="DL5558">
            <v>0</v>
          </cell>
          <cell r="DN5558">
            <v>0</v>
          </cell>
          <cell r="DO5558">
            <v>0</v>
          </cell>
          <cell r="DR5558">
            <v>0</v>
          </cell>
          <cell r="DU5558">
            <v>2</v>
          </cell>
          <cell r="DV5558">
            <v>1945000</v>
          </cell>
          <cell r="EA5558" t="str">
            <v>ГПЗ</v>
          </cell>
          <cell r="EF5558">
            <v>2</v>
          </cell>
          <cell r="EG5558">
            <v>1945000</v>
          </cell>
          <cell r="EH5558" t="e">
            <v>#N/A</v>
          </cell>
          <cell r="EJ5558" t="str">
            <v>53</v>
          </cell>
          <cell r="EK5558" t="str">
            <v>ЗЦП</v>
          </cell>
          <cell r="EO5558" t="str">
            <v>УЖЭО</v>
          </cell>
          <cell r="EP5558" t="str">
            <v>ЦП</v>
          </cell>
          <cell r="ES5558" t="str">
            <v>05.2023</v>
          </cell>
          <cell r="ET5558" t="str">
            <v>475200000, Мангистауская область, Тупкараганский район, месторождение Каражанбас, база МТС АО Каражанбасмунай</v>
          </cell>
          <cell r="EU5558" t="str">
            <v>С даты подписания договора в течение 60 календарных дней</v>
          </cell>
          <cell r="EW5558" t="e">
            <v>#VALUE!</v>
          </cell>
          <cell r="EX5558" t="str">
            <v>282950.000.000000</v>
          </cell>
          <cell r="EY5558" t="str">
            <v>Машина посудомоечная</v>
          </cell>
          <cell r="EZ5558" t="str">
            <v>бытовая, фронтальная</v>
          </cell>
        </row>
        <row r="5559">
          <cell r="CI5559" t="str">
            <v>160-00366</v>
          </cell>
          <cell r="CJ5559" t="str">
            <v>Машина: посудомоечная промышленного типа, МПК-700К-01.</v>
          </cell>
          <cell r="CK5559" t="str">
            <v>ШТ</v>
          </cell>
          <cell r="CL5559" t="e">
            <v>#N/A</v>
          </cell>
          <cell r="CM5559" t="e">
            <v>#N/A</v>
          </cell>
          <cell r="CN5559">
            <v>953370</v>
          </cell>
          <cell r="CO5559">
            <v>0</v>
          </cell>
          <cell r="CP5559">
            <v>0</v>
          </cell>
          <cell r="CQ5559" t="e">
            <v>#N/A</v>
          </cell>
          <cell r="CR5559">
            <v>1</v>
          </cell>
          <cell r="CS5559">
            <v>1</v>
          </cell>
          <cell r="CT5559">
            <v>0</v>
          </cell>
          <cell r="CU5559">
            <v>0</v>
          </cell>
          <cell r="CV5559">
            <v>1</v>
          </cell>
          <cell r="CW5559">
            <v>1</v>
          </cell>
          <cell r="CY5559">
            <v>1</v>
          </cell>
          <cell r="CZ5559">
            <v>953370</v>
          </cell>
          <cell r="DB5559">
            <v>0</v>
          </cell>
          <cell r="DC5559">
            <v>0</v>
          </cell>
          <cell r="DE5559">
            <v>0</v>
          </cell>
          <cell r="DF5559">
            <v>0</v>
          </cell>
          <cell r="DH5559">
            <v>1</v>
          </cell>
          <cell r="DI5559">
            <v>953370</v>
          </cell>
          <cell r="DK5559">
            <v>0</v>
          </cell>
          <cell r="DL5559">
            <v>0</v>
          </cell>
          <cell r="DN5559">
            <v>0</v>
          </cell>
          <cell r="DO5559">
            <v>0</v>
          </cell>
          <cell r="DQ5559">
            <v>0</v>
          </cell>
          <cell r="DR5559">
            <v>0</v>
          </cell>
          <cell r="DU5559">
            <v>0</v>
          </cell>
          <cell r="DV5559">
            <v>0</v>
          </cell>
          <cell r="EA5559" t="str">
            <v>со склада</v>
          </cell>
          <cell r="EG5559">
            <v>0</v>
          </cell>
          <cell r="EH5559" t="e">
            <v>#N/A</v>
          </cell>
          <cell r="EO5559" t="str">
            <v>УЖЭО</v>
          </cell>
          <cell r="EP5559" t="e">
            <v>#N/A</v>
          </cell>
          <cell r="ES5559" t="e">
            <v>#N/A</v>
          </cell>
          <cell r="ET5559" t="str">
            <v>-</v>
          </cell>
          <cell r="EV5559" t="str">
            <v>Проставить</v>
          </cell>
          <cell r="EW5559" t="e">
            <v>#VALUE!</v>
          </cell>
          <cell r="EX5559" t="str">
            <v>-</v>
          </cell>
          <cell r="EY5559" t="e">
            <v>#N/A</v>
          </cell>
          <cell r="EZ5559" t="e">
            <v>#N/A</v>
          </cell>
        </row>
        <row r="5560">
          <cell r="CI5560" t="str">
            <v>160-00143</v>
          </cell>
          <cell r="CJ5560" t="str">
            <v>Машина: стиральная. Вид оборудования - подрессоренная стиральная машина,тип управления - автоматическое. Класс стирки A. Класс энергопотребленияA. Класс отжима A. Максимальная загрузка 35.0(кг). Напряжение сети 380~400 В. Габаритные размеры: объем барабана 335 л. Дополнительныехарактеристики: габаритные размеры 1905×1195×1330мм. G-Фактор 350.Диаметр барабана 914 мм. Двигатель с частотным управлением standard.Обороты стирки 38 r/min. Нетто вес 1190 kg. Обороты отжима 830 r/min.Электрический нагрев 24 kW. Подвод воды 1 inch. Брутто вес 1310 kg.</v>
          </cell>
          <cell r="CK5560" t="str">
            <v>ШТ</v>
          </cell>
          <cell r="CL5560" t="e">
            <v>#N/A</v>
          </cell>
          <cell r="CM5560" t="e">
            <v>#N/A</v>
          </cell>
          <cell r="CN5560">
            <v>8268000</v>
          </cell>
          <cell r="CO5560">
            <v>2</v>
          </cell>
          <cell r="CP5560">
            <v>2</v>
          </cell>
          <cell r="CQ5560" t="str">
            <v>сост</v>
          </cell>
          <cell r="CR5560">
            <v>0</v>
          </cell>
          <cell r="CS5560">
            <v>2</v>
          </cell>
          <cell r="CT5560">
            <v>2</v>
          </cell>
          <cell r="CU5560">
            <v>0</v>
          </cell>
          <cell r="CV5560">
            <v>0</v>
          </cell>
          <cell r="CW5560">
            <v>0</v>
          </cell>
          <cell r="CY5560">
            <v>2</v>
          </cell>
          <cell r="CZ5560">
            <v>16536000</v>
          </cell>
          <cell r="DB5560">
            <v>0</v>
          </cell>
          <cell r="DC5560">
            <v>0</v>
          </cell>
          <cell r="DE5560">
            <v>0</v>
          </cell>
          <cell r="DF5560">
            <v>0</v>
          </cell>
          <cell r="DH5560">
            <v>0</v>
          </cell>
          <cell r="DI5560">
            <v>0</v>
          </cell>
          <cell r="DL5560">
            <v>0</v>
          </cell>
          <cell r="DN5560">
            <v>0</v>
          </cell>
          <cell r="DO5560">
            <v>0</v>
          </cell>
          <cell r="DR5560">
            <v>0</v>
          </cell>
          <cell r="DU5560">
            <v>2</v>
          </cell>
          <cell r="DV5560">
            <v>16536000</v>
          </cell>
          <cell r="EA5560" t="str">
            <v>ГПЗ</v>
          </cell>
          <cell r="EF5560">
            <v>2</v>
          </cell>
          <cell r="EG5560">
            <v>16536000</v>
          </cell>
          <cell r="EH5560" t="e">
            <v>#N/A</v>
          </cell>
          <cell r="EJ5560" t="str">
            <v>17</v>
          </cell>
          <cell r="EK5560" t="str">
            <v>ЗЦП</v>
          </cell>
          <cell r="EO5560" t="str">
            <v>УЖЭО</v>
          </cell>
          <cell r="EP5560" t="str">
            <v>ЦП</v>
          </cell>
          <cell r="ES5560" t="str">
            <v>12.2022</v>
          </cell>
          <cell r="ET5560" t="str">
            <v>475200000, Мангистауская область, Тупкараганский район, месторождение Каражанбас, база МТС АО Каражанбасмунай</v>
          </cell>
          <cell r="EU5560" t="str">
            <v>С даты подписания договора в течение 60 календарных дней</v>
          </cell>
          <cell r="EV5560" t="str">
            <v>ок</v>
          </cell>
          <cell r="EW5560">
            <v>289422</v>
          </cell>
          <cell r="EX5560" t="str">
            <v>289422.300.000001</v>
          </cell>
          <cell r="EY5560" t="str">
            <v>Установка и машина стиральная</v>
          </cell>
          <cell r="EZ5560" t="str">
            <v>для прачечных, загрузка до 50 кг</v>
          </cell>
        </row>
        <row r="5561">
          <cell r="CI5561" t="str">
            <v>160-00330</v>
          </cell>
          <cell r="CJ5561" t="str">
            <v>Машина: тестомесильная SP120 S WLBake</v>
          </cell>
          <cell r="CK5561" t="str">
            <v>ШТ</v>
          </cell>
          <cell r="CL5561" t="e">
            <v>#N/A</v>
          </cell>
          <cell r="CM5561" t="e">
            <v>#N/A</v>
          </cell>
          <cell r="CN5561">
            <v>1462700</v>
          </cell>
          <cell r="CO5561">
            <v>0</v>
          </cell>
          <cell r="CP5561">
            <v>0</v>
          </cell>
          <cell r="CQ5561" t="e">
            <v>#N/A</v>
          </cell>
          <cell r="CR5561">
            <v>0</v>
          </cell>
          <cell r="CS5561">
            <v>0</v>
          </cell>
          <cell r="CT5561">
            <v>0</v>
          </cell>
          <cell r="CU5561">
            <v>0</v>
          </cell>
          <cell r="CV5561">
            <v>0</v>
          </cell>
          <cell r="CW5561">
            <v>0</v>
          </cell>
          <cell r="CY5561">
            <v>1</v>
          </cell>
          <cell r="CZ5561">
            <v>1462700</v>
          </cell>
          <cell r="DB5561">
            <v>0</v>
          </cell>
          <cell r="DC5561">
            <v>0</v>
          </cell>
          <cell r="DE5561">
            <v>0</v>
          </cell>
          <cell r="DF5561">
            <v>0</v>
          </cell>
          <cell r="DH5561">
            <v>0</v>
          </cell>
          <cell r="DI5561">
            <v>0</v>
          </cell>
          <cell r="DL5561">
            <v>0</v>
          </cell>
          <cell r="DN5561">
            <v>0</v>
          </cell>
          <cell r="DO5561">
            <v>0</v>
          </cell>
          <cell r="DR5561">
            <v>0</v>
          </cell>
          <cell r="DU5561">
            <v>1</v>
          </cell>
          <cell r="DV5561">
            <v>1462700</v>
          </cell>
          <cell r="EA5561" t="str">
            <v>ГПЗ</v>
          </cell>
          <cell r="EF5561">
            <v>1</v>
          </cell>
          <cell r="EG5561">
            <v>1462700</v>
          </cell>
          <cell r="EH5561" t="e">
            <v>#N/A</v>
          </cell>
          <cell r="EJ5561" t="str">
            <v>53</v>
          </cell>
          <cell r="EK5561" t="str">
            <v>ЗЦП</v>
          </cell>
          <cell r="EO5561" t="str">
            <v>УЖЭО</v>
          </cell>
          <cell r="EP5561" t="str">
            <v>ЦП</v>
          </cell>
          <cell r="ES5561" t="str">
            <v>05.2023</v>
          </cell>
          <cell r="ET5561" t="str">
            <v>475200000, Мангистауская область, Тупкараганский район, месторождение Каражанбас, база МТС АО Каражанбасмунай</v>
          </cell>
          <cell r="EU5561" t="str">
            <v>С даты подписания договора в течение 60 календарных дней</v>
          </cell>
          <cell r="EV5561" t="str">
            <v>Проставить</v>
          </cell>
          <cell r="EW5561" t="e">
            <v>#VALUE!</v>
          </cell>
          <cell r="EX5561" t="str">
            <v>289317.100.000000</v>
          </cell>
          <cell r="EY5561" t="str">
            <v>Машина тестомесильная</v>
          </cell>
          <cell r="EZ5561" t="str">
            <v>производительность до 160 кг/ч</v>
          </cell>
        </row>
        <row r="5562">
          <cell r="CI5562" t="str">
            <v>440-00108</v>
          </cell>
          <cell r="CJ5562" t="str">
            <v>Мелок: бильярдный....~Chalk: Billiard....</v>
          </cell>
          <cell r="CK5562" t="str">
            <v>ШТ</v>
          </cell>
          <cell r="CL5562" t="e">
            <v>#N/A</v>
          </cell>
          <cell r="CM5562" t="e">
            <v>#N/A</v>
          </cell>
          <cell r="CN5562">
            <v>225</v>
          </cell>
          <cell r="CO5562">
            <v>5</v>
          </cell>
          <cell r="CP5562">
            <v>5</v>
          </cell>
          <cell r="CQ5562" t="str">
            <v>возврат</v>
          </cell>
          <cell r="CR5562">
            <v>0</v>
          </cell>
          <cell r="CS5562">
            <v>0</v>
          </cell>
          <cell r="CT5562">
            <v>0</v>
          </cell>
          <cell r="CU5562">
            <v>5</v>
          </cell>
          <cell r="CV5562">
            <v>-5</v>
          </cell>
          <cell r="CW5562">
            <v>0</v>
          </cell>
          <cell r="CY5562">
            <v>200</v>
          </cell>
          <cell r="CZ5562">
            <v>45000</v>
          </cell>
          <cell r="DB5562">
            <v>0</v>
          </cell>
          <cell r="DC5562">
            <v>0</v>
          </cell>
          <cell r="DE5562">
            <v>0</v>
          </cell>
          <cell r="DF5562">
            <v>0</v>
          </cell>
          <cell r="DH5562">
            <v>0</v>
          </cell>
          <cell r="DI5562">
            <v>0</v>
          </cell>
          <cell r="DL5562">
            <v>0</v>
          </cell>
          <cell r="DN5562">
            <v>0</v>
          </cell>
          <cell r="DO5562">
            <v>0</v>
          </cell>
          <cell r="DR5562">
            <v>0</v>
          </cell>
          <cell r="DU5562">
            <v>200</v>
          </cell>
          <cell r="DV5562">
            <v>45000</v>
          </cell>
          <cell r="EA5562" t="str">
            <v>100 МРП</v>
          </cell>
          <cell r="EF5562">
            <v>200</v>
          </cell>
          <cell r="EG5562">
            <v>45000</v>
          </cell>
          <cell r="EH5562" t="e">
            <v>#N/A</v>
          </cell>
          <cell r="EJ5562" t="str">
            <v>52</v>
          </cell>
          <cell r="EK5562" t="str">
            <v>100 МРП</v>
          </cell>
          <cell r="EO5562" t="str">
            <v>УЖЭО</v>
          </cell>
          <cell r="EP5562" t="e">
            <v>#N/A</v>
          </cell>
          <cell r="ES5562" t="e">
            <v>#N/A</v>
          </cell>
          <cell r="ET5562" t="str">
            <v>471010000, Мангистауская область, Актау Г.А., г.Актау, промышленная зона, БМТС АО Каражанбасмунай</v>
          </cell>
          <cell r="EU5562" t="str">
            <v>С даты подписания договора в течение 60 календарных дней</v>
          </cell>
          <cell r="EW5562" t="e">
            <v>#VALUE!</v>
          </cell>
          <cell r="EX5562" t="str">
            <v>329915.300.000005</v>
          </cell>
          <cell r="EY5562" t="str">
            <v>Мелок</v>
          </cell>
          <cell r="EZ5562" t="str">
            <v>для разных нужд</v>
          </cell>
        </row>
        <row r="5563">
          <cell r="CI5563" t="str">
            <v>440-00617</v>
          </cell>
          <cell r="CJ5563" t="str">
            <v>Мембрана: для резервуара 20 литров на насосную станцию "Метаба".</v>
          </cell>
          <cell r="CK5563" t="str">
            <v>ШТ</v>
          </cell>
          <cell r="CL5563" t="e">
            <v>#N/A</v>
          </cell>
          <cell r="CM5563" t="e">
            <v>#N/A</v>
          </cell>
          <cell r="CN5563">
            <v>14460</v>
          </cell>
          <cell r="CO5563">
            <v>8</v>
          </cell>
          <cell r="CP5563">
            <v>8</v>
          </cell>
          <cell r="CQ5563" t="str">
            <v>не сост</v>
          </cell>
          <cell r="CR5563">
            <v>0</v>
          </cell>
          <cell r="CS5563">
            <v>0</v>
          </cell>
          <cell r="CT5563">
            <v>0</v>
          </cell>
          <cell r="CU5563">
            <v>8</v>
          </cell>
          <cell r="CV5563">
            <v>-8</v>
          </cell>
          <cell r="CW5563">
            <v>0</v>
          </cell>
          <cell r="CY5563">
            <v>10</v>
          </cell>
          <cell r="CZ5563">
            <v>144600</v>
          </cell>
          <cell r="DB5563">
            <v>0</v>
          </cell>
          <cell r="DC5563">
            <v>0</v>
          </cell>
          <cell r="DE5563">
            <v>0</v>
          </cell>
          <cell r="DF5563">
            <v>0</v>
          </cell>
          <cell r="DH5563">
            <v>0</v>
          </cell>
          <cell r="DI5563">
            <v>0</v>
          </cell>
          <cell r="DL5563">
            <v>0</v>
          </cell>
          <cell r="DN5563">
            <v>0</v>
          </cell>
          <cell r="DO5563">
            <v>0</v>
          </cell>
          <cell r="DQ5563">
            <v>10</v>
          </cell>
          <cell r="DR5563">
            <v>144600</v>
          </cell>
          <cell r="DS5563" t="str">
            <v>АБП не предоставляет ТС для определения цены и включения в бюджет</v>
          </cell>
          <cell r="DU5563">
            <v>0</v>
          </cell>
          <cell r="DV5563">
            <v>0</v>
          </cell>
          <cell r="EG5563">
            <v>0</v>
          </cell>
          <cell r="EH5563" t="e">
            <v>#N/A</v>
          </cell>
          <cell r="EL5563" t="str">
            <v>ТПФ</v>
          </cell>
          <cell r="EO5563" t="str">
            <v>УЖЭО</v>
          </cell>
          <cell r="EP5563" t="e">
            <v>#N/A</v>
          </cell>
          <cell r="ES5563" t="e">
            <v>#N/A</v>
          </cell>
          <cell r="ET5563" t="str">
            <v>471010000, Мангистауская область, Актау Г.А., г.Актау, промышленная зона, БМТС АО Каражанбасмунай</v>
          </cell>
          <cell r="EW5563" t="e">
            <v>#VALUE!</v>
          </cell>
          <cell r="EX5563" t="str">
            <v>222129.700.000395</v>
          </cell>
          <cell r="EY5563" t="str">
            <v>Мембрана</v>
          </cell>
          <cell r="EZ5563" t="str">
            <v>резиновая</v>
          </cell>
        </row>
        <row r="5564">
          <cell r="CI5564" t="str">
            <v>440-00186</v>
          </cell>
          <cell r="CJ5564" t="str">
            <v>Метла: веник сорго, с длинной деревянной ручкой....~Broom: broom sorgo, with a long wooden handle....</v>
          </cell>
          <cell r="CK5564" t="str">
            <v>ШТ</v>
          </cell>
          <cell r="CL5564" t="e">
            <v>#N/A</v>
          </cell>
          <cell r="CM5564" t="e">
            <v>#N/A</v>
          </cell>
          <cell r="CN5564">
            <v>1400</v>
          </cell>
          <cell r="CO5564">
            <v>200</v>
          </cell>
          <cell r="CP5564">
            <v>188</v>
          </cell>
          <cell r="CQ5564" t="str">
            <v>сост</v>
          </cell>
          <cell r="CR5564">
            <v>71</v>
          </cell>
          <cell r="CS5564">
            <v>98</v>
          </cell>
          <cell r="CT5564">
            <v>39</v>
          </cell>
          <cell r="CU5564">
            <v>161</v>
          </cell>
          <cell r="CV5564">
            <v>-90</v>
          </cell>
          <cell r="CW5564">
            <v>0</v>
          </cell>
          <cell r="CY5564">
            <v>258</v>
          </cell>
          <cell r="CZ5564">
            <v>361200</v>
          </cell>
          <cell r="DB5564">
            <v>0</v>
          </cell>
          <cell r="DC5564">
            <v>0</v>
          </cell>
          <cell r="DE5564">
            <v>0</v>
          </cell>
          <cell r="DF5564">
            <v>0</v>
          </cell>
          <cell r="DH5564">
            <v>0</v>
          </cell>
          <cell r="DI5564">
            <v>0</v>
          </cell>
          <cell r="DK5564">
            <v>0</v>
          </cell>
          <cell r="DL5564">
            <v>0</v>
          </cell>
          <cell r="DN5564">
            <v>0</v>
          </cell>
          <cell r="DO5564">
            <v>0</v>
          </cell>
          <cell r="DQ5564">
            <v>0</v>
          </cell>
          <cell r="DR5564">
            <v>0</v>
          </cell>
          <cell r="DU5564">
            <v>258</v>
          </cell>
          <cell r="DV5564">
            <v>361200</v>
          </cell>
          <cell r="DW5564" t="str">
            <v>передан</v>
          </cell>
          <cell r="DX5564" t="str">
            <v>Направлено 13.01.2023</v>
          </cell>
          <cell r="EA5564" t="str">
            <v>ГПЗ</v>
          </cell>
          <cell r="EF5564">
            <v>258</v>
          </cell>
          <cell r="EG5564">
            <v>361200</v>
          </cell>
          <cell r="EH5564" t="e">
            <v>#N/A</v>
          </cell>
          <cell r="EJ5564" t="str">
            <v>42 (3-2)</v>
          </cell>
          <cell r="EK5564" t="str">
            <v>ЗЦП</v>
          </cell>
          <cell r="EM5564">
            <v>315</v>
          </cell>
          <cell r="EO5564" t="str">
            <v>УЖЭО</v>
          </cell>
          <cell r="EP5564" t="str">
            <v>ЦП</v>
          </cell>
          <cell r="ES5564" t="str">
            <v>03.2023</v>
          </cell>
          <cell r="ET5564" t="str">
            <v>471010000, Мангистауская область, Актау Г.А., г.Актау, промышленная зона, БМТС АО Каражанбасмунай</v>
          </cell>
          <cell r="EU5564" t="str">
            <v>С даты подписания договора в течение 45 календарных дней</v>
          </cell>
          <cell r="EV5564" t="str">
            <v>ок</v>
          </cell>
          <cell r="EW5564">
            <v>329111</v>
          </cell>
          <cell r="EX5564" t="str">
            <v>329111.900.000006</v>
          </cell>
          <cell r="EY5564" t="str">
            <v>Веник</v>
          </cell>
          <cell r="EZ5564" t="str">
            <v>для уборки</v>
          </cell>
        </row>
        <row r="5565">
          <cell r="CI5565" t="str">
            <v>440-00420</v>
          </cell>
          <cell r="CJ5565" t="str">
            <v>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v>
          </cell>
          <cell r="CK5565" t="str">
            <v>ШТ</v>
          </cell>
          <cell r="CL5565" t="b">
            <v>1</v>
          </cell>
          <cell r="CM5565">
            <v>2509.65</v>
          </cell>
          <cell r="CN5565">
            <v>2509.65</v>
          </cell>
          <cell r="CO5565">
            <v>25</v>
          </cell>
          <cell r="CP5565">
            <v>25</v>
          </cell>
          <cell r="CQ5565" t="str">
            <v>в ОПЗ</v>
          </cell>
          <cell r="CR5565">
            <v>0</v>
          </cell>
          <cell r="CS5565">
            <v>0</v>
          </cell>
          <cell r="CT5565">
            <v>0</v>
          </cell>
          <cell r="CU5565">
            <v>25</v>
          </cell>
          <cell r="CV5565">
            <v>-25</v>
          </cell>
          <cell r="CW5565">
            <v>0</v>
          </cell>
          <cell r="CY5565">
            <v>103</v>
          </cell>
          <cell r="CZ5565">
            <v>258493.95</v>
          </cell>
          <cell r="DB5565">
            <v>0</v>
          </cell>
          <cell r="DC5565">
            <v>0</v>
          </cell>
          <cell r="DE5565">
            <v>0</v>
          </cell>
          <cell r="DF5565">
            <v>0</v>
          </cell>
          <cell r="DH5565">
            <v>0</v>
          </cell>
          <cell r="DI5565">
            <v>0</v>
          </cell>
          <cell r="DL5565">
            <v>0</v>
          </cell>
          <cell r="DN5565">
            <v>0</v>
          </cell>
          <cell r="DO5565">
            <v>0</v>
          </cell>
          <cell r="DR5565">
            <v>0</v>
          </cell>
          <cell r="DU5565">
            <v>103</v>
          </cell>
          <cell r="DV5565">
            <v>258493.95</v>
          </cell>
          <cell r="EA5565" t="str">
            <v>ГПЗ</v>
          </cell>
          <cell r="EF5565">
            <v>103</v>
          </cell>
          <cell r="EG5565">
            <v>258493.95</v>
          </cell>
          <cell r="EH5565" t="e">
            <v>#N/A</v>
          </cell>
          <cell r="EJ5565" t="str">
            <v>51</v>
          </cell>
          <cell r="EK5565" t="str">
            <v>ЗЦП</v>
          </cell>
          <cell r="EL5565" t="str">
            <v>МХБ</v>
          </cell>
          <cell r="EO5565" t="str">
            <v>УЖЭО</v>
          </cell>
          <cell r="EP5565" t="str">
            <v>ЦП</v>
          </cell>
          <cell r="ES5565" t="str">
            <v>05.2023</v>
          </cell>
          <cell r="ET5565" t="str">
            <v>471010000, Мангистауская область, Актау Г.А., г.Актау, промышленная зона, БМТС АО Каражанбасмунай</v>
          </cell>
          <cell r="EU5565" t="str">
            <v>С даты подписания договора в течение 75 календарных дней</v>
          </cell>
          <cell r="EW5565" t="e">
            <v>#VALUE!</v>
          </cell>
          <cell r="EX5565" t="str">
            <v>281412.300.000000</v>
          </cell>
          <cell r="EY5565" t="str">
            <v>Арматура</v>
          </cell>
          <cell r="EZ5565" t="str">
            <v>для бачка унитаза, с нижним подводом</v>
          </cell>
        </row>
        <row r="5566">
          <cell r="CI5566" t="str">
            <v>440-00058</v>
          </cell>
          <cell r="CJ5566" t="str">
            <v>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v>
          </cell>
          <cell r="CK5566" t="str">
            <v>ШТ</v>
          </cell>
          <cell r="CL5566" t="b">
            <v>0</v>
          </cell>
          <cell r="CM5566">
            <v>1659</v>
          </cell>
          <cell r="CN5566">
            <v>3350</v>
          </cell>
          <cell r="CO5566">
            <v>37</v>
          </cell>
          <cell r="CP5566">
            <v>37</v>
          </cell>
          <cell r="CQ5566" t="str">
            <v>в ОПЗ</v>
          </cell>
          <cell r="CR5566">
            <v>37</v>
          </cell>
          <cell r="CS5566">
            <v>0</v>
          </cell>
          <cell r="CT5566">
            <v>62</v>
          </cell>
          <cell r="CU5566">
            <v>-25</v>
          </cell>
          <cell r="CV5566">
            <v>62</v>
          </cell>
          <cell r="CW5566">
            <v>37</v>
          </cell>
          <cell r="CY5566">
            <v>111</v>
          </cell>
          <cell r="CZ5566">
            <v>371850</v>
          </cell>
          <cell r="DB5566">
            <v>0</v>
          </cell>
          <cell r="DC5566">
            <v>0</v>
          </cell>
          <cell r="DE5566">
            <v>0</v>
          </cell>
          <cell r="DF5566">
            <v>0</v>
          </cell>
          <cell r="DH5566">
            <v>37</v>
          </cell>
          <cell r="DI5566">
            <v>123950</v>
          </cell>
          <cell r="DK5566">
            <v>0</v>
          </cell>
          <cell r="DL5566">
            <v>0</v>
          </cell>
          <cell r="DN5566">
            <v>0</v>
          </cell>
          <cell r="DO5566">
            <v>0</v>
          </cell>
          <cell r="DQ5566">
            <v>0</v>
          </cell>
          <cell r="DR5566">
            <v>0</v>
          </cell>
          <cell r="DU5566">
            <v>74</v>
          </cell>
          <cell r="DV5566">
            <v>247900</v>
          </cell>
          <cell r="DW5566" t="str">
            <v>передан</v>
          </cell>
          <cell r="DX5566" t="str">
            <v>Направлено 05.05.2023</v>
          </cell>
          <cell r="EA5566" t="str">
            <v>ГПЗ</v>
          </cell>
          <cell r="EF5566">
            <v>74</v>
          </cell>
          <cell r="EG5566">
            <v>247900</v>
          </cell>
          <cell r="EH5566" t="e">
            <v>#N/A</v>
          </cell>
          <cell r="EJ5566" t="str">
            <v>64</v>
          </cell>
          <cell r="EK5566" t="str">
            <v>ЗЦП</v>
          </cell>
          <cell r="EL5566" t="str">
            <v>МХБ</v>
          </cell>
          <cell r="EO5566" t="str">
            <v>УЖЭО</v>
          </cell>
          <cell r="EP5566" t="str">
            <v>ЦП</v>
          </cell>
          <cell r="ES5566" t="str">
            <v>06.2023</v>
          </cell>
          <cell r="ET5566" t="str">
            <v>471010000, Мангистауская область, Актау Г.А., г.Актау, промышленная зона, БМТС АО Каражанбасмунай</v>
          </cell>
          <cell r="EU5566" t="str">
            <v>С даты подписания договора в течение 75 календарных дней</v>
          </cell>
          <cell r="EW5566" t="e">
            <v>#VALUE!</v>
          </cell>
          <cell r="EX5566" t="str">
            <v>281412.300.000001</v>
          </cell>
          <cell r="EY5566" t="str">
            <v>Арматура</v>
          </cell>
          <cell r="EZ5566" t="str">
            <v>для бачка унитаза, с боковым подводом</v>
          </cell>
        </row>
        <row r="5567">
          <cell r="CI5567" t="str">
            <v>430-00023</v>
          </cell>
          <cell r="CJ5567" t="str">
            <v>Мешок: полипропиленовый 56х105см, плотность ткани 100 г/кв.м, ГОСТ 30090-93....~Bag: polypropelene 56х105cm, fabric density 100 g/m2, GOST 30090-93....</v>
          </cell>
          <cell r="CK5567" t="str">
            <v>ШТ</v>
          </cell>
          <cell r="CL5567" t="e">
            <v>#N/A</v>
          </cell>
          <cell r="CM5567" t="e">
            <v>#N/A</v>
          </cell>
          <cell r="CN5567">
            <v>102.82000000000001</v>
          </cell>
          <cell r="CO5567">
            <v>450</v>
          </cell>
          <cell r="CP5567">
            <v>450</v>
          </cell>
          <cell r="CQ5567" t="str">
            <v>сост</v>
          </cell>
          <cell r="CR5567">
            <v>4122</v>
          </cell>
          <cell r="CS5567">
            <v>502</v>
          </cell>
          <cell r="CT5567">
            <v>1960</v>
          </cell>
          <cell r="CU5567">
            <v>-1510</v>
          </cell>
          <cell r="CV5567">
            <v>5632</v>
          </cell>
          <cell r="CW5567">
            <v>500</v>
          </cell>
          <cell r="CY5567">
            <v>1081</v>
          </cell>
          <cell r="CZ5567">
            <v>111148.42000000001</v>
          </cell>
          <cell r="DB5567">
            <v>0</v>
          </cell>
          <cell r="DC5567">
            <v>0</v>
          </cell>
          <cell r="DE5567">
            <v>0</v>
          </cell>
          <cell r="DF5567">
            <v>0</v>
          </cell>
          <cell r="DH5567">
            <v>1081</v>
          </cell>
          <cell r="DI5567">
            <v>111148.42000000001</v>
          </cell>
          <cell r="DK5567">
            <v>0</v>
          </cell>
          <cell r="DL5567">
            <v>0</v>
          </cell>
          <cell r="DN5567">
            <v>0</v>
          </cell>
          <cell r="DO5567">
            <v>0</v>
          </cell>
          <cell r="DQ5567">
            <v>0</v>
          </cell>
          <cell r="DR5567">
            <v>0</v>
          </cell>
          <cell r="DU5567">
            <v>0</v>
          </cell>
          <cell r="DV5567">
            <v>0</v>
          </cell>
          <cell r="EA5567" t="str">
            <v>со склада</v>
          </cell>
          <cell r="EG5567">
            <v>0</v>
          </cell>
          <cell r="EH5567" t="e">
            <v>#N/A</v>
          </cell>
          <cell r="EL5567" t="str">
            <v>ТПФ</v>
          </cell>
          <cell r="EO5567" t="str">
            <v>УЖЭО</v>
          </cell>
          <cell r="EP5567" t="e">
            <v>#N/A</v>
          </cell>
          <cell r="ES5567" t="e">
            <v>#N/A</v>
          </cell>
          <cell r="ET5567" t="str">
            <v>471010000, Мангистауская область, Актау Г.А., г.Актау, промышленная зона, БМТС АО Каражанбасмунай</v>
          </cell>
          <cell r="EU5567" t="str">
            <v>С даты подписания договора в течение 75 календарных дней</v>
          </cell>
          <cell r="EW5567">
            <v>222212</v>
          </cell>
          <cell r="EX5567" t="str">
            <v>222212.900.000003</v>
          </cell>
          <cell r="EY5567" t="str">
            <v>Мешок</v>
          </cell>
          <cell r="EZ5567" t="str">
            <v>для хранения, транспортировки сыпучих грузов, полипропиленовый</v>
          </cell>
        </row>
        <row r="5568">
          <cell r="CI5568" t="str">
            <v>430-00022</v>
          </cell>
          <cell r="CJ5568" t="str">
            <v>Мешок: полиэтиленовый....~Sack: plastic....</v>
          </cell>
          <cell r="CK5568" t="str">
            <v>ШТ</v>
          </cell>
          <cell r="CL5568" t="e">
            <v>#N/A</v>
          </cell>
          <cell r="CM5568" t="e">
            <v>#N/A</v>
          </cell>
          <cell r="CN5568">
            <v>82.68</v>
          </cell>
          <cell r="CO5568">
            <v>773</v>
          </cell>
          <cell r="CP5568">
            <v>773</v>
          </cell>
          <cell r="CQ5568" t="str">
            <v>сост</v>
          </cell>
          <cell r="CR5568">
            <v>0</v>
          </cell>
          <cell r="CS5568">
            <v>0</v>
          </cell>
          <cell r="CT5568">
            <v>0</v>
          </cell>
          <cell r="CU5568">
            <v>773</v>
          </cell>
          <cell r="CV5568">
            <v>-773</v>
          </cell>
          <cell r="CW5568">
            <v>0</v>
          </cell>
          <cell r="CY5568">
            <v>0</v>
          </cell>
          <cell r="CZ5568">
            <v>0</v>
          </cell>
          <cell r="DB5568">
            <v>0</v>
          </cell>
          <cell r="DC5568">
            <v>0</v>
          </cell>
          <cell r="DE5568">
            <v>0</v>
          </cell>
          <cell r="DF5568">
            <v>0</v>
          </cell>
          <cell r="DH5568">
            <v>0</v>
          </cell>
          <cell r="DI5568">
            <v>0</v>
          </cell>
          <cell r="DK5568">
            <v>0</v>
          </cell>
          <cell r="DL5568">
            <v>0</v>
          </cell>
          <cell r="DN5568">
            <v>0</v>
          </cell>
          <cell r="DO5568">
            <v>0</v>
          </cell>
          <cell r="DP5568" t="str">
            <v>Шадиров Азамат Маратович Ср 18.01.2023 15:26</v>
          </cell>
          <cell r="DQ5568">
            <v>0</v>
          </cell>
          <cell r="DR5568">
            <v>0</v>
          </cell>
          <cell r="DU5568">
            <v>0</v>
          </cell>
          <cell r="DV5568">
            <v>0</v>
          </cell>
          <cell r="DW5568" t="str">
            <v>МЦ/отмена</v>
          </cell>
          <cell r="DX5568" t="str">
            <v>проводится МЦ / 
Направлено в ОМЦиА 07.12.2022</v>
          </cell>
          <cell r="EG5568">
            <v>0</v>
          </cell>
          <cell r="EH5568" t="e">
            <v>#N/A</v>
          </cell>
          <cell r="EJ5568" t="str">
            <v>4</v>
          </cell>
          <cell r="EK5568" t="str">
            <v>ЦПЭ</v>
          </cell>
          <cell r="EL5568" t="str">
            <v>ТПФ</v>
          </cell>
          <cell r="EO5568" t="str">
            <v>УЖЭО</v>
          </cell>
          <cell r="EP5568" t="e">
            <v>#N/A</v>
          </cell>
          <cell r="ES5568" t="e">
            <v>#N/A</v>
          </cell>
          <cell r="ET5568" t="str">
            <v>471010000, Мангистауская область, Актау Г.А., г.Актау, промышленная зона, БМТС АО Каражанбасмунай</v>
          </cell>
          <cell r="EU5568" t="str">
            <v>С даты подписания договора в течение 75 календарных дней</v>
          </cell>
          <cell r="EW5568">
            <v>222211</v>
          </cell>
          <cell r="EX5568" t="str">
            <v>222211.900.000002</v>
          </cell>
          <cell r="EY5568" t="str">
            <v>Мешок</v>
          </cell>
          <cell r="EZ5568" t="str">
            <v>для мусора, полиэтиленовый</v>
          </cell>
        </row>
        <row r="5569">
          <cell r="CI5569" t="str">
            <v>430-00063</v>
          </cell>
          <cell r="CJ5569" t="str">
            <v>Мешок: тип Биг-Бэг, 4-х стропный с верхним фартуком, днище глухое, материал оболочки полипропилен, р-р 1100х1100х1100мм,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 …~Bag: Big Bag, size 1100х1100х1100mm, 2000kg....</v>
          </cell>
          <cell r="CK5569" t="str">
            <v>ШТ</v>
          </cell>
          <cell r="CL5569" t="e">
            <v>#N/A</v>
          </cell>
          <cell r="CM5569" t="e">
            <v>#N/A</v>
          </cell>
          <cell r="CN5569">
            <v>5162.8599999999997</v>
          </cell>
          <cell r="CO5569">
            <v>0</v>
          </cell>
          <cell r="CP5569">
            <v>0</v>
          </cell>
          <cell r="CQ5569" t="str">
            <v>возврат/отмена</v>
          </cell>
          <cell r="CR5569">
            <v>0</v>
          </cell>
          <cell r="CS5569">
            <v>0</v>
          </cell>
          <cell r="CT5569">
            <v>0</v>
          </cell>
          <cell r="CU5569">
            <v>0</v>
          </cell>
          <cell r="CV5569">
            <v>0</v>
          </cell>
          <cell r="CW5569">
            <v>0</v>
          </cell>
          <cell r="CY5569">
            <v>335</v>
          </cell>
          <cell r="CZ5569">
            <v>1729558.0999999999</v>
          </cell>
          <cell r="DB5569">
            <v>0</v>
          </cell>
          <cell r="DC5569">
            <v>0</v>
          </cell>
          <cell r="DE5569">
            <v>0</v>
          </cell>
          <cell r="DF5569">
            <v>0</v>
          </cell>
          <cell r="DH5569">
            <v>0</v>
          </cell>
          <cell r="DI5569">
            <v>0</v>
          </cell>
          <cell r="DL5569">
            <v>0</v>
          </cell>
          <cell r="DN5569">
            <v>0</v>
          </cell>
          <cell r="DO5569">
            <v>0</v>
          </cell>
          <cell r="DR5569">
            <v>0</v>
          </cell>
          <cell r="DU5569">
            <v>335</v>
          </cell>
          <cell r="DV5569">
            <v>1729558.0999999999</v>
          </cell>
          <cell r="EA5569" t="str">
            <v>ГПЗ</v>
          </cell>
          <cell r="EF5569">
            <v>335</v>
          </cell>
          <cell r="EG5569">
            <v>1729558.0999999999</v>
          </cell>
          <cell r="EH5569" t="e">
            <v>#N/A</v>
          </cell>
          <cell r="EJ5569" t="str">
            <v>58</v>
          </cell>
          <cell r="EK5569" t="str">
            <v>ЗЦП</v>
          </cell>
          <cell r="EL5569" t="str">
            <v>ТПФ</v>
          </cell>
          <cell r="EO5569" t="str">
            <v>УЖЭО</v>
          </cell>
          <cell r="EP5569" t="str">
            <v>ЦП</v>
          </cell>
          <cell r="ES5569" t="str">
            <v>05.2023</v>
          </cell>
          <cell r="ET5569" t="str">
            <v>475200000, Мангистауская область, Тупкараганский район, месторождение Каражанбас, база МТС АО Каражанбасмунай</v>
          </cell>
          <cell r="EU5569" t="str">
            <v>С даты подписания договора в течение 75 календарных дней</v>
          </cell>
          <cell r="EW5569" t="e">
            <v>#VALUE!</v>
          </cell>
          <cell r="EX5569" t="str">
            <v>222212.900.000003</v>
          </cell>
          <cell r="EY5569" t="str">
            <v>Мешок</v>
          </cell>
          <cell r="EZ5569" t="str">
            <v>для хранения, транспортировки сыпучих грузов, полипропиленовый</v>
          </cell>
        </row>
        <row r="5570">
          <cell r="CI5570" t="str">
            <v>430-00021</v>
          </cell>
          <cell r="CJ5570" t="str">
            <v>Мешок: типа Биг-Бэг, 4-х стропный с верхним фартуком, без нижнегоклапана, материал оболочки полипропилен, грузоподъемность не менее1500кг, объем не менее 1м3, коэффициент безопасности 6:1, плотностьткани не менее 200гр/м2 (1600 денье), мешок с вкладышем толщиной неменее 80мкр, материал завязок полипропиленовая стропа шириной 20-32 мм …</v>
          </cell>
          <cell r="CK5570" t="str">
            <v>ШТ</v>
          </cell>
          <cell r="CL5570" t="e">
            <v>#N/A</v>
          </cell>
          <cell r="CM5570" t="e">
            <v>#N/A</v>
          </cell>
          <cell r="CN5570">
            <v>5060.18</v>
          </cell>
          <cell r="CO5570">
            <v>100</v>
          </cell>
          <cell r="CP5570">
            <v>0</v>
          </cell>
          <cell r="CQ5570" t="str">
            <v>отмена</v>
          </cell>
          <cell r="CR5570">
            <v>103</v>
          </cell>
          <cell r="CS5570">
            <v>0</v>
          </cell>
          <cell r="CT5570">
            <v>43</v>
          </cell>
          <cell r="CU5570">
            <v>57</v>
          </cell>
          <cell r="CV5570">
            <v>46</v>
          </cell>
          <cell r="CW5570">
            <v>46</v>
          </cell>
          <cell r="CY5570">
            <v>348</v>
          </cell>
          <cell r="CZ5570">
            <v>1760942.6400000001</v>
          </cell>
          <cell r="DB5570">
            <v>0</v>
          </cell>
          <cell r="DC5570">
            <v>0</v>
          </cell>
          <cell r="DE5570">
            <v>0</v>
          </cell>
          <cell r="DF5570">
            <v>0</v>
          </cell>
          <cell r="DH5570">
            <v>73</v>
          </cell>
          <cell r="DI5570">
            <v>369393.14</v>
          </cell>
          <cell r="DK5570">
            <v>0</v>
          </cell>
          <cell r="DL5570">
            <v>0</v>
          </cell>
          <cell r="DN5570">
            <v>0</v>
          </cell>
          <cell r="DO5570">
            <v>0</v>
          </cell>
          <cell r="DQ5570">
            <v>0</v>
          </cell>
          <cell r="DR5570">
            <v>0</v>
          </cell>
          <cell r="DU5570">
            <v>275</v>
          </cell>
          <cell r="DV5570">
            <v>1391549.5</v>
          </cell>
          <cell r="EA5570" t="str">
            <v>ГПЗ</v>
          </cell>
          <cell r="EF5570">
            <v>275</v>
          </cell>
          <cell r="EG5570">
            <v>1391549.5</v>
          </cell>
          <cell r="EH5570" t="e">
            <v>#N/A</v>
          </cell>
          <cell r="EJ5570" t="str">
            <v>58</v>
          </cell>
          <cell r="EK5570" t="str">
            <v>ЗЦП</v>
          </cell>
          <cell r="EL5570" t="str">
            <v>ТПФ</v>
          </cell>
          <cell r="EO5570" t="str">
            <v>УЖЭО</v>
          </cell>
          <cell r="EP5570" t="str">
            <v>ЦП</v>
          </cell>
          <cell r="ES5570" t="str">
            <v>05.2023</v>
          </cell>
          <cell r="ET5570" t="str">
            <v>475200000, Мангистауская область, Тупкараганский район, месторождение Каражанбас, база МТС АО Каражанбасмунай</v>
          </cell>
          <cell r="EU5570" t="str">
            <v>С даты подписания договора в течение 75 календарных дней</v>
          </cell>
          <cell r="EV5570" t="str">
            <v>ок</v>
          </cell>
          <cell r="EW5570" t="e">
            <v>#VALUE!</v>
          </cell>
          <cell r="EX5570" t="str">
            <v>222212.900.000003</v>
          </cell>
          <cell r="EY5570" t="str">
            <v>Мешок</v>
          </cell>
          <cell r="EZ5570" t="str">
            <v>для хранения, транспортировки сыпучих грузов, полипропиленовый</v>
          </cell>
        </row>
        <row r="5571">
          <cell r="CI5571" t="str">
            <v>160-00225</v>
          </cell>
          <cell r="CJ5571" t="str">
            <v>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v>
          </cell>
          <cell r="CK5571" t="str">
            <v>ШТ</v>
          </cell>
          <cell r="CL5571" t="e">
            <v>#N/A</v>
          </cell>
          <cell r="CM5571" t="e">
            <v>#N/A</v>
          </cell>
          <cell r="CN5571">
            <v>2031845.9</v>
          </cell>
          <cell r="CO5571">
            <v>1</v>
          </cell>
          <cell r="CP5571">
            <v>1</v>
          </cell>
          <cell r="CQ5571" t="str">
            <v>сост</v>
          </cell>
          <cell r="CR5571">
            <v>0</v>
          </cell>
          <cell r="CS5571">
            <v>0</v>
          </cell>
          <cell r="CT5571">
            <v>0</v>
          </cell>
          <cell r="CU5571">
            <v>1</v>
          </cell>
          <cell r="CV5571">
            <v>-1</v>
          </cell>
          <cell r="CW5571">
            <v>0</v>
          </cell>
          <cell r="CY5571">
            <v>1</v>
          </cell>
          <cell r="CZ5571">
            <v>2031845.9</v>
          </cell>
          <cell r="DB5571">
            <v>0</v>
          </cell>
          <cell r="DC5571">
            <v>0</v>
          </cell>
          <cell r="DE5571">
            <v>0</v>
          </cell>
          <cell r="DF5571">
            <v>0</v>
          </cell>
          <cell r="DH5571">
            <v>0</v>
          </cell>
          <cell r="DI5571">
            <v>0</v>
          </cell>
          <cell r="DL5571">
            <v>0</v>
          </cell>
          <cell r="DN5571">
            <v>0</v>
          </cell>
          <cell r="DO5571">
            <v>0</v>
          </cell>
          <cell r="DR5571">
            <v>0</v>
          </cell>
          <cell r="DU5571">
            <v>1</v>
          </cell>
          <cell r="DV5571">
            <v>2031845.9</v>
          </cell>
          <cell r="EA5571" t="str">
            <v>ГПЗ</v>
          </cell>
          <cell r="EF5571">
            <v>1</v>
          </cell>
          <cell r="EG5571">
            <v>2031845.9</v>
          </cell>
          <cell r="EH5571" t="e">
            <v>#N/A</v>
          </cell>
          <cell r="EJ5571" t="str">
            <v>15</v>
          </cell>
          <cell r="EK5571" t="str">
            <v>ЗЦП</v>
          </cell>
          <cell r="EO5571" t="str">
            <v>УЖЭО</v>
          </cell>
          <cell r="EP5571" t="str">
            <v>ЦП</v>
          </cell>
          <cell r="ES5571" t="str">
            <v>12.2022</v>
          </cell>
          <cell r="ET5571" t="str">
            <v>475200000, Мангистауская область, Тупкараганский район, месторождение Каражанбас, база МТС АО Каражанбасмунай</v>
          </cell>
          <cell r="EU5571" t="str">
            <v>С даты подписания договора в течение 60 календарных дней</v>
          </cell>
          <cell r="EV5571" t="str">
            <v>ок</v>
          </cell>
          <cell r="EW5571">
            <v>275121</v>
          </cell>
          <cell r="EX5571" t="str">
            <v>275121.720.000001</v>
          </cell>
          <cell r="EY5571" t="str">
            <v>Миксер</v>
          </cell>
          <cell r="EZ5571" t="str">
            <v>стационарный</v>
          </cell>
        </row>
        <row r="5572">
          <cell r="CI5572" t="str">
            <v>270-02451</v>
          </cell>
          <cell r="CJ5572" t="str">
            <v>Муфта  d= 20мм.Пластиковая предназначена для удобного соединения трубы и распределительной коробки.</v>
          </cell>
          <cell r="CK5572" t="str">
            <v>ШТ</v>
          </cell>
          <cell r="CL5572" t="e">
            <v>#N/A</v>
          </cell>
          <cell r="CM5572" t="e">
            <v>#N/A</v>
          </cell>
          <cell r="CN5572">
            <v>140.93</v>
          </cell>
          <cell r="CO5572">
            <v>0</v>
          </cell>
          <cell r="CP5572">
            <v>0</v>
          </cell>
          <cell r="CQ5572" t="str">
            <v>отмена</v>
          </cell>
          <cell r="CR5572">
            <v>25</v>
          </cell>
          <cell r="CS5572">
            <v>30</v>
          </cell>
          <cell r="CT5572">
            <v>23</v>
          </cell>
          <cell r="CU5572">
            <v>-23</v>
          </cell>
          <cell r="CV5572">
            <v>48</v>
          </cell>
          <cell r="CW5572">
            <v>25</v>
          </cell>
          <cell r="CY5572">
            <v>180</v>
          </cell>
          <cell r="CZ5572">
            <v>25367.4</v>
          </cell>
          <cell r="DB5572">
            <v>0</v>
          </cell>
          <cell r="DC5572">
            <v>0</v>
          </cell>
          <cell r="DE5572">
            <v>0</v>
          </cell>
          <cell r="DF5572">
            <v>0</v>
          </cell>
          <cell r="DH5572">
            <v>0</v>
          </cell>
          <cell r="DI5572">
            <v>0</v>
          </cell>
          <cell r="DK5572">
            <v>0</v>
          </cell>
          <cell r="DL5572">
            <v>0</v>
          </cell>
          <cell r="DN5572">
            <v>0</v>
          </cell>
          <cell r="DO5572">
            <v>0</v>
          </cell>
          <cell r="DQ5572">
            <v>0</v>
          </cell>
          <cell r="DR5572">
            <v>0</v>
          </cell>
          <cell r="DU5572">
            <v>180</v>
          </cell>
          <cell r="DV5572">
            <v>25367.4</v>
          </cell>
          <cell r="EA5572" t="str">
            <v>100 МРП</v>
          </cell>
          <cell r="EF5572">
            <v>180</v>
          </cell>
          <cell r="EG5572">
            <v>25367.4</v>
          </cell>
          <cell r="EH5572" t="e">
            <v>#N/A</v>
          </cell>
          <cell r="EJ5572" t="str">
            <v>37 (МРП)</v>
          </cell>
          <cell r="EK5572" t="str">
            <v>100 МРП</v>
          </cell>
          <cell r="EO5572" t="str">
            <v>УЖЭО</v>
          </cell>
          <cell r="EP5572" t="e">
            <v>#N/A</v>
          </cell>
          <cell r="ES5572" t="e">
            <v>#N/A</v>
          </cell>
          <cell r="ET5572" t="str">
            <v>471010000, Мангистауская область, Актау Г.А., г.Актау, промышленная зона, БМТС АО Каражанбасмунай</v>
          </cell>
          <cell r="EU5572">
            <v>45</v>
          </cell>
          <cell r="EV5572" t="str">
            <v>ок</v>
          </cell>
          <cell r="EW5572" t="e">
            <v>#VALUE!</v>
          </cell>
          <cell r="EX5572" t="str">
            <v>222129.700.000356</v>
          </cell>
          <cell r="EY5572" t="str">
            <v>Муфта</v>
          </cell>
          <cell r="EZ5572" t="str">
            <v>для трубопровода, полипропиленовая, соединительная</v>
          </cell>
        </row>
        <row r="5573">
          <cell r="CI5573" t="str">
            <v>270-02452</v>
          </cell>
          <cell r="CJ5573" t="str">
            <v>Муфта  d= 25мм.Пластиковая предназначена для удобного соединения трубы и распределительной коробки.</v>
          </cell>
          <cell r="CK5573" t="str">
            <v>ШТ</v>
          </cell>
          <cell r="CL5573" t="e">
            <v>#N/A</v>
          </cell>
          <cell r="CM5573" t="e">
            <v>#N/A</v>
          </cell>
          <cell r="CN5573">
            <v>42.860000000000007</v>
          </cell>
          <cell r="CO5573">
            <v>0</v>
          </cell>
          <cell r="CP5573">
            <v>0</v>
          </cell>
          <cell r="CQ5573" t="str">
            <v>отмена</v>
          </cell>
          <cell r="CR5573">
            <v>70</v>
          </cell>
          <cell r="CS5573">
            <v>30</v>
          </cell>
          <cell r="CT5573">
            <v>0</v>
          </cell>
          <cell r="CU5573">
            <v>0</v>
          </cell>
          <cell r="CV5573">
            <v>70</v>
          </cell>
          <cell r="CW5573">
            <v>70</v>
          </cell>
          <cell r="CY5573">
            <v>120</v>
          </cell>
          <cell r="CZ5573">
            <v>5143.2000000000007</v>
          </cell>
          <cell r="DB5573">
            <v>0</v>
          </cell>
          <cell r="DC5573">
            <v>0</v>
          </cell>
          <cell r="DE5573">
            <v>0</v>
          </cell>
          <cell r="DF5573">
            <v>0</v>
          </cell>
          <cell r="DH5573">
            <v>70</v>
          </cell>
          <cell r="DI5573">
            <v>3000.2000000000003</v>
          </cell>
          <cell r="DK5573">
            <v>0</v>
          </cell>
          <cell r="DL5573">
            <v>0</v>
          </cell>
          <cell r="DN5573">
            <v>0</v>
          </cell>
          <cell r="DO5573">
            <v>0</v>
          </cell>
          <cell r="DQ5573">
            <v>0</v>
          </cell>
          <cell r="DR5573">
            <v>0</v>
          </cell>
          <cell r="DU5573">
            <v>50</v>
          </cell>
          <cell r="DV5573">
            <v>2143.0000000000005</v>
          </cell>
          <cell r="EA5573" t="str">
            <v>100 МРП</v>
          </cell>
          <cell r="EF5573">
            <v>50</v>
          </cell>
          <cell r="EG5573">
            <v>2143.0000000000005</v>
          </cell>
          <cell r="EH5573" t="e">
            <v>#N/A</v>
          </cell>
          <cell r="EJ5573" t="str">
            <v>37 (МРП)</v>
          </cell>
          <cell r="EK5573" t="str">
            <v>100 МРП</v>
          </cell>
          <cell r="EO5573" t="str">
            <v>УЖЭО</v>
          </cell>
          <cell r="EP5573" t="e">
            <v>#N/A</v>
          </cell>
          <cell r="ES5573" t="e">
            <v>#N/A</v>
          </cell>
          <cell r="ET5573" t="str">
            <v>471010000, Мангистауская область, Актау Г.А., г.Актау, промышленная зона, БМТС АО Каражанбасмунай</v>
          </cell>
          <cell r="EU5573">
            <v>45</v>
          </cell>
          <cell r="EV5573" t="str">
            <v>ок</v>
          </cell>
          <cell r="EW5573" t="e">
            <v>#VALUE!</v>
          </cell>
          <cell r="EX5573" t="str">
            <v>222129.700.000356</v>
          </cell>
          <cell r="EY5573" t="str">
            <v>Муфта</v>
          </cell>
          <cell r="EZ5573" t="str">
            <v>для трубопровода, полипропиленовая, соединительная</v>
          </cell>
        </row>
        <row r="5574">
          <cell r="CI5574" t="str">
            <v>210-02075</v>
          </cell>
          <cell r="CJ5574" t="str">
            <v>Муфта для труб, полипропиленовая, соединительная 63 мм.</v>
          </cell>
          <cell r="CK5574" t="str">
            <v>ШТ</v>
          </cell>
          <cell r="CL5574" t="e">
            <v>#N/A</v>
          </cell>
          <cell r="CM5574" t="e">
            <v>#N/A</v>
          </cell>
          <cell r="CN5574">
            <v>273.5</v>
          </cell>
          <cell r="CO5574">
            <v>0</v>
          </cell>
          <cell r="CP5574">
            <v>0</v>
          </cell>
          <cell r="CQ5574" t="str">
            <v>отмена</v>
          </cell>
          <cell r="CR5574">
            <v>50</v>
          </cell>
          <cell r="CS5574">
            <v>0</v>
          </cell>
          <cell r="CT5574">
            <v>0</v>
          </cell>
          <cell r="CU5574">
            <v>0</v>
          </cell>
          <cell r="CV5574">
            <v>50</v>
          </cell>
          <cell r="CW5574">
            <v>50</v>
          </cell>
          <cell r="CY5574">
            <v>70</v>
          </cell>
          <cell r="CZ5574">
            <v>19145</v>
          </cell>
          <cell r="DB5574">
            <v>0</v>
          </cell>
          <cell r="DC5574">
            <v>0</v>
          </cell>
          <cell r="DE5574">
            <v>0</v>
          </cell>
          <cell r="DF5574">
            <v>0</v>
          </cell>
          <cell r="DH5574">
            <v>50</v>
          </cell>
          <cell r="DI5574">
            <v>13675</v>
          </cell>
          <cell r="DK5574">
            <v>0</v>
          </cell>
          <cell r="DL5574">
            <v>0</v>
          </cell>
          <cell r="DN5574">
            <v>0</v>
          </cell>
          <cell r="DO5574">
            <v>0</v>
          </cell>
          <cell r="DQ5574">
            <v>0</v>
          </cell>
          <cell r="DR5574">
            <v>0</v>
          </cell>
          <cell r="DU5574">
            <v>20</v>
          </cell>
          <cell r="DV5574">
            <v>5470</v>
          </cell>
          <cell r="EA5574" t="str">
            <v>100 МРП</v>
          </cell>
          <cell r="EF5574">
            <v>20</v>
          </cell>
          <cell r="EG5574">
            <v>5470</v>
          </cell>
          <cell r="EH5574" t="e">
            <v>#N/A</v>
          </cell>
          <cell r="EJ5574" t="str">
            <v>52</v>
          </cell>
          <cell r="EK5574" t="str">
            <v>100 МРП</v>
          </cell>
          <cell r="EO5574" t="str">
            <v>УЖЭО</v>
          </cell>
          <cell r="EP5574" t="e">
            <v>#N/A</v>
          </cell>
          <cell r="ES5574" t="e">
            <v>#N/A</v>
          </cell>
          <cell r="ET5574" t="str">
            <v>471010000, Мангистауская область, Актау Г.А., г.Актау, промышленная зона, БМТС АО Каражанбасмунай</v>
          </cell>
          <cell r="EU5574" t="str">
            <v>С даты подписания договора в течение 60 календарных дней</v>
          </cell>
          <cell r="EV5574" t="str">
            <v>ок</v>
          </cell>
          <cell r="EW5574" t="e">
            <v>#VALUE!</v>
          </cell>
          <cell r="EX5574" t="str">
            <v>222129.700.000372</v>
          </cell>
          <cell r="EY5574" t="str">
            <v>Муфта</v>
          </cell>
          <cell r="EZ5574" t="str">
            <v>для труб, полипропиленовая, соединительная</v>
          </cell>
        </row>
        <row r="5575">
          <cell r="CI5575" t="str">
            <v>210-00301</v>
          </cell>
          <cell r="CJ5575" t="str">
            <v>Муфта: комбинированная, с внутренней резьбой Д=50х1-1/2", из ППР…~Coupling: combined, with internal thread, D=50х1-1/2", PPR...</v>
          </cell>
          <cell r="CK5575" t="str">
            <v>ШТ</v>
          </cell>
          <cell r="CL5575" t="e">
            <v>#N/A</v>
          </cell>
          <cell r="CM5575" t="e">
            <v>#N/A</v>
          </cell>
          <cell r="CN5575">
            <v>1280</v>
          </cell>
          <cell r="CO5575">
            <v>3</v>
          </cell>
          <cell r="CP5575">
            <v>3</v>
          </cell>
          <cell r="CQ5575" t="str">
            <v>не сост</v>
          </cell>
          <cell r="CR5575">
            <v>0</v>
          </cell>
          <cell r="CS5575">
            <v>0</v>
          </cell>
          <cell r="CT5575">
            <v>0</v>
          </cell>
          <cell r="CU5575">
            <v>3</v>
          </cell>
          <cell r="CV5575">
            <v>-3</v>
          </cell>
          <cell r="CW5575">
            <v>0</v>
          </cell>
          <cell r="CY5575">
            <v>3</v>
          </cell>
          <cell r="CZ5575">
            <v>3840</v>
          </cell>
          <cell r="DB5575">
            <v>0</v>
          </cell>
          <cell r="DC5575">
            <v>0</v>
          </cell>
          <cell r="DE5575">
            <v>0</v>
          </cell>
          <cell r="DF5575">
            <v>0</v>
          </cell>
          <cell r="DH5575">
            <v>0</v>
          </cell>
          <cell r="DI5575">
            <v>0</v>
          </cell>
          <cell r="DL5575">
            <v>0</v>
          </cell>
          <cell r="DN5575">
            <v>0</v>
          </cell>
          <cell r="DO5575">
            <v>0</v>
          </cell>
          <cell r="DR5575">
            <v>0</v>
          </cell>
          <cell r="DU5575">
            <v>3</v>
          </cell>
          <cell r="DV5575">
            <v>3840</v>
          </cell>
          <cell r="EA5575" t="str">
            <v>100 МРП</v>
          </cell>
          <cell r="EF5575">
            <v>3</v>
          </cell>
          <cell r="EG5575">
            <v>3840</v>
          </cell>
          <cell r="EH5575" t="e">
            <v>#N/A</v>
          </cell>
          <cell r="EJ5575" t="str">
            <v>52</v>
          </cell>
          <cell r="EK5575" t="str">
            <v>100 МРП</v>
          </cell>
          <cell r="EO5575" t="str">
            <v>УЖЭО</v>
          </cell>
          <cell r="EP5575" t="e">
            <v>#N/A</v>
          </cell>
          <cell r="ES5575" t="e">
            <v>#N/A</v>
          </cell>
          <cell r="ET5575" t="str">
            <v>471010000, Мангистауская область, Актау Г.А., г.Актау, промышленная зона, БМТС АО Каражанбасмунай</v>
          </cell>
          <cell r="EU5575" t="str">
            <v>С даты подписания договора в течение 60 календарных дней</v>
          </cell>
          <cell r="EW5575" t="e">
            <v>#VALUE!</v>
          </cell>
          <cell r="EX5575" t="str">
            <v>222129.700.000372</v>
          </cell>
          <cell r="EY5575" t="str">
            <v>Муфта</v>
          </cell>
          <cell r="EZ5575" t="str">
            <v>для труб, полипропиленовая, соединительная</v>
          </cell>
        </row>
        <row r="5576">
          <cell r="CI5576" t="str">
            <v>210-00303</v>
          </cell>
          <cell r="CJ5576" t="str">
            <v>Муфта: комбинированная, с внутренней резьбой, Д=32х1", из ППР…~Coupling: combined, with internal thread, D=32х1", PPR...</v>
          </cell>
          <cell r="CK5576" t="str">
            <v>ШТ</v>
          </cell>
          <cell r="CL5576" t="e">
            <v>#N/A</v>
          </cell>
          <cell r="CM5576" t="e">
            <v>#N/A</v>
          </cell>
          <cell r="CN5576">
            <v>626.79</v>
          </cell>
          <cell r="CO5576">
            <v>7</v>
          </cell>
          <cell r="CP5576">
            <v>7</v>
          </cell>
          <cell r="CQ5576" t="str">
            <v>не сост</v>
          </cell>
          <cell r="CR5576">
            <v>0</v>
          </cell>
          <cell r="CS5576">
            <v>0</v>
          </cell>
          <cell r="CT5576">
            <v>0</v>
          </cell>
          <cell r="CU5576">
            <v>7</v>
          </cell>
          <cell r="CV5576">
            <v>-7</v>
          </cell>
          <cell r="CW5576">
            <v>0</v>
          </cell>
          <cell r="CY5576">
            <v>22</v>
          </cell>
          <cell r="CZ5576">
            <v>13789.38</v>
          </cell>
          <cell r="DB5576">
            <v>0</v>
          </cell>
          <cell r="DC5576">
            <v>0</v>
          </cell>
          <cell r="DE5576">
            <v>0</v>
          </cell>
          <cell r="DF5576">
            <v>0</v>
          </cell>
          <cell r="DH5576">
            <v>0</v>
          </cell>
          <cell r="DI5576">
            <v>0</v>
          </cell>
          <cell r="DL5576">
            <v>0</v>
          </cell>
          <cell r="DN5576">
            <v>0</v>
          </cell>
          <cell r="DO5576">
            <v>0</v>
          </cell>
          <cell r="DR5576">
            <v>0</v>
          </cell>
          <cell r="DU5576">
            <v>22</v>
          </cell>
          <cell r="DV5576">
            <v>13789.38</v>
          </cell>
          <cell r="EA5576" t="str">
            <v>100 МРП</v>
          </cell>
          <cell r="EF5576">
            <v>22</v>
          </cell>
          <cell r="EG5576">
            <v>13789.38</v>
          </cell>
          <cell r="EH5576" t="e">
            <v>#N/A</v>
          </cell>
          <cell r="EJ5576" t="str">
            <v>52</v>
          </cell>
          <cell r="EK5576" t="str">
            <v>100 МРП</v>
          </cell>
          <cell r="EO5576" t="str">
            <v>УЖЭО</v>
          </cell>
          <cell r="EP5576" t="e">
            <v>#N/A</v>
          </cell>
          <cell r="ES5576" t="e">
            <v>#N/A</v>
          </cell>
          <cell r="ET5576" t="str">
            <v>471010000, Мангистауская область, Актау Г.А., г.Актау, промышленная зона, БМТС АО Каражанбасмунай</v>
          </cell>
          <cell r="EU5576" t="str">
            <v>С даты подписания договора в течение 60 календарных дней</v>
          </cell>
          <cell r="EW5576" t="e">
            <v>#VALUE!</v>
          </cell>
          <cell r="EX5576" t="str">
            <v>222129.700.000356</v>
          </cell>
          <cell r="EY5576" t="str">
            <v>Муфта</v>
          </cell>
          <cell r="EZ5576" t="str">
            <v>для трубопровода, полипропиленовая, соединительная</v>
          </cell>
        </row>
        <row r="5577">
          <cell r="CI5577" t="str">
            <v>210-00302</v>
          </cell>
          <cell r="CJ5577" t="str">
            <v>Муфта: комбинированная, с внутренней резьбой, Д=40х1-1/4", из ППР…~Coupling: combined, with internal thread, D=40х1-1/4", PPR...</v>
          </cell>
          <cell r="CK5577" t="str">
            <v>ШТ</v>
          </cell>
          <cell r="CL5577" t="e">
            <v>#N/A</v>
          </cell>
          <cell r="CM5577" t="e">
            <v>#N/A</v>
          </cell>
          <cell r="CN5577">
            <v>273.5</v>
          </cell>
          <cell r="CO5577">
            <v>5</v>
          </cell>
          <cell r="CP5577">
            <v>5</v>
          </cell>
          <cell r="CQ5577" t="str">
            <v>не сост</v>
          </cell>
          <cell r="CR5577">
            <v>0</v>
          </cell>
          <cell r="CS5577">
            <v>0</v>
          </cell>
          <cell r="CT5577">
            <v>0</v>
          </cell>
          <cell r="CU5577">
            <v>5</v>
          </cell>
          <cell r="CV5577">
            <v>-5</v>
          </cell>
          <cell r="CW5577">
            <v>0</v>
          </cell>
          <cell r="CY5577">
            <v>5</v>
          </cell>
          <cell r="CZ5577">
            <v>1367.5</v>
          </cell>
          <cell r="DB5577">
            <v>0</v>
          </cell>
          <cell r="DC5577">
            <v>0</v>
          </cell>
          <cell r="DE5577">
            <v>0</v>
          </cell>
          <cell r="DF5577">
            <v>0</v>
          </cell>
          <cell r="DH5577">
            <v>0</v>
          </cell>
          <cell r="DI5577">
            <v>0</v>
          </cell>
          <cell r="DL5577">
            <v>0</v>
          </cell>
          <cell r="DN5577">
            <v>0</v>
          </cell>
          <cell r="DO5577">
            <v>0</v>
          </cell>
          <cell r="DR5577">
            <v>0</v>
          </cell>
          <cell r="DU5577">
            <v>5</v>
          </cell>
          <cell r="DV5577">
            <v>1367.5</v>
          </cell>
          <cell r="EA5577" t="str">
            <v>100 МРП</v>
          </cell>
          <cell r="EF5577">
            <v>5</v>
          </cell>
          <cell r="EG5577">
            <v>1367.5</v>
          </cell>
          <cell r="EH5577" t="e">
            <v>#N/A</v>
          </cell>
          <cell r="EJ5577" t="str">
            <v>52</v>
          </cell>
          <cell r="EK5577" t="str">
            <v>100 МРП</v>
          </cell>
          <cell r="EO5577" t="str">
            <v>УЖЭО</v>
          </cell>
          <cell r="EP5577" t="e">
            <v>#N/A</v>
          </cell>
          <cell r="ES5577" t="e">
            <v>#N/A</v>
          </cell>
          <cell r="ET5577" t="str">
            <v>471010000, Мангистауская область, Актау Г.А., г.Актау, промышленная зона, БМТС АО Каражанбасмунай</v>
          </cell>
          <cell r="EU5577" t="str">
            <v>С даты подписания договора в течение 60 календарных дней</v>
          </cell>
          <cell r="EW5577" t="e">
            <v>#VALUE!</v>
          </cell>
          <cell r="EX5577" t="str">
            <v>222129.700.000372</v>
          </cell>
          <cell r="EY5577" t="str">
            <v>Муфта</v>
          </cell>
          <cell r="EZ5577" t="str">
            <v>для труб, полипропиленовая, соединительная</v>
          </cell>
        </row>
        <row r="5578">
          <cell r="CI5578" t="str">
            <v>210-00300</v>
          </cell>
          <cell r="CJ5578" t="str">
            <v>Муфта: комбинированная, с внутренней резьбой, Д=63х2", из ППР…~Coupling: combined, with internal thread, D=63x2", PPR...</v>
          </cell>
          <cell r="CK5578" t="str">
            <v>ШТ</v>
          </cell>
          <cell r="CL5578" t="e">
            <v>#N/A</v>
          </cell>
          <cell r="CM5578" t="e">
            <v>#N/A</v>
          </cell>
          <cell r="CN5578">
            <v>1280</v>
          </cell>
          <cell r="CO5578">
            <v>3</v>
          </cell>
          <cell r="CP5578">
            <v>3</v>
          </cell>
          <cell r="CQ5578" t="str">
            <v>не сост</v>
          </cell>
          <cell r="CR5578">
            <v>0</v>
          </cell>
          <cell r="CS5578">
            <v>0</v>
          </cell>
          <cell r="CT5578">
            <v>0</v>
          </cell>
          <cell r="CU5578">
            <v>3</v>
          </cell>
          <cell r="CV5578">
            <v>-3</v>
          </cell>
          <cell r="CW5578">
            <v>0</v>
          </cell>
          <cell r="CY5578">
            <v>3</v>
          </cell>
          <cell r="CZ5578">
            <v>3840</v>
          </cell>
          <cell r="DB5578">
            <v>0</v>
          </cell>
          <cell r="DC5578">
            <v>0</v>
          </cell>
          <cell r="DE5578">
            <v>0</v>
          </cell>
          <cell r="DF5578">
            <v>0</v>
          </cell>
          <cell r="DH5578">
            <v>0</v>
          </cell>
          <cell r="DI5578">
            <v>0</v>
          </cell>
          <cell r="DL5578">
            <v>0</v>
          </cell>
          <cell r="DN5578">
            <v>0</v>
          </cell>
          <cell r="DO5578">
            <v>0</v>
          </cell>
          <cell r="DR5578">
            <v>0</v>
          </cell>
          <cell r="DU5578">
            <v>3</v>
          </cell>
          <cell r="DV5578">
            <v>3840</v>
          </cell>
          <cell r="EA5578" t="str">
            <v>100 МРП</v>
          </cell>
          <cell r="EF5578">
            <v>3</v>
          </cell>
          <cell r="EG5578">
            <v>3840</v>
          </cell>
          <cell r="EH5578" t="e">
            <v>#N/A</v>
          </cell>
          <cell r="EJ5578" t="str">
            <v>52</v>
          </cell>
          <cell r="EK5578" t="str">
            <v>100 МРП</v>
          </cell>
          <cell r="EO5578" t="str">
            <v>УЖЭО</v>
          </cell>
          <cell r="EP5578" t="e">
            <v>#N/A</v>
          </cell>
          <cell r="ES5578" t="e">
            <v>#N/A</v>
          </cell>
          <cell r="ET5578" t="str">
            <v>471010000, Мангистауская область, Актау Г.А., г.Актау, промышленная зона, БМТС АО Каражанбасмунай</v>
          </cell>
          <cell r="EU5578" t="str">
            <v>С даты подписания договора в течение 60 календарных дней</v>
          </cell>
          <cell r="EW5578" t="e">
            <v>#VALUE!</v>
          </cell>
          <cell r="EX5578" t="str">
            <v>222129.700.000372</v>
          </cell>
          <cell r="EY5578" t="str">
            <v>Муфта</v>
          </cell>
          <cell r="EZ5578" t="str">
            <v>для труб, полипропиленовая, соединительная</v>
          </cell>
        </row>
        <row r="5579">
          <cell r="CI5579" t="str">
            <v>210-00304</v>
          </cell>
          <cell r="CJ5579" t="str">
            <v>Муфта: комбинированная, с наружной резьбой Д=63х2", из ППР…~Coupling: combined, with external thread, D=63х2", PPR…</v>
          </cell>
          <cell r="CK5579" t="str">
            <v>ШТ</v>
          </cell>
          <cell r="CL5579" t="e">
            <v>#N/A</v>
          </cell>
          <cell r="CM5579" t="e">
            <v>#N/A</v>
          </cell>
          <cell r="CN5579">
            <v>1280</v>
          </cell>
          <cell r="CO5579">
            <v>3</v>
          </cell>
          <cell r="CP5579">
            <v>3</v>
          </cell>
          <cell r="CQ5579" t="str">
            <v>не сост</v>
          </cell>
          <cell r="CR5579">
            <v>0</v>
          </cell>
          <cell r="CS5579">
            <v>0</v>
          </cell>
          <cell r="CT5579">
            <v>0</v>
          </cell>
          <cell r="CU5579">
            <v>3</v>
          </cell>
          <cell r="CV5579">
            <v>-3</v>
          </cell>
          <cell r="CW5579">
            <v>0</v>
          </cell>
          <cell r="CY5579">
            <v>3</v>
          </cell>
          <cell r="CZ5579">
            <v>3840</v>
          </cell>
          <cell r="DB5579">
            <v>0</v>
          </cell>
          <cell r="DC5579">
            <v>0</v>
          </cell>
          <cell r="DE5579">
            <v>0</v>
          </cell>
          <cell r="DF5579">
            <v>0</v>
          </cell>
          <cell r="DH5579">
            <v>0</v>
          </cell>
          <cell r="DI5579">
            <v>0</v>
          </cell>
          <cell r="DL5579">
            <v>0</v>
          </cell>
          <cell r="DN5579">
            <v>0</v>
          </cell>
          <cell r="DO5579">
            <v>0</v>
          </cell>
          <cell r="DR5579">
            <v>0</v>
          </cell>
          <cell r="DU5579">
            <v>3</v>
          </cell>
          <cell r="DV5579">
            <v>3840</v>
          </cell>
          <cell r="EA5579" t="str">
            <v>100 МРП</v>
          </cell>
          <cell r="EF5579">
            <v>3</v>
          </cell>
          <cell r="EG5579">
            <v>3840</v>
          </cell>
          <cell r="EH5579" t="e">
            <v>#N/A</v>
          </cell>
          <cell r="EJ5579" t="str">
            <v>52</v>
          </cell>
          <cell r="EK5579" t="str">
            <v>100 МРП</v>
          </cell>
          <cell r="EO5579" t="str">
            <v>УЖЭО</v>
          </cell>
          <cell r="EP5579" t="e">
            <v>#N/A</v>
          </cell>
          <cell r="ES5579" t="e">
            <v>#N/A</v>
          </cell>
          <cell r="ET5579" t="str">
            <v>471010000, Мангистауская область, Актау Г.А., г.Актау, промышленная зона, БМТС АО Каражанбасмунай</v>
          </cell>
          <cell r="EU5579" t="str">
            <v>С даты подписания договора в течение 60 календарных дней</v>
          </cell>
          <cell r="EW5579" t="e">
            <v>#VALUE!</v>
          </cell>
          <cell r="EX5579" t="str">
            <v>222129.700.000372</v>
          </cell>
          <cell r="EY5579" t="str">
            <v>Муфта</v>
          </cell>
          <cell r="EZ5579" t="str">
            <v>для труб, полипропиленовая, соединительная</v>
          </cell>
        </row>
        <row r="5580">
          <cell r="CI5580" t="str">
            <v>210-00307</v>
          </cell>
          <cell r="CJ5580" t="str">
            <v>Муфта: комбинированная, с наружной резьбой, Д=32х1", из ППР…~Coupling: combined, with external thread, D=32х1", PPR…</v>
          </cell>
          <cell r="CK5580" t="str">
            <v>ШТ</v>
          </cell>
          <cell r="CL5580" t="e">
            <v>#N/A</v>
          </cell>
          <cell r="CM5580" t="e">
            <v>#N/A</v>
          </cell>
          <cell r="CN5580">
            <v>273.5</v>
          </cell>
          <cell r="CO5580">
            <v>7</v>
          </cell>
          <cell r="CP5580">
            <v>7</v>
          </cell>
          <cell r="CQ5580" t="str">
            <v>не сост</v>
          </cell>
          <cell r="CR5580">
            <v>0</v>
          </cell>
          <cell r="CS5580">
            <v>0</v>
          </cell>
          <cell r="CT5580">
            <v>0</v>
          </cell>
          <cell r="CU5580">
            <v>7</v>
          </cell>
          <cell r="CV5580">
            <v>-7</v>
          </cell>
          <cell r="CW5580">
            <v>0</v>
          </cell>
          <cell r="CY5580">
            <v>7</v>
          </cell>
          <cell r="CZ5580">
            <v>1914.5</v>
          </cell>
          <cell r="DB5580">
            <v>0</v>
          </cell>
          <cell r="DC5580">
            <v>0</v>
          </cell>
          <cell r="DE5580">
            <v>0</v>
          </cell>
          <cell r="DF5580">
            <v>0</v>
          </cell>
          <cell r="DH5580">
            <v>0</v>
          </cell>
          <cell r="DI5580">
            <v>0</v>
          </cell>
          <cell r="DL5580">
            <v>0</v>
          </cell>
          <cell r="DN5580">
            <v>0</v>
          </cell>
          <cell r="DO5580">
            <v>0</v>
          </cell>
          <cell r="DR5580">
            <v>0</v>
          </cell>
          <cell r="DU5580">
            <v>7</v>
          </cell>
          <cell r="DV5580">
            <v>1914.5</v>
          </cell>
          <cell r="EA5580" t="str">
            <v>100 МРП</v>
          </cell>
          <cell r="EF5580">
            <v>7</v>
          </cell>
          <cell r="EG5580">
            <v>1914.5</v>
          </cell>
          <cell r="EH5580" t="e">
            <v>#N/A</v>
          </cell>
          <cell r="EJ5580" t="str">
            <v>52</v>
          </cell>
          <cell r="EK5580" t="str">
            <v>100 МРП</v>
          </cell>
          <cell r="EO5580" t="str">
            <v>УЖЭО</v>
          </cell>
          <cell r="EP5580" t="e">
            <v>#N/A</v>
          </cell>
          <cell r="ES5580" t="e">
            <v>#N/A</v>
          </cell>
          <cell r="ET5580" t="str">
            <v>471010000, Мангистауская область, Актау Г.А., г.Актау, промышленная зона, БМТС АО Каражанбасмунай</v>
          </cell>
          <cell r="EU5580" t="str">
            <v>С даты подписания договора в течение 60 календарных дней</v>
          </cell>
          <cell r="EW5580" t="e">
            <v>#VALUE!</v>
          </cell>
          <cell r="EX5580" t="str">
            <v>222129.700.000372</v>
          </cell>
          <cell r="EY5580" t="str">
            <v>Муфта</v>
          </cell>
          <cell r="EZ5580" t="str">
            <v>для труб, полипропиленовая, соединительная</v>
          </cell>
        </row>
        <row r="5581">
          <cell r="CI5581" t="str">
            <v>210-00306</v>
          </cell>
          <cell r="CJ5581" t="str">
            <v>Муфта: комбинированная, с наружной резьбой, Д=40х1-1/4", из ППР…~Coupling: combined, with external thread, D=40х1-1/4", PPR…</v>
          </cell>
          <cell r="CK5581" t="str">
            <v>ШТ</v>
          </cell>
          <cell r="CL5581" t="e">
            <v>#N/A</v>
          </cell>
          <cell r="CM5581" t="e">
            <v>#N/A</v>
          </cell>
          <cell r="CN5581">
            <v>273.5</v>
          </cell>
          <cell r="CO5581">
            <v>5</v>
          </cell>
          <cell r="CP5581">
            <v>5</v>
          </cell>
          <cell r="CQ5581" t="str">
            <v>не сост</v>
          </cell>
          <cell r="CR5581">
            <v>0</v>
          </cell>
          <cell r="CS5581">
            <v>0</v>
          </cell>
          <cell r="CT5581">
            <v>0</v>
          </cell>
          <cell r="CU5581">
            <v>5</v>
          </cell>
          <cell r="CV5581">
            <v>-5</v>
          </cell>
          <cell r="CW5581">
            <v>0</v>
          </cell>
          <cell r="CY5581">
            <v>5</v>
          </cell>
          <cell r="CZ5581">
            <v>1367.5</v>
          </cell>
          <cell r="DB5581">
            <v>0</v>
          </cell>
          <cell r="DC5581">
            <v>0</v>
          </cell>
          <cell r="DE5581">
            <v>0</v>
          </cell>
          <cell r="DF5581">
            <v>0</v>
          </cell>
          <cell r="DH5581">
            <v>0</v>
          </cell>
          <cell r="DI5581">
            <v>0</v>
          </cell>
          <cell r="DL5581">
            <v>0</v>
          </cell>
          <cell r="DN5581">
            <v>0</v>
          </cell>
          <cell r="DO5581">
            <v>0</v>
          </cell>
          <cell r="DR5581">
            <v>0</v>
          </cell>
          <cell r="DU5581">
            <v>5</v>
          </cell>
          <cell r="DV5581">
            <v>1367.5</v>
          </cell>
          <cell r="EA5581" t="str">
            <v>100 МРП</v>
          </cell>
          <cell r="EF5581">
            <v>5</v>
          </cell>
          <cell r="EG5581">
            <v>1367.5</v>
          </cell>
          <cell r="EH5581" t="e">
            <v>#N/A</v>
          </cell>
          <cell r="EJ5581" t="str">
            <v>52</v>
          </cell>
          <cell r="EK5581" t="str">
            <v>100 МРП</v>
          </cell>
          <cell r="EO5581" t="str">
            <v>УЖЭО</v>
          </cell>
          <cell r="EP5581" t="e">
            <v>#N/A</v>
          </cell>
          <cell r="ES5581" t="e">
            <v>#N/A</v>
          </cell>
          <cell r="ET5581" t="str">
            <v>471010000, Мангистауская область, Актау Г.А., г.Актау, промышленная зона, БМТС АО Каражанбасмунай</v>
          </cell>
          <cell r="EU5581" t="str">
            <v>С даты подписания договора в течение 60 календарных дней</v>
          </cell>
          <cell r="EW5581" t="e">
            <v>#VALUE!</v>
          </cell>
          <cell r="EX5581" t="str">
            <v>222129.700.000372</v>
          </cell>
          <cell r="EY5581" t="str">
            <v>Муфта</v>
          </cell>
          <cell r="EZ5581" t="str">
            <v>для труб, полипропиленовая, соединительная</v>
          </cell>
        </row>
        <row r="5582">
          <cell r="CI5582" t="str">
            <v>210-00305</v>
          </cell>
          <cell r="CJ5582" t="str">
            <v>Муфта: комбинированная, с наружной резьбой, Д=50х1-1/2", из ППР…~Coupling: combined, with external thread, D=50х1-1/2", PPR…</v>
          </cell>
          <cell r="CK5582" t="str">
            <v>ШТ</v>
          </cell>
          <cell r="CL5582" t="e">
            <v>#N/A</v>
          </cell>
          <cell r="CM5582" t="e">
            <v>#N/A</v>
          </cell>
          <cell r="CN5582">
            <v>1280</v>
          </cell>
          <cell r="CO5582">
            <v>3</v>
          </cell>
          <cell r="CP5582">
            <v>3</v>
          </cell>
          <cell r="CQ5582" t="str">
            <v>не сост</v>
          </cell>
          <cell r="CR5582">
            <v>0</v>
          </cell>
          <cell r="CS5582">
            <v>0</v>
          </cell>
          <cell r="CT5582">
            <v>0</v>
          </cell>
          <cell r="CU5582">
            <v>3</v>
          </cell>
          <cell r="CV5582">
            <v>-3</v>
          </cell>
          <cell r="CW5582">
            <v>0</v>
          </cell>
          <cell r="CY5582">
            <v>3</v>
          </cell>
          <cell r="CZ5582">
            <v>3840</v>
          </cell>
          <cell r="DB5582">
            <v>0</v>
          </cell>
          <cell r="DC5582">
            <v>0</v>
          </cell>
          <cell r="DE5582">
            <v>0</v>
          </cell>
          <cell r="DF5582">
            <v>0</v>
          </cell>
          <cell r="DH5582">
            <v>0</v>
          </cell>
          <cell r="DI5582">
            <v>0</v>
          </cell>
          <cell r="DL5582">
            <v>0</v>
          </cell>
          <cell r="DN5582">
            <v>0</v>
          </cell>
          <cell r="DO5582">
            <v>0</v>
          </cell>
          <cell r="DR5582">
            <v>0</v>
          </cell>
          <cell r="DU5582">
            <v>3</v>
          </cell>
          <cell r="DV5582">
            <v>3840</v>
          </cell>
          <cell r="EA5582" t="str">
            <v>100 МРП</v>
          </cell>
          <cell r="EF5582">
            <v>3</v>
          </cell>
          <cell r="EG5582">
            <v>3840</v>
          </cell>
          <cell r="EH5582" t="e">
            <v>#N/A</v>
          </cell>
          <cell r="EJ5582" t="str">
            <v>52</v>
          </cell>
          <cell r="EK5582" t="str">
            <v>100 МРП</v>
          </cell>
          <cell r="EO5582" t="str">
            <v>УЖЭО</v>
          </cell>
          <cell r="EP5582" t="e">
            <v>#N/A</v>
          </cell>
          <cell r="ES5582" t="e">
            <v>#N/A</v>
          </cell>
          <cell r="ET5582" t="str">
            <v>471010000, Мангистауская область, Актау Г.А., г.Актау, промышленная зона, БМТС АО Каражанбасмунай</v>
          </cell>
          <cell r="EU5582" t="str">
            <v>С даты подписания договора в течение 60 календарных дней</v>
          </cell>
          <cell r="EW5582" t="e">
            <v>#VALUE!</v>
          </cell>
          <cell r="EX5582" t="str">
            <v>222129.700.000372</v>
          </cell>
          <cell r="EY5582" t="str">
            <v>Муфта</v>
          </cell>
          <cell r="EZ5582" t="str">
            <v>для труб, полипропиленовая, соединительная</v>
          </cell>
        </row>
        <row r="5583">
          <cell r="CI5583" t="str">
            <v>210-01383</v>
          </cell>
          <cell r="CJ5583" t="str">
            <v>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v>
          </cell>
          <cell r="CK5583" t="str">
            <v>ШТ</v>
          </cell>
          <cell r="CL5583" t="e">
            <v>#N/A</v>
          </cell>
          <cell r="CM5583" t="e">
            <v>#N/A</v>
          </cell>
          <cell r="CN5583">
            <v>1480</v>
          </cell>
          <cell r="CO5583">
            <v>89</v>
          </cell>
          <cell r="CP5583">
            <v>85</v>
          </cell>
          <cell r="CQ5583" t="str">
            <v>не сост</v>
          </cell>
          <cell r="CR5583">
            <v>1</v>
          </cell>
          <cell r="CS5583">
            <v>0</v>
          </cell>
          <cell r="CT5583">
            <v>2</v>
          </cell>
          <cell r="CU5583">
            <v>87</v>
          </cell>
          <cell r="CV5583">
            <v>-86</v>
          </cell>
          <cell r="CW5583">
            <v>0</v>
          </cell>
          <cell r="CY5583">
            <v>85</v>
          </cell>
          <cell r="CZ5583">
            <v>125800</v>
          </cell>
          <cell r="DB5583">
            <v>0</v>
          </cell>
          <cell r="DC5583">
            <v>0</v>
          </cell>
          <cell r="DE5583">
            <v>0</v>
          </cell>
          <cell r="DF5583">
            <v>0</v>
          </cell>
          <cell r="DH5583">
            <v>0</v>
          </cell>
          <cell r="DI5583">
            <v>0</v>
          </cell>
          <cell r="DL5583">
            <v>0</v>
          </cell>
          <cell r="DN5583">
            <v>0</v>
          </cell>
          <cell r="DO5583">
            <v>0</v>
          </cell>
          <cell r="DR5583">
            <v>0</v>
          </cell>
          <cell r="DU5583">
            <v>85</v>
          </cell>
          <cell r="DV5583">
            <v>125800</v>
          </cell>
          <cell r="EA5583" t="str">
            <v>100 МРП</v>
          </cell>
          <cell r="EF5583">
            <v>85</v>
          </cell>
          <cell r="EG5583">
            <v>125800</v>
          </cell>
          <cell r="EH5583" t="e">
            <v>#N/A</v>
          </cell>
          <cell r="EJ5583" t="str">
            <v>37 (МРП)</v>
          </cell>
          <cell r="EK5583" t="str">
            <v>100 МРП</v>
          </cell>
          <cell r="EO5583" t="str">
            <v>УЖЭО</v>
          </cell>
          <cell r="EP5583" t="e">
            <v>#N/A</v>
          </cell>
          <cell r="ES5583" t="e">
            <v>#N/A</v>
          </cell>
          <cell r="ET5583" t="str">
            <v>471010000, Мангистауская область, Актау Г.А., г.Актау, промышленная зона, БМТС АО Каражанбасмунай</v>
          </cell>
          <cell r="EU5583">
            <v>45</v>
          </cell>
          <cell r="EW5583" t="e">
            <v>#VALUE!</v>
          </cell>
          <cell r="EX5583" t="str">
            <v>222129.700.000365</v>
          </cell>
          <cell r="EY5583" t="str">
            <v>Муфта</v>
          </cell>
          <cell r="EZ5583" t="str">
            <v>для трубопровода, металлопластиковая, переходная</v>
          </cell>
        </row>
        <row r="5584">
          <cell r="CI5584" t="str">
            <v>210-00366</v>
          </cell>
          <cell r="CJ5584" t="str">
            <v>Муфта: соединительная, Д-50мм, ПВХ, для пластиковых армированных труб, сварная....~Coupling: D-50mm, PVC, plastic reinforced pipe, weld….  lo….</v>
          </cell>
          <cell r="CK5584" t="str">
            <v>ШТ</v>
          </cell>
          <cell r="CL5584" t="e">
            <v>#N/A</v>
          </cell>
          <cell r="CM5584" t="e">
            <v>#N/A</v>
          </cell>
          <cell r="CN5584">
            <v>253.33</v>
          </cell>
          <cell r="CO5584">
            <v>30</v>
          </cell>
          <cell r="CP5584">
            <v>0</v>
          </cell>
          <cell r="CQ5584" t="str">
            <v>со склада</v>
          </cell>
          <cell r="CR5584">
            <v>41</v>
          </cell>
          <cell r="CS5584">
            <v>0</v>
          </cell>
          <cell r="CT5584">
            <v>2</v>
          </cell>
          <cell r="CU5584">
            <v>28</v>
          </cell>
          <cell r="CV5584">
            <v>13</v>
          </cell>
          <cell r="CW5584">
            <v>13</v>
          </cell>
          <cell r="CY5584">
            <v>10</v>
          </cell>
          <cell r="CZ5584">
            <v>2533.3000000000002</v>
          </cell>
          <cell r="DB5584">
            <v>0</v>
          </cell>
          <cell r="DC5584">
            <v>0</v>
          </cell>
          <cell r="DE5584">
            <v>0</v>
          </cell>
          <cell r="DF5584">
            <v>0</v>
          </cell>
          <cell r="DH5584">
            <v>10</v>
          </cell>
          <cell r="DI5584">
            <v>2533.3000000000002</v>
          </cell>
          <cell r="DK5584">
            <v>0</v>
          </cell>
          <cell r="DL5584">
            <v>0</v>
          </cell>
          <cell r="DN5584">
            <v>0</v>
          </cell>
          <cell r="DO5584">
            <v>0</v>
          </cell>
          <cell r="DQ5584">
            <v>0</v>
          </cell>
          <cell r="DR5584">
            <v>0</v>
          </cell>
          <cell r="DU5584">
            <v>0</v>
          </cell>
          <cell r="DV5584">
            <v>0</v>
          </cell>
          <cell r="EA5584" t="str">
            <v>со склада</v>
          </cell>
          <cell r="EG5584">
            <v>0</v>
          </cell>
          <cell r="EH5584" t="e">
            <v>#N/A</v>
          </cell>
          <cell r="EO5584" t="str">
            <v>УЖЭО</v>
          </cell>
          <cell r="EP5584" t="e">
            <v>#N/A</v>
          </cell>
          <cell r="ES5584" t="e">
            <v>#N/A</v>
          </cell>
          <cell r="ET5584" t="str">
            <v>-</v>
          </cell>
          <cell r="EV5584" t="str">
            <v>Проверить</v>
          </cell>
          <cell r="EW5584" t="e">
            <v>#VALUE!</v>
          </cell>
          <cell r="EX5584" t="str">
            <v>222129.700.000356</v>
          </cell>
          <cell r="EY5584" t="str">
            <v>Муфта</v>
          </cell>
          <cell r="EZ5584" t="str">
            <v>для трубопровода, полипропиленовая, соединительная</v>
          </cell>
        </row>
        <row r="5585">
          <cell r="CI5585" t="str">
            <v>210-00385</v>
          </cell>
          <cell r="CJ5585" t="str">
            <v>Муфта: соединительная, канализационная, 50мм, ПХВ, с резиновыми уплотнительными прокладками на обеих концах....~Coupling: sewerage,50mm, PVC, rubber seals on both ends....</v>
          </cell>
          <cell r="CK5585" t="str">
            <v>ШТ</v>
          </cell>
          <cell r="CL5585" t="e">
            <v>#N/A</v>
          </cell>
          <cell r="CM5585" t="e">
            <v>#N/A</v>
          </cell>
          <cell r="CN5585">
            <v>288.89999999999998</v>
          </cell>
          <cell r="CO5585">
            <v>10</v>
          </cell>
          <cell r="CP5585">
            <v>10</v>
          </cell>
          <cell r="CQ5585" t="str">
            <v>не сост</v>
          </cell>
          <cell r="CR5585">
            <v>10</v>
          </cell>
          <cell r="CS5585">
            <v>0</v>
          </cell>
          <cell r="CT5585">
            <v>0</v>
          </cell>
          <cell r="CU5585">
            <v>10</v>
          </cell>
          <cell r="CV5585">
            <v>0</v>
          </cell>
          <cell r="CW5585">
            <v>0</v>
          </cell>
          <cell r="CY5585">
            <v>10</v>
          </cell>
          <cell r="CZ5585">
            <v>2889</v>
          </cell>
          <cell r="DB5585">
            <v>0</v>
          </cell>
          <cell r="DC5585">
            <v>0</v>
          </cell>
          <cell r="DE5585">
            <v>0</v>
          </cell>
          <cell r="DF5585">
            <v>0</v>
          </cell>
          <cell r="DH5585">
            <v>10</v>
          </cell>
          <cell r="DI5585">
            <v>2889</v>
          </cell>
          <cell r="DL5585">
            <v>0</v>
          </cell>
          <cell r="DN5585">
            <v>0</v>
          </cell>
          <cell r="DO5585">
            <v>0</v>
          </cell>
          <cell r="DR5585">
            <v>0</v>
          </cell>
          <cell r="DU5585">
            <v>0</v>
          </cell>
          <cell r="DV5585">
            <v>0</v>
          </cell>
          <cell r="EA5585" t="str">
            <v>со склада</v>
          </cell>
          <cell r="EG5585">
            <v>0</v>
          </cell>
          <cell r="EH5585" t="e">
            <v>#N/A</v>
          </cell>
          <cell r="EO5585" t="str">
            <v>УЖЭО</v>
          </cell>
          <cell r="EP5585" t="e">
            <v>#N/A</v>
          </cell>
          <cell r="ES5585" t="e">
            <v>#N/A</v>
          </cell>
          <cell r="ET5585" t="str">
            <v>471010000, Мангистауская область, Актау Г.А., г.Актау, промышленная зона, БМТС АО Каражанбасмунай</v>
          </cell>
          <cell r="EW5585" t="e">
            <v>#VALUE!</v>
          </cell>
          <cell r="EX5585" t="str">
            <v>222129.700.000370</v>
          </cell>
          <cell r="EY5585" t="str">
            <v>Муфта</v>
          </cell>
          <cell r="EZ5585" t="str">
            <v>для труб, поливинилхлоридная, соединительная</v>
          </cell>
        </row>
        <row r="5586">
          <cell r="CI5586" t="str">
            <v>210-00266</v>
          </cell>
          <cell r="CJ5586" t="str">
            <v>Муфта: соединительная, полипропиленовая, для соединения полипропиленовыхтруб диаметром 20мм. Назначение водоснабжение и отопление, давление до25 бар.</v>
          </cell>
          <cell r="CK5586" t="str">
            <v>ШТ</v>
          </cell>
          <cell r="CL5586" t="e">
            <v>#N/A</v>
          </cell>
          <cell r="CM5586" t="e">
            <v>#N/A</v>
          </cell>
          <cell r="CN5586">
            <v>28.97</v>
          </cell>
          <cell r="CO5586">
            <v>180</v>
          </cell>
          <cell r="CP5586">
            <v>180</v>
          </cell>
          <cell r="CQ5586" t="str">
            <v>сост</v>
          </cell>
          <cell r="CR5586">
            <v>0</v>
          </cell>
          <cell r="CS5586">
            <v>195</v>
          </cell>
          <cell r="CT5586">
            <v>195</v>
          </cell>
          <cell r="CU5586">
            <v>-15</v>
          </cell>
          <cell r="CV5586">
            <v>15</v>
          </cell>
          <cell r="CW5586">
            <v>0</v>
          </cell>
          <cell r="CY5586">
            <v>255</v>
          </cell>
          <cell r="CZ5586">
            <v>7387.3499999999995</v>
          </cell>
          <cell r="DB5586">
            <v>0</v>
          </cell>
          <cell r="DC5586">
            <v>0</v>
          </cell>
          <cell r="DE5586">
            <v>0</v>
          </cell>
          <cell r="DF5586">
            <v>0</v>
          </cell>
          <cell r="DH5586">
            <v>0</v>
          </cell>
          <cell r="DI5586">
            <v>0</v>
          </cell>
          <cell r="DL5586">
            <v>0</v>
          </cell>
          <cell r="DN5586">
            <v>0</v>
          </cell>
          <cell r="DO5586">
            <v>0</v>
          </cell>
          <cell r="DR5586">
            <v>0</v>
          </cell>
          <cell r="DU5586">
            <v>255</v>
          </cell>
          <cell r="DV5586">
            <v>7387.3499999999995</v>
          </cell>
          <cell r="EA5586" t="str">
            <v>100 МРП</v>
          </cell>
          <cell r="EF5586">
            <v>255</v>
          </cell>
          <cell r="EG5586">
            <v>7387.3499999999995</v>
          </cell>
          <cell r="EH5586" t="e">
            <v>#N/A</v>
          </cell>
          <cell r="EJ5586" t="str">
            <v>52</v>
          </cell>
          <cell r="EK5586" t="str">
            <v>100 МРП</v>
          </cell>
          <cell r="EO5586" t="str">
            <v>УЖЭО</v>
          </cell>
          <cell r="EP5586" t="e">
            <v>#N/A</v>
          </cell>
          <cell r="ES5586" t="e">
            <v>#N/A</v>
          </cell>
          <cell r="ET5586" t="str">
            <v>471010000, Мангистауская область, Актау Г.А., г.Актау, промышленная зона, БМТС АО Каражанбасмунай</v>
          </cell>
          <cell r="EU5586" t="str">
            <v>С даты подписания договора в течение 60 календарных дней</v>
          </cell>
          <cell r="EW5586" t="e">
            <v>#VALUE!</v>
          </cell>
          <cell r="EX5586" t="str">
            <v>222129.700.000356</v>
          </cell>
          <cell r="EY5586" t="str">
            <v>Муфта</v>
          </cell>
          <cell r="EZ5586" t="str">
            <v>для трубопровода, полипропиленовая, соединительная</v>
          </cell>
        </row>
        <row r="5587">
          <cell r="CI5587" t="str">
            <v>210-00271</v>
          </cell>
          <cell r="CJ5587" t="str">
            <v>Муфта: соединительная, полипропиленовая, для соединения полипропиленовыхтруб диаметром 25мм. Назначение водоснабжение и отопление, давление до25 бар.</v>
          </cell>
          <cell r="CK5587" t="str">
            <v>ШТ</v>
          </cell>
          <cell r="CL5587" t="e">
            <v>#N/A</v>
          </cell>
          <cell r="CM5587" t="e">
            <v>#N/A</v>
          </cell>
          <cell r="CN5587">
            <v>52.32</v>
          </cell>
          <cell r="CO5587">
            <v>351</v>
          </cell>
          <cell r="CP5587">
            <v>301</v>
          </cell>
          <cell r="CQ5587" t="str">
            <v>сост</v>
          </cell>
          <cell r="CR5587">
            <v>65</v>
          </cell>
          <cell r="CS5587">
            <v>260</v>
          </cell>
          <cell r="CT5587">
            <v>301</v>
          </cell>
          <cell r="CU5587">
            <v>50</v>
          </cell>
          <cell r="CV5587">
            <v>15</v>
          </cell>
          <cell r="CW5587">
            <v>15</v>
          </cell>
          <cell r="CY5587">
            <v>265</v>
          </cell>
          <cell r="CZ5587">
            <v>13864.8</v>
          </cell>
          <cell r="DB5587">
            <v>0</v>
          </cell>
          <cell r="DC5587">
            <v>0</v>
          </cell>
          <cell r="DE5587">
            <v>0</v>
          </cell>
          <cell r="DF5587">
            <v>0</v>
          </cell>
          <cell r="DH5587">
            <v>15</v>
          </cell>
          <cell r="DI5587">
            <v>784.8</v>
          </cell>
          <cell r="DK5587">
            <v>0</v>
          </cell>
          <cell r="DL5587">
            <v>0</v>
          </cell>
          <cell r="DN5587">
            <v>0</v>
          </cell>
          <cell r="DO5587">
            <v>0</v>
          </cell>
          <cell r="DQ5587">
            <v>0</v>
          </cell>
          <cell r="DR5587">
            <v>0</v>
          </cell>
          <cell r="DU5587">
            <v>250</v>
          </cell>
          <cell r="DV5587">
            <v>13080</v>
          </cell>
          <cell r="EA5587" t="str">
            <v>100 МРП</v>
          </cell>
          <cell r="EF5587">
            <v>250</v>
          </cell>
          <cell r="EG5587">
            <v>13080</v>
          </cell>
          <cell r="EH5587" t="e">
            <v>#N/A</v>
          </cell>
          <cell r="EJ5587" t="str">
            <v>52</v>
          </cell>
          <cell r="EK5587" t="str">
            <v>100 МРП</v>
          </cell>
          <cell r="EO5587" t="str">
            <v>УЖЭО</v>
          </cell>
          <cell r="EP5587" t="e">
            <v>#N/A</v>
          </cell>
          <cell r="ES5587" t="e">
            <v>#N/A</v>
          </cell>
          <cell r="ET5587" t="str">
            <v>471010000, Мангистауская область, Актау Г.А., г.Актау, промышленная зона, БМТС АО Каражанбасмунай</v>
          </cell>
          <cell r="EU5587" t="str">
            <v>С даты подписания договора в течение 60 календарных дней</v>
          </cell>
          <cell r="EW5587" t="e">
            <v>#VALUE!</v>
          </cell>
          <cell r="EX5587" t="str">
            <v>222129.700.000356</v>
          </cell>
          <cell r="EY5587" t="str">
            <v>Муфта</v>
          </cell>
          <cell r="EZ5587" t="str">
            <v>для трубопровода, полипропиленовая, соединительная</v>
          </cell>
        </row>
        <row r="5588">
          <cell r="CI5588" t="str">
            <v>210-00295</v>
          </cell>
          <cell r="CJ5588" t="str">
            <v>Муфта: соединительная, полипропиленовая, для соединения полипропиленовыхтруб диаметром 32мм. Назначение водоснабжение и отопление, давление до25 бар.</v>
          </cell>
          <cell r="CK5588" t="str">
            <v>ШТ</v>
          </cell>
          <cell r="CL5588" t="e">
            <v>#N/A</v>
          </cell>
          <cell r="CM5588" t="e">
            <v>#N/A</v>
          </cell>
          <cell r="CN5588">
            <v>62.5</v>
          </cell>
          <cell r="CO5588">
            <v>100</v>
          </cell>
          <cell r="CP5588">
            <v>98</v>
          </cell>
          <cell r="CQ5588" t="str">
            <v>сост</v>
          </cell>
          <cell r="CR5588">
            <v>3</v>
          </cell>
          <cell r="CS5588">
            <v>100</v>
          </cell>
          <cell r="CT5588">
            <v>99</v>
          </cell>
          <cell r="CU5588">
            <v>1</v>
          </cell>
          <cell r="CV5588">
            <v>2</v>
          </cell>
          <cell r="CW5588">
            <v>2</v>
          </cell>
          <cell r="CY5588">
            <v>128</v>
          </cell>
          <cell r="CZ5588">
            <v>8000</v>
          </cell>
          <cell r="DB5588">
            <v>0</v>
          </cell>
          <cell r="DC5588">
            <v>0</v>
          </cell>
          <cell r="DE5588">
            <v>0</v>
          </cell>
          <cell r="DF5588">
            <v>0</v>
          </cell>
          <cell r="DH5588">
            <v>2</v>
          </cell>
          <cell r="DI5588">
            <v>125</v>
          </cell>
          <cell r="DK5588">
            <v>0</v>
          </cell>
          <cell r="DL5588">
            <v>0</v>
          </cell>
          <cell r="DN5588">
            <v>0</v>
          </cell>
          <cell r="DO5588">
            <v>0</v>
          </cell>
          <cell r="DQ5588">
            <v>0</v>
          </cell>
          <cell r="DR5588">
            <v>0</v>
          </cell>
          <cell r="DU5588">
            <v>126</v>
          </cell>
          <cell r="DV5588">
            <v>7875</v>
          </cell>
          <cell r="EA5588" t="str">
            <v>100 МРП</v>
          </cell>
          <cell r="EF5588">
            <v>126</v>
          </cell>
          <cell r="EG5588">
            <v>7875</v>
          </cell>
          <cell r="EH5588" t="e">
            <v>#N/A</v>
          </cell>
          <cell r="EJ5588" t="str">
            <v>52</v>
          </cell>
          <cell r="EK5588" t="str">
            <v>100 МРП</v>
          </cell>
          <cell r="EO5588" t="str">
            <v>УЖЭО</v>
          </cell>
          <cell r="EP5588" t="e">
            <v>#N/A</v>
          </cell>
          <cell r="ES5588" t="e">
            <v>#N/A</v>
          </cell>
          <cell r="ET5588" t="str">
            <v>471010000, Мангистауская область, Актау Г.А., г.Актау, промышленная зона, БМТС АО Каражанбасмунай</v>
          </cell>
          <cell r="EU5588" t="str">
            <v>С даты подписания договора в течение 60 календарных дней</v>
          </cell>
          <cell r="EW5588" t="e">
            <v>#VALUE!</v>
          </cell>
          <cell r="EX5588" t="str">
            <v>222129.700.000356</v>
          </cell>
          <cell r="EY5588" t="str">
            <v>Муфта</v>
          </cell>
          <cell r="EZ5588" t="str">
            <v>для трубопровода, полипропиленовая, соединительная</v>
          </cell>
        </row>
        <row r="5589">
          <cell r="CI5589" t="str">
            <v>210-00294</v>
          </cell>
          <cell r="CJ5589" t="str">
            <v>Муфта: соединительная, с равными диаметрами, Д=63мм, из ППР…~Coupling: connecting, with equal diameters, D=63mm, PPR...</v>
          </cell>
          <cell r="CK5589" t="str">
            <v>ШТ</v>
          </cell>
          <cell r="CL5589" t="e">
            <v>#N/A</v>
          </cell>
          <cell r="CM5589" t="e">
            <v>#N/A</v>
          </cell>
          <cell r="CN5589">
            <v>266.67</v>
          </cell>
          <cell r="CO5589">
            <v>10</v>
          </cell>
          <cell r="CP5589">
            <v>10</v>
          </cell>
          <cell r="CQ5589" t="str">
            <v>не сост</v>
          </cell>
          <cell r="CR5589">
            <v>0</v>
          </cell>
          <cell r="CS5589">
            <v>0</v>
          </cell>
          <cell r="CT5589">
            <v>0</v>
          </cell>
          <cell r="CU5589">
            <v>10</v>
          </cell>
          <cell r="CV5589">
            <v>-10</v>
          </cell>
          <cell r="CW5589">
            <v>0</v>
          </cell>
          <cell r="CY5589">
            <v>10</v>
          </cell>
          <cell r="CZ5589">
            <v>2666.7000000000003</v>
          </cell>
          <cell r="DB5589">
            <v>0</v>
          </cell>
          <cell r="DC5589">
            <v>0</v>
          </cell>
          <cell r="DE5589">
            <v>0</v>
          </cell>
          <cell r="DF5589">
            <v>0</v>
          </cell>
          <cell r="DH5589">
            <v>0</v>
          </cell>
          <cell r="DI5589">
            <v>0</v>
          </cell>
          <cell r="DL5589">
            <v>0</v>
          </cell>
          <cell r="DN5589">
            <v>0</v>
          </cell>
          <cell r="DO5589">
            <v>0</v>
          </cell>
          <cell r="DR5589">
            <v>0</v>
          </cell>
          <cell r="DU5589">
            <v>10</v>
          </cell>
          <cell r="DV5589">
            <v>2666.7000000000003</v>
          </cell>
          <cell r="EA5589" t="str">
            <v>100 МРП</v>
          </cell>
          <cell r="EF5589">
            <v>10</v>
          </cell>
          <cell r="EG5589">
            <v>2666.7000000000003</v>
          </cell>
          <cell r="EH5589" t="e">
            <v>#N/A</v>
          </cell>
          <cell r="EJ5589" t="str">
            <v>52</v>
          </cell>
          <cell r="EK5589" t="str">
            <v>100 МРП</v>
          </cell>
          <cell r="EO5589" t="str">
            <v>УЖЭО</v>
          </cell>
          <cell r="EP5589" t="e">
            <v>#N/A</v>
          </cell>
          <cell r="ES5589" t="e">
            <v>#N/A</v>
          </cell>
          <cell r="ET5589" t="str">
            <v>471010000, Мангистауская область, Актау Г.А., г.Актау, промышленная зона, БМТС АО Каражанбасмунай</v>
          </cell>
          <cell r="EU5589" t="str">
            <v>С даты подписания договора в течение 60 календарных дней</v>
          </cell>
          <cell r="EW5589" t="e">
            <v>#VALUE!</v>
          </cell>
          <cell r="EX5589" t="str">
            <v>222129.700.000372</v>
          </cell>
          <cell r="EY5589" t="str">
            <v>Муфта</v>
          </cell>
          <cell r="EZ5589" t="str">
            <v>для труб, полипропиленовая, соединительная</v>
          </cell>
        </row>
        <row r="5590">
          <cell r="CI5590" t="str">
            <v>440-00001</v>
          </cell>
          <cell r="CJ5590" t="str">
            <v>Мыло: хозяйственное ....~Soap: bar....</v>
          </cell>
          <cell r="CK5590" t="str">
            <v>ШТ</v>
          </cell>
          <cell r="CL5590" t="e">
            <v>#N/A</v>
          </cell>
          <cell r="CM5590" t="e">
            <v>#N/A</v>
          </cell>
          <cell r="CN5590">
            <v>150.24</v>
          </cell>
          <cell r="CO5590">
            <v>70085</v>
          </cell>
          <cell r="CP5590">
            <v>70085</v>
          </cell>
          <cell r="CQ5590" t="str">
            <v>сост</v>
          </cell>
          <cell r="CR5590">
            <v>66977</v>
          </cell>
          <cell r="CS5590">
            <v>70336</v>
          </cell>
          <cell r="CT5590">
            <v>13908</v>
          </cell>
          <cell r="CU5590">
            <v>56177</v>
          </cell>
          <cell r="CV5590">
            <v>10800</v>
          </cell>
          <cell r="CW5590">
            <v>0</v>
          </cell>
          <cell r="CY5590">
            <v>30746</v>
          </cell>
          <cell r="CZ5590">
            <v>4619279.04</v>
          </cell>
          <cell r="DB5590">
            <v>0</v>
          </cell>
          <cell r="DC5590">
            <v>0</v>
          </cell>
          <cell r="DE5590">
            <v>0</v>
          </cell>
          <cell r="DF5590">
            <v>0</v>
          </cell>
          <cell r="DH5590">
            <v>30746</v>
          </cell>
          <cell r="DI5590">
            <v>4619279.04</v>
          </cell>
          <cell r="DK5590">
            <v>0</v>
          </cell>
          <cell r="DL5590">
            <v>0</v>
          </cell>
          <cell r="DN5590">
            <v>0</v>
          </cell>
          <cell r="DO5590">
            <v>0</v>
          </cell>
          <cell r="DQ5590">
            <v>0</v>
          </cell>
          <cell r="DR5590">
            <v>0</v>
          </cell>
          <cell r="DU5590">
            <v>0</v>
          </cell>
          <cell r="DV5590">
            <v>0</v>
          </cell>
          <cell r="DW5590" t="str">
            <v>МЦ/со склада</v>
          </cell>
          <cell r="DX5590" t="str">
            <v>проводится МЦ / 
Направлено в ОМЦиА 07.12.2022</v>
          </cell>
          <cell r="EA5590" t="str">
            <v>со склада</v>
          </cell>
          <cell r="EG5590">
            <v>0</v>
          </cell>
          <cell r="EH5590" t="e">
            <v>#N/A</v>
          </cell>
          <cell r="EJ5590" t="str">
            <v>4</v>
          </cell>
          <cell r="EK5590" t="str">
            <v>ЦПЭ</v>
          </cell>
          <cell r="EL5590" t="str">
            <v>МХБ/ТПФ</v>
          </cell>
          <cell r="EO5590" t="str">
            <v>УЖЭО</v>
          </cell>
          <cell r="EP5590" t="e">
            <v>#N/A</v>
          </cell>
          <cell r="ES5590" t="e">
            <v>#N/A</v>
          </cell>
          <cell r="ET5590" t="str">
            <v>471010000, Мангистауская область, Актау Г.А., г.Актау, промышленная зона, БМТС АО Каражанбасмунай</v>
          </cell>
          <cell r="EU5590" t="str">
            <v>С даты подписания договора в течение 75 календарных дней</v>
          </cell>
          <cell r="EW5590">
            <v>204131</v>
          </cell>
          <cell r="EX5590" t="str">
            <v>204131.950.000000</v>
          </cell>
          <cell r="EY5590" t="str">
            <v>Мыло</v>
          </cell>
          <cell r="EZ5590" t="str">
            <v>хозяйственное, твердое</v>
          </cell>
        </row>
        <row r="5591">
          <cell r="CI5591" t="str">
            <v>160-00231</v>
          </cell>
          <cell r="CJ5591" t="str">
            <v>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v>
          </cell>
          <cell r="CK5591" t="str">
            <v>ШТ</v>
          </cell>
          <cell r="CL5591" t="e">
            <v>#N/A</v>
          </cell>
          <cell r="CM5591" t="e">
            <v>#N/A</v>
          </cell>
          <cell r="CN5591">
            <v>483715</v>
          </cell>
          <cell r="CO5591">
            <v>0</v>
          </cell>
          <cell r="CP5591">
            <v>0</v>
          </cell>
          <cell r="CQ5591" t="e">
            <v>#N/A</v>
          </cell>
          <cell r="CR5591">
            <v>0</v>
          </cell>
          <cell r="CS5591">
            <v>0</v>
          </cell>
          <cell r="CT5591">
            <v>0</v>
          </cell>
          <cell r="CU5591">
            <v>0</v>
          </cell>
          <cell r="CV5591">
            <v>0</v>
          </cell>
          <cell r="CW5591">
            <v>0</v>
          </cell>
          <cell r="CY5591">
            <v>2</v>
          </cell>
          <cell r="CZ5591">
            <v>967430</v>
          </cell>
          <cell r="DB5591">
            <v>0</v>
          </cell>
          <cell r="DC5591">
            <v>0</v>
          </cell>
          <cell r="DE5591">
            <v>0</v>
          </cell>
          <cell r="DF5591">
            <v>0</v>
          </cell>
          <cell r="DH5591">
            <v>0</v>
          </cell>
          <cell r="DI5591">
            <v>0</v>
          </cell>
          <cell r="DL5591">
            <v>0</v>
          </cell>
          <cell r="DN5591">
            <v>0</v>
          </cell>
          <cell r="DO5591">
            <v>0</v>
          </cell>
          <cell r="DR5591">
            <v>0</v>
          </cell>
          <cell r="DU5591">
            <v>2</v>
          </cell>
          <cell r="DV5591">
            <v>967430</v>
          </cell>
          <cell r="EA5591" t="str">
            <v>ГПЗ</v>
          </cell>
          <cell r="EF5591">
            <v>2</v>
          </cell>
          <cell r="EG5591">
            <v>967430</v>
          </cell>
          <cell r="EH5591" t="e">
            <v>#N/A</v>
          </cell>
          <cell r="EJ5591" t="str">
            <v>53</v>
          </cell>
          <cell r="EK5591" t="str">
            <v>ЗЦП</v>
          </cell>
          <cell r="EO5591" t="str">
            <v>УЖЭО</v>
          </cell>
          <cell r="EP5591" t="str">
            <v>ЦП</v>
          </cell>
          <cell r="ES5591" t="str">
            <v>05.2023</v>
          </cell>
          <cell r="ET5591" t="str">
            <v>475200000, Мангистауская область, Тупкараганский район, месторождение Каражанбас, база МТС АО Каражанбасмунай</v>
          </cell>
          <cell r="EU5591" t="str">
            <v>С даты подписания договора в течение 60 календарных дней</v>
          </cell>
          <cell r="EV5591" t="str">
            <v>Проставить</v>
          </cell>
          <cell r="EW5591" t="e">
            <v>#VALUE!</v>
          </cell>
          <cell r="EX5591" t="str">
            <v>275121.750.000001</v>
          </cell>
          <cell r="EY5591" t="str">
            <v>Электромясорубка</v>
          </cell>
          <cell r="EZ5591" t="str">
            <v>с реверсом</v>
          </cell>
        </row>
        <row r="5592">
          <cell r="CI5592" t="str">
            <v>440-00103</v>
          </cell>
          <cell r="CJ5592" t="str">
            <v>Мяч баскетбольный....~Ball-Basketball....</v>
          </cell>
          <cell r="CK5592" t="str">
            <v>ШТ</v>
          </cell>
          <cell r="CL5592" t="b">
            <v>0</v>
          </cell>
          <cell r="CM5592">
            <v>14800</v>
          </cell>
          <cell r="CN5592">
            <v>14200</v>
          </cell>
          <cell r="CO5592">
            <v>10</v>
          </cell>
          <cell r="CP5592">
            <v>10</v>
          </cell>
          <cell r="CQ5592" t="str">
            <v>возврат</v>
          </cell>
          <cell r="CR5592">
            <v>0</v>
          </cell>
          <cell r="CS5592">
            <v>0</v>
          </cell>
          <cell r="CT5592">
            <v>0</v>
          </cell>
          <cell r="CU5592">
            <v>10</v>
          </cell>
          <cell r="CV5592">
            <v>-10</v>
          </cell>
          <cell r="CW5592">
            <v>0</v>
          </cell>
          <cell r="CY5592">
            <v>25</v>
          </cell>
          <cell r="CZ5592">
            <v>355000</v>
          </cell>
          <cell r="DB5592">
            <v>0</v>
          </cell>
          <cell r="DC5592">
            <v>0</v>
          </cell>
          <cell r="DE5592">
            <v>0</v>
          </cell>
          <cell r="DF5592">
            <v>0</v>
          </cell>
          <cell r="DH5592">
            <v>0</v>
          </cell>
          <cell r="DI5592">
            <v>0</v>
          </cell>
          <cell r="DL5592">
            <v>0</v>
          </cell>
          <cell r="DN5592">
            <v>0</v>
          </cell>
          <cell r="DO5592">
            <v>0</v>
          </cell>
          <cell r="DR5592">
            <v>0</v>
          </cell>
          <cell r="DU5592">
            <v>25</v>
          </cell>
          <cell r="DV5592">
            <v>355000</v>
          </cell>
          <cell r="EA5592" t="str">
            <v>ГПЗ</v>
          </cell>
          <cell r="EF5592">
            <v>25</v>
          </cell>
          <cell r="EG5592">
            <v>355000</v>
          </cell>
          <cell r="EH5592" t="e">
            <v>#N/A</v>
          </cell>
          <cell r="EJ5592" t="str">
            <v>56</v>
          </cell>
          <cell r="EK5592" t="str">
            <v>ЗЦП</v>
          </cell>
          <cell r="EO5592" t="str">
            <v>УЖЭО</v>
          </cell>
          <cell r="EP5592" t="str">
            <v>ЦП</v>
          </cell>
          <cell r="ES5592" t="str">
            <v>05.2023</v>
          </cell>
          <cell r="ET5592" t="str">
            <v>471010000, Мангистауская область, Актау Г.А., г.Актау, промышленная зона, БМТС АО Каражанбасмунай</v>
          </cell>
          <cell r="EU5592" t="str">
            <v>С даты подписания договора в течение 45 календарных дней</v>
          </cell>
          <cell r="EW5592" t="e">
            <v>#VALUE!</v>
          </cell>
          <cell r="EX5592" t="str">
            <v>323015.800.000002</v>
          </cell>
          <cell r="EY5592" t="str">
            <v>Мяч</v>
          </cell>
          <cell r="EZ5592" t="str">
            <v>баскетбольный</v>
          </cell>
        </row>
        <row r="5593">
          <cell r="CI5593" t="str">
            <v>440-00094</v>
          </cell>
          <cell r="CJ5593" t="str">
            <v>Мяч: волейбольный(доп.характеристики указать в PR/MR)....~Ball: voleyball(additional details specify in PR/MR)....</v>
          </cell>
          <cell r="CK5593" t="str">
            <v>ШТ</v>
          </cell>
          <cell r="CL5593" t="b">
            <v>1</v>
          </cell>
          <cell r="CM5593">
            <v>15371</v>
          </cell>
          <cell r="CN5593">
            <v>15371</v>
          </cell>
          <cell r="CO5593">
            <v>30</v>
          </cell>
          <cell r="CP5593">
            <v>30</v>
          </cell>
          <cell r="CQ5593" t="str">
            <v>сост</v>
          </cell>
          <cell r="CR5593">
            <v>0</v>
          </cell>
          <cell r="CS5593">
            <v>30</v>
          </cell>
          <cell r="CT5593">
            <v>30</v>
          </cell>
          <cell r="CU5593">
            <v>0</v>
          </cell>
          <cell r="CV5593">
            <v>0</v>
          </cell>
          <cell r="CW5593">
            <v>0</v>
          </cell>
          <cell r="CY5593">
            <v>30</v>
          </cell>
          <cell r="CZ5593">
            <v>461130</v>
          </cell>
          <cell r="DB5593">
            <v>0</v>
          </cell>
          <cell r="DC5593">
            <v>0</v>
          </cell>
          <cell r="DE5593">
            <v>0</v>
          </cell>
          <cell r="DF5593">
            <v>0</v>
          </cell>
          <cell r="DH5593">
            <v>0</v>
          </cell>
          <cell r="DI5593">
            <v>0</v>
          </cell>
          <cell r="DL5593">
            <v>0</v>
          </cell>
          <cell r="DN5593">
            <v>0</v>
          </cell>
          <cell r="DO5593">
            <v>0</v>
          </cell>
          <cell r="DR5593">
            <v>0</v>
          </cell>
          <cell r="DU5593">
            <v>30</v>
          </cell>
          <cell r="DV5593">
            <v>461130</v>
          </cell>
          <cell r="EA5593" t="str">
            <v>ГПЗ</v>
          </cell>
          <cell r="EF5593">
            <v>30</v>
          </cell>
          <cell r="EG5593">
            <v>461130</v>
          </cell>
          <cell r="EH5593" t="e">
            <v>#N/A</v>
          </cell>
          <cell r="EJ5593" t="str">
            <v>43</v>
          </cell>
          <cell r="EK5593" t="str">
            <v>ЗЦП</v>
          </cell>
          <cell r="EO5593" t="str">
            <v>УЖЭО</v>
          </cell>
          <cell r="EP5593" t="str">
            <v>ЦП</v>
          </cell>
          <cell r="ES5593" t="str">
            <v>03.2023</v>
          </cell>
          <cell r="ET5593" t="str">
            <v>471010000, Мангистауская область, Актау Г.А., г.Актау, промышленная зона, БМТС АО Каражанбасмунай</v>
          </cell>
          <cell r="EU5593" t="str">
            <v>С даты подписания договора в течение 60 календарных дней</v>
          </cell>
          <cell r="EV5593" t="str">
            <v>ок</v>
          </cell>
          <cell r="EW5593">
            <v>323015</v>
          </cell>
          <cell r="EX5593" t="str">
            <v>323015.300.000001</v>
          </cell>
          <cell r="EY5593" t="str">
            <v>Мяч</v>
          </cell>
          <cell r="EZ5593" t="str">
            <v>спортивный</v>
          </cell>
        </row>
        <row r="5594">
          <cell r="CI5594" t="str">
            <v>440-00093</v>
          </cell>
          <cell r="CJ5594" t="str">
            <v>Мяч: футбольный(доп.характеристики указать в PR/MR)….~Ball: football(additional details specify in PR/MR)….</v>
          </cell>
          <cell r="CK5594" t="str">
            <v>ШТ</v>
          </cell>
          <cell r="CL5594" t="b">
            <v>1</v>
          </cell>
          <cell r="CM5594">
            <v>8603</v>
          </cell>
          <cell r="CN5594">
            <v>8603</v>
          </cell>
          <cell r="CO5594">
            <v>60</v>
          </cell>
          <cell r="CP5594">
            <v>60</v>
          </cell>
          <cell r="CQ5594" t="str">
            <v>сост</v>
          </cell>
          <cell r="CR5594">
            <v>0</v>
          </cell>
          <cell r="CS5594">
            <v>60</v>
          </cell>
          <cell r="CT5594">
            <v>68</v>
          </cell>
          <cell r="CU5594">
            <v>-8</v>
          </cell>
          <cell r="CV5594">
            <v>8</v>
          </cell>
          <cell r="CW5594">
            <v>0</v>
          </cell>
          <cell r="CY5594">
            <v>60</v>
          </cell>
          <cell r="CZ5594">
            <v>516180</v>
          </cell>
          <cell r="DB5594">
            <v>0</v>
          </cell>
          <cell r="DC5594">
            <v>0</v>
          </cell>
          <cell r="DE5594">
            <v>0</v>
          </cell>
          <cell r="DF5594">
            <v>0</v>
          </cell>
          <cell r="DH5594">
            <v>0</v>
          </cell>
          <cell r="DI5594">
            <v>0</v>
          </cell>
          <cell r="DL5594">
            <v>0</v>
          </cell>
          <cell r="DN5594">
            <v>0</v>
          </cell>
          <cell r="DO5594">
            <v>0</v>
          </cell>
          <cell r="DR5594">
            <v>0</v>
          </cell>
          <cell r="DU5594">
            <v>60</v>
          </cell>
          <cell r="DV5594">
            <v>516180</v>
          </cell>
          <cell r="EA5594" t="str">
            <v>ГПЗ</v>
          </cell>
          <cell r="EF5594">
            <v>60</v>
          </cell>
          <cell r="EG5594">
            <v>516180</v>
          </cell>
          <cell r="EH5594" t="e">
            <v>#N/A</v>
          </cell>
          <cell r="EJ5594" t="str">
            <v>43</v>
          </cell>
          <cell r="EK5594" t="str">
            <v>ЗЦП</v>
          </cell>
          <cell r="EO5594" t="str">
            <v>УЖЭО</v>
          </cell>
          <cell r="EP5594" t="str">
            <v>ЦП</v>
          </cell>
          <cell r="ES5594" t="str">
            <v>03.2023</v>
          </cell>
          <cell r="ET5594" t="str">
            <v>475200000, Мангистауская область, Тупкараганский район, месторождение Каражанбас, база МТС АО Каражанбасмунай</v>
          </cell>
          <cell r="EU5594" t="str">
            <v>С даты подписания договора в течение 60 календарных дней</v>
          </cell>
          <cell r="EV5594" t="str">
            <v>ок</v>
          </cell>
          <cell r="EW5594">
            <v>323015</v>
          </cell>
          <cell r="EX5594" t="str">
            <v>323015.800.000001</v>
          </cell>
          <cell r="EY5594" t="str">
            <v>Мяч</v>
          </cell>
          <cell r="EZ5594" t="str">
            <v>футбольный</v>
          </cell>
        </row>
        <row r="5595">
          <cell r="CI5595" t="str">
            <v>440-00121</v>
          </cell>
          <cell r="CJ5595" t="str">
            <v>Набойка: наклеиваемая, для бильярдного кия, 1к-т = 10шт, в к-те с клеем....~Cap: Billiard Cue, Rubber, bonded, 1set = 10ea c/w glue."...</v>
          </cell>
          <cell r="CK5595" t="str">
            <v>К-Т</v>
          </cell>
          <cell r="CL5595" t="e">
            <v>#N/A</v>
          </cell>
          <cell r="CM5595" t="e">
            <v>#N/A</v>
          </cell>
          <cell r="CN5595">
            <v>333</v>
          </cell>
          <cell r="CO5595">
            <v>10</v>
          </cell>
          <cell r="CP5595">
            <v>10</v>
          </cell>
          <cell r="CQ5595" t="str">
            <v>в ОПЗ/Заблокирован КМГ</v>
          </cell>
          <cell r="CR5595">
            <v>0</v>
          </cell>
          <cell r="CS5595">
            <v>0</v>
          </cell>
          <cell r="CT5595">
            <v>0</v>
          </cell>
          <cell r="CU5595">
            <v>10</v>
          </cell>
          <cell r="CV5595">
            <v>-10</v>
          </cell>
          <cell r="CW5595">
            <v>0</v>
          </cell>
          <cell r="CY5595">
            <v>20</v>
          </cell>
          <cell r="CZ5595">
            <v>6660</v>
          </cell>
          <cell r="DB5595">
            <v>0</v>
          </cell>
          <cell r="DC5595">
            <v>0</v>
          </cell>
          <cell r="DE5595">
            <v>0</v>
          </cell>
          <cell r="DF5595">
            <v>0</v>
          </cell>
          <cell r="DH5595">
            <v>0</v>
          </cell>
          <cell r="DI5595">
            <v>0</v>
          </cell>
          <cell r="DL5595">
            <v>0</v>
          </cell>
          <cell r="DN5595">
            <v>0</v>
          </cell>
          <cell r="DO5595">
            <v>0</v>
          </cell>
          <cell r="DR5595">
            <v>0</v>
          </cell>
          <cell r="DU5595">
            <v>20</v>
          </cell>
          <cell r="DV5595">
            <v>6660</v>
          </cell>
          <cell r="EA5595" t="str">
            <v>100 МРП</v>
          </cell>
          <cell r="EF5595">
            <v>20</v>
          </cell>
          <cell r="EG5595">
            <v>6660</v>
          </cell>
          <cell r="EH5595" t="e">
            <v>#N/A</v>
          </cell>
          <cell r="EJ5595" t="str">
            <v>52</v>
          </cell>
          <cell r="EK5595" t="str">
            <v>100 МРП</v>
          </cell>
          <cell r="EO5595" t="str">
            <v>УЖЭО</v>
          </cell>
          <cell r="EP5595" t="e">
            <v>#N/A</v>
          </cell>
          <cell r="ES5595" t="e">
            <v>#N/A</v>
          </cell>
          <cell r="ET5595" t="str">
            <v>471010000, Мангистауская область, Актау Г.А., г.Актау, промышленная зона, БМТС АО Каражанбасмунай</v>
          </cell>
          <cell r="EU5595" t="str">
            <v>С даты подписания договора в течение 60 календарных дней</v>
          </cell>
          <cell r="EV5595" t="str">
            <v>ок</v>
          </cell>
          <cell r="EW5595" t="e">
            <v>#VALUE!</v>
          </cell>
          <cell r="EX5595" t="str">
            <v>324042.100.000005</v>
          </cell>
          <cell r="EY5595" t="str">
            <v>Набойка</v>
          </cell>
          <cell r="EZ5595" t="str">
            <v>для бильярдного кия</v>
          </cell>
        </row>
        <row r="5596">
          <cell r="CI5596" t="str">
            <v>440-00041</v>
          </cell>
          <cell r="CJ5596" t="str">
            <v>Набор: душевой, для смесителя, с пластиковой лейкой, ручкой, кронштейном и с гибким шлангом....~Kit: for shower mixer, c/w plastic bailer, handle, blacket and flexible hose…....</v>
          </cell>
          <cell r="CK5596" t="str">
            <v>К-Т</v>
          </cell>
          <cell r="CL5596" t="e">
            <v>#N/A</v>
          </cell>
          <cell r="CM5596" t="e">
            <v>#N/A</v>
          </cell>
          <cell r="CN5596">
            <v>1898.46</v>
          </cell>
          <cell r="CO5596">
            <v>300</v>
          </cell>
          <cell r="CP5596">
            <v>300</v>
          </cell>
          <cell r="CQ5596" t="str">
            <v>сост</v>
          </cell>
          <cell r="CR5596">
            <v>256</v>
          </cell>
          <cell r="CS5596">
            <v>300</v>
          </cell>
          <cell r="CT5596">
            <v>319</v>
          </cell>
          <cell r="CU5596">
            <v>-19</v>
          </cell>
          <cell r="CV5596">
            <v>275</v>
          </cell>
          <cell r="CW5596">
            <v>145</v>
          </cell>
          <cell r="CY5596">
            <v>296</v>
          </cell>
          <cell r="CZ5596">
            <v>561944.16</v>
          </cell>
          <cell r="DB5596">
            <v>0</v>
          </cell>
          <cell r="DC5596">
            <v>0</v>
          </cell>
          <cell r="DE5596">
            <v>0</v>
          </cell>
          <cell r="DF5596">
            <v>0</v>
          </cell>
          <cell r="DH5596">
            <v>145</v>
          </cell>
          <cell r="DI5596">
            <v>275276.7</v>
          </cell>
          <cell r="DK5596">
            <v>0</v>
          </cell>
          <cell r="DL5596">
            <v>0</v>
          </cell>
          <cell r="DN5596">
            <v>0</v>
          </cell>
          <cell r="DO5596">
            <v>0</v>
          </cell>
          <cell r="DQ5596">
            <v>0</v>
          </cell>
          <cell r="DR5596">
            <v>0</v>
          </cell>
          <cell r="DU5596">
            <v>151</v>
          </cell>
          <cell r="DV5596">
            <v>286667.46000000002</v>
          </cell>
          <cell r="EA5596" t="str">
            <v>ГПЗ</v>
          </cell>
          <cell r="EF5596">
            <v>151</v>
          </cell>
          <cell r="EG5596">
            <v>286667.46000000002</v>
          </cell>
          <cell r="EH5596" t="e">
            <v>#N/A</v>
          </cell>
          <cell r="EJ5596" t="str">
            <v>18</v>
          </cell>
          <cell r="EK5596" t="str">
            <v>ЗЦП</v>
          </cell>
          <cell r="EO5596" t="str">
            <v>УЖЭО</v>
          </cell>
          <cell r="EP5596" t="str">
            <v>ЦП</v>
          </cell>
          <cell r="ES5596" t="str">
            <v>12.2022</v>
          </cell>
          <cell r="ET5596" t="str">
            <v>471010000, Мангистауская область, Актау Г.А., г.Актау, промышленная зона, БМТС АО Каражанбасмунай</v>
          </cell>
          <cell r="EU5596" t="str">
            <v>С даты подписания договора в течение 60 календарных дней</v>
          </cell>
          <cell r="EV5596" t="str">
            <v>ок</v>
          </cell>
          <cell r="EW5596">
            <v>329959</v>
          </cell>
          <cell r="EX5596" t="str">
            <v>329959.900.000112</v>
          </cell>
          <cell r="EY5596" t="str">
            <v>Набор</v>
          </cell>
          <cell r="EZ5596" t="str">
            <v>для ванной комнаты</v>
          </cell>
        </row>
        <row r="5597">
          <cell r="CI5597" t="str">
            <v>440-00041</v>
          </cell>
          <cell r="CJ5597" t="str">
            <v>Набор: душевой, для смесителя, с пластиковой лейкой, ручкой, кронштейном и с гибким шлангом....~Kit: for shower mixer, c/w plastic bailer, handle, blacket and flexible hose…....</v>
          </cell>
          <cell r="CK5597" t="str">
            <v>К-Т</v>
          </cell>
          <cell r="CL5597" t="e">
            <v>#N/A</v>
          </cell>
          <cell r="CM5597" t="e">
            <v>#N/A</v>
          </cell>
          <cell r="CN5597">
            <v>1898.46</v>
          </cell>
          <cell r="CU5597">
            <v>0</v>
          </cell>
          <cell r="CV5597">
            <v>0</v>
          </cell>
          <cell r="CY5597">
            <v>4</v>
          </cell>
          <cell r="CZ5597">
            <v>7593.84</v>
          </cell>
          <cell r="DB5597">
            <v>0</v>
          </cell>
          <cell r="DC5597">
            <v>0</v>
          </cell>
          <cell r="DE5597">
            <v>0</v>
          </cell>
          <cell r="DF5597">
            <v>0</v>
          </cell>
          <cell r="DH5597">
            <v>0</v>
          </cell>
          <cell r="DI5597">
            <v>0</v>
          </cell>
          <cell r="DL5597">
            <v>0</v>
          </cell>
          <cell r="DN5597">
            <v>0</v>
          </cell>
          <cell r="DO5597">
            <v>0</v>
          </cell>
          <cell r="DR5597">
            <v>0</v>
          </cell>
          <cell r="DU5597">
            <v>4</v>
          </cell>
          <cell r="DV5597">
            <v>7593.84</v>
          </cell>
          <cell r="EA5597" t="str">
            <v>МЦ определен</v>
          </cell>
          <cell r="EG5597">
            <v>0</v>
          </cell>
          <cell r="EH5597" t="e">
            <v>#N/A</v>
          </cell>
          <cell r="EK5597" t="str">
            <v>доп.согл</v>
          </cell>
          <cell r="EO5597" t="str">
            <v>УЖЭО</v>
          </cell>
          <cell r="EP5597" t="e">
            <v>#N/A</v>
          </cell>
          <cell r="ES5597" t="e">
            <v>#N/A</v>
          </cell>
          <cell r="ET5597" t="str">
            <v>-</v>
          </cell>
          <cell r="EW5597" t="e">
            <v>#VALUE!</v>
          </cell>
          <cell r="EX5597" t="str">
            <v>329959.900.000112</v>
          </cell>
          <cell r="EY5597" t="str">
            <v>Набор</v>
          </cell>
          <cell r="EZ5597" t="str">
            <v>для ванной комнаты</v>
          </cell>
        </row>
        <row r="5598">
          <cell r="CI5598" t="str">
            <v>450-00066</v>
          </cell>
          <cell r="CJ5598" t="str">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ell>
          <cell r="CK5598" t="str">
            <v>НАБ</v>
          </cell>
          <cell r="CL5598" t="e">
            <v>#N/A</v>
          </cell>
          <cell r="CM5598" t="e">
            <v>#N/A</v>
          </cell>
          <cell r="CN5598">
            <v>1000</v>
          </cell>
          <cell r="CO5598">
            <v>30</v>
          </cell>
          <cell r="CP5598">
            <v>20</v>
          </cell>
          <cell r="CQ5598" t="str">
            <v>не сост</v>
          </cell>
          <cell r="CR5598">
            <v>23</v>
          </cell>
          <cell r="CS5598">
            <v>23</v>
          </cell>
          <cell r="CT5598">
            <v>77</v>
          </cell>
          <cell r="CU5598">
            <v>-47</v>
          </cell>
          <cell r="CV5598">
            <v>70</v>
          </cell>
          <cell r="CW5598">
            <v>23</v>
          </cell>
          <cell r="CY5598">
            <v>60</v>
          </cell>
          <cell r="CZ5598">
            <v>60000</v>
          </cell>
          <cell r="DB5598">
            <v>0</v>
          </cell>
          <cell r="DC5598">
            <v>0</v>
          </cell>
          <cell r="DE5598">
            <v>0</v>
          </cell>
          <cell r="DF5598">
            <v>0</v>
          </cell>
          <cell r="DH5598">
            <v>23</v>
          </cell>
          <cell r="DI5598">
            <v>23000</v>
          </cell>
          <cell r="DK5598">
            <v>0</v>
          </cell>
          <cell r="DL5598">
            <v>0</v>
          </cell>
          <cell r="DN5598">
            <v>0</v>
          </cell>
          <cell r="DO5598">
            <v>0</v>
          </cell>
          <cell r="DQ5598">
            <v>0</v>
          </cell>
          <cell r="DR5598">
            <v>0</v>
          </cell>
          <cell r="DU5598">
            <v>37</v>
          </cell>
          <cell r="DV5598">
            <v>37000</v>
          </cell>
          <cell r="DX5598" t="str">
            <v>Проводится МЦ/ Направлено в ОМЦиА 03.07.2023</v>
          </cell>
          <cell r="EA5598" t="str">
            <v>ЭМ</v>
          </cell>
          <cell r="EF5598">
            <v>37</v>
          </cell>
          <cell r="EG5598">
            <v>37000</v>
          </cell>
          <cell r="EH5598" t="e">
            <v>#N/A</v>
          </cell>
          <cell r="EJ5598" t="str">
            <v>147</v>
          </cell>
          <cell r="EK5598" t="str">
            <v>ЭМ</v>
          </cell>
          <cell r="EO5598" t="str">
            <v>УЖЭО</v>
          </cell>
          <cell r="EP5598" t="str">
            <v>ЭМ</v>
          </cell>
          <cell r="ES5598" t="str">
            <v>-</v>
          </cell>
          <cell r="ET5598" t="str">
            <v>471010000, Мангистауская область, Актау Г.А., г.Актау, промышленная зона, БМТС АО Каражанбасмунай</v>
          </cell>
          <cell r="EU5598" t="str">
            <v>С даты подписания договора в течение 60 календарных дней</v>
          </cell>
          <cell r="EW5598" t="e">
            <v>#VALUE!</v>
          </cell>
          <cell r="EX5598" t="str">
            <v>257330.970.000022</v>
          </cell>
          <cell r="EY5598" t="str">
            <v>Комплект инструментов</v>
          </cell>
          <cell r="EZ5598" t="str">
            <v>для монтажа радиатора</v>
          </cell>
        </row>
        <row r="5599">
          <cell r="CI5599" t="str">
            <v>260-00013</v>
          </cell>
          <cell r="CJ5599" t="str">
            <v>Насос ручной, для накачки мячей....~Pump-hand:....</v>
          </cell>
          <cell r="CK5599" t="str">
            <v>ШТ</v>
          </cell>
          <cell r="CL5599" t="e">
            <v>#N/A</v>
          </cell>
          <cell r="CM5599" t="e">
            <v>#N/A</v>
          </cell>
          <cell r="CN5599">
            <v>2000</v>
          </cell>
          <cell r="CO5599">
            <v>10</v>
          </cell>
          <cell r="CP5599">
            <v>10</v>
          </cell>
          <cell r="CQ5599" t="str">
            <v>возврат</v>
          </cell>
          <cell r="CR5599">
            <v>0</v>
          </cell>
          <cell r="CS5599">
            <v>0</v>
          </cell>
          <cell r="CT5599">
            <v>0</v>
          </cell>
          <cell r="CU5599">
            <v>10</v>
          </cell>
          <cell r="CV5599">
            <v>-10</v>
          </cell>
          <cell r="CW5599">
            <v>0</v>
          </cell>
          <cell r="CY5599">
            <v>10</v>
          </cell>
          <cell r="CZ5599">
            <v>20000</v>
          </cell>
          <cell r="DB5599">
            <v>0</v>
          </cell>
          <cell r="DC5599">
            <v>0</v>
          </cell>
          <cell r="DE5599">
            <v>0</v>
          </cell>
          <cell r="DF5599">
            <v>0</v>
          </cell>
          <cell r="DH5599">
            <v>0</v>
          </cell>
          <cell r="DI5599">
            <v>0</v>
          </cell>
          <cell r="DL5599">
            <v>0</v>
          </cell>
          <cell r="DN5599">
            <v>0</v>
          </cell>
          <cell r="DO5599">
            <v>0</v>
          </cell>
          <cell r="DR5599">
            <v>0</v>
          </cell>
          <cell r="DU5599">
            <v>10</v>
          </cell>
          <cell r="DV5599">
            <v>20000</v>
          </cell>
          <cell r="EA5599" t="str">
            <v>100 МРП</v>
          </cell>
          <cell r="EF5599">
            <v>10</v>
          </cell>
          <cell r="EG5599">
            <v>20000</v>
          </cell>
          <cell r="EH5599" t="e">
            <v>#N/A</v>
          </cell>
          <cell r="EJ5599" t="str">
            <v>52</v>
          </cell>
          <cell r="EK5599" t="str">
            <v>100 МРП</v>
          </cell>
          <cell r="EO5599" t="str">
            <v>УЖЭО</v>
          </cell>
          <cell r="EP5599" t="e">
            <v>#N/A</v>
          </cell>
          <cell r="ES5599" t="e">
            <v>#N/A</v>
          </cell>
          <cell r="ET5599" t="str">
            <v>471010000, Мангистауская область, Актау Г.А., г.Актау, промышленная зона, БМТС АО Каражанбасмунай</v>
          </cell>
          <cell r="EU5599" t="str">
            <v>С даты подписания договора в течение 60 календарных дней</v>
          </cell>
          <cell r="EW5599" t="e">
            <v>#VALUE!</v>
          </cell>
          <cell r="EX5599" t="str">
            <v>281322.000.000001</v>
          </cell>
          <cell r="EY5599" t="str">
            <v>Насос воздушный</v>
          </cell>
          <cell r="EZ5599" t="str">
            <v>ручной</v>
          </cell>
        </row>
        <row r="5600">
          <cell r="CI5600" t="str">
            <v>260-00236</v>
          </cell>
          <cell r="CJ5600"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cell r="CK5600" t="str">
            <v>ШТ</v>
          </cell>
          <cell r="CL5600" t="e">
            <v>#N/A</v>
          </cell>
          <cell r="CM5600" t="e">
            <v>#N/A</v>
          </cell>
          <cell r="CN5600">
            <v>108013.99999999999</v>
          </cell>
          <cell r="CO5600">
            <v>15</v>
          </cell>
          <cell r="CP5600">
            <v>15</v>
          </cell>
          <cell r="CQ5600" t="str">
            <v>сост</v>
          </cell>
          <cell r="CR5600">
            <v>8</v>
          </cell>
          <cell r="CS5600">
            <v>15</v>
          </cell>
          <cell r="CT5600">
            <v>8</v>
          </cell>
          <cell r="CU5600">
            <v>7</v>
          </cell>
          <cell r="CV5600">
            <v>1</v>
          </cell>
          <cell r="CW5600">
            <v>0</v>
          </cell>
          <cell r="CY5600">
            <v>7</v>
          </cell>
          <cell r="CZ5600">
            <v>756097.99999999988</v>
          </cell>
          <cell r="DB5600">
            <v>0</v>
          </cell>
          <cell r="DC5600">
            <v>0</v>
          </cell>
          <cell r="DE5600">
            <v>0</v>
          </cell>
          <cell r="DF5600">
            <v>0</v>
          </cell>
          <cell r="DH5600">
            <v>0</v>
          </cell>
          <cell r="DI5600">
            <v>0</v>
          </cell>
          <cell r="DK5600">
            <v>0</v>
          </cell>
          <cell r="DL5600">
            <v>0</v>
          </cell>
          <cell r="DN5600">
            <v>0</v>
          </cell>
          <cell r="DO5600">
            <v>0</v>
          </cell>
          <cell r="DQ5600">
            <v>0</v>
          </cell>
          <cell r="DR5600">
            <v>0</v>
          </cell>
          <cell r="DU5600">
            <v>7</v>
          </cell>
          <cell r="DV5600">
            <v>756097.99999999988</v>
          </cell>
          <cell r="EA5600" t="str">
            <v>ГПЗ</v>
          </cell>
          <cell r="EF5600">
            <v>7</v>
          </cell>
          <cell r="EG5600">
            <v>756097.99999999988</v>
          </cell>
          <cell r="EH5600" t="e">
            <v>#N/A</v>
          </cell>
          <cell r="EJ5600" t="str">
            <v>1-1</v>
          </cell>
          <cell r="EK5600" t="str">
            <v>ЗЦП</v>
          </cell>
          <cell r="EL5600" t="str">
            <v>МХБ</v>
          </cell>
          <cell r="EM5600">
            <v>315</v>
          </cell>
          <cell r="EO5600" t="str">
            <v>УЖЭО</v>
          </cell>
          <cell r="EP5600" t="str">
            <v>ЦП</v>
          </cell>
          <cell r="ES5600" t="str">
            <v>09.2022</v>
          </cell>
          <cell r="ET5600" t="str">
            <v>475200000, Мангистауская область, Тупкараганский район, месторождение Каражанбас, база МТС АО Каражанбасмунай</v>
          </cell>
          <cell r="EU5600" t="str">
            <v>с 01.2023 по 03.2023</v>
          </cell>
          <cell r="EV5600" t="str">
            <v>ок</v>
          </cell>
          <cell r="EW5600">
            <v>281314</v>
          </cell>
          <cell r="EX5600" t="str">
            <v>281314.900.000088</v>
          </cell>
          <cell r="EY5600" t="str">
            <v>Насос</v>
          </cell>
          <cell r="EZ5600" t="str">
            <v>общего применения, шестеренный, подача до 20 м3/ч</v>
          </cell>
        </row>
        <row r="5601">
          <cell r="CI5601" t="str">
            <v>260-00236</v>
          </cell>
          <cell r="CJ5601"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cell r="CK5601" t="str">
            <v>ШТ</v>
          </cell>
          <cell r="CL5601" t="e">
            <v>#N/A</v>
          </cell>
          <cell r="CM5601" t="e">
            <v>#N/A</v>
          </cell>
          <cell r="CN5601">
            <v>108014</v>
          </cell>
          <cell r="CU5601">
            <v>0</v>
          </cell>
          <cell r="CV5601">
            <v>0</v>
          </cell>
          <cell r="CY5601">
            <v>8</v>
          </cell>
          <cell r="CZ5601">
            <v>864112</v>
          </cell>
          <cell r="DB5601">
            <v>0</v>
          </cell>
          <cell r="DC5601">
            <v>0</v>
          </cell>
          <cell r="DE5601">
            <v>0</v>
          </cell>
          <cell r="DF5601">
            <v>0</v>
          </cell>
          <cell r="DH5601">
            <v>0</v>
          </cell>
          <cell r="DI5601">
            <v>0</v>
          </cell>
          <cell r="DL5601">
            <v>0</v>
          </cell>
          <cell r="DN5601">
            <v>0</v>
          </cell>
          <cell r="DO5601">
            <v>0</v>
          </cell>
          <cell r="DR5601">
            <v>0</v>
          </cell>
          <cell r="DU5601">
            <v>8</v>
          </cell>
          <cell r="DV5601">
            <v>864112</v>
          </cell>
          <cell r="EA5601" t="str">
            <v>ГПЗ</v>
          </cell>
          <cell r="EF5601">
            <v>8</v>
          </cell>
          <cell r="EG5601">
            <v>864112</v>
          </cell>
          <cell r="EH5601" t="e">
            <v>#N/A</v>
          </cell>
          <cell r="EJ5601" t="str">
            <v>39</v>
          </cell>
          <cell r="EK5601" t="str">
            <v>ЗЦП</v>
          </cell>
          <cell r="EL5601" t="str">
            <v>МХБ</v>
          </cell>
          <cell r="EO5601" t="str">
            <v>УЖЭО</v>
          </cell>
          <cell r="EP5601" t="str">
            <v>ЦП</v>
          </cell>
          <cell r="ES5601" t="str">
            <v>03.2023</v>
          </cell>
          <cell r="ET5601" t="str">
            <v>475200000, Мангистауская область, Тупкараганский район, месторождение Каражанбас, база МТС АО Каражанбасмунай</v>
          </cell>
          <cell r="EU5601" t="str">
            <v>С даты подписания договора в течение 75 календарных дней</v>
          </cell>
          <cell r="EW5601" t="e">
            <v>#VALUE!</v>
          </cell>
          <cell r="EX5601" t="str">
            <v>281314.900.000088</v>
          </cell>
          <cell r="EY5601" t="str">
            <v>Насос</v>
          </cell>
          <cell r="EZ5601" t="str">
            <v>общего применения, шестеренный, подача до 20 м3/ч</v>
          </cell>
        </row>
        <row r="5602">
          <cell r="CI5602" t="str">
            <v>260-00236</v>
          </cell>
          <cell r="CJ5602"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cell r="CK5602" t="str">
            <v>ШТ</v>
          </cell>
          <cell r="CL5602" t="e">
            <v>#N/A</v>
          </cell>
          <cell r="CM5602" t="e">
            <v>#N/A</v>
          </cell>
          <cell r="CN5602">
            <v>108013.99999999999</v>
          </cell>
          <cell r="CU5602">
            <v>0</v>
          </cell>
          <cell r="CV5602">
            <v>0</v>
          </cell>
          <cell r="CY5602">
            <v>0</v>
          </cell>
          <cell r="CZ5602">
            <v>0</v>
          </cell>
          <cell r="DB5602">
            <v>0</v>
          </cell>
          <cell r="DC5602">
            <v>0</v>
          </cell>
          <cell r="DE5602">
            <v>0</v>
          </cell>
          <cell r="DF5602">
            <v>0</v>
          </cell>
          <cell r="DH5602">
            <v>0</v>
          </cell>
          <cell r="DI5602">
            <v>0</v>
          </cell>
          <cell r="DL5602">
            <v>0</v>
          </cell>
          <cell r="DN5602">
            <v>0</v>
          </cell>
          <cell r="DO5602">
            <v>0</v>
          </cell>
          <cell r="DR5602">
            <v>0</v>
          </cell>
          <cell r="DU5602">
            <v>0</v>
          </cell>
          <cell r="DV5602">
            <v>0</v>
          </cell>
          <cell r="EG5602">
            <v>0</v>
          </cell>
          <cell r="EH5602" t="e">
            <v>#N/A</v>
          </cell>
          <cell r="EL5602" t="str">
            <v>МХБ</v>
          </cell>
          <cell r="EO5602" t="str">
            <v>УЖЭО</v>
          </cell>
          <cell r="EP5602" t="e">
            <v>#N/A</v>
          </cell>
          <cell r="ES5602" t="e">
            <v>#N/A</v>
          </cell>
          <cell r="ET5602" t="str">
            <v>475200000, Мангистауская область, Тупкараганский район, месторождение Каражанбас, база МТС АО Каражанбасмунай</v>
          </cell>
          <cell r="EU5602" t="str">
            <v>с 01.2023 по 03.2023</v>
          </cell>
          <cell r="EW5602" t="e">
            <v>#VALUE!</v>
          </cell>
          <cell r="EX5602" t="str">
            <v>281314.900.000088</v>
          </cell>
          <cell r="EY5602" t="str">
            <v>Насос</v>
          </cell>
          <cell r="EZ5602" t="str">
            <v>общего применения, шестеренный, подача до 20 м3/ч</v>
          </cell>
        </row>
        <row r="5603">
          <cell r="CI5603" t="str">
            <v>260-00003</v>
          </cell>
          <cell r="CJ5603" t="str">
            <v>Насос: водяной, бензиновый, 5.5 л.с, напор 8м, 1000 л/мин, объём бака 3.5л, в комплекте шланг напорный и всасывающий....~Pump: Trash" pump, 5.5 l/s, H 8m, tunk capasity 3.5L....</v>
          </cell>
          <cell r="CK5603" t="str">
            <v>ШТ</v>
          </cell>
          <cell r="CL5603" t="e">
            <v>#N/A</v>
          </cell>
          <cell r="CM5603" t="e">
            <v>#N/A</v>
          </cell>
          <cell r="CN5603">
            <v>168000</v>
          </cell>
          <cell r="CO5603">
            <v>2</v>
          </cell>
          <cell r="CP5603">
            <v>0</v>
          </cell>
          <cell r="CQ5603" t="str">
            <v>со склада</v>
          </cell>
          <cell r="CR5603">
            <v>2</v>
          </cell>
          <cell r="CS5603">
            <v>0</v>
          </cell>
          <cell r="CT5603">
            <v>1</v>
          </cell>
          <cell r="CU5603">
            <v>1</v>
          </cell>
          <cell r="CV5603">
            <v>1</v>
          </cell>
          <cell r="CW5603">
            <v>1</v>
          </cell>
          <cell r="CY5603">
            <v>1</v>
          </cell>
          <cell r="CZ5603">
            <v>168000</v>
          </cell>
          <cell r="DB5603">
            <v>0</v>
          </cell>
          <cell r="DC5603">
            <v>0</v>
          </cell>
          <cell r="DE5603">
            <v>0</v>
          </cell>
          <cell r="DF5603">
            <v>0</v>
          </cell>
          <cell r="DH5603">
            <v>1</v>
          </cell>
          <cell r="DI5603">
            <v>168000</v>
          </cell>
          <cell r="DK5603">
            <v>0</v>
          </cell>
          <cell r="DL5603">
            <v>0</v>
          </cell>
          <cell r="DN5603">
            <v>0</v>
          </cell>
          <cell r="DO5603">
            <v>0</v>
          </cell>
          <cell r="DQ5603">
            <v>0</v>
          </cell>
          <cell r="DR5603">
            <v>0</v>
          </cell>
          <cell r="DU5603">
            <v>0</v>
          </cell>
          <cell r="DV5603">
            <v>0</v>
          </cell>
          <cell r="EA5603" t="str">
            <v>со склада</v>
          </cell>
          <cell r="EG5603">
            <v>0</v>
          </cell>
          <cell r="EH5603" t="e">
            <v>#N/A</v>
          </cell>
          <cell r="EO5603" t="str">
            <v>УЖЭО</v>
          </cell>
          <cell r="EP5603" t="e">
            <v>#N/A</v>
          </cell>
          <cell r="ES5603" t="e">
            <v>#N/A</v>
          </cell>
          <cell r="ET5603" t="str">
            <v>-</v>
          </cell>
          <cell r="EV5603" t="str">
            <v>Проверить</v>
          </cell>
          <cell r="EW5603" t="e">
            <v>#VALUE!</v>
          </cell>
          <cell r="EX5603" t="str">
            <v>281314.900.000044</v>
          </cell>
          <cell r="EY5603" t="str">
            <v>Мотопомпа</v>
          </cell>
          <cell r="EZ5603" t="str">
            <v>для перекачки опасных жидкостей и смесей</v>
          </cell>
        </row>
        <row r="5604">
          <cell r="CI5604" t="str">
            <v>120-00032</v>
          </cell>
          <cell r="CJ5604" t="str">
            <v>Насос: водяной, мощность не менее 1.1 кВт, напряжение 220-240 В, мaxнапор 58м, производительность max 4,2 м3/час, диаметр патрубков 1/1мм,объем бака не менее 24л</v>
          </cell>
          <cell r="CK5604" t="str">
            <v>ШТ</v>
          </cell>
          <cell r="CL5604" t="e">
            <v>#N/A</v>
          </cell>
          <cell r="CM5604" t="e">
            <v>#N/A</v>
          </cell>
          <cell r="CN5604">
            <v>184852.8</v>
          </cell>
          <cell r="CO5604">
            <v>3</v>
          </cell>
          <cell r="CP5604">
            <v>0</v>
          </cell>
          <cell r="CQ5604" t="str">
            <v>не сост/отмена</v>
          </cell>
          <cell r="CR5604">
            <v>4</v>
          </cell>
          <cell r="CS5604">
            <v>0</v>
          </cell>
          <cell r="CT5604">
            <v>1</v>
          </cell>
          <cell r="CU5604">
            <v>2</v>
          </cell>
          <cell r="CV5604">
            <v>2</v>
          </cell>
          <cell r="CW5604">
            <v>2</v>
          </cell>
          <cell r="CY5604">
            <v>2</v>
          </cell>
          <cell r="CZ5604">
            <v>369705.6</v>
          </cell>
          <cell r="DB5604">
            <v>0</v>
          </cell>
          <cell r="DC5604">
            <v>0</v>
          </cell>
          <cell r="DE5604">
            <v>0</v>
          </cell>
          <cell r="DF5604">
            <v>0</v>
          </cell>
          <cell r="DH5604">
            <v>2</v>
          </cell>
          <cell r="DI5604">
            <v>369705.6</v>
          </cell>
          <cell r="DK5604">
            <v>0</v>
          </cell>
          <cell r="DL5604">
            <v>0</v>
          </cell>
          <cell r="DN5604">
            <v>0</v>
          </cell>
          <cell r="DO5604">
            <v>0</v>
          </cell>
          <cell r="DQ5604">
            <v>0</v>
          </cell>
          <cell r="DR5604">
            <v>0</v>
          </cell>
          <cell r="DU5604">
            <v>0</v>
          </cell>
          <cell r="DV5604">
            <v>0</v>
          </cell>
          <cell r="EA5604" t="str">
            <v>со склада</v>
          </cell>
          <cell r="EG5604">
            <v>0</v>
          </cell>
          <cell r="EH5604" t="e">
            <v>#N/A</v>
          </cell>
          <cell r="EK5604" t="str">
            <v>ОИ/</v>
          </cell>
          <cell r="EL5604" t="str">
            <v>ПНП/ТПФ</v>
          </cell>
          <cell r="EO5604" t="str">
            <v>УЖЭО</v>
          </cell>
          <cell r="EP5604" t="e">
            <v>#N/A</v>
          </cell>
          <cell r="ES5604" t="e">
            <v>#N/A</v>
          </cell>
          <cell r="ET5604" t="str">
            <v>-</v>
          </cell>
          <cell r="EW5604" t="e">
            <v>#VALUE!</v>
          </cell>
          <cell r="EX5604" t="str">
            <v>281314.130.000000</v>
          </cell>
          <cell r="EY5604" t="str">
            <v>Насос</v>
          </cell>
          <cell r="EZ5604" t="str">
            <v>для воды и других чистых, химически нейтральных жидкостей, консольный одноступенчатый, подача до 300 м3/ч</v>
          </cell>
        </row>
        <row r="5605">
          <cell r="CI5605" t="str">
            <v>260-00257</v>
          </cell>
          <cell r="CJ5605" t="str">
            <v>Насос: горизонтальный, поверхностный, Grundfos NBE 32 200/206…</v>
          </cell>
          <cell r="CK5605" t="str">
            <v>ШТ</v>
          </cell>
          <cell r="CL5605" t="e">
            <v>#N/A</v>
          </cell>
          <cell r="CM5605" t="e">
            <v>#N/A</v>
          </cell>
          <cell r="CN5605">
            <v>701157</v>
          </cell>
          <cell r="CO5605">
            <v>0</v>
          </cell>
          <cell r="CP5605">
            <v>0</v>
          </cell>
          <cell r="CQ5605" t="str">
            <v>не сост/отмена</v>
          </cell>
          <cell r="CR5605">
            <v>0</v>
          </cell>
          <cell r="CS5605">
            <v>0</v>
          </cell>
          <cell r="CT5605">
            <v>2</v>
          </cell>
          <cell r="CU5605">
            <v>-2</v>
          </cell>
          <cell r="CV5605">
            <v>2</v>
          </cell>
          <cell r="CW5605">
            <v>0</v>
          </cell>
          <cell r="CY5605">
            <v>1</v>
          </cell>
          <cell r="CZ5605">
            <v>701157</v>
          </cell>
          <cell r="DB5605">
            <v>0</v>
          </cell>
          <cell r="DC5605">
            <v>0</v>
          </cell>
          <cell r="DE5605">
            <v>0</v>
          </cell>
          <cell r="DF5605">
            <v>0</v>
          </cell>
          <cell r="DH5605">
            <v>0</v>
          </cell>
          <cell r="DI5605">
            <v>0</v>
          </cell>
          <cell r="DL5605">
            <v>0</v>
          </cell>
          <cell r="DN5605">
            <v>0</v>
          </cell>
          <cell r="DO5605">
            <v>0</v>
          </cell>
          <cell r="DR5605">
            <v>0</v>
          </cell>
          <cell r="DU5605">
            <v>1</v>
          </cell>
          <cell r="DV5605">
            <v>701157</v>
          </cell>
          <cell r="EA5605" t="str">
            <v>ГПЗ</v>
          </cell>
          <cell r="EF5605">
            <v>1</v>
          </cell>
          <cell r="EG5605">
            <v>701157</v>
          </cell>
          <cell r="EH5605" t="e">
            <v>#N/A</v>
          </cell>
          <cell r="EJ5605" t="str">
            <v>51</v>
          </cell>
          <cell r="EK5605" t="str">
            <v>ЗЦП</v>
          </cell>
          <cell r="EL5605" t="str">
            <v>МХБ</v>
          </cell>
          <cell r="EO5605" t="str">
            <v>УЖЭО</v>
          </cell>
          <cell r="EP5605" t="str">
            <v>ЦП</v>
          </cell>
          <cell r="ES5605" t="str">
            <v>05.2023</v>
          </cell>
          <cell r="ET5605" t="str">
            <v>475200000, Мангистауская область, Тупкараганский район, месторождение Каражанбас, база МТС АО Каражанбасмунай</v>
          </cell>
          <cell r="EU5605" t="str">
            <v>С даты подписания договора в течение 75 календарных дней</v>
          </cell>
          <cell r="EW5605" t="e">
            <v>#VALUE!</v>
          </cell>
          <cell r="EX5605" t="str">
            <v>281314.900.000053</v>
          </cell>
          <cell r="EY5605" t="str">
            <v>Насос</v>
          </cell>
          <cell r="EZ5605" t="str">
            <v>для воды и других чистых, химически нейтральных жидкостей, конденсатный горизонтальный, подача 10-2000 м3/ч</v>
          </cell>
        </row>
        <row r="5606">
          <cell r="CI5606" t="str">
            <v>260-00256</v>
          </cell>
          <cell r="CJ5606" t="str">
            <v>Насос: канализационный, Grundfos SE1.100.150.75.Ex.4.51D…</v>
          </cell>
          <cell r="CK5606" t="str">
            <v>ШТ</v>
          </cell>
          <cell r="CL5606" t="e">
            <v>#N/A</v>
          </cell>
          <cell r="CM5606" t="e">
            <v>#N/A</v>
          </cell>
          <cell r="CN5606">
            <v>1674444.77</v>
          </cell>
          <cell r="CO5606">
            <v>0</v>
          </cell>
          <cell r="CP5606">
            <v>0</v>
          </cell>
          <cell r="CQ5606" t="str">
            <v>не сост/отмена</v>
          </cell>
          <cell r="CR5606">
            <v>0</v>
          </cell>
          <cell r="CS5606">
            <v>0</v>
          </cell>
          <cell r="CT5606">
            <v>1</v>
          </cell>
          <cell r="CU5606">
            <v>-1</v>
          </cell>
          <cell r="CV5606">
            <v>1</v>
          </cell>
          <cell r="CW5606">
            <v>0</v>
          </cell>
          <cell r="CY5606">
            <v>1</v>
          </cell>
          <cell r="CZ5606">
            <v>1674444.77</v>
          </cell>
          <cell r="DB5606">
            <v>0</v>
          </cell>
          <cell r="DC5606">
            <v>0</v>
          </cell>
          <cell r="DE5606">
            <v>0</v>
          </cell>
          <cell r="DF5606">
            <v>0</v>
          </cell>
          <cell r="DH5606">
            <v>0</v>
          </cell>
          <cell r="DI5606">
            <v>0</v>
          </cell>
          <cell r="DL5606">
            <v>0</v>
          </cell>
          <cell r="DN5606">
            <v>0</v>
          </cell>
          <cell r="DO5606">
            <v>0</v>
          </cell>
          <cell r="DQ5606">
            <v>1</v>
          </cell>
          <cell r="DR5606">
            <v>1674444.77</v>
          </cell>
          <cell r="DS5606" t="str">
            <v>АБП не предоставляет ТС для определения цены и включения в бюджет</v>
          </cell>
          <cell r="DU5606">
            <v>0</v>
          </cell>
          <cell r="DV5606">
            <v>0</v>
          </cell>
          <cell r="EG5606">
            <v>0</v>
          </cell>
          <cell r="EH5606" t="e">
            <v>#N/A</v>
          </cell>
          <cell r="EL5606" t="str">
            <v>МХБ/ТПФ</v>
          </cell>
          <cell r="EO5606" t="str">
            <v>УЖЭО</v>
          </cell>
          <cell r="EP5606" t="e">
            <v>#N/A</v>
          </cell>
          <cell r="ES5606" t="e">
            <v>#N/A</v>
          </cell>
          <cell r="ET5606" t="str">
            <v>475200000, Мангистауская область, Тупкараганский район, месторождение Каражанбас, база МТС АО Каражанбасмунай</v>
          </cell>
          <cell r="EW5606" t="e">
            <v>#VALUE!</v>
          </cell>
          <cell r="EX5606" t="str">
            <v>281314.900.000004</v>
          </cell>
          <cell r="EY5606" t="str">
            <v>Станция насосная</v>
          </cell>
          <cell r="EZ5606" t="str">
            <v>канализационная, мощность 90 кВт, подача максимальная 20 м3/ч</v>
          </cell>
        </row>
        <row r="5607">
          <cell r="CI5607" t="str">
            <v>260-00254</v>
          </cell>
          <cell r="CJ5607" t="str">
            <v>Насос: канализационный, Grundfos SE1.80.100.75.Ex.4.51D…</v>
          </cell>
          <cell r="CK5607" t="str">
            <v>ШТ</v>
          </cell>
          <cell r="CL5607" t="e">
            <v>#N/A</v>
          </cell>
          <cell r="CM5607" t="e">
            <v>#N/A</v>
          </cell>
          <cell r="CN5607">
            <v>1510511.38</v>
          </cell>
          <cell r="CO5607">
            <v>0</v>
          </cell>
          <cell r="CP5607">
            <v>0</v>
          </cell>
          <cell r="CQ5607" t="str">
            <v>не сост/отмена</v>
          </cell>
          <cell r="CR5607">
            <v>0</v>
          </cell>
          <cell r="CS5607">
            <v>0</v>
          </cell>
          <cell r="CT5607">
            <v>0</v>
          </cell>
          <cell r="CU5607">
            <v>0</v>
          </cell>
          <cell r="CV5607">
            <v>0</v>
          </cell>
          <cell r="CW5607">
            <v>0</v>
          </cell>
          <cell r="CY5607">
            <v>1</v>
          </cell>
          <cell r="CZ5607">
            <v>1510511.38</v>
          </cell>
          <cell r="DB5607">
            <v>0</v>
          </cell>
          <cell r="DC5607">
            <v>0</v>
          </cell>
          <cell r="DE5607">
            <v>0</v>
          </cell>
          <cell r="DF5607">
            <v>0</v>
          </cell>
          <cell r="DH5607">
            <v>0</v>
          </cell>
          <cell r="DI5607">
            <v>0</v>
          </cell>
          <cell r="DL5607">
            <v>0</v>
          </cell>
          <cell r="DN5607">
            <v>0</v>
          </cell>
          <cell r="DO5607">
            <v>0</v>
          </cell>
          <cell r="DQ5607">
            <v>1</v>
          </cell>
          <cell r="DR5607">
            <v>1510511.38</v>
          </cell>
          <cell r="DS5607" t="str">
            <v>АБП не предоставляет ТС для определения цены и включения в бюджет</v>
          </cell>
          <cell r="DU5607">
            <v>0</v>
          </cell>
          <cell r="DV5607">
            <v>0</v>
          </cell>
          <cell r="EG5607">
            <v>0</v>
          </cell>
          <cell r="EH5607" t="e">
            <v>#N/A</v>
          </cell>
          <cell r="EL5607" t="str">
            <v>МХБ/ТПФ</v>
          </cell>
          <cell r="EO5607" t="str">
            <v>УЖЭО</v>
          </cell>
          <cell r="EP5607" t="e">
            <v>#N/A</v>
          </cell>
          <cell r="ES5607" t="e">
            <v>#N/A</v>
          </cell>
          <cell r="ET5607" t="str">
            <v>475200000, Мангистауская область, Тупкараганский район, месторождение Каражанбас, база МТС АО Каражанбасмунай</v>
          </cell>
          <cell r="EW5607" t="e">
            <v>#VALUE!</v>
          </cell>
          <cell r="EX5607" t="str">
            <v>281314.900.000004</v>
          </cell>
          <cell r="EY5607" t="str">
            <v>Станция насосная</v>
          </cell>
          <cell r="EZ5607" t="str">
            <v>канализационная, мощность 90 кВт, подача максимальная 20 м3/ч</v>
          </cell>
        </row>
        <row r="5608">
          <cell r="CI5608" t="str">
            <v>260-00255</v>
          </cell>
          <cell r="CJ5608" t="str">
            <v>Насос: канализационный, Grundfos SEV.100.100.75.Ex.4.51D…</v>
          </cell>
          <cell r="CK5608" t="str">
            <v>ШТ</v>
          </cell>
          <cell r="CL5608" t="e">
            <v>#N/A</v>
          </cell>
          <cell r="CM5608" t="e">
            <v>#N/A</v>
          </cell>
          <cell r="CN5608">
            <v>1468894.01</v>
          </cell>
          <cell r="CO5608">
            <v>0</v>
          </cell>
          <cell r="CP5608">
            <v>0</v>
          </cell>
          <cell r="CQ5608" t="str">
            <v>не сост/отмена</v>
          </cell>
          <cell r="CR5608">
            <v>0</v>
          </cell>
          <cell r="CS5608">
            <v>0</v>
          </cell>
          <cell r="CT5608">
            <v>1</v>
          </cell>
          <cell r="CU5608">
            <v>-1</v>
          </cell>
          <cell r="CV5608">
            <v>1</v>
          </cell>
          <cell r="CW5608">
            <v>0</v>
          </cell>
          <cell r="CY5608">
            <v>1</v>
          </cell>
          <cell r="CZ5608">
            <v>1468894.01</v>
          </cell>
          <cell r="DB5608">
            <v>0</v>
          </cell>
          <cell r="DC5608">
            <v>0</v>
          </cell>
          <cell r="DE5608">
            <v>0</v>
          </cell>
          <cell r="DF5608">
            <v>0</v>
          </cell>
          <cell r="DH5608">
            <v>0</v>
          </cell>
          <cell r="DI5608">
            <v>0</v>
          </cell>
          <cell r="DL5608">
            <v>0</v>
          </cell>
          <cell r="DN5608">
            <v>0</v>
          </cell>
          <cell r="DO5608">
            <v>0</v>
          </cell>
          <cell r="DQ5608">
            <v>1</v>
          </cell>
          <cell r="DR5608">
            <v>1468894.01</v>
          </cell>
          <cell r="DS5608" t="str">
            <v>АБП не предоставляет ТС для определения цены и включения в бюджет</v>
          </cell>
          <cell r="DU5608">
            <v>0</v>
          </cell>
          <cell r="DV5608">
            <v>0</v>
          </cell>
          <cell r="EG5608">
            <v>0</v>
          </cell>
          <cell r="EH5608" t="e">
            <v>#N/A</v>
          </cell>
          <cell r="EL5608" t="str">
            <v>МХБ/ТПФ</v>
          </cell>
          <cell r="EO5608" t="str">
            <v>УЖЭО</v>
          </cell>
          <cell r="EP5608" t="e">
            <v>#N/A</v>
          </cell>
          <cell r="ES5608" t="e">
            <v>#N/A</v>
          </cell>
          <cell r="ET5608" t="str">
            <v>475200000, Мангистауская область, Тупкараганский район, месторождение Каражанбас, база МТС АО Каражанбасмунай</v>
          </cell>
          <cell r="EW5608" t="e">
            <v>#VALUE!</v>
          </cell>
          <cell r="EX5608" t="str">
            <v>281314.900.000004</v>
          </cell>
          <cell r="EY5608" t="str">
            <v>Станция насосная</v>
          </cell>
          <cell r="EZ5608" t="str">
            <v>канализационная, мощность 90 кВт, подача максимальная 20 м3/ч</v>
          </cell>
        </row>
        <row r="5609">
          <cell r="CI5609" t="str">
            <v>260-00253</v>
          </cell>
          <cell r="CJ5609" t="str">
            <v>Насос: канализационный, Grundfos SEV.80.100.110.Ex.2.51D…</v>
          </cell>
          <cell r="CK5609" t="str">
            <v>ШТ</v>
          </cell>
          <cell r="CL5609" t="e">
            <v>#N/A</v>
          </cell>
          <cell r="CM5609" t="e">
            <v>#N/A</v>
          </cell>
          <cell r="CN5609">
            <v>1463287.9</v>
          </cell>
          <cell r="CO5609">
            <v>0</v>
          </cell>
          <cell r="CP5609">
            <v>0</v>
          </cell>
          <cell r="CQ5609" t="str">
            <v>не сост/отмена</v>
          </cell>
          <cell r="CR5609">
            <v>1</v>
          </cell>
          <cell r="CS5609">
            <v>0</v>
          </cell>
          <cell r="CT5609">
            <v>0</v>
          </cell>
          <cell r="CU5609">
            <v>0</v>
          </cell>
          <cell r="CV5609">
            <v>1</v>
          </cell>
          <cell r="CW5609">
            <v>1</v>
          </cell>
          <cell r="CY5609">
            <v>2</v>
          </cell>
          <cell r="CZ5609">
            <v>2926575.8</v>
          </cell>
          <cell r="DB5609">
            <v>0</v>
          </cell>
          <cell r="DC5609">
            <v>0</v>
          </cell>
          <cell r="DE5609">
            <v>0</v>
          </cell>
          <cell r="DF5609">
            <v>0</v>
          </cell>
          <cell r="DH5609">
            <v>1</v>
          </cell>
          <cell r="DI5609">
            <v>1463287.9</v>
          </cell>
          <cell r="DK5609">
            <v>0</v>
          </cell>
          <cell r="DL5609">
            <v>0</v>
          </cell>
          <cell r="DN5609">
            <v>0</v>
          </cell>
          <cell r="DO5609">
            <v>0</v>
          </cell>
          <cell r="DQ5609">
            <v>1</v>
          </cell>
          <cell r="DR5609">
            <v>1463287.9</v>
          </cell>
          <cell r="DS5609" t="str">
            <v>АБП не предоставляет ТС для определения цены и включения в бюджет</v>
          </cell>
          <cell r="DU5609">
            <v>0</v>
          </cell>
          <cell r="DV5609">
            <v>0</v>
          </cell>
          <cell r="EG5609">
            <v>0</v>
          </cell>
          <cell r="EH5609" t="e">
            <v>#N/A</v>
          </cell>
          <cell r="EL5609" t="str">
            <v>МХБ/ТПФ</v>
          </cell>
          <cell r="EO5609" t="str">
            <v>УЖЭО</v>
          </cell>
          <cell r="EP5609" t="e">
            <v>#N/A</v>
          </cell>
          <cell r="ES5609" t="e">
            <v>#N/A</v>
          </cell>
          <cell r="ET5609" t="str">
            <v>475200000, Мангистауская область, Тупкараганский район, месторождение Каражанбас, база МТС АО Каражанбасмунай</v>
          </cell>
          <cell r="EW5609" t="e">
            <v>#VALUE!</v>
          </cell>
          <cell r="EX5609" t="str">
            <v>281314.900.000004</v>
          </cell>
          <cell r="EY5609" t="str">
            <v>Станция насосная</v>
          </cell>
          <cell r="EZ5609" t="str">
            <v>канализационная, мощность 90 кВт, подача максимальная 20 м3/ч</v>
          </cell>
        </row>
        <row r="5610">
          <cell r="CI5610" t="str">
            <v>260-00233</v>
          </cell>
          <cell r="CJ5610" t="str">
            <v>Насос: самовсасывающий, автоматический, для водоснабжения, поверхностная, мощность 650 Вт,  напор 42 м, подключение к сети 1 фазный, напряжение 230 В, частота 50 Гц, температура жидкости от +5 °C до +35 °C, степень защиты IP44, подключение со всасывающей и напорной сторон Rp 1, глубина всасывания до 7 м, предназначен для подачи воды в режиме всасывания, Wilo FWJ-202-EM/2...</v>
          </cell>
          <cell r="CK5610" t="str">
            <v>ШТ</v>
          </cell>
          <cell r="CL5610" t="e">
            <v>#N/A</v>
          </cell>
          <cell r="CM5610" t="e">
            <v>#N/A</v>
          </cell>
          <cell r="CN5610">
            <v>152856.43</v>
          </cell>
          <cell r="CO5610">
            <v>2</v>
          </cell>
          <cell r="CP5610">
            <v>2</v>
          </cell>
          <cell r="CQ5610" t="str">
            <v>сост</v>
          </cell>
          <cell r="CR5610">
            <v>4</v>
          </cell>
          <cell r="CS5610">
            <v>2</v>
          </cell>
          <cell r="CT5610">
            <v>0</v>
          </cell>
          <cell r="CU5610">
            <v>2</v>
          </cell>
          <cell r="CV5610">
            <v>2</v>
          </cell>
          <cell r="CW5610">
            <v>1</v>
          </cell>
          <cell r="CY5610">
            <v>2</v>
          </cell>
          <cell r="CZ5610">
            <v>305712.86</v>
          </cell>
          <cell r="DB5610">
            <v>0</v>
          </cell>
          <cell r="DC5610">
            <v>0</v>
          </cell>
          <cell r="DE5610">
            <v>0</v>
          </cell>
          <cell r="DF5610">
            <v>0</v>
          </cell>
          <cell r="DH5610">
            <v>2</v>
          </cell>
          <cell r="DI5610">
            <v>305712.86</v>
          </cell>
          <cell r="DK5610">
            <v>0</v>
          </cell>
          <cell r="DL5610">
            <v>0</v>
          </cell>
          <cell r="DN5610">
            <v>0</v>
          </cell>
          <cell r="DO5610">
            <v>0</v>
          </cell>
          <cell r="DQ5610">
            <v>0</v>
          </cell>
          <cell r="DR5610">
            <v>0</v>
          </cell>
          <cell r="DU5610">
            <v>0</v>
          </cell>
          <cell r="DV5610">
            <v>0</v>
          </cell>
          <cell r="DW5610" t="str">
            <v>у АБП/со склада</v>
          </cell>
          <cell r="DX5610" t="str">
            <v>Направлено 13.01.2023</v>
          </cell>
          <cell r="EA5610" t="str">
            <v>со склада</v>
          </cell>
          <cell r="EG5610">
            <v>0</v>
          </cell>
          <cell r="EH5610" t="e">
            <v>#N/A</v>
          </cell>
          <cell r="EJ5610" t="str">
            <v>1-1</v>
          </cell>
          <cell r="EK5610" t="str">
            <v>ЦПЭ</v>
          </cell>
          <cell r="EL5610" t="str">
            <v>МХБ/ТПФ</v>
          </cell>
          <cell r="EM5610">
            <v>315</v>
          </cell>
          <cell r="EO5610" t="str">
            <v>УЖЭО</v>
          </cell>
          <cell r="EP5610" t="e">
            <v>#N/A</v>
          </cell>
          <cell r="ES5610" t="e">
            <v>#N/A</v>
          </cell>
          <cell r="ET5610" t="str">
            <v>471010000, Мангистауская область, Актау Г.А., г.Актау, промышленная зона, БМТС АО Каражанбасмунай</v>
          </cell>
          <cell r="EU5610" t="str">
            <v>с 01.2023 по 03.2023</v>
          </cell>
          <cell r="EV5610" t="str">
            <v>ок</v>
          </cell>
          <cell r="EW5610">
            <v>281314</v>
          </cell>
          <cell r="EX5610" t="str">
            <v>281314.900.000037</v>
          </cell>
          <cell r="EY5610" t="str">
            <v>Станция насосная</v>
          </cell>
          <cell r="EZ5610" t="str">
            <v>для водоснабжения, мощность 0,6 кВт, напор максимальный 42 м, подача макс имальная 2,8 м3/ч</v>
          </cell>
        </row>
        <row r="5611">
          <cell r="CI5611" t="str">
            <v>260-00377</v>
          </cell>
          <cell r="CJ5611" t="str">
            <v>Насос: центробежный, Calpeda NM 32/20C/A</v>
          </cell>
          <cell r="CK5611" t="str">
            <v>ШТ</v>
          </cell>
          <cell r="CL5611" t="e">
            <v>#N/A</v>
          </cell>
          <cell r="CM5611" t="e">
            <v>#N/A</v>
          </cell>
          <cell r="CN5611">
            <v>824500</v>
          </cell>
          <cell r="CO5611">
            <v>0</v>
          </cell>
          <cell r="CP5611">
            <v>0</v>
          </cell>
          <cell r="CQ5611" t="e">
            <v>#N/A</v>
          </cell>
          <cell r="CR5611">
            <v>0</v>
          </cell>
          <cell r="CS5611">
            <v>0</v>
          </cell>
          <cell r="CT5611">
            <v>0</v>
          </cell>
          <cell r="CU5611">
            <v>0</v>
          </cell>
          <cell r="CV5611">
            <v>0</v>
          </cell>
          <cell r="CW5611">
            <v>0</v>
          </cell>
          <cell r="CY5611">
            <v>2</v>
          </cell>
          <cell r="CZ5611">
            <v>1649000</v>
          </cell>
          <cell r="DB5611">
            <v>0</v>
          </cell>
          <cell r="DC5611">
            <v>0</v>
          </cell>
          <cell r="DE5611">
            <v>0</v>
          </cell>
          <cell r="DF5611">
            <v>0</v>
          </cell>
          <cell r="DH5611">
            <v>0</v>
          </cell>
          <cell r="DI5611">
            <v>0</v>
          </cell>
          <cell r="DL5611">
            <v>0</v>
          </cell>
          <cell r="DN5611">
            <v>0</v>
          </cell>
          <cell r="DO5611">
            <v>0</v>
          </cell>
          <cell r="DR5611">
            <v>0</v>
          </cell>
          <cell r="DU5611">
            <v>2</v>
          </cell>
          <cell r="DV5611">
            <v>1649000</v>
          </cell>
          <cell r="EA5611" t="str">
            <v>ГПЗ</v>
          </cell>
          <cell r="EF5611">
            <v>2</v>
          </cell>
          <cell r="EG5611">
            <v>1649000</v>
          </cell>
          <cell r="EH5611" t="e">
            <v>#N/A</v>
          </cell>
          <cell r="EJ5611" t="str">
            <v>26</v>
          </cell>
          <cell r="EK5611" t="str">
            <v>ЗЦП</v>
          </cell>
          <cell r="EL5611" t="str">
            <v>МХБ</v>
          </cell>
          <cell r="EO5611" t="str">
            <v>УЖЭО</v>
          </cell>
          <cell r="EP5611" t="str">
            <v>ЦП</v>
          </cell>
          <cell r="ES5611" t="str">
            <v>01.2023</v>
          </cell>
          <cell r="ET5611" t="str">
            <v>475200000, Мангистауская область, Тупкараганский район, месторождение Каражанбас, база МТС АО Каражанбасмунай</v>
          </cell>
          <cell r="EU5611" t="str">
            <v>С даты подписания договора в течение 75 календарных дней</v>
          </cell>
          <cell r="EV5611" t="str">
            <v>ок</v>
          </cell>
          <cell r="EW5611" t="e">
            <v>#VALUE!</v>
          </cell>
          <cell r="EX5611" t="str">
            <v>281314.130.000003</v>
          </cell>
          <cell r="EY5611" t="str">
            <v>Агрегат электронасосный</v>
          </cell>
          <cell r="EZ5611" t="str">
            <v>центробежный, для городских/производственных сточных масс</v>
          </cell>
        </row>
        <row r="5612">
          <cell r="CI5612" t="str">
            <v>260-00249</v>
          </cell>
          <cell r="CJ5612" t="str">
            <v>Насос: электрический, вихревой, пропускная способность 2.4 м3/час, макс.напор 38м, мощность 370 Вт, вес 6 кг, Pedrollo PKSm 60…(аналог 260-00354)</v>
          </cell>
          <cell r="CK5612" t="str">
            <v>ШТ</v>
          </cell>
          <cell r="CL5612" t="e">
            <v>#N/A</v>
          </cell>
          <cell r="CM5612" t="e">
            <v>#N/A</v>
          </cell>
          <cell r="CN5612">
            <v>34127.07</v>
          </cell>
          <cell r="CO5612">
            <v>0</v>
          </cell>
          <cell r="CP5612">
            <v>0</v>
          </cell>
          <cell r="CQ5612" t="e">
            <v>#N/A</v>
          </cell>
          <cell r="CR5612">
            <v>0</v>
          </cell>
          <cell r="CS5612">
            <v>0</v>
          </cell>
          <cell r="CT5612">
            <v>0</v>
          </cell>
          <cell r="CU5612">
            <v>0</v>
          </cell>
          <cell r="CV5612">
            <v>0</v>
          </cell>
          <cell r="CW5612">
            <v>0</v>
          </cell>
          <cell r="CY5612">
            <v>8</v>
          </cell>
          <cell r="CZ5612">
            <v>273016.56</v>
          </cell>
          <cell r="DB5612">
            <v>0</v>
          </cell>
          <cell r="DC5612">
            <v>0</v>
          </cell>
          <cell r="DE5612">
            <v>0</v>
          </cell>
          <cell r="DF5612">
            <v>0</v>
          </cell>
          <cell r="DH5612">
            <v>0</v>
          </cell>
          <cell r="DI5612">
            <v>0</v>
          </cell>
          <cell r="DL5612">
            <v>0</v>
          </cell>
          <cell r="DN5612">
            <v>0</v>
          </cell>
          <cell r="DO5612">
            <v>0</v>
          </cell>
          <cell r="DR5612">
            <v>0</v>
          </cell>
          <cell r="DU5612">
            <v>8</v>
          </cell>
          <cell r="DV5612">
            <v>273016.56</v>
          </cell>
          <cell r="EA5612" t="str">
            <v>ГПЗ</v>
          </cell>
          <cell r="EF5612">
            <v>8</v>
          </cell>
          <cell r="EG5612">
            <v>273016.56</v>
          </cell>
          <cell r="EH5612" t="e">
            <v>#N/A</v>
          </cell>
          <cell r="EJ5612" t="str">
            <v>51</v>
          </cell>
          <cell r="EK5612" t="str">
            <v>ЗЦП</v>
          </cell>
          <cell r="EL5612" t="str">
            <v>МХБ</v>
          </cell>
          <cell r="EO5612" t="str">
            <v>УЖЭО</v>
          </cell>
          <cell r="EP5612" t="str">
            <v>ЦП</v>
          </cell>
          <cell r="ES5612" t="str">
            <v>05.2023</v>
          </cell>
          <cell r="ET5612" t="str">
            <v>471010000, Мангистауская область, Актау Г.А., г.Актау, промышленная зона, БМТС АО Каражанбасмунай</v>
          </cell>
          <cell r="EU5612" t="str">
            <v>С даты подписания договора в течение 75 календарных дней</v>
          </cell>
          <cell r="EV5612" t="str">
            <v>Проставить</v>
          </cell>
          <cell r="EW5612" t="e">
            <v>#VALUE!</v>
          </cell>
          <cell r="EX5612" t="str">
            <v>281314.900.000049</v>
          </cell>
          <cell r="EY5612" t="str">
            <v>Насос</v>
          </cell>
          <cell r="EZ5612" t="str">
            <v>для воды и других чистых, химически нейтральных жидкостей, вихревой, подача до 30 м3/ч</v>
          </cell>
        </row>
        <row r="5613">
          <cell r="CI5613" t="str">
            <v>260-00392</v>
          </cell>
          <cell r="CJ5613" t="str">
            <v>Насос: электрический, погружной, центробежный, ГНОМ 25-20, 3кВт, 3000 об/мин....~Pump: electric, sinking, centrifugal,  GNOM 25-</v>
          </cell>
          <cell r="CK5613" t="str">
            <v>ШТ</v>
          </cell>
          <cell r="CL5613" t="e">
            <v>#N/A</v>
          </cell>
          <cell r="CM5613" t="e">
            <v>#N/A</v>
          </cell>
          <cell r="CN5613">
            <v>118000</v>
          </cell>
          <cell r="CO5613">
            <v>0</v>
          </cell>
          <cell r="CP5613">
            <v>0</v>
          </cell>
          <cell r="CQ5613" t="e">
            <v>#N/A</v>
          </cell>
          <cell r="CR5613">
            <v>0</v>
          </cell>
          <cell r="CS5613">
            <v>0</v>
          </cell>
          <cell r="CT5613">
            <v>0</v>
          </cell>
          <cell r="CU5613">
            <v>0</v>
          </cell>
          <cell r="CV5613">
            <v>0</v>
          </cell>
          <cell r="CW5613">
            <v>0</v>
          </cell>
          <cell r="CY5613">
            <v>2</v>
          </cell>
          <cell r="CZ5613">
            <v>236000</v>
          </cell>
          <cell r="DB5613">
            <v>0</v>
          </cell>
          <cell r="DC5613">
            <v>0</v>
          </cell>
          <cell r="DE5613">
            <v>0</v>
          </cell>
          <cell r="DF5613">
            <v>0</v>
          </cell>
          <cell r="DH5613">
            <v>0</v>
          </cell>
          <cell r="DI5613">
            <v>0</v>
          </cell>
          <cell r="DL5613">
            <v>0</v>
          </cell>
          <cell r="DN5613">
            <v>0</v>
          </cell>
          <cell r="DO5613">
            <v>0</v>
          </cell>
          <cell r="DR5613">
            <v>0</v>
          </cell>
          <cell r="DU5613">
            <v>2</v>
          </cell>
          <cell r="DV5613">
            <v>236000</v>
          </cell>
          <cell r="EA5613" t="str">
            <v>100 МРП</v>
          </cell>
          <cell r="EF5613">
            <v>2</v>
          </cell>
          <cell r="EG5613">
            <v>236000</v>
          </cell>
          <cell r="EH5613" t="e">
            <v>#N/A</v>
          </cell>
          <cell r="EJ5613" t="str">
            <v>52</v>
          </cell>
          <cell r="EK5613" t="str">
            <v>100 МРП</v>
          </cell>
          <cell r="EL5613" t="str">
            <v>МХБ</v>
          </cell>
          <cell r="EO5613" t="str">
            <v>УЖЭО</v>
          </cell>
          <cell r="EP5613" t="e">
            <v>#N/A</v>
          </cell>
          <cell r="ES5613" t="e">
            <v>#N/A</v>
          </cell>
          <cell r="ET5613" t="str">
            <v>471010000, Мангистауская область, Актау Г.А., г.Актау, промышленная зона, БМТС АО Каражанбасмунай</v>
          </cell>
          <cell r="EU5613" t="str">
            <v>С даты подписания договора в течение 75 календарных дней</v>
          </cell>
          <cell r="EV5613" t="str">
            <v>Проставить</v>
          </cell>
          <cell r="EW5613" t="e">
            <v>#VALUE!</v>
          </cell>
          <cell r="EX5613" t="str">
            <v>281314.900.000048</v>
          </cell>
          <cell r="EY5613" t="str">
            <v>Насос</v>
          </cell>
          <cell r="EZ5613" t="str">
            <v>для воды и других чистых, химически нейтральных жидкостей, осевой погружной, подача 2500-21000 м3/ч</v>
          </cell>
        </row>
        <row r="5614">
          <cell r="CI5614" t="str">
            <v>260-00352</v>
          </cell>
          <cell r="CJ5614" t="str">
            <v>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v>
          </cell>
          <cell r="CK5614" t="str">
            <v>ШТ</v>
          </cell>
          <cell r="CL5614" t="e">
            <v>#N/A</v>
          </cell>
          <cell r="CM5614" t="e">
            <v>#N/A</v>
          </cell>
          <cell r="CN5614">
            <v>59300</v>
          </cell>
          <cell r="CO5614">
            <v>18</v>
          </cell>
          <cell r="CP5614">
            <v>18</v>
          </cell>
          <cell r="CQ5614" t="str">
            <v>сост</v>
          </cell>
          <cell r="CR5614">
            <v>21</v>
          </cell>
          <cell r="CS5614">
            <v>23</v>
          </cell>
          <cell r="CT5614">
            <v>11</v>
          </cell>
          <cell r="CU5614">
            <v>7</v>
          </cell>
          <cell r="CV5614">
            <v>14</v>
          </cell>
          <cell r="CW5614">
            <v>9</v>
          </cell>
          <cell r="CY5614">
            <v>13</v>
          </cell>
          <cell r="CZ5614">
            <v>770900</v>
          </cell>
          <cell r="DB5614">
            <v>0</v>
          </cell>
          <cell r="DC5614">
            <v>0</v>
          </cell>
          <cell r="DE5614">
            <v>0</v>
          </cell>
          <cell r="DF5614">
            <v>0</v>
          </cell>
          <cell r="DH5614">
            <v>9</v>
          </cell>
          <cell r="DI5614">
            <v>533700</v>
          </cell>
          <cell r="DK5614">
            <v>0</v>
          </cell>
          <cell r="DL5614">
            <v>0</v>
          </cell>
          <cell r="DN5614">
            <v>0</v>
          </cell>
          <cell r="DO5614">
            <v>0</v>
          </cell>
          <cell r="DQ5614">
            <v>0</v>
          </cell>
          <cell r="DR5614">
            <v>0</v>
          </cell>
          <cell r="DU5614">
            <v>4</v>
          </cell>
          <cell r="DV5614">
            <v>237200</v>
          </cell>
          <cell r="DW5614" t="str">
            <v>передан</v>
          </cell>
          <cell r="DX5614" t="str">
            <v>Направлено 17.03.2023</v>
          </cell>
          <cell r="EA5614" t="str">
            <v>100 МРП</v>
          </cell>
          <cell r="EF5614">
            <v>4</v>
          </cell>
          <cell r="EG5614">
            <v>237200</v>
          </cell>
          <cell r="EH5614" t="e">
            <v>#N/A</v>
          </cell>
          <cell r="EJ5614" t="str">
            <v>66</v>
          </cell>
          <cell r="EK5614" t="str">
            <v>100 МРП</v>
          </cell>
          <cell r="EL5614" t="str">
            <v>ТПФ</v>
          </cell>
          <cell r="EO5614" t="str">
            <v>УЖЭО</v>
          </cell>
          <cell r="EP5614" t="e">
            <v>#N/A</v>
          </cell>
          <cell r="ES5614" t="e">
            <v>#N/A</v>
          </cell>
          <cell r="ET5614" t="str">
            <v>471010000, Мангистауская область, Актау Г.А., г.Актау, промышленная зона, БМТС АО Каражанбасмунай</v>
          </cell>
          <cell r="EU5614" t="str">
            <v>С даты подписания договора в течение 75 календарных дней</v>
          </cell>
          <cell r="EW5614">
            <v>302040</v>
          </cell>
          <cell r="EX5614" t="str">
            <v>281314.900.000085</v>
          </cell>
          <cell r="EY5614" t="str">
            <v>Насос</v>
          </cell>
          <cell r="EZ5614" t="str">
            <v>специальный, циркуляционный, подача до 8000 м3/ч</v>
          </cell>
        </row>
        <row r="5615">
          <cell r="CI5615" t="str">
            <v>330-01668</v>
          </cell>
          <cell r="CJ5615" t="str">
            <v>Нож: универсальный, стальной, корпус пластиковый.</v>
          </cell>
          <cell r="CK5615" t="str">
            <v>ШТ</v>
          </cell>
          <cell r="CL5615" t="e">
            <v>#N/A</v>
          </cell>
          <cell r="CM5615" t="e">
            <v>#N/A</v>
          </cell>
          <cell r="CN5615">
            <v>1806.79</v>
          </cell>
          <cell r="CO5615">
            <v>100</v>
          </cell>
          <cell r="CP5615">
            <v>100</v>
          </cell>
          <cell r="CQ5615" t="str">
            <v>не сост</v>
          </cell>
          <cell r="CR5615">
            <v>0</v>
          </cell>
          <cell r="CS5615">
            <v>0</v>
          </cell>
          <cell r="CT5615">
            <v>0</v>
          </cell>
          <cell r="CU5615">
            <v>100</v>
          </cell>
          <cell r="CV5615">
            <v>-100</v>
          </cell>
          <cell r="CW5615">
            <v>0</v>
          </cell>
          <cell r="CY5615">
            <v>45</v>
          </cell>
          <cell r="CZ5615">
            <v>81305.55</v>
          </cell>
          <cell r="DB5615">
            <v>0</v>
          </cell>
          <cell r="DC5615">
            <v>0</v>
          </cell>
          <cell r="DE5615">
            <v>0</v>
          </cell>
          <cell r="DF5615">
            <v>0</v>
          </cell>
          <cell r="DH5615">
            <v>0</v>
          </cell>
          <cell r="DI5615">
            <v>0</v>
          </cell>
          <cell r="DL5615">
            <v>0</v>
          </cell>
          <cell r="DN5615">
            <v>0</v>
          </cell>
          <cell r="DO5615">
            <v>0</v>
          </cell>
          <cell r="DR5615">
            <v>0</v>
          </cell>
          <cell r="DU5615">
            <v>45</v>
          </cell>
          <cell r="DV5615">
            <v>81305.55</v>
          </cell>
          <cell r="EA5615" t="str">
            <v>100 МРП</v>
          </cell>
          <cell r="EF5615">
            <v>45</v>
          </cell>
          <cell r="EG5615">
            <v>81305.55</v>
          </cell>
          <cell r="EH5615" t="e">
            <v>#N/A</v>
          </cell>
          <cell r="EJ5615" t="str">
            <v>37 (МРП)</v>
          </cell>
          <cell r="EK5615" t="str">
            <v>100 МРП</v>
          </cell>
          <cell r="EO5615" t="str">
            <v>УЖЭО</v>
          </cell>
          <cell r="EP5615" t="e">
            <v>#N/A</v>
          </cell>
          <cell r="ES5615" t="e">
            <v>#N/A</v>
          </cell>
          <cell r="ET5615" t="str">
            <v>471010000, Мангистауская область, Актау Г.А., г.Актау, промышленная зона, БМТС АО Каражанбасмунай</v>
          </cell>
          <cell r="EU5615" t="str">
            <v>С даты подписания договора в течение 45 календарных дней</v>
          </cell>
          <cell r="EW5615" t="e">
            <v>#VALUE!</v>
          </cell>
          <cell r="EX5615" t="str">
            <v>257111.390.000008</v>
          </cell>
          <cell r="EY5615" t="str">
            <v>Нож</v>
          </cell>
          <cell r="EZ5615" t="str">
            <v>нескладной</v>
          </cell>
        </row>
        <row r="5616">
          <cell r="CI5616" t="str">
            <v>330-00432</v>
          </cell>
          <cell r="CJ5616" t="str">
            <v>Ножницы: садовые, секатор, с двумя режущими пластинами закругленной формой, длина 20-25см...~Shears: garden, pruner,  with two cutti"ng blades round shaped, length 20-25cm...</v>
          </cell>
          <cell r="CK5616" t="str">
            <v>ШТ</v>
          </cell>
          <cell r="CL5616" t="e">
            <v>#N/A</v>
          </cell>
          <cell r="CM5616" t="e">
            <v>#N/A</v>
          </cell>
          <cell r="CN5616">
            <v>3779.58</v>
          </cell>
          <cell r="CO5616">
            <v>2</v>
          </cell>
          <cell r="CP5616">
            <v>2</v>
          </cell>
          <cell r="CQ5616" t="str">
            <v>сост</v>
          </cell>
          <cell r="CR5616">
            <v>0</v>
          </cell>
          <cell r="CS5616">
            <v>2</v>
          </cell>
          <cell r="CT5616">
            <v>2</v>
          </cell>
          <cell r="CU5616">
            <v>0</v>
          </cell>
          <cell r="CV5616">
            <v>0</v>
          </cell>
          <cell r="CW5616">
            <v>0</v>
          </cell>
          <cell r="CY5616">
            <v>2</v>
          </cell>
          <cell r="CZ5616">
            <v>7559.16</v>
          </cell>
          <cell r="DB5616">
            <v>0</v>
          </cell>
          <cell r="DC5616">
            <v>0</v>
          </cell>
          <cell r="DE5616">
            <v>0</v>
          </cell>
          <cell r="DF5616">
            <v>0</v>
          </cell>
          <cell r="DH5616">
            <v>0</v>
          </cell>
          <cell r="DI5616">
            <v>0</v>
          </cell>
          <cell r="DL5616">
            <v>0</v>
          </cell>
          <cell r="DN5616">
            <v>0</v>
          </cell>
          <cell r="DO5616">
            <v>0</v>
          </cell>
          <cell r="DR5616">
            <v>0</v>
          </cell>
          <cell r="DU5616">
            <v>2</v>
          </cell>
          <cell r="DV5616">
            <v>7559.16</v>
          </cell>
          <cell r="EA5616" t="str">
            <v>100 МРП</v>
          </cell>
          <cell r="EF5616">
            <v>2</v>
          </cell>
          <cell r="EG5616">
            <v>7559.16</v>
          </cell>
          <cell r="EH5616" t="e">
            <v>#N/A</v>
          </cell>
          <cell r="EJ5616" t="str">
            <v>37 (МРП)</v>
          </cell>
          <cell r="EK5616" t="str">
            <v>100 МРП</v>
          </cell>
          <cell r="EO5616" t="str">
            <v>УЖЭО</v>
          </cell>
          <cell r="EP5616" t="e">
            <v>#N/A</v>
          </cell>
          <cell r="ES5616" t="e">
            <v>#N/A</v>
          </cell>
          <cell r="ET5616" t="str">
            <v>471010000, Мангистауская область, Актау Г.А., г.Актау, промышленная зона, БМТС АО Каражанбасмунай</v>
          </cell>
          <cell r="EW5616" t="e">
            <v>#VALUE!</v>
          </cell>
          <cell r="EX5616" t="str">
            <v>257310.500.000000</v>
          </cell>
          <cell r="EY5616" t="str">
            <v>Секатор</v>
          </cell>
          <cell r="EZ5616" t="str">
            <v>садово-огородный, двухстороннего резания</v>
          </cell>
        </row>
        <row r="5617">
          <cell r="CI5617" t="str">
            <v>160-00043</v>
          </cell>
          <cell r="CJ5617" t="str">
            <v>Обогреватель - Тепловая пушка, 9кВт, 380В, 13.3А,....~Heater: 9kW, 380V, 13.3Amp....</v>
          </cell>
          <cell r="CK5617" t="str">
            <v>ШТ</v>
          </cell>
          <cell r="CL5617" t="e">
            <v>#N/A</v>
          </cell>
          <cell r="CM5617" t="e">
            <v>#N/A</v>
          </cell>
          <cell r="CN5617">
            <v>55120</v>
          </cell>
          <cell r="CO5617">
            <v>112</v>
          </cell>
          <cell r="CP5617">
            <v>112</v>
          </cell>
          <cell r="CQ5617" t="str">
            <v>сост</v>
          </cell>
          <cell r="CR5617">
            <v>102</v>
          </cell>
          <cell r="CS5617">
            <v>112</v>
          </cell>
          <cell r="CT5617">
            <v>10</v>
          </cell>
          <cell r="CU5617">
            <v>102</v>
          </cell>
          <cell r="CV5617">
            <v>0</v>
          </cell>
          <cell r="CW5617">
            <v>0</v>
          </cell>
          <cell r="CY5617">
            <v>54</v>
          </cell>
          <cell r="CZ5617">
            <v>2976480</v>
          </cell>
          <cell r="DB5617">
            <v>0</v>
          </cell>
          <cell r="DC5617">
            <v>0</v>
          </cell>
          <cell r="DE5617">
            <v>0</v>
          </cell>
          <cell r="DF5617">
            <v>0</v>
          </cell>
          <cell r="DH5617">
            <v>0</v>
          </cell>
          <cell r="DI5617">
            <v>0</v>
          </cell>
          <cell r="DK5617">
            <v>0</v>
          </cell>
          <cell r="DL5617">
            <v>0</v>
          </cell>
          <cell r="DN5617">
            <v>0</v>
          </cell>
          <cell r="DO5617">
            <v>0</v>
          </cell>
          <cell r="DQ5617">
            <v>0</v>
          </cell>
          <cell r="DR5617">
            <v>0</v>
          </cell>
          <cell r="DU5617">
            <v>54</v>
          </cell>
          <cell r="DV5617">
            <v>2976480</v>
          </cell>
          <cell r="EA5617" t="str">
            <v>ГПЗ</v>
          </cell>
          <cell r="EF5617">
            <v>54</v>
          </cell>
          <cell r="EG5617">
            <v>2976480</v>
          </cell>
          <cell r="EH5617" t="e">
            <v>#N/A</v>
          </cell>
          <cell r="EJ5617" t="str">
            <v>5</v>
          </cell>
          <cell r="EK5617" t="str">
            <v>ЗЦП</v>
          </cell>
          <cell r="EO5617" t="str">
            <v>УЖЭО</v>
          </cell>
          <cell r="EP5617" t="str">
            <v>ЦП</v>
          </cell>
          <cell r="ES5617" t="str">
            <v>10.2022</v>
          </cell>
          <cell r="ET5617" t="str">
            <v>475200000, Мангистауская область, Тупкараганский район, месторождение Каражанбас, база МТС АО Каражанбасмунай</v>
          </cell>
          <cell r="EU5617" t="str">
            <v>С даты подписания договора в течение 75 календарных дней</v>
          </cell>
          <cell r="EW5617">
            <v>275126</v>
          </cell>
          <cell r="EX5617" t="str">
            <v>275126.900.000014</v>
          </cell>
          <cell r="EY5617" t="str">
            <v>Обогреватель</v>
          </cell>
          <cell r="EZ5617" t="str">
            <v>электрический, мощность 9,0 кВт</v>
          </cell>
        </row>
        <row r="5618">
          <cell r="CI5618" t="str">
            <v>160-00043</v>
          </cell>
          <cell r="CJ5618" t="str">
            <v>Обогреватель - Тепловая пушка, 9кВт, 380В, 13.3А,....~Heater: 9kW, 380V, 13.3Amp....</v>
          </cell>
          <cell r="CK5618" t="str">
            <v>ШТ</v>
          </cell>
          <cell r="CL5618" t="e">
            <v>#N/A</v>
          </cell>
          <cell r="CM5618" t="e">
            <v>#N/A</v>
          </cell>
          <cell r="CN5618">
            <v>55120</v>
          </cell>
          <cell r="CU5618">
            <v>0</v>
          </cell>
          <cell r="CV5618">
            <v>0</v>
          </cell>
          <cell r="CY5618">
            <v>139</v>
          </cell>
          <cell r="CZ5618">
            <v>7661680</v>
          </cell>
          <cell r="DB5618">
            <v>0</v>
          </cell>
          <cell r="DC5618">
            <v>0</v>
          </cell>
          <cell r="DE5618">
            <v>0</v>
          </cell>
          <cell r="DF5618">
            <v>0</v>
          </cell>
          <cell r="DH5618">
            <v>0</v>
          </cell>
          <cell r="DI5618">
            <v>0</v>
          </cell>
          <cell r="DL5618">
            <v>0</v>
          </cell>
          <cell r="DN5618">
            <v>0</v>
          </cell>
          <cell r="DO5618">
            <v>0</v>
          </cell>
          <cell r="DR5618">
            <v>0</v>
          </cell>
          <cell r="DU5618">
            <v>139</v>
          </cell>
          <cell r="DV5618">
            <v>7661680</v>
          </cell>
          <cell r="EA5618" t="str">
            <v>ГПЗ</v>
          </cell>
          <cell r="EF5618">
            <v>139</v>
          </cell>
          <cell r="EG5618">
            <v>7661680</v>
          </cell>
          <cell r="EH5618" t="e">
            <v>#N/A</v>
          </cell>
          <cell r="EJ5618" t="str">
            <v>32</v>
          </cell>
          <cell r="EK5618" t="str">
            <v>ЗЦП</v>
          </cell>
          <cell r="EO5618" t="str">
            <v>УЖЭО</v>
          </cell>
          <cell r="EP5618" t="str">
            <v>ЦП</v>
          </cell>
          <cell r="ES5618" t="str">
            <v>02.2023</v>
          </cell>
          <cell r="ET5618" t="str">
            <v>475200000, Мангистауская область, Тупкараганский район, месторождение Каражанбас, база МТС АО Каражанбасмунай</v>
          </cell>
          <cell r="EU5618" t="str">
            <v>С даты подписания договора в течение 60 календарных дней</v>
          </cell>
          <cell r="EW5618" t="e">
            <v>#VALUE!</v>
          </cell>
          <cell r="EX5618" t="str">
            <v>275126.900.000014</v>
          </cell>
          <cell r="EY5618" t="str">
            <v>Обогреватель</v>
          </cell>
          <cell r="EZ5618" t="str">
            <v>электрический, мощность 9,0 кВт</v>
          </cell>
        </row>
        <row r="5619">
          <cell r="CI5619" t="str">
            <v>160-00049</v>
          </cell>
          <cell r="CJ5619" t="str">
            <v>Обогреватель: конвенторный, размер 1000х400х87мм , мощность 2500Вт, артикул A689858....~Heater: convector, size 1000*400*87, power 2500W, A689858....</v>
          </cell>
          <cell r="CK5619" t="str">
            <v>ШТ</v>
          </cell>
          <cell r="CL5619" t="e">
            <v>#N/A</v>
          </cell>
          <cell r="CM5619" t="e">
            <v>#N/A</v>
          </cell>
          <cell r="CN5619">
            <v>29468</v>
          </cell>
          <cell r="CO5619">
            <v>66</v>
          </cell>
          <cell r="CP5619">
            <v>66</v>
          </cell>
          <cell r="CQ5619" t="str">
            <v>сост</v>
          </cell>
          <cell r="CR5619">
            <v>33</v>
          </cell>
          <cell r="CS5619">
            <v>66</v>
          </cell>
          <cell r="CT5619">
            <v>33</v>
          </cell>
          <cell r="CU5619">
            <v>33</v>
          </cell>
          <cell r="CV5619">
            <v>0</v>
          </cell>
          <cell r="CW5619">
            <v>0</v>
          </cell>
          <cell r="CY5619">
            <v>39</v>
          </cell>
          <cell r="CZ5619">
            <v>1149252</v>
          </cell>
          <cell r="DB5619">
            <v>0</v>
          </cell>
          <cell r="DC5619">
            <v>0</v>
          </cell>
          <cell r="DE5619">
            <v>0</v>
          </cell>
          <cell r="DF5619">
            <v>0</v>
          </cell>
          <cell r="DH5619">
            <v>0</v>
          </cell>
          <cell r="DI5619">
            <v>0</v>
          </cell>
          <cell r="DK5619">
            <v>0</v>
          </cell>
          <cell r="DL5619">
            <v>0</v>
          </cell>
          <cell r="DN5619">
            <v>0</v>
          </cell>
          <cell r="DO5619">
            <v>0</v>
          </cell>
          <cell r="DQ5619">
            <v>0</v>
          </cell>
          <cell r="DR5619">
            <v>0</v>
          </cell>
          <cell r="DU5619">
            <v>39</v>
          </cell>
          <cell r="DV5619">
            <v>1149252</v>
          </cell>
          <cell r="EA5619" t="str">
            <v>ГПЗ</v>
          </cell>
          <cell r="EF5619">
            <v>39</v>
          </cell>
          <cell r="EG5619">
            <v>1149252</v>
          </cell>
          <cell r="EH5619" t="e">
            <v>#N/A</v>
          </cell>
          <cell r="EJ5619" t="str">
            <v>5</v>
          </cell>
          <cell r="EK5619" t="str">
            <v>ЗЦП</v>
          </cell>
          <cell r="EO5619" t="str">
            <v>УЖЭО</v>
          </cell>
          <cell r="EP5619" t="str">
            <v>ЦП</v>
          </cell>
          <cell r="ES5619" t="str">
            <v>10.2022</v>
          </cell>
          <cell r="ET5619" t="str">
            <v>475200000, Мангистауская область, Тупкараганский район, месторождение Каражанбас, база МТС АО Каражанбасмунай</v>
          </cell>
          <cell r="EU5619" t="str">
            <v>С даты подписания договора в течение 75 календарных дней</v>
          </cell>
          <cell r="EW5619">
            <v>275126</v>
          </cell>
          <cell r="EX5619" t="str">
            <v>275126.900.000015</v>
          </cell>
          <cell r="EY5619" t="str">
            <v>Обогреватель</v>
          </cell>
          <cell r="EZ5619" t="str">
            <v>электрический, мощность 2,5 кВт</v>
          </cell>
        </row>
        <row r="5620">
          <cell r="CI5620" t="str">
            <v>160-00049</v>
          </cell>
          <cell r="CJ5620" t="str">
            <v>Обогреватель: конвенторный, размер 1000х400х87мм , мощность 2500Вт, артикул A689858....~Heater: convector, size 1000*400*87, power 2500W, A689858....</v>
          </cell>
          <cell r="CK5620" t="str">
            <v>ШТ</v>
          </cell>
          <cell r="CL5620" t="e">
            <v>#N/A</v>
          </cell>
          <cell r="CM5620" t="e">
            <v>#N/A</v>
          </cell>
          <cell r="CN5620">
            <v>29468</v>
          </cell>
          <cell r="CU5620">
            <v>0</v>
          </cell>
          <cell r="CV5620">
            <v>0</v>
          </cell>
          <cell r="CY5620">
            <v>75</v>
          </cell>
          <cell r="CZ5620">
            <v>2210100</v>
          </cell>
          <cell r="DB5620">
            <v>0</v>
          </cell>
          <cell r="DC5620">
            <v>0</v>
          </cell>
          <cell r="DE5620">
            <v>0</v>
          </cell>
          <cell r="DF5620">
            <v>0</v>
          </cell>
          <cell r="DH5620">
            <v>0</v>
          </cell>
          <cell r="DI5620">
            <v>0</v>
          </cell>
          <cell r="DL5620">
            <v>0</v>
          </cell>
          <cell r="DN5620">
            <v>0</v>
          </cell>
          <cell r="DO5620">
            <v>0</v>
          </cell>
          <cell r="DR5620">
            <v>0</v>
          </cell>
          <cell r="DU5620">
            <v>75</v>
          </cell>
          <cell r="DV5620">
            <v>2210100</v>
          </cell>
          <cell r="EA5620" t="str">
            <v>ГПЗ</v>
          </cell>
          <cell r="EF5620">
            <v>75</v>
          </cell>
          <cell r="EG5620">
            <v>2210100</v>
          </cell>
          <cell r="EH5620" t="e">
            <v>#N/A</v>
          </cell>
          <cell r="EJ5620" t="str">
            <v>32</v>
          </cell>
          <cell r="EK5620" t="str">
            <v>ЗЦП</v>
          </cell>
          <cell r="EO5620" t="str">
            <v>УЖЭО</v>
          </cell>
          <cell r="EP5620" t="str">
            <v>ЦП</v>
          </cell>
          <cell r="ES5620" t="str">
            <v>02.2023</v>
          </cell>
          <cell r="ET5620" t="str">
            <v>475200000, Мангистауская область, Тупкараганский район, месторождение Каражанбас, база МТС АО Каражанбасмунай</v>
          </cell>
          <cell r="EU5620" t="str">
            <v>С даты подписания договора в течение 60 календарных дней</v>
          </cell>
          <cell r="EW5620" t="e">
            <v>#VALUE!</v>
          </cell>
          <cell r="EX5620" t="str">
            <v>275126.900.000015</v>
          </cell>
          <cell r="EY5620" t="str">
            <v>Обогреватель</v>
          </cell>
          <cell r="EZ5620" t="str">
            <v>электрический, мощность 2,5 кВт</v>
          </cell>
        </row>
        <row r="5621">
          <cell r="CI5621" t="str">
            <v>160-00042</v>
          </cell>
          <cell r="CJ5621" t="str">
            <v>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v>
          </cell>
          <cell r="CK5621" t="str">
            <v>ШТ</v>
          </cell>
          <cell r="CL5621" t="e">
            <v>#N/A</v>
          </cell>
          <cell r="CM5621" t="e">
            <v>#N/A</v>
          </cell>
          <cell r="CN5621">
            <v>33680.44</v>
          </cell>
          <cell r="CO5621">
            <v>48</v>
          </cell>
          <cell r="CP5621">
            <v>48</v>
          </cell>
          <cell r="CQ5621" t="str">
            <v>сост</v>
          </cell>
          <cell r="CR5621">
            <v>10</v>
          </cell>
          <cell r="CS5621">
            <v>48</v>
          </cell>
          <cell r="CT5621">
            <v>38</v>
          </cell>
          <cell r="CU5621">
            <v>10</v>
          </cell>
          <cell r="CV5621">
            <v>0</v>
          </cell>
          <cell r="CW5621">
            <v>0</v>
          </cell>
          <cell r="CY5621">
            <v>42</v>
          </cell>
          <cell r="CZ5621">
            <v>1414578.48</v>
          </cell>
          <cell r="DB5621">
            <v>0</v>
          </cell>
          <cell r="DC5621">
            <v>0</v>
          </cell>
          <cell r="DE5621">
            <v>0</v>
          </cell>
          <cell r="DF5621">
            <v>0</v>
          </cell>
          <cell r="DH5621">
            <v>0</v>
          </cell>
          <cell r="DI5621">
            <v>0</v>
          </cell>
          <cell r="DL5621">
            <v>0</v>
          </cell>
          <cell r="DN5621">
            <v>0</v>
          </cell>
          <cell r="DO5621">
            <v>0</v>
          </cell>
          <cell r="DR5621">
            <v>0</v>
          </cell>
          <cell r="DU5621">
            <v>42</v>
          </cell>
          <cell r="DV5621">
            <v>1414578.48</v>
          </cell>
          <cell r="EA5621" t="str">
            <v>ГПЗ</v>
          </cell>
          <cell r="EF5621">
            <v>42</v>
          </cell>
          <cell r="EG5621">
            <v>1414578.48</v>
          </cell>
          <cell r="EH5621" t="e">
            <v>#N/A</v>
          </cell>
          <cell r="EJ5621" t="str">
            <v>16</v>
          </cell>
          <cell r="EK5621" t="str">
            <v>ЗЦП</v>
          </cell>
          <cell r="EO5621" t="str">
            <v>УЖЭО</v>
          </cell>
          <cell r="EP5621" t="str">
            <v>ЦП</v>
          </cell>
          <cell r="ES5621" t="str">
            <v>12.2022</v>
          </cell>
          <cell r="ET5621" t="str">
            <v>475200000, Мангистауская область, Тупкараганский район, месторождение Каражанбас, база МТС АО Каражанбасмунай</v>
          </cell>
          <cell r="EU5621" t="str">
            <v>С даты подписания договора в течение 75 календарных дней</v>
          </cell>
          <cell r="EV5621" t="str">
            <v>ок</v>
          </cell>
          <cell r="EW5621">
            <v>275126</v>
          </cell>
          <cell r="EX5621" t="str">
            <v>275126.900.000013</v>
          </cell>
          <cell r="EY5621" t="str">
            <v>Обогреватель</v>
          </cell>
          <cell r="EZ5621" t="str">
            <v>электрический, мощность 2,0 кВт</v>
          </cell>
        </row>
        <row r="5622">
          <cell r="CI5622" t="str">
            <v>160-00048</v>
          </cell>
          <cell r="CJ5622" t="str">
            <v>Обогреватель: настенный, 220В, 2кВт, 50Гц....~Heater: wall, 220V, 2kW,50Hz....</v>
          </cell>
          <cell r="CK5622" t="str">
            <v>ШТ</v>
          </cell>
          <cell r="CL5622" t="e">
            <v>#N/A</v>
          </cell>
          <cell r="CM5622" t="e">
            <v>#N/A</v>
          </cell>
          <cell r="CN5622">
            <v>15308.02</v>
          </cell>
          <cell r="CO5622">
            <v>0</v>
          </cell>
          <cell r="CP5622">
            <v>0</v>
          </cell>
          <cell r="CQ5622" t="e">
            <v>#N/A</v>
          </cell>
          <cell r="CR5622">
            <v>0</v>
          </cell>
          <cell r="CS5622">
            <v>0</v>
          </cell>
          <cell r="CT5622">
            <v>0</v>
          </cell>
          <cell r="CU5622">
            <v>0</v>
          </cell>
          <cell r="CV5622">
            <v>0</v>
          </cell>
          <cell r="CW5622">
            <v>0</v>
          </cell>
          <cell r="CY5622">
            <v>25</v>
          </cell>
          <cell r="CZ5622">
            <v>382700.5</v>
          </cell>
          <cell r="DB5622">
            <v>0</v>
          </cell>
          <cell r="DC5622">
            <v>0</v>
          </cell>
          <cell r="DE5622">
            <v>0</v>
          </cell>
          <cell r="DF5622">
            <v>0</v>
          </cell>
          <cell r="DH5622">
            <v>0</v>
          </cell>
          <cell r="DI5622">
            <v>0</v>
          </cell>
          <cell r="DL5622">
            <v>0</v>
          </cell>
          <cell r="DN5622">
            <v>0</v>
          </cell>
          <cell r="DO5622">
            <v>0</v>
          </cell>
          <cell r="DR5622">
            <v>0</v>
          </cell>
          <cell r="DU5622">
            <v>25</v>
          </cell>
          <cell r="DV5622">
            <v>382700.5</v>
          </cell>
          <cell r="EA5622" t="str">
            <v>ГПЗ</v>
          </cell>
          <cell r="EF5622">
            <v>25</v>
          </cell>
          <cell r="EG5622">
            <v>382700.5</v>
          </cell>
          <cell r="EH5622" t="e">
            <v>#N/A</v>
          </cell>
          <cell r="EJ5622" t="str">
            <v>53</v>
          </cell>
          <cell r="EK5622" t="str">
            <v>ЗЦП</v>
          </cell>
          <cell r="EO5622" t="str">
            <v>УЖЭО</v>
          </cell>
          <cell r="EP5622" t="str">
            <v>ЦП</v>
          </cell>
          <cell r="ES5622" t="str">
            <v>05.2023</v>
          </cell>
          <cell r="ET5622" t="str">
            <v>471010000, Мангистауская область, Актау Г.А., г.Актау, промышленная зона, БМТС АО Каражанбасмунай</v>
          </cell>
          <cell r="EU5622" t="str">
            <v>С даты подписания договора в течение 60 календарных дней</v>
          </cell>
          <cell r="EV5622" t="str">
            <v>Проставить</v>
          </cell>
          <cell r="EW5622" t="e">
            <v>#VALUE!</v>
          </cell>
          <cell r="EX5622" t="str">
            <v>275126.900.000013</v>
          </cell>
          <cell r="EY5622" t="str">
            <v>Обогреватель</v>
          </cell>
          <cell r="EZ5622" t="str">
            <v>электрический, мощность 2,0 кВт</v>
          </cell>
        </row>
        <row r="5623">
          <cell r="CI5623" t="str">
            <v>160-00044</v>
          </cell>
          <cell r="CJ5623" t="str">
            <v>Обогреватель: настенный, размер 100х50см, 220V, 2000-2500W....~Heater: Wall Mounted, size 100x50sm, 220V, 2000-2500W....</v>
          </cell>
          <cell r="CK5623" t="str">
            <v>ШТ</v>
          </cell>
          <cell r="CL5623" t="e">
            <v>#N/A</v>
          </cell>
          <cell r="CM5623" t="e">
            <v>#N/A</v>
          </cell>
          <cell r="CN5623">
            <v>16828.419999999998</v>
          </cell>
          <cell r="CO5623">
            <v>103</v>
          </cell>
          <cell r="CP5623">
            <v>0</v>
          </cell>
          <cell r="CQ5623" t="str">
            <v>не сост/отмена</v>
          </cell>
          <cell r="CR5623">
            <v>0</v>
          </cell>
          <cell r="CS5623">
            <v>0</v>
          </cell>
          <cell r="CT5623">
            <v>0</v>
          </cell>
          <cell r="CU5623">
            <v>103</v>
          </cell>
          <cell r="CV5623">
            <v>-103</v>
          </cell>
          <cell r="CW5623">
            <v>0</v>
          </cell>
          <cell r="CY5623">
            <v>78</v>
          </cell>
          <cell r="CZ5623">
            <v>1312616.7599999998</v>
          </cell>
          <cell r="DB5623">
            <v>0</v>
          </cell>
          <cell r="DC5623">
            <v>0</v>
          </cell>
          <cell r="DE5623">
            <v>0</v>
          </cell>
          <cell r="DF5623">
            <v>0</v>
          </cell>
          <cell r="DH5623">
            <v>0</v>
          </cell>
          <cell r="DI5623">
            <v>0</v>
          </cell>
          <cell r="DL5623">
            <v>0</v>
          </cell>
          <cell r="DN5623">
            <v>0</v>
          </cell>
          <cell r="DO5623">
            <v>0</v>
          </cell>
          <cell r="DR5623">
            <v>0</v>
          </cell>
          <cell r="DU5623">
            <v>78</v>
          </cell>
          <cell r="DV5623">
            <v>1312616.7599999998</v>
          </cell>
          <cell r="EA5623" t="str">
            <v>ГПЗ</v>
          </cell>
          <cell r="EF5623">
            <v>78</v>
          </cell>
          <cell r="EG5623">
            <v>1312616.7599999998</v>
          </cell>
          <cell r="EH5623" t="e">
            <v>#N/A</v>
          </cell>
          <cell r="EJ5623" t="str">
            <v>59</v>
          </cell>
          <cell r="EK5623" t="str">
            <v>ЗЦП</v>
          </cell>
          <cell r="EO5623" t="str">
            <v>УЖЭО</v>
          </cell>
          <cell r="EP5623" t="str">
            <v>ЦП</v>
          </cell>
          <cell r="ES5623" t="str">
            <v>05.2023</v>
          </cell>
          <cell r="ET5623" t="str">
            <v>475200000, Мангистауская область, Тупкараганский район, месторождение Каражанбас, база МТС АО Каражанбасмунай</v>
          </cell>
          <cell r="EU5623" t="str">
            <v>С даты подписания договора в течение 60 календарных дней</v>
          </cell>
          <cell r="EW5623" t="e">
            <v>#VALUE!</v>
          </cell>
          <cell r="EX5623" t="str">
            <v>275126.900.000015</v>
          </cell>
          <cell r="EY5623" t="str">
            <v>Обогреватель</v>
          </cell>
          <cell r="EZ5623" t="str">
            <v>электрический, мощность 2,5 кВт</v>
          </cell>
        </row>
        <row r="5624">
          <cell r="CI5624" t="str">
            <v>160-00055</v>
          </cell>
          <cell r="CJ5624" t="str">
            <v>Обогреватель: электрический, конвекторный, 220В, 2000Вт, IP20,400х1365х80мм (ВхШхГ)....~Heater: Electrical, convector, 220V, 2000W,IP20, 400х1365х80mm (HWD)....</v>
          </cell>
          <cell r="CK5624" t="str">
            <v>ШТ</v>
          </cell>
          <cell r="CL5624" t="e">
            <v>#N/A</v>
          </cell>
          <cell r="CM5624" t="e">
            <v>#N/A</v>
          </cell>
          <cell r="CN5624">
            <v>34477.68</v>
          </cell>
          <cell r="CO5624">
            <v>0</v>
          </cell>
          <cell r="CP5624">
            <v>0</v>
          </cell>
          <cell r="CQ5624" t="e">
            <v>#N/A</v>
          </cell>
          <cell r="CR5624">
            <v>0</v>
          </cell>
          <cell r="CS5624">
            <v>0</v>
          </cell>
          <cell r="CT5624">
            <v>0</v>
          </cell>
          <cell r="CU5624">
            <v>0</v>
          </cell>
          <cell r="CV5624">
            <v>0</v>
          </cell>
          <cell r="CW5624">
            <v>0</v>
          </cell>
          <cell r="CY5624">
            <v>6</v>
          </cell>
          <cell r="CZ5624">
            <v>206866.08000000002</v>
          </cell>
          <cell r="DB5624">
            <v>0</v>
          </cell>
          <cell r="DC5624">
            <v>0</v>
          </cell>
          <cell r="DE5624">
            <v>0</v>
          </cell>
          <cell r="DF5624">
            <v>0</v>
          </cell>
          <cell r="DH5624">
            <v>0</v>
          </cell>
          <cell r="DI5624">
            <v>0</v>
          </cell>
          <cell r="DL5624">
            <v>0</v>
          </cell>
          <cell r="DN5624">
            <v>0</v>
          </cell>
          <cell r="DO5624">
            <v>0</v>
          </cell>
          <cell r="DR5624">
            <v>0</v>
          </cell>
          <cell r="DU5624">
            <v>6</v>
          </cell>
          <cell r="DV5624">
            <v>206866.08000000002</v>
          </cell>
          <cell r="EA5624" t="str">
            <v>ГПЗ</v>
          </cell>
          <cell r="EF5624">
            <v>6</v>
          </cell>
          <cell r="EG5624">
            <v>206866.08000000002</v>
          </cell>
          <cell r="EH5624" t="e">
            <v>#N/A</v>
          </cell>
          <cell r="EJ5624" t="str">
            <v>53</v>
          </cell>
          <cell r="EK5624" t="str">
            <v>ЗЦП</v>
          </cell>
          <cell r="EO5624" t="str">
            <v>УЖЭО</v>
          </cell>
          <cell r="EP5624" t="str">
            <v>ЦП</v>
          </cell>
          <cell r="ES5624" t="str">
            <v>05.2023</v>
          </cell>
          <cell r="ET5624" t="str">
            <v>471010000, Мангистауская область, Актау Г.А., г.Актау, промышленная зона, БМТС АО Каражанбасмунай</v>
          </cell>
          <cell r="EU5624" t="str">
            <v>С даты подписания договора в течение 60 календарных дней</v>
          </cell>
          <cell r="EV5624" t="str">
            <v>Проставить</v>
          </cell>
          <cell r="EW5624" t="e">
            <v>#VALUE!</v>
          </cell>
          <cell r="EX5624" t="str">
            <v>275126.900.000013</v>
          </cell>
          <cell r="EY5624" t="str">
            <v>Обогреватель</v>
          </cell>
          <cell r="EZ5624" t="str">
            <v>электрический, мощность 2,0 кВт</v>
          </cell>
        </row>
        <row r="5625">
          <cell r="CI5625" t="str">
            <v>440-00102</v>
          </cell>
          <cell r="CJ5625" t="str">
            <v>Обруч спортивный....~Hoop, Hooly, Sport, heavy....</v>
          </cell>
          <cell r="CK5625" t="str">
            <v>ШТ</v>
          </cell>
          <cell r="CL5625" t="b">
            <v>1</v>
          </cell>
          <cell r="CM5625">
            <v>3800</v>
          </cell>
          <cell r="CN5625">
            <v>3800</v>
          </cell>
          <cell r="CO5625">
            <v>20</v>
          </cell>
          <cell r="CP5625">
            <v>20</v>
          </cell>
          <cell r="CQ5625" t="str">
            <v>возврат</v>
          </cell>
          <cell r="CR5625">
            <v>0</v>
          </cell>
          <cell r="CS5625">
            <v>0</v>
          </cell>
          <cell r="CT5625">
            <v>0</v>
          </cell>
          <cell r="CU5625">
            <v>20</v>
          </cell>
          <cell r="CV5625">
            <v>-20</v>
          </cell>
          <cell r="CW5625">
            <v>0</v>
          </cell>
          <cell r="CY5625">
            <v>20</v>
          </cell>
          <cell r="CZ5625">
            <v>76000</v>
          </cell>
          <cell r="DB5625">
            <v>0</v>
          </cell>
          <cell r="DC5625">
            <v>0</v>
          </cell>
          <cell r="DE5625">
            <v>0</v>
          </cell>
          <cell r="DF5625">
            <v>0</v>
          </cell>
          <cell r="DH5625">
            <v>0</v>
          </cell>
          <cell r="DI5625">
            <v>0</v>
          </cell>
          <cell r="DL5625">
            <v>0</v>
          </cell>
          <cell r="DN5625">
            <v>0</v>
          </cell>
          <cell r="DO5625">
            <v>0</v>
          </cell>
          <cell r="DR5625">
            <v>0</v>
          </cell>
          <cell r="DU5625">
            <v>20</v>
          </cell>
          <cell r="DV5625">
            <v>76000</v>
          </cell>
          <cell r="EA5625" t="str">
            <v>100 МРП</v>
          </cell>
          <cell r="EF5625">
            <v>20</v>
          </cell>
          <cell r="EG5625">
            <v>76000</v>
          </cell>
          <cell r="EH5625" t="e">
            <v>#N/A</v>
          </cell>
          <cell r="EJ5625" t="str">
            <v>52</v>
          </cell>
          <cell r="EK5625" t="str">
            <v>100 МРП</v>
          </cell>
          <cell r="EO5625" t="str">
            <v>УЖЭО</v>
          </cell>
          <cell r="EP5625" t="e">
            <v>#N/A</v>
          </cell>
          <cell r="ES5625" t="e">
            <v>#N/A</v>
          </cell>
          <cell r="ET5625" t="str">
            <v>471010000, Мангистауская область, Актау Г.А., г.Актау, промышленная зона, БМТС АО Каражанбасмунай</v>
          </cell>
          <cell r="EU5625" t="str">
            <v>С даты подписания договора в течение 60 календарных дней</v>
          </cell>
          <cell r="EW5625" t="e">
            <v>#VALUE!</v>
          </cell>
          <cell r="EX5625" t="str">
            <v>323014.000.000025</v>
          </cell>
          <cell r="EY5625" t="str">
            <v>Обруч</v>
          </cell>
          <cell r="EZ5625" t="str">
            <v>гимнастический</v>
          </cell>
        </row>
        <row r="5626">
          <cell r="CI5626" t="str">
            <v>210-00261</v>
          </cell>
          <cell r="CJ5626"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cell r="CK5626" t="str">
            <v>ШТ</v>
          </cell>
          <cell r="CL5626" t="e">
            <v>#N/A</v>
          </cell>
          <cell r="CM5626" t="e">
            <v>#N/A</v>
          </cell>
          <cell r="CN5626">
            <v>97.52000000000001</v>
          </cell>
          <cell r="CO5626">
            <v>460</v>
          </cell>
          <cell r="CP5626">
            <v>410</v>
          </cell>
          <cell r="CQ5626" t="str">
            <v>сост</v>
          </cell>
          <cell r="CR5626">
            <v>403</v>
          </cell>
          <cell r="CS5626">
            <v>500</v>
          </cell>
          <cell r="CT5626">
            <v>97</v>
          </cell>
          <cell r="CU5626">
            <v>363</v>
          </cell>
          <cell r="CV5626">
            <v>40</v>
          </cell>
          <cell r="CW5626">
            <v>0</v>
          </cell>
          <cell r="CY5626">
            <v>326</v>
          </cell>
          <cell r="CZ5626">
            <v>31791.520000000004</v>
          </cell>
          <cell r="DB5626">
            <v>0</v>
          </cell>
          <cell r="DC5626">
            <v>0</v>
          </cell>
          <cell r="DE5626">
            <v>0</v>
          </cell>
          <cell r="DF5626">
            <v>0</v>
          </cell>
          <cell r="DH5626">
            <v>104</v>
          </cell>
          <cell r="DI5626">
            <v>10142.080000000002</v>
          </cell>
          <cell r="DK5626">
            <v>0</v>
          </cell>
          <cell r="DL5626">
            <v>0</v>
          </cell>
          <cell r="DN5626">
            <v>0</v>
          </cell>
          <cell r="DO5626">
            <v>0</v>
          </cell>
          <cell r="DQ5626">
            <v>0</v>
          </cell>
          <cell r="DR5626">
            <v>0</v>
          </cell>
          <cell r="DU5626">
            <v>222</v>
          </cell>
          <cell r="DV5626">
            <v>21649.440000000002</v>
          </cell>
          <cell r="EA5626" t="str">
            <v>ГПЗ</v>
          </cell>
          <cell r="EF5626">
            <v>222</v>
          </cell>
          <cell r="EG5626">
            <v>21649.440000000002</v>
          </cell>
          <cell r="EH5626" t="e">
            <v>#N/A</v>
          </cell>
          <cell r="EJ5626" t="str">
            <v>3-3</v>
          </cell>
          <cell r="EK5626" t="str">
            <v>ЗЦП</v>
          </cell>
          <cell r="EM5626">
            <v>315</v>
          </cell>
          <cell r="EO5626" t="str">
            <v>УЖЭО</v>
          </cell>
          <cell r="EP5626" t="str">
            <v>ЦП</v>
          </cell>
          <cell r="ES5626" t="str">
            <v>09.2022</v>
          </cell>
          <cell r="ET5626" t="str">
            <v>471010000, Мангистауская область, Актау Г.А., г.Актау, промышленная зона, БМТС АО Каражанбасмунай</v>
          </cell>
          <cell r="EU5626" t="str">
            <v>с 01.2023 по 03.2023</v>
          </cell>
          <cell r="EV5626" t="str">
            <v>ок</v>
          </cell>
          <cell r="EW5626">
            <v>222129</v>
          </cell>
          <cell r="EX5626" t="str">
            <v>222129.700.000081</v>
          </cell>
          <cell r="EY5626" t="str">
            <v>Отвод</v>
          </cell>
          <cell r="EZ5626" t="str">
            <v>полипропиленовый, диаметр 25 мм</v>
          </cell>
        </row>
        <row r="5627">
          <cell r="CI5627" t="str">
            <v>210-00261</v>
          </cell>
          <cell r="CJ5627"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cell r="CK5627" t="str">
            <v>ШТ</v>
          </cell>
          <cell r="CL5627" t="e">
            <v>#N/A</v>
          </cell>
          <cell r="CM5627" t="e">
            <v>#N/A</v>
          </cell>
          <cell r="CN5627">
            <v>97.52</v>
          </cell>
          <cell r="CU5627">
            <v>0</v>
          </cell>
          <cell r="CV5627">
            <v>0</v>
          </cell>
          <cell r="CY5627">
            <v>62</v>
          </cell>
          <cell r="CZ5627">
            <v>6046.24</v>
          </cell>
          <cell r="DB5627">
            <v>0</v>
          </cell>
          <cell r="DC5627">
            <v>0</v>
          </cell>
          <cell r="DE5627">
            <v>0</v>
          </cell>
          <cell r="DF5627">
            <v>0</v>
          </cell>
          <cell r="DH5627">
            <v>0</v>
          </cell>
          <cell r="DI5627">
            <v>0</v>
          </cell>
          <cell r="DL5627">
            <v>0</v>
          </cell>
          <cell r="DN5627">
            <v>0</v>
          </cell>
          <cell r="DO5627">
            <v>0</v>
          </cell>
          <cell r="DR5627">
            <v>0</v>
          </cell>
          <cell r="DU5627">
            <v>62</v>
          </cell>
          <cell r="DV5627">
            <v>6046.24</v>
          </cell>
          <cell r="EA5627" t="str">
            <v>доп.согл.</v>
          </cell>
          <cell r="EF5627">
            <v>62</v>
          </cell>
          <cell r="EG5627">
            <v>6046.24</v>
          </cell>
          <cell r="EH5627" t="e">
            <v>#N/A</v>
          </cell>
          <cell r="EJ5627" t="str">
            <v>3-3 доп</v>
          </cell>
          <cell r="EK5627" t="str">
            <v>доп.согл.</v>
          </cell>
          <cell r="EO5627" t="str">
            <v>УЖЭО</v>
          </cell>
          <cell r="EP5627" t="str">
            <v>ЦП</v>
          </cell>
          <cell r="ES5627" t="str">
            <v>09.2022</v>
          </cell>
          <cell r="ET5627" t="str">
            <v>-</v>
          </cell>
          <cell r="EW5627" t="e">
            <v>#VALUE!</v>
          </cell>
          <cell r="EX5627" t="str">
            <v>222129.700.000081</v>
          </cell>
          <cell r="EY5627" t="str">
            <v>Отвод</v>
          </cell>
          <cell r="EZ5627" t="str">
            <v>полипропиленовый, диаметр 25 мм</v>
          </cell>
        </row>
        <row r="5628">
          <cell r="CI5628" t="str">
            <v>210-00261</v>
          </cell>
          <cell r="CJ5628"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cell r="CK5628" t="str">
            <v>ШТ</v>
          </cell>
          <cell r="CL5628" t="e">
            <v>#N/A</v>
          </cell>
          <cell r="CM5628" t="e">
            <v>#N/A</v>
          </cell>
          <cell r="CN5628">
            <v>97.52000000000001</v>
          </cell>
          <cell r="CU5628">
            <v>0</v>
          </cell>
          <cell r="CV5628">
            <v>0</v>
          </cell>
          <cell r="CY5628">
            <v>0</v>
          </cell>
          <cell r="CZ5628">
            <v>0</v>
          </cell>
          <cell r="DB5628">
            <v>0</v>
          </cell>
          <cell r="DC5628">
            <v>0</v>
          </cell>
          <cell r="DE5628">
            <v>0</v>
          </cell>
          <cell r="DF5628">
            <v>0</v>
          </cell>
          <cell r="DH5628">
            <v>0</v>
          </cell>
          <cell r="DI5628">
            <v>0</v>
          </cell>
          <cell r="DL5628">
            <v>0</v>
          </cell>
          <cell r="DN5628">
            <v>0</v>
          </cell>
          <cell r="DO5628">
            <v>0</v>
          </cell>
          <cell r="DR5628">
            <v>0</v>
          </cell>
          <cell r="DU5628">
            <v>0</v>
          </cell>
          <cell r="DV5628">
            <v>0</v>
          </cell>
          <cell r="EG5628">
            <v>0</v>
          </cell>
          <cell r="EH5628" t="e">
            <v>#N/A</v>
          </cell>
          <cell r="EO5628" t="str">
            <v>УЖЭО</v>
          </cell>
          <cell r="EP5628" t="e">
            <v>#N/A</v>
          </cell>
          <cell r="ES5628" t="e">
            <v>#N/A</v>
          </cell>
          <cell r="ET5628" t="str">
            <v>471010000, Мангистауская область, Актау Г.А., г.Актау, промышленная зона, БМТС АО Каражанбасмунай</v>
          </cell>
          <cell r="EU5628" t="str">
            <v>с 01.2023 по 03.2023</v>
          </cell>
          <cell r="EW5628" t="e">
            <v>#VALUE!</v>
          </cell>
          <cell r="EX5628" t="str">
            <v>222129.700.000081</v>
          </cell>
          <cell r="EY5628" t="str">
            <v>Отвод</v>
          </cell>
          <cell r="EZ5628" t="str">
            <v>полипропиленовый, диаметр 25 мм</v>
          </cell>
        </row>
        <row r="5629">
          <cell r="CI5629" t="str">
            <v>210-00341</v>
          </cell>
          <cell r="CJ5629" t="str">
            <v>Отвод: канализационной трубы ПХВ, 50мм 45град, с резиновыми уплотнительными кольцами....~Elbow: sewage, PVC, 50mm 45deg, with sealing rings....</v>
          </cell>
          <cell r="CK5629" t="str">
            <v>ШТ</v>
          </cell>
          <cell r="CL5629" t="e">
            <v>#N/A</v>
          </cell>
          <cell r="CM5629" t="e">
            <v>#N/A</v>
          </cell>
          <cell r="CN5629">
            <v>194.64</v>
          </cell>
          <cell r="CO5629">
            <v>114</v>
          </cell>
          <cell r="CP5629">
            <v>0</v>
          </cell>
          <cell r="CQ5629" t="str">
            <v>со склада</v>
          </cell>
          <cell r="CR5629">
            <v>342</v>
          </cell>
          <cell r="CS5629">
            <v>0</v>
          </cell>
          <cell r="CT5629">
            <v>31</v>
          </cell>
          <cell r="CU5629">
            <v>83</v>
          </cell>
          <cell r="CV5629">
            <v>259</v>
          </cell>
          <cell r="CW5629">
            <v>259</v>
          </cell>
          <cell r="CY5629">
            <v>181</v>
          </cell>
          <cell r="CZ5629">
            <v>35229.839999999997</v>
          </cell>
          <cell r="DB5629">
            <v>0</v>
          </cell>
          <cell r="DC5629">
            <v>0</v>
          </cell>
          <cell r="DE5629">
            <v>0</v>
          </cell>
          <cell r="DF5629">
            <v>0</v>
          </cell>
          <cell r="DH5629">
            <v>181</v>
          </cell>
          <cell r="DI5629">
            <v>35229.839999999997</v>
          </cell>
          <cell r="DK5629">
            <v>0</v>
          </cell>
          <cell r="DL5629">
            <v>0</v>
          </cell>
          <cell r="DN5629">
            <v>0</v>
          </cell>
          <cell r="DO5629">
            <v>0</v>
          </cell>
          <cell r="DQ5629">
            <v>0</v>
          </cell>
          <cell r="DR5629">
            <v>0</v>
          </cell>
          <cell r="DU5629">
            <v>0</v>
          </cell>
          <cell r="DV5629">
            <v>0</v>
          </cell>
          <cell r="EA5629" t="str">
            <v>со склада</v>
          </cell>
          <cell r="EG5629">
            <v>0</v>
          </cell>
          <cell r="EH5629" t="e">
            <v>#N/A</v>
          </cell>
          <cell r="EO5629" t="str">
            <v>УЖЭО</v>
          </cell>
          <cell r="EP5629" t="e">
            <v>#N/A</v>
          </cell>
          <cell r="ES5629" t="e">
            <v>#N/A</v>
          </cell>
          <cell r="ET5629" t="str">
            <v>-</v>
          </cell>
          <cell r="EV5629" t="str">
            <v>Проверить</v>
          </cell>
          <cell r="EW5629" t="e">
            <v>#VALUE!</v>
          </cell>
          <cell r="EX5629" t="str">
            <v>222129.700.000104</v>
          </cell>
          <cell r="EY5629" t="str">
            <v>Отвод</v>
          </cell>
          <cell r="EZ5629" t="str">
            <v>поливинилхлоридный, диаметр 50 мм</v>
          </cell>
        </row>
        <row r="5630">
          <cell r="CI5630" t="str">
            <v>210-00328</v>
          </cell>
          <cell r="CJ5630" t="str">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ell>
          <cell r="CK5630" t="str">
            <v>ШТ</v>
          </cell>
          <cell r="CL5630" t="e">
            <v>#N/A</v>
          </cell>
          <cell r="CM5630" t="e">
            <v>#N/A</v>
          </cell>
          <cell r="CN5630">
            <v>487</v>
          </cell>
          <cell r="CO5630">
            <v>55</v>
          </cell>
          <cell r="CP5630">
            <v>55</v>
          </cell>
          <cell r="CQ5630" t="str">
            <v>не сост</v>
          </cell>
          <cell r="CR5630">
            <v>0</v>
          </cell>
          <cell r="CS5630">
            <v>0</v>
          </cell>
          <cell r="CT5630">
            <v>0</v>
          </cell>
          <cell r="CU5630">
            <v>55</v>
          </cell>
          <cell r="CV5630">
            <v>-55</v>
          </cell>
          <cell r="CW5630">
            <v>0</v>
          </cell>
          <cell r="CY5630">
            <v>18</v>
          </cell>
          <cell r="CZ5630">
            <v>8766</v>
          </cell>
          <cell r="DB5630">
            <v>0</v>
          </cell>
          <cell r="DC5630">
            <v>0</v>
          </cell>
          <cell r="DE5630">
            <v>0</v>
          </cell>
          <cell r="DF5630">
            <v>0</v>
          </cell>
          <cell r="DH5630">
            <v>0</v>
          </cell>
          <cell r="DI5630">
            <v>0</v>
          </cell>
          <cell r="DL5630">
            <v>0</v>
          </cell>
          <cell r="DN5630">
            <v>0</v>
          </cell>
          <cell r="DO5630">
            <v>0</v>
          </cell>
          <cell r="DR5630">
            <v>0</v>
          </cell>
          <cell r="DU5630">
            <v>18</v>
          </cell>
          <cell r="DV5630">
            <v>8766</v>
          </cell>
          <cell r="EA5630" t="str">
            <v>100 МРП</v>
          </cell>
          <cell r="EF5630">
            <v>18</v>
          </cell>
          <cell r="EG5630">
            <v>8766</v>
          </cell>
          <cell r="EH5630" t="e">
            <v>#N/A</v>
          </cell>
          <cell r="EJ5630" t="str">
            <v>52</v>
          </cell>
          <cell r="EK5630" t="str">
            <v>100 МРП</v>
          </cell>
          <cell r="EO5630" t="str">
            <v>УЖЭО</v>
          </cell>
          <cell r="EP5630" t="e">
            <v>#N/A</v>
          </cell>
          <cell r="ES5630" t="e">
            <v>#N/A</v>
          </cell>
          <cell r="ET5630" t="str">
            <v>471010000, Мангистауская область, Актау Г.А., г.Актау, промышленная зона, БМТС АО Каражанбасмунай</v>
          </cell>
          <cell r="EU5630" t="str">
            <v>С даты подписания договора в течение 60 календарных дней</v>
          </cell>
          <cell r="EW5630" t="e">
            <v>#VALUE!</v>
          </cell>
          <cell r="EX5630" t="str">
            <v>222129.700.000119</v>
          </cell>
          <cell r="EY5630" t="str">
            <v>Отвод</v>
          </cell>
          <cell r="EZ5630" t="str">
            <v>из поливинилхлорида, диаметр 100 мм</v>
          </cell>
        </row>
        <row r="5631">
          <cell r="CI5631" t="str">
            <v>210-00340</v>
          </cell>
          <cell r="CJ5631" t="str">
            <v>Отвод: канализационный, диаметр 50мм, угол 90°, тип соединенияраструбный, толщина стенки 3,2мм, материал поливинилхлорид (ПВХ), вкомплекте с резиновыми уплотнительными кольцами.</v>
          </cell>
          <cell r="CK5631" t="str">
            <v>ШТ</v>
          </cell>
          <cell r="CL5631" t="e">
            <v>#N/A</v>
          </cell>
          <cell r="CM5631" t="e">
            <v>#N/A</v>
          </cell>
          <cell r="CN5631">
            <v>126.21999999999998</v>
          </cell>
          <cell r="CO5631">
            <v>11</v>
          </cell>
          <cell r="CP5631">
            <v>0</v>
          </cell>
          <cell r="CQ5631" t="str">
            <v>со склада</v>
          </cell>
          <cell r="CR5631">
            <v>77</v>
          </cell>
          <cell r="CS5631">
            <v>0</v>
          </cell>
          <cell r="CT5631">
            <v>28</v>
          </cell>
          <cell r="CU5631">
            <v>-17</v>
          </cell>
          <cell r="CV5631">
            <v>94</v>
          </cell>
          <cell r="CW5631">
            <v>77</v>
          </cell>
          <cell r="CY5631">
            <v>31</v>
          </cell>
          <cell r="CZ5631">
            <v>3912.8199999999997</v>
          </cell>
          <cell r="DB5631">
            <v>0</v>
          </cell>
          <cell r="DC5631">
            <v>0</v>
          </cell>
          <cell r="DE5631">
            <v>0</v>
          </cell>
          <cell r="DF5631">
            <v>0</v>
          </cell>
          <cell r="DH5631">
            <v>31</v>
          </cell>
          <cell r="DI5631">
            <v>3912.8199999999997</v>
          </cell>
          <cell r="DK5631">
            <v>0</v>
          </cell>
          <cell r="DL5631">
            <v>0</v>
          </cell>
          <cell r="DN5631">
            <v>0</v>
          </cell>
          <cell r="DO5631">
            <v>0</v>
          </cell>
          <cell r="DQ5631">
            <v>0</v>
          </cell>
          <cell r="DR5631">
            <v>0</v>
          </cell>
          <cell r="DU5631">
            <v>0</v>
          </cell>
          <cell r="DV5631">
            <v>0</v>
          </cell>
          <cell r="EA5631" t="str">
            <v>со склада</v>
          </cell>
          <cell r="EG5631">
            <v>0</v>
          </cell>
          <cell r="EH5631" t="e">
            <v>#N/A</v>
          </cell>
          <cell r="EO5631" t="str">
            <v>УЖЭО</v>
          </cell>
          <cell r="EP5631" t="e">
            <v>#N/A</v>
          </cell>
          <cell r="ES5631" t="e">
            <v>#N/A</v>
          </cell>
          <cell r="ET5631" t="str">
            <v>-</v>
          </cell>
          <cell r="EV5631" t="str">
            <v>Проверить</v>
          </cell>
          <cell r="EW5631" t="e">
            <v>#VALUE!</v>
          </cell>
          <cell r="EX5631" t="str">
            <v>222129.700.000104</v>
          </cell>
          <cell r="EY5631" t="str">
            <v>Отвод</v>
          </cell>
          <cell r="EZ5631" t="str">
            <v>поливинилхлоридный, диаметр 50 мм</v>
          </cell>
        </row>
        <row r="5632">
          <cell r="CI5632" t="str">
            <v>440-00550</v>
          </cell>
          <cell r="CJ5632" t="str">
            <v>Отвод: полипропилен, 90°, Ø 25мм…</v>
          </cell>
          <cell r="CK5632" t="str">
            <v>ШТ</v>
          </cell>
          <cell r="CL5632" t="b">
            <v>1</v>
          </cell>
          <cell r="CM5632">
            <v>87.5</v>
          </cell>
          <cell r="CN5632">
            <v>87.5</v>
          </cell>
          <cell r="CO5632">
            <v>30</v>
          </cell>
          <cell r="CP5632">
            <v>30</v>
          </cell>
          <cell r="CQ5632" t="str">
            <v>не сост</v>
          </cell>
          <cell r="CR5632">
            <v>0</v>
          </cell>
          <cell r="CS5632">
            <v>30</v>
          </cell>
          <cell r="CT5632">
            <v>30</v>
          </cell>
          <cell r="CU5632">
            <v>0</v>
          </cell>
          <cell r="CV5632">
            <v>0</v>
          </cell>
          <cell r="CW5632">
            <v>0</v>
          </cell>
          <cell r="CY5632">
            <v>50</v>
          </cell>
          <cell r="CZ5632">
            <v>4375</v>
          </cell>
          <cell r="DB5632">
            <v>0</v>
          </cell>
          <cell r="DC5632">
            <v>0</v>
          </cell>
          <cell r="DE5632">
            <v>0</v>
          </cell>
          <cell r="DF5632">
            <v>0</v>
          </cell>
          <cell r="DH5632">
            <v>0</v>
          </cell>
          <cell r="DI5632">
            <v>0</v>
          </cell>
          <cell r="DL5632">
            <v>0</v>
          </cell>
          <cell r="DN5632">
            <v>0</v>
          </cell>
          <cell r="DO5632">
            <v>0</v>
          </cell>
          <cell r="DR5632">
            <v>0</v>
          </cell>
          <cell r="DU5632">
            <v>50</v>
          </cell>
          <cell r="DV5632">
            <v>4375</v>
          </cell>
          <cell r="EA5632" t="str">
            <v>100 МРП</v>
          </cell>
          <cell r="EF5632">
            <v>50</v>
          </cell>
          <cell r="EG5632">
            <v>4375</v>
          </cell>
          <cell r="EH5632" t="e">
            <v>#N/A</v>
          </cell>
          <cell r="EJ5632" t="str">
            <v>52</v>
          </cell>
          <cell r="EK5632" t="str">
            <v>100 МРП</v>
          </cell>
          <cell r="EO5632" t="str">
            <v>УЖЭО</v>
          </cell>
          <cell r="EP5632" t="e">
            <v>#N/A</v>
          </cell>
          <cell r="ES5632" t="e">
            <v>#N/A</v>
          </cell>
          <cell r="ET5632" t="str">
            <v>471010000, Мангистауская область, Актау Г.А., г.Актау, промышленная зона, БМТС АО Каражанбасмунай</v>
          </cell>
          <cell r="EU5632" t="str">
            <v>С даты подписания договора в течение 60 календарных дней</v>
          </cell>
          <cell r="EW5632" t="e">
            <v>#VALUE!</v>
          </cell>
          <cell r="EX5632" t="str">
            <v>222129.700.000081</v>
          </cell>
          <cell r="EY5632" t="str">
            <v>Отвод</v>
          </cell>
          <cell r="EZ5632" t="str">
            <v>полипропиленовый, диаметр 25 мм</v>
          </cell>
        </row>
        <row r="5633">
          <cell r="CI5633" t="str">
            <v>210-00355</v>
          </cell>
          <cell r="CJ5633" t="str">
            <v>Отвод: полипропиленовый, диаметр 20мм, угол 45°. Назначениеводоснабжение и отопление, давление до 25 бар.</v>
          </cell>
          <cell r="CK5633" t="str">
            <v>ШТ</v>
          </cell>
          <cell r="CL5633" t="e">
            <v>#N/A</v>
          </cell>
          <cell r="CM5633" t="e">
            <v>#N/A</v>
          </cell>
          <cell r="CN5633">
            <v>66.55</v>
          </cell>
          <cell r="CO5633">
            <v>100</v>
          </cell>
          <cell r="CP5633">
            <v>67</v>
          </cell>
          <cell r="CQ5633" t="str">
            <v>сост</v>
          </cell>
          <cell r="CR5633">
            <v>70</v>
          </cell>
          <cell r="CS5633">
            <v>77</v>
          </cell>
          <cell r="CT5633">
            <v>86</v>
          </cell>
          <cell r="CU5633">
            <v>14</v>
          </cell>
          <cell r="CV5633">
            <v>56</v>
          </cell>
          <cell r="CW5633">
            <v>56</v>
          </cell>
          <cell r="CY5633">
            <v>120</v>
          </cell>
          <cell r="CZ5633">
            <v>7986</v>
          </cell>
          <cell r="DB5633">
            <v>0</v>
          </cell>
          <cell r="DC5633">
            <v>0</v>
          </cell>
          <cell r="DE5633">
            <v>0</v>
          </cell>
          <cell r="DF5633">
            <v>0</v>
          </cell>
          <cell r="DH5633">
            <v>50</v>
          </cell>
          <cell r="DI5633">
            <v>3327.5</v>
          </cell>
          <cell r="DK5633">
            <v>0</v>
          </cell>
          <cell r="DL5633">
            <v>0</v>
          </cell>
          <cell r="DN5633">
            <v>0</v>
          </cell>
          <cell r="DO5633">
            <v>0</v>
          </cell>
          <cell r="DQ5633">
            <v>0</v>
          </cell>
          <cell r="DR5633">
            <v>0</v>
          </cell>
          <cell r="DU5633">
            <v>70</v>
          </cell>
          <cell r="DV5633">
            <v>4658.5</v>
          </cell>
          <cell r="EA5633" t="str">
            <v>100 МРП</v>
          </cell>
          <cell r="EF5633">
            <v>70</v>
          </cell>
          <cell r="EG5633">
            <v>4658.5</v>
          </cell>
          <cell r="EH5633" t="e">
            <v>#N/A</v>
          </cell>
          <cell r="EJ5633" t="str">
            <v>52</v>
          </cell>
          <cell r="EK5633" t="str">
            <v>100 МРП</v>
          </cell>
          <cell r="EO5633" t="str">
            <v>УЖЭО</v>
          </cell>
          <cell r="EP5633" t="e">
            <v>#N/A</v>
          </cell>
          <cell r="ES5633" t="e">
            <v>#N/A</v>
          </cell>
          <cell r="ET5633" t="str">
            <v>471010000, Мангистауская область, Актау Г.А., г.Актау, промышленная зона, БМТС АО Каражанбасмунай</v>
          </cell>
          <cell r="EU5633" t="str">
            <v>С даты подписания договора в течение 60 календарных дней</v>
          </cell>
          <cell r="EW5633" t="e">
            <v>#VALUE!</v>
          </cell>
          <cell r="EX5633" t="str">
            <v>222129.700.000080</v>
          </cell>
          <cell r="EY5633" t="str">
            <v>Отвод</v>
          </cell>
          <cell r="EZ5633" t="str">
            <v>полипропиленовый, диаметр 20 мм</v>
          </cell>
        </row>
        <row r="5634">
          <cell r="CI5634" t="str">
            <v>210-00350</v>
          </cell>
          <cell r="CJ5634" t="str">
            <v>Отвод: полипропиленовый, диаметр 20мм, угол 90°. Назначениеводоснабжение и отопление, давление до 25 бар.</v>
          </cell>
          <cell r="CK5634" t="str">
            <v>ШТ</v>
          </cell>
          <cell r="CL5634" t="e">
            <v>#N/A</v>
          </cell>
          <cell r="CM5634" t="e">
            <v>#N/A</v>
          </cell>
          <cell r="CN5634">
            <v>367.43</v>
          </cell>
          <cell r="CO5634">
            <v>190</v>
          </cell>
          <cell r="CP5634">
            <v>190</v>
          </cell>
          <cell r="CQ5634" t="str">
            <v>не сост</v>
          </cell>
          <cell r="CR5634">
            <v>15</v>
          </cell>
          <cell r="CS5634">
            <v>0</v>
          </cell>
          <cell r="CT5634">
            <v>53</v>
          </cell>
          <cell r="CU5634">
            <v>137</v>
          </cell>
          <cell r="CV5634">
            <v>-122</v>
          </cell>
          <cell r="CW5634">
            <v>0</v>
          </cell>
          <cell r="CY5634">
            <v>371</v>
          </cell>
          <cell r="CZ5634">
            <v>136316.53</v>
          </cell>
          <cell r="DB5634">
            <v>0</v>
          </cell>
          <cell r="DC5634">
            <v>0</v>
          </cell>
          <cell r="DE5634">
            <v>0</v>
          </cell>
          <cell r="DF5634">
            <v>0</v>
          </cell>
          <cell r="DH5634">
            <v>0</v>
          </cell>
          <cell r="DI5634">
            <v>0</v>
          </cell>
          <cell r="DL5634">
            <v>0</v>
          </cell>
          <cell r="DN5634">
            <v>0</v>
          </cell>
          <cell r="DO5634">
            <v>0</v>
          </cell>
          <cell r="DR5634">
            <v>0</v>
          </cell>
          <cell r="DU5634">
            <v>371</v>
          </cell>
          <cell r="DV5634">
            <v>136316.53</v>
          </cell>
          <cell r="EA5634" t="str">
            <v>100 МРП</v>
          </cell>
          <cell r="EF5634">
            <v>371</v>
          </cell>
          <cell r="EG5634">
            <v>136316.53</v>
          </cell>
          <cell r="EH5634" t="e">
            <v>#N/A</v>
          </cell>
          <cell r="EJ5634" t="str">
            <v>52</v>
          </cell>
          <cell r="EK5634" t="str">
            <v>100 МРП</v>
          </cell>
          <cell r="EO5634" t="str">
            <v>УЖЭО</v>
          </cell>
          <cell r="EP5634" t="e">
            <v>#N/A</v>
          </cell>
          <cell r="ES5634" t="e">
            <v>#N/A</v>
          </cell>
          <cell r="ET5634" t="str">
            <v>471010000, Мангистауская область, Актау Г.А., г.Актау, промышленная зона, БМТС АО Каражанбасмунай</v>
          </cell>
          <cell r="EU5634" t="str">
            <v>С даты подписания договора в течение 60 календарных дней</v>
          </cell>
          <cell r="EW5634" t="e">
            <v>#VALUE!</v>
          </cell>
          <cell r="EX5634" t="str">
            <v>222129.700.000080</v>
          </cell>
          <cell r="EY5634" t="str">
            <v>Отвод</v>
          </cell>
          <cell r="EZ5634" t="str">
            <v>полипропиленовый, диаметр 20 мм</v>
          </cell>
        </row>
        <row r="5635">
          <cell r="CI5635" t="str">
            <v>210-00356</v>
          </cell>
          <cell r="CJ5635" t="str">
            <v>Отвод: полипропиленовый, диаметр 25мм, угол 45°. Назначениеводоснабжение и отопление, давление до 25 бар.</v>
          </cell>
          <cell r="CK5635" t="str">
            <v>ШТ</v>
          </cell>
          <cell r="CL5635" t="e">
            <v>#N/A</v>
          </cell>
          <cell r="CM5635" t="e">
            <v>#N/A</v>
          </cell>
          <cell r="CN5635">
            <v>85.86</v>
          </cell>
          <cell r="CO5635">
            <v>220</v>
          </cell>
          <cell r="CP5635">
            <v>220</v>
          </cell>
          <cell r="CQ5635" t="str">
            <v>сост</v>
          </cell>
          <cell r="CR5635">
            <v>192</v>
          </cell>
          <cell r="CS5635">
            <v>200</v>
          </cell>
          <cell r="CT5635">
            <v>42</v>
          </cell>
          <cell r="CU5635">
            <v>178</v>
          </cell>
          <cell r="CV5635">
            <v>14</v>
          </cell>
          <cell r="CW5635">
            <v>14</v>
          </cell>
          <cell r="CY5635">
            <v>124</v>
          </cell>
          <cell r="CZ5635">
            <v>10646.64</v>
          </cell>
          <cell r="DB5635">
            <v>0</v>
          </cell>
          <cell r="DC5635">
            <v>0</v>
          </cell>
          <cell r="DE5635">
            <v>0</v>
          </cell>
          <cell r="DF5635">
            <v>0</v>
          </cell>
          <cell r="DH5635">
            <v>14</v>
          </cell>
          <cell r="DI5635">
            <v>1202.04</v>
          </cell>
          <cell r="DK5635">
            <v>0</v>
          </cell>
          <cell r="DL5635">
            <v>0</v>
          </cell>
          <cell r="DN5635">
            <v>0</v>
          </cell>
          <cell r="DO5635">
            <v>0</v>
          </cell>
          <cell r="DQ5635">
            <v>0</v>
          </cell>
          <cell r="DR5635">
            <v>0</v>
          </cell>
          <cell r="DU5635">
            <v>110</v>
          </cell>
          <cell r="DV5635">
            <v>9444.6</v>
          </cell>
          <cell r="EA5635" t="str">
            <v>ГПЗ</v>
          </cell>
          <cell r="EF5635">
            <v>110</v>
          </cell>
          <cell r="EG5635">
            <v>9444.6</v>
          </cell>
          <cell r="EH5635" t="e">
            <v>#N/A</v>
          </cell>
          <cell r="EJ5635" t="str">
            <v>6</v>
          </cell>
          <cell r="EK5635" t="str">
            <v>ЗЦП</v>
          </cell>
          <cell r="EO5635" t="str">
            <v>УЖЭО</v>
          </cell>
          <cell r="EP5635" t="str">
            <v>ЦП</v>
          </cell>
          <cell r="ES5635" t="str">
            <v>10.2022</v>
          </cell>
          <cell r="ET5635" t="str">
            <v>471010000, Мангистауская область, Актау Г.А., г.Актау, промышленная зона, БМТС АО Каражанбасмунай</v>
          </cell>
          <cell r="EU5635" t="str">
            <v>С даты подписания договора в течение 75 календарных дней</v>
          </cell>
          <cell r="EW5635">
            <v>222129</v>
          </cell>
          <cell r="EX5635" t="str">
            <v>222129.700.000081</v>
          </cell>
          <cell r="EY5635" t="str">
            <v>Отвод</v>
          </cell>
          <cell r="EZ5635" t="str">
            <v>полипропиленовый, диаметр 25 мм</v>
          </cell>
        </row>
        <row r="5636">
          <cell r="CI5636" t="str">
            <v>210-00356</v>
          </cell>
          <cell r="CJ5636" t="str">
            <v>Отвод: полипропиленовый, диаметр 25мм, угол 45°. Назначениеводоснабжение и отопление, давление до 25 бар.</v>
          </cell>
          <cell r="CK5636" t="str">
            <v>ШТ</v>
          </cell>
          <cell r="CL5636" t="e">
            <v>#N/A</v>
          </cell>
          <cell r="CM5636" t="e">
            <v>#N/A</v>
          </cell>
          <cell r="CN5636">
            <v>85.86</v>
          </cell>
          <cell r="CU5636">
            <v>0</v>
          </cell>
          <cell r="CV5636">
            <v>0</v>
          </cell>
          <cell r="CY5636">
            <v>279</v>
          </cell>
          <cell r="CZ5636">
            <v>23954.94</v>
          </cell>
          <cell r="DB5636">
            <v>0</v>
          </cell>
          <cell r="DC5636">
            <v>0</v>
          </cell>
          <cell r="DE5636">
            <v>0</v>
          </cell>
          <cell r="DF5636">
            <v>0</v>
          </cell>
          <cell r="DH5636">
            <v>0</v>
          </cell>
          <cell r="DI5636">
            <v>0</v>
          </cell>
          <cell r="DL5636">
            <v>0</v>
          </cell>
          <cell r="DN5636">
            <v>0</v>
          </cell>
          <cell r="DO5636">
            <v>0</v>
          </cell>
          <cell r="DR5636">
            <v>0</v>
          </cell>
          <cell r="DU5636">
            <v>279</v>
          </cell>
          <cell r="DV5636">
            <v>23954.94</v>
          </cell>
          <cell r="EA5636" t="str">
            <v>ГПЗ</v>
          </cell>
          <cell r="EF5636">
            <v>279</v>
          </cell>
          <cell r="EG5636">
            <v>23954.94</v>
          </cell>
          <cell r="EH5636" t="e">
            <v>#N/A</v>
          </cell>
          <cell r="EJ5636" t="str">
            <v>36</v>
          </cell>
          <cell r="EK5636" t="str">
            <v>ЗЦП</v>
          </cell>
          <cell r="EO5636" t="str">
            <v>УЖЭО</v>
          </cell>
          <cell r="EP5636" t="str">
            <v>ЦП</v>
          </cell>
          <cell r="ES5636" t="str">
            <v>02.2023</v>
          </cell>
          <cell r="ET5636" t="str">
            <v>471010000, Мангистауская область, Актау Г.А., г.Актау, промышленная зона, БМТС АО Каражанбасмунай</v>
          </cell>
          <cell r="EU5636" t="str">
            <v>С даты подписания договора в течение 45 календарных дней</v>
          </cell>
          <cell r="EW5636" t="e">
            <v>#VALUE!</v>
          </cell>
          <cell r="EX5636" t="str">
            <v>222129.700.000081</v>
          </cell>
          <cell r="EY5636" t="str">
            <v>Отвод</v>
          </cell>
          <cell r="EZ5636" t="str">
            <v>полипропиленовый, диаметр 25 мм</v>
          </cell>
        </row>
        <row r="5637">
          <cell r="CI5637" t="str">
            <v>210-00356</v>
          </cell>
          <cell r="CJ5637" t="str">
            <v>Отвод: полипропиленовый, диаметр 25мм, угол 45°. Назначениеводоснабжение и отопление, давление до 25 бар.</v>
          </cell>
          <cell r="CK5637" t="str">
            <v>ШТ</v>
          </cell>
          <cell r="CL5637" t="e">
            <v>#N/A</v>
          </cell>
          <cell r="CM5637" t="e">
            <v>#N/A</v>
          </cell>
          <cell r="CN5637">
            <v>85.86</v>
          </cell>
          <cell r="CU5637">
            <v>0</v>
          </cell>
          <cell r="CV5637">
            <v>0</v>
          </cell>
          <cell r="CY5637">
            <v>0</v>
          </cell>
          <cell r="CZ5637">
            <v>0</v>
          </cell>
          <cell r="DB5637">
            <v>0</v>
          </cell>
          <cell r="DC5637">
            <v>0</v>
          </cell>
          <cell r="DE5637">
            <v>0</v>
          </cell>
          <cell r="DF5637">
            <v>0</v>
          </cell>
          <cell r="DH5637">
            <v>0</v>
          </cell>
          <cell r="DI5637">
            <v>0</v>
          </cell>
          <cell r="DL5637">
            <v>0</v>
          </cell>
          <cell r="DN5637">
            <v>0</v>
          </cell>
          <cell r="DO5637">
            <v>0</v>
          </cell>
          <cell r="DR5637">
            <v>0</v>
          </cell>
          <cell r="DU5637">
            <v>0</v>
          </cell>
          <cell r="DV5637">
            <v>0</v>
          </cell>
          <cell r="EG5637">
            <v>0</v>
          </cell>
          <cell r="EH5637" t="e">
            <v>#N/A</v>
          </cell>
          <cell r="EO5637" t="str">
            <v>УЖЭО</v>
          </cell>
          <cell r="EP5637" t="e">
            <v>#N/A</v>
          </cell>
          <cell r="ES5637" t="e">
            <v>#N/A</v>
          </cell>
          <cell r="ET5637" t="str">
            <v>471010000, Мангистауская область, Актау Г.А., г.Актау, промышленная зона, БМТС АО Каражанбасмунай</v>
          </cell>
          <cell r="EU5637" t="str">
            <v>С даты подписания договора в течение 75 календарных дней</v>
          </cell>
          <cell r="EW5637" t="e">
            <v>#VALUE!</v>
          </cell>
          <cell r="EX5637" t="str">
            <v>222129.700.000081</v>
          </cell>
          <cell r="EY5637" t="str">
            <v>Отвод</v>
          </cell>
          <cell r="EZ5637" t="str">
            <v>полипропиленовый, диаметр 25 мм</v>
          </cell>
        </row>
        <row r="5638">
          <cell r="CI5638" t="str">
            <v>210-02007</v>
          </cell>
          <cell r="CJ5638" t="str">
            <v>Отвод: полиэтиленовый Ø160, 45°, SDR 17 (литой) для стыковой cварки.</v>
          </cell>
          <cell r="CK5638" t="str">
            <v>ШТ</v>
          </cell>
          <cell r="CL5638" t="e">
            <v>#N/A</v>
          </cell>
          <cell r="CM5638" t="e">
            <v>#N/A</v>
          </cell>
          <cell r="CN5638">
            <v>9028.1200000000008</v>
          </cell>
          <cell r="CO5638">
            <v>0</v>
          </cell>
          <cell r="CP5638">
            <v>0</v>
          </cell>
          <cell r="CQ5638" t="e">
            <v>#N/A</v>
          </cell>
          <cell r="CR5638">
            <v>0</v>
          </cell>
          <cell r="CS5638">
            <v>0</v>
          </cell>
          <cell r="CT5638">
            <v>0</v>
          </cell>
          <cell r="CU5638">
            <v>0</v>
          </cell>
          <cell r="CV5638">
            <v>0</v>
          </cell>
          <cell r="CW5638">
            <v>0</v>
          </cell>
          <cell r="CY5638">
            <v>6</v>
          </cell>
          <cell r="CZ5638">
            <v>54168.72</v>
          </cell>
          <cell r="DB5638">
            <v>0</v>
          </cell>
          <cell r="DC5638">
            <v>0</v>
          </cell>
          <cell r="DE5638">
            <v>0</v>
          </cell>
          <cell r="DF5638">
            <v>0</v>
          </cell>
          <cell r="DH5638">
            <v>0</v>
          </cell>
          <cell r="DI5638">
            <v>0</v>
          </cell>
          <cell r="DL5638">
            <v>0</v>
          </cell>
          <cell r="DN5638">
            <v>0</v>
          </cell>
          <cell r="DO5638">
            <v>0</v>
          </cell>
          <cell r="DR5638">
            <v>0</v>
          </cell>
          <cell r="DU5638">
            <v>6</v>
          </cell>
          <cell r="DV5638">
            <v>54168.72</v>
          </cell>
          <cell r="EA5638" t="str">
            <v>100 МРП</v>
          </cell>
          <cell r="EF5638">
            <v>6</v>
          </cell>
          <cell r="EG5638">
            <v>54168.72</v>
          </cell>
          <cell r="EH5638" t="e">
            <v>#N/A</v>
          </cell>
          <cell r="EJ5638" t="str">
            <v>37 (МРП)</v>
          </cell>
          <cell r="EK5638" t="str">
            <v>100 МРП</v>
          </cell>
          <cell r="EL5638" t="str">
            <v>ТПФ</v>
          </cell>
          <cell r="EO5638" t="str">
            <v>УЖЭО</v>
          </cell>
          <cell r="EP5638" t="e">
            <v>#N/A</v>
          </cell>
          <cell r="ES5638" t="e">
            <v>#N/A</v>
          </cell>
          <cell r="ET5638" t="str">
            <v>471010000, Мангистауская область, Актау Г.А., г.Актау, промышленная зона, БМТС АО Каражанбасмунай</v>
          </cell>
          <cell r="EV5638" t="str">
            <v>Проставить</v>
          </cell>
          <cell r="EW5638" t="e">
            <v>#VALUE!</v>
          </cell>
          <cell r="EX5638" t="str">
            <v>222129.700.000132</v>
          </cell>
          <cell r="EY5638" t="str">
            <v>Отвод</v>
          </cell>
          <cell r="EZ5638" t="str">
            <v>полиэтиленовый, диаметр 160 мм</v>
          </cell>
        </row>
        <row r="5639">
          <cell r="CI5639" t="str">
            <v>210-00383</v>
          </cell>
          <cell r="CJ5639" t="str">
            <v>Отвод: полипропиленовый, диаметр 32мм, угол 90°. Назначениеводоснабжение и отопление, давление до 25 бар.</v>
          </cell>
          <cell r="CK5639" t="str">
            <v>ШТ</v>
          </cell>
          <cell r="CL5639" t="e">
            <v>#N/A</v>
          </cell>
          <cell r="CM5639" t="e">
            <v>#N/A</v>
          </cell>
          <cell r="CN5639">
            <v>128.68999999999997</v>
          </cell>
          <cell r="CO5639">
            <v>13</v>
          </cell>
          <cell r="CP5639">
            <v>13</v>
          </cell>
          <cell r="CQ5639" t="str">
            <v>не сост</v>
          </cell>
          <cell r="CR5639">
            <v>0</v>
          </cell>
          <cell r="CS5639">
            <v>0</v>
          </cell>
          <cell r="CT5639">
            <v>0</v>
          </cell>
          <cell r="CU5639">
            <v>13</v>
          </cell>
          <cell r="CV5639">
            <v>-13</v>
          </cell>
          <cell r="CW5639">
            <v>0</v>
          </cell>
          <cell r="CY5639">
            <v>520</v>
          </cell>
          <cell r="CZ5639">
            <v>66918.799999999988</v>
          </cell>
          <cell r="DB5639">
            <v>0</v>
          </cell>
          <cell r="DC5639">
            <v>0</v>
          </cell>
          <cell r="DE5639">
            <v>0</v>
          </cell>
          <cell r="DF5639">
            <v>0</v>
          </cell>
          <cell r="DH5639">
            <v>0</v>
          </cell>
          <cell r="DI5639">
            <v>0</v>
          </cell>
          <cell r="DL5639">
            <v>0</v>
          </cell>
          <cell r="DN5639">
            <v>0</v>
          </cell>
          <cell r="DO5639">
            <v>0</v>
          </cell>
          <cell r="DR5639">
            <v>0</v>
          </cell>
          <cell r="DU5639">
            <v>520</v>
          </cell>
          <cell r="DV5639">
            <v>66918.799999999988</v>
          </cell>
          <cell r="EA5639" t="str">
            <v>100 МРП</v>
          </cell>
          <cell r="EF5639">
            <v>520</v>
          </cell>
          <cell r="EG5639">
            <v>66918.799999999988</v>
          </cell>
          <cell r="EH5639" t="e">
            <v>#N/A</v>
          </cell>
          <cell r="EJ5639" t="str">
            <v>52</v>
          </cell>
          <cell r="EK5639" t="str">
            <v>100 МРП</v>
          </cell>
          <cell r="EO5639" t="str">
            <v>УЖЭО</v>
          </cell>
          <cell r="EP5639" t="e">
            <v>#N/A</v>
          </cell>
          <cell r="ES5639" t="e">
            <v>#N/A</v>
          </cell>
          <cell r="ET5639" t="str">
            <v>471010000, Мангистауская область, Актау Г.А., г.Актау, промышленная зона, БМТС АО Каражанбасмунай</v>
          </cell>
          <cell r="EU5639" t="str">
            <v>С даты подписания договора в течение 60 календарных дней</v>
          </cell>
          <cell r="EW5639" t="e">
            <v>#VALUE!</v>
          </cell>
          <cell r="EX5639" t="str">
            <v>222129.700.000082</v>
          </cell>
          <cell r="EY5639" t="str">
            <v>Отвод</v>
          </cell>
          <cell r="EZ5639" t="str">
            <v>полипропиленовый, диаметр 32 мм</v>
          </cell>
        </row>
        <row r="5640">
          <cell r="CI5640" t="str">
            <v>210-00326</v>
          </cell>
          <cell r="CJ5640" t="str">
            <v>Отвод-ПХВ 50мм, 90град, с уплотнителем....~Elbow-PVC 50 mm; wsealing....</v>
          </cell>
          <cell r="CK5640" t="str">
            <v>ШТ</v>
          </cell>
          <cell r="CL5640" t="e">
            <v>#N/A</v>
          </cell>
          <cell r="CM5640" t="e">
            <v>#N/A</v>
          </cell>
          <cell r="CN5640">
            <v>126.22</v>
          </cell>
          <cell r="CO5640">
            <v>200</v>
          </cell>
          <cell r="CP5640">
            <v>0</v>
          </cell>
          <cell r="CQ5640" t="str">
            <v>со склада</v>
          </cell>
          <cell r="CR5640">
            <v>1058</v>
          </cell>
          <cell r="CS5640">
            <v>0</v>
          </cell>
          <cell r="CT5640">
            <v>16</v>
          </cell>
          <cell r="CU5640">
            <v>184</v>
          </cell>
          <cell r="CV5640">
            <v>874</v>
          </cell>
          <cell r="CW5640">
            <v>874</v>
          </cell>
          <cell r="CY5640">
            <v>181</v>
          </cell>
          <cell r="CZ5640">
            <v>22845.82</v>
          </cell>
          <cell r="DB5640">
            <v>0</v>
          </cell>
          <cell r="DC5640">
            <v>0</v>
          </cell>
          <cell r="DE5640">
            <v>0</v>
          </cell>
          <cell r="DF5640">
            <v>0</v>
          </cell>
          <cell r="DH5640">
            <v>181</v>
          </cell>
          <cell r="DI5640">
            <v>22845.82</v>
          </cell>
          <cell r="DK5640">
            <v>0</v>
          </cell>
          <cell r="DL5640">
            <v>0</v>
          </cell>
          <cell r="DN5640">
            <v>0</v>
          </cell>
          <cell r="DO5640">
            <v>0</v>
          </cell>
          <cell r="DQ5640">
            <v>0</v>
          </cell>
          <cell r="DR5640">
            <v>0</v>
          </cell>
          <cell r="DU5640">
            <v>0</v>
          </cell>
          <cell r="DV5640">
            <v>0</v>
          </cell>
          <cell r="EA5640" t="str">
            <v>со склада</v>
          </cell>
          <cell r="EG5640">
            <v>0</v>
          </cell>
          <cell r="EH5640" t="e">
            <v>#N/A</v>
          </cell>
          <cell r="EO5640" t="str">
            <v>УЖЭО</v>
          </cell>
          <cell r="EP5640" t="e">
            <v>#N/A</v>
          </cell>
          <cell r="ES5640" t="e">
            <v>#N/A</v>
          </cell>
          <cell r="ET5640" t="str">
            <v>-</v>
          </cell>
          <cell r="EV5640" t="str">
            <v>Проверить</v>
          </cell>
          <cell r="EW5640" t="e">
            <v>#VALUE!</v>
          </cell>
          <cell r="EX5640" t="str">
            <v>222129.700.000104</v>
          </cell>
          <cell r="EY5640" t="str">
            <v>Отвод</v>
          </cell>
          <cell r="EZ5640" t="str">
            <v>поливинилхлоридный, диаметр 50 мм</v>
          </cell>
        </row>
        <row r="5641">
          <cell r="CI5641" t="str">
            <v>310-00747</v>
          </cell>
          <cell r="CJ5641" t="str">
            <v>Отвод-слив: град водосточной трубы Ø 90мм с полимерным покрытием, цвет белый.</v>
          </cell>
          <cell r="CK5641" t="str">
            <v>ШТ</v>
          </cell>
          <cell r="CL5641" t="e">
            <v>#N/A</v>
          </cell>
          <cell r="CM5641" t="e">
            <v>#N/A</v>
          </cell>
          <cell r="CN5641">
            <v>3195.5</v>
          </cell>
          <cell r="CO5641">
            <v>12</v>
          </cell>
          <cell r="CP5641">
            <v>12</v>
          </cell>
          <cell r="CQ5641" t="str">
            <v>не сост</v>
          </cell>
          <cell r="CR5641">
            <v>0</v>
          </cell>
          <cell r="CS5641">
            <v>0</v>
          </cell>
          <cell r="CT5641">
            <v>0</v>
          </cell>
          <cell r="CU5641">
            <v>12</v>
          </cell>
          <cell r="CV5641">
            <v>-12</v>
          </cell>
          <cell r="CW5641">
            <v>0</v>
          </cell>
          <cell r="CY5641">
            <v>11</v>
          </cell>
          <cell r="CZ5641">
            <v>35150.5</v>
          </cell>
          <cell r="DB5641">
            <v>0</v>
          </cell>
          <cell r="DC5641">
            <v>0</v>
          </cell>
          <cell r="DE5641">
            <v>0</v>
          </cell>
          <cell r="DF5641">
            <v>0</v>
          </cell>
          <cell r="DH5641">
            <v>0</v>
          </cell>
          <cell r="DI5641">
            <v>0</v>
          </cell>
          <cell r="DL5641">
            <v>0</v>
          </cell>
          <cell r="DN5641">
            <v>0</v>
          </cell>
          <cell r="DO5641">
            <v>0</v>
          </cell>
          <cell r="DR5641">
            <v>0</v>
          </cell>
          <cell r="DU5641">
            <v>11</v>
          </cell>
          <cell r="DV5641">
            <v>35150.5</v>
          </cell>
          <cell r="EA5641" t="str">
            <v>100 МРП</v>
          </cell>
          <cell r="EF5641">
            <v>11</v>
          </cell>
          <cell r="EG5641">
            <v>35150.5</v>
          </cell>
          <cell r="EH5641" t="e">
            <v>#N/A</v>
          </cell>
          <cell r="EJ5641" t="str">
            <v>37 (МРП)</v>
          </cell>
          <cell r="EK5641" t="str">
            <v>100 МРП</v>
          </cell>
          <cell r="EO5641" t="str">
            <v>УЖЭО</v>
          </cell>
          <cell r="EP5641" t="e">
            <v>#N/A</v>
          </cell>
          <cell r="ES5641" t="e">
            <v>#N/A</v>
          </cell>
          <cell r="ET5641" t="str">
            <v>471010000, Мангистауская область, Актау Г.А., г.Актау, промышленная зона, БМТС АО Каражанбасмунай</v>
          </cell>
          <cell r="EU5641">
            <v>45</v>
          </cell>
          <cell r="EW5641" t="e">
            <v>#VALUE!</v>
          </cell>
          <cell r="EX5641" t="str">
            <v>222129.700.000087</v>
          </cell>
          <cell r="EY5641" t="str">
            <v>Отвод</v>
          </cell>
          <cell r="EZ5641" t="str">
            <v>полипропиленовый, диаметр 90 мм</v>
          </cell>
        </row>
        <row r="5642">
          <cell r="CI5642" t="str">
            <v>440-00273</v>
          </cell>
          <cell r="CJ5642" t="str">
            <v>Перекладина: для занавески в ванной....~Beam: for curtain in the bathroom....</v>
          </cell>
          <cell r="CK5642" t="str">
            <v>ШТ</v>
          </cell>
          <cell r="CL5642" t="b">
            <v>1</v>
          </cell>
          <cell r="CM5642">
            <v>1366.2</v>
          </cell>
          <cell r="CN5642">
            <v>1366.2</v>
          </cell>
          <cell r="CO5642">
            <v>0</v>
          </cell>
          <cell r="CP5642">
            <v>0</v>
          </cell>
          <cell r="CQ5642" t="e">
            <v>#N/A</v>
          </cell>
          <cell r="CR5642">
            <v>0</v>
          </cell>
          <cell r="CS5642">
            <v>0</v>
          </cell>
          <cell r="CT5642">
            <v>0</v>
          </cell>
          <cell r="CU5642">
            <v>0</v>
          </cell>
          <cell r="CV5642">
            <v>0</v>
          </cell>
          <cell r="CW5642">
            <v>0</v>
          </cell>
          <cell r="CY5642">
            <v>50</v>
          </cell>
          <cell r="CZ5642">
            <v>68310</v>
          </cell>
          <cell r="DB5642">
            <v>0</v>
          </cell>
          <cell r="DC5642">
            <v>0</v>
          </cell>
          <cell r="DE5642">
            <v>0</v>
          </cell>
          <cell r="DF5642">
            <v>0</v>
          </cell>
          <cell r="DH5642">
            <v>0</v>
          </cell>
          <cell r="DI5642">
            <v>0</v>
          </cell>
          <cell r="DL5642">
            <v>0</v>
          </cell>
          <cell r="DN5642">
            <v>0</v>
          </cell>
          <cell r="DO5642">
            <v>0</v>
          </cell>
          <cell r="DR5642">
            <v>0</v>
          </cell>
          <cell r="DU5642">
            <v>50</v>
          </cell>
          <cell r="DV5642">
            <v>68310</v>
          </cell>
          <cell r="EA5642" t="str">
            <v>ЭМ</v>
          </cell>
          <cell r="EF5642">
            <v>50</v>
          </cell>
          <cell r="EG5642">
            <v>68310</v>
          </cell>
          <cell r="EH5642" t="e">
            <v>#N/A</v>
          </cell>
          <cell r="EJ5642" t="str">
            <v>147</v>
          </cell>
          <cell r="EK5642" t="str">
            <v>ЭМ</v>
          </cell>
          <cell r="EO5642" t="str">
            <v>УЖЭО</v>
          </cell>
          <cell r="EP5642" t="str">
            <v>ЭМ</v>
          </cell>
          <cell r="ES5642" t="str">
            <v>-</v>
          </cell>
          <cell r="ET5642" t="str">
            <v>471010000, Мангистауская область, Актау Г.А., г.Актау, промышленная зона, БМТС АО Каражанбасмунай</v>
          </cell>
          <cell r="EU5642" t="str">
            <v>С даты подписания договора в течение 45 календарных дней</v>
          </cell>
          <cell r="EW5642" t="e">
            <v>#VALUE!</v>
          </cell>
          <cell r="EX5642" t="str">
            <v>231412.900.000000</v>
          </cell>
          <cell r="EY5642" t="str">
            <v>Прут</v>
          </cell>
          <cell r="EZ5642" t="str">
            <v>из стекловолокна, для занавесок</v>
          </cell>
        </row>
        <row r="5643">
          <cell r="CI5643" t="str">
            <v>210-02011</v>
          </cell>
          <cell r="CJ5643" t="str">
            <v>Переход: полиэтиленовый ПЭ-Сталь Ø160хØ159, SDR 17 для стыковой сварки.</v>
          </cell>
          <cell r="CK5643" t="str">
            <v>ШТ</v>
          </cell>
          <cell r="CL5643" t="e">
            <v>#N/A</v>
          </cell>
          <cell r="CM5643" t="e">
            <v>#N/A</v>
          </cell>
          <cell r="CN5643">
            <v>34977.93</v>
          </cell>
          <cell r="CO5643">
            <v>0</v>
          </cell>
          <cell r="CP5643">
            <v>0</v>
          </cell>
          <cell r="CQ5643" t="e">
            <v>#N/A</v>
          </cell>
          <cell r="CR5643">
            <v>0</v>
          </cell>
          <cell r="CS5643">
            <v>0</v>
          </cell>
          <cell r="CT5643">
            <v>0</v>
          </cell>
          <cell r="CU5643">
            <v>0</v>
          </cell>
          <cell r="CV5643">
            <v>0</v>
          </cell>
          <cell r="CW5643">
            <v>0</v>
          </cell>
          <cell r="CY5643">
            <v>10</v>
          </cell>
          <cell r="CZ5643">
            <v>349779.3</v>
          </cell>
          <cell r="DB5643">
            <v>0</v>
          </cell>
          <cell r="DC5643">
            <v>0</v>
          </cell>
          <cell r="DE5643">
            <v>0</v>
          </cell>
          <cell r="DF5643">
            <v>0</v>
          </cell>
          <cell r="DH5643">
            <v>0</v>
          </cell>
          <cell r="DI5643">
            <v>0</v>
          </cell>
          <cell r="DL5643">
            <v>0</v>
          </cell>
          <cell r="DN5643">
            <v>0</v>
          </cell>
          <cell r="DO5643">
            <v>0</v>
          </cell>
          <cell r="DR5643">
            <v>0</v>
          </cell>
          <cell r="DU5643">
            <v>10</v>
          </cell>
          <cell r="DV5643">
            <v>349779.3</v>
          </cell>
          <cell r="EA5643" t="str">
            <v>ГПЗ</v>
          </cell>
          <cell r="EF5643">
            <v>10</v>
          </cell>
          <cell r="EG5643">
            <v>349779.3</v>
          </cell>
          <cell r="EH5643" t="e">
            <v>#N/A</v>
          </cell>
          <cell r="EJ5643" t="str">
            <v>38</v>
          </cell>
          <cell r="EK5643" t="str">
            <v>ЗЦП</v>
          </cell>
          <cell r="EL5643" t="str">
            <v>ТПФ</v>
          </cell>
          <cell r="EO5643" t="str">
            <v>УЖЭО</v>
          </cell>
          <cell r="EP5643" t="str">
            <v>ЦП</v>
          </cell>
          <cell r="ES5643" t="str">
            <v>02.2023</v>
          </cell>
          <cell r="ET5643" t="str">
            <v>471010000, Мангистауская область, Актау Г.А., г.Актау, промышленная зона, БМТС АО Каражанбасмунай</v>
          </cell>
          <cell r="EU5643" t="str">
            <v>С даты подписания договора в течение 75 календарных дней</v>
          </cell>
          <cell r="EV5643" t="str">
            <v>Проставить</v>
          </cell>
          <cell r="EW5643" t="e">
            <v>#VALUE!</v>
          </cell>
          <cell r="EX5643" t="str">
            <v>222129.700.000410</v>
          </cell>
          <cell r="EY5643" t="str">
            <v>Переходник</v>
          </cell>
          <cell r="EZ5643" t="str">
            <v>полиэтилен-сталь, размер 160*159 мм</v>
          </cell>
        </row>
        <row r="5644">
          <cell r="CI5644" t="str">
            <v>210-00321</v>
          </cell>
          <cell r="CJ5644" t="str">
            <v>Переходник: пласт., 20мм.х25мм....~Connector: plast., 20mm.x25mm....</v>
          </cell>
          <cell r="CK5644" t="str">
            <v>ШТ</v>
          </cell>
          <cell r="CL5644" t="e">
            <v>#N/A</v>
          </cell>
          <cell r="CM5644" t="e">
            <v>#N/A</v>
          </cell>
          <cell r="CN5644">
            <v>55</v>
          </cell>
          <cell r="CO5644">
            <v>200</v>
          </cell>
          <cell r="CP5644">
            <v>200</v>
          </cell>
          <cell r="CQ5644" t="str">
            <v>сост</v>
          </cell>
          <cell r="CR5644">
            <v>11</v>
          </cell>
          <cell r="CS5644">
            <v>117</v>
          </cell>
          <cell r="CT5644">
            <v>106</v>
          </cell>
          <cell r="CU5644">
            <v>94</v>
          </cell>
          <cell r="CV5644">
            <v>-83</v>
          </cell>
          <cell r="CW5644">
            <v>0</v>
          </cell>
          <cell r="CY5644">
            <v>100</v>
          </cell>
          <cell r="CZ5644">
            <v>5500</v>
          </cell>
          <cell r="DB5644">
            <v>0</v>
          </cell>
          <cell r="DC5644">
            <v>0</v>
          </cell>
          <cell r="DE5644">
            <v>0</v>
          </cell>
          <cell r="DF5644">
            <v>0</v>
          </cell>
          <cell r="DH5644">
            <v>0</v>
          </cell>
          <cell r="DI5644">
            <v>0</v>
          </cell>
          <cell r="DL5644">
            <v>0</v>
          </cell>
          <cell r="DN5644">
            <v>0</v>
          </cell>
          <cell r="DO5644">
            <v>0</v>
          </cell>
          <cell r="DR5644">
            <v>0</v>
          </cell>
          <cell r="DU5644">
            <v>100</v>
          </cell>
          <cell r="DV5644">
            <v>5500</v>
          </cell>
          <cell r="EA5644" t="str">
            <v>100 МРП</v>
          </cell>
          <cell r="EF5644">
            <v>100</v>
          </cell>
          <cell r="EG5644">
            <v>5500</v>
          </cell>
          <cell r="EH5644" t="e">
            <v>#N/A</v>
          </cell>
          <cell r="EJ5644" t="str">
            <v>52</v>
          </cell>
          <cell r="EK5644" t="str">
            <v>100 МРП</v>
          </cell>
          <cell r="EO5644" t="str">
            <v>УЖЭО</v>
          </cell>
          <cell r="EP5644" t="e">
            <v>#N/A</v>
          </cell>
          <cell r="ES5644" t="e">
            <v>#N/A</v>
          </cell>
          <cell r="ET5644" t="str">
            <v>471010000, Мангистауская область, Актау Г.А., г.Актау, промышленная зона, БМТС АО Каражанбасмунай</v>
          </cell>
          <cell r="EU5644" t="str">
            <v>С даты подписания договора в течение 60 календарных дней</v>
          </cell>
          <cell r="EW5644" t="e">
            <v>#VALUE!</v>
          </cell>
          <cell r="EX5644" t="str">
            <v>222129.700.000152</v>
          </cell>
          <cell r="EY5644" t="str">
            <v>Переходник</v>
          </cell>
          <cell r="EZ5644" t="str">
            <v>полиэтиленовый, литой, размер 25*20 мм</v>
          </cell>
        </row>
        <row r="5645">
          <cell r="CI5645" t="str">
            <v>210-00384</v>
          </cell>
          <cell r="CJ5645" t="str">
            <v>Переходник: пластиковый, соединение приварное, 32х25мм, 16кг/см2....~Reducer: plastic, welded connection, 32х25mm, 16kg/sm2....</v>
          </cell>
          <cell r="CK5645" t="str">
            <v>ШТ</v>
          </cell>
          <cell r="CL5645" t="e">
            <v>#N/A</v>
          </cell>
          <cell r="CM5645" t="e">
            <v>#N/A</v>
          </cell>
          <cell r="CN5645">
            <v>95.120000000000019</v>
          </cell>
          <cell r="CO5645">
            <v>80</v>
          </cell>
          <cell r="CP5645">
            <v>80</v>
          </cell>
          <cell r="CQ5645" t="str">
            <v>не сост</v>
          </cell>
          <cell r="CR5645">
            <v>0</v>
          </cell>
          <cell r="CS5645">
            <v>0</v>
          </cell>
          <cell r="CT5645">
            <v>0</v>
          </cell>
          <cell r="CU5645">
            <v>80</v>
          </cell>
          <cell r="CV5645">
            <v>-80</v>
          </cell>
          <cell r="CW5645">
            <v>0</v>
          </cell>
          <cell r="CY5645">
            <v>30</v>
          </cell>
          <cell r="CZ5645">
            <v>2853.6000000000004</v>
          </cell>
          <cell r="DB5645">
            <v>0</v>
          </cell>
          <cell r="DC5645">
            <v>0</v>
          </cell>
          <cell r="DE5645">
            <v>0</v>
          </cell>
          <cell r="DF5645">
            <v>0</v>
          </cell>
          <cell r="DH5645">
            <v>0</v>
          </cell>
          <cell r="DI5645">
            <v>0</v>
          </cell>
          <cell r="DL5645">
            <v>0</v>
          </cell>
          <cell r="DN5645">
            <v>0</v>
          </cell>
          <cell r="DO5645">
            <v>0</v>
          </cell>
          <cell r="DR5645">
            <v>0</v>
          </cell>
          <cell r="DU5645">
            <v>30</v>
          </cell>
          <cell r="DV5645">
            <v>2853.6000000000004</v>
          </cell>
          <cell r="EA5645" t="str">
            <v>100 МРП</v>
          </cell>
          <cell r="EF5645">
            <v>30</v>
          </cell>
          <cell r="EG5645">
            <v>2853.6000000000004</v>
          </cell>
          <cell r="EH5645" t="e">
            <v>#N/A</v>
          </cell>
          <cell r="EJ5645" t="str">
            <v>52</v>
          </cell>
          <cell r="EK5645" t="str">
            <v>100 МРП</v>
          </cell>
          <cell r="EO5645" t="str">
            <v>УЖЭО</v>
          </cell>
          <cell r="EP5645" t="e">
            <v>#N/A</v>
          </cell>
          <cell r="ES5645" t="e">
            <v>#N/A</v>
          </cell>
          <cell r="ET5645" t="str">
            <v>471010000, Мангистауская область, Актау Г.А., г.Актау, промышленная зона, БМТС АО Каражанбасмунай</v>
          </cell>
          <cell r="EU5645" t="str">
            <v>С даты подписания договора в течение 60 календарных дней</v>
          </cell>
          <cell r="EW5645" t="e">
            <v>#VALUE!</v>
          </cell>
          <cell r="EX5645" t="str">
            <v>222129.700.000154</v>
          </cell>
          <cell r="EY5645" t="str">
            <v>Переходник</v>
          </cell>
          <cell r="EZ5645" t="str">
            <v>полиэтиленовый, литой, размер 32*25 мм</v>
          </cell>
        </row>
        <row r="5646">
          <cell r="CI5646" t="str">
            <v>310-00288</v>
          </cell>
          <cell r="CJ5646" t="str">
            <v>Петля: дверная, универсальная, накладная, длина 110-120мм, ширина 80мм,(бабочка) тип материала латунь....~Hinge: door, right and left,length 120x80mm, material brass....</v>
          </cell>
          <cell r="CK5646" t="str">
            <v>ШТ</v>
          </cell>
          <cell r="CL5646" t="e">
            <v>#N/A</v>
          </cell>
          <cell r="CM5646" t="e">
            <v>#N/A</v>
          </cell>
          <cell r="CN5646">
            <v>2883.73</v>
          </cell>
          <cell r="CO5646">
            <v>32</v>
          </cell>
          <cell r="CP5646">
            <v>32</v>
          </cell>
          <cell r="CQ5646" t="str">
            <v>в ОПЗ</v>
          </cell>
          <cell r="CR5646">
            <v>0</v>
          </cell>
          <cell r="CS5646">
            <v>0</v>
          </cell>
          <cell r="CT5646">
            <v>0</v>
          </cell>
          <cell r="CU5646">
            <v>32</v>
          </cell>
          <cell r="CV5646">
            <v>-32</v>
          </cell>
          <cell r="CW5646">
            <v>0</v>
          </cell>
          <cell r="CY5646">
            <v>53</v>
          </cell>
          <cell r="CZ5646">
            <v>152837.69</v>
          </cell>
          <cell r="DB5646">
            <v>0</v>
          </cell>
          <cell r="DC5646">
            <v>0</v>
          </cell>
          <cell r="DE5646">
            <v>0</v>
          </cell>
          <cell r="DF5646">
            <v>0</v>
          </cell>
          <cell r="DH5646">
            <v>0</v>
          </cell>
          <cell r="DI5646">
            <v>0</v>
          </cell>
          <cell r="DL5646">
            <v>0</v>
          </cell>
          <cell r="DN5646">
            <v>0</v>
          </cell>
          <cell r="DO5646">
            <v>0</v>
          </cell>
          <cell r="DR5646">
            <v>0</v>
          </cell>
          <cell r="DU5646">
            <v>53</v>
          </cell>
          <cell r="DV5646">
            <v>152837.69</v>
          </cell>
          <cell r="EA5646" t="str">
            <v>100 МРП</v>
          </cell>
          <cell r="EF5646">
            <v>53</v>
          </cell>
          <cell r="EG5646">
            <v>152837.69</v>
          </cell>
          <cell r="EH5646" t="e">
            <v>#N/A</v>
          </cell>
          <cell r="EJ5646" t="str">
            <v>37 (МРП)</v>
          </cell>
          <cell r="EK5646" t="str">
            <v>100 МРП</v>
          </cell>
          <cell r="EL5646" t="str">
            <v>МХБ</v>
          </cell>
          <cell r="EO5646" t="str">
            <v>УЖЭО</v>
          </cell>
          <cell r="EP5646" t="e">
            <v>#N/A</v>
          </cell>
          <cell r="ES5646" t="e">
            <v>#N/A</v>
          </cell>
          <cell r="ET5646" t="str">
            <v>471010000, Мангистауская область, Актау Г.А., г.Актау, промышленная зона, БМТС АО Каражанбасмунай</v>
          </cell>
          <cell r="EW5646" t="e">
            <v>#VALUE!</v>
          </cell>
          <cell r="EX5646" t="str">
            <v>257214.690.000032</v>
          </cell>
          <cell r="EY5646" t="str">
            <v>Петля</v>
          </cell>
          <cell r="EZ5646" t="str">
            <v>дверная</v>
          </cell>
        </row>
        <row r="5647">
          <cell r="CI5647" t="str">
            <v>160-00009</v>
          </cell>
          <cell r="CJ5647" t="str">
            <v>Печь: микроволновая, напряжение 230В/50Гц, 800Вт, объем 20л....~Oven: microwave, power 230/50Hz, 800W, capacity 20L....</v>
          </cell>
          <cell r="CK5647" t="str">
            <v>ШТ</v>
          </cell>
          <cell r="CL5647" t="e">
            <v>#N/A</v>
          </cell>
          <cell r="CM5647" t="e">
            <v>#N/A</v>
          </cell>
          <cell r="CN5647">
            <v>57422.857142857138</v>
          </cell>
          <cell r="CU5647">
            <v>0</v>
          </cell>
          <cell r="CV5647">
            <v>0</v>
          </cell>
          <cell r="CY5647">
            <v>77</v>
          </cell>
          <cell r="CZ5647">
            <v>4421560</v>
          </cell>
          <cell r="DB5647">
            <v>0</v>
          </cell>
          <cell r="DC5647">
            <v>0</v>
          </cell>
          <cell r="DE5647">
            <v>0</v>
          </cell>
          <cell r="DF5647">
            <v>0</v>
          </cell>
          <cell r="DH5647">
            <v>0</v>
          </cell>
          <cell r="DI5647">
            <v>0</v>
          </cell>
          <cell r="DL5647">
            <v>0</v>
          </cell>
          <cell r="DN5647">
            <v>0</v>
          </cell>
          <cell r="DO5647">
            <v>0</v>
          </cell>
          <cell r="DR5647">
            <v>0</v>
          </cell>
          <cell r="DU5647">
            <v>77</v>
          </cell>
          <cell r="DV5647">
            <v>4421560</v>
          </cell>
          <cell r="EA5647" t="str">
            <v>ЭМ</v>
          </cell>
          <cell r="EF5647">
            <v>77</v>
          </cell>
          <cell r="EG5647">
            <v>4421560</v>
          </cell>
          <cell r="EH5647" t="e">
            <v>#N/A</v>
          </cell>
          <cell r="EJ5647" t="str">
            <v>146</v>
          </cell>
          <cell r="EK5647" t="str">
            <v>ЭМ</v>
          </cell>
          <cell r="EO5647" t="str">
            <v>УЖЭО</v>
          </cell>
          <cell r="EP5647" t="str">
            <v>ЭМ</v>
          </cell>
          <cell r="ES5647" t="str">
            <v>-</v>
          </cell>
          <cell r="ET5647" t="str">
            <v>475200000, Мангистауская область, Тупкараганский район, месторождение Каражанбас, база МТС АО Каражанбасмунай</v>
          </cell>
          <cell r="EU5647" t="str">
            <v>С даты подписания договора в течение 45 календарных дней</v>
          </cell>
          <cell r="EW5647" t="e">
            <v>#VALUE!</v>
          </cell>
          <cell r="EX5647" t="str">
            <v>275127.000.000001</v>
          </cell>
          <cell r="EY5647" t="str">
            <v>Печь микроволновая</v>
          </cell>
          <cell r="EZ5647" t="str">
            <v>стальная, из керамической эмали, без гриля</v>
          </cell>
        </row>
        <row r="5648">
          <cell r="CI5648" t="str">
            <v>160-00295</v>
          </cell>
          <cell r="CJ5648" t="str">
            <v>Печь: микроволновая, стальная, из керамической эмали, емкость 19-22 л, без гриля</v>
          </cell>
          <cell r="CK5648" t="str">
            <v>ШТ</v>
          </cell>
          <cell r="CL5648" t="e">
            <v>#N/A</v>
          </cell>
          <cell r="CM5648" t="e">
            <v>#N/A</v>
          </cell>
          <cell r="CN5648">
            <v>50000</v>
          </cell>
          <cell r="CO5648">
            <v>0</v>
          </cell>
          <cell r="CP5648">
            <v>0</v>
          </cell>
          <cell r="CQ5648" t="e">
            <v>#N/A</v>
          </cell>
          <cell r="CR5648">
            <v>0</v>
          </cell>
          <cell r="CS5648">
            <v>0</v>
          </cell>
          <cell r="CT5648">
            <v>0</v>
          </cell>
          <cell r="CU5648">
            <v>0</v>
          </cell>
          <cell r="CV5648">
            <v>0</v>
          </cell>
          <cell r="CW5648">
            <v>0</v>
          </cell>
          <cell r="CY5648">
            <v>5</v>
          </cell>
          <cell r="CZ5648">
            <v>250000</v>
          </cell>
          <cell r="DB5648">
            <v>0</v>
          </cell>
          <cell r="DC5648">
            <v>0</v>
          </cell>
          <cell r="DE5648">
            <v>0</v>
          </cell>
          <cell r="DF5648">
            <v>0</v>
          </cell>
          <cell r="DH5648">
            <v>0</v>
          </cell>
          <cell r="DI5648">
            <v>0</v>
          </cell>
          <cell r="DL5648">
            <v>0</v>
          </cell>
          <cell r="DN5648">
            <v>0</v>
          </cell>
          <cell r="DO5648">
            <v>0</v>
          </cell>
          <cell r="DR5648">
            <v>0</v>
          </cell>
          <cell r="DU5648">
            <v>5</v>
          </cell>
          <cell r="DV5648">
            <v>250000</v>
          </cell>
          <cell r="EA5648" t="str">
            <v>100 МРП</v>
          </cell>
          <cell r="EF5648">
            <v>5</v>
          </cell>
          <cell r="EG5648">
            <v>250000</v>
          </cell>
          <cell r="EH5648" t="e">
            <v>#N/A</v>
          </cell>
          <cell r="EJ5648" t="str">
            <v>52</v>
          </cell>
          <cell r="EK5648" t="str">
            <v>100 МРП</v>
          </cell>
          <cell r="EO5648" t="str">
            <v>УЖЭО</v>
          </cell>
          <cell r="EP5648" t="e">
            <v>#N/A</v>
          </cell>
          <cell r="ES5648" t="e">
            <v>#N/A</v>
          </cell>
          <cell r="ET5648" t="str">
            <v>471010000, Мангистауская область, Актау Г.А., г.Актау, промышленная зона, БМТС АО Каражанбасмунай</v>
          </cell>
          <cell r="EU5648" t="str">
            <v>С даты подписания договора в течение 60 календарных дней</v>
          </cell>
          <cell r="EV5648" t="str">
            <v>Проставить</v>
          </cell>
          <cell r="EW5648" t="e">
            <v>#VALUE!</v>
          </cell>
          <cell r="EX5648" t="str">
            <v>275127.000.000001</v>
          </cell>
          <cell r="EY5648" t="str">
            <v>Печь микроволновая</v>
          </cell>
          <cell r="EZ5648" t="str">
            <v>стальная, из керамической эмали, без гриля</v>
          </cell>
        </row>
        <row r="5649">
          <cell r="CI5649" t="str">
            <v>310-00816</v>
          </cell>
          <cell r="CJ5649" t="str">
            <v>Пленка: светоотражающая, тип Б, материал- ПЭТ/акрил, белая, самоклеющаяся, клеевая основа - полиакрилатный клей, рабочая температура от -50 до +80⁰С, срок службы - 10 лет, гарантийный срок - 10 лет, размер в рулонах - 1,22м х 45,7м(55,7м²).</v>
          </cell>
          <cell r="CK5649" t="str">
            <v>ШТ</v>
          </cell>
          <cell r="CL5649" t="e">
            <v>#N/A</v>
          </cell>
          <cell r="CM5649" t="e">
            <v>#N/A</v>
          </cell>
          <cell r="CN5649">
            <v>1952</v>
          </cell>
          <cell r="CO5649">
            <v>0</v>
          </cell>
          <cell r="CP5649">
            <v>0</v>
          </cell>
          <cell r="CQ5649" t="str">
            <v>не сост/отмена</v>
          </cell>
          <cell r="CR5649">
            <v>0</v>
          </cell>
          <cell r="CS5649">
            <v>0</v>
          </cell>
          <cell r="CT5649">
            <v>0</v>
          </cell>
          <cell r="CU5649">
            <v>0</v>
          </cell>
          <cell r="CV5649">
            <v>0</v>
          </cell>
          <cell r="CW5649">
            <v>0</v>
          </cell>
          <cell r="CY5649">
            <v>0</v>
          </cell>
          <cell r="CZ5649">
            <v>0</v>
          </cell>
          <cell r="DB5649">
            <v>0</v>
          </cell>
          <cell r="DC5649">
            <v>0</v>
          </cell>
          <cell r="DE5649">
            <v>0</v>
          </cell>
          <cell r="DF5649">
            <v>0</v>
          </cell>
          <cell r="DH5649">
            <v>0</v>
          </cell>
          <cell r="DI5649">
            <v>0</v>
          </cell>
          <cell r="DL5649">
            <v>0</v>
          </cell>
          <cell r="DN5649">
            <v>0</v>
          </cell>
          <cell r="DO5649">
            <v>0</v>
          </cell>
          <cell r="DP5649" t="str">
            <v>Шадиров Азамат Маратович Вт 23.05.2023 15:44</v>
          </cell>
          <cell r="DR5649">
            <v>0</v>
          </cell>
          <cell r="DU5649">
            <v>0</v>
          </cell>
          <cell r="DV5649">
            <v>0</v>
          </cell>
          <cell r="DW5649" t="str">
            <v>ТС у АБП/отмена</v>
          </cell>
          <cell r="DX5649" t="str">
            <v>Направлено 15.03.2023</v>
          </cell>
          <cell r="EG5649">
            <v>0</v>
          </cell>
          <cell r="EH5649" t="e">
            <v>#N/A</v>
          </cell>
          <cell r="EJ5649" t="str">
            <v>25</v>
          </cell>
          <cell r="EK5649" t="str">
            <v>ЗЦП</v>
          </cell>
          <cell r="EO5649" t="str">
            <v>УЖЭО</v>
          </cell>
          <cell r="EP5649" t="e">
            <v>#N/A</v>
          </cell>
          <cell r="ES5649" t="e">
            <v>#N/A</v>
          </cell>
          <cell r="ET5649" t="str">
            <v>471010000, Мангистауская область, Актау Г.А., г.Актау, промышленная зона, БМТС АО Каражанбасмунай</v>
          </cell>
          <cell r="EU5649" t="str">
            <v>С даты подписания договора в течение 45 календарных дней</v>
          </cell>
          <cell r="EW5649" t="e">
            <v>#VALUE!</v>
          </cell>
          <cell r="EX5649" t="str">
            <v>222130.100.000028</v>
          </cell>
          <cell r="EY5649" t="str">
            <v>Пленка</v>
          </cell>
          <cell r="EZ5649" t="str">
            <v>глянцевая, цветная</v>
          </cell>
        </row>
        <row r="5650">
          <cell r="CI5650" t="str">
            <v>310-00357</v>
          </cell>
          <cell r="CJ5650" t="str">
            <v>Плитка: кафельная,300x300мм, напольная, керамическая,цвет белый....~Tile:glazed,300x300mm, floor,ceramic,white color....</v>
          </cell>
          <cell r="CK5650" t="str">
            <v>М2</v>
          </cell>
          <cell r="CL5650" t="e">
            <v>#N/A</v>
          </cell>
          <cell r="CM5650" t="e">
            <v>#N/A</v>
          </cell>
          <cell r="CN5650">
            <v>5850</v>
          </cell>
          <cell r="CO5650">
            <v>20</v>
          </cell>
          <cell r="CP5650">
            <v>20</v>
          </cell>
          <cell r="CQ5650" t="str">
            <v>сост</v>
          </cell>
          <cell r="CR5650">
            <v>22</v>
          </cell>
          <cell r="CS5650">
            <v>20</v>
          </cell>
          <cell r="CT5650">
            <v>0</v>
          </cell>
          <cell r="CU5650">
            <v>20</v>
          </cell>
          <cell r="CV5650">
            <v>2</v>
          </cell>
          <cell r="CW5650">
            <v>0</v>
          </cell>
          <cell r="CY5650">
            <v>55</v>
          </cell>
          <cell r="CZ5650">
            <v>321750</v>
          </cell>
          <cell r="DB5650">
            <v>0</v>
          </cell>
          <cell r="DC5650">
            <v>0</v>
          </cell>
          <cell r="DE5650">
            <v>0</v>
          </cell>
          <cell r="DF5650">
            <v>0</v>
          </cell>
          <cell r="DH5650">
            <v>22</v>
          </cell>
          <cell r="DI5650">
            <v>128700</v>
          </cell>
          <cell r="DK5650">
            <v>0</v>
          </cell>
          <cell r="DL5650">
            <v>0</v>
          </cell>
          <cell r="DN5650">
            <v>0</v>
          </cell>
          <cell r="DO5650">
            <v>0</v>
          </cell>
          <cell r="DQ5650">
            <v>0</v>
          </cell>
          <cell r="DR5650">
            <v>0</v>
          </cell>
          <cell r="DU5650">
            <v>33</v>
          </cell>
          <cell r="DV5650">
            <v>193050</v>
          </cell>
          <cell r="DW5650" t="str">
            <v>передан</v>
          </cell>
          <cell r="DX5650" t="str">
            <v>Направлено 13.01.2023</v>
          </cell>
          <cell r="EA5650" t="str">
            <v>100 МРП</v>
          </cell>
          <cell r="EF5650">
            <v>33</v>
          </cell>
          <cell r="EG5650">
            <v>193050</v>
          </cell>
          <cell r="EH5650" t="e">
            <v>#N/A</v>
          </cell>
          <cell r="EJ5650" t="str">
            <v>52</v>
          </cell>
          <cell r="EK5650" t="str">
            <v>100 МРП</v>
          </cell>
          <cell r="EO5650" t="str">
            <v>УЖЭО</v>
          </cell>
          <cell r="EP5650" t="e">
            <v>#N/A</v>
          </cell>
          <cell r="ES5650" t="e">
            <v>#N/A</v>
          </cell>
          <cell r="ET5650" t="str">
            <v>471010000, Мангистауская область, Актау Г.А., г.Актау, промышленная зона, БМТС АО Каражанбасмунай</v>
          </cell>
          <cell r="EU5650" t="str">
            <v>С даты подписания договора в течение 75 календарных дней</v>
          </cell>
          <cell r="EW5650">
            <v>233110</v>
          </cell>
          <cell r="EX5650" t="str">
            <v>233110.700.000008</v>
          </cell>
          <cell r="EY5650" t="str">
            <v>Плитка напольная</v>
          </cell>
          <cell r="EZ5650" t="str">
            <v>марка ПГ, керамическая, квадратная</v>
          </cell>
        </row>
        <row r="5651">
          <cell r="CI5651" t="str">
            <v>460-00014</v>
          </cell>
          <cell r="CJ5651" t="str">
            <v>Пломба: пластиковая, самофиксирующаяся, с нумерованной биркой, длина не менее 230мм....~Seal: plastic, adjustable, self locking, numbered, length 230mm....</v>
          </cell>
          <cell r="CK5651" t="str">
            <v>ШТ</v>
          </cell>
          <cell r="CL5651" t="e">
            <v>#N/A</v>
          </cell>
          <cell r="CM5651" t="e">
            <v>#N/A</v>
          </cell>
          <cell r="CN5651">
            <v>22.26</v>
          </cell>
          <cell r="CO5651">
            <v>11500</v>
          </cell>
          <cell r="CP5651">
            <v>11310</v>
          </cell>
          <cell r="CQ5651" t="str">
            <v>сост</v>
          </cell>
          <cell r="CR5651">
            <v>9100</v>
          </cell>
          <cell r="CS5651">
            <v>11710</v>
          </cell>
          <cell r="CT5651">
            <v>10280</v>
          </cell>
          <cell r="CU5651">
            <v>1220</v>
          </cell>
          <cell r="CV5651">
            <v>7880</v>
          </cell>
          <cell r="CW5651">
            <v>7880</v>
          </cell>
          <cell r="CY5651">
            <v>12424</v>
          </cell>
          <cell r="CZ5651">
            <v>276558.24</v>
          </cell>
          <cell r="DB5651">
            <v>0</v>
          </cell>
          <cell r="DC5651">
            <v>0</v>
          </cell>
          <cell r="DE5651">
            <v>0</v>
          </cell>
          <cell r="DF5651">
            <v>0</v>
          </cell>
          <cell r="DH5651">
            <v>0</v>
          </cell>
          <cell r="DI5651">
            <v>0</v>
          </cell>
          <cell r="DK5651">
            <v>0</v>
          </cell>
          <cell r="DL5651">
            <v>0</v>
          </cell>
          <cell r="DN5651">
            <v>0</v>
          </cell>
          <cell r="DO5651">
            <v>0</v>
          </cell>
          <cell r="DQ5651">
            <v>0</v>
          </cell>
          <cell r="DR5651">
            <v>0</v>
          </cell>
          <cell r="DU5651">
            <v>12424</v>
          </cell>
          <cell r="DV5651">
            <v>276558.24</v>
          </cell>
          <cell r="EA5651" t="str">
            <v>ГПЗ</v>
          </cell>
          <cell r="EF5651">
            <v>12424</v>
          </cell>
          <cell r="EG5651">
            <v>276558.24</v>
          </cell>
          <cell r="EH5651" t="e">
            <v>#N/A</v>
          </cell>
          <cell r="EJ5651" t="str">
            <v>18</v>
          </cell>
          <cell r="EK5651" t="str">
            <v>ЗЦП</v>
          </cell>
          <cell r="EO5651" t="str">
            <v>УЖЭО</v>
          </cell>
          <cell r="EP5651" t="str">
            <v>ЦП</v>
          </cell>
          <cell r="ES5651" t="str">
            <v>12.2022</v>
          </cell>
          <cell r="ET5651" t="str">
            <v>471010000, Мангистауская область, Актау Г.А., г.Актау, промышленная зона, БМТС АО Каражанбасмунай</v>
          </cell>
          <cell r="EU5651" t="str">
            <v>С даты подписания договора в течение 75 календарных дней</v>
          </cell>
          <cell r="EW5651">
            <v>222929</v>
          </cell>
          <cell r="EX5651" t="str">
            <v>222929.900.000096</v>
          </cell>
          <cell r="EY5651" t="str">
            <v>Пломба контрольная</v>
          </cell>
          <cell r="EZ5651" t="str">
            <v>пластмассовая</v>
          </cell>
        </row>
        <row r="5652">
          <cell r="CI5652" t="str">
            <v>460-00012</v>
          </cell>
          <cell r="CJ5652" t="str">
            <v>Пломба: пластиковая, самофиксирующаяся, с нумерованной биркой, длина не менее 250мм....~Seal: plastic, adjustable, self locking, numbered, length 250mm....</v>
          </cell>
          <cell r="CK5652" t="str">
            <v>ШТ</v>
          </cell>
          <cell r="CL5652" t="e">
            <v>#N/A</v>
          </cell>
          <cell r="CM5652" t="e">
            <v>#N/A</v>
          </cell>
          <cell r="CN5652">
            <v>22.26</v>
          </cell>
          <cell r="CO5652">
            <v>15000</v>
          </cell>
          <cell r="CP5652">
            <v>15000</v>
          </cell>
          <cell r="CQ5652" t="str">
            <v>сост</v>
          </cell>
          <cell r="CR5652">
            <v>4980</v>
          </cell>
          <cell r="CS5652">
            <v>15000</v>
          </cell>
          <cell r="CT5652">
            <v>10020</v>
          </cell>
          <cell r="CU5652">
            <v>4980</v>
          </cell>
          <cell r="CV5652">
            <v>0</v>
          </cell>
          <cell r="CW5652">
            <v>0</v>
          </cell>
          <cell r="CY5652">
            <v>1250</v>
          </cell>
          <cell r="CZ5652">
            <v>27825.000000000004</v>
          </cell>
          <cell r="DB5652">
            <v>0</v>
          </cell>
          <cell r="DC5652">
            <v>0</v>
          </cell>
          <cell r="DE5652">
            <v>0</v>
          </cell>
          <cell r="DF5652">
            <v>0</v>
          </cell>
          <cell r="DH5652">
            <v>0</v>
          </cell>
          <cell r="DI5652">
            <v>0</v>
          </cell>
          <cell r="DK5652">
            <v>0</v>
          </cell>
          <cell r="DL5652">
            <v>0</v>
          </cell>
          <cell r="DN5652">
            <v>0</v>
          </cell>
          <cell r="DO5652">
            <v>0</v>
          </cell>
          <cell r="DQ5652">
            <v>0</v>
          </cell>
          <cell r="DR5652">
            <v>0</v>
          </cell>
          <cell r="DU5652">
            <v>1250</v>
          </cell>
          <cell r="DV5652">
            <v>27825.000000000004</v>
          </cell>
          <cell r="EA5652" t="str">
            <v>ГПЗ</v>
          </cell>
          <cell r="EF5652">
            <v>1250</v>
          </cell>
          <cell r="EG5652">
            <v>27825.000000000004</v>
          </cell>
          <cell r="EH5652" t="e">
            <v>#N/A</v>
          </cell>
          <cell r="EJ5652" t="str">
            <v>7</v>
          </cell>
          <cell r="EK5652" t="str">
            <v>ЗЦП</v>
          </cell>
          <cell r="EO5652" t="str">
            <v>УЖЭО</v>
          </cell>
          <cell r="EP5652" t="str">
            <v>ЦП</v>
          </cell>
          <cell r="ES5652" t="str">
            <v>10.2022</v>
          </cell>
          <cell r="ET5652" t="str">
            <v>471010000, Мангистауская область, Актау Г.А., г.Актау, промышленная зона, БМТС АО Каражанбасмунай</v>
          </cell>
          <cell r="EU5652" t="str">
            <v>С даты подписания договора в течение 90 календарных дней</v>
          </cell>
          <cell r="EW5652">
            <v>222929</v>
          </cell>
          <cell r="EX5652" t="str">
            <v>222929.900.000096</v>
          </cell>
          <cell r="EY5652" t="str">
            <v>Пломба контрольная</v>
          </cell>
          <cell r="EZ5652" t="str">
            <v>пластмассовая</v>
          </cell>
        </row>
        <row r="5653">
          <cell r="CI5653" t="str">
            <v>460-00012</v>
          </cell>
          <cell r="CJ5653" t="str">
            <v>Пломба: пластиковая, самофиксирующаяся, с нумерованной биркой, длина не менее 250мм....~Seal: plastic, adjustable, self locking, numbered, length 250mm....</v>
          </cell>
          <cell r="CK5653" t="str">
            <v>ШТ</v>
          </cell>
          <cell r="CL5653" t="e">
            <v>#N/A</v>
          </cell>
          <cell r="CM5653" t="e">
            <v>#N/A</v>
          </cell>
          <cell r="CN5653">
            <v>23.44</v>
          </cell>
          <cell r="CU5653">
            <v>0</v>
          </cell>
          <cell r="CV5653">
            <v>0</v>
          </cell>
          <cell r="CY5653">
            <v>22000</v>
          </cell>
          <cell r="CZ5653">
            <v>515680</v>
          </cell>
          <cell r="DB5653">
            <v>0</v>
          </cell>
          <cell r="DC5653">
            <v>0</v>
          </cell>
          <cell r="DE5653">
            <v>0</v>
          </cell>
          <cell r="DF5653">
            <v>0</v>
          </cell>
          <cell r="DH5653">
            <v>0</v>
          </cell>
          <cell r="DI5653">
            <v>0</v>
          </cell>
          <cell r="DL5653">
            <v>0</v>
          </cell>
          <cell r="DN5653">
            <v>0</v>
          </cell>
          <cell r="DO5653">
            <v>0</v>
          </cell>
          <cell r="DR5653">
            <v>0</v>
          </cell>
          <cell r="DU5653">
            <v>22000</v>
          </cell>
          <cell r="DV5653">
            <v>515680</v>
          </cell>
          <cell r="EA5653" t="str">
            <v>ГПЗ</v>
          </cell>
          <cell r="EF5653">
            <v>22000</v>
          </cell>
          <cell r="EG5653">
            <v>515680</v>
          </cell>
          <cell r="EH5653" t="e">
            <v>#N/A</v>
          </cell>
          <cell r="EJ5653" t="str">
            <v>25</v>
          </cell>
          <cell r="EK5653" t="str">
            <v>ЗЦП</v>
          </cell>
          <cell r="EO5653" t="str">
            <v>УЖЭО</v>
          </cell>
          <cell r="EP5653" t="str">
            <v>ЦП</v>
          </cell>
          <cell r="ES5653" t="str">
            <v>01.2023</v>
          </cell>
          <cell r="ET5653" t="str">
            <v>475200000, Мангистауская область, Тупкараганский район, месторождение Каражанбас, база МТС АО Каражанбасмунай</v>
          </cell>
          <cell r="EU5653" t="str">
            <v>С даты подписания договора в течение 90 календарных дней</v>
          </cell>
          <cell r="EW5653" t="e">
            <v>#VALUE!</v>
          </cell>
          <cell r="EX5653" t="str">
            <v>222929.900.000096</v>
          </cell>
          <cell r="EY5653" t="str">
            <v>Пломба контрольная</v>
          </cell>
          <cell r="EZ5653" t="str">
            <v>пластмассовая</v>
          </cell>
        </row>
        <row r="5654">
          <cell r="CI5654" t="str">
            <v>460-00012</v>
          </cell>
          <cell r="CJ5654" t="str">
            <v>Пломба: пластиковая, самофиксирующаяся, с нумерованной биркой, длина не менее 250мм....~Seal: plastic, adjustable, self locking, numbered, length 250mm....</v>
          </cell>
          <cell r="CK5654" t="str">
            <v>ШТ</v>
          </cell>
          <cell r="CL5654" t="e">
            <v>#N/A</v>
          </cell>
          <cell r="CM5654" t="e">
            <v>#N/A</v>
          </cell>
          <cell r="CN5654">
            <v>22.26</v>
          </cell>
          <cell r="CU5654">
            <v>0</v>
          </cell>
          <cell r="CV5654">
            <v>0</v>
          </cell>
          <cell r="CY5654">
            <v>2750</v>
          </cell>
          <cell r="CZ5654">
            <v>61215.000000000007</v>
          </cell>
          <cell r="DB5654">
            <v>0</v>
          </cell>
          <cell r="DC5654">
            <v>0</v>
          </cell>
          <cell r="DE5654">
            <v>0</v>
          </cell>
          <cell r="DF5654">
            <v>0</v>
          </cell>
          <cell r="DH5654">
            <v>0</v>
          </cell>
          <cell r="DI5654">
            <v>0</v>
          </cell>
          <cell r="DL5654">
            <v>0</v>
          </cell>
          <cell r="DN5654">
            <v>0</v>
          </cell>
          <cell r="DO5654">
            <v>0</v>
          </cell>
          <cell r="DR5654">
            <v>0</v>
          </cell>
          <cell r="DU5654">
            <v>2750</v>
          </cell>
          <cell r="DV5654">
            <v>61215.000000000007</v>
          </cell>
          <cell r="EA5654" t="str">
            <v>ГПЗ</v>
          </cell>
          <cell r="EF5654">
            <v>2750</v>
          </cell>
          <cell r="EG5654">
            <v>61215.000000000007</v>
          </cell>
          <cell r="EH5654" t="e">
            <v>#N/A</v>
          </cell>
          <cell r="EJ5654" t="str">
            <v>55</v>
          </cell>
          <cell r="EK5654" t="str">
            <v>ЗЦП</v>
          </cell>
          <cell r="EO5654" t="str">
            <v>УЖЭО</v>
          </cell>
          <cell r="EP5654" t="str">
            <v>ЦП</v>
          </cell>
          <cell r="ES5654" t="str">
            <v>05.2023</v>
          </cell>
          <cell r="ET5654" t="str">
            <v>471010000, Мангистауская область, Актау Г.А., г.Актау, промышленная зона, БМТС АО Каражанбасмунай</v>
          </cell>
          <cell r="EU5654" t="str">
            <v>С даты подписания договора в течение 90 календарных дней</v>
          </cell>
          <cell r="EW5654" t="e">
            <v>#VALUE!</v>
          </cell>
          <cell r="EX5654" t="str">
            <v>222929.900.000096</v>
          </cell>
          <cell r="EY5654" t="str">
            <v>Пломба контрольная</v>
          </cell>
          <cell r="EZ5654" t="str">
            <v>пластмассовая</v>
          </cell>
        </row>
        <row r="5655">
          <cell r="CI5655" t="str">
            <v>440-00316</v>
          </cell>
          <cell r="CJ5655" t="str">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ell>
          <cell r="CK5655" t="str">
            <v>ШТ</v>
          </cell>
          <cell r="CL5655" t="b">
            <v>1</v>
          </cell>
          <cell r="CM5655">
            <v>12.5</v>
          </cell>
          <cell r="CN5655">
            <v>12.5</v>
          </cell>
          <cell r="CO5655">
            <v>11100</v>
          </cell>
          <cell r="CP5655">
            <v>11100</v>
          </cell>
          <cell r="CQ5655" t="str">
            <v>не сост</v>
          </cell>
          <cell r="CR5655">
            <v>0</v>
          </cell>
          <cell r="CS5655">
            <v>0</v>
          </cell>
          <cell r="CT5655">
            <v>0</v>
          </cell>
          <cell r="CU5655">
            <v>11100</v>
          </cell>
          <cell r="CV5655">
            <v>-11100</v>
          </cell>
          <cell r="CW5655">
            <v>0</v>
          </cell>
          <cell r="CY5655">
            <v>4000</v>
          </cell>
          <cell r="CZ5655">
            <v>50000</v>
          </cell>
          <cell r="DB5655">
            <v>0</v>
          </cell>
          <cell r="DC5655">
            <v>0</v>
          </cell>
          <cell r="DE5655">
            <v>0</v>
          </cell>
          <cell r="DF5655">
            <v>0</v>
          </cell>
          <cell r="DH5655">
            <v>0</v>
          </cell>
          <cell r="DI5655">
            <v>0</v>
          </cell>
          <cell r="DL5655">
            <v>0</v>
          </cell>
          <cell r="DN5655">
            <v>0</v>
          </cell>
          <cell r="DO5655">
            <v>0</v>
          </cell>
          <cell r="DR5655">
            <v>0</v>
          </cell>
          <cell r="DU5655">
            <v>4000</v>
          </cell>
          <cell r="DV5655">
            <v>50000</v>
          </cell>
          <cell r="EA5655" t="str">
            <v>100 МРП</v>
          </cell>
          <cell r="EF5655">
            <v>4000</v>
          </cell>
          <cell r="EG5655">
            <v>50000</v>
          </cell>
          <cell r="EH5655" t="e">
            <v>#N/A</v>
          </cell>
          <cell r="EJ5655" t="str">
            <v>52</v>
          </cell>
          <cell r="EK5655" t="str">
            <v>100 МРП</v>
          </cell>
          <cell r="EO5655" t="str">
            <v>УЖЭО</v>
          </cell>
          <cell r="EP5655" t="e">
            <v>#N/A</v>
          </cell>
          <cell r="ES5655" t="e">
            <v>#N/A</v>
          </cell>
          <cell r="ET5655" t="str">
            <v>471010000, Мангистауская область, Актау Г.А., г.Актау, промышленная зона, БМТС АО Каражанбасмунай</v>
          </cell>
          <cell r="EU5655" t="str">
            <v>С даты подписания договора в течение 60 календарных дней</v>
          </cell>
          <cell r="EW5655" t="e">
            <v>#VALUE!</v>
          </cell>
          <cell r="EX5655" t="str">
            <v>259929.600.000000</v>
          </cell>
          <cell r="EY5655" t="str">
            <v>Пломба контрольная</v>
          </cell>
          <cell r="EZ5655" t="str">
            <v>свинцовая</v>
          </cell>
        </row>
        <row r="5656">
          <cell r="CI5656" t="str">
            <v>330-01098</v>
          </cell>
          <cell r="CJ5656" t="str">
            <v>Пломбиратор для опломбирования пломбой пластиковой или свинцовой,диаметр не менее 10 мм, ГОСТ 17271-76</v>
          </cell>
          <cell r="CK5656" t="str">
            <v>ШТ</v>
          </cell>
          <cell r="CL5656" t="e">
            <v>#N/A</v>
          </cell>
          <cell r="CM5656" t="e">
            <v>#N/A</v>
          </cell>
          <cell r="CN5656">
            <v>7350</v>
          </cell>
          <cell r="CO5656">
            <v>10</v>
          </cell>
          <cell r="CP5656">
            <v>10</v>
          </cell>
          <cell r="CQ5656" t="str">
            <v>сост</v>
          </cell>
          <cell r="CR5656">
            <v>0</v>
          </cell>
          <cell r="CS5656">
            <v>4</v>
          </cell>
          <cell r="CT5656">
            <v>4</v>
          </cell>
          <cell r="CU5656">
            <v>6</v>
          </cell>
          <cell r="CV5656">
            <v>-6</v>
          </cell>
          <cell r="CW5656">
            <v>0</v>
          </cell>
          <cell r="CY5656">
            <v>2</v>
          </cell>
          <cell r="CZ5656">
            <v>14700</v>
          </cell>
          <cell r="DB5656">
            <v>0</v>
          </cell>
          <cell r="DC5656">
            <v>0</v>
          </cell>
          <cell r="DE5656">
            <v>0</v>
          </cell>
          <cell r="DF5656">
            <v>0</v>
          </cell>
          <cell r="DH5656">
            <v>0</v>
          </cell>
          <cell r="DI5656">
            <v>0</v>
          </cell>
          <cell r="DK5656">
            <v>0</v>
          </cell>
          <cell r="DL5656">
            <v>0</v>
          </cell>
          <cell r="DN5656">
            <v>0</v>
          </cell>
          <cell r="DO5656">
            <v>0</v>
          </cell>
          <cell r="DQ5656">
            <v>0</v>
          </cell>
          <cell r="DR5656">
            <v>0</v>
          </cell>
          <cell r="DU5656">
            <v>2</v>
          </cell>
          <cell r="DV5656">
            <v>14700</v>
          </cell>
          <cell r="DW5656" t="str">
            <v>передан</v>
          </cell>
          <cell r="DX5656" t="str">
            <v>Направлено 19.06.2023</v>
          </cell>
          <cell r="EA5656" t="str">
            <v>ЭМ</v>
          </cell>
          <cell r="EF5656">
            <v>2</v>
          </cell>
          <cell r="EG5656">
            <v>14700</v>
          </cell>
          <cell r="EH5656" t="e">
            <v>#N/A</v>
          </cell>
          <cell r="EJ5656" t="str">
            <v>146</v>
          </cell>
          <cell r="EK5656" t="str">
            <v>ЭМ</v>
          </cell>
          <cell r="EO5656" t="str">
            <v>УЖЭО</v>
          </cell>
          <cell r="EP5656" t="str">
            <v>ЭМ</v>
          </cell>
          <cell r="ES5656" t="str">
            <v>-</v>
          </cell>
          <cell r="ET5656" t="str">
            <v>471010000, Мангистауская область, Актау Г.А., г.Актау, промышленная зона, БМТС АО Каражанбасмунай</v>
          </cell>
          <cell r="EU5656" t="str">
            <v>С даты подписания договора в течение 45 календарных дней</v>
          </cell>
          <cell r="EW5656">
            <v>257330</v>
          </cell>
          <cell r="EX5656" t="str">
            <v>257330.930.000039</v>
          </cell>
          <cell r="EY5656" t="str">
            <v>Пломбир</v>
          </cell>
          <cell r="EZ5656" t="str">
            <v>ручной</v>
          </cell>
        </row>
        <row r="5657">
          <cell r="CI5657" t="str">
            <v>440-00600</v>
          </cell>
          <cell r="CJ5657" t="str">
            <v>Покрывало: для дивана из хлопка, размером 150х200 см…</v>
          </cell>
          <cell r="CK5657" t="str">
            <v>ШТ</v>
          </cell>
          <cell r="CL5657" t="e">
            <v>#N/A</v>
          </cell>
          <cell r="CM5657" t="e">
            <v>#N/A</v>
          </cell>
          <cell r="CN5657">
            <v>6600</v>
          </cell>
          <cell r="CO5657">
            <v>0</v>
          </cell>
          <cell r="CP5657">
            <v>0</v>
          </cell>
          <cell r="CQ5657" t="str">
            <v>отмена</v>
          </cell>
          <cell r="CR5657">
            <v>0</v>
          </cell>
          <cell r="CS5657">
            <v>0</v>
          </cell>
          <cell r="CT5657">
            <v>146</v>
          </cell>
          <cell r="CU5657">
            <v>-146</v>
          </cell>
          <cell r="CV5657">
            <v>146</v>
          </cell>
          <cell r="CW5657">
            <v>0</v>
          </cell>
          <cell r="CY5657">
            <v>250</v>
          </cell>
          <cell r="CZ5657">
            <v>1650000</v>
          </cell>
          <cell r="DB5657">
            <v>0</v>
          </cell>
          <cell r="DC5657">
            <v>0</v>
          </cell>
          <cell r="DE5657">
            <v>0</v>
          </cell>
          <cell r="DF5657">
            <v>0</v>
          </cell>
          <cell r="DH5657">
            <v>0</v>
          </cell>
          <cell r="DI5657">
            <v>0</v>
          </cell>
          <cell r="DL5657">
            <v>0</v>
          </cell>
          <cell r="DN5657">
            <v>0</v>
          </cell>
          <cell r="DO5657">
            <v>0</v>
          </cell>
          <cell r="DQ5657">
            <v>250</v>
          </cell>
          <cell r="DR5657">
            <v>1650000</v>
          </cell>
          <cell r="DS5657" t="str">
            <v>АБП не предоставляет ТС для определения цены и включения в бюджет</v>
          </cell>
          <cell r="DU5657">
            <v>0</v>
          </cell>
          <cell r="DV5657">
            <v>0</v>
          </cell>
          <cell r="EG5657">
            <v>0</v>
          </cell>
          <cell r="EH5657" t="e">
            <v>#N/A</v>
          </cell>
          <cell r="EL5657" t="str">
            <v>ОИН/ТПФ</v>
          </cell>
          <cell r="EO5657" t="str">
            <v>УЖЭО</v>
          </cell>
          <cell r="EP5657" t="e">
            <v>#N/A</v>
          </cell>
          <cell r="ES5657" t="e">
            <v>#N/A</v>
          </cell>
          <cell r="ET5657" t="str">
            <v>475200000, Мангистауская область, Тупкараганский район, месторождение Каражанбас, база МТС АО Каражанбасмунай</v>
          </cell>
          <cell r="EV5657" t="str">
            <v>ок</v>
          </cell>
          <cell r="EW5657" t="e">
            <v>#VALUE!</v>
          </cell>
          <cell r="EX5657" t="str">
            <v>139216.900.000009</v>
          </cell>
          <cell r="EY5657" t="str">
            <v>Покрывало</v>
          </cell>
          <cell r="EZ5657" t="str">
            <v>для дивана, из ткани</v>
          </cell>
        </row>
        <row r="5658">
          <cell r="CI5658" t="str">
            <v>440-00605</v>
          </cell>
          <cell r="CJ5658" t="str">
            <v>Полотенце: махровое, банное, 70х140см. Махровое полотенце - 100% хлопок без добавления синтетики, изготовленное из зачесанной пряжис длинною ворса 5 мм, плотностью не менее 500 г/кв.м.</v>
          </cell>
          <cell r="CK5658" t="str">
            <v>ШТ</v>
          </cell>
          <cell r="CL5658" t="e">
            <v>#N/A</v>
          </cell>
          <cell r="CM5658" t="e">
            <v>#N/A</v>
          </cell>
          <cell r="CN5658">
            <v>2600</v>
          </cell>
          <cell r="CO5658">
            <v>0</v>
          </cell>
          <cell r="CP5658">
            <v>0</v>
          </cell>
          <cell r="CQ5658" t="str">
            <v>со склада/отмена</v>
          </cell>
          <cell r="CR5658">
            <v>30</v>
          </cell>
          <cell r="CS5658">
            <v>0</v>
          </cell>
          <cell r="CT5658">
            <v>366</v>
          </cell>
          <cell r="CU5658">
            <v>-366</v>
          </cell>
          <cell r="CV5658">
            <v>396</v>
          </cell>
          <cell r="CW5658">
            <v>30</v>
          </cell>
          <cell r="CY5658">
            <v>250</v>
          </cell>
          <cell r="CZ5658">
            <v>650000</v>
          </cell>
          <cell r="DB5658">
            <v>0</v>
          </cell>
          <cell r="DC5658">
            <v>0</v>
          </cell>
          <cell r="DE5658">
            <v>0</v>
          </cell>
          <cell r="DF5658">
            <v>0</v>
          </cell>
          <cell r="DH5658">
            <v>30</v>
          </cell>
          <cell r="DI5658">
            <v>78000</v>
          </cell>
          <cell r="DK5658">
            <v>0</v>
          </cell>
          <cell r="DL5658">
            <v>0</v>
          </cell>
          <cell r="DN5658">
            <v>0</v>
          </cell>
          <cell r="DO5658">
            <v>0</v>
          </cell>
          <cell r="DQ5658">
            <v>220</v>
          </cell>
          <cell r="DR5658">
            <v>572000</v>
          </cell>
          <cell r="DS5658" t="str">
            <v>АБП не предоставляет ТС для определения цены и включения в бюджет</v>
          </cell>
          <cell r="DU5658">
            <v>0</v>
          </cell>
          <cell r="DV5658">
            <v>0</v>
          </cell>
          <cell r="EG5658">
            <v>0</v>
          </cell>
          <cell r="EH5658" t="e">
            <v>#N/A</v>
          </cell>
          <cell r="EL5658" t="str">
            <v>ОИН/ТПФ</v>
          </cell>
          <cell r="EO5658" t="str">
            <v>УЖЭО</v>
          </cell>
          <cell r="EP5658" t="e">
            <v>#N/A</v>
          </cell>
          <cell r="ES5658" t="e">
            <v>#N/A</v>
          </cell>
          <cell r="ET5658" t="str">
            <v>475200000, Мангистауская область, Тупкараганский район, месторождение Каражанбас, база МТС АО Каражанбасмунай</v>
          </cell>
          <cell r="EV5658" t="str">
            <v>ок</v>
          </cell>
          <cell r="EW5658" t="e">
            <v>#VALUE!</v>
          </cell>
          <cell r="EX5658" t="str">
            <v>139214.900.000000</v>
          </cell>
          <cell r="EY5658" t="str">
            <v>Полотенце</v>
          </cell>
          <cell r="EZ5658" t="str">
            <v>банное, из ткани</v>
          </cell>
        </row>
        <row r="5659">
          <cell r="CI5659" t="str">
            <v>470-00921</v>
          </cell>
          <cell r="CJ5659" t="str">
            <v>Полотно: брезентовое 3м х 4м, плотность 480 г/м2</v>
          </cell>
          <cell r="CK5659" t="str">
            <v>ШТ</v>
          </cell>
          <cell r="CL5659" t="e">
            <v>#N/A</v>
          </cell>
          <cell r="CM5659" t="e">
            <v>#N/A</v>
          </cell>
          <cell r="CN5659">
            <v>18347.509999999998</v>
          </cell>
          <cell r="CO5659">
            <v>0</v>
          </cell>
          <cell r="CP5659">
            <v>0</v>
          </cell>
          <cell r="CQ5659" t="e">
            <v>#N/A</v>
          </cell>
          <cell r="CR5659">
            <v>0</v>
          </cell>
          <cell r="CS5659">
            <v>0</v>
          </cell>
          <cell r="CT5659">
            <v>0</v>
          </cell>
          <cell r="CU5659">
            <v>0</v>
          </cell>
          <cell r="CV5659">
            <v>0</v>
          </cell>
          <cell r="CW5659">
            <v>0</v>
          </cell>
          <cell r="CY5659">
            <v>5</v>
          </cell>
          <cell r="CZ5659">
            <v>91737.549999999988</v>
          </cell>
          <cell r="DB5659">
            <v>0</v>
          </cell>
          <cell r="DC5659">
            <v>0</v>
          </cell>
          <cell r="DE5659">
            <v>0</v>
          </cell>
          <cell r="DF5659">
            <v>0</v>
          </cell>
          <cell r="DH5659">
            <v>0</v>
          </cell>
          <cell r="DI5659">
            <v>0</v>
          </cell>
          <cell r="DL5659">
            <v>0</v>
          </cell>
          <cell r="DN5659">
            <v>0</v>
          </cell>
          <cell r="DO5659">
            <v>0</v>
          </cell>
          <cell r="DR5659">
            <v>0</v>
          </cell>
          <cell r="DU5659">
            <v>5</v>
          </cell>
          <cell r="DV5659">
            <v>91737.549999999988</v>
          </cell>
          <cell r="EA5659" t="str">
            <v>100 МРП</v>
          </cell>
          <cell r="EF5659">
            <v>5</v>
          </cell>
          <cell r="EG5659">
            <v>91737.549999999988</v>
          </cell>
          <cell r="EH5659" t="e">
            <v>#N/A</v>
          </cell>
          <cell r="EJ5659" t="str">
            <v>52</v>
          </cell>
          <cell r="EK5659" t="str">
            <v>100 МРП</v>
          </cell>
          <cell r="EO5659" t="str">
            <v>УЖЭО</v>
          </cell>
          <cell r="EP5659" t="e">
            <v>#N/A</v>
          </cell>
          <cell r="ES5659" t="e">
            <v>#N/A</v>
          </cell>
          <cell r="ET5659" t="str">
            <v>471010000, Мангистауская область, Актау Г.А., г.Актау, промышленная зона, БМТС АО Каражанбасмунай</v>
          </cell>
          <cell r="EU5659" t="str">
            <v>С даты подписания договора в течение 60 календарных дней</v>
          </cell>
          <cell r="EV5659" t="str">
            <v>Проставить</v>
          </cell>
          <cell r="EW5659" t="e">
            <v>#VALUE!</v>
          </cell>
          <cell r="EX5659" t="str">
            <v>139222.100.000003</v>
          </cell>
          <cell r="EY5659" t="str">
            <v>Брезент</v>
          </cell>
          <cell r="EZ5659" t="str">
            <v>из синтетической ткани</v>
          </cell>
        </row>
        <row r="5660">
          <cell r="CI5660" t="str">
            <v>440-00014</v>
          </cell>
          <cell r="CJ5660" t="str">
            <v>Порошок: стиральный....~Detergent: laundry (washing powder)....</v>
          </cell>
          <cell r="CK5660" t="str">
            <v>ШТ</v>
          </cell>
          <cell r="CL5660" t="e">
            <v>#N/A</v>
          </cell>
          <cell r="CM5660" t="e">
            <v>#N/A</v>
          </cell>
          <cell r="CN5660">
            <v>741.99</v>
          </cell>
          <cell r="CO5660">
            <v>2666.2999135695763</v>
          </cell>
          <cell r="CP5660">
            <v>1665.9999999999964</v>
          </cell>
          <cell r="CQ5660" t="str">
            <v>сост</v>
          </cell>
          <cell r="CR5660">
            <v>1825</v>
          </cell>
          <cell r="CS5660">
            <v>1894</v>
          </cell>
          <cell r="CT5660">
            <v>1797</v>
          </cell>
          <cell r="CU5660">
            <v>869.29991356957635</v>
          </cell>
          <cell r="CV5660">
            <v>955.70008643042365</v>
          </cell>
          <cell r="CW5660">
            <v>0</v>
          </cell>
          <cell r="CY5660">
            <v>656</v>
          </cell>
          <cell r="CZ5660">
            <v>486745.44</v>
          </cell>
          <cell r="DB5660">
            <v>0</v>
          </cell>
          <cell r="DC5660">
            <v>0</v>
          </cell>
          <cell r="DE5660">
            <v>0</v>
          </cell>
          <cell r="DF5660">
            <v>0</v>
          </cell>
          <cell r="DH5660">
            <v>0</v>
          </cell>
          <cell r="DI5660">
            <v>0</v>
          </cell>
          <cell r="DK5660">
            <v>0</v>
          </cell>
          <cell r="DL5660">
            <v>0</v>
          </cell>
          <cell r="DN5660">
            <v>0</v>
          </cell>
          <cell r="DO5660">
            <v>0</v>
          </cell>
          <cell r="DQ5660">
            <v>0</v>
          </cell>
          <cell r="DR5660">
            <v>0</v>
          </cell>
          <cell r="DU5660">
            <v>656</v>
          </cell>
          <cell r="DV5660">
            <v>486745.44</v>
          </cell>
          <cell r="EA5660" t="str">
            <v>ГПЗ</v>
          </cell>
          <cell r="EF5660">
            <v>656</v>
          </cell>
          <cell r="EG5660">
            <v>486745.44</v>
          </cell>
          <cell r="EH5660" t="e">
            <v>#N/A</v>
          </cell>
          <cell r="EJ5660" t="str">
            <v>4</v>
          </cell>
          <cell r="EK5660" t="str">
            <v>ЗЦП</v>
          </cell>
          <cell r="EL5660" t="str">
            <v>ТПФ</v>
          </cell>
          <cell r="EO5660" t="str">
            <v>УЖЭО</v>
          </cell>
          <cell r="EP5660" t="str">
            <v>ЦП</v>
          </cell>
          <cell r="ES5660" t="str">
            <v>10.2022</v>
          </cell>
          <cell r="ET5660" t="str">
            <v>471010000, Мангистауская область, Актау Г.А., г.Актау, промышленная зона, БМТС АО Каражанбасмунай</v>
          </cell>
          <cell r="EU5660" t="str">
            <v>С даты подписания договора в течение 75 календарных дней</v>
          </cell>
          <cell r="EW5660">
            <v>204132</v>
          </cell>
          <cell r="EX5660" t="str">
            <v>204132.590.000032</v>
          </cell>
          <cell r="EY5660" t="str">
            <v xml:space="preserve">Порошок </v>
          </cell>
          <cell r="EZ5660" t="str">
            <v>стиральный, для изделий из различных тканей</v>
          </cell>
        </row>
        <row r="5661">
          <cell r="CI5661" t="str">
            <v>440-00014</v>
          </cell>
          <cell r="CJ5661" t="str">
            <v>Порошок: стиральный....~Detergent: laundry (washing powder)....</v>
          </cell>
          <cell r="CK5661" t="str">
            <v>ШТ</v>
          </cell>
          <cell r="CL5661" t="e">
            <v>#N/A</v>
          </cell>
          <cell r="CM5661" t="e">
            <v>#N/A</v>
          </cell>
          <cell r="CN5661">
            <v>741.99</v>
          </cell>
          <cell r="CU5661">
            <v>0</v>
          </cell>
          <cell r="CV5661">
            <v>0</v>
          </cell>
          <cell r="CY5661">
            <v>1256</v>
          </cell>
          <cell r="CZ5661">
            <v>931939.44000000006</v>
          </cell>
          <cell r="DB5661">
            <v>0</v>
          </cell>
          <cell r="DC5661">
            <v>0</v>
          </cell>
          <cell r="DE5661">
            <v>0</v>
          </cell>
          <cell r="DF5661">
            <v>0</v>
          </cell>
          <cell r="DH5661">
            <v>0</v>
          </cell>
          <cell r="DI5661">
            <v>0</v>
          </cell>
          <cell r="DL5661">
            <v>0</v>
          </cell>
          <cell r="DN5661">
            <v>0</v>
          </cell>
          <cell r="DO5661">
            <v>0</v>
          </cell>
          <cell r="DR5661">
            <v>0</v>
          </cell>
          <cell r="DU5661">
            <v>1256</v>
          </cell>
          <cell r="DV5661">
            <v>931939.44000000006</v>
          </cell>
          <cell r="EA5661" t="str">
            <v>ГПЗ</v>
          </cell>
          <cell r="EF5661">
            <v>1256</v>
          </cell>
          <cell r="EG5661">
            <v>931939.44000000006</v>
          </cell>
          <cell r="EH5661" t="e">
            <v>#N/A</v>
          </cell>
          <cell r="EJ5661" t="str">
            <v>33</v>
          </cell>
          <cell r="EK5661" t="str">
            <v>ЗЦП</v>
          </cell>
          <cell r="EL5661" t="str">
            <v>ТПФ</v>
          </cell>
          <cell r="EO5661" t="str">
            <v>УЖЭО</v>
          </cell>
          <cell r="EP5661" t="str">
            <v>ЦП</v>
          </cell>
          <cell r="ES5661" t="str">
            <v>02.2023</v>
          </cell>
          <cell r="ET5661" t="str">
            <v>475200000, Мангистауская область, Тупкараганский район, месторождение Каражанбас, база МТС АО Каражанбасмунай</v>
          </cell>
          <cell r="EU5661" t="str">
            <v>С даты подписания договора в течение 75 календарных дней</v>
          </cell>
          <cell r="EW5661" t="e">
            <v>#VALUE!</v>
          </cell>
          <cell r="EX5661" t="str">
            <v>204132.590.000032</v>
          </cell>
          <cell r="EY5661" t="str">
            <v xml:space="preserve">Порошок </v>
          </cell>
          <cell r="EZ5661" t="str">
            <v>стиральный, для изделий из различных тканей</v>
          </cell>
        </row>
        <row r="5662">
          <cell r="CI5662" t="str">
            <v>440-00014</v>
          </cell>
          <cell r="CJ5662" t="str">
            <v>Порошок: стиральный....~Detergent: laundry (washing powder)....</v>
          </cell>
          <cell r="CK5662" t="str">
            <v>ШТ</v>
          </cell>
          <cell r="CL5662" t="e">
            <v>#N/A</v>
          </cell>
          <cell r="CM5662" t="e">
            <v>#N/A</v>
          </cell>
          <cell r="CN5662">
            <v>741.99</v>
          </cell>
          <cell r="CU5662">
            <v>0</v>
          </cell>
          <cell r="CV5662">
            <v>0</v>
          </cell>
          <cell r="CY5662">
            <v>0</v>
          </cell>
          <cell r="CZ5662">
            <v>0</v>
          </cell>
          <cell r="DB5662">
            <v>0</v>
          </cell>
          <cell r="DC5662">
            <v>0</v>
          </cell>
          <cell r="DE5662">
            <v>0</v>
          </cell>
          <cell r="DF5662">
            <v>0</v>
          </cell>
          <cell r="DH5662">
            <v>0</v>
          </cell>
          <cell r="DI5662">
            <v>0</v>
          </cell>
          <cell r="DL5662">
            <v>0</v>
          </cell>
          <cell r="DN5662">
            <v>0</v>
          </cell>
          <cell r="DO5662">
            <v>0</v>
          </cell>
          <cell r="DR5662">
            <v>0</v>
          </cell>
          <cell r="DU5662">
            <v>0</v>
          </cell>
          <cell r="DV5662">
            <v>0</v>
          </cell>
          <cell r="EG5662">
            <v>0</v>
          </cell>
          <cell r="EH5662" t="e">
            <v>#N/A</v>
          </cell>
          <cell r="EL5662" t="str">
            <v>ТПФ</v>
          </cell>
          <cell r="EO5662" t="str">
            <v>УЖЭО</v>
          </cell>
          <cell r="EP5662" t="e">
            <v>#N/A</v>
          </cell>
          <cell r="ES5662" t="e">
            <v>#N/A</v>
          </cell>
          <cell r="ET5662" t="str">
            <v>471010000, Мангистауская область, Актау Г.А., г.Актау, промышленная зона, БМТС АО Каражанбасмунай</v>
          </cell>
          <cell r="EU5662" t="str">
            <v>С даты подписания договора в течение 75 календарных дней</v>
          </cell>
          <cell r="EW5662" t="e">
            <v>#VALUE!</v>
          </cell>
          <cell r="EX5662" t="str">
            <v>204132.590.000032</v>
          </cell>
          <cell r="EY5662" t="str">
            <v xml:space="preserve">Порошок </v>
          </cell>
          <cell r="EZ5662" t="str">
            <v>стиральный, для изделий из различных тканей</v>
          </cell>
        </row>
        <row r="5663">
          <cell r="CI5663" t="str">
            <v>190-05290</v>
          </cell>
          <cell r="CJ5663" t="str">
            <v>Предохранитель: тепловой, для климат системы Coleman , 313230 T-O-D 60 TX01 08-2106-OD HH 19ZA150 9950 LI30-40F....~Fuse: heating for split system Coleman 313230 T-O-D 60 TX01 08-2106-OD HH 19ZA150 9950 LI30-40F....</v>
          </cell>
          <cell r="CK5663" t="str">
            <v>ШТ</v>
          </cell>
          <cell r="CL5663" t="b">
            <v>0</v>
          </cell>
          <cell r="CM5663">
            <v>81526.5</v>
          </cell>
          <cell r="CN5663">
            <v>65000</v>
          </cell>
          <cell r="CO5663">
            <v>0</v>
          </cell>
          <cell r="CP5663">
            <v>0</v>
          </cell>
          <cell r="CQ5663" t="e">
            <v>#N/A</v>
          </cell>
          <cell r="CR5663">
            <v>0</v>
          </cell>
          <cell r="CS5663">
            <v>0</v>
          </cell>
          <cell r="CT5663">
            <v>0</v>
          </cell>
          <cell r="CU5663">
            <v>0</v>
          </cell>
          <cell r="CV5663">
            <v>0</v>
          </cell>
          <cell r="CW5663">
            <v>0</v>
          </cell>
          <cell r="CY5663">
            <v>20</v>
          </cell>
          <cell r="CZ5663">
            <v>1300000</v>
          </cell>
          <cell r="DB5663">
            <v>0</v>
          </cell>
          <cell r="DC5663">
            <v>0</v>
          </cell>
          <cell r="DE5663">
            <v>0</v>
          </cell>
          <cell r="DF5663">
            <v>0</v>
          </cell>
          <cell r="DH5663">
            <v>0</v>
          </cell>
          <cell r="DI5663">
            <v>0</v>
          </cell>
          <cell r="DL5663">
            <v>0</v>
          </cell>
          <cell r="DN5663">
            <v>0</v>
          </cell>
          <cell r="DO5663">
            <v>0</v>
          </cell>
          <cell r="DR5663">
            <v>0</v>
          </cell>
          <cell r="DU5663">
            <v>20</v>
          </cell>
          <cell r="DV5663">
            <v>1300000</v>
          </cell>
          <cell r="EA5663" t="str">
            <v>ГПЗ</v>
          </cell>
          <cell r="EF5663">
            <v>20</v>
          </cell>
          <cell r="EG5663">
            <v>1300000</v>
          </cell>
          <cell r="EH5663" t="e">
            <v>#N/A</v>
          </cell>
          <cell r="EJ5663" t="str">
            <v>148</v>
          </cell>
          <cell r="EK5663" t="str">
            <v>ЗЦП</v>
          </cell>
          <cell r="EL5663" t="str">
            <v>МХБ</v>
          </cell>
          <cell r="EO5663" t="str">
            <v>УЖЭО</v>
          </cell>
          <cell r="EP5663" t="str">
            <v>ЦП</v>
          </cell>
          <cell r="ES5663" t="str">
            <v>08.2023</v>
          </cell>
          <cell r="ET5663" t="str">
            <v>475200000, Мангистауская область, Тупкараганский район, месторождение Каражанбас, база МТС АО Каражанбасмунай</v>
          </cell>
          <cell r="EU5663" t="str">
            <v>С даты подписания договора в течение 75 календарных дней</v>
          </cell>
          <cell r="EW5663" t="e">
            <v>#VALUE!</v>
          </cell>
          <cell r="EX5663" t="str">
            <v>271221.500.000006</v>
          </cell>
          <cell r="EY5663" t="str">
            <v>Предохранитель</v>
          </cell>
          <cell r="EZ5663" t="str">
            <v>плавкий, номинальный ток 40 А</v>
          </cell>
        </row>
        <row r="5664">
          <cell r="CI5664" t="str">
            <v>190-08240</v>
          </cell>
          <cell r="CJ5664" t="str">
            <v>Преобразователь: частоты для стиральной машины Unimac UХ, p/n F8172503</v>
          </cell>
          <cell r="CK5664" t="str">
            <v>ШТ</v>
          </cell>
          <cell r="CL5664" t="e">
            <v>#N/A</v>
          </cell>
          <cell r="CM5664" t="e">
            <v>#N/A</v>
          </cell>
          <cell r="CN5664">
            <v>447320</v>
          </cell>
          <cell r="CO5664">
            <v>2</v>
          </cell>
          <cell r="CP5664">
            <v>2</v>
          </cell>
          <cell r="CQ5664" t="str">
            <v>сост</v>
          </cell>
          <cell r="CR5664">
            <v>0</v>
          </cell>
          <cell r="CS5664">
            <v>0</v>
          </cell>
          <cell r="CT5664">
            <v>0</v>
          </cell>
          <cell r="CU5664">
            <v>2</v>
          </cell>
          <cell r="CV5664">
            <v>-2</v>
          </cell>
          <cell r="CW5664">
            <v>0</v>
          </cell>
          <cell r="CY5664">
            <v>1</v>
          </cell>
          <cell r="CZ5664">
            <v>447320</v>
          </cell>
          <cell r="DB5664">
            <v>0</v>
          </cell>
          <cell r="DC5664">
            <v>0</v>
          </cell>
          <cell r="DE5664">
            <v>0</v>
          </cell>
          <cell r="DF5664">
            <v>0</v>
          </cell>
          <cell r="DH5664">
            <v>0</v>
          </cell>
          <cell r="DI5664">
            <v>0</v>
          </cell>
          <cell r="DL5664">
            <v>0</v>
          </cell>
          <cell r="DN5664">
            <v>0</v>
          </cell>
          <cell r="DO5664">
            <v>0</v>
          </cell>
          <cell r="DR5664">
            <v>0</v>
          </cell>
          <cell r="DU5664">
            <v>1</v>
          </cell>
          <cell r="DV5664">
            <v>447320</v>
          </cell>
          <cell r="EA5664" t="str">
            <v>ГПЗ</v>
          </cell>
          <cell r="EF5664">
            <v>1</v>
          </cell>
          <cell r="EG5664">
            <v>447320</v>
          </cell>
          <cell r="EH5664" t="e">
            <v>#N/A</v>
          </cell>
          <cell r="EJ5664" t="str">
            <v>21</v>
          </cell>
          <cell r="EK5664" t="str">
            <v>ЗЦП</v>
          </cell>
          <cell r="EO5664" t="str">
            <v>УЖЭО</v>
          </cell>
          <cell r="EP5664" t="str">
            <v>ЦП</v>
          </cell>
          <cell r="ES5664" t="str">
            <v>12.2022</v>
          </cell>
          <cell r="ET5664" t="str">
            <v>471010000, Мангистауская область, Актау Г.А., г.Актау, промышленная зона, БМТС АО Каражанбасмунай</v>
          </cell>
          <cell r="EU5664" t="str">
            <v>С даты подписания договора в течение 75 календарных дней</v>
          </cell>
          <cell r="EV5664" t="str">
            <v>ок</v>
          </cell>
          <cell r="EW5664">
            <v>271150</v>
          </cell>
          <cell r="EX5664" t="str">
            <v>265151.700.000096</v>
          </cell>
          <cell r="EY5664" t="str">
            <v>Преобразователь</v>
          </cell>
          <cell r="EZ5664" t="str">
            <v>термоэлектрический</v>
          </cell>
        </row>
        <row r="5665">
          <cell r="CI5665" t="str">
            <v>190-08241</v>
          </cell>
          <cell r="CJ5665" t="str">
            <v>Преобразователь: частоты для стиральной машины Unimac UХ, p/n F8172701</v>
          </cell>
          <cell r="CK5665" t="str">
            <v>ШТ</v>
          </cell>
          <cell r="CL5665" t="e">
            <v>#N/A</v>
          </cell>
          <cell r="CM5665" t="e">
            <v>#N/A</v>
          </cell>
          <cell r="CN5665">
            <v>1897400</v>
          </cell>
          <cell r="CO5665">
            <v>2</v>
          </cell>
          <cell r="CP5665">
            <v>2</v>
          </cell>
          <cell r="CQ5665" t="str">
            <v>сост</v>
          </cell>
          <cell r="CR5665">
            <v>0</v>
          </cell>
          <cell r="CS5665">
            <v>0</v>
          </cell>
          <cell r="CT5665">
            <v>0</v>
          </cell>
          <cell r="CU5665">
            <v>2</v>
          </cell>
          <cell r="CV5665">
            <v>-2</v>
          </cell>
          <cell r="CW5665">
            <v>0</v>
          </cell>
          <cell r="CY5665">
            <v>1</v>
          </cell>
          <cell r="CZ5665">
            <v>1897400</v>
          </cell>
          <cell r="DB5665">
            <v>0</v>
          </cell>
          <cell r="DC5665">
            <v>0</v>
          </cell>
          <cell r="DE5665">
            <v>0</v>
          </cell>
          <cell r="DF5665">
            <v>0</v>
          </cell>
          <cell r="DH5665">
            <v>0</v>
          </cell>
          <cell r="DI5665">
            <v>0</v>
          </cell>
          <cell r="DL5665">
            <v>0</v>
          </cell>
          <cell r="DN5665">
            <v>0</v>
          </cell>
          <cell r="DO5665">
            <v>0</v>
          </cell>
          <cell r="DR5665">
            <v>0</v>
          </cell>
          <cell r="DU5665">
            <v>1</v>
          </cell>
          <cell r="DV5665">
            <v>1897400</v>
          </cell>
          <cell r="EA5665" t="str">
            <v>ГПЗ</v>
          </cell>
          <cell r="EF5665">
            <v>1</v>
          </cell>
          <cell r="EG5665">
            <v>1897400</v>
          </cell>
          <cell r="EH5665" t="e">
            <v>#N/A</v>
          </cell>
          <cell r="EJ5665" t="str">
            <v>21</v>
          </cell>
          <cell r="EK5665" t="str">
            <v>ЗЦП</v>
          </cell>
          <cell r="EO5665" t="str">
            <v>УЖЭО</v>
          </cell>
          <cell r="EP5665" t="str">
            <v>ЦП</v>
          </cell>
          <cell r="ES5665" t="str">
            <v>12.2022</v>
          </cell>
          <cell r="ET5665" t="str">
            <v>475200000, Мангистауская область, Тупкараганский район, месторождение Каражанбас, база МТС АО Каражанбасмунай</v>
          </cell>
          <cell r="EU5665" t="str">
            <v>С даты подписания договора в течение 75 календарных дней</v>
          </cell>
          <cell r="EV5665" t="str">
            <v>ок</v>
          </cell>
          <cell r="EW5665">
            <v>271150</v>
          </cell>
          <cell r="EX5665" t="str">
            <v>265151.700.000096</v>
          </cell>
          <cell r="EY5665" t="str">
            <v>Преобразователь</v>
          </cell>
          <cell r="EZ5665" t="str">
            <v>термоэлектрический</v>
          </cell>
        </row>
        <row r="5666">
          <cell r="CI5666" t="str">
            <v>460-00107</v>
          </cell>
          <cell r="CJ5666" t="str">
            <v>Проволока: для бирок, 1000 шт в упаковке....~Wire: for tags, 1000 per bdl....</v>
          </cell>
          <cell r="CK5666" t="str">
            <v>УПК</v>
          </cell>
          <cell r="CL5666" t="e">
            <v>#N/A</v>
          </cell>
          <cell r="CM5666" t="e">
            <v>#N/A</v>
          </cell>
          <cell r="CN5666">
            <v>956.5</v>
          </cell>
          <cell r="CO5666">
            <v>5</v>
          </cell>
          <cell r="CP5666">
            <v>5</v>
          </cell>
          <cell r="CQ5666" t="str">
            <v>не сост</v>
          </cell>
          <cell r="CR5666">
            <v>0</v>
          </cell>
          <cell r="CS5666">
            <v>0</v>
          </cell>
          <cell r="CT5666">
            <v>0</v>
          </cell>
          <cell r="CU5666">
            <v>5</v>
          </cell>
          <cell r="CV5666">
            <v>-5</v>
          </cell>
          <cell r="CW5666">
            <v>0</v>
          </cell>
          <cell r="CY5666">
            <v>0</v>
          </cell>
          <cell r="CZ5666">
            <v>0</v>
          </cell>
          <cell r="DB5666">
            <v>0</v>
          </cell>
          <cell r="DC5666">
            <v>0</v>
          </cell>
          <cell r="DE5666">
            <v>0</v>
          </cell>
          <cell r="DF5666">
            <v>0</v>
          </cell>
          <cell r="DH5666">
            <v>0</v>
          </cell>
          <cell r="DI5666">
            <v>0</v>
          </cell>
          <cell r="DL5666">
            <v>0</v>
          </cell>
          <cell r="DN5666">
            <v>0</v>
          </cell>
          <cell r="DO5666">
            <v>0</v>
          </cell>
          <cell r="DP5666" t="str">
            <v>Шадиров Азамат Маратович Вт 31.01.2023 9:39</v>
          </cell>
          <cell r="DR5666">
            <v>0</v>
          </cell>
          <cell r="DU5666">
            <v>0</v>
          </cell>
          <cell r="DV5666">
            <v>0</v>
          </cell>
          <cell r="EG5666">
            <v>0</v>
          </cell>
          <cell r="EH5666" t="e">
            <v>#N/A</v>
          </cell>
          <cell r="EK5666" t="str">
            <v>ЦПЭ</v>
          </cell>
          <cell r="EO5666" t="str">
            <v>УЖЭО</v>
          </cell>
          <cell r="EP5666" t="e">
            <v>#N/A</v>
          </cell>
          <cell r="ES5666" t="e">
            <v>#N/A</v>
          </cell>
          <cell r="ET5666" t="str">
            <v>-</v>
          </cell>
          <cell r="EW5666" t="e">
            <v>#VALUE!</v>
          </cell>
          <cell r="EX5666" t="str">
            <v>222129.700.000035</v>
          </cell>
          <cell r="EY5666" t="str">
            <v>Хомут (стяжка)</v>
          </cell>
          <cell r="EZ5666" t="str">
            <v>крепежный, из пластика</v>
          </cell>
        </row>
        <row r="5667">
          <cell r="CI5667" t="str">
            <v>280-01029</v>
          </cell>
          <cell r="CJ5667" t="str">
            <v>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v>
          </cell>
          <cell r="CK5667" t="str">
            <v>ШТ</v>
          </cell>
          <cell r="CL5667" t="e">
            <v>#N/A</v>
          </cell>
          <cell r="CM5667" t="e">
            <v>#N/A</v>
          </cell>
          <cell r="CN5667">
            <v>71000</v>
          </cell>
          <cell r="CO5667">
            <v>0</v>
          </cell>
          <cell r="CP5667">
            <v>0</v>
          </cell>
          <cell r="CQ5667" t="str">
            <v>не сост/отмена</v>
          </cell>
          <cell r="CR5667">
            <v>0</v>
          </cell>
          <cell r="CS5667">
            <v>13</v>
          </cell>
          <cell r="CT5667">
            <v>13</v>
          </cell>
          <cell r="CU5667">
            <v>-13</v>
          </cell>
          <cell r="CV5667">
            <v>13</v>
          </cell>
          <cell r="CW5667">
            <v>0</v>
          </cell>
          <cell r="CY5667">
            <v>5</v>
          </cell>
          <cell r="CZ5667">
            <v>355000</v>
          </cell>
          <cell r="DB5667">
            <v>0</v>
          </cell>
          <cell r="DC5667">
            <v>0</v>
          </cell>
          <cell r="DE5667">
            <v>0</v>
          </cell>
          <cell r="DF5667">
            <v>0</v>
          </cell>
          <cell r="DH5667">
            <v>0</v>
          </cell>
          <cell r="DI5667">
            <v>0</v>
          </cell>
          <cell r="DL5667">
            <v>0</v>
          </cell>
          <cell r="DN5667">
            <v>0</v>
          </cell>
          <cell r="DO5667">
            <v>0</v>
          </cell>
          <cell r="DR5667">
            <v>0</v>
          </cell>
          <cell r="DU5667">
            <v>5</v>
          </cell>
          <cell r="DV5667">
            <v>355000</v>
          </cell>
          <cell r="EA5667" t="str">
            <v>ГПЗ</v>
          </cell>
          <cell r="EF5667">
            <v>5</v>
          </cell>
          <cell r="EG5667">
            <v>355000</v>
          </cell>
          <cell r="EH5667" t="e">
            <v>#N/A</v>
          </cell>
          <cell r="EJ5667" t="str">
            <v>53</v>
          </cell>
          <cell r="EK5667" t="str">
            <v>ЗЦП</v>
          </cell>
          <cell r="EO5667" t="str">
            <v>УЖЭО</v>
          </cell>
          <cell r="EP5667" t="str">
            <v>ЦП</v>
          </cell>
          <cell r="ES5667" t="str">
            <v>05.2023</v>
          </cell>
          <cell r="ET5667" t="str">
            <v>471010000, Мангистауская область, Актау Г.А., г.Актау, промышленная зона, БМТС АО Каражанбасмунай</v>
          </cell>
          <cell r="EU5667" t="str">
            <v>С даты подписания договора в течение 60 календарных дней</v>
          </cell>
          <cell r="EW5667" t="e">
            <v>#VALUE!</v>
          </cell>
          <cell r="EX5667" t="str">
            <v>262013.000.000007</v>
          </cell>
          <cell r="EY5667" t="str">
            <v>Программатор</v>
          </cell>
          <cell r="EZ5667" t="str">
            <v>промышленный</v>
          </cell>
        </row>
        <row r="5668">
          <cell r="CI5668" t="str">
            <v>440-00392</v>
          </cell>
          <cell r="CJ5668" t="str">
            <v>Пульт: дистанционного управления для кондиционера (сплит системы)....~Control, Remote, for air-conditioner (split system)....</v>
          </cell>
          <cell r="CK5668" t="str">
            <v>ШТ</v>
          </cell>
          <cell r="CL5668" t="b">
            <v>1</v>
          </cell>
          <cell r="CM5668">
            <v>8775</v>
          </cell>
          <cell r="CN5668">
            <v>8775</v>
          </cell>
          <cell r="CO5668">
            <v>10</v>
          </cell>
          <cell r="CP5668">
            <v>10</v>
          </cell>
          <cell r="CQ5668" t="str">
            <v>не сост</v>
          </cell>
          <cell r="CR5668">
            <v>0</v>
          </cell>
          <cell r="CS5668">
            <v>0</v>
          </cell>
          <cell r="CT5668">
            <v>0</v>
          </cell>
          <cell r="CU5668">
            <v>10</v>
          </cell>
          <cell r="CV5668">
            <v>-10</v>
          </cell>
          <cell r="CW5668">
            <v>0</v>
          </cell>
          <cell r="CY5668">
            <v>20</v>
          </cell>
          <cell r="CZ5668">
            <v>175500</v>
          </cell>
          <cell r="DB5668">
            <v>0</v>
          </cell>
          <cell r="DC5668">
            <v>0</v>
          </cell>
          <cell r="DE5668">
            <v>0</v>
          </cell>
          <cell r="DF5668">
            <v>0</v>
          </cell>
          <cell r="DH5668">
            <v>0</v>
          </cell>
          <cell r="DI5668">
            <v>0</v>
          </cell>
          <cell r="DL5668">
            <v>0</v>
          </cell>
          <cell r="DN5668">
            <v>0</v>
          </cell>
          <cell r="DO5668">
            <v>0</v>
          </cell>
          <cell r="DR5668">
            <v>0</v>
          </cell>
          <cell r="DU5668">
            <v>20</v>
          </cell>
          <cell r="DV5668">
            <v>175500</v>
          </cell>
          <cell r="EA5668" t="str">
            <v>100 МРП</v>
          </cell>
          <cell r="EF5668">
            <v>20</v>
          </cell>
          <cell r="EG5668">
            <v>175500</v>
          </cell>
          <cell r="EH5668" t="e">
            <v>#N/A</v>
          </cell>
          <cell r="EJ5668" t="str">
            <v>52</v>
          </cell>
          <cell r="EK5668" t="str">
            <v>100 МРП</v>
          </cell>
          <cell r="EO5668" t="str">
            <v>УЖЭО</v>
          </cell>
          <cell r="EP5668" t="e">
            <v>#N/A</v>
          </cell>
          <cell r="ES5668" t="e">
            <v>#N/A</v>
          </cell>
          <cell r="ET5668" t="str">
            <v>471010000, Мангистауская область, Актау Г.А., г.Актау, промышленная зона, БМТС АО Каражанбасмунай</v>
          </cell>
          <cell r="EU5668" t="str">
            <v>С даты подписания договора в течение 60 календарных дней</v>
          </cell>
          <cell r="EW5668" t="e">
            <v>#VALUE!</v>
          </cell>
          <cell r="EX5668" t="str">
            <v>282512.700.000005</v>
          </cell>
          <cell r="EY5668" t="str">
            <v>Пульт дистанционного управления</v>
          </cell>
          <cell r="EZ5668" t="str">
            <v>для кондиционера</v>
          </cell>
        </row>
        <row r="5669">
          <cell r="CI5669" t="str">
            <v>440-00272</v>
          </cell>
          <cell r="CJ5669" t="str">
            <v>Пульт: дистанционного управления, для телевизора, (детали указать в МР/ПР)....~Control: Remote, for TV Set, (details specified in MR/PR)....</v>
          </cell>
          <cell r="CK5669" t="str">
            <v>ШТ</v>
          </cell>
          <cell r="CL5669" t="b">
            <v>0</v>
          </cell>
          <cell r="CM5669">
            <v>6885</v>
          </cell>
          <cell r="CN5669">
            <v>2482.5</v>
          </cell>
          <cell r="CO5669">
            <v>10</v>
          </cell>
          <cell r="CP5669">
            <v>10</v>
          </cell>
          <cell r="CQ5669" t="str">
            <v>не сост</v>
          </cell>
          <cell r="CR5669">
            <v>0</v>
          </cell>
          <cell r="CS5669">
            <v>0</v>
          </cell>
          <cell r="CT5669">
            <v>0</v>
          </cell>
          <cell r="CU5669">
            <v>10</v>
          </cell>
          <cell r="CV5669">
            <v>-10</v>
          </cell>
          <cell r="CW5669">
            <v>0</v>
          </cell>
          <cell r="CY5669">
            <v>20</v>
          </cell>
          <cell r="CZ5669">
            <v>49650</v>
          </cell>
          <cell r="DB5669">
            <v>0</v>
          </cell>
          <cell r="DC5669">
            <v>0</v>
          </cell>
          <cell r="DE5669">
            <v>0</v>
          </cell>
          <cell r="DF5669">
            <v>0</v>
          </cell>
          <cell r="DH5669">
            <v>0</v>
          </cell>
          <cell r="DI5669">
            <v>0</v>
          </cell>
          <cell r="DL5669">
            <v>0</v>
          </cell>
          <cell r="DN5669">
            <v>0</v>
          </cell>
          <cell r="DO5669">
            <v>0</v>
          </cell>
          <cell r="DR5669">
            <v>0</v>
          </cell>
          <cell r="DU5669">
            <v>20</v>
          </cell>
          <cell r="DV5669">
            <v>49650</v>
          </cell>
          <cell r="EA5669" t="str">
            <v>100 МРП</v>
          </cell>
          <cell r="EF5669">
            <v>20</v>
          </cell>
          <cell r="EG5669">
            <v>49650</v>
          </cell>
          <cell r="EH5669" t="e">
            <v>#N/A</v>
          </cell>
          <cell r="EJ5669" t="str">
            <v>52</v>
          </cell>
          <cell r="EK5669" t="str">
            <v>100 МРП</v>
          </cell>
          <cell r="EO5669" t="str">
            <v>УЖЭО</v>
          </cell>
          <cell r="EP5669" t="e">
            <v>#N/A</v>
          </cell>
          <cell r="ES5669" t="e">
            <v>#N/A</v>
          </cell>
          <cell r="ET5669" t="str">
            <v>471010000, Мангистауская область, Актау Г.А., г.Актау, промышленная зона, БМТС АО Каражанбасмунай</v>
          </cell>
          <cell r="EU5669" t="str">
            <v>С даты подписания договора в течение 60 календарных дней</v>
          </cell>
          <cell r="EW5669" t="e">
            <v>#VALUE!</v>
          </cell>
          <cell r="EX5669" t="str">
            <v>271240.900.000015</v>
          </cell>
          <cell r="EY5669" t="str">
            <v>Пульт дистанционного управления</v>
          </cell>
          <cell r="EZ5669" t="str">
            <v>телевизионный</v>
          </cell>
        </row>
        <row r="5670">
          <cell r="CI5670" t="str">
            <v>160-00003</v>
          </cell>
          <cell r="CJ5670" t="str">
            <v>Пылесос: сухой уборки, емкость пылесборника не менее 4л, мощностью неменее 800 Вт, напряжение питающей сети 220В....Cleaner: vacuum, with drydust collector, capacity not less than 800 W, supply voltage 220V....</v>
          </cell>
          <cell r="CK5670" t="str">
            <v>ШТ</v>
          </cell>
          <cell r="CL5670" t="e">
            <v>#N/A</v>
          </cell>
          <cell r="CM5670" t="e">
            <v>#N/A</v>
          </cell>
          <cell r="CN5670">
            <v>84700</v>
          </cell>
          <cell r="CO5670">
            <v>5</v>
          </cell>
          <cell r="CP5670">
            <v>5</v>
          </cell>
          <cell r="CQ5670" t="str">
            <v>сост</v>
          </cell>
          <cell r="CR5670">
            <v>5</v>
          </cell>
          <cell r="CS5670">
            <v>5</v>
          </cell>
          <cell r="CT5670">
            <v>0</v>
          </cell>
          <cell r="CU5670">
            <v>5</v>
          </cell>
          <cell r="CV5670">
            <v>0</v>
          </cell>
          <cell r="CW5670">
            <v>0</v>
          </cell>
          <cell r="CY5670">
            <v>1</v>
          </cell>
          <cell r="CZ5670">
            <v>84700</v>
          </cell>
          <cell r="DB5670">
            <v>0</v>
          </cell>
          <cell r="DC5670">
            <v>0</v>
          </cell>
          <cell r="DE5670">
            <v>0</v>
          </cell>
          <cell r="DF5670">
            <v>0</v>
          </cell>
          <cell r="DH5670">
            <v>1</v>
          </cell>
          <cell r="DI5670">
            <v>84700</v>
          </cell>
          <cell r="DL5670">
            <v>0</v>
          </cell>
          <cell r="DN5670">
            <v>0</v>
          </cell>
          <cell r="DO5670">
            <v>0</v>
          </cell>
          <cell r="DR5670">
            <v>0</v>
          </cell>
          <cell r="DU5670">
            <v>0</v>
          </cell>
          <cell r="DV5670">
            <v>0</v>
          </cell>
          <cell r="EA5670" t="str">
            <v>со склада</v>
          </cell>
          <cell r="EG5670">
            <v>0</v>
          </cell>
          <cell r="EH5670" t="e">
            <v>#N/A</v>
          </cell>
          <cell r="EL5670" t="str">
            <v>МХБ</v>
          </cell>
          <cell r="EO5670" t="str">
            <v>УЖЭО</v>
          </cell>
          <cell r="EP5670" t="e">
            <v>#N/A</v>
          </cell>
          <cell r="ES5670" t="e">
            <v>#N/A</v>
          </cell>
          <cell r="ET5670" t="str">
            <v>471010000, Мангистауская область, Актау Г.А., г.Актау, промышленная зона, БМТС АО Каражанбасмунай</v>
          </cell>
          <cell r="EU5670" t="str">
            <v>С даты подписания договора в течение 60 календарных дней</v>
          </cell>
          <cell r="EV5670" t="str">
            <v>ок</v>
          </cell>
          <cell r="EW5670">
            <v>275121</v>
          </cell>
          <cell r="EX5670" t="str">
            <v>275121.100.000000</v>
          </cell>
          <cell r="EY5670" t="str">
            <v>Пылесос</v>
          </cell>
          <cell r="EZ5670" t="str">
            <v>для сухой уборки</v>
          </cell>
        </row>
        <row r="5671">
          <cell r="CI5671" t="str">
            <v>440-00370</v>
          </cell>
          <cell r="CJ5671" t="str">
            <v>Радиатор: отопления, алюминиевый, 10 секций, каждая секция высотой 57см, шириной 8см, цвет - белый, с рабочим давлением 16атм, опрессовочное давление 20 атм</v>
          </cell>
          <cell r="CK5671" t="str">
            <v>ШТ</v>
          </cell>
          <cell r="CL5671" t="e">
            <v>#N/A</v>
          </cell>
          <cell r="CM5671" t="e">
            <v>#N/A</v>
          </cell>
          <cell r="CN5671">
            <v>30634</v>
          </cell>
          <cell r="CO5671">
            <v>147</v>
          </cell>
          <cell r="CP5671">
            <v>147</v>
          </cell>
          <cell r="CQ5671" t="str">
            <v>сост</v>
          </cell>
          <cell r="CR5671">
            <v>79</v>
          </cell>
          <cell r="CS5671">
            <v>186</v>
          </cell>
          <cell r="CT5671">
            <v>117</v>
          </cell>
          <cell r="CU5671">
            <v>30</v>
          </cell>
          <cell r="CV5671">
            <v>49</v>
          </cell>
          <cell r="CW5671">
            <v>12</v>
          </cell>
          <cell r="CY5671">
            <v>36</v>
          </cell>
          <cell r="CZ5671">
            <v>1102824</v>
          </cell>
          <cell r="DB5671">
            <v>0</v>
          </cell>
          <cell r="DC5671">
            <v>0</v>
          </cell>
          <cell r="DE5671">
            <v>0</v>
          </cell>
          <cell r="DF5671">
            <v>0</v>
          </cell>
          <cell r="DH5671">
            <v>12</v>
          </cell>
          <cell r="DI5671">
            <v>367608</v>
          </cell>
          <cell r="DK5671">
            <v>0</v>
          </cell>
          <cell r="DL5671">
            <v>0</v>
          </cell>
          <cell r="DN5671">
            <v>0</v>
          </cell>
          <cell r="DO5671">
            <v>0</v>
          </cell>
          <cell r="DQ5671">
            <v>0</v>
          </cell>
          <cell r="DR5671">
            <v>0</v>
          </cell>
          <cell r="DU5671">
            <v>24</v>
          </cell>
          <cell r="DV5671">
            <v>735216</v>
          </cell>
          <cell r="EA5671" t="str">
            <v>ГПЗ</v>
          </cell>
          <cell r="EF5671">
            <v>24</v>
          </cell>
          <cell r="EG5671">
            <v>735216</v>
          </cell>
          <cell r="EH5671" t="e">
            <v>#N/A</v>
          </cell>
          <cell r="EJ5671" t="str">
            <v>5</v>
          </cell>
          <cell r="EK5671" t="str">
            <v>ЗЦП</v>
          </cell>
          <cell r="EO5671" t="str">
            <v>УЖЭО</v>
          </cell>
          <cell r="EP5671" t="str">
            <v>ЦП</v>
          </cell>
          <cell r="ES5671" t="str">
            <v>10.2022</v>
          </cell>
          <cell r="ET5671" t="str">
            <v>475200000, Мангистауская область, Тупкараганский район, месторождение Каражанбас, база МТС АО Каражанбасмунай</v>
          </cell>
          <cell r="EU5671" t="str">
            <v>С даты подписания договора в течение 75 календарных дней</v>
          </cell>
          <cell r="EW5671">
            <v>259112</v>
          </cell>
          <cell r="EX5671" t="str">
            <v>259112.000.000011</v>
          </cell>
          <cell r="EY5671" t="str">
            <v>Радиатор отопления</v>
          </cell>
          <cell r="EZ5671" t="str">
            <v>секционный, алюминиевый</v>
          </cell>
        </row>
        <row r="5672">
          <cell r="CI5672" t="str">
            <v>440-00370</v>
          </cell>
          <cell r="CJ5672" t="str">
            <v>Радиатор: отопления, алюминиевый, 10 секций, каждая секция высотой 57см, шириной 8см, цвет - белый, с рабочим давлением 16атм, опрессовочное давление 20 атм</v>
          </cell>
          <cell r="CK5672" t="str">
            <v>ШТ</v>
          </cell>
          <cell r="CL5672" t="e">
            <v>#N/A</v>
          </cell>
          <cell r="CM5672" t="e">
            <v>#N/A</v>
          </cell>
          <cell r="CN5672">
            <v>14400</v>
          </cell>
          <cell r="CU5672">
            <v>0</v>
          </cell>
          <cell r="CV5672">
            <v>0</v>
          </cell>
          <cell r="CY5672">
            <v>96</v>
          </cell>
          <cell r="CZ5672">
            <v>1382400</v>
          </cell>
          <cell r="DB5672">
            <v>0</v>
          </cell>
          <cell r="DC5672">
            <v>0</v>
          </cell>
          <cell r="DE5672">
            <v>0</v>
          </cell>
          <cell r="DF5672">
            <v>0</v>
          </cell>
          <cell r="DH5672">
            <v>0</v>
          </cell>
          <cell r="DI5672">
            <v>0</v>
          </cell>
          <cell r="DL5672">
            <v>0</v>
          </cell>
          <cell r="DN5672">
            <v>0</v>
          </cell>
          <cell r="DO5672">
            <v>0</v>
          </cell>
          <cell r="DR5672">
            <v>0</v>
          </cell>
          <cell r="DU5672">
            <v>96</v>
          </cell>
          <cell r="DV5672">
            <v>1382400</v>
          </cell>
          <cell r="DX5672" t="str">
            <v>Направлено 01.06.2023</v>
          </cell>
          <cell r="DZ5672" t="str">
            <v>ЭМ</v>
          </cell>
          <cell r="EA5672" t="str">
            <v>ЭМ</v>
          </cell>
          <cell r="EF5672">
            <v>96</v>
          </cell>
          <cell r="EG5672">
            <v>1382400</v>
          </cell>
          <cell r="EH5672" t="e">
            <v>#N/A</v>
          </cell>
          <cell r="EJ5672" t="str">
            <v>146</v>
          </cell>
          <cell r="EK5672" t="str">
            <v>ЭМ</v>
          </cell>
          <cell r="EO5672" t="str">
            <v>УЖЭО</v>
          </cell>
          <cell r="EP5672" t="str">
            <v>ЭМ</v>
          </cell>
          <cell r="ES5672" t="str">
            <v>-</v>
          </cell>
          <cell r="ET5672" t="str">
            <v>475200000, Мангистауская область, Тупкараганский район, месторождение Каражанбас, база МТС АО Каражанбасмунай</v>
          </cell>
          <cell r="EU5672" t="str">
            <v>С даты подписания договора в течение 45 календарных дней</v>
          </cell>
          <cell r="EW5672" t="e">
            <v>#VALUE!</v>
          </cell>
          <cell r="EX5672" t="str">
            <v>259112.000.000011</v>
          </cell>
          <cell r="EY5672" t="str">
            <v>Радиатор отопления</v>
          </cell>
          <cell r="EZ5672" t="str">
            <v>секционный, алюминиевый</v>
          </cell>
        </row>
        <row r="5673">
          <cell r="CI5673" t="str">
            <v>440-00370</v>
          </cell>
          <cell r="CJ5673" t="str">
            <v>Радиатор: отопления, алюминиевый, 10 секций, каждая секция высотой 57см, шириной 8см, цвет - белый, с рабочим давлением 16атм, опрессовочное давление 20 атм</v>
          </cell>
          <cell r="CK5673" t="str">
            <v>ШТ</v>
          </cell>
          <cell r="CL5673" t="e">
            <v>#N/A</v>
          </cell>
          <cell r="CM5673" t="e">
            <v>#N/A</v>
          </cell>
          <cell r="CN5673">
            <v>14400</v>
          </cell>
          <cell r="CU5673">
            <v>0</v>
          </cell>
          <cell r="CV5673">
            <v>0</v>
          </cell>
          <cell r="CY5673">
            <v>0</v>
          </cell>
          <cell r="CZ5673">
            <v>0</v>
          </cell>
          <cell r="DB5673">
            <v>0</v>
          </cell>
          <cell r="DC5673">
            <v>0</v>
          </cell>
          <cell r="DE5673">
            <v>0</v>
          </cell>
          <cell r="DF5673">
            <v>0</v>
          </cell>
          <cell r="DH5673">
            <v>0</v>
          </cell>
          <cell r="DI5673">
            <v>0</v>
          </cell>
          <cell r="DL5673">
            <v>0</v>
          </cell>
          <cell r="DN5673">
            <v>0</v>
          </cell>
          <cell r="DO5673">
            <v>0</v>
          </cell>
          <cell r="DR5673">
            <v>0</v>
          </cell>
          <cell r="DU5673">
            <v>0</v>
          </cell>
          <cell r="DV5673">
            <v>0</v>
          </cell>
          <cell r="EG5673">
            <v>0</v>
          </cell>
          <cell r="EH5673" t="e">
            <v>#N/A</v>
          </cell>
          <cell r="EO5673" t="str">
            <v>УЖЭО</v>
          </cell>
          <cell r="EP5673" t="e">
            <v>#N/A</v>
          </cell>
          <cell r="ES5673" t="e">
            <v>#N/A</v>
          </cell>
          <cell r="ET5673" t="str">
            <v>475200000, Мангистауская область, Тупкараганский район, месторождение Каражанбас, база МТС АО Каражанбасмунай</v>
          </cell>
          <cell r="EU5673" t="str">
            <v>С даты подписания договора в течение 75 календарных дней</v>
          </cell>
          <cell r="EW5673" t="e">
            <v>#VALUE!</v>
          </cell>
          <cell r="EX5673" t="str">
            <v>259112.000.000011</v>
          </cell>
          <cell r="EY5673" t="str">
            <v>Радиатор отопления</v>
          </cell>
          <cell r="EZ5673" t="str">
            <v>секционный, алюминиевый</v>
          </cell>
        </row>
        <row r="5674">
          <cell r="CI5674" t="str">
            <v>440-00583</v>
          </cell>
          <cell r="CJ5674" t="str">
            <v>Радиатор: отопления, алюминиевый, 12 секций, каждая секция высотой 57см, шириной 8см, цвет - белый, с рабочим давлением 16 атм, опрессовочное давление 20 атм.</v>
          </cell>
          <cell r="CK5674" t="str">
            <v>ШТ</v>
          </cell>
          <cell r="CL5674" t="b">
            <v>0</v>
          </cell>
          <cell r="CM5674">
            <v>22200</v>
          </cell>
          <cell r="CN5674">
            <v>13739.68</v>
          </cell>
          <cell r="CO5674">
            <v>0</v>
          </cell>
          <cell r="CP5674">
            <v>0</v>
          </cell>
          <cell r="CQ5674" t="e">
            <v>#N/A</v>
          </cell>
          <cell r="CR5674">
            <v>1</v>
          </cell>
          <cell r="CS5674">
            <v>0</v>
          </cell>
          <cell r="CT5674">
            <v>4</v>
          </cell>
          <cell r="CU5674">
            <v>-4</v>
          </cell>
          <cell r="CV5674">
            <v>5</v>
          </cell>
          <cell r="CW5674">
            <v>1</v>
          </cell>
          <cell r="CY5674">
            <v>10</v>
          </cell>
          <cell r="CZ5674">
            <v>137396.79999999999</v>
          </cell>
          <cell r="DB5674">
            <v>0</v>
          </cell>
          <cell r="DC5674">
            <v>0</v>
          </cell>
          <cell r="DE5674">
            <v>0</v>
          </cell>
          <cell r="DF5674">
            <v>0</v>
          </cell>
          <cell r="DH5674">
            <v>1</v>
          </cell>
          <cell r="DI5674">
            <v>13739.68</v>
          </cell>
          <cell r="DK5674">
            <v>0</v>
          </cell>
          <cell r="DL5674">
            <v>0</v>
          </cell>
          <cell r="DN5674">
            <v>0</v>
          </cell>
          <cell r="DO5674">
            <v>0</v>
          </cell>
          <cell r="DQ5674">
            <v>0</v>
          </cell>
          <cell r="DR5674">
            <v>0</v>
          </cell>
          <cell r="DU5674">
            <v>9</v>
          </cell>
          <cell r="DV5674">
            <v>123657.12</v>
          </cell>
          <cell r="DX5674" t="str">
            <v>Направлено 01.06.2023</v>
          </cell>
          <cell r="DZ5674" t="str">
            <v>ЭМ</v>
          </cell>
          <cell r="EA5674" t="str">
            <v>ЭМ</v>
          </cell>
          <cell r="EF5674">
            <v>9</v>
          </cell>
          <cell r="EG5674">
            <v>123657.12</v>
          </cell>
          <cell r="EH5674" t="e">
            <v>#N/A</v>
          </cell>
          <cell r="EJ5674" t="str">
            <v>146</v>
          </cell>
          <cell r="EK5674" t="str">
            <v>ЭМ</v>
          </cell>
          <cell r="EO5674" t="str">
            <v>УЖЭО</v>
          </cell>
          <cell r="EP5674" t="str">
            <v>ЭМ</v>
          </cell>
          <cell r="ES5674" t="str">
            <v>-</v>
          </cell>
          <cell r="ET5674" t="str">
            <v>471010000, Мангистауская область, Актау Г.А., г.Актау, промышленная зона, БМТС АО Каражанбасмунай</v>
          </cell>
          <cell r="EU5674" t="str">
            <v>С даты подписания договора в течение 45 календарных дней</v>
          </cell>
          <cell r="EV5674" t="str">
            <v>Проставить</v>
          </cell>
          <cell r="EW5674" t="e">
            <v>#VALUE!</v>
          </cell>
          <cell r="EX5674" t="str">
            <v>259112.000.000011</v>
          </cell>
          <cell r="EY5674" t="str">
            <v>Радиатор отопления</v>
          </cell>
          <cell r="EZ5674" t="str">
            <v>секционный, алюминиевый</v>
          </cell>
        </row>
        <row r="5675">
          <cell r="CI5675" t="str">
            <v>440-00595</v>
          </cell>
          <cell r="CJ5675" t="str">
            <v>Радиатор: отопления, алюминиевый, 6 секций, каждая секция высотой 57см, шириной 8см, цвет - белый, с рабочим давлением 16атм, опрессовочное давление 20 атм</v>
          </cell>
          <cell r="CK5675" t="str">
            <v>ШТ</v>
          </cell>
          <cell r="CL5675" t="b">
            <v>1</v>
          </cell>
          <cell r="CM5675">
            <v>18778</v>
          </cell>
          <cell r="CN5675">
            <v>18778</v>
          </cell>
          <cell r="CO5675">
            <v>3</v>
          </cell>
          <cell r="CP5675">
            <v>0</v>
          </cell>
          <cell r="CQ5675" t="str">
            <v>не сост/отмена</v>
          </cell>
          <cell r="CR5675">
            <v>0</v>
          </cell>
          <cell r="CS5675">
            <v>0</v>
          </cell>
          <cell r="CT5675">
            <v>0</v>
          </cell>
          <cell r="CU5675">
            <v>3</v>
          </cell>
          <cell r="CV5675">
            <v>-3</v>
          </cell>
          <cell r="CW5675">
            <v>0</v>
          </cell>
          <cell r="CY5675">
            <v>4</v>
          </cell>
          <cell r="CZ5675">
            <v>75112</v>
          </cell>
          <cell r="DB5675">
            <v>0</v>
          </cell>
          <cell r="DC5675">
            <v>0</v>
          </cell>
          <cell r="DE5675">
            <v>0</v>
          </cell>
          <cell r="DF5675">
            <v>0</v>
          </cell>
          <cell r="DH5675">
            <v>0</v>
          </cell>
          <cell r="DI5675">
            <v>0</v>
          </cell>
          <cell r="DL5675">
            <v>0</v>
          </cell>
          <cell r="DN5675">
            <v>0</v>
          </cell>
          <cell r="DO5675">
            <v>0</v>
          </cell>
          <cell r="DR5675">
            <v>0</v>
          </cell>
          <cell r="DU5675">
            <v>4</v>
          </cell>
          <cell r="DV5675">
            <v>75112</v>
          </cell>
          <cell r="EA5675" t="str">
            <v>ГПЗ</v>
          </cell>
          <cell r="EF5675">
            <v>4</v>
          </cell>
          <cell r="EG5675">
            <v>75112</v>
          </cell>
          <cell r="EH5675" t="e">
            <v>#N/A</v>
          </cell>
          <cell r="EJ5675" t="str">
            <v>40</v>
          </cell>
          <cell r="EK5675" t="str">
            <v>ЗЦП</v>
          </cell>
          <cell r="EO5675" t="str">
            <v>УЖЭО</v>
          </cell>
          <cell r="EP5675" t="str">
            <v>ЦП</v>
          </cell>
          <cell r="ES5675" t="str">
            <v>03.2023</v>
          </cell>
          <cell r="ET5675" t="str">
            <v>471010000, Мангистауская область, Актау Г.А., г.Актау, промышленная зона, БМТС АО Каражанбасмунай</v>
          </cell>
          <cell r="EU5675" t="str">
            <v>С даты подписания договора в течение 45 календарных дней</v>
          </cell>
          <cell r="EW5675" t="e">
            <v>#VALUE!</v>
          </cell>
          <cell r="EX5675" t="str">
            <v>259112.000.000011</v>
          </cell>
          <cell r="EY5675" t="str">
            <v>Радиатор отопления</v>
          </cell>
          <cell r="EZ5675" t="str">
            <v>секционный, алюминиевый</v>
          </cell>
        </row>
        <row r="5676">
          <cell r="CI5676" t="str">
            <v>440-00104</v>
          </cell>
          <cell r="CJ5676" t="str">
            <v>Ракетка: деревянная, для настольного тенниса(доп.характеристики указать в PR/MR)....~Racket: wood, rubber-coating, ping-pong(additional details specify in PR/MR)....</v>
          </cell>
          <cell r="CK5676" t="str">
            <v>ШТ</v>
          </cell>
          <cell r="CL5676" t="b">
            <v>1</v>
          </cell>
          <cell r="CM5676">
            <v>2900</v>
          </cell>
          <cell r="CN5676">
            <v>2900</v>
          </cell>
          <cell r="CO5676">
            <v>30</v>
          </cell>
          <cell r="CP5676">
            <v>30</v>
          </cell>
          <cell r="CQ5676" t="str">
            <v>возврат</v>
          </cell>
          <cell r="CR5676">
            <v>0</v>
          </cell>
          <cell r="CS5676">
            <v>0</v>
          </cell>
          <cell r="CT5676">
            <v>10</v>
          </cell>
          <cell r="CU5676">
            <v>20</v>
          </cell>
          <cell r="CV5676">
            <v>-20</v>
          </cell>
          <cell r="CW5676">
            <v>0</v>
          </cell>
          <cell r="CY5676">
            <v>30</v>
          </cell>
          <cell r="CZ5676">
            <v>87000</v>
          </cell>
          <cell r="DB5676">
            <v>0</v>
          </cell>
          <cell r="DC5676">
            <v>0</v>
          </cell>
          <cell r="DE5676">
            <v>0</v>
          </cell>
          <cell r="DF5676">
            <v>0</v>
          </cell>
          <cell r="DH5676">
            <v>0</v>
          </cell>
          <cell r="DI5676">
            <v>0</v>
          </cell>
          <cell r="DL5676">
            <v>0</v>
          </cell>
          <cell r="DN5676">
            <v>0</v>
          </cell>
          <cell r="DO5676">
            <v>0</v>
          </cell>
          <cell r="DR5676">
            <v>0</v>
          </cell>
          <cell r="DU5676">
            <v>30</v>
          </cell>
          <cell r="DV5676">
            <v>87000</v>
          </cell>
          <cell r="EA5676" t="str">
            <v>100 МРП</v>
          </cell>
          <cell r="EF5676">
            <v>30</v>
          </cell>
          <cell r="EG5676">
            <v>87000</v>
          </cell>
          <cell r="EH5676" t="e">
            <v>#N/A</v>
          </cell>
          <cell r="EJ5676" t="str">
            <v>52</v>
          </cell>
          <cell r="EK5676" t="str">
            <v>100 МРП</v>
          </cell>
          <cell r="EO5676" t="str">
            <v>УЖЭО</v>
          </cell>
          <cell r="EP5676" t="e">
            <v>#N/A</v>
          </cell>
          <cell r="ES5676" t="e">
            <v>#N/A</v>
          </cell>
          <cell r="ET5676" t="str">
            <v>471010000, Мангистауская область, Актау Г.А., г.Актау, промышленная зона, БМТС АО Каражанбасмунай</v>
          </cell>
          <cell r="EU5676" t="str">
            <v>С даты подписания договора в течение 60 календарных дней</v>
          </cell>
          <cell r="EW5676" t="e">
            <v>#VALUE!</v>
          </cell>
          <cell r="EX5676" t="str">
            <v>323015.600.000002</v>
          </cell>
          <cell r="EY5676" t="str">
            <v>Ракетки</v>
          </cell>
          <cell r="EZ5676" t="str">
            <v>для настольного тенниса</v>
          </cell>
        </row>
        <row r="5677">
          <cell r="CI5677" t="str">
            <v>440-00034</v>
          </cell>
          <cell r="CJ5677" t="str">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ell>
          <cell r="CK5677" t="str">
            <v>ШТ</v>
          </cell>
          <cell r="CL5677" t="b">
            <v>0</v>
          </cell>
          <cell r="CM5677">
            <v>8146.5</v>
          </cell>
          <cell r="CN5677">
            <v>4343.16</v>
          </cell>
          <cell r="CO5677">
            <v>9</v>
          </cell>
          <cell r="CP5677">
            <v>9</v>
          </cell>
          <cell r="CQ5677" t="str">
            <v>в ОПЗ</v>
          </cell>
          <cell r="CR5677">
            <v>0</v>
          </cell>
          <cell r="CS5677">
            <v>0</v>
          </cell>
          <cell r="CT5677">
            <v>1</v>
          </cell>
          <cell r="CU5677">
            <v>8</v>
          </cell>
          <cell r="CV5677">
            <v>-8</v>
          </cell>
          <cell r="CW5677">
            <v>0</v>
          </cell>
          <cell r="CY5677">
            <v>22</v>
          </cell>
          <cell r="CZ5677">
            <v>95549.51999999999</v>
          </cell>
          <cell r="DB5677">
            <v>0</v>
          </cell>
          <cell r="DC5677">
            <v>0</v>
          </cell>
          <cell r="DE5677">
            <v>0</v>
          </cell>
          <cell r="DF5677">
            <v>0</v>
          </cell>
          <cell r="DH5677">
            <v>0</v>
          </cell>
          <cell r="DI5677">
            <v>0</v>
          </cell>
          <cell r="DL5677">
            <v>0</v>
          </cell>
          <cell r="DN5677">
            <v>0</v>
          </cell>
          <cell r="DO5677">
            <v>0</v>
          </cell>
          <cell r="DR5677">
            <v>0</v>
          </cell>
          <cell r="DU5677">
            <v>22</v>
          </cell>
          <cell r="DV5677">
            <v>95549.51999999999</v>
          </cell>
          <cell r="DW5677" t="str">
            <v>МЦ</v>
          </cell>
          <cell r="DX5677" t="str">
            <v>Проводится МЦ/ Направлено в ОМЦиА 03.07.2023</v>
          </cell>
          <cell r="EA5677" t="str">
            <v>100 МРП</v>
          </cell>
          <cell r="EF5677">
            <v>22</v>
          </cell>
          <cell r="EG5677">
            <v>95549.51999999999</v>
          </cell>
          <cell r="EH5677" t="e">
            <v>#N/A</v>
          </cell>
          <cell r="EJ5677" t="str">
            <v>52</v>
          </cell>
          <cell r="EK5677" t="str">
            <v>100 МРП</v>
          </cell>
          <cell r="EL5677" t="str">
            <v>МХБ</v>
          </cell>
          <cell r="EO5677" t="str">
            <v>УЖЭО</v>
          </cell>
          <cell r="EP5677" t="e">
            <v>#N/A</v>
          </cell>
          <cell r="ES5677" t="e">
            <v>#N/A</v>
          </cell>
          <cell r="ET5677" t="str">
            <v>471010000, Мангистауская область, Актау Г.А., г.Актау, промышленная зона, БМТС АО Каражанбасмунай</v>
          </cell>
          <cell r="EU5677" t="str">
            <v>С даты подписания договора в течение 75 календарных дней</v>
          </cell>
          <cell r="EW5677" t="e">
            <v>#VALUE!</v>
          </cell>
          <cell r="EX5677" t="str">
            <v>259911.100.000000</v>
          </cell>
          <cell r="EY5677" t="str">
            <v>Раковина</v>
          </cell>
          <cell r="EZ5677" t="str">
            <v>из нержавеющей стали</v>
          </cell>
        </row>
        <row r="5678">
          <cell r="CI5678" t="str">
            <v>440-00043</v>
          </cell>
          <cell r="CJ5678" t="str">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ell>
          <cell r="CK5678" t="str">
            <v>К-Т</v>
          </cell>
          <cell r="CL5678" t="b">
            <v>1</v>
          </cell>
          <cell r="CM5678">
            <v>8919.64</v>
          </cell>
          <cell r="CN5678">
            <v>8919.6400000000012</v>
          </cell>
          <cell r="CO5678">
            <v>15</v>
          </cell>
          <cell r="CP5678">
            <v>15</v>
          </cell>
          <cell r="CQ5678" t="str">
            <v>не сост</v>
          </cell>
          <cell r="CR5678">
            <v>18</v>
          </cell>
          <cell r="CS5678">
            <v>0</v>
          </cell>
          <cell r="CT5678">
            <v>16</v>
          </cell>
          <cell r="CU5678">
            <v>-1</v>
          </cell>
          <cell r="CV5678">
            <v>19</v>
          </cell>
          <cell r="CW5678">
            <v>18</v>
          </cell>
          <cell r="CY5678">
            <v>30</v>
          </cell>
          <cell r="CZ5678">
            <v>267589.2</v>
          </cell>
          <cell r="DB5678">
            <v>0</v>
          </cell>
          <cell r="DC5678">
            <v>0</v>
          </cell>
          <cell r="DE5678">
            <v>0</v>
          </cell>
          <cell r="DF5678">
            <v>0</v>
          </cell>
          <cell r="DH5678">
            <v>10</v>
          </cell>
          <cell r="DI5678">
            <v>89196.400000000009</v>
          </cell>
          <cell r="DK5678">
            <v>0</v>
          </cell>
          <cell r="DL5678">
            <v>0</v>
          </cell>
          <cell r="DN5678">
            <v>0</v>
          </cell>
          <cell r="DO5678">
            <v>0</v>
          </cell>
          <cell r="DQ5678">
            <v>0</v>
          </cell>
          <cell r="DR5678">
            <v>0</v>
          </cell>
          <cell r="DU5678">
            <v>20</v>
          </cell>
          <cell r="DV5678">
            <v>178392.80000000002</v>
          </cell>
          <cell r="DX5678" t="str">
            <v>Проводится МЦ/ Направлено в ОМЦиА 03.07.2023</v>
          </cell>
          <cell r="EA5678" t="str">
            <v>ЭМ</v>
          </cell>
          <cell r="EF5678">
            <v>20</v>
          </cell>
          <cell r="EG5678">
            <v>178392.80000000002</v>
          </cell>
          <cell r="EH5678" t="e">
            <v>#N/A</v>
          </cell>
          <cell r="EJ5678" t="str">
            <v>146</v>
          </cell>
          <cell r="EK5678" t="str">
            <v>ЭМ</v>
          </cell>
          <cell r="EO5678" t="str">
            <v>УЖЭО</v>
          </cell>
          <cell r="EP5678" t="str">
            <v>ЭМ</v>
          </cell>
          <cell r="ES5678" t="str">
            <v>-</v>
          </cell>
          <cell r="ET5678" t="str">
            <v>471010000, Мангистауская область, Актау Г.А., г.Актау, промышленная зона, БМТС АО Каражанбасмунай</v>
          </cell>
          <cell r="EU5678" t="str">
            <v>С даты подписания договора в течение 60 календарных дней</v>
          </cell>
          <cell r="EW5678" t="e">
            <v>#VALUE!</v>
          </cell>
          <cell r="EX5678" t="str">
            <v>234210.500.000006</v>
          </cell>
          <cell r="EY5678" t="str">
            <v>Раковина</v>
          </cell>
          <cell r="EZ5678" t="str">
            <v>из фаянса, с пьедесталом и креплениями</v>
          </cell>
        </row>
        <row r="5679">
          <cell r="CI5679" t="str">
            <v>440-00597</v>
          </cell>
          <cell r="CJ5679" t="str">
            <v>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v>
          </cell>
          <cell r="CK5679" t="str">
            <v>ШТ</v>
          </cell>
          <cell r="CL5679" t="b">
            <v>1</v>
          </cell>
          <cell r="CM5679">
            <v>39044.5</v>
          </cell>
          <cell r="CN5679">
            <v>39044.5</v>
          </cell>
          <cell r="CO5679">
            <v>0</v>
          </cell>
          <cell r="CP5679">
            <v>0</v>
          </cell>
          <cell r="CQ5679" t="str">
            <v>со склада/отмена</v>
          </cell>
          <cell r="CR5679">
            <v>2</v>
          </cell>
          <cell r="CS5679">
            <v>0</v>
          </cell>
          <cell r="CT5679">
            <v>0</v>
          </cell>
          <cell r="CU5679">
            <v>0</v>
          </cell>
          <cell r="CV5679">
            <v>2</v>
          </cell>
          <cell r="CW5679">
            <v>2</v>
          </cell>
          <cell r="CY5679">
            <v>3</v>
          </cell>
          <cell r="CZ5679">
            <v>117133.5</v>
          </cell>
          <cell r="DB5679">
            <v>0</v>
          </cell>
          <cell r="DC5679">
            <v>0</v>
          </cell>
          <cell r="DE5679">
            <v>0</v>
          </cell>
          <cell r="DF5679">
            <v>0</v>
          </cell>
          <cell r="DH5679">
            <v>0</v>
          </cell>
          <cell r="DI5679">
            <v>0</v>
          </cell>
          <cell r="DK5679">
            <v>0</v>
          </cell>
          <cell r="DL5679">
            <v>0</v>
          </cell>
          <cell r="DN5679">
            <v>0</v>
          </cell>
          <cell r="DO5679">
            <v>0</v>
          </cell>
          <cell r="DQ5679">
            <v>0</v>
          </cell>
          <cell r="DR5679">
            <v>0</v>
          </cell>
          <cell r="DU5679">
            <v>3</v>
          </cell>
          <cell r="DV5679">
            <v>117133.5</v>
          </cell>
          <cell r="DW5679" t="str">
            <v>повтор</v>
          </cell>
          <cell r="DX5679" t="str">
            <v>Проводится МЦ/Направлено в ОМЦиА 12.04.2023</v>
          </cell>
          <cell r="EA5679" t="str">
            <v>ГПЗ</v>
          </cell>
          <cell r="EC5679" t="str">
            <v>3940 Т</v>
          </cell>
          <cell r="EF5679">
            <v>3</v>
          </cell>
          <cell r="EG5679">
            <v>117133.5</v>
          </cell>
          <cell r="EH5679" t="e">
            <v>#N/A</v>
          </cell>
          <cell r="EJ5679" t="str">
            <v>41</v>
          </cell>
          <cell r="EK5679" t="str">
            <v>ЗЦП</v>
          </cell>
          <cell r="EO5679" t="str">
            <v>УЖЭО</v>
          </cell>
          <cell r="EP5679" t="str">
            <v>ЦП</v>
          </cell>
          <cell r="ES5679" t="str">
            <v>08.2023</v>
          </cell>
          <cell r="ET5679" t="str">
            <v>471010000, Мангистауская область, Актау Г.А., г.Актау, промышленная зона, БМТС АО Каражанбасмунай</v>
          </cell>
          <cell r="EU5679" t="str">
            <v>С даты подписания договора в течение 60 календарных дней</v>
          </cell>
          <cell r="EV5679" t="str">
            <v>ок</v>
          </cell>
          <cell r="EW5679" t="e">
            <v>#VALUE!</v>
          </cell>
          <cell r="EX5679" t="str">
            <v>281331.000.000227</v>
          </cell>
          <cell r="EY5679" t="str">
            <v>Регулятор уровня жидкости</v>
          </cell>
          <cell r="EZ5679" t="str">
            <v>поплавковый, для насоса</v>
          </cell>
        </row>
        <row r="5680">
          <cell r="CI5680" t="str">
            <v>190-05269</v>
          </cell>
          <cell r="CJ5680" t="str">
            <v>Реле: вентилятора Coleman Evcon (9020) P (31103301) 18A 277VAC Coil 24 VAC 50/60HZ, (PN 3110-3301)....~Relay: blower for Coleman Evcon (9020) P (31103301) 18A 277VAC Coil 24 VAC 50/60HZ, (PN 3110-3301)....</v>
          </cell>
          <cell r="CK5680" t="str">
            <v>ШТ</v>
          </cell>
          <cell r="CL5680" t="b">
            <v>1</v>
          </cell>
          <cell r="CM5680">
            <v>9949.5</v>
          </cell>
          <cell r="CN5680">
            <v>9949.5</v>
          </cell>
          <cell r="CO5680">
            <v>0</v>
          </cell>
          <cell r="CP5680">
            <v>0</v>
          </cell>
          <cell r="CQ5680" t="e">
            <v>#N/A</v>
          </cell>
          <cell r="CR5680">
            <v>0</v>
          </cell>
          <cell r="CS5680">
            <v>15</v>
          </cell>
          <cell r="CT5680">
            <v>15</v>
          </cell>
          <cell r="CU5680">
            <v>-15</v>
          </cell>
          <cell r="CV5680">
            <v>15</v>
          </cell>
          <cell r="CW5680">
            <v>0</v>
          </cell>
          <cell r="CY5680">
            <v>10</v>
          </cell>
          <cell r="CZ5680">
            <v>99495</v>
          </cell>
          <cell r="DB5680">
            <v>0</v>
          </cell>
          <cell r="DC5680">
            <v>0</v>
          </cell>
          <cell r="DE5680">
            <v>0</v>
          </cell>
          <cell r="DF5680">
            <v>0</v>
          </cell>
          <cell r="DH5680">
            <v>0</v>
          </cell>
          <cell r="DI5680">
            <v>0</v>
          </cell>
          <cell r="DL5680">
            <v>0</v>
          </cell>
          <cell r="DN5680">
            <v>0</v>
          </cell>
          <cell r="DO5680">
            <v>0</v>
          </cell>
          <cell r="DR5680">
            <v>0</v>
          </cell>
          <cell r="DU5680">
            <v>10</v>
          </cell>
          <cell r="DV5680">
            <v>99495</v>
          </cell>
          <cell r="EA5680" t="str">
            <v>100 МРП</v>
          </cell>
          <cell r="EF5680">
            <v>10</v>
          </cell>
          <cell r="EG5680">
            <v>99495</v>
          </cell>
          <cell r="EH5680" t="e">
            <v>#N/A</v>
          </cell>
          <cell r="EJ5680" t="str">
            <v>52</v>
          </cell>
          <cell r="EK5680" t="str">
            <v>100 МРП</v>
          </cell>
          <cell r="EL5680" t="str">
            <v>МХБ</v>
          </cell>
          <cell r="EO5680" t="str">
            <v>УЖЭО</v>
          </cell>
          <cell r="EP5680" t="e">
            <v>#N/A</v>
          </cell>
          <cell r="ES5680" t="e">
            <v>#N/A</v>
          </cell>
          <cell r="ET5680" t="str">
            <v>471010000, Мангистауская область, Актау Г.А., г.Актау, промышленная зона, БМТС АО Каражанбасмунай</v>
          </cell>
          <cell r="EU5680" t="str">
            <v>С даты подписания договора в течение 75 календарных дней</v>
          </cell>
          <cell r="EV5680" t="str">
            <v>Проставить</v>
          </cell>
          <cell r="EW5680" t="e">
            <v>#VALUE!</v>
          </cell>
          <cell r="EX5680" t="str">
            <v>271224.500.000018</v>
          </cell>
          <cell r="EY5680" t="str">
            <v>Реле напряжения электрическое</v>
          </cell>
          <cell r="EZ5680" t="str">
            <v>статическое</v>
          </cell>
        </row>
        <row r="5681">
          <cell r="CI5681" t="str">
            <v>280-01428</v>
          </cell>
          <cell r="CJ5681" t="str">
            <v>Реле: давления воды Pedrollo FSG/2-D901 – предназначено для автоматического поддержания давления в системе водоснабжения. Имеет функцию защиты от сухого хода. Используется как автоматика для скважинного насоса и насосной станции. Диапозон давления включения/выключения - 1.4 ÷ 2.8 бар. Питание  - 220 B.</v>
          </cell>
          <cell r="CK5681" t="str">
            <v>ШТ</v>
          </cell>
          <cell r="CL5681" t="e">
            <v>#N/A</v>
          </cell>
          <cell r="CM5681" t="e">
            <v>#N/A</v>
          </cell>
          <cell r="CN5681">
            <v>14292.5</v>
          </cell>
          <cell r="CO5681">
            <v>8</v>
          </cell>
          <cell r="CP5681">
            <v>8</v>
          </cell>
          <cell r="CQ5681" t="str">
            <v>сост</v>
          </cell>
          <cell r="CR5681">
            <v>8</v>
          </cell>
          <cell r="CS5681">
            <v>8</v>
          </cell>
          <cell r="CT5681">
            <v>0</v>
          </cell>
          <cell r="CU5681">
            <v>8</v>
          </cell>
          <cell r="CV5681">
            <v>0</v>
          </cell>
          <cell r="CW5681">
            <v>0</v>
          </cell>
          <cell r="CY5681">
            <v>8</v>
          </cell>
          <cell r="CZ5681">
            <v>114340</v>
          </cell>
          <cell r="DB5681">
            <v>0</v>
          </cell>
          <cell r="DC5681">
            <v>0</v>
          </cell>
          <cell r="DE5681">
            <v>0</v>
          </cell>
          <cell r="DF5681">
            <v>0</v>
          </cell>
          <cell r="DH5681">
            <v>8</v>
          </cell>
          <cell r="DI5681">
            <v>114340</v>
          </cell>
          <cell r="DL5681">
            <v>0</v>
          </cell>
          <cell r="DN5681">
            <v>0</v>
          </cell>
          <cell r="DO5681">
            <v>0</v>
          </cell>
          <cell r="DR5681">
            <v>0</v>
          </cell>
          <cell r="DU5681">
            <v>0</v>
          </cell>
          <cell r="DV5681">
            <v>0</v>
          </cell>
          <cell r="EA5681" t="str">
            <v>со склада</v>
          </cell>
          <cell r="EG5681">
            <v>0</v>
          </cell>
          <cell r="EH5681" t="e">
            <v>#N/A</v>
          </cell>
          <cell r="EO5681" t="str">
            <v>УЖЭО</v>
          </cell>
          <cell r="EP5681" t="e">
            <v>#N/A</v>
          </cell>
          <cell r="ES5681" t="e">
            <v>#N/A</v>
          </cell>
          <cell r="ET5681" t="str">
            <v>471010000, Мангистауская область, Актау Г.А., г.Актау, промышленная зона, БМТС АО Каражанбасмунай</v>
          </cell>
          <cell r="EW5681" t="e">
            <v>#VALUE!</v>
          </cell>
          <cell r="EX5681" t="str">
            <v>271224.500.000011</v>
          </cell>
          <cell r="EY5681" t="str">
            <v>Реле давления</v>
          </cell>
          <cell r="EZ5681" t="str">
            <v>для центробежного насоса</v>
          </cell>
        </row>
        <row r="5682">
          <cell r="CI5682" t="str">
            <v>190-05338</v>
          </cell>
          <cell r="CJ5682" t="str">
            <v>Ремкомплект: для насоса Karcher HDS 1055, в комплекте с уплотнениями, плунжером и вентилем, Pressure washer P/N 2.883.-322.0....</v>
          </cell>
          <cell r="CK5682" t="str">
            <v>К-Т</v>
          </cell>
          <cell r="CL5682" t="b">
            <v>1</v>
          </cell>
          <cell r="CM5682">
            <v>42081.42</v>
          </cell>
          <cell r="CN5682">
            <v>42081.42</v>
          </cell>
          <cell r="CO5682">
            <v>1</v>
          </cell>
          <cell r="CP5682">
            <v>1</v>
          </cell>
          <cell r="CQ5682" t="str">
            <v>не сост</v>
          </cell>
          <cell r="CR5682">
            <v>0</v>
          </cell>
          <cell r="CS5682">
            <v>0</v>
          </cell>
          <cell r="CT5682">
            <v>0</v>
          </cell>
          <cell r="CU5682">
            <v>1</v>
          </cell>
          <cell r="CV5682">
            <v>-1</v>
          </cell>
          <cell r="CW5682">
            <v>0</v>
          </cell>
          <cell r="CY5682">
            <v>1</v>
          </cell>
          <cell r="CZ5682">
            <v>42081.42</v>
          </cell>
          <cell r="DB5682">
            <v>0</v>
          </cell>
          <cell r="DC5682">
            <v>0</v>
          </cell>
          <cell r="DE5682">
            <v>0</v>
          </cell>
          <cell r="DF5682">
            <v>0</v>
          </cell>
          <cell r="DH5682">
            <v>0</v>
          </cell>
          <cell r="DI5682">
            <v>0</v>
          </cell>
          <cell r="DL5682">
            <v>0</v>
          </cell>
          <cell r="DN5682">
            <v>0</v>
          </cell>
          <cell r="DO5682">
            <v>0</v>
          </cell>
          <cell r="DR5682">
            <v>0</v>
          </cell>
          <cell r="DU5682">
            <v>1</v>
          </cell>
          <cell r="DV5682">
            <v>42081.42</v>
          </cell>
          <cell r="EA5682" t="str">
            <v>100 МРП</v>
          </cell>
          <cell r="EF5682">
            <v>1</v>
          </cell>
          <cell r="EG5682">
            <v>42081.42</v>
          </cell>
          <cell r="EH5682" t="e">
            <v>#N/A</v>
          </cell>
          <cell r="EJ5682" t="str">
            <v>52</v>
          </cell>
          <cell r="EK5682" t="str">
            <v>100 МРП</v>
          </cell>
          <cell r="EO5682" t="str">
            <v>УЖЭО</v>
          </cell>
          <cell r="EP5682" t="e">
            <v>#N/A</v>
          </cell>
          <cell r="ES5682" t="e">
            <v>#N/A</v>
          </cell>
          <cell r="ET5682" t="str">
            <v>471010000, Мангистауская область, Актау Г.А., г.Актау, промышленная зона, БМТС АО Каражанбасмунай</v>
          </cell>
          <cell r="EU5682" t="str">
            <v>С даты подписания договора в течение 60 календарных дней</v>
          </cell>
          <cell r="EW5682" t="e">
            <v>#VALUE!</v>
          </cell>
          <cell r="EX5682" t="str">
            <v>282985.000.000000</v>
          </cell>
          <cell r="EY5682" t="str">
            <v>Комплект запасных частей инструментов и принадлежностей</v>
          </cell>
          <cell r="EZ5682" t="str">
            <v>для моечного оборудования мойки деталей</v>
          </cell>
        </row>
        <row r="5683">
          <cell r="CI5683" t="str">
            <v>440-00616</v>
          </cell>
          <cell r="CJ5683" t="str">
            <v>Решетка: наружная для вентиляции. Материал - пластик. Размер 150 мм, 150 мм.</v>
          </cell>
          <cell r="CK5683" t="str">
            <v>ШТ</v>
          </cell>
          <cell r="CL5683" t="b">
            <v>1</v>
          </cell>
          <cell r="CM5683">
            <v>1280</v>
          </cell>
          <cell r="CN5683">
            <v>1280</v>
          </cell>
          <cell r="CO5683">
            <v>10</v>
          </cell>
          <cell r="CP5683">
            <v>10</v>
          </cell>
          <cell r="CQ5683" t="str">
            <v>сост</v>
          </cell>
          <cell r="CR5683">
            <v>20</v>
          </cell>
          <cell r="CS5683">
            <v>10</v>
          </cell>
          <cell r="CT5683">
            <v>0</v>
          </cell>
          <cell r="CU5683">
            <v>10</v>
          </cell>
          <cell r="CV5683">
            <v>10</v>
          </cell>
          <cell r="CW5683">
            <v>10</v>
          </cell>
          <cell r="CY5683">
            <v>150</v>
          </cell>
          <cell r="CZ5683">
            <v>192000</v>
          </cell>
          <cell r="DB5683">
            <v>0</v>
          </cell>
          <cell r="DC5683">
            <v>0</v>
          </cell>
          <cell r="DE5683">
            <v>0</v>
          </cell>
          <cell r="DF5683">
            <v>0</v>
          </cell>
          <cell r="DH5683">
            <v>20</v>
          </cell>
          <cell r="DI5683">
            <v>25600</v>
          </cell>
          <cell r="DK5683">
            <v>0</v>
          </cell>
          <cell r="DL5683">
            <v>0</v>
          </cell>
          <cell r="DN5683">
            <v>0</v>
          </cell>
          <cell r="DO5683">
            <v>0</v>
          </cell>
          <cell r="DQ5683">
            <v>0</v>
          </cell>
          <cell r="DR5683">
            <v>0</v>
          </cell>
          <cell r="DU5683">
            <v>130</v>
          </cell>
          <cell r="DV5683">
            <v>166400</v>
          </cell>
          <cell r="EA5683" t="str">
            <v>100 МРП</v>
          </cell>
          <cell r="EF5683">
            <v>130</v>
          </cell>
          <cell r="EG5683">
            <v>166400</v>
          </cell>
          <cell r="EH5683" t="e">
            <v>#N/A</v>
          </cell>
          <cell r="EJ5683" t="str">
            <v>52</v>
          </cell>
          <cell r="EK5683" t="str">
            <v>100 МРП</v>
          </cell>
          <cell r="EO5683" t="str">
            <v>УЖЭО</v>
          </cell>
          <cell r="EP5683" t="e">
            <v>#N/A</v>
          </cell>
          <cell r="ES5683" t="e">
            <v>#N/A</v>
          </cell>
          <cell r="ET5683" t="str">
            <v>471010000, Мангистауская область, Актау Г.А., г.Актау, промышленная зона, БМТС АО Каражанбасмунай</v>
          </cell>
          <cell r="EU5683" t="str">
            <v>С даты подписания договора в течение 60 календарных дней</v>
          </cell>
          <cell r="EW5683" t="e">
            <v>#VALUE!</v>
          </cell>
          <cell r="EX5683" t="str">
            <v>222929.900.000060</v>
          </cell>
          <cell r="EY5683" t="str">
            <v>Решетка</v>
          </cell>
          <cell r="EZ5683" t="str">
            <v>пластиковая, для вентиляции</v>
          </cell>
        </row>
        <row r="5684">
          <cell r="CI5684" t="str">
            <v>350-00085</v>
          </cell>
          <cell r="CJ5684" t="str">
            <v>Рукав: резиновый (шланг) диам 32мм....~Hose: dia 32mm....</v>
          </cell>
          <cell r="CK5684" t="str">
            <v>М</v>
          </cell>
          <cell r="CL5684" t="e">
            <v>#N/A</v>
          </cell>
          <cell r="CM5684" t="e">
            <v>#N/A</v>
          </cell>
          <cell r="CN5684">
            <v>1312.5</v>
          </cell>
          <cell r="CO5684">
            <v>0</v>
          </cell>
          <cell r="CP5684">
            <v>0</v>
          </cell>
          <cell r="CQ5684" t="e">
            <v>#N/A</v>
          </cell>
          <cell r="CR5684">
            <v>0</v>
          </cell>
          <cell r="CS5684">
            <v>0</v>
          </cell>
          <cell r="CT5684">
            <v>0</v>
          </cell>
          <cell r="CU5684">
            <v>0</v>
          </cell>
          <cell r="CV5684">
            <v>0</v>
          </cell>
          <cell r="CW5684">
            <v>0</v>
          </cell>
          <cell r="CY5684">
            <v>27</v>
          </cell>
          <cell r="CZ5684">
            <v>35437.5</v>
          </cell>
          <cell r="DB5684">
            <v>0</v>
          </cell>
          <cell r="DC5684">
            <v>0</v>
          </cell>
          <cell r="DE5684">
            <v>0</v>
          </cell>
          <cell r="DF5684">
            <v>0</v>
          </cell>
          <cell r="DH5684">
            <v>0</v>
          </cell>
          <cell r="DI5684">
            <v>0</v>
          </cell>
          <cell r="DL5684">
            <v>0</v>
          </cell>
          <cell r="DN5684">
            <v>0</v>
          </cell>
          <cell r="DO5684">
            <v>0</v>
          </cell>
          <cell r="DR5684">
            <v>0</v>
          </cell>
          <cell r="DU5684">
            <v>27</v>
          </cell>
          <cell r="DV5684">
            <v>35437.5</v>
          </cell>
          <cell r="EA5684" t="str">
            <v>100 МРП</v>
          </cell>
          <cell r="EF5684">
            <v>27</v>
          </cell>
          <cell r="EG5684">
            <v>35437.5</v>
          </cell>
          <cell r="EH5684" t="e">
            <v>#N/A</v>
          </cell>
          <cell r="EJ5684" t="str">
            <v>52</v>
          </cell>
          <cell r="EK5684" t="str">
            <v>100 МРП</v>
          </cell>
          <cell r="EO5684" t="str">
            <v>УЖЭО</v>
          </cell>
          <cell r="EP5684" t="e">
            <v>#N/A</v>
          </cell>
          <cell r="ES5684" t="e">
            <v>#N/A</v>
          </cell>
          <cell r="ET5684" t="str">
            <v>471010000, Мангистауская область, Актау Г.А., г.Актау, промышленная зона, БМТС АО Каражанбасмунай</v>
          </cell>
          <cell r="EU5684" t="str">
            <v>С даты подписания договора в течение 60 календарных дней</v>
          </cell>
          <cell r="EV5684" t="str">
            <v>Проставить</v>
          </cell>
          <cell r="EW5684" t="e">
            <v>#VALUE!</v>
          </cell>
          <cell r="EX5684" t="str">
            <v>221930.500.000026</v>
          </cell>
          <cell r="EY5684" t="str">
            <v>Шланг</v>
          </cell>
          <cell r="EZ5684" t="str">
            <v>топливный, внутренний диаметр 32,0, резиновый</v>
          </cell>
        </row>
        <row r="5685">
          <cell r="CI5685" t="str">
            <v>330-00004</v>
          </cell>
          <cell r="CJ5685" t="str">
            <v>Рулетка: измерительная, 50м, металлическая, в ударопрочном корпусе, закрытого исполнения....~Tape: measure, 50m, steel, shockproof case closed type....</v>
          </cell>
          <cell r="CK5685" t="str">
            <v>ШТ</v>
          </cell>
          <cell r="CL5685" t="e">
            <v>#N/A</v>
          </cell>
          <cell r="CM5685" t="e">
            <v>#N/A</v>
          </cell>
          <cell r="CN5685">
            <v>2520</v>
          </cell>
          <cell r="CO5685">
            <v>0</v>
          </cell>
          <cell r="CP5685">
            <v>0</v>
          </cell>
          <cell r="CQ5685" t="e">
            <v>#N/A</v>
          </cell>
          <cell r="CR5685">
            <v>0</v>
          </cell>
          <cell r="CS5685">
            <v>0</v>
          </cell>
          <cell r="CT5685">
            <v>0</v>
          </cell>
          <cell r="CU5685">
            <v>0</v>
          </cell>
          <cell r="CV5685">
            <v>0</v>
          </cell>
          <cell r="CW5685">
            <v>0</v>
          </cell>
          <cell r="CY5685">
            <v>6</v>
          </cell>
          <cell r="CZ5685">
            <v>15120</v>
          </cell>
          <cell r="DB5685">
            <v>0</v>
          </cell>
          <cell r="DC5685">
            <v>0</v>
          </cell>
          <cell r="DE5685">
            <v>0</v>
          </cell>
          <cell r="DF5685">
            <v>0</v>
          </cell>
          <cell r="DH5685">
            <v>0</v>
          </cell>
          <cell r="DI5685">
            <v>0</v>
          </cell>
          <cell r="DL5685">
            <v>0</v>
          </cell>
          <cell r="DN5685">
            <v>0</v>
          </cell>
          <cell r="DO5685">
            <v>0</v>
          </cell>
          <cell r="DR5685">
            <v>0</v>
          </cell>
          <cell r="DU5685">
            <v>6</v>
          </cell>
          <cell r="DV5685">
            <v>15120</v>
          </cell>
          <cell r="EA5685" t="str">
            <v>ГПЗ</v>
          </cell>
          <cell r="EF5685">
            <v>6</v>
          </cell>
          <cell r="EG5685">
            <v>15120</v>
          </cell>
          <cell r="EH5685" t="e">
            <v>#N/A</v>
          </cell>
          <cell r="EJ5685" t="str">
            <v>31</v>
          </cell>
          <cell r="EK5685" t="str">
            <v>ЗЦП</v>
          </cell>
          <cell r="EO5685" t="str">
            <v>УЖЭО</v>
          </cell>
          <cell r="EP5685" t="str">
            <v>ЦП</v>
          </cell>
          <cell r="ES5685" t="str">
            <v>02.2023</v>
          </cell>
          <cell r="ET5685" t="str">
            <v>471010000, Мангистауская область, Актау Г.А., г.Актау, промышленная зона, БМТС АО Каражанбасмунай</v>
          </cell>
          <cell r="EU5685" t="str">
            <v>С даты подписания договора в течение 45 календарных дней</v>
          </cell>
          <cell r="EV5685" t="str">
            <v>Проставить</v>
          </cell>
          <cell r="EW5685" t="e">
            <v>#VALUE!</v>
          </cell>
          <cell r="EX5685" t="str">
            <v>265133.900.000048</v>
          </cell>
          <cell r="EY5685" t="str">
            <v>Рулетка</v>
          </cell>
          <cell r="EZ5685" t="str">
            <v>из нержавеющей стали</v>
          </cell>
        </row>
        <row r="5686">
          <cell r="CI5686" t="str">
            <v>310-00268</v>
          </cell>
          <cell r="CJ5686" t="str">
            <v>Ручка: дверная, с наладкой нажимная, межкомнатная, материал латунь....~Handle: door....</v>
          </cell>
          <cell r="CK5686" t="str">
            <v>ШТ</v>
          </cell>
          <cell r="CL5686" t="e">
            <v>#N/A</v>
          </cell>
          <cell r="CM5686" t="e">
            <v>#N/A</v>
          </cell>
          <cell r="CN5686">
            <v>3543.6</v>
          </cell>
          <cell r="CO5686">
            <v>18</v>
          </cell>
          <cell r="CP5686">
            <v>18</v>
          </cell>
          <cell r="CQ5686" t="str">
            <v>сост</v>
          </cell>
          <cell r="CR5686">
            <v>8</v>
          </cell>
          <cell r="CS5686">
            <v>18</v>
          </cell>
          <cell r="CT5686">
            <v>10</v>
          </cell>
          <cell r="CU5686">
            <v>8</v>
          </cell>
          <cell r="CV5686">
            <v>0</v>
          </cell>
          <cell r="CW5686">
            <v>0</v>
          </cell>
          <cell r="CY5686">
            <v>25</v>
          </cell>
          <cell r="CZ5686">
            <v>88590</v>
          </cell>
          <cell r="DB5686">
            <v>0</v>
          </cell>
          <cell r="DC5686">
            <v>0</v>
          </cell>
          <cell r="DE5686">
            <v>0</v>
          </cell>
          <cell r="DF5686">
            <v>0</v>
          </cell>
          <cell r="DH5686">
            <v>0</v>
          </cell>
          <cell r="DI5686">
            <v>0</v>
          </cell>
          <cell r="DL5686">
            <v>0</v>
          </cell>
          <cell r="DN5686">
            <v>0</v>
          </cell>
          <cell r="DO5686">
            <v>0</v>
          </cell>
          <cell r="DR5686">
            <v>0</v>
          </cell>
          <cell r="DU5686">
            <v>25</v>
          </cell>
          <cell r="DV5686">
            <v>88590</v>
          </cell>
          <cell r="EA5686" t="str">
            <v>100 МРП</v>
          </cell>
          <cell r="EF5686">
            <v>25</v>
          </cell>
          <cell r="EG5686">
            <v>88590</v>
          </cell>
          <cell r="EH5686" t="e">
            <v>#N/A</v>
          </cell>
          <cell r="EJ5686" t="str">
            <v>37 (МРП)</v>
          </cell>
          <cell r="EK5686" t="str">
            <v>100 МРП</v>
          </cell>
          <cell r="EO5686" t="str">
            <v>УЖЭО</v>
          </cell>
          <cell r="EP5686" t="e">
            <v>#N/A</v>
          </cell>
          <cell r="ES5686" t="e">
            <v>#N/A</v>
          </cell>
          <cell r="ET5686" t="str">
            <v>471010000, Мангистауская область, Актау Г.А., г.Актау, промышленная зона, БМТС АО Каражанбасмунай</v>
          </cell>
          <cell r="EU5686" t="str">
            <v>С даты подписания договора в течение 75 календарных дней</v>
          </cell>
          <cell r="EV5686" t="str">
            <v>ок</v>
          </cell>
          <cell r="EW5686">
            <v>259929</v>
          </cell>
          <cell r="EX5686" t="str">
            <v>259929.490.000015</v>
          </cell>
          <cell r="EY5686" t="str">
            <v>Ручка</v>
          </cell>
          <cell r="EZ5686" t="str">
            <v>дверная, металлическая</v>
          </cell>
        </row>
        <row r="5687">
          <cell r="CI5687" t="str">
            <v>440-00188</v>
          </cell>
          <cell r="CJ5687" t="str">
            <v>Ручка: для метлы, AGR 2505....~Handle: Push Broom, AGR 2505....</v>
          </cell>
          <cell r="CK5687" t="str">
            <v>ШТ</v>
          </cell>
          <cell r="CL5687" t="b">
            <v>1</v>
          </cell>
          <cell r="CM5687">
            <v>1550.34</v>
          </cell>
          <cell r="CN5687">
            <v>1550.34</v>
          </cell>
          <cell r="CO5687">
            <v>30</v>
          </cell>
          <cell r="CP5687">
            <v>30</v>
          </cell>
          <cell r="CQ5687" t="str">
            <v>возврат</v>
          </cell>
          <cell r="CR5687">
            <v>0</v>
          </cell>
          <cell r="CS5687">
            <v>2</v>
          </cell>
          <cell r="CT5687">
            <v>23</v>
          </cell>
          <cell r="CU5687">
            <v>7</v>
          </cell>
          <cell r="CV5687">
            <v>-7</v>
          </cell>
          <cell r="CW5687">
            <v>0</v>
          </cell>
          <cell r="CY5687">
            <v>40</v>
          </cell>
          <cell r="CZ5687">
            <v>62013.599999999999</v>
          </cell>
          <cell r="DB5687">
            <v>0</v>
          </cell>
          <cell r="DC5687">
            <v>0</v>
          </cell>
          <cell r="DE5687">
            <v>0</v>
          </cell>
          <cell r="DF5687">
            <v>0</v>
          </cell>
          <cell r="DH5687">
            <v>0</v>
          </cell>
          <cell r="DI5687">
            <v>0</v>
          </cell>
          <cell r="DL5687">
            <v>0</v>
          </cell>
          <cell r="DN5687">
            <v>0</v>
          </cell>
          <cell r="DO5687">
            <v>0</v>
          </cell>
          <cell r="DR5687">
            <v>0</v>
          </cell>
          <cell r="DU5687">
            <v>40</v>
          </cell>
          <cell r="DV5687">
            <v>62013.599999999999</v>
          </cell>
          <cell r="EA5687" t="str">
            <v>100 МРП</v>
          </cell>
          <cell r="EF5687">
            <v>40</v>
          </cell>
          <cell r="EG5687">
            <v>62013.599999999999</v>
          </cell>
          <cell r="EH5687" t="e">
            <v>#N/A</v>
          </cell>
          <cell r="EJ5687" t="str">
            <v>52</v>
          </cell>
          <cell r="EK5687" t="str">
            <v>100 МРП</v>
          </cell>
          <cell r="EO5687" t="str">
            <v>УЖЭО</v>
          </cell>
          <cell r="EP5687" t="e">
            <v>#N/A</v>
          </cell>
          <cell r="ES5687" t="e">
            <v>#N/A</v>
          </cell>
          <cell r="ET5687" t="str">
            <v>471010000, Мангистауская область, Актау Г.А., г.Актау, промышленная зона, БМТС АО Каражанбасмунай</v>
          </cell>
          <cell r="EU5687" t="str">
            <v>С даты подписания договора в течение 60 календарных дней</v>
          </cell>
          <cell r="EW5687" t="e">
            <v>#VALUE!</v>
          </cell>
          <cell r="EX5687" t="str">
            <v>329111.530.000000</v>
          </cell>
          <cell r="EY5687" t="str">
            <v>Метла</v>
          </cell>
          <cell r="EZ5687" t="str">
            <v>для уборки</v>
          </cell>
        </row>
        <row r="5688">
          <cell r="CI5688" t="str">
            <v>430-00091</v>
          </cell>
          <cell r="CJ5688" t="str">
            <v>Рюкзак: монтажника КВТ С-07, прочный рюкзак из водонепроницаемого высококачественного полиэстера 1680D Оксфорд, широкие мягкие регулирующиеся лямки, регулируемый поясной ремень, мягкие вставки на спинке рюкзака, мягкая ручка для переноски рюкзака, прочные усиленные молнии с крупными звеньями, усиленное водозащитное резиновое дно с высокими бортиками, рюкзак выдерживает вес до 20 кг, 3 наружных многофункциональных кармана на молниях, петли для подвешивания инструмента, одно внутреннее отделение с карманами, вес: 1.82 кг, габариты: 450х360х230 мм</v>
          </cell>
          <cell r="CK5688" t="str">
            <v>ШТ</v>
          </cell>
          <cell r="CL5688" t="e">
            <v>#N/A</v>
          </cell>
          <cell r="CM5688" t="e">
            <v>#N/A</v>
          </cell>
          <cell r="CN5688">
            <v>26860.99</v>
          </cell>
          <cell r="CO5688">
            <v>20</v>
          </cell>
          <cell r="CP5688">
            <v>0</v>
          </cell>
          <cell r="CQ5688" t="str">
            <v>возврат/отмена</v>
          </cell>
          <cell r="CR5688">
            <v>0</v>
          </cell>
          <cell r="CS5688">
            <v>0</v>
          </cell>
          <cell r="CT5688">
            <v>0</v>
          </cell>
          <cell r="CU5688">
            <v>20</v>
          </cell>
          <cell r="CV5688">
            <v>-20</v>
          </cell>
          <cell r="CW5688">
            <v>0</v>
          </cell>
          <cell r="CY5688">
            <v>18</v>
          </cell>
          <cell r="CZ5688">
            <v>483497.82</v>
          </cell>
          <cell r="DB5688">
            <v>0</v>
          </cell>
          <cell r="DC5688">
            <v>0</v>
          </cell>
          <cell r="DE5688">
            <v>0</v>
          </cell>
          <cell r="DF5688">
            <v>0</v>
          </cell>
          <cell r="DH5688">
            <v>0</v>
          </cell>
          <cell r="DI5688">
            <v>0</v>
          </cell>
          <cell r="DL5688">
            <v>0</v>
          </cell>
          <cell r="DN5688">
            <v>0</v>
          </cell>
          <cell r="DO5688">
            <v>0</v>
          </cell>
          <cell r="DR5688">
            <v>0</v>
          </cell>
          <cell r="DU5688">
            <v>18</v>
          </cell>
          <cell r="DV5688">
            <v>483497.82</v>
          </cell>
          <cell r="DW5688" t="str">
            <v>повтор</v>
          </cell>
          <cell r="DX5688" t="str">
            <v>Проводится МЦ/ Направлено в ОМЦиА 05.07.2023</v>
          </cell>
          <cell r="EA5688" t="str">
            <v>ГПЗ</v>
          </cell>
          <cell r="EF5688">
            <v>18</v>
          </cell>
          <cell r="EG5688">
            <v>483497.82</v>
          </cell>
          <cell r="EH5688" t="e">
            <v>#N/A</v>
          </cell>
          <cell r="EJ5688" t="str">
            <v>68</v>
          </cell>
          <cell r="EK5688" t="str">
            <v>ЗЦП</v>
          </cell>
          <cell r="EL5688" t="str">
            <v>ТПФ</v>
          </cell>
          <cell r="EO5688" t="str">
            <v>УЖЭО</v>
          </cell>
          <cell r="EP5688" t="str">
            <v>ЦП</v>
          </cell>
          <cell r="ES5688" t="str">
            <v>08.2023</v>
          </cell>
          <cell r="ET5688" t="str">
            <v>471010000, Мангистауская область, Актау Г.А., г.Актау, промышленная зона, БМТС АО Каражанбасмунай</v>
          </cell>
          <cell r="EU5688" t="str">
            <v>С даты подписания договора в течение 75 календарных дней</v>
          </cell>
          <cell r="EW5688" t="e">
            <v>#VALUE!</v>
          </cell>
          <cell r="EX5688" t="str">
            <v>151212.900.000094</v>
          </cell>
          <cell r="EY5688" t="str">
            <v>Рюкзак</v>
          </cell>
          <cell r="EZ5688" t="str">
            <v>из текстильных материалов</v>
          </cell>
        </row>
        <row r="5689">
          <cell r="CI5689" t="str">
            <v>440-00248</v>
          </cell>
          <cell r="CJ5689" t="str">
            <v>Салфетка: техническая, 100% х/б, обтирочная, цвет белый....~Tissue:technical, 100% cotton, color white….</v>
          </cell>
          <cell r="CK5689" t="str">
            <v>М</v>
          </cell>
          <cell r="CL5689" t="e">
            <v>#N/A</v>
          </cell>
          <cell r="CM5689" t="e">
            <v>#N/A</v>
          </cell>
          <cell r="CN5689">
            <v>185.5</v>
          </cell>
          <cell r="CO5689">
            <v>23711</v>
          </cell>
          <cell r="CP5689">
            <v>10000</v>
          </cell>
          <cell r="CQ5689" t="str">
            <v>сост</v>
          </cell>
          <cell r="CR5689">
            <v>4320</v>
          </cell>
          <cell r="CS5689">
            <v>210</v>
          </cell>
          <cell r="CT5689">
            <v>15641</v>
          </cell>
          <cell r="CU5689">
            <v>8070</v>
          </cell>
          <cell r="CV5689">
            <v>-3750</v>
          </cell>
          <cell r="CW5689">
            <v>0</v>
          </cell>
          <cell r="CY5689">
            <v>12900</v>
          </cell>
          <cell r="CZ5689">
            <v>2392950</v>
          </cell>
          <cell r="DB5689">
            <v>0</v>
          </cell>
          <cell r="DC5689">
            <v>0</v>
          </cell>
          <cell r="DE5689">
            <v>0</v>
          </cell>
          <cell r="DF5689">
            <v>0</v>
          </cell>
          <cell r="DH5689">
            <v>0</v>
          </cell>
          <cell r="DI5689">
            <v>0</v>
          </cell>
          <cell r="DK5689">
            <v>0</v>
          </cell>
          <cell r="DL5689">
            <v>0</v>
          </cell>
          <cell r="DN5689">
            <v>0</v>
          </cell>
          <cell r="DO5689">
            <v>0</v>
          </cell>
          <cell r="DQ5689">
            <v>0</v>
          </cell>
          <cell r="DR5689">
            <v>0</v>
          </cell>
          <cell r="DU5689">
            <v>12900</v>
          </cell>
          <cell r="DV5689">
            <v>2392950</v>
          </cell>
          <cell r="EA5689" t="str">
            <v>ГПЗ</v>
          </cell>
          <cell r="EF5689">
            <v>12900</v>
          </cell>
          <cell r="EG5689">
            <v>2392950</v>
          </cell>
          <cell r="EH5689" t="e">
            <v>#N/A</v>
          </cell>
          <cell r="EJ5689" t="str">
            <v>1-2</v>
          </cell>
          <cell r="EK5689" t="str">
            <v>ЗЦП</v>
          </cell>
          <cell r="EL5689" t="str">
            <v>ОИН/ТПФ</v>
          </cell>
          <cell r="EM5689">
            <v>315</v>
          </cell>
          <cell r="EO5689" t="str">
            <v>УЖЭО</v>
          </cell>
          <cell r="EP5689" t="str">
            <v>ЦП</v>
          </cell>
          <cell r="ES5689" t="str">
            <v>09.2022</v>
          </cell>
          <cell r="ET5689" t="str">
            <v>475200000, Мангистауская область, Тупкараганский район, месторождение Каражанбас, база МТС АО Каражанбасмунай</v>
          </cell>
          <cell r="EU5689" t="str">
            <v>с 01.2023 по 03.2023</v>
          </cell>
          <cell r="EV5689" t="str">
            <v>ок</v>
          </cell>
          <cell r="EW5689">
            <v>139229</v>
          </cell>
          <cell r="EX5689" t="str">
            <v>139229.990.000001</v>
          </cell>
          <cell r="EY5689" t="str">
            <v>Салфетка</v>
          </cell>
          <cell r="EZ5689" t="str">
            <v>техническая, из ткани</v>
          </cell>
        </row>
        <row r="5690">
          <cell r="CI5690" t="str">
            <v>440-00248</v>
          </cell>
          <cell r="CJ5690" t="str">
            <v>Салфетка: техническая, 100% х/б, обтирочная, цвет белый....~Tissue:technical, 100% cotton, color white….</v>
          </cell>
          <cell r="CK5690" t="str">
            <v>М</v>
          </cell>
          <cell r="CL5690" t="e">
            <v>#N/A</v>
          </cell>
          <cell r="CM5690" t="e">
            <v>#N/A</v>
          </cell>
          <cell r="CN5690">
            <v>185.5</v>
          </cell>
          <cell r="CO5690">
            <v>23711</v>
          </cell>
          <cell r="CP5690">
            <v>10000</v>
          </cell>
          <cell r="CQ5690" t="str">
            <v>сост</v>
          </cell>
          <cell r="CR5690">
            <v>4320</v>
          </cell>
          <cell r="CS5690">
            <v>210</v>
          </cell>
          <cell r="CT5690">
            <v>15641</v>
          </cell>
          <cell r="CU5690">
            <v>8070</v>
          </cell>
          <cell r="CV5690">
            <v>-3750</v>
          </cell>
          <cell r="CY5690">
            <v>14647</v>
          </cell>
          <cell r="CZ5690">
            <v>2717018.5</v>
          </cell>
          <cell r="DB5690">
            <v>0</v>
          </cell>
          <cell r="DC5690">
            <v>0</v>
          </cell>
          <cell r="DE5690">
            <v>0</v>
          </cell>
          <cell r="DF5690">
            <v>0</v>
          </cell>
          <cell r="DH5690">
            <v>0</v>
          </cell>
          <cell r="DI5690">
            <v>0</v>
          </cell>
          <cell r="DL5690">
            <v>0</v>
          </cell>
          <cell r="DN5690">
            <v>0</v>
          </cell>
          <cell r="DO5690">
            <v>0</v>
          </cell>
          <cell r="DR5690">
            <v>0</v>
          </cell>
          <cell r="DU5690">
            <v>14647</v>
          </cell>
          <cell r="DV5690">
            <v>2717018.5</v>
          </cell>
          <cell r="EA5690" t="str">
            <v>ГПЗ</v>
          </cell>
          <cell r="EF5690">
            <v>14647</v>
          </cell>
          <cell r="EG5690">
            <v>2717018.5</v>
          </cell>
          <cell r="EH5690" t="e">
            <v>#N/A</v>
          </cell>
          <cell r="EJ5690" t="str">
            <v>45</v>
          </cell>
          <cell r="EK5690" t="str">
            <v>ЗЦП</v>
          </cell>
          <cell r="EL5690" t="str">
            <v>ОИН/ТПФ</v>
          </cell>
          <cell r="EO5690" t="str">
            <v>УЖЭО</v>
          </cell>
          <cell r="EP5690" t="str">
            <v>ЦП</v>
          </cell>
          <cell r="ES5690" t="str">
            <v>03.2023</v>
          </cell>
          <cell r="ET5690" t="str">
            <v>475200000, Мангистауская область, Тупкараганский район, месторождение Каражанбас, база МТС АО Каражанбасмунай</v>
          </cell>
          <cell r="EU5690" t="str">
            <v>С даты подписания договора в течение 75 календарных дней</v>
          </cell>
          <cell r="EW5690" t="e">
            <v>#VALUE!</v>
          </cell>
          <cell r="EX5690" t="str">
            <v>139229.990.000001</v>
          </cell>
          <cell r="EY5690" t="str">
            <v>Салфетка</v>
          </cell>
          <cell r="EZ5690" t="str">
            <v>техническая, из ткани</v>
          </cell>
        </row>
        <row r="5691">
          <cell r="CI5691" t="str">
            <v>440-00248</v>
          </cell>
          <cell r="CJ5691" t="str">
            <v>Салфетка: техническая, 100% х/б, обтирочная, цвет белый....~Tissue:technical, 100% cotton, color white….</v>
          </cell>
          <cell r="CK5691" t="str">
            <v>М</v>
          </cell>
          <cell r="CL5691" t="e">
            <v>#N/A</v>
          </cell>
          <cell r="CM5691" t="e">
            <v>#N/A</v>
          </cell>
          <cell r="CN5691">
            <v>185.5</v>
          </cell>
          <cell r="CO5691">
            <v>23711</v>
          </cell>
          <cell r="CP5691">
            <v>10000</v>
          </cell>
          <cell r="CQ5691" t="str">
            <v>сост</v>
          </cell>
          <cell r="CR5691">
            <v>4320</v>
          </cell>
          <cell r="CS5691">
            <v>210</v>
          </cell>
          <cell r="CT5691">
            <v>15641</v>
          </cell>
          <cell r="CU5691">
            <v>8070</v>
          </cell>
          <cell r="CV5691">
            <v>-3750</v>
          </cell>
          <cell r="CY5691">
            <v>0</v>
          </cell>
          <cell r="CZ5691">
            <v>0</v>
          </cell>
          <cell r="DB5691">
            <v>0</v>
          </cell>
          <cell r="DC5691">
            <v>0</v>
          </cell>
          <cell r="DE5691">
            <v>0</v>
          </cell>
          <cell r="DF5691">
            <v>0</v>
          </cell>
          <cell r="DH5691">
            <v>0</v>
          </cell>
          <cell r="DI5691">
            <v>0</v>
          </cell>
          <cell r="DL5691">
            <v>0</v>
          </cell>
          <cell r="DN5691">
            <v>0</v>
          </cell>
          <cell r="DO5691">
            <v>0</v>
          </cell>
          <cell r="DR5691">
            <v>0</v>
          </cell>
          <cell r="DU5691">
            <v>0</v>
          </cell>
          <cell r="DV5691">
            <v>0</v>
          </cell>
          <cell r="EG5691">
            <v>0</v>
          </cell>
          <cell r="EH5691" t="e">
            <v>#N/A</v>
          </cell>
          <cell r="EL5691" t="str">
            <v>ОИН/ТПФ</v>
          </cell>
          <cell r="EO5691" t="str">
            <v>УЖЭО</v>
          </cell>
          <cell r="EP5691" t="e">
            <v>#N/A</v>
          </cell>
          <cell r="ES5691" t="e">
            <v>#N/A</v>
          </cell>
          <cell r="ET5691" t="str">
            <v>475200000, Мангистауская область, Тупкараганский район, месторождение Каражанбас, база МТС АО Каражанбасмунай</v>
          </cell>
          <cell r="EU5691" t="str">
            <v>с 01.2023 по 03.2023</v>
          </cell>
          <cell r="EW5691" t="e">
            <v>#VALUE!</v>
          </cell>
          <cell r="EX5691" t="str">
            <v>139229.990.000001</v>
          </cell>
          <cell r="EY5691" t="str">
            <v>Салфетка</v>
          </cell>
          <cell r="EZ5691" t="str">
            <v>техническая, из ткани</v>
          </cell>
        </row>
        <row r="5692">
          <cell r="CI5692" t="str">
            <v>440-00575</v>
          </cell>
          <cell r="CJ5692" t="str">
            <v>Сборка: аварийная КSG 30/Е, код 0270130</v>
          </cell>
          <cell r="CK5692" t="str">
            <v>ШТ</v>
          </cell>
          <cell r="CL5692" t="b">
            <v>1</v>
          </cell>
          <cell r="CM5692">
            <v>16179.42</v>
          </cell>
          <cell r="CN5692">
            <v>16179.42</v>
          </cell>
          <cell r="CO5692">
            <v>13</v>
          </cell>
          <cell r="CP5692">
            <v>13</v>
          </cell>
          <cell r="CQ5692" t="str">
            <v>сост</v>
          </cell>
          <cell r="CR5692">
            <v>0</v>
          </cell>
          <cell r="CS5692">
            <v>4</v>
          </cell>
          <cell r="CT5692">
            <v>4</v>
          </cell>
          <cell r="CU5692">
            <v>9</v>
          </cell>
          <cell r="CV5692">
            <v>-9</v>
          </cell>
          <cell r="CW5692">
            <v>0</v>
          </cell>
          <cell r="CY5692">
            <v>11</v>
          </cell>
          <cell r="CZ5692">
            <v>177973.62</v>
          </cell>
          <cell r="DB5692">
            <v>0</v>
          </cell>
          <cell r="DC5692">
            <v>0</v>
          </cell>
          <cell r="DE5692">
            <v>0</v>
          </cell>
          <cell r="DF5692">
            <v>0</v>
          </cell>
          <cell r="DH5692">
            <v>0</v>
          </cell>
          <cell r="DI5692">
            <v>0</v>
          </cell>
          <cell r="DL5692">
            <v>0</v>
          </cell>
          <cell r="DN5692">
            <v>0</v>
          </cell>
          <cell r="DO5692">
            <v>0</v>
          </cell>
          <cell r="DR5692">
            <v>0</v>
          </cell>
          <cell r="DU5692">
            <v>11</v>
          </cell>
          <cell r="DV5692">
            <v>177973.62</v>
          </cell>
          <cell r="EA5692" t="str">
            <v>100 МРП</v>
          </cell>
          <cell r="EF5692">
            <v>11</v>
          </cell>
          <cell r="EG5692">
            <v>177973.62</v>
          </cell>
          <cell r="EH5692" t="e">
            <v>#N/A</v>
          </cell>
          <cell r="EJ5692" t="str">
            <v>52</v>
          </cell>
          <cell r="EK5692" t="str">
            <v>100 МРП</v>
          </cell>
          <cell r="EO5692" t="str">
            <v>УЖЭО</v>
          </cell>
          <cell r="EP5692" t="e">
            <v>#N/A</v>
          </cell>
          <cell r="ES5692" t="e">
            <v>#N/A</v>
          </cell>
          <cell r="ET5692" t="str">
            <v>471010000, Мангистауская область, Актау Г.А., г.Актау, промышленная зона, БМТС АО Каражанбасмунай</v>
          </cell>
          <cell r="EU5692" t="str">
            <v>С даты подписания договора в течение 60 календарных дней</v>
          </cell>
          <cell r="EW5692" t="e">
            <v>#VALUE!</v>
          </cell>
          <cell r="EX5692" t="str">
            <v>281420.000.000071</v>
          </cell>
          <cell r="EY5692" t="str">
            <v>Комплект запасных частей инструментов и принадлежностей</v>
          </cell>
          <cell r="EZ5692" t="str">
            <v>для сбросного пружинного предохранительного клапана</v>
          </cell>
        </row>
        <row r="5693">
          <cell r="CI5693" t="str">
            <v>210-00778</v>
          </cell>
          <cell r="CJ5693" t="str">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ell>
          <cell r="CK5693" t="str">
            <v>ШТ</v>
          </cell>
          <cell r="CL5693" t="e">
            <v>#N/A</v>
          </cell>
          <cell r="CM5693" t="e">
            <v>#N/A</v>
          </cell>
          <cell r="CN5693">
            <v>1153.51</v>
          </cell>
          <cell r="CO5693">
            <v>0</v>
          </cell>
          <cell r="CP5693">
            <v>0</v>
          </cell>
          <cell r="CQ5693" t="e">
            <v>#N/A</v>
          </cell>
          <cell r="CR5693">
            <v>0</v>
          </cell>
          <cell r="CS5693">
            <v>0</v>
          </cell>
          <cell r="CT5693">
            <v>0</v>
          </cell>
          <cell r="CU5693">
            <v>0</v>
          </cell>
          <cell r="CV5693">
            <v>0</v>
          </cell>
          <cell r="CW5693">
            <v>0</v>
          </cell>
          <cell r="CY5693">
            <v>191</v>
          </cell>
          <cell r="CZ5693">
            <v>220320.41</v>
          </cell>
          <cell r="DB5693">
            <v>0</v>
          </cell>
          <cell r="DC5693">
            <v>0</v>
          </cell>
          <cell r="DE5693">
            <v>0</v>
          </cell>
          <cell r="DF5693">
            <v>0</v>
          </cell>
          <cell r="DH5693">
            <v>0</v>
          </cell>
          <cell r="DI5693">
            <v>0</v>
          </cell>
          <cell r="DL5693">
            <v>0</v>
          </cell>
          <cell r="DN5693">
            <v>0</v>
          </cell>
          <cell r="DO5693">
            <v>0</v>
          </cell>
          <cell r="DR5693">
            <v>0</v>
          </cell>
          <cell r="DU5693">
            <v>191</v>
          </cell>
          <cell r="DV5693">
            <v>220320.41</v>
          </cell>
          <cell r="EA5693" t="str">
            <v>100 МРП</v>
          </cell>
          <cell r="EF5693">
            <v>191</v>
          </cell>
          <cell r="EG5693">
            <v>220320.41</v>
          </cell>
          <cell r="EH5693" t="e">
            <v>#N/A</v>
          </cell>
          <cell r="EJ5693" t="str">
            <v>52</v>
          </cell>
          <cell r="EK5693" t="str">
            <v>100 МРП</v>
          </cell>
          <cell r="EO5693" t="str">
            <v>УЖЭО</v>
          </cell>
          <cell r="EP5693" t="e">
            <v>#N/A</v>
          </cell>
          <cell r="ES5693" t="e">
            <v>#N/A</v>
          </cell>
          <cell r="ET5693" t="str">
            <v>471010000, Мангистауская область, Актау Г.А., г.Актау, промышленная зона, БМТС АО Каражанбасмунай</v>
          </cell>
          <cell r="EU5693" t="str">
            <v>С даты подписания договора в течение 60 календарных дней</v>
          </cell>
          <cell r="EV5693" t="str">
            <v>Проставить</v>
          </cell>
          <cell r="EW5693" t="e">
            <v>#VALUE!</v>
          </cell>
          <cell r="EX5693" t="str">
            <v>222129.700.000055</v>
          </cell>
          <cell r="EY5693" t="str">
            <v>Соединитель для труб</v>
          </cell>
          <cell r="EZ5693" t="str">
            <v>металлопластиковый</v>
          </cell>
        </row>
        <row r="5694">
          <cell r="CI5694" t="str">
            <v>190-05288</v>
          </cell>
          <cell r="CJ5694" t="str">
            <v>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v>
          </cell>
          <cell r="CK5694" t="str">
            <v>ШТ</v>
          </cell>
          <cell r="CL5694" t="b">
            <v>1</v>
          </cell>
          <cell r="CM5694">
            <v>21000</v>
          </cell>
          <cell r="CN5694">
            <v>21000</v>
          </cell>
          <cell r="CO5694">
            <v>5</v>
          </cell>
          <cell r="CP5694">
            <v>5</v>
          </cell>
          <cell r="CQ5694" t="str">
            <v>не сост</v>
          </cell>
          <cell r="CR5694">
            <v>0</v>
          </cell>
          <cell r="CS5694">
            <v>15</v>
          </cell>
          <cell r="CT5694">
            <v>15</v>
          </cell>
          <cell r="CU5694">
            <v>-10</v>
          </cell>
          <cell r="CV5694">
            <v>10</v>
          </cell>
          <cell r="CW5694">
            <v>0</v>
          </cell>
          <cell r="CY5694">
            <v>15</v>
          </cell>
          <cell r="CZ5694">
            <v>315000</v>
          </cell>
          <cell r="DB5694">
            <v>0</v>
          </cell>
          <cell r="DC5694">
            <v>0</v>
          </cell>
          <cell r="DE5694">
            <v>0</v>
          </cell>
          <cell r="DF5694">
            <v>0</v>
          </cell>
          <cell r="DH5694">
            <v>0</v>
          </cell>
          <cell r="DI5694">
            <v>0</v>
          </cell>
          <cell r="DL5694">
            <v>0</v>
          </cell>
          <cell r="DN5694">
            <v>0</v>
          </cell>
          <cell r="DO5694">
            <v>0</v>
          </cell>
          <cell r="DR5694">
            <v>0</v>
          </cell>
          <cell r="DU5694">
            <v>15</v>
          </cell>
          <cell r="DV5694">
            <v>315000</v>
          </cell>
          <cell r="EA5694" t="str">
            <v>ГПЗ</v>
          </cell>
          <cell r="EF5694">
            <v>15</v>
          </cell>
          <cell r="EG5694">
            <v>315000</v>
          </cell>
          <cell r="EH5694" t="e">
            <v>#N/A</v>
          </cell>
          <cell r="EJ5694" t="str">
            <v>41</v>
          </cell>
          <cell r="EK5694" t="str">
            <v>ЗЦП</v>
          </cell>
          <cell r="EL5694" t="str">
            <v>МХБ</v>
          </cell>
          <cell r="EO5694" t="str">
            <v>УЖЭО</v>
          </cell>
          <cell r="EP5694" t="str">
            <v>ЦП</v>
          </cell>
          <cell r="ES5694" t="str">
            <v>03.2023</v>
          </cell>
          <cell r="ET5694" t="str">
            <v>471010000, Мангистауская область, Актау Г.А., г.Актау, промышленная зона, БМТС АО Каражанбасмунай</v>
          </cell>
          <cell r="EU5694" t="str">
            <v>С даты подписания договора в течение 60 календарных дней</v>
          </cell>
          <cell r="EW5694" t="e">
            <v>#VALUE!</v>
          </cell>
          <cell r="EX5694" t="str">
            <v>282512.500.000035</v>
          </cell>
          <cell r="EY5694" t="str">
            <v>Контроллер</v>
          </cell>
          <cell r="EZ5694" t="str">
            <v>для системы кондиционирования</v>
          </cell>
        </row>
        <row r="5695">
          <cell r="CI5695" t="str">
            <v>440-00461</v>
          </cell>
          <cell r="CJ5695" t="str">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ell>
          <cell r="CK5695" t="str">
            <v>ШТ</v>
          </cell>
          <cell r="CL5695" t="b">
            <v>1</v>
          </cell>
          <cell r="CM5695">
            <v>3300</v>
          </cell>
          <cell r="CN5695">
            <v>3300</v>
          </cell>
          <cell r="CO5695">
            <v>10</v>
          </cell>
          <cell r="CP5695">
            <v>10</v>
          </cell>
          <cell r="CQ5695" t="str">
            <v>в ОПЗ/Заблокирован КМГ</v>
          </cell>
          <cell r="CR5695">
            <v>0</v>
          </cell>
          <cell r="CS5695">
            <v>0</v>
          </cell>
          <cell r="CT5695">
            <v>0</v>
          </cell>
          <cell r="CU5695">
            <v>10</v>
          </cell>
          <cell r="CV5695">
            <v>-10</v>
          </cell>
          <cell r="CW5695">
            <v>0</v>
          </cell>
          <cell r="CY5695">
            <v>10</v>
          </cell>
          <cell r="CZ5695">
            <v>33000</v>
          </cell>
          <cell r="DB5695">
            <v>0</v>
          </cell>
          <cell r="DC5695">
            <v>0</v>
          </cell>
          <cell r="DE5695">
            <v>0</v>
          </cell>
          <cell r="DF5695">
            <v>0</v>
          </cell>
          <cell r="DH5695">
            <v>0</v>
          </cell>
          <cell r="DI5695">
            <v>0</v>
          </cell>
          <cell r="DL5695">
            <v>0</v>
          </cell>
          <cell r="DN5695">
            <v>0</v>
          </cell>
          <cell r="DO5695">
            <v>0</v>
          </cell>
          <cell r="DR5695">
            <v>0</v>
          </cell>
          <cell r="DU5695">
            <v>10</v>
          </cell>
          <cell r="DV5695">
            <v>33000</v>
          </cell>
          <cell r="EA5695" t="str">
            <v>100 МРП</v>
          </cell>
          <cell r="EF5695">
            <v>10</v>
          </cell>
          <cell r="EG5695">
            <v>33000</v>
          </cell>
          <cell r="EH5695" t="e">
            <v>#N/A</v>
          </cell>
          <cell r="EJ5695" t="str">
            <v>52</v>
          </cell>
          <cell r="EK5695" t="str">
            <v>100 МРП</v>
          </cell>
          <cell r="EO5695" t="str">
            <v>УЖЭО</v>
          </cell>
          <cell r="EP5695" t="e">
            <v>#N/A</v>
          </cell>
          <cell r="ES5695" t="e">
            <v>#N/A</v>
          </cell>
          <cell r="ET5695" t="str">
            <v>471010000, Мангистауская область, Актау Г.А., г.Актау, промышленная зона, БМТС АО Каражанбасмунай</v>
          </cell>
          <cell r="EU5695" t="str">
            <v>С даты подписания договора в течение 60 календарных дней</v>
          </cell>
          <cell r="EV5695" t="str">
            <v>ок</v>
          </cell>
          <cell r="EW5695" t="e">
            <v>#VALUE!</v>
          </cell>
          <cell r="EX5695" t="str">
            <v>265228.500.000007</v>
          </cell>
          <cell r="EY5695" t="str">
            <v>Таймер-секундомер</v>
          </cell>
          <cell r="EZ5695" t="str">
            <v>многофункциональный</v>
          </cell>
        </row>
        <row r="5696">
          <cell r="CI5696" t="str">
            <v>450-00008</v>
          </cell>
          <cell r="CJ5696" t="str">
            <v>Сервиз: чайный, 12 персон (чашки с блюдцами, сахарница, заварник, конфетница, молочник)....~Set: tea, 12 person (tea cups, w/saucers, sugar-basin, teapot, confection-bowl, milk jug)....</v>
          </cell>
          <cell r="CK5696" t="str">
            <v>НАБ</v>
          </cell>
          <cell r="CL5696" t="e">
            <v>#N/A</v>
          </cell>
          <cell r="CM5696" t="e">
            <v>#N/A</v>
          </cell>
          <cell r="CN5696">
            <v>46325</v>
          </cell>
          <cell r="CO5696">
            <v>11</v>
          </cell>
          <cell r="CP5696">
            <v>11</v>
          </cell>
          <cell r="CQ5696" t="str">
            <v>сост</v>
          </cell>
          <cell r="CR5696">
            <v>4</v>
          </cell>
          <cell r="CS5696">
            <v>11</v>
          </cell>
          <cell r="CT5696">
            <v>7</v>
          </cell>
          <cell r="CU5696">
            <v>4</v>
          </cell>
          <cell r="CV5696">
            <v>0</v>
          </cell>
          <cell r="CW5696">
            <v>0</v>
          </cell>
          <cell r="CY5696">
            <v>14</v>
          </cell>
          <cell r="CZ5696">
            <v>648550</v>
          </cell>
          <cell r="DB5696">
            <v>0</v>
          </cell>
          <cell r="DC5696">
            <v>0</v>
          </cell>
          <cell r="DE5696">
            <v>0</v>
          </cell>
          <cell r="DF5696">
            <v>0</v>
          </cell>
          <cell r="DH5696">
            <v>0</v>
          </cell>
          <cell r="DI5696">
            <v>0</v>
          </cell>
          <cell r="DK5696">
            <v>0</v>
          </cell>
          <cell r="DL5696">
            <v>0</v>
          </cell>
          <cell r="DN5696">
            <v>0</v>
          </cell>
          <cell r="DO5696">
            <v>0</v>
          </cell>
          <cell r="DQ5696">
            <v>0</v>
          </cell>
          <cell r="DR5696">
            <v>0</v>
          </cell>
          <cell r="DU5696">
            <v>14</v>
          </cell>
          <cell r="DV5696">
            <v>648550</v>
          </cell>
          <cell r="DW5696" t="str">
            <v>передан</v>
          </cell>
          <cell r="DX5696" t="str">
            <v>Направлено 13.01.2023</v>
          </cell>
          <cell r="EA5696" t="str">
            <v>ГПЗ</v>
          </cell>
          <cell r="EF5696">
            <v>14</v>
          </cell>
          <cell r="EG5696">
            <v>648550</v>
          </cell>
          <cell r="EH5696" t="e">
            <v>#N/A</v>
          </cell>
          <cell r="EJ5696" t="str">
            <v>6-1</v>
          </cell>
          <cell r="EK5696" t="str">
            <v>ЗЦП</v>
          </cell>
          <cell r="EO5696" t="str">
            <v>УЖЭО</v>
          </cell>
          <cell r="EP5696" t="str">
            <v>ЦП</v>
          </cell>
          <cell r="ES5696" t="str">
            <v>06.2023</v>
          </cell>
          <cell r="ET5696" t="str">
            <v>475200000, Мангистауская область, Тупкараганский район, месторождение Каражанбас, база МТС АО Каражанбасмунай</v>
          </cell>
          <cell r="EU5696" t="str">
            <v>С даты подписания договора в течение 60 календарных дней</v>
          </cell>
          <cell r="EW5696">
            <v>234112</v>
          </cell>
          <cell r="EX5696" t="str">
            <v>234111.300.000029</v>
          </cell>
          <cell r="EY5696" t="str">
            <v>Сервиз чайный</v>
          </cell>
          <cell r="EZ5696" t="str">
            <v>из фарфора</v>
          </cell>
        </row>
        <row r="5697">
          <cell r="CI5697" t="str">
            <v>470-01001</v>
          </cell>
          <cell r="CJ5697" t="str">
            <v>Сердцевина: длиная для замков (внутренный)</v>
          </cell>
          <cell r="CK5697" t="str">
            <v>ШТ</v>
          </cell>
          <cell r="CL5697" t="e">
            <v>#N/A</v>
          </cell>
          <cell r="CM5697" t="e">
            <v>#N/A</v>
          </cell>
          <cell r="CN5697">
            <v>2500</v>
          </cell>
          <cell r="CO5697">
            <v>0</v>
          </cell>
          <cell r="CP5697">
            <v>0</v>
          </cell>
          <cell r="CQ5697">
            <v>0</v>
          </cell>
          <cell r="CR5697">
            <v>0</v>
          </cell>
          <cell r="CS5697">
            <v>0</v>
          </cell>
          <cell r="CT5697">
            <v>0</v>
          </cell>
          <cell r="CU5697">
            <v>0</v>
          </cell>
          <cell r="CV5697">
            <v>0</v>
          </cell>
          <cell r="CW5697">
            <v>0</v>
          </cell>
          <cell r="CY5697">
            <v>0</v>
          </cell>
          <cell r="CZ5697">
            <v>0</v>
          </cell>
          <cell r="DB5697">
            <v>0</v>
          </cell>
          <cell r="DC5697">
            <v>0</v>
          </cell>
          <cell r="DE5697">
            <v>0</v>
          </cell>
          <cell r="DF5697">
            <v>0</v>
          </cell>
          <cell r="DH5697">
            <v>0</v>
          </cell>
          <cell r="DI5697">
            <v>0</v>
          </cell>
          <cell r="DL5697">
            <v>0</v>
          </cell>
          <cell r="DN5697">
            <v>0</v>
          </cell>
          <cell r="DO5697">
            <v>0</v>
          </cell>
          <cell r="DP5697" t="str">
            <v>Текеев Адилбек Алипджанович Пн 13.03.2023 18:22</v>
          </cell>
          <cell r="DR5697">
            <v>0</v>
          </cell>
          <cell r="DU5697">
            <v>0</v>
          </cell>
          <cell r="DV5697">
            <v>0</v>
          </cell>
          <cell r="EG5697">
            <v>0</v>
          </cell>
          <cell r="EH5697" t="e">
            <v>#N/A</v>
          </cell>
          <cell r="EO5697" t="str">
            <v>УЖЭО</v>
          </cell>
          <cell r="EP5697" t="e">
            <v>#N/A</v>
          </cell>
          <cell r="ES5697" t="e">
            <v>#N/A</v>
          </cell>
          <cell r="ET5697" t="str">
            <v>471010000, Мангистауская область, Актау Г.А., г.Актау, промышленная зона, БМТС АО Каражанбасмунай</v>
          </cell>
          <cell r="EV5697" t="str">
            <v>ок</v>
          </cell>
          <cell r="EW5697" t="e">
            <v>#VALUE!</v>
          </cell>
          <cell r="EX5697" t="str">
            <v>257213.900.000005</v>
          </cell>
          <cell r="EY5697" t="str">
            <v>Сердцевина</v>
          </cell>
          <cell r="EZ5697" t="str">
            <v>для врезного замка</v>
          </cell>
        </row>
        <row r="5698">
          <cell r="CI5698" t="str">
            <v>440-00107</v>
          </cell>
          <cell r="CJ5698" t="str">
            <v>Сетка: баскетбольная....~Net: Basketball....</v>
          </cell>
          <cell r="CK5698" t="str">
            <v>ШТ</v>
          </cell>
          <cell r="CL5698" t="b">
            <v>1</v>
          </cell>
          <cell r="CM5698">
            <v>3500</v>
          </cell>
          <cell r="CN5698">
            <v>3500</v>
          </cell>
          <cell r="CO5698">
            <v>10</v>
          </cell>
          <cell r="CP5698">
            <v>10</v>
          </cell>
          <cell r="CQ5698" t="str">
            <v>возврат</v>
          </cell>
          <cell r="CR5698">
            <v>0</v>
          </cell>
          <cell r="CS5698">
            <v>0</v>
          </cell>
          <cell r="CT5698">
            <v>0</v>
          </cell>
          <cell r="CU5698">
            <v>10</v>
          </cell>
          <cell r="CV5698">
            <v>-10</v>
          </cell>
          <cell r="CW5698">
            <v>0</v>
          </cell>
          <cell r="CY5698">
            <v>10</v>
          </cell>
          <cell r="CZ5698">
            <v>35000</v>
          </cell>
          <cell r="DB5698">
            <v>0</v>
          </cell>
          <cell r="DC5698">
            <v>0</v>
          </cell>
          <cell r="DE5698">
            <v>0</v>
          </cell>
          <cell r="DF5698">
            <v>0</v>
          </cell>
          <cell r="DH5698">
            <v>0</v>
          </cell>
          <cell r="DI5698">
            <v>0</v>
          </cell>
          <cell r="DL5698">
            <v>0</v>
          </cell>
          <cell r="DN5698">
            <v>0</v>
          </cell>
          <cell r="DO5698">
            <v>0</v>
          </cell>
          <cell r="DR5698">
            <v>0</v>
          </cell>
          <cell r="DU5698">
            <v>10</v>
          </cell>
          <cell r="DV5698">
            <v>35000</v>
          </cell>
          <cell r="EA5698" t="str">
            <v>100 МРП</v>
          </cell>
          <cell r="EF5698">
            <v>10</v>
          </cell>
          <cell r="EG5698">
            <v>35000</v>
          </cell>
          <cell r="EH5698" t="e">
            <v>#N/A</v>
          </cell>
          <cell r="EJ5698" t="str">
            <v>52</v>
          </cell>
          <cell r="EK5698" t="str">
            <v>100 МРП</v>
          </cell>
          <cell r="EO5698" t="str">
            <v>УЖЭО</v>
          </cell>
          <cell r="EP5698" t="e">
            <v>#N/A</v>
          </cell>
          <cell r="ES5698" t="e">
            <v>#N/A</v>
          </cell>
          <cell r="ET5698" t="str">
            <v>471010000, Мангистауская область, Актау Г.А., г.Актау, промышленная зона, БМТС АО Каражанбасмунай</v>
          </cell>
          <cell r="EU5698" t="str">
            <v>С даты подписания договора в течение 60 календарных дней</v>
          </cell>
          <cell r="EW5698" t="e">
            <v>#VALUE!</v>
          </cell>
          <cell r="EX5698" t="str">
            <v>323015.900.000045</v>
          </cell>
          <cell r="EY5698" t="str">
            <v>Сетка</v>
          </cell>
          <cell r="EZ5698" t="str">
            <v>для баскетбола</v>
          </cell>
        </row>
        <row r="5699">
          <cell r="CI5699" t="str">
            <v>440-00111</v>
          </cell>
          <cell r="CJ5699" t="str">
            <v>Сетка: волейбольная(доп.характеристики указать в PR/MR)....~Net: volleyball(additional details specify in PR/MR)....</v>
          </cell>
          <cell r="CK5699" t="str">
            <v>ШТ</v>
          </cell>
          <cell r="CL5699" t="b">
            <v>0</v>
          </cell>
          <cell r="CM5699">
            <v>17067</v>
          </cell>
          <cell r="CN5699">
            <v>12257.5</v>
          </cell>
          <cell r="CO5699">
            <v>5</v>
          </cell>
          <cell r="CP5699">
            <v>5</v>
          </cell>
          <cell r="CQ5699" t="str">
            <v>возврат</v>
          </cell>
          <cell r="CR5699">
            <v>0</v>
          </cell>
          <cell r="CS5699">
            <v>0</v>
          </cell>
          <cell r="CT5699">
            <v>0</v>
          </cell>
          <cell r="CU5699">
            <v>5</v>
          </cell>
          <cell r="CV5699">
            <v>-5</v>
          </cell>
          <cell r="CW5699">
            <v>0</v>
          </cell>
          <cell r="CY5699">
            <v>5</v>
          </cell>
          <cell r="CZ5699">
            <v>61287.5</v>
          </cell>
          <cell r="DB5699">
            <v>0</v>
          </cell>
          <cell r="DC5699">
            <v>0</v>
          </cell>
          <cell r="DE5699">
            <v>0</v>
          </cell>
          <cell r="DF5699">
            <v>0</v>
          </cell>
          <cell r="DH5699">
            <v>0</v>
          </cell>
          <cell r="DI5699">
            <v>0</v>
          </cell>
          <cell r="DL5699">
            <v>0</v>
          </cell>
          <cell r="DN5699">
            <v>0</v>
          </cell>
          <cell r="DO5699">
            <v>0</v>
          </cell>
          <cell r="DR5699">
            <v>0</v>
          </cell>
          <cell r="DU5699">
            <v>5</v>
          </cell>
          <cell r="DV5699">
            <v>61287.5</v>
          </cell>
          <cell r="EA5699" t="str">
            <v>100 МРП</v>
          </cell>
          <cell r="EF5699">
            <v>5</v>
          </cell>
          <cell r="EG5699">
            <v>61287.5</v>
          </cell>
          <cell r="EH5699" t="e">
            <v>#N/A</v>
          </cell>
          <cell r="EJ5699" t="str">
            <v>52</v>
          </cell>
          <cell r="EK5699" t="str">
            <v>100 МРП</v>
          </cell>
          <cell r="EO5699" t="str">
            <v>УЖЭО</v>
          </cell>
          <cell r="EP5699" t="e">
            <v>#N/A</v>
          </cell>
          <cell r="ES5699" t="e">
            <v>#N/A</v>
          </cell>
          <cell r="ET5699" t="str">
            <v>471010000, Мангистауская область, Актау Г.А., г.Актау, промышленная зона, БМТС АО Каражанбасмунай</v>
          </cell>
          <cell r="EU5699" t="str">
            <v>С даты подписания договора в течение 60 календарных дней</v>
          </cell>
          <cell r="EW5699" t="e">
            <v>#VALUE!</v>
          </cell>
          <cell r="EX5699" t="str">
            <v>323015.900.000047</v>
          </cell>
          <cell r="EY5699" t="str">
            <v>Сетка</v>
          </cell>
          <cell r="EZ5699" t="str">
            <v>для волейбола</v>
          </cell>
        </row>
        <row r="5700">
          <cell r="CI5700" t="str">
            <v>440-00099</v>
          </cell>
          <cell r="CJ5700" t="str">
            <v>Сетка: для настольного тенниса....~Net: ping-pong....</v>
          </cell>
          <cell r="CK5700" t="str">
            <v>ШТ</v>
          </cell>
          <cell r="CL5700" t="b">
            <v>1</v>
          </cell>
          <cell r="CM5700">
            <v>4525</v>
          </cell>
          <cell r="CN5700">
            <v>4525</v>
          </cell>
          <cell r="CO5700">
            <v>5</v>
          </cell>
          <cell r="CP5700">
            <v>5</v>
          </cell>
          <cell r="CQ5700" t="str">
            <v>возврат</v>
          </cell>
          <cell r="CR5700">
            <v>0</v>
          </cell>
          <cell r="CS5700">
            <v>0</v>
          </cell>
          <cell r="CT5700">
            <v>0</v>
          </cell>
          <cell r="CU5700">
            <v>5</v>
          </cell>
          <cell r="CV5700">
            <v>-5</v>
          </cell>
          <cell r="CW5700">
            <v>0</v>
          </cell>
          <cell r="CY5700">
            <v>5</v>
          </cell>
          <cell r="CZ5700">
            <v>22625</v>
          </cell>
          <cell r="DB5700">
            <v>0</v>
          </cell>
          <cell r="DC5700">
            <v>0</v>
          </cell>
          <cell r="DE5700">
            <v>0</v>
          </cell>
          <cell r="DF5700">
            <v>0</v>
          </cell>
          <cell r="DH5700">
            <v>0</v>
          </cell>
          <cell r="DI5700">
            <v>0</v>
          </cell>
          <cell r="DL5700">
            <v>0</v>
          </cell>
          <cell r="DN5700">
            <v>0</v>
          </cell>
          <cell r="DO5700">
            <v>0</v>
          </cell>
          <cell r="DR5700">
            <v>0</v>
          </cell>
          <cell r="DU5700">
            <v>5</v>
          </cell>
          <cell r="DV5700">
            <v>22625</v>
          </cell>
          <cell r="EA5700" t="str">
            <v>100 МРП</v>
          </cell>
          <cell r="EF5700">
            <v>5</v>
          </cell>
          <cell r="EG5700">
            <v>22625</v>
          </cell>
          <cell r="EH5700" t="e">
            <v>#N/A</v>
          </cell>
          <cell r="EJ5700" t="str">
            <v>52</v>
          </cell>
          <cell r="EK5700" t="str">
            <v>100 МРП</v>
          </cell>
          <cell r="EO5700" t="str">
            <v>УЖЭО</v>
          </cell>
          <cell r="EP5700" t="e">
            <v>#N/A</v>
          </cell>
          <cell r="ES5700" t="e">
            <v>#N/A</v>
          </cell>
          <cell r="ET5700" t="str">
            <v>471010000, Мангистауская область, Актау Г.А., г.Актау, промышленная зона, БМТС АО Каражанбасмунай</v>
          </cell>
          <cell r="EU5700" t="str">
            <v>С даты подписания договора в течение 60 календарных дней</v>
          </cell>
          <cell r="EW5700" t="e">
            <v>#VALUE!</v>
          </cell>
          <cell r="EX5700" t="str">
            <v>323015.900.000054</v>
          </cell>
          <cell r="EY5700" t="str">
            <v>Сетка</v>
          </cell>
          <cell r="EZ5700" t="str">
            <v>для настольного тенниса</v>
          </cell>
        </row>
        <row r="5701">
          <cell r="CI5701" t="str">
            <v>440-00220</v>
          </cell>
          <cell r="CJ5701" t="str">
            <v>Сетка: оконная, москитная (детали указать в МР/ПР)....~Screen: mosquito (details specified in MR/PR)....</v>
          </cell>
          <cell r="CK5701" t="str">
            <v>М2</v>
          </cell>
          <cell r="CL5701" t="b">
            <v>1</v>
          </cell>
          <cell r="CM5701">
            <v>1900</v>
          </cell>
          <cell r="CN5701">
            <v>1900</v>
          </cell>
          <cell r="CO5701">
            <v>100</v>
          </cell>
          <cell r="CP5701">
            <v>100</v>
          </cell>
          <cell r="CQ5701" t="str">
            <v>сост</v>
          </cell>
          <cell r="CR5701">
            <v>0</v>
          </cell>
          <cell r="CS5701">
            <v>100</v>
          </cell>
          <cell r="CT5701">
            <v>100</v>
          </cell>
          <cell r="CU5701">
            <v>0</v>
          </cell>
          <cell r="CV5701">
            <v>0</v>
          </cell>
          <cell r="CW5701">
            <v>0</v>
          </cell>
          <cell r="CY5701">
            <v>100</v>
          </cell>
          <cell r="CZ5701">
            <v>190000</v>
          </cell>
          <cell r="DB5701">
            <v>0</v>
          </cell>
          <cell r="DC5701">
            <v>0</v>
          </cell>
          <cell r="DE5701">
            <v>0</v>
          </cell>
          <cell r="DF5701">
            <v>0</v>
          </cell>
          <cell r="DH5701">
            <v>0</v>
          </cell>
          <cell r="DI5701">
            <v>0</v>
          </cell>
          <cell r="DL5701">
            <v>0</v>
          </cell>
          <cell r="DN5701">
            <v>0</v>
          </cell>
          <cell r="DO5701">
            <v>0</v>
          </cell>
          <cell r="DR5701">
            <v>0</v>
          </cell>
          <cell r="DU5701">
            <v>100</v>
          </cell>
          <cell r="DV5701">
            <v>190000</v>
          </cell>
          <cell r="EA5701" t="str">
            <v>100 МРП</v>
          </cell>
          <cell r="EF5701">
            <v>100</v>
          </cell>
          <cell r="EG5701">
            <v>190000</v>
          </cell>
          <cell r="EH5701" t="e">
            <v>#N/A</v>
          </cell>
          <cell r="EJ5701" t="str">
            <v>52</v>
          </cell>
          <cell r="EK5701" t="str">
            <v>100 МРП</v>
          </cell>
          <cell r="EO5701" t="str">
            <v>УЖЭО</v>
          </cell>
          <cell r="EP5701" t="e">
            <v>#N/A</v>
          </cell>
          <cell r="ES5701" t="e">
            <v>#N/A</v>
          </cell>
          <cell r="ET5701" t="str">
            <v>471010000, Мангистауская область, Актау Г.А., г.Актау, промышленная зона, БМТС АО Каражанбасмунай</v>
          </cell>
          <cell r="EU5701" t="str">
            <v>С даты подписания договора в течение 75 календарных дней</v>
          </cell>
          <cell r="EV5701" t="str">
            <v>ок</v>
          </cell>
          <cell r="EW5701">
            <v>259929</v>
          </cell>
          <cell r="EX5701" t="str">
            <v>259929.190.000004</v>
          </cell>
          <cell r="EY5701" t="str">
            <v>Сетка</v>
          </cell>
          <cell r="EZ5701" t="str">
            <v>москитная, металлическая</v>
          </cell>
        </row>
        <row r="5702">
          <cell r="CI5702" t="str">
            <v>440-00033</v>
          </cell>
          <cell r="CJ5702" t="str">
            <v>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v>
          </cell>
          <cell r="CK5702" t="str">
            <v>ШТ</v>
          </cell>
          <cell r="CL5702" t="e">
            <v>#N/A</v>
          </cell>
          <cell r="CM5702" t="e">
            <v>#N/A</v>
          </cell>
          <cell r="CN5702">
            <v>3531.92</v>
          </cell>
          <cell r="CO5702">
            <v>50</v>
          </cell>
          <cell r="CP5702">
            <v>50</v>
          </cell>
          <cell r="CQ5702" t="str">
            <v>сост</v>
          </cell>
          <cell r="CR5702">
            <v>10</v>
          </cell>
          <cell r="CS5702">
            <v>50</v>
          </cell>
          <cell r="CT5702">
            <v>40</v>
          </cell>
          <cell r="CU5702">
            <v>10</v>
          </cell>
          <cell r="CV5702">
            <v>0</v>
          </cell>
          <cell r="CW5702">
            <v>0</v>
          </cell>
          <cell r="CY5702">
            <v>100</v>
          </cell>
          <cell r="CZ5702">
            <v>353192</v>
          </cell>
          <cell r="DB5702">
            <v>0</v>
          </cell>
          <cell r="DC5702">
            <v>0</v>
          </cell>
          <cell r="DE5702">
            <v>0</v>
          </cell>
          <cell r="DF5702">
            <v>0</v>
          </cell>
          <cell r="DH5702">
            <v>0</v>
          </cell>
          <cell r="DI5702">
            <v>0</v>
          </cell>
          <cell r="DL5702">
            <v>0</v>
          </cell>
          <cell r="DN5702">
            <v>0</v>
          </cell>
          <cell r="DO5702">
            <v>0</v>
          </cell>
          <cell r="DR5702">
            <v>0</v>
          </cell>
          <cell r="DU5702">
            <v>100</v>
          </cell>
          <cell r="DV5702">
            <v>353192</v>
          </cell>
          <cell r="EA5702" t="str">
            <v>ГПЗ</v>
          </cell>
          <cell r="EF5702">
            <v>100</v>
          </cell>
          <cell r="EG5702">
            <v>353192</v>
          </cell>
          <cell r="EH5702" t="e">
            <v>#N/A</v>
          </cell>
          <cell r="EJ5702" t="str">
            <v>18</v>
          </cell>
          <cell r="EK5702" t="str">
            <v>ЗЦП</v>
          </cell>
          <cell r="EO5702" t="str">
            <v>УЖЭО</v>
          </cell>
          <cell r="EP5702" t="str">
            <v>ЦП</v>
          </cell>
          <cell r="ES5702" t="str">
            <v>12.2022</v>
          </cell>
          <cell r="ET5702" t="str">
            <v>471010000, Мангистауская область, Актау Г.А., г.Актау, промышленная зона, БМТС АО Каражанбасмунай</v>
          </cell>
          <cell r="EU5702" t="str">
            <v>С даты подписания договора в течение 75 календарных дней</v>
          </cell>
          <cell r="EV5702" t="str">
            <v>ок</v>
          </cell>
          <cell r="EW5702">
            <v>222312</v>
          </cell>
          <cell r="EX5702" t="str">
            <v>222312.700.000000</v>
          </cell>
          <cell r="EY5702" t="str">
            <v>Сиденье</v>
          </cell>
          <cell r="EZ5702" t="str">
            <v>из пластмассы</v>
          </cell>
        </row>
        <row r="5703">
          <cell r="CI5703" t="str">
            <v>440-00601</v>
          </cell>
          <cell r="CJ5703" t="str">
            <v>Сифон для раковины выпуск из нержавеющей стали (решетка). Гофра с выходом на 50.Тип сифона бутылочный</v>
          </cell>
          <cell r="CK5703" t="str">
            <v>ШТ</v>
          </cell>
          <cell r="CL5703" t="b">
            <v>1</v>
          </cell>
          <cell r="CM5703">
            <v>956.5</v>
          </cell>
          <cell r="CN5703">
            <v>956.5</v>
          </cell>
          <cell r="CO5703">
            <v>8</v>
          </cell>
          <cell r="CP5703">
            <v>8</v>
          </cell>
          <cell r="CQ5703" t="str">
            <v>не сост</v>
          </cell>
          <cell r="CR5703">
            <v>8</v>
          </cell>
          <cell r="CS5703">
            <v>8</v>
          </cell>
          <cell r="CT5703">
            <v>1</v>
          </cell>
          <cell r="CU5703">
            <v>7</v>
          </cell>
          <cell r="CV5703">
            <v>1</v>
          </cell>
          <cell r="CW5703">
            <v>1</v>
          </cell>
          <cell r="CY5703">
            <v>80</v>
          </cell>
          <cell r="CZ5703">
            <v>76520</v>
          </cell>
          <cell r="DB5703">
            <v>0</v>
          </cell>
          <cell r="DC5703">
            <v>0</v>
          </cell>
          <cell r="DE5703">
            <v>0</v>
          </cell>
          <cell r="DF5703">
            <v>0</v>
          </cell>
          <cell r="DH5703">
            <v>6</v>
          </cell>
          <cell r="DI5703">
            <v>5739</v>
          </cell>
          <cell r="DK5703">
            <v>0</v>
          </cell>
          <cell r="DL5703">
            <v>0</v>
          </cell>
          <cell r="DN5703">
            <v>0</v>
          </cell>
          <cell r="DO5703">
            <v>0</v>
          </cell>
          <cell r="DQ5703">
            <v>0</v>
          </cell>
          <cell r="DR5703">
            <v>0</v>
          </cell>
          <cell r="DU5703">
            <v>74</v>
          </cell>
          <cell r="DV5703">
            <v>70781</v>
          </cell>
          <cell r="DX5703" t="str">
            <v>Проводится МЦ/ Направлено в ОМЦиА 03.07.2023</v>
          </cell>
          <cell r="EA5703" t="str">
            <v>ЭМ</v>
          </cell>
          <cell r="EF5703">
            <v>74</v>
          </cell>
          <cell r="EG5703">
            <v>70781</v>
          </cell>
          <cell r="EH5703" t="e">
            <v>#N/A</v>
          </cell>
          <cell r="EJ5703" t="str">
            <v>146</v>
          </cell>
          <cell r="EK5703" t="str">
            <v>ЭМ</v>
          </cell>
          <cell r="EO5703" t="str">
            <v>УЖЭО</v>
          </cell>
          <cell r="EP5703" t="str">
            <v>ЭМ</v>
          </cell>
          <cell r="ES5703" t="str">
            <v>-</v>
          </cell>
          <cell r="ET5703" t="str">
            <v>471010000, Мангистауская область, Актау Г.А., г.Актау, промышленная зона, БМТС АО Каражанбасмунай</v>
          </cell>
          <cell r="EU5703" t="str">
            <v>С даты подписания договора в течение 60 календарных дней</v>
          </cell>
          <cell r="EW5703" t="e">
            <v>#VALUE!</v>
          </cell>
          <cell r="EX5703" t="str">
            <v>259911.319.000000</v>
          </cell>
          <cell r="EY5703" t="str">
            <v>Сифон</v>
          </cell>
          <cell r="EZ5703" t="str">
            <v>для раковины, из латуни</v>
          </cell>
        </row>
        <row r="5704">
          <cell r="CI5704" t="str">
            <v>440-00066</v>
          </cell>
          <cell r="CJ5704" t="str">
            <v>Сифон: канализационный, 40мм(1 1/2"), гофрированного типа, для тюльпана, пластиковый, диаметр выходной трубы 40мм, накидных гаек 40мм, тип сифона бутылочный, материал выпуска нержавеющая сталь....~Siphon: sewer, 1 1/2" for the tulip, from plastic....</v>
          </cell>
          <cell r="CK5704" t="str">
            <v>ШТ</v>
          </cell>
          <cell r="CL5704" t="e">
            <v>#N/A</v>
          </cell>
          <cell r="CM5704" t="e">
            <v>#N/A</v>
          </cell>
          <cell r="CN5704">
            <v>1961</v>
          </cell>
          <cell r="CO5704">
            <v>52</v>
          </cell>
          <cell r="CP5704">
            <v>52</v>
          </cell>
          <cell r="CQ5704" t="str">
            <v>сост</v>
          </cell>
          <cell r="CR5704">
            <v>50</v>
          </cell>
          <cell r="CS5704">
            <v>52</v>
          </cell>
          <cell r="CT5704">
            <v>52</v>
          </cell>
          <cell r="CU5704">
            <v>0</v>
          </cell>
          <cell r="CV5704">
            <v>50</v>
          </cell>
          <cell r="CW5704">
            <v>50</v>
          </cell>
          <cell r="CY5704">
            <v>50</v>
          </cell>
          <cell r="CZ5704">
            <v>98050</v>
          </cell>
          <cell r="DB5704">
            <v>0</v>
          </cell>
          <cell r="DC5704">
            <v>0</v>
          </cell>
          <cell r="DE5704">
            <v>0</v>
          </cell>
          <cell r="DF5704">
            <v>0</v>
          </cell>
          <cell r="DH5704">
            <v>50</v>
          </cell>
          <cell r="DI5704">
            <v>98050</v>
          </cell>
          <cell r="DK5704">
            <v>0</v>
          </cell>
          <cell r="DL5704">
            <v>0</v>
          </cell>
          <cell r="DN5704">
            <v>0</v>
          </cell>
          <cell r="DO5704">
            <v>0</v>
          </cell>
          <cell r="DQ5704">
            <v>0</v>
          </cell>
          <cell r="DR5704">
            <v>0</v>
          </cell>
          <cell r="DU5704">
            <v>0</v>
          </cell>
          <cell r="DV5704">
            <v>0</v>
          </cell>
          <cell r="EA5704" t="str">
            <v>со склада</v>
          </cell>
          <cell r="EG5704">
            <v>0</v>
          </cell>
          <cell r="EH5704" t="e">
            <v>#N/A</v>
          </cell>
          <cell r="EO5704" t="str">
            <v>УЖЭО</v>
          </cell>
          <cell r="EP5704" t="e">
            <v>#N/A</v>
          </cell>
          <cell r="ES5704" t="e">
            <v>#N/A</v>
          </cell>
          <cell r="ET5704" t="str">
            <v>-</v>
          </cell>
          <cell r="EU5704" t="str">
            <v>С даты подписания договора в течение 75 календарных дней</v>
          </cell>
          <cell r="EV5704" t="str">
            <v>ок</v>
          </cell>
          <cell r="EW5704">
            <v>222121</v>
          </cell>
          <cell r="EX5704" t="str">
            <v>222121.900.000119</v>
          </cell>
          <cell r="EY5704" t="str">
            <v>Сифон</v>
          </cell>
          <cell r="EZ5704" t="str">
            <v>для раковины, пластиковый</v>
          </cell>
        </row>
        <row r="5705">
          <cell r="CI5705" t="str">
            <v>440-00105</v>
          </cell>
          <cell r="CJ5705" t="str">
            <v>Скакалка: для аэробики 2,8 м с деревянными ручками....~Rope skipping....</v>
          </cell>
          <cell r="CK5705" t="str">
            <v>ШТ</v>
          </cell>
          <cell r="CL5705" t="b">
            <v>1</v>
          </cell>
          <cell r="CM5705">
            <v>800</v>
          </cell>
          <cell r="CN5705">
            <v>800</v>
          </cell>
          <cell r="CO5705">
            <v>40</v>
          </cell>
          <cell r="CP5705">
            <v>40</v>
          </cell>
          <cell r="CQ5705" t="str">
            <v>возврат</v>
          </cell>
          <cell r="CR5705">
            <v>0</v>
          </cell>
          <cell r="CS5705">
            <v>0</v>
          </cell>
          <cell r="CT5705">
            <v>0</v>
          </cell>
          <cell r="CU5705">
            <v>40</v>
          </cell>
          <cell r="CV5705">
            <v>-40</v>
          </cell>
          <cell r="CW5705">
            <v>0</v>
          </cell>
          <cell r="CY5705">
            <v>20</v>
          </cell>
          <cell r="CZ5705">
            <v>16000</v>
          </cell>
          <cell r="DB5705">
            <v>0</v>
          </cell>
          <cell r="DC5705">
            <v>0</v>
          </cell>
          <cell r="DE5705">
            <v>0</v>
          </cell>
          <cell r="DF5705">
            <v>0</v>
          </cell>
          <cell r="DH5705">
            <v>0</v>
          </cell>
          <cell r="DI5705">
            <v>0</v>
          </cell>
          <cell r="DL5705">
            <v>0</v>
          </cell>
          <cell r="DN5705">
            <v>0</v>
          </cell>
          <cell r="DO5705">
            <v>0</v>
          </cell>
          <cell r="DR5705">
            <v>0</v>
          </cell>
          <cell r="DU5705">
            <v>20</v>
          </cell>
          <cell r="DV5705">
            <v>16000</v>
          </cell>
          <cell r="DX5705" t="str">
            <v>Проводится МЦ/ Направлено в ОМЦиА 03.07.2023</v>
          </cell>
          <cell r="EA5705" t="str">
            <v>ЭМ</v>
          </cell>
          <cell r="EF5705">
            <v>20</v>
          </cell>
          <cell r="EG5705">
            <v>16000</v>
          </cell>
          <cell r="EH5705" t="e">
            <v>#N/A</v>
          </cell>
          <cell r="EJ5705" t="str">
            <v>146</v>
          </cell>
          <cell r="EK5705" t="str">
            <v>ЭМ</v>
          </cell>
          <cell r="EO5705" t="str">
            <v>УЖЭО</v>
          </cell>
          <cell r="EP5705" t="str">
            <v>ЭМ</v>
          </cell>
          <cell r="ES5705" t="str">
            <v>-</v>
          </cell>
          <cell r="ET5705" t="str">
            <v>471010000, Мангистауская область, Актау Г.А., г.Актау, промышленная зона, БМТС АО Каражанбасмунай</v>
          </cell>
          <cell r="EU5705" t="str">
            <v>С даты подписания договора в течение 60 календарных дней</v>
          </cell>
          <cell r="EW5705" t="e">
            <v>#VALUE!</v>
          </cell>
          <cell r="EX5705" t="str">
            <v>323014.000.000027</v>
          </cell>
          <cell r="EY5705" t="str">
            <v>Скакалка</v>
          </cell>
          <cell r="EZ5705" t="str">
            <v>спортивная</v>
          </cell>
        </row>
        <row r="5706">
          <cell r="CI5706" t="str">
            <v>160-00220</v>
          </cell>
          <cell r="CJ5706" t="str">
            <v>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v>
          </cell>
          <cell r="CK5706" t="str">
            <v>ШТ</v>
          </cell>
          <cell r="CL5706" t="e">
            <v>#N/A</v>
          </cell>
          <cell r="CM5706" t="e">
            <v>#N/A</v>
          </cell>
          <cell r="CN5706">
            <v>1034197.33</v>
          </cell>
          <cell r="CO5706">
            <v>2</v>
          </cell>
          <cell r="CP5706">
            <v>2</v>
          </cell>
          <cell r="CQ5706" t="str">
            <v>сост</v>
          </cell>
          <cell r="CR5706">
            <v>0</v>
          </cell>
          <cell r="CS5706">
            <v>0</v>
          </cell>
          <cell r="CT5706">
            <v>0</v>
          </cell>
          <cell r="CU5706">
            <v>2</v>
          </cell>
          <cell r="CV5706">
            <v>-2</v>
          </cell>
          <cell r="CW5706">
            <v>0</v>
          </cell>
          <cell r="CY5706">
            <v>3</v>
          </cell>
          <cell r="CZ5706">
            <v>3102591.9899999998</v>
          </cell>
          <cell r="DB5706">
            <v>0</v>
          </cell>
          <cell r="DC5706">
            <v>0</v>
          </cell>
          <cell r="DE5706">
            <v>0</v>
          </cell>
          <cell r="DF5706">
            <v>0</v>
          </cell>
          <cell r="DH5706">
            <v>0</v>
          </cell>
          <cell r="DI5706">
            <v>0</v>
          </cell>
          <cell r="DL5706">
            <v>0</v>
          </cell>
          <cell r="DN5706">
            <v>0</v>
          </cell>
          <cell r="DO5706">
            <v>0</v>
          </cell>
          <cell r="DR5706">
            <v>0</v>
          </cell>
          <cell r="DU5706">
            <v>3</v>
          </cell>
          <cell r="DV5706">
            <v>3102591.9899999998</v>
          </cell>
          <cell r="EA5706" t="str">
            <v>ГПЗ</v>
          </cell>
          <cell r="EF5706">
            <v>3</v>
          </cell>
          <cell r="EG5706">
            <v>3102591.9899999998</v>
          </cell>
          <cell r="EH5706" t="e">
            <v>#N/A</v>
          </cell>
          <cell r="EJ5706" t="str">
            <v>15</v>
          </cell>
          <cell r="EK5706" t="str">
            <v>ЗЦП</v>
          </cell>
          <cell r="EO5706" t="str">
            <v>УЖЭО</v>
          </cell>
          <cell r="EP5706" t="str">
            <v>ЦП</v>
          </cell>
          <cell r="ES5706" t="str">
            <v>12.2022</v>
          </cell>
          <cell r="ET5706" t="str">
            <v>475200000, Мангистауская область, Тупкараганский район, месторождение Каражанбас, база МТС АО Каражанбасмунай</v>
          </cell>
          <cell r="EU5706" t="str">
            <v>С даты подписания договора в течение 75 календарных дней</v>
          </cell>
          <cell r="EV5706" t="str">
            <v>ок</v>
          </cell>
          <cell r="EW5706">
            <v>275128</v>
          </cell>
          <cell r="EX5706" t="str">
            <v>275128.390.000002</v>
          </cell>
          <cell r="EY5706" t="str">
            <v>Сковорода</v>
          </cell>
          <cell r="EZ5706" t="str">
            <v>электрическая</v>
          </cell>
        </row>
        <row r="5707">
          <cell r="CI5707" t="str">
            <v>460-00546</v>
          </cell>
          <cell r="CJ5707" t="str">
            <v>Скотч. Лента армированная с клеящим слоем. Технические характеристики: Цвет: серый. Ширина: 48 мм. Длина ленты в рулоне: 50 м. Толщина: 0.19 мм.</v>
          </cell>
          <cell r="CK5707" t="str">
            <v>ШТ</v>
          </cell>
          <cell r="CL5707" t="e">
            <v>#N/A</v>
          </cell>
          <cell r="CM5707" t="e">
            <v>#N/A</v>
          </cell>
          <cell r="CN5707">
            <v>4741.38</v>
          </cell>
          <cell r="CO5707">
            <v>54</v>
          </cell>
          <cell r="CP5707">
            <v>38</v>
          </cell>
          <cell r="CQ5707" t="str">
            <v>сост</v>
          </cell>
          <cell r="CR5707">
            <v>29</v>
          </cell>
          <cell r="CS5707">
            <v>38</v>
          </cell>
          <cell r="CT5707">
            <v>25</v>
          </cell>
          <cell r="CU5707">
            <v>29</v>
          </cell>
          <cell r="CV5707">
            <v>0</v>
          </cell>
          <cell r="CW5707">
            <v>0</v>
          </cell>
          <cell r="CY5707">
            <v>66</v>
          </cell>
          <cell r="CZ5707">
            <v>312931.08</v>
          </cell>
          <cell r="DB5707">
            <v>0</v>
          </cell>
          <cell r="DC5707">
            <v>0</v>
          </cell>
          <cell r="DE5707">
            <v>0</v>
          </cell>
          <cell r="DF5707">
            <v>0</v>
          </cell>
          <cell r="DH5707">
            <v>0</v>
          </cell>
          <cell r="DI5707">
            <v>0</v>
          </cell>
          <cell r="DK5707">
            <v>0</v>
          </cell>
          <cell r="DL5707">
            <v>0</v>
          </cell>
          <cell r="DN5707">
            <v>0</v>
          </cell>
          <cell r="DO5707">
            <v>0</v>
          </cell>
          <cell r="DQ5707">
            <v>0</v>
          </cell>
          <cell r="DR5707">
            <v>0</v>
          </cell>
          <cell r="DU5707">
            <v>66</v>
          </cell>
          <cell r="DV5707">
            <v>312931.08</v>
          </cell>
          <cell r="EA5707" t="str">
            <v>ГПЗ</v>
          </cell>
          <cell r="EF5707">
            <v>66</v>
          </cell>
          <cell r="EG5707">
            <v>312931.08</v>
          </cell>
          <cell r="EH5707" t="e">
            <v>#N/A</v>
          </cell>
          <cell r="EJ5707" t="str">
            <v>3-2</v>
          </cell>
          <cell r="EK5707" t="str">
            <v>ЗЦП</v>
          </cell>
          <cell r="EM5707">
            <v>315</v>
          </cell>
          <cell r="EO5707" t="str">
            <v>УЖЭО</v>
          </cell>
          <cell r="EP5707" t="str">
            <v>ЦП</v>
          </cell>
          <cell r="ES5707" t="str">
            <v>09.2022</v>
          </cell>
          <cell r="ET5707" t="str">
            <v>471010000, Мангистауская область, Актау Г.А., г.Актау, промышленная зона, БМТС АО Каражанбасмунай</v>
          </cell>
          <cell r="EU5707" t="str">
            <v>с 01.2023 по 03.2023</v>
          </cell>
          <cell r="EV5707" t="str">
            <v>ок</v>
          </cell>
          <cell r="EW5707">
            <v>244225</v>
          </cell>
          <cell r="EX5707" t="str">
            <v>244225.200.000000</v>
          </cell>
          <cell r="EY5707" t="str">
            <v>Лента клейкая</v>
          </cell>
          <cell r="EZ5707" t="str">
            <v>алюминиевая</v>
          </cell>
        </row>
        <row r="5708">
          <cell r="CI5708" t="str">
            <v>460-00546</v>
          </cell>
          <cell r="CJ5708" t="str">
            <v>Скотч. Лента армированная с клеящим слоем. Технические характеристики: Цвет: серый. Ширина: 48 мм. Длина ленты в рулоне: 50 м. Толщина: 0.19 мм.</v>
          </cell>
          <cell r="CK5708" t="str">
            <v>ШТ</v>
          </cell>
          <cell r="CL5708" t="e">
            <v>#N/A</v>
          </cell>
          <cell r="CM5708" t="e">
            <v>#N/A</v>
          </cell>
          <cell r="CN5708">
            <v>4741.38</v>
          </cell>
          <cell r="CU5708">
            <v>0</v>
          </cell>
          <cell r="CV5708">
            <v>0</v>
          </cell>
          <cell r="CY5708">
            <v>100</v>
          </cell>
          <cell r="CZ5708">
            <v>474138</v>
          </cell>
          <cell r="DB5708">
            <v>0</v>
          </cell>
          <cell r="DC5708">
            <v>0</v>
          </cell>
          <cell r="DE5708">
            <v>0</v>
          </cell>
          <cell r="DF5708">
            <v>0</v>
          </cell>
          <cell r="DH5708">
            <v>0</v>
          </cell>
          <cell r="DI5708">
            <v>0</v>
          </cell>
          <cell r="DL5708">
            <v>0</v>
          </cell>
          <cell r="DN5708">
            <v>0</v>
          </cell>
          <cell r="DO5708">
            <v>0</v>
          </cell>
          <cell r="DR5708">
            <v>0</v>
          </cell>
          <cell r="DU5708">
            <v>100</v>
          </cell>
          <cell r="DV5708">
            <v>474138</v>
          </cell>
          <cell r="EA5708" t="str">
            <v>ГПЗ</v>
          </cell>
          <cell r="EF5708">
            <v>100</v>
          </cell>
          <cell r="EG5708">
            <v>474138</v>
          </cell>
          <cell r="EH5708" t="e">
            <v>#N/A</v>
          </cell>
          <cell r="EJ5708" t="str">
            <v>55</v>
          </cell>
          <cell r="EK5708" t="str">
            <v>ЗЦП</v>
          </cell>
          <cell r="EO5708" t="str">
            <v>УЖЭО</v>
          </cell>
          <cell r="EP5708" t="str">
            <v>ЦП</v>
          </cell>
          <cell r="ES5708" t="str">
            <v>05.2023</v>
          </cell>
          <cell r="ET5708" t="str">
            <v>471010000, Мангистауская область, Актау Г.А., г.Актау, промышленная зона, БМТС АО Каражанбасмунай</v>
          </cell>
          <cell r="EU5708" t="str">
            <v>С даты подписания договора в течение 45 календарных дней</v>
          </cell>
          <cell r="EW5708" t="e">
            <v>#VALUE!</v>
          </cell>
          <cell r="EX5708" t="str">
            <v>244225.200.000000</v>
          </cell>
          <cell r="EY5708" t="str">
            <v>Лента клейкая</v>
          </cell>
          <cell r="EZ5708" t="str">
            <v>алюминиевая</v>
          </cell>
        </row>
        <row r="5709">
          <cell r="CI5709" t="str">
            <v>310-00577</v>
          </cell>
          <cell r="CJ5709" t="str">
            <v>Скотч: ПВХ, предназначен для проклейки технологических швов при монтаже материала терафом, размер рулона 0.05х25м…</v>
          </cell>
          <cell r="CK5709" t="str">
            <v>РУЛ</v>
          </cell>
          <cell r="CL5709" t="e">
            <v>#N/A</v>
          </cell>
          <cell r="CM5709" t="e">
            <v>#N/A</v>
          </cell>
          <cell r="CN5709">
            <v>2100</v>
          </cell>
          <cell r="CO5709">
            <v>40</v>
          </cell>
          <cell r="CP5709">
            <v>40</v>
          </cell>
          <cell r="CQ5709" t="str">
            <v>возврат</v>
          </cell>
          <cell r="CR5709">
            <v>0</v>
          </cell>
          <cell r="CS5709">
            <v>0</v>
          </cell>
          <cell r="CT5709">
            <v>0</v>
          </cell>
          <cell r="CU5709">
            <v>40</v>
          </cell>
          <cell r="CV5709">
            <v>-40</v>
          </cell>
          <cell r="CW5709">
            <v>0</v>
          </cell>
          <cell r="CY5709">
            <v>37</v>
          </cell>
          <cell r="CZ5709">
            <v>77700</v>
          </cell>
          <cell r="DB5709">
            <v>0</v>
          </cell>
          <cell r="DC5709">
            <v>0</v>
          </cell>
          <cell r="DE5709">
            <v>0</v>
          </cell>
          <cell r="DF5709">
            <v>0</v>
          </cell>
          <cell r="DH5709">
            <v>0</v>
          </cell>
          <cell r="DI5709">
            <v>0</v>
          </cell>
          <cell r="DL5709">
            <v>0</v>
          </cell>
          <cell r="DN5709">
            <v>0</v>
          </cell>
          <cell r="DO5709">
            <v>0</v>
          </cell>
          <cell r="DR5709">
            <v>0</v>
          </cell>
          <cell r="DU5709">
            <v>37</v>
          </cell>
          <cell r="DV5709">
            <v>77700</v>
          </cell>
          <cell r="EA5709" t="str">
            <v>100 МРП</v>
          </cell>
          <cell r="EF5709">
            <v>37</v>
          </cell>
          <cell r="EG5709">
            <v>77700</v>
          </cell>
          <cell r="EH5709" t="e">
            <v>#N/A</v>
          </cell>
          <cell r="EJ5709" t="str">
            <v>37 (МРП)</v>
          </cell>
          <cell r="EK5709" t="str">
            <v>100 МРП</v>
          </cell>
          <cell r="EO5709" t="str">
            <v>УЖЭО</v>
          </cell>
          <cell r="EP5709" t="e">
            <v>#N/A</v>
          </cell>
          <cell r="ES5709" t="e">
            <v>#N/A</v>
          </cell>
          <cell r="ET5709" t="str">
            <v>471010000, Мангистауская область, Актау Г.А., г.Актау, промышленная зона, БМТС АО Каражанбасмунай</v>
          </cell>
          <cell r="EU5709" t="str">
            <v>С даты подписания договора в течение 45 календарных дней</v>
          </cell>
          <cell r="EW5709" t="e">
            <v>#VALUE!</v>
          </cell>
          <cell r="EX5709" t="str">
            <v>329959.900.000026</v>
          </cell>
          <cell r="EY5709" t="str">
            <v>Лента специальная</v>
          </cell>
          <cell r="EZ5709" t="str">
            <v>поливинилхлоридная</v>
          </cell>
        </row>
        <row r="5710">
          <cell r="CI5710" t="str">
            <v>440-00514</v>
          </cell>
          <cell r="CJ5710" t="str">
            <v>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v>
          </cell>
          <cell r="CK5710" t="str">
            <v>ШТ</v>
          </cell>
          <cell r="CL5710" t="b">
            <v>1</v>
          </cell>
          <cell r="CM5710">
            <v>4828.95</v>
          </cell>
          <cell r="CN5710">
            <v>4828.95</v>
          </cell>
          <cell r="CO5710">
            <v>100</v>
          </cell>
          <cell r="CP5710">
            <v>100</v>
          </cell>
          <cell r="CQ5710" t="str">
            <v>сост</v>
          </cell>
          <cell r="CR5710">
            <v>0</v>
          </cell>
          <cell r="CS5710">
            <v>160</v>
          </cell>
          <cell r="CT5710">
            <v>160</v>
          </cell>
          <cell r="CU5710">
            <v>-60</v>
          </cell>
          <cell r="CV5710">
            <v>60</v>
          </cell>
          <cell r="CW5710">
            <v>0</v>
          </cell>
          <cell r="CY5710">
            <v>330</v>
          </cell>
          <cell r="CZ5710">
            <v>1593553.5</v>
          </cell>
          <cell r="DB5710">
            <v>0</v>
          </cell>
          <cell r="DC5710">
            <v>0</v>
          </cell>
          <cell r="DE5710">
            <v>0</v>
          </cell>
          <cell r="DF5710">
            <v>0</v>
          </cell>
          <cell r="DH5710">
            <v>0</v>
          </cell>
          <cell r="DI5710">
            <v>0</v>
          </cell>
          <cell r="DL5710">
            <v>0</v>
          </cell>
          <cell r="DN5710">
            <v>0</v>
          </cell>
          <cell r="DO5710">
            <v>0</v>
          </cell>
          <cell r="DR5710">
            <v>0</v>
          </cell>
          <cell r="DU5710">
            <v>330</v>
          </cell>
          <cell r="DV5710">
            <v>1593553.5</v>
          </cell>
          <cell r="EA5710" t="str">
            <v>ГПЗ</v>
          </cell>
          <cell r="EF5710">
            <v>330</v>
          </cell>
          <cell r="EG5710">
            <v>1593553.5</v>
          </cell>
          <cell r="EH5710" t="e">
            <v>#N/A</v>
          </cell>
          <cell r="EJ5710" t="str">
            <v>40</v>
          </cell>
          <cell r="EK5710" t="str">
            <v>ЗЦП</v>
          </cell>
          <cell r="EO5710" t="str">
            <v>УЖЭО</v>
          </cell>
          <cell r="EP5710" t="str">
            <v>ЦП</v>
          </cell>
          <cell r="ES5710" t="str">
            <v>03.2023</v>
          </cell>
          <cell r="ET5710" t="str">
            <v>475200000, Мангистауская область, Тупкараганский район, месторождение Каражанбас, база МТС АО Каражанбасмунай</v>
          </cell>
          <cell r="EU5710" t="str">
            <v>С даты подписания договора в течение 60 календарных дней</v>
          </cell>
          <cell r="EW5710" t="e">
            <v>#VALUE!</v>
          </cell>
          <cell r="EX5710" t="str">
            <v>281412.330.000010</v>
          </cell>
          <cell r="EY5710" t="str">
            <v>Смеситель</v>
          </cell>
          <cell r="EZ5710" t="str">
            <v>для душа, однорукояточный, совмещенный</v>
          </cell>
        </row>
        <row r="5711">
          <cell r="CI5711" t="str">
            <v>440-00400</v>
          </cell>
          <cell r="CJ5711" t="str">
            <v>Смеситель: для умывальника, двухзахватный, тип излива короткий,стандартподводки 3/8", механизм смесителя керамическая кран-букса, артикул19004В1</v>
          </cell>
          <cell r="CK5711" t="str">
            <v>ШТ</v>
          </cell>
          <cell r="CL5711" t="e">
            <v>#N/A</v>
          </cell>
          <cell r="CM5711" t="e">
            <v>#N/A</v>
          </cell>
          <cell r="CN5711">
            <v>3747.1</v>
          </cell>
          <cell r="CO5711">
            <v>120</v>
          </cell>
          <cell r="CP5711">
            <v>120</v>
          </cell>
          <cell r="CQ5711" t="str">
            <v>сост</v>
          </cell>
          <cell r="CR5711">
            <v>93</v>
          </cell>
          <cell r="CS5711">
            <v>120</v>
          </cell>
          <cell r="CT5711">
            <v>27</v>
          </cell>
          <cell r="CU5711">
            <v>93</v>
          </cell>
          <cell r="CV5711">
            <v>0</v>
          </cell>
          <cell r="CW5711">
            <v>0</v>
          </cell>
          <cell r="CY5711">
            <v>200</v>
          </cell>
          <cell r="CZ5711">
            <v>749420</v>
          </cell>
          <cell r="DB5711">
            <v>0</v>
          </cell>
          <cell r="DC5711">
            <v>0</v>
          </cell>
          <cell r="DE5711">
            <v>0</v>
          </cell>
          <cell r="DF5711">
            <v>0</v>
          </cell>
          <cell r="DH5711">
            <v>0</v>
          </cell>
          <cell r="DI5711">
            <v>0</v>
          </cell>
          <cell r="DL5711">
            <v>0</v>
          </cell>
          <cell r="DN5711">
            <v>0</v>
          </cell>
          <cell r="DO5711">
            <v>0</v>
          </cell>
          <cell r="DR5711">
            <v>0</v>
          </cell>
          <cell r="DU5711">
            <v>200</v>
          </cell>
          <cell r="DV5711">
            <v>749420</v>
          </cell>
          <cell r="EA5711" t="str">
            <v>ГПЗ</v>
          </cell>
          <cell r="EF5711">
            <v>200</v>
          </cell>
          <cell r="EG5711">
            <v>749420</v>
          </cell>
          <cell r="EH5711" t="e">
            <v>#N/A</v>
          </cell>
          <cell r="EJ5711" t="str">
            <v>18</v>
          </cell>
          <cell r="EK5711" t="str">
            <v>ЗЦП</v>
          </cell>
          <cell r="EO5711" t="str">
            <v>УЖЭО</v>
          </cell>
          <cell r="EP5711" t="str">
            <v>ЦП</v>
          </cell>
          <cell r="ES5711" t="str">
            <v>12.2022</v>
          </cell>
          <cell r="ET5711" t="str">
            <v>475200000, Мангистауская область, Тупкараганский район, месторождение Каражанбас, база МТС АО Каражанбасмунай</v>
          </cell>
          <cell r="EU5711" t="str">
            <v>С даты подписания договора в течение 75 календарных дней</v>
          </cell>
          <cell r="EV5711" t="str">
            <v>ок</v>
          </cell>
          <cell r="EW5711">
            <v>281412</v>
          </cell>
          <cell r="EX5711" t="str">
            <v>281412.330.000003</v>
          </cell>
          <cell r="EY5711" t="str">
            <v>Смеситель</v>
          </cell>
          <cell r="EZ5711" t="str">
            <v>для моек, двухрукояточный, набортный, размер 180*130 мм</v>
          </cell>
        </row>
        <row r="5712">
          <cell r="CI5712" t="str">
            <v>440-00044</v>
          </cell>
          <cell r="CJ5712"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cell r="CK5712" t="str">
            <v>К-Т</v>
          </cell>
          <cell r="CL5712" t="e">
            <v>#N/A</v>
          </cell>
          <cell r="CM5712" t="e">
            <v>#N/A</v>
          </cell>
          <cell r="CN5712">
            <v>9137.2000000000007</v>
          </cell>
          <cell r="CO5712">
            <v>170</v>
          </cell>
          <cell r="CP5712">
            <v>170</v>
          </cell>
          <cell r="CQ5712" t="str">
            <v>сост</v>
          </cell>
          <cell r="CR5712">
            <v>0</v>
          </cell>
          <cell r="CS5712">
            <v>0</v>
          </cell>
          <cell r="CT5712">
            <v>4</v>
          </cell>
          <cell r="CU5712">
            <v>166</v>
          </cell>
          <cell r="CV5712">
            <v>-166</v>
          </cell>
          <cell r="CW5712">
            <v>0</v>
          </cell>
          <cell r="CY5712">
            <v>25</v>
          </cell>
          <cell r="CZ5712">
            <v>228430.00000000003</v>
          </cell>
          <cell r="DB5712">
            <v>0</v>
          </cell>
          <cell r="DC5712">
            <v>0</v>
          </cell>
          <cell r="DE5712">
            <v>0</v>
          </cell>
          <cell r="DF5712">
            <v>0</v>
          </cell>
          <cell r="DH5712">
            <v>0</v>
          </cell>
          <cell r="DI5712">
            <v>0</v>
          </cell>
          <cell r="DK5712">
            <v>0</v>
          </cell>
          <cell r="DL5712">
            <v>0</v>
          </cell>
          <cell r="DN5712">
            <v>0</v>
          </cell>
          <cell r="DO5712">
            <v>0</v>
          </cell>
          <cell r="DQ5712">
            <v>0</v>
          </cell>
          <cell r="DR5712">
            <v>0</v>
          </cell>
          <cell r="DU5712">
            <v>25</v>
          </cell>
          <cell r="DV5712">
            <v>228430.00000000003</v>
          </cell>
          <cell r="EA5712" t="str">
            <v>ГПЗ</v>
          </cell>
          <cell r="EF5712">
            <v>25</v>
          </cell>
          <cell r="EG5712">
            <v>228430.00000000003</v>
          </cell>
          <cell r="EH5712" t="e">
            <v>#N/A</v>
          </cell>
          <cell r="EJ5712" t="str">
            <v>6</v>
          </cell>
          <cell r="EK5712" t="str">
            <v>ЗЦП</v>
          </cell>
          <cell r="EO5712" t="str">
            <v>УЖЭО</v>
          </cell>
          <cell r="EP5712" t="str">
            <v>ЦП</v>
          </cell>
          <cell r="ES5712" t="str">
            <v>10.2022</v>
          </cell>
          <cell r="ET5712" t="str">
            <v>471010000, Мангистауская область, Актау Г.А., г.Актау, промышленная зона, БМТС АО Каражанбасмунай</v>
          </cell>
          <cell r="EU5712" t="str">
            <v>С даты подписания договора в течение 75 календарных дней</v>
          </cell>
          <cell r="EW5712">
            <v>281412</v>
          </cell>
          <cell r="EX5712" t="str">
            <v>281412.330.000012</v>
          </cell>
          <cell r="EY5712" t="str">
            <v>Смеситель</v>
          </cell>
          <cell r="EZ5712" t="str">
            <v>для душа, двухрукояточный, настенный, размер 310*150 мм</v>
          </cell>
        </row>
        <row r="5713">
          <cell r="CI5713" t="str">
            <v>440-00044</v>
          </cell>
          <cell r="CJ5713"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cell r="CK5713" t="str">
            <v>К-Т</v>
          </cell>
          <cell r="CL5713" t="e">
            <v>#N/A</v>
          </cell>
          <cell r="CM5713" t="e">
            <v>#N/A</v>
          </cell>
          <cell r="CN5713">
            <v>9137.2000000000007</v>
          </cell>
          <cell r="CU5713">
            <v>0</v>
          </cell>
          <cell r="CV5713">
            <v>0</v>
          </cell>
          <cell r="CY5713">
            <v>315</v>
          </cell>
          <cell r="CZ5713">
            <v>2878218</v>
          </cell>
          <cell r="DB5713">
            <v>0</v>
          </cell>
          <cell r="DC5713">
            <v>0</v>
          </cell>
          <cell r="DE5713">
            <v>0</v>
          </cell>
          <cell r="DF5713">
            <v>0</v>
          </cell>
          <cell r="DH5713">
            <v>0</v>
          </cell>
          <cell r="DI5713">
            <v>0</v>
          </cell>
          <cell r="DL5713">
            <v>0</v>
          </cell>
          <cell r="DN5713">
            <v>0</v>
          </cell>
          <cell r="DO5713">
            <v>0</v>
          </cell>
          <cell r="DR5713">
            <v>0</v>
          </cell>
          <cell r="DU5713">
            <v>315</v>
          </cell>
          <cell r="DV5713">
            <v>2878218</v>
          </cell>
          <cell r="EA5713" t="str">
            <v>ГПЗ</v>
          </cell>
          <cell r="EF5713">
            <v>315</v>
          </cell>
          <cell r="EG5713">
            <v>2878218</v>
          </cell>
          <cell r="EH5713" t="e">
            <v>#N/A</v>
          </cell>
          <cell r="EJ5713" t="str">
            <v>36</v>
          </cell>
          <cell r="EK5713" t="str">
            <v>ЗЦП</v>
          </cell>
          <cell r="EO5713" t="str">
            <v>УЖЭО</v>
          </cell>
          <cell r="EP5713" t="str">
            <v>ЦП</v>
          </cell>
          <cell r="ES5713" t="str">
            <v>02.2023</v>
          </cell>
          <cell r="ET5713" t="str">
            <v>475200000, Мангистауская область, Тупкараганский район, месторождение Каражанбас, база МТС АО Каражанбасмунай</v>
          </cell>
          <cell r="EU5713" t="str">
            <v>С даты подписания договора в течение 60 календарных дней</v>
          </cell>
          <cell r="EW5713" t="e">
            <v>#VALUE!</v>
          </cell>
          <cell r="EX5713" t="str">
            <v>281412.330.000012</v>
          </cell>
          <cell r="EY5713" t="str">
            <v>Смеситель</v>
          </cell>
          <cell r="EZ5713" t="str">
            <v>для душа, двухрукояточный, настенный, размер 310*150 мм</v>
          </cell>
        </row>
        <row r="5714">
          <cell r="CI5714" t="str">
            <v>440-00044</v>
          </cell>
          <cell r="CJ5714"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cell r="CK5714" t="str">
            <v>К-Т</v>
          </cell>
          <cell r="CL5714" t="e">
            <v>#N/A</v>
          </cell>
          <cell r="CM5714" t="e">
            <v>#N/A</v>
          </cell>
          <cell r="CN5714">
            <v>9137.2000000000007</v>
          </cell>
          <cell r="CU5714">
            <v>0</v>
          </cell>
          <cell r="CV5714">
            <v>0</v>
          </cell>
          <cell r="CY5714">
            <v>5</v>
          </cell>
          <cell r="CZ5714">
            <v>45686</v>
          </cell>
          <cell r="DB5714">
            <v>0</v>
          </cell>
          <cell r="DC5714">
            <v>0</v>
          </cell>
          <cell r="DE5714">
            <v>0</v>
          </cell>
          <cell r="DF5714">
            <v>0</v>
          </cell>
          <cell r="DH5714">
            <v>0</v>
          </cell>
          <cell r="DI5714">
            <v>0</v>
          </cell>
          <cell r="DL5714">
            <v>0</v>
          </cell>
          <cell r="DN5714">
            <v>0</v>
          </cell>
          <cell r="DO5714">
            <v>0</v>
          </cell>
          <cell r="DR5714">
            <v>0</v>
          </cell>
          <cell r="DU5714">
            <v>5</v>
          </cell>
          <cell r="DV5714">
            <v>45686</v>
          </cell>
          <cell r="EA5714" t="str">
            <v>ГПЗ</v>
          </cell>
          <cell r="EF5714">
            <v>5</v>
          </cell>
          <cell r="EG5714">
            <v>45686</v>
          </cell>
          <cell r="EH5714" t="e">
            <v>#N/A</v>
          </cell>
          <cell r="EJ5714" t="str">
            <v>54</v>
          </cell>
          <cell r="EK5714" t="str">
            <v>ЗЦП</v>
          </cell>
          <cell r="EO5714" t="str">
            <v>УЖЭО</v>
          </cell>
          <cell r="EP5714" t="str">
            <v>ЦП</v>
          </cell>
          <cell r="ES5714" t="str">
            <v>05.2023</v>
          </cell>
          <cell r="ET5714" t="str">
            <v>471010000, Мангистауская область, Актау Г.А., г.Актау, промышленная зона, БМТС АО Каражанбасмунай</v>
          </cell>
          <cell r="EU5714" t="str">
            <v>С даты подписания договора в течение 75 календарных дней</v>
          </cell>
          <cell r="EW5714" t="e">
            <v>#VALUE!</v>
          </cell>
          <cell r="EX5714" t="str">
            <v>281412.330.000012</v>
          </cell>
          <cell r="EY5714" t="str">
            <v>Смеситель</v>
          </cell>
          <cell r="EZ5714" t="str">
            <v>для душа, двухрукояточный, настенный, размер 310*150 мм</v>
          </cell>
        </row>
        <row r="5715">
          <cell r="CI5715" t="str">
            <v>440-00032</v>
          </cell>
          <cell r="CJ5715"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cell r="CK5715" t="str">
            <v>К-Т</v>
          </cell>
          <cell r="CL5715" t="e">
            <v>#N/A</v>
          </cell>
          <cell r="CM5715" t="e">
            <v>#N/A</v>
          </cell>
          <cell r="CN5715">
            <v>3839.32</v>
          </cell>
          <cell r="CO5715">
            <v>140</v>
          </cell>
          <cell r="CP5715">
            <v>140</v>
          </cell>
          <cell r="CQ5715" t="str">
            <v>сост</v>
          </cell>
          <cell r="CR5715">
            <v>71</v>
          </cell>
          <cell r="CS5715">
            <v>141</v>
          </cell>
          <cell r="CT5715">
            <v>305</v>
          </cell>
          <cell r="CU5715">
            <v>-165</v>
          </cell>
          <cell r="CV5715">
            <v>236</v>
          </cell>
          <cell r="CW5715">
            <v>100</v>
          </cell>
          <cell r="CY5715">
            <v>146</v>
          </cell>
          <cell r="CZ5715">
            <v>560540.72</v>
          </cell>
          <cell r="DB5715">
            <v>0</v>
          </cell>
          <cell r="DC5715">
            <v>0</v>
          </cell>
          <cell r="DE5715">
            <v>0</v>
          </cell>
          <cell r="DF5715">
            <v>0</v>
          </cell>
          <cell r="DH5715">
            <v>100</v>
          </cell>
          <cell r="DI5715">
            <v>383932</v>
          </cell>
          <cell r="DK5715">
            <v>0</v>
          </cell>
          <cell r="DL5715">
            <v>0</v>
          </cell>
          <cell r="DN5715">
            <v>0</v>
          </cell>
          <cell r="DO5715">
            <v>0</v>
          </cell>
          <cell r="DQ5715">
            <v>0</v>
          </cell>
          <cell r="DR5715">
            <v>0</v>
          </cell>
          <cell r="DU5715">
            <v>46</v>
          </cell>
          <cell r="DV5715">
            <v>176608.72</v>
          </cell>
          <cell r="EA5715" t="str">
            <v>ГПЗ</v>
          </cell>
          <cell r="EF5715">
            <v>46</v>
          </cell>
          <cell r="EG5715">
            <v>176608.72</v>
          </cell>
          <cell r="EH5715" t="e">
            <v>#N/A</v>
          </cell>
          <cell r="EJ5715" t="str">
            <v>6</v>
          </cell>
          <cell r="EK5715" t="str">
            <v>ЗЦП</v>
          </cell>
          <cell r="EO5715" t="str">
            <v>УЖЭО</v>
          </cell>
          <cell r="EP5715" t="str">
            <v>ЦП</v>
          </cell>
          <cell r="ES5715" t="str">
            <v>10.2022</v>
          </cell>
          <cell r="ET5715" t="str">
            <v>471010000, Мангистауская область, Актау Г.А., г.Актау, промышленная зона, БМТС АО Каражанбасмунай</v>
          </cell>
          <cell r="EU5715" t="str">
            <v>С даты подписания договора в течение 75 календарных дней</v>
          </cell>
          <cell r="EW5715">
            <v>281412</v>
          </cell>
          <cell r="EX5715" t="str">
            <v>281412.330.000003</v>
          </cell>
          <cell r="EY5715" t="str">
            <v>Смеситель</v>
          </cell>
          <cell r="EZ5715" t="str">
            <v>для моек, двухрукояточный, набортный, размер 180*130 мм</v>
          </cell>
        </row>
        <row r="5716">
          <cell r="CI5716" t="str">
            <v>440-00032</v>
          </cell>
          <cell r="CJ5716"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cell r="CK5716" t="str">
            <v>К-Т</v>
          </cell>
          <cell r="CL5716" t="e">
            <v>#N/A</v>
          </cell>
          <cell r="CM5716" t="e">
            <v>#N/A</v>
          </cell>
          <cell r="CN5716">
            <v>3839.32</v>
          </cell>
          <cell r="CU5716">
            <v>0</v>
          </cell>
          <cell r="CV5716">
            <v>0</v>
          </cell>
          <cell r="CY5716">
            <v>114</v>
          </cell>
          <cell r="CZ5716">
            <v>437682.48000000004</v>
          </cell>
          <cell r="DB5716">
            <v>0</v>
          </cell>
          <cell r="DC5716">
            <v>0</v>
          </cell>
          <cell r="DE5716">
            <v>0</v>
          </cell>
          <cell r="DF5716">
            <v>0</v>
          </cell>
          <cell r="DH5716">
            <v>0</v>
          </cell>
          <cell r="DI5716">
            <v>0</v>
          </cell>
          <cell r="DL5716">
            <v>0</v>
          </cell>
          <cell r="DN5716">
            <v>0</v>
          </cell>
          <cell r="DO5716">
            <v>0</v>
          </cell>
          <cell r="DR5716">
            <v>0</v>
          </cell>
          <cell r="DU5716">
            <v>114</v>
          </cell>
          <cell r="DV5716">
            <v>437682.48000000004</v>
          </cell>
          <cell r="EA5716" t="str">
            <v>ГПЗ</v>
          </cell>
          <cell r="EF5716">
            <v>114</v>
          </cell>
          <cell r="EG5716">
            <v>437682.48000000004</v>
          </cell>
          <cell r="EH5716" t="e">
            <v>#N/A</v>
          </cell>
          <cell r="EJ5716" t="str">
            <v>36</v>
          </cell>
          <cell r="EK5716" t="str">
            <v>ЗЦП</v>
          </cell>
          <cell r="EO5716" t="str">
            <v>УЖЭО</v>
          </cell>
          <cell r="EP5716" t="str">
            <v>ЦП</v>
          </cell>
          <cell r="ES5716" t="str">
            <v>02.2023</v>
          </cell>
          <cell r="ET5716" t="str">
            <v>471010000, Мангистауская область, Актау Г.А., г.Актау, промышленная зона, БМТС АО Каражанбасмунай</v>
          </cell>
          <cell r="EU5716" t="str">
            <v>С даты подписания договора в течение 60 календарных дней</v>
          </cell>
          <cell r="EW5716" t="e">
            <v>#VALUE!</v>
          </cell>
          <cell r="EX5716" t="str">
            <v>281412.330.000003</v>
          </cell>
          <cell r="EY5716" t="str">
            <v>Смеситель</v>
          </cell>
          <cell r="EZ5716" t="str">
            <v>для моек, двухрукояточный, набортный, размер 180*130 мм</v>
          </cell>
        </row>
        <row r="5717">
          <cell r="CI5717" t="str">
            <v>440-00032</v>
          </cell>
          <cell r="CJ5717"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cell r="CK5717" t="str">
            <v>К-Т</v>
          </cell>
          <cell r="CL5717" t="e">
            <v>#N/A</v>
          </cell>
          <cell r="CM5717" t="e">
            <v>#N/A</v>
          </cell>
          <cell r="CN5717">
            <v>3839.32</v>
          </cell>
          <cell r="CU5717">
            <v>0</v>
          </cell>
          <cell r="CV5717">
            <v>0</v>
          </cell>
          <cell r="CY5717">
            <v>0</v>
          </cell>
          <cell r="CZ5717">
            <v>0</v>
          </cell>
          <cell r="DB5717">
            <v>0</v>
          </cell>
          <cell r="DC5717">
            <v>0</v>
          </cell>
          <cell r="DE5717">
            <v>0</v>
          </cell>
          <cell r="DF5717">
            <v>0</v>
          </cell>
          <cell r="DH5717">
            <v>0</v>
          </cell>
          <cell r="DI5717">
            <v>0</v>
          </cell>
          <cell r="DL5717">
            <v>0</v>
          </cell>
          <cell r="DN5717">
            <v>0</v>
          </cell>
          <cell r="DO5717">
            <v>0</v>
          </cell>
          <cell r="DR5717">
            <v>0</v>
          </cell>
          <cell r="DU5717">
            <v>0</v>
          </cell>
          <cell r="DV5717">
            <v>0</v>
          </cell>
          <cell r="EG5717">
            <v>0</v>
          </cell>
          <cell r="EH5717" t="e">
            <v>#N/A</v>
          </cell>
          <cell r="EO5717" t="str">
            <v>УЖЭО</v>
          </cell>
          <cell r="EP5717" t="e">
            <v>#N/A</v>
          </cell>
          <cell r="ES5717" t="e">
            <v>#N/A</v>
          </cell>
          <cell r="ET5717" t="str">
            <v>471010000, Мангистауская область, Актау Г.А., г.Актау, промышленная зона, БМТС АО Каражанбасмунай</v>
          </cell>
          <cell r="EU5717" t="str">
            <v>С даты подписания договора в течение 75 календарных дней</v>
          </cell>
          <cell r="EW5717" t="e">
            <v>#VALUE!</v>
          </cell>
          <cell r="EX5717" t="str">
            <v>281412.330.000003</v>
          </cell>
          <cell r="EY5717" t="str">
            <v>Смеситель</v>
          </cell>
          <cell r="EZ5717" t="str">
            <v>для моек, двухрукояточный, набортный, размер 180*130 мм</v>
          </cell>
        </row>
        <row r="5718">
          <cell r="CI5718" t="str">
            <v>440-00048</v>
          </cell>
          <cell r="CJ5718"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cell r="CK5718" t="str">
            <v>К-Т</v>
          </cell>
          <cell r="CL5718" t="e">
            <v>#N/A</v>
          </cell>
          <cell r="CM5718" t="e">
            <v>#N/A</v>
          </cell>
          <cell r="CN5718">
            <v>4357.66</v>
          </cell>
          <cell r="CO5718">
            <v>289</v>
          </cell>
          <cell r="CP5718">
            <v>289</v>
          </cell>
          <cell r="CQ5718" t="str">
            <v>сост</v>
          </cell>
          <cell r="CR5718">
            <v>99</v>
          </cell>
          <cell r="CS5718">
            <v>289</v>
          </cell>
          <cell r="CT5718">
            <v>200</v>
          </cell>
          <cell r="CU5718">
            <v>89</v>
          </cell>
          <cell r="CV5718">
            <v>10</v>
          </cell>
          <cell r="CW5718">
            <v>10</v>
          </cell>
          <cell r="CY5718">
            <v>33</v>
          </cell>
          <cell r="CZ5718">
            <v>143802.78</v>
          </cell>
          <cell r="DB5718">
            <v>0</v>
          </cell>
          <cell r="DC5718">
            <v>0</v>
          </cell>
          <cell r="DE5718">
            <v>0</v>
          </cell>
          <cell r="DF5718">
            <v>0</v>
          </cell>
          <cell r="DH5718">
            <v>10</v>
          </cell>
          <cell r="DI5718">
            <v>43576.6</v>
          </cell>
          <cell r="DK5718">
            <v>0</v>
          </cell>
          <cell r="DL5718">
            <v>0</v>
          </cell>
          <cell r="DN5718">
            <v>0</v>
          </cell>
          <cell r="DO5718">
            <v>0</v>
          </cell>
          <cell r="DQ5718">
            <v>0</v>
          </cell>
          <cell r="DR5718">
            <v>0</v>
          </cell>
          <cell r="DU5718">
            <v>23</v>
          </cell>
          <cell r="DV5718">
            <v>100226.18</v>
          </cell>
          <cell r="EA5718" t="str">
            <v>ГПЗ</v>
          </cell>
          <cell r="EF5718">
            <v>23</v>
          </cell>
          <cell r="EG5718">
            <v>100226.18</v>
          </cell>
          <cell r="EH5718" t="e">
            <v>#N/A</v>
          </cell>
          <cell r="EJ5718" t="str">
            <v>6</v>
          </cell>
          <cell r="EK5718" t="str">
            <v>ЗЦП</v>
          </cell>
          <cell r="EO5718" t="str">
            <v>УЖЭО</v>
          </cell>
          <cell r="EP5718" t="str">
            <v>ЦП</v>
          </cell>
          <cell r="ES5718" t="str">
            <v>10.2022</v>
          </cell>
          <cell r="ET5718" t="str">
            <v>471010000, Мангистауская область, Актау Г.А., г.Актау, промышленная зона, БМТС АО Каражанбасмунай</v>
          </cell>
          <cell r="EU5718" t="str">
            <v>С даты подписания договора в течение 75 календарных дней</v>
          </cell>
          <cell r="EW5718">
            <v>281412</v>
          </cell>
          <cell r="EX5718" t="str">
            <v>281412.330.000006</v>
          </cell>
          <cell r="EY5718" t="str">
            <v>Смеситель</v>
          </cell>
          <cell r="EZ5718" t="str">
            <v>для моек, однорукояточный, набортный, размер 240*130 мм</v>
          </cell>
        </row>
        <row r="5719">
          <cell r="CI5719" t="str">
            <v>440-00048</v>
          </cell>
          <cell r="CJ5719"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cell r="CK5719" t="str">
            <v>К-Т</v>
          </cell>
          <cell r="CL5719" t="e">
            <v>#N/A</v>
          </cell>
          <cell r="CM5719" t="e">
            <v>#N/A</v>
          </cell>
          <cell r="CN5719">
            <v>4357.66</v>
          </cell>
          <cell r="CU5719">
            <v>0</v>
          </cell>
          <cell r="CV5719">
            <v>0</v>
          </cell>
          <cell r="CY5719">
            <v>343</v>
          </cell>
          <cell r="CZ5719">
            <v>1494677.38</v>
          </cell>
          <cell r="DB5719">
            <v>0</v>
          </cell>
          <cell r="DC5719">
            <v>0</v>
          </cell>
          <cell r="DE5719">
            <v>0</v>
          </cell>
          <cell r="DF5719">
            <v>0</v>
          </cell>
          <cell r="DH5719">
            <v>0</v>
          </cell>
          <cell r="DI5719">
            <v>0</v>
          </cell>
          <cell r="DL5719">
            <v>0</v>
          </cell>
          <cell r="DN5719">
            <v>0</v>
          </cell>
          <cell r="DO5719">
            <v>0</v>
          </cell>
          <cell r="DR5719">
            <v>0</v>
          </cell>
          <cell r="DU5719">
            <v>343</v>
          </cell>
          <cell r="DV5719">
            <v>1494677.38</v>
          </cell>
          <cell r="EA5719" t="str">
            <v>ГПЗ</v>
          </cell>
          <cell r="EF5719">
            <v>343</v>
          </cell>
          <cell r="EG5719">
            <v>1494677.38</v>
          </cell>
          <cell r="EH5719" t="e">
            <v>#N/A</v>
          </cell>
          <cell r="EJ5719" t="str">
            <v>36</v>
          </cell>
          <cell r="EK5719" t="str">
            <v>ЗЦП</v>
          </cell>
          <cell r="EO5719" t="str">
            <v>УЖЭО</v>
          </cell>
          <cell r="EP5719" t="str">
            <v>ЦП</v>
          </cell>
          <cell r="ES5719" t="str">
            <v>02.2023</v>
          </cell>
          <cell r="ET5719" t="str">
            <v>475200000, Мангистауская область, Тупкараганский район, месторождение Каражанбас, база МТС АО Каражанбасмунай</v>
          </cell>
          <cell r="EU5719" t="str">
            <v>С даты подписания договора в течение 60 календарных дней</v>
          </cell>
          <cell r="EW5719" t="e">
            <v>#VALUE!</v>
          </cell>
          <cell r="EX5719" t="str">
            <v>281412.330.000006</v>
          </cell>
          <cell r="EY5719" t="str">
            <v>Смеситель</v>
          </cell>
          <cell r="EZ5719" t="str">
            <v>для моек, однорукояточный, набортный, размер 240*130 мм</v>
          </cell>
        </row>
        <row r="5720">
          <cell r="CI5720" t="str">
            <v>440-00048</v>
          </cell>
          <cell r="CJ5720"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cell r="CK5720" t="str">
            <v>К-Т</v>
          </cell>
          <cell r="CL5720" t="e">
            <v>#N/A</v>
          </cell>
          <cell r="CM5720" t="e">
            <v>#N/A</v>
          </cell>
          <cell r="CN5720">
            <v>4357.66</v>
          </cell>
          <cell r="CU5720">
            <v>0</v>
          </cell>
          <cell r="CV5720">
            <v>0</v>
          </cell>
          <cell r="CY5720">
            <v>0</v>
          </cell>
          <cell r="CZ5720">
            <v>0</v>
          </cell>
          <cell r="DB5720">
            <v>0</v>
          </cell>
          <cell r="DC5720">
            <v>0</v>
          </cell>
          <cell r="DE5720">
            <v>0</v>
          </cell>
          <cell r="DF5720">
            <v>0</v>
          </cell>
          <cell r="DH5720">
            <v>0</v>
          </cell>
          <cell r="DI5720">
            <v>0</v>
          </cell>
          <cell r="DL5720">
            <v>0</v>
          </cell>
          <cell r="DN5720">
            <v>0</v>
          </cell>
          <cell r="DO5720">
            <v>0</v>
          </cell>
          <cell r="DR5720">
            <v>0</v>
          </cell>
          <cell r="DU5720">
            <v>0</v>
          </cell>
          <cell r="DV5720">
            <v>0</v>
          </cell>
          <cell r="EG5720">
            <v>0</v>
          </cell>
          <cell r="EH5720" t="e">
            <v>#N/A</v>
          </cell>
          <cell r="EO5720" t="str">
            <v>УЖЭО</v>
          </cell>
          <cell r="EP5720" t="e">
            <v>#N/A</v>
          </cell>
          <cell r="ES5720" t="e">
            <v>#N/A</v>
          </cell>
          <cell r="ET5720" t="str">
            <v>471010000, Мангистауская область, Актау Г.А., г.Актау, промышленная зона, БМТС АО Каражанбасмунай</v>
          </cell>
          <cell r="EU5720" t="str">
            <v>С даты подписания договора в течение 75 календарных дней</v>
          </cell>
          <cell r="EW5720" t="e">
            <v>#VALUE!</v>
          </cell>
          <cell r="EX5720" t="str">
            <v>281412.330.000006</v>
          </cell>
          <cell r="EY5720" t="str">
            <v>Смеситель</v>
          </cell>
          <cell r="EZ5720" t="str">
            <v>для моек, однорукояточный, набортный, размер 240*130 мм</v>
          </cell>
        </row>
        <row r="5721">
          <cell r="CI5721" t="str">
            <v>440-00185</v>
          </cell>
          <cell r="CJ5721" t="str">
            <v>Совок с длинной ручкой в комплекте с щеткой (Иран)....Dustpan, long handled c/w brush....</v>
          </cell>
          <cell r="CK5721" t="str">
            <v>К-Т</v>
          </cell>
          <cell r="CL5721" t="e">
            <v>#N/A</v>
          </cell>
          <cell r="CM5721" t="e">
            <v>#N/A</v>
          </cell>
          <cell r="CN5721">
            <v>1073.8</v>
          </cell>
          <cell r="CO5721">
            <v>3</v>
          </cell>
          <cell r="CP5721">
            <v>3</v>
          </cell>
          <cell r="CQ5721">
            <v>0</v>
          </cell>
          <cell r="CR5721">
            <v>0</v>
          </cell>
          <cell r="CS5721">
            <v>3</v>
          </cell>
          <cell r="CT5721">
            <v>3</v>
          </cell>
          <cell r="CU5721">
            <v>0</v>
          </cell>
          <cell r="CV5721">
            <v>0</v>
          </cell>
          <cell r="CW5721">
            <v>0</v>
          </cell>
          <cell r="CY5721">
            <v>10</v>
          </cell>
          <cell r="CZ5721">
            <v>10738</v>
          </cell>
          <cell r="DB5721">
            <v>0</v>
          </cell>
          <cell r="DC5721">
            <v>0</v>
          </cell>
          <cell r="DE5721">
            <v>0</v>
          </cell>
          <cell r="DF5721">
            <v>0</v>
          </cell>
          <cell r="DH5721">
            <v>0</v>
          </cell>
          <cell r="DI5721">
            <v>0</v>
          </cell>
          <cell r="DL5721">
            <v>0</v>
          </cell>
          <cell r="DN5721">
            <v>0</v>
          </cell>
          <cell r="DO5721">
            <v>0</v>
          </cell>
          <cell r="DQ5721">
            <v>10</v>
          </cell>
          <cell r="DR5721">
            <v>10738</v>
          </cell>
          <cell r="DS5721" t="str">
            <v>АБП не предоставляет ТС для определения цены и включения в бюджет</v>
          </cell>
          <cell r="DU5721">
            <v>0</v>
          </cell>
          <cell r="DV5721">
            <v>0</v>
          </cell>
          <cell r="EG5721">
            <v>0</v>
          </cell>
          <cell r="EH5721" t="e">
            <v>#N/A</v>
          </cell>
          <cell r="EL5721" t="str">
            <v>ТПФ</v>
          </cell>
          <cell r="EO5721" t="str">
            <v>УЖЭО</v>
          </cell>
          <cell r="EP5721" t="e">
            <v>#N/A</v>
          </cell>
          <cell r="ES5721" t="e">
            <v>#N/A</v>
          </cell>
          <cell r="ET5721" t="str">
            <v>471010000, Мангистауская область, Актау Г.А., г.Актау, промышленная зона, БМТС АО Каражанбасмунай</v>
          </cell>
          <cell r="EW5721" t="e">
            <v>#VALUE!</v>
          </cell>
          <cell r="EX5721" t="str">
            <v>257330.970.000001</v>
          </cell>
          <cell r="EY5721" t="str">
            <v>Совок</v>
          </cell>
          <cell r="EZ5721" t="str">
            <v>пластиковый</v>
          </cell>
        </row>
        <row r="5722">
          <cell r="CI5722" t="str">
            <v>440-00183</v>
          </cell>
          <cell r="CJ5722" t="str">
            <v>Совок: для мусора, (детали указать в МР/ПР)....~Dustpan: waste, (details specified in MR/PR)....</v>
          </cell>
          <cell r="CK5722" t="str">
            <v>ШТ</v>
          </cell>
          <cell r="CL5722" t="e">
            <v>#N/A</v>
          </cell>
          <cell r="CM5722" t="e">
            <v>#N/A</v>
          </cell>
          <cell r="CN5722">
            <v>831.5</v>
          </cell>
          <cell r="CO5722">
            <v>119</v>
          </cell>
          <cell r="CP5722">
            <v>119</v>
          </cell>
          <cell r="CQ5722" t="str">
            <v>не сост</v>
          </cell>
          <cell r="CR5722">
            <v>0</v>
          </cell>
          <cell r="CS5722">
            <v>0</v>
          </cell>
          <cell r="CT5722">
            <v>0</v>
          </cell>
          <cell r="CU5722">
            <v>119</v>
          </cell>
          <cell r="CV5722">
            <v>-119</v>
          </cell>
          <cell r="CW5722">
            <v>0</v>
          </cell>
          <cell r="CY5722">
            <v>92</v>
          </cell>
          <cell r="CZ5722">
            <v>76498</v>
          </cell>
          <cell r="DB5722">
            <v>0</v>
          </cell>
          <cell r="DC5722">
            <v>0</v>
          </cell>
          <cell r="DE5722">
            <v>0</v>
          </cell>
          <cell r="DF5722">
            <v>0</v>
          </cell>
          <cell r="DH5722">
            <v>0</v>
          </cell>
          <cell r="DI5722">
            <v>0</v>
          </cell>
          <cell r="DL5722">
            <v>0</v>
          </cell>
          <cell r="DN5722">
            <v>0</v>
          </cell>
          <cell r="DO5722">
            <v>0</v>
          </cell>
          <cell r="DQ5722">
            <v>92</v>
          </cell>
          <cell r="DR5722">
            <v>76498</v>
          </cell>
          <cell r="DS5722" t="str">
            <v>АБП не предоставляет ТС для определения цены и включения в бюджет</v>
          </cell>
          <cell r="DU5722">
            <v>0</v>
          </cell>
          <cell r="DV5722">
            <v>0</v>
          </cell>
          <cell r="EG5722">
            <v>0</v>
          </cell>
          <cell r="EH5722" t="e">
            <v>#N/A</v>
          </cell>
          <cell r="EL5722" t="str">
            <v>ТПФ</v>
          </cell>
          <cell r="EO5722" t="str">
            <v>УЖЭО</v>
          </cell>
          <cell r="EP5722" t="e">
            <v>#N/A</v>
          </cell>
          <cell r="ES5722" t="e">
            <v>#N/A</v>
          </cell>
          <cell r="ET5722" t="str">
            <v>471010000, Мангистауская область, Актау Г.А., г.Актау, промышленная зона, БМТС АО Каражанбасмунай</v>
          </cell>
          <cell r="EW5722" t="e">
            <v>#VALUE!</v>
          </cell>
          <cell r="EX5722" t="str">
            <v>257330.970.000001</v>
          </cell>
          <cell r="EY5722" t="str">
            <v>Совок</v>
          </cell>
          <cell r="EZ5722" t="str">
            <v>пластиковый</v>
          </cell>
        </row>
        <row r="5723">
          <cell r="CI5723" t="str">
            <v>210-00369</v>
          </cell>
          <cell r="CJ5723" t="str">
            <v>Соединение: быстроразъемное, разборное, (американка) 20ммх1/2", наружнаярезьба, для труб ПВХ (аналог 210-01585)…~ Connection: quick,collapsible, (american) 20mmx1/2", male thread, for pipes PVC …</v>
          </cell>
          <cell r="CK5723" t="str">
            <v>ШТ</v>
          </cell>
          <cell r="CL5723" t="e">
            <v>#N/A</v>
          </cell>
          <cell r="CM5723" t="e">
            <v>#N/A</v>
          </cell>
          <cell r="CN5723">
            <v>784.15</v>
          </cell>
          <cell r="CO5723">
            <v>70</v>
          </cell>
          <cell r="CP5723">
            <v>70</v>
          </cell>
          <cell r="CQ5723" t="str">
            <v>сост</v>
          </cell>
          <cell r="CR5723">
            <v>23</v>
          </cell>
          <cell r="CS5723">
            <v>73</v>
          </cell>
          <cell r="CT5723">
            <v>78</v>
          </cell>
          <cell r="CU5723">
            <v>-8</v>
          </cell>
          <cell r="CV5723">
            <v>31</v>
          </cell>
          <cell r="CW5723">
            <v>20</v>
          </cell>
          <cell r="CY5723">
            <v>130</v>
          </cell>
          <cell r="CZ5723">
            <v>101939.5</v>
          </cell>
          <cell r="DB5723">
            <v>0</v>
          </cell>
          <cell r="DC5723">
            <v>0</v>
          </cell>
          <cell r="DE5723">
            <v>0</v>
          </cell>
          <cell r="DF5723">
            <v>0</v>
          </cell>
          <cell r="DH5723">
            <v>7</v>
          </cell>
          <cell r="DI5723">
            <v>5489.05</v>
          </cell>
          <cell r="DK5723">
            <v>0</v>
          </cell>
          <cell r="DL5723">
            <v>0</v>
          </cell>
          <cell r="DN5723">
            <v>0</v>
          </cell>
          <cell r="DO5723">
            <v>0</v>
          </cell>
          <cell r="DQ5723">
            <v>0</v>
          </cell>
          <cell r="DR5723">
            <v>0</v>
          </cell>
          <cell r="DU5723">
            <v>123</v>
          </cell>
          <cell r="DV5723">
            <v>96450.45</v>
          </cell>
          <cell r="EA5723" t="str">
            <v>100 МРП</v>
          </cell>
          <cell r="EF5723">
            <v>123</v>
          </cell>
          <cell r="EG5723">
            <v>96450.45</v>
          </cell>
          <cell r="EH5723" t="e">
            <v>#N/A</v>
          </cell>
          <cell r="EJ5723" t="str">
            <v>52</v>
          </cell>
          <cell r="EK5723" t="str">
            <v>100 МРП</v>
          </cell>
          <cell r="EO5723" t="str">
            <v>УЖЭО</v>
          </cell>
          <cell r="EP5723" t="e">
            <v>#N/A</v>
          </cell>
          <cell r="ES5723" t="e">
            <v>#N/A</v>
          </cell>
          <cell r="ET5723" t="str">
            <v>471010000, Мангистауская область, Актау Г.А., г.Актау, промышленная зона, БМТС АО Каражанбасмунай</v>
          </cell>
          <cell r="EU5723" t="str">
            <v>С даты подписания договора в течение 60 календарных дней</v>
          </cell>
          <cell r="EW5723" t="e">
            <v>#VALUE!</v>
          </cell>
          <cell r="EX5723" t="str">
            <v>222129.700.000339</v>
          </cell>
          <cell r="EY5723" t="str">
            <v>Адаптер</v>
          </cell>
          <cell r="EZ5723" t="str">
            <v>для трубы, из поливинилхлорида</v>
          </cell>
        </row>
        <row r="5724">
          <cell r="CI5724" t="str">
            <v>210-00368</v>
          </cell>
          <cell r="CJ5724" t="str">
            <v>Соединение: быстроразъемное, разборное, (американка) 20ммх1/2",внутренняя резьба, для труб ПВХ (аналог 210-01586)…~ Connection: quick,collapsible, (american) 20mmx1/2", female thread, for pipes PVC …</v>
          </cell>
          <cell r="CK5724" t="str">
            <v>ШТ</v>
          </cell>
          <cell r="CL5724" t="e">
            <v>#N/A</v>
          </cell>
          <cell r="CM5724" t="e">
            <v>#N/A</v>
          </cell>
          <cell r="CN5724">
            <v>733.69</v>
          </cell>
          <cell r="CO5724">
            <v>20</v>
          </cell>
          <cell r="CP5724">
            <v>0</v>
          </cell>
          <cell r="CQ5724" t="str">
            <v>со склада</v>
          </cell>
          <cell r="CR5724">
            <v>28</v>
          </cell>
          <cell r="CS5724">
            <v>0</v>
          </cell>
          <cell r="CT5724">
            <v>26</v>
          </cell>
          <cell r="CU5724">
            <v>-6</v>
          </cell>
          <cell r="CV5724">
            <v>34</v>
          </cell>
          <cell r="CW5724">
            <v>28</v>
          </cell>
          <cell r="CY5724">
            <v>134</v>
          </cell>
          <cell r="CZ5724">
            <v>98314.46</v>
          </cell>
          <cell r="DB5724">
            <v>0</v>
          </cell>
          <cell r="DC5724">
            <v>0</v>
          </cell>
          <cell r="DE5724">
            <v>0</v>
          </cell>
          <cell r="DF5724">
            <v>0</v>
          </cell>
          <cell r="DH5724">
            <v>22</v>
          </cell>
          <cell r="DI5724">
            <v>16141.18</v>
          </cell>
          <cell r="DK5724">
            <v>0</v>
          </cell>
          <cell r="DL5724">
            <v>0</v>
          </cell>
          <cell r="DN5724">
            <v>0</v>
          </cell>
          <cell r="DO5724">
            <v>0</v>
          </cell>
          <cell r="DQ5724">
            <v>0</v>
          </cell>
          <cell r="DR5724">
            <v>0</v>
          </cell>
          <cell r="DU5724">
            <v>112</v>
          </cell>
          <cell r="DV5724">
            <v>82173.279999999999</v>
          </cell>
          <cell r="EA5724" t="str">
            <v>100 МРП</v>
          </cell>
          <cell r="EF5724">
            <v>112</v>
          </cell>
          <cell r="EG5724">
            <v>82173.279999999999</v>
          </cell>
          <cell r="EH5724" t="e">
            <v>#N/A</v>
          </cell>
          <cell r="EJ5724" t="str">
            <v>52</v>
          </cell>
          <cell r="EK5724" t="str">
            <v>100 МРП</v>
          </cell>
          <cell r="EO5724" t="str">
            <v>УЖЭО</v>
          </cell>
          <cell r="EP5724" t="e">
            <v>#N/A</v>
          </cell>
          <cell r="ES5724" t="e">
            <v>#N/A</v>
          </cell>
          <cell r="ET5724" t="str">
            <v>471010000, Мангистауская область, Актау Г.А., г.Актау, промышленная зона, БМТС АО Каражанбасмунай</v>
          </cell>
          <cell r="EU5724" t="str">
            <v>С даты подписания договора в течение 60 календарных дней</v>
          </cell>
          <cell r="EV5724" t="str">
            <v>ок</v>
          </cell>
          <cell r="EW5724" t="e">
            <v>#VALUE!</v>
          </cell>
          <cell r="EX5724" t="str">
            <v>222129.700.000339</v>
          </cell>
          <cell r="EY5724" t="str">
            <v>Адаптер</v>
          </cell>
          <cell r="EZ5724" t="str">
            <v>для трубы, из поливинилхлорида</v>
          </cell>
        </row>
        <row r="5725">
          <cell r="CI5725" t="str">
            <v>210-00370</v>
          </cell>
          <cell r="CJ5725" t="str">
            <v>Соединение: быстроразъемное, разборное, (американка) 25ммх3/4", внутренняя резьба, для труб ПВХ…~ Connection: quick, collapsible, (american) 25mmx3/4", female thread, for pipes PVC …</v>
          </cell>
          <cell r="CK5725" t="str">
            <v>ШТ</v>
          </cell>
          <cell r="CL5725" t="e">
            <v>#N/A</v>
          </cell>
          <cell r="CM5725" t="e">
            <v>#N/A</v>
          </cell>
          <cell r="CN5725">
            <v>1208.9299999999998</v>
          </cell>
          <cell r="CO5725">
            <v>88</v>
          </cell>
          <cell r="CP5725">
            <v>0</v>
          </cell>
          <cell r="CQ5725" t="str">
            <v>со склада</v>
          </cell>
          <cell r="CR5725">
            <v>392</v>
          </cell>
          <cell r="CS5725">
            <v>50</v>
          </cell>
          <cell r="CT5725">
            <v>95</v>
          </cell>
          <cell r="CU5725">
            <v>-7</v>
          </cell>
          <cell r="CV5725">
            <v>399</v>
          </cell>
          <cell r="CW5725">
            <v>392</v>
          </cell>
          <cell r="CY5725">
            <v>160</v>
          </cell>
          <cell r="CZ5725">
            <v>193428.8</v>
          </cell>
          <cell r="DB5725">
            <v>0</v>
          </cell>
          <cell r="DC5725">
            <v>0</v>
          </cell>
          <cell r="DE5725">
            <v>0</v>
          </cell>
          <cell r="DF5725">
            <v>0</v>
          </cell>
          <cell r="DH5725">
            <v>160</v>
          </cell>
          <cell r="DI5725">
            <v>193428.8</v>
          </cell>
          <cell r="DK5725">
            <v>0</v>
          </cell>
          <cell r="DL5725">
            <v>0</v>
          </cell>
          <cell r="DN5725">
            <v>0</v>
          </cell>
          <cell r="DO5725">
            <v>0</v>
          </cell>
          <cell r="DQ5725">
            <v>0</v>
          </cell>
          <cell r="DR5725">
            <v>0</v>
          </cell>
          <cell r="DU5725">
            <v>0</v>
          </cell>
          <cell r="DV5725">
            <v>0</v>
          </cell>
          <cell r="EA5725" t="str">
            <v>со склада</v>
          </cell>
          <cell r="EG5725">
            <v>0</v>
          </cell>
          <cell r="EH5725" t="e">
            <v>#N/A</v>
          </cell>
          <cell r="EO5725" t="str">
            <v>УЖЭО</v>
          </cell>
          <cell r="EP5725" t="e">
            <v>#N/A</v>
          </cell>
          <cell r="ES5725" t="e">
            <v>#N/A</v>
          </cell>
          <cell r="ET5725" t="str">
            <v>-</v>
          </cell>
          <cell r="EV5725" t="str">
            <v>Проверить</v>
          </cell>
          <cell r="EW5725" t="e">
            <v>#VALUE!</v>
          </cell>
          <cell r="EX5725" t="str">
            <v>222129.700.000337</v>
          </cell>
          <cell r="EY5725" t="str">
            <v>Адаптер</v>
          </cell>
          <cell r="EZ5725" t="str">
            <v>для трубы, из полипропилена</v>
          </cell>
        </row>
        <row r="5726">
          <cell r="CI5726" t="str">
            <v>210-00371</v>
          </cell>
          <cell r="CJ5726" t="str">
            <v>Соединение: быстроразъемное, разборное, (американка) 25ммх3/4", наружнаярезьба, для труб ПВХ (аналог 210-01583)…~ Connection: quick,collapsible, (american) 25mmx3/4", male thread, for pipes PVC…</v>
          </cell>
          <cell r="CK5726" t="str">
            <v>ШТ</v>
          </cell>
          <cell r="CL5726" t="e">
            <v>#N/A</v>
          </cell>
          <cell r="CM5726" t="e">
            <v>#N/A</v>
          </cell>
          <cell r="CN5726">
            <v>900</v>
          </cell>
          <cell r="CO5726">
            <v>48</v>
          </cell>
          <cell r="CP5726">
            <v>48</v>
          </cell>
          <cell r="CQ5726" t="str">
            <v>сост</v>
          </cell>
          <cell r="CR5726">
            <v>48</v>
          </cell>
          <cell r="CS5726">
            <v>48</v>
          </cell>
          <cell r="CT5726">
            <v>0</v>
          </cell>
          <cell r="CU5726">
            <v>48</v>
          </cell>
          <cell r="CV5726">
            <v>0</v>
          </cell>
          <cell r="CW5726">
            <v>0</v>
          </cell>
          <cell r="CY5726">
            <v>25</v>
          </cell>
          <cell r="CZ5726">
            <v>22500</v>
          </cell>
          <cell r="DB5726">
            <v>0</v>
          </cell>
          <cell r="DC5726">
            <v>0</v>
          </cell>
          <cell r="DE5726">
            <v>0</v>
          </cell>
          <cell r="DF5726">
            <v>0</v>
          </cell>
          <cell r="DH5726">
            <v>8</v>
          </cell>
          <cell r="DI5726">
            <v>7200</v>
          </cell>
          <cell r="DK5726">
            <v>0</v>
          </cell>
          <cell r="DL5726">
            <v>0</v>
          </cell>
          <cell r="DN5726">
            <v>0</v>
          </cell>
          <cell r="DO5726">
            <v>0</v>
          </cell>
          <cell r="DQ5726">
            <v>0</v>
          </cell>
          <cell r="DR5726">
            <v>0</v>
          </cell>
          <cell r="DU5726">
            <v>17</v>
          </cell>
          <cell r="DV5726">
            <v>15300</v>
          </cell>
          <cell r="EA5726" t="str">
            <v>ГПЗ</v>
          </cell>
          <cell r="EF5726">
            <v>17</v>
          </cell>
          <cell r="EG5726">
            <v>15300</v>
          </cell>
          <cell r="EH5726" t="e">
            <v>#N/A</v>
          </cell>
          <cell r="EJ5726" t="str">
            <v>3-3</v>
          </cell>
          <cell r="EK5726" t="str">
            <v>ЗЦП</v>
          </cell>
          <cell r="EM5726">
            <v>315</v>
          </cell>
          <cell r="EO5726" t="str">
            <v>УЖЭО</v>
          </cell>
          <cell r="EP5726" t="str">
            <v>ЦП</v>
          </cell>
          <cell r="ES5726" t="str">
            <v>09.2022</v>
          </cell>
          <cell r="ET5726" t="str">
            <v>471010000, Мангистауская область, Актау Г.А., г.Актау, промышленная зона, БМТС АО Каражанбасмунай</v>
          </cell>
          <cell r="EU5726" t="str">
            <v>с 01.2023 по 03.2023</v>
          </cell>
          <cell r="EV5726" t="str">
            <v>ок</v>
          </cell>
          <cell r="EW5726">
            <v>222129</v>
          </cell>
          <cell r="EX5726" t="str">
            <v>222129.700.000337</v>
          </cell>
          <cell r="EY5726" t="str">
            <v>Адаптер</v>
          </cell>
          <cell r="EZ5726" t="str">
            <v>для трубы, из полипропилена</v>
          </cell>
        </row>
        <row r="5727">
          <cell r="CI5727" t="str">
            <v>210-00371</v>
          </cell>
          <cell r="CJ5727" t="str">
            <v>Соединение: быстроразъемное, разборное, (американка) 25ммх3/4", наружнаярезьба, для труб ПВХ (аналог 210-01583)…~ Connection: quick,collapsible, (american) 25mmx3/4", male thread, for pipes PVC…</v>
          </cell>
          <cell r="CK5727" t="str">
            <v>ШТ</v>
          </cell>
          <cell r="CL5727" t="e">
            <v>#N/A</v>
          </cell>
          <cell r="CM5727" t="e">
            <v>#N/A</v>
          </cell>
          <cell r="CN5727">
            <v>900</v>
          </cell>
          <cell r="CU5727">
            <v>0</v>
          </cell>
          <cell r="CV5727">
            <v>0</v>
          </cell>
          <cell r="CY5727">
            <v>0</v>
          </cell>
          <cell r="CZ5727">
            <v>0</v>
          </cell>
          <cell r="DB5727">
            <v>0</v>
          </cell>
          <cell r="DC5727">
            <v>0</v>
          </cell>
          <cell r="DE5727">
            <v>0</v>
          </cell>
          <cell r="DF5727">
            <v>0</v>
          </cell>
          <cell r="DH5727">
            <v>0</v>
          </cell>
          <cell r="DI5727">
            <v>0</v>
          </cell>
          <cell r="DL5727">
            <v>0</v>
          </cell>
          <cell r="DN5727">
            <v>0</v>
          </cell>
          <cell r="DO5727">
            <v>0</v>
          </cell>
          <cell r="DR5727">
            <v>0</v>
          </cell>
          <cell r="DU5727">
            <v>0</v>
          </cell>
          <cell r="DV5727">
            <v>0</v>
          </cell>
          <cell r="EG5727">
            <v>0</v>
          </cell>
          <cell r="EH5727" t="e">
            <v>#N/A</v>
          </cell>
          <cell r="EO5727" t="str">
            <v>УЖЭО</v>
          </cell>
          <cell r="EP5727" t="e">
            <v>#N/A</v>
          </cell>
          <cell r="ES5727" t="e">
            <v>#N/A</v>
          </cell>
          <cell r="ET5727" t="str">
            <v>471010000, Мангистауская область, Актау Г.А., г.Актау, промышленная зона, БМТС АО Каражанбасмунай</v>
          </cell>
          <cell r="EU5727" t="str">
            <v>с 01.2023 по 03.2023</v>
          </cell>
          <cell r="EW5727" t="e">
            <v>#VALUE!</v>
          </cell>
          <cell r="EX5727" t="str">
            <v>222129.700.000337</v>
          </cell>
          <cell r="EY5727" t="str">
            <v>Адаптер</v>
          </cell>
          <cell r="EZ5727" t="str">
            <v>для трубы, из полипропилена</v>
          </cell>
        </row>
        <row r="5728">
          <cell r="CI5728" t="str">
            <v>210-00372</v>
          </cell>
          <cell r="CJ5728" t="str">
            <v>Соединение: быстроразъемное, разборное, (американка) 32ммх1", внутренняя резьба, для труб ПВХ…~ Connection: quick, collapsible, (american) 32mmx1", female thread, for pipes PVC…</v>
          </cell>
          <cell r="CK5728" t="str">
            <v>ШТ</v>
          </cell>
          <cell r="CL5728" t="e">
            <v>#N/A</v>
          </cell>
          <cell r="CM5728" t="e">
            <v>#N/A</v>
          </cell>
          <cell r="CN5728">
            <v>1307.74</v>
          </cell>
          <cell r="CO5728">
            <v>24</v>
          </cell>
          <cell r="CP5728">
            <v>24</v>
          </cell>
          <cell r="CQ5728" t="str">
            <v>не сост</v>
          </cell>
          <cell r="CR5728">
            <v>0</v>
          </cell>
          <cell r="CS5728">
            <v>20</v>
          </cell>
          <cell r="CT5728">
            <v>20</v>
          </cell>
          <cell r="CU5728">
            <v>4</v>
          </cell>
          <cell r="CV5728">
            <v>-4</v>
          </cell>
          <cell r="CW5728">
            <v>0</v>
          </cell>
          <cell r="CY5728">
            <v>4</v>
          </cell>
          <cell r="CZ5728">
            <v>5230.96</v>
          </cell>
          <cell r="DB5728">
            <v>0</v>
          </cell>
          <cell r="DC5728">
            <v>0</v>
          </cell>
          <cell r="DE5728">
            <v>0</v>
          </cell>
          <cell r="DF5728">
            <v>0</v>
          </cell>
          <cell r="DH5728">
            <v>0</v>
          </cell>
          <cell r="DI5728">
            <v>0</v>
          </cell>
          <cell r="DL5728">
            <v>0</v>
          </cell>
          <cell r="DN5728">
            <v>0</v>
          </cell>
          <cell r="DO5728">
            <v>0</v>
          </cell>
          <cell r="DR5728">
            <v>0</v>
          </cell>
          <cell r="DU5728">
            <v>4</v>
          </cell>
          <cell r="DV5728">
            <v>5230.96</v>
          </cell>
          <cell r="EA5728" t="str">
            <v>100 МРП</v>
          </cell>
          <cell r="EF5728">
            <v>4</v>
          </cell>
          <cell r="EG5728">
            <v>5230.96</v>
          </cell>
          <cell r="EH5728" t="e">
            <v>#N/A</v>
          </cell>
          <cell r="EJ5728" t="str">
            <v>52</v>
          </cell>
          <cell r="EK5728" t="str">
            <v>100 МРП</v>
          </cell>
          <cell r="EO5728" t="str">
            <v>УЖЭО</v>
          </cell>
          <cell r="EP5728" t="e">
            <v>#N/A</v>
          </cell>
          <cell r="ES5728" t="e">
            <v>#N/A</v>
          </cell>
          <cell r="ET5728" t="str">
            <v>471010000, Мангистауская область, Актау Г.А., г.Актау, промышленная зона, БМТС АО Каражанбасмунай</v>
          </cell>
          <cell r="EU5728" t="str">
            <v>С даты подписания договора в течение 60 календарных дней</v>
          </cell>
          <cell r="EW5728" t="e">
            <v>#VALUE!</v>
          </cell>
          <cell r="EX5728" t="str">
            <v>222129.700.000339</v>
          </cell>
          <cell r="EY5728" t="str">
            <v>Адаптер</v>
          </cell>
          <cell r="EZ5728" t="str">
            <v>для трубы, из поливинилхлорида</v>
          </cell>
        </row>
        <row r="5729">
          <cell r="CI5729" t="str">
            <v>210-00373</v>
          </cell>
          <cell r="CJ5729" t="str">
            <v>Соединение: быстроразъемное, разборное, (американка) 32ммх1", наружная резьба, для труб ПВХ…~ Connection: quick, collapsible, (american) 32mmx1", male thread, for pipes PVC…</v>
          </cell>
          <cell r="CK5729" t="str">
            <v>ШТ</v>
          </cell>
          <cell r="CL5729" t="e">
            <v>#N/A</v>
          </cell>
          <cell r="CM5729" t="e">
            <v>#N/A</v>
          </cell>
          <cell r="CN5729">
            <v>1576.44</v>
          </cell>
          <cell r="CO5729">
            <v>24</v>
          </cell>
          <cell r="CP5729">
            <v>17</v>
          </cell>
          <cell r="CQ5729" t="str">
            <v>не сост</v>
          </cell>
          <cell r="CR5729">
            <v>42</v>
          </cell>
          <cell r="CS5729">
            <v>20</v>
          </cell>
          <cell r="CT5729">
            <v>30</v>
          </cell>
          <cell r="CU5729">
            <v>-6</v>
          </cell>
          <cell r="CV5729">
            <v>48</v>
          </cell>
          <cell r="CW5729">
            <v>42</v>
          </cell>
          <cell r="CY5729">
            <v>104</v>
          </cell>
          <cell r="CZ5729">
            <v>163949.76000000001</v>
          </cell>
          <cell r="DB5729">
            <v>0</v>
          </cell>
          <cell r="DC5729">
            <v>0</v>
          </cell>
          <cell r="DE5729">
            <v>0</v>
          </cell>
          <cell r="DF5729">
            <v>0</v>
          </cell>
          <cell r="DH5729">
            <v>42</v>
          </cell>
          <cell r="DI5729">
            <v>66210.48</v>
          </cell>
          <cell r="DK5729">
            <v>0</v>
          </cell>
          <cell r="DL5729">
            <v>0</v>
          </cell>
          <cell r="DN5729">
            <v>0</v>
          </cell>
          <cell r="DO5729">
            <v>0</v>
          </cell>
          <cell r="DQ5729">
            <v>0</v>
          </cell>
          <cell r="DR5729">
            <v>0</v>
          </cell>
          <cell r="DU5729">
            <v>62</v>
          </cell>
          <cell r="DV5729">
            <v>97739.28</v>
          </cell>
          <cell r="EA5729" t="str">
            <v>100 МРП</v>
          </cell>
          <cell r="EF5729">
            <v>62</v>
          </cell>
          <cell r="EG5729">
            <v>97739.28</v>
          </cell>
          <cell r="EH5729" t="e">
            <v>#N/A</v>
          </cell>
          <cell r="EJ5729" t="str">
            <v>52</v>
          </cell>
          <cell r="EK5729" t="str">
            <v>100 МРП</v>
          </cell>
          <cell r="EO5729" t="str">
            <v>УЖЭО</v>
          </cell>
          <cell r="EP5729" t="e">
            <v>#N/A</v>
          </cell>
          <cell r="ES5729" t="e">
            <v>#N/A</v>
          </cell>
          <cell r="ET5729" t="str">
            <v>471010000, Мангистауская область, Актау Г.А., г.Актау, промышленная зона, БМТС АО Каражанбасмунай</v>
          </cell>
          <cell r="EU5729" t="str">
            <v>С даты подписания договора в течение 60 календарных дней</v>
          </cell>
          <cell r="EW5729" t="e">
            <v>#VALUE!</v>
          </cell>
          <cell r="EX5729" t="str">
            <v>222129.700.000339</v>
          </cell>
          <cell r="EY5729" t="str">
            <v>Адаптер</v>
          </cell>
          <cell r="EZ5729" t="str">
            <v>для трубы, из поливинилхлорида</v>
          </cell>
        </row>
        <row r="5730">
          <cell r="CI5730" t="str">
            <v>210-00374</v>
          </cell>
          <cell r="CJ5730" t="str">
            <v>Соединение: быстроразъемное, разборное, (американка) 40ммх1-1/4", внутренняя резьба, для труб ПВХ…~ Connection: quick, collapsible,(american) 40mmx1-1/4", female thread, for pipes PVC…</v>
          </cell>
          <cell r="CK5730" t="str">
            <v>ШТ</v>
          </cell>
          <cell r="CL5730" t="e">
            <v>#N/A</v>
          </cell>
          <cell r="CM5730" t="e">
            <v>#N/A</v>
          </cell>
          <cell r="CN5730">
            <v>1045</v>
          </cell>
          <cell r="CO5730">
            <v>0</v>
          </cell>
          <cell r="CP5730">
            <v>0</v>
          </cell>
          <cell r="CQ5730" t="str">
            <v>не сост/отмена</v>
          </cell>
          <cell r="CR5730">
            <v>0</v>
          </cell>
          <cell r="CS5730">
            <v>0</v>
          </cell>
          <cell r="CT5730">
            <v>0</v>
          </cell>
          <cell r="CU5730">
            <v>0</v>
          </cell>
          <cell r="CV5730">
            <v>0</v>
          </cell>
          <cell r="CW5730">
            <v>0</v>
          </cell>
          <cell r="CY5730">
            <v>3</v>
          </cell>
          <cell r="CZ5730">
            <v>3135</v>
          </cell>
          <cell r="DB5730">
            <v>0</v>
          </cell>
          <cell r="DC5730">
            <v>0</v>
          </cell>
          <cell r="DE5730">
            <v>0</v>
          </cell>
          <cell r="DF5730">
            <v>0</v>
          </cell>
          <cell r="DH5730">
            <v>0</v>
          </cell>
          <cell r="DI5730">
            <v>0</v>
          </cell>
          <cell r="DL5730">
            <v>0</v>
          </cell>
          <cell r="DN5730">
            <v>0</v>
          </cell>
          <cell r="DO5730">
            <v>0</v>
          </cell>
          <cell r="DR5730">
            <v>0</v>
          </cell>
          <cell r="DU5730">
            <v>3</v>
          </cell>
          <cell r="DV5730">
            <v>3135</v>
          </cell>
          <cell r="EA5730" t="str">
            <v>100 МРП</v>
          </cell>
          <cell r="EF5730">
            <v>3</v>
          </cell>
          <cell r="EG5730">
            <v>3135</v>
          </cell>
          <cell r="EH5730" t="e">
            <v>#N/A</v>
          </cell>
          <cell r="EJ5730" t="str">
            <v>52</v>
          </cell>
          <cell r="EK5730" t="str">
            <v>100 МРП</v>
          </cell>
          <cell r="EO5730" t="str">
            <v>УЖЭО</v>
          </cell>
          <cell r="EP5730" t="e">
            <v>#N/A</v>
          </cell>
          <cell r="ES5730" t="e">
            <v>#N/A</v>
          </cell>
          <cell r="ET5730" t="str">
            <v>471010000, Мангистауская область, Актау Г.А., г.Актау, промышленная зона, БМТС АО Каражанбасмунай</v>
          </cell>
          <cell r="EU5730" t="str">
            <v>С даты подписания договора в течение 60 календарных дней</v>
          </cell>
          <cell r="EW5730" t="e">
            <v>#VALUE!</v>
          </cell>
          <cell r="EX5730" t="str">
            <v>222129.700.000339</v>
          </cell>
          <cell r="EY5730" t="str">
            <v>Адаптер</v>
          </cell>
          <cell r="EZ5730" t="str">
            <v>для трубы, из поливинилхлорида</v>
          </cell>
        </row>
        <row r="5731">
          <cell r="CI5731" t="str">
            <v>210-00375</v>
          </cell>
          <cell r="CJ5731" t="str">
            <v>Соединение: быстроразъемное, разборное, (американка) 40ммх1-1/4", наружная резьба, для труб ПВХ…~ Connection: quick, collapsible, (american) 40mmx1-1/4", male thread, for pipes PVC…</v>
          </cell>
          <cell r="CK5731" t="str">
            <v>ШТ</v>
          </cell>
          <cell r="CL5731" t="e">
            <v>#N/A</v>
          </cell>
          <cell r="CM5731" t="e">
            <v>#N/A</v>
          </cell>
          <cell r="CN5731">
            <v>1045</v>
          </cell>
          <cell r="CO5731">
            <v>3</v>
          </cell>
          <cell r="CP5731">
            <v>3</v>
          </cell>
          <cell r="CQ5731" t="str">
            <v>сост</v>
          </cell>
          <cell r="CR5731">
            <v>3</v>
          </cell>
          <cell r="CS5731">
            <v>3</v>
          </cell>
          <cell r="CT5731">
            <v>0</v>
          </cell>
          <cell r="CU5731">
            <v>3</v>
          </cell>
          <cell r="CV5731">
            <v>0</v>
          </cell>
          <cell r="CW5731">
            <v>0</v>
          </cell>
          <cell r="CY5731">
            <v>3</v>
          </cell>
          <cell r="CZ5731">
            <v>3135</v>
          </cell>
          <cell r="DB5731">
            <v>0</v>
          </cell>
          <cell r="DC5731">
            <v>0</v>
          </cell>
          <cell r="DE5731">
            <v>0</v>
          </cell>
          <cell r="DF5731">
            <v>0</v>
          </cell>
          <cell r="DH5731">
            <v>0</v>
          </cell>
          <cell r="DI5731">
            <v>0</v>
          </cell>
          <cell r="DL5731">
            <v>0</v>
          </cell>
          <cell r="DN5731">
            <v>0</v>
          </cell>
          <cell r="DO5731">
            <v>0</v>
          </cell>
          <cell r="DR5731">
            <v>0</v>
          </cell>
          <cell r="DU5731">
            <v>3</v>
          </cell>
          <cell r="DV5731">
            <v>3135</v>
          </cell>
          <cell r="EA5731" t="str">
            <v>100 МРП</v>
          </cell>
          <cell r="EF5731">
            <v>3</v>
          </cell>
          <cell r="EG5731">
            <v>3135</v>
          </cell>
          <cell r="EH5731" t="e">
            <v>#N/A</v>
          </cell>
          <cell r="EJ5731" t="str">
            <v>52</v>
          </cell>
          <cell r="EK5731" t="str">
            <v>100 МРП</v>
          </cell>
          <cell r="EO5731" t="str">
            <v>УЖЭО</v>
          </cell>
          <cell r="EP5731" t="e">
            <v>#N/A</v>
          </cell>
          <cell r="ES5731" t="e">
            <v>#N/A</v>
          </cell>
          <cell r="ET5731" t="str">
            <v>471010000, Мангистауская область, Актау Г.А., г.Актау, промышленная зона, БМТС АО Каражанбасмунай</v>
          </cell>
          <cell r="EU5731" t="str">
            <v>С даты подписания договора в течение 75 календарных дней</v>
          </cell>
          <cell r="EV5731" t="str">
            <v>ок</v>
          </cell>
          <cell r="EW5731">
            <v>222129</v>
          </cell>
          <cell r="EX5731" t="str">
            <v>222129.700.000339</v>
          </cell>
          <cell r="EY5731" t="str">
            <v>Адаптер</v>
          </cell>
          <cell r="EZ5731" t="str">
            <v>для трубы, из поливинилхлорида</v>
          </cell>
        </row>
        <row r="5732">
          <cell r="CI5732" t="str">
            <v>210-00376</v>
          </cell>
          <cell r="CJ5732" t="str">
            <v>Соединение: быстроразъемное, разборное, (американка) 50ммх1-1/2", внутренняя резьба, для труб ПВХ…~ Connection: quick, collapsible,(american) 50mmx1-1/2", female thread, for pipes PVC…</v>
          </cell>
          <cell r="CK5732" t="str">
            <v>ШТ</v>
          </cell>
          <cell r="CL5732" t="e">
            <v>#N/A</v>
          </cell>
          <cell r="CM5732" t="e">
            <v>#N/A</v>
          </cell>
          <cell r="CN5732">
            <v>1045</v>
          </cell>
          <cell r="CO5732">
            <v>3</v>
          </cell>
          <cell r="CP5732">
            <v>3</v>
          </cell>
          <cell r="CQ5732" t="str">
            <v>сост</v>
          </cell>
          <cell r="CR5732">
            <v>3</v>
          </cell>
          <cell r="CS5732">
            <v>3</v>
          </cell>
          <cell r="CT5732">
            <v>0</v>
          </cell>
          <cell r="CU5732">
            <v>3</v>
          </cell>
          <cell r="CV5732">
            <v>0</v>
          </cell>
          <cell r="CW5732">
            <v>0</v>
          </cell>
          <cell r="CY5732">
            <v>3</v>
          </cell>
          <cell r="CZ5732">
            <v>3135</v>
          </cell>
          <cell r="DB5732">
            <v>0</v>
          </cell>
          <cell r="DC5732">
            <v>0</v>
          </cell>
          <cell r="DE5732">
            <v>0</v>
          </cell>
          <cell r="DF5732">
            <v>0</v>
          </cell>
          <cell r="DH5732">
            <v>0</v>
          </cell>
          <cell r="DI5732">
            <v>0</v>
          </cell>
          <cell r="DL5732">
            <v>0</v>
          </cell>
          <cell r="DN5732">
            <v>0</v>
          </cell>
          <cell r="DO5732">
            <v>0</v>
          </cell>
          <cell r="DR5732">
            <v>0</v>
          </cell>
          <cell r="DU5732">
            <v>3</v>
          </cell>
          <cell r="DV5732">
            <v>3135</v>
          </cell>
          <cell r="EA5732" t="str">
            <v>100 МРП</v>
          </cell>
          <cell r="EF5732">
            <v>3</v>
          </cell>
          <cell r="EG5732">
            <v>3135</v>
          </cell>
          <cell r="EH5732" t="e">
            <v>#N/A</v>
          </cell>
          <cell r="EJ5732" t="str">
            <v>52</v>
          </cell>
          <cell r="EK5732" t="str">
            <v>100 МРП</v>
          </cell>
          <cell r="EO5732" t="str">
            <v>УЖЭО</v>
          </cell>
          <cell r="EP5732" t="e">
            <v>#N/A</v>
          </cell>
          <cell r="ES5732" t="e">
            <v>#N/A</v>
          </cell>
          <cell r="ET5732" t="str">
            <v>471010000, Мангистауская область, Актау Г.А., г.Актау, промышленная зона, БМТС АО Каражанбасмунай</v>
          </cell>
          <cell r="EU5732" t="str">
            <v>С даты подписания договора в течение 75 календарных дней</v>
          </cell>
          <cell r="EV5732" t="str">
            <v>ок</v>
          </cell>
          <cell r="EW5732">
            <v>222129</v>
          </cell>
          <cell r="EX5732" t="str">
            <v>222129.700.000339</v>
          </cell>
          <cell r="EY5732" t="str">
            <v>Адаптер</v>
          </cell>
          <cell r="EZ5732" t="str">
            <v>для трубы, из поливинилхлорида</v>
          </cell>
        </row>
        <row r="5733">
          <cell r="CI5733" t="str">
            <v>210-00377</v>
          </cell>
          <cell r="CJ5733" t="str">
            <v>Соединение: быстроразъемное, разборное, (американка) 50ммх1-1/2", наружная резьба, для труб ПВХ…~ Connection: quick, collapsible, (american) 50mmx1-1/2", male thread, for pipes PVC…</v>
          </cell>
          <cell r="CK5733" t="str">
            <v>ШТ</v>
          </cell>
          <cell r="CL5733" t="e">
            <v>#N/A</v>
          </cell>
          <cell r="CM5733" t="e">
            <v>#N/A</v>
          </cell>
          <cell r="CN5733">
            <v>1045</v>
          </cell>
          <cell r="CO5733">
            <v>3</v>
          </cell>
          <cell r="CP5733">
            <v>3</v>
          </cell>
          <cell r="CQ5733" t="str">
            <v>сост</v>
          </cell>
          <cell r="CR5733">
            <v>3</v>
          </cell>
          <cell r="CS5733">
            <v>3</v>
          </cell>
          <cell r="CT5733">
            <v>0</v>
          </cell>
          <cell r="CU5733">
            <v>3</v>
          </cell>
          <cell r="CV5733">
            <v>0</v>
          </cell>
          <cell r="CW5733">
            <v>0</v>
          </cell>
          <cell r="CY5733">
            <v>3</v>
          </cell>
          <cell r="CZ5733">
            <v>3135</v>
          </cell>
          <cell r="DB5733">
            <v>0</v>
          </cell>
          <cell r="DC5733">
            <v>0</v>
          </cell>
          <cell r="DE5733">
            <v>0</v>
          </cell>
          <cell r="DF5733">
            <v>0</v>
          </cell>
          <cell r="DH5733">
            <v>0</v>
          </cell>
          <cell r="DI5733">
            <v>0</v>
          </cell>
          <cell r="DL5733">
            <v>0</v>
          </cell>
          <cell r="DN5733">
            <v>0</v>
          </cell>
          <cell r="DO5733">
            <v>0</v>
          </cell>
          <cell r="DR5733">
            <v>0</v>
          </cell>
          <cell r="DU5733">
            <v>3</v>
          </cell>
          <cell r="DV5733">
            <v>3135</v>
          </cell>
          <cell r="EA5733" t="str">
            <v>100 МРП</v>
          </cell>
          <cell r="EF5733">
            <v>3</v>
          </cell>
          <cell r="EG5733">
            <v>3135</v>
          </cell>
          <cell r="EH5733" t="e">
            <v>#N/A</v>
          </cell>
          <cell r="EJ5733" t="str">
            <v>52</v>
          </cell>
          <cell r="EK5733" t="str">
            <v>100 МРП</v>
          </cell>
          <cell r="EO5733" t="str">
            <v>УЖЭО</v>
          </cell>
          <cell r="EP5733" t="e">
            <v>#N/A</v>
          </cell>
          <cell r="ES5733" t="e">
            <v>#N/A</v>
          </cell>
          <cell r="ET5733" t="str">
            <v>471010000, Мангистауская область, Актау Г.А., г.Актау, промышленная зона, БМТС АО Каражанбасмунай</v>
          </cell>
          <cell r="EU5733" t="str">
            <v>С даты подписания договора в течение 75 календарных дней</v>
          </cell>
          <cell r="EV5733" t="str">
            <v>ок</v>
          </cell>
          <cell r="EW5733">
            <v>222129</v>
          </cell>
          <cell r="EX5733" t="str">
            <v>222129.700.000339</v>
          </cell>
          <cell r="EY5733" t="str">
            <v>Адаптер</v>
          </cell>
          <cell r="EZ5733" t="str">
            <v>для трубы, из поливинилхлорида</v>
          </cell>
        </row>
        <row r="5734">
          <cell r="CI5734" t="str">
            <v>210-00378</v>
          </cell>
          <cell r="CJ5734" t="str">
            <v>Соединение: быстроразъемное, разборное, (американка) 63ммх2", внутренняя резьба, для труб ПВХ…~ Connection: quick, collapsible, (american) 63mmx2", female thread, for pipes PVC…</v>
          </cell>
          <cell r="CK5734" t="str">
            <v>ШТ</v>
          </cell>
          <cell r="CL5734" t="e">
            <v>#N/A</v>
          </cell>
          <cell r="CM5734" t="e">
            <v>#N/A</v>
          </cell>
          <cell r="CN5734">
            <v>1045</v>
          </cell>
          <cell r="CO5734">
            <v>3</v>
          </cell>
          <cell r="CP5734">
            <v>3</v>
          </cell>
          <cell r="CQ5734" t="str">
            <v>сост</v>
          </cell>
          <cell r="CR5734">
            <v>3</v>
          </cell>
          <cell r="CS5734">
            <v>3</v>
          </cell>
          <cell r="CT5734">
            <v>0</v>
          </cell>
          <cell r="CU5734">
            <v>3</v>
          </cell>
          <cell r="CV5734">
            <v>0</v>
          </cell>
          <cell r="CW5734">
            <v>0</v>
          </cell>
          <cell r="CY5734">
            <v>3</v>
          </cell>
          <cell r="CZ5734">
            <v>3135</v>
          </cell>
          <cell r="DB5734">
            <v>0</v>
          </cell>
          <cell r="DC5734">
            <v>0</v>
          </cell>
          <cell r="DE5734">
            <v>0</v>
          </cell>
          <cell r="DF5734">
            <v>0</v>
          </cell>
          <cell r="DH5734">
            <v>0</v>
          </cell>
          <cell r="DI5734">
            <v>0</v>
          </cell>
          <cell r="DL5734">
            <v>0</v>
          </cell>
          <cell r="DN5734">
            <v>0</v>
          </cell>
          <cell r="DO5734">
            <v>0</v>
          </cell>
          <cell r="DR5734">
            <v>0</v>
          </cell>
          <cell r="DU5734">
            <v>3</v>
          </cell>
          <cell r="DV5734">
            <v>3135</v>
          </cell>
          <cell r="EA5734" t="str">
            <v>100 МРП</v>
          </cell>
          <cell r="EF5734">
            <v>3</v>
          </cell>
          <cell r="EG5734">
            <v>3135</v>
          </cell>
          <cell r="EH5734" t="e">
            <v>#N/A</v>
          </cell>
          <cell r="EJ5734" t="str">
            <v>52</v>
          </cell>
          <cell r="EK5734" t="str">
            <v>100 МРП</v>
          </cell>
          <cell r="EO5734" t="str">
            <v>УЖЭО</v>
          </cell>
          <cell r="EP5734" t="e">
            <v>#N/A</v>
          </cell>
          <cell r="ES5734" t="e">
            <v>#N/A</v>
          </cell>
          <cell r="ET5734" t="str">
            <v>471010000, Мангистауская область, Актау Г.А., г.Актау, промышленная зона, БМТС АО Каражанбасмунай</v>
          </cell>
          <cell r="EU5734" t="str">
            <v>С даты подписания договора в течение 75 календарных дней</v>
          </cell>
          <cell r="EV5734" t="str">
            <v>ок</v>
          </cell>
          <cell r="EW5734">
            <v>222129</v>
          </cell>
          <cell r="EX5734" t="str">
            <v>222129.700.000339</v>
          </cell>
          <cell r="EY5734" t="str">
            <v>Адаптер</v>
          </cell>
          <cell r="EZ5734" t="str">
            <v>для трубы, из поливинилхлорида</v>
          </cell>
        </row>
        <row r="5735">
          <cell r="CI5735" t="str">
            <v>210-00379</v>
          </cell>
          <cell r="CJ5735" t="str">
            <v>Соединение: быстроразъемное, разборное, (американка) 63ммх2", наружная резьба, для труб ПВХ…~ Connection: quick, collapsible, (american) 63mmx2", male thread, for pipes PVC…</v>
          </cell>
          <cell r="CK5735" t="str">
            <v>ШТ</v>
          </cell>
          <cell r="CL5735" t="e">
            <v>#N/A</v>
          </cell>
          <cell r="CM5735" t="e">
            <v>#N/A</v>
          </cell>
          <cell r="CN5735">
            <v>1045</v>
          </cell>
          <cell r="CO5735">
            <v>3</v>
          </cell>
          <cell r="CP5735">
            <v>3</v>
          </cell>
          <cell r="CQ5735" t="str">
            <v>сост</v>
          </cell>
          <cell r="CR5735">
            <v>3</v>
          </cell>
          <cell r="CS5735">
            <v>3</v>
          </cell>
          <cell r="CT5735">
            <v>0</v>
          </cell>
          <cell r="CU5735">
            <v>3</v>
          </cell>
          <cell r="CV5735">
            <v>0</v>
          </cell>
          <cell r="CW5735">
            <v>0</v>
          </cell>
          <cell r="CY5735">
            <v>3</v>
          </cell>
          <cell r="CZ5735">
            <v>3135</v>
          </cell>
          <cell r="DB5735">
            <v>0</v>
          </cell>
          <cell r="DC5735">
            <v>0</v>
          </cell>
          <cell r="DE5735">
            <v>0</v>
          </cell>
          <cell r="DF5735">
            <v>0</v>
          </cell>
          <cell r="DH5735">
            <v>0</v>
          </cell>
          <cell r="DI5735">
            <v>0</v>
          </cell>
          <cell r="DL5735">
            <v>0</v>
          </cell>
          <cell r="DN5735">
            <v>0</v>
          </cell>
          <cell r="DO5735">
            <v>0</v>
          </cell>
          <cell r="DR5735">
            <v>0</v>
          </cell>
          <cell r="DU5735">
            <v>3</v>
          </cell>
          <cell r="DV5735">
            <v>3135</v>
          </cell>
          <cell r="EA5735" t="str">
            <v>100 МРП</v>
          </cell>
          <cell r="EF5735">
            <v>3</v>
          </cell>
          <cell r="EG5735">
            <v>3135</v>
          </cell>
          <cell r="EH5735" t="e">
            <v>#N/A</v>
          </cell>
          <cell r="EJ5735" t="str">
            <v>52</v>
          </cell>
          <cell r="EK5735" t="str">
            <v>100 МРП</v>
          </cell>
          <cell r="EO5735" t="str">
            <v>УЖЭО</v>
          </cell>
          <cell r="EP5735" t="e">
            <v>#N/A</v>
          </cell>
          <cell r="ES5735" t="e">
            <v>#N/A</v>
          </cell>
          <cell r="ET5735" t="str">
            <v>471010000, Мангистауская область, Актау Г.А., г.Актау, промышленная зона, БМТС АО Каражанбасмунай</v>
          </cell>
          <cell r="EU5735" t="str">
            <v>С даты подписания договора в течение 75 календарных дней</v>
          </cell>
          <cell r="EV5735" t="str">
            <v>ок</v>
          </cell>
          <cell r="EW5735">
            <v>222129</v>
          </cell>
          <cell r="EX5735" t="str">
            <v>222129.700.000339</v>
          </cell>
          <cell r="EY5735" t="str">
            <v>Адаптер</v>
          </cell>
          <cell r="EZ5735" t="str">
            <v>для трубы, из поливинилхлорида</v>
          </cell>
        </row>
        <row r="5736">
          <cell r="CI5736" t="str">
            <v>310-00750</v>
          </cell>
          <cell r="CJ5736" t="str">
            <v>Соединение: водосборного желоба Ø 125мм с полимерным покрытием,цвет белый.</v>
          </cell>
          <cell r="CK5736" t="str">
            <v>ШТ</v>
          </cell>
          <cell r="CL5736" t="e">
            <v>#N/A</v>
          </cell>
          <cell r="CM5736" t="e">
            <v>#N/A</v>
          </cell>
          <cell r="CN5736">
            <v>2326.7000000000003</v>
          </cell>
          <cell r="CO5736">
            <v>60</v>
          </cell>
          <cell r="CP5736">
            <v>60</v>
          </cell>
          <cell r="CQ5736" t="str">
            <v>сост</v>
          </cell>
          <cell r="CR5736">
            <v>60</v>
          </cell>
          <cell r="CS5736">
            <v>60</v>
          </cell>
          <cell r="CT5736">
            <v>0</v>
          </cell>
          <cell r="CU5736">
            <v>60</v>
          </cell>
          <cell r="CV5736">
            <v>0</v>
          </cell>
          <cell r="CW5736">
            <v>0</v>
          </cell>
          <cell r="CY5736">
            <v>54</v>
          </cell>
          <cell r="CZ5736">
            <v>125641.80000000002</v>
          </cell>
          <cell r="DB5736">
            <v>0</v>
          </cell>
          <cell r="DC5736">
            <v>0</v>
          </cell>
          <cell r="DE5736">
            <v>0</v>
          </cell>
          <cell r="DF5736">
            <v>0</v>
          </cell>
          <cell r="DH5736">
            <v>17</v>
          </cell>
          <cell r="DI5736">
            <v>39553.9</v>
          </cell>
          <cell r="DK5736">
            <v>0</v>
          </cell>
          <cell r="DL5736">
            <v>0</v>
          </cell>
          <cell r="DN5736">
            <v>0</v>
          </cell>
          <cell r="DO5736">
            <v>0</v>
          </cell>
          <cell r="DQ5736">
            <v>0</v>
          </cell>
          <cell r="DR5736">
            <v>0</v>
          </cell>
          <cell r="DU5736">
            <v>37</v>
          </cell>
          <cell r="DV5736">
            <v>86087.900000000009</v>
          </cell>
          <cell r="EA5736" t="str">
            <v>ГПЗ</v>
          </cell>
          <cell r="EF5736">
            <v>37</v>
          </cell>
          <cell r="EG5736">
            <v>86087.900000000009</v>
          </cell>
          <cell r="EH5736" t="e">
            <v>#N/A</v>
          </cell>
          <cell r="EJ5736" t="str">
            <v>4</v>
          </cell>
          <cell r="EK5736" t="str">
            <v>ЗЦП</v>
          </cell>
          <cell r="EL5736" t="str">
            <v>ТПФ</v>
          </cell>
          <cell r="EO5736" t="str">
            <v>УЖЭО</v>
          </cell>
          <cell r="EP5736" t="str">
            <v>ЦП</v>
          </cell>
          <cell r="ES5736" t="str">
            <v>10.2022</v>
          </cell>
          <cell r="ET5736" t="str">
            <v>471010000, Мангистауская область, Актау Г.А., г.Актау, промышленная зона, БМТС АО Каражанбасмунай</v>
          </cell>
          <cell r="EU5736" t="str">
            <v>С даты подписания договора в течение 75 календарных дней</v>
          </cell>
          <cell r="EW5736">
            <v>259929</v>
          </cell>
          <cell r="EX5736" t="str">
            <v>259929.190.000021</v>
          </cell>
          <cell r="EY5736" t="str">
            <v>Соединитель желоба</v>
          </cell>
          <cell r="EZ5736" t="str">
            <v>оцинкованный</v>
          </cell>
        </row>
        <row r="5737">
          <cell r="CI5737" t="str">
            <v>310-00750</v>
          </cell>
          <cell r="CJ5737" t="str">
            <v>Соединение: водосборного желоба Ø 125мм с полимерным покрытием,цвет белый.</v>
          </cell>
          <cell r="CK5737" t="str">
            <v>ШТ</v>
          </cell>
          <cell r="CL5737" t="e">
            <v>#N/A</v>
          </cell>
          <cell r="CM5737" t="e">
            <v>#N/A</v>
          </cell>
          <cell r="CN5737">
            <v>2326.7000000000003</v>
          </cell>
          <cell r="CU5737">
            <v>0</v>
          </cell>
          <cell r="CV5737">
            <v>0</v>
          </cell>
          <cell r="CY5737">
            <v>0</v>
          </cell>
          <cell r="CZ5737">
            <v>0</v>
          </cell>
          <cell r="DB5737">
            <v>0</v>
          </cell>
          <cell r="DC5737">
            <v>0</v>
          </cell>
          <cell r="DE5737">
            <v>0</v>
          </cell>
          <cell r="DF5737">
            <v>0</v>
          </cell>
          <cell r="DH5737">
            <v>0</v>
          </cell>
          <cell r="DI5737">
            <v>0</v>
          </cell>
          <cell r="DL5737">
            <v>0</v>
          </cell>
          <cell r="DN5737">
            <v>0</v>
          </cell>
          <cell r="DO5737">
            <v>0</v>
          </cell>
          <cell r="DR5737">
            <v>0</v>
          </cell>
          <cell r="DU5737">
            <v>0</v>
          </cell>
          <cell r="DV5737">
            <v>0</v>
          </cell>
          <cell r="EG5737">
            <v>0</v>
          </cell>
          <cell r="EH5737" t="e">
            <v>#N/A</v>
          </cell>
          <cell r="EO5737" t="str">
            <v>УЖЭО</v>
          </cell>
          <cell r="EP5737" t="e">
            <v>#N/A</v>
          </cell>
          <cell r="ES5737" t="e">
            <v>#N/A</v>
          </cell>
          <cell r="ET5737" t="str">
            <v>471010000, Мангистауская область, Актау Г.А., г.Актау, промышленная зона, БМТС АО Каражанбасмунай</v>
          </cell>
          <cell r="EU5737" t="str">
            <v>С даты подписания договора в течение 75 календарных дней</v>
          </cell>
          <cell r="EW5737" t="e">
            <v>#VALUE!</v>
          </cell>
          <cell r="EX5737" t="str">
            <v>259929.190.000021</v>
          </cell>
          <cell r="EY5737" t="str">
            <v>Соединитель желоба</v>
          </cell>
          <cell r="EZ5737" t="str">
            <v>оцинкованный</v>
          </cell>
        </row>
        <row r="5738">
          <cell r="CI5738" t="str">
            <v>440-00576</v>
          </cell>
          <cell r="CJ5738" t="str">
            <v>Соединение: металлопластиковое, разъемное (Американка), c внутренний резьбой, для металлопластиковый трубы Д=32мм..</v>
          </cell>
          <cell r="CK5738" t="str">
            <v>ШТ</v>
          </cell>
          <cell r="CL5738" t="b">
            <v>1</v>
          </cell>
          <cell r="CM5738">
            <v>1350</v>
          </cell>
          <cell r="CN5738">
            <v>1350</v>
          </cell>
          <cell r="CO5738">
            <v>15</v>
          </cell>
          <cell r="CP5738">
            <v>15</v>
          </cell>
          <cell r="CQ5738" t="str">
            <v>не сост</v>
          </cell>
          <cell r="CR5738">
            <v>0</v>
          </cell>
          <cell r="CS5738">
            <v>0</v>
          </cell>
          <cell r="CT5738">
            <v>0</v>
          </cell>
          <cell r="CU5738">
            <v>15</v>
          </cell>
          <cell r="CV5738">
            <v>-15</v>
          </cell>
          <cell r="CW5738">
            <v>0</v>
          </cell>
          <cell r="CY5738">
            <v>20</v>
          </cell>
          <cell r="CZ5738">
            <v>27000</v>
          </cell>
          <cell r="DB5738">
            <v>0</v>
          </cell>
          <cell r="DC5738">
            <v>0</v>
          </cell>
          <cell r="DE5738">
            <v>0</v>
          </cell>
          <cell r="DF5738">
            <v>0</v>
          </cell>
          <cell r="DH5738">
            <v>0</v>
          </cell>
          <cell r="DI5738">
            <v>0</v>
          </cell>
          <cell r="DL5738">
            <v>0</v>
          </cell>
          <cell r="DN5738">
            <v>0</v>
          </cell>
          <cell r="DO5738">
            <v>0</v>
          </cell>
          <cell r="DR5738">
            <v>0</v>
          </cell>
          <cell r="DU5738">
            <v>20</v>
          </cell>
          <cell r="DV5738">
            <v>27000</v>
          </cell>
          <cell r="EA5738" t="str">
            <v>100 МРП</v>
          </cell>
          <cell r="EF5738">
            <v>20</v>
          </cell>
          <cell r="EG5738">
            <v>27000</v>
          </cell>
          <cell r="EH5738" t="e">
            <v>#N/A</v>
          </cell>
          <cell r="EJ5738" t="str">
            <v>52</v>
          </cell>
          <cell r="EK5738" t="str">
            <v>100 МРП</v>
          </cell>
          <cell r="EO5738" t="str">
            <v>УЖЭО</v>
          </cell>
          <cell r="EP5738" t="e">
            <v>#N/A</v>
          </cell>
          <cell r="ES5738" t="e">
            <v>#N/A</v>
          </cell>
          <cell r="ET5738" t="str">
            <v>471010000, Мангистауская область, Актау Г.А., г.Актау, промышленная зона, БМТС АО Каражанбасмунай</v>
          </cell>
          <cell r="EU5738" t="str">
            <v>С даты подписания договора в течение 60 календарных дней</v>
          </cell>
          <cell r="EW5738" t="e">
            <v>#VALUE!</v>
          </cell>
          <cell r="EX5738" t="str">
            <v>222129.700.000055</v>
          </cell>
          <cell r="EY5738" t="str">
            <v>Соединитель для труб</v>
          </cell>
          <cell r="EZ5738" t="str">
            <v>металлопластиковый</v>
          </cell>
        </row>
        <row r="5739">
          <cell r="CI5739" t="str">
            <v>440-00625</v>
          </cell>
          <cell r="CJ5739" t="str">
            <v>Соединитель латунный с автостопом (шланг-насадка), размер 3/4, поливочный</v>
          </cell>
          <cell r="CK5739" t="str">
            <v>ШТ</v>
          </cell>
          <cell r="CL5739" t="e">
            <v>#N/A</v>
          </cell>
          <cell r="CM5739" t="e">
            <v>#N/A</v>
          </cell>
          <cell r="CN5739">
            <v>2096.4299999999998</v>
          </cell>
          <cell r="CO5739">
            <v>0</v>
          </cell>
          <cell r="CP5739">
            <v>0</v>
          </cell>
          <cell r="CQ5739">
            <v>0</v>
          </cell>
          <cell r="CR5739">
            <v>0</v>
          </cell>
          <cell r="CS5739">
            <v>0</v>
          </cell>
          <cell r="CT5739">
            <v>0</v>
          </cell>
          <cell r="CU5739">
            <v>0</v>
          </cell>
          <cell r="CV5739">
            <v>0</v>
          </cell>
          <cell r="CW5739">
            <v>0</v>
          </cell>
          <cell r="CY5739">
            <v>20</v>
          </cell>
          <cell r="CZ5739">
            <v>41928.6</v>
          </cell>
          <cell r="DB5739">
            <v>0</v>
          </cell>
          <cell r="DC5739">
            <v>0</v>
          </cell>
          <cell r="DE5739">
            <v>0</v>
          </cell>
          <cell r="DF5739">
            <v>0</v>
          </cell>
          <cell r="DH5739">
            <v>0</v>
          </cell>
          <cell r="DI5739">
            <v>0</v>
          </cell>
          <cell r="DL5739">
            <v>0</v>
          </cell>
          <cell r="DN5739">
            <v>0</v>
          </cell>
          <cell r="DO5739">
            <v>0</v>
          </cell>
          <cell r="DQ5739">
            <v>20</v>
          </cell>
          <cell r="DR5739">
            <v>41928.6</v>
          </cell>
          <cell r="DS5739" t="str">
            <v>АБП не предоставляет ТС для определения цены и включения в бюджет</v>
          </cell>
          <cell r="DU5739">
            <v>0</v>
          </cell>
          <cell r="DV5739">
            <v>0</v>
          </cell>
          <cell r="EG5739">
            <v>0</v>
          </cell>
          <cell r="EH5739" t="e">
            <v>#N/A</v>
          </cell>
          <cell r="EO5739" t="str">
            <v>УЖЭО</v>
          </cell>
          <cell r="EP5739" t="e">
            <v>#N/A</v>
          </cell>
          <cell r="ES5739" t="e">
            <v>#N/A</v>
          </cell>
          <cell r="ET5739" t="str">
            <v>471010000, Мангистауская область, Актау Г.А., г.Актау, промышленная зона, БМТС АО Каражанбасмунай</v>
          </cell>
          <cell r="EV5739" t="str">
            <v>ок</v>
          </cell>
          <cell r="EW5739" t="e">
            <v>#VALUE!</v>
          </cell>
          <cell r="EX5739" t="str">
            <v>259929.300.000007</v>
          </cell>
          <cell r="EY5739" t="str">
            <v>Соединитель водосточной трубы</v>
          </cell>
          <cell r="EZ5739" t="str">
            <v>оцинкованная сталь</v>
          </cell>
        </row>
        <row r="5740">
          <cell r="CI5740" t="str">
            <v>440-00624</v>
          </cell>
          <cell r="CJ5740" t="str">
            <v>Соединитель: быстросъемный внешний, латунный с покрытием (соединитель-резьба-внешняя), размер 3/4, поливочный</v>
          </cell>
          <cell r="CK5740" t="str">
            <v>ШТ</v>
          </cell>
          <cell r="CL5740" t="e">
            <v>#N/A</v>
          </cell>
          <cell r="CM5740" t="e">
            <v>#N/A</v>
          </cell>
          <cell r="CN5740">
            <v>2957.14</v>
          </cell>
          <cell r="CO5740">
            <v>0</v>
          </cell>
          <cell r="CP5740">
            <v>0</v>
          </cell>
          <cell r="CQ5740">
            <v>0</v>
          </cell>
          <cell r="CR5740">
            <v>0</v>
          </cell>
          <cell r="CS5740">
            <v>0</v>
          </cell>
          <cell r="CT5740">
            <v>0</v>
          </cell>
          <cell r="CU5740">
            <v>0</v>
          </cell>
          <cell r="CV5740">
            <v>0</v>
          </cell>
          <cell r="CW5740">
            <v>0</v>
          </cell>
          <cell r="CY5740">
            <v>20</v>
          </cell>
          <cell r="CZ5740">
            <v>59142.799999999996</v>
          </cell>
          <cell r="DB5740">
            <v>0</v>
          </cell>
          <cell r="DC5740">
            <v>0</v>
          </cell>
          <cell r="DE5740">
            <v>0</v>
          </cell>
          <cell r="DF5740">
            <v>0</v>
          </cell>
          <cell r="DH5740">
            <v>0</v>
          </cell>
          <cell r="DI5740">
            <v>0</v>
          </cell>
          <cell r="DL5740">
            <v>0</v>
          </cell>
          <cell r="DN5740">
            <v>0</v>
          </cell>
          <cell r="DO5740">
            <v>0</v>
          </cell>
          <cell r="DQ5740">
            <v>20</v>
          </cell>
          <cell r="DR5740">
            <v>59142.799999999996</v>
          </cell>
          <cell r="DS5740" t="str">
            <v>АБП не предоставляет ТС для определения цены и включения в бюджет</v>
          </cell>
          <cell r="DU5740">
            <v>0</v>
          </cell>
          <cell r="DV5740">
            <v>0</v>
          </cell>
          <cell r="EG5740">
            <v>0</v>
          </cell>
          <cell r="EH5740" t="e">
            <v>#N/A</v>
          </cell>
          <cell r="EL5740" t="str">
            <v>ТПФ</v>
          </cell>
          <cell r="EO5740" t="str">
            <v>УЖЭО</v>
          </cell>
          <cell r="EP5740" t="e">
            <v>#N/A</v>
          </cell>
          <cell r="ES5740" t="e">
            <v>#N/A</v>
          </cell>
          <cell r="ET5740" t="str">
            <v>471010000, Мангистауская область, Актау Г.А., г.Актау, промышленная зона, БМТС АО Каражанбасмунай</v>
          </cell>
          <cell r="EV5740" t="str">
            <v>ок</v>
          </cell>
          <cell r="EW5740" t="e">
            <v>#VALUE!</v>
          </cell>
          <cell r="EX5740" t="str">
            <v>255011.500.000000</v>
          </cell>
          <cell r="EY5740" t="str">
            <v>Соединитель быстросъемный</v>
          </cell>
          <cell r="EZ5740" t="str">
            <v>для соединения трубопроводов</v>
          </cell>
        </row>
        <row r="5741">
          <cell r="CI5741" t="str">
            <v>160-00248</v>
          </cell>
          <cell r="CJ5741" t="str">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ell>
          <cell r="CK5741" t="str">
            <v>ШТ</v>
          </cell>
          <cell r="CL5741" t="e">
            <v>#N/A</v>
          </cell>
          <cell r="CM5741" t="e">
            <v>#N/A</v>
          </cell>
          <cell r="CN5741">
            <v>205170</v>
          </cell>
          <cell r="CO5741">
            <v>0</v>
          </cell>
          <cell r="CP5741">
            <v>0</v>
          </cell>
          <cell r="CQ5741" t="str">
            <v>Заблокирован КМГ</v>
          </cell>
          <cell r="CR5741">
            <v>0</v>
          </cell>
          <cell r="CS5741">
            <v>0</v>
          </cell>
          <cell r="CT5741">
            <v>0</v>
          </cell>
          <cell r="CU5741">
            <v>0</v>
          </cell>
          <cell r="CV5741">
            <v>0</v>
          </cell>
          <cell r="CW5741">
            <v>0</v>
          </cell>
          <cell r="CY5741">
            <v>1</v>
          </cell>
          <cell r="CZ5741">
            <v>205170</v>
          </cell>
          <cell r="DB5741">
            <v>0</v>
          </cell>
          <cell r="DC5741">
            <v>0</v>
          </cell>
          <cell r="DE5741">
            <v>0</v>
          </cell>
          <cell r="DF5741">
            <v>0</v>
          </cell>
          <cell r="DH5741">
            <v>0</v>
          </cell>
          <cell r="DI5741">
            <v>0</v>
          </cell>
          <cell r="DL5741">
            <v>0</v>
          </cell>
          <cell r="DN5741">
            <v>0</v>
          </cell>
          <cell r="DO5741">
            <v>0</v>
          </cell>
          <cell r="DR5741">
            <v>0</v>
          </cell>
          <cell r="DU5741">
            <v>1</v>
          </cell>
          <cell r="DV5741">
            <v>205170</v>
          </cell>
          <cell r="EA5741" t="str">
            <v>100 МРП</v>
          </cell>
          <cell r="EF5741">
            <v>1</v>
          </cell>
          <cell r="EG5741">
            <v>205170</v>
          </cell>
          <cell r="EH5741" t="e">
            <v>#N/A</v>
          </cell>
          <cell r="EJ5741" t="str">
            <v>52</v>
          </cell>
          <cell r="EK5741" t="str">
            <v>100 МРП</v>
          </cell>
          <cell r="EO5741" t="str">
            <v>УЖЭО</v>
          </cell>
          <cell r="EP5741" t="e">
            <v>#N/A</v>
          </cell>
          <cell r="ES5741" t="e">
            <v>#N/A</v>
          </cell>
          <cell r="ET5741" t="str">
            <v>471010000, Мангистауская область, Актау Г.А., г.Актау, промышленная зона, БМТС АО Каражанбасмунай</v>
          </cell>
          <cell r="EU5741" t="str">
            <v>С даты подписания договора в течение 60 календарных дней</v>
          </cell>
          <cell r="EV5741" t="str">
            <v>ок</v>
          </cell>
          <cell r="EW5741" t="e">
            <v>#VALUE!</v>
          </cell>
          <cell r="EX5741" t="str">
            <v>282513.500.000006</v>
          </cell>
          <cell r="EY5741" t="str">
            <v>Сокоохладитель</v>
          </cell>
          <cell r="EZ5741" t="str">
            <v>для охлаждения напитков/соков</v>
          </cell>
        </row>
        <row r="5742">
          <cell r="CI5742" t="str">
            <v>440-00004</v>
          </cell>
          <cell r="CJ5742" t="str">
            <v>Средство моющее типа "Fairy"....~Washer-Dish: Wahsing-up detergent "FAIRY"....</v>
          </cell>
          <cell r="CK5742" t="str">
            <v>ШТ</v>
          </cell>
          <cell r="CL5742" t="e">
            <v>#N/A</v>
          </cell>
          <cell r="CM5742" t="e">
            <v>#N/A</v>
          </cell>
          <cell r="CN5742">
            <v>382.8</v>
          </cell>
          <cell r="CO5742">
            <v>17</v>
          </cell>
          <cell r="CP5742">
            <v>14</v>
          </cell>
          <cell r="CQ5742" t="str">
            <v>не сост</v>
          </cell>
          <cell r="CR5742">
            <v>0</v>
          </cell>
          <cell r="CS5742">
            <v>12</v>
          </cell>
          <cell r="CT5742">
            <v>12</v>
          </cell>
          <cell r="CU5742">
            <v>5</v>
          </cell>
          <cell r="CV5742">
            <v>-5</v>
          </cell>
          <cell r="CW5742">
            <v>0</v>
          </cell>
          <cell r="CY5742">
            <v>100</v>
          </cell>
          <cell r="CZ5742">
            <v>38280</v>
          </cell>
          <cell r="DB5742">
            <v>0</v>
          </cell>
          <cell r="DC5742">
            <v>0</v>
          </cell>
          <cell r="DE5742">
            <v>0</v>
          </cell>
          <cell r="DF5742">
            <v>0</v>
          </cell>
          <cell r="DH5742">
            <v>0</v>
          </cell>
          <cell r="DI5742">
            <v>0</v>
          </cell>
          <cell r="DL5742">
            <v>0</v>
          </cell>
          <cell r="DN5742">
            <v>0</v>
          </cell>
          <cell r="DO5742">
            <v>0</v>
          </cell>
          <cell r="DQ5742">
            <v>100</v>
          </cell>
          <cell r="DR5742">
            <v>38280</v>
          </cell>
          <cell r="DS5742" t="str">
            <v>АБП не предоставляет ТС для определения цены и включения в бюджет</v>
          </cell>
          <cell r="DU5742">
            <v>0</v>
          </cell>
          <cell r="DV5742">
            <v>0</v>
          </cell>
          <cell r="EG5742">
            <v>0</v>
          </cell>
          <cell r="EH5742" t="e">
            <v>#N/A</v>
          </cell>
          <cell r="EL5742" t="str">
            <v>МХБ/ТПФ</v>
          </cell>
          <cell r="EO5742" t="str">
            <v>УЖЭО</v>
          </cell>
          <cell r="EP5742" t="e">
            <v>#N/A</v>
          </cell>
          <cell r="ES5742" t="e">
            <v>#N/A</v>
          </cell>
          <cell r="ET5742" t="str">
            <v>471010000, Мангистауская область, Актау Г.А., г.Актау, промышленная зона, БМТС АО Каражанбасмунай</v>
          </cell>
          <cell r="EW5742" t="e">
            <v>#VALUE!</v>
          </cell>
          <cell r="EX5742" t="str">
            <v>204132.570.000000</v>
          </cell>
          <cell r="EY5742" t="str">
            <v>Средство моющее</v>
          </cell>
          <cell r="EZ5742" t="str">
            <v>для мытья посуды, гель</v>
          </cell>
        </row>
        <row r="5743">
          <cell r="CI5743" t="str">
            <v>440-00006</v>
          </cell>
          <cell r="CJ5743" t="str">
            <v>Средство: очищающее, для рук, кремообразное, объемом 2000 мл, для удаления стойких загрязнений нефтепродуктами, краской, под ударопрочный пластиковый дозатор под 2000 мл бутыль размером 120х320х125мм….~ Cleaner: hand, 2000 ml….</v>
          </cell>
          <cell r="CK5743" t="str">
            <v>ШТ</v>
          </cell>
          <cell r="CL5743" t="e">
            <v>#N/A</v>
          </cell>
          <cell r="CM5743" t="e">
            <v>#N/A</v>
          </cell>
          <cell r="CN5743">
            <v>10589.4</v>
          </cell>
          <cell r="CO5743">
            <v>1116</v>
          </cell>
          <cell r="CP5743">
            <v>977</v>
          </cell>
          <cell r="CQ5743" t="str">
            <v>сост</v>
          </cell>
          <cell r="CR5743">
            <v>1051</v>
          </cell>
          <cell r="CS5743">
            <v>956</v>
          </cell>
          <cell r="CT5743">
            <v>816</v>
          </cell>
          <cell r="CU5743">
            <v>300</v>
          </cell>
          <cell r="CV5743">
            <v>751</v>
          </cell>
          <cell r="CW5743">
            <v>751</v>
          </cell>
          <cell r="CY5743">
            <v>474</v>
          </cell>
          <cell r="CZ5743">
            <v>5019375.5999999996</v>
          </cell>
          <cell r="DB5743">
            <v>0</v>
          </cell>
          <cell r="DC5743">
            <v>0</v>
          </cell>
          <cell r="DE5743">
            <v>0</v>
          </cell>
          <cell r="DF5743">
            <v>0</v>
          </cell>
          <cell r="DH5743">
            <v>474</v>
          </cell>
          <cell r="DI5743">
            <v>5019375.5999999996</v>
          </cell>
          <cell r="DK5743">
            <v>0</v>
          </cell>
          <cell r="DL5743">
            <v>0</v>
          </cell>
          <cell r="DN5743">
            <v>0</v>
          </cell>
          <cell r="DO5743">
            <v>0</v>
          </cell>
          <cell r="DQ5743">
            <v>0</v>
          </cell>
          <cell r="DR5743">
            <v>0</v>
          </cell>
          <cell r="DU5743">
            <v>0</v>
          </cell>
          <cell r="DV5743">
            <v>0</v>
          </cell>
          <cell r="EA5743" t="str">
            <v>со склада</v>
          </cell>
          <cell r="EG5743">
            <v>0</v>
          </cell>
          <cell r="EH5743" t="e">
            <v>#N/A</v>
          </cell>
          <cell r="EL5743" t="str">
            <v>ТПФ</v>
          </cell>
          <cell r="EO5743" t="str">
            <v>УЖЭО</v>
          </cell>
          <cell r="EP5743" t="e">
            <v>#N/A</v>
          </cell>
          <cell r="ES5743" t="e">
            <v>#N/A</v>
          </cell>
          <cell r="ET5743" t="str">
            <v>-</v>
          </cell>
          <cell r="EW5743" t="e">
            <v>#VALUE!</v>
          </cell>
          <cell r="EX5743" t="str">
            <v>204144.000.000002</v>
          </cell>
          <cell r="EY5743" t="str">
            <v>Паста</v>
          </cell>
          <cell r="EZ5743" t="str">
            <v>для очистки рук, гелеобразная</v>
          </cell>
        </row>
        <row r="5744">
          <cell r="CI5744" t="str">
            <v>140-00381</v>
          </cell>
          <cell r="CJ5744" t="str">
            <v>Стабилизатор с магнитным зажимом трехосевой для смартфона</v>
          </cell>
          <cell r="CK5744" t="str">
            <v>ШТ</v>
          </cell>
          <cell r="CL5744" t="e">
            <v>#N/A</v>
          </cell>
          <cell r="CM5744" t="e">
            <v>#N/A</v>
          </cell>
          <cell r="CN5744">
            <v>54990</v>
          </cell>
          <cell r="CO5744">
            <v>1</v>
          </cell>
          <cell r="CP5744">
            <v>1</v>
          </cell>
          <cell r="CQ5744" t="str">
            <v>в работе</v>
          </cell>
          <cell r="CR5744">
            <v>0</v>
          </cell>
          <cell r="CS5744">
            <v>0</v>
          </cell>
          <cell r="CT5744">
            <v>0</v>
          </cell>
          <cell r="CU5744">
            <v>1</v>
          </cell>
          <cell r="CV5744">
            <v>-1</v>
          </cell>
          <cell r="CW5744">
            <v>0</v>
          </cell>
          <cell r="CY5744">
            <v>1</v>
          </cell>
          <cell r="CZ5744">
            <v>54990</v>
          </cell>
          <cell r="DB5744">
            <v>0</v>
          </cell>
          <cell r="DC5744">
            <v>0</v>
          </cell>
          <cell r="DE5744">
            <v>0</v>
          </cell>
          <cell r="DF5744">
            <v>0</v>
          </cell>
          <cell r="DH5744">
            <v>1</v>
          </cell>
          <cell r="DI5744">
            <v>54990</v>
          </cell>
          <cell r="DL5744">
            <v>0</v>
          </cell>
          <cell r="DN5744">
            <v>0</v>
          </cell>
          <cell r="DO5744">
            <v>0</v>
          </cell>
          <cell r="DR5744">
            <v>0</v>
          </cell>
          <cell r="DU5744">
            <v>0</v>
          </cell>
          <cell r="DV5744">
            <v>0</v>
          </cell>
          <cell r="EA5744" t="str">
            <v>со склада</v>
          </cell>
          <cell r="EG5744">
            <v>0</v>
          </cell>
          <cell r="EH5744" t="e">
            <v>#N/A</v>
          </cell>
          <cell r="EO5744" t="str">
            <v>УЖЭО</v>
          </cell>
          <cell r="EP5744" t="e">
            <v>#N/A</v>
          </cell>
          <cell r="ES5744" t="e">
            <v>#N/A</v>
          </cell>
          <cell r="ET5744" t="str">
            <v>471010000, Мангистауская область, Актау Г.А., г.Актау, промышленная зона, БМТС АО Каражанбасмунай</v>
          </cell>
          <cell r="EV5744" t="str">
            <v>ок</v>
          </cell>
          <cell r="EW5744" t="e">
            <v>#VALUE!</v>
          </cell>
          <cell r="EX5744" t="str">
            <v>267019.330.000000</v>
          </cell>
          <cell r="EY5744" t="str">
            <v>Стэдикам</v>
          </cell>
          <cell r="EZ5744" t="str">
            <v>для стабилизации видеокамер, фотокамер</v>
          </cell>
        </row>
        <row r="5745">
          <cell r="CI5745" t="str">
            <v>190-08306</v>
          </cell>
          <cell r="CJ5745" t="str">
            <v>Станция: заправочная для фреона CPS СS 1685 DH</v>
          </cell>
          <cell r="CK5745" t="str">
            <v>ШТ</v>
          </cell>
          <cell r="CL5745" t="b">
            <v>0</v>
          </cell>
          <cell r="CM5745">
            <v>551897.73</v>
          </cell>
          <cell r="CN5745">
            <v>385000</v>
          </cell>
          <cell r="CO5745">
            <v>0</v>
          </cell>
          <cell r="CP5745">
            <v>0</v>
          </cell>
          <cell r="CQ5745" t="str">
            <v>не сост/отмена</v>
          </cell>
          <cell r="CR5745">
            <v>0</v>
          </cell>
          <cell r="CS5745">
            <v>0</v>
          </cell>
          <cell r="CT5745">
            <v>0</v>
          </cell>
          <cell r="CU5745">
            <v>0</v>
          </cell>
          <cell r="CV5745">
            <v>0</v>
          </cell>
          <cell r="CW5745">
            <v>0</v>
          </cell>
          <cell r="CY5745">
            <v>1</v>
          </cell>
          <cell r="CZ5745">
            <v>385000</v>
          </cell>
          <cell r="DB5745">
            <v>0</v>
          </cell>
          <cell r="DC5745">
            <v>0</v>
          </cell>
          <cell r="DE5745">
            <v>0</v>
          </cell>
          <cell r="DF5745">
            <v>0</v>
          </cell>
          <cell r="DH5745">
            <v>0</v>
          </cell>
          <cell r="DI5745">
            <v>0</v>
          </cell>
          <cell r="DL5745">
            <v>0</v>
          </cell>
          <cell r="DN5745">
            <v>0</v>
          </cell>
          <cell r="DO5745">
            <v>0</v>
          </cell>
          <cell r="DR5745">
            <v>0</v>
          </cell>
          <cell r="DU5745">
            <v>1</v>
          </cell>
          <cell r="DV5745">
            <v>385000</v>
          </cell>
          <cell r="DW5745" t="str">
            <v>передан</v>
          </cell>
          <cell r="DX5745" t="str">
            <v>Направлено 27.04.2023</v>
          </cell>
          <cell r="EA5745" t="str">
            <v>ГПЗ</v>
          </cell>
          <cell r="EF5745">
            <v>1</v>
          </cell>
          <cell r="EG5745">
            <v>385000</v>
          </cell>
          <cell r="EH5745" t="e">
            <v>#N/A</v>
          </cell>
          <cell r="EJ5745" t="str">
            <v>59</v>
          </cell>
          <cell r="EK5745" t="str">
            <v>ЗЦП</v>
          </cell>
          <cell r="EO5745" t="str">
            <v>УЖЭО</v>
          </cell>
          <cell r="EP5745" t="str">
            <v>ЦП</v>
          </cell>
          <cell r="ES5745" t="str">
            <v>05.2023</v>
          </cell>
          <cell r="ET5745" t="str">
            <v>475200000, Мангистауская область, Тупкараганский район, месторождение Каражанбас, база МТС АО Каражанбасмунай</v>
          </cell>
          <cell r="EU5745" t="str">
            <v>С даты подписания договора в течение 60 календарных дней</v>
          </cell>
          <cell r="EW5745" t="e">
            <v>#VALUE!</v>
          </cell>
          <cell r="EX5745" t="str">
            <v>682012.989.000003</v>
          </cell>
          <cell r="EY5745" t="str">
            <v>Станция газонаполнительная</v>
          </cell>
          <cell r="EZ5745" t="str">
            <v>компрессорная</v>
          </cell>
        </row>
        <row r="5746">
          <cell r="CI5746" t="str">
            <v>120-00082</v>
          </cell>
          <cell r="CJ5746" t="str">
            <v>Станция: насосная для водоснабжения, мощность 0,8 кВт, напор максимальный 42 м, подача максимальная 3,6 м3/ч., насосная станция длязабора и подачи воды в системах водоснабжения, максимальная высота подачи воды 8 метров, производительность 60 л/мин, высота водяного столба 42 м, объем бака 24 л, давление 1.4-2.8 бар, допустимая температура жидкости +35°С, диаметр входного отверстия 1 дюйм, диаметр выходного отверстия 1 дюйм, напряжение 220 В, частота 50 Гц, мощность 900 Вт. Марка НАС-900-С.</v>
          </cell>
          <cell r="CK5746" t="str">
            <v>ШТ</v>
          </cell>
          <cell r="CL5746" t="b">
            <v>1</v>
          </cell>
          <cell r="CM5746">
            <v>64700</v>
          </cell>
          <cell r="CN5746">
            <v>64700</v>
          </cell>
          <cell r="CO5746">
            <v>5</v>
          </cell>
          <cell r="CP5746">
            <v>0</v>
          </cell>
          <cell r="CQ5746" t="str">
            <v>не сост/отмена</v>
          </cell>
          <cell r="CR5746">
            <v>0</v>
          </cell>
          <cell r="CS5746">
            <v>0</v>
          </cell>
          <cell r="CT5746">
            <v>0</v>
          </cell>
          <cell r="CU5746">
            <v>5</v>
          </cell>
          <cell r="CV5746">
            <v>-5</v>
          </cell>
          <cell r="CW5746">
            <v>0</v>
          </cell>
          <cell r="CY5746">
            <v>8</v>
          </cell>
          <cell r="CZ5746">
            <v>517600</v>
          </cell>
          <cell r="DB5746">
            <v>0</v>
          </cell>
          <cell r="DC5746">
            <v>0</v>
          </cell>
          <cell r="DE5746">
            <v>0</v>
          </cell>
          <cell r="DF5746">
            <v>0</v>
          </cell>
          <cell r="DH5746">
            <v>0</v>
          </cell>
          <cell r="DI5746">
            <v>0</v>
          </cell>
          <cell r="DL5746">
            <v>0</v>
          </cell>
          <cell r="DN5746">
            <v>0</v>
          </cell>
          <cell r="DO5746">
            <v>0</v>
          </cell>
          <cell r="DR5746">
            <v>0</v>
          </cell>
          <cell r="DU5746">
            <v>8</v>
          </cell>
          <cell r="DV5746">
            <v>517600</v>
          </cell>
          <cell r="EA5746" t="str">
            <v>ГПЗ</v>
          </cell>
          <cell r="EC5746" t="str">
            <v>3936 Т</v>
          </cell>
          <cell r="EG5746">
            <v>0</v>
          </cell>
          <cell r="EH5746" t="str">
            <v>3935 Т</v>
          </cell>
          <cell r="EK5746" t="str">
            <v>ЗЦП</v>
          </cell>
          <cell r="EL5746" t="str">
            <v>ПНП/ТПФ</v>
          </cell>
          <cell r="EO5746" t="str">
            <v>УЖЭО</v>
          </cell>
          <cell r="EP5746" t="str">
            <v>ЦП</v>
          </cell>
          <cell r="ES5746" t="str">
            <v>08.2023</v>
          </cell>
          <cell r="ET5746" t="str">
            <v>475200000, Мангистауская область, Тупкараганский район, месторождение Каражанбас, база МТС АО Каражанбасмунай</v>
          </cell>
          <cell r="EU5746" t="str">
            <v>С даты подписания договора в течение 75 календарных дней</v>
          </cell>
          <cell r="EW5746" t="e">
            <v>#VALUE!</v>
          </cell>
          <cell r="EX5746" t="str">
            <v>281314.130.000000</v>
          </cell>
          <cell r="EY5746" t="str">
            <v>Насос</v>
          </cell>
          <cell r="EZ5746" t="str">
            <v>для воды и других чистых, химически нейтральных жидкостей, консольный одноступенчатый, подача до 300 м3/ч</v>
          </cell>
        </row>
        <row r="5747">
          <cell r="CI5747" t="str">
            <v>160-00072</v>
          </cell>
          <cell r="CJ5747" t="str">
            <v>Стол обеденный....~Table: dining....</v>
          </cell>
          <cell r="CK5747" t="str">
            <v>ШТ</v>
          </cell>
          <cell r="CL5747" t="e">
            <v>#N/A</v>
          </cell>
          <cell r="CM5747" t="e">
            <v>#N/A</v>
          </cell>
          <cell r="CN5747">
            <v>63070</v>
          </cell>
          <cell r="CO5747">
            <v>83</v>
          </cell>
          <cell r="CP5747">
            <v>83</v>
          </cell>
          <cell r="CQ5747" t="str">
            <v>сост</v>
          </cell>
          <cell r="CR5747">
            <v>3</v>
          </cell>
          <cell r="CS5747">
            <v>83</v>
          </cell>
          <cell r="CT5747">
            <v>80</v>
          </cell>
          <cell r="CU5747">
            <v>3</v>
          </cell>
          <cell r="CV5747">
            <v>0</v>
          </cell>
          <cell r="CW5747">
            <v>0</v>
          </cell>
          <cell r="CY5747">
            <v>59</v>
          </cell>
          <cell r="CZ5747">
            <v>3721130</v>
          </cell>
          <cell r="DB5747">
            <v>0</v>
          </cell>
          <cell r="DC5747">
            <v>0</v>
          </cell>
          <cell r="DE5747">
            <v>0</v>
          </cell>
          <cell r="DF5747">
            <v>0</v>
          </cell>
          <cell r="DH5747">
            <v>0</v>
          </cell>
          <cell r="DI5747">
            <v>0</v>
          </cell>
          <cell r="DL5747">
            <v>0</v>
          </cell>
          <cell r="DN5747">
            <v>0</v>
          </cell>
          <cell r="DO5747">
            <v>0</v>
          </cell>
          <cell r="DR5747">
            <v>0</v>
          </cell>
          <cell r="DU5747">
            <v>59</v>
          </cell>
          <cell r="DV5747">
            <v>3721130</v>
          </cell>
          <cell r="EA5747" t="str">
            <v>ГПЗ</v>
          </cell>
          <cell r="EC5747" t="str">
            <v>3994 Т</v>
          </cell>
          <cell r="EG5747">
            <v>0</v>
          </cell>
          <cell r="EH5747" t="str">
            <v>3994 Т</v>
          </cell>
          <cell r="EJ5747" t="str">
            <v>мебель</v>
          </cell>
          <cell r="EK5747" t="str">
            <v>ЗЦП</v>
          </cell>
          <cell r="EL5747" t="str">
            <v>ОИН/ЭПВ/ТПФ</v>
          </cell>
          <cell r="EO5747" t="str">
            <v>УЖЭО</v>
          </cell>
          <cell r="EP5747" t="str">
            <v>ЦП</v>
          </cell>
          <cell r="ES5747" t="str">
            <v>08.2023</v>
          </cell>
          <cell r="ET5747" t="str">
            <v>475200000, Мангистауская область, Тупкараганский район, месторождение Каражанбас, база МТС АО Каражанбасмунай</v>
          </cell>
          <cell r="EU5747" t="str">
            <v>С даты подписания договора в течение 75 календарных дней</v>
          </cell>
          <cell r="EV5747" t="str">
            <v>ок</v>
          </cell>
          <cell r="EW5747">
            <v>310210</v>
          </cell>
          <cell r="EX5747" t="str">
            <v>310210.500.000001</v>
          </cell>
          <cell r="EY5747" t="str">
            <v>Стол</v>
          </cell>
          <cell r="EZ5747" t="str">
            <v>деревянный, кухонный</v>
          </cell>
        </row>
        <row r="5748">
          <cell r="CI5748" t="str">
            <v>160-00128</v>
          </cell>
          <cell r="CJ5748" t="str">
            <v>Стол теннисный в комплекте....~Table ping-pong....</v>
          </cell>
          <cell r="CK5748" t="str">
            <v>ШТ</v>
          </cell>
          <cell r="CL5748" t="e">
            <v>#N/A</v>
          </cell>
          <cell r="CM5748" t="e">
            <v>#N/A</v>
          </cell>
          <cell r="CN5748">
            <v>157707</v>
          </cell>
          <cell r="CO5748">
            <v>2</v>
          </cell>
          <cell r="CP5748">
            <v>2</v>
          </cell>
          <cell r="CQ5748" t="str">
            <v>сост</v>
          </cell>
          <cell r="CR5748">
            <v>0</v>
          </cell>
          <cell r="CS5748">
            <v>0</v>
          </cell>
          <cell r="CT5748">
            <v>0</v>
          </cell>
          <cell r="CU5748">
            <v>2</v>
          </cell>
          <cell r="CV5748">
            <v>-2</v>
          </cell>
          <cell r="CW5748">
            <v>0</v>
          </cell>
          <cell r="CY5748">
            <v>2</v>
          </cell>
          <cell r="CZ5748">
            <v>315414</v>
          </cell>
          <cell r="DB5748">
            <v>0</v>
          </cell>
          <cell r="DC5748">
            <v>0</v>
          </cell>
          <cell r="DE5748">
            <v>0</v>
          </cell>
          <cell r="DF5748">
            <v>0</v>
          </cell>
          <cell r="DH5748">
            <v>0</v>
          </cell>
          <cell r="DI5748">
            <v>0</v>
          </cell>
          <cell r="DL5748">
            <v>0</v>
          </cell>
          <cell r="DN5748">
            <v>0</v>
          </cell>
          <cell r="DO5748">
            <v>0</v>
          </cell>
          <cell r="DR5748">
            <v>0</v>
          </cell>
          <cell r="DU5748">
            <v>2</v>
          </cell>
          <cell r="DV5748">
            <v>315414</v>
          </cell>
          <cell r="DX5748" t="str">
            <v>Направлено 13.07.2023</v>
          </cell>
          <cell r="DZ5748" t="str">
            <v>ЭМ</v>
          </cell>
          <cell r="EA5748" t="str">
            <v>ЭМ</v>
          </cell>
          <cell r="EF5748">
            <v>2</v>
          </cell>
          <cell r="EG5748">
            <v>315414</v>
          </cell>
          <cell r="EH5748" t="e">
            <v>#N/A</v>
          </cell>
          <cell r="EJ5748" t="str">
            <v>146</v>
          </cell>
          <cell r="EK5748" t="str">
            <v>ЭМ</v>
          </cell>
          <cell r="EO5748" t="str">
            <v>УЖЭО</v>
          </cell>
          <cell r="EP5748" t="str">
            <v>ЭМ</v>
          </cell>
          <cell r="ES5748" t="str">
            <v>-</v>
          </cell>
          <cell r="ET5748" t="str">
            <v>471010000, Мангистауская область, Актау Г.А., г.Актау, промышленная зона, БМТС АО Каражанбасмунай</v>
          </cell>
          <cell r="EU5748" t="str">
            <v>С даты подписания договора в течение 75 календарных дней</v>
          </cell>
          <cell r="EV5748" t="str">
            <v>ок</v>
          </cell>
          <cell r="EW5748">
            <v>323015</v>
          </cell>
          <cell r="EX5748" t="str">
            <v>323015.990.000005</v>
          </cell>
          <cell r="EY5748" t="str">
            <v>Стол</v>
          </cell>
          <cell r="EZ5748" t="str">
            <v>теннисный</v>
          </cell>
        </row>
        <row r="5749">
          <cell r="CI5749" t="str">
            <v>160-00073</v>
          </cell>
          <cell r="CJ5749" t="str">
            <v>Стол: (размер указывать согласно заявке/заказу)....~Table: (generic: add size etc to individual PRs / POs)....</v>
          </cell>
          <cell r="CK5749" t="str">
            <v>ШТ</v>
          </cell>
          <cell r="CL5749" t="e">
            <v>#N/A</v>
          </cell>
          <cell r="CM5749" t="e">
            <v>#N/A</v>
          </cell>
          <cell r="CN5749">
            <v>10816.66</v>
          </cell>
          <cell r="CO5749">
            <v>5</v>
          </cell>
          <cell r="CP5749">
            <v>5</v>
          </cell>
          <cell r="CQ5749" t="str">
            <v>в ОПЗ</v>
          </cell>
          <cell r="CR5749">
            <v>0</v>
          </cell>
          <cell r="CS5749">
            <v>0</v>
          </cell>
          <cell r="CT5749">
            <v>0</v>
          </cell>
          <cell r="CU5749">
            <v>5</v>
          </cell>
          <cell r="CV5749">
            <v>-5</v>
          </cell>
          <cell r="CW5749">
            <v>0</v>
          </cell>
          <cell r="CY5749">
            <v>15</v>
          </cell>
          <cell r="CZ5749">
            <v>162249.9</v>
          </cell>
          <cell r="DB5749">
            <v>0</v>
          </cell>
          <cell r="DC5749">
            <v>0</v>
          </cell>
          <cell r="DE5749">
            <v>0</v>
          </cell>
          <cell r="DF5749">
            <v>0</v>
          </cell>
          <cell r="DH5749">
            <v>0</v>
          </cell>
          <cell r="DI5749">
            <v>0</v>
          </cell>
          <cell r="DL5749">
            <v>0</v>
          </cell>
          <cell r="DN5749">
            <v>0</v>
          </cell>
          <cell r="DO5749">
            <v>0</v>
          </cell>
          <cell r="DR5749">
            <v>0</v>
          </cell>
          <cell r="DU5749">
            <v>15</v>
          </cell>
          <cell r="DV5749">
            <v>162249.9</v>
          </cell>
          <cell r="EA5749" t="str">
            <v>ГПЗ</v>
          </cell>
          <cell r="EC5749" t="str">
            <v>3981 Т</v>
          </cell>
          <cell r="EG5749">
            <v>0</v>
          </cell>
          <cell r="EH5749" t="str">
            <v>3983 Т</v>
          </cell>
          <cell r="EJ5749" t="str">
            <v>мебель</v>
          </cell>
          <cell r="EK5749" t="str">
            <v>ЗЦП</v>
          </cell>
          <cell r="EL5749" t="str">
            <v>ОИН/ЭПВ/ТПФ</v>
          </cell>
          <cell r="EO5749" t="str">
            <v>УЖЭО</v>
          </cell>
          <cell r="EP5749" t="str">
            <v>ЦП</v>
          </cell>
          <cell r="ES5749" t="str">
            <v>08.2023</v>
          </cell>
          <cell r="ET5749" t="str">
            <v>471010000, Мангистауская область, Актау Г.А., г.Актау, промышленная зона, БМТС АО Каражанбасмунай</v>
          </cell>
          <cell r="EU5749" t="str">
            <v>С даты подписания договора в течение 75 календарных дней</v>
          </cell>
          <cell r="EW5749" t="e">
            <v>#VALUE!</v>
          </cell>
          <cell r="EX5749" t="str">
            <v>310112.300.000000</v>
          </cell>
          <cell r="EY5749" t="str">
            <v>Стол</v>
          </cell>
          <cell r="EZ5749" t="str">
            <v>деревянный, письменный</v>
          </cell>
        </row>
        <row r="5750">
          <cell r="CI5750" t="str">
            <v>160-00111</v>
          </cell>
          <cell r="CJ5750" t="str">
            <v>Стол: для совещаний, (детали указывать в PR)...~Table: Сonference, (add details in PR)....</v>
          </cell>
          <cell r="CK5750" t="str">
            <v>ШТ</v>
          </cell>
          <cell r="CL5750" t="e">
            <v>#N/A</v>
          </cell>
          <cell r="CM5750" t="e">
            <v>#N/A</v>
          </cell>
          <cell r="CN5750">
            <v>81964.289999999994</v>
          </cell>
          <cell r="CO5750">
            <v>6</v>
          </cell>
          <cell r="CP5750">
            <v>6</v>
          </cell>
          <cell r="CQ5750" t="str">
            <v>сост</v>
          </cell>
          <cell r="CR5750">
            <v>6</v>
          </cell>
          <cell r="CS5750">
            <v>6</v>
          </cell>
          <cell r="CT5750">
            <v>0</v>
          </cell>
          <cell r="CU5750">
            <v>6</v>
          </cell>
          <cell r="CV5750">
            <v>0</v>
          </cell>
          <cell r="CW5750">
            <v>0</v>
          </cell>
          <cell r="CY5750">
            <v>3</v>
          </cell>
          <cell r="CZ5750">
            <v>245892.87</v>
          </cell>
          <cell r="DB5750">
            <v>0</v>
          </cell>
          <cell r="DC5750">
            <v>0</v>
          </cell>
          <cell r="DE5750">
            <v>0</v>
          </cell>
          <cell r="DF5750">
            <v>0</v>
          </cell>
          <cell r="DH5750">
            <v>0</v>
          </cell>
          <cell r="DI5750">
            <v>0</v>
          </cell>
          <cell r="DL5750">
            <v>0</v>
          </cell>
          <cell r="DN5750">
            <v>0</v>
          </cell>
          <cell r="DO5750">
            <v>0</v>
          </cell>
          <cell r="DR5750">
            <v>0</v>
          </cell>
          <cell r="DU5750">
            <v>3</v>
          </cell>
          <cell r="DV5750">
            <v>245892.87</v>
          </cell>
          <cell r="EA5750" t="str">
            <v>ГПЗ</v>
          </cell>
          <cell r="EC5750" t="str">
            <v>3986 Т</v>
          </cell>
          <cell r="EG5750">
            <v>0</v>
          </cell>
          <cell r="EH5750" t="str">
            <v>3986 Т</v>
          </cell>
          <cell r="EJ5750" t="str">
            <v>мебель</v>
          </cell>
          <cell r="EK5750" t="str">
            <v>ЗЦП</v>
          </cell>
          <cell r="EL5750" t="str">
            <v>ОИН/ЭПВ/ТПФ</v>
          </cell>
          <cell r="EO5750" t="str">
            <v>УЖЭО</v>
          </cell>
          <cell r="EP5750" t="str">
            <v>ЦП</v>
          </cell>
          <cell r="ES5750" t="str">
            <v>08.2023</v>
          </cell>
          <cell r="ET5750" t="str">
            <v>471010000, Мангистауская область, Актау Г.А., г.Актау, промышленная зона, БМТС АО Каражанбасмунай</v>
          </cell>
          <cell r="EU5750" t="str">
            <v>С даты подписания договора в течение 75 календарных дней</v>
          </cell>
          <cell r="EV5750" t="str">
            <v>ок</v>
          </cell>
          <cell r="EW5750">
            <v>310112</v>
          </cell>
          <cell r="EX5750" t="str">
            <v>310112.500.000001</v>
          </cell>
          <cell r="EY5750" t="str">
            <v>Стол</v>
          </cell>
          <cell r="EZ5750" t="str">
            <v>деревянный, для совещания</v>
          </cell>
        </row>
        <row r="5751">
          <cell r="CI5751" t="str">
            <v>160-00112</v>
          </cell>
          <cell r="CJ5751" t="str">
            <v>Стол: компьютерный с выдвижной панелью для клавиатуры....~Desk: Computer, with sliding panel for computer keyboard....</v>
          </cell>
          <cell r="CK5751" t="str">
            <v>ШТ</v>
          </cell>
          <cell r="CL5751" t="e">
            <v>#N/A</v>
          </cell>
          <cell r="CM5751" t="e">
            <v>#N/A</v>
          </cell>
          <cell r="CN5751">
            <v>15207.25</v>
          </cell>
          <cell r="CO5751">
            <v>0</v>
          </cell>
          <cell r="CP5751">
            <v>0</v>
          </cell>
          <cell r="CQ5751" t="e">
            <v>#N/A</v>
          </cell>
          <cell r="CR5751">
            <v>0</v>
          </cell>
          <cell r="CS5751">
            <v>0</v>
          </cell>
          <cell r="CT5751">
            <v>0</v>
          </cell>
          <cell r="CU5751">
            <v>0</v>
          </cell>
          <cell r="CV5751">
            <v>0</v>
          </cell>
          <cell r="CW5751">
            <v>0</v>
          </cell>
          <cell r="CY5751">
            <v>1</v>
          </cell>
          <cell r="CZ5751">
            <v>15207.25</v>
          </cell>
          <cell r="DB5751">
            <v>0</v>
          </cell>
          <cell r="DC5751">
            <v>0</v>
          </cell>
          <cell r="DE5751">
            <v>0</v>
          </cell>
          <cell r="DF5751">
            <v>0</v>
          </cell>
          <cell r="DH5751">
            <v>0</v>
          </cell>
          <cell r="DI5751">
            <v>0</v>
          </cell>
          <cell r="DL5751">
            <v>0</v>
          </cell>
          <cell r="DN5751">
            <v>0</v>
          </cell>
          <cell r="DO5751">
            <v>0</v>
          </cell>
          <cell r="DR5751">
            <v>0</v>
          </cell>
          <cell r="DU5751">
            <v>1</v>
          </cell>
          <cell r="DV5751">
            <v>15207.25</v>
          </cell>
          <cell r="EA5751" t="str">
            <v>ГПЗ</v>
          </cell>
          <cell r="EC5751" t="str">
            <v>3987 Т</v>
          </cell>
          <cell r="EG5751">
            <v>0</v>
          </cell>
          <cell r="EH5751" t="str">
            <v>3989 Т</v>
          </cell>
          <cell r="EJ5751" t="str">
            <v>мебель</v>
          </cell>
          <cell r="EK5751" t="str">
            <v>ЗЦП</v>
          </cell>
          <cell r="EL5751" t="str">
            <v>ОИН/ЭПВ/ТПФ</v>
          </cell>
          <cell r="EO5751" t="str">
            <v>УЖЭО</v>
          </cell>
          <cell r="EP5751" t="str">
            <v>ЦП</v>
          </cell>
          <cell r="ES5751" t="str">
            <v>08.2023</v>
          </cell>
          <cell r="ET5751" t="str">
            <v>471010000, Мангистауская область, Актау Г.А., г.Актау, промышленная зона, БМТС АО Каражанбасмунай</v>
          </cell>
          <cell r="EU5751" t="str">
            <v>С даты подписания договора в течение 75 календарных дней</v>
          </cell>
          <cell r="EW5751" t="e">
            <v>#VALUE!</v>
          </cell>
          <cell r="EX5751" t="str">
            <v>310112.530.000000</v>
          </cell>
          <cell r="EY5751" t="str">
            <v>Стол</v>
          </cell>
          <cell r="EZ5751" t="str">
            <v>деревянный, компьютерный</v>
          </cell>
        </row>
        <row r="5752">
          <cell r="CI5752" t="str">
            <v>160-00071</v>
          </cell>
          <cell r="CJ5752" t="str">
            <v>Стол: офисный, в комплекте с офисной тумбой, 1500х700х750мм в кромке ПВХ, + тумба мобильная на колесиках с выдвижными ящиками, цвет- орех (светло-коричневый)....~Table: office, set with desk cupboard...</v>
          </cell>
          <cell r="CK5752" t="str">
            <v>ШТ</v>
          </cell>
          <cell r="CL5752" t="e">
            <v>#N/A</v>
          </cell>
          <cell r="CM5752" t="e">
            <v>#N/A</v>
          </cell>
          <cell r="CN5752">
            <v>21200</v>
          </cell>
          <cell r="CO5752">
            <v>77</v>
          </cell>
          <cell r="CP5752">
            <v>77</v>
          </cell>
          <cell r="CQ5752" t="str">
            <v>сост</v>
          </cell>
          <cell r="CR5752">
            <v>53</v>
          </cell>
          <cell r="CS5752">
            <v>77</v>
          </cell>
          <cell r="CT5752">
            <v>24</v>
          </cell>
          <cell r="CU5752">
            <v>53</v>
          </cell>
          <cell r="CV5752">
            <v>0</v>
          </cell>
          <cell r="CW5752">
            <v>0</v>
          </cell>
          <cell r="CY5752">
            <v>132</v>
          </cell>
          <cell r="CZ5752">
            <v>2798400</v>
          </cell>
          <cell r="DB5752">
            <v>0</v>
          </cell>
          <cell r="DC5752">
            <v>0</v>
          </cell>
          <cell r="DE5752">
            <v>0</v>
          </cell>
          <cell r="DF5752">
            <v>0</v>
          </cell>
          <cell r="DH5752">
            <v>0</v>
          </cell>
          <cell r="DI5752">
            <v>0</v>
          </cell>
          <cell r="DL5752">
            <v>0</v>
          </cell>
          <cell r="DN5752">
            <v>0</v>
          </cell>
          <cell r="DO5752">
            <v>0</v>
          </cell>
          <cell r="DR5752">
            <v>0</v>
          </cell>
          <cell r="DU5752">
            <v>132</v>
          </cell>
          <cell r="DV5752">
            <v>2798400</v>
          </cell>
          <cell r="EA5752" t="str">
            <v>ГПЗ</v>
          </cell>
          <cell r="EC5752" t="str">
            <v>3988 Т</v>
          </cell>
          <cell r="EG5752">
            <v>0</v>
          </cell>
          <cell r="EH5752" t="str">
            <v>3988 Т</v>
          </cell>
          <cell r="EJ5752" t="str">
            <v>мебель</v>
          </cell>
          <cell r="EK5752" t="str">
            <v>ЗЦП</v>
          </cell>
          <cell r="EL5752" t="str">
            <v>ОИН/ЭПВ/ТПФ</v>
          </cell>
          <cell r="EO5752" t="str">
            <v>УЖЭО</v>
          </cell>
          <cell r="EP5752" t="str">
            <v>ЦП</v>
          </cell>
          <cell r="ES5752" t="str">
            <v>08.2023</v>
          </cell>
          <cell r="ET5752" t="str">
            <v>475200000, Мангистауская область, Тупкараганский район, месторождение Каражанбас, база МТС АО Каражанбасмунай</v>
          </cell>
          <cell r="EU5752" t="str">
            <v>С даты подписания договора в течение 75 календарных дней</v>
          </cell>
          <cell r="EV5752" t="str">
            <v>ок</v>
          </cell>
          <cell r="EW5752">
            <v>310112</v>
          </cell>
          <cell r="EX5752" t="str">
            <v>310112.530.000000</v>
          </cell>
          <cell r="EY5752" t="str">
            <v>Стол</v>
          </cell>
          <cell r="EZ5752" t="str">
            <v>деревянный, компьютерный</v>
          </cell>
        </row>
        <row r="5753">
          <cell r="CI5753" t="str">
            <v>160-00211</v>
          </cell>
          <cell r="CJ5753" t="str">
            <v>Стол: офисный, из натурального дерева, прямоугольный,  в комплекте софисной тумбой, тумба стола с 3 выдвижными ящиками, направляющие полноговыдвижения (цвет Venge, с черной каймой.детали добавить в ПР), всямебель покрыта двухкомпонентным полиуретановым лаком, размеры190х80х76см....~Desk: Office Desk L-Sharped c/w drawer....</v>
          </cell>
          <cell r="CK5753" t="str">
            <v>ШТ</v>
          </cell>
          <cell r="CL5753" t="e">
            <v>#N/A</v>
          </cell>
          <cell r="CM5753" t="e">
            <v>#N/A</v>
          </cell>
          <cell r="CN5753">
            <v>26454.15</v>
          </cell>
          <cell r="CO5753">
            <v>0</v>
          </cell>
          <cell r="CP5753">
            <v>0</v>
          </cell>
          <cell r="CQ5753" t="e">
            <v>#N/A</v>
          </cell>
          <cell r="CR5753">
            <v>0</v>
          </cell>
          <cell r="CS5753">
            <v>0</v>
          </cell>
          <cell r="CT5753">
            <v>0</v>
          </cell>
          <cell r="CU5753">
            <v>0</v>
          </cell>
          <cell r="CV5753">
            <v>0</v>
          </cell>
          <cell r="CW5753">
            <v>0</v>
          </cell>
          <cell r="CY5753">
            <v>1</v>
          </cell>
          <cell r="CZ5753">
            <v>26454.15</v>
          </cell>
          <cell r="DB5753">
            <v>0</v>
          </cell>
          <cell r="DC5753">
            <v>0</v>
          </cell>
          <cell r="DE5753">
            <v>0</v>
          </cell>
          <cell r="DF5753">
            <v>0</v>
          </cell>
          <cell r="DH5753">
            <v>0</v>
          </cell>
          <cell r="DI5753">
            <v>0</v>
          </cell>
          <cell r="DL5753">
            <v>0</v>
          </cell>
          <cell r="DN5753">
            <v>0</v>
          </cell>
          <cell r="DO5753">
            <v>0</v>
          </cell>
          <cell r="DR5753">
            <v>0</v>
          </cell>
          <cell r="DU5753">
            <v>1</v>
          </cell>
          <cell r="DV5753">
            <v>26454.15</v>
          </cell>
          <cell r="EA5753" t="str">
            <v>ГПЗ</v>
          </cell>
          <cell r="EC5753" t="str">
            <v>3982 Т</v>
          </cell>
          <cell r="EG5753">
            <v>0</v>
          </cell>
          <cell r="EH5753" t="str">
            <v>3982 Т</v>
          </cell>
          <cell r="EJ5753" t="str">
            <v>мебель</v>
          </cell>
          <cell r="EK5753" t="str">
            <v>ЗЦП</v>
          </cell>
          <cell r="EL5753" t="str">
            <v>ОИН/ЭПВ/ТПФ</v>
          </cell>
          <cell r="EO5753" t="str">
            <v>УЖЭО</v>
          </cell>
          <cell r="EP5753" t="str">
            <v>ЦП</v>
          </cell>
          <cell r="ES5753" t="str">
            <v>08.2023</v>
          </cell>
          <cell r="ET5753" t="str">
            <v>471010000, Мангистауская область, Актау Г.А., г.Актау, промышленная зона, БМТС АО Каражанбасмунай</v>
          </cell>
          <cell r="EU5753" t="str">
            <v>С даты подписания договора в течение 75 календарных дней</v>
          </cell>
          <cell r="EW5753" t="e">
            <v>#VALUE!</v>
          </cell>
          <cell r="EX5753" t="str">
            <v>310112.300.000000</v>
          </cell>
          <cell r="EY5753" t="str">
            <v>Стол</v>
          </cell>
          <cell r="EZ5753" t="str">
            <v>деревянный, письменный</v>
          </cell>
        </row>
        <row r="5754">
          <cell r="CI5754" t="str">
            <v>160-00107</v>
          </cell>
          <cell r="CJ5754" t="str">
            <v>Стол: письменный офисный....~Desk: office....</v>
          </cell>
          <cell r="CK5754" t="str">
            <v>ШТ</v>
          </cell>
          <cell r="CL5754" t="e">
            <v>#N/A</v>
          </cell>
          <cell r="CM5754" t="e">
            <v>#N/A</v>
          </cell>
          <cell r="CN5754">
            <v>12986.84</v>
          </cell>
          <cell r="CO5754">
            <v>4</v>
          </cell>
          <cell r="CP5754">
            <v>4</v>
          </cell>
          <cell r="CQ5754" t="str">
            <v>в ОПЗ</v>
          </cell>
          <cell r="CR5754">
            <v>0</v>
          </cell>
          <cell r="CS5754">
            <v>0</v>
          </cell>
          <cell r="CT5754">
            <v>0</v>
          </cell>
          <cell r="CU5754">
            <v>4</v>
          </cell>
          <cell r="CV5754">
            <v>-4</v>
          </cell>
          <cell r="CW5754">
            <v>0</v>
          </cell>
          <cell r="CY5754">
            <v>4</v>
          </cell>
          <cell r="CZ5754">
            <v>51947.360000000001</v>
          </cell>
          <cell r="DB5754">
            <v>0</v>
          </cell>
          <cell r="DC5754">
            <v>0</v>
          </cell>
          <cell r="DE5754">
            <v>0</v>
          </cell>
          <cell r="DF5754">
            <v>0</v>
          </cell>
          <cell r="DH5754">
            <v>0</v>
          </cell>
          <cell r="DI5754">
            <v>0</v>
          </cell>
          <cell r="DL5754">
            <v>0</v>
          </cell>
          <cell r="DN5754">
            <v>0</v>
          </cell>
          <cell r="DO5754">
            <v>0</v>
          </cell>
          <cell r="DR5754">
            <v>0</v>
          </cell>
          <cell r="DU5754">
            <v>4</v>
          </cell>
          <cell r="DV5754">
            <v>51947.360000000001</v>
          </cell>
          <cell r="EA5754" t="str">
            <v>ГПЗ</v>
          </cell>
          <cell r="EC5754" t="str">
            <v>3983 Т</v>
          </cell>
          <cell r="EG5754">
            <v>0</v>
          </cell>
          <cell r="EH5754" t="str">
            <v>3981 Т</v>
          </cell>
          <cell r="EJ5754" t="str">
            <v>мебель</v>
          </cell>
          <cell r="EK5754" t="str">
            <v>ЗЦП</v>
          </cell>
          <cell r="EL5754" t="str">
            <v>ОИН/ЭПВ/ТПФ</v>
          </cell>
          <cell r="EO5754" t="str">
            <v>УЖЭО</v>
          </cell>
          <cell r="EP5754" t="str">
            <v>ЦП</v>
          </cell>
          <cell r="ES5754" t="str">
            <v>08.2023</v>
          </cell>
          <cell r="ET5754" t="str">
            <v>471010000, Мангистауская область, Актау Г.А., г.Актау, промышленная зона, БМТС АО Каражанбасмунай</v>
          </cell>
          <cell r="EU5754" t="str">
            <v>С даты подписания договора в течение 75 календарных дней</v>
          </cell>
          <cell r="EW5754" t="e">
            <v>#VALUE!</v>
          </cell>
          <cell r="EX5754" t="str">
            <v>310112.300.000000</v>
          </cell>
          <cell r="EY5754" t="str">
            <v>Стол</v>
          </cell>
          <cell r="EZ5754" t="str">
            <v>деревянный, письменный</v>
          </cell>
        </row>
        <row r="5755">
          <cell r="CI5755" t="str">
            <v>160-00104</v>
          </cell>
          <cell r="CJ5755" t="str">
            <v>Стул из заменителя кожи....~Chair: leather;....</v>
          </cell>
          <cell r="CK5755" t="str">
            <v>ШТ</v>
          </cell>
          <cell r="CL5755" t="e">
            <v>#N/A</v>
          </cell>
          <cell r="CM5755" t="e">
            <v>#N/A</v>
          </cell>
          <cell r="CN5755">
            <v>4958.8</v>
          </cell>
          <cell r="CO5755">
            <v>27</v>
          </cell>
          <cell r="CP5755">
            <v>27</v>
          </cell>
          <cell r="CQ5755" t="str">
            <v>в ОПЗ</v>
          </cell>
          <cell r="CR5755">
            <v>0</v>
          </cell>
          <cell r="CS5755">
            <v>0</v>
          </cell>
          <cell r="CT5755">
            <v>0</v>
          </cell>
          <cell r="CU5755">
            <v>27</v>
          </cell>
          <cell r="CV5755">
            <v>-27</v>
          </cell>
          <cell r="CW5755">
            <v>0</v>
          </cell>
          <cell r="CY5755">
            <v>44</v>
          </cell>
          <cell r="CZ5755">
            <v>218187.2</v>
          </cell>
          <cell r="DB5755">
            <v>0</v>
          </cell>
          <cell r="DC5755">
            <v>0</v>
          </cell>
          <cell r="DE5755">
            <v>0</v>
          </cell>
          <cell r="DF5755">
            <v>0</v>
          </cell>
          <cell r="DH5755">
            <v>0</v>
          </cell>
          <cell r="DI5755">
            <v>0</v>
          </cell>
          <cell r="DL5755">
            <v>0</v>
          </cell>
          <cell r="DN5755">
            <v>0</v>
          </cell>
          <cell r="DO5755">
            <v>0</v>
          </cell>
          <cell r="DR5755">
            <v>0</v>
          </cell>
          <cell r="DU5755">
            <v>44</v>
          </cell>
          <cell r="DV5755">
            <v>218187.2</v>
          </cell>
          <cell r="EA5755" t="str">
            <v>ГПЗ</v>
          </cell>
          <cell r="EC5755" t="str">
            <v>3976 Т</v>
          </cell>
          <cell r="EG5755">
            <v>0</v>
          </cell>
          <cell r="EH5755" t="str">
            <v>3975 Т</v>
          </cell>
          <cell r="EJ5755" t="str">
            <v>мебель</v>
          </cell>
          <cell r="EK5755" t="str">
            <v>ЗЦП</v>
          </cell>
          <cell r="EL5755" t="str">
            <v>ОИН/ТПФ</v>
          </cell>
          <cell r="EO5755" t="str">
            <v>УЖЭО</v>
          </cell>
          <cell r="EP5755" t="str">
            <v>ЦП</v>
          </cell>
          <cell r="ES5755" t="str">
            <v>08.2023</v>
          </cell>
          <cell r="ET5755" t="str">
            <v>471010000, Мангистауская область, Актау Г.А., г.Актау, промышленная зона, БМТС АО Каражанбасмунай</v>
          </cell>
          <cell r="EU5755" t="str">
            <v>С даты подписания договора в течение 75 календарных дней</v>
          </cell>
          <cell r="EW5755" t="e">
            <v>#VALUE!</v>
          </cell>
          <cell r="EX5755" t="str">
            <v>310011.700.000002</v>
          </cell>
          <cell r="EY5755" t="str">
            <v>Стул</v>
          </cell>
          <cell r="EZ5755" t="str">
            <v>кроме офисного, каркас металлический, обивка из искусственной кожи, мягкий</v>
          </cell>
        </row>
        <row r="5756">
          <cell r="CI5756" t="str">
            <v>160-00273</v>
          </cell>
          <cell r="CJ5756" t="str">
            <v>Стул: на металлокаркасе С-5 с деревянными сиденьями. Материал сиденья и спинки: фанера, каркас: металлический профиль не менее 25×25мм.</v>
          </cell>
          <cell r="CK5756" t="str">
            <v>ШТ</v>
          </cell>
          <cell r="CL5756" t="e">
            <v>#N/A</v>
          </cell>
          <cell r="CM5756" t="e">
            <v>#N/A</v>
          </cell>
          <cell r="CN5756">
            <v>10651.94</v>
          </cell>
          <cell r="CO5756">
            <v>100</v>
          </cell>
          <cell r="CP5756">
            <v>100</v>
          </cell>
          <cell r="CQ5756" t="str">
            <v>сост</v>
          </cell>
          <cell r="CR5756">
            <v>100</v>
          </cell>
          <cell r="CS5756">
            <v>100</v>
          </cell>
          <cell r="CT5756">
            <v>0</v>
          </cell>
          <cell r="CU5756">
            <v>100</v>
          </cell>
          <cell r="CV5756">
            <v>0</v>
          </cell>
          <cell r="CW5756">
            <v>0</v>
          </cell>
          <cell r="CY5756">
            <v>170</v>
          </cell>
          <cell r="CZ5756">
            <v>1810829.8</v>
          </cell>
          <cell r="DB5756">
            <v>0</v>
          </cell>
          <cell r="DC5756">
            <v>0</v>
          </cell>
          <cell r="DE5756">
            <v>0</v>
          </cell>
          <cell r="DF5756">
            <v>0</v>
          </cell>
          <cell r="DH5756">
            <v>0</v>
          </cell>
          <cell r="DI5756">
            <v>0</v>
          </cell>
          <cell r="DL5756">
            <v>0</v>
          </cell>
          <cell r="DN5756">
            <v>0</v>
          </cell>
          <cell r="DO5756">
            <v>0</v>
          </cell>
          <cell r="DR5756">
            <v>0</v>
          </cell>
          <cell r="DU5756">
            <v>170</v>
          </cell>
          <cell r="DV5756">
            <v>1810829.8</v>
          </cell>
          <cell r="EA5756" t="str">
            <v>ГПЗ</v>
          </cell>
          <cell r="EC5756" t="str">
            <v>3977 Т</v>
          </cell>
          <cell r="EG5756">
            <v>0</v>
          </cell>
          <cell r="EH5756" t="str">
            <v>3976 Т</v>
          </cell>
          <cell r="EJ5756" t="str">
            <v>мебель</v>
          </cell>
          <cell r="EK5756" t="str">
            <v>ЗЦП</v>
          </cell>
          <cell r="EL5756" t="str">
            <v>ОИН/ЭПВ/ТПФ</v>
          </cell>
          <cell r="EO5756" t="str">
            <v>УЖЭО</v>
          </cell>
          <cell r="EP5756" t="str">
            <v>ЦП</v>
          </cell>
          <cell r="ES5756" t="str">
            <v>08.2023</v>
          </cell>
          <cell r="ET5756" t="str">
            <v>475200000, Мангистауская область, Тупкараганский район, месторождение Каражанбас, база МТС АО Каражанбасмунай</v>
          </cell>
          <cell r="EU5756" t="str">
            <v>С даты подписания договора в течение 75 календарных дней</v>
          </cell>
          <cell r="EV5756" t="str">
            <v>ок</v>
          </cell>
          <cell r="EW5756">
            <v>310011</v>
          </cell>
          <cell r="EX5756" t="str">
            <v>310011.900.000005</v>
          </cell>
          <cell r="EY5756" t="str">
            <v>Стул</v>
          </cell>
          <cell r="EZ5756" t="str">
            <v>кроме офисного, каркас металлический, без обивки, жесткий</v>
          </cell>
        </row>
        <row r="5757">
          <cell r="CI5757" t="str">
            <v>160-00136</v>
          </cell>
          <cell r="CJ5757" t="str">
            <v>Стул: офисный, для посетителей, с регулируемым наклоном спинки, средней высоты подлокотниками, хорошего качества....~Chair: office,for visitors, adjustable back, middle height armrests, high quality....</v>
          </cell>
          <cell r="CK5757" t="str">
            <v>ШТ</v>
          </cell>
          <cell r="CL5757" t="e">
            <v>#N/A</v>
          </cell>
          <cell r="CM5757" t="e">
            <v>#N/A</v>
          </cell>
          <cell r="CN5757">
            <v>10088</v>
          </cell>
          <cell r="CO5757">
            <v>20</v>
          </cell>
          <cell r="CP5757">
            <v>20</v>
          </cell>
          <cell r="CQ5757" t="str">
            <v>в ОПЗ</v>
          </cell>
          <cell r="CR5757">
            <v>0</v>
          </cell>
          <cell r="CS5757">
            <v>0</v>
          </cell>
          <cell r="CT5757">
            <v>0</v>
          </cell>
          <cell r="CU5757">
            <v>20</v>
          </cell>
          <cell r="CV5757">
            <v>-20</v>
          </cell>
          <cell r="CW5757">
            <v>0</v>
          </cell>
          <cell r="CY5757">
            <v>40</v>
          </cell>
          <cell r="CZ5757">
            <v>403520</v>
          </cell>
          <cell r="DB5757">
            <v>0</v>
          </cell>
          <cell r="DC5757">
            <v>0</v>
          </cell>
          <cell r="DE5757">
            <v>0</v>
          </cell>
          <cell r="DF5757">
            <v>0</v>
          </cell>
          <cell r="DH5757">
            <v>0</v>
          </cell>
          <cell r="DI5757">
            <v>0</v>
          </cell>
          <cell r="DL5757">
            <v>0</v>
          </cell>
          <cell r="DN5757">
            <v>0</v>
          </cell>
          <cell r="DO5757">
            <v>0</v>
          </cell>
          <cell r="DR5757">
            <v>0</v>
          </cell>
          <cell r="DU5757">
            <v>40</v>
          </cell>
          <cell r="DV5757">
            <v>403520</v>
          </cell>
          <cell r="EA5757" t="str">
            <v>МЦ определен</v>
          </cell>
          <cell r="EB5757" t="str">
            <v>в работе</v>
          </cell>
          <cell r="EG5757">
            <v>0</v>
          </cell>
          <cell r="EH5757" t="e">
            <v>#N/A</v>
          </cell>
          <cell r="EJ5757" t="str">
            <v>мебель</v>
          </cell>
          <cell r="EK5757" t="str">
            <v>ОИ/</v>
          </cell>
          <cell r="EL5757" t="str">
            <v>ПНП/ОИН/ЭПВ/ТПФ</v>
          </cell>
          <cell r="EO5757" t="str">
            <v>УЖЭО</v>
          </cell>
          <cell r="EP5757" t="e">
            <v>#N/A</v>
          </cell>
          <cell r="ES5757" t="e">
            <v>#N/A</v>
          </cell>
          <cell r="ET5757" t="str">
            <v>471010000, Мангистауская область, Актау Г.А., г.Актау, промышленная зона, БМТС АО Каражанбасмунай</v>
          </cell>
          <cell r="EU5757" t="str">
            <v>С даты подписания договора в течение 75 календарных дней</v>
          </cell>
          <cell r="EW5757" t="e">
            <v>#VALUE!</v>
          </cell>
          <cell r="EX5757" t="str">
            <v>310011.500.000005</v>
          </cell>
          <cell r="EY5757" t="str">
            <v>Кресло</v>
          </cell>
          <cell r="EZ5757" t="str">
            <v>офисное, каркас металлический, обивка из искусственной кожи, регулируемое</v>
          </cell>
        </row>
        <row r="5758">
          <cell r="CI5758" t="str">
            <v>160-00105</v>
          </cell>
          <cell r="CJ5758" t="str">
            <v>Стул: полумягкий, на металлическом каркасе,  с обивкой из ткани черного цвета, для посетителей офиса/стола совещаний....~Chair: seat chair, on a metal frame, c/w upholstered in black cloth, office visitors/сonference room, soft....</v>
          </cell>
          <cell r="CK5758" t="str">
            <v>ШТ</v>
          </cell>
          <cell r="CL5758" t="e">
            <v>#N/A</v>
          </cell>
          <cell r="CM5758" t="e">
            <v>#N/A</v>
          </cell>
          <cell r="CN5758">
            <v>20535.71</v>
          </cell>
          <cell r="CO5758">
            <v>0</v>
          </cell>
          <cell r="CP5758">
            <v>0</v>
          </cell>
          <cell r="CQ5758">
            <v>0</v>
          </cell>
          <cell r="CR5758">
            <v>0</v>
          </cell>
          <cell r="CS5758">
            <v>0</v>
          </cell>
          <cell r="CT5758">
            <v>0</v>
          </cell>
          <cell r="CU5758">
            <v>0</v>
          </cell>
          <cell r="CV5758">
            <v>0</v>
          </cell>
          <cell r="CW5758">
            <v>0</v>
          </cell>
          <cell r="CY5758">
            <v>238</v>
          </cell>
          <cell r="CZ5758">
            <v>4887498.9799999995</v>
          </cell>
          <cell r="DB5758">
            <v>0</v>
          </cell>
          <cell r="DC5758">
            <v>0</v>
          </cell>
          <cell r="DE5758">
            <v>0</v>
          </cell>
          <cell r="DF5758">
            <v>0</v>
          </cell>
          <cell r="DG5758" t="str">
            <v>Превышение бюджета</v>
          </cell>
          <cell r="DH5758">
            <v>0</v>
          </cell>
          <cell r="DI5758">
            <v>0</v>
          </cell>
          <cell r="DK5758">
            <v>0</v>
          </cell>
          <cell r="DL5758">
            <v>0</v>
          </cell>
          <cell r="DN5758">
            <v>0</v>
          </cell>
          <cell r="DO5758">
            <v>0</v>
          </cell>
          <cell r="DQ5758">
            <v>0</v>
          </cell>
          <cell r="DR5758">
            <v>0</v>
          </cell>
          <cell r="DU5758">
            <v>238</v>
          </cell>
          <cell r="DV5758">
            <v>4887498.9799999995</v>
          </cell>
          <cell r="EA5758" t="str">
            <v>ГПЗ</v>
          </cell>
          <cell r="EF5758">
            <v>238</v>
          </cell>
          <cell r="EG5758">
            <v>4887498.9799999995</v>
          </cell>
          <cell r="EH5758" t="e">
            <v>#N/A</v>
          </cell>
          <cell r="EJ5758" t="str">
            <v>162</v>
          </cell>
          <cell r="EK5758" t="str">
            <v>ЗЦП</v>
          </cell>
          <cell r="EL5758" t="str">
            <v>ОИН/ТПФ</v>
          </cell>
          <cell r="EO5758" t="str">
            <v>УЖЭО</v>
          </cell>
          <cell r="EP5758" t="str">
            <v>ЦП</v>
          </cell>
          <cell r="ES5758" t="str">
            <v>10.2022</v>
          </cell>
          <cell r="ET5758" t="str">
            <v>475200000, Мангистауская область, Тупкараганский район, месторождение Каражанбас, база МТС АО Каражанбасмунай</v>
          </cell>
          <cell r="EU5758" t="str">
            <v>С даты подписания договора в течение 75 календарных дней</v>
          </cell>
          <cell r="EW5758">
            <v>310011</v>
          </cell>
          <cell r="EX5758" t="str">
            <v>310011.750.000011</v>
          </cell>
          <cell r="EY5758" t="str">
            <v>Стул</v>
          </cell>
          <cell r="EZ5758" t="str">
            <v>офисный, каркас металлический, обивка из ткани, мягкий</v>
          </cell>
        </row>
        <row r="5759">
          <cell r="CI5759" t="str">
            <v>440-00109</v>
          </cell>
          <cell r="CJ5759" t="str">
            <v>Сукно для бильярдного стола....~Cloth: Billiard table....</v>
          </cell>
          <cell r="CK5759" t="str">
            <v>М</v>
          </cell>
          <cell r="CL5759" t="b">
            <v>1</v>
          </cell>
          <cell r="CM5759">
            <v>11475</v>
          </cell>
          <cell r="CN5759">
            <v>11475</v>
          </cell>
          <cell r="CO5759">
            <v>0</v>
          </cell>
          <cell r="CP5759">
            <v>0</v>
          </cell>
          <cell r="CQ5759" t="e">
            <v>#N/A</v>
          </cell>
          <cell r="CR5759">
            <v>0</v>
          </cell>
          <cell r="CS5759">
            <v>0</v>
          </cell>
          <cell r="CT5759">
            <v>0</v>
          </cell>
          <cell r="CU5759">
            <v>0</v>
          </cell>
          <cell r="CV5759">
            <v>0</v>
          </cell>
          <cell r="CW5759">
            <v>0</v>
          </cell>
          <cell r="CY5759">
            <v>15</v>
          </cell>
          <cell r="CZ5759">
            <v>172125</v>
          </cell>
          <cell r="DB5759">
            <v>0</v>
          </cell>
          <cell r="DC5759">
            <v>0</v>
          </cell>
          <cell r="DE5759">
            <v>0</v>
          </cell>
          <cell r="DF5759">
            <v>0</v>
          </cell>
          <cell r="DH5759">
            <v>0</v>
          </cell>
          <cell r="DI5759">
            <v>0</v>
          </cell>
          <cell r="DL5759">
            <v>0</v>
          </cell>
          <cell r="DN5759">
            <v>0</v>
          </cell>
          <cell r="DO5759">
            <v>0</v>
          </cell>
          <cell r="DR5759">
            <v>0</v>
          </cell>
          <cell r="DU5759">
            <v>15</v>
          </cell>
          <cell r="DV5759">
            <v>172125</v>
          </cell>
          <cell r="DX5759" t="str">
            <v>Проводится МЦ/ Направлено в ОМЦиА 03.07.2023</v>
          </cell>
          <cell r="EA5759" t="str">
            <v>ЭМ</v>
          </cell>
          <cell r="EF5759">
            <v>15</v>
          </cell>
          <cell r="EG5759">
            <v>172125</v>
          </cell>
          <cell r="EH5759" t="e">
            <v>#N/A</v>
          </cell>
          <cell r="EJ5759" t="str">
            <v>146</v>
          </cell>
          <cell r="EK5759" t="str">
            <v>ЭМ</v>
          </cell>
          <cell r="EO5759" t="str">
            <v>УЖЭО</v>
          </cell>
          <cell r="EP5759" t="str">
            <v>ЭМ</v>
          </cell>
          <cell r="ES5759" t="str">
            <v>-</v>
          </cell>
          <cell r="ET5759" t="str">
            <v>471010000, Мангистауская область, Актау Г.А., г.Актау, промышленная зона, БМТС АО Каражанбасмунай</v>
          </cell>
          <cell r="EU5759" t="str">
            <v>С даты подписания договора в течение 60 календарных дней</v>
          </cell>
          <cell r="EV5759" t="str">
            <v>Проставить</v>
          </cell>
          <cell r="EW5759" t="e">
            <v>#VALUE!</v>
          </cell>
          <cell r="EX5759" t="str">
            <v>139616.900.000021</v>
          </cell>
          <cell r="EY5759" t="str">
            <v>Сукно</v>
          </cell>
          <cell r="EZ5759" t="str">
            <v>для бильярдного стола, шерстяное</v>
          </cell>
        </row>
        <row r="5760">
          <cell r="CI5760" t="str">
            <v>430-00031</v>
          </cell>
          <cell r="CJ5760" t="str">
            <v>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v>
          </cell>
          <cell r="CK5760" t="str">
            <v>ШТ</v>
          </cell>
          <cell r="CL5760" t="e">
            <v>#N/A</v>
          </cell>
          <cell r="CM5760" t="e">
            <v>#N/A</v>
          </cell>
          <cell r="CN5760">
            <v>8580.36</v>
          </cell>
          <cell r="CO5760">
            <v>48</v>
          </cell>
          <cell r="CP5760">
            <v>48</v>
          </cell>
          <cell r="CQ5760" t="str">
            <v>сост</v>
          </cell>
          <cell r="CR5760">
            <v>22</v>
          </cell>
          <cell r="CS5760">
            <v>48</v>
          </cell>
          <cell r="CT5760">
            <v>26</v>
          </cell>
          <cell r="CU5760">
            <v>22</v>
          </cell>
          <cell r="CV5760">
            <v>0</v>
          </cell>
          <cell r="CW5760">
            <v>0</v>
          </cell>
          <cell r="CY5760">
            <v>36</v>
          </cell>
          <cell r="CZ5760">
            <v>308892.96000000002</v>
          </cell>
          <cell r="DB5760">
            <v>0</v>
          </cell>
          <cell r="DC5760">
            <v>0</v>
          </cell>
          <cell r="DE5760">
            <v>0</v>
          </cell>
          <cell r="DF5760">
            <v>0</v>
          </cell>
          <cell r="DH5760">
            <v>0</v>
          </cell>
          <cell r="DI5760">
            <v>0</v>
          </cell>
          <cell r="DK5760">
            <v>0</v>
          </cell>
          <cell r="DL5760">
            <v>0</v>
          </cell>
          <cell r="DN5760">
            <v>0</v>
          </cell>
          <cell r="DO5760">
            <v>0</v>
          </cell>
          <cell r="DQ5760">
            <v>0</v>
          </cell>
          <cell r="DR5760">
            <v>0</v>
          </cell>
          <cell r="DU5760">
            <v>36</v>
          </cell>
          <cell r="DV5760">
            <v>308892.96000000002</v>
          </cell>
          <cell r="DW5760" t="str">
            <v>передан</v>
          </cell>
          <cell r="DX5760" t="str">
            <v>Направлено 13.01.2023</v>
          </cell>
          <cell r="EA5760" t="str">
            <v>ГПЗ</v>
          </cell>
          <cell r="EF5760">
            <v>36</v>
          </cell>
          <cell r="EG5760">
            <v>308892.96000000002</v>
          </cell>
          <cell r="EH5760" t="e">
            <v>#N/A</v>
          </cell>
          <cell r="EJ5760" t="str">
            <v>39</v>
          </cell>
          <cell r="EK5760" t="str">
            <v>ЗЦП</v>
          </cell>
          <cell r="EL5760" t="str">
            <v>ОИН/ЭПВ</v>
          </cell>
          <cell r="EM5760">
            <v>315</v>
          </cell>
          <cell r="EO5760" t="str">
            <v>УЖЭО</v>
          </cell>
          <cell r="EP5760" t="str">
            <v>ЦП</v>
          </cell>
          <cell r="ES5760" t="str">
            <v>03.2023</v>
          </cell>
          <cell r="ET5760" t="str">
            <v>471010000, Мангистауская область, Актау Г.А., г.Актау, промышленная зона, БМТС АО Каражанбасмунай</v>
          </cell>
          <cell r="EU5760" t="str">
            <v>С даты подписания договора в течение 75 календарных дней</v>
          </cell>
          <cell r="EV5760" t="str">
            <v>ок</v>
          </cell>
          <cell r="EW5760">
            <v>151212</v>
          </cell>
          <cell r="EX5760" t="str">
            <v>151212.900.000033</v>
          </cell>
          <cell r="EY5760" t="str">
            <v>Сумка</v>
          </cell>
          <cell r="EZ5760" t="str">
            <v>для рабочего инструмента, из текстильного материала</v>
          </cell>
        </row>
        <row r="5761">
          <cell r="CI5761" t="str">
            <v>430-00051</v>
          </cell>
          <cell r="CJ5761"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cell r="CK5761" t="str">
            <v>ШТ</v>
          </cell>
          <cell r="CL5761" t="e">
            <v>#N/A</v>
          </cell>
          <cell r="CM5761" t="e">
            <v>#N/A</v>
          </cell>
          <cell r="CN5761">
            <v>12918.75</v>
          </cell>
          <cell r="CO5761">
            <v>480</v>
          </cell>
          <cell r="CP5761">
            <v>480</v>
          </cell>
          <cell r="CQ5761" t="str">
            <v>сост</v>
          </cell>
          <cell r="CR5761">
            <v>10</v>
          </cell>
          <cell r="CS5761">
            <v>475</v>
          </cell>
          <cell r="CT5761">
            <v>465</v>
          </cell>
          <cell r="CU5761">
            <v>15</v>
          </cell>
          <cell r="CV5761">
            <v>-5</v>
          </cell>
          <cell r="CW5761">
            <v>0</v>
          </cell>
          <cell r="CY5761">
            <v>78</v>
          </cell>
          <cell r="CZ5761">
            <v>1007662.5</v>
          </cell>
          <cell r="DB5761">
            <v>0</v>
          </cell>
          <cell r="DC5761">
            <v>0</v>
          </cell>
          <cell r="DE5761">
            <v>0</v>
          </cell>
          <cell r="DF5761">
            <v>0</v>
          </cell>
          <cell r="DH5761">
            <v>0</v>
          </cell>
          <cell r="DI5761">
            <v>0</v>
          </cell>
          <cell r="DK5761">
            <v>0</v>
          </cell>
          <cell r="DL5761">
            <v>0</v>
          </cell>
          <cell r="DN5761">
            <v>0</v>
          </cell>
          <cell r="DO5761">
            <v>0</v>
          </cell>
          <cell r="DQ5761">
            <v>0</v>
          </cell>
          <cell r="DR5761">
            <v>0</v>
          </cell>
          <cell r="DU5761">
            <v>78</v>
          </cell>
          <cell r="DV5761">
            <v>1007662.5</v>
          </cell>
          <cell r="EA5761" t="str">
            <v>ГПЗ</v>
          </cell>
          <cell r="EF5761">
            <v>78</v>
          </cell>
          <cell r="EG5761">
            <v>1007662.5</v>
          </cell>
          <cell r="EH5761" t="e">
            <v>#N/A</v>
          </cell>
          <cell r="EJ5761" t="str">
            <v>1-2</v>
          </cell>
          <cell r="EK5761" t="str">
            <v>ЗЦП</v>
          </cell>
          <cell r="EL5761" t="str">
            <v>ОИН/ЭПВ</v>
          </cell>
          <cell r="EM5761">
            <v>315</v>
          </cell>
          <cell r="EO5761" t="str">
            <v>УЖЭО</v>
          </cell>
          <cell r="EP5761" t="str">
            <v>ЦП</v>
          </cell>
          <cell r="ES5761" t="str">
            <v>09.2022</v>
          </cell>
          <cell r="ET5761" t="str">
            <v>475200000, Мангистауская область, Тупкараганский район, месторождение Каражанбас, база МТС АО Каражанбасмунай</v>
          </cell>
          <cell r="EU5761" t="str">
            <v>с 01.2023 по 03.2023</v>
          </cell>
          <cell r="EV5761" t="str">
            <v>ок</v>
          </cell>
          <cell r="EW5761">
            <v>151212</v>
          </cell>
          <cell r="EX5761" t="str">
            <v>151212.900.000033</v>
          </cell>
          <cell r="EY5761" t="str">
            <v>Сумка</v>
          </cell>
          <cell r="EZ5761" t="str">
            <v>для рабочего инструмента, из текстильного материала</v>
          </cell>
        </row>
        <row r="5762">
          <cell r="CI5762" t="str">
            <v>430-00051</v>
          </cell>
          <cell r="CJ5762"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cell r="CK5762" t="str">
            <v>ШТ</v>
          </cell>
          <cell r="CL5762" t="e">
            <v>#N/A</v>
          </cell>
          <cell r="CM5762" t="e">
            <v>#N/A</v>
          </cell>
          <cell r="CN5762">
            <v>12918.75</v>
          </cell>
          <cell r="CU5762">
            <v>0</v>
          </cell>
          <cell r="CV5762">
            <v>0</v>
          </cell>
          <cell r="CY5762">
            <v>39</v>
          </cell>
          <cell r="CZ5762">
            <v>503831.25</v>
          </cell>
          <cell r="DB5762">
            <v>0</v>
          </cell>
          <cell r="DC5762">
            <v>0</v>
          </cell>
          <cell r="DE5762">
            <v>0</v>
          </cell>
          <cell r="DF5762">
            <v>0</v>
          </cell>
          <cell r="DH5762">
            <v>0</v>
          </cell>
          <cell r="DI5762">
            <v>0</v>
          </cell>
          <cell r="DL5762">
            <v>0</v>
          </cell>
          <cell r="DN5762">
            <v>0</v>
          </cell>
          <cell r="DO5762">
            <v>0</v>
          </cell>
          <cell r="DR5762">
            <v>0</v>
          </cell>
          <cell r="DU5762">
            <v>39</v>
          </cell>
          <cell r="DV5762">
            <v>503831.25</v>
          </cell>
          <cell r="EA5762" t="str">
            <v>МЦ определен</v>
          </cell>
          <cell r="EG5762">
            <v>0</v>
          </cell>
          <cell r="EH5762" t="e">
            <v>#N/A</v>
          </cell>
          <cell r="EK5762" t="str">
            <v>доп.согл</v>
          </cell>
          <cell r="EL5762" t="str">
            <v>ОИН/ЭПВ</v>
          </cell>
          <cell r="EO5762" t="str">
            <v>УЖЭО</v>
          </cell>
          <cell r="EP5762" t="e">
            <v>#N/A</v>
          </cell>
          <cell r="ES5762" t="e">
            <v>#N/A</v>
          </cell>
          <cell r="ET5762" t="str">
            <v>475200000, Мангистауская область, Тупкараганский район, месторождение Каражанбас, база МТС АО Каражанбасмунай</v>
          </cell>
          <cell r="EU5762" t="str">
            <v>с 01.2023 по 03.2023</v>
          </cell>
          <cell r="EW5762" t="e">
            <v>#VALUE!</v>
          </cell>
          <cell r="EX5762" t="str">
            <v>151212.900.000033</v>
          </cell>
          <cell r="EY5762" t="str">
            <v>Сумка</v>
          </cell>
          <cell r="EZ5762" t="str">
            <v>для рабочего инструмента, из текстильного материала</v>
          </cell>
        </row>
        <row r="5763">
          <cell r="CI5763" t="str">
            <v>440-00089</v>
          </cell>
          <cell r="CJ5763" t="str">
            <v>Сушилка: бельевая, напольная, раскладная, цвет - хром….Dryer: laundry,floor, fold, color - chrome ....</v>
          </cell>
          <cell r="CK5763" t="str">
            <v>ШТ</v>
          </cell>
          <cell r="CL5763" t="e">
            <v>#N/A</v>
          </cell>
          <cell r="CM5763" t="e">
            <v>#N/A</v>
          </cell>
          <cell r="CN5763">
            <v>6731</v>
          </cell>
          <cell r="CO5763">
            <v>140</v>
          </cell>
          <cell r="CP5763">
            <v>140</v>
          </cell>
          <cell r="CQ5763" t="str">
            <v>сост</v>
          </cell>
          <cell r="CR5763">
            <v>0</v>
          </cell>
          <cell r="CS5763">
            <v>140</v>
          </cell>
          <cell r="CT5763">
            <v>140</v>
          </cell>
          <cell r="CU5763">
            <v>0</v>
          </cell>
          <cell r="CV5763">
            <v>0</v>
          </cell>
          <cell r="CW5763">
            <v>0</v>
          </cell>
          <cell r="CY5763">
            <v>292</v>
          </cell>
          <cell r="CZ5763">
            <v>1965452</v>
          </cell>
          <cell r="DB5763">
            <v>0</v>
          </cell>
          <cell r="DC5763">
            <v>0</v>
          </cell>
          <cell r="DE5763">
            <v>0</v>
          </cell>
          <cell r="DF5763">
            <v>0</v>
          </cell>
          <cell r="DH5763">
            <v>0</v>
          </cell>
          <cell r="DI5763">
            <v>0</v>
          </cell>
          <cell r="DL5763">
            <v>0</v>
          </cell>
          <cell r="DN5763">
            <v>0</v>
          </cell>
          <cell r="DO5763">
            <v>0</v>
          </cell>
          <cell r="DR5763">
            <v>0</v>
          </cell>
          <cell r="DU5763">
            <v>292</v>
          </cell>
          <cell r="DV5763">
            <v>1965452</v>
          </cell>
          <cell r="EA5763" t="str">
            <v>ГПЗ</v>
          </cell>
          <cell r="EF5763">
            <v>292</v>
          </cell>
          <cell r="EG5763">
            <v>1965452</v>
          </cell>
          <cell r="EH5763" t="e">
            <v>#N/A</v>
          </cell>
          <cell r="EJ5763" t="str">
            <v>18</v>
          </cell>
          <cell r="EK5763" t="str">
            <v>ЗЦП</v>
          </cell>
          <cell r="EO5763" t="str">
            <v>УЖЭО</v>
          </cell>
          <cell r="EP5763" t="str">
            <v>ЦП</v>
          </cell>
          <cell r="ES5763" t="str">
            <v>12.2022</v>
          </cell>
          <cell r="ET5763" t="str">
            <v>475200000, Мангистауская область, Тупкараганский район, месторождение Каражанбас, база МТС АО Каражанбасмунай</v>
          </cell>
          <cell r="EU5763" t="str">
            <v>С даты подписания договора в течение 60 календарных дней</v>
          </cell>
          <cell r="EV5763" t="str">
            <v>ок</v>
          </cell>
          <cell r="EW5763">
            <v>329959</v>
          </cell>
          <cell r="EX5763" t="str">
            <v>329959.900.000063</v>
          </cell>
          <cell r="EY5763" t="str">
            <v>Сушилка</v>
          </cell>
          <cell r="EZ5763" t="str">
            <v>напольная</v>
          </cell>
        </row>
        <row r="5764">
          <cell r="CI5764" t="str">
            <v>160-00001</v>
          </cell>
          <cell r="CJ5764" t="str">
            <v>Сушилка: электрическая, 220 В, 1800 Вт, для рук, включение автоматическое сенсорное, корпус пластиковый....~Dryer: electrical, 220 В, 1800 Вт, for hand, auto-turn on w/sensor, plastic body....</v>
          </cell>
          <cell r="CK5764" t="str">
            <v>ШТ</v>
          </cell>
          <cell r="CL5764" t="e">
            <v>#N/A</v>
          </cell>
          <cell r="CM5764" t="e">
            <v>#N/A</v>
          </cell>
          <cell r="CN5764">
            <v>9719.59</v>
          </cell>
          <cell r="CO5764">
            <v>2</v>
          </cell>
          <cell r="CP5764">
            <v>2</v>
          </cell>
          <cell r="CQ5764" t="str">
            <v>возврат</v>
          </cell>
          <cell r="CR5764">
            <v>3</v>
          </cell>
          <cell r="CS5764">
            <v>0</v>
          </cell>
          <cell r="CT5764">
            <v>5</v>
          </cell>
          <cell r="CU5764">
            <v>-3</v>
          </cell>
          <cell r="CV5764">
            <v>6</v>
          </cell>
          <cell r="CW5764">
            <v>3</v>
          </cell>
          <cell r="CY5764">
            <v>2</v>
          </cell>
          <cell r="CZ5764">
            <v>19439.18</v>
          </cell>
          <cell r="DB5764">
            <v>0</v>
          </cell>
          <cell r="DC5764">
            <v>0</v>
          </cell>
          <cell r="DE5764">
            <v>0</v>
          </cell>
          <cell r="DF5764">
            <v>0</v>
          </cell>
          <cell r="DH5764">
            <v>2</v>
          </cell>
          <cell r="DI5764">
            <v>19439.18</v>
          </cell>
          <cell r="DK5764">
            <v>0</v>
          </cell>
          <cell r="DL5764">
            <v>0</v>
          </cell>
          <cell r="DN5764">
            <v>0</v>
          </cell>
          <cell r="DO5764">
            <v>0</v>
          </cell>
          <cell r="DQ5764">
            <v>0</v>
          </cell>
          <cell r="DR5764">
            <v>0</v>
          </cell>
          <cell r="DU5764">
            <v>0</v>
          </cell>
          <cell r="DV5764">
            <v>0</v>
          </cell>
          <cell r="EA5764" t="str">
            <v>со склада</v>
          </cell>
          <cell r="EG5764">
            <v>0</v>
          </cell>
          <cell r="EH5764" t="e">
            <v>#N/A</v>
          </cell>
          <cell r="EO5764" t="str">
            <v>УЖЭО</v>
          </cell>
          <cell r="EP5764" t="e">
            <v>#N/A</v>
          </cell>
          <cell r="ES5764" t="e">
            <v>#N/A</v>
          </cell>
          <cell r="ET5764" t="str">
            <v>-</v>
          </cell>
          <cell r="EW5764" t="e">
            <v>#VALUE!</v>
          </cell>
          <cell r="EX5764" t="str">
            <v>275123.500.000001</v>
          </cell>
          <cell r="EY5764" t="str">
            <v>Электросушитель</v>
          </cell>
          <cell r="EZ5764" t="str">
            <v>для рук, сенсорный</v>
          </cell>
        </row>
        <row r="5765">
          <cell r="CI5765" t="str">
            <v>440-00508</v>
          </cell>
          <cell r="CJ5765" t="str">
            <v>Счетчик: водяной, DN 32, L 260 мм с присоединением (латунь)</v>
          </cell>
          <cell r="CK5765" t="str">
            <v>ШТ</v>
          </cell>
          <cell r="CL5765" t="b">
            <v>1</v>
          </cell>
          <cell r="CM5765">
            <v>43052</v>
          </cell>
          <cell r="CN5765">
            <v>43052</v>
          </cell>
          <cell r="CO5765">
            <v>1</v>
          </cell>
          <cell r="CP5765">
            <v>0</v>
          </cell>
          <cell r="CQ5765" t="str">
            <v>отмена</v>
          </cell>
          <cell r="CR5765">
            <v>2</v>
          </cell>
          <cell r="CS5765">
            <v>0</v>
          </cell>
          <cell r="CT5765">
            <v>0</v>
          </cell>
          <cell r="CU5765">
            <v>1</v>
          </cell>
          <cell r="CV5765">
            <v>1</v>
          </cell>
          <cell r="CW5765">
            <v>1</v>
          </cell>
          <cell r="CY5765">
            <v>2</v>
          </cell>
          <cell r="CZ5765">
            <v>86104</v>
          </cell>
          <cell r="DB5765">
            <v>0</v>
          </cell>
          <cell r="DC5765">
            <v>0</v>
          </cell>
          <cell r="DE5765">
            <v>0</v>
          </cell>
          <cell r="DF5765">
            <v>0</v>
          </cell>
          <cell r="DH5765">
            <v>1</v>
          </cell>
          <cell r="DI5765">
            <v>43052</v>
          </cell>
          <cell r="DK5765">
            <v>0</v>
          </cell>
          <cell r="DL5765">
            <v>0</v>
          </cell>
          <cell r="DN5765">
            <v>0</v>
          </cell>
          <cell r="DO5765">
            <v>0</v>
          </cell>
          <cell r="DQ5765">
            <v>0</v>
          </cell>
          <cell r="DR5765">
            <v>0</v>
          </cell>
          <cell r="DU5765">
            <v>1</v>
          </cell>
          <cell r="DV5765">
            <v>43052</v>
          </cell>
          <cell r="EA5765" t="str">
            <v>100 МРП</v>
          </cell>
          <cell r="EF5765">
            <v>1</v>
          </cell>
          <cell r="EG5765">
            <v>43052</v>
          </cell>
          <cell r="EH5765" t="e">
            <v>#N/A</v>
          </cell>
          <cell r="EJ5765" t="str">
            <v>52</v>
          </cell>
          <cell r="EK5765" t="str">
            <v>100 МРП</v>
          </cell>
          <cell r="EL5765" t="str">
            <v>МХБ</v>
          </cell>
          <cell r="EO5765" t="str">
            <v>УЖЭО</v>
          </cell>
          <cell r="EP5765" t="e">
            <v>#N/A</v>
          </cell>
          <cell r="ES5765" t="e">
            <v>#N/A</v>
          </cell>
          <cell r="ET5765" t="str">
            <v>471010000, Мангистауская область, Актау Г.А., г.Актау, промышленная зона, БМТС АО Каражанбасмунай</v>
          </cell>
          <cell r="EU5765" t="str">
            <v>С даты подписания договора в течение 75 календарных дней</v>
          </cell>
          <cell r="EV5765" t="str">
            <v>ок</v>
          </cell>
          <cell r="EW5765" t="e">
            <v>#VALUE!</v>
          </cell>
          <cell r="EX5765" t="str">
            <v>265163.500.000001</v>
          </cell>
          <cell r="EY5765" t="str">
            <v>Счетчик водомер</v>
          </cell>
          <cell r="EZ5765" t="str">
            <v>крыльчатый</v>
          </cell>
        </row>
        <row r="5766">
          <cell r="CI5766" t="str">
            <v>470-00203</v>
          </cell>
          <cell r="CJ5766" t="str">
            <v>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v>
          </cell>
          <cell r="CK5766" t="str">
            <v>ШТ</v>
          </cell>
          <cell r="CL5766" t="e">
            <v>#N/A</v>
          </cell>
          <cell r="CM5766" t="e">
            <v>#N/A</v>
          </cell>
          <cell r="CN5766">
            <v>431.20000000000005</v>
          </cell>
          <cell r="CO5766">
            <v>200</v>
          </cell>
          <cell r="CP5766">
            <v>0</v>
          </cell>
          <cell r="CQ5766" t="str">
            <v>со склада/отмена/Заблокирован КМГ</v>
          </cell>
          <cell r="CR5766">
            <v>650</v>
          </cell>
          <cell r="CS5766">
            <v>0</v>
          </cell>
          <cell r="CT5766">
            <v>0</v>
          </cell>
          <cell r="CU5766">
            <v>200</v>
          </cell>
          <cell r="CV5766">
            <v>450</v>
          </cell>
          <cell r="CW5766">
            <v>450</v>
          </cell>
          <cell r="CY5766">
            <v>562</v>
          </cell>
          <cell r="CZ5766">
            <v>242334.40000000002</v>
          </cell>
          <cell r="DB5766">
            <v>0</v>
          </cell>
          <cell r="DC5766">
            <v>0</v>
          </cell>
          <cell r="DE5766">
            <v>0</v>
          </cell>
          <cell r="DF5766">
            <v>0</v>
          </cell>
          <cell r="DH5766">
            <v>450</v>
          </cell>
          <cell r="DI5766">
            <v>194040.00000000003</v>
          </cell>
          <cell r="DK5766">
            <v>0</v>
          </cell>
          <cell r="DL5766">
            <v>0</v>
          </cell>
          <cell r="DN5766">
            <v>0</v>
          </cell>
          <cell r="DO5766">
            <v>0</v>
          </cell>
          <cell r="DQ5766">
            <v>112</v>
          </cell>
          <cell r="DR5766">
            <v>48294.400000000009</v>
          </cell>
          <cell r="DS5766" t="str">
            <v>АБП не предоставляет ТС для определения цены и включения в бюджет</v>
          </cell>
          <cell r="DU5766">
            <v>0</v>
          </cell>
          <cell r="DV5766">
            <v>0</v>
          </cell>
          <cell r="EG5766">
            <v>0</v>
          </cell>
          <cell r="EH5766" t="e">
            <v>#N/A</v>
          </cell>
          <cell r="EL5766" t="str">
            <v>ОИН/ТПФ</v>
          </cell>
          <cell r="EO5766" t="str">
            <v>УЖЭО</v>
          </cell>
          <cell r="EP5766" t="e">
            <v>#N/A</v>
          </cell>
          <cell r="ES5766" t="e">
            <v>#N/A</v>
          </cell>
          <cell r="ET5766" t="str">
            <v>471010000, Мангистауская область, Актау Г.А., г.Актау, промышленная зона, БМТС АО Каражанбасмунай</v>
          </cell>
          <cell r="EW5766" t="e">
            <v>#VALUE!</v>
          </cell>
          <cell r="EX5766" t="str">
            <v>222929.900.000005</v>
          </cell>
          <cell r="EY5766" t="str">
            <v>Табличка</v>
          </cell>
          <cell r="EZ5766" t="str">
            <v>информационная, пластиковая</v>
          </cell>
        </row>
        <row r="5767">
          <cell r="CI5767" t="str">
            <v>470-00369</v>
          </cell>
          <cell r="CJ5767" t="str">
            <v>Тачка строительная 2-х колесная</v>
          </cell>
          <cell r="CK5767" t="str">
            <v>ШТ</v>
          </cell>
          <cell r="CL5767" t="e">
            <v>#N/A</v>
          </cell>
          <cell r="CM5767" t="e">
            <v>#N/A</v>
          </cell>
          <cell r="CN5767">
            <v>36315</v>
          </cell>
          <cell r="CO5767">
            <v>0</v>
          </cell>
          <cell r="CP5767">
            <v>0</v>
          </cell>
          <cell r="CQ5767" t="str">
            <v>не сост/отмена</v>
          </cell>
          <cell r="CR5767">
            <v>0</v>
          </cell>
          <cell r="CS5767">
            <v>0</v>
          </cell>
          <cell r="CT5767">
            <v>0</v>
          </cell>
          <cell r="CU5767">
            <v>0</v>
          </cell>
          <cell r="CV5767">
            <v>0</v>
          </cell>
          <cell r="CW5767">
            <v>0</v>
          </cell>
          <cell r="CY5767">
            <v>16</v>
          </cell>
          <cell r="CZ5767">
            <v>581040</v>
          </cell>
          <cell r="DB5767">
            <v>0</v>
          </cell>
          <cell r="DC5767">
            <v>0</v>
          </cell>
          <cell r="DE5767">
            <v>0</v>
          </cell>
          <cell r="DF5767">
            <v>0</v>
          </cell>
          <cell r="DH5767">
            <v>0</v>
          </cell>
          <cell r="DI5767">
            <v>0</v>
          </cell>
          <cell r="DL5767">
            <v>0</v>
          </cell>
          <cell r="DN5767">
            <v>0</v>
          </cell>
          <cell r="DO5767">
            <v>0</v>
          </cell>
          <cell r="DR5767">
            <v>0</v>
          </cell>
          <cell r="DU5767">
            <v>16</v>
          </cell>
          <cell r="DV5767">
            <v>581040</v>
          </cell>
          <cell r="EA5767" t="str">
            <v>ГПЗ</v>
          </cell>
          <cell r="EF5767">
            <v>16</v>
          </cell>
          <cell r="EG5767">
            <v>581040</v>
          </cell>
          <cell r="EH5767" t="e">
            <v>#N/A</v>
          </cell>
          <cell r="EJ5767" t="str">
            <v>51</v>
          </cell>
          <cell r="EK5767" t="str">
            <v>ЗЦП</v>
          </cell>
          <cell r="EL5767" t="str">
            <v>МХБ</v>
          </cell>
          <cell r="EO5767" t="str">
            <v>УЖЭО</v>
          </cell>
          <cell r="EP5767" t="str">
            <v>ЦП</v>
          </cell>
          <cell r="ES5767" t="str">
            <v>05.2023</v>
          </cell>
          <cell r="ET5767" t="str">
            <v>475200000, Мангистауская область, Тупкараганский район, месторождение Каражанбас, база МТС АО Каражанбасмунай</v>
          </cell>
          <cell r="EU5767" t="str">
            <v>С даты подписания договора в течение 75 календарных дней</v>
          </cell>
          <cell r="EW5767" t="e">
            <v>#VALUE!</v>
          </cell>
          <cell r="EX5767" t="str">
            <v>309910.000.000028</v>
          </cell>
          <cell r="EY5767" t="str">
            <v>Тачка</v>
          </cell>
          <cell r="EZ5767" t="str">
            <v>для помещения грузов</v>
          </cell>
        </row>
        <row r="5768">
          <cell r="CI5768" t="str">
            <v>430-00036</v>
          </cell>
          <cell r="CJ5768" t="str">
            <v>Тачка....~WheelBarrow....</v>
          </cell>
          <cell r="CK5768" t="str">
            <v>ШТ</v>
          </cell>
          <cell r="CL5768" t="e">
            <v>#N/A</v>
          </cell>
          <cell r="CM5768" t="e">
            <v>#N/A</v>
          </cell>
          <cell r="CN5768">
            <v>32753.999999999996</v>
          </cell>
          <cell r="CO5768">
            <v>85</v>
          </cell>
          <cell r="CP5768">
            <v>85</v>
          </cell>
          <cell r="CQ5768" t="str">
            <v>сост</v>
          </cell>
          <cell r="CR5768">
            <v>53</v>
          </cell>
          <cell r="CS5768">
            <v>170</v>
          </cell>
          <cell r="CT5768">
            <v>117</v>
          </cell>
          <cell r="CU5768">
            <v>-32</v>
          </cell>
          <cell r="CV5768">
            <v>85</v>
          </cell>
          <cell r="CW5768">
            <v>0</v>
          </cell>
          <cell r="CY5768">
            <v>31</v>
          </cell>
          <cell r="CZ5768">
            <v>1015373.9999999999</v>
          </cell>
          <cell r="DB5768">
            <v>0</v>
          </cell>
          <cell r="DC5768">
            <v>0</v>
          </cell>
          <cell r="DE5768">
            <v>0</v>
          </cell>
          <cell r="DF5768">
            <v>0</v>
          </cell>
          <cell r="DH5768">
            <v>0</v>
          </cell>
          <cell r="DI5768">
            <v>0</v>
          </cell>
          <cell r="DK5768">
            <v>0</v>
          </cell>
          <cell r="DL5768">
            <v>0</v>
          </cell>
          <cell r="DN5768">
            <v>0</v>
          </cell>
          <cell r="DO5768">
            <v>0</v>
          </cell>
          <cell r="DQ5768">
            <v>0</v>
          </cell>
          <cell r="DR5768">
            <v>0</v>
          </cell>
          <cell r="DU5768">
            <v>31</v>
          </cell>
          <cell r="DV5768">
            <v>1015373.9999999999</v>
          </cell>
          <cell r="EA5768" t="str">
            <v>ГПЗ</v>
          </cell>
          <cell r="EF5768">
            <v>31</v>
          </cell>
          <cell r="EG5768">
            <v>1015373.9999999999</v>
          </cell>
          <cell r="EH5768" t="e">
            <v>#N/A</v>
          </cell>
          <cell r="EJ5768" t="str">
            <v>1-2</v>
          </cell>
          <cell r="EK5768" t="str">
            <v>ЗЦП</v>
          </cell>
          <cell r="EL5768" t="str">
            <v>МХБ</v>
          </cell>
          <cell r="EM5768">
            <v>315</v>
          </cell>
          <cell r="EO5768" t="str">
            <v>УЖЭО</v>
          </cell>
          <cell r="EP5768" t="str">
            <v>ЦП</v>
          </cell>
          <cell r="ES5768" t="str">
            <v>09.2022</v>
          </cell>
          <cell r="ET5768" t="str">
            <v>475200000, Мангистауская область, Тупкараганский район, месторождение Каражанбас, база МТС АО Каражанбасмунай</v>
          </cell>
          <cell r="EU5768" t="str">
            <v>с 01.2023 по 03.2023</v>
          </cell>
          <cell r="EV5768" t="str">
            <v>ок</v>
          </cell>
          <cell r="EW5768">
            <v>309910</v>
          </cell>
          <cell r="EX5768" t="str">
            <v>309910.000.000028</v>
          </cell>
          <cell r="EY5768" t="str">
            <v>Тачка</v>
          </cell>
          <cell r="EZ5768" t="str">
            <v>для помещения грузов</v>
          </cell>
        </row>
        <row r="5769">
          <cell r="CI5769" t="str">
            <v>430-00036</v>
          </cell>
          <cell r="CJ5769" t="str">
            <v>Тачка....~WheelBarrow....</v>
          </cell>
          <cell r="CK5769" t="str">
            <v>ШТ</v>
          </cell>
          <cell r="CL5769" t="e">
            <v>#N/A</v>
          </cell>
          <cell r="CM5769" t="e">
            <v>#N/A</v>
          </cell>
          <cell r="CN5769">
            <v>32754</v>
          </cell>
          <cell r="CU5769">
            <v>0</v>
          </cell>
          <cell r="CV5769">
            <v>0</v>
          </cell>
          <cell r="CY5769">
            <v>46</v>
          </cell>
          <cell r="CZ5769">
            <v>1506684</v>
          </cell>
          <cell r="DB5769">
            <v>0</v>
          </cell>
          <cell r="DC5769">
            <v>0</v>
          </cell>
          <cell r="DE5769">
            <v>0</v>
          </cell>
          <cell r="DF5769">
            <v>0</v>
          </cell>
          <cell r="DH5769">
            <v>0</v>
          </cell>
          <cell r="DI5769">
            <v>0</v>
          </cell>
          <cell r="DL5769">
            <v>0</v>
          </cell>
          <cell r="DN5769">
            <v>0</v>
          </cell>
          <cell r="DO5769">
            <v>0</v>
          </cell>
          <cell r="DR5769">
            <v>0</v>
          </cell>
          <cell r="DU5769">
            <v>46</v>
          </cell>
          <cell r="DV5769">
            <v>1506684</v>
          </cell>
          <cell r="EA5769" t="str">
            <v>ГПЗ</v>
          </cell>
          <cell r="EF5769">
            <v>46</v>
          </cell>
          <cell r="EG5769">
            <v>1506684</v>
          </cell>
          <cell r="EH5769" t="e">
            <v>#N/A</v>
          </cell>
          <cell r="EJ5769" t="str">
            <v>39</v>
          </cell>
          <cell r="EK5769" t="str">
            <v>ЗЦП</v>
          </cell>
          <cell r="EL5769" t="str">
            <v>МХБ</v>
          </cell>
          <cell r="EO5769" t="str">
            <v>УЖЭО</v>
          </cell>
          <cell r="EP5769" t="str">
            <v>ЦП</v>
          </cell>
          <cell r="ES5769" t="str">
            <v>03.2023</v>
          </cell>
          <cell r="ET5769" t="str">
            <v>475200000, Мангистауская область, Тупкараганский район, месторождение Каражанбас, база МТС АО Каражанбасмунай</v>
          </cell>
          <cell r="EU5769" t="str">
            <v>С даты подписания договора в течение 75 календарных дней</v>
          </cell>
          <cell r="EW5769" t="e">
            <v>#VALUE!</v>
          </cell>
          <cell r="EX5769" t="str">
            <v>309910.000.000028</v>
          </cell>
          <cell r="EY5769" t="str">
            <v>Тачка</v>
          </cell>
          <cell r="EZ5769" t="str">
            <v>для помещения грузов</v>
          </cell>
        </row>
        <row r="5770">
          <cell r="CI5770" t="str">
            <v>430-00036</v>
          </cell>
          <cell r="CJ5770" t="str">
            <v>Тачка....~WheelBarrow....</v>
          </cell>
          <cell r="CK5770" t="str">
            <v>ШТ</v>
          </cell>
          <cell r="CL5770" t="e">
            <v>#N/A</v>
          </cell>
          <cell r="CM5770" t="e">
            <v>#N/A</v>
          </cell>
          <cell r="CN5770">
            <v>32753.999999999996</v>
          </cell>
          <cell r="CU5770">
            <v>0</v>
          </cell>
          <cell r="CV5770">
            <v>0</v>
          </cell>
          <cell r="CY5770">
            <v>0</v>
          </cell>
          <cell r="CZ5770">
            <v>0</v>
          </cell>
          <cell r="DB5770">
            <v>0</v>
          </cell>
          <cell r="DC5770">
            <v>0</v>
          </cell>
          <cell r="DE5770">
            <v>0</v>
          </cell>
          <cell r="DF5770">
            <v>0</v>
          </cell>
          <cell r="DH5770">
            <v>0</v>
          </cell>
          <cell r="DI5770">
            <v>0</v>
          </cell>
          <cell r="DL5770">
            <v>0</v>
          </cell>
          <cell r="DN5770">
            <v>0</v>
          </cell>
          <cell r="DO5770">
            <v>0</v>
          </cell>
          <cell r="DR5770">
            <v>0</v>
          </cell>
          <cell r="DU5770">
            <v>0</v>
          </cell>
          <cell r="DV5770">
            <v>0</v>
          </cell>
          <cell r="EG5770">
            <v>0</v>
          </cell>
          <cell r="EH5770" t="e">
            <v>#N/A</v>
          </cell>
          <cell r="EL5770" t="str">
            <v>МХБ</v>
          </cell>
          <cell r="EO5770" t="str">
            <v>УЖЭО</v>
          </cell>
          <cell r="EP5770" t="e">
            <v>#N/A</v>
          </cell>
          <cell r="ES5770" t="e">
            <v>#N/A</v>
          </cell>
          <cell r="ET5770" t="str">
            <v>475200000, Мангистауская область, Тупкараганский район, месторождение Каражанбас, база МТС АО Каражанбасмунай</v>
          </cell>
          <cell r="EU5770" t="str">
            <v>с 01.2023 по 03.2023</v>
          </cell>
          <cell r="EW5770" t="e">
            <v>#VALUE!</v>
          </cell>
          <cell r="EX5770" t="str">
            <v>309910.000.000028</v>
          </cell>
          <cell r="EY5770" t="str">
            <v>Тачка</v>
          </cell>
          <cell r="EZ5770" t="str">
            <v>для помещения грузов</v>
          </cell>
        </row>
        <row r="5771">
          <cell r="CI5771" t="str">
            <v>160-00011</v>
          </cell>
          <cell r="CJ5771"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cell r="CK5771" t="str">
            <v>ШТ</v>
          </cell>
          <cell r="CL5771" t="e">
            <v>#N/A</v>
          </cell>
          <cell r="CM5771" t="e">
            <v>#N/A</v>
          </cell>
          <cell r="CN5771">
            <v>81000</v>
          </cell>
          <cell r="CO5771">
            <v>10</v>
          </cell>
          <cell r="CP5771">
            <v>10</v>
          </cell>
          <cell r="CQ5771" t="str">
            <v>сост</v>
          </cell>
          <cell r="CR5771">
            <v>0</v>
          </cell>
          <cell r="CS5771">
            <v>18</v>
          </cell>
          <cell r="CT5771">
            <v>18</v>
          </cell>
          <cell r="CU5771">
            <v>-8</v>
          </cell>
          <cell r="CV5771">
            <v>8</v>
          </cell>
          <cell r="CW5771">
            <v>0</v>
          </cell>
          <cell r="CY5771">
            <v>30</v>
          </cell>
          <cell r="CZ5771">
            <v>2430000</v>
          </cell>
          <cell r="DB5771">
            <v>0</v>
          </cell>
          <cell r="DC5771">
            <v>0</v>
          </cell>
          <cell r="DE5771">
            <v>0</v>
          </cell>
          <cell r="DF5771">
            <v>0</v>
          </cell>
          <cell r="DH5771">
            <v>0</v>
          </cell>
          <cell r="DI5771">
            <v>0</v>
          </cell>
          <cell r="DL5771">
            <v>0</v>
          </cell>
          <cell r="DN5771">
            <v>0</v>
          </cell>
          <cell r="DO5771">
            <v>0</v>
          </cell>
          <cell r="DR5771">
            <v>0</v>
          </cell>
          <cell r="DU5771">
            <v>30</v>
          </cell>
          <cell r="DV5771">
            <v>2430000</v>
          </cell>
          <cell r="EA5771" t="str">
            <v>ГПЗ</v>
          </cell>
          <cell r="EF5771">
            <v>30</v>
          </cell>
          <cell r="EG5771">
            <v>2430000</v>
          </cell>
          <cell r="EH5771" t="e">
            <v>#N/A</v>
          </cell>
          <cell r="EJ5771" t="str">
            <v>49</v>
          </cell>
          <cell r="EK5771" t="str">
            <v>ЗЦП</v>
          </cell>
          <cell r="EO5771" t="str">
            <v>УЖЭО</v>
          </cell>
          <cell r="EP5771" t="str">
            <v>ЦП</v>
          </cell>
          <cell r="ES5771" t="str">
            <v>04.2023</v>
          </cell>
          <cell r="ET5771" t="str">
            <v>475200000, Мангистауская область, Тупкараганский район, месторождение Каражанбас, база МТС АО Каражанбасмунай</v>
          </cell>
          <cell r="EU5771" t="str">
            <v>С даты подписания договора в течение 60 календарных дней</v>
          </cell>
          <cell r="EW5771" t="e">
            <v>#VALUE!</v>
          </cell>
          <cell r="EX5771" t="str">
            <v>264020.900.000006</v>
          </cell>
          <cell r="EY5771" t="str">
            <v>Телевизор</v>
          </cell>
          <cell r="EZ5771" t="str">
            <v>жидкокристаллический (LCD), цифровой</v>
          </cell>
        </row>
        <row r="5772">
          <cell r="CI5772" t="str">
            <v>440-00637</v>
          </cell>
          <cell r="CJ5772" t="str">
            <v>Тележка платформенная 300кг</v>
          </cell>
          <cell r="CK5772" t="str">
            <v>ШТ</v>
          </cell>
          <cell r="CL5772" t="b">
            <v>0</v>
          </cell>
          <cell r="CM5772">
            <v>250000</v>
          </cell>
          <cell r="CN5772">
            <v>102025.62</v>
          </cell>
          <cell r="CO5772">
            <v>0</v>
          </cell>
          <cell r="CP5772">
            <v>0</v>
          </cell>
          <cell r="CQ5772" t="e">
            <v>#N/A</v>
          </cell>
          <cell r="CR5772">
            <v>0</v>
          </cell>
          <cell r="CS5772">
            <v>0</v>
          </cell>
          <cell r="CT5772">
            <v>0</v>
          </cell>
          <cell r="CU5772">
            <v>0</v>
          </cell>
          <cell r="CV5772">
            <v>0</v>
          </cell>
          <cell r="CW5772">
            <v>0</v>
          </cell>
          <cell r="CY5772">
            <v>1</v>
          </cell>
          <cell r="CZ5772">
            <v>102025.62</v>
          </cell>
          <cell r="DB5772">
            <v>0</v>
          </cell>
          <cell r="DC5772">
            <v>0</v>
          </cell>
          <cell r="DE5772">
            <v>0</v>
          </cell>
          <cell r="DF5772">
            <v>0</v>
          </cell>
          <cell r="DH5772">
            <v>0</v>
          </cell>
          <cell r="DI5772">
            <v>0</v>
          </cell>
          <cell r="DL5772">
            <v>0</v>
          </cell>
          <cell r="DN5772">
            <v>0</v>
          </cell>
          <cell r="DO5772">
            <v>0</v>
          </cell>
          <cell r="DR5772">
            <v>0</v>
          </cell>
          <cell r="DU5772">
            <v>1</v>
          </cell>
          <cell r="DV5772">
            <v>102025.62</v>
          </cell>
          <cell r="EA5772" t="str">
            <v>ГПЗ</v>
          </cell>
          <cell r="EF5772">
            <v>1</v>
          </cell>
          <cell r="EG5772">
            <v>102025.62</v>
          </cell>
          <cell r="EH5772" t="e">
            <v>#N/A</v>
          </cell>
          <cell r="EJ5772" t="str">
            <v>63</v>
          </cell>
          <cell r="EK5772" t="str">
            <v>ЗЦП</v>
          </cell>
          <cell r="EO5772" t="str">
            <v>УЖЭО</v>
          </cell>
          <cell r="EP5772" t="str">
            <v>ЦП</v>
          </cell>
          <cell r="ES5772" t="str">
            <v>05.2023</v>
          </cell>
          <cell r="ET5772" t="str">
            <v>471010000, Мангистауская область, Актау Г.А., г.Актау, промышленная зона, БМТС АО Каражанбасмунай</v>
          </cell>
          <cell r="EU5772" t="str">
            <v>С даты подписания договора в течение 60 календарных дней</v>
          </cell>
          <cell r="EV5772" t="str">
            <v>Проставить</v>
          </cell>
          <cell r="EW5772" t="e">
            <v>#VALUE!</v>
          </cell>
          <cell r="EX5772" t="str">
            <v>282218.790.000001</v>
          </cell>
          <cell r="EY5772" t="str">
            <v>Тележка</v>
          </cell>
          <cell r="EZ5772" t="str">
            <v>гидравлическая, грузоподъемность 50-500 кг</v>
          </cell>
        </row>
        <row r="5773">
          <cell r="CI5773" t="str">
            <v>430-00073</v>
          </cell>
          <cell r="CJ5773" t="str">
            <v>Тележка с подъемным механизмом для поддонов, г/п 2,0тн</v>
          </cell>
          <cell r="CK5773" t="str">
            <v>ШТ</v>
          </cell>
          <cell r="CL5773" t="e">
            <v>#N/A</v>
          </cell>
          <cell r="CM5773" t="e">
            <v>#N/A</v>
          </cell>
          <cell r="CN5773">
            <v>161120</v>
          </cell>
          <cell r="CO5773">
            <v>1</v>
          </cell>
          <cell r="CP5773">
            <v>1</v>
          </cell>
          <cell r="CQ5773" t="str">
            <v>сост</v>
          </cell>
          <cell r="CR5773">
            <v>0</v>
          </cell>
          <cell r="CS5773">
            <v>0</v>
          </cell>
          <cell r="CT5773">
            <v>0</v>
          </cell>
          <cell r="CU5773">
            <v>1</v>
          </cell>
          <cell r="CV5773">
            <v>-1</v>
          </cell>
          <cell r="CW5773">
            <v>0</v>
          </cell>
          <cell r="CY5773">
            <v>1</v>
          </cell>
          <cell r="CZ5773">
            <v>161120</v>
          </cell>
          <cell r="DB5773">
            <v>0</v>
          </cell>
          <cell r="DC5773">
            <v>0</v>
          </cell>
          <cell r="DE5773">
            <v>0</v>
          </cell>
          <cell r="DF5773">
            <v>0</v>
          </cell>
          <cell r="DH5773">
            <v>0</v>
          </cell>
          <cell r="DI5773">
            <v>0</v>
          </cell>
          <cell r="DL5773">
            <v>0</v>
          </cell>
          <cell r="DN5773">
            <v>0</v>
          </cell>
          <cell r="DO5773">
            <v>0</v>
          </cell>
          <cell r="DR5773">
            <v>0</v>
          </cell>
          <cell r="DU5773">
            <v>1</v>
          </cell>
          <cell r="DV5773">
            <v>161120</v>
          </cell>
          <cell r="EA5773" t="str">
            <v>ГПЗ</v>
          </cell>
          <cell r="EF5773">
            <v>1</v>
          </cell>
          <cell r="EG5773">
            <v>161120</v>
          </cell>
          <cell r="EH5773" t="e">
            <v>#N/A</v>
          </cell>
          <cell r="EJ5773" t="str">
            <v>58</v>
          </cell>
          <cell r="EK5773" t="str">
            <v>ЗЦП</v>
          </cell>
          <cell r="EL5773" t="str">
            <v>ТПФ</v>
          </cell>
          <cell r="EO5773" t="str">
            <v>УЖЭО</v>
          </cell>
          <cell r="EP5773" t="str">
            <v>ЦП</v>
          </cell>
          <cell r="ES5773" t="str">
            <v>05.2023</v>
          </cell>
          <cell r="ET5773" t="str">
            <v>471010000, Мангистауская область, Актау Г.А., г.Актау, промышленная зона, БМТС АО Каражанбасмунай</v>
          </cell>
          <cell r="EU5773" t="str">
            <v>С даты подписания договора в течение 75 календарных дней</v>
          </cell>
          <cell r="EW5773" t="e">
            <v>#VALUE!</v>
          </cell>
          <cell r="EX5773" t="str">
            <v>282218.790.000002</v>
          </cell>
          <cell r="EY5773" t="str">
            <v>Тележка</v>
          </cell>
          <cell r="EZ5773" t="str">
            <v>гидравлическая, грузоподъемность 501-3200 кг</v>
          </cell>
        </row>
        <row r="5774">
          <cell r="CI5774" t="str">
            <v>430-00038</v>
          </cell>
          <cell r="CJ5774" t="str">
            <v>Тележка: двухколесная, для перевозки грузов НТ-1824 на 300кг....Cart:two-wheele, for transportation  for cargoes НТ-1824 for 300kg….</v>
          </cell>
          <cell r="CK5774" t="str">
            <v>ШТ</v>
          </cell>
          <cell r="CL5774" t="e">
            <v>#N/A</v>
          </cell>
          <cell r="CM5774" t="e">
            <v>#N/A</v>
          </cell>
          <cell r="CN5774">
            <v>81297.62</v>
          </cell>
          <cell r="CO5774">
            <v>0</v>
          </cell>
          <cell r="CP5774">
            <v>0</v>
          </cell>
          <cell r="CQ5774" t="e">
            <v>#N/A</v>
          </cell>
          <cell r="CR5774">
            <v>0</v>
          </cell>
          <cell r="CS5774">
            <v>0</v>
          </cell>
          <cell r="CT5774">
            <v>0</v>
          </cell>
          <cell r="CU5774">
            <v>0</v>
          </cell>
          <cell r="CV5774">
            <v>0</v>
          </cell>
          <cell r="CW5774">
            <v>0</v>
          </cell>
          <cell r="CY5774">
            <v>7</v>
          </cell>
          <cell r="CZ5774">
            <v>569083.34</v>
          </cell>
          <cell r="DB5774">
            <v>0</v>
          </cell>
          <cell r="DC5774">
            <v>0</v>
          </cell>
          <cell r="DE5774">
            <v>0</v>
          </cell>
          <cell r="DF5774">
            <v>0</v>
          </cell>
          <cell r="DH5774">
            <v>0</v>
          </cell>
          <cell r="DI5774">
            <v>0</v>
          </cell>
          <cell r="DL5774">
            <v>0</v>
          </cell>
          <cell r="DN5774">
            <v>0</v>
          </cell>
          <cell r="DO5774">
            <v>0</v>
          </cell>
          <cell r="DR5774">
            <v>0</v>
          </cell>
          <cell r="DU5774">
            <v>7</v>
          </cell>
          <cell r="DV5774">
            <v>569083.34</v>
          </cell>
          <cell r="EA5774" t="str">
            <v>ГПЗ</v>
          </cell>
          <cell r="EF5774">
            <v>7</v>
          </cell>
          <cell r="EG5774">
            <v>569083.34</v>
          </cell>
          <cell r="EH5774" t="e">
            <v>#N/A</v>
          </cell>
          <cell r="EJ5774" t="str">
            <v>51</v>
          </cell>
          <cell r="EK5774" t="str">
            <v>ЗЦП</v>
          </cell>
          <cell r="EL5774" t="str">
            <v>ОИН/МХБ/ТПФ</v>
          </cell>
          <cell r="EO5774" t="str">
            <v>УЖЭО</v>
          </cell>
          <cell r="EP5774" t="str">
            <v>ЦП</v>
          </cell>
          <cell r="ES5774" t="str">
            <v>05.2023</v>
          </cell>
          <cell r="ET5774" t="str">
            <v>475200000, Мангистауская область, Тупкараганский район, месторождение Каражанбас, база МТС АО Каражанбасмунай</v>
          </cell>
          <cell r="EU5774" t="str">
            <v>С даты подписания договора в течение 75 календарных дней</v>
          </cell>
          <cell r="EV5774" t="str">
            <v>Проставить</v>
          </cell>
          <cell r="EW5774" t="e">
            <v>#VALUE!</v>
          </cell>
          <cell r="EX5774" t="str">
            <v>309910.000.000001</v>
          </cell>
          <cell r="EY5774" t="str">
            <v>Тележка</v>
          </cell>
          <cell r="EZ5774" t="str">
            <v>ручная, двухколесная</v>
          </cell>
        </row>
        <row r="5775">
          <cell r="CI5775" t="str">
            <v>430-00057</v>
          </cell>
          <cell r="CJ5775" t="str">
            <v>Тележка: платформенная, из стального листа, усиленная гнутымишвеллерами, грузоподъемность 500-600кг, размеры платформы 1200х700 (±10)мм, оснащенная 4-мя поворотными роликовыми колесами из цельнолитойрезины диаметром колес 200 (±10) мм. Тележка должна быть покрытапорошково-полимерное краской.</v>
          </cell>
          <cell r="CK5775" t="str">
            <v>ШТ</v>
          </cell>
          <cell r="CL5775" t="e">
            <v>#N/A</v>
          </cell>
          <cell r="CM5775" t="e">
            <v>#N/A</v>
          </cell>
          <cell r="CN5775">
            <v>102250</v>
          </cell>
          <cell r="CO5775">
            <v>2</v>
          </cell>
          <cell r="CP5775">
            <v>2</v>
          </cell>
          <cell r="CQ5775" t="str">
            <v>не сост</v>
          </cell>
          <cell r="CR5775">
            <v>0</v>
          </cell>
          <cell r="CS5775">
            <v>0</v>
          </cell>
          <cell r="CT5775">
            <v>0</v>
          </cell>
          <cell r="CU5775">
            <v>2</v>
          </cell>
          <cell r="CV5775">
            <v>-2</v>
          </cell>
          <cell r="CW5775">
            <v>0</v>
          </cell>
          <cell r="CY5775">
            <v>2</v>
          </cell>
          <cell r="CZ5775">
            <v>204500</v>
          </cell>
          <cell r="DB5775">
            <v>0</v>
          </cell>
          <cell r="DC5775">
            <v>0</v>
          </cell>
          <cell r="DE5775">
            <v>0</v>
          </cell>
          <cell r="DF5775">
            <v>0</v>
          </cell>
          <cell r="DH5775">
            <v>0</v>
          </cell>
          <cell r="DI5775">
            <v>0</v>
          </cell>
          <cell r="DL5775">
            <v>0</v>
          </cell>
          <cell r="DN5775">
            <v>0</v>
          </cell>
          <cell r="DO5775">
            <v>0</v>
          </cell>
          <cell r="DR5775">
            <v>0</v>
          </cell>
          <cell r="DU5775">
            <v>2</v>
          </cell>
          <cell r="DV5775">
            <v>204500</v>
          </cell>
          <cell r="EA5775" t="str">
            <v>ГПЗ</v>
          </cell>
          <cell r="EF5775">
            <v>2</v>
          </cell>
          <cell r="EG5775">
            <v>204500</v>
          </cell>
          <cell r="EH5775" t="e">
            <v>#N/A</v>
          </cell>
          <cell r="EJ5775" t="str">
            <v>58</v>
          </cell>
          <cell r="EK5775" t="str">
            <v>ЗЦП</v>
          </cell>
          <cell r="EL5775" t="str">
            <v>ОИН/МХБ/ТПФ</v>
          </cell>
          <cell r="EO5775" t="str">
            <v>УЖЭО</v>
          </cell>
          <cell r="EP5775" t="str">
            <v>ЦП</v>
          </cell>
          <cell r="ES5775" t="str">
            <v>05.2023</v>
          </cell>
          <cell r="ET5775" t="str">
            <v>471010000, Мангистауская область, Актау Г.А., г.Актау, промышленная зона, БМТС АО Каражанбасмунай</v>
          </cell>
          <cell r="EU5775" t="str">
            <v>С даты подписания договора в течение 75 календарных дней</v>
          </cell>
          <cell r="EW5775" t="e">
            <v>#VALUE!</v>
          </cell>
          <cell r="EX5775" t="str">
            <v>309910.000.000002</v>
          </cell>
          <cell r="EY5775" t="str">
            <v>Тележка</v>
          </cell>
          <cell r="EZ5775" t="str">
            <v>ручная, четырехколесная</v>
          </cell>
        </row>
        <row r="5776">
          <cell r="CI5776" t="str">
            <v>470-00986</v>
          </cell>
          <cell r="CJ5776" t="str">
            <v>Тент из брезентовой ткани повышенной водоупорности (ПВ). Люверсы по периметру с шагом 0,5 м. Плотность 550 г/м2. Размеры: длина 15 м, ширина 2,5 м.</v>
          </cell>
          <cell r="CK5776" t="str">
            <v>ШТ</v>
          </cell>
          <cell r="CL5776" t="e">
            <v>#N/A</v>
          </cell>
          <cell r="CM5776" t="e">
            <v>#N/A</v>
          </cell>
          <cell r="CN5776">
            <v>74630</v>
          </cell>
          <cell r="CO5776">
            <v>24</v>
          </cell>
          <cell r="CP5776">
            <v>17</v>
          </cell>
          <cell r="CQ5776" t="str">
            <v>сост</v>
          </cell>
          <cell r="CR5776">
            <v>15</v>
          </cell>
          <cell r="CS5776">
            <v>17</v>
          </cell>
          <cell r="CT5776">
            <v>2</v>
          </cell>
          <cell r="CU5776">
            <v>22</v>
          </cell>
          <cell r="CV5776">
            <v>-7</v>
          </cell>
          <cell r="CW5776">
            <v>0</v>
          </cell>
          <cell r="CY5776">
            <v>0</v>
          </cell>
          <cell r="CZ5776">
            <v>0</v>
          </cell>
          <cell r="DB5776">
            <v>0</v>
          </cell>
          <cell r="DC5776">
            <v>0</v>
          </cell>
          <cell r="DE5776">
            <v>0</v>
          </cell>
          <cell r="DF5776">
            <v>0</v>
          </cell>
          <cell r="DH5776">
            <v>0</v>
          </cell>
          <cell r="DI5776">
            <v>0</v>
          </cell>
          <cell r="DL5776">
            <v>0</v>
          </cell>
          <cell r="DN5776">
            <v>0</v>
          </cell>
          <cell r="DO5776">
            <v>0</v>
          </cell>
          <cell r="DQ5776">
            <v>0</v>
          </cell>
          <cell r="DR5776">
            <v>0</v>
          </cell>
          <cell r="DS5776" t="str">
            <v>АБП не предоставляет ТС для определения цены и включения в бюджет</v>
          </cell>
          <cell r="DU5776">
            <v>0</v>
          </cell>
          <cell r="DV5776">
            <v>0</v>
          </cell>
          <cell r="EG5776">
            <v>0</v>
          </cell>
          <cell r="EH5776" t="e">
            <v>#N/A</v>
          </cell>
          <cell r="EK5776" t="str">
            <v>ЦПЭ</v>
          </cell>
          <cell r="EO5776" t="str">
            <v>УЖЭО</v>
          </cell>
          <cell r="EP5776" t="e">
            <v>#N/A</v>
          </cell>
          <cell r="ES5776" t="e">
            <v>#N/A</v>
          </cell>
          <cell r="ET5776" t="str">
            <v>475200000, Мангистауская область, Тупкараганский район, месторождение Каражанбас, база МТС АО Каражанбасмунай</v>
          </cell>
          <cell r="EU5776" t="str">
            <v>С даты подписания договора в течение 75 календарных дней</v>
          </cell>
          <cell r="EW5776" t="e">
            <v>#VALUE!</v>
          </cell>
          <cell r="EX5776" t="str">
            <v>139222.300.000000</v>
          </cell>
          <cell r="EY5776" t="str">
            <v>Тент</v>
          </cell>
          <cell r="EZ5776" t="str">
            <v>из ткани</v>
          </cell>
        </row>
        <row r="5777">
          <cell r="CI5777" t="str">
            <v>440-00268</v>
          </cell>
          <cell r="CJ5777" t="str">
            <v>Термометр бытовой, установка на внешней стороне окна, -50 до +50С....~Thermometer, window, outside, -50 to +50C....</v>
          </cell>
          <cell r="CK5777" t="str">
            <v>ШТ</v>
          </cell>
          <cell r="CL5777" t="b">
            <v>1</v>
          </cell>
          <cell r="CM5777">
            <v>878.25</v>
          </cell>
          <cell r="CN5777">
            <v>878.25</v>
          </cell>
          <cell r="CO5777">
            <v>0</v>
          </cell>
          <cell r="CP5777">
            <v>0</v>
          </cell>
          <cell r="CQ5777" t="e">
            <v>#N/A</v>
          </cell>
          <cell r="CR5777">
            <v>0</v>
          </cell>
          <cell r="CS5777">
            <v>0</v>
          </cell>
          <cell r="CT5777">
            <v>0</v>
          </cell>
          <cell r="CU5777">
            <v>0</v>
          </cell>
          <cell r="CV5777">
            <v>0</v>
          </cell>
          <cell r="CW5777">
            <v>0</v>
          </cell>
          <cell r="CY5777">
            <v>6</v>
          </cell>
          <cell r="CZ5777">
            <v>5269.5</v>
          </cell>
          <cell r="DB5777">
            <v>0</v>
          </cell>
          <cell r="DC5777">
            <v>0</v>
          </cell>
          <cell r="DE5777">
            <v>0</v>
          </cell>
          <cell r="DF5777">
            <v>0</v>
          </cell>
          <cell r="DH5777">
            <v>0</v>
          </cell>
          <cell r="DI5777">
            <v>0</v>
          </cell>
          <cell r="DL5777">
            <v>0</v>
          </cell>
          <cell r="DN5777">
            <v>0</v>
          </cell>
          <cell r="DO5777">
            <v>0</v>
          </cell>
          <cell r="DR5777">
            <v>0</v>
          </cell>
          <cell r="DU5777">
            <v>6</v>
          </cell>
          <cell r="DV5777">
            <v>5269.5</v>
          </cell>
          <cell r="DX5777" t="str">
            <v>Проводится МЦ/ Направлено в ОМЦиА 03.07.2023</v>
          </cell>
          <cell r="EA5777" t="str">
            <v>ЭМ</v>
          </cell>
          <cell r="EF5777">
            <v>6</v>
          </cell>
          <cell r="EG5777">
            <v>5269.5</v>
          </cell>
          <cell r="EH5777" t="e">
            <v>#N/A</v>
          </cell>
          <cell r="EJ5777" t="str">
            <v>146</v>
          </cell>
          <cell r="EK5777" t="str">
            <v>ЭМ</v>
          </cell>
          <cell r="EO5777" t="str">
            <v>УЖЭО</v>
          </cell>
          <cell r="EP5777" t="str">
            <v>ЭМ</v>
          </cell>
          <cell r="ES5777" t="str">
            <v>-</v>
          </cell>
          <cell r="ET5777" t="str">
            <v>471010000, Мангистауская область, Актау Г.А., г.Актау, промышленная зона, БМТС АО Каражанбасмунай</v>
          </cell>
          <cell r="EU5777" t="str">
            <v>С даты подписания договора в течение 60 календарных дней</v>
          </cell>
          <cell r="EV5777" t="str">
            <v>Проставить</v>
          </cell>
          <cell r="EW5777" t="e">
            <v>#VALUE!</v>
          </cell>
          <cell r="EX5777" t="str">
            <v>265151.100.000055</v>
          </cell>
          <cell r="EY5777" t="str">
            <v>Термометр</v>
          </cell>
          <cell r="EZ5777" t="str">
            <v>ТБН</v>
          </cell>
        </row>
        <row r="5778">
          <cell r="CI5778" t="str">
            <v>430-00101</v>
          </cell>
          <cell r="CJ5778" t="str">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ell>
          <cell r="CK5778" t="str">
            <v>ШТ</v>
          </cell>
          <cell r="CL5778" t="e">
            <v>#N/A</v>
          </cell>
          <cell r="CM5778" t="e">
            <v>#N/A</v>
          </cell>
          <cell r="CN5778">
            <v>16082.5</v>
          </cell>
          <cell r="CO5778">
            <v>24</v>
          </cell>
          <cell r="CP5778">
            <v>24</v>
          </cell>
          <cell r="CQ5778" t="str">
            <v>сост</v>
          </cell>
          <cell r="CR5778">
            <v>16</v>
          </cell>
          <cell r="CS5778">
            <v>32</v>
          </cell>
          <cell r="CT5778">
            <v>16</v>
          </cell>
          <cell r="CU5778">
            <v>8</v>
          </cell>
          <cell r="CV5778">
            <v>8</v>
          </cell>
          <cell r="CW5778">
            <v>8</v>
          </cell>
          <cell r="CY5778">
            <v>29</v>
          </cell>
          <cell r="CZ5778">
            <v>466392.5</v>
          </cell>
          <cell r="DB5778">
            <v>0</v>
          </cell>
          <cell r="DC5778">
            <v>0</v>
          </cell>
          <cell r="DE5778">
            <v>0</v>
          </cell>
          <cell r="DF5778">
            <v>0</v>
          </cell>
          <cell r="DH5778">
            <v>16</v>
          </cell>
          <cell r="DI5778">
            <v>257320</v>
          </cell>
          <cell r="DK5778">
            <v>0</v>
          </cell>
          <cell r="DL5778">
            <v>0</v>
          </cell>
          <cell r="DN5778">
            <v>0</v>
          </cell>
          <cell r="DO5778">
            <v>0</v>
          </cell>
          <cell r="DQ5778">
            <v>0</v>
          </cell>
          <cell r="DR5778">
            <v>0</v>
          </cell>
          <cell r="DU5778">
            <v>13</v>
          </cell>
          <cell r="DV5778">
            <v>209072.5</v>
          </cell>
          <cell r="EA5778" t="str">
            <v>100 МРП</v>
          </cell>
          <cell r="EF5778">
            <v>13</v>
          </cell>
          <cell r="EG5778">
            <v>209072.5</v>
          </cell>
          <cell r="EH5778" t="e">
            <v>#N/A</v>
          </cell>
          <cell r="EJ5778" t="str">
            <v>52</v>
          </cell>
          <cell r="EK5778" t="str">
            <v>100 МРП</v>
          </cell>
          <cell r="EO5778" t="str">
            <v>УЖЭО</v>
          </cell>
          <cell r="EP5778" t="e">
            <v>#N/A</v>
          </cell>
          <cell r="ES5778" t="e">
            <v>#N/A</v>
          </cell>
          <cell r="ET5778" t="str">
            <v>471010000, Мангистауская область, Актау Г.А., г.Актау, промышленная зона, БМТС АО Каражанбасмунай</v>
          </cell>
          <cell r="EU5778" t="str">
            <v>С даты подписания договора в течение 60 календарных дней</v>
          </cell>
          <cell r="EW5778" t="e">
            <v>#VALUE!</v>
          </cell>
          <cell r="EX5778" t="str">
            <v>329959.600.000006</v>
          </cell>
          <cell r="EY5778" t="str">
            <v>Термос</v>
          </cell>
          <cell r="EZ5778" t="str">
            <v>пластиковый</v>
          </cell>
        </row>
        <row r="5779">
          <cell r="CI5779" t="str">
            <v>450-00026</v>
          </cell>
          <cell r="CJ5779" t="str">
            <v>Термос: пищевой, объемом не менее 3-х литров, 3-и судка из нержавеющей стали, корпус из пластика или металла....Thermos: food, capacity 3 l, three SS dishes, metal or plastic body....</v>
          </cell>
          <cell r="CK5779" t="str">
            <v>ШТ</v>
          </cell>
          <cell r="CL5779" t="e">
            <v>#N/A</v>
          </cell>
          <cell r="CM5779" t="e">
            <v>#N/A</v>
          </cell>
          <cell r="CN5779">
            <v>15898.94</v>
          </cell>
          <cell r="CO5779">
            <v>241.984442523768</v>
          </cell>
          <cell r="CP5779">
            <v>241</v>
          </cell>
          <cell r="CQ5779" t="str">
            <v>сост</v>
          </cell>
          <cell r="CR5779">
            <v>146</v>
          </cell>
          <cell r="CS5779">
            <v>349</v>
          </cell>
          <cell r="CT5779">
            <v>226</v>
          </cell>
          <cell r="CU5779">
            <v>15.984442523767996</v>
          </cell>
          <cell r="CV5779">
            <v>130.015557476232</v>
          </cell>
          <cell r="CW5779">
            <v>0</v>
          </cell>
          <cell r="CY5779">
            <v>264</v>
          </cell>
          <cell r="CZ5779">
            <v>4197320.16</v>
          </cell>
          <cell r="DB5779">
            <v>0</v>
          </cell>
          <cell r="DC5779">
            <v>0</v>
          </cell>
          <cell r="DE5779">
            <v>0</v>
          </cell>
          <cell r="DF5779">
            <v>0</v>
          </cell>
          <cell r="DH5779">
            <v>0</v>
          </cell>
          <cell r="DI5779">
            <v>0</v>
          </cell>
          <cell r="DL5779">
            <v>0</v>
          </cell>
          <cell r="DN5779">
            <v>0</v>
          </cell>
          <cell r="DO5779">
            <v>0</v>
          </cell>
          <cell r="DR5779">
            <v>0</v>
          </cell>
          <cell r="DU5779">
            <v>264</v>
          </cell>
          <cell r="DV5779">
            <v>4197320.16</v>
          </cell>
          <cell r="EA5779" t="str">
            <v>ГПЗ</v>
          </cell>
          <cell r="EF5779">
            <v>264</v>
          </cell>
          <cell r="EG5779">
            <v>4197320.16</v>
          </cell>
          <cell r="EH5779" t="e">
            <v>#N/A</v>
          </cell>
          <cell r="EJ5779" t="str">
            <v>15</v>
          </cell>
          <cell r="EK5779" t="str">
            <v>ЗЦП</v>
          </cell>
          <cell r="EO5779" t="str">
            <v>УЖЭО</v>
          </cell>
          <cell r="EP5779" t="str">
            <v>ЦП</v>
          </cell>
          <cell r="ES5779" t="str">
            <v>12.2022</v>
          </cell>
          <cell r="ET5779" t="str">
            <v>475200000, Мангистауская область, Тупкараганский район, месторождение Каражанбас, база МТС АО Каражанбасмунай</v>
          </cell>
          <cell r="EU5779" t="str">
            <v>С даты подписания договора в течение 60 календарных дней</v>
          </cell>
          <cell r="EV5779" t="str">
            <v>ок</v>
          </cell>
          <cell r="EW5779">
            <v>329959</v>
          </cell>
          <cell r="EX5779" t="str">
            <v>329959.600.000004</v>
          </cell>
          <cell r="EY5779" t="str">
            <v>Термос</v>
          </cell>
          <cell r="EZ5779" t="str">
            <v>из нержавеющей стали</v>
          </cell>
        </row>
        <row r="5780">
          <cell r="CI5780" t="str">
            <v>450-00026</v>
          </cell>
          <cell r="CJ5780" t="str">
            <v>Термос: пищевой, объемом не менее 3-х литров, 3-и судка из нержавеющей стали, корпус из пластика или металла....Thermos: food, capacity 3 l, three SS dishes, metal or plastic body....</v>
          </cell>
          <cell r="CK5780" t="str">
            <v>ШТ</v>
          </cell>
          <cell r="CL5780" t="e">
            <v>#N/A</v>
          </cell>
          <cell r="CM5780" t="e">
            <v>#N/A</v>
          </cell>
          <cell r="CN5780">
            <v>15898.94</v>
          </cell>
          <cell r="CU5780">
            <v>0</v>
          </cell>
          <cell r="CV5780">
            <v>0</v>
          </cell>
          <cell r="CY5780">
            <v>11</v>
          </cell>
          <cell r="CZ5780">
            <v>174888.34</v>
          </cell>
          <cell r="DB5780">
            <v>0</v>
          </cell>
          <cell r="DC5780">
            <v>0</v>
          </cell>
          <cell r="DE5780">
            <v>0</v>
          </cell>
          <cell r="DF5780">
            <v>0</v>
          </cell>
          <cell r="DH5780">
            <v>0</v>
          </cell>
          <cell r="DI5780">
            <v>0</v>
          </cell>
          <cell r="DL5780">
            <v>0</v>
          </cell>
          <cell r="DN5780">
            <v>0</v>
          </cell>
          <cell r="DO5780">
            <v>0</v>
          </cell>
          <cell r="DR5780">
            <v>0</v>
          </cell>
          <cell r="DU5780">
            <v>11</v>
          </cell>
          <cell r="DV5780">
            <v>174888.34</v>
          </cell>
          <cell r="EA5780" t="str">
            <v>ЭМ</v>
          </cell>
          <cell r="EC5780" t="e">
            <v>#N/A</v>
          </cell>
          <cell r="EG5780">
            <v>0</v>
          </cell>
          <cell r="EH5780" t="e">
            <v>#N/A</v>
          </cell>
          <cell r="EK5780" t="str">
            <v>ЭМ</v>
          </cell>
          <cell r="EO5780" t="str">
            <v>УЖЭО</v>
          </cell>
          <cell r="EP5780" t="str">
            <v>ЭМ</v>
          </cell>
          <cell r="ES5780" t="str">
            <v>-</v>
          </cell>
          <cell r="ET5780" t="str">
            <v>471010000, Мангистауская область, Актау Г.А., г.Актау, промышленная зона, БМТС АО Каражанбасмунай</v>
          </cell>
          <cell r="EU5780" t="str">
            <v>С даты подписания договора в течение 45 календарных дней</v>
          </cell>
          <cell r="EW5780" t="e">
            <v>#VALUE!</v>
          </cell>
          <cell r="EX5780" t="str">
            <v>329959.600.000004</v>
          </cell>
          <cell r="EY5780" t="str">
            <v>Термос</v>
          </cell>
          <cell r="EZ5780" t="str">
            <v>из нержавеющей стали</v>
          </cell>
        </row>
        <row r="5781">
          <cell r="CI5781" t="str">
            <v>190-05381</v>
          </cell>
          <cell r="CJ5781" t="str">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ell>
          <cell r="CK5781" t="str">
            <v>ШТ</v>
          </cell>
          <cell r="CL5781" t="b">
            <v>1</v>
          </cell>
          <cell r="CM5781">
            <v>9201.4599999999991</v>
          </cell>
          <cell r="CN5781">
            <v>9201.4599999999991</v>
          </cell>
          <cell r="CO5781">
            <v>0</v>
          </cell>
          <cell r="CP5781">
            <v>0</v>
          </cell>
          <cell r="CQ5781" t="e">
            <v>#N/A</v>
          </cell>
          <cell r="CR5781">
            <v>0</v>
          </cell>
          <cell r="CS5781">
            <v>0</v>
          </cell>
          <cell r="CT5781">
            <v>0</v>
          </cell>
          <cell r="CU5781">
            <v>0</v>
          </cell>
          <cell r="CV5781">
            <v>0</v>
          </cell>
          <cell r="CW5781">
            <v>0</v>
          </cell>
          <cell r="CY5781">
            <v>10</v>
          </cell>
          <cell r="CZ5781">
            <v>92014.599999999991</v>
          </cell>
          <cell r="DB5781">
            <v>0</v>
          </cell>
          <cell r="DC5781">
            <v>0</v>
          </cell>
          <cell r="DE5781">
            <v>0</v>
          </cell>
          <cell r="DF5781">
            <v>0</v>
          </cell>
          <cell r="DH5781">
            <v>0</v>
          </cell>
          <cell r="DI5781">
            <v>0</v>
          </cell>
          <cell r="DL5781">
            <v>0</v>
          </cell>
          <cell r="DN5781">
            <v>0</v>
          </cell>
          <cell r="DO5781">
            <v>0</v>
          </cell>
          <cell r="DR5781">
            <v>0</v>
          </cell>
          <cell r="DU5781">
            <v>10</v>
          </cell>
          <cell r="DV5781">
            <v>92014.599999999991</v>
          </cell>
          <cell r="DX5781" t="str">
            <v>Проводится МЦ/ Направлено в ОМЦиА 03.07.2023</v>
          </cell>
          <cell r="EA5781" t="str">
            <v>ЭМ</v>
          </cell>
          <cell r="EF5781">
            <v>10</v>
          </cell>
          <cell r="EG5781">
            <v>92014.599999999991</v>
          </cell>
          <cell r="EH5781" t="e">
            <v>#N/A</v>
          </cell>
          <cell r="EJ5781" t="str">
            <v>147</v>
          </cell>
          <cell r="EK5781" t="str">
            <v>ЭМ</v>
          </cell>
          <cell r="EO5781" t="str">
            <v>УЖЭО</v>
          </cell>
          <cell r="EP5781" t="str">
            <v>ЭМ</v>
          </cell>
          <cell r="ES5781" t="str">
            <v>-</v>
          </cell>
          <cell r="ET5781" t="str">
            <v>471010000, Мангистауская область, Актау Г.А., г.Актау, промышленная зона, БМТС АО Каражанбасмунай</v>
          </cell>
          <cell r="EU5781" t="str">
            <v>С даты подписания договора в течение 60 календарных дней</v>
          </cell>
          <cell r="EV5781" t="str">
            <v>Проставить</v>
          </cell>
          <cell r="EW5781" t="e">
            <v>#VALUE!</v>
          </cell>
          <cell r="EX5781" t="str">
            <v>265170.100.000001</v>
          </cell>
          <cell r="EY5781" t="str">
            <v>Термостат</v>
          </cell>
          <cell r="EZ5781" t="str">
            <v>воздушный</v>
          </cell>
        </row>
        <row r="5782">
          <cell r="CI5782" t="str">
            <v>270-01639</v>
          </cell>
          <cell r="CJ5782" t="str">
            <v>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v>
          </cell>
          <cell r="CK5782" t="str">
            <v>ШТ</v>
          </cell>
          <cell r="CL5782" t="e">
            <v>#N/A</v>
          </cell>
          <cell r="CM5782" t="e">
            <v>#N/A</v>
          </cell>
          <cell r="CN5782">
            <v>16143.45</v>
          </cell>
          <cell r="CO5782">
            <v>10</v>
          </cell>
          <cell r="CP5782">
            <v>10</v>
          </cell>
          <cell r="CQ5782" t="str">
            <v>не сост</v>
          </cell>
          <cell r="CR5782">
            <v>0</v>
          </cell>
          <cell r="CS5782">
            <v>0</v>
          </cell>
          <cell r="CT5782">
            <v>0</v>
          </cell>
          <cell r="CU5782">
            <v>10</v>
          </cell>
          <cell r="CV5782">
            <v>-10</v>
          </cell>
          <cell r="CW5782">
            <v>0</v>
          </cell>
          <cell r="CY5782">
            <v>3</v>
          </cell>
          <cell r="CZ5782">
            <v>48430.350000000006</v>
          </cell>
          <cell r="DB5782">
            <v>0</v>
          </cell>
          <cell r="DC5782">
            <v>0</v>
          </cell>
          <cell r="DE5782">
            <v>0</v>
          </cell>
          <cell r="DF5782">
            <v>0</v>
          </cell>
          <cell r="DH5782">
            <v>0</v>
          </cell>
          <cell r="DI5782">
            <v>0</v>
          </cell>
          <cell r="DL5782">
            <v>0</v>
          </cell>
          <cell r="DN5782">
            <v>0</v>
          </cell>
          <cell r="DO5782">
            <v>0</v>
          </cell>
          <cell r="DR5782">
            <v>0</v>
          </cell>
          <cell r="DU5782">
            <v>3</v>
          </cell>
          <cell r="DV5782">
            <v>48430.350000000006</v>
          </cell>
          <cell r="DW5782" t="str">
            <v>повтор</v>
          </cell>
          <cell r="DX5782" t="str">
            <v>Направлено 01.06.2023</v>
          </cell>
          <cell r="EA5782" t="str">
            <v>100 МРП</v>
          </cell>
          <cell r="EC5782">
            <v>16143.45</v>
          </cell>
          <cell r="EF5782">
            <v>3</v>
          </cell>
          <cell r="EG5782">
            <v>48430.350000000006</v>
          </cell>
          <cell r="EH5782" t="e">
            <v>#N/A</v>
          </cell>
          <cell r="EJ5782" t="str">
            <v>37 (МРП)</v>
          </cell>
          <cell r="EK5782" t="str">
            <v>100 МРП</v>
          </cell>
          <cell r="EO5782" t="str">
            <v>УЖЭО</v>
          </cell>
          <cell r="EP5782" t="e">
            <v>#N/A</v>
          </cell>
          <cell r="ES5782" t="e">
            <v>#N/A</v>
          </cell>
          <cell r="ET5782" t="str">
            <v>471010000, Мангистауская область, Актау Г.А., г.Актау, промышленная зона, БМТС АО Каражанбасмунай</v>
          </cell>
          <cell r="EU5782" t="str">
            <v>С даты подписания договора в течение 45 календарных дней</v>
          </cell>
          <cell r="EW5782" t="e">
            <v>#VALUE!</v>
          </cell>
          <cell r="EX5782" t="str">
            <v>283093.990.000019</v>
          </cell>
          <cell r="EY5782" t="str">
            <v>Термостат</v>
          </cell>
          <cell r="EZ5782" t="str">
            <v>лабораторный</v>
          </cell>
        </row>
        <row r="5783">
          <cell r="CI5783" t="str">
            <v>210-00319</v>
          </cell>
          <cell r="CJ5783" t="str">
            <v>Тройник: 25х25х25мм,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25x25x25mm, transitional, welded, max WP 15kg/cm2, +95C°, for propylene, exit branch 90gr, operating environment water….</v>
          </cell>
          <cell r="CK5783" t="str">
            <v>ШТ</v>
          </cell>
          <cell r="CL5783" t="e">
            <v>#N/A</v>
          </cell>
          <cell r="CM5783" t="e">
            <v>#N/A</v>
          </cell>
          <cell r="CN5783">
            <v>104.14</v>
          </cell>
          <cell r="CO5783">
            <v>60</v>
          </cell>
          <cell r="CP5783">
            <v>60</v>
          </cell>
          <cell r="CQ5783" t="str">
            <v>не сост</v>
          </cell>
          <cell r="CR5783">
            <v>52</v>
          </cell>
          <cell r="CS5783">
            <v>30</v>
          </cell>
          <cell r="CT5783">
            <v>60</v>
          </cell>
          <cell r="CU5783">
            <v>0</v>
          </cell>
          <cell r="CV5783">
            <v>52</v>
          </cell>
          <cell r="CW5783">
            <v>52</v>
          </cell>
          <cell r="CY5783">
            <v>38</v>
          </cell>
          <cell r="CZ5783">
            <v>3957.32</v>
          </cell>
          <cell r="DB5783">
            <v>0</v>
          </cell>
          <cell r="DC5783">
            <v>0</v>
          </cell>
          <cell r="DE5783">
            <v>0</v>
          </cell>
          <cell r="DF5783">
            <v>0</v>
          </cell>
          <cell r="DH5783">
            <v>38</v>
          </cell>
          <cell r="DI5783">
            <v>3957.32</v>
          </cell>
          <cell r="DK5783">
            <v>0</v>
          </cell>
          <cell r="DL5783">
            <v>0</v>
          </cell>
          <cell r="DN5783">
            <v>0</v>
          </cell>
          <cell r="DO5783">
            <v>0</v>
          </cell>
          <cell r="DQ5783">
            <v>0</v>
          </cell>
          <cell r="DR5783">
            <v>0</v>
          </cell>
          <cell r="DU5783">
            <v>0</v>
          </cell>
          <cell r="DV5783">
            <v>0</v>
          </cell>
          <cell r="EA5783" t="str">
            <v>со склада</v>
          </cell>
          <cell r="EG5783">
            <v>0</v>
          </cell>
          <cell r="EH5783" t="e">
            <v>#N/A</v>
          </cell>
          <cell r="EO5783" t="str">
            <v>УЖЭО</v>
          </cell>
          <cell r="EP5783" t="e">
            <v>#N/A</v>
          </cell>
          <cell r="ES5783" t="e">
            <v>#N/A</v>
          </cell>
          <cell r="ET5783" t="str">
            <v>-</v>
          </cell>
          <cell r="EW5783" t="e">
            <v>#VALUE!</v>
          </cell>
          <cell r="EX5783" t="str">
            <v>222129.700.000005</v>
          </cell>
          <cell r="EY5783" t="str">
            <v>Тройник полипропиленовый</v>
          </cell>
          <cell r="EZ5783" t="str">
            <v>переходной</v>
          </cell>
        </row>
        <row r="5784">
          <cell r="CI5784" t="str">
            <v>210-00318</v>
          </cell>
          <cell r="CJ5784" t="str">
            <v>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ell>
          <cell r="CK5784" t="str">
            <v>ШТ</v>
          </cell>
          <cell r="CL5784" t="e">
            <v>#N/A</v>
          </cell>
          <cell r="CM5784" t="e">
            <v>#N/A</v>
          </cell>
          <cell r="CN5784">
            <v>326.7</v>
          </cell>
          <cell r="CO5784">
            <v>10</v>
          </cell>
          <cell r="CP5784">
            <v>10</v>
          </cell>
          <cell r="CQ5784" t="str">
            <v>не сост</v>
          </cell>
          <cell r="CR5784">
            <v>0</v>
          </cell>
          <cell r="CS5784">
            <v>0</v>
          </cell>
          <cell r="CT5784">
            <v>0</v>
          </cell>
          <cell r="CU5784">
            <v>10</v>
          </cell>
          <cell r="CV5784">
            <v>-10</v>
          </cell>
          <cell r="CW5784">
            <v>0</v>
          </cell>
          <cell r="CY5784">
            <v>5</v>
          </cell>
          <cell r="CZ5784">
            <v>1633.5</v>
          </cell>
          <cell r="DB5784">
            <v>0</v>
          </cell>
          <cell r="DC5784">
            <v>0</v>
          </cell>
          <cell r="DE5784">
            <v>0</v>
          </cell>
          <cell r="DF5784">
            <v>0</v>
          </cell>
          <cell r="DH5784">
            <v>0</v>
          </cell>
          <cell r="DI5784">
            <v>0</v>
          </cell>
          <cell r="DL5784">
            <v>0</v>
          </cell>
          <cell r="DN5784">
            <v>0</v>
          </cell>
          <cell r="DO5784">
            <v>0</v>
          </cell>
          <cell r="DR5784">
            <v>0</v>
          </cell>
          <cell r="DU5784">
            <v>5</v>
          </cell>
          <cell r="DV5784">
            <v>1633.5</v>
          </cell>
          <cell r="EA5784" t="str">
            <v>100 МРП</v>
          </cell>
          <cell r="EF5784">
            <v>5</v>
          </cell>
          <cell r="EG5784">
            <v>1633.5</v>
          </cell>
          <cell r="EH5784" t="e">
            <v>#N/A</v>
          </cell>
          <cell r="EJ5784" t="str">
            <v>52</v>
          </cell>
          <cell r="EK5784" t="str">
            <v>100 МРП</v>
          </cell>
          <cell r="EO5784" t="str">
            <v>УЖЭО</v>
          </cell>
          <cell r="EP5784" t="e">
            <v>#N/A</v>
          </cell>
          <cell r="ES5784" t="e">
            <v>#N/A</v>
          </cell>
          <cell r="ET5784" t="str">
            <v>471010000, Мангистауская область, Актау Г.А., г.Актау, промышленная зона, БМТС АО Каражанбасмунай</v>
          </cell>
          <cell r="EU5784" t="str">
            <v>С даты подписания договора в течение 60 календарных дней</v>
          </cell>
          <cell r="EW5784" t="e">
            <v>#VALUE!</v>
          </cell>
          <cell r="EX5784" t="str">
            <v>222129.700.000005</v>
          </cell>
          <cell r="EY5784" t="str">
            <v>Тройник полипропиленовый</v>
          </cell>
          <cell r="EZ5784" t="str">
            <v>переходной</v>
          </cell>
        </row>
        <row r="5785">
          <cell r="CI5785" t="str">
            <v>210-00336</v>
          </cell>
          <cell r="CJ5785" t="str">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ell>
          <cell r="CK5785" t="str">
            <v>ШТ</v>
          </cell>
          <cell r="CL5785" t="e">
            <v>#N/A</v>
          </cell>
          <cell r="CM5785" t="e">
            <v>#N/A</v>
          </cell>
          <cell r="CN5785">
            <v>606.69000000000005</v>
          </cell>
          <cell r="CO5785">
            <v>5</v>
          </cell>
          <cell r="CP5785">
            <v>5</v>
          </cell>
          <cell r="CQ5785" t="str">
            <v>не сост</v>
          </cell>
          <cell r="CR5785">
            <v>0</v>
          </cell>
          <cell r="CS5785">
            <v>0</v>
          </cell>
          <cell r="CT5785">
            <v>0</v>
          </cell>
          <cell r="CU5785">
            <v>5</v>
          </cell>
          <cell r="CV5785">
            <v>-5</v>
          </cell>
          <cell r="CW5785">
            <v>0</v>
          </cell>
          <cell r="CY5785">
            <v>5</v>
          </cell>
          <cell r="CZ5785">
            <v>3033.4500000000003</v>
          </cell>
          <cell r="DB5785">
            <v>0</v>
          </cell>
          <cell r="DC5785">
            <v>0</v>
          </cell>
          <cell r="DE5785">
            <v>0</v>
          </cell>
          <cell r="DF5785">
            <v>0</v>
          </cell>
          <cell r="DH5785">
            <v>0</v>
          </cell>
          <cell r="DI5785">
            <v>0</v>
          </cell>
          <cell r="DL5785">
            <v>0</v>
          </cell>
          <cell r="DN5785">
            <v>0</v>
          </cell>
          <cell r="DO5785">
            <v>0</v>
          </cell>
          <cell r="DR5785">
            <v>0</v>
          </cell>
          <cell r="DU5785">
            <v>5</v>
          </cell>
          <cell r="DV5785">
            <v>3033.4500000000003</v>
          </cell>
          <cell r="EA5785" t="str">
            <v>100 МРП</v>
          </cell>
          <cell r="EF5785">
            <v>5</v>
          </cell>
          <cell r="EG5785">
            <v>3033.4500000000003</v>
          </cell>
          <cell r="EH5785" t="e">
            <v>#N/A</v>
          </cell>
          <cell r="EJ5785" t="str">
            <v>52</v>
          </cell>
          <cell r="EK5785" t="str">
            <v>100 МРП</v>
          </cell>
          <cell r="EO5785" t="str">
            <v>УЖЭО</v>
          </cell>
          <cell r="EP5785" t="e">
            <v>#N/A</v>
          </cell>
          <cell r="ES5785" t="e">
            <v>#N/A</v>
          </cell>
          <cell r="ET5785" t="str">
            <v>471010000, Мангистауская область, Актау Г.А., г.Актау, промышленная зона, БМТС АО Каражанбасмунай</v>
          </cell>
          <cell r="EU5785" t="str">
            <v>С даты подписания договора в течение 60 календарных дней</v>
          </cell>
          <cell r="EW5785" t="e">
            <v>#VALUE!</v>
          </cell>
          <cell r="EX5785" t="str">
            <v>222129.700.000005</v>
          </cell>
          <cell r="EY5785" t="str">
            <v>Тройник полипропиленовый</v>
          </cell>
          <cell r="EZ5785" t="str">
            <v>переходной</v>
          </cell>
        </row>
        <row r="5786">
          <cell r="CI5786" t="str">
            <v>210-00337</v>
          </cell>
          <cell r="CJ5786" t="str">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ell>
          <cell r="CK5786" t="str">
            <v>ШТ</v>
          </cell>
          <cell r="CL5786" t="e">
            <v>#N/A</v>
          </cell>
          <cell r="CM5786" t="e">
            <v>#N/A</v>
          </cell>
          <cell r="CN5786">
            <v>700.58</v>
          </cell>
          <cell r="CO5786">
            <v>5</v>
          </cell>
          <cell r="CP5786">
            <v>5</v>
          </cell>
          <cell r="CQ5786" t="str">
            <v>не сост</v>
          </cell>
          <cell r="CR5786">
            <v>0</v>
          </cell>
          <cell r="CS5786">
            <v>0</v>
          </cell>
          <cell r="CT5786">
            <v>0</v>
          </cell>
          <cell r="CU5786">
            <v>5</v>
          </cell>
          <cell r="CV5786">
            <v>-5</v>
          </cell>
          <cell r="CW5786">
            <v>0</v>
          </cell>
          <cell r="CY5786">
            <v>5</v>
          </cell>
          <cell r="CZ5786">
            <v>3502.9</v>
          </cell>
          <cell r="DB5786">
            <v>0</v>
          </cell>
          <cell r="DC5786">
            <v>0</v>
          </cell>
          <cell r="DE5786">
            <v>0</v>
          </cell>
          <cell r="DF5786">
            <v>0</v>
          </cell>
          <cell r="DH5786">
            <v>0</v>
          </cell>
          <cell r="DI5786">
            <v>0</v>
          </cell>
          <cell r="DL5786">
            <v>0</v>
          </cell>
          <cell r="DN5786">
            <v>0</v>
          </cell>
          <cell r="DO5786">
            <v>0</v>
          </cell>
          <cell r="DR5786">
            <v>0</v>
          </cell>
          <cell r="DU5786">
            <v>5</v>
          </cell>
          <cell r="DV5786">
            <v>3502.9</v>
          </cell>
          <cell r="EA5786" t="str">
            <v>100 МРП</v>
          </cell>
          <cell r="EF5786">
            <v>5</v>
          </cell>
          <cell r="EG5786">
            <v>3502.9</v>
          </cell>
          <cell r="EH5786" t="e">
            <v>#N/A</v>
          </cell>
          <cell r="EJ5786" t="str">
            <v>52</v>
          </cell>
          <cell r="EK5786" t="str">
            <v>100 МРП</v>
          </cell>
          <cell r="EO5786" t="str">
            <v>УЖЭО</v>
          </cell>
          <cell r="EP5786" t="e">
            <v>#N/A</v>
          </cell>
          <cell r="ES5786" t="e">
            <v>#N/A</v>
          </cell>
          <cell r="ET5786" t="str">
            <v>471010000, Мангистауская область, Актау Г.А., г.Актау, промышленная зона, БМТС АО Каражанбасмунай</v>
          </cell>
          <cell r="EU5786" t="str">
            <v>С даты подписания договора в течение 60 календарных дней</v>
          </cell>
          <cell r="EW5786" t="e">
            <v>#VALUE!</v>
          </cell>
          <cell r="EX5786" t="str">
            <v>222129.700.000005</v>
          </cell>
          <cell r="EY5786" t="str">
            <v>Тройник полипропиленовый</v>
          </cell>
          <cell r="EZ5786" t="str">
            <v>переходной</v>
          </cell>
        </row>
        <row r="5787">
          <cell r="CI5787" t="str">
            <v>210-00308</v>
          </cell>
          <cell r="CJ5787" t="str">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ell>
          <cell r="CK5787" t="str">
            <v>ШТ</v>
          </cell>
          <cell r="CL5787" t="e">
            <v>#N/A</v>
          </cell>
          <cell r="CM5787" t="e">
            <v>#N/A</v>
          </cell>
          <cell r="CN5787">
            <v>683.1</v>
          </cell>
          <cell r="CO5787">
            <v>5</v>
          </cell>
          <cell r="CP5787">
            <v>5</v>
          </cell>
          <cell r="CQ5787" t="str">
            <v>не сост</v>
          </cell>
          <cell r="CR5787">
            <v>0</v>
          </cell>
          <cell r="CS5787">
            <v>0</v>
          </cell>
          <cell r="CT5787">
            <v>0</v>
          </cell>
          <cell r="CU5787">
            <v>5</v>
          </cell>
          <cell r="CV5787">
            <v>-5</v>
          </cell>
          <cell r="CW5787">
            <v>0</v>
          </cell>
          <cell r="CY5787">
            <v>5</v>
          </cell>
          <cell r="CZ5787">
            <v>3415.5</v>
          </cell>
          <cell r="DB5787">
            <v>0</v>
          </cell>
          <cell r="DC5787">
            <v>0</v>
          </cell>
          <cell r="DE5787">
            <v>0</v>
          </cell>
          <cell r="DF5787">
            <v>0</v>
          </cell>
          <cell r="DH5787">
            <v>0</v>
          </cell>
          <cell r="DI5787">
            <v>0</v>
          </cell>
          <cell r="DL5787">
            <v>0</v>
          </cell>
          <cell r="DN5787">
            <v>0</v>
          </cell>
          <cell r="DO5787">
            <v>0</v>
          </cell>
          <cell r="DR5787">
            <v>0</v>
          </cell>
          <cell r="DU5787">
            <v>5</v>
          </cell>
          <cell r="DV5787">
            <v>3415.5</v>
          </cell>
          <cell r="EA5787" t="str">
            <v>100 МРП</v>
          </cell>
          <cell r="EF5787">
            <v>5</v>
          </cell>
          <cell r="EG5787">
            <v>3415.5</v>
          </cell>
          <cell r="EH5787" t="e">
            <v>#N/A</v>
          </cell>
          <cell r="EJ5787" t="str">
            <v>52</v>
          </cell>
          <cell r="EK5787" t="str">
            <v>100 МРП</v>
          </cell>
          <cell r="EO5787" t="str">
            <v>УЖЭО</v>
          </cell>
          <cell r="EP5787" t="e">
            <v>#N/A</v>
          </cell>
          <cell r="ES5787" t="e">
            <v>#N/A</v>
          </cell>
          <cell r="ET5787" t="str">
            <v>471010000, Мангистауская область, Актау Г.А., г.Актау, промышленная зона, БМТС АО Каражанбасмунай</v>
          </cell>
          <cell r="EU5787" t="str">
            <v>С даты подписания договора в течение 60 календарных дней</v>
          </cell>
          <cell r="EW5787" t="e">
            <v>#VALUE!</v>
          </cell>
          <cell r="EX5787" t="str">
            <v>222129.700.000005</v>
          </cell>
          <cell r="EY5787" t="str">
            <v>Тройник полипропиленовый</v>
          </cell>
          <cell r="EZ5787" t="str">
            <v>переходной</v>
          </cell>
        </row>
        <row r="5788">
          <cell r="CI5788" t="str">
            <v>210-00343</v>
          </cell>
          <cell r="CJ5788" t="str">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ell>
          <cell r="CK5788" t="str">
            <v>ШТ</v>
          </cell>
          <cell r="CL5788" t="e">
            <v>#N/A</v>
          </cell>
          <cell r="CM5788" t="e">
            <v>#N/A</v>
          </cell>
          <cell r="CN5788">
            <v>1242.26</v>
          </cell>
          <cell r="CO5788">
            <v>15</v>
          </cell>
          <cell r="CP5788">
            <v>15</v>
          </cell>
          <cell r="CQ5788" t="str">
            <v>не сост</v>
          </cell>
          <cell r="CR5788">
            <v>1</v>
          </cell>
          <cell r="CS5788">
            <v>0</v>
          </cell>
          <cell r="CT5788">
            <v>1</v>
          </cell>
          <cell r="CU5788">
            <v>14</v>
          </cell>
          <cell r="CV5788">
            <v>-13</v>
          </cell>
          <cell r="CW5788">
            <v>0</v>
          </cell>
          <cell r="CY5788">
            <v>21</v>
          </cell>
          <cell r="CZ5788">
            <v>26087.46</v>
          </cell>
          <cell r="DB5788">
            <v>0</v>
          </cell>
          <cell r="DC5788">
            <v>0</v>
          </cell>
          <cell r="DE5788">
            <v>0</v>
          </cell>
          <cell r="DF5788">
            <v>0</v>
          </cell>
          <cell r="DH5788">
            <v>0</v>
          </cell>
          <cell r="DI5788">
            <v>0</v>
          </cell>
          <cell r="DL5788">
            <v>0</v>
          </cell>
          <cell r="DN5788">
            <v>0</v>
          </cell>
          <cell r="DO5788">
            <v>0</v>
          </cell>
          <cell r="DR5788">
            <v>0</v>
          </cell>
          <cell r="DU5788">
            <v>21</v>
          </cell>
          <cell r="DV5788">
            <v>26087.46</v>
          </cell>
          <cell r="EA5788" t="str">
            <v>100 МРП</v>
          </cell>
          <cell r="EF5788">
            <v>21</v>
          </cell>
          <cell r="EG5788">
            <v>26087.46</v>
          </cell>
          <cell r="EH5788" t="e">
            <v>#N/A</v>
          </cell>
          <cell r="EJ5788" t="str">
            <v>52</v>
          </cell>
          <cell r="EK5788" t="str">
            <v>100 МРП</v>
          </cell>
          <cell r="EO5788" t="str">
            <v>УЖЭО</v>
          </cell>
          <cell r="EP5788" t="e">
            <v>#N/A</v>
          </cell>
          <cell r="ES5788" t="e">
            <v>#N/A</v>
          </cell>
          <cell r="ET5788" t="str">
            <v>471010000, Мангистауская область, Актау Г.А., г.Актау, промышленная зона, БМТС АО Каражанбасмунай</v>
          </cell>
          <cell r="EU5788" t="str">
            <v>С даты подписания договора в течение 60 календарных дней</v>
          </cell>
          <cell r="EW5788" t="e">
            <v>#VALUE!</v>
          </cell>
          <cell r="EX5788" t="str">
            <v>222129.700.000004</v>
          </cell>
          <cell r="EY5788" t="str">
            <v>Тройник поливинилхлоридный</v>
          </cell>
          <cell r="EZ5788" t="str">
            <v>переходной</v>
          </cell>
        </row>
        <row r="5789">
          <cell r="CI5789" t="str">
            <v>210-00327</v>
          </cell>
          <cell r="CJ5789" t="str">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ell>
          <cell r="CK5789" t="str">
            <v>ШТ</v>
          </cell>
          <cell r="CL5789" t="e">
            <v>#N/A</v>
          </cell>
          <cell r="CM5789" t="e">
            <v>#N/A</v>
          </cell>
          <cell r="CN5789">
            <v>437.5</v>
          </cell>
          <cell r="CO5789">
            <v>320</v>
          </cell>
          <cell r="CP5789">
            <v>312</v>
          </cell>
          <cell r="CQ5789" t="str">
            <v>не сост</v>
          </cell>
          <cell r="CR5789">
            <v>5</v>
          </cell>
          <cell r="CS5789">
            <v>0</v>
          </cell>
          <cell r="CT5789">
            <v>7</v>
          </cell>
          <cell r="CU5789">
            <v>313</v>
          </cell>
          <cell r="CV5789">
            <v>-308</v>
          </cell>
          <cell r="CW5789">
            <v>0</v>
          </cell>
          <cell r="CY5789">
            <v>30</v>
          </cell>
          <cell r="CZ5789">
            <v>13125</v>
          </cell>
          <cell r="DB5789">
            <v>0</v>
          </cell>
          <cell r="DC5789">
            <v>0</v>
          </cell>
          <cell r="DE5789">
            <v>0</v>
          </cell>
          <cell r="DF5789">
            <v>0</v>
          </cell>
          <cell r="DH5789">
            <v>5</v>
          </cell>
          <cell r="DI5789">
            <v>2187.5</v>
          </cell>
          <cell r="DL5789">
            <v>0</v>
          </cell>
          <cell r="DN5789">
            <v>0</v>
          </cell>
          <cell r="DO5789">
            <v>0</v>
          </cell>
          <cell r="DR5789">
            <v>0</v>
          </cell>
          <cell r="DU5789">
            <v>25</v>
          </cell>
          <cell r="DV5789">
            <v>10937.5</v>
          </cell>
          <cell r="EA5789" t="str">
            <v>100 МРП</v>
          </cell>
          <cell r="EF5789">
            <v>25</v>
          </cell>
          <cell r="EG5789">
            <v>10937.5</v>
          </cell>
          <cell r="EH5789" t="e">
            <v>#N/A</v>
          </cell>
          <cell r="EJ5789" t="str">
            <v>52</v>
          </cell>
          <cell r="EK5789" t="str">
            <v>100 МРП</v>
          </cell>
          <cell r="EO5789" t="str">
            <v>УЖЭО</v>
          </cell>
          <cell r="EP5789" t="e">
            <v>#N/A</v>
          </cell>
          <cell r="ES5789" t="e">
            <v>#N/A</v>
          </cell>
          <cell r="ET5789" t="str">
            <v>471010000, Мангистауская область, Актау Г.А., г.Актау, промышленная зона, БМТС АО Каражанбасмунай</v>
          </cell>
          <cell r="EU5789" t="str">
            <v>С даты подписания договора в течение 60 календарных дней</v>
          </cell>
          <cell r="EW5789" t="e">
            <v>#VALUE!</v>
          </cell>
          <cell r="EX5789" t="str">
            <v>222129.700.000004</v>
          </cell>
          <cell r="EY5789" t="str">
            <v>Тройник поливинилхлоридный</v>
          </cell>
          <cell r="EZ5789" t="str">
            <v>переходной</v>
          </cell>
        </row>
        <row r="5790">
          <cell r="CI5790" t="str">
            <v>440-00581</v>
          </cell>
          <cell r="CJ5790" t="str">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ell>
          <cell r="CK5790" t="str">
            <v>ШТ</v>
          </cell>
          <cell r="CL5790" t="b">
            <v>1</v>
          </cell>
          <cell r="CM5790">
            <v>265.48</v>
          </cell>
          <cell r="CN5790">
            <v>265.48</v>
          </cell>
          <cell r="CO5790">
            <v>30</v>
          </cell>
          <cell r="CP5790">
            <v>30</v>
          </cell>
          <cell r="CQ5790" t="str">
            <v>не сост</v>
          </cell>
          <cell r="CR5790">
            <v>0</v>
          </cell>
          <cell r="CS5790">
            <v>0</v>
          </cell>
          <cell r="CT5790">
            <v>0</v>
          </cell>
          <cell r="CU5790">
            <v>30</v>
          </cell>
          <cell r="CV5790">
            <v>-30</v>
          </cell>
          <cell r="CW5790">
            <v>0</v>
          </cell>
          <cell r="CY5790">
            <v>64</v>
          </cell>
          <cell r="CZ5790">
            <v>16990.72</v>
          </cell>
          <cell r="DB5790">
            <v>0</v>
          </cell>
          <cell r="DC5790">
            <v>0</v>
          </cell>
          <cell r="DE5790">
            <v>0</v>
          </cell>
          <cell r="DF5790">
            <v>0</v>
          </cell>
          <cell r="DH5790">
            <v>0</v>
          </cell>
          <cell r="DI5790">
            <v>0</v>
          </cell>
          <cell r="DL5790">
            <v>0</v>
          </cell>
          <cell r="DN5790">
            <v>0</v>
          </cell>
          <cell r="DO5790">
            <v>0</v>
          </cell>
          <cell r="DR5790">
            <v>0</v>
          </cell>
          <cell r="DU5790">
            <v>64</v>
          </cell>
          <cell r="DV5790">
            <v>16990.72</v>
          </cell>
          <cell r="EA5790" t="str">
            <v>100 МРП</v>
          </cell>
          <cell r="EF5790">
            <v>64</v>
          </cell>
          <cell r="EG5790">
            <v>16990.72</v>
          </cell>
          <cell r="EH5790" t="e">
            <v>#N/A</v>
          </cell>
          <cell r="EJ5790" t="str">
            <v>52</v>
          </cell>
          <cell r="EK5790" t="str">
            <v>100 МРП</v>
          </cell>
          <cell r="EO5790" t="str">
            <v>УЖЭО</v>
          </cell>
          <cell r="EP5790" t="e">
            <v>#N/A</v>
          </cell>
          <cell r="ES5790" t="e">
            <v>#N/A</v>
          </cell>
          <cell r="ET5790" t="str">
            <v>471010000, Мангистауская область, Актау Г.А., г.Актау, промышленная зона, БМТС АО Каражанбасмунай</v>
          </cell>
          <cell r="EU5790" t="str">
            <v>С даты подписания договора в течение 60 календарных дней</v>
          </cell>
          <cell r="EW5790" t="e">
            <v>#VALUE!</v>
          </cell>
          <cell r="EX5790" t="str">
            <v>222129.700.000005</v>
          </cell>
          <cell r="EY5790" t="str">
            <v>Тройник полипропиленовый</v>
          </cell>
          <cell r="EZ5790" t="str">
            <v>переходной</v>
          </cell>
        </row>
        <row r="5791">
          <cell r="CI5791" t="str">
            <v>210-01613</v>
          </cell>
          <cell r="CJ5791" t="str">
            <v>Тройник: пластиковый, 32х20х32мм (сантехнический), приварной....</v>
          </cell>
          <cell r="CK5791" t="str">
            <v>ШТ</v>
          </cell>
          <cell r="CL5791" t="e">
            <v>#N/A</v>
          </cell>
          <cell r="CM5791" t="e">
            <v>#N/A</v>
          </cell>
          <cell r="CN5791">
            <v>133.04</v>
          </cell>
          <cell r="CO5791">
            <v>0</v>
          </cell>
          <cell r="CP5791">
            <v>0</v>
          </cell>
          <cell r="CQ5791" t="e">
            <v>#N/A</v>
          </cell>
          <cell r="CR5791">
            <v>0</v>
          </cell>
          <cell r="CS5791">
            <v>0</v>
          </cell>
          <cell r="CT5791">
            <v>0</v>
          </cell>
          <cell r="CU5791">
            <v>0</v>
          </cell>
          <cell r="CV5791">
            <v>0</v>
          </cell>
          <cell r="CW5791">
            <v>0</v>
          </cell>
          <cell r="CY5791">
            <v>4</v>
          </cell>
          <cell r="CZ5791">
            <v>532.16</v>
          </cell>
          <cell r="DB5791">
            <v>0</v>
          </cell>
          <cell r="DC5791">
            <v>0</v>
          </cell>
          <cell r="DE5791">
            <v>0</v>
          </cell>
          <cell r="DF5791">
            <v>0</v>
          </cell>
          <cell r="DH5791">
            <v>0</v>
          </cell>
          <cell r="DI5791">
            <v>0</v>
          </cell>
          <cell r="DL5791">
            <v>0</v>
          </cell>
          <cell r="DN5791">
            <v>0</v>
          </cell>
          <cell r="DO5791">
            <v>0</v>
          </cell>
          <cell r="DR5791">
            <v>0</v>
          </cell>
          <cell r="DU5791">
            <v>4</v>
          </cell>
          <cell r="DV5791">
            <v>532.16</v>
          </cell>
          <cell r="EA5791" t="str">
            <v>100 МРП</v>
          </cell>
          <cell r="EF5791">
            <v>4</v>
          </cell>
          <cell r="EG5791">
            <v>532.16</v>
          </cell>
          <cell r="EH5791" t="e">
            <v>#N/A</v>
          </cell>
          <cell r="EJ5791" t="str">
            <v>52</v>
          </cell>
          <cell r="EK5791" t="str">
            <v>100 МРП</v>
          </cell>
          <cell r="EL5791" t="str">
            <v>ТПФ</v>
          </cell>
          <cell r="EO5791" t="str">
            <v>УЖЭО</v>
          </cell>
          <cell r="EP5791" t="e">
            <v>#N/A</v>
          </cell>
          <cell r="ES5791" t="e">
            <v>#N/A</v>
          </cell>
          <cell r="ET5791" t="str">
            <v>471010000, Мангистауская область, Актау Г.А., г.Актау, промышленная зона, БМТС АО Каражанбасмунай</v>
          </cell>
          <cell r="EU5791" t="str">
            <v>С даты подписания договора в течение 75 календарных дней</v>
          </cell>
          <cell r="EV5791" t="str">
            <v>Проставить</v>
          </cell>
          <cell r="EW5791" t="e">
            <v>#VALUE!</v>
          </cell>
          <cell r="EX5791" t="str">
            <v>222129.700.000007</v>
          </cell>
          <cell r="EY5791" t="str">
            <v>Тройник полиэтиленовый</v>
          </cell>
          <cell r="EZ5791" t="str">
            <v>переходной</v>
          </cell>
        </row>
        <row r="5792">
          <cell r="CI5792" t="str">
            <v>440-00556</v>
          </cell>
          <cell r="CJ5792" t="str">
            <v>Тройник: полипропилен, Ø 25х32х32мм</v>
          </cell>
          <cell r="CK5792" t="str">
            <v>ШТ</v>
          </cell>
          <cell r="CL5792" t="b">
            <v>1</v>
          </cell>
          <cell r="CM5792">
            <v>180</v>
          </cell>
          <cell r="CN5792">
            <v>180</v>
          </cell>
          <cell r="CO5792">
            <v>0</v>
          </cell>
          <cell r="CP5792">
            <v>0</v>
          </cell>
          <cell r="CQ5792" t="e">
            <v>#N/A</v>
          </cell>
          <cell r="CR5792">
            <v>0</v>
          </cell>
          <cell r="CS5792">
            <v>0</v>
          </cell>
          <cell r="CT5792">
            <v>0</v>
          </cell>
          <cell r="CU5792">
            <v>0</v>
          </cell>
          <cell r="CV5792">
            <v>0</v>
          </cell>
          <cell r="CW5792">
            <v>0</v>
          </cell>
          <cell r="CY5792">
            <v>20</v>
          </cell>
          <cell r="CZ5792">
            <v>3600</v>
          </cell>
          <cell r="DB5792">
            <v>0</v>
          </cell>
          <cell r="DC5792">
            <v>0</v>
          </cell>
          <cell r="DE5792">
            <v>0</v>
          </cell>
          <cell r="DF5792">
            <v>0</v>
          </cell>
          <cell r="DH5792">
            <v>0</v>
          </cell>
          <cell r="DI5792">
            <v>0</v>
          </cell>
          <cell r="DL5792">
            <v>0</v>
          </cell>
          <cell r="DN5792">
            <v>0</v>
          </cell>
          <cell r="DO5792">
            <v>0</v>
          </cell>
          <cell r="DR5792">
            <v>0</v>
          </cell>
          <cell r="DU5792">
            <v>20</v>
          </cell>
          <cell r="DV5792">
            <v>3600</v>
          </cell>
          <cell r="EA5792" t="str">
            <v>100 МРП</v>
          </cell>
          <cell r="EF5792">
            <v>20</v>
          </cell>
          <cell r="EG5792">
            <v>3600</v>
          </cell>
          <cell r="EH5792" t="e">
            <v>#N/A</v>
          </cell>
          <cell r="EJ5792" t="str">
            <v>52</v>
          </cell>
          <cell r="EK5792" t="str">
            <v>100 МРП</v>
          </cell>
          <cell r="EO5792" t="str">
            <v>УЖЭО</v>
          </cell>
          <cell r="EP5792" t="e">
            <v>#N/A</v>
          </cell>
          <cell r="ES5792" t="e">
            <v>#N/A</v>
          </cell>
          <cell r="ET5792" t="str">
            <v>471010000, Мангистауская область, Актау Г.А., г.Актау, промышленная зона, БМТС АО Каражанбасмунай</v>
          </cell>
          <cell r="EU5792" t="str">
            <v>С даты подписания договора в течение 60 календарных дней</v>
          </cell>
          <cell r="EV5792" t="str">
            <v>Проставить</v>
          </cell>
          <cell r="EW5792" t="e">
            <v>#VALUE!</v>
          </cell>
          <cell r="EX5792" t="str">
            <v>222129.700.000005</v>
          </cell>
          <cell r="EY5792" t="str">
            <v>Тройник полипропиленовый</v>
          </cell>
          <cell r="EZ5792" t="str">
            <v>переходной</v>
          </cell>
        </row>
        <row r="5793">
          <cell r="CI5793" t="str">
            <v>210-00365</v>
          </cell>
          <cell r="CJ5793" t="str">
            <v>Тройник: полипропиленовый, диаметр 20х20х20мм. Назначение водоснабжениеи отопление, давление до 25 бар. Термостойкость от 0 до +95 градусов.</v>
          </cell>
          <cell r="CK5793" t="str">
            <v>ШТ</v>
          </cell>
          <cell r="CL5793" t="e">
            <v>#N/A</v>
          </cell>
          <cell r="CM5793" t="e">
            <v>#N/A</v>
          </cell>
          <cell r="CN5793">
            <v>79.930000000000007</v>
          </cell>
          <cell r="CO5793">
            <v>95</v>
          </cell>
          <cell r="CP5793">
            <v>95</v>
          </cell>
          <cell r="CQ5793" t="str">
            <v>сост</v>
          </cell>
          <cell r="CR5793">
            <v>0</v>
          </cell>
          <cell r="CS5793">
            <v>95</v>
          </cell>
          <cell r="CT5793">
            <v>95</v>
          </cell>
          <cell r="CU5793">
            <v>0</v>
          </cell>
          <cell r="CV5793">
            <v>0</v>
          </cell>
          <cell r="CW5793">
            <v>0</v>
          </cell>
          <cell r="CY5793">
            <v>243</v>
          </cell>
          <cell r="CZ5793">
            <v>19422.990000000002</v>
          </cell>
          <cell r="DB5793">
            <v>0</v>
          </cell>
          <cell r="DC5793">
            <v>0</v>
          </cell>
          <cell r="DE5793">
            <v>0</v>
          </cell>
          <cell r="DF5793">
            <v>0</v>
          </cell>
          <cell r="DH5793">
            <v>0</v>
          </cell>
          <cell r="DI5793">
            <v>0</v>
          </cell>
          <cell r="DL5793">
            <v>0</v>
          </cell>
          <cell r="DN5793">
            <v>0</v>
          </cell>
          <cell r="DO5793">
            <v>0</v>
          </cell>
          <cell r="DR5793">
            <v>0</v>
          </cell>
          <cell r="DU5793">
            <v>243</v>
          </cell>
          <cell r="DV5793">
            <v>19422.990000000002</v>
          </cell>
          <cell r="EA5793" t="str">
            <v>100 МРП</v>
          </cell>
          <cell r="EF5793">
            <v>243</v>
          </cell>
          <cell r="EG5793">
            <v>19422.990000000002</v>
          </cell>
          <cell r="EH5793" t="e">
            <v>#N/A</v>
          </cell>
          <cell r="EJ5793" t="str">
            <v>52</v>
          </cell>
          <cell r="EK5793" t="str">
            <v>100 МРП</v>
          </cell>
          <cell r="EO5793" t="str">
            <v>УЖЭО</v>
          </cell>
          <cell r="EP5793" t="e">
            <v>#N/A</v>
          </cell>
          <cell r="ES5793" t="e">
            <v>#N/A</v>
          </cell>
          <cell r="ET5793" t="str">
            <v>471010000, Мангистауская область, Актау Г.А., г.Актау, промышленная зона, БМТС АО Каражанбасмунай</v>
          </cell>
          <cell r="EU5793" t="str">
            <v>С даты подписания договора в течение 60 календарных дней</v>
          </cell>
          <cell r="EW5793" t="e">
            <v>#VALUE!</v>
          </cell>
          <cell r="EX5793" t="str">
            <v>222129.700.000005</v>
          </cell>
          <cell r="EY5793" t="str">
            <v>Тройник полипропиленовый</v>
          </cell>
          <cell r="EZ5793" t="str">
            <v>переходной</v>
          </cell>
        </row>
        <row r="5794">
          <cell r="CI5794" t="str">
            <v>210-00322</v>
          </cell>
          <cell r="CJ5794" t="str">
            <v>Тройник: полипропиленовый, диаметр 25х20х25мм. Назначение водоснабжениеи отопление, давление до 25 бар. Термостойкость от 0 до +95 градусов.</v>
          </cell>
          <cell r="CK5794" t="str">
            <v>ШТ</v>
          </cell>
          <cell r="CL5794" t="e">
            <v>#N/A</v>
          </cell>
          <cell r="CM5794" t="e">
            <v>#N/A</v>
          </cell>
          <cell r="CN5794">
            <v>131.66999999999999</v>
          </cell>
          <cell r="CO5794">
            <v>235</v>
          </cell>
          <cell r="CP5794">
            <v>185</v>
          </cell>
          <cell r="CQ5794" t="str">
            <v>не сост</v>
          </cell>
          <cell r="CR5794">
            <v>0</v>
          </cell>
          <cell r="CS5794">
            <v>0</v>
          </cell>
          <cell r="CT5794">
            <v>32</v>
          </cell>
          <cell r="CU5794">
            <v>203</v>
          </cell>
          <cell r="CV5794">
            <v>-203</v>
          </cell>
          <cell r="CW5794">
            <v>0</v>
          </cell>
          <cell r="CY5794">
            <v>255</v>
          </cell>
          <cell r="CZ5794">
            <v>33575.85</v>
          </cell>
          <cell r="DB5794">
            <v>0</v>
          </cell>
          <cell r="DC5794">
            <v>0</v>
          </cell>
          <cell r="DE5794">
            <v>0</v>
          </cell>
          <cell r="DF5794">
            <v>0</v>
          </cell>
          <cell r="DH5794">
            <v>0</v>
          </cell>
          <cell r="DI5794">
            <v>0</v>
          </cell>
          <cell r="DL5794">
            <v>0</v>
          </cell>
          <cell r="DN5794">
            <v>0</v>
          </cell>
          <cell r="DO5794">
            <v>0</v>
          </cell>
          <cell r="DR5794">
            <v>0</v>
          </cell>
          <cell r="DU5794">
            <v>255</v>
          </cell>
          <cell r="DV5794">
            <v>33575.85</v>
          </cell>
          <cell r="EA5794" t="str">
            <v>100 МРП</v>
          </cell>
          <cell r="EF5794">
            <v>255</v>
          </cell>
          <cell r="EG5794">
            <v>33575.85</v>
          </cell>
          <cell r="EH5794" t="e">
            <v>#N/A</v>
          </cell>
          <cell r="EJ5794" t="str">
            <v>52</v>
          </cell>
          <cell r="EK5794" t="str">
            <v>100 МРП</v>
          </cell>
          <cell r="EO5794" t="str">
            <v>УЖЭО</v>
          </cell>
          <cell r="EP5794" t="e">
            <v>#N/A</v>
          </cell>
          <cell r="ES5794" t="e">
            <v>#N/A</v>
          </cell>
          <cell r="ET5794" t="str">
            <v>471010000, Мангистауская область, Актау Г.А., г.Актау, промышленная зона, БМТС АО Каражанбасмунай</v>
          </cell>
          <cell r="EU5794" t="str">
            <v>С даты подписания договора в течение 60 календарных дней</v>
          </cell>
          <cell r="EW5794" t="e">
            <v>#VALUE!</v>
          </cell>
          <cell r="EX5794" t="str">
            <v>222129.700.000005</v>
          </cell>
          <cell r="EY5794" t="str">
            <v>Тройник полипропиленовый</v>
          </cell>
          <cell r="EZ5794" t="str">
            <v>переходной</v>
          </cell>
        </row>
        <row r="5795">
          <cell r="CI5795" t="str">
            <v>210-00311</v>
          </cell>
          <cell r="CJ5795" t="str">
            <v>Тройник: полипропиленовый, диаметр 32х32х32мм. Назначение водоснабжениеи отопление, давление до 25 бар. Термостойкость от 0 до +95 градусов.</v>
          </cell>
          <cell r="CK5795" t="str">
            <v>ШТ</v>
          </cell>
          <cell r="CL5795" t="e">
            <v>#N/A</v>
          </cell>
          <cell r="CM5795" t="e">
            <v>#N/A</v>
          </cell>
          <cell r="CN5795">
            <v>285.14</v>
          </cell>
          <cell r="CO5795">
            <v>40</v>
          </cell>
          <cell r="CP5795">
            <v>36</v>
          </cell>
          <cell r="CQ5795" t="str">
            <v>сост</v>
          </cell>
          <cell r="CR5795">
            <v>2</v>
          </cell>
          <cell r="CS5795">
            <v>36</v>
          </cell>
          <cell r="CT5795">
            <v>36</v>
          </cell>
          <cell r="CU5795">
            <v>4</v>
          </cell>
          <cell r="CV5795">
            <v>-2</v>
          </cell>
          <cell r="CW5795">
            <v>0</v>
          </cell>
          <cell r="CY5795">
            <v>164</v>
          </cell>
          <cell r="CZ5795">
            <v>46762.96</v>
          </cell>
          <cell r="DB5795">
            <v>0</v>
          </cell>
          <cell r="DC5795">
            <v>0</v>
          </cell>
          <cell r="DE5795">
            <v>0</v>
          </cell>
          <cell r="DF5795">
            <v>0</v>
          </cell>
          <cell r="DH5795">
            <v>0</v>
          </cell>
          <cell r="DI5795">
            <v>0</v>
          </cell>
          <cell r="DK5795">
            <v>0</v>
          </cell>
          <cell r="DL5795">
            <v>0</v>
          </cell>
          <cell r="DN5795">
            <v>0</v>
          </cell>
          <cell r="DO5795">
            <v>0</v>
          </cell>
          <cell r="DQ5795">
            <v>0</v>
          </cell>
          <cell r="DR5795">
            <v>0</v>
          </cell>
          <cell r="DU5795">
            <v>164</v>
          </cell>
          <cell r="DV5795">
            <v>46762.96</v>
          </cell>
          <cell r="EA5795" t="str">
            <v>ГПЗ</v>
          </cell>
          <cell r="EF5795">
            <v>164</v>
          </cell>
          <cell r="EG5795">
            <v>46762.96</v>
          </cell>
          <cell r="EH5795" t="e">
            <v>#N/A</v>
          </cell>
          <cell r="EJ5795" t="str">
            <v>3-3</v>
          </cell>
          <cell r="EK5795" t="str">
            <v>ЗЦП</v>
          </cell>
          <cell r="EM5795">
            <v>315</v>
          </cell>
          <cell r="EO5795" t="str">
            <v>УЖЭО</v>
          </cell>
          <cell r="EP5795" t="str">
            <v>ЦП</v>
          </cell>
          <cell r="ES5795" t="str">
            <v>09.2022</v>
          </cell>
          <cell r="ET5795" t="str">
            <v>471010000, Мангистауская область, Актау Г.А., г.Актау, промышленная зона, БМТС АО Каражанбасмунай</v>
          </cell>
          <cell r="EU5795" t="str">
            <v>с 01.2023 по 03.2023</v>
          </cell>
          <cell r="EV5795" t="str">
            <v>ок</v>
          </cell>
          <cell r="EW5795">
            <v>222129</v>
          </cell>
          <cell r="EX5795" t="str">
            <v>222129.700.000005</v>
          </cell>
          <cell r="EY5795" t="str">
            <v>Тройник полипропиленовый</v>
          </cell>
          <cell r="EZ5795" t="str">
            <v>переходной</v>
          </cell>
        </row>
        <row r="5796">
          <cell r="CI5796" t="str">
            <v>210-00311</v>
          </cell>
          <cell r="CJ5796" t="str">
            <v>Тройник: полипропиленовый, диаметр 32х32х32мм. Назначение водоснабжениеи отопление, давление до 25 бар. Термостойкость от 0 до +95 градусов.</v>
          </cell>
          <cell r="CK5796" t="str">
            <v>ШТ</v>
          </cell>
          <cell r="CL5796" t="e">
            <v>#N/A</v>
          </cell>
          <cell r="CM5796" t="e">
            <v>#N/A</v>
          </cell>
          <cell r="CN5796">
            <v>285.14</v>
          </cell>
          <cell r="CU5796">
            <v>0</v>
          </cell>
          <cell r="CV5796">
            <v>0</v>
          </cell>
          <cell r="CY5796">
            <v>73</v>
          </cell>
          <cell r="CZ5796">
            <v>20815.219999999998</v>
          </cell>
          <cell r="DB5796">
            <v>0</v>
          </cell>
          <cell r="DC5796">
            <v>0</v>
          </cell>
          <cell r="DE5796">
            <v>0</v>
          </cell>
          <cell r="DF5796">
            <v>0</v>
          </cell>
          <cell r="DH5796">
            <v>0</v>
          </cell>
          <cell r="DI5796">
            <v>0</v>
          </cell>
          <cell r="DL5796">
            <v>0</v>
          </cell>
          <cell r="DN5796">
            <v>0</v>
          </cell>
          <cell r="DO5796">
            <v>0</v>
          </cell>
          <cell r="DR5796">
            <v>0</v>
          </cell>
          <cell r="DU5796">
            <v>73</v>
          </cell>
          <cell r="DV5796">
            <v>20815.219999999998</v>
          </cell>
          <cell r="EA5796" t="str">
            <v>доп.согл.</v>
          </cell>
          <cell r="EF5796">
            <v>73</v>
          </cell>
          <cell r="EG5796">
            <v>20815.219999999998</v>
          </cell>
          <cell r="EH5796" t="e">
            <v>#N/A</v>
          </cell>
          <cell r="EJ5796" t="str">
            <v>3-3 доп</v>
          </cell>
          <cell r="EK5796" t="str">
            <v>доп.согл.</v>
          </cell>
          <cell r="EO5796" t="str">
            <v>УЖЭО</v>
          </cell>
          <cell r="EP5796" t="str">
            <v>ЦП</v>
          </cell>
          <cell r="ES5796" t="str">
            <v>09.2022</v>
          </cell>
          <cell r="ET5796" t="str">
            <v>471010000, Мангистауская область, Актау Г.А., г.Актау, промышленная зона, БМТС АО Каражанбасмунай</v>
          </cell>
          <cell r="EU5796" t="str">
            <v>с 01.2023 по 03.2023</v>
          </cell>
          <cell r="EW5796" t="e">
            <v>#VALUE!</v>
          </cell>
          <cell r="EX5796" t="str">
            <v>222129.700.000005</v>
          </cell>
          <cell r="EY5796" t="str">
            <v>Тройник полипропиленовый</v>
          </cell>
          <cell r="EZ5796" t="str">
            <v>переходной</v>
          </cell>
        </row>
        <row r="5797">
          <cell r="CI5797" t="str">
            <v>210-00381</v>
          </cell>
          <cell r="CJ5797" t="str">
            <v>Тройник: полипропиленовый, диаметр 40х40х40мм. Назначение водоснабжениеи отопление, давление до 25 бар. Термостойкость от 0 до +95 градусов.</v>
          </cell>
          <cell r="CK5797" t="str">
            <v>ШТ</v>
          </cell>
          <cell r="CL5797" t="e">
            <v>#N/A</v>
          </cell>
          <cell r="CM5797" t="e">
            <v>#N/A</v>
          </cell>
          <cell r="CN5797">
            <v>237.6</v>
          </cell>
          <cell r="CO5797">
            <v>10</v>
          </cell>
          <cell r="CP5797">
            <v>10</v>
          </cell>
          <cell r="CQ5797" t="str">
            <v>не сост</v>
          </cell>
          <cell r="CR5797">
            <v>0</v>
          </cell>
          <cell r="CS5797">
            <v>0</v>
          </cell>
          <cell r="CT5797">
            <v>0</v>
          </cell>
          <cell r="CU5797">
            <v>10</v>
          </cell>
          <cell r="CV5797">
            <v>-10</v>
          </cell>
          <cell r="CW5797">
            <v>0</v>
          </cell>
          <cell r="CY5797">
            <v>10</v>
          </cell>
          <cell r="CZ5797">
            <v>2376</v>
          </cell>
          <cell r="DB5797">
            <v>0</v>
          </cell>
          <cell r="DC5797">
            <v>0</v>
          </cell>
          <cell r="DE5797">
            <v>0</v>
          </cell>
          <cell r="DF5797">
            <v>0</v>
          </cell>
          <cell r="DH5797">
            <v>0</v>
          </cell>
          <cell r="DI5797">
            <v>0</v>
          </cell>
          <cell r="DL5797">
            <v>0</v>
          </cell>
          <cell r="DN5797">
            <v>0</v>
          </cell>
          <cell r="DO5797">
            <v>0</v>
          </cell>
          <cell r="DR5797">
            <v>0</v>
          </cell>
          <cell r="DU5797">
            <v>10</v>
          </cell>
          <cell r="DV5797">
            <v>2376</v>
          </cell>
          <cell r="EA5797" t="str">
            <v>100 МРП</v>
          </cell>
          <cell r="EF5797">
            <v>10</v>
          </cell>
          <cell r="EG5797">
            <v>2376</v>
          </cell>
          <cell r="EH5797" t="e">
            <v>#N/A</v>
          </cell>
          <cell r="EJ5797" t="str">
            <v>52</v>
          </cell>
          <cell r="EK5797" t="str">
            <v>100 МРП</v>
          </cell>
          <cell r="EO5797" t="str">
            <v>УЖЭО</v>
          </cell>
          <cell r="EP5797" t="e">
            <v>#N/A</v>
          </cell>
          <cell r="ES5797" t="e">
            <v>#N/A</v>
          </cell>
          <cell r="ET5797" t="str">
            <v>471010000, Мангистауская область, Актау Г.А., г.Актау, промышленная зона, БМТС АО Каражанбасмунай</v>
          </cell>
          <cell r="EU5797" t="str">
            <v>С даты подписания договора в течение 60 календарных дней</v>
          </cell>
          <cell r="EW5797" t="e">
            <v>#VALUE!</v>
          </cell>
          <cell r="EX5797" t="str">
            <v>222129.700.000005</v>
          </cell>
          <cell r="EY5797" t="str">
            <v>Тройник полипропиленовый</v>
          </cell>
          <cell r="EZ5797" t="str">
            <v>переходной</v>
          </cell>
        </row>
        <row r="5798">
          <cell r="CI5798" t="str">
            <v>210-02008</v>
          </cell>
          <cell r="CJ5798" t="str">
            <v>Тройник: полиэтиленовый Ø160, SDR 17 (литой) для стыковой сварки.</v>
          </cell>
          <cell r="CK5798" t="str">
            <v>ШТ</v>
          </cell>
          <cell r="CL5798" t="e">
            <v>#N/A</v>
          </cell>
          <cell r="CM5798" t="e">
            <v>#N/A</v>
          </cell>
          <cell r="CN5798">
            <v>13071.72</v>
          </cell>
          <cell r="CO5798">
            <v>0</v>
          </cell>
          <cell r="CP5798">
            <v>0</v>
          </cell>
          <cell r="CQ5798" t="e">
            <v>#N/A</v>
          </cell>
          <cell r="CR5798">
            <v>0</v>
          </cell>
          <cell r="CS5798">
            <v>0</v>
          </cell>
          <cell r="CT5798">
            <v>0</v>
          </cell>
          <cell r="CU5798">
            <v>0</v>
          </cell>
          <cell r="CV5798">
            <v>0</v>
          </cell>
          <cell r="CW5798">
            <v>0</v>
          </cell>
          <cell r="CY5798">
            <v>12</v>
          </cell>
          <cell r="CZ5798">
            <v>156860.63999999998</v>
          </cell>
          <cell r="DB5798">
            <v>0</v>
          </cell>
          <cell r="DC5798">
            <v>0</v>
          </cell>
          <cell r="DE5798">
            <v>0</v>
          </cell>
          <cell r="DF5798">
            <v>0</v>
          </cell>
          <cell r="DH5798">
            <v>0</v>
          </cell>
          <cell r="DI5798">
            <v>0</v>
          </cell>
          <cell r="DL5798">
            <v>0</v>
          </cell>
          <cell r="DN5798">
            <v>0</v>
          </cell>
          <cell r="DO5798">
            <v>0</v>
          </cell>
          <cell r="DR5798">
            <v>0</v>
          </cell>
          <cell r="DU5798">
            <v>12</v>
          </cell>
          <cell r="DV5798">
            <v>156860.63999999998</v>
          </cell>
          <cell r="EA5798" t="str">
            <v>100 МРП</v>
          </cell>
          <cell r="EF5798">
            <v>12</v>
          </cell>
          <cell r="EG5798">
            <v>156860.63999999998</v>
          </cell>
          <cell r="EH5798" t="e">
            <v>#N/A</v>
          </cell>
          <cell r="EJ5798" t="str">
            <v>37 (МРП)</v>
          </cell>
          <cell r="EK5798" t="str">
            <v>100 МРП</v>
          </cell>
          <cell r="EL5798" t="str">
            <v>ТПФ</v>
          </cell>
          <cell r="EO5798" t="str">
            <v>УЖЭО</v>
          </cell>
          <cell r="EP5798" t="e">
            <v>#N/A</v>
          </cell>
          <cell r="ES5798" t="e">
            <v>#N/A</v>
          </cell>
          <cell r="ET5798" t="str">
            <v>471010000, Мангистауская область, Актау Г.А., г.Актау, промышленная зона, БМТС АО Каражанбасмунай</v>
          </cell>
          <cell r="EV5798" t="str">
            <v>Проставить</v>
          </cell>
          <cell r="EW5798" t="e">
            <v>#VALUE!</v>
          </cell>
          <cell r="EX5798" t="str">
            <v>222129.700.000006</v>
          </cell>
          <cell r="EY5798" t="str">
            <v>Тройник полиэтиленовый</v>
          </cell>
          <cell r="EZ5798" t="str">
            <v>равнопроходный</v>
          </cell>
        </row>
        <row r="5799">
          <cell r="CI5799" t="str">
            <v>440-00045</v>
          </cell>
          <cell r="CJ5799" t="str">
            <v>Трос Канализационный 30м....~Snake-Plumber's: 30m;....</v>
          </cell>
          <cell r="CK5799" t="str">
            <v>ШТ</v>
          </cell>
          <cell r="CL5799" t="b">
            <v>1</v>
          </cell>
          <cell r="CM5799">
            <v>7800</v>
          </cell>
          <cell r="CN5799">
            <v>7800</v>
          </cell>
          <cell r="CO5799">
            <v>0</v>
          </cell>
          <cell r="CP5799">
            <v>0</v>
          </cell>
          <cell r="CQ5799" t="e">
            <v>#N/A</v>
          </cell>
          <cell r="CR5799">
            <v>0</v>
          </cell>
          <cell r="CS5799">
            <v>0</v>
          </cell>
          <cell r="CT5799">
            <v>0</v>
          </cell>
          <cell r="CU5799">
            <v>0</v>
          </cell>
          <cell r="CV5799">
            <v>0</v>
          </cell>
          <cell r="CW5799">
            <v>0</v>
          </cell>
          <cell r="CY5799">
            <v>1</v>
          </cell>
          <cell r="CZ5799">
            <v>7800</v>
          </cell>
          <cell r="DB5799">
            <v>0</v>
          </cell>
          <cell r="DC5799">
            <v>0</v>
          </cell>
          <cell r="DE5799">
            <v>0</v>
          </cell>
          <cell r="DF5799">
            <v>0</v>
          </cell>
          <cell r="DH5799">
            <v>0</v>
          </cell>
          <cell r="DI5799">
            <v>0</v>
          </cell>
          <cell r="DL5799">
            <v>0</v>
          </cell>
          <cell r="DN5799">
            <v>0</v>
          </cell>
          <cell r="DO5799">
            <v>0</v>
          </cell>
          <cell r="DR5799">
            <v>0</v>
          </cell>
          <cell r="DU5799">
            <v>1</v>
          </cell>
          <cell r="DV5799">
            <v>7800</v>
          </cell>
          <cell r="DW5799" t="str">
            <v>МЦ</v>
          </cell>
          <cell r="DX5799" t="str">
            <v>Проводится МЦ/ Направлено в ОМЦиА 03.07.2023</v>
          </cell>
          <cell r="EA5799" t="str">
            <v>100 МРП</v>
          </cell>
          <cell r="EF5799">
            <v>1</v>
          </cell>
          <cell r="EG5799">
            <v>7800</v>
          </cell>
          <cell r="EH5799" t="e">
            <v>#N/A</v>
          </cell>
          <cell r="EJ5799" t="str">
            <v>52</v>
          </cell>
          <cell r="EK5799" t="str">
            <v>100 МРП</v>
          </cell>
          <cell r="EO5799" t="str">
            <v>УЖЭО</v>
          </cell>
          <cell r="EP5799" t="e">
            <v>#N/A</v>
          </cell>
          <cell r="ES5799" t="e">
            <v>#N/A</v>
          </cell>
          <cell r="ET5799" t="str">
            <v>471010000, Мангистауская область, Актау Г.А., г.Актау, промышленная зона, БМТС АО Каражанбасмунай</v>
          </cell>
          <cell r="EU5799" t="str">
            <v>С даты подписания договора в течение 60 календарных дней</v>
          </cell>
          <cell r="EV5799" t="str">
            <v>Проставить</v>
          </cell>
          <cell r="EW5799" t="e">
            <v>#VALUE!</v>
          </cell>
          <cell r="EX5799" t="str">
            <v>259311.330.000024</v>
          </cell>
          <cell r="EY5799" t="str">
            <v>Трос сантехнический</v>
          </cell>
          <cell r="EZ5799" t="str">
            <v>диаметр 13 мм</v>
          </cell>
        </row>
        <row r="5800">
          <cell r="CI5800" t="str">
            <v>210-02072</v>
          </cell>
          <cell r="CJ5800" t="str">
            <v>Труба: водопроводная полиэтиленовая, наружный диаметр-200мм, толщина стенки - 9,6мм</v>
          </cell>
          <cell r="CK5800" t="str">
            <v>М</v>
          </cell>
          <cell r="CL5800" t="e">
            <v>#N/A</v>
          </cell>
          <cell r="CM5800" t="e">
            <v>#N/A</v>
          </cell>
          <cell r="CN5800">
            <v>7187.18</v>
          </cell>
          <cell r="CO5800">
            <v>0</v>
          </cell>
          <cell r="CP5800">
            <v>0</v>
          </cell>
          <cell r="CQ5800" t="e">
            <v>#N/A</v>
          </cell>
          <cell r="CR5800">
            <v>0</v>
          </cell>
          <cell r="CS5800">
            <v>0</v>
          </cell>
          <cell r="CT5800">
            <v>0</v>
          </cell>
          <cell r="CU5800">
            <v>0</v>
          </cell>
          <cell r="CV5800">
            <v>0</v>
          </cell>
          <cell r="CW5800">
            <v>0</v>
          </cell>
          <cell r="CY5800">
            <v>100</v>
          </cell>
          <cell r="CZ5800">
            <v>718718</v>
          </cell>
          <cell r="DB5800">
            <v>0</v>
          </cell>
          <cell r="DC5800">
            <v>0</v>
          </cell>
          <cell r="DE5800">
            <v>0</v>
          </cell>
          <cell r="DF5800">
            <v>0</v>
          </cell>
          <cell r="DH5800">
            <v>0</v>
          </cell>
          <cell r="DI5800">
            <v>0</v>
          </cell>
          <cell r="DL5800">
            <v>0</v>
          </cell>
          <cell r="DN5800">
            <v>0</v>
          </cell>
          <cell r="DO5800">
            <v>0</v>
          </cell>
          <cell r="DR5800">
            <v>0</v>
          </cell>
          <cell r="DU5800">
            <v>100</v>
          </cell>
          <cell r="DV5800">
            <v>718718</v>
          </cell>
          <cell r="EA5800" t="str">
            <v>ГПЗ</v>
          </cell>
          <cell r="EF5800">
            <v>100</v>
          </cell>
          <cell r="EG5800">
            <v>718718</v>
          </cell>
          <cell r="EH5800" t="e">
            <v>#N/A</v>
          </cell>
          <cell r="EJ5800" t="str">
            <v>71</v>
          </cell>
          <cell r="EK5800" t="str">
            <v>ЗЦП</v>
          </cell>
          <cell r="EL5800" t="str">
            <v>ТПФ</v>
          </cell>
          <cell r="EO5800" t="str">
            <v>УЖЭО</v>
          </cell>
          <cell r="EP5800" t="str">
            <v>ЦП</v>
          </cell>
          <cell r="ES5800" t="str">
            <v>07.2023</v>
          </cell>
          <cell r="ET5800" t="str">
            <v>475200000, Мангистауская область, Тупкараганский район, месторождение Каражанбас, база МТС АО Каражанбасмунай</v>
          </cell>
          <cell r="EU5800" t="str">
            <v>С даты подписания договора в течение 75 календарных дней</v>
          </cell>
          <cell r="EW5800" t="e">
            <v>#VALUE!</v>
          </cell>
          <cell r="EX5800" t="str">
            <v>222121.530.010066</v>
          </cell>
          <cell r="EY5800" t="str">
            <v>Труба для водоснабжения</v>
          </cell>
          <cell r="EZ5800" t="str">
            <v>полиэтиленовая, диаметр 151-200 мм</v>
          </cell>
        </row>
        <row r="5801">
          <cell r="CI5801" t="str">
            <v>210-00133</v>
          </cell>
          <cell r="CJ5801" t="str">
            <v>Труба: водопроводная, для внутренней прокладки, НД=20мм, т/стенки=2.8мм,приварной, максимальное рабочее давление 15кг/см2, максимальнаятемпература 95С°, из полипропилена, рабочая среда вода, парт № PPR-HW(W)/S3.2/20x2.8 (в отрезках по 4 метра)....~Pipe: OD=20mm, w/thickness=2.8mm, weld, max WP 15kg/cm2, 95C°, materials for propylene, operatingenvironment water, part № PPR-HW(W)/S3.2/20x2.8 (in lengths of 4meters)....</v>
          </cell>
          <cell r="CK5801" t="str">
            <v>М</v>
          </cell>
          <cell r="CL5801" t="e">
            <v>#N/A</v>
          </cell>
          <cell r="CM5801" t="e">
            <v>#N/A</v>
          </cell>
          <cell r="CN5801">
            <v>383.93</v>
          </cell>
          <cell r="CO5801">
            <v>160</v>
          </cell>
          <cell r="CP5801">
            <v>0</v>
          </cell>
          <cell r="CQ5801" t="str">
            <v>со склада</v>
          </cell>
          <cell r="CR5801">
            <v>40</v>
          </cell>
          <cell r="CS5801">
            <v>0</v>
          </cell>
          <cell r="CT5801">
            <v>148</v>
          </cell>
          <cell r="CU5801">
            <v>12</v>
          </cell>
          <cell r="CV5801">
            <v>28</v>
          </cell>
          <cell r="CW5801">
            <v>0</v>
          </cell>
          <cell r="CY5801">
            <v>390</v>
          </cell>
          <cell r="CZ5801">
            <v>149732.70000000001</v>
          </cell>
          <cell r="DB5801">
            <v>0</v>
          </cell>
          <cell r="DC5801">
            <v>0</v>
          </cell>
          <cell r="DE5801">
            <v>0</v>
          </cell>
          <cell r="DF5801">
            <v>0</v>
          </cell>
          <cell r="DH5801">
            <v>8</v>
          </cell>
          <cell r="DI5801">
            <v>3071.44</v>
          </cell>
          <cell r="DL5801">
            <v>0</v>
          </cell>
          <cell r="DN5801">
            <v>0</v>
          </cell>
          <cell r="DO5801">
            <v>0</v>
          </cell>
          <cell r="DR5801">
            <v>0</v>
          </cell>
          <cell r="DU5801">
            <v>382</v>
          </cell>
          <cell r="DV5801">
            <v>146661.26</v>
          </cell>
          <cell r="DW5801" t="str">
            <v>передан</v>
          </cell>
          <cell r="DX5801" t="str">
            <v>Направлено 23.06.2023</v>
          </cell>
          <cell r="EA5801" t="str">
            <v>ГПЗ</v>
          </cell>
          <cell r="EF5801">
            <v>382</v>
          </cell>
          <cell r="EG5801">
            <v>146661.26</v>
          </cell>
          <cell r="EH5801" t="e">
            <v>#N/A</v>
          </cell>
          <cell r="EJ5801" t="str">
            <v>70</v>
          </cell>
          <cell r="EK5801" t="str">
            <v>ЗЦП</v>
          </cell>
          <cell r="EO5801" t="str">
            <v>УЖЭО</v>
          </cell>
          <cell r="EP5801" t="str">
            <v>ЦП</v>
          </cell>
          <cell r="ES5801" t="str">
            <v>07.2023</v>
          </cell>
          <cell r="ET5801" t="str">
            <v>471010000, Мангистауская область, Актау Г.А., г.Актау, промышленная зона, БМТС АО Каражанбасмунай</v>
          </cell>
          <cell r="EU5801" t="str">
            <v>С даты подписания договора в течение 60 календарных дней</v>
          </cell>
          <cell r="EV5801" t="str">
            <v>ок</v>
          </cell>
          <cell r="EW5801" t="e">
            <v>#VALUE!</v>
          </cell>
          <cell r="EX5801" t="str">
            <v>222121.530.010031</v>
          </cell>
          <cell r="EY5801" t="str">
            <v>Труба для водоснабжения</v>
          </cell>
          <cell r="EZ5801" t="str">
            <v>полипропиленовая, диаметр 10-50 мм</v>
          </cell>
        </row>
        <row r="5802">
          <cell r="CI5802" t="str">
            <v>210-00135</v>
          </cell>
          <cell r="CJ5802"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cell r="CK5802" t="str">
            <v>М</v>
          </cell>
          <cell r="CL5802" t="e">
            <v>#N/A</v>
          </cell>
          <cell r="CM5802" t="e">
            <v>#N/A</v>
          </cell>
          <cell r="CN5802">
            <v>508.8</v>
          </cell>
          <cell r="CO5802">
            <v>350</v>
          </cell>
          <cell r="CP5802">
            <v>350</v>
          </cell>
          <cell r="CQ5802" t="str">
            <v>сост</v>
          </cell>
          <cell r="CR5802">
            <v>80</v>
          </cell>
          <cell r="CS5802">
            <v>328.2</v>
          </cell>
          <cell r="CT5802">
            <v>248.2</v>
          </cell>
          <cell r="CU5802">
            <v>101.80000000000001</v>
          </cell>
          <cell r="CV5802">
            <v>-21.800000000000011</v>
          </cell>
          <cell r="CW5802">
            <v>0</v>
          </cell>
          <cell r="CY5802">
            <v>84</v>
          </cell>
          <cell r="CZ5802">
            <v>42739.200000000004</v>
          </cell>
          <cell r="DB5802">
            <v>0</v>
          </cell>
          <cell r="DC5802">
            <v>0</v>
          </cell>
          <cell r="DE5802">
            <v>0</v>
          </cell>
          <cell r="DF5802">
            <v>0</v>
          </cell>
          <cell r="DH5802">
            <v>0</v>
          </cell>
          <cell r="DI5802">
            <v>0</v>
          </cell>
          <cell r="DK5802">
            <v>0</v>
          </cell>
          <cell r="DL5802">
            <v>0</v>
          </cell>
          <cell r="DN5802">
            <v>0</v>
          </cell>
          <cell r="DO5802">
            <v>0</v>
          </cell>
          <cell r="DQ5802">
            <v>0</v>
          </cell>
          <cell r="DR5802">
            <v>0</v>
          </cell>
          <cell r="DU5802">
            <v>84</v>
          </cell>
          <cell r="DV5802">
            <v>42739.200000000004</v>
          </cell>
          <cell r="EA5802" t="str">
            <v>ГПЗ</v>
          </cell>
          <cell r="EF5802">
            <v>84</v>
          </cell>
          <cell r="EG5802">
            <v>42739.200000000004</v>
          </cell>
          <cell r="EH5802" t="e">
            <v>#N/A</v>
          </cell>
          <cell r="EJ5802" t="str">
            <v>3-3</v>
          </cell>
          <cell r="EK5802" t="str">
            <v>ЗЦП</v>
          </cell>
          <cell r="EM5802">
            <v>315</v>
          </cell>
          <cell r="EO5802" t="str">
            <v>УЖЭО</v>
          </cell>
          <cell r="EP5802" t="str">
            <v>ЦП</v>
          </cell>
          <cell r="ES5802" t="str">
            <v>09.2022</v>
          </cell>
          <cell r="ET5802" t="str">
            <v>471010000, Мангистауская область, Актау Г.А., г.Актау, промышленная зона, БМТС АО Каражанбасмунай</v>
          </cell>
          <cell r="EU5802" t="str">
            <v>с 01.2023 по 03.2023</v>
          </cell>
          <cell r="EV5802" t="str">
            <v>ок</v>
          </cell>
          <cell r="EW5802">
            <v>222121</v>
          </cell>
          <cell r="EX5802" t="str">
            <v>222121.530.010031</v>
          </cell>
          <cell r="EY5802" t="str">
            <v>Труба для водоснабжения</v>
          </cell>
          <cell r="EZ5802" t="str">
            <v>полипропиленовая, диаметр 10-50 мм</v>
          </cell>
        </row>
        <row r="5803">
          <cell r="CI5803" t="str">
            <v>210-00135</v>
          </cell>
          <cell r="CJ5803"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cell r="CK5803" t="str">
            <v>М</v>
          </cell>
          <cell r="CL5803" t="e">
            <v>#N/A</v>
          </cell>
          <cell r="CM5803" t="e">
            <v>#N/A</v>
          </cell>
          <cell r="CN5803">
            <v>508.8</v>
          </cell>
          <cell r="CU5803">
            <v>0</v>
          </cell>
          <cell r="CV5803">
            <v>0</v>
          </cell>
          <cell r="CY5803">
            <v>395</v>
          </cell>
          <cell r="CZ5803">
            <v>200976</v>
          </cell>
          <cell r="DB5803">
            <v>0</v>
          </cell>
          <cell r="DC5803">
            <v>0</v>
          </cell>
          <cell r="DE5803">
            <v>0</v>
          </cell>
          <cell r="DF5803">
            <v>0</v>
          </cell>
          <cell r="DH5803">
            <v>0</v>
          </cell>
          <cell r="DI5803">
            <v>0</v>
          </cell>
          <cell r="DK5803">
            <v>3</v>
          </cell>
          <cell r="DL5803">
            <v>1526.4</v>
          </cell>
          <cell r="DM5803" t="str">
            <v>Округление для поставки в штуках</v>
          </cell>
          <cell r="DN5803">
            <v>0</v>
          </cell>
          <cell r="DO5803">
            <v>0</v>
          </cell>
          <cell r="DR5803">
            <v>0</v>
          </cell>
          <cell r="DU5803">
            <v>392</v>
          </cell>
          <cell r="DV5803">
            <v>199449.60000000001</v>
          </cell>
          <cell r="EA5803" t="str">
            <v>ГПЗ</v>
          </cell>
          <cell r="EF5803">
            <v>392</v>
          </cell>
          <cell r="EG5803">
            <v>199449.60000000001</v>
          </cell>
          <cell r="EH5803" t="e">
            <v>#N/A</v>
          </cell>
          <cell r="EJ5803" t="str">
            <v>23</v>
          </cell>
          <cell r="EK5803" t="str">
            <v>ЗЦП</v>
          </cell>
          <cell r="EO5803" t="str">
            <v>УЖЭО</v>
          </cell>
          <cell r="EP5803" t="str">
            <v>ЦП</v>
          </cell>
          <cell r="ES5803" t="str">
            <v>01.2023</v>
          </cell>
          <cell r="ET5803" t="str">
            <v>471010000, Мангистауская область, Актау Г.А., г.Актау, промышленная зона, БМТС АО Каражанбасмунай</v>
          </cell>
          <cell r="EU5803" t="str">
            <v>С даты подписания договора в течение 60 календарных дней</v>
          </cell>
          <cell r="EW5803" t="e">
            <v>#VALUE!</v>
          </cell>
          <cell r="EX5803" t="str">
            <v>222121.530.010031</v>
          </cell>
          <cell r="EY5803" t="str">
            <v>Труба для водоснабжения</v>
          </cell>
          <cell r="EZ5803" t="str">
            <v>полипропиленовая, диаметр 10-50 мм</v>
          </cell>
        </row>
        <row r="5804">
          <cell r="CI5804" t="str">
            <v>210-00135</v>
          </cell>
          <cell r="CJ5804"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cell r="CK5804" t="str">
            <v>М</v>
          </cell>
          <cell r="CL5804" t="e">
            <v>#N/A</v>
          </cell>
          <cell r="CM5804" t="e">
            <v>#N/A</v>
          </cell>
          <cell r="CN5804">
            <v>508.8</v>
          </cell>
          <cell r="CU5804">
            <v>0</v>
          </cell>
          <cell r="CV5804">
            <v>0</v>
          </cell>
          <cell r="CY5804">
            <v>56</v>
          </cell>
          <cell r="CZ5804">
            <v>28492.799999999999</v>
          </cell>
          <cell r="DB5804">
            <v>0</v>
          </cell>
          <cell r="DC5804">
            <v>0</v>
          </cell>
          <cell r="DE5804">
            <v>0</v>
          </cell>
          <cell r="DF5804">
            <v>0</v>
          </cell>
          <cell r="DH5804">
            <v>0</v>
          </cell>
          <cell r="DI5804">
            <v>0</v>
          </cell>
          <cell r="DL5804">
            <v>0</v>
          </cell>
          <cell r="DN5804">
            <v>0</v>
          </cell>
          <cell r="DO5804">
            <v>0</v>
          </cell>
          <cell r="DR5804">
            <v>0</v>
          </cell>
          <cell r="DU5804">
            <v>56</v>
          </cell>
          <cell r="DV5804">
            <v>28492.799999999999</v>
          </cell>
          <cell r="EA5804" t="str">
            <v>доп.согл.</v>
          </cell>
          <cell r="EF5804">
            <v>56</v>
          </cell>
          <cell r="EG5804">
            <v>28492.799999999999</v>
          </cell>
          <cell r="EH5804" t="e">
            <v>#N/A</v>
          </cell>
          <cell r="EJ5804" t="str">
            <v>23-1</v>
          </cell>
          <cell r="EK5804" t="str">
            <v>доп.согл.</v>
          </cell>
          <cell r="EO5804" t="str">
            <v>УЖЭО</v>
          </cell>
          <cell r="EP5804" t="str">
            <v>ЦП</v>
          </cell>
          <cell r="ES5804" t="str">
            <v>01.2023</v>
          </cell>
          <cell r="ET5804" t="str">
            <v>471010000, Мангистауская область, Актау Г.А., г.Актау, промышленная зона, БМТС АО Каражанбасмунай</v>
          </cell>
          <cell r="EU5804" t="str">
            <v>с 01.2023 по 03.2023</v>
          </cell>
          <cell r="EW5804" t="e">
            <v>#VALUE!</v>
          </cell>
          <cell r="EX5804" t="str">
            <v>222121.530.010031</v>
          </cell>
          <cell r="EY5804" t="str">
            <v>Труба для водоснабжения</v>
          </cell>
          <cell r="EZ5804" t="str">
            <v>полипропиленовая, диаметр 10-50 мм</v>
          </cell>
        </row>
        <row r="5805">
          <cell r="CI5805" t="str">
            <v>210-00136</v>
          </cell>
          <cell r="CJ5805" t="str">
            <v>Труба: водопроводная, для внутренней прокладки, НД=32мм, т/стенки=4.4мм,приварной, максимальное рабочее давление 15кг/см2, максимальнаятемпература 95С°, из полипропилена, рабочая среда вода, парт № PPR-HW(W)/S3.2/32x4.4 (в отрезках по 4 метра)....~Pipe: OD=32mm, w/thickness=4.4mm, weld, max WP 15kg/cm2, 95C°, materials for propylene, operatingenvironment water, part № PPR-HW(W)/S3.2/32x4.4 (in lengths of 4meters)....</v>
          </cell>
          <cell r="CK5805" t="str">
            <v>М</v>
          </cell>
          <cell r="CL5805" t="e">
            <v>#N/A</v>
          </cell>
          <cell r="CM5805" t="e">
            <v>#N/A</v>
          </cell>
          <cell r="CN5805">
            <v>1012.5</v>
          </cell>
          <cell r="CO5805">
            <v>120</v>
          </cell>
          <cell r="CP5805">
            <v>120</v>
          </cell>
          <cell r="CQ5805" t="str">
            <v>не сост</v>
          </cell>
          <cell r="CR5805">
            <v>0</v>
          </cell>
          <cell r="CS5805">
            <v>0</v>
          </cell>
          <cell r="CT5805">
            <v>0</v>
          </cell>
          <cell r="CU5805">
            <v>120</v>
          </cell>
          <cell r="CV5805">
            <v>-120</v>
          </cell>
          <cell r="CW5805">
            <v>0</v>
          </cell>
          <cell r="CY5805">
            <v>250</v>
          </cell>
          <cell r="CZ5805">
            <v>253125</v>
          </cell>
          <cell r="DB5805">
            <v>0</v>
          </cell>
          <cell r="DC5805">
            <v>0</v>
          </cell>
          <cell r="DE5805">
            <v>0</v>
          </cell>
          <cell r="DF5805">
            <v>0</v>
          </cell>
          <cell r="DH5805">
            <v>0</v>
          </cell>
          <cell r="DI5805">
            <v>0</v>
          </cell>
          <cell r="DL5805">
            <v>0</v>
          </cell>
          <cell r="DN5805">
            <v>0</v>
          </cell>
          <cell r="DO5805">
            <v>0</v>
          </cell>
          <cell r="DR5805">
            <v>0</v>
          </cell>
          <cell r="DU5805">
            <v>250</v>
          </cell>
          <cell r="DV5805">
            <v>253125</v>
          </cell>
          <cell r="DW5805" t="str">
            <v>передан</v>
          </cell>
          <cell r="DX5805" t="str">
            <v>Направлено 23.06.2023</v>
          </cell>
          <cell r="EA5805" t="str">
            <v>ГПЗ</v>
          </cell>
          <cell r="EF5805">
            <v>250</v>
          </cell>
          <cell r="EG5805">
            <v>253125</v>
          </cell>
          <cell r="EH5805" t="e">
            <v>#N/A</v>
          </cell>
          <cell r="EJ5805" t="str">
            <v>70</v>
          </cell>
          <cell r="EK5805" t="str">
            <v>ЗЦП</v>
          </cell>
          <cell r="EO5805" t="str">
            <v>УЖЭО</v>
          </cell>
          <cell r="EP5805" t="str">
            <v>ЦП</v>
          </cell>
          <cell r="ES5805" t="str">
            <v>07.2023</v>
          </cell>
          <cell r="ET5805" t="str">
            <v>471010000, Мангистауская область, Актау Г.А., г.Актау, промышленная зона, БМТС АО Каражанбасмунай</v>
          </cell>
          <cell r="EU5805" t="str">
            <v>С даты подписания договора в течение 60 календарных дней</v>
          </cell>
          <cell r="EW5805" t="e">
            <v>#VALUE!</v>
          </cell>
          <cell r="EX5805" t="str">
            <v>222121.500.010014</v>
          </cell>
          <cell r="EY5805" t="str">
            <v>Труба для внутренней канализации</v>
          </cell>
          <cell r="EZ5805" t="str">
            <v>полипропиленовая, диаметр 10-50 мм</v>
          </cell>
        </row>
        <row r="5806">
          <cell r="CI5806" t="str">
            <v>210-00137</v>
          </cell>
          <cell r="CJ5806" t="str">
            <v>Труба: водопроводная, для внутренней прокладки, НД=63мм, т/стенки=8.6мм,приварной, максимальное рабочее давление 15кг/см2, максимальнаятемпература 95С°, из полипропилена, рабочая среда вода, парт № PPR-HW(W)/S3.2/63x8.6 (в отрезках по 4 метра)....~Pipe: OD=63mm, w/thickness=8.6mm, weld, max WP 15kg/cm2, 95C°, materials for propylene, operatingenvironment water, part № PPR-HW(W)/S3.2/63x8.6  (in lengths of 4meters)....</v>
          </cell>
          <cell r="CK5806" t="str">
            <v>М</v>
          </cell>
          <cell r="CL5806" t="e">
            <v>#N/A</v>
          </cell>
          <cell r="CM5806" t="e">
            <v>#N/A</v>
          </cell>
          <cell r="CN5806">
            <v>4673.22</v>
          </cell>
          <cell r="CO5806">
            <v>20</v>
          </cell>
          <cell r="CP5806">
            <v>20</v>
          </cell>
          <cell r="CQ5806" t="str">
            <v>не сост</v>
          </cell>
          <cell r="CR5806">
            <v>0</v>
          </cell>
          <cell r="CS5806">
            <v>0</v>
          </cell>
          <cell r="CT5806">
            <v>0</v>
          </cell>
          <cell r="CU5806">
            <v>20</v>
          </cell>
          <cell r="CV5806">
            <v>-20</v>
          </cell>
          <cell r="CW5806">
            <v>0</v>
          </cell>
          <cell r="CY5806">
            <v>20</v>
          </cell>
          <cell r="CZ5806">
            <v>93464.400000000009</v>
          </cell>
          <cell r="DB5806">
            <v>0</v>
          </cell>
          <cell r="DC5806">
            <v>0</v>
          </cell>
          <cell r="DE5806">
            <v>0</v>
          </cell>
          <cell r="DF5806">
            <v>0</v>
          </cell>
          <cell r="DH5806">
            <v>0</v>
          </cell>
          <cell r="DI5806">
            <v>0</v>
          </cell>
          <cell r="DL5806">
            <v>0</v>
          </cell>
          <cell r="DN5806">
            <v>0</v>
          </cell>
          <cell r="DO5806">
            <v>0</v>
          </cell>
          <cell r="DR5806">
            <v>0</v>
          </cell>
          <cell r="DU5806">
            <v>20</v>
          </cell>
          <cell r="DV5806">
            <v>93464.400000000009</v>
          </cell>
          <cell r="DW5806" t="str">
            <v>передан</v>
          </cell>
          <cell r="DX5806" t="str">
            <v>Направлено 23.06.2023</v>
          </cell>
          <cell r="EA5806" t="str">
            <v>ГПЗ</v>
          </cell>
          <cell r="EF5806">
            <v>20</v>
          </cell>
          <cell r="EG5806">
            <v>93464.400000000009</v>
          </cell>
          <cell r="EH5806" t="e">
            <v>#N/A</v>
          </cell>
          <cell r="EJ5806" t="str">
            <v>70</v>
          </cell>
          <cell r="EK5806" t="str">
            <v>ЗЦП</v>
          </cell>
          <cell r="EO5806" t="str">
            <v>УЖЭО</v>
          </cell>
          <cell r="EP5806" t="str">
            <v>ЦП</v>
          </cell>
          <cell r="ES5806" t="str">
            <v>07.2023</v>
          </cell>
          <cell r="ET5806" t="str">
            <v>471010000, Мангистауская область, Актау Г.А., г.Актау, промышленная зона, БМТС АО Каражанбасмунай</v>
          </cell>
          <cell r="EU5806" t="str">
            <v>С даты подписания договора в течение 60 календарных дней</v>
          </cell>
          <cell r="EW5806" t="e">
            <v>#VALUE!</v>
          </cell>
          <cell r="EX5806" t="str">
            <v>222121.530.010032</v>
          </cell>
          <cell r="EY5806" t="str">
            <v>Труба для водоснабжения</v>
          </cell>
          <cell r="EZ5806" t="str">
            <v>полипропиленовая, диаметр 51-100 мм</v>
          </cell>
        </row>
        <row r="5807">
          <cell r="CI5807" t="str">
            <v>210-00122</v>
          </cell>
          <cell r="CJ5807" t="str">
            <v>Труба: канализационная, из поливинилхлорида (ПВХ), диаметр 110мм, длинане менее 2000мм, толщина стенки не менее 3,2мм, раструбное соединение...</v>
          </cell>
          <cell r="CK5807" t="str">
            <v>М</v>
          </cell>
          <cell r="CL5807" t="e">
            <v>#N/A</v>
          </cell>
          <cell r="CM5807" t="e">
            <v>#N/A</v>
          </cell>
          <cell r="CN5807">
            <v>959.05</v>
          </cell>
          <cell r="CO5807">
            <v>50</v>
          </cell>
          <cell r="CP5807">
            <v>50</v>
          </cell>
          <cell r="CQ5807" t="str">
            <v>не сост</v>
          </cell>
          <cell r="CR5807">
            <v>480</v>
          </cell>
          <cell r="CS5807">
            <v>0</v>
          </cell>
          <cell r="CT5807">
            <v>30</v>
          </cell>
          <cell r="CU5807">
            <v>20</v>
          </cell>
          <cell r="CV5807">
            <v>460</v>
          </cell>
          <cell r="CW5807">
            <v>50</v>
          </cell>
          <cell r="CY5807">
            <v>50</v>
          </cell>
          <cell r="CZ5807">
            <v>47952.5</v>
          </cell>
          <cell r="DB5807">
            <v>0</v>
          </cell>
          <cell r="DC5807">
            <v>0</v>
          </cell>
          <cell r="DE5807">
            <v>0</v>
          </cell>
          <cell r="DF5807">
            <v>0</v>
          </cell>
          <cell r="DH5807">
            <v>50</v>
          </cell>
          <cell r="DI5807">
            <v>47952.5</v>
          </cell>
          <cell r="DK5807">
            <v>0</v>
          </cell>
          <cell r="DL5807">
            <v>0</v>
          </cell>
          <cell r="DN5807">
            <v>0</v>
          </cell>
          <cell r="DO5807">
            <v>0</v>
          </cell>
          <cell r="DQ5807">
            <v>0</v>
          </cell>
          <cell r="DR5807">
            <v>0</v>
          </cell>
          <cell r="DU5807">
            <v>0</v>
          </cell>
          <cell r="DV5807">
            <v>0</v>
          </cell>
          <cell r="EA5807" t="str">
            <v>со склада</v>
          </cell>
          <cell r="EG5807">
            <v>0</v>
          </cell>
          <cell r="EH5807" t="e">
            <v>#N/A</v>
          </cell>
          <cell r="EO5807" t="str">
            <v>УЖЭО</v>
          </cell>
          <cell r="EP5807" t="e">
            <v>#N/A</v>
          </cell>
          <cell r="ES5807" t="e">
            <v>#N/A</v>
          </cell>
          <cell r="ET5807" t="str">
            <v>-</v>
          </cell>
          <cell r="EW5807" t="e">
            <v>#VALUE!</v>
          </cell>
          <cell r="EX5807" t="str">
            <v>222121.570.010001</v>
          </cell>
          <cell r="EY5807" t="str">
            <v>Труба для наружной канализации</v>
          </cell>
          <cell r="EZ5807" t="str">
            <v>поливинилхлоридная, диаметр 51-100 мм</v>
          </cell>
        </row>
        <row r="5808">
          <cell r="CI5808" t="str">
            <v>210-00126</v>
          </cell>
          <cell r="CJ5808" t="str">
            <v>Труба: канализационная, из поливинилхлорида (ПВХ), диаметр 50мм, длинане менее 2000мм, толщина стенки не менее 2,2мм, раструбное соединение...</v>
          </cell>
          <cell r="CK5808" t="str">
            <v>М</v>
          </cell>
          <cell r="CL5808" t="e">
            <v>#N/A</v>
          </cell>
          <cell r="CM5808" t="e">
            <v>#N/A</v>
          </cell>
          <cell r="CN5808">
            <v>775.9</v>
          </cell>
          <cell r="CO5808">
            <v>0</v>
          </cell>
          <cell r="CP5808">
            <v>0</v>
          </cell>
          <cell r="CQ5808" t="e">
            <v>#N/A</v>
          </cell>
          <cell r="CR5808">
            <v>0</v>
          </cell>
          <cell r="CS5808">
            <v>0</v>
          </cell>
          <cell r="CT5808">
            <v>0</v>
          </cell>
          <cell r="CU5808">
            <v>0</v>
          </cell>
          <cell r="CV5808">
            <v>0</v>
          </cell>
          <cell r="CW5808">
            <v>0</v>
          </cell>
          <cell r="CY5808">
            <v>4</v>
          </cell>
          <cell r="CZ5808">
            <v>3103.6</v>
          </cell>
          <cell r="DB5808">
            <v>0</v>
          </cell>
          <cell r="DC5808">
            <v>0</v>
          </cell>
          <cell r="DE5808">
            <v>0</v>
          </cell>
          <cell r="DF5808">
            <v>0</v>
          </cell>
          <cell r="DH5808">
            <v>0</v>
          </cell>
          <cell r="DI5808">
            <v>0</v>
          </cell>
          <cell r="DL5808">
            <v>0</v>
          </cell>
          <cell r="DN5808">
            <v>0</v>
          </cell>
          <cell r="DO5808">
            <v>0</v>
          </cell>
          <cell r="DR5808">
            <v>0</v>
          </cell>
          <cell r="DU5808">
            <v>4</v>
          </cell>
          <cell r="DV5808">
            <v>3103.6</v>
          </cell>
          <cell r="DW5808" t="str">
            <v>передан</v>
          </cell>
          <cell r="DX5808" t="str">
            <v>Направлено 23.06.2023</v>
          </cell>
          <cell r="EA5808" t="str">
            <v>ГПЗ</v>
          </cell>
          <cell r="EF5808">
            <v>4</v>
          </cell>
          <cell r="EG5808">
            <v>3103.6</v>
          </cell>
          <cell r="EH5808" t="e">
            <v>#N/A</v>
          </cell>
          <cell r="EJ5808" t="str">
            <v>70</v>
          </cell>
          <cell r="EK5808" t="str">
            <v>ЗЦП</v>
          </cell>
          <cell r="EO5808" t="str">
            <v>УЖЭО</v>
          </cell>
          <cell r="EP5808" t="str">
            <v>ЦП</v>
          </cell>
          <cell r="ES5808" t="str">
            <v>07.2023</v>
          </cell>
          <cell r="ET5808" t="str">
            <v>471010000, Мангистауская область, Актау Г.А., г.Актау, промышленная зона, БМТС АО Каражанбасмунай</v>
          </cell>
          <cell r="EU5808" t="str">
            <v>С даты подписания договора в течение 60 календарных дней</v>
          </cell>
          <cell r="EV5808" t="str">
            <v>Проставить</v>
          </cell>
          <cell r="EW5808" t="e">
            <v>#VALUE!</v>
          </cell>
          <cell r="EX5808" t="str">
            <v>222121.500.010069</v>
          </cell>
          <cell r="EY5808" t="str">
            <v>Труба для внутренней канализации</v>
          </cell>
          <cell r="EZ5808" t="str">
            <v>поливинилхлоридная, диаметр 10-50 мм</v>
          </cell>
        </row>
        <row r="5809">
          <cell r="CI5809" t="str">
            <v>210-00121</v>
          </cell>
          <cell r="CJ5809" t="str">
            <v>Труба: канализационная, ПВХ, Д=50мм, толщина стенки 2.2мм, не менее 2мдлиной, для внутренней канализации....~Pipe: d=50mm,sewage , PVC, 2mlong....</v>
          </cell>
          <cell r="CK5809" t="str">
            <v>М</v>
          </cell>
          <cell r="CL5809" t="e">
            <v>#N/A</v>
          </cell>
          <cell r="CM5809" t="e">
            <v>#N/A</v>
          </cell>
          <cell r="CN5809">
            <v>253</v>
          </cell>
          <cell r="CO5809">
            <v>50</v>
          </cell>
          <cell r="CP5809">
            <v>50</v>
          </cell>
          <cell r="CQ5809" t="str">
            <v>не сост</v>
          </cell>
          <cell r="CR5809">
            <v>0</v>
          </cell>
          <cell r="CS5809">
            <v>0</v>
          </cell>
          <cell r="CT5809">
            <v>0</v>
          </cell>
          <cell r="CU5809">
            <v>50</v>
          </cell>
          <cell r="CV5809">
            <v>-50</v>
          </cell>
          <cell r="CW5809">
            <v>0</v>
          </cell>
          <cell r="CY5809">
            <v>2762</v>
          </cell>
          <cell r="CZ5809">
            <v>698786</v>
          </cell>
          <cell r="DB5809">
            <v>0</v>
          </cell>
          <cell r="DC5809">
            <v>0</v>
          </cell>
          <cell r="DE5809">
            <v>0</v>
          </cell>
          <cell r="DF5809">
            <v>0</v>
          </cell>
          <cell r="DH5809">
            <v>0</v>
          </cell>
          <cell r="DI5809">
            <v>0</v>
          </cell>
          <cell r="DL5809">
            <v>0</v>
          </cell>
          <cell r="DN5809">
            <v>0</v>
          </cell>
          <cell r="DO5809">
            <v>0</v>
          </cell>
          <cell r="DR5809">
            <v>0</v>
          </cell>
          <cell r="DU5809">
            <v>2762</v>
          </cell>
          <cell r="DV5809">
            <v>698786</v>
          </cell>
          <cell r="DW5809" t="str">
            <v>у АБП</v>
          </cell>
          <cell r="DX5809" t="str">
            <v>Направлено 29.06.2023</v>
          </cell>
          <cell r="EA5809" t="str">
            <v>ГПЗ</v>
          </cell>
          <cell r="EC5809">
            <v>625</v>
          </cell>
          <cell r="EF5809">
            <v>2762</v>
          </cell>
          <cell r="EG5809">
            <v>698786</v>
          </cell>
          <cell r="EH5809" t="e">
            <v>#N/A</v>
          </cell>
          <cell r="EJ5809" t="str">
            <v>60</v>
          </cell>
          <cell r="EK5809" t="str">
            <v>ЗЦП</v>
          </cell>
          <cell r="EO5809" t="str">
            <v>УЖЭО</v>
          </cell>
          <cell r="EP5809" t="str">
            <v>ЦП</v>
          </cell>
          <cell r="ES5809" t="str">
            <v>05.2023</v>
          </cell>
          <cell r="ET5809" t="str">
            <v>475200000, Мангистауская область, Тупкараганский район, месторождение Каражанбас, база МТС АО Каражанбасмунай</v>
          </cell>
          <cell r="EU5809" t="str">
            <v>С даты подписания договора в течение 60 календарных дней</v>
          </cell>
          <cell r="EW5809" t="e">
            <v>#VALUE!</v>
          </cell>
          <cell r="EX5809" t="str">
            <v>222121.500.010014</v>
          </cell>
          <cell r="EY5809" t="str">
            <v>Труба для внутренней канализации</v>
          </cell>
          <cell r="EZ5809" t="str">
            <v>полипропиленовая, диаметр 10-50 мм</v>
          </cell>
        </row>
        <row r="5810">
          <cell r="CI5810" t="str">
            <v>210-00131</v>
          </cell>
          <cell r="CJ5810" t="str">
            <v>Труба: канализационная, ПХВ, Д=150мм, толщина стенки 3.2мм, дляподземной прокладки....~Pipe: PVC; Sewage; 150 mm dia....</v>
          </cell>
          <cell r="CK5810" t="str">
            <v>М</v>
          </cell>
          <cell r="CL5810" t="e">
            <v>#N/A</v>
          </cell>
          <cell r="CM5810" t="e">
            <v>#N/A</v>
          </cell>
          <cell r="CN5810">
            <v>4175.8999999999996</v>
          </cell>
          <cell r="CO5810">
            <v>20</v>
          </cell>
          <cell r="CP5810">
            <v>20</v>
          </cell>
          <cell r="CQ5810" t="str">
            <v>не сост</v>
          </cell>
          <cell r="CR5810">
            <v>0</v>
          </cell>
          <cell r="CS5810">
            <v>0</v>
          </cell>
          <cell r="CT5810">
            <v>0</v>
          </cell>
          <cell r="CU5810">
            <v>20</v>
          </cell>
          <cell r="CV5810">
            <v>-20</v>
          </cell>
          <cell r="CW5810">
            <v>0</v>
          </cell>
          <cell r="CY5810">
            <v>20</v>
          </cell>
          <cell r="CZ5810">
            <v>83518</v>
          </cell>
          <cell r="DB5810">
            <v>0</v>
          </cell>
          <cell r="DC5810">
            <v>0</v>
          </cell>
          <cell r="DE5810">
            <v>0</v>
          </cell>
          <cell r="DF5810">
            <v>0</v>
          </cell>
          <cell r="DH5810">
            <v>0</v>
          </cell>
          <cell r="DI5810">
            <v>0</v>
          </cell>
          <cell r="DL5810">
            <v>0</v>
          </cell>
          <cell r="DN5810">
            <v>0</v>
          </cell>
          <cell r="DO5810">
            <v>0</v>
          </cell>
          <cell r="DR5810">
            <v>0</v>
          </cell>
          <cell r="DU5810">
            <v>20</v>
          </cell>
          <cell r="DV5810">
            <v>83518</v>
          </cell>
          <cell r="DW5810" t="str">
            <v>передан</v>
          </cell>
          <cell r="DX5810" t="str">
            <v>Направлено 23.06.2023</v>
          </cell>
          <cell r="EA5810" t="str">
            <v>ГПЗ</v>
          </cell>
          <cell r="EF5810">
            <v>20</v>
          </cell>
          <cell r="EG5810">
            <v>83518</v>
          </cell>
          <cell r="EH5810" t="e">
            <v>#N/A</v>
          </cell>
          <cell r="EJ5810" t="str">
            <v>70</v>
          </cell>
          <cell r="EK5810" t="str">
            <v>ЗЦП</v>
          </cell>
          <cell r="EO5810" t="str">
            <v>УЖЭО</v>
          </cell>
          <cell r="EP5810" t="str">
            <v>ЦП</v>
          </cell>
          <cell r="ES5810" t="str">
            <v>07.2023</v>
          </cell>
          <cell r="ET5810" t="str">
            <v>471010000, Мангистауская область, Актау Г.А., г.Актау, промышленная зона, БМТС АО Каражанбасмунай</v>
          </cell>
          <cell r="EU5810" t="str">
            <v>С даты подписания договора в течение 60 календарных дней</v>
          </cell>
          <cell r="EW5810" t="e">
            <v>#VALUE!</v>
          </cell>
          <cell r="EX5810" t="str">
            <v>222121.500.010005</v>
          </cell>
          <cell r="EY5810" t="str">
            <v>Труба для внутренней канализации</v>
          </cell>
          <cell r="EZ5810" t="str">
            <v>поливинилхлоридная, диаметр 101-150 мм</v>
          </cell>
        </row>
        <row r="5811">
          <cell r="CI5811" t="str">
            <v>210-00140</v>
          </cell>
          <cell r="CJ5811" t="str">
            <v>Труба: металлопластиковая, Д-20мм, (Евро) темп.+95*С, армированная, приварной....~Pipe: metal-plastic, D-20mm, (Euro) temp.+95*C, reinforced, weld….</v>
          </cell>
          <cell r="CK5811" t="str">
            <v>М</v>
          </cell>
          <cell r="CL5811" t="e">
            <v>#N/A</v>
          </cell>
          <cell r="CM5811" t="e">
            <v>#N/A</v>
          </cell>
          <cell r="CN5811">
            <v>508.8</v>
          </cell>
          <cell r="CO5811">
            <v>171</v>
          </cell>
          <cell r="CP5811">
            <v>171</v>
          </cell>
          <cell r="CQ5811" t="str">
            <v>сост</v>
          </cell>
          <cell r="CR5811">
            <v>319</v>
          </cell>
          <cell r="CS5811">
            <v>171</v>
          </cell>
          <cell r="CT5811">
            <v>32</v>
          </cell>
          <cell r="CU5811">
            <v>139</v>
          </cell>
          <cell r="CV5811">
            <v>180</v>
          </cell>
          <cell r="CW5811">
            <v>0</v>
          </cell>
          <cell r="CY5811">
            <v>219</v>
          </cell>
          <cell r="CZ5811">
            <v>111427.2</v>
          </cell>
          <cell r="DB5811">
            <v>0</v>
          </cell>
          <cell r="DC5811">
            <v>0</v>
          </cell>
          <cell r="DE5811">
            <v>0</v>
          </cell>
          <cell r="DF5811">
            <v>0</v>
          </cell>
          <cell r="DH5811">
            <v>0</v>
          </cell>
          <cell r="DI5811">
            <v>0</v>
          </cell>
          <cell r="DK5811">
            <v>0</v>
          </cell>
          <cell r="DL5811">
            <v>0</v>
          </cell>
          <cell r="DN5811">
            <v>0</v>
          </cell>
          <cell r="DO5811">
            <v>0</v>
          </cell>
          <cell r="DQ5811">
            <v>0</v>
          </cell>
          <cell r="DR5811">
            <v>0</v>
          </cell>
          <cell r="DU5811">
            <v>219</v>
          </cell>
          <cell r="DV5811">
            <v>111427.2</v>
          </cell>
          <cell r="EA5811" t="str">
            <v>ГПЗ</v>
          </cell>
          <cell r="EF5811">
            <v>219</v>
          </cell>
          <cell r="EG5811">
            <v>111427.2</v>
          </cell>
          <cell r="EH5811" t="e">
            <v>#N/A</v>
          </cell>
          <cell r="EJ5811" t="str">
            <v>6</v>
          </cell>
          <cell r="EK5811" t="str">
            <v>ЗЦП</v>
          </cell>
          <cell r="EO5811" t="str">
            <v>УЖЭО</v>
          </cell>
          <cell r="EP5811" t="str">
            <v>ЦП</v>
          </cell>
          <cell r="ES5811" t="str">
            <v>10.2022</v>
          </cell>
          <cell r="ET5811" t="str">
            <v>471010000, Мангистауская область, Актау Г.А., г.Актау, промышленная зона, БМТС АО Каражанбасмунай</v>
          </cell>
          <cell r="EU5811" t="str">
            <v>С даты подписания договора в течение 75 календарных дней</v>
          </cell>
          <cell r="EW5811">
            <v>222121</v>
          </cell>
          <cell r="EX5811" t="str">
            <v>222121.500.010019</v>
          </cell>
          <cell r="EY5811" t="str">
            <v>Труба для водоснабжения</v>
          </cell>
          <cell r="EZ5811" t="str">
            <v>металлопластиковая, диаметр 10-50 мм</v>
          </cell>
        </row>
        <row r="5812">
          <cell r="CI5812" t="str">
            <v>210-00140</v>
          </cell>
          <cell r="CJ5812" t="str">
            <v>Труба: металлопластиковая, Д-20мм, (Евро) темп.+95*С, армированная, приварной....~Pipe: metal-plastic, D-20mm, (Euro) temp.+95*C, reinforced, weld….</v>
          </cell>
          <cell r="CK5812" t="str">
            <v>М</v>
          </cell>
          <cell r="CL5812" t="e">
            <v>#N/A</v>
          </cell>
          <cell r="CM5812" t="e">
            <v>#N/A</v>
          </cell>
          <cell r="CN5812">
            <v>508.8</v>
          </cell>
          <cell r="CU5812">
            <v>0</v>
          </cell>
          <cell r="CV5812">
            <v>0</v>
          </cell>
          <cell r="CY5812">
            <v>326</v>
          </cell>
          <cell r="CZ5812">
            <v>165868.80000000002</v>
          </cell>
          <cell r="DB5812">
            <v>0</v>
          </cell>
          <cell r="DC5812">
            <v>0</v>
          </cell>
          <cell r="DE5812">
            <v>0</v>
          </cell>
          <cell r="DF5812">
            <v>0</v>
          </cell>
          <cell r="DH5812">
            <v>0</v>
          </cell>
          <cell r="DI5812">
            <v>0</v>
          </cell>
          <cell r="DL5812">
            <v>0</v>
          </cell>
          <cell r="DN5812">
            <v>0</v>
          </cell>
          <cell r="DO5812">
            <v>0</v>
          </cell>
          <cell r="DR5812">
            <v>0</v>
          </cell>
          <cell r="DU5812">
            <v>326</v>
          </cell>
          <cell r="DV5812">
            <v>165868.80000000002</v>
          </cell>
          <cell r="EA5812" t="str">
            <v>ГПЗ</v>
          </cell>
          <cell r="EF5812">
            <v>326</v>
          </cell>
          <cell r="EG5812">
            <v>165868.80000000002</v>
          </cell>
          <cell r="EH5812" t="e">
            <v>#N/A</v>
          </cell>
          <cell r="EJ5812" t="str">
            <v>40</v>
          </cell>
          <cell r="EK5812" t="str">
            <v>ЗЦП</v>
          </cell>
          <cell r="EO5812" t="str">
            <v>УЖЭО</v>
          </cell>
          <cell r="EP5812" t="str">
            <v>ЦП</v>
          </cell>
          <cell r="ES5812" t="str">
            <v>03.2023</v>
          </cell>
          <cell r="ET5812" t="str">
            <v>471010000, Мангистауская область, Актау Г.А., г.Актау, промышленная зона, БМТС АО Каражанбасмунай</v>
          </cell>
          <cell r="EU5812" t="str">
            <v>С даты подписания договора в течение 60 календарных дней</v>
          </cell>
          <cell r="EW5812" t="e">
            <v>#VALUE!</v>
          </cell>
          <cell r="EX5812" t="str">
            <v>222121.500.010019</v>
          </cell>
          <cell r="EY5812" t="str">
            <v>Труба для водоснабжения</v>
          </cell>
          <cell r="EZ5812" t="str">
            <v>металлопластиковая, диаметр 10-50 мм</v>
          </cell>
        </row>
        <row r="5813">
          <cell r="CI5813" t="str">
            <v>210-00140</v>
          </cell>
          <cell r="CJ5813" t="str">
            <v>Труба: металлопластиковая, Д-20мм, (Евро) темп.+95*С, армированная, приварной....~Pipe: metal-plastic, D-20mm, (Euro) temp.+95*C, reinforced, weld….</v>
          </cell>
          <cell r="CK5813" t="str">
            <v>М</v>
          </cell>
          <cell r="CL5813" t="e">
            <v>#N/A</v>
          </cell>
          <cell r="CM5813" t="e">
            <v>#N/A</v>
          </cell>
          <cell r="CN5813">
            <v>508.8</v>
          </cell>
          <cell r="CU5813">
            <v>0</v>
          </cell>
          <cell r="CV5813">
            <v>0</v>
          </cell>
          <cell r="CY5813">
            <v>0</v>
          </cell>
          <cell r="CZ5813">
            <v>0</v>
          </cell>
          <cell r="DB5813">
            <v>0</v>
          </cell>
          <cell r="DC5813">
            <v>0</v>
          </cell>
          <cell r="DE5813">
            <v>0</v>
          </cell>
          <cell r="DF5813">
            <v>0</v>
          </cell>
          <cell r="DH5813">
            <v>0</v>
          </cell>
          <cell r="DI5813">
            <v>0</v>
          </cell>
          <cell r="DL5813">
            <v>0</v>
          </cell>
          <cell r="DN5813">
            <v>0</v>
          </cell>
          <cell r="DO5813">
            <v>0</v>
          </cell>
          <cell r="DR5813">
            <v>0</v>
          </cell>
          <cell r="DU5813">
            <v>0</v>
          </cell>
          <cell r="DV5813">
            <v>0</v>
          </cell>
          <cell r="EG5813">
            <v>0</v>
          </cell>
          <cell r="EH5813" t="e">
            <v>#N/A</v>
          </cell>
          <cell r="EO5813" t="str">
            <v>УЖЭО</v>
          </cell>
          <cell r="EP5813" t="e">
            <v>#N/A</v>
          </cell>
          <cell r="ES5813" t="e">
            <v>#N/A</v>
          </cell>
          <cell r="ET5813" t="str">
            <v>471010000, Мангистауская область, Актау Г.А., г.Актау, промышленная зона, БМТС АО Каражанбасмунай</v>
          </cell>
          <cell r="EU5813" t="str">
            <v>С даты подписания договора в течение 75 календарных дней</v>
          </cell>
          <cell r="EW5813" t="e">
            <v>#VALUE!</v>
          </cell>
          <cell r="EX5813" t="str">
            <v>222121.500.010019</v>
          </cell>
          <cell r="EY5813" t="str">
            <v>Труба для водоснабжения</v>
          </cell>
          <cell r="EZ5813" t="str">
            <v>металлопластиковая, диаметр 10-50 мм</v>
          </cell>
        </row>
        <row r="5814">
          <cell r="CI5814" t="str">
            <v>210-00139</v>
          </cell>
          <cell r="CJ5814" t="str">
            <v>Труба: металлопластиковая, Д-25мм, (Евро) темп.+95*С, армированная, приварной....~Pipe: metal-plastic, D-25mm, (Euro) temp.+95*C, reinforced, weld….</v>
          </cell>
          <cell r="CK5814" t="str">
            <v>М</v>
          </cell>
          <cell r="CL5814" t="e">
            <v>#N/A</v>
          </cell>
          <cell r="CM5814" t="e">
            <v>#N/A</v>
          </cell>
          <cell r="CN5814">
            <v>617.98</v>
          </cell>
          <cell r="CO5814">
            <v>351</v>
          </cell>
          <cell r="CP5814">
            <v>351</v>
          </cell>
          <cell r="CQ5814" t="str">
            <v>сост</v>
          </cell>
          <cell r="CR5814">
            <v>303</v>
          </cell>
          <cell r="CS5814">
            <v>351</v>
          </cell>
          <cell r="CT5814">
            <v>113.35</v>
          </cell>
          <cell r="CU5814">
            <v>237.65</v>
          </cell>
          <cell r="CV5814">
            <v>65.349999999999994</v>
          </cell>
          <cell r="CW5814">
            <v>0</v>
          </cell>
          <cell r="CY5814">
            <v>608</v>
          </cell>
          <cell r="CZ5814">
            <v>375731.84</v>
          </cell>
          <cell r="DB5814">
            <v>0</v>
          </cell>
          <cell r="DC5814">
            <v>0</v>
          </cell>
          <cell r="DE5814">
            <v>0</v>
          </cell>
          <cell r="DF5814">
            <v>0</v>
          </cell>
          <cell r="DH5814">
            <v>108</v>
          </cell>
          <cell r="DI5814">
            <v>66741.84</v>
          </cell>
          <cell r="DK5814">
            <v>0</v>
          </cell>
          <cell r="DL5814">
            <v>0</v>
          </cell>
          <cell r="DN5814">
            <v>0</v>
          </cell>
          <cell r="DO5814">
            <v>0</v>
          </cell>
          <cell r="DQ5814">
            <v>0</v>
          </cell>
          <cell r="DR5814">
            <v>0</v>
          </cell>
          <cell r="DU5814">
            <v>500</v>
          </cell>
          <cell r="DV5814">
            <v>308990</v>
          </cell>
          <cell r="EA5814" t="str">
            <v>ГПЗ</v>
          </cell>
          <cell r="EF5814">
            <v>500</v>
          </cell>
          <cell r="EG5814">
            <v>308990</v>
          </cell>
          <cell r="EH5814" t="e">
            <v>#N/A</v>
          </cell>
          <cell r="EJ5814" t="str">
            <v>6</v>
          </cell>
          <cell r="EK5814" t="str">
            <v>ЗЦП</v>
          </cell>
          <cell r="EO5814" t="str">
            <v>УЖЭО</v>
          </cell>
          <cell r="EP5814" t="str">
            <v>ЦП</v>
          </cell>
          <cell r="ES5814" t="str">
            <v>10.2022</v>
          </cell>
          <cell r="ET5814" t="str">
            <v>471010000, Мангистауская область, Актау Г.А., г.Актау, промышленная зона, БМТС АО Каражанбасмунай</v>
          </cell>
          <cell r="EU5814" t="str">
            <v>С даты подписания договора в течение 75 календарных дней</v>
          </cell>
          <cell r="EW5814">
            <v>222121</v>
          </cell>
          <cell r="EX5814" t="str">
            <v>222121.500.010019</v>
          </cell>
          <cell r="EY5814" t="str">
            <v>Труба для водоснабжения</v>
          </cell>
          <cell r="EZ5814" t="str">
            <v>металлопластиковая, диаметр 10-50 мм</v>
          </cell>
        </row>
        <row r="5815">
          <cell r="CI5815" t="str">
            <v>210-00139</v>
          </cell>
          <cell r="CJ5815" t="str">
            <v>Труба: металлопластиковая, Д-25мм, (Евро) темп.+95*С, армированная, приварной....~Pipe: metal-plastic, D-25mm, (Euro) temp.+95*C, reinforced, weld….</v>
          </cell>
          <cell r="CK5815" t="str">
            <v>М</v>
          </cell>
          <cell r="CL5815" t="e">
            <v>#N/A</v>
          </cell>
          <cell r="CM5815" t="e">
            <v>#N/A</v>
          </cell>
          <cell r="CN5815">
            <v>617.98</v>
          </cell>
          <cell r="CU5815">
            <v>0</v>
          </cell>
          <cell r="CV5815">
            <v>0</v>
          </cell>
          <cell r="CY5815">
            <v>340</v>
          </cell>
          <cell r="CZ5815">
            <v>210113.2</v>
          </cell>
          <cell r="DB5815">
            <v>0</v>
          </cell>
          <cell r="DC5815">
            <v>0</v>
          </cell>
          <cell r="DE5815">
            <v>0</v>
          </cell>
          <cell r="DF5815">
            <v>0</v>
          </cell>
          <cell r="DH5815">
            <v>0</v>
          </cell>
          <cell r="DI5815">
            <v>0</v>
          </cell>
          <cell r="DL5815">
            <v>0</v>
          </cell>
          <cell r="DN5815">
            <v>0</v>
          </cell>
          <cell r="DO5815">
            <v>0</v>
          </cell>
          <cell r="DR5815">
            <v>0</v>
          </cell>
          <cell r="DU5815">
            <v>340</v>
          </cell>
          <cell r="DV5815">
            <v>210113.2</v>
          </cell>
          <cell r="EA5815" t="str">
            <v>доп.согл.</v>
          </cell>
          <cell r="EF5815">
            <v>340</v>
          </cell>
          <cell r="EG5815">
            <v>210113.2</v>
          </cell>
          <cell r="EH5815" t="e">
            <v>#N/A</v>
          </cell>
          <cell r="EJ5815" t="str">
            <v>6-1</v>
          </cell>
          <cell r="EK5815" t="str">
            <v>доп.согл.</v>
          </cell>
          <cell r="EO5815" t="str">
            <v>УЖЭО</v>
          </cell>
          <cell r="EP5815" t="str">
            <v>ЦП</v>
          </cell>
          <cell r="ES5815" t="str">
            <v>10.2022</v>
          </cell>
          <cell r="ET5815" t="str">
            <v>-</v>
          </cell>
          <cell r="EW5815" t="e">
            <v>#VALUE!</v>
          </cell>
          <cell r="EX5815" t="str">
            <v>222121.500.010019</v>
          </cell>
          <cell r="EY5815" t="str">
            <v>Труба для водоснабжения</v>
          </cell>
          <cell r="EZ5815" t="str">
            <v>металлопластиковая, диаметр 10-50 мм</v>
          </cell>
        </row>
        <row r="5816">
          <cell r="CI5816" t="str">
            <v>210-00139</v>
          </cell>
          <cell r="CJ5816" t="str">
            <v>Труба: металлопластиковая, Д-25мм, (Евро) темп.+95*С, армированная, приварной....~Pipe: metal-plastic, D-25mm, (Euro) temp.+95*C, reinforced, weld….</v>
          </cell>
          <cell r="CK5816" t="str">
            <v>М</v>
          </cell>
          <cell r="CL5816" t="e">
            <v>#N/A</v>
          </cell>
          <cell r="CM5816" t="e">
            <v>#N/A</v>
          </cell>
          <cell r="CN5816">
            <v>617.98</v>
          </cell>
          <cell r="CU5816">
            <v>0</v>
          </cell>
          <cell r="CV5816">
            <v>0</v>
          </cell>
          <cell r="CY5816">
            <v>0</v>
          </cell>
          <cell r="CZ5816">
            <v>0</v>
          </cell>
          <cell r="DB5816">
            <v>0</v>
          </cell>
          <cell r="DC5816">
            <v>0</v>
          </cell>
          <cell r="DE5816">
            <v>0</v>
          </cell>
          <cell r="DF5816">
            <v>0</v>
          </cell>
          <cell r="DH5816">
            <v>0</v>
          </cell>
          <cell r="DI5816">
            <v>0</v>
          </cell>
          <cell r="DL5816">
            <v>0</v>
          </cell>
          <cell r="DN5816">
            <v>0</v>
          </cell>
          <cell r="DO5816">
            <v>0</v>
          </cell>
          <cell r="DR5816">
            <v>0</v>
          </cell>
          <cell r="DU5816">
            <v>0</v>
          </cell>
          <cell r="DV5816">
            <v>0</v>
          </cell>
          <cell r="EG5816">
            <v>0</v>
          </cell>
          <cell r="EH5816" t="e">
            <v>#N/A</v>
          </cell>
          <cell r="EO5816" t="str">
            <v>УЖЭО</v>
          </cell>
          <cell r="EP5816" t="e">
            <v>#N/A</v>
          </cell>
          <cell r="ES5816" t="e">
            <v>#N/A</v>
          </cell>
          <cell r="ET5816" t="str">
            <v>471010000, Мангистауская область, Актау Г.А., г.Актау, промышленная зона, БМТС АО Каражанбасмунай</v>
          </cell>
          <cell r="EU5816" t="str">
            <v>С даты подписания договора в течение 75 календарных дней</v>
          </cell>
          <cell r="EW5816" t="e">
            <v>#VALUE!</v>
          </cell>
          <cell r="EX5816" t="str">
            <v>222121.500.010019</v>
          </cell>
          <cell r="EY5816" t="str">
            <v>Труба для водоснабжения</v>
          </cell>
          <cell r="EZ5816" t="str">
            <v>металлопластиковая, диаметр 10-50 мм</v>
          </cell>
        </row>
        <row r="5817">
          <cell r="CI5817" t="str">
            <v>210-00138</v>
          </cell>
          <cell r="CJ5817" t="str">
            <v>Труба: металлопластиковая, Д-50мм, (Евро) темп. до+95*С, армированная, приварной....~Pipe: metal-plastic, D-50mm, (Euro) temp.+95*C, reinforced, weld….</v>
          </cell>
          <cell r="CK5817" t="str">
            <v>М</v>
          </cell>
          <cell r="CL5817" t="e">
            <v>#N/A</v>
          </cell>
          <cell r="CM5817" t="e">
            <v>#N/A</v>
          </cell>
          <cell r="CN5817">
            <v>1300.05</v>
          </cell>
          <cell r="CO5817">
            <v>20</v>
          </cell>
          <cell r="CP5817">
            <v>20</v>
          </cell>
          <cell r="CQ5817" t="str">
            <v>сост</v>
          </cell>
          <cell r="CR5817">
            <v>85</v>
          </cell>
          <cell r="CS5817">
            <v>20</v>
          </cell>
          <cell r="CT5817">
            <v>1</v>
          </cell>
          <cell r="CU5817">
            <v>19</v>
          </cell>
          <cell r="CV5817">
            <v>66</v>
          </cell>
          <cell r="CW5817">
            <v>27</v>
          </cell>
          <cell r="CY5817">
            <v>50</v>
          </cell>
          <cell r="CZ5817">
            <v>65002.5</v>
          </cell>
          <cell r="DB5817">
            <v>0</v>
          </cell>
          <cell r="DC5817">
            <v>0</v>
          </cell>
          <cell r="DE5817">
            <v>0</v>
          </cell>
          <cell r="DF5817">
            <v>0</v>
          </cell>
          <cell r="DH5817">
            <v>50</v>
          </cell>
          <cell r="DI5817">
            <v>65002.5</v>
          </cell>
          <cell r="DK5817">
            <v>0</v>
          </cell>
          <cell r="DL5817">
            <v>0</v>
          </cell>
          <cell r="DN5817">
            <v>0</v>
          </cell>
          <cell r="DO5817">
            <v>0</v>
          </cell>
          <cell r="DQ5817">
            <v>0</v>
          </cell>
          <cell r="DR5817">
            <v>0</v>
          </cell>
          <cell r="DU5817">
            <v>0</v>
          </cell>
          <cell r="DV5817">
            <v>0</v>
          </cell>
          <cell r="EA5817" t="str">
            <v>со склада</v>
          </cell>
          <cell r="EG5817">
            <v>0</v>
          </cell>
          <cell r="EH5817" t="e">
            <v>#N/A</v>
          </cell>
          <cell r="EO5817" t="str">
            <v>УЖЭО</v>
          </cell>
          <cell r="EP5817" t="e">
            <v>#N/A</v>
          </cell>
          <cell r="ES5817" t="e">
            <v>#N/A</v>
          </cell>
          <cell r="ET5817" t="str">
            <v>471010000, Мангистауская область, Актау Г.А., г.Актау, промышленная зона, БМТС АО Каражанбасмунай</v>
          </cell>
          <cell r="EU5817" t="str">
            <v>С даты подписания договора в течение 75 календарных дней</v>
          </cell>
          <cell r="EV5817" t="str">
            <v>ок</v>
          </cell>
          <cell r="EW5817">
            <v>222121</v>
          </cell>
          <cell r="EX5817" t="str">
            <v>222121.500.010019</v>
          </cell>
          <cell r="EY5817" t="str">
            <v>Труба для водоснабжения</v>
          </cell>
          <cell r="EZ5817" t="str">
            <v>металлопластиковая, диаметр 10-50 мм</v>
          </cell>
        </row>
        <row r="5818">
          <cell r="CI5818" t="str">
            <v>210-00124</v>
          </cell>
          <cell r="CJ5818" t="str">
            <v>Труба: пластиковая, Д=100мм, 3 метра длиной, толщина стенки 2.2мм, канализационная....Pipe: plastic, 100mm, sewer....</v>
          </cell>
          <cell r="CK5818" t="str">
            <v>М</v>
          </cell>
          <cell r="CL5818" t="e">
            <v>#N/A</v>
          </cell>
          <cell r="CM5818" t="e">
            <v>#N/A</v>
          </cell>
          <cell r="CN5818">
            <v>634.70000000000005</v>
          </cell>
          <cell r="CO5818">
            <v>0</v>
          </cell>
          <cell r="CP5818">
            <v>0</v>
          </cell>
          <cell r="CQ5818" t="e">
            <v>#N/A</v>
          </cell>
          <cell r="CR5818">
            <v>1685</v>
          </cell>
          <cell r="CS5818">
            <v>0</v>
          </cell>
          <cell r="CT5818">
            <v>87</v>
          </cell>
          <cell r="CU5818">
            <v>-87</v>
          </cell>
          <cell r="CV5818">
            <v>1772</v>
          </cell>
          <cell r="CW5818">
            <v>20</v>
          </cell>
          <cell r="CY5818">
            <v>20</v>
          </cell>
          <cell r="CZ5818">
            <v>12694</v>
          </cell>
          <cell r="DB5818">
            <v>0</v>
          </cell>
          <cell r="DC5818">
            <v>0</v>
          </cell>
          <cell r="DE5818">
            <v>0</v>
          </cell>
          <cell r="DF5818">
            <v>0</v>
          </cell>
          <cell r="DH5818">
            <v>20</v>
          </cell>
          <cell r="DI5818">
            <v>12694</v>
          </cell>
          <cell r="DK5818">
            <v>0</v>
          </cell>
          <cell r="DL5818">
            <v>0</v>
          </cell>
          <cell r="DN5818">
            <v>0</v>
          </cell>
          <cell r="DO5818">
            <v>0</v>
          </cell>
          <cell r="DQ5818">
            <v>0</v>
          </cell>
          <cell r="DR5818">
            <v>0</v>
          </cell>
          <cell r="DU5818">
            <v>0</v>
          </cell>
          <cell r="DV5818">
            <v>0</v>
          </cell>
          <cell r="EA5818" t="str">
            <v>со склада</v>
          </cell>
          <cell r="EG5818">
            <v>0</v>
          </cell>
          <cell r="EH5818" t="e">
            <v>#N/A</v>
          </cell>
          <cell r="EO5818" t="str">
            <v>УЖЭО</v>
          </cell>
          <cell r="EP5818" t="e">
            <v>#N/A</v>
          </cell>
          <cell r="ES5818" t="e">
            <v>#N/A</v>
          </cell>
          <cell r="ET5818" t="str">
            <v>-</v>
          </cell>
          <cell r="EV5818" t="str">
            <v>Проставить</v>
          </cell>
          <cell r="EW5818" t="e">
            <v>#VALUE!</v>
          </cell>
          <cell r="EX5818" t="str">
            <v>-</v>
          </cell>
          <cell r="EY5818" t="e">
            <v>#N/A</v>
          </cell>
          <cell r="EZ5818" t="e">
            <v>#N/A</v>
          </cell>
        </row>
        <row r="5819">
          <cell r="CI5819" t="str">
            <v>210-01582</v>
          </cell>
          <cell r="CJ5819" t="str">
            <v>Труба: пластиковая, Д-32мм, длина 4 метра, (Евро) темп.+95*С,армированная, приварной....~Pipe: metal-plastic, D-32mm, (Euro) temp.+95*C, reinforced, weld....</v>
          </cell>
          <cell r="CK5819" t="str">
            <v>М</v>
          </cell>
          <cell r="CL5819" t="e">
            <v>#N/A</v>
          </cell>
          <cell r="CM5819" t="e">
            <v>#N/A</v>
          </cell>
          <cell r="CN5819">
            <v>1085.71</v>
          </cell>
          <cell r="CO5819">
            <v>10</v>
          </cell>
          <cell r="CP5819">
            <v>0</v>
          </cell>
          <cell r="CQ5819" t="str">
            <v>со склада</v>
          </cell>
          <cell r="CR5819">
            <v>0</v>
          </cell>
          <cell r="CS5819">
            <v>0</v>
          </cell>
          <cell r="CT5819">
            <v>53</v>
          </cell>
          <cell r="CU5819">
            <v>-43</v>
          </cell>
          <cell r="CV5819">
            <v>43</v>
          </cell>
          <cell r="CW5819">
            <v>0</v>
          </cell>
          <cell r="CY5819">
            <v>185</v>
          </cell>
          <cell r="CZ5819">
            <v>200856.35</v>
          </cell>
          <cell r="DB5819">
            <v>0</v>
          </cell>
          <cell r="DC5819">
            <v>0</v>
          </cell>
          <cell r="DE5819">
            <v>0</v>
          </cell>
          <cell r="DF5819">
            <v>0</v>
          </cell>
          <cell r="DH5819">
            <v>0</v>
          </cell>
          <cell r="DI5819">
            <v>0</v>
          </cell>
          <cell r="DK5819">
            <v>1</v>
          </cell>
          <cell r="DL5819">
            <v>1085.71</v>
          </cell>
          <cell r="DM5819" t="str">
            <v>Округление для поставки в штуках</v>
          </cell>
          <cell r="DN5819">
            <v>0</v>
          </cell>
          <cell r="DO5819">
            <v>0</v>
          </cell>
          <cell r="DR5819">
            <v>0</v>
          </cell>
          <cell r="DU5819">
            <v>184</v>
          </cell>
          <cell r="DV5819">
            <v>199770.64</v>
          </cell>
          <cell r="EA5819" t="str">
            <v>ГПЗ</v>
          </cell>
          <cell r="EF5819">
            <v>184</v>
          </cell>
          <cell r="EG5819">
            <v>199770.64</v>
          </cell>
          <cell r="EH5819" t="e">
            <v>#N/A</v>
          </cell>
          <cell r="EJ5819" t="str">
            <v>54</v>
          </cell>
          <cell r="EK5819" t="str">
            <v>ЗЦП</v>
          </cell>
          <cell r="EO5819" t="str">
            <v>УЖЭО</v>
          </cell>
          <cell r="EP5819" t="str">
            <v>ЦП</v>
          </cell>
          <cell r="ES5819" t="str">
            <v>05.2023</v>
          </cell>
          <cell r="ET5819" t="str">
            <v>471010000, Мангистауская область, Актау Г.А., г.Актау, промышленная зона, БМТС АО Каражанбасмунай</v>
          </cell>
          <cell r="EU5819" t="str">
            <v>С даты подписания договора в течение 45 календарных дней</v>
          </cell>
          <cell r="EV5819" t="str">
            <v>ок</v>
          </cell>
          <cell r="EW5819" t="e">
            <v>#VALUE!</v>
          </cell>
          <cell r="EX5819" t="str">
            <v>222121.530.010031</v>
          </cell>
          <cell r="EY5819" t="str">
            <v>Труба для водоснабжения</v>
          </cell>
          <cell r="EZ5819" t="str">
            <v>полипропиленовая, диаметр 10-50 мм</v>
          </cell>
        </row>
        <row r="5820">
          <cell r="CI5820" t="str">
            <v>210-02005</v>
          </cell>
          <cell r="CJ5820" t="str">
            <v>Труба: полиэтиленовая Ø160, SDR 17 (10 атм.).</v>
          </cell>
          <cell r="CK5820" t="str">
            <v>М</v>
          </cell>
          <cell r="CL5820" t="e">
            <v>#N/A</v>
          </cell>
          <cell r="CM5820" t="e">
            <v>#N/A</v>
          </cell>
          <cell r="CN5820">
            <v>7508.88</v>
          </cell>
          <cell r="CO5820">
            <v>0</v>
          </cell>
          <cell r="CP5820">
            <v>0</v>
          </cell>
          <cell r="CQ5820" t="e">
            <v>#N/A</v>
          </cell>
          <cell r="CR5820">
            <v>0</v>
          </cell>
          <cell r="CS5820">
            <v>0</v>
          </cell>
          <cell r="CT5820">
            <v>600</v>
          </cell>
          <cell r="CU5820">
            <v>-600</v>
          </cell>
          <cell r="CV5820">
            <v>600</v>
          </cell>
          <cell r="CW5820">
            <v>0</v>
          </cell>
          <cell r="CY5820">
            <v>4400</v>
          </cell>
          <cell r="CZ5820">
            <v>33039072</v>
          </cell>
          <cell r="DB5820">
            <v>0</v>
          </cell>
          <cell r="DC5820">
            <v>0</v>
          </cell>
          <cell r="DE5820">
            <v>0</v>
          </cell>
          <cell r="DF5820">
            <v>0</v>
          </cell>
          <cell r="DH5820">
            <v>0</v>
          </cell>
          <cell r="DI5820">
            <v>0</v>
          </cell>
          <cell r="DK5820">
            <v>0</v>
          </cell>
          <cell r="DL5820">
            <v>0</v>
          </cell>
          <cell r="DN5820">
            <v>0</v>
          </cell>
          <cell r="DO5820">
            <v>0</v>
          </cell>
          <cell r="DQ5820">
            <v>0</v>
          </cell>
          <cell r="DR5820">
            <v>0</v>
          </cell>
          <cell r="DU5820">
            <v>4400</v>
          </cell>
          <cell r="DV5820">
            <v>33039072</v>
          </cell>
          <cell r="EA5820" t="str">
            <v>ГПЗ</v>
          </cell>
          <cell r="EF5820">
            <v>4400</v>
          </cell>
          <cell r="EG5820">
            <v>33039072</v>
          </cell>
          <cell r="EH5820" t="e">
            <v>#N/A</v>
          </cell>
          <cell r="EJ5820" t="str">
            <v>14</v>
          </cell>
          <cell r="EK5820" t="str">
            <v>ОТ</v>
          </cell>
          <cell r="EL5820" t="str">
            <v>ТПФ</v>
          </cell>
          <cell r="EO5820" t="str">
            <v>УЖЭО</v>
          </cell>
          <cell r="EP5820" t="str">
            <v>ОТП</v>
          </cell>
          <cell r="ES5820" t="str">
            <v>12.2022</v>
          </cell>
          <cell r="ET5820" t="str">
            <v>475200000, Мангистауская область, Тупкараганский район, месторождение Каражанбас, база МТС АО Каражанбасмунай</v>
          </cell>
          <cell r="EU5820" t="str">
            <v>С даты подписания договора в течение 75 календарных дней</v>
          </cell>
          <cell r="EW5820">
            <v>222121</v>
          </cell>
          <cell r="EX5820" t="str">
            <v>222121.530.010066</v>
          </cell>
          <cell r="EY5820" t="str">
            <v>Труба для водоснабжения</v>
          </cell>
          <cell r="EZ5820" t="str">
            <v>полиэтиленовая, диаметр 151-200 мм</v>
          </cell>
        </row>
        <row r="5821">
          <cell r="CI5821" t="str">
            <v>160-00109</v>
          </cell>
          <cell r="CJ5821" t="str">
            <v>Тумба мобильная офисная (модель, размер, производителя и др. указывать в PR/PO)....~Drawer, Mobile, Set of drawers (enter model, size, manufacturer and others in PR/PO)....</v>
          </cell>
          <cell r="CK5821" t="str">
            <v>ШТ</v>
          </cell>
          <cell r="CL5821" t="e">
            <v>#N/A</v>
          </cell>
          <cell r="CM5821" t="e">
            <v>#N/A</v>
          </cell>
          <cell r="CN5821">
            <v>20788.900000000001</v>
          </cell>
          <cell r="CO5821">
            <v>0</v>
          </cell>
          <cell r="CP5821">
            <v>0</v>
          </cell>
          <cell r="CQ5821" t="e">
            <v>#N/A</v>
          </cell>
          <cell r="CR5821">
            <v>0</v>
          </cell>
          <cell r="CS5821">
            <v>0</v>
          </cell>
          <cell r="CT5821">
            <v>0</v>
          </cell>
          <cell r="CU5821">
            <v>0</v>
          </cell>
          <cell r="CV5821">
            <v>0</v>
          </cell>
          <cell r="CW5821">
            <v>0</v>
          </cell>
          <cell r="CY5821">
            <v>5</v>
          </cell>
          <cell r="CZ5821">
            <v>103944.5</v>
          </cell>
          <cell r="DB5821">
            <v>0</v>
          </cell>
          <cell r="DC5821">
            <v>0</v>
          </cell>
          <cell r="DE5821">
            <v>0</v>
          </cell>
          <cell r="DF5821">
            <v>0</v>
          </cell>
          <cell r="DH5821">
            <v>0</v>
          </cell>
          <cell r="DI5821">
            <v>0</v>
          </cell>
          <cell r="DL5821">
            <v>0</v>
          </cell>
          <cell r="DN5821">
            <v>0</v>
          </cell>
          <cell r="DO5821">
            <v>0</v>
          </cell>
          <cell r="DR5821">
            <v>0</v>
          </cell>
          <cell r="DU5821">
            <v>5</v>
          </cell>
          <cell r="DV5821">
            <v>103944.5</v>
          </cell>
          <cell r="EA5821" t="str">
            <v>ГПЗ</v>
          </cell>
          <cell r="EC5821" t="str">
            <v>3984 Т</v>
          </cell>
          <cell r="EG5821">
            <v>0</v>
          </cell>
          <cell r="EH5821" t="str">
            <v>3985 Т</v>
          </cell>
          <cell r="EJ5821" t="str">
            <v>мебель</v>
          </cell>
          <cell r="EK5821" t="str">
            <v>ЗЦП</v>
          </cell>
          <cell r="EL5821" t="str">
            <v>ОИН/ЭПВ/ТПФ</v>
          </cell>
          <cell r="EO5821" t="str">
            <v>УЖЭО</v>
          </cell>
          <cell r="EP5821" t="str">
            <v>ЦП</v>
          </cell>
          <cell r="ES5821" t="str">
            <v>08.2023</v>
          </cell>
          <cell r="ET5821" t="str">
            <v>471010000, Мангистауская область, Актау Г.А., г.Актау, промышленная зона, БМТС АО Каражанбасмунай</v>
          </cell>
          <cell r="EU5821" t="str">
            <v>С даты подписания договора в течение 75 календарных дней</v>
          </cell>
          <cell r="EW5821" t="e">
            <v>#VALUE!</v>
          </cell>
          <cell r="EX5821" t="str">
            <v>310112.500.000000</v>
          </cell>
          <cell r="EY5821" t="str">
            <v>Тумба</v>
          </cell>
          <cell r="EZ5821" t="str">
            <v>офисная</v>
          </cell>
        </row>
        <row r="5822">
          <cell r="CI5822" t="str">
            <v>160-00137</v>
          </cell>
          <cell r="CJ5822" t="str">
            <v>Тумба: с 3 ящиками, 430х530х610мм, ДСП, покрытие ламинат....~Drawer: 3 box, 430х530х610mm....</v>
          </cell>
          <cell r="CK5822" t="str">
            <v>ШТ</v>
          </cell>
          <cell r="CL5822" t="e">
            <v>#N/A</v>
          </cell>
          <cell r="CM5822" t="e">
            <v>#N/A</v>
          </cell>
          <cell r="CN5822">
            <v>29680</v>
          </cell>
          <cell r="CO5822">
            <v>10</v>
          </cell>
          <cell r="CP5822">
            <v>10</v>
          </cell>
          <cell r="CQ5822" t="str">
            <v>сост</v>
          </cell>
          <cell r="CR5822">
            <v>10</v>
          </cell>
          <cell r="CS5822">
            <v>10</v>
          </cell>
          <cell r="CT5822">
            <v>0</v>
          </cell>
          <cell r="CU5822">
            <v>10</v>
          </cell>
          <cell r="CV5822">
            <v>0</v>
          </cell>
          <cell r="CW5822">
            <v>0</v>
          </cell>
          <cell r="CY5822">
            <v>10</v>
          </cell>
          <cell r="CZ5822">
            <v>296800</v>
          </cell>
          <cell r="DB5822">
            <v>0</v>
          </cell>
          <cell r="DC5822">
            <v>0</v>
          </cell>
          <cell r="DE5822">
            <v>0</v>
          </cell>
          <cell r="DF5822">
            <v>0</v>
          </cell>
          <cell r="DH5822">
            <v>0</v>
          </cell>
          <cell r="DI5822">
            <v>0</v>
          </cell>
          <cell r="DL5822">
            <v>0</v>
          </cell>
          <cell r="DN5822">
            <v>0</v>
          </cell>
          <cell r="DO5822">
            <v>0</v>
          </cell>
          <cell r="DR5822">
            <v>0</v>
          </cell>
          <cell r="DU5822">
            <v>10</v>
          </cell>
          <cell r="DV5822">
            <v>296800</v>
          </cell>
          <cell r="EA5822" t="str">
            <v>ГПЗ</v>
          </cell>
          <cell r="EC5822" t="str">
            <v>3985 Т</v>
          </cell>
          <cell r="EG5822">
            <v>0</v>
          </cell>
          <cell r="EH5822" t="str">
            <v>3984 Т</v>
          </cell>
          <cell r="EJ5822" t="str">
            <v>мебель</v>
          </cell>
          <cell r="EK5822" t="str">
            <v>ЗЦП</v>
          </cell>
          <cell r="EL5822" t="str">
            <v>ОИН/ЭПВ/ТПФ</v>
          </cell>
          <cell r="EO5822" t="str">
            <v>УЖЭО</v>
          </cell>
          <cell r="EP5822" t="str">
            <v>ЦП</v>
          </cell>
          <cell r="ES5822" t="str">
            <v>08.2023</v>
          </cell>
          <cell r="ET5822" t="str">
            <v>471010000, Мангистауская область, Актау Г.А., г.Актау, промышленная зона, БМТС АО Каражанбасмунай</v>
          </cell>
          <cell r="EU5822" t="str">
            <v>С даты подписания договора в течение 75 календарных дней</v>
          </cell>
          <cell r="EV5822" t="str">
            <v>ок</v>
          </cell>
          <cell r="EW5822">
            <v>310112</v>
          </cell>
          <cell r="EX5822" t="str">
            <v>310112.500.000000</v>
          </cell>
          <cell r="EY5822" t="str">
            <v>Тумба</v>
          </cell>
          <cell r="EZ5822" t="str">
            <v>офисная</v>
          </cell>
        </row>
        <row r="5823">
          <cell r="CI5823" t="str">
            <v>310-00743</v>
          </cell>
          <cell r="CJ5823" t="str">
            <v>Угол: внешний, водосборного металлического желоба Ø 125мм с полимерным покрытием, цвет белый.</v>
          </cell>
          <cell r="CK5823" t="str">
            <v>ШТ</v>
          </cell>
          <cell r="CL5823" t="e">
            <v>#N/A</v>
          </cell>
          <cell r="CM5823" t="e">
            <v>#N/A</v>
          </cell>
          <cell r="CN5823">
            <v>6201</v>
          </cell>
          <cell r="CO5823">
            <v>12</v>
          </cell>
          <cell r="CP5823">
            <v>12</v>
          </cell>
          <cell r="CQ5823" t="str">
            <v>сост</v>
          </cell>
          <cell r="CR5823">
            <v>12</v>
          </cell>
          <cell r="CS5823">
            <v>12</v>
          </cell>
          <cell r="CT5823">
            <v>0</v>
          </cell>
          <cell r="CU5823">
            <v>12</v>
          </cell>
          <cell r="CV5823">
            <v>0</v>
          </cell>
          <cell r="CW5823">
            <v>0</v>
          </cell>
          <cell r="CY5823">
            <v>11</v>
          </cell>
          <cell r="CZ5823">
            <v>68211</v>
          </cell>
          <cell r="DB5823">
            <v>0</v>
          </cell>
          <cell r="DC5823">
            <v>0</v>
          </cell>
          <cell r="DE5823">
            <v>0</v>
          </cell>
          <cell r="DF5823">
            <v>0</v>
          </cell>
          <cell r="DH5823">
            <v>4</v>
          </cell>
          <cell r="DI5823">
            <v>24804</v>
          </cell>
          <cell r="DK5823">
            <v>0</v>
          </cell>
          <cell r="DL5823">
            <v>0</v>
          </cell>
          <cell r="DN5823">
            <v>0</v>
          </cell>
          <cell r="DO5823">
            <v>0</v>
          </cell>
          <cell r="DQ5823">
            <v>0</v>
          </cell>
          <cell r="DR5823">
            <v>0</v>
          </cell>
          <cell r="DU5823">
            <v>7</v>
          </cell>
          <cell r="DV5823">
            <v>43407</v>
          </cell>
          <cell r="EA5823" t="str">
            <v>ГПЗ</v>
          </cell>
          <cell r="EF5823">
            <v>7</v>
          </cell>
          <cell r="EG5823">
            <v>43407</v>
          </cell>
          <cell r="EH5823" t="e">
            <v>#N/A</v>
          </cell>
          <cell r="EJ5823" t="str">
            <v>4</v>
          </cell>
          <cell r="EK5823" t="str">
            <v>ЗЦП</v>
          </cell>
          <cell r="EL5823" t="str">
            <v>ТПФ</v>
          </cell>
          <cell r="EO5823" t="str">
            <v>УЖЭО</v>
          </cell>
          <cell r="EP5823" t="str">
            <v>ЦП</v>
          </cell>
          <cell r="ES5823" t="str">
            <v>10.2022</v>
          </cell>
          <cell r="ET5823" t="str">
            <v>471010000, Мангистауская область, Актау Г.А., г.Актау, промышленная зона, БМТС АО Каражанбасмунай</v>
          </cell>
          <cell r="EU5823" t="str">
            <v>С даты подписания договора в течение 75 календарных дней</v>
          </cell>
          <cell r="EW5823">
            <v>259929</v>
          </cell>
          <cell r="EX5823" t="str">
            <v>259929.190.000021</v>
          </cell>
          <cell r="EY5823" t="str">
            <v>Соединитель желоба</v>
          </cell>
          <cell r="EZ5823" t="str">
            <v>оцинкованный</v>
          </cell>
        </row>
        <row r="5824">
          <cell r="CI5824" t="str">
            <v>310-00743</v>
          </cell>
          <cell r="CJ5824" t="str">
            <v>Угол: внешний, водосборного металлического желоба Ø 125мм с полимерным покрытием, цвет белый.</v>
          </cell>
          <cell r="CK5824" t="str">
            <v>ШТ</v>
          </cell>
          <cell r="CL5824" t="e">
            <v>#N/A</v>
          </cell>
          <cell r="CM5824" t="e">
            <v>#N/A</v>
          </cell>
          <cell r="CN5824">
            <v>6201</v>
          </cell>
          <cell r="CU5824">
            <v>0</v>
          </cell>
          <cell r="CV5824">
            <v>0</v>
          </cell>
          <cell r="CY5824">
            <v>0</v>
          </cell>
          <cell r="CZ5824">
            <v>0</v>
          </cell>
          <cell r="DB5824">
            <v>0</v>
          </cell>
          <cell r="DC5824">
            <v>0</v>
          </cell>
          <cell r="DE5824">
            <v>0</v>
          </cell>
          <cell r="DF5824">
            <v>0</v>
          </cell>
          <cell r="DH5824">
            <v>0</v>
          </cell>
          <cell r="DI5824">
            <v>0</v>
          </cell>
          <cell r="DL5824">
            <v>0</v>
          </cell>
          <cell r="DN5824">
            <v>0</v>
          </cell>
          <cell r="DO5824">
            <v>0</v>
          </cell>
          <cell r="DR5824">
            <v>0</v>
          </cell>
          <cell r="DU5824">
            <v>0</v>
          </cell>
          <cell r="DV5824">
            <v>0</v>
          </cell>
          <cell r="EG5824">
            <v>0</v>
          </cell>
          <cell r="EH5824" t="e">
            <v>#N/A</v>
          </cell>
          <cell r="EO5824" t="str">
            <v>УЖЭО</v>
          </cell>
          <cell r="EP5824" t="e">
            <v>#N/A</v>
          </cell>
          <cell r="ES5824" t="e">
            <v>#N/A</v>
          </cell>
          <cell r="ET5824" t="str">
            <v>471010000, Мангистауская область, Актау Г.А., г.Актау, промышленная зона, БМТС АО Каражанбасмунай</v>
          </cell>
          <cell r="EU5824" t="str">
            <v>С даты подписания договора в течение 75 календарных дней</v>
          </cell>
          <cell r="EW5824" t="e">
            <v>#VALUE!</v>
          </cell>
          <cell r="EX5824" t="str">
            <v>259929.190.000021</v>
          </cell>
          <cell r="EY5824" t="str">
            <v>Соединитель желоба</v>
          </cell>
          <cell r="EZ5824" t="str">
            <v>оцинкованный</v>
          </cell>
        </row>
        <row r="5825">
          <cell r="CI5825" t="str">
            <v>310-00744</v>
          </cell>
          <cell r="CJ5825" t="str">
            <v>Угол: внутренний, водосборного металлического желоба Ø 125мм с полимерным покрытием, цвет белый.</v>
          </cell>
          <cell r="CK5825" t="str">
            <v>ШТ</v>
          </cell>
          <cell r="CL5825" t="e">
            <v>#N/A</v>
          </cell>
          <cell r="CM5825" t="e">
            <v>#N/A</v>
          </cell>
          <cell r="CN5825">
            <v>6201</v>
          </cell>
          <cell r="CO5825">
            <v>16</v>
          </cell>
          <cell r="CP5825">
            <v>16</v>
          </cell>
          <cell r="CQ5825" t="str">
            <v>сост</v>
          </cell>
          <cell r="CR5825">
            <v>16</v>
          </cell>
          <cell r="CS5825">
            <v>16</v>
          </cell>
          <cell r="CT5825">
            <v>0</v>
          </cell>
          <cell r="CU5825">
            <v>16</v>
          </cell>
          <cell r="CV5825">
            <v>0</v>
          </cell>
          <cell r="CW5825">
            <v>0</v>
          </cell>
          <cell r="CY5825">
            <v>14</v>
          </cell>
          <cell r="CZ5825">
            <v>86814</v>
          </cell>
          <cell r="DB5825">
            <v>0</v>
          </cell>
          <cell r="DC5825">
            <v>0</v>
          </cell>
          <cell r="DE5825">
            <v>0</v>
          </cell>
          <cell r="DF5825">
            <v>0</v>
          </cell>
          <cell r="DH5825">
            <v>4</v>
          </cell>
          <cell r="DI5825">
            <v>24804</v>
          </cell>
          <cell r="DK5825">
            <v>0</v>
          </cell>
          <cell r="DL5825">
            <v>0</v>
          </cell>
          <cell r="DN5825">
            <v>0</v>
          </cell>
          <cell r="DO5825">
            <v>0</v>
          </cell>
          <cell r="DQ5825">
            <v>0</v>
          </cell>
          <cell r="DR5825">
            <v>0</v>
          </cell>
          <cell r="DU5825">
            <v>10</v>
          </cell>
          <cell r="DV5825">
            <v>62010</v>
          </cell>
          <cell r="EA5825" t="str">
            <v>ГПЗ</v>
          </cell>
          <cell r="EF5825">
            <v>10</v>
          </cell>
          <cell r="EG5825">
            <v>62010</v>
          </cell>
          <cell r="EH5825" t="e">
            <v>#N/A</v>
          </cell>
          <cell r="EJ5825" t="str">
            <v>4</v>
          </cell>
          <cell r="EK5825" t="str">
            <v>ЗЦП</v>
          </cell>
          <cell r="EL5825" t="str">
            <v>ТПФ</v>
          </cell>
          <cell r="EO5825" t="str">
            <v>УЖЭО</v>
          </cell>
          <cell r="EP5825" t="str">
            <v>ЦП</v>
          </cell>
          <cell r="ES5825" t="str">
            <v>10.2022</v>
          </cell>
          <cell r="ET5825" t="str">
            <v>471010000, Мангистауская область, Актау Г.А., г.Актау, промышленная зона, БМТС АО Каражанбасмунай</v>
          </cell>
          <cell r="EU5825" t="str">
            <v>С даты подписания договора в течение 75 календарных дней</v>
          </cell>
          <cell r="EW5825">
            <v>259929</v>
          </cell>
          <cell r="EX5825" t="str">
            <v>259929.190.000021</v>
          </cell>
          <cell r="EY5825" t="str">
            <v>Соединитель желоба</v>
          </cell>
          <cell r="EZ5825" t="str">
            <v>оцинкованный</v>
          </cell>
        </row>
        <row r="5826">
          <cell r="CI5826" t="str">
            <v>310-00744</v>
          </cell>
          <cell r="CJ5826" t="str">
            <v>Угол: внутренний, водосборного металлического желоба Ø 125мм с полимерным покрытием, цвет белый.</v>
          </cell>
          <cell r="CK5826" t="str">
            <v>ШТ</v>
          </cell>
          <cell r="CL5826" t="e">
            <v>#N/A</v>
          </cell>
          <cell r="CM5826" t="e">
            <v>#N/A</v>
          </cell>
          <cell r="CN5826">
            <v>6201</v>
          </cell>
          <cell r="CU5826">
            <v>0</v>
          </cell>
          <cell r="CV5826">
            <v>0</v>
          </cell>
          <cell r="CY5826">
            <v>0</v>
          </cell>
          <cell r="CZ5826">
            <v>0</v>
          </cell>
          <cell r="DB5826">
            <v>0</v>
          </cell>
          <cell r="DC5826">
            <v>0</v>
          </cell>
          <cell r="DE5826">
            <v>0</v>
          </cell>
          <cell r="DF5826">
            <v>0</v>
          </cell>
          <cell r="DH5826">
            <v>0</v>
          </cell>
          <cell r="DI5826">
            <v>0</v>
          </cell>
          <cell r="DL5826">
            <v>0</v>
          </cell>
          <cell r="DN5826">
            <v>0</v>
          </cell>
          <cell r="DO5826">
            <v>0</v>
          </cell>
          <cell r="DR5826">
            <v>0</v>
          </cell>
          <cell r="DU5826">
            <v>0</v>
          </cell>
          <cell r="DV5826">
            <v>0</v>
          </cell>
          <cell r="EG5826">
            <v>0</v>
          </cell>
          <cell r="EH5826" t="e">
            <v>#N/A</v>
          </cell>
          <cell r="EO5826" t="str">
            <v>УЖЭО</v>
          </cell>
          <cell r="EP5826" t="e">
            <v>#N/A</v>
          </cell>
          <cell r="ES5826" t="e">
            <v>#N/A</v>
          </cell>
          <cell r="ET5826" t="str">
            <v>471010000, Мангистауская область, Актау Г.А., г.Актау, промышленная зона, БМТС АО Каражанбасмунай</v>
          </cell>
          <cell r="EU5826" t="str">
            <v>С даты подписания договора в течение 75 календарных дней</v>
          </cell>
          <cell r="EW5826" t="e">
            <v>#VALUE!</v>
          </cell>
          <cell r="EX5826" t="str">
            <v>259929.190.000021</v>
          </cell>
          <cell r="EY5826" t="str">
            <v>Соединитель желоба</v>
          </cell>
          <cell r="EZ5826" t="str">
            <v>оцинкованный</v>
          </cell>
        </row>
        <row r="5827">
          <cell r="CI5827" t="str">
            <v>210-01987</v>
          </cell>
          <cell r="CJ5827" t="str">
            <v>Уголок: 90 градусов, Ду-25мм х 3/4дюйма с наружной резьбой - двухсторонний фитинг для соединение под углом 90 градусов к друг другуэлементов полипропиленового трубопровода и инженерной системы с резьбовыми подключением. Рабочей температура до + 95°С для использования химически агрессивных сред.</v>
          </cell>
          <cell r="CK5827" t="str">
            <v>ШТ</v>
          </cell>
          <cell r="CL5827" t="e">
            <v>#N/A</v>
          </cell>
          <cell r="CM5827" t="e">
            <v>#N/A</v>
          </cell>
          <cell r="CN5827">
            <v>586.27</v>
          </cell>
          <cell r="CO5827">
            <v>1200</v>
          </cell>
          <cell r="CP5827">
            <v>1200</v>
          </cell>
          <cell r="CQ5827" t="str">
            <v>сост</v>
          </cell>
          <cell r="CR5827">
            <v>1200</v>
          </cell>
          <cell r="CS5827">
            <v>1200</v>
          </cell>
          <cell r="CT5827">
            <v>0</v>
          </cell>
          <cell r="CU5827">
            <v>1200</v>
          </cell>
          <cell r="CV5827">
            <v>0</v>
          </cell>
          <cell r="CW5827">
            <v>0</v>
          </cell>
          <cell r="CY5827">
            <v>1085</v>
          </cell>
          <cell r="CZ5827">
            <v>636102.94999999995</v>
          </cell>
          <cell r="DB5827">
            <v>0</v>
          </cell>
          <cell r="DC5827">
            <v>0</v>
          </cell>
          <cell r="DE5827">
            <v>0</v>
          </cell>
          <cell r="DF5827">
            <v>0</v>
          </cell>
          <cell r="DH5827">
            <v>1085</v>
          </cell>
          <cell r="DI5827">
            <v>636102.94999999995</v>
          </cell>
          <cell r="DL5827">
            <v>0</v>
          </cell>
          <cell r="DN5827">
            <v>0</v>
          </cell>
          <cell r="DO5827">
            <v>0</v>
          </cell>
          <cell r="DR5827">
            <v>0</v>
          </cell>
          <cell r="DU5827">
            <v>0</v>
          </cell>
          <cell r="DV5827">
            <v>0</v>
          </cell>
          <cell r="EA5827" t="str">
            <v>со склада</v>
          </cell>
          <cell r="EG5827">
            <v>0</v>
          </cell>
          <cell r="EH5827" t="e">
            <v>#N/A</v>
          </cell>
          <cell r="EO5827" t="str">
            <v>УЖЭО</v>
          </cell>
          <cell r="EP5827" t="e">
            <v>#N/A</v>
          </cell>
          <cell r="ES5827" t="e">
            <v>#N/A</v>
          </cell>
          <cell r="ET5827" t="str">
            <v>475200000, Мангистауская область, Тупкараганский район, месторождение Каражанбас, база МТС АО Каражанбасмунай</v>
          </cell>
          <cell r="EU5827" t="str">
            <v>С даты подписания договора в течение 60 календарных дней</v>
          </cell>
          <cell r="EW5827" t="e">
            <v>#VALUE!</v>
          </cell>
          <cell r="EX5827" t="str">
            <v>222129.700.000017</v>
          </cell>
          <cell r="EY5827" t="str">
            <v>Угольник</v>
          </cell>
          <cell r="EZ5827" t="str">
            <v>соединительный, комбинированный, из полипропилена</v>
          </cell>
        </row>
        <row r="5828">
          <cell r="CI5828" t="str">
            <v>210-00293</v>
          </cell>
          <cell r="CJ5828" t="str">
            <v>Уголок: Д=32мм, из ППР, 90град, приварной..~Angle: D=32mm, PPR, 90 degrees, weld...</v>
          </cell>
          <cell r="CK5828" t="str">
            <v>ШТ</v>
          </cell>
          <cell r="CL5828" t="e">
            <v>#N/A</v>
          </cell>
          <cell r="CM5828" t="e">
            <v>#N/A</v>
          </cell>
          <cell r="CN5828">
            <v>104.3</v>
          </cell>
          <cell r="CO5828">
            <v>20</v>
          </cell>
          <cell r="CP5828">
            <v>20</v>
          </cell>
          <cell r="CQ5828" t="str">
            <v>не сост</v>
          </cell>
          <cell r="CR5828">
            <v>0</v>
          </cell>
          <cell r="CS5828">
            <v>0</v>
          </cell>
          <cell r="CT5828">
            <v>0</v>
          </cell>
          <cell r="CU5828">
            <v>20</v>
          </cell>
          <cell r="CV5828">
            <v>-20</v>
          </cell>
          <cell r="CW5828">
            <v>0</v>
          </cell>
          <cell r="CY5828">
            <v>20</v>
          </cell>
          <cell r="CZ5828">
            <v>2086</v>
          </cell>
          <cell r="DB5828">
            <v>0</v>
          </cell>
          <cell r="DC5828">
            <v>0</v>
          </cell>
          <cell r="DE5828">
            <v>0</v>
          </cell>
          <cell r="DF5828">
            <v>0</v>
          </cell>
          <cell r="DH5828">
            <v>0</v>
          </cell>
          <cell r="DI5828">
            <v>0</v>
          </cell>
          <cell r="DL5828">
            <v>0</v>
          </cell>
          <cell r="DN5828">
            <v>0</v>
          </cell>
          <cell r="DO5828">
            <v>0</v>
          </cell>
          <cell r="DR5828">
            <v>0</v>
          </cell>
          <cell r="DU5828">
            <v>20</v>
          </cell>
          <cell r="DV5828">
            <v>2086</v>
          </cell>
          <cell r="EA5828" t="str">
            <v>100 МРП</v>
          </cell>
          <cell r="EF5828">
            <v>20</v>
          </cell>
          <cell r="EG5828">
            <v>2086</v>
          </cell>
          <cell r="EH5828" t="e">
            <v>#N/A</v>
          </cell>
          <cell r="EJ5828" t="str">
            <v>52</v>
          </cell>
          <cell r="EK5828" t="str">
            <v>100 МРП</v>
          </cell>
          <cell r="EO5828" t="str">
            <v>УЖЭО</v>
          </cell>
          <cell r="EP5828" t="e">
            <v>#N/A</v>
          </cell>
          <cell r="ES5828" t="e">
            <v>#N/A</v>
          </cell>
          <cell r="ET5828" t="str">
            <v>471010000, Мангистауская область, Актау Г.А., г.Актау, промышленная зона, БМТС АО Каражанбасмунай</v>
          </cell>
          <cell r="EU5828" t="str">
            <v>С даты подписания договора в течение 60 календарных дней</v>
          </cell>
          <cell r="EW5828" t="e">
            <v>#VALUE!</v>
          </cell>
          <cell r="EX5828" t="str">
            <v>222129.700.000014</v>
          </cell>
          <cell r="EY5828" t="str">
            <v>Угольник</v>
          </cell>
          <cell r="EZ5828" t="str">
            <v>соединительный, внутренний, из полипропилена</v>
          </cell>
        </row>
        <row r="5829">
          <cell r="CI5829" t="str">
            <v>210-00292</v>
          </cell>
          <cell r="CJ5829" t="str">
            <v>Уголок: Д=40мм, из ППР, 90град, приварной..~Angle: D=40mm, PPR, 90 degrees, weld...</v>
          </cell>
          <cell r="CK5829" t="str">
            <v>ШТ</v>
          </cell>
          <cell r="CL5829" t="e">
            <v>#N/A</v>
          </cell>
          <cell r="CM5829" t="e">
            <v>#N/A</v>
          </cell>
          <cell r="CN5829">
            <v>198.88</v>
          </cell>
          <cell r="CO5829">
            <v>1</v>
          </cell>
          <cell r="CP5829">
            <v>1</v>
          </cell>
          <cell r="CQ5829" t="str">
            <v>не сост</v>
          </cell>
          <cell r="CR5829">
            <v>0</v>
          </cell>
          <cell r="CS5829">
            <v>0</v>
          </cell>
          <cell r="CT5829">
            <v>0</v>
          </cell>
          <cell r="CU5829">
            <v>1</v>
          </cell>
          <cell r="CV5829">
            <v>-1</v>
          </cell>
          <cell r="CW5829">
            <v>0</v>
          </cell>
          <cell r="CY5829">
            <v>5</v>
          </cell>
          <cell r="CZ5829">
            <v>994.4</v>
          </cell>
          <cell r="DB5829">
            <v>0</v>
          </cell>
          <cell r="DC5829">
            <v>0</v>
          </cell>
          <cell r="DE5829">
            <v>0</v>
          </cell>
          <cell r="DF5829">
            <v>0</v>
          </cell>
          <cell r="DH5829">
            <v>0</v>
          </cell>
          <cell r="DI5829">
            <v>0</v>
          </cell>
          <cell r="DL5829">
            <v>0</v>
          </cell>
          <cell r="DN5829">
            <v>0</v>
          </cell>
          <cell r="DO5829">
            <v>0</v>
          </cell>
          <cell r="DR5829">
            <v>0</v>
          </cell>
          <cell r="DU5829">
            <v>5</v>
          </cell>
          <cell r="DV5829">
            <v>994.4</v>
          </cell>
          <cell r="EA5829" t="str">
            <v>100 МРП</v>
          </cell>
          <cell r="EF5829">
            <v>5</v>
          </cell>
          <cell r="EG5829">
            <v>994.4</v>
          </cell>
          <cell r="EH5829" t="e">
            <v>#N/A</v>
          </cell>
          <cell r="EJ5829" t="str">
            <v>52</v>
          </cell>
          <cell r="EK5829" t="str">
            <v>100 МРП</v>
          </cell>
          <cell r="EO5829" t="str">
            <v>УЖЭО</v>
          </cell>
          <cell r="EP5829" t="e">
            <v>#N/A</v>
          </cell>
          <cell r="ES5829" t="e">
            <v>#N/A</v>
          </cell>
          <cell r="ET5829" t="str">
            <v>471010000, Мангистауская область, Актау Г.А., г.Актау, промышленная зона, БМТС АО Каражанбасмунай</v>
          </cell>
          <cell r="EU5829" t="str">
            <v>С даты подписания договора в течение 60 календарных дней</v>
          </cell>
          <cell r="EW5829" t="e">
            <v>#VALUE!</v>
          </cell>
          <cell r="EX5829" t="str">
            <v>222129.700.000014</v>
          </cell>
          <cell r="EY5829" t="str">
            <v>Угольник</v>
          </cell>
          <cell r="EZ5829" t="str">
            <v>соединительный, внутренний, из полипропилена</v>
          </cell>
        </row>
        <row r="5830">
          <cell r="CI5830" t="str">
            <v>210-00291</v>
          </cell>
          <cell r="CJ5830" t="str">
            <v>Уголок: Д=50мм, из ППР, 90град, приварной..~Angle: D=50mm, PPR, 90 degrees, weld...</v>
          </cell>
          <cell r="CK5830" t="str">
            <v>ШТ</v>
          </cell>
          <cell r="CL5830" t="e">
            <v>#N/A</v>
          </cell>
          <cell r="CM5830" t="e">
            <v>#N/A</v>
          </cell>
          <cell r="CN5830">
            <v>265.17</v>
          </cell>
          <cell r="CO5830">
            <v>15</v>
          </cell>
          <cell r="CP5830">
            <v>15</v>
          </cell>
          <cell r="CQ5830" t="str">
            <v>не сост</v>
          </cell>
          <cell r="CR5830">
            <v>0</v>
          </cell>
          <cell r="CS5830">
            <v>0</v>
          </cell>
          <cell r="CT5830">
            <v>0</v>
          </cell>
          <cell r="CU5830">
            <v>15</v>
          </cell>
          <cell r="CV5830">
            <v>-15</v>
          </cell>
          <cell r="CW5830">
            <v>0</v>
          </cell>
          <cell r="CY5830">
            <v>15</v>
          </cell>
          <cell r="CZ5830">
            <v>3977.55</v>
          </cell>
          <cell r="DB5830">
            <v>0</v>
          </cell>
          <cell r="DC5830">
            <v>0</v>
          </cell>
          <cell r="DE5830">
            <v>0</v>
          </cell>
          <cell r="DF5830">
            <v>0</v>
          </cell>
          <cell r="DH5830">
            <v>0</v>
          </cell>
          <cell r="DI5830">
            <v>0</v>
          </cell>
          <cell r="DL5830">
            <v>0</v>
          </cell>
          <cell r="DN5830">
            <v>0</v>
          </cell>
          <cell r="DO5830">
            <v>0</v>
          </cell>
          <cell r="DR5830">
            <v>0</v>
          </cell>
          <cell r="DU5830">
            <v>15</v>
          </cell>
          <cell r="DV5830">
            <v>3977.55</v>
          </cell>
          <cell r="EA5830" t="str">
            <v>100 МРП</v>
          </cell>
          <cell r="EF5830">
            <v>15</v>
          </cell>
          <cell r="EG5830">
            <v>3977.55</v>
          </cell>
          <cell r="EH5830" t="e">
            <v>#N/A</v>
          </cell>
          <cell r="EJ5830" t="str">
            <v>52</v>
          </cell>
          <cell r="EK5830" t="str">
            <v>100 МРП</v>
          </cell>
          <cell r="EO5830" t="str">
            <v>УЖЭО</v>
          </cell>
          <cell r="EP5830" t="e">
            <v>#N/A</v>
          </cell>
          <cell r="ES5830" t="e">
            <v>#N/A</v>
          </cell>
          <cell r="ET5830" t="str">
            <v>471010000, Мангистауская область, Актау Г.А., г.Актау, промышленная зона, БМТС АО Каражанбасмунай</v>
          </cell>
          <cell r="EU5830" t="str">
            <v>С даты подписания договора в течение 60 календарных дней</v>
          </cell>
          <cell r="EW5830" t="e">
            <v>#VALUE!</v>
          </cell>
          <cell r="EX5830" t="str">
            <v>222129.700.000014</v>
          </cell>
          <cell r="EY5830" t="str">
            <v>Угольник</v>
          </cell>
          <cell r="EZ5830" t="str">
            <v>соединительный, внутренний, из полипропилена</v>
          </cell>
        </row>
        <row r="5831">
          <cell r="CI5831" t="str">
            <v>210-01609</v>
          </cell>
          <cell r="CJ5831" t="str">
            <v>Уголок: Д=63мм, из ППР, 90град, приварной…~Angle: D=63mm, PPR, 90 degrees, weld...</v>
          </cell>
          <cell r="CK5831" t="str">
            <v>ШТ</v>
          </cell>
          <cell r="CL5831" t="e">
            <v>#N/A</v>
          </cell>
          <cell r="CM5831" t="e">
            <v>#N/A</v>
          </cell>
          <cell r="CN5831">
            <v>383</v>
          </cell>
          <cell r="CO5831">
            <v>10</v>
          </cell>
          <cell r="CP5831">
            <v>10</v>
          </cell>
          <cell r="CQ5831" t="str">
            <v>не сост</v>
          </cell>
          <cell r="CR5831">
            <v>0</v>
          </cell>
          <cell r="CS5831">
            <v>0</v>
          </cell>
          <cell r="CT5831">
            <v>0</v>
          </cell>
          <cell r="CU5831">
            <v>10</v>
          </cell>
          <cell r="CV5831">
            <v>-10</v>
          </cell>
          <cell r="CW5831">
            <v>0</v>
          </cell>
          <cell r="CY5831">
            <v>10</v>
          </cell>
          <cell r="CZ5831">
            <v>3830</v>
          </cell>
          <cell r="DB5831">
            <v>0</v>
          </cell>
          <cell r="DC5831">
            <v>0</v>
          </cell>
          <cell r="DE5831">
            <v>0</v>
          </cell>
          <cell r="DF5831">
            <v>0</v>
          </cell>
          <cell r="DH5831">
            <v>0</v>
          </cell>
          <cell r="DI5831">
            <v>0</v>
          </cell>
          <cell r="DL5831">
            <v>0</v>
          </cell>
          <cell r="DN5831">
            <v>0</v>
          </cell>
          <cell r="DO5831">
            <v>0</v>
          </cell>
          <cell r="DR5831">
            <v>0</v>
          </cell>
          <cell r="DU5831">
            <v>10</v>
          </cell>
          <cell r="DV5831">
            <v>3830</v>
          </cell>
          <cell r="EA5831" t="str">
            <v>100 МРП</v>
          </cell>
          <cell r="EF5831">
            <v>10</v>
          </cell>
          <cell r="EG5831">
            <v>3830</v>
          </cell>
          <cell r="EH5831" t="e">
            <v>#N/A</v>
          </cell>
          <cell r="EJ5831" t="str">
            <v>52</v>
          </cell>
          <cell r="EK5831" t="str">
            <v>100 МРП</v>
          </cell>
          <cell r="EO5831" t="str">
            <v>УЖЭО</v>
          </cell>
          <cell r="EP5831" t="e">
            <v>#N/A</v>
          </cell>
          <cell r="ES5831" t="e">
            <v>#N/A</v>
          </cell>
          <cell r="ET5831" t="str">
            <v>471010000, Мангистауская область, Актау Г.А., г.Актау, промышленная зона, БМТС АО Каражанбасмунай</v>
          </cell>
          <cell r="EU5831" t="str">
            <v>С даты подписания договора в течение 60 календарных дней</v>
          </cell>
          <cell r="EW5831" t="e">
            <v>#VALUE!</v>
          </cell>
          <cell r="EX5831" t="str">
            <v>222129.700.000014</v>
          </cell>
          <cell r="EY5831" t="str">
            <v>Угольник</v>
          </cell>
          <cell r="EZ5831" t="str">
            <v>соединительный, внутренний, из полипропилена</v>
          </cell>
        </row>
        <row r="5832">
          <cell r="CI5832" t="str">
            <v>160-00078</v>
          </cell>
          <cell r="CJ5832" t="str">
            <v>Уголок: мебельный, белого цвета, офисный, строгий, из двух частей....Furniture: sofa, soft, color white, office, austere, from 2 parts....</v>
          </cell>
          <cell r="CK5832" t="str">
            <v>ШТ</v>
          </cell>
          <cell r="CL5832" t="e">
            <v>#N/A</v>
          </cell>
          <cell r="CM5832" t="e">
            <v>#N/A</v>
          </cell>
          <cell r="CN5832">
            <v>196428.57</v>
          </cell>
          <cell r="CO5832">
            <v>2</v>
          </cell>
          <cell r="CP5832">
            <v>2</v>
          </cell>
          <cell r="CQ5832" t="str">
            <v>сост</v>
          </cell>
          <cell r="CR5832">
            <v>2</v>
          </cell>
          <cell r="CS5832">
            <v>2</v>
          </cell>
          <cell r="CT5832">
            <v>0</v>
          </cell>
          <cell r="CU5832">
            <v>2</v>
          </cell>
          <cell r="CV5832">
            <v>0</v>
          </cell>
          <cell r="CW5832">
            <v>0</v>
          </cell>
          <cell r="CY5832">
            <v>2</v>
          </cell>
          <cell r="CZ5832">
            <v>392857.14</v>
          </cell>
          <cell r="DB5832">
            <v>0</v>
          </cell>
          <cell r="DC5832">
            <v>0</v>
          </cell>
          <cell r="DE5832">
            <v>0</v>
          </cell>
          <cell r="DF5832">
            <v>0</v>
          </cell>
          <cell r="DH5832">
            <v>0</v>
          </cell>
          <cell r="DI5832">
            <v>0</v>
          </cell>
          <cell r="DL5832">
            <v>0</v>
          </cell>
          <cell r="DN5832">
            <v>0</v>
          </cell>
          <cell r="DO5832">
            <v>0</v>
          </cell>
          <cell r="DR5832">
            <v>0</v>
          </cell>
          <cell r="DU5832">
            <v>2</v>
          </cell>
          <cell r="DV5832">
            <v>392857.14</v>
          </cell>
          <cell r="EA5832" t="str">
            <v>ГПЗ</v>
          </cell>
          <cell r="EC5832" t="str">
            <v>3980 Т</v>
          </cell>
          <cell r="EG5832">
            <v>0</v>
          </cell>
          <cell r="EH5832" t="str">
            <v>3977 Т</v>
          </cell>
          <cell r="EJ5832" t="str">
            <v>мебель</v>
          </cell>
          <cell r="EK5832" t="str">
            <v>ЗЦП</v>
          </cell>
          <cell r="EL5832" t="str">
            <v>ОИН/ЭПВ/ТПФ</v>
          </cell>
          <cell r="EO5832" t="str">
            <v>УЖЭО</v>
          </cell>
          <cell r="EP5832" t="str">
            <v>ЦП</v>
          </cell>
          <cell r="ES5832" t="str">
            <v>08.2023</v>
          </cell>
          <cell r="ET5832" t="str">
            <v>471010000, Мангистауская область, Актау Г.А., г.Актау, промышленная зона, БМТС АО Каражанбасмунай</v>
          </cell>
          <cell r="EU5832" t="str">
            <v>С даты подписания договора в течение 75 календарных дней</v>
          </cell>
          <cell r="EV5832" t="str">
            <v>ок</v>
          </cell>
          <cell r="EW5832">
            <v>310012</v>
          </cell>
          <cell r="EX5832" t="str">
            <v>310012.591.000004</v>
          </cell>
          <cell r="EY5832" t="str">
            <v>Диван</v>
          </cell>
          <cell r="EZ5832" t="str">
            <v>кроме офисного, каркас деревянный, обивка из кожи, не трансформируемый</v>
          </cell>
        </row>
        <row r="5833">
          <cell r="CI5833" t="str">
            <v>470-00204</v>
          </cell>
          <cell r="CJ5833" t="str">
            <v>Укрытие брезентовое 5м х 11м....~Tarp: 5m x 11m....</v>
          </cell>
          <cell r="CK5833" t="str">
            <v>ШТ</v>
          </cell>
          <cell r="CL5833" t="e">
            <v>#N/A</v>
          </cell>
          <cell r="CM5833" t="e">
            <v>#N/A</v>
          </cell>
          <cell r="CN5833">
            <v>160212.85999999999</v>
          </cell>
          <cell r="CO5833">
            <v>14</v>
          </cell>
          <cell r="CP5833">
            <v>14</v>
          </cell>
          <cell r="CQ5833" t="str">
            <v>сост</v>
          </cell>
          <cell r="CR5833">
            <v>5</v>
          </cell>
          <cell r="CS5833">
            <v>0</v>
          </cell>
          <cell r="CT5833">
            <v>5</v>
          </cell>
          <cell r="CU5833">
            <v>9</v>
          </cell>
          <cell r="CV5833">
            <v>-4</v>
          </cell>
          <cell r="CW5833">
            <v>0</v>
          </cell>
          <cell r="CY5833">
            <v>34</v>
          </cell>
          <cell r="CZ5833">
            <v>5447237.2399999993</v>
          </cell>
          <cell r="DB5833">
            <v>0</v>
          </cell>
          <cell r="DC5833">
            <v>0</v>
          </cell>
          <cell r="DE5833">
            <v>0</v>
          </cell>
          <cell r="DF5833">
            <v>0</v>
          </cell>
          <cell r="DH5833">
            <v>0</v>
          </cell>
          <cell r="DI5833">
            <v>0</v>
          </cell>
          <cell r="DL5833">
            <v>0</v>
          </cell>
          <cell r="DN5833">
            <v>0</v>
          </cell>
          <cell r="DO5833">
            <v>0</v>
          </cell>
          <cell r="DR5833">
            <v>0</v>
          </cell>
          <cell r="DU5833">
            <v>34</v>
          </cell>
          <cell r="DV5833">
            <v>5447237.2399999993</v>
          </cell>
          <cell r="EA5833" t="str">
            <v>ГПЗ</v>
          </cell>
          <cell r="EF5833">
            <v>34</v>
          </cell>
          <cell r="EG5833">
            <v>5447237.2399999993</v>
          </cell>
          <cell r="EH5833" t="e">
            <v>#N/A</v>
          </cell>
          <cell r="EJ5833" t="str">
            <v>24</v>
          </cell>
          <cell r="EK5833" t="str">
            <v>ЗЦП</v>
          </cell>
          <cell r="EO5833" t="str">
            <v>УЖЭО</v>
          </cell>
          <cell r="EP5833" t="str">
            <v>ЦП</v>
          </cell>
          <cell r="ES5833" t="str">
            <v>01.2023</v>
          </cell>
          <cell r="ET5833" t="str">
            <v>475200000, Мангистауская область, Тупкараганский район, месторождение Каражанбас, база МТС АО Каражанбасмунай</v>
          </cell>
          <cell r="EU5833" t="str">
            <v>С даты подписания договора в течение 60 календарных дней</v>
          </cell>
          <cell r="EW5833" t="e">
            <v>#VALUE!</v>
          </cell>
          <cell r="EX5833" t="str">
            <v>139222.100.000002</v>
          </cell>
          <cell r="EY5833" t="str">
            <v>Брезент</v>
          </cell>
          <cell r="EZ5833" t="str">
            <v>из льняной ткани</v>
          </cell>
        </row>
        <row r="5834">
          <cell r="CI5834" t="str">
            <v>440-00029</v>
          </cell>
          <cell r="CJ5834" t="str">
            <v>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v>
          </cell>
          <cell r="CK5834" t="str">
            <v>К-Т</v>
          </cell>
          <cell r="CL5834" t="b">
            <v>1</v>
          </cell>
          <cell r="CM5834">
            <v>22948</v>
          </cell>
          <cell r="CN5834">
            <v>22948</v>
          </cell>
          <cell r="CO5834">
            <v>41</v>
          </cell>
          <cell r="CP5834">
            <v>25</v>
          </cell>
          <cell r="CQ5834" t="str">
            <v>сост</v>
          </cell>
          <cell r="CR5834">
            <v>3</v>
          </cell>
          <cell r="CS5834">
            <v>25</v>
          </cell>
          <cell r="CT5834">
            <v>26</v>
          </cell>
          <cell r="CU5834">
            <v>15</v>
          </cell>
          <cell r="CV5834">
            <v>-12</v>
          </cell>
          <cell r="CW5834">
            <v>0</v>
          </cell>
          <cell r="CY5834">
            <v>53</v>
          </cell>
          <cell r="CZ5834">
            <v>1216244</v>
          </cell>
          <cell r="DB5834">
            <v>0</v>
          </cell>
          <cell r="DC5834">
            <v>0</v>
          </cell>
          <cell r="DE5834">
            <v>0</v>
          </cell>
          <cell r="DF5834">
            <v>0</v>
          </cell>
          <cell r="DH5834">
            <v>0</v>
          </cell>
          <cell r="DI5834">
            <v>0</v>
          </cell>
          <cell r="DL5834">
            <v>0</v>
          </cell>
          <cell r="DN5834">
            <v>0</v>
          </cell>
          <cell r="DO5834">
            <v>0</v>
          </cell>
          <cell r="DR5834">
            <v>0</v>
          </cell>
          <cell r="DU5834">
            <v>53</v>
          </cell>
          <cell r="DV5834">
            <v>1216244</v>
          </cell>
          <cell r="EA5834" t="str">
            <v>ГПЗ</v>
          </cell>
          <cell r="EF5834">
            <v>53</v>
          </cell>
          <cell r="EG5834">
            <v>1216244</v>
          </cell>
          <cell r="EH5834" t="e">
            <v>#N/A</v>
          </cell>
          <cell r="EJ5834" t="str">
            <v>40</v>
          </cell>
          <cell r="EK5834" t="str">
            <v>ЗЦП</v>
          </cell>
          <cell r="EO5834" t="str">
            <v>УЖЭО</v>
          </cell>
          <cell r="EP5834" t="str">
            <v>ЦП</v>
          </cell>
          <cell r="ES5834" t="str">
            <v>03.2023</v>
          </cell>
          <cell r="ET5834" t="str">
            <v>475200000, Мангистауская область, Тупкараганский район, месторождение Каражанбас, база МТС АО Каражанбасмунай</v>
          </cell>
          <cell r="EU5834" t="str">
            <v>С даты подписания договора в течение 60 календарных дней</v>
          </cell>
          <cell r="EW5834" t="e">
            <v>#VALUE!</v>
          </cell>
          <cell r="EX5834" t="str">
            <v>234210.500.000011</v>
          </cell>
          <cell r="EY5834" t="str">
            <v>Унитаз</v>
          </cell>
          <cell r="EZ5834" t="str">
            <v>керамический, тарельчатый</v>
          </cell>
        </row>
        <row r="5835">
          <cell r="CI5835" t="str">
            <v>110-00432</v>
          </cell>
          <cell r="CJ5835" t="str">
            <v>Устройство: воздуходувное, аккумуляторное, BGA 56 SET STIHL, комплект с аккумулятором AK-20 и зарядным устройством AL-101…</v>
          </cell>
          <cell r="CK5835" t="str">
            <v>ШТ</v>
          </cell>
          <cell r="CL5835" t="e">
            <v>#N/A</v>
          </cell>
          <cell r="CM5835" t="e">
            <v>#N/A</v>
          </cell>
          <cell r="CN5835">
            <v>148082</v>
          </cell>
          <cell r="CO5835">
            <v>11</v>
          </cell>
          <cell r="CP5835">
            <v>11</v>
          </cell>
          <cell r="CQ5835" t="str">
            <v>сост</v>
          </cell>
          <cell r="CR5835">
            <v>11</v>
          </cell>
          <cell r="CS5835">
            <v>11</v>
          </cell>
          <cell r="CT5835">
            <v>0</v>
          </cell>
          <cell r="CU5835">
            <v>11</v>
          </cell>
          <cell r="CV5835">
            <v>0</v>
          </cell>
          <cell r="CW5835">
            <v>0</v>
          </cell>
          <cell r="CY5835">
            <v>2</v>
          </cell>
          <cell r="CZ5835">
            <v>296164</v>
          </cell>
          <cell r="DB5835">
            <v>0</v>
          </cell>
          <cell r="DC5835">
            <v>0</v>
          </cell>
          <cell r="DE5835">
            <v>0</v>
          </cell>
          <cell r="DF5835">
            <v>0</v>
          </cell>
          <cell r="DH5835">
            <v>0</v>
          </cell>
          <cell r="DI5835">
            <v>0</v>
          </cell>
          <cell r="DK5835">
            <v>0</v>
          </cell>
          <cell r="DL5835">
            <v>0</v>
          </cell>
          <cell r="DN5835">
            <v>0</v>
          </cell>
          <cell r="DO5835">
            <v>0</v>
          </cell>
          <cell r="DQ5835">
            <v>0</v>
          </cell>
          <cell r="DR5835">
            <v>0</v>
          </cell>
          <cell r="DU5835">
            <v>2</v>
          </cell>
          <cell r="DV5835">
            <v>296164</v>
          </cell>
          <cell r="EA5835" t="str">
            <v>ГПЗ</v>
          </cell>
          <cell r="EF5835">
            <v>2</v>
          </cell>
          <cell r="EG5835">
            <v>296164</v>
          </cell>
          <cell r="EH5835" t="e">
            <v>#N/A</v>
          </cell>
          <cell r="EJ5835" t="str">
            <v>5</v>
          </cell>
          <cell r="EK5835" t="str">
            <v>ЗЦП</v>
          </cell>
          <cell r="EO5835" t="str">
            <v>УЖЭО</v>
          </cell>
          <cell r="EP5835" t="str">
            <v>ЦП</v>
          </cell>
          <cell r="ES5835" t="str">
            <v>10.2022</v>
          </cell>
          <cell r="ET5835" t="str">
            <v>471010000, Мангистауская область, Актау Г.А., г.Актау, промышленная зона, БМТС АО Каражанбасмунай</v>
          </cell>
          <cell r="EU5835" t="str">
            <v>С даты подписания договора в течение 75 календарных дней</v>
          </cell>
          <cell r="EW5835">
            <v>281321</v>
          </cell>
          <cell r="EX5835" t="str">
            <v>281321.900.000001</v>
          </cell>
          <cell r="EY5835" t="str">
            <v>Воздуходувка</v>
          </cell>
          <cell r="EZ5835" t="str">
            <v>электрическая</v>
          </cell>
        </row>
        <row r="5836">
          <cell r="CI5836" t="str">
            <v>110-00432</v>
          </cell>
          <cell r="CJ5836" t="str">
            <v>Устройство: воздуходувное, аккумуляторное, BGA 56 SET STIHL, комплект с аккумулятором AK-20 и зарядным устройством AL-101…</v>
          </cell>
          <cell r="CK5836" t="str">
            <v>ШТ</v>
          </cell>
          <cell r="CL5836" t="e">
            <v>#N/A</v>
          </cell>
          <cell r="CM5836" t="e">
            <v>#N/A</v>
          </cell>
          <cell r="CN5836">
            <v>148082</v>
          </cell>
          <cell r="CU5836">
            <v>0</v>
          </cell>
          <cell r="CV5836">
            <v>0</v>
          </cell>
          <cell r="CY5836">
            <v>2</v>
          </cell>
          <cell r="CZ5836">
            <v>296164</v>
          </cell>
          <cell r="DB5836">
            <v>0</v>
          </cell>
          <cell r="DC5836">
            <v>0</v>
          </cell>
          <cell r="DE5836">
            <v>0</v>
          </cell>
          <cell r="DF5836">
            <v>0</v>
          </cell>
          <cell r="DH5836">
            <v>0</v>
          </cell>
          <cell r="DI5836">
            <v>0</v>
          </cell>
          <cell r="DL5836">
            <v>0</v>
          </cell>
          <cell r="DN5836">
            <v>0</v>
          </cell>
          <cell r="DO5836">
            <v>0</v>
          </cell>
          <cell r="DR5836">
            <v>0</v>
          </cell>
          <cell r="DU5836">
            <v>2</v>
          </cell>
          <cell r="DV5836">
            <v>296164</v>
          </cell>
          <cell r="EA5836" t="str">
            <v>доп.согл.</v>
          </cell>
          <cell r="EF5836">
            <v>2</v>
          </cell>
          <cell r="EG5836">
            <v>296164</v>
          </cell>
          <cell r="EH5836" t="e">
            <v>#N/A</v>
          </cell>
          <cell r="EJ5836" t="str">
            <v>5 доп.</v>
          </cell>
          <cell r="EK5836" t="str">
            <v>доп.согл.</v>
          </cell>
          <cell r="EO5836" t="str">
            <v>УЖЭО</v>
          </cell>
          <cell r="EP5836" t="str">
            <v>ЦП</v>
          </cell>
          <cell r="ES5836" t="str">
            <v>10.2022</v>
          </cell>
          <cell r="ET5836" t="str">
            <v>471010000, Мангистауская область, Актау Г.А., г.Актау, промышленная зона, БМТС АО Каражанбасмунай</v>
          </cell>
          <cell r="EU5836" t="str">
            <v>С даты подписания договора в течение 75 календарных дней</v>
          </cell>
          <cell r="EW5836" t="e">
            <v>#VALUE!</v>
          </cell>
          <cell r="EX5836" t="str">
            <v>281321.900.000001</v>
          </cell>
          <cell r="EY5836" t="str">
            <v>Воздуходувка</v>
          </cell>
          <cell r="EZ5836" t="str">
            <v>электрическая</v>
          </cell>
        </row>
        <row r="5837">
          <cell r="CI5837" t="str">
            <v>440-00351</v>
          </cell>
          <cell r="CJ5837" t="str">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ell>
          <cell r="CK5837" t="str">
            <v>ШТ</v>
          </cell>
          <cell r="CL5837" t="b">
            <v>1</v>
          </cell>
          <cell r="CM5837">
            <v>17520</v>
          </cell>
          <cell r="CN5837">
            <v>17520</v>
          </cell>
          <cell r="CO5837">
            <v>1</v>
          </cell>
          <cell r="CP5837">
            <v>1</v>
          </cell>
          <cell r="CQ5837" t="str">
            <v>не сост</v>
          </cell>
          <cell r="CR5837">
            <v>0</v>
          </cell>
          <cell r="CS5837">
            <v>0</v>
          </cell>
          <cell r="CT5837">
            <v>0</v>
          </cell>
          <cell r="CU5837">
            <v>1</v>
          </cell>
          <cell r="CV5837">
            <v>-1</v>
          </cell>
          <cell r="CW5837">
            <v>0</v>
          </cell>
          <cell r="CY5837">
            <v>1</v>
          </cell>
          <cell r="CZ5837">
            <v>17520</v>
          </cell>
          <cell r="DB5837">
            <v>0</v>
          </cell>
          <cell r="DC5837">
            <v>0</v>
          </cell>
          <cell r="DE5837">
            <v>0</v>
          </cell>
          <cell r="DF5837">
            <v>0</v>
          </cell>
          <cell r="DH5837">
            <v>0</v>
          </cell>
          <cell r="DI5837">
            <v>0</v>
          </cell>
          <cell r="DL5837">
            <v>0</v>
          </cell>
          <cell r="DN5837">
            <v>0</v>
          </cell>
          <cell r="DO5837">
            <v>0</v>
          </cell>
          <cell r="DR5837">
            <v>0</v>
          </cell>
          <cell r="DU5837">
            <v>1</v>
          </cell>
          <cell r="DV5837">
            <v>17520</v>
          </cell>
          <cell r="DX5837" t="str">
            <v>Проводится МЦ/ Направлено в ОМЦиА 03.07.2023</v>
          </cell>
          <cell r="EA5837" t="str">
            <v>ЭМ</v>
          </cell>
          <cell r="EF5837">
            <v>1</v>
          </cell>
          <cell r="EG5837">
            <v>17520</v>
          </cell>
          <cell r="EH5837" t="e">
            <v>#N/A</v>
          </cell>
          <cell r="EJ5837" t="str">
            <v>146</v>
          </cell>
          <cell r="EK5837" t="str">
            <v>ЭМ</v>
          </cell>
          <cell r="EO5837" t="str">
            <v>УЖЭО</v>
          </cell>
          <cell r="EP5837" t="str">
            <v>ЭМ</v>
          </cell>
          <cell r="ES5837" t="str">
            <v>-</v>
          </cell>
          <cell r="ET5837" t="str">
            <v>471010000, Мангистауская область, Актау Г.А., г.Актау, промышленная зона, БМТС АО Каражанбасмунай</v>
          </cell>
          <cell r="EU5837" t="str">
            <v>С даты подписания договора в течение 60 календарных дней</v>
          </cell>
          <cell r="EW5837" t="e">
            <v>#VALUE!</v>
          </cell>
          <cell r="EX5837" t="str">
            <v>275123.730.000000</v>
          </cell>
          <cell r="EY5837" t="str">
            <v>Электроутюг</v>
          </cell>
          <cell r="EZ5837" t="str">
            <v>бытовой</v>
          </cell>
        </row>
        <row r="5838">
          <cell r="CI5838" t="str">
            <v>440-00241</v>
          </cell>
          <cell r="CJ5838" t="str">
            <v>Утюг: электрический, бытовой (добавить детали в PR)....~Iron: electric, household (add details to PR)....</v>
          </cell>
          <cell r="CK5838" t="str">
            <v>ШТ</v>
          </cell>
          <cell r="CL5838" t="b">
            <v>1</v>
          </cell>
          <cell r="CM5838">
            <v>16509.169999999998</v>
          </cell>
          <cell r="CN5838">
            <v>16509.169999999998</v>
          </cell>
          <cell r="CO5838">
            <v>4</v>
          </cell>
          <cell r="CP5838">
            <v>4</v>
          </cell>
          <cell r="CQ5838" t="str">
            <v>сост</v>
          </cell>
          <cell r="CR5838">
            <v>1</v>
          </cell>
          <cell r="CS5838">
            <v>4</v>
          </cell>
          <cell r="CT5838">
            <v>3</v>
          </cell>
          <cell r="CU5838">
            <v>1</v>
          </cell>
          <cell r="CV5838">
            <v>0</v>
          </cell>
          <cell r="CW5838">
            <v>0</v>
          </cell>
          <cell r="CY5838">
            <v>4</v>
          </cell>
          <cell r="CZ5838">
            <v>66036.679999999993</v>
          </cell>
          <cell r="DB5838">
            <v>0</v>
          </cell>
          <cell r="DC5838">
            <v>0</v>
          </cell>
          <cell r="DE5838">
            <v>0</v>
          </cell>
          <cell r="DF5838">
            <v>0</v>
          </cell>
          <cell r="DH5838">
            <v>0</v>
          </cell>
          <cell r="DI5838">
            <v>0</v>
          </cell>
          <cell r="DL5838">
            <v>0</v>
          </cell>
          <cell r="DN5838">
            <v>0</v>
          </cell>
          <cell r="DO5838">
            <v>0</v>
          </cell>
          <cell r="DR5838">
            <v>0</v>
          </cell>
          <cell r="DU5838">
            <v>4</v>
          </cell>
          <cell r="DV5838">
            <v>66036.679999999993</v>
          </cell>
          <cell r="EA5838" t="str">
            <v>100 МРП</v>
          </cell>
          <cell r="EF5838">
            <v>4</v>
          </cell>
          <cell r="EG5838">
            <v>66036.679999999993</v>
          </cell>
          <cell r="EH5838" t="e">
            <v>#N/A</v>
          </cell>
          <cell r="EJ5838" t="str">
            <v>52</v>
          </cell>
          <cell r="EK5838" t="str">
            <v>100 МРП</v>
          </cell>
          <cell r="EO5838" t="str">
            <v>УЖЭО</v>
          </cell>
          <cell r="EP5838" t="e">
            <v>#N/A</v>
          </cell>
          <cell r="ES5838" t="e">
            <v>#N/A</v>
          </cell>
          <cell r="ET5838" t="str">
            <v>471010000, Мангистауская область, Актау Г.А., г.Актау, промышленная зона, БМТС АО Каражанбасмунай</v>
          </cell>
          <cell r="EU5838" t="str">
            <v>С даты подписания договора в течение 60 календарных дней</v>
          </cell>
          <cell r="EV5838" t="str">
            <v>ок</v>
          </cell>
          <cell r="EW5838">
            <v>275123</v>
          </cell>
          <cell r="EX5838" t="str">
            <v>275123.730.000000</v>
          </cell>
          <cell r="EY5838" t="str">
            <v>Электроутюг</v>
          </cell>
          <cell r="EZ5838" t="str">
            <v>бытовой</v>
          </cell>
        </row>
        <row r="5839">
          <cell r="CI5839" t="str">
            <v>160-00103</v>
          </cell>
          <cell r="CJ5839" t="str">
            <v>Файл-кабинет: А4, (детали указывать в PR)....~Cabine-File: А4, (add details in PR)....</v>
          </cell>
          <cell r="CK5839" t="str">
            <v>ШТ</v>
          </cell>
          <cell r="CL5839" t="e">
            <v>#N/A</v>
          </cell>
          <cell r="CM5839" t="e">
            <v>#N/A</v>
          </cell>
          <cell r="CN5839">
            <v>83740</v>
          </cell>
          <cell r="CO5839">
            <v>85</v>
          </cell>
          <cell r="CP5839">
            <v>85</v>
          </cell>
          <cell r="CQ5839" t="str">
            <v>сост</v>
          </cell>
          <cell r="CR5839">
            <v>35</v>
          </cell>
          <cell r="CS5839">
            <v>85</v>
          </cell>
          <cell r="CT5839">
            <v>53</v>
          </cell>
          <cell r="CU5839">
            <v>32</v>
          </cell>
          <cell r="CV5839">
            <v>3</v>
          </cell>
          <cell r="CW5839">
            <v>0</v>
          </cell>
          <cell r="CY5839">
            <v>66</v>
          </cell>
          <cell r="CZ5839">
            <v>5526840</v>
          </cell>
          <cell r="DB5839">
            <v>0</v>
          </cell>
          <cell r="DC5839">
            <v>0</v>
          </cell>
          <cell r="DE5839">
            <v>0</v>
          </cell>
          <cell r="DF5839">
            <v>0</v>
          </cell>
          <cell r="DH5839">
            <v>0</v>
          </cell>
          <cell r="DI5839">
            <v>0</v>
          </cell>
          <cell r="DL5839">
            <v>0</v>
          </cell>
          <cell r="DN5839">
            <v>0</v>
          </cell>
          <cell r="DO5839">
            <v>0</v>
          </cell>
          <cell r="DR5839">
            <v>0</v>
          </cell>
          <cell r="DU5839">
            <v>66</v>
          </cell>
          <cell r="DV5839">
            <v>5526840</v>
          </cell>
          <cell r="EA5839" t="str">
            <v>ГПЗ</v>
          </cell>
          <cell r="EC5839" t="str">
            <v>3916 Т</v>
          </cell>
          <cell r="EG5839">
            <v>0</v>
          </cell>
          <cell r="EH5839" t="str">
            <v>3980 Т</v>
          </cell>
          <cell r="EJ5839" t="str">
            <v>мебель</v>
          </cell>
          <cell r="EK5839" t="str">
            <v>ЗЦП</v>
          </cell>
          <cell r="EL5839" t="str">
            <v>ОИН/ЭПВ/ТПФ</v>
          </cell>
          <cell r="EO5839" t="str">
            <v>УЖЭО</v>
          </cell>
          <cell r="EP5839" t="str">
            <v>ЦП</v>
          </cell>
          <cell r="ES5839" t="str">
            <v>08.2023</v>
          </cell>
          <cell r="ET5839" t="str">
            <v>475200000, Мангистауская область, Тупкараганский район, месторождение Каражанбас, база МТС АО Каражанбасмунай</v>
          </cell>
          <cell r="EU5839" t="str">
            <v>С даты подписания договора в течение 75 календарных дней</v>
          </cell>
          <cell r="EV5839" t="str">
            <v>ок</v>
          </cell>
          <cell r="EW5839">
            <v>310111</v>
          </cell>
          <cell r="EX5839" t="str">
            <v>310111.730.000000</v>
          </cell>
          <cell r="EY5839" t="str">
            <v>Шкаф</v>
          </cell>
          <cell r="EZ5839" t="str">
            <v>металлический, офисный</v>
          </cell>
        </row>
        <row r="5840">
          <cell r="CI5840" t="str">
            <v>370-00160</v>
          </cell>
          <cell r="CJ5840"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287мм (длина х высота)</v>
          </cell>
          <cell r="CK5840" t="str">
            <v>ШТ</v>
          </cell>
          <cell r="CL5840" t="e">
            <v>#N/A</v>
          </cell>
          <cell r="CM5840" t="e">
            <v>#N/A</v>
          </cell>
          <cell r="CN5840">
            <v>6898.2100000000009</v>
          </cell>
          <cell r="CO5840">
            <v>0</v>
          </cell>
          <cell r="CP5840">
            <v>0</v>
          </cell>
          <cell r="CQ5840" t="str">
            <v>не сост/отмена</v>
          </cell>
          <cell r="CR5840">
            <v>32</v>
          </cell>
          <cell r="CS5840">
            <v>0</v>
          </cell>
          <cell r="CT5840">
            <v>8</v>
          </cell>
          <cell r="CU5840">
            <v>-8</v>
          </cell>
          <cell r="CV5840">
            <v>40</v>
          </cell>
          <cell r="CW5840">
            <v>32</v>
          </cell>
          <cell r="CY5840">
            <v>10</v>
          </cell>
          <cell r="CZ5840">
            <v>68982.100000000006</v>
          </cell>
          <cell r="DB5840">
            <v>0</v>
          </cell>
          <cell r="DC5840">
            <v>0</v>
          </cell>
          <cell r="DE5840">
            <v>0</v>
          </cell>
          <cell r="DF5840">
            <v>0</v>
          </cell>
          <cell r="DH5840">
            <v>10</v>
          </cell>
          <cell r="DI5840">
            <v>68982.100000000006</v>
          </cell>
          <cell r="DK5840">
            <v>0</v>
          </cell>
          <cell r="DL5840">
            <v>0</v>
          </cell>
          <cell r="DN5840">
            <v>0</v>
          </cell>
          <cell r="DO5840">
            <v>0</v>
          </cell>
          <cell r="DQ5840">
            <v>0</v>
          </cell>
          <cell r="DR5840">
            <v>0</v>
          </cell>
          <cell r="DU5840">
            <v>0</v>
          </cell>
          <cell r="DV5840">
            <v>0</v>
          </cell>
          <cell r="EA5840" t="str">
            <v>со склада</v>
          </cell>
          <cell r="EG5840">
            <v>0</v>
          </cell>
          <cell r="EH5840" t="e">
            <v>#N/A</v>
          </cell>
          <cell r="EO5840" t="str">
            <v>УЖЭО</v>
          </cell>
          <cell r="EP5840" t="e">
            <v>#N/A</v>
          </cell>
          <cell r="ES5840" t="e">
            <v>#N/A</v>
          </cell>
          <cell r="ET5840" t="str">
            <v>-</v>
          </cell>
          <cell r="EW5840" t="e">
            <v>#VALUE!</v>
          </cell>
          <cell r="EX5840" t="str">
            <v>282530.100.000002</v>
          </cell>
          <cell r="EY5840" t="str">
            <v>Фильтр</v>
          </cell>
          <cell r="EZ5840" t="str">
            <v>воздушный, для приточно-вытяжной вентиляционной установки, карманный</v>
          </cell>
        </row>
        <row r="5841">
          <cell r="CI5841" t="str">
            <v>370-00162</v>
          </cell>
          <cell r="CJ5841"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427мм (длина х высота)</v>
          </cell>
          <cell r="CK5841" t="str">
            <v>ШТ</v>
          </cell>
          <cell r="CL5841" t="e">
            <v>#N/A</v>
          </cell>
          <cell r="CM5841" t="e">
            <v>#N/A</v>
          </cell>
          <cell r="CN5841">
            <v>8353.6</v>
          </cell>
          <cell r="CO5841">
            <v>0</v>
          </cell>
          <cell r="CP5841">
            <v>0</v>
          </cell>
          <cell r="CQ5841" t="str">
            <v>не сост/отмена</v>
          </cell>
          <cell r="CR5841">
            <v>16</v>
          </cell>
          <cell r="CS5841">
            <v>0</v>
          </cell>
          <cell r="CT5841">
            <v>4</v>
          </cell>
          <cell r="CU5841">
            <v>-4</v>
          </cell>
          <cell r="CV5841">
            <v>20</v>
          </cell>
          <cell r="CW5841">
            <v>16</v>
          </cell>
          <cell r="CY5841">
            <v>10</v>
          </cell>
          <cell r="CZ5841">
            <v>83536</v>
          </cell>
          <cell r="DB5841">
            <v>0</v>
          </cell>
          <cell r="DC5841">
            <v>0</v>
          </cell>
          <cell r="DE5841">
            <v>0</v>
          </cell>
          <cell r="DF5841">
            <v>0</v>
          </cell>
          <cell r="DH5841">
            <v>10</v>
          </cell>
          <cell r="DI5841">
            <v>83536</v>
          </cell>
          <cell r="DK5841">
            <v>0</v>
          </cell>
          <cell r="DL5841">
            <v>0</v>
          </cell>
          <cell r="DN5841">
            <v>0</v>
          </cell>
          <cell r="DO5841">
            <v>0</v>
          </cell>
          <cell r="DQ5841">
            <v>0</v>
          </cell>
          <cell r="DR5841">
            <v>0</v>
          </cell>
          <cell r="DU5841">
            <v>0</v>
          </cell>
          <cell r="DV5841">
            <v>0</v>
          </cell>
          <cell r="EA5841" t="str">
            <v>со склада</v>
          </cell>
          <cell r="EG5841">
            <v>0</v>
          </cell>
          <cell r="EH5841" t="e">
            <v>#N/A</v>
          </cell>
          <cell r="EO5841" t="str">
            <v>УЖЭО</v>
          </cell>
          <cell r="EP5841" t="e">
            <v>#N/A</v>
          </cell>
          <cell r="ES5841" t="e">
            <v>#N/A</v>
          </cell>
          <cell r="ET5841" t="str">
            <v>-</v>
          </cell>
          <cell r="EW5841" t="e">
            <v>#VALUE!</v>
          </cell>
          <cell r="EX5841" t="str">
            <v>282530.100.000002</v>
          </cell>
          <cell r="EY5841" t="str">
            <v>Фильтр</v>
          </cell>
          <cell r="EZ5841" t="str">
            <v>воздушный, для приточно-вытяжной вентиляционной установки, карманный</v>
          </cell>
        </row>
        <row r="5842">
          <cell r="CI5842" t="str">
            <v>370-00161</v>
          </cell>
          <cell r="CJ5842"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592мм х 592мм (длина х высота)</v>
          </cell>
          <cell r="CK5842" t="str">
            <v>ШТ</v>
          </cell>
          <cell r="CL5842" t="e">
            <v>#N/A</v>
          </cell>
          <cell r="CM5842" t="e">
            <v>#N/A</v>
          </cell>
          <cell r="CN5842">
            <v>11088.38</v>
          </cell>
          <cell r="CO5842">
            <v>0</v>
          </cell>
          <cell r="CP5842">
            <v>0</v>
          </cell>
          <cell r="CQ5842" t="str">
            <v>не сост/отмена</v>
          </cell>
          <cell r="CR5842">
            <v>20</v>
          </cell>
          <cell r="CS5842">
            <v>0</v>
          </cell>
          <cell r="CT5842">
            <v>0</v>
          </cell>
          <cell r="CU5842">
            <v>0</v>
          </cell>
          <cell r="CV5842">
            <v>20</v>
          </cell>
          <cell r="CW5842">
            <v>20</v>
          </cell>
          <cell r="CY5842">
            <v>20</v>
          </cell>
          <cell r="CZ5842">
            <v>221767.59999999998</v>
          </cell>
          <cell r="DB5842">
            <v>0</v>
          </cell>
          <cell r="DC5842">
            <v>0</v>
          </cell>
          <cell r="DE5842">
            <v>0</v>
          </cell>
          <cell r="DF5842">
            <v>0</v>
          </cell>
          <cell r="DH5842">
            <v>20</v>
          </cell>
          <cell r="DI5842">
            <v>221767.59999999998</v>
          </cell>
          <cell r="DK5842">
            <v>0</v>
          </cell>
          <cell r="DL5842">
            <v>0</v>
          </cell>
          <cell r="DN5842">
            <v>0</v>
          </cell>
          <cell r="DO5842">
            <v>0</v>
          </cell>
          <cell r="DQ5842">
            <v>0</v>
          </cell>
          <cell r="DR5842">
            <v>0</v>
          </cell>
          <cell r="DU5842">
            <v>0</v>
          </cell>
          <cell r="DV5842">
            <v>0</v>
          </cell>
          <cell r="EA5842" t="str">
            <v>со склада</v>
          </cell>
          <cell r="EG5842">
            <v>0</v>
          </cell>
          <cell r="EH5842" t="e">
            <v>#N/A</v>
          </cell>
          <cell r="EO5842" t="str">
            <v>УЖЭО</v>
          </cell>
          <cell r="EP5842" t="e">
            <v>#N/A</v>
          </cell>
          <cell r="ES5842" t="e">
            <v>#N/A</v>
          </cell>
          <cell r="ET5842" t="str">
            <v>-</v>
          </cell>
          <cell r="EW5842" t="e">
            <v>#VALUE!</v>
          </cell>
          <cell r="EX5842" t="str">
            <v>282530.100.000002</v>
          </cell>
          <cell r="EY5842" t="str">
            <v>Фильтр</v>
          </cell>
          <cell r="EZ5842" t="str">
            <v>воздушный, для приточно-вытяжной вентиляционной установки, карманный</v>
          </cell>
        </row>
        <row r="5843">
          <cell r="CI5843" t="str">
            <v>190-05271</v>
          </cell>
          <cell r="CJ5843" t="str">
            <v>Фильтр: воздушный, для климат системы Coleman Evcon, 16"x20"x1" (406 x 508 x 25), P/N 709-9212....~Filter: air filter, for Coleman-Evcon climate system, 16" x 20" x 1" (406mm x 508mm x 25mm), P/N 709-9212...</v>
          </cell>
          <cell r="CK5843" t="str">
            <v>ШТ</v>
          </cell>
          <cell r="CL5843" t="b">
            <v>1</v>
          </cell>
          <cell r="CM5843">
            <v>4752</v>
          </cell>
          <cell r="CN5843">
            <v>4752</v>
          </cell>
          <cell r="CO5843">
            <v>0</v>
          </cell>
          <cell r="CP5843">
            <v>0</v>
          </cell>
          <cell r="CQ5843" t="str">
            <v>не сост/отмена</v>
          </cell>
          <cell r="CR5843">
            <v>0</v>
          </cell>
          <cell r="CS5843">
            <v>0</v>
          </cell>
          <cell r="CT5843">
            <v>6</v>
          </cell>
          <cell r="CU5843">
            <v>-6</v>
          </cell>
          <cell r="CV5843">
            <v>6</v>
          </cell>
          <cell r="CW5843">
            <v>0</v>
          </cell>
          <cell r="CY5843">
            <v>100</v>
          </cell>
          <cell r="CZ5843">
            <v>475200</v>
          </cell>
          <cell r="DB5843">
            <v>0</v>
          </cell>
          <cell r="DC5843">
            <v>0</v>
          </cell>
          <cell r="DE5843">
            <v>0</v>
          </cell>
          <cell r="DF5843">
            <v>0</v>
          </cell>
          <cell r="DH5843">
            <v>0</v>
          </cell>
          <cell r="DI5843">
            <v>0</v>
          </cell>
          <cell r="DL5843">
            <v>0</v>
          </cell>
          <cell r="DN5843">
            <v>0</v>
          </cell>
          <cell r="DO5843">
            <v>0</v>
          </cell>
          <cell r="DR5843">
            <v>0</v>
          </cell>
          <cell r="DU5843">
            <v>100</v>
          </cell>
          <cell r="DV5843">
            <v>475200</v>
          </cell>
          <cell r="EA5843" t="str">
            <v>ГПЗ</v>
          </cell>
          <cell r="EF5843">
            <v>100</v>
          </cell>
          <cell r="EG5843">
            <v>475200</v>
          </cell>
          <cell r="EH5843" t="e">
            <v>#N/A</v>
          </cell>
          <cell r="EJ5843" t="str">
            <v>41</v>
          </cell>
          <cell r="EK5843" t="str">
            <v>ЗЦП</v>
          </cell>
          <cell r="EO5843" t="str">
            <v>УЖЭО</v>
          </cell>
          <cell r="EP5843" t="str">
            <v>ЦП</v>
          </cell>
          <cell r="ES5843" t="str">
            <v>03.2023</v>
          </cell>
          <cell r="ET5843" t="str">
            <v>471010000, Мангистауская область, Актау Г.А., г.Актау, промышленная зона, БМТС АО Каражанбасмунай</v>
          </cell>
          <cell r="EU5843" t="str">
            <v>С даты подписания договора в течение 60 календарных дней</v>
          </cell>
          <cell r="EW5843" t="e">
            <v>#VALUE!</v>
          </cell>
          <cell r="EX5843" t="str">
            <v>282530.100.000001</v>
          </cell>
          <cell r="EY5843" t="str">
            <v>Фильтр</v>
          </cell>
          <cell r="EZ5843" t="str">
            <v>воздушный, для приточно-вытяжной вентиляционной установки, панельный</v>
          </cell>
        </row>
        <row r="5844">
          <cell r="CI5844" t="str">
            <v>190-08310</v>
          </cell>
          <cell r="CJ5844" t="str">
            <v>Фильтр: осушитель (для фреона) под гайку, труба Ø12мм...</v>
          </cell>
          <cell r="CK5844" t="str">
            <v>ШТ</v>
          </cell>
          <cell r="CL5844" t="e">
            <v>#N/A</v>
          </cell>
          <cell r="CM5844" t="e">
            <v>#N/A</v>
          </cell>
          <cell r="CN5844">
            <v>5450</v>
          </cell>
          <cell r="CO5844">
            <v>0</v>
          </cell>
          <cell r="CP5844">
            <v>0</v>
          </cell>
          <cell r="CQ5844" t="str">
            <v>не сост/отмена</v>
          </cell>
          <cell r="CR5844">
            <v>4</v>
          </cell>
          <cell r="CS5844">
            <v>0</v>
          </cell>
          <cell r="CT5844">
            <v>0</v>
          </cell>
          <cell r="CU5844">
            <v>0</v>
          </cell>
          <cell r="CV5844">
            <v>4</v>
          </cell>
          <cell r="CW5844">
            <v>4</v>
          </cell>
          <cell r="CY5844">
            <v>4</v>
          </cell>
          <cell r="CZ5844">
            <v>21800</v>
          </cell>
          <cell r="DB5844">
            <v>0</v>
          </cell>
          <cell r="DC5844">
            <v>0</v>
          </cell>
          <cell r="DE5844">
            <v>0</v>
          </cell>
          <cell r="DF5844">
            <v>0</v>
          </cell>
          <cell r="DH5844">
            <v>4</v>
          </cell>
          <cell r="DI5844">
            <v>21800</v>
          </cell>
          <cell r="DK5844">
            <v>0</v>
          </cell>
          <cell r="DL5844">
            <v>0</v>
          </cell>
          <cell r="DN5844">
            <v>0</v>
          </cell>
          <cell r="DO5844">
            <v>0</v>
          </cell>
          <cell r="DQ5844">
            <v>0</v>
          </cell>
          <cell r="DR5844">
            <v>0</v>
          </cell>
          <cell r="DU5844">
            <v>0</v>
          </cell>
          <cell r="DV5844">
            <v>0</v>
          </cell>
          <cell r="EA5844" t="str">
            <v>со склада</v>
          </cell>
          <cell r="EG5844">
            <v>0</v>
          </cell>
          <cell r="EH5844" t="e">
            <v>#N/A</v>
          </cell>
          <cell r="EO5844" t="str">
            <v>УЖЭО</v>
          </cell>
          <cell r="EP5844" t="e">
            <v>#N/A</v>
          </cell>
          <cell r="ES5844" t="e">
            <v>#N/A</v>
          </cell>
          <cell r="ET5844" t="str">
            <v>-</v>
          </cell>
          <cell r="EW5844" t="e">
            <v>#VALUE!</v>
          </cell>
          <cell r="EX5844" t="str">
            <v>282530.900.000002</v>
          </cell>
          <cell r="EY5844" t="str">
            <v>Фильтр</v>
          </cell>
          <cell r="EZ5844" t="str">
            <v>осушитель, для холодильного оборудования</v>
          </cell>
        </row>
        <row r="5845">
          <cell r="CI5845" t="str">
            <v>190-08311</v>
          </cell>
          <cell r="CJ5845" t="str">
            <v>Фильтр: осушитель (для фреона), под гайку, труба Ø16мм...</v>
          </cell>
          <cell r="CK5845" t="str">
            <v>ШТ</v>
          </cell>
          <cell r="CL5845" t="e">
            <v>#N/A</v>
          </cell>
          <cell r="CM5845" t="e">
            <v>#N/A</v>
          </cell>
          <cell r="CN5845">
            <v>6416.67</v>
          </cell>
          <cell r="CO5845">
            <v>0</v>
          </cell>
          <cell r="CP5845">
            <v>0</v>
          </cell>
          <cell r="CQ5845" t="str">
            <v>не сост/отмена</v>
          </cell>
          <cell r="CR5845">
            <v>4</v>
          </cell>
          <cell r="CS5845">
            <v>0</v>
          </cell>
          <cell r="CT5845">
            <v>0</v>
          </cell>
          <cell r="CU5845">
            <v>0</v>
          </cell>
          <cell r="CV5845">
            <v>4</v>
          </cell>
          <cell r="CW5845">
            <v>4</v>
          </cell>
          <cell r="CY5845">
            <v>4</v>
          </cell>
          <cell r="CZ5845">
            <v>25666.68</v>
          </cell>
          <cell r="DB5845">
            <v>0</v>
          </cell>
          <cell r="DC5845">
            <v>0</v>
          </cell>
          <cell r="DE5845">
            <v>0</v>
          </cell>
          <cell r="DF5845">
            <v>0</v>
          </cell>
          <cell r="DH5845">
            <v>4</v>
          </cell>
          <cell r="DI5845">
            <v>25666.68</v>
          </cell>
          <cell r="DK5845">
            <v>0</v>
          </cell>
          <cell r="DL5845">
            <v>0</v>
          </cell>
          <cell r="DN5845">
            <v>0</v>
          </cell>
          <cell r="DO5845">
            <v>0</v>
          </cell>
          <cell r="DQ5845">
            <v>0</v>
          </cell>
          <cell r="DR5845">
            <v>0</v>
          </cell>
          <cell r="DU5845">
            <v>0</v>
          </cell>
          <cell r="DV5845">
            <v>0</v>
          </cell>
          <cell r="EA5845" t="str">
            <v>со склада</v>
          </cell>
          <cell r="EG5845">
            <v>0</v>
          </cell>
          <cell r="EH5845" t="e">
            <v>#N/A</v>
          </cell>
          <cell r="EO5845" t="str">
            <v>УЖЭО</v>
          </cell>
          <cell r="EP5845" t="e">
            <v>#N/A</v>
          </cell>
          <cell r="ES5845" t="e">
            <v>#N/A</v>
          </cell>
          <cell r="ET5845" t="str">
            <v>-</v>
          </cell>
          <cell r="EW5845" t="e">
            <v>#VALUE!</v>
          </cell>
          <cell r="EX5845" t="str">
            <v>282530.900.000002</v>
          </cell>
          <cell r="EY5845" t="str">
            <v>Фильтр</v>
          </cell>
          <cell r="EZ5845" t="str">
            <v>осушитель, для холодильного оборудования</v>
          </cell>
        </row>
        <row r="5846">
          <cell r="CI5846" t="str">
            <v>190-08312</v>
          </cell>
          <cell r="CJ5846" t="str">
            <v>Фильтр: осушитель (для фреона), под пайку, труба Ø10мм...</v>
          </cell>
          <cell r="CK5846" t="str">
            <v>ШТ</v>
          </cell>
          <cell r="CL5846" t="e">
            <v>#N/A</v>
          </cell>
          <cell r="CM5846" t="e">
            <v>#N/A</v>
          </cell>
          <cell r="CN5846">
            <v>4350</v>
          </cell>
          <cell r="CO5846">
            <v>0</v>
          </cell>
          <cell r="CP5846">
            <v>0</v>
          </cell>
          <cell r="CQ5846" t="str">
            <v>не сост/отмена</v>
          </cell>
          <cell r="CR5846">
            <v>4</v>
          </cell>
          <cell r="CS5846">
            <v>0</v>
          </cell>
          <cell r="CT5846">
            <v>0</v>
          </cell>
          <cell r="CU5846">
            <v>0</v>
          </cell>
          <cell r="CV5846">
            <v>4</v>
          </cell>
          <cell r="CW5846">
            <v>4</v>
          </cell>
          <cell r="CY5846">
            <v>4</v>
          </cell>
          <cell r="CZ5846">
            <v>17400</v>
          </cell>
          <cell r="DB5846">
            <v>0</v>
          </cell>
          <cell r="DC5846">
            <v>0</v>
          </cell>
          <cell r="DE5846">
            <v>0</v>
          </cell>
          <cell r="DF5846">
            <v>0</v>
          </cell>
          <cell r="DH5846">
            <v>4</v>
          </cell>
          <cell r="DI5846">
            <v>17400</v>
          </cell>
          <cell r="DK5846">
            <v>0</v>
          </cell>
          <cell r="DL5846">
            <v>0</v>
          </cell>
          <cell r="DN5846">
            <v>0</v>
          </cell>
          <cell r="DO5846">
            <v>0</v>
          </cell>
          <cell r="DQ5846">
            <v>0</v>
          </cell>
          <cell r="DR5846">
            <v>0</v>
          </cell>
          <cell r="DU5846">
            <v>0</v>
          </cell>
          <cell r="DV5846">
            <v>0</v>
          </cell>
          <cell r="EA5846" t="str">
            <v>со склада</v>
          </cell>
          <cell r="EG5846">
            <v>0</v>
          </cell>
          <cell r="EH5846" t="e">
            <v>#N/A</v>
          </cell>
          <cell r="EO5846" t="str">
            <v>УЖЭО</v>
          </cell>
          <cell r="EP5846" t="e">
            <v>#N/A</v>
          </cell>
          <cell r="ES5846" t="e">
            <v>#N/A</v>
          </cell>
          <cell r="ET5846" t="str">
            <v>-</v>
          </cell>
          <cell r="EW5846" t="e">
            <v>#VALUE!</v>
          </cell>
          <cell r="EX5846" t="str">
            <v>282530.900.000002</v>
          </cell>
          <cell r="EY5846" t="str">
            <v>Фильтр</v>
          </cell>
          <cell r="EZ5846" t="str">
            <v>осушитель, для холодильного оборудования</v>
          </cell>
        </row>
        <row r="5847">
          <cell r="CI5847" t="str">
            <v>340-00019</v>
          </cell>
          <cell r="CJ5847" t="str">
            <v>Фреон: 134А (1баллон = 13,6кг)....~Freon-Gas: 134А (1cylinder = 13,6kg)....</v>
          </cell>
          <cell r="CK5847" t="str">
            <v>КГ</v>
          </cell>
          <cell r="CL5847" t="e">
            <v>#N/A</v>
          </cell>
          <cell r="CM5847" t="e">
            <v>#N/A</v>
          </cell>
          <cell r="CN5847">
            <v>7095.59</v>
          </cell>
          <cell r="CO5847">
            <v>0</v>
          </cell>
          <cell r="CP5847">
            <v>0</v>
          </cell>
          <cell r="CQ5847" t="str">
            <v>не сост/отмена</v>
          </cell>
          <cell r="CR5847">
            <v>0</v>
          </cell>
          <cell r="CS5847">
            <v>0</v>
          </cell>
          <cell r="CT5847">
            <v>0</v>
          </cell>
          <cell r="CU5847">
            <v>0</v>
          </cell>
          <cell r="CV5847">
            <v>0</v>
          </cell>
          <cell r="CW5847">
            <v>0</v>
          </cell>
          <cell r="CY5847">
            <v>176.8</v>
          </cell>
          <cell r="CZ5847">
            <v>1254500.3120000002</v>
          </cell>
          <cell r="DB5847">
            <v>0</v>
          </cell>
          <cell r="DC5847">
            <v>0</v>
          </cell>
          <cell r="DE5847">
            <v>0</v>
          </cell>
          <cell r="DF5847">
            <v>0</v>
          </cell>
          <cell r="DH5847">
            <v>0</v>
          </cell>
          <cell r="DI5847">
            <v>0</v>
          </cell>
          <cell r="DK5847">
            <v>0</v>
          </cell>
          <cell r="DL5847">
            <v>0</v>
          </cell>
          <cell r="DN5847">
            <v>0</v>
          </cell>
          <cell r="DO5847">
            <v>0</v>
          </cell>
          <cell r="DR5847">
            <v>0</v>
          </cell>
          <cell r="DU5847">
            <v>176.8</v>
          </cell>
          <cell r="DV5847">
            <v>1254500.3120000002</v>
          </cell>
          <cell r="EA5847" t="str">
            <v>ГПЗ</v>
          </cell>
          <cell r="EF5847">
            <v>176.8</v>
          </cell>
          <cell r="EG5847">
            <v>1254500.3120000002</v>
          </cell>
          <cell r="EH5847" t="e">
            <v>#N/A</v>
          </cell>
          <cell r="EJ5847" t="str">
            <v>19</v>
          </cell>
          <cell r="EK5847" t="str">
            <v>ЗЦП</v>
          </cell>
          <cell r="EO5847" t="str">
            <v>УЖЭО</v>
          </cell>
          <cell r="EP5847" t="str">
            <v>ЦП</v>
          </cell>
          <cell r="ES5847" t="str">
            <v>12.2022</v>
          </cell>
          <cell r="ET5847" t="str">
            <v>475200000, Мангистауская область, Тупкараганский район, месторождение Каражанбас, база МТС АО Каражанбасмунай</v>
          </cell>
          <cell r="EU5847" t="str">
            <v>С даты подписания договора в течение 75 календарных дней</v>
          </cell>
          <cell r="EW5847">
            <v>205943</v>
          </cell>
          <cell r="EX5847" t="str">
            <v>205943.900.000002</v>
          </cell>
          <cell r="EY5847" t="str">
            <v>Хладагент</v>
          </cell>
          <cell r="EZ5847" t="str">
            <v>R-134А (фреон R-134А), смесь</v>
          </cell>
        </row>
        <row r="5848">
          <cell r="CI5848" t="str">
            <v>340-00019</v>
          </cell>
          <cell r="CJ5848" t="str">
            <v>Фреон: 134А (1баллон = 13,6кг)....~Freon-Gas: 134А (1cylinder = 13,6kg)....</v>
          </cell>
          <cell r="CK5848" t="str">
            <v>КГ</v>
          </cell>
          <cell r="CL5848" t="e">
            <v>#N/A</v>
          </cell>
          <cell r="CM5848" t="e">
            <v>#N/A</v>
          </cell>
          <cell r="CN5848">
            <v>7095.59</v>
          </cell>
          <cell r="CU5848">
            <v>0</v>
          </cell>
          <cell r="CV5848">
            <v>0</v>
          </cell>
          <cell r="CY5848">
            <v>56.4</v>
          </cell>
          <cell r="CZ5848">
            <v>400191.27600000001</v>
          </cell>
          <cell r="DB5848">
            <v>0</v>
          </cell>
          <cell r="DC5848">
            <v>0</v>
          </cell>
          <cell r="DE5848">
            <v>0</v>
          </cell>
          <cell r="DF5848">
            <v>0</v>
          </cell>
          <cell r="DH5848">
            <v>0</v>
          </cell>
          <cell r="DI5848">
            <v>0</v>
          </cell>
          <cell r="DK5848">
            <v>0</v>
          </cell>
          <cell r="DL5848">
            <v>0</v>
          </cell>
          <cell r="DN5848">
            <v>0</v>
          </cell>
          <cell r="DO5848">
            <v>0</v>
          </cell>
          <cell r="DR5848">
            <v>0</v>
          </cell>
          <cell r="DU5848">
            <v>56.4</v>
          </cell>
          <cell r="DV5848">
            <v>400191.27600000001</v>
          </cell>
          <cell r="EA5848" t="str">
            <v>ГПЗ</v>
          </cell>
          <cell r="EC5848" t="str">
            <v>3867 Т</v>
          </cell>
          <cell r="EG5848">
            <v>0</v>
          </cell>
          <cell r="EH5848" t="str">
            <v>3867 Т</v>
          </cell>
          <cell r="EK5848" t="str">
            <v>ЗЦП</v>
          </cell>
          <cell r="EO5848" t="str">
            <v>УЖЭО</v>
          </cell>
          <cell r="EP5848" t="str">
            <v>ЦП</v>
          </cell>
          <cell r="ES5848" t="str">
            <v>08.2023</v>
          </cell>
          <cell r="ET5848" t="str">
            <v>471010000, Мангистауская область, Актау Г.А., г.Актау, промышленная зона, БМТС АО Каражанбасмунай</v>
          </cell>
          <cell r="EU5848" t="str">
            <v>С даты подписания договора в течение 45 календарных дней</v>
          </cell>
          <cell r="EW5848">
            <v>205943</v>
          </cell>
          <cell r="EX5848" t="str">
            <v>205943.900.000002</v>
          </cell>
          <cell r="EY5848" t="str">
            <v>Хладагент</v>
          </cell>
          <cell r="EZ5848" t="str">
            <v>R-134А (фреон R-134А), смесь</v>
          </cell>
        </row>
        <row r="5849">
          <cell r="CI5849" t="str">
            <v>340-00018</v>
          </cell>
          <cell r="CJ5849" t="str">
            <v>Фреон: 404А (1баллон = 10.9 кг)....~Freon-Gas: 404А (1cylinder = 10.9 kg)....</v>
          </cell>
          <cell r="CK5849" t="str">
            <v>КГ</v>
          </cell>
          <cell r="CL5849" t="e">
            <v>#N/A</v>
          </cell>
          <cell r="CM5849" t="e">
            <v>#N/A</v>
          </cell>
          <cell r="CN5849">
            <v>10672</v>
          </cell>
          <cell r="CO5849">
            <v>87.2</v>
          </cell>
          <cell r="CP5849">
            <v>87.2</v>
          </cell>
          <cell r="CQ5849" t="str">
            <v>не сост</v>
          </cell>
          <cell r="CR5849">
            <v>0</v>
          </cell>
          <cell r="CS5849">
            <v>0</v>
          </cell>
          <cell r="CT5849">
            <v>0</v>
          </cell>
          <cell r="CU5849">
            <v>87.2</v>
          </cell>
          <cell r="CV5849">
            <v>-87.2</v>
          </cell>
          <cell r="CW5849">
            <v>0</v>
          </cell>
          <cell r="CY5849">
            <v>65</v>
          </cell>
          <cell r="CZ5849">
            <v>693680</v>
          </cell>
          <cell r="DB5849">
            <v>0</v>
          </cell>
          <cell r="DC5849">
            <v>0</v>
          </cell>
          <cell r="DE5849">
            <v>0</v>
          </cell>
          <cell r="DF5849">
            <v>0</v>
          </cell>
          <cell r="DH5849">
            <v>0</v>
          </cell>
          <cell r="DI5849">
            <v>0</v>
          </cell>
          <cell r="DK5849">
            <v>0</v>
          </cell>
          <cell r="DL5849">
            <v>0</v>
          </cell>
          <cell r="DN5849">
            <v>0</v>
          </cell>
          <cell r="DO5849">
            <v>0</v>
          </cell>
          <cell r="DQ5849">
            <v>0</v>
          </cell>
          <cell r="DR5849">
            <v>0</v>
          </cell>
          <cell r="DU5849">
            <v>65</v>
          </cell>
          <cell r="DV5849">
            <v>693680</v>
          </cell>
          <cell r="EA5849" t="str">
            <v>ГПЗ</v>
          </cell>
          <cell r="EF5849">
            <v>65</v>
          </cell>
          <cell r="EG5849">
            <v>693680</v>
          </cell>
          <cell r="EH5849" t="e">
            <v>#N/A</v>
          </cell>
          <cell r="EJ5849" t="str">
            <v>3-1</v>
          </cell>
          <cell r="EK5849" t="str">
            <v>ЗЦП</v>
          </cell>
          <cell r="EM5849">
            <v>315</v>
          </cell>
          <cell r="EO5849" t="str">
            <v>УЖЭО</v>
          </cell>
          <cell r="EP5849" t="str">
            <v>ЦП</v>
          </cell>
          <cell r="ES5849" t="str">
            <v>09.2022</v>
          </cell>
          <cell r="ET5849" t="str">
            <v>475200000, Мангистауская область, Тупкараганский район, месторождение Каражанбас, база МТС АО Каражанбасмунай</v>
          </cell>
          <cell r="EU5849" t="str">
            <v>с 01.2023 по 03.2023</v>
          </cell>
          <cell r="EV5849" t="str">
            <v>ок</v>
          </cell>
          <cell r="EW5849">
            <v>205943</v>
          </cell>
          <cell r="EX5849" t="str">
            <v>205943.900.000004</v>
          </cell>
          <cell r="EY5849" t="str">
            <v>Хладагент</v>
          </cell>
          <cell r="EZ5849" t="str">
            <v>R-404А (Фреон R-404А), смесь</v>
          </cell>
        </row>
        <row r="5850">
          <cell r="CI5850" t="str">
            <v>340-00018</v>
          </cell>
          <cell r="CJ5850" t="str">
            <v>Фреон: 404А (1баллон = 10.9 кг)....~Freon-Gas: 404А (1cylinder = 10.9 kg)....</v>
          </cell>
          <cell r="CK5850" t="str">
            <v>КГ</v>
          </cell>
          <cell r="CL5850" t="e">
            <v>#N/A</v>
          </cell>
          <cell r="CM5850" t="e">
            <v>#N/A</v>
          </cell>
          <cell r="CN5850">
            <v>10672</v>
          </cell>
          <cell r="CU5850">
            <v>0</v>
          </cell>
          <cell r="CV5850">
            <v>0</v>
          </cell>
          <cell r="CY5850">
            <v>109</v>
          </cell>
          <cell r="CZ5850">
            <v>1163248</v>
          </cell>
          <cell r="DB5850">
            <v>0</v>
          </cell>
          <cell r="DC5850">
            <v>0</v>
          </cell>
          <cell r="DE5850">
            <v>0</v>
          </cell>
          <cell r="DF5850">
            <v>0</v>
          </cell>
          <cell r="DH5850">
            <v>0</v>
          </cell>
          <cell r="DI5850">
            <v>0</v>
          </cell>
          <cell r="DL5850">
            <v>0</v>
          </cell>
          <cell r="DN5850">
            <v>0</v>
          </cell>
          <cell r="DO5850">
            <v>0</v>
          </cell>
          <cell r="DR5850">
            <v>0</v>
          </cell>
          <cell r="DU5850">
            <v>109</v>
          </cell>
          <cell r="DV5850">
            <v>1163248</v>
          </cell>
          <cell r="EA5850" t="str">
            <v>ГПЗ</v>
          </cell>
          <cell r="EF5850">
            <v>109</v>
          </cell>
          <cell r="EG5850">
            <v>1163248</v>
          </cell>
          <cell r="EH5850" t="e">
            <v>#N/A</v>
          </cell>
          <cell r="EJ5850" t="str">
            <v>22</v>
          </cell>
          <cell r="EK5850" t="str">
            <v>ЗЦП</v>
          </cell>
          <cell r="EO5850" t="str">
            <v>УЖЭО</v>
          </cell>
          <cell r="EP5850" t="str">
            <v>ЦП</v>
          </cell>
          <cell r="ES5850" t="str">
            <v>01.2023</v>
          </cell>
          <cell r="ET5850" t="str">
            <v>475200000, Мангистауская область, Тупкараганский район, месторождение Каражанбас, база МТС АО Каражанбасмунай</v>
          </cell>
          <cell r="EU5850" t="str">
            <v>С даты подписания договора в течение 60 календарных дней</v>
          </cell>
          <cell r="EW5850" t="e">
            <v>#VALUE!</v>
          </cell>
          <cell r="EX5850" t="str">
            <v>205943.900.000004</v>
          </cell>
          <cell r="EY5850" t="str">
            <v>Хладагент</v>
          </cell>
          <cell r="EZ5850" t="str">
            <v>R-404А (Фреон R-404А), смесь</v>
          </cell>
        </row>
        <row r="5851">
          <cell r="CI5851" t="str">
            <v>340-00018</v>
          </cell>
          <cell r="CJ5851" t="str">
            <v>Фреон: 404А (1баллон = 10.9 кг)....~Freon-Gas: 404А (1cylinder = 10.9 kg)....</v>
          </cell>
          <cell r="CK5851" t="str">
            <v>КГ</v>
          </cell>
          <cell r="CL5851" t="e">
            <v>#N/A</v>
          </cell>
          <cell r="CM5851" t="e">
            <v>#N/A</v>
          </cell>
          <cell r="CN5851">
            <v>10672</v>
          </cell>
          <cell r="CU5851">
            <v>0</v>
          </cell>
          <cell r="CV5851">
            <v>0</v>
          </cell>
          <cell r="CY5851">
            <v>43.6</v>
          </cell>
          <cell r="CZ5851">
            <v>465299.20000000001</v>
          </cell>
          <cell r="DB5851">
            <v>0</v>
          </cell>
          <cell r="DC5851">
            <v>0</v>
          </cell>
          <cell r="DE5851">
            <v>0</v>
          </cell>
          <cell r="DF5851">
            <v>0</v>
          </cell>
          <cell r="DH5851">
            <v>0</v>
          </cell>
          <cell r="DI5851">
            <v>0</v>
          </cell>
          <cell r="DL5851">
            <v>0</v>
          </cell>
          <cell r="DN5851">
            <v>0</v>
          </cell>
          <cell r="DO5851">
            <v>0</v>
          </cell>
          <cell r="DR5851">
            <v>0</v>
          </cell>
          <cell r="DU5851">
            <v>43.6</v>
          </cell>
          <cell r="DV5851">
            <v>465299.20000000001</v>
          </cell>
          <cell r="EA5851" t="str">
            <v>доп.согл.</v>
          </cell>
          <cell r="EF5851">
            <v>43.6</v>
          </cell>
          <cell r="EG5851">
            <v>465299.20000000001</v>
          </cell>
          <cell r="EH5851" t="e">
            <v>#N/A</v>
          </cell>
          <cell r="EJ5851" t="str">
            <v>3-1 доп</v>
          </cell>
          <cell r="EK5851" t="str">
            <v>доп.согл.</v>
          </cell>
          <cell r="EO5851" t="str">
            <v>УЖЭО</v>
          </cell>
          <cell r="EP5851" t="str">
            <v>ЦП</v>
          </cell>
          <cell r="ES5851" t="str">
            <v>09.2022</v>
          </cell>
          <cell r="ET5851" t="str">
            <v>475200000, Мангистауская область, Тупкараганский район, месторождение Каражанбас, база МТС АО Каражанбасмунай</v>
          </cell>
          <cell r="EU5851" t="str">
            <v>с 01.2023 по 03.2023</v>
          </cell>
          <cell r="EW5851" t="e">
            <v>#VALUE!</v>
          </cell>
          <cell r="EX5851" t="str">
            <v>205943.900.000004</v>
          </cell>
          <cell r="EY5851" t="str">
            <v>Хладагент</v>
          </cell>
          <cell r="EZ5851" t="str">
            <v>R-404А (Фреон R-404А), смесь</v>
          </cell>
        </row>
        <row r="5852">
          <cell r="CI5852" t="str">
            <v>340-00158</v>
          </cell>
          <cell r="CJ5852" t="str">
            <v>Фреон: R 407С, 1баллон=11,3кг....~Freon: R 407С, 1ball=11,3kg....</v>
          </cell>
          <cell r="CK5852" t="str">
            <v>КГ</v>
          </cell>
          <cell r="CL5852" t="e">
            <v>#N/A</v>
          </cell>
          <cell r="CM5852" t="e">
            <v>#N/A</v>
          </cell>
          <cell r="CN5852">
            <v>8539.82</v>
          </cell>
          <cell r="CO5852">
            <v>22.6</v>
          </cell>
          <cell r="CP5852">
            <v>22.6</v>
          </cell>
          <cell r="CQ5852" t="str">
            <v>не сост</v>
          </cell>
          <cell r="CR5852">
            <v>0</v>
          </cell>
          <cell r="CS5852">
            <v>0</v>
          </cell>
          <cell r="CT5852">
            <v>0</v>
          </cell>
          <cell r="CU5852">
            <v>22.6</v>
          </cell>
          <cell r="CV5852">
            <v>-22.6</v>
          </cell>
          <cell r="CW5852">
            <v>0</v>
          </cell>
          <cell r="CY5852">
            <v>594</v>
          </cell>
          <cell r="CZ5852">
            <v>5072653.08</v>
          </cell>
          <cell r="DB5852">
            <v>0</v>
          </cell>
          <cell r="DC5852">
            <v>0</v>
          </cell>
          <cell r="DE5852">
            <v>0</v>
          </cell>
          <cell r="DF5852">
            <v>0</v>
          </cell>
          <cell r="DH5852">
            <v>0</v>
          </cell>
          <cell r="DI5852">
            <v>0</v>
          </cell>
          <cell r="DK5852">
            <v>6.4</v>
          </cell>
          <cell r="DL5852">
            <v>54654.847999999998</v>
          </cell>
          <cell r="DM5852" t="str">
            <v>Округление для поставки по баллонам</v>
          </cell>
          <cell r="DN5852">
            <v>0</v>
          </cell>
          <cell r="DO5852">
            <v>0</v>
          </cell>
          <cell r="DR5852">
            <v>0</v>
          </cell>
          <cell r="DU5852">
            <v>587.6</v>
          </cell>
          <cell r="DV5852">
            <v>5017998.2319999998</v>
          </cell>
          <cell r="EA5852" t="str">
            <v>ГПЗ</v>
          </cell>
          <cell r="EF5852">
            <v>587.6</v>
          </cell>
          <cell r="EG5852">
            <v>5017998.2319999998</v>
          </cell>
          <cell r="EH5852" t="e">
            <v>#N/A</v>
          </cell>
          <cell r="EJ5852" t="str">
            <v>19</v>
          </cell>
          <cell r="EK5852" t="str">
            <v>ЗЦП</v>
          </cell>
          <cell r="EO5852" t="str">
            <v>УЖЭО</v>
          </cell>
          <cell r="EP5852" t="str">
            <v>ЦП</v>
          </cell>
          <cell r="ES5852" t="str">
            <v>12.2022</v>
          </cell>
          <cell r="ET5852" t="str">
            <v>475200000, Мангистауская область, Тупкараганский район, месторождение Каражанбас, база МТС АО Каражанбасмунай</v>
          </cell>
          <cell r="EU5852" t="str">
            <v>С даты подписания договора в течение 75 календарных дней</v>
          </cell>
          <cell r="EV5852" t="str">
            <v>ок</v>
          </cell>
          <cell r="EW5852">
            <v>205943</v>
          </cell>
          <cell r="EX5852" t="str">
            <v>205943.900.000005</v>
          </cell>
          <cell r="EY5852" t="str">
            <v>Хладагент</v>
          </cell>
          <cell r="EZ5852" t="str">
            <v>R-407С (Фреон R-407С), холодный газ</v>
          </cell>
        </row>
        <row r="5853">
          <cell r="CI5853" t="str">
            <v>340-00158</v>
          </cell>
          <cell r="CJ5853" t="str">
            <v>Фреон: R 407С, 1баллон=11,3кг....~Freon: R 407С, 1ball=11,3kg....</v>
          </cell>
          <cell r="CK5853" t="str">
            <v>КГ</v>
          </cell>
          <cell r="CL5853" t="e">
            <v>#N/A</v>
          </cell>
          <cell r="CM5853" t="e">
            <v>#N/A</v>
          </cell>
          <cell r="CN5853">
            <v>8539.82</v>
          </cell>
          <cell r="CU5853">
            <v>0</v>
          </cell>
          <cell r="CV5853">
            <v>0</v>
          </cell>
          <cell r="CY5853">
            <v>773.30000000000018</v>
          </cell>
          <cell r="CZ5853">
            <v>6603842.8060000017</v>
          </cell>
          <cell r="DB5853">
            <v>0</v>
          </cell>
          <cell r="DC5853">
            <v>0</v>
          </cell>
          <cell r="DE5853">
            <v>0</v>
          </cell>
          <cell r="DF5853">
            <v>0</v>
          </cell>
          <cell r="DH5853">
            <v>0</v>
          </cell>
          <cell r="DI5853">
            <v>0</v>
          </cell>
          <cell r="DK5853">
            <v>4.9000000000000004</v>
          </cell>
          <cell r="DL5853">
            <v>41845.118000000002</v>
          </cell>
          <cell r="DM5853" t="str">
            <v>Округление для поставки в штуках</v>
          </cell>
          <cell r="DN5853">
            <v>0</v>
          </cell>
          <cell r="DO5853">
            <v>0</v>
          </cell>
          <cell r="DR5853">
            <v>0</v>
          </cell>
          <cell r="DU5853">
            <v>768.4000000000002</v>
          </cell>
          <cell r="DV5853">
            <v>6561997.6880000019</v>
          </cell>
          <cell r="EA5853" t="str">
            <v>ГПЗ</v>
          </cell>
          <cell r="EF5853">
            <v>768.4</v>
          </cell>
          <cell r="EG5853">
            <v>6561997.6879999992</v>
          </cell>
          <cell r="EH5853" t="e">
            <v>#N/A</v>
          </cell>
          <cell r="EJ5853" t="str">
            <v>22</v>
          </cell>
          <cell r="EK5853" t="str">
            <v>ЗЦП</v>
          </cell>
          <cell r="EO5853" t="str">
            <v>УЖЭО</v>
          </cell>
          <cell r="EP5853" t="str">
            <v>ЦП</v>
          </cell>
          <cell r="ES5853" t="str">
            <v>01.2023</v>
          </cell>
          <cell r="ET5853" t="str">
            <v>475200000, Мангистауская область, Тупкараганский район, месторождение Каражанбас, база МТС АО Каражанбасмунай</v>
          </cell>
          <cell r="EU5853" t="str">
            <v>С даты подписания договора в течение 75 календарных дней</v>
          </cell>
          <cell r="EW5853" t="e">
            <v>#VALUE!</v>
          </cell>
          <cell r="EX5853" t="str">
            <v>205943.900.000005</v>
          </cell>
          <cell r="EY5853" t="str">
            <v>Хладагент</v>
          </cell>
          <cell r="EZ5853" t="str">
            <v>R-407С (Фреон R-407С), холодный газ</v>
          </cell>
        </row>
        <row r="5854">
          <cell r="CI5854" t="str">
            <v>340-00156</v>
          </cell>
          <cell r="CJ5854" t="str">
            <v>Фреон: R 410A, 1баллон=11,3кг…</v>
          </cell>
          <cell r="CK5854" t="str">
            <v>КГ</v>
          </cell>
          <cell r="CL5854" t="e">
            <v>#N/A</v>
          </cell>
          <cell r="CM5854" t="e">
            <v>#N/A</v>
          </cell>
          <cell r="CN5854">
            <v>8539.82</v>
          </cell>
          <cell r="CO5854">
            <v>33.9</v>
          </cell>
          <cell r="CP5854">
            <v>33.9</v>
          </cell>
          <cell r="CQ5854" t="str">
            <v>не сост</v>
          </cell>
          <cell r="CR5854">
            <v>0</v>
          </cell>
          <cell r="CS5854">
            <v>0</v>
          </cell>
          <cell r="CT5854">
            <v>0</v>
          </cell>
          <cell r="CU5854">
            <v>33.9</v>
          </cell>
          <cell r="CV5854">
            <v>-33.9</v>
          </cell>
          <cell r="CW5854">
            <v>0</v>
          </cell>
          <cell r="CY5854">
            <v>22.6</v>
          </cell>
          <cell r="CZ5854">
            <v>192999.932</v>
          </cell>
          <cell r="DB5854">
            <v>0</v>
          </cell>
          <cell r="DC5854">
            <v>0</v>
          </cell>
          <cell r="DE5854">
            <v>0</v>
          </cell>
          <cell r="DF5854">
            <v>0</v>
          </cell>
          <cell r="DH5854">
            <v>0</v>
          </cell>
          <cell r="DI5854">
            <v>0</v>
          </cell>
          <cell r="DL5854">
            <v>0</v>
          </cell>
          <cell r="DN5854">
            <v>0</v>
          </cell>
          <cell r="DO5854">
            <v>0</v>
          </cell>
          <cell r="DR5854">
            <v>0</v>
          </cell>
          <cell r="DU5854">
            <v>22.6</v>
          </cell>
          <cell r="DV5854">
            <v>192999.932</v>
          </cell>
          <cell r="EA5854" t="str">
            <v>ГПЗ</v>
          </cell>
          <cell r="EF5854">
            <v>22.6</v>
          </cell>
          <cell r="EG5854">
            <v>192999.932</v>
          </cell>
          <cell r="EH5854" t="e">
            <v>#N/A</v>
          </cell>
          <cell r="EJ5854" t="str">
            <v>19</v>
          </cell>
          <cell r="EK5854" t="str">
            <v>ЗЦП</v>
          </cell>
          <cell r="EO5854" t="str">
            <v>УЖЭО</v>
          </cell>
          <cell r="EP5854" t="str">
            <v>ЦП</v>
          </cell>
          <cell r="ES5854" t="str">
            <v>12.2022</v>
          </cell>
          <cell r="ET5854" t="str">
            <v>471010000, Мангистауская область, Актау Г.А., г.Актау, промышленная зона, БМТС АО Каражанбасмунай</v>
          </cell>
          <cell r="EU5854" t="str">
            <v>С даты подписания договора в течение 75 календарных дней</v>
          </cell>
          <cell r="EV5854" t="str">
            <v>ок</v>
          </cell>
          <cell r="EW5854">
            <v>201419</v>
          </cell>
          <cell r="EX5854" t="str">
            <v>201419.100.000007</v>
          </cell>
          <cell r="EY5854" t="str">
            <v>Фреон</v>
          </cell>
          <cell r="EZ5854" t="str">
            <v>марка R-410а</v>
          </cell>
        </row>
        <row r="5855">
          <cell r="CI5855" t="str">
            <v>340-00156</v>
          </cell>
          <cell r="CJ5855" t="str">
            <v>Фреон: R 410A, 1баллон=11,3кг…</v>
          </cell>
          <cell r="CK5855" t="str">
            <v>КГ</v>
          </cell>
          <cell r="CL5855" t="e">
            <v>#N/A</v>
          </cell>
          <cell r="CM5855" t="e">
            <v>#N/A</v>
          </cell>
          <cell r="CN5855">
            <v>8539.82</v>
          </cell>
          <cell r="CU5855">
            <v>0</v>
          </cell>
          <cell r="CV5855">
            <v>0</v>
          </cell>
          <cell r="CY5855">
            <v>92.9</v>
          </cell>
          <cell r="CZ5855">
            <v>793349.27800000005</v>
          </cell>
          <cell r="DB5855">
            <v>0</v>
          </cell>
          <cell r="DC5855">
            <v>0</v>
          </cell>
          <cell r="DE5855">
            <v>0</v>
          </cell>
          <cell r="DF5855">
            <v>0</v>
          </cell>
          <cell r="DH5855">
            <v>0</v>
          </cell>
          <cell r="DI5855">
            <v>0</v>
          </cell>
          <cell r="DK5855">
            <v>2.5</v>
          </cell>
          <cell r="DL5855">
            <v>21349.55</v>
          </cell>
          <cell r="DM5855" t="str">
            <v>Округление для поставки в штуках</v>
          </cell>
          <cell r="DN5855">
            <v>0</v>
          </cell>
          <cell r="DO5855">
            <v>0</v>
          </cell>
          <cell r="DR5855">
            <v>0</v>
          </cell>
          <cell r="DU5855">
            <v>90.4</v>
          </cell>
          <cell r="DV5855">
            <v>771999.728</v>
          </cell>
          <cell r="EA5855" t="str">
            <v>ГПЗ</v>
          </cell>
          <cell r="EF5855">
            <v>90.4</v>
          </cell>
          <cell r="EG5855">
            <v>771999.728</v>
          </cell>
          <cell r="EH5855" t="e">
            <v>#N/A</v>
          </cell>
          <cell r="EJ5855" t="str">
            <v>22</v>
          </cell>
          <cell r="EK5855" t="str">
            <v>ЗЦП</v>
          </cell>
          <cell r="EO5855" t="str">
            <v>УЖЭО</v>
          </cell>
          <cell r="EP5855" t="str">
            <v>ЦП</v>
          </cell>
          <cell r="ES5855" t="str">
            <v>01.2023</v>
          </cell>
          <cell r="ET5855" t="str">
            <v>475200000, Мангистауская область, Тупкараганский район, месторождение Каражанбас, база МТС АО Каражанбасмунай</v>
          </cell>
          <cell r="EU5855" t="str">
            <v>С даты подписания договора в течение 75 календарных дней</v>
          </cell>
          <cell r="EW5855" t="e">
            <v>#VALUE!</v>
          </cell>
          <cell r="EX5855" t="str">
            <v>201419.100.000007</v>
          </cell>
          <cell r="EY5855" t="str">
            <v>Фреон</v>
          </cell>
          <cell r="EZ5855" t="str">
            <v>марка R-410а</v>
          </cell>
        </row>
        <row r="5856">
          <cell r="CI5856" t="str">
            <v>340-00017</v>
          </cell>
          <cell r="CJ5856" t="str">
            <v>Фреон: R-22 (13.6 кг/баллон)....~Freon-Gas: R-22 (13.6 kg/cyl)....</v>
          </cell>
          <cell r="CK5856" t="str">
            <v>КГ</v>
          </cell>
          <cell r="CL5856" t="e">
            <v>#N/A</v>
          </cell>
          <cell r="CM5856" t="e">
            <v>#N/A</v>
          </cell>
          <cell r="CN5856">
            <v>4648.1000000000004</v>
          </cell>
          <cell r="CO5856">
            <v>250.24</v>
          </cell>
          <cell r="CP5856">
            <v>244.8</v>
          </cell>
          <cell r="CQ5856" t="str">
            <v>сост</v>
          </cell>
          <cell r="CR5856">
            <v>136</v>
          </cell>
          <cell r="CS5856">
            <v>244.8</v>
          </cell>
          <cell r="CT5856">
            <v>108.8</v>
          </cell>
          <cell r="CU5856">
            <v>141.44</v>
          </cell>
          <cell r="CV5856">
            <v>-5.4399999999999977</v>
          </cell>
          <cell r="CW5856">
            <v>0</v>
          </cell>
          <cell r="CY5856">
            <v>82</v>
          </cell>
          <cell r="CZ5856">
            <v>381144.2</v>
          </cell>
          <cell r="DB5856">
            <v>0</v>
          </cell>
          <cell r="DC5856">
            <v>0</v>
          </cell>
          <cell r="DE5856">
            <v>0</v>
          </cell>
          <cell r="DF5856">
            <v>0</v>
          </cell>
          <cell r="DH5856">
            <v>0</v>
          </cell>
          <cell r="DI5856">
            <v>0</v>
          </cell>
          <cell r="DK5856">
            <v>0</v>
          </cell>
          <cell r="DL5856">
            <v>0</v>
          </cell>
          <cell r="DN5856">
            <v>0</v>
          </cell>
          <cell r="DO5856">
            <v>0</v>
          </cell>
          <cell r="DQ5856">
            <v>0</v>
          </cell>
          <cell r="DR5856">
            <v>0</v>
          </cell>
          <cell r="DU5856">
            <v>82</v>
          </cell>
          <cell r="DV5856">
            <v>381144.2</v>
          </cell>
          <cell r="EA5856" t="str">
            <v>ГПЗ</v>
          </cell>
          <cell r="EF5856">
            <v>82</v>
          </cell>
          <cell r="EG5856">
            <v>381144.2</v>
          </cell>
          <cell r="EH5856" t="e">
            <v>#N/A</v>
          </cell>
          <cell r="EJ5856" t="str">
            <v>3-1</v>
          </cell>
          <cell r="EK5856" t="str">
            <v>ЗЦП</v>
          </cell>
          <cell r="EM5856">
            <v>315</v>
          </cell>
          <cell r="EO5856" t="str">
            <v>УЖЭО</v>
          </cell>
          <cell r="EP5856" t="str">
            <v>ЦП</v>
          </cell>
          <cell r="ES5856" t="str">
            <v>09.2022</v>
          </cell>
          <cell r="ET5856" t="str">
            <v>471010000, Мангистауская область, Актау Г.А., г.Актау, промышленная зона, БМТС АО Каражанбасмунай</v>
          </cell>
          <cell r="EU5856" t="str">
            <v>с 01.2023 по 03.2023</v>
          </cell>
          <cell r="EV5856" t="str">
            <v>ок</v>
          </cell>
          <cell r="EW5856">
            <v>205943</v>
          </cell>
          <cell r="EX5856" t="str">
            <v>205943.900.000003</v>
          </cell>
          <cell r="EY5856" t="str">
            <v>Хладагент</v>
          </cell>
          <cell r="EZ5856" t="str">
            <v>R-22 (Фреон R-22), газ</v>
          </cell>
        </row>
        <row r="5857">
          <cell r="CI5857" t="str">
            <v>340-00017</v>
          </cell>
          <cell r="CJ5857" t="str">
            <v>Фреон: R-22 (13.6 кг/баллон)....~Freon-Gas: R-22 (13.6 kg/cyl)....</v>
          </cell>
          <cell r="CK5857" t="str">
            <v>КГ</v>
          </cell>
          <cell r="CL5857" t="e">
            <v>#N/A</v>
          </cell>
          <cell r="CM5857" t="e">
            <v>#N/A</v>
          </cell>
          <cell r="CN5857">
            <v>4648.1000000000004</v>
          </cell>
          <cell r="CU5857">
            <v>0</v>
          </cell>
          <cell r="CV5857">
            <v>0</v>
          </cell>
          <cell r="CY5857">
            <v>108.80000000000001</v>
          </cell>
          <cell r="CZ5857">
            <v>505713.28000000009</v>
          </cell>
          <cell r="DB5857">
            <v>0</v>
          </cell>
          <cell r="DC5857">
            <v>0</v>
          </cell>
          <cell r="DE5857">
            <v>0</v>
          </cell>
          <cell r="DF5857">
            <v>0</v>
          </cell>
          <cell r="DH5857">
            <v>0</v>
          </cell>
          <cell r="DI5857">
            <v>0</v>
          </cell>
          <cell r="DL5857">
            <v>0</v>
          </cell>
          <cell r="DN5857">
            <v>0</v>
          </cell>
          <cell r="DO5857">
            <v>0</v>
          </cell>
          <cell r="DR5857">
            <v>0</v>
          </cell>
          <cell r="DU5857">
            <v>108.80000000000001</v>
          </cell>
          <cell r="DV5857">
            <v>505713.28000000009</v>
          </cell>
          <cell r="EA5857" t="str">
            <v>ГПЗ</v>
          </cell>
          <cell r="EF5857">
            <v>108.8</v>
          </cell>
          <cell r="EG5857">
            <v>505713.28</v>
          </cell>
          <cell r="EH5857" t="e">
            <v>#N/A</v>
          </cell>
          <cell r="EJ5857" t="str">
            <v>22</v>
          </cell>
          <cell r="EK5857" t="str">
            <v>ЗЦП</v>
          </cell>
          <cell r="EO5857" t="str">
            <v>УЖЭО</v>
          </cell>
          <cell r="EP5857" t="str">
            <v>ЦП</v>
          </cell>
          <cell r="ES5857" t="str">
            <v>01.2023</v>
          </cell>
          <cell r="ET5857" t="str">
            <v>475200000, Мангистауская область, Тупкараганский район, месторождение Каражанбас, база МТС АО Каражанбасмунай</v>
          </cell>
          <cell r="EU5857" t="str">
            <v>С даты подписания договора в течение 60 календарных дней</v>
          </cell>
          <cell r="EW5857" t="e">
            <v>#VALUE!</v>
          </cell>
          <cell r="EX5857" t="str">
            <v>205943.900.000003</v>
          </cell>
          <cell r="EY5857" t="str">
            <v>Хладагент</v>
          </cell>
          <cell r="EZ5857" t="str">
            <v>R-22 (Фреон R-22), газ</v>
          </cell>
        </row>
        <row r="5858">
          <cell r="CI5858" t="str">
            <v>340-00017</v>
          </cell>
          <cell r="CJ5858" t="str">
            <v>Фреон: R-22 (13.6 кг/баллон)....~Freon-Gas: R-22 (13.6 kg/cyl)....</v>
          </cell>
          <cell r="CK5858" t="str">
            <v>КГ</v>
          </cell>
          <cell r="CL5858" t="e">
            <v>#N/A</v>
          </cell>
          <cell r="CM5858" t="e">
            <v>#N/A</v>
          </cell>
          <cell r="CN5858">
            <v>4648.1000000000004</v>
          </cell>
          <cell r="CU5858">
            <v>0</v>
          </cell>
          <cell r="CV5858">
            <v>0</v>
          </cell>
          <cell r="CY5858">
            <v>54</v>
          </cell>
          <cell r="CZ5858">
            <v>250997.40000000002</v>
          </cell>
          <cell r="DB5858">
            <v>0</v>
          </cell>
          <cell r="DC5858">
            <v>0</v>
          </cell>
          <cell r="DE5858">
            <v>0</v>
          </cell>
          <cell r="DF5858">
            <v>0</v>
          </cell>
          <cell r="DH5858">
            <v>0</v>
          </cell>
          <cell r="DI5858">
            <v>0</v>
          </cell>
          <cell r="DL5858">
            <v>0</v>
          </cell>
          <cell r="DN5858">
            <v>0</v>
          </cell>
          <cell r="DO5858">
            <v>0</v>
          </cell>
          <cell r="DR5858">
            <v>0</v>
          </cell>
          <cell r="DU5858">
            <v>54</v>
          </cell>
          <cell r="DV5858">
            <v>250997.40000000002</v>
          </cell>
          <cell r="EA5858" t="str">
            <v>ГПЗ</v>
          </cell>
          <cell r="EF5858">
            <v>54</v>
          </cell>
          <cell r="EG5858">
            <v>250997.40000000002</v>
          </cell>
          <cell r="EH5858" t="e">
            <v>#N/A</v>
          </cell>
          <cell r="EJ5858" t="str">
            <v>55</v>
          </cell>
          <cell r="EK5858" t="str">
            <v>ЗЦП</v>
          </cell>
          <cell r="EO5858" t="str">
            <v>УЖЭО</v>
          </cell>
          <cell r="EP5858" t="str">
            <v>ЦП</v>
          </cell>
          <cell r="ES5858" t="str">
            <v>05.2023</v>
          </cell>
          <cell r="ET5858" t="str">
            <v>471010000, Мангистауская область, Актау Г.А., г.Актау, промышленная зона, БМТС АО Каражанбасмунай</v>
          </cell>
          <cell r="EU5858" t="str">
            <v>С даты подписания договора в течение 60 календарных дней</v>
          </cell>
          <cell r="EW5858" t="e">
            <v>#VALUE!</v>
          </cell>
          <cell r="EX5858" t="str">
            <v>205943.900.000003</v>
          </cell>
          <cell r="EY5858" t="str">
            <v>Хладагент</v>
          </cell>
          <cell r="EZ5858" t="str">
            <v>R-22 (Фреон R-22), газ</v>
          </cell>
        </row>
        <row r="5859">
          <cell r="CI5859" t="str">
            <v>310-00901</v>
          </cell>
          <cell r="CJ5859"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cell r="CK5859" t="str">
            <v>ШТ</v>
          </cell>
          <cell r="CL5859" t="e">
            <v>#N/A</v>
          </cell>
          <cell r="CM5859" t="e">
            <v>#N/A</v>
          </cell>
          <cell r="CN5859">
            <v>1100</v>
          </cell>
          <cell r="CO5859">
            <v>180</v>
          </cell>
          <cell r="CP5859">
            <v>180</v>
          </cell>
          <cell r="CQ5859" t="str">
            <v>сост</v>
          </cell>
          <cell r="CR5859">
            <v>204</v>
          </cell>
          <cell r="CS5859">
            <v>180</v>
          </cell>
          <cell r="CT5859">
            <v>156</v>
          </cell>
          <cell r="CU5859">
            <v>24</v>
          </cell>
          <cell r="CV5859">
            <v>180</v>
          </cell>
          <cell r="CW5859">
            <v>180</v>
          </cell>
          <cell r="CY5859">
            <v>400</v>
          </cell>
          <cell r="CZ5859">
            <v>440000</v>
          </cell>
          <cell r="DB5859">
            <v>0</v>
          </cell>
          <cell r="DC5859">
            <v>0</v>
          </cell>
          <cell r="DE5859">
            <v>0</v>
          </cell>
          <cell r="DF5859">
            <v>0</v>
          </cell>
          <cell r="DH5859">
            <v>112</v>
          </cell>
          <cell r="DI5859">
            <v>123200</v>
          </cell>
          <cell r="DK5859">
            <v>0</v>
          </cell>
          <cell r="DL5859">
            <v>0</v>
          </cell>
          <cell r="DN5859">
            <v>0</v>
          </cell>
          <cell r="DO5859">
            <v>0</v>
          </cell>
          <cell r="DQ5859">
            <v>0</v>
          </cell>
          <cell r="DR5859">
            <v>0</v>
          </cell>
          <cell r="DU5859">
            <v>288</v>
          </cell>
          <cell r="DV5859">
            <v>316800</v>
          </cell>
          <cell r="DW5859" t="str">
            <v>передан</v>
          </cell>
          <cell r="DX5859" t="str">
            <v>Направлено 13.03.2023</v>
          </cell>
          <cell r="EA5859" t="str">
            <v>ЭМ</v>
          </cell>
          <cell r="EF5859">
            <v>288</v>
          </cell>
          <cell r="EG5859">
            <v>316800</v>
          </cell>
          <cell r="EH5859" t="e">
            <v>#N/A</v>
          </cell>
          <cell r="EJ5859" t="str">
            <v>146</v>
          </cell>
          <cell r="EK5859" t="str">
            <v>ЭМ</v>
          </cell>
          <cell r="EO5859" t="str">
            <v>УЖЭО</v>
          </cell>
          <cell r="EP5859" t="str">
            <v>ЭМ</v>
          </cell>
          <cell r="ES5859" t="str">
            <v>-</v>
          </cell>
          <cell r="ET5859" t="str">
            <v>471010000, Мангистауская область, Актау Г.А., г.Актау, промышленная зона, БМТС АО Каражанбасмунай</v>
          </cell>
          <cell r="EU5859" t="str">
            <v>С даты подписания договора в течение 60 календарных дней</v>
          </cell>
          <cell r="EW5859" t="e">
            <v>#VALUE!</v>
          </cell>
          <cell r="EX5859" t="str">
            <v>222130.100.000053</v>
          </cell>
          <cell r="EY5859" t="str">
            <v>Лента специальная</v>
          </cell>
          <cell r="EZ5859" t="str">
            <v>из фторопласта, ширина 10-100 мм</v>
          </cell>
        </row>
        <row r="5860">
          <cell r="CI5860" t="str">
            <v>310-00275</v>
          </cell>
          <cell r="CJ5860" t="str">
            <v>Фурнитура: оконная, набор (петли, ручки)....~Furniture: window, set (latch, hinge, etc.)....</v>
          </cell>
          <cell r="CK5860" t="str">
            <v>К-Т</v>
          </cell>
          <cell r="CL5860" t="e">
            <v>#N/A</v>
          </cell>
          <cell r="CM5860" t="e">
            <v>#N/A</v>
          </cell>
          <cell r="CN5860">
            <v>4781.9399999999996</v>
          </cell>
          <cell r="CO5860">
            <v>0</v>
          </cell>
          <cell r="CP5860">
            <v>0</v>
          </cell>
          <cell r="CQ5860" t="e">
            <v>#N/A</v>
          </cell>
          <cell r="CR5860">
            <v>0</v>
          </cell>
          <cell r="CS5860">
            <v>0</v>
          </cell>
          <cell r="CT5860">
            <v>0</v>
          </cell>
          <cell r="CU5860">
            <v>0</v>
          </cell>
          <cell r="CV5860">
            <v>0</v>
          </cell>
          <cell r="CW5860">
            <v>0</v>
          </cell>
          <cell r="CY5860">
            <v>30</v>
          </cell>
          <cell r="CZ5860">
            <v>143458.19999999998</v>
          </cell>
          <cell r="DB5860">
            <v>0</v>
          </cell>
          <cell r="DC5860">
            <v>0</v>
          </cell>
          <cell r="DE5860">
            <v>0</v>
          </cell>
          <cell r="DF5860">
            <v>0</v>
          </cell>
          <cell r="DH5860">
            <v>0</v>
          </cell>
          <cell r="DI5860">
            <v>0</v>
          </cell>
          <cell r="DL5860">
            <v>0</v>
          </cell>
          <cell r="DN5860">
            <v>0</v>
          </cell>
          <cell r="DO5860">
            <v>0</v>
          </cell>
          <cell r="DR5860">
            <v>0</v>
          </cell>
          <cell r="DU5860">
            <v>30</v>
          </cell>
          <cell r="DV5860">
            <v>143458.19999999998</v>
          </cell>
          <cell r="EA5860" t="str">
            <v>100 МРП</v>
          </cell>
          <cell r="EF5860">
            <v>30</v>
          </cell>
          <cell r="EG5860">
            <v>143458.19999999998</v>
          </cell>
          <cell r="EH5860" t="e">
            <v>#N/A</v>
          </cell>
          <cell r="EJ5860" t="str">
            <v>37 (МРП)</v>
          </cell>
          <cell r="EK5860" t="str">
            <v>100 МРП</v>
          </cell>
          <cell r="EO5860" t="str">
            <v>УЖЭО</v>
          </cell>
          <cell r="EP5860" t="e">
            <v>#N/A</v>
          </cell>
          <cell r="ES5860" t="e">
            <v>#N/A</v>
          </cell>
          <cell r="ET5860" t="str">
            <v>471010000, Мангистауская область, Актау Г.А., г.Актау, промышленная зона, БМТС АО Каражанбасмунай</v>
          </cell>
          <cell r="EV5860" t="str">
            <v>ок</v>
          </cell>
          <cell r="EW5860" t="e">
            <v>#VALUE!</v>
          </cell>
          <cell r="EX5860" t="str">
            <v>222926.150.000002</v>
          </cell>
          <cell r="EY5860" t="str">
            <v>Фурнитура</v>
          </cell>
          <cell r="EZ5860" t="str">
            <v>для окон, с петлями и ручками</v>
          </cell>
        </row>
        <row r="5861">
          <cell r="CI5861" t="str">
            <v>310-00269</v>
          </cell>
          <cell r="CJ5861" t="str">
            <v>Фурнитура: ручка для пластикового окна, цвет белый, основание металлическое....~Hardware:handle of a plastic window, white, base metal....</v>
          </cell>
          <cell r="CK5861" t="str">
            <v>ШТ</v>
          </cell>
          <cell r="CL5861" t="e">
            <v>#N/A</v>
          </cell>
          <cell r="CM5861" t="e">
            <v>#N/A</v>
          </cell>
          <cell r="CN5861">
            <v>465.75</v>
          </cell>
          <cell r="CO5861">
            <v>0</v>
          </cell>
          <cell r="CP5861">
            <v>0</v>
          </cell>
          <cell r="CQ5861" t="e">
            <v>#N/A</v>
          </cell>
          <cell r="CR5861">
            <v>0</v>
          </cell>
          <cell r="CS5861">
            <v>0</v>
          </cell>
          <cell r="CT5861">
            <v>3</v>
          </cell>
          <cell r="CU5861">
            <v>-3</v>
          </cell>
          <cell r="CV5861">
            <v>3</v>
          </cell>
          <cell r="CW5861">
            <v>0</v>
          </cell>
          <cell r="CY5861">
            <v>50</v>
          </cell>
          <cell r="CZ5861">
            <v>23287.5</v>
          </cell>
          <cell r="DB5861">
            <v>0</v>
          </cell>
          <cell r="DC5861">
            <v>0</v>
          </cell>
          <cell r="DE5861">
            <v>0</v>
          </cell>
          <cell r="DF5861">
            <v>0</v>
          </cell>
          <cell r="DH5861">
            <v>0</v>
          </cell>
          <cell r="DI5861">
            <v>0</v>
          </cell>
          <cell r="DL5861">
            <v>0</v>
          </cell>
          <cell r="DN5861">
            <v>0</v>
          </cell>
          <cell r="DO5861">
            <v>0</v>
          </cell>
          <cell r="DR5861">
            <v>0</v>
          </cell>
          <cell r="DU5861">
            <v>50</v>
          </cell>
          <cell r="DV5861">
            <v>23287.5</v>
          </cell>
          <cell r="EA5861" t="str">
            <v>100 МРП</v>
          </cell>
          <cell r="EF5861">
            <v>50</v>
          </cell>
          <cell r="EG5861">
            <v>23287.5</v>
          </cell>
          <cell r="EH5861" t="e">
            <v>#N/A</v>
          </cell>
          <cell r="EJ5861" t="str">
            <v>37 (МРП)</v>
          </cell>
          <cell r="EK5861" t="str">
            <v>100 МРП</v>
          </cell>
          <cell r="EO5861" t="str">
            <v>УЖЭО</v>
          </cell>
          <cell r="EP5861" t="e">
            <v>#N/A</v>
          </cell>
          <cell r="ES5861" t="e">
            <v>#N/A</v>
          </cell>
          <cell r="ET5861" t="str">
            <v>471010000, Мангистауская область, Актау Г.А., г.Актау, промышленная зона, БМТС АО Каражанбасмунай</v>
          </cell>
          <cell r="EV5861" t="str">
            <v>ок</v>
          </cell>
          <cell r="EW5861" t="e">
            <v>#VALUE!</v>
          </cell>
          <cell r="EX5861" t="str">
            <v>222319.990.000002</v>
          </cell>
          <cell r="EY5861" t="str">
            <v>Ручка</v>
          </cell>
          <cell r="EZ5861" t="str">
            <v>из поливинилхлорида, для окон</v>
          </cell>
        </row>
        <row r="5862">
          <cell r="CI5862" t="str">
            <v>160-00183</v>
          </cell>
          <cell r="CJ5862" t="str">
            <v>Холодильник (размер, обьем, модель указать в PR)....Refrigerator (add size, capacity, model in PR)....</v>
          </cell>
          <cell r="CK5862" t="str">
            <v>ШТ</v>
          </cell>
          <cell r="CL5862" t="e">
            <v>#N/A</v>
          </cell>
          <cell r="CM5862" t="e">
            <v>#N/A</v>
          </cell>
          <cell r="CN5862">
            <v>151580</v>
          </cell>
          <cell r="CO5862">
            <v>42</v>
          </cell>
          <cell r="CP5862">
            <v>42</v>
          </cell>
          <cell r="CQ5862" t="str">
            <v>сост</v>
          </cell>
          <cell r="CR5862">
            <v>4</v>
          </cell>
          <cell r="CS5862">
            <v>18</v>
          </cell>
          <cell r="CT5862">
            <v>14</v>
          </cell>
          <cell r="CU5862">
            <v>28</v>
          </cell>
          <cell r="CV5862">
            <v>-24</v>
          </cell>
          <cell r="CW5862">
            <v>0</v>
          </cell>
          <cell r="CY5862">
            <v>20</v>
          </cell>
          <cell r="CZ5862">
            <v>3031600</v>
          </cell>
          <cell r="DB5862">
            <v>0</v>
          </cell>
          <cell r="DC5862">
            <v>0</v>
          </cell>
          <cell r="DE5862">
            <v>0</v>
          </cell>
          <cell r="DF5862">
            <v>0</v>
          </cell>
          <cell r="DH5862">
            <v>0</v>
          </cell>
          <cell r="DI5862">
            <v>0</v>
          </cell>
          <cell r="DL5862">
            <v>0</v>
          </cell>
          <cell r="DN5862">
            <v>0</v>
          </cell>
          <cell r="DO5862">
            <v>0</v>
          </cell>
          <cell r="DR5862">
            <v>0</v>
          </cell>
          <cell r="DU5862">
            <v>20</v>
          </cell>
          <cell r="DV5862">
            <v>3031600</v>
          </cell>
          <cell r="EA5862" t="str">
            <v>ГПЗ</v>
          </cell>
          <cell r="EF5862">
            <v>20</v>
          </cell>
          <cell r="EG5862">
            <v>3031600</v>
          </cell>
          <cell r="EH5862" t="e">
            <v>#N/A</v>
          </cell>
          <cell r="EJ5862" t="str">
            <v>13</v>
          </cell>
          <cell r="EK5862" t="str">
            <v>ЗЦП</v>
          </cell>
          <cell r="EL5862" t="str">
            <v>МХБ</v>
          </cell>
          <cell r="EO5862" t="str">
            <v>УЖЭО</v>
          </cell>
          <cell r="EP5862" t="str">
            <v>ЦП</v>
          </cell>
          <cell r="ES5862" t="str">
            <v>12.2022</v>
          </cell>
          <cell r="ET5862" t="str">
            <v>475200000, Мангистауская область, Тупкараганский район, месторождение Каражанбас, база МТС АО Каражанбасмунай</v>
          </cell>
          <cell r="EU5862" t="str">
            <v>С даты подписания договора в течение 75 календарных дней</v>
          </cell>
          <cell r="EV5862" t="str">
            <v>ок</v>
          </cell>
          <cell r="EW5862">
            <v>275111</v>
          </cell>
          <cell r="EX5862" t="str">
            <v>275111.100.000015</v>
          </cell>
          <cell r="EY5862" t="str">
            <v>Холодильник</v>
          </cell>
          <cell r="EZ5862" t="str">
            <v>двухкамерный, отдельностоящий, объем 150-199 л, с морозильным отделом</v>
          </cell>
        </row>
        <row r="5863">
          <cell r="CI5863" t="str">
            <v>160-00183</v>
          </cell>
          <cell r="CJ5863" t="str">
            <v>Холодильник (размер, обьем, модель указать в PR)....Refrigerator (add size, capacity, model in PR)....</v>
          </cell>
          <cell r="CK5863" t="str">
            <v>ШТ</v>
          </cell>
          <cell r="CL5863" t="e">
            <v>#N/A</v>
          </cell>
          <cell r="CM5863" t="e">
            <v>#N/A</v>
          </cell>
          <cell r="CN5863">
            <v>151580</v>
          </cell>
          <cell r="CU5863">
            <v>0</v>
          </cell>
          <cell r="CV5863">
            <v>0</v>
          </cell>
          <cell r="CY5863">
            <v>20</v>
          </cell>
          <cell r="CZ5863">
            <v>3031600</v>
          </cell>
          <cell r="DB5863">
            <v>0</v>
          </cell>
          <cell r="DC5863">
            <v>0</v>
          </cell>
          <cell r="DE5863">
            <v>0</v>
          </cell>
          <cell r="DF5863">
            <v>0</v>
          </cell>
          <cell r="DH5863">
            <v>0</v>
          </cell>
          <cell r="DI5863">
            <v>0</v>
          </cell>
          <cell r="DL5863">
            <v>0</v>
          </cell>
          <cell r="DN5863">
            <v>0</v>
          </cell>
          <cell r="DO5863">
            <v>0</v>
          </cell>
          <cell r="DR5863">
            <v>0</v>
          </cell>
          <cell r="DU5863">
            <v>20</v>
          </cell>
          <cell r="DV5863">
            <v>3031600</v>
          </cell>
          <cell r="EA5863" t="str">
            <v>доп.согл.</v>
          </cell>
          <cell r="EF5863">
            <v>20</v>
          </cell>
          <cell r="EG5863">
            <v>3031600</v>
          </cell>
          <cell r="EH5863" t="e">
            <v>#N/A</v>
          </cell>
          <cell r="EJ5863" t="str">
            <v>13-1</v>
          </cell>
          <cell r="EK5863" t="str">
            <v>доп.согл.</v>
          </cell>
          <cell r="EL5863" t="str">
            <v>МХБ</v>
          </cell>
          <cell r="EO5863" t="str">
            <v>УЖЭО</v>
          </cell>
          <cell r="EP5863" t="str">
            <v>ЦП</v>
          </cell>
          <cell r="ES5863" t="str">
            <v>12.2022</v>
          </cell>
          <cell r="ET5863" t="str">
            <v>-</v>
          </cell>
          <cell r="EW5863" t="e">
            <v>#VALUE!</v>
          </cell>
          <cell r="EX5863" t="str">
            <v>275111.100.000015</v>
          </cell>
          <cell r="EY5863" t="str">
            <v>Холодильник</v>
          </cell>
          <cell r="EZ5863" t="str">
            <v>двухкамерный, отдельностоящий, объем 150-199 л, с морозильным отделом</v>
          </cell>
        </row>
        <row r="5864">
          <cell r="CI5864" t="str">
            <v>160-00254</v>
          </cell>
          <cell r="CJ5864" t="str">
            <v>Холодильник двухкамерный</v>
          </cell>
          <cell r="CK5864" t="str">
            <v>ШТ</v>
          </cell>
          <cell r="CL5864" t="e">
            <v>#N/A</v>
          </cell>
          <cell r="CM5864" t="e">
            <v>#N/A</v>
          </cell>
          <cell r="CN5864">
            <v>113022</v>
          </cell>
          <cell r="CO5864">
            <v>5</v>
          </cell>
          <cell r="CP5864">
            <v>4</v>
          </cell>
          <cell r="CQ5864" t="str">
            <v>сост</v>
          </cell>
          <cell r="CR5864">
            <v>1</v>
          </cell>
          <cell r="CS5864">
            <v>4</v>
          </cell>
          <cell r="CT5864">
            <v>3</v>
          </cell>
          <cell r="CU5864">
            <v>2</v>
          </cell>
          <cell r="CV5864">
            <v>-1</v>
          </cell>
          <cell r="CW5864">
            <v>0</v>
          </cell>
          <cell r="CY5864">
            <v>4</v>
          </cell>
          <cell r="CZ5864">
            <v>452088</v>
          </cell>
          <cell r="DB5864">
            <v>0</v>
          </cell>
          <cell r="DC5864">
            <v>0</v>
          </cell>
          <cell r="DE5864">
            <v>0</v>
          </cell>
          <cell r="DF5864">
            <v>0</v>
          </cell>
          <cell r="DH5864">
            <v>0</v>
          </cell>
          <cell r="DI5864">
            <v>0</v>
          </cell>
          <cell r="DL5864">
            <v>0</v>
          </cell>
          <cell r="DN5864">
            <v>0</v>
          </cell>
          <cell r="DO5864">
            <v>0</v>
          </cell>
          <cell r="DR5864">
            <v>0</v>
          </cell>
          <cell r="DU5864">
            <v>4</v>
          </cell>
          <cell r="DV5864">
            <v>452088</v>
          </cell>
          <cell r="EA5864" t="str">
            <v>ГПЗ</v>
          </cell>
          <cell r="EF5864">
            <v>4</v>
          </cell>
          <cell r="EG5864">
            <v>452088</v>
          </cell>
          <cell r="EH5864" t="e">
            <v>#N/A</v>
          </cell>
          <cell r="EJ5864" t="str">
            <v>48</v>
          </cell>
          <cell r="EK5864" t="str">
            <v>ЗЦП</v>
          </cell>
          <cell r="EL5864" t="str">
            <v>МХБ</v>
          </cell>
          <cell r="EO5864" t="str">
            <v>УЖЭО</v>
          </cell>
          <cell r="EP5864" t="str">
            <v>ЦП</v>
          </cell>
          <cell r="ES5864" t="str">
            <v>04.2023</v>
          </cell>
          <cell r="ET5864" t="str">
            <v>471010000, Мангистауская область, Актау Г.А., г.Актау, промышленная зона, БМТС АО Каражанбасмунай</v>
          </cell>
          <cell r="EU5864" t="str">
            <v>С даты подписания договора в течение 75 календарных дней</v>
          </cell>
          <cell r="EW5864" t="e">
            <v>#VALUE!</v>
          </cell>
          <cell r="EX5864" t="str">
            <v>275111.100.000015</v>
          </cell>
          <cell r="EY5864" t="str">
            <v>Холодильник</v>
          </cell>
          <cell r="EZ5864" t="str">
            <v>двухкамерный, отдельностоящий, объем 150-199 л, с морозильным отделом</v>
          </cell>
        </row>
        <row r="5865">
          <cell r="CI5865" t="str">
            <v>190-09537</v>
          </cell>
          <cell r="CJ5865" t="str">
            <v>Хомут пластиковый (белый, черный) 2.9х250 (100 шт)</v>
          </cell>
          <cell r="CK5865" t="str">
            <v>К-Т</v>
          </cell>
          <cell r="CL5865" t="b">
            <v>1</v>
          </cell>
          <cell r="CM5865">
            <v>1162.5</v>
          </cell>
          <cell r="CN5865">
            <v>1162.5</v>
          </cell>
          <cell r="CO5865">
            <v>3</v>
          </cell>
          <cell r="CP5865">
            <v>3</v>
          </cell>
          <cell r="CQ5865" t="str">
            <v>сост</v>
          </cell>
          <cell r="CR5865">
            <v>3</v>
          </cell>
          <cell r="CS5865">
            <v>3</v>
          </cell>
          <cell r="CT5865">
            <v>3</v>
          </cell>
          <cell r="CU5865">
            <v>0</v>
          </cell>
          <cell r="CV5865">
            <v>3</v>
          </cell>
          <cell r="CW5865">
            <v>0</v>
          </cell>
          <cell r="CY5865">
            <v>1</v>
          </cell>
          <cell r="CZ5865">
            <v>1162.5</v>
          </cell>
          <cell r="DB5865">
            <v>0</v>
          </cell>
          <cell r="DC5865">
            <v>0</v>
          </cell>
          <cell r="DE5865">
            <v>0</v>
          </cell>
          <cell r="DF5865">
            <v>0</v>
          </cell>
          <cell r="DH5865">
            <v>0</v>
          </cell>
          <cell r="DI5865">
            <v>0</v>
          </cell>
          <cell r="DL5865">
            <v>0</v>
          </cell>
          <cell r="DN5865">
            <v>0</v>
          </cell>
          <cell r="DO5865">
            <v>0</v>
          </cell>
          <cell r="DR5865">
            <v>0</v>
          </cell>
          <cell r="DU5865">
            <v>1</v>
          </cell>
          <cell r="DV5865">
            <v>1162.5</v>
          </cell>
          <cell r="EA5865" t="str">
            <v>100 МРП</v>
          </cell>
          <cell r="EF5865">
            <v>1</v>
          </cell>
          <cell r="EG5865">
            <v>1162.5</v>
          </cell>
          <cell r="EH5865" t="e">
            <v>#N/A</v>
          </cell>
          <cell r="EJ5865" t="str">
            <v>52</v>
          </cell>
          <cell r="EK5865" t="str">
            <v>100 МРП</v>
          </cell>
          <cell r="EO5865" t="str">
            <v>УЖЭО</v>
          </cell>
          <cell r="EP5865" t="e">
            <v>#N/A</v>
          </cell>
          <cell r="ES5865" t="e">
            <v>#N/A</v>
          </cell>
          <cell r="ET5865" t="str">
            <v>471010000, Мангистауская область, Актау Г.А., г.Актау, промышленная зона, БМТС АО Каражанбасмунай</v>
          </cell>
          <cell r="EU5865" t="str">
            <v>С даты подписания договора в течение 75 календарных дней</v>
          </cell>
          <cell r="EV5865" t="str">
            <v>ок</v>
          </cell>
          <cell r="EW5865">
            <v>222129</v>
          </cell>
          <cell r="EX5865" t="str">
            <v>222129.700.000033</v>
          </cell>
          <cell r="EY5865" t="str">
            <v>Хомут (стяжка)</v>
          </cell>
          <cell r="EZ5865" t="str">
            <v>монтажный, из пластика</v>
          </cell>
        </row>
        <row r="5866">
          <cell r="CI5866" t="str">
            <v>320-00663</v>
          </cell>
          <cell r="CJ5866" t="str">
            <v>Хомут пластиковый (белый, черный) 4,8х400  (100 шт)</v>
          </cell>
          <cell r="CK5866" t="str">
            <v>К-Т</v>
          </cell>
          <cell r="CL5866" t="b">
            <v>1</v>
          </cell>
          <cell r="CM5866">
            <v>956.5</v>
          </cell>
          <cell r="CN5866">
            <v>956.5</v>
          </cell>
          <cell r="CO5866">
            <v>3</v>
          </cell>
          <cell r="CP5866">
            <v>3</v>
          </cell>
          <cell r="CQ5866" t="str">
            <v>сост</v>
          </cell>
          <cell r="CR5866">
            <v>2</v>
          </cell>
          <cell r="CS5866">
            <v>3</v>
          </cell>
          <cell r="CT5866">
            <v>1</v>
          </cell>
          <cell r="CU5866">
            <v>2</v>
          </cell>
          <cell r="CV5866">
            <v>0</v>
          </cell>
          <cell r="CW5866">
            <v>0</v>
          </cell>
          <cell r="CY5866">
            <v>1</v>
          </cell>
          <cell r="CZ5866">
            <v>956.5</v>
          </cell>
          <cell r="DB5866">
            <v>0</v>
          </cell>
          <cell r="DC5866">
            <v>0</v>
          </cell>
          <cell r="DE5866">
            <v>0</v>
          </cell>
          <cell r="DF5866">
            <v>0</v>
          </cell>
          <cell r="DH5866">
            <v>1</v>
          </cell>
          <cell r="DI5866">
            <v>956.5</v>
          </cell>
          <cell r="DL5866">
            <v>0</v>
          </cell>
          <cell r="DN5866">
            <v>0</v>
          </cell>
          <cell r="DO5866">
            <v>0</v>
          </cell>
          <cell r="DR5866">
            <v>0</v>
          </cell>
          <cell r="DU5866">
            <v>0</v>
          </cell>
          <cell r="DV5866">
            <v>0</v>
          </cell>
          <cell r="EA5866" t="str">
            <v>со склада</v>
          </cell>
          <cell r="EG5866">
            <v>0</v>
          </cell>
          <cell r="EH5866" t="e">
            <v>#N/A</v>
          </cell>
          <cell r="EO5866" t="str">
            <v>УЖЭО</v>
          </cell>
          <cell r="EP5866" t="e">
            <v>#N/A</v>
          </cell>
          <cell r="ES5866" t="e">
            <v>#N/A</v>
          </cell>
          <cell r="ET5866" t="str">
            <v>471010000, Мангистауская область, Актау Г.А., г.Актау, промышленная зона, БМТС АО Каражанбасмунай</v>
          </cell>
          <cell r="EU5866" t="str">
            <v>С даты подписания договора в течение 75 календарных дней</v>
          </cell>
          <cell r="EV5866" t="str">
            <v>ок</v>
          </cell>
          <cell r="EW5866">
            <v>222129</v>
          </cell>
          <cell r="EX5866" t="str">
            <v>222129.700.000035</v>
          </cell>
          <cell r="EY5866" t="str">
            <v>Хомут (стяжка)</v>
          </cell>
          <cell r="EZ5866" t="str">
            <v>крепежный, из пластика</v>
          </cell>
        </row>
        <row r="5867">
          <cell r="CI5867" t="str">
            <v>320-00664</v>
          </cell>
          <cell r="CJ5867" t="str">
            <v>Хомут пластиковый (белый, черный) 4,8х500 (100 шт)</v>
          </cell>
          <cell r="CK5867" t="str">
            <v>К-Т</v>
          </cell>
          <cell r="CL5867" t="e">
            <v>#N/A</v>
          </cell>
          <cell r="CM5867" t="e">
            <v>#N/A</v>
          </cell>
          <cell r="CN5867">
            <v>3980</v>
          </cell>
          <cell r="CO5867">
            <v>1</v>
          </cell>
          <cell r="CP5867">
            <v>0</v>
          </cell>
          <cell r="CQ5867" t="str">
            <v>со склада</v>
          </cell>
          <cell r="CR5867">
            <v>1</v>
          </cell>
          <cell r="CS5867">
            <v>0</v>
          </cell>
          <cell r="CT5867">
            <v>1</v>
          </cell>
          <cell r="CU5867">
            <v>0</v>
          </cell>
          <cell r="CV5867">
            <v>1</v>
          </cell>
          <cell r="CW5867">
            <v>1</v>
          </cell>
          <cell r="CY5867">
            <v>1</v>
          </cell>
          <cell r="CZ5867">
            <v>3980</v>
          </cell>
          <cell r="DB5867">
            <v>0</v>
          </cell>
          <cell r="DC5867">
            <v>0</v>
          </cell>
          <cell r="DE5867">
            <v>0</v>
          </cell>
          <cell r="DF5867">
            <v>0</v>
          </cell>
          <cell r="DH5867">
            <v>1</v>
          </cell>
          <cell r="DI5867">
            <v>3980</v>
          </cell>
          <cell r="DK5867">
            <v>0</v>
          </cell>
          <cell r="DL5867">
            <v>0</v>
          </cell>
          <cell r="DN5867">
            <v>0</v>
          </cell>
          <cell r="DO5867">
            <v>0</v>
          </cell>
          <cell r="DQ5867">
            <v>0</v>
          </cell>
          <cell r="DR5867">
            <v>0</v>
          </cell>
          <cell r="DU5867">
            <v>0</v>
          </cell>
          <cell r="DV5867">
            <v>0</v>
          </cell>
          <cell r="EA5867" t="str">
            <v>со склада</v>
          </cell>
          <cell r="EG5867">
            <v>0</v>
          </cell>
          <cell r="EH5867" t="e">
            <v>#N/A</v>
          </cell>
          <cell r="EO5867" t="str">
            <v>УЖЭО</v>
          </cell>
          <cell r="EP5867" t="e">
            <v>#N/A</v>
          </cell>
          <cell r="ES5867" t="e">
            <v>#N/A</v>
          </cell>
          <cell r="ET5867" t="str">
            <v>-</v>
          </cell>
          <cell r="EV5867" t="str">
            <v>Проверить</v>
          </cell>
          <cell r="EW5867" t="e">
            <v>#VALUE!</v>
          </cell>
          <cell r="EX5867" t="str">
            <v>222129.700.000033</v>
          </cell>
          <cell r="EY5867" t="str">
            <v>Хомут (стяжка)</v>
          </cell>
          <cell r="EZ5867" t="str">
            <v>монтажный, из пластика</v>
          </cell>
        </row>
        <row r="5868">
          <cell r="CI5868" t="str">
            <v>190-09644</v>
          </cell>
          <cell r="CJ5868" t="str">
            <v>Хомут пластиковый (белый, черный) 4х300 (100 шт)</v>
          </cell>
          <cell r="CK5868" t="str">
            <v>К-Т</v>
          </cell>
          <cell r="CL5868" t="b">
            <v>1</v>
          </cell>
          <cell r="CM5868">
            <v>1189.5</v>
          </cell>
          <cell r="CN5868">
            <v>1189.5</v>
          </cell>
          <cell r="CO5868">
            <v>1</v>
          </cell>
          <cell r="CP5868">
            <v>0</v>
          </cell>
          <cell r="CQ5868" t="str">
            <v>со склада</v>
          </cell>
          <cell r="CR5868">
            <v>0</v>
          </cell>
          <cell r="CS5868">
            <v>0</v>
          </cell>
          <cell r="CT5868">
            <v>2</v>
          </cell>
          <cell r="CU5868">
            <v>-1</v>
          </cell>
          <cell r="CV5868">
            <v>1</v>
          </cell>
          <cell r="CW5868">
            <v>0</v>
          </cell>
          <cell r="CY5868">
            <v>1</v>
          </cell>
          <cell r="CZ5868">
            <v>1189.5</v>
          </cell>
          <cell r="DB5868">
            <v>0</v>
          </cell>
          <cell r="DC5868">
            <v>0</v>
          </cell>
          <cell r="DE5868">
            <v>0</v>
          </cell>
          <cell r="DF5868">
            <v>0</v>
          </cell>
          <cell r="DH5868">
            <v>0</v>
          </cell>
          <cell r="DI5868">
            <v>0</v>
          </cell>
          <cell r="DL5868">
            <v>0</v>
          </cell>
          <cell r="DN5868">
            <v>0</v>
          </cell>
          <cell r="DO5868">
            <v>0</v>
          </cell>
          <cell r="DR5868">
            <v>0</v>
          </cell>
          <cell r="DU5868">
            <v>1</v>
          </cell>
          <cell r="DV5868">
            <v>1189.5</v>
          </cell>
          <cell r="EA5868" t="str">
            <v>100 МРП</v>
          </cell>
          <cell r="EF5868">
            <v>1</v>
          </cell>
          <cell r="EG5868">
            <v>1189.5</v>
          </cell>
          <cell r="EH5868" t="e">
            <v>#N/A</v>
          </cell>
          <cell r="EJ5868" t="str">
            <v>52</v>
          </cell>
          <cell r="EK5868" t="str">
            <v>100 МРП</v>
          </cell>
          <cell r="EO5868" t="str">
            <v>УЖЭО</v>
          </cell>
          <cell r="EP5868" t="e">
            <v>#N/A</v>
          </cell>
          <cell r="ES5868" t="e">
            <v>#N/A</v>
          </cell>
          <cell r="ET5868" t="str">
            <v>471010000, Мангистауская область, Актау Г.А., г.Актау, промышленная зона, БМТС АО Каражанбасмунай</v>
          </cell>
          <cell r="EU5868" t="str">
            <v>С даты подписания договора в течение 60 календарных дней</v>
          </cell>
          <cell r="EV5868" t="str">
            <v>ок</v>
          </cell>
          <cell r="EW5868" t="e">
            <v>#VALUE!</v>
          </cell>
          <cell r="EX5868" t="str">
            <v>222129.700.000033</v>
          </cell>
          <cell r="EY5868" t="str">
            <v>Хомут (стяжка)</v>
          </cell>
          <cell r="EZ5868" t="str">
            <v>монтажный, из пластика</v>
          </cell>
        </row>
        <row r="5869">
          <cell r="CI5869" t="str">
            <v>500-02521</v>
          </cell>
          <cell r="CJ5869" t="str">
            <v>Хомут стальной д 30 мм</v>
          </cell>
          <cell r="CK5869" t="str">
            <v>ШТ</v>
          </cell>
          <cell r="CL5869" t="b">
            <v>1</v>
          </cell>
          <cell r="CM5869">
            <v>93.33</v>
          </cell>
          <cell r="CN5869">
            <v>93.33</v>
          </cell>
          <cell r="CO5869">
            <v>60</v>
          </cell>
          <cell r="CP5869">
            <v>0</v>
          </cell>
          <cell r="CQ5869" t="str">
            <v>со склада</v>
          </cell>
          <cell r="CR5869">
            <v>20</v>
          </cell>
          <cell r="CS5869">
            <v>0</v>
          </cell>
          <cell r="CT5869">
            <v>96</v>
          </cell>
          <cell r="CU5869">
            <v>-36</v>
          </cell>
          <cell r="CV5869">
            <v>56</v>
          </cell>
          <cell r="CW5869">
            <v>20</v>
          </cell>
          <cell r="CY5869">
            <v>60</v>
          </cell>
          <cell r="CZ5869">
            <v>5599.8</v>
          </cell>
          <cell r="DB5869">
            <v>0</v>
          </cell>
          <cell r="DC5869">
            <v>0</v>
          </cell>
          <cell r="DE5869">
            <v>0</v>
          </cell>
          <cell r="DF5869">
            <v>0</v>
          </cell>
          <cell r="DH5869">
            <v>18</v>
          </cell>
          <cell r="DI5869">
            <v>1679.94</v>
          </cell>
          <cell r="DK5869">
            <v>0</v>
          </cell>
          <cell r="DL5869">
            <v>0</v>
          </cell>
          <cell r="DN5869">
            <v>0</v>
          </cell>
          <cell r="DO5869">
            <v>0</v>
          </cell>
          <cell r="DQ5869">
            <v>0</v>
          </cell>
          <cell r="DR5869">
            <v>0</v>
          </cell>
          <cell r="DU5869">
            <v>42</v>
          </cell>
          <cell r="DV5869">
            <v>3919.86</v>
          </cell>
          <cell r="EA5869" t="str">
            <v>100 МРП</v>
          </cell>
          <cell r="EF5869">
            <v>42</v>
          </cell>
          <cell r="EG5869">
            <v>3919.86</v>
          </cell>
          <cell r="EH5869" t="e">
            <v>#N/A</v>
          </cell>
          <cell r="EJ5869" t="str">
            <v>52</v>
          </cell>
          <cell r="EK5869" t="str">
            <v>100 МРП</v>
          </cell>
          <cell r="EO5869" t="str">
            <v>УЖЭО</v>
          </cell>
          <cell r="EP5869" t="e">
            <v>#N/A</v>
          </cell>
          <cell r="ES5869" t="e">
            <v>#N/A</v>
          </cell>
          <cell r="ET5869" t="str">
            <v>471010000, Мангистауская область, Актау Г.А., г.Актау, промышленная зона, БМТС АО Каражанбасмунай</v>
          </cell>
          <cell r="EU5869" t="str">
            <v>С даты подписания договора в течение 60 календарных дней</v>
          </cell>
          <cell r="EV5869" t="str">
            <v>ок</v>
          </cell>
          <cell r="EW5869" t="e">
            <v>#VALUE!</v>
          </cell>
          <cell r="EX5869" t="str">
            <v>242040.500.000072</v>
          </cell>
          <cell r="EY5869" t="str">
            <v>Хомут зажимной</v>
          </cell>
          <cell r="EZ5869" t="str">
            <v>стальной, диаметр 21-40 мм</v>
          </cell>
        </row>
        <row r="5870">
          <cell r="CI5870" t="str">
            <v>500-02522</v>
          </cell>
          <cell r="CJ5870" t="str">
            <v>Хомут стальной д 40 мм</v>
          </cell>
          <cell r="CK5870" t="str">
            <v>ШТ</v>
          </cell>
          <cell r="CL5870" t="e">
            <v>#N/A</v>
          </cell>
          <cell r="CM5870" t="e">
            <v>#N/A</v>
          </cell>
          <cell r="CN5870">
            <v>93.33</v>
          </cell>
          <cell r="CO5870">
            <v>60</v>
          </cell>
          <cell r="CP5870">
            <v>0</v>
          </cell>
          <cell r="CQ5870" t="str">
            <v>со склада</v>
          </cell>
          <cell r="CR5870">
            <v>102</v>
          </cell>
          <cell r="CS5870">
            <v>0</v>
          </cell>
          <cell r="CT5870">
            <v>83</v>
          </cell>
          <cell r="CU5870">
            <v>-23</v>
          </cell>
          <cell r="CV5870">
            <v>125</v>
          </cell>
          <cell r="CW5870">
            <v>102</v>
          </cell>
          <cell r="CY5870">
            <v>60</v>
          </cell>
          <cell r="CZ5870">
            <v>5599.8</v>
          </cell>
          <cell r="DB5870">
            <v>0</v>
          </cell>
          <cell r="DC5870">
            <v>0</v>
          </cell>
          <cell r="DE5870">
            <v>0</v>
          </cell>
          <cell r="DF5870">
            <v>0</v>
          </cell>
          <cell r="DH5870">
            <v>60</v>
          </cell>
          <cell r="DI5870">
            <v>5599.8</v>
          </cell>
          <cell r="DK5870">
            <v>0</v>
          </cell>
          <cell r="DL5870">
            <v>0</v>
          </cell>
          <cell r="DN5870">
            <v>0</v>
          </cell>
          <cell r="DO5870">
            <v>0</v>
          </cell>
          <cell r="DQ5870">
            <v>0</v>
          </cell>
          <cell r="DR5870">
            <v>0</v>
          </cell>
          <cell r="DU5870">
            <v>0</v>
          </cell>
          <cell r="DV5870">
            <v>0</v>
          </cell>
          <cell r="EA5870" t="str">
            <v>со склада</v>
          </cell>
          <cell r="EG5870">
            <v>0</v>
          </cell>
          <cell r="EH5870" t="e">
            <v>#N/A</v>
          </cell>
          <cell r="EO5870" t="str">
            <v>УЖЭО</v>
          </cell>
          <cell r="EP5870" t="e">
            <v>#N/A</v>
          </cell>
          <cell r="ES5870" t="e">
            <v>#N/A</v>
          </cell>
          <cell r="ET5870" t="str">
            <v>-</v>
          </cell>
          <cell r="EV5870" t="str">
            <v>Проверить</v>
          </cell>
          <cell r="EW5870" t="e">
            <v>#VALUE!</v>
          </cell>
          <cell r="EX5870" t="str">
            <v>242040.500.000072</v>
          </cell>
          <cell r="EY5870" t="str">
            <v>Хомут зажимной</v>
          </cell>
          <cell r="EZ5870" t="str">
            <v>стальной, диаметр 21-40 мм</v>
          </cell>
        </row>
        <row r="5871">
          <cell r="CI5871" t="str">
            <v>500-02525</v>
          </cell>
          <cell r="CJ5871" t="str">
            <v>хомут стальной д 50 мм</v>
          </cell>
          <cell r="CK5871" t="str">
            <v>ШТ</v>
          </cell>
          <cell r="CL5871" t="e">
            <v>#N/A</v>
          </cell>
          <cell r="CM5871" t="e">
            <v>#N/A</v>
          </cell>
          <cell r="CN5871">
            <v>82</v>
          </cell>
          <cell r="CO5871">
            <v>60</v>
          </cell>
          <cell r="CP5871">
            <v>0</v>
          </cell>
          <cell r="CQ5871" t="str">
            <v>со склада</v>
          </cell>
          <cell r="CR5871">
            <v>92</v>
          </cell>
          <cell r="CS5871">
            <v>2</v>
          </cell>
          <cell r="CT5871">
            <v>80</v>
          </cell>
          <cell r="CU5871">
            <v>-20</v>
          </cell>
          <cell r="CV5871">
            <v>112</v>
          </cell>
          <cell r="CW5871">
            <v>92</v>
          </cell>
          <cell r="CY5871">
            <v>60</v>
          </cell>
          <cell r="CZ5871">
            <v>4920</v>
          </cell>
          <cell r="DB5871">
            <v>0</v>
          </cell>
          <cell r="DC5871">
            <v>0</v>
          </cell>
          <cell r="DE5871">
            <v>0</v>
          </cell>
          <cell r="DF5871">
            <v>0</v>
          </cell>
          <cell r="DH5871">
            <v>60</v>
          </cell>
          <cell r="DI5871">
            <v>4920</v>
          </cell>
          <cell r="DK5871">
            <v>0</v>
          </cell>
          <cell r="DL5871">
            <v>0</v>
          </cell>
          <cell r="DN5871">
            <v>0</v>
          </cell>
          <cell r="DO5871">
            <v>0</v>
          </cell>
          <cell r="DQ5871">
            <v>0</v>
          </cell>
          <cell r="DR5871">
            <v>0</v>
          </cell>
          <cell r="DU5871">
            <v>0</v>
          </cell>
          <cell r="DV5871">
            <v>0</v>
          </cell>
          <cell r="EA5871" t="str">
            <v>со склада</v>
          </cell>
          <cell r="EG5871">
            <v>0</v>
          </cell>
          <cell r="EH5871" t="e">
            <v>#N/A</v>
          </cell>
          <cell r="EO5871" t="str">
            <v>УЖЭО</v>
          </cell>
          <cell r="EP5871" t="e">
            <v>#N/A</v>
          </cell>
          <cell r="ES5871" t="e">
            <v>#N/A</v>
          </cell>
          <cell r="ET5871" t="str">
            <v>-</v>
          </cell>
          <cell r="EV5871" t="str">
            <v>Проверить</v>
          </cell>
          <cell r="EW5871" t="e">
            <v>#VALUE!</v>
          </cell>
          <cell r="EX5871" t="str">
            <v>242040.500.000073</v>
          </cell>
          <cell r="EY5871" t="str">
            <v>Хомут зажимной</v>
          </cell>
          <cell r="EZ5871" t="str">
            <v>стальной, диаметр 41-60 мм</v>
          </cell>
        </row>
        <row r="5872">
          <cell r="CI5872" t="str">
            <v>470-00414</v>
          </cell>
          <cell r="CJ5872" t="str">
            <v>хомут стальной, диаметром 20 мм</v>
          </cell>
          <cell r="CK5872" t="str">
            <v>ШТ</v>
          </cell>
          <cell r="CL5872" t="e">
            <v>#N/A</v>
          </cell>
          <cell r="CM5872" t="e">
            <v>#N/A</v>
          </cell>
          <cell r="CN5872">
            <v>173.25</v>
          </cell>
          <cell r="CO5872">
            <v>60</v>
          </cell>
          <cell r="CP5872">
            <v>34</v>
          </cell>
          <cell r="CQ5872" t="str">
            <v>сост</v>
          </cell>
          <cell r="CR5872">
            <v>0</v>
          </cell>
          <cell r="CS5872">
            <v>34</v>
          </cell>
          <cell r="CT5872">
            <v>40</v>
          </cell>
          <cell r="CU5872">
            <v>20</v>
          </cell>
          <cell r="CV5872">
            <v>-20</v>
          </cell>
          <cell r="CW5872">
            <v>0</v>
          </cell>
          <cell r="CY5872">
            <v>60</v>
          </cell>
          <cell r="CZ5872">
            <v>10395</v>
          </cell>
          <cell r="DB5872">
            <v>0</v>
          </cell>
          <cell r="DC5872">
            <v>0</v>
          </cell>
          <cell r="DE5872">
            <v>0</v>
          </cell>
          <cell r="DF5872">
            <v>0</v>
          </cell>
          <cell r="DH5872">
            <v>0</v>
          </cell>
          <cell r="DI5872">
            <v>0</v>
          </cell>
          <cell r="DL5872">
            <v>0</v>
          </cell>
          <cell r="DN5872">
            <v>0</v>
          </cell>
          <cell r="DO5872">
            <v>0</v>
          </cell>
          <cell r="DR5872">
            <v>0</v>
          </cell>
          <cell r="DU5872">
            <v>60</v>
          </cell>
          <cell r="DV5872">
            <v>10395</v>
          </cell>
          <cell r="EA5872" t="str">
            <v>100 МРП</v>
          </cell>
          <cell r="EF5872">
            <v>60</v>
          </cell>
          <cell r="EG5872">
            <v>10395</v>
          </cell>
          <cell r="EH5872" t="e">
            <v>#N/A</v>
          </cell>
          <cell r="EJ5872" t="str">
            <v>52</v>
          </cell>
          <cell r="EK5872" t="str">
            <v>100 МРП</v>
          </cell>
          <cell r="EO5872" t="str">
            <v>УЖЭО</v>
          </cell>
          <cell r="EP5872" t="e">
            <v>#N/A</v>
          </cell>
          <cell r="ES5872" t="e">
            <v>#N/A</v>
          </cell>
          <cell r="ET5872" t="str">
            <v>471010000, Мангистауская область, Актау Г.А., г.Актау, промышленная зона, БМТС АО Каражанбасмунай</v>
          </cell>
          <cell r="EU5872" t="str">
            <v>С даты подписания договора в течение 60 календарных дней</v>
          </cell>
          <cell r="EW5872" t="e">
            <v>#VALUE!</v>
          </cell>
          <cell r="EX5872" t="str">
            <v>242040.500.000071</v>
          </cell>
          <cell r="EY5872" t="str">
            <v>Хомут зажимной</v>
          </cell>
          <cell r="EZ5872" t="str">
            <v>стальной, диаметр до 20 мм</v>
          </cell>
        </row>
        <row r="5873">
          <cell r="CI5873" t="str">
            <v>470-01016</v>
          </cell>
          <cell r="CJ5873" t="str">
            <v>Хомут червячный стальной 10х16х9мм</v>
          </cell>
          <cell r="CK5873" t="str">
            <v>ШТ</v>
          </cell>
          <cell r="CL5873" t="b">
            <v>1</v>
          </cell>
          <cell r="CM5873">
            <v>172</v>
          </cell>
          <cell r="CN5873">
            <v>172</v>
          </cell>
          <cell r="CO5873">
            <v>100</v>
          </cell>
          <cell r="CP5873">
            <v>100</v>
          </cell>
          <cell r="CQ5873" t="str">
            <v>сост</v>
          </cell>
          <cell r="CR5873">
            <v>54</v>
          </cell>
          <cell r="CS5873">
            <v>100</v>
          </cell>
          <cell r="CT5873">
            <v>46</v>
          </cell>
          <cell r="CU5873">
            <v>54</v>
          </cell>
          <cell r="CV5873">
            <v>0</v>
          </cell>
          <cell r="CW5873">
            <v>0</v>
          </cell>
          <cell r="CY5873">
            <v>210</v>
          </cell>
          <cell r="CZ5873">
            <v>36120</v>
          </cell>
          <cell r="DB5873">
            <v>0</v>
          </cell>
          <cell r="DC5873">
            <v>0</v>
          </cell>
          <cell r="DE5873">
            <v>0</v>
          </cell>
          <cell r="DF5873">
            <v>0</v>
          </cell>
          <cell r="DH5873">
            <v>0</v>
          </cell>
          <cell r="DI5873">
            <v>0</v>
          </cell>
          <cell r="DL5873">
            <v>0</v>
          </cell>
          <cell r="DN5873">
            <v>0</v>
          </cell>
          <cell r="DO5873">
            <v>0</v>
          </cell>
          <cell r="DR5873">
            <v>0</v>
          </cell>
          <cell r="DU5873">
            <v>210</v>
          </cell>
          <cell r="DV5873">
            <v>36120</v>
          </cell>
          <cell r="EA5873" t="str">
            <v>ЭМ</v>
          </cell>
          <cell r="EF5873">
            <v>210</v>
          </cell>
          <cell r="EG5873">
            <v>36120</v>
          </cell>
          <cell r="EH5873" t="e">
            <v>#N/A</v>
          </cell>
          <cell r="EJ5873" t="str">
            <v>67-1</v>
          </cell>
          <cell r="EK5873" t="str">
            <v>ЭМ</v>
          </cell>
          <cell r="EO5873" t="str">
            <v>УЖЭО</v>
          </cell>
          <cell r="EP5873" t="str">
            <v>ЭМ</v>
          </cell>
          <cell r="ES5873" t="str">
            <v>-</v>
          </cell>
          <cell r="ET5873" t="str">
            <v>471010000, Мангистауская область, Актау Г.А., г.Актау, промышленная зона, БМТС АО Каражанбасмунай</v>
          </cell>
          <cell r="EU5873" t="str">
            <v>С даты подписания договора в течение 45 календарных дней</v>
          </cell>
          <cell r="EV5873" t="str">
            <v>ок</v>
          </cell>
          <cell r="EW5873">
            <v>251123</v>
          </cell>
          <cell r="EX5873" t="str">
            <v>251123.600.000013</v>
          </cell>
          <cell r="EY5873" t="str">
            <v>Хомут</v>
          </cell>
          <cell r="EZ5873" t="str">
            <v>червячный, стальной</v>
          </cell>
        </row>
        <row r="5874">
          <cell r="CI5874" t="str">
            <v>470-01017</v>
          </cell>
          <cell r="CJ5874" t="str">
            <v>Хомут червячный стальной 16х25х9мм</v>
          </cell>
          <cell r="CK5874" t="str">
            <v>ШТ</v>
          </cell>
          <cell r="CL5874" t="b">
            <v>0</v>
          </cell>
          <cell r="CM5874">
            <v>172</v>
          </cell>
          <cell r="CN5874">
            <v>210</v>
          </cell>
          <cell r="CO5874">
            <v>100</v>
          </cell>
          <cell r="CP5874">
            <v>100</v>
          </cell>
          <cell r="CQ5874" t="str">
            <v>сост</v>
          </cell>
          <cell r="CR5874">
            <v>39</v>
          </cell>
          <cell r="CS5874">
            <v>100</v>
          </cell>
          <cell r="CT5874">
            <v>61</v>
          </cell>
          <cell r="CU5874">
            <v>39</v>
          </cell>
          <cell r="CV5874">
            <v>0</v>
          </cell>
          <cell r="CW5874">
            <v>0</v>
          </cell>
          <cell r="CY5874">
            <v>200</v>
          </cell>
          <cell r="CZ5874">
            <v>42000</v>
          </cell>
          <cell r="DB5874">
            <v>0</v>
          </cell>
          <cell r="DC5874">
            <v>0</v>
          </cell>
          <cell r="DE5874">
            <v>0</v>
          </cell>
          <cell r="DF5874">
            <v>0</v>
          </cell>
          <cell r="DH5874">
            <v>0</v>
          </cell>
          <cell r="DI5874">
            <v>0</v>
          </cell>
          <cell r="DL5874">
            <v>0</v>
          </cell>
          <cell r="DN5874">
            <v>0</v>
          </cell>
          <cell r="DO5874">
            <v>0</v>
          </cell>
          <cell r="DR5874">
            <v>0</v>
          </cell>
          <cell r="DU5874">
            <v>200</v>
          </cell>
          <cell r="DV5874">
            <v>42000</v>
          </cell>
          <cell r="EA5874" t="str">
            <v>100 МРП</v>
          </cell>
          <cell r="EF5874">
            <v>200</v>
          </cell>
          <cell r="EG5874">
            <v>42000</v>
          </cell>
          <cell r="EH5874" t="e">
            <v>#N/A</v>
          </cell>
          <cell r="EJ5874" t="str">
            <v>37 (МРП)</v>
          </cell>
          <cell r="EK5874" t="str">
            <v>100 МРП</v>
          </cell>
          <cell r="EO5874" t="str">
            <v>УЖЭО</v>
          </cell>
          <cell r="EP5874" t="e">
            <v>#N/A</v>
          </cell>
          <cell r="ES5874" t="e">
            <v>#N/A</v>
          </cell>
          <cell r="ET5874" t="str">
            <v>471010000, Мангистауская область, Актау Г.А., г.Актау, промышленная зона, БМТС АО Каражанбасмунай</v>
          </cell>
          <cell r="EU5874" t="str">
            <v>С даты подписания договора в течение 75 календарных дней</v>
          </cell>
          <cell r="EV5874" t="str">
            <v>ок</v>
          </cell>
          <cell r="EW5874">
            <v>251123</v>
          </cell>
          <cell r="EX5874" t="str">
            <v>251123.600.000013</v>
          </cell>
          <cell r="EY5874" t="str">
            <v>Хомут</v>
          </cell>
          <cell r="EZ5874" t="str">
            <v>червячный, стальной</v>
          </cell>
        </row>
        <row r="5875">
          <cell r="CI5875" t="str">
            <v>470-01024</v>
          </cell>
          <cell r="CJ5875" t="str">
            <v>Хомут червячный стальной 20х30х9мм</v>
          </cell>
          <cell r="CK5875" t="str">
            <v>ШТ</v>
          </cell>
          <cell r="CL5875" t="e">
            <v>#N/A</v>
          </cell>
          <cell r="CM5875" t="e">
            <v>#N/A</v>
          </cell>
          <cell r="CN5875">
            <v>293.33</v>
          </cell>
          <cell r="CO5875">
            <v>0</v>
          </cell>
          <cell r="CP5875">
            <v>0</v>
          </cell>
          <cell r="CQ5875" t="e">
            <v>#N/A</v>
          </cell>
          <cell r="CR5875">
            <v>0</v>
          </cell>
          <cell r="CS5875">
            <v>0</v>
          </cell>
          <cell r="CT5875">
            <v>0</v>
          </cell>
          <cell r="CU5875">
            <v>0</v>
          </cell>
          <cell r="CV5875">
            <v>0</v>
          </cell>
          <cell r="CW5875">
            <v>0</v>
          </cell>
          <cell r="CY5875">
            <v>200</v>
          </cell>
          <cell r="CZ5875">
            <v>58666</v>
          </cell>
          <cell r="DB5875">
            <v>0</v>
          </cell>
          <cell r="DC5875">
            <v>0</v>
          </cell>
          <cell r="DE5875">
            <v>0</v>
          </cell>
          <cell r="DF5875">
            <v>0</v>
          </cell>
          <cell r="DH5875">
            <v>0</v>
          </cell>
          <cell r="DI5875">
            <v>0</v>
          </cell>
          <cell r="DL5875">
            <v>0</v>
          </cell>
          <cell r="DN5875">
            <v>0</v>
          </cell>
          <cell r="DO5875">
            <v>0</v>
          </cell>
          <cell r="DR5875">
            <v>0</v>
          </cell>
          <cell r="DU5875">
            <v>200</v>
          </cell>
          <cell r="DV5875">
            <v>58666</v>
          </cell>
          <cell r="EA5875" t="str">
            <v>ЭМ</v>
          </cell>
          <cell r="EF5875">
            <v>200</v>
          </cell>
          <cell r="EG5875">
            <v>58666</v>
          </cell>
          <cell r="EH5875" t="e">
            <v>#N/A</v>
          </cell>
          <cell r="EJ5875" t="str">
            <v>67-1</v>
          </cell>
          <cell r="EK5875" t="str">
            <v>ЭМ</v>
          </cell>
          <cell r="EO5875" t="str">
            <v>УЖЭО</v>
          </cell>
          <cell r="EP5875" t="str">
            <v>ЭМ</v>
          </cell>
          <cell r="ES5875" t="str">
            <v>-</v>
          </cell>
          <cell r="ET5875" t="str">
            <v>471010000, Мангистауская область, Актау Г.А., г.Актау, промышленная зона, БМТС АО Каражанбасмунай</v>
          </cell>
          <cell r="EU5875" t="str">
            <v>С даты подписания договора в течение 45 календарных дней</v>
          </cell>
          <cell r="EW5875" t="e">
            <v>#VALUE!</v>
          </cell>
          <cell r="EX5875" t="str">
            <v>251123.600.000013</v>
          </cell>
          <cell r="EY5875" t="str">
            <v>Хомут</v>
          </cell>
          <cell r="EZ5875" t="str">
            <v>червячный, стальной</v>
          </cell>
        </row>
        <row r="5876">
          <cell r="CI5876" t="str">
            <v>470-01018</v>
          </cell>
          <cell r="CJ5876" t="str">
            <v>Хомут червячный стальной 25х40х9мм</v>
          </cell>
          <cell r="CK5876" t="str">
            <v>ШТ</v>
          </cell>
          <cell r="CL5876" t="e">
            <v>#N/A</v>
          </cell>
          <cell r="CM5876" t="e">
            <v>#N/A</v>
          </cell>
          <cell r="CN5876">
            <v>226.67</v>
          </cell>
          <cell r="CO5876">
            <v>0</v>
          </cell>
          <cell r="CP5876">
            <v>0</v>
          </cell>
          <cell r="CQ5876" t="e">
            <v>#N/A</v>
          </cell>
          <cell r="CR5876">
            <v>0</v>
          </cell>
          <cell r="CS5876">
            <v>0</v>
          </cell>
          <cell r="CT5876">
            <v>0</v>
          </cell>
          <cell r="CU5876">
            <v>0</v>
          </cell>
          <cell r="CV5876">
            <v>0</v>
          </cell>
          <cell r="CW5876">
            <v>0</v>
          </cell>
          <cell r="CY5876">
            <v>328</v>
          </cell>
          <cell r="CZ5876">
            <v>74347.759999999995</v>
          </cell>
          <cell r="DB5876">
            <v>0</v>
          </cell>
          <cell r="DC5876">
            <v>0</v>
          </cell>
          <cell r="DE5876">
            <v>0</v>
          </cell>
          <cell r="DF5876">
            <v>0</v>
          </cell>
          <cell r="DH5876">
            <v>0</v>
          </cell>
          <cell r="DI5876">
            <v>0</v>
          </cell>
          <cell r="DL5876">
            <v>0</v>
          </cell>
          <cell r="DN5876">
            <v>0</v>
          </cell>
          <cell r="DO5876">
            <v>0</v>
          </cell>
          <cell r="DR5876">
            <v>0</v>
          </cell>
          <cell r="DU5876">
            <v>328</v>
          </cell>
          <cell r="DV5876">
            <v>74347.759999999995</v>
          </cell>
          <cell r="EA5876" t="str">
            <v>ЭМ</v>
          </cell>
          <cell r="EF5876">
            <v>328</v>
          </cell>
          <cell r="EG5876">
            <v>74347.759999999995</v>
          </cell>
          <cell r="EH5876" t="e">
            <v>#N/A</v>
          </cell>
          <cell r="EJ5876" t="str">
            <v>146</v>
          </cell>
          <cell r="EK5876" t="str">
            <v>ЭМ</v>
          </cell>
          <cell r="EO5876" t="str">
            <v>УЖЭО</v>
          </cell>
          <cell r="EP5876" t="str">
            <v>ЭМ</v>
          </cell>
          <cell r="ES5876" t="str">
            <v>-</v>
          </cell>
          <cell r="ET5876" t="str">
            <v>471010000, Мангистауская область, Актау Г.А., г.Актау, промышленная зона, БМТС АО Каражанбасмунай</v>
          </cell>
          <cell r="EU5876" t="str">
            <v>С даты подписания договора в течение 45 календарных дней</v>
          </cell>
          <cell r="EW5876" t="e">
            <v>#VALUE!</v>
          </cell>
          <cell r="EX5876" t="str">
            <v>251123.600.000013</v>
          </cell>
          <cell r="EY5876" t="str">
            <v>Хомут</v>
          </cell>
          <cell r="EZ5876" t="str">
            <v>червячный, стальной</v>
          </cell>
        </row>
        <row r="5877">
          <cell r="CI5877" t="str">
            <v>470-01019</v>
          </cell>
          <cell r="CJ5877" t="str">
            <v>Хомут червячный стальной 32х50х9мм</v>
          </cell>
          <cell r="CK5877" t="str">
            <v>ШТ</v>
          </cell>
          <cell r="CL5877" t="e">
            <v>#N/A</v>
          </cell>
          <cell r="CM5877" t="e">
            <v>#N/A</v>
          </cell>
          <cell r="CN5877">
            <v>172</v>
          </cell>
          <cell r="CO5877">
            <v>200</v>
          </cell>
          <cell r="CP5877">
            <v>200</v>
          </cell>
          <cell r="CQ5877" t="str">
            <v>сост</v>
          </cell>
          <cell r="CR5877">
            <v>192</v>
          </cell>
          <cell r="CS5877">
            <v>200</v>
          </cell>
          <cell r="CT5877">
            <v>8</v>
          </cell>
          <cell r="CU5877">
            <v>192</v>
          </cell>
          <cell r="CV5877">
            <v>0</v>
          </cell>
          <cell r="CW5877">
            <v>0</v>
          </cell>
          <cell r="CY5877">
            <v>200</v>
          </cell>
          <cell r="CZ5877">
            <v>34400</v>
          </cell>
          <cell r="DB5877">
            <v>0</v>
          </cell>
          <cell r="DC5877">
            <v>0</v>
          </cell>
          <cell r="DE5877">
            <v>0</v>
          </cell>
          <cell r="DF5877">
            <v>0</v>
          </cell>
          <cell r="DH5877">
            <v>0</v>
          </cell>
          <cell r="DI5877">
            <v>0</v>
          </cell>
          <cell r="DL5877">
            <v>0</v>
          </cell>
          <cell r="DN5877">
            <v>0</v>
          </cell>
          <cell r="DO5877">
            <v>0</v>
          </cell>
          <cell r="DR5877">
            <v>0</v>
          </cell>
          <cell r="DU5877">
            <v>200</v>
          </cell>
          <cell r="DV5877">
            <v>34400</v>
          </cell>
          <cell r="EA5877" t="str">
            <v>ЭМ</v>
          </cell>
          <cell r="EF5877">
            <v>200</v>
          </cell>
          <cell r="EG5877">
            <v>34400</v>
          </cell>
          <cell r="EH5877" t="e">
            <v>#N/A</v>
          </cell>
          <cell r="EJ5877" t="str">
            <v>146</v>
          </cell>
          <cell r="EK5877" t="str">
            <v>ЭМ</v>
          </cell>
          <cell r="EO5877" t="str">
            <v>УЖЭО</v>
          </cell>
          <cell r="EP5877" t="str">
            <v>ЭМ</v>
          </cell>
          <cell r="ES5877" t="str">
            <v>-</v>
          </cell>
          <cell r="ET5877" t="str">
            <v>471010000, Мангистауская область, Актау Г.А., г.Актау, промышленная зона, БМТС АО Каражанбасмунай</v>
          </cell>
          <cell r="EU5877" t="str">
            <v>С даты подписания договора в течение 45 календарных дней</v>
          </cell>
          <cell r="EV5877" t="str">
            <v>ок</v>
          </cell>
          <cell r="EW5877">
            <v>251123</v>
          </cell>
          <cell r="EX5877" t="str">
            <v>251123.600.000013</v>
          </cell>
          <cell r="EY5877" t="str">
            <v>Хомут</v>
          </cell>
          <cell r="EZ5877" t="str">
            <v>червячный, стальной</v>
          </cell>
        </row>
        <row r="5878">
          <cell r="CI5878" t="str">
            <v>470-01020</v>
          </cell>
          <cell r="CJ5878" t="str">
            <v>Хомут червячный стальной 40х60х9мм</v>
          </cell>
          <cell r="CK5878" t="str">
            <v>ШТ</v>
          </cell>
          <cell r="CL5878" t="e">
            <v>#N/A</v>
          </cell>
          <cell r="CM5878" t="e">
            <v>#N/A</v>
          </cell>
          <cell r="CN5878">
            <v>172</v>
          </cell>
          <cell r="CO5878">
            <v>200</v>
          </cell>
          <cell r="CP5878">
            <v>200</v>
          </cell>
          <cell r="CQ5878" t="str">
            <v>сост</v>
          </cell>
          <cell r="CR5878">
            <v>190</v>
          </cell>
          <cell r="CS5878">
            <v>200</v>
          </cell>
          <cell r="CT5878">
            <v>10</v>
          </cell>
          <cell r="CU5878">
            <v>190</v>
          </cell>
          <cell r="CV5878">
            <v>0</v>
          </cell>
          <cell r="CW5878">
            <v>0</v>
          </cell>
          <cell r="CY5878">
            <v>328</v>
          </cell>
          <cell r="CZ5878">
            <v>56416</v>
          </cell>
          <cell r="DB5878">
            <v>0</v>
          </cell>
          <cell r="DC5878">
            <v>0</v>
          </cell>
          <cell r="DE5878">
            <v>0</v>
          </cell>
          <cell r="DF5878">
            <v>0</v>
          </cell>
          <cell r="DH5878">
            <v>0</v>
          </cell>
          <cell r="DI5878">
            <v>0</v>
          </cell>
          <cell r="DL5878">
            <v>0</v>
          </cell>
          <cell r="DN5878">
            <v>0</v>
          </cell>
          <cell r="DO5878">
            <v>0</v>
          </cell>
          <cell r="DR5878">
            <v>0</v>
          </cell>
          <cell r="DU5878">
            <v>328</v>
          </cell>
          <cell r="DV5878">
            <v>56416</v>
          </cell>
          <cell r="EA5878" t="str">
            <v>ЭМ</v>
          </cell>
          <cell r="EF5878">
            <v>328</v>
          </cell>
          <cell r="EG5878">
            <v>56416</v>
          </cell>
          <cell r="EH5878" t="e">
            <v>#N/A</v>
          </cell>
          <cell r="EJ5878" t="str">
            <v>146</v>
          </cell>
          <cell r="EK5878" t="str">
            <v>ЭМ</v>
          </cell>
          <cell r="EO5878" t="str">
            <v>УЖЭО</v>
          </cell>
          <cell r="EP5878" t="str">
            <v>ЭМ</v>
          </cell>
          <cell r="ES5878" t="str">
            <v>-</v>
          </cell>
          <cell r="ET5878" t="str">
            <v>471010000, Мангистауская область, Актау Г.А., г.Актау, промышленная зона, БМТС АО Каражанбасмунай</v>
          </cell>
          <cell r="EU5878" t="str">
            <v>С даты подписания договора в течение 45 календарных дней</v>
          </cell>
          <cell r="EV5878" t="str">
            <v>ок</v>
          </cell>
          <cell r="EW5878">
            <v>251123</v>
          </cell>
          <cell r="EX5878" t="str">
            <v>251123.600.000013</v>
          </cell>
          <cell r="EY5878" t="str">
            <v>Хомут</v>
          </cell>
          <cell r="EZ5878" t="str">
            <v>червячный, стальной</v>
          </cell>
        </row>
        <row r="5879">
          <cell r="CI5879" t="str">
            <v>470-01023</v>
          </cell>
          <cell r="CJ5879" t="str">
            <v>Хомут червячный стальной 50х70х9мм</v>
          </cell>
          <cell r="CK5879" t="str">
            <v>ШТ</v>
          </cell>
          <cell r="CL5879" t="e">
            <v>#N/A</v>
          </cell>
          <cell r="CM5879" t="e">
            <v>#N/A</v>
          </cell>
          <cell r="CN5879">
            <v>320</v>
          </cell>
          <cell r="CO5879">
            <v>0</v>
          </cell>
          <cell r="CP5879">
            <v>0</v>
          </cell>
          <cell r="CQ5879" t="e">
            <v>#N/A</v>
          </cell>
          <cell r="CR5879">
            <v>0</v>
          </cell>
          <cell r="CS5879">
            <v>0</v>
          </cell>
          <cell r="CT5879">
            <v>0</v>
          </cell>
          <cell r="CU5879">
            <v>0</v>
          </cell>
          <cell r="CV5879">
            <v>0</v>
          </cell>
          <cell r="CW5879">
            <v>0</v>
          </cell>
          <cell r="CY5879">
            <v>318</v>
          </cell>
          <cell r="CZ5879">
            <v>101760</v>
          </cell>
          <cell r="DB5879">
            <v>0</v>
          </cell>
          <cell r="DC5879">
            <v>0</v>
          </cell>
          <cell r="DE5879">
            <v>0</v>
          </cell>
          <cell r="DF5879">
            <v>0</v>
          </cell>
          <cell r="DH5879">
            <v>0</v>
          </cell>
          <cell r="DI5879">
            <v>0</v>
          </cell>
          <cell r="DL5879">
            <v>0</v>
          </cell>
          <cell r="DN5879">
            <v>0</v>
          </cell>
          <cell r="DO5879">
            <v>0</v>
          </cell>
          <cell r="DR5879">
            <v>0</v>
          </cell>
          <cell r="DU5879">
            <v>318</v>
          </cell>
          <cell r="DV5879">
            <v>101760</v>
          </cell>
          <cell r="EA5879" t="str">
            <v>ЭМ</v>
          </cell>
          <cell r="EF5879">
            <v>318</v>
          </cell>
          <cell r="EG5879">
            <v>101760</v>
          </cell>
          <cell r="EH5879" t="e">
            <v>#N/A</v>
          </cell>
          <cell r="EJ5879" t="str">
            <v>146</v>
          </cell>
          <cell r="EK5879" t="str">
            <v>ЭМ</v>
          </cell>
          <cell r="EO5879" t="str">
            <v>УЖЭО</v>
          </cell>
          <cell r="EP5879" t="str">
            <v>ЭМ</v>
          </cell>
          <cell r="ES5879" t="str">
            <v>-</v>
          </cell>
          <cell r="ET5879" t="str">
            <v>471010000, Мангистауская область, Актау Г.А., г.Актау, промышленная зона, БМТС АО Каражанбасмунай</v>
          </cell>
          <cell r="EU5879" t="str">
            <v>С даты подписания договора в течение 45 календарных дней</v>
          </cell>
          <cell r="EW5879" t="e">
            <v>#VALUE!</v>
          </cell>
          <cell r="EX5879" t="str">
            <v>251123.600.000013</v>
          </cell>
          <cell r="EY5879" t="str">
            <v>Хомут</v>
          </cell>
          <cell r="EZ5879" t="str">
            <v>червячный, стальной</v>
          </cell>
        </row>
        <row r="5880">
          <cell r="CI5880" t="str">
            <v>470-01022</v>
          </cell>
          <cell r="CJ5880" t="str">
            <v>Хомут червячный стальной 8х12х6</v>
          </cell>
          <cell r="CK5880" t="str">
            <v>ШТ</v>
          </cell>
          <cell r="CL5880" t="e">
            <v>#N/A</v>
          </cell>
          <cell r="CM5880" t="e">
            <v>#N/A</v>
          </cell>
          <cell r="CN5880">
            <v>172</v>
          </cell>
          <cell r="CO5880">
            <v>200</v>
          </cell>
          <cell r="CP5880">
            <v>200</v>
          </cell>
          <cell r="CQ5880" t="str">
            <v>сост</v>
          </cell>
          <cell r="CR5880">
            <v>193</v>
          </cell>
          <cell r="CS5880">
            <v>200</v>
          </cell>
          <cell r="CT5880">
            <v>7</v>
          </cell>
          <cell r="CU5880">
            <v>193</v>
          </cell>
          <cell r="CV5880">
            <v>0</v>
          </cell>
          <cell r="CW5880">
            <v>0</v>
          </cell>
          <cell r="CY5880">
            <v>210</v>
          </cell>
          <cell r="CZ5880">
            <v>36120</v>
          </cell>
          <cell r="DB5880">
            <v>0</v>
          </cell>
          <cell r="DC5880">
            <v>0</v>
          </cell>
          <cell r="DE5880">
            <v>0</v>
          </cell>
          <cell r="DF5880">
            <v>0</v>
          </cell>
          <cell r="DH5880">
            <v>0</v>
          </cell>
          <cell r="DI5880">
            <v>0</v>
          </cell>
          <cell r="DL5880">
            <v>0</v>
          </cell>
          <cell r="DN5880">
            <v>0</v>
          </cell>
          <cell r="DO5880">
            <v>0</v>
          </cell>
          <cell r="DR5880">
            <v>0</v>
          </cell>
          <cell r="DU5880">
            <v>210</v>
          </cell>
          <cell r="DV5880">
            <v>36120</v>
          </cell>
          <cell r="EA5880" t="str">
            <v>ЭМ</v>
          </cell>
          <cell r="EF5880">
            <v>210</v>
          </cell>
          <cell r="EG5880">
            <v>36120</v>
          </cell>
          <cell r="EH5880" t="e">
            <v>#N/A</v>
          </cell>
          <cell r="EJ5880" t="str">
            <v>146</v>
          </cell>
          <cell r="EK5880" t="str">
            <v>ЭМ</v>
          </cell>
          <cell r="EO5880" t="str">
            <v>УЖЭО</v>
          </cell>
          <cell r="EP5880" t="str">
            <v>ЭМ</v>
          </cell>
          <cell r="ES5880" t="str">
            <v>-</v>
          </cell>
          <cell r="ET5880" t="str">
            <v>471010000, Мангистауская область, Актау Г.А., г.Актау, промышленная зона, БМТС АО Каражанбасмунай</v>
          </cell>
          <cell r="EU5880" t="str">
            <v>С даты подписания договора в течение 45 календарных дней</v>
          </cell>
          <cell r="EV5880" t="str">
            <v>ок</v>
          </cell>
          <cell r="EW5880">
            <v>251123</v>
          </cell>
          <cell r="EX5880" t="str">
            <v>251123.600.000013</v>
          </cell>
          <cell r="EY5880" t="str">
            <v>Хомут</v>
          </cell>
          <cell r="EZ5880" t="str">
            <v>червячный, стальной</v>
          </cell>
        </row>
        <row r="5881">
          <cell r="CI5881" t="str">
            <v>320-00662</v>
          </cell>
          <cell r="CJ5881" t="str">
            <v>Хомут. d 80 мм, ширине: 8,5 мм, (ТОРК)</v>
          </cell>
          <cell r="CK5881" t="str">
            <v>ШТ</v>
          </cell>
          <cell r="CL5881" t="b">
            <v>1</v>
          </cell>
          <cell r="CM5881">
            <v>165</v>
          </cell>
          <cell r="CN5881">
            <v>165</v>
          </cell>
          <cell r="CO5881">
            <v>60</v>
          </cell>
          <cell r="CP5881">
            <v>0</v>
          </cell>
          <cell r="CQ5881" t="str">
            <v>со склада</v>
          </cell>
          <cell r="CR5881">
            <v>45</v>
          </cell>
          <cell r="CS5881">
            <v>0</v>
          </cell>
          <cell r="CT5881">
            <v>34</v>
          </cell>
          <cell r="CU5881">
            <v>26</v>
          </cell>
          <cell r="CV5881">
            <v>19</v>
          </cell>
          <cell r="CW5881">
            <v>19</v>
          </cell>
          <cell r="CY5881">
            <v>60</v>
          </cell>
          <cell r="CZ5881">
            <v>9900</v>
          </cell>
          <cell r="DB5881">
            <v>0</v>
          </cell>
          <cell r="DC5881">
            <v>0</v>
          </cell>
          <cell r="DE5881">
            <v>0</v>
          </cell>
          <cell r="DF5881">
            <v>0</v>
          </cell>
          <cell r="DH5881">
            <v>23</v>
          </cell>
          <cell r="DI5881">
            <v>3795</v>
          </cell>
          <cell r="DK5881">
            <v>0</v>
          </cell>
          <cell r="DL5881">
            <v>0</v>
          </cell>
          <cell r="DN5881">
            <v>0</v>
          </cell>
          <cell r="DO5881">
            <v>0</v>
          </cell>
          <cell r="DQ5881">
            <v>0</v>
          </cell>
          <cell r="DR5881">
            <v>0</v>
          </cell>
          <cell r="DU5881">
            <v>37</v>
          </cell>
          <cell r="DV5881">
            <v>6105</v>
          </cell>
          <cell r="EA5881" t="str">
            <v>100 МРП</v>
          </cell>
          <cell r="EF5881">
            <v>37</v>
          </cell>
          <cell r="EG5881">
            <v>6105</v>
          </cell>
          <cell r="EH5881" t="e">
            <v>#N/A</v>
          </cell>
          <cell r="EJ5881" t="str">
            <v>66</v>
          </cell>
          <cell r="EK5881" t="str">
            <v>100 МРП</v>
          </cell>
          <cell r="EO5881" t="str">
            <v>УЖЭО</v>
          </cell>
          <cell r="EP5881" t="e">
            <v>#N/A</v>
          </cell>
          <cell r="ES5881" t="e">
            <v>#N/A</v>
          </cell>
          <cell r="ET5881" t="str">
            <v>471010000, Мангистауская область, Актау Г.А., г.Актау, промышленная зона, БМТС АО Каражанбасмунай</v>
          </cell>
          <cell r="EU5881" t="str">
            <v>С даты подписания договора в течение 45 календарных дней</v>
          </cell>
          <cell r="EV5881" t="str">
            <v>ок</v>
          </cell>
          <cell r="EW5881" t="e">
            <v>#VALUE!</v>
          </cell>
          <cell r="EX5881" t="str">
            <v xml:space="preserve">	242040.500.000075</v>
          </cell>
          <cell r="EY5881" t="str">
            <v>Хомут зажимной</v>
          </cell>
          <cell r="EZ5881" t="str">
            <v>стальной, диаметр 80-100 мм</v>
          </cell>
        </row>
        <row r="5882">
          <cell r="CI5882" t="str">
            <v>330-01070</v>
          </cell>
          <cell r="CJ5882" t="str">
            <v>Хомут: 10 Д, P/N WSW 4010....~Clamp: 10 inch, , P/N WSW 4010....</v>
          </cell>
          <cell r="CK5882" t="str">
            <v>ШТ</v>
          </cell>
          <cell r="CL5882" t="e">
            <v>#N/A</v>
          </cell>
          <cell r="CM5882" t="e">
            <v>#N/A</v>
          </cell>
          <cell r="CN5882">
            <v>482.5</v>
          </cell>
          <cell r="CO5882">
            <v>100</v>
          </cell>
          <cell r="CP5882">
            <v>100</v>
          </cell>
          <cell r="CQ5882" t="str">
            <v>МЦ</v>
          </cell>
          <cell r="CR5882">
            <v>0</v>
          </cell>
          <cell r="CS5882">
            <v>0</v>
          </cell>
          <cell r="CT5882">
            <v>0</v>
          </cell>
          <cell r="CU5882">
            <v>100</v>
          </cell>
          <cell r="CV5882">
            <v>-100</v>
          </cell>
          <cell r="CW5882">
            <v>0</v>
          </cell>
          <cell r="CY5882">
            <v>100</v>
          </cell>
          <cell r="CZ5882">
            <v>48250</v>
          </cell>
          <cell r="DB5882">
            <v>0</v>
          </cell>
          <cell r="DC5882">
            <v>0</v>
          </cell>
          <cell r="DE5882">
            <v>0</v>
          </cell>
          <cell r="DF5882">
            <v>0</v>
          </cell>
          <cell r="DH5882">
            <v>0</v>
          </cell>
          <cell r="DI5882">
            <v>0</v>
          </cell>
          <cell r="DL5882">
            <v>0</v>
          </cell>
          <cell r="DN5882">
            <v>0</v>
          </cell>
          <cell r="DO5882">
            <v>0</v>
          </cell>
          <cell r="DR5882">
            <v>0</v>
          </cell>
          <cell r="DU5882">
            <v>100</v>
          </cell>
          <cell r="DV5882">
            <v>48250</v>
          </cell>
          <cell r="EA5882" t="str">
            <v>ГПЗ</v>
          </cell>
          <cell r="EG5882">
            <v>0</v>
          </cell>
          <cell r="EH5882" t="e">
            <v>#N/A</v>
          </cell>
          <cell r="EK5882" t="str">
            <v>ЗЦП</v>
          </cell>
          <cell r="EL5882" t="str">
            <v>МХБ</v>
          </cell>
          <cell r="EO5882" t="str">
            <v>УЖЭО</v>
          </cell>
          <cell r="EP5882" t="str">
            <v>ЦП</v>
          </cell>
          <cell r="ES5882" t="str">
            <v>08.2023</v>
          </cell>
          <cell r="ET5882" t="str">
            <v>471010000, Мангистауская область, Актау Г.А., г.Актау, промышленная зона, БМТС АО Каражанбасмунай</v>
          </cell>
          <cell r="EU5882" t="str">
            <v>С даты подписания договора в течение 75 календарных дней</v>
          </cell>
          <cell r="EV5882" t="str">
            <v>ок</v>
          </cell>
          <cell r="EW5882" t="e">
            <v>#VALUE!</v>
          </cell>
          <cell r="EX5882" t="str">
            <v>259929.490.000002</v>
          </cell>
          <cell r="EY5882" t="str">
            <v>Хомут</v>
          </cell>
          <cell r="EZ5882" t="str">
            <v>диаметр 22-45 мм, металлический</v>
          </cell>
        </row>
        <row r="5883">
          <cell r="CI5883" t="str">
            <v>190-11453</v>
          </cell>
          <cell r="CJ5883" t="str">
            <v>Хомут: д.12-20мм.(Тип С)</v>
          </cell>
          <cell r="CK5883" t="str">
            <v>ШТ</v>
          </cell>
          <cell r="CL5883" t="b">
            <v>1</v>
          </cell>
          <cell r="CM5883">
            <v>150</v>
          </cell>
          <cell r="CN5883">
            <v>150</v>
          </cell>
          <cell r="CO5883">
            <v>100</v>
          </cell>
          <cell r="CP5883">
            <v>100</v>
          </cell>
          <cell r="CQ5883" t="str">
            <v>МЦ</v>
          </cell>
          <cell r="CR5883">
            <v>0</v>
          </cell>
          <cell r="CS5883">
            <v>0</v>
          </cell>
          <cell r="CT5883">
            <v>0</v>
          </cell>
          <cell r="CU5883">
            <v>100</v>
          </cell>
          <cell r="CV5883">
            <v>-100</v>
          </cell>
          <cell r="CW5883">
            <v>0</v>
          </cell>
          <cell r="CY5883">
            <v>118</v>
          </cell>
          <cell r="CZ5883">
            <v>17700</v>
          </cell>
          <cell r="DB5883">
            <v>0</v>
          </cell>
          <cell r="DC5883">
            <v>0</v>
          </cell>
          <cell r="DE5883">
            <v>0</v>
          </cell>
          <cell r="DF5883">
            <v>0</v>
          </cell>
          <cell r="DH5883">
            <v>0</v>
          </cell>
          <cell r="DI5883">
            <v>0</v>
          </cell>
          <cell r="DL5883">
            <v>0</v>
          </cell>
          <cell r="DN5883">
            <v>0</v>
          </cell>
          <cell r="DO5883">
            <v>0</v>
          </cell>
          <cell r="DR5883">
            <v>0</v>
          </cell>
          <cell r="DU5883">
            <v>118</v>
          </cell>
          <cell r="DV5883">
            <v>17700</v>
          </cell>
          <cell r="EA5883" t="str">
            <v>100 МРП</v>
          </cell>
          <cell r="EF5883">
            <v>118</v>
          </cell>
          <cell r="EG5883">
            <v>17700</v>
          </cell>
          <cell r="EH5883" t="e">
            <v>#N/A</v>
          </cell>
          <cell r="EJ5883" t="str">
            <v>52</v>
          </cell>
          <cell r="EK5883" t="str">
            <v>100 МРП</v>
          </cell>
          <cell r="EO5883" t="str">
            <v>УЖЭО</v>
          </cell>
          <cell r="EP5883" t="e">
            <v>#N/A</v>
          </cell>
          <cell r="ES5883" t="e">
            <v>#N/A</v>
          </cell>
          <cell r="ET5883" t="str">
            <v>471010000, Мангистауская область, Актау Г.А., г.Актау, промышленная зона, БМТС АО Каражанбасмунай</v>
          </cell>
          <cell r="EU5883" t="str">
            <v>С даты подписания договора в течение 45 календарных дней</v>
          </cell>
          <cell r="EV5883" t="str">
            <v>ок</v>
          </cell>
          <cell r="EW5883" t="e">
            <v>#VALUE!</v>
          </cell>
          <cell r="EX5883" t="str">
            <v>251123.600.000013</v>
          </cell>
          <cell r="EY5883" t="str">
            <v>Хомут</v>
          </cell>
          <cell r="EZ5883" t="str">
            <v>червячный, стальной</v>
          </cell>
        </row>
        <row r="5884">
          <cell r="CI5884" t="str">
            <v>320-00646</v>
          </cell>
          <cell r="CJ5884" t="str">
            <v>Хомут: зажимной для рукавов, с диапазоном диаметров от 32 до 50 мм, ширина 6-9 мм</v>
          </cell>
          <cell r="CK5884" t="str">
            <v>ШТ</v>
          </cell>
          <cell r="CL5884" t="b">
            <v>1</v>
          </cell>
          <cell r="CM5884">
            <v>150</v>
          </cell>
          <cell r="CN5884">
            <v>150</v>
          </cell>
          <cell r="CO5884">
            <v>67</v>
          </cell>
          <cell r="CP5884">
            <v>67</v>
          </cell>
          <cell r="CQ5884" t="str">
            <v>МЦ</v>
          </cell>
          <cell r="CR5884">
            <v>0</v>
          </cell>
          <cell r="CS5884">
            <v>0</v>
          </cell>
          <cell r="CT5884">
            <v>0</v>
          </cell>
          <cell r="CU5884">
            <v>67</v>
          </cell>
          <cell r="CV5884">
            <v>-67</v>
          </cell>
          <cell r="CW5884">
            <v>0</v>
          </cell>
          <cell r="CY5884">
            <v>118</v>
          </cell>
          <cell r="CZ5884">
            <v>17700</v>
          </cell>
          <cell r="DB5884">
            <v>0</v>
          </cell>
          <cell r="DC5884">
            <v>0</v>
          </cell>
          <cell r="DE5884">
            <v>0</v>
          </cell>
          <cell r="DF5884">
            <v>0</v>
          </cell>
          <cell r="DH5884">
            <v>0</v>
          </cell>
          <cell r="DI5884">
            <v>0</v>
          </cell>
          <cell r="DL5884">
            <v>0</v>
          </cell>
          <cell r="DN5884">
            <v>0</v>
          </cell>
          <cell r="DO5884">
            <v>0</v>
          </cell>
          <cell r="DR5884">
            <v>0</v>
          </cell>
          <cell r="DU5884">
            <v>118</v>
          </cell>
          <cell r="DV5884">
            <v>17700</v>
          </cell>
          <cell r="EA5884" t="str">
            <v>100 МРП</v>
          </cell>
          <cell r="EF5884">
            <v>118</v>
          </cell>
          <cell r="EG5884">
            <v>17700</v>
          </cell>
          <cell r="EH5884" t="e">
            <v>#N/A</v>
          </cell>
          <cell r="EJ5884" t="str">
            <v>52</v>
          </cell>
          <cell r="EK5884" t="str">
            <v>100 МРП</v>
          </cell>
          <cell r="EO5884" t="str">
            <v>УЖЭО</v>
          </cell>
          <cell r="EP5884" t="e">
            <v>#N/A</v>
          </cell>
          <cell r="ES5884" t="e">
            <v>#N/A</v>
          </cell>
          <cell r="ET5884" t="str">
            <v>471010000, Мангистауская область, Актау Г.А., г.Актау, промышленная зона, БМТС АО Каражанбасмунай</v>
          </cell>
          <cell r="EU5884" t="str">
            <v>С даты подписания договора в течение 45 календарных дней</v>
          </cell>
          <cell r="EV5884" t="str">
            <v>ок</v>
          </cell>
          <cell r="EW5884" t="e">
            <v>#VALUE!</v>
          </cell>
          <cell r="EX5884" t="str">
            <v>251123.600.000013</v>
          </cell>
          <cell r="EY5884" t="str">
            <v>Хомут</v>
          </cell>
          <cell r="EZ5884" t="str">
            <v>червячный, стальной</v>
          </cell>
        </row>
        <row r="5885">
          <cell r="CI5885" t="str">
            <v>190-04117</v>
          </cell>
          <cell r="CJ5885" t="str">
            <v>Хомут: пластиковая стяжка, крепежная, длина 200мм, ширина 3мм...</v>
          </cell>
          <cell r="CK5885" t="str">
            <v>УПК</v>
          </cell>
          <cell r="CL5885" t="e">
            <v>#N/A</v>
          </cell>
          <cell r="CM5885" t="e">
            <v>#N/A</v>
          </cell>
          <cell r="CN5885">
            <v>763.2</v>
          </cell>
          <cell r="CO5885">
            <v>10</v>
          </cell>
          <cell r="CP5885">
            <v>10</v>
          </cell>
          <cell r="CQ5885" t="str">
            <v>сост</v>
          </cell>
          <cell r="CR5885">
            <v>10</v>
          </cell>
          <cell r="CS5885">
            <v>10</v>
          </cell>
          <cell r="CT5885">
            <v>0</v>
          </cell>
          <cell r="CU5885">
            <v>10</v>
          </cell>
          <cell r="CV5885">
            <v>0</v>
          </cell>
          <cell r="CW5885">
            <v>0</v>
          </cell>
          <cell r="CY5885">
            <v>37</v>
          </cell>
          <cell r="CZ5885">
            <v>28238.400000000001</v>
          </cell>
          <cell r="DB5885">
            <v>0</v>
          </cell>
          <cell r="DC5885">
            <v>0</v>
          </cell>
          <cell r="DE5885">
            <v>0</v>
          </cell>
          <cell r="DF5885">
            <v>0</v>
          </cell>
          <cell r="DH5885">
            <v>0</v>
          </cell>
          <cell r="DI5885">
            <v>0</v>
          </cell>
          <cell r="DK5885">
            <v>0</v>
          </cell>
          <cell r="DL5885">
            <v>0</v>
          </cell>
          <cell r="DN5885">
            <v>0</v>
          </cell>
          <cell r="DO5885">
            <v>0</v>
          </cell>
          <cell r="DQ5885">
            <v>0</v>
          </cell>
          <cell r="DR5885">
            <v>0</v>
          </cell>
          <cell r="DU5885">
            <v>37</v>
          </cell>
          <cell r="DV5885">
            <v>28238.400000000001</v>
          </cell>
          <cell r="EA5885" t="str">
            <v>ГПЗ</v>
          </cell>
          <cell r="EF5885">
            <v>37</v>
          </cell>
          <cell r="EG5885">
            <v>28238.400000000001</v>
          </cell>
          <cell r="EH5885" t="e">
            <v>#N/A</v>
          </cell>
          <cell r="EJ5885" t="str">
            <v>6</v>
          </cell>
          <cell r="EK5885" t="str">
            <v>ЗЦП</v>
          </cell>
          <cell r="EO5885" t="str">
            <v>УЖЭО</v>
          </cell>
          <cell r="EP5885" t="str">
            <v>ЦП</v>
          </cell>
          <cell r="ES5885" t="str">
            <v>10.2022</v>
          </cell>
          <cell r="ET5885" t="str">
            <v>471010000, Мангистауская область, Актау Г.А., г.Актау, промышленная зона, БМТС АО Каражанбасмунай</v>
          </cell>
          <cell r="EU5885" t="str">
            <v>С даты подписания договора в течение 75 календарных дней</v>
          </cell>
          <cell r="EW5885">
            <v>222129</v>
          </cell>
          <cell r="EX5885" t="str">
            <v>222129.700.000035</v>
          </cell>
          <cell r="EY5885" t="str">
            <v>Хомут (стяжка)</v>
          </cell>
          <cell r="EZ5885" t="str">
            <v>крепежный, из пластика</v>
          </cell>
        </row>
        <row r="5886">
          <cell r="CI5886" t="str">
            <v>190-04117</v>
          </cell>
          <cell r="CJ5886" t="str">
            <v>Хомут: пластиковая стяжка, крепежная, длина 200мм, ширина 3мм...</v>
          </cell>
          <cell r="CK5886" t="str">
            <v>УПК</v>
          </cell>
          <cell r="CL5886" t="e">
            <v>#N/A</v>
          </cell>
          <cell r="CM5886" t="e">
            <v>#N/A</v>
          </cell>
          <cell r="CN5886">
            <v>763.2</v>
          </cell>
          <cell r="CU5886">
            <v>0</v>
          </cell>
          <cell r="CV5886">
            <v>0</v>
          </cell>
          <cell r="CY5886">
            <v>19</v>
          </cell>
          <cell r="CZ5886">
            <v>14500.800000000001</v>
          </cell>
          <cell r="DB5886">
            <v>0</v>
          </cell>
          <cell r="DC5886">
            <v>0</v>
          </cell>
          <cell r="DE5886">
            <v>0</v>
          </cell>
          <cell r="DF5886">
            <v>0</v>
          </cell>
          <cell r="DH5886">
            <v>0</v>
          </cell>
          <cell r="DI5886">
            <v>0</v>
          </cell>
          <cell r="DL5886">
            <v>0</v>
          </cell>
          <cell r="DN5886">
            <v>0</v>
          </cell>
          <cell r="DO5886">
            <v>0</v>
          </cell>
          <cell r="DR5886">
            <v>0</v>
          </cell>
          <cell r="DU5886">
            <v>19</v>
          </cell>
          <cell r="DV5886">
            <v>14500.800000000001</v>
          </cell>
          <cell r="EA5886" t="str">
            <v>доп.согл.</v>
          </cell>
          <cell r="EF5886">
            <v>19</v>
          </cell>
          <cell r="EG5886">
            <v>14500.800000000001</v>
          </cell>
          <cell r="EH5886" t="e">
            <v>#N/A</v>
          </cell>
          <cell r="EJ5886" t="str">
            <v xml:space="preserve">6-1 </v>
          </cell>
          <cell r="EK5886" t="str">
            <v>доп.согл.</v>
          </cell>
          <cell r="EO5886" t="str">
            <v>УЖЭО</v>
          </cell>
          <cell r="EP5886" t="str">
            <v>ЦП</v>
          </cell>
          <cell r="ES5886" t="str">
            <v>10.2022</v>
          </cell>
          <cell r="ET5886" t="str">
            <v>471010000, Мангистауская область, Актау Г.А., г.Актау, промышленная зона, БМТС АО Каражанбасмунай</v>
          </cell>
          <cell r="EU5886" t="str">
            <v>С даты подписания договора в течение 75 календарных дней</v>
          </cell>
          <cell r="EW5886" t="e">
            <v>#VALUE!</v>
          </cell>
          <cell r="EX5886" t="str">
            <v>222129.700.000035</v>
          </cell>
          <cell r="EY5886" t="str">
            <v>Хомут (стяжка)</v>
          </cell>
          <cell r="EZ5886" t="str">
            <v>крепежный, из пластика</v>
          </cell>
        </row>
        <row r="5887">
          <cell r="CI5887" t="str">
            <v>190-01656</v>
          </cell>
          <cell r="CJ5887" t="str">
            <v>Хомут: пластиковый, стяжка, крепежная, длина 100 мм, ширина 2,5 мм....~Strap: tie, plastic....</v>
          </cell>
          <cell r="CK5887" t="str">
            <v>ШТ</v>
          </cell>
          <cell r="CL5887" t="b">
            <v>1</v>
          </cell>
          <cell r="CM5887">
            <v>10.4</v>
          </cell>
          <cell r="CN5887">
            <v>10.4</v>
          </cell>
          <cell r="CO5887">
            <v>500</v>
          </cell>
          <cell r="CP5887">
            <v>500</v>
          </cell>
          <cell r="CQ5887" t="str">
            <v>сост</v>
          </cell>
          <cell r="CR5887">
            <v>500</v>
          </cell>
          <cell r="CS5887">
            <v>500</v>
          </cell>
          <cell r="CT5887">
            <v>0</v>
          </cell>
          <cell r="CU5887">
            <v>500</v>
          </cell>
          <cell r="CV5887">
            <v>0</v>
          </cell>
          <cell r="CW5887">
            <v>0</v>
          </cell>
          <cell r="CY5887">
            <v>1537</v>
          </cell>
          <cell r="CZ5887">
            <v>15984.800000000001</v>
          </cell>
          <cell r="DB5887">
            <v>0</v>
          </cell>
          <cell r="DC5887">
            <v>0</v>
          </cell>
          <cell r="DE5887">
            <v>0</v>
          </cell>
          <cell r="DF5887">
            <v>0</v>
          </cell>
          <cell r="DH5887">
            <v>0</v>
          </cell>
          <cell r="DI5887">
            <v>0</v>
          </cell>
          <cell r="DL5887">
            <v>0</v>
          </cell>
          <cell r="DN5887">
            <v>0</v>
          </cell>
          <cell r="DO5887">
            <v>0</v>
          </cell>
          <cell r="DR5887">
            <v>0</v>
          </cell>
          <cell r="DU5887">
            <v>1537</v>
          </cell>
          <cell r="DV5887">
            <v>15984.800000000001</v>
          </cell>
          <cell r="EA5887" t="str">
            <v>100 МРП</v>
          </cell>
          <cell r="EF5887">
            <v>1537</v>
          </cell>
          <cell r="EG5887">
            <v>15984.800000000001</v>
          </cell>
          <cell r="EH5887" t="e">
            <v>#N/A</v>
          </cell>
          <cell r="EJ5887" t="str">
            <v>52</v>
          </cell>
          <cell r="EK5887" t="str">
            <v>100 МРП</v>
          </cell>
          <cell r="EO5887" t="str">
            <v>УЖЭО</v>
          </cell>
          <cell r="EP5887" t="e">
            <v>#N/A</v>
          </cell>
          <cell r="ES5887" t="e">
            <v>#N/A</v>
          </cell>
          <cell r="ET5887" t="str">
            <v>471010000, Мангистауская область, Актау Г.А., г.Актау, промышленная зона, БМТС АО Каражанбасмунай</v>
          </cell>
          <cell r="EU5887" t="str">
            <v>С даты подписания договора в течение 60 календарных дней</v>
          </cell>
          <cell r="EW5887" t="e">
            <v>#VALUE!</v>
          </cell>
          <cell r="EX5887" t="str">
            <v>222129.700.000035</v>
          </cell>
          <cell r="EY5887" t="str">
            <v>Хомут (стяжка)</v>
          </cell>
          <cell r="EZ5887" t="str">
            <v>крепежный, из пластика</v>
          </cell>
        </row>
        <row r="5888">
          <cell r="CI5888" t="str">
            <v>320-00028</v>
          </cell>
          <cell r="CJ5888" t="str">
            <v>Хомут: пластмассовый, 3,6х200 (1упак-100шт)....~Clamp: plastic, 3.6x200(1pkg-100pcs)....(аналог 320-00634)</v>
          </cell>
          <cell r="CK5888" t="str">
            <v>УПК</v>
          </cell>
          <cell r="CL5888" t="b">
            <v>1</v>
          </cell>
          <cell r="CM5888">
            <v>875</v>
          </cell>
          <cell r="CN5888">
            <v>875</v>
          </cell>
          <cell r="CO5888">
            <v>10</v>
          </cell>
          <cell r="CP5888">
            <v>10</v>
          </cell>
          <cell r="CQ5888" t="str">
            <v>сост</v>
          </cell>
          <cell r="CR5888">
            <v>10</v>
          </cell>
          <cell r="CS5888">
            <v>10</v>
          </cell>
          <cell r="CT5888">
            <v>0</v>
          </cell>
          <cell r="CU5888">
            <v>10</v>
          </cell>
          <cell r="CV5888">
            <v>0</v>
          </cell>
          <cell r="CW5888">
            <v>0</v>
          </cell>
          <cell r="CY5888">
            <v>4</v>
          </cell>
          <cell r="CZ5888">
            <v>3500</v>
          </cell>
          <cell r="DB5888">
            <v>0</v>
          </cell>
          <cell r="DC5888">
            <v>0</v>
          </cell>
          <cell r="DE5888">
            <v>0</v>
          </cell>
          <cell r="DF5888">
            <v>0</v>
          </cell>
          <cell r="DH5888">
            <v>4</v>
          </cell>
          <cell r="DI5888">
            <v>3500</v>
          </cell>
          <cell r="DL5888">
            <v>0</v>
          </cell>
          <cell r="DN5888">
            <v>0</v>
          </cell>
          <cell r="DO5888">
            <v>0</v>
          </cell>
          <cell r="DR5888">
            <v>0</v>
          </cell>
          <cell r="DU5888">
            <v>0</v>
          </cell>
          <cell r="DV5888">
            <v>0</v>
          </cell>
          <cell r="EA5888" t="str">
            <v>со склада</v>
          </cell>
          <cell r="EG5888">
            <v>0</v>
          </cell>
          <cell r="EH5888" t="e">
            <v>#N/A</v>
          </cell>
          <cell r="EO5888" t="str">
            <v>УЖЭО</v>
          </cell>
          <cell r="EP5888" t="e">
            <v>#N/A</v>
          </cell>
          <cell r="ES5888" t="e">
            <v>#N/A</v>
          </cell>
          <cell r="ET5888" t="str">
            <v>471010000, Мангистауская область, Актау Г.А., г.Актау, промышленная зона, БМТС АО Каражанбасмунай</v>
          </cell>
          <cell r="EU5888" t="str">
            <v>С даты подписания договора в течение 75 календарных дней</v>
          </cell>
          <cell r="EV5888" t="str">
            <v>ок</v>
          </cell>
          <cell r="EW5888">
            <v>222129</v>
          </cell>
          <cell r="EX5888" t="str">
            <v>222129.700.000035</v>
          </cell>
          <cell r="EY5888" t="str">
            <v>Хомут (стяжка)</v>
          </cell>
          <cell r="EZ5888" t="str">
            <v>крепежный, из пластика</v>
          </cell>
        </row>
        <row r="5889">
          <cell r="CI5889" t="str">
            <v>500-03773</v>
          </cell>
          <cell r="CJ5889" t="str">
            <v>Хомут: стальной 25-40 (в упаковке 100шт)</v>
          </cell>
          <cell r="CK5889" t="str">
            <v>ШТ</v>
          </cell>
          <cell r="CL5889" t="e">
            <v>#N/A</v>
          </cell>
          <cell r="CM5889" t="e">
            <v>#N/A</v>
          </cell>
          <cell r="CN5889">
            <v>5500</v>
          </cell>
          <cell r="CO5889">
            <v>0</v>
          </cell>
          <cell r="CP5889">
            <v>0</v>
          </cell>
          <cell r="CQ5889" t="e">
            <v>#N/A</v>
          </cell>
          <cell r="CR5889">
            <v>64</v>
          </cell>
          <cell r="CS5889">
            <v>0</v>
          </cell>
          <cell r="CT5889">
            <v>32</v>
          </cell>
          <cell r="CU5889">
            <v>-32</v>
          </cell>
          <cell r="CV5889">
            <v>96</v>
          </cell>
          <cell r="CW5889">
            <v>64</v>
          </cell>
          <cell r="CY5889">
            <v>1</v>
          </cell>
          <cell r="CZ5889">
            <v>5500</v>
          </cell>
          <cell r="DB5889">
            <v>0</v>
          </cell>
          <cell r="DC5889">
            <v>0</v>
          </cell>
          <cell r="DE5889">
            <v>0</v>
          </cell>
          <cell r="DF5889">
            <v>0</v>
          </cell>
          <cell r="DH5889">
            <v>1</v>
          </cell>
          <cell r="DI5889">
            <v>5500</v>
          </cell>
          <cell r="DK5889">
            <v>0</v>
          </cell>
          <cell r="DL5889">
            <v>0</v>
          </cell>
          <cell r="DN5889">
            <v>0</v>
          </cell>
          <cell r="DO5889">
            <v>0</v>
          </cell>
          <cell r="DQ5889">
            <v>0</v>
          </cell>
          <cell r="DR5889">
            <v>0</v>
          </cell>
          <cell r="DU5889">
            <v>0</v>
          </cell>
          <cell r="DV5889">
            <v>0</v>
          </cell>
          <cell r="EA5889" t="str">
            <v>со склада</v>
          </cell>
          <cell r="EG5889">
            <v>0</v>
          </cell>
          <cell r="EH5889" t="e">
            <v>#N/A</v>
          </cell>
          <cell r="EO5889" t="str">
            <v>УЖЭО</v>
          </cell>
          <cell r="EP5889" t="e">
            <v>#N/A</v>
          </cell>
          <cell r="ES5889" t="e">
            <v>#N/A</v>
          </cell>
          <cell r="ET5889" t="str">
            <v>-</v>
          </cell>
          <cell r="EV5889" t="str">
            <v>Проставить</v>
          </cell>
          <cell r="EW5889" t="e">
            <v>#VALUE!</v>
          </cell>
          <cell r="EX5889" t="str">
            <v>-</v>
          </cell>
          <cell r="EY5889" t="e">
            <v>#N/A</v>
          </cell>
          <cell r="EZ5889" t="e">
            <v>#N/A</v>
          </cell>
        </row>
        <row r="5890">
          <cell r="CI5890" t="str">
            <v>500-03774</v>
          </cell>
          <cell r="CJ5890" t="str">
            <v>Хомут: стальной 32-50 (в упаковке 50шт)</v>
          </cell>
          <cell r="CK5890" t="str">
            <v>ШТ</v>
          </cell>
          <cell r="CL5890" t="e">
            <v>#N/A</v>
          </cell>
          <cell r="CM5890" t="e">
            <v>#N/A</v>
          </cell>
          <cell r="CN5890">
            <v>5266.67</v>
          </cell>
          <cell r="CO5890">
            <v>0</v>
          </cell>
          <cell r="CP5890">
            <v>0</v>
          </cell>
          <cell r="CQ5890" t="e">
            <v>#N/A</v>
          </cell>
          <cell r="CR5890">
            <v>95</v>
          </cell>
          <cell r="CS5890">
            <v>0</v>
          </cell>
          <cell r="CT5890">
            <v>0</v>
          </cell>
          <cell r="CU5890">
            <v>0</v>
          </cell>
          <cell r="CV5890">
            <v>95</v>
          </cell>
          <cell r="CW5890">
            <v>95</v>
          </cell>
          <cell r="CY5890">
            <v>1</v>
          </cell>
          <cell r="CZ5890">
            <v>5266.67</v>
          </cell>
          <cell r="DB5890">
            <v>0</v>
          </cell>
          <cell r="DC5890">
            <v>0</v>
          </cell>
          <cell r="DE5890">
            <v>0</v>
          </cell>
          <cell r="DF5890">
            <v>0</v>
          </cell>
          <cell r="DH5890">
            <v>1</v>
          </cell>
          <cell r="DI5890">
            <v>5266.67</v>
          </cell>
          <cell r="DK5890">
            <v>0</v>
          </cell>
          <cell r="DL5890">
            <v>0</v>
          </cell>
          <cell r="DN5890">
            <v>0</v>
          </cell>
          <cell r="DO5890">
            <v>0</v>
          </cell>
          <cell r="DQ5890">
            <v>0</v>
          </cell>
          <cell r="DR5890">
            <v>0</v>
          </cell>
          <cell r="DU5890">
            <v>0</v>
          </cell>
          <cell r="DV5890">
            <v>0</v>
          </cell>
          <cell r="EA5890" t="str">
            <v>со склада</v>
          </cell>
          <cell r="EG5890">
            <v>0</v>
          </cell>
          <cell r="EH5890" t="e">
            <v>#N/A</v>
          </cell>
          <cell r="EO5890" t="str">
            <v>УЖЭО</v>
          </cell>
          <cell r="EP5890" t="e">
            <v>#N/A</v>
          </cell>
          <cell r="ES5890" t="e">
            <v>#N/A</v>
          </cell>
          <cell r="ET5890" t="str">
            <v>-</v>
          </cell>
          <cell r="EV5890" t="str">
            <v>Проставить</v>
          </cell>
          <cell r="EW5890" t="e">
            <v>#VALUE!</v>
          </cell>
          <cell r="EX5890" t="str">
            <v>-</v>
          </cell>
          <cell r="EY5890" t="e">
            <v>#N/A</v>
          </cell>
          <cell r="EZ5890" t="e">
            <v>#N/A</v>
          </cell>
        </row>
        <row r="5891">
          <cell r="CI5891" t="str">
            <v>500-03775</v>
          </cell>
          <cell r="CJ5891" t="str">
            <v>Хомут: стальной 40-60 (в упаковке 50шт)</v>
          </cell>
          <cell r="CK5891" t="str">
            <v>ШТ</v>
          </cell>
          <cell r="CL5891" t="e">
            <v>#N/A</v>
          </cell>
          <cell r="CM5891" t="e">
            <v>#N/A</v>
          </cell>
          <cell r="CN5891">
            <v>4766.67</v>
          </cell>
          <cell r="CO5891">
            <v>0</v>
          </cell>
          <cell r="CP5891">
            <v>0</v>
          </cell>
          <cell r="CQ5891" t="e">
            <v>#N/A</v>
          </cell>
          <cell r="CR5891">
            <v>117</v>
          </cell>
          <cell r="CS5891">
            <v>0</v>
          </cell>
          <cell r="CT5891">
            <v>18</v>
          </cell>
          <cell r="CU5891">
            <v>-18</v>
          </cell>
          <cell r="CV5891">
            <v>135</v>
          </cell>
          <cell r="CW5891">
            <v>117</v>
          </cell>
          <cell r="CY5891">
            <v>1</v>
          </cell>
          <cell r="CZ5891">
            <v>4766.67</v>
          </cell>
          <cell r="DB5891">
            <v>0</v>
          </cell>
          <cell r="DC5891">
            <v>0</v>
          </cell>
          <cell r="DE5891">
            <v>0</v>
          </cell>
          <cell r="DF5891">
            <v>0</v>
          </cell>
          <cell r="DH5891">
            <v>1</v>
          </cell>
          <cell r="DI5891">
            <v>4766.67</v>
          </cell>
          <cell r="DK5891">
            <v>0</v>
          </cell>
          <cell r="DL5891">
            <v>0</v>
          </cell>
          <cell r="DN5891">
            <v>0</v>
          </cell>
          <cell r="DO5891">
            <v>0</v>
          </cell>
          <cell r="DQ5891">
            <v>0</v>
          </cell>
          <cell r="DR5891">
            <v>0</v>
          </cell>
          <cell r="DU5891">
            <v>0</v>
          </cell>
          <cell r="DV5891">
            <v>0</v>
          </cell>
          <cell r="EA5891" t="str">
            <v>со склада</v>
          </cell>
          <cell r="EG5891">
            <v>0</v>
          </cell>
          <cell r="EH5891" t="e">
            <v>#N/A</v>
          </cell>
          <cell r="EO5891" t="str">
            <v>УЖЭО</v>
          </cell>
          <cell r="EP5891" t="e">
            <v>#N/A</v>
          </cell>
          <cell r="ES5891" t="e">
            <v>#N/A</v>
          </cell>
          <cell r="ET5891" t="str">
            <v>-</v>
          </cell>
          <cell r="EV5891" t="str">
            <v>Проставить</v>
          </cell>
          <cell r="EW5891" t="e">
            <v>#VALUE!</v>
          </cell>
          <cell r="EX5891" t="str">
            <v>-</v>
          </cell>
          <cell r="EY5891" t="e">
            <v>#N/A</v>
          </cell>
          <cell r="EZ5891" t="e">
            <v>#N/A</v>
          </cell>
        </row>
        <row r="5892">
          <cell r="CI5892" t="str">
            <v>320-00484</v>
          </cell>
          <cell r="CJ5892" t="str">
            <v>Хомут: червячный, винтовой, стальной, для крепления и герметизации соединения шлангов, патрубков и других жёстких и гибких трубопроводов, диаметр 10x16мм…~Clamp: worm, 10х16mm, width 9mm, thickness 0.8 mm....</v>
          </cell>
          <cell r="CK5892" t="str">
            <v>ШТ</v>
          </cell>
          <cell r="CL5892" t="b">
            <v>1</v>
          </cell>
          <cell r="CM5892">
            <v>121.67</v>
          </cell>
          <cell r="CN5892">
            <v>121.67</v>
          </cell>
          <cell r="CO5892">
            <v>10</v>
          </cell>
          <cell r="CP5892">
            <v>10</v>
          </cell>
          <cell r="CQ5892" t="str">
            <v>сост</v>
          </cell>
          <cell r="CR5892">
            <v>0</v>
          </cell>
          <cell r="CS5892">
            <v>0</v>
          </cell>
          <cell r="CT5892">
            <v>0</v>
          </cell>
          <cell r="CU5892">
            <v>10</v>
          </cell>
          <cell r="CV5892">
            <v>-10</v>
          </cell>
          <cell r="CW5892">
            <v>0</v>
          </cell>
          <cell r="CY5892">
            <v>0</v>
          </cell>
          <cell r="CZ5892">
            <v>0</v>
          </cell>
          <cell r="DB5892">
            <v>0</v>
          </cell>
          <cell r="DC5892">
            <v>0</v>
          </cell>
          <cell r="DE5892">
            <v>0</v>
          </cell>
          <cell r="DF5892">
            <v>0</v>
          </cell>
          <cell r="DH5892">
            <v>0</v>
          </cell>
          <cell r="DI5892">
            <v>0</v>
          </cell>
          <cell r="DL5892">
            <v>0</v>
          </cell>
          <cell r="DN5892">
            <v>0</v>
          </cell>
          <cell r="DO5892">
            <v>0</v>
          </cell>
          <cell r="DR5892">
            <v>0</v>
          </cell>
          <cell r="DU5892">
            <v>0</v>
          </cell>
          <cell r="DV5892">
            <v>0</v>
          </cell>
          <cell r="EG5892">
            <v>0</v>
          </cell>
          <cell r="EH5892" t="e">
            <v>#N/A</v>
          </cell>
          <cell r="EO5892" t="str">
            <v>УЖЭО</v>
          </cell>
          <cell r="EP5892" t="e">
            <v>#N/A</v>
          </cell>
          <cell r="ES5892" t="e">
            <v>#N/A</v>
          </cell>
          <cell r="ET5892" t="str">
            <v>471010000, Мангистауская область, Актау Г.А., г.Актау, промышленная зона, БМТС АО Каражанбасмунай</v>
          </cell>
          <cell r="EU5892" t="str">
            <v>С даты подписания договора в течение 60 календарных дней</v>
          </cell>
          <cell r="EV5892" t="str">
            <v>ок</v>
          </cell>
          <cell r="EW5892">
            <v>251123</v>
          </cell>
          <cell r="EX5892" t="str">
            <v>251123.600.000013</v>
          </cell>
          <cell r="EY5892" t="str">
            <v>Хомут</v>
          </cell>
          <cell r="EZ5892" t="str">
            <v>червячный, стальной</v>
          </cell>
        </row>
        <row r="5893">
          <cell r="CI5893" t="str">
            <v>320-00485</v>
          </cell>
          <cell r="CJ5893" t="str">
            <v>Хомут: червячный, винтовой, стальной, для крепления и герметизации соединения шлангов, патрубков и других жёстких и гибких трубопроводов, диаметр 16x27мм….~Clamps: 16x27...</v>
          </cell>
          <cell r="CK5893" t="str">
            <v>ШТ</v>
          </cell>
          <cell r="CL5893" t="b">
            <v>1</v>
          </cell>
          <cell r="CM5893">
            <v>131.16999999999999</v>
          </cell>
          <cell r="CN5893">
            <v>131.16999999999999</v>
          </cell>
          <cell r="CO5893">
            <v>10</v>
          </cell>
          <cell r="CP5893">
            <v>10</v>
          </cell>
          <cell r="CQ5893" t="str">
            <v>сост</v>
          </cell>
          <cell r="CR5893">
            <v>0</v>
          </cell>
          <cell r="CS5893">
            <v>0</v>
          </cell>
          <cell r="CT5893">
            <v>0</v>
          </cell>
          <cell r="CU5893">
            <v>10</v>
          </cell>
          <cell r="CV5893">
            <v>-10</v>
          </cell>
          <cell r="CW5893">
            <v>0</v>
          </cell>
          <cell r="CY5893">
            <v>10</v>
          </cell>
          <cell r="CZ5893">
            <v>1311.6999999999998</v>
          </cell>
          <cell r="DB5893">
            <v>0</v>
          </cell>
          <cell r="DC5893">
            <v>0</v>
          </cell>
          <cell r="DE5893">
            <v>0</v>
          </cell>
          <cell r="DF5893">
            <v>0</v>
          </cell>
          <cell r="DH5893">
            <v>0</v>
          </cell>
          <cell r="DI5893">
            <v>0</v>
          </cell>
          <cell r="DL5893">
            <v>0</v>
          </cell>
          <cell r="DN5893">
            <v>0</v>
          </cell>
          <cell r="DO5893">
            <v>0</v>
          </cell>
          <cell r="DR5893">
            <v>0</v>
          </cell>
          <cell r="DU5893">
            <v>10</v>
          </cell>
          <cell r="DV5893">
            <v>1311.6999999999998</v>
          </cell>
          <cell r="EA5893" t="str">
            <v>ЭМ</v>
          </cell>
          <cell r="EF5893">
            <v>10</v>
          </cell>
          <cell r="EG5893">
            <v>1311.6999999999998</v>
          </cell>
          <cell r="EH5893" t="e">
            <v>#N/A</v>
          </cell>
          <cell r="EJ5893" t="str">
            <v>146</v>
          </cell>
          <cell r="EK5893" t="str">
            <v>ЭМ</v>
          </cell>
          <cell r="EO5893" t="str">
            <v>УЖЭО</v>
          </cell>
          <cell r="EP5893" t="str">
            <v>ЭМ</v>
          </cell>
          <cell r="ES5893" t="str">
            <v>-</v>
          </cell>
          <cell r="ET5893" t="str">
            <v>471010000, Мангистауская область, Актау Г.А., г.Актау, промышленная зона, БМТС АО Каражанбасмунай</v>
          </cell>
          <cell r="EU5893" t="str">
            <v>С даты подписания договора в течение 45 календарных дней</v>
          </cell>
          <cell r="EV5893" t="str">
            <v>ок</v>
          </cell>
          <cell r="EW5893">
            <v>251123</v>
          </cell>
          <cell r="EX5893" t="str">
            <v>251123.600.000013</v>
          </cell>
          <cell r="EY5893" t="str">
            <v>Хомут</v>
          </cell>
          <cell r="EZ5893" t="str">
            <v>червячный, стальной</v>
          </cell>
        </row>
        <row r="5894">
          <cell r="CI5894" t="str">
            <v>320-00486</v>
          </cell>
          <cell r="CJ5894" t="str">
            <v>Хомут: червячный, винтовой, стальной, для крепления и герметизации соединения шлангов, патрубков и других жёстких и гибких трубопроводов, диаметр 20x32мм…~Clamps: 20x32, p/n 1303029-20....</v>
          </cell>
          <cell r="CK5894" t="str">
            <v>ШТ</v>
          </cell>
          <cell r="CL5894" t="b">
            <v>1</v>
          </cell>
          <cell r="CM5894">
            <v>144.16</v>
          </cell>
          <cell r="CN5894">
            <v>144.16</v>
          </cell>
          <cell r="CO5894">
            <v>120</v>
          </cell>
          <cell r="CP5894">
            <v>120</v>
          </cell>
          <cell r="CQ5894" t="str">
            <v>сост</v>
          </cell>
          <cell r="CR5894">
            <v>100</v>
          </cell>
          <cell r="CS5894">
            <v>100</v>
          </cell>
          <cell r="CT5894">
            <v>100</v>
          </cell>
          <cell r="CU5894">
            <v>20</v>
          </cell>
          <cell r="CV5894">
            <v>80</v>
          </cell>
          <cell r="CW5894">
            <v>46</v>
          </cell>
          <cell r="CY5894">
            <v>128</v>
          </cell>
          <cell r="CZ5894">
            <v>18452.48</v>
          </cell>
          <cell r="DB5894">
            <v>0</v>
          </cell>
          <cell r="DC5894">
            <v>0</v>
          </cell>
          <cell r="DE5894">
            <v>0</v>
          </cell>
          <cell r="DF5894">
            <v>0</v>
          </cell>
          <cell r="DH5894">
            <v>0</v>
          </cell>
          <cell r="DI5894">
            <v>0</v>
          </cell>
          <cell r="DK5894">
            <v>0</v>
          </cell>
          <cell r="DL5894">
            <v>0</v>
          </cell>
          <cell r="DN5894">
            <v>0</v>
          </cell>
          <cell r="DO5894">
            <v>0</v>
          </cell>
          <cell r="DQ5894">
            <v>0</v>
          </cell>
          <cell r="DR5894">
            <v>0</v>
          </cell>
          <cell r="DU5894">
            <v>128</v>
          </cell>
          <cell r="DV5894">
            <v>18452.48</v>
          </cell>
          <cell r="EA5894" t="str">
            <v>ЭМ</v>
          </cell>
          <cell r="EF5894">
            <v>128</v>
          </cell>
          <cell r="EG5894">
            <v>18452.48</v>
          </cell>
          <cell r="EH5894" t="e">
            <v>#N/A</v>
          </cell>
          <cell r="EJ5894" t="str">
            <v>146</v>
          </cell>
          <cell r="EK5894" t="str">
            <v>ЭМ</v>
          </cell>
          <cell r="EO5894" t="str">
            <v>УЖЭО</v>
          </cell>
          <cell r="EP5894" t="str">
            <v>ЭМ</v>
          </cell>
          <cell r="ES5894" t="str">
            <v>-</v>
          </cell>
          <cell r="ET5894" t="str">
            <v>471010000, Мангистауская область, Актау Г.А., г.Актау, промышленная зона, БМТС АО Каражанбасмунай</v>
          </cell>
          <cell r="EU5894" t="str">
            <v>С даты подписания договора в течение 45 календарных дней</v>
          </cell>
          <cell r="EV5894" t="str">
            <v>ок</v>
          </cell>
          <cell r="EW5894">
            <v>251123</v>
          </cell>
          <cell r="EX5894" t="str">
            <v>251123.600.000013</v>
          </cell>
          <cell r="EY5894" t="str">
            <v>Хомут</v>
          </cell>
          <cell r="EZ5894" t="str">
            <v>червячный, стальной</v>
          </cell>
        </row>
        <row r="5895">
          <cell r="CI5895" t="str">
            <v>190-00001</v>
          </cell>
          <cell r="CJ5895" t="str">
            <v>Хомут: червячный, винтовой, стальной, для крепления и герметизации соединения шлангов, патрубков и других жёстких и гибких трубопроводов, диаметр 25x40мм…~Clamps: 25x40....</v>
          </cell>
          <cell r="CK5895" t="str">
            <v>ШТ</v>
          </cell>
          <cell r="CL5895" t="b">
            <v>1</v>
          </cell>
          <cell r="CM5895">
            <v>114.4</v>
          </cell>
          <cell r="CN5895">
            <v>114.4</v>
          </cell>
          <cell r="CO5895">
            <v>77</v>
          </cell>
          <cell r="CP5895">
            <v>77</v>
          </cell>
          <cell r="CQ5895" t="str">
            <v>сост</v>
          </cell>
          <cell r="CR5895">
            <v>47</v>
          </cell>
          <cell r="CS5895">
            <v>67</v>
          </cell>
          <cell r="CT5895">
            <v>20</v>
          </cell>
          <cell r="CU5895">
            <v>57</v>
          </cell>
          <cell r="CV5895">
            <v>-10</v>
          </cell>
          <cell r="CW5895">
            <v>0</v>
          </cell>
          <cell r="CY5895">
            <v>0</v>
          </cell>
          <cell r="CZ5895">
            <v>0</v>
          </cell>
          <cell r="DB5895">
            <v>0</v>
          </cell>
          <cell r="DC5895">
            <v>0</v>
          </cell>
          <cell r="DE5895">
            <v>0</v>
          </cell>
          <cell r="DF5895">
            <v>0</v>
          </cell>
          <cell r="DH5895">
            <v>0</v>
          </cell>
          <cell r="DI5895">
            <v>0</v>
          </cell>
          <cell r="DL5895">
            <v>0</v>
          </cell>
          <cell r="DN5895">
            <v>0</v>
          </cell>
          <cell r="DO5895">
            <v>0</v>
          </cell>
          <cell r="DR5895">
            <v>0</v>
          </cell>
          <cell r="DU5895">
            <v>0</v>
          </cell>
          <cell r="DV5895">
            <v>0</v>
          </cell>
          <cell r="EG5895">
            <v>0</v>
          </cell>
          <cell r="EH5895" t="e">
            <v>#N/A</v>
          </cell>
          <cell r="EO5895" t="str">
            <v>УЖЭО</v>
          </cell>
          <cell r="EP5895" t="e">
            <v>#N/A</v>
          </cell>
          <cell r="ES5895" t="e">
            <v>#N/A</v>
          </cell>
          <cell r="ET5895" t="str">
            <v>471010000, Мангистауская область, Актау Г.А., г.Актау, промышленная зона, БМТС АО Каражанбасмунай</v>
          </cell>
          <cell r="EU5895" t="str">
            <v>С даты подписания договора в течение 60 календарных дней</v>
          </cell>
          <cell r="EV5895" t="str">
            <v>ок</v>
          </cell>
          <cell r="EW5895">
            <v>251123</v>
          </cell>
          <cell r="EX5895" t="str">
            <v>251123.600.000013</v>
          </cell>
          <cell r="EY5895" t="str">
            <v>Хомут</v>
          </cell>
          <cell r="EZ5895" t="str">
            <v>червячный, стальной</v>
          </cell>
        </row>
        <row r="5896">
          <cell r="CI5896" t="str">
            <v>190-00002</v>
          </cell>
          <cell r="CJ5896" t="str">
            <v>Хомут: червячный, винтовой, стальной, для крепления и герметизации соединения шлангов, патрубков и других жёстких и гибких трубопроводов, диаметр 40x60мм…~Clamps: 40x60....</v>
          </cell>
          <cell r="CK5896" t="str">
            <v>ШТ</v>
          </cell>
          <cell r="CL5896" t="b">
            <v>1</v>
          </cell>
          <cell r="CM5896">
            <v>83.2</v>
          </cell>
          <cell r="CN5896">
            <v>83.2</v>
          </cell>
          <cell r="CO5896">
            <v>77</v>
          </cell>
          <cell r="CP5896">
            <v>77</v>
          </cell>
          <cell r="CQ5896" t="str">
            <v>сост</v>
          </cell>
          <cell r="CR5896">
            <v>67</v>
          </cell>
          <cell r="CS5896">
            <v>67</v>
          </cell>
          <cell r="CT5896">
            <v>0</v>
          </cell>
          <cell r="CU5896">
            <v>77</v>
          </cell>
          <cell r="CV5896">
            <v>-10</v>
          </cell>
          <cell r="CW5896">
            <v>0</v>
          </cell>
          <cell r="CY5896">
            <v>0</v>
          </cell>
          <cell r="CZ5896">
            <v>0</v>
          </cell>
          <cell r="DB5896">
            <v>0</v>
          </cell>
          <cell r="DC5896">
            <v>0</v>
          </cell>
          <cell r="DE5896">
            <v>0</v>
          </cell>
          <cell r="DF5896">
            <v>0</v>
          </cell>
          <cell r="DH5896">
            <v>0</v>
          </cell>
          <cell r="DI5896">
            <v>0</v>
          </cell>
          <cell r="DL5896">
            <v>0</v>
          </cell>
          <cell r="DN5896">
            <v>0</v>
          </cell>
          <cell r="DO5896">
            <v>0</v>
          </cell>
          <cell r="DR5896">
            <v>0</v>
          </cell>
          <cell r="DU5896">
            <v>0</v>
          </cell>
          <cell r="DV5896">
            <v>0</v>
          </cell>
          <cell r="EG5896">
            <v>0</v>
          </cell>
          <cell r="EH5896" t="e">
            <v>#N/A</v>
          </cell>
          <cell r="EO5896" t="str">
            <v>УЖЭО</v>
          </cell>
          <cell r="EP5896" t="e">
            <v>#N/A</v>
          </cell>
          <cell r="ES5896" t="e">
            <v>#N/A</v>
          </cell>
          <cell r="ET5896" t="str">
            <v>471010000, Мангистауская область, Актау Г.А., г.Актау, промышленная зона, БМТС АО Каражанбасмунай</v>
          </cell>
          <cell r="EU5896" t="str">
            <v>С даты подписания договора в течение 60 календарных дней</v>
          </cell>
          <cell r="EV5896" t="str">
            <v>ок</v>
          </cell>
          <cell r="EW5896">
            <v>251123</v>
          </cell>
          <cell r="EX5896" t="str">
            <v>251123.600.000013</v>
          </cell>
          <cell r="EY5896" t="str">
            <v>Хомут</v>
          </cell>
          <cell r="EZ5896" t="str">
            <v>червячный, стальной</v>
          </cell>
        </row>
        <row r="5897">
          <cell r="CI5897" t="str">
            <v>320-00487</v>
          </cell>
          <cell r="CJ5897" t="str">
            <v>Хомут: червячный, винтовой, стальной, для крепления и герметизации соединения шлангов, патрубков и других жёстких и гибких трубопроводов, диаметр 50x70мм…~Clamps: 50x70....</v>
          </cell>
          <cell r="CK5897" t="str">
            <v>ШТ</v>
          </cell>
          <cell r="CL5897" t="b">
            <v>1</v>
          </cell>
          <cell r="CM5897">
            <v>172</v>
          </cell>
          <cell r="CN5897">
            <v>172</v>
          </cell>
          <cell r="CO5897">
            <v>100</v>
          </cell>
          <cell r="CP5897">
            <v>100</v>
          </cell>
          <cell r="CQ5897" t="str">
            <v>сост</v>
          </cell>
          <cell r="CR5897">
            <v>178</v>
          </cell>
          <cell r="CS5897">
            <v>100</v>
          </cell>
          <cell r="CT5897">
            <v>12</v>
          </cell>
          <cell r="CU5897">
            <v>88</v>
          </cell>
          <cell r="CV5897">
            <v>90</v>
          </cell>
          <cell r="CW5897">
            <v>90</v>
          </cell>
          <cell r="CY5897">
            <v>0</v>
          </cell>
          <cell r="CZ5897">
            <v>0</v>
          </cell>
          <cell r="DB5897">
            <v>0</v>
          </cell>
          <cell r="DC5897">
            <v>0</v>
          </cell>
          <cell r="DE5897">
            <v>0</v>
          </cell>
          <cell r="DF5897">
            <v>0</v>
          </cell>
          <cell r="DH5897">
            <v>0</v>
          </cell>
          <cell r="DI5897">
            <v>0</v>
          </cell>
          <cell r="DK5897">
            <v>0</v>
          </cell>
          <cell r="DL5897">
            <v>0</v>
          </cell>
          <cell r="DN5897">
            <v>0</v>
          </cell>
          <cell r="DO5897">
            <v>0</v>
          </cell>
          <cell r="DQ5897">
            <v>0</v>
          </cell>
          <cell r="DR5897">
            <v>0</v>
          </cell>
          <cell r="DU5897">
            <v>0</v>
          </cell>
          <cell r="DV5897">
            <v>0</v>
          </cell>
          <cell r="EG5897">
            <v>0</v>
          </cell>
          <cell r="EH5897" t="e">
            <v>#N/A</v>
          </cell>
          <cell r="EO5897" t="str">
            <v>УЖЭО</v>
          </cell>
          <cell r="EP5897" t="e">
            <v>#N/A</v>
          </cell>
          <cell r="ES5897" t="e">
            <v>#N/A</v>
          </cell>
          <cell r="ET5897" t="str">
            <v>471010000, Мангистауская область, Актау Г.А., г.Актау, промышленная зона, БМТС АО Каражанбасмунай</v>
          </cell>
          <cell r="EU5897" t="str">
            <v>С даты подписания договора в течение 45 календарных дней</v>
          </cell>
          <cell r="EW5897" t="e">
            <v>#VALUE!</v>
          </cell>
          <cell r="EX5897" t="str">
            <v>251123.600.000013</v>
          </cell>
          <cell r="EY5897" t="str">
            <v>Хомут</v>
          </cell>
          <cell r="EZ5897" t="str">
            <v>червячный, стальной</v>
          </cell>
        </row>
        <row r="5898">
          <cell r="CI5898" t="str">
            <v>190-00003</v>
          </cell>
          <cell r="CJ5898" t="str">
            <v>Хомут: червячный, винтовой, стальной, для крепления и герметизации соединения шлангов, патрубков и других жёстких и гибких трубопроводов, диаметр 60x80мм…~Clamps: 60x80....</v>
          </cell>
          <cell r="CK5898" t="str">
            <v>ШТ</v>
          </cell>
          <cell r="CL5898" t="b">
            <v>1</v>
          </cell>
          <cell r="CM5898">
            <v>172</v>
          </cell>
          <cell r="CN5898">
            <v>172</v>
          </cell>
          <cell r="CO5898">
            <v>110</v>
          </cell>
          <cell r="CP5898">
            <v>110</v>
          </cell>
          <cell r="CQ5898" t="str">
            <v>сост</v>
          </cell>
          <cell r="CR5898">
            <v>214</v>
          </cell>
          <cell r="CS5898">
            <v>126</v>
          </cell>
          <cell r="CT5898">
            <v>3</v>
          </cell>
          <cell r="CU5898">
            <v>107</v>
          </cell>
          <cell r="CV5898">
            <v>107</v>
          </cell>
          <cell r="CW5898">
            <v>107</v>
          </cell>
          <cell r="CY5898">
            <v>128</v>
          </cell>
          <cell r="CZ5898">
            <v>22016</v>
          </cell>
          <cell r="DB5898">
            <v>0</v>
          </cell>
          <cell r="DC5898">
            <v>0</v>
          </cell>
          <cell r="DE5898">
            <v>0</v>
          </cell>
          <cell r="DF5898">
            <v>0</v>
          </cell>
          <cell r="DH5898">
            <v>128</v>
          </cell>
          <cell r="DI5898">
            <v>22016</v>
          </cell>
          <cell r="DK5898">
            <v>0</v>
          </cell>
          <cell r="DL5898">
            <v>0</v>
          </cell>
          <cell r="DN5898">
            <v>0</v>
          </cell>
          <cell r="DO5898">
            <v>0</v>
          </cell>
          <cell r="DQ5898">
            <v>0</v>
          </cell>
          <cell r="DR5898">
            <v>0</v>
          </cell>
          <cell r="DU5898">
            <v>0</v>
          </cell>
          <cell r="DV5898">
            <v>0</v>
          </cell>
          <cell r="EA5898" t="str">
            <v>со склада</v>
          </cell>
          <cell r="EG5898">
            <v>0</v>
          </cell>
          <cell r="EH5898" t="e">
            <v>#N/A</v>
          </cell>
          <cell r="EO5898" t="str">
            <v>УЖЭО</v>
          </cell>
          <cell r="EP5898" t="e">
            <v>#N/A</v>
          </cell>
          <cell r="ES5898" t="e">
            <v>#N/A</v>
          </cell>
          <cell r="ET5898" t="str">
            <v>471010000, Мангистауская область, Актау Г.А., г.Актау, промышленная зона, БМТС АО Каражанбасмунай</v>
          </cell>
          <cell r="EU5898" t="str">
            <v>С даты подписания договора в течение 45 календарных дней</v>
          </cell>
          <cell r="EW5898" t="e">
            <v>#VALUE!</v>
          </cell>
          <cell r="EX5898" t="str">
            <v>251123.600.000013</v>
          </cell>
          <cell r="EY5898" t="str">
            <v>Хомут</v>
          </cell>
          <cell r="EZ5898" t="str">
            <v>червячный, стальной</v>
          </cell>
        </row>
        <row r="5899">
          <cell r="CI5899" t="str">
            <v>320-00489</v>
          </cell>
          <cell r="CJ5899" t="str">
            <v>Хомут: червячный, винтовой, стальной, для крепления и герметизации соединения шлангов, патрубков и других жёстких и гибких трубопроводов, диаметр 8x12м., ширина 9мм, толщина 0.6мм, нержавеющая сталь, винт из стали S45C....~Clamp: hose, 8-12mm, width 9mm, thickness 0.6mm, SS, screw S45C steel....</v>
          </cell>
          <cell r="CK5899" t="str">
            <v>ШТ</v>
          </cell>
          <cell r="CL5899" t="b">
            <v>1</v>
          </cell>
          <cell r="CM5899">
            <v>172</v>
          </cell>
          <cell r="CN5899">
            <v>172</v>
          </cell>
          <cell r="CO5899">
            <v>10</v>
          </cell>
          <cell r="CP5899">
            <v>10</v>
          </cell>
          <cell r="CQ5899" t="str">
            <v>сост</v>
          </cell>
          <cell r="CR5899">
            <v>0</v>
          </cell>
          <cell r="CS5899">
            <v>0</v>
          </cell>
          <cell r="CT5899">
            <v>0</v>
          </cell>
          <cell r="CU5899">
            <v>10</v>
          </cell>
          <cell r="CV5899">
            <v>-10</v>
          </cell>
          <cell r="CW5899">
            <v>0</v>
          </cell>
          <cell r="CY5899">
            <v>0</v>
          </cell>
          <cell r="CZ5899">
            <v>0</v>
          </cell>
          <cell r="DB5899">
            <v>0</v>
          </cell>
          <cell r="DC5899">
            <v>0</v>
          </cell>
          <cell r="DE5899">
            <v>0</v>
          </cell>
          <cell r="DF5899">
            <v>0</v>
          </cell>
          <cell r="DH5899">
            <v>0</v>
          </cell>
          <cell r="DI5899">
            <v>0</v>
          </cell>
          <cell r="DL5899">
            <v>0</v>
          </cell>
          <cell r="DN5899">
            <v>0</v>
          </cell>
          <cell r="DO5899">
            <v>0</v>
          </cell>
          <cell r="DR5899">
            <v>0</v>
          </cell>
          <cell r="DU5899">
            <v>0</v>
          </cell>
          <cell r="DV5899">
            <v>0</v>
          </cell>
          <cell r="EG5899">
            <v>0</v>
          </cell>
          <cell r="EH5899" t="e">
            <v>#N/A</v>
          </cell>
          <cell r="EO5899" t="str">
            <v>УЖЭО</v>
          </cell>
          <cell r="EP5899" t="e">
            <v>#N/A</v>
          </cell>
          <cell r="ES5899" t="e">
            <v>#N/A</v>
          </cell>
          <cell r="ET5899" t="str">
            <v>471010000, Мангистауская область, Актау Г.А., г.Актау, промышленная зона, БМТС АО Каражанбасмунай</v>
          </cell>
          <cell r="EU5899" t="str">
            <v>С даты подписания договора в течение 60 календарных дней</v>
          </cell>
          <cell r="EV5899" t="str">
            <v>ок</v>
          </cell>
          <cell r="EW5899">
            <v>251123</v>
          </cell>
          <cell r="EX5899" t="str">
            <v>251123.600.000013</v>
          </cell>
          <cell r="EY5899" t="str">
            <v>Хомут</v>
          </cell>
          <cell r="EZ5899" t="str">
            <v>червячный, стальной</v>
          </cell>
        </row>
        <row r="5900">
          <cell r="CI5900" t="str">
            <v>450-00022</v>
          </cell>
          <cell r="CJ5900" t="str">
            <v>Чайник: электрический, 1,7л, 2000Вт, 220V, пластиковый, бытовой....Kettle: electric, 1,7L, 2000W, 220V, plastic, household....</v>
          </cell>
          <cell r="CK5900" t="str">
            <v>ШТ</v>
          </cell>
          <cell r="CL5900" t="e">
            <v>#N/A</v>
          </cell>
          <cell r="CM5900" t="e">
            <v>#N/A</v>
          </cell>
          <cell r="CN5900">
            <v>4252.72</v>
          </cell>
          <cell r="CO5900">
            <v>374</v>
          </cell>
          <cell r="CP5900">
            <v>374</v>
          </cell>
          <cell r="CQ5900" t="str">
            <v>сост</v>
          </cell>
          <cell r="CR5900">
            <v>78</v>
          </cell>
          <cell r="CS5900">
            <v>411</v>
          </cell>
          <cell r="CT5900">
            <v>333</v>
          </cell>
          <cell r="CU5900">
            <v>41</v>
          </cell>
          <cell r="CV5900">
            <v>37</v>
          </cell>
          <cell r="CW5900">
            <v>0</v>
          </cell>
          <cell r="CY5900">
            <v>89</v>
          </cell>
          <cell r="CZ5900">
            <v>378492.08</v>
          </cell>
          <cell r="DB5900">
            <v>0</v>
          </cell>
          <cell r="DC5900">
            <v>0</v>
          </cell>
          <cell r="DE5900">
            <v>0</v>
          </cell>
          <cell r="DF5900">
            <v>0</v>
          </cell>
          <cell r="DH5900">
            <v>0</v>
          </cell>
          <cell r="DI5900">
            <v>0</v>
          </cell>
          <cell r="DK5900">
            <v>0</v>
          </cell>
          <cell r="DL5900">
            <v>0</v>
          </cell>
          <cell r="DN5900">
            <v>0</v>
          </cell>
          <cell r="DO5900">
            <v>0</v>
          </cell>
          <cell r="DQ5900">
            <v>0</v>
          </cell>
          <cell r="DR5900">
            <v>0</v>
          </cell>
          <cell r="DU5900">
            <v>89</v>
          </cell>
          <cell r="DV5900">
            <v>378492.08</v>
          </cell>
          <cell r="EA5900" t="str">
            <v>ГПЗ</v>
          </cell>
          <cell r="EF5900">
            <v>89</v>
          </cell>
          <cell r="EG5900">
            <v>378492.08</v>
          </cell>
          <cell r="EH5900" t="e">
            <v>#N/A</v>
          </cell>
          <cell r="EJ5900" t="str">
            <v>5</v>
          </cell>
          <cell r="EK5900" t="str">
            <v>ЗЦП</v>
          </cell>
          <cell r="EO5900" t="str">
            <v>УЖЭО</v>
          </cell>
          <cell r="EP5900" t="str">
            <v>ЦП</v>
          </cell>
          <cell r="ES5900" t="str">
            <v>10.2022</v>
          </cell>
          <cell r="ET5900" t="str">
            <v>471010000, Мангистауская область, Актау Г.А., г.Актау, промышленная зона, БМТС АО Каражанбасмунай</v>
          </cell>
          <cell r="EU5900" t="str">
            <v>С даты подписания договора в течение 75 календарных дней</v>
          </cell>
          <cell r="EW5900">
            <v>275124</v>
          </cell>
          <cell r="EX5900" t="str">
            <v>275124.300.000000</v>
          </cell>
          <cell r="EY5900" t="str">
            <v>Электрочайник</v>
          </cell>
          <cell r="EZ5900" t="str">
            <v>бытовой, объем 1-3 л</v>
          </cell>
        </row>
        <row r="5901">
          <cell r="CI5901" t="str">
            <v>450-00022</v>
          </cell>
          <cell r="CJ5901" t="str">
            <v>Чайник: электрический, 1,7л, 2000Вт, 220V, пластиковый, бытовой....Kettle: electric, 1,7L, 2000W, 220V, plastic, household....</v>
          </cell>
          <cell r="CK5901" t="str">
            <v>ШТ</v>
          </cell>
          <cell r="CL5901" t="e">
            <v>#N/A</v>
          </cell>
          <cell r="CM5901" t="e">
            <v>#N/A</v>
          </cell>
          <cell r="CN5901">
            <v>4252.72</v>
          </cell>
          <cell r="CU5901">
            <v>0</v>
          </cell>
          <cell r="CV5901">
            <v>0</v>
          </cell>
          <cell r="CY5901">
            <v>364</v>
          </cell>
          <cell r="CZ5901">
            <v>1547990.08</v>
          </cell>
          <cell r="DB5901">
            <v>0</v>
          </cell>
          <cell r="DC5901">
            <v>0</v>
          </cell>
          <cell r="DE5901">
            <v>0</v>
          </cell>
          <cell r="DF5901">
            <v>0</v>
          </cell>
          <cell r="DH5901">
            <v>0</v>
          </cell>
          <cell r="DI5901">
            <v>0</v>
          </cell>
          <cell r="DL5901">
            <v>0</v>
          </cell>
          <cell r="DN5901">
            <v>0</v>
          </cell>
          <cell r="DO5901">
            <v>0</v>
          </cell>
          <cell r="DR5901">
            <v>0</v>
          </cell>
          <cell r="DU5901">
            <v>364</v>
          </cell>
          <cell r="DV5901">
            <v>1547990.08</v>
          </cell>
          <cell r="EA5901" t="str">
            <v>ГПЗ</v>
          </cell>
          <cell r="EF5901">
            <v>364</v>
          </cell>
          <cell r="EG5901">
            <v>1547990.08</v>
          </cell>
          <cell r="EH5901" t="e">
            <v>#N/A</v>
          </cell>
          <cell r="EJ5901" t="str">
            <v>32</v>
          </cell>
          <cell r="EK5901" t="str">
            <v>ЗЦП</v>
          </cell>
          <cell r="EO5901" t="str">
            <v>УЖЭО</v>
          </cell>
          <cell r="EP5901" t="str">
            <v>ЦП</v>
          </cell>
          <cell r="ES5901" t="str">
            <v>02.2023</v>
          </cell>
          <cell r="ET5901" t="str">
            <v>475200000, Мангистауская область, Тупкараганский район, месторождение Каражанбас, база МТС АО Каражанбасмунай</v>
          </cell>
          <cell r="EU5901" t="str">
            <v>С даты подписания договора в течение 60 календарных дней</v>
          </cell>
          <cell r="EW5901" t="e">
            <v>#VALUE!</v>
          </cell>
          <cell r="EX5901" t="str">
            <v>275124.300.000000</v>
          </cell>
          <cell r="EY5901" t="str">
            <v>Электрочайник</v>
          </cell>
          <cell r="EZ5901" t="str">
            <v>бытовой, объем 1-3 л</v>
          </cell>
        </row>
        <row r="5902">
          <cell r="CI5902" t="str">
            <v>450-00022</v>
          </cell>
          <cell r="CJ5902" t="str">
            <v>Чайник: электрический, 1,7л, 2000Вт, 220V, пластиковый, бытовой....Kettle: electric, 1,7L, 2000W, 220V, plastic, household....</v>
          </cell>
          <cell r="CK5902" t="str">
            <v>ШТ</v>
          </cell>
          <cell r="CL5902" t="e">
            <v>#N/A</v>
          </cell>
          <cell r="CM5902" t="e">
            <v>#N/A</v>
          </cell>
          <cell r="CN5902">
            <v>4252.72</v>
          </cell>
          <cell r="CU5902">
            <v>0</v>
          </cell>
          <cell r="CV5902">
            <v>0</v>
          </cell>
          <cell r="CY5902">
            <v>0</v>
          </cell>
          <cell r="CZ5902">
            <v>0</v>
          </cell>
          <cell r="DB5902">
            <v>0</v>
          </cell>
          <cell r="DC5902">
            <v>0</v>
          </cell>
          <cell r="DE5902">
            <v>0</v>
          </cell>
          <cell r="DF5902">
            <v>0</v>
          </cell>
          <cell r="DH5902">
            <v>0</v>
          </cell>
          <cell r="DI5902">
            <v>0</v>
          </cell>
          <cell r="DL5902">
            <v>0</v>
          </cell>
          <cell r="DN5902">
            <v>0</v>
          </cell>
          <cell r="DO5902">
            <v>0</v>
          </cell>
          <cell r="DR5902">
            <v>0</v>
          </cell>
          <cell r="DU5902">
            <v>0</v>
          </cell>
          <cell r="DV5902">
            <v>0</v>
          </cell>
          <cell r="EG5902">
            <v>0</v>
          </cell>
          <cell r="EH5902" t="e">
            <v>#N/A</v>
          </cell>
          <cell r="EO5902" t="str">
            <v>УЖЭО</v>
          </cell>
          <cell r="EP5902" t="e">
            <v>#N/A</v>
          </cell>
          <cell r="ES5902" t="e">
            <v>#N/A</v>
          </cell>
          <cell r="ET5902" t="str">
            <v>471010000, Мангистауская область, Актау Г.А., г.Актау, промышленная зона, БМТС АО Каражанбасмунай</v>
          </cell>
          <cell r="EU5902" t="str">
            <v>С даты подписания договора в течение 75 календарных дней</v>
          </cell>
          <cell r="EW5902" t="e">
            <v>#VALUE!</v>
          </cell>
          <cell r="EX5902" t="str">
            <v>275124.300.000000</v>
          </cell>
          <cell r="EY5902" t="str">
            <v>Электрочайник</v>
          </cell>
          <cell r="EZ5902" t="str">
            <v>бытовой, объем 1-3 л</v>
          </cell>
        </row>
        <row r="5903">
          <cell r="CI5903" t="str">
            <v>470-00521</v>
          </cell>
          <cell r="CJ5903" t="str">
            <v>Часы: настенные из нефтяной коллекции…</v>
          </cell>
          <cell r="CK5903" t="str">
            <v>ШТ</v>
          </cell>
          <cell r="CL5903" t="e">
            <v>#N/A</v>
          </cell>
          <cell r="CM5903" t="e">
            <v>#N/A</v>
          </cell>
          <cell r="CN5903">
            <v>5300</v>
          </cell>
          <cell r="CO5903">
            <v>0</v>
          </cell>
          <cell r="CP5903">
            <v>0</v>
          </cell>
          <cell r="CQ5903" t="e">
            <v>#N/A</v>
          </cell>
          <cell r="CR5903">
            <v>0</v>
          </cell>
          <cell r="CS5903">
            <v>0</v>
          </cell>
          <cell r="CT5903">
            <v>0</v>
          </cell>
          <cell r="CU5903">
            <v>0</v>
          </cell>
          <cell r="CV5903">
            <v>0</v>
          </cell>
          <cell r="CW5903">
            <v>0</v>
          </cell>
          <cell r="CY5903">
            <v>1</v>
          </cell>
          <cell r="CZ5903">
            <v>5300</v>
          </cell>
          <cell r="DB5903">
            <v>0</v>
          </cell>
          <cell r="DC5903">
            <v>0</v>
          </cell>
          <cell r="DE5903">
            <v>0</v>
          </cell>
          <cell r="DF5903">
            <v>0</v>
          </cell>
          <cell r="DH5903">
            <v>0</v>
          </cell>
          <cell r="DI5903">
            <v>0</v>
          </cell>
          <cell r="DL5903">
            <v>0</v>
          </cell>
          <cell r="DN5903">
            <v>0</v>
          </cell>
          <cell r="DO5903">
            <v>0</v>
          </cell>
          <cell r="DR5903">
            <v>0</v>
          </cell>
          <cell r="DU5903">
            <v>1</v>
          </cell>
          <cell r="DV5903">
            <v>5300</v>
          </cell>
          <cell r="DX5903" t="str">
            <v>Проводится МЦ/ Направлено в ОМЦиА 03.07.2023</v>
          </cell>
          <cell r="EA5903" t="str">
            <v>ЭМ</v>
          </cell>
          <cell r="EF5903">
            <v>1</v>
          </cell>
          <cell r="EG5903">
            <v>5300</v>
          </cell>
          <cell r="EH5903" t="e">
            <v>#N/A</v>
          </cell>
          <cell r="EJ5903" t="str">
            <v>146</v>
          </cell>
          <cell r="EK5903" t="str">
            <v>ЭМ</v>
          </cell>
          <cell r="EO5903" t="str">
            <v>УЖЭО</v>
          </cell>
          <cell r="EP5903" t="str">
            <v>ЭМ</v>
          </cell>
          <cell r="ES5903" t="str">
            <v>-</v>
          </cell>
          <cell r="ET5903" t="str">
            <v>471010000, Мангистауская область, Актау Г.А., г.Актау, промышленная зона, БМТС АО Каражанбасмунай</v>
          </cell>
          <cell r="EU5903" t="str">
            <v>С даты подписания договора в течение 60 календарных дней</v>
          </cell>
          <cell r="EV5903" t="str">
            <v>Проставить</v>
          </cell>
          <cell r="EW5903" t="e">
            <v>#VALUE!</v>
          </cell>
          <cell r="EX5903" t="str">
            <v>265214.500.000000</v>
          </cell>
          <cell r="EY5903" t="str">
            <v>Часы</v>
          </cell>
          <cell r="EZ5903" t="str">
            <v>настенные, неэлектронные</v>
          </cell>
        </row>
        <row r="5904">
          <cell r="CI5904" t="str">
            <v>470-00210</v>
          </cell>
          <cell r="CJ5904" t="str">
            <v>Часы: настенные, материал пластик, 3D-изображение...~Clock: wall...</v>
          </cell>
          <cell r="CK5904" t="str">
            <v>ШТ</v>
          </cell>
          <cell r="CL5904" t="e">
            <v>#N/A</v>
          </cell>
          <cell r="CM5904" t="e">
            <v>#N/A</v>
          </cell>
          <cell r="CN5904">
            <v>9000</v>
          </cell>
          <cell r="CO5904">
            <v>2</v>
          </cell>
          <cell r="CP5904">
            <v>2</v>
          </cell>
          <cell r="CQ5904" t="str">
            <v>сост</v>
          </cell>
          <cell r="CR5904">
            <v>0</v>
          </cell>
          <cell r="CS5904">
            <v>0</v>
          </cell>
          <cell r="CT5904">
            <v>0</v>
          </cell>
          <cell r="CU5904">
            <v>2</v>
          </cell>
          <cell r="CV5904">
            <v>-2</v>
          </cell>
          <cell r="CW5904">
            <v>0</v>
          </cell>
          <cell r="CY5904">
            <v>2</v>
          </cell>
          <cell r="CZ5904">
            <v>18000</v>
          </cell>
          <cell r="DB5904">
            <v>0</v>
          </cell>
          <cell r="DC5904">
            <v>0</v>
          </cell>
          <cell r="DE5904">
            <v>0</v>
          </cell>
          <cell r="DF5904">
            <v>0</v>
          </cell>
          <cell r="DH5904">
            <v>0</v>
          </cell>
          <cell r="DI5904">
            <v>0</v>
          </cell>
          <cell r="DL5904">
            <v>0</v>
          </cell>
          <cell r="DN5904">
            <v>0</v>
          </cell>
          <cell r="DO5904">
            <v>0</v>
          </cell>
          <cell r="DR5904">
            <v>0</v>
          </cell>
          <cell r="DU5904">
            <v>2</v>
          </cell>
          <cell r="DV5904">
            <v>18000</v>
          </cell>
          <cell r="DW5904" t="str">
            <v>передан</v>
          </cell>
          <cell r="DX5904" t="str">
            <v>Направлено 23.01.2023</v>
          </cell>
          <cell r="EA5904" t="str">
            <v>100 МРП</v>
          </cell>
          <cell r="EF5904">
            <v>2</v>
          </cell>
          <cell r="EG5904">
            <v>18000</v>
          </cell>
          <cell r="EH5904" t="e">
            <v>#N/A</v>
          </cell>
          <cell r="EJ5904" t="str">
            <v>52</v>
          </cell>
          <cell r="EK5904" t="str">
            <v>100 МРП</v>
          </cell>
          <cell r="EO5904" t="str">
            <v>УЖЭО</v>
          </cell>
          <cell r="EP5904" t="e">
            <v>#N/A</v>
          </cell>
          <cell r="ES5904" t="e">
            <v>#N/A</v>
          </cell>
          <cell r="ET5904" t="str">
            <v>471010000, Мангистауская область, Актау Г.А., г.Актау, промышленная зона, БМТС АО Каражанбасмунай</v>
          </cell>
          <cell r="EU5904" t="str">
            <v>С даты подписания договора в течение 60 календарных дней</v>
          </cell>
          <cell r="EV5904" t="str">
            <v>ок</v>
          </cell>
          <cell r="EW5904">
            <v>265214</v>
          </cell>
          <cell r="EX5904" t="str">
            <v>265214.500.000000</v>
          </cell>
          <cell r="EY5904" t="str">
            <v>Часы</v>
          </cell>
          <cell r="EZ5904" t="str">
            <v>настенные, неэлектронные</v>
          </cell>
        </row>
        <row r="5905">
          <cell r="CI5905" t="str">
            <v>470-00210</v>
          </cell>
          <cell r="CJ5905" t="str">
            <v>Часы: настенные, материал пластик, 3D-изображение...~Clock: wall...</v>
          </cell>
          <cell r="CK5905" t="str">
            <v>ШТ</v>
          </cell>
          <cell r="CL5905" t="e">
            <v>#N/A</v>
          </cell>
          <cell r="CM5905" t="e">
            <v>#N/A</v>
          </cell>
          <cell r="CN5905">
            <v>9000</v>
          </cell>
          <cell r="CU5905">
            <v>0</v>
          </cell>
          <cell r="CV5905">
            <v>0</v>
          </cell>
          <cell r="CY5905">
            <v>0</v>
          </cell>
          <cell r="CZ5905">
            <v>0</v>
          </cell>
          <cell r="DB5905">
            <v>0</v>
          </cell>
          <cell r="DC5905">
            <v>0</v>
          </cell>
          <cell r="DE5905">
            <v>0</v>
          </cell>
          <cell r="DF5905">
            <v>0</v>
          </cell>
          <cell r="DH5905">
            <v>0</v>
          </cell>
          <cell r="DI5905">
            <v>0</v>
          </cell>
          <cell r="DL5905">
            <v>0</v>
          </cell>
          <cell r="DN5905">
            <v>0</v>
          </cell>
          <cell r="DO5905">
            <v>0</v>
          </cell>
          <cell r="DR5905">
            <v>0</v>
          </cell>
          <cell r="DU5905">
            <v>0</v>
          </cell>
          <cell r="DV5905">
            <v>0</v>
          </cell>
          <cell r="EG5905">
            <v>0</v>
          </cell>
          <cell r="EH5905" t="e">
            <v>#N/A</v>
          </cell>
          <cell r="EO5905" t="str">
            <v>УЖЭО</v>
          </cell>
          <cell r="EP5905" t="e">
            <v>#N/A</v>
          </cell>
          <cell r="ES5905" t="e">
            <v>#N/A</v>
          </cell>
          <cell r="ET5905" t="str">
            <v>-</v>
          </cell>
          <cell r="EW5905" t="e">
            <v>#VALUE!</v>
          </cell>
          <cell r="EX5905" t="str">
            <v>265214.500.000000</v>
          </cell>
          <cell r="EY5905" t="str">
            <v>Часы</v>
          </cell>
          <cell r="EZ5905" t="str">
            <v>настенные, неэлектронные</v>
          </cell>
        </row>
        <row r="5906">
          <cell r="CI5906" t="str">
            <v>440-00361</v>
          </cell>
          <cell r="CJ5906" t="str">
            <v>Часы: настенные, с термометром и гигрометром...</v>
          </cell>
          <cell r="CK5906" t="str">
            <v>ШТ</v>
          </cell>
          <cell r="CL5906" t="b">
            <v>1</v>
          </cell>
          <cell r="CM5906">
            <v>13717</v>
          </cell>
          <cell r="CN5906">
            <v>13717</v>
          </cell>
          <cell r="CO5906">
            <v>10</v>
          </cell>
          <cell r="CP5906">
            <v>10</v>
          </cell>
          <cell r="CQ5906" t="str">
            <v>возврат</v>
          </cell>
          <cell r="CR5906">
            <v>0</v>
          </cell>
          <cell r="CS5906">
            <v>0</v>
          </cell>
          <cell r="CT5906">
            <v>0</v>
          </cell>
          <cell r="CU5906">
            <v>10</v>
          </cell>
          <cell r="CV5906">
            <v>-10</v>
          </cell>
          <cell r="CW5906">
            <v>0</v>
          </cell>
          <cell r="CY5906">
            <v>3</v>
          </cell>
          <cell r="CZ5906">
            <v>41151</v>
          </cell>
          <cell r="DB5906">
            <v>0</v>
          </cell>
          <cell r="DC5906">
            <v>0</v>
          </cell>
          <cell r="DE5906">
            <v>0</v>
          </cell>
          <cell r="DF5906">
            <v>0</v>
          </cell>
          <cell r="DH5906">
            <v>3</v>
          </cell>
          <cell r="DI5906">
            <v>41151</v>
          </cell>
          <cell r="DL5906">
            <v>0</v>
          </cell>
          <cell r="DN5906">
            <v>0</v>
          </cell>
          <cell r="DO5906">
            <v>0</v>
          </cell>
          <cell r="DR5906">
            <v>0</v>
          </cell>
          <cell r="DU5906">
            <v>0</v>
          </cell>
          <cell r="DV5906">
            <v>0</v>
          </cell>
          <cell r="EA5906" t="str">
            <v>со склада</v>
          </cell>
          <cell r="EG5906">
            <v>0</v>
          </cell>
          <cell r="EH5906" t="e">
            <v>#N/A</v>
          </cell>
          <cell r="EO5906" t="str">
            <v>УЖЭО</v>
          </cell>
          <cell r="EP5906" t="e">
            <v>#N/A</v>
          </cell>
          <cell r="ES5906" t="e">
            <v>#N/A</v>
          </cell>
          <cell r="ET5906" t="str">
            <v>471010000, Мангистауская область, Актау Г.А., г.Актау, промышленная зона, БМТС АО Каражанбасмунай</v>
          </cell>
          <cell r="EW5906" t="e">
            <v>#VALUE!</v>
          </cell>
          <cell r="EX5906" t="str">
            <v>265214.400.000000</v>
          </cell>
          <cell r="EY5906" t="str">
            <v>Часы</v>
          </cell>
          <cell r="EZ5906" t="str">
            <v>настенные, электронные</v>
          </cell>
        </row>
        <row r="5907">
          <cell r="CI5907" t="str">
            <v>440-00127</v>
          </cell>
          <cell r="CJ5907" t="str">
            <v>Часы: шахматные, механические</v>
          </cell>
          <cell r="CK5907" t="str">
            <v>ШТ</v>
          </cell>
          <cell r="CL5907" t="b">
            <v>1</v>
          </cell>
          <cell r="CM5907">
            <v>15750</v>
          </cell>
          <cell r="CN5907">
            <v>15750</v>
          </cell>
          <cell r="CO5907">
            <v>10</v>
          </cell>
          <cell r="CP5907">
            <v>10</v>
          </cell>
          <cell r="CQ5907" t="str">
            <v>в ОПЗ/Заблокирован КМГ</v>
          </cell>
          <cell r="CR5907">
            <v>0</v>
          </cell>
          <cell r="CS5907">
            <v>0</v>
          </cell>
          <cell r="CT5907">
            <v>0</v>
          </cell>
          <cell r="CU5907">
            <v>10</v>
          </cell>
          <cell r="CV5907">
            <v>-10</v>
          </cell>
          <cell r="CW5907">
            <v>0</v>
          </cell>
          <cell r="CY5907">
            <v>10</v>
          </cell>
          <cell r="CZ5907">
            <v>157500</v>
          </cell>
          <cell r="DB5907">
            <v>0</v>
          </cell>
          <cell r="DC5907">
            <v>0</v>
          </cell>
          <cell r="DE5907">
            <v>0</v>
          </cell>
          <cell r="DF5907">
            <v>0</v>
          </cell>
          <cell r="DH5907">
            <v>0</v>
          </cell>
          <cell r="DI5907">
            <v>0</v>
          </cell>
          <cell r="DL5907">
            <v>0</v>
          </cell>
          <cell r="DN5907">
            <v>0</v>
          </cell>
          <cell r="DO5907">
            <v>0</v>
          </cell>
          <cell r="DR5907">
            <v>0</v>
          </cell>
          <cell r="DU5907">
            <v>10</v>
          </cell>
          <cell r="DV5907">
            <v>157500</v>
          </cell>
          <cell r="EA5907" t="str">
            <v>100 МРП</v>
          </cell>
          <cell r="EF5907">
            <v>10</v>
          </cell>
          <cell r="EG5907">
            <v>157500</v>
          </cell>
          <cell r="EH5907" t="e">
            <v>#N/A</v>
          </cell>
          <cell r="EJ5907" t="str">
            <v>52</v>
          </cell>
          <cell r="EK5907" t="str">
            <v>100 МРП</v>
          </cell>
          <cell r="EO5907" t="str">
            <v>УЖЭО</v>
          </cell>
          <cell r="EP5907" t="e">
            <v>#N/A</v>
          </cell>
          <cell r="ES5907" t="e">
            <v>#N/A</v>
          </cell>
          <cell r="ET5907" t="str">
            <v>471010000, Мангистауская область, Актау Г.А., г.Актау, промышленная зона, БМТС АО Каражанбасмунай</v>
          </cell>
          <cell r="EU5907" t="str">
            <v>С даты подписания договора в течение 60 календарных дней</v>
          </cell>
          <cell r="EV5907" t="str">
            <v>ок</v>
          </cell>
          <cell r="EW5907" t="e">
            <v>#VALUE!</v>
          </cell>
          <cell r="EX5907" t="str">
            <v>323015.900.000068</v>
          </cell>
          <cell r="EY5907" t="str">
            <v>Часы</v>
          </cell>
          <cell r="EZ5907" t="str">
            <v>для игры в шахматы</v>
          </cell>
        </row>
        <row r="5908">
          <cell r="CI5908" t="str">
            <v>450-00011</v>
          </cell>
          <cell r="CJ5908" t="str">
            <v>Чашка для чая с блюдцем....~Teacup: (cup and plate)....</v>
          </cell>
          <cell r="CK5908" t="str">
            <v>НАБ</v>
          </cell>
          <cell r="CL5908" t="e">
            <v>#N/A</v>
          </cell>
          <cell r="CM5908" t="e">
            <v>#N/A</v>
          </cell>
          <cell r="CN5908">
            <v>1042.8699999999999</v>
          </cell>
          <cell r="CO5908">
            <v>22</v>
          </cell>
          <cell r="CP5908">
            <v>22</v>
          </cell>
          <cell r="CQ5908" t="str">
            <v>сост</v>
          </cell>
          <cell r="CR5908">
            <v>20</v>
          </cell>
          <cell r="CS5908">
            <v>20</v>
          </cell>
          <cell r="CT5908">
            <v>0</v>
          </cell>
          <cell r="CU5908">
            <v>22</v>
          </cell>
          <cell r="CV5908">
            <v>-2</v>
          </cell>
          <cell r="CW5908">
            <v>0</v>
          </cell>
          <cell r="CY5908">
            <v>22</v>
          </cell>
          <cell r="CZ5908">
            <v>22943.14</v>
          </cell>
          <cell r="DB5908">
            <v>0</v>
          </cell>
          <cell r="DC5908">
            <v>0</v>
          </cell>
          <cell r="DE5908">
            <v>0</v>
          </cell>
          <cell r="DF5908">
            <v>0</v>
          </cell>
          <cell r="DH5908">
            <v>2</v>
          </cell>
          <cell r="DI5908">
            <v>2085.7399999999998</v>
          </cell>
          <cell r="DL5908">
            <v>0</v>
          </cell>
          <cell r="DN5908">
            <v>0</v>
          </cell>
          <cell r="DO5908">
            <v>0</v>
          </cell>
          <cell r="DR5908">
            <v>0</v>
          </cell>
          <cell r="DU5908">
            <v>20</v>
          </cell>
          <cell r="DV5908">
            <v>20857.399999999998</v>
          </cell>
          <cell r="DW5908" t="str">
            <v>МЦ</v>
          </cell>
          <cell r="DX5908" t="str">
            <v>Проводится МЦ/ Направлено в ОМЦиА 03.07.2023</v>
          </cell>
          <cell r="EA5908" t="str">
            <v>100 МРП</v>
          </cell>
          <cell r="EF5908">
            <v>20</v>
          </cell>
          <cell r="EG5908">
            <v>20857.399999999998</v>
          </cell>
          <cell r="EH5908" t="e">
            <v>#N/A</v>
          </cell>
          <cell r="EJ5908" t="str">
            <v>52</v>
          </cell>
          <cell r="EK5908" t="str">
            <v>100 МРП</v>
          </cell>
          <cell r="EO5908" t="str">
            <v>УЖЭО</v>
          </cell>
          <cell r="EP5908" t="e">
            <v>#N/A</v>
          </cell>
          <cell r="ES5908" t="e">
            <v>#N/A</v>
          </cell>
          <cell r="ET5908" t="str">
            <v>471010000, Мангистауская область, Актау Г.А., г.Актау, промышленная зона, БМТС АО Каражанбасмунай</v>
          </cell>
          <cell r="EU5908" t="str">
            <v>С даты подписания договора в течение 60 календарных дней</v>
          </cell>
          <cell r="EW5908" t="e">
            <v>#VALUE!</v>
          </cell>
          <cell r="EX5908" t="str">
            <v>234111.300.000043</v>
          </cell>
          <cell r="EY5908" t="str">
            <v>Чашка</v>
          </cell>
          <cell r="EZ5908" t="str">
            <v>бытовая, из фарфора, вместимость не более 500 см3</v>
          </cell>
        </row>
        <row r="5909">
          <cell r="CI5909" t="str">
            <v>440-00097</v>
          </cell>
          <cell r="CJ5909" t="str">
            <v>Шарик: для настольного тенниса(доп.характеристики указать в PR/MR)....~Ball: ping-pong(additional details specify in PR/MR)....</v>
          </cell>
          <cell r="CK5909" t="str">
            <v>ШТ</v>
          </cell>
          <cell r="CL5909" t="b">
            <v>1</v>
          </cell>
          <cell r="CM5909">
            <v>76.5</v>
          </cell>
          <cell r="CN5909">
            <v>76.5</v>
          </cell>
          <cell r="CO5909">
            <v>300</v>
          </cell>
          <cell r="CP5909">
            <v>300</v>
          </cell>
          <cell r="CQ5909" t="str">
            <v>возврат</v>
          </cell>
          <cell r="CR5909">
            <v>0</v>
          </cell>
          <cell r="CS5909">
            <v>0</v>
          </cell>
          <cell r="CT5909">
            <v>200</v>
          </cell>
          <cell r="CU5909">
            <v>100</v>
          </cell>
          <cell r="CV5909">
            <v>-100</v>
          </cell>
          <cell r="CW5909">
            <v>0</v>
          </cell>
          <cell r="CY5909">
            <v>300</v>
          </cell>
          <cell r="CZ5909">
            <v>22950</v>
          </cell>
          <cell r="DB5909">
            <v>0</v>
          </cell>
          <cell r="DC5909">
            <v>0</v>
          </cell>
          <cell r="DE5909">
            <v>0</v>
          </cell>
          <cell r="DF5909">
            <v>0</v>
          </cell>
          <cell r="DH5909">
            <v>0</v>
          </cell>
          <cell r="DI5909">
            <v>0</v>
          </cell>
          <cell r="DL5909">
            <v>0</v>
          </cell>
          <cell r="DN5909">
            <v>0</v>
          </cell>
          <cell r="DO5909">
            <v>0</v>
          </cell>
          <cell r="DR5909">
            <v>0</v>
          </cell>
          <cell r="DU5909">
            <v>300</v>
          </cell>
          <cell r="DV5909">
            <v>22950</v>
          </cell>
          <cell r="DX5909" t="str">
            <v>Проводится МЦ/ Направлено в ОМЦиА 03.07.2023</v>
          </cell>
          <cell r="EA5909" t="str">
            <v>ЭМ</v>
          </cell>
          <cell r="EF5909">
            <v>300</v>
          </cell>
          <cell r="EG5909">
            <v>22950</v>
          </cell>
          <cell r="EH5909" t="e">
            <v>#N/A</v>
          </cell>
          <cell r="EJ5909" t="str">
            <v>146</v>
          </cell>
          <cell r="EK5909" t="str">
            <v>ЭМ</v>
          </cell>
          <cell r="EO5909" t="str">
            <v>УЖЭО</v>
          </cell>
          <cell r="EP5909" t="str">
            <v>ЭМ</v>
          </cell>
          <cell r="ES5909" t="str">
            <v>-</v>
          </cell>
          <cell r="ET5909" t="str">
            <v>471010000, Мангистауская область, Актау Г.А., г.Актау, промышленная зона, БМТС АО Каражанбасмунай</v>
          </cell>
          <cell r="EU5909" t="str">
            <v>С даты подписания договора в течение 60 календарных дней</v>
          </cell>
          <cell r="EW5909" t="e">
            <v>#VALUE!</v>
          </cell>
          <cell r="EX5909" t="str">
            <v>323015.500.000000</v>
          </cell>
          <cell r="EY5909" t="str">
            <v>Шарик</v>
          </cell>
          <cell r="EZ5909" t="str">
            <v>для настольного тенниса</v>
          </cell>
        </row>
        <row r="5910">
          <cell r="CI5910" t="str">
            <v>190-08483</v>
          </cell>
          <cell r="CJ5910" t="str">
            <v>Шары: бильярдные, бельгийские, (комплект)…</v>
          </cell>
          <cell r="CK5910" t="str">
            <v>К-Т</v>
          </cell>
          <cell r="CL5910" t="b">
            <v>1</v>
          </cell>
          <cell r="CM5910">
            <v>84179.4</v>
          </cell>
          <cell r="CN5910">
            <v>84179.4</v>
          </cell>
          <cell r="CO5910">
            <v>5</v>
          </cell>
          <cell r="CP5910">
            <v>0</v>
          </cell>
          <cell r="CQ5910" t="str">
            <v>в ОПЗ/Заблокирован КМГ</v>
          </cell>
          <cell r="CR5910">
            <v>0</v>
          </cell>
          <cell r="CS5910">
            <v>0</v>
          </cell>
          <cell r="CT5910">
            <v>0</v>
          </cell>
          <cell r="CU5910">
            <v>5</v>
          </cell>
          <cell r="CV5910">
            <v>-5</v>
          </cell>
          <cell r="CW5910">
            <v>0</v>
          </cell>
          <cell r="CY5910">
            <v>5</v>
          </cell>
          <cell r="CZ5910">
            <v>420897</v>
          </cell>
          <cell r="DB5910">
            <v>0</v>
          </cell>
          <cell r="DC5910">
            <v>0</v>
          </cell>
          <cell r="DE5910">
            <v>0</v>
          </cell>
          <cell r="DF5910">
            <v>0</v>
          </cell>
          <cell r="DH5910">
            <v>0</v>
          </cell>
          <cell r="DI5910">
            <v>0</v>
          </cell>
          <cell r="DL5910">
            <v>0</v>
          </cell>
          <cell r="DN5910">
            <v>0</v>
          </cell>
          <cell r="DO5910">
            <v>0</v>
          </cell>
          <cell r="DR5910">
            <v>0</v>
          </cell>
          <cell r="DU5910">
            <v>5</v>
          </cell>
          <cell r="DV5910">
            <v>420897</v>
          </cell>
          <cell r="EA5910" t="str">
            <v>ГПЗ</v>
          </cell>
          <cell r="EF5910">
            <v>5</v>
          </cell>
          <cell r="EG5910">
            <v>420897</v>
          </cell>
          <cell r="EH5910" t="e">
            <v>#N/A</v>
          </cell>
          <cell r="EJ5910" t="str">
            <v>43</v>
          </cell>
          <cell r="EK5910" t="str">
            <v>ЗЦП</v>
          </cell>
          <cell r="EO5910" t="str">
            <v>УЖЭО</v>
          </cell>
          <cell r="EP5910" t="str">
            <v>ЦП</v>
          </cell>
          <cell r="ES5910" t="str">
            <v>03.2023</v>
          </cell>
          <cell r="ET5910" t="str">
            <v>471010000, Мангистауская область, Актау Г.А., г.Актау, промышленная зона, БМТС АО Каражанбасмунай</v>
          </cell>
          <cell r="EU5910" t="str">
            <v>С даты подписания договора в течение 45 календарных дней</v>
          </cell>
          <cell r="EV5910" t="str">
            <v>ок</v>
          </cell>
          <cell r="EW5910" t="e">
            <v>#VALUE!</v>
          </cell>
          <cell r="EX5910" t="str">
            <v>324042.100.000006</v>
          </cell>
          <cell r="EY5910" t="str">
            <v>Шар</v>
          </cell>
          <cell r="EZ5910" t="str">
            <v>для игры в бильярд</v>
          </cell>
        </row>
        <row r="5911">
          <cell r="CI5911" t="str">
            <v>440-00531</v>
          </cell>
          <cell r="CJ5911" t="str">
            <v>Шахматы 3 в 1, дерево, большое поле, размер 48*48</v>
          </cell>
          <cell r="CK5911" t="str">
            <v>ШТ</v>
          </cell>
          <cell r="CL5911" t="b">
            <v>0</v>
          </cell>
          <cell r="CM5911">
            <v>9000</v>
          </cell>
          <cell r="CN5911">
            <v>5555.7</v>
          </cell>
          <cell r="CO5911">
            <v>20</v>
          </cell>
          <cell r="CP5911">
            <v>20</v>
          </cell>
          <cell r="CQ5911" t="str">
            <v>в ОПЗ/Заблокирован КМГ</v>
          </cell>
          <cell r="CR5911">
            <v>0</v>
          </cell>
          <cell r="CS5911">
            <v>0</v>
          </cell>
          <cell r="CT5911">
            <v>0</v>
          </cell>
          <cell r="CU5911">
            <v>20</v>
          </cell>
          <cell r="CV5911">
            <v>-20</v>
          </cell>
          <cell r="CW5911">
            <v>0</v>
          </cell>
          <cell r="CY5911">
            <v>20</v>
          </cell>
          <cell r="CZ5911">
            <v>111114</v>
          </cell>
          <cell r="DB5911">
            <v>0</v>
          </cell>
          <cell r="DC5911">
            <v>0</v>
          </cell>
          <cell r="DE5911">
            <v>0</v>
          </cell>
          <cell r="DF5911">
            <v>0</v>
          </cell>
          <cell r="DH5911">
            <v>0</v>
          </cell>
          <cell r="DI5911">
            <v>0</v>
          </cell>
          <cell r="DL5911">
            <v>0</v>
          </cell>
          <cell r="DN5911">
            <v>0</v>
          </cell>
          <cell r="DO5911">
            <v>0</v>
          </cell>
          <cell r="DR5911">
            <v>0</v>
          </cell>
          <cell r="DU5911">
            <v>20</v>
          </cell>
          <cell r="DV5911">
            <v>111114</v>
          </cell>
          <cell r="EA5911" t="str">
            <v>100 МРП</v>
          </cell>
          <cell r="EF5911">
            <v>20</v>
          </cell>
          <cell r="EG5911">
            <v>111114</v>
          </cell>
          <cell r="EH5911" t="e">
            <v>#N/A</v>
          </cell>
          <cell r="EJ5911" t="str">
            <v>52</v>
          </cell>
          <cell r="EK5911" t="str">
            <v>100 МРП</v>
          </cell>
          <cell r="EO5911" t="str">
            <v>УЖЭО</v>
          </cell>
          <cell r="EP5911" t="e">
            <v>#N/A</v>
          </cell>
          <cell r="ES5911" t="e">
            <v>#N/A</v>
          </cell>
          <cell r="ET5911" t="str">
            <v>471010000, Мангистауская область, Актау Г.А., г.Актау, промышленная зона, БМТС АО Каражанбасмунай</v>
          </cell>
          <cell r="EU5911" t="str">
            <v>С даты подписания договора в течение 60 календарных дней</v>
          </cell>
          <cell r="EV5911" t="str">
            <v>ок</v>
          </cell>
          <cell r="EW5911" t="e">
            <v>#VALUE!</v>
          </cell>
          <cell r="EX5911" t="str">
            <v>324042.590.000001</v>
          </cell>
          <cell r="EY5911" t="str">
            <v>Шахматы</v>
          </cell>
          <cell r="EZ5911" t="str">
            <v xml:space="preserve">	для спортивных игр</v>
          </cell>
        </row>
        <row r="5912">
          <cell r="CI5912" t="str">
            <v>460-00181</v>
          </cell>
          <cell r="CJ5912" t="str">
            <v>Шило: игла с рукояткой, используется для прокалывания плотныхматериалов....~Awl....</v>
          </cell>
          <cell r="CK5912" t="str">
            <v>ШТ</v>
          </cell>
          <cell r="CL5912" t="e">
            <v>#N/A</v>
          </cell>
          <cell r="CM5912" t="e">
            <v>#N/A</v>
          </cell>
          <cell r="CN5912">
            <v>368.5</v>
          </cell>
          <cell r="CO5912">
            <v>23</v>
          </cell>
          <cell r="CP5912">
            <v>23</v>
          </cell>
          <cell r="CQ5912" t="str">
            <v>возврат</v>
          </cell>
          <cell r="CR5912">
            <v>0</v>
          </cell>
          <cell r="CS5912">
            <v>0</v>
          </cell>
          <cell r="CT5912">
            <v>0</v>
          </cell>
          <cell r="CU5912">
            <v>23</v>
          </cell>
          <cell r="CV5912">
            <v>-23</v>
          </cell>
          <cell r="CW5912">
            <v>0</v>
          </cell>
          <cell r="CY5912">
            <v>3</v>
          </cell>
          <cell r="CZ5912">
            <v>1105.5</v>
          </cell>
          <cell r="DB5912">
            <v>0</v>
          </cell>
          <cell r="DC5912">
            <v>0</v>
          </cell>
          <cell r="DE5912">
            <v>0</v>
          </cell>
          <cell r="DF5912">
            <v>0</v>
          </cell>
          <cell r="DH5912">
            <v>0</v>
          </cell>
          <cell r="DI5912">
            <v>0</v>
          </cell>
          <cell r="DL5912">
            <v>0</v>
          </cell>
          <cell r="DN5912">
            <v>0</v>
          </cell>
          <cell r="DO5912">
            <v>0</v>
          </cell>
          <cell r="DR5912">
            <v>0</v>
          </cell>
          <cell r="DU5912">
            <v>3</v>
          </cell>
          <cell r="DV5912">
            <v>1105.5</v>
          </cell>
          <cell r="EA5912" t="str">
            <v>100 МРП</v>
          </cell>
          <cell r="EF5912">
            <v>3</v>
          </cell>
          <cell r="EG5912">
            <v>1105.5</v>
          </cell>
          <cell r="EH5912" t="e">
            <v>#N/A</v>
          </cell>
          <cell r="EJ5912" t="str">
            <v>37 (МРП)</v>
          </cell>
          <cell r="EK5912" t="str">
            <v>100 МРП</v>
          </cell>
          <cell r="EO5912" t="str">
            <v>УЖЭО</v>
          </cell>
          <cell r="EP5912" t="e">
            <v>#N/A</v>
          </cell>
          <cell r="ES5912" t="e">
            <v>#N/A</v>
          </cell>
          <cell r="ET5912" t="str">
            <v>471010000, Мангистауская область, Актау Г.А., г.Актау, промышленная зона, БМТС АО Каражанбасмунай</v>
          </cell>
          <cell r="EW5912" t="e">
            <v>#VALUE!</v>
          </cell>
          <cell r="EX5912" t="str">
            <v>259318.900.000013</v>
          </cell>
          <cell r="EY5912" t="str">
            <v>Шило</v>
          </cell>
          <cell r="EZ5912" t="str">
            <v>с деревянной рукояткой</v>
          </cell>
        </row>
        <row r="5913">
          <cell r="CI5913" t="str">
            <v>160-00086</v>
          </cell>
          <cell r="CJ5913" t="str">
            <v>Шкаф металлический разборный двухсекционный для хранения сменной рабочейодежды, типа ШРМ 22У (1860х600х500мм). В отделении - полка для головного убора и перекладина для вешалки. Врезной замок....~Locker:For PEE. 2 sections/doors, metal, like type ШРМ 22У (1860x600x500mm). In each section - shelf for hat and cross bar for coathanger....</v>
          </cell>
          <cell r="CK5913" t="str">
            <v>ШТ</v>
          </cell>
          <cell r="CL5913" t="e">
            <v>#N/A</v>
          </cell>
          <cell r="CM5913" t="e">
            <v>#N/A</v>
          </cell>
          <cell r="CN5913">
            <v>39000</v>
          </cell>
          <cell r="CO5913">
            <v>0</v>
          </cell>
          <cell r="CP5913">
            <v>0</v>
          </cell>
          <cell r="CQ5913" t="str">
            <v>не сост/отмена</v>
          </cell>
          <cell r="CR5913">
            <v>0</v>
          </cell>
          <cell r="CS5913">
            <v>0</v>
          </cell>
          <cell r="CT5913">
            <v>0</v>
          </cell>
          <cell r="CU5913">
            <v>0</v>
          </cell>
          <cell r="CV5913">
            <v>0</v>
          </cell>
          <cell r="CW5913">
            <v>0</v>
          </cell>
          <cell r="CY5913">
            <v>145</v>
          </cell>
          <cell r="CZ5913">
            <v>5655000</v>
          </cell>
          <cell r="DB5913">
            <v>0</v>
          </cell>
          <cell r="DC5913">
            <v>0</v>
          </cell>
          <cell r="DE5913">
            <v>0</v>
          </cell>
          <cell r="DF5913">
            <v>0</v>
          </cell>
          <cell r="DH5913">
            <v>0</v>
          </cell>
          <cell r="DI5913">
            <v>0</v>
          </cell>
          <cell r="DL5913">
            <v>0</v>
          </cell>
          <cell r="DN5913">
            <v>0</v>
          </cell>
          <cell r="DO5913">
            <v>0</v>
          </cell>
          <cell r="DR5913">
            <v>0</v>
          </cell>
          <cell r="DU5913">
            <v>145</v>
          </cell>
          <cell r="DV5913">
            <v>5655000</v>
          </cell>
          <cell r="EA5913" t="str">
            <v>ГПЗ</v>
          </cell>
          <cell r="EC5913" t="str">
            <v>3996 Т</v>
          </cell>
          <cell r="EG5913">
            <v>0</v>
          </cell>
          <cell r="EH5913" t="str">
            <v>3996 Т</v>
          </cell>
          <cell r="EJ5913" t="str">
            <v>мебель</v>
          </cell>
          <cell r="EK5913" t="str">
            <v>ЗЦП</v>
          </cell>
          <cell r="EL5913" t="str">
            <v>ОИН/ТПФ</v>
          </cell>
          <cell r="EO5913" t="str">
            <v>УЖЭО</v>
          </cell>
          <cell r="EP5913" t="str">
            <v>ЦП</v>
          </cell>
          <cell r="ES5913" t="str">
            <v>08.2023</v>
          </cell>
          <cell r="ET5913" t="str">
            <v>475200000, Мангистауская область, Тупкараганский район, месторождение Каражанбас, база МТС АО Каражанбасмунай</v>
          </cell>
          <cell r="EU5913" t="str">
            <v>С даты подписания договора в течение 75 календарных дней</v>
          </cell>
          <cell r="EW5913" t="e">
            <v>#VALUE!</v>
          </cell>
          <cell r="EX5913" t="str">
            <v>310911.000.000027</v>
          </cell>
          <cell r="EY5913" t="str">
            <v>Шкаф</v>
          </cell>
          <cell r="EZ5913" t="str">
            <v>металлический, для одежды</v>
          </cell>
        </row>
        <row r="5914">
          <cell r="CI5914" t="str">
            <v>160-00070</v>
          </cell>
          <cell r="CJ5914" t="str">
            <v>Шкаф платяной 2-х створчатый....~Wardrobe, 2-door;....</v>
          </cell>
          <cell r="CK5914" t="str">
            <v>ШТ</v>
          </cell>
          <cell r="CL5914" t="e">
            <v>#N/A</v>
          </cell>
          <cell r="CM5914" t="e">
            <v>#N/A</v>
          </cell>
          <cell r="CN5914">
            <v>25432</v>
          </cell>
          <cell r="CO5914">
            <v>1</v>
          </cell>
          <cell r="CP5914">
            <v>1</v>
          </cell>
          <cell r="CQ5914" t="str">
            <v>в ОПЗ</v>
          </cell>
          <cell r="CR5914">
            <v>0</v>
          </cell>
          <cell r="CS5914">
            <v>0</v>
          </cell>
          <cell r="CT5914">
            <v>0</v>
          </cell>
          <cell r="CU5914">
            <v>1</v>
          </cell>
          <cell r="CV5914">
            <v>-1</v>
          </cell>
          <cell r="CW5914">
            <v>0</v>
          </cell>
          <cell r="CY5914">
            <v>4</v>
          </cell>
          <cell r="CZ5914">
            <v>101728</v>
          </cell>
          <cell r="DB5914">
            <v>0</v>
          </cell>
          <cell r="DC5914">
            <v>0</v>
          </cell>
          <cell r="DE5914">
            <v>0</v>
          </cell>
          <cell r="DF5914">
            <v>0</v>
          </cell>
          <cell r="DH5914">
            <v>0</v>
          </cell>
          <cell r="DI5914">
            <v>0</v>
          </cell>
          <cell r="DL5914">
            <v>0</v>
          </cell>
          <cell r="DN5914">
            <v>0</v>
          </cell>
          <cell r="DO5914">
            <v>0</v>
          </cell>
          <cell r="DR5914">
            <v>0</v>
          </cell>
          <cell r="DU5914">
            <v>4</v>
          </cell>
          <cell r="DV5914">
            <v>101728</v>
          </cell>
          <cell r="EA5914" t="str">
            <v>ГПЗ</v>
          </cell>
          <cell r="EC5914" t="str">
            <v>3998 Т</v>
          </cell>
          <cell r="EG5914">
            <v>0</v>
          </cell>
          <cell r="EH5914" t="str">
            <v>3998 Т</v>
          </cell>
          <cell r="EJ5914" t="str">
            <v>мебель</v>
          </cell>
          <cell r="EK5914" t="str">
            <v>ЗЦП</v>
          </cell>
          <cell r="EL5914" t="str">
            <v>ОИН/ЭПВ/ТПФ</v>
          </cell>
          <cell r="EO5914" t="str">
            <v>УЖЭО</v>
          </cell>
          <cell r="EP5914" t="str">
            <v>ЦП</v>
          </cell>
          <cell r="ES5914" t="str">
            <v>08.2023</v>
          </cell>
          <cell r="ET5914" t="str">
            <v>471010000, Мангистауская область, Актау Г.А., г.Актау, промышленная зона, БМТС АО Каражанбасмунай</v>
          </cell>
          <cell r="EU5914" t="str">
            <v>С даты подписания договора в течение 75 календарных дней</v>
          </cell>
          <cell r="EW5914" t="e">
            <v>#VALUE!</v>
          </cell>
          <cell r="EX5914" t="str">
            <v>310913.900.000016</v>
          </cell>
          <cell r="EY5914" t="str">
            <v>Шкаф</v>
          </cell>
          <cell r="EZ5914" t="str">
            <v>деревянный, для одежды</v>
          </cell>
        </row>
        <row r="5915">
          <cell r="CI5915" t="str">
            <v>160-00066</v>
          </cell>
          <cell r="CJ5915" t="str">
            <v>Шкаф: книжный (без дверей - только полки), открытый для документов, каркас изготовлен из ЛДСП, кол-во полок - 5шт, размеры:Д800хВ2000хГ450мм, цвет - орех темный....~Bookcase, no doors - shelving only....</v>
          </cell>
          <cell r="CK5915" t="str">
            <v>ШТ</v>
          </cell>
          <cell r="CL5915" t="e">
            <v>#N/A</v>
          </cell>
          <cell r="CM5915" t="e">
            <v>#N/A</v>
          </cell>
          <cell r="CN5915">
            <v>12217.16</v>
          </cell>
          <cell r="CO5915">
            <v>6</v>
          </cell>
          <cell r="CP5915">
            <v>6</v>
          </cell>
          <cell r="CQ5915" t="str">
            <v>в ОПЗ</v>
          </cell>
          <cell r="CR5915">
            <v>0</v>
          </cell>
          <cell r="CS5915">
            <v>0</v>
          </cell>
          <cell r="CT5915">
            <v>0</v>
          </cell>
          <cell r="CU5915">
            <v>6</v>
          </cell>
          <cell r="CV5915">
            <v>-6</v>
          </cell>
          <cell r="CW5915">
            <v>0</v>
          </cell>
          <cell r="CY5915">
            <v>31</v>
          </cell>
          <cell r="CZ5915">
            <v>378731.96</v>
          </cell>
          <cell r="DB5915">
            <v>0</v>
          </cell>
          <cell r="DC5915">
            <v>0</v>
          </cell>
          <cell r="DE5915">
            <v>0</v>
          </cell>
          <cell r="DF5915">
            <v>0</v>
          </cell>
          <cell r="DH5915">
            <v>0</v>
          </cell>
          <cell r="DI5915">
            <v>0</v>
          </cell>
          <cell r="DL5915">
            <v>0</v>
          </cell>
          <cell r="DN5915">
            <v>0</v>
          </cell>
          <cell r="DO5915">
            <v>0</v>
          </cell>
          <cell r="DR5915">
            <v>0</v>
          </cell>
          <cell r="DU5915">
            <v>31</v>
          </cell>
          <cell r="DV5915">
            <v>378731.96</v>
          </cell>
          <cell r="EA5915" t="str">
            <v>ГПЗ</v>
          </cell>
          <cell r="EC5915" t="str">
            <v>3993 Т</v>
          </cell>
          <cell r="EG5915">
            <v>0</v>
          </cell>
          <cell r="EH5915" t="str">
            <v>3987 Т</v>
          </cell>
          <cell r="EJ5915" t="str">
            <v>мебель</v>
          </cell>
          <cell r="EK5915" t="str">
            <v>ЗЦП</v>
          </cell>
          <cell r="EL5915" t="str">
            <v>ОИН/ТПФ</v>
          </cell>
          <cell r="EO5915" t="str">
            <v>УЖЭО</v>
          </cell>
          <cell r="EP5915" t="str">
            <v>ЦП</v>
          </cell>
          <cell r="ES5915" t="str">
            <v>08.2023</v>
          </cell>
          <cell r="ET5915" t="str">
            <v>471010000, Мангистауская область, Актау Г.А., г.Актау, промышленная зона, БМТС АО Каражанбасмунай</v>
          </cell>
          <cell r="EU5915" t="str">
            <v>С даты подписания договора в течение 75 календарных дней</v>
          </cell>
          <cell r="EW5915" t="e">
            <v>#VALUE!</v>
          </cell>
          <cell r="EX5915" t="str">
            <v>310112.500.000003</v>
          </cell>
          <cell r="EY5915" t="str">
            <v>Стеллаж</v>
          </cell>
          <cell r="EZ5915" t="str">
            <v>деревянный, высота не более 80 см</v>
          </cell>
        </row>
        <row r="5916">
          <cell r="CI5916" t="str">
            <v>160-00108</v>
          </cell>
          <cell r="CJ5916" t="str">
            <v>Шкаф: книжный 4 полки без каких-либо дверц в верхней части и двухстворчатыми деревянными дверцами в нижней части шкафа....~Bookcase: 4 shelves upper side and wooden double-wing door in the bottom.......</v>
          </cell>
          <cell r="CK5916" t="str">
            <v>ШТ</v>
          </cell>
          <cell r="CL5916" t="e">
            <v>#N/A</v>
          </cell>
          <cell r="CM5916" t="e">
            <v>#N/A</v>
          </cell>
          <cell r="CN5916">
            <v>29150</v>
          </cell>
          <cell r="CO5916">
            <v>7</v>
          </cell>
          <cell r="CP5916">
            <v>7</v>
          </cell>
          <cell r="CQ5916" t="str">
            <v>сост</v>
          </cell>
          <cell r="CR5916">
            <v>7</v>
          </cell>
          <cell r="CS5916">
            <v>7</v>
          </cell>
          <cell r="CT5916">
            <v>0</v>
          </cell>
          <cell r="CU5916">
            <v>7</v>
          </cell>
          <cell r="CV5916">
            <v>0</v>
          </cell>
          <cell r="CW5916">
            <v>0</v>
          </cell>
          <cell r="CY5916">
            <v>3</v>
          </cell>
          <cell r="CZ5916">
            <v>87450</v>
          </cell>
          <cell r="DB5916">
            <v>0</v>
          </cell>
          <cell r="DC5916">
            <v>0</v>
          </cell>
          <cell r="DE5916">
            <v>0</v>
          </cell>
          <cell r="DF5916">
            <v>0</v>
          </cell>
          <cell r="DH5916">
            <v>0</v>
          </cell>
          <cell r="DI5916">
            <v>0</v>
          </cell>
          <cell r="DL5916">
            <v>0</v>
          </cell>
          <cell r="DN5916">
            <v>0</v>
          </cell>
          <cell r="DO5916">
            <v>0</v>
          </cell>
          <cell r="DR5916">
            <v>0</v>
          </cell>
          <cell r="DU5916">
            <v>3</v>
          </cell>
          <cell r="DV5916">
            <v>87450</v>
          </cell>
          <cell r="EA5916" t="str">
            <v>ГПЗ</v>
          </cell>
          <cell r="EC5916" t="str">
            <v>3989 Т</v>
          </cell>
          <cell r="EG5916">
            <v>0</v>
          </cell>
          <cell r="EH5916" t="str">
            <v>3993 Т</v>
          </cell>
          <cell r="EJ5916" t="str">
            <v>мебель</v>
          </cell>
          <cell r="EK5916" t="str">
            <v>ЗЦП</v>
          </cell>
          <cell r="EL5916" t="str">
            <v>ОИН/ЭПВ/ТПФ</v>
          </cell>
          <cell r="EO5916" t="str">
            <v>УЖЭО</v>
          </cell>
          <cell r="EP5916" t="str">
            <v>ЦП</v>
          </cell>
          <cell r="ES5916" t="str">
            <v>08.2023</v>
          </cell>
          <cell r="ET5916" t="str">
            <v>471010000, Мангистауская область, Актау Г.А., г.Актау, промышленная зона, БМТС АО Каражанбасмунай</v>
          </cell>
          <cell r="EU5916" t="str">
            <v>С даты подписания договора в течение 75 календарных дней</v>
          </cell>
          <cell r="EV5916" t="str">
            <v>ок</v>
          </cell>
          <cell r="EW5916">
            <v>310112</v>
          </cell>
          <cell r="EX5916" t="str">
            <v>310112.700.000000</v>
          </cell>
          <cell r="EY5916" t="str">
            <v>Шкаф</v>
          </cell>
          <cell r="EZ5916" t="str">
            <v>деревянный, офисный</v>
          </cell>
        </row>
        <row r="5917">
          <cell r="CI5917" t="str">
            <v>160-00208</v>
          </cell>
          <cell r="CJ5917" t="str">
            <v>Шкаф: книжный, верхнее двустворчатое отделение со стеклянными дверцамисодержит три полки (4 отделения), закрытое  нижнее отделение с глухимидверцами - одну полку (2 отделения) с замком,  материал из дерева,высота каждой полки 35 см, размер ШхВхГ 800х2000х420мм, цвет - орехтемный, все края деталей книжного шкафа обработаны кромкой ПВХ, повышаяих износоустойчивость…~Bookcase: 3 shelves, 800х2000х420mm....</v>
          </cell>
          <cell r="CK5917" t="str">
            <v>ШТ</v>
          </cell>
          <cell r="CL5917" t="e">
            <v>#N/A</v>
          </cell>
          <cell r="CM5917" t="e">
            <v>#N/A</v>
          </cell>
          <cell r="CN5917">
            <v>34450</v>
          </cell>
          <cell r="CO5917">
            <v>3</v>
          </cell>
          <cell r="CP5917">
            <v>3</v>
          </cell>
          <cell r="CQ5917" t="str">
            <v>сост</v>
          </cell>
          <cell r="CR5917">
            <v>3</v>
          </cell>
          <cell r="CS5917">
            <v>3</v>
          </cell>
          <cell r="CT5917">
            <v>0</v>
          </cell>
          <cell r="CU5917">
            <v>3</v>
          </cell>
          <cell r="CV5917">
            <v>0</v>
          </cell>
          <cell r="CW5917">
            <v>0</v>
          </cell>
          <cell r="CY5917">
            <v>4</v>
          </cell>
          <cell r="CZ5917">
            <v>137800</v>
          </cell>
          <cell r="DB5917">
            <v>0</v>
          </cell>
          <cell r="DC5917">
            <v>0</v>
          </cell>
          <cell r="DE5917">
            <v>0</v>
          </cell>
          <cell r="DF5917">
            <v>0</v>
          </cell>
          <cell r="DH5917">
            <v>0</v>
          </cell>
          <cell r="DI5917">
            <v>0</v>
          </cell>
          <cell r="DL5917">
            <v>0</v>
          </cell>
          <cell r="DN5917">
            <v>0</v>
          </cell>
          <cell r="DO5917">
            <v>0</v>
          </cell>
          <cell r="DR5917">
            <v>0</v>
          </cell>
          <cell r="DU5917">
            <v>4</v>
          </cell>
          <cell r="DV5917">
            <v>137800</v>
          </cell>
          <cell r="EA5917" t="str">
            <v>ГПЗ</v>
          </cell>
          <cell r="EC5917" t="str">
            <v>3990 Т</v>
          </cell>
          <cell r="EG5917">
            <v>0</v>
          </cell>
          <cell r="EH5917" t="str">
            <v>3992 Т</v>
          </cell>
          <cell r="EJ5917" t="str">
            <v>мебель</v>
          </cell>
          <cell r="EK5917" t="str">
            <v>ЗЦП</v>
          </cell>
          <cell r="EL5917" t="str">
            <v>ОИН/ЭПВ/ТПФ</v>
          </cell>
          <cell r="EO5917" t="str">
            <v>УЖЭО</v>
          </cell>
          <cell r="EP5917" t="str">
            <v>ЦП</v>
          </cell>
          <cell r="ES5917" t="str">
            <v>08.2023</v>
          </cell>
          <cell r="ET5917" t="str">
            <v>471010000, Мангистауская область, Актау Г.А., г.Актау, промышленная зона, БМТС АО Каражанбасмунай</v>
          </cell>
          <cell r="EU5917" t="str">
            <v>С даты подписания договора в течение 75 календарных дней</v>
          </cell>
          <cell r="EV5917" t="str">
            <v>ок</v>
          </cell>
          <cell r="EW5917">
            <v>310112</v>
          </cell>
          <cell r="EX5917" t="str">
            <v>310112.700.000000</v>
          </cell>
          <cell r="EY5917" t="str">
            <v>Шкаф</v>
          </cell>
          <cell r="EZ5917" t="str">
            <v>деревянный, офисный</v>
          </cell>
        </row>
        <row r="5918">
          <cell r="CI5918" t="str">
            <v>160-00209</v>
          </cell>
          <cell r="CJ5918" t="str">
            <v>Шкаф: книжный, со стеклянными дверцами на всю высоту, закрытый, кол-вополок -5шт, каркас - ЛДСП, размер ШхВхГ 800х2000х420мм, цвет - орехтемный…~Bookcase: 5 shelves, 800х2000х420mm....</v>
          </cell>
          <cell r="CK5918" t="str">
            <v>ШТ</v>
          </cell>
          <cell r="CL5918" t="e">
            <v>#N/A</v>
          </cell>
          <cell r="CM5918" t="e">
            <v>#N/A</v>
          </cell>
          <cell r="CN5918">
            <v>33478.92</v>
          </cell>
          <cell r="CO5918">
            <v>0</v>
          </cell>
          <cell r="CP5918">
            <v>0</v>
          </cell>
          <cell r="CQ5918" t="e">
            <v>#N/A</v>
          </cell>
          <cell r="CR5918">
            <v>0</v>
          </cell>
          <cell r="CS5918">
            <v>0</v>
          </cell>
          <cell r="CT5918">
            <v>0</v>
          </cell>
          <cell r="CU5918">
            <v>0</v>
          </cell>
          <cell r="CV5918">
            <v>0</v>
          </cell>
          <cell r="CW5918">
            <v>0</v>
          </cell>
          <cell r="CY5918">
            <v>1</v>
          </cell>
          <cell r="CZ5918">
            <v>33478.92</v>
          </cell>
          <cell r="DB5918">
            <v>0</v>
          </cell>
          <cell r="DC5918">
            <v>0</v>
          </cell>
          <cell r="DE5918">
            <v>0</v>
          </cell>
          <cell r="DF5918">
            <v>0</v>
          </cell>
          <cell r="DH5918">
            <v>0</v>
          </cell>
          <cell r="DI5918">
            <v>0</v>
          </cell>
          <cell r="DL5918">
            <v>0</v>
          </cell>
          <cell r="DN5918">
            <v>0</v>
          </cell>
          <cell r="DO5918">
            <v>0</v>
          </cell>
          <cell r="DR5918">
            <v>0</v>
          </cell>
          <cell r="DU5918">
            <v>1</v>
          </cell>
          <cell r="DV5918">
            <v>33478.92</v>
          </cell>
          <cell r="EA5918" t="str">
            <v>ГПЗ</v>
          </cell>
          <cell r="EC5918" t="str">
            <v>3991 Т</v>
          </cell>
          <cell r="EG5918">
            <v>0</v>
          </cell>
          <cell r="EH5918" t="str">
            <v>3991 Т</v>
          </cell>
          <cell r="EJ5918" t="str">
            <v>мебель</v>
          </cell>
          <cell r="EK5918" t="str">
            <v>ЗЦП</v>
          </cell>
          <cell r="EL5918" t="str">
            <v>ОИН/ЭПВ/ТПФ</v>
          </cell>
          <cell r="EO5918" t="str">
            <v>УЖЭО</v>
          </cell>
          <cell r="EP5918" t="str">
            <v>ЦП</v>
          </cell>
          <cell r="ES5918" t="str">
            <v>08.2023</v>
          </cell>
          <cell r="ET5918" t="str">
            <v>471010000, Мангистауская область, Актау Г.А., г.Актау, промышленная зона, БМТС АО Каражанбасмунай</v>
          </cell>
          <cell r="EU5918" t="str">
            <v>С даты подписания договора в течение 75 календарных дней</v>
          </cell>
          <cell r="EV5918" t="str">
            <v>Проставить</v>
          </cell>
          <cell r="EW5918" t="e">
            <v>#VALUE!</v>
          </cell>
          <cell r="EX5918" t="str">
            <v>310112.700.000000</v>
          </cell>
          <cell r="EY5918" t="str">
            <v>Шкаф</v>
          </cell>
          <cell r="EZ5918" t="str">
            <v>деревянный, офисный</v>
          </cell>
        </row>
        <row r="5919">
          <cell r="CI5919" t="str">
            <v>160-00085</v>
          </cell>
          <cell r="CJ5919" t="str">
            <v>Шкаф: металлический, разборный, односекционный для хранения сменной рабочей одежды, типа ШРМ 1.1 (1830х380х460мм). В отделении - полка для головного убора и перекладина для вешалки. Врезной замок....~Locker, For PPE. 1 section/door, like type ШРМ 1.1 (1830x380x460mm). In each section - shelf for hat and cross bar for coat hanger....</v>
          </cell>
          <cell r="CK5919" t="str">
            <v>ШТ</v>
          </cell>
          <cell r="CL5919" t="e">
            <v>#N/A</v>
          </cell>
          <cell r="CM5919" t="e">
            <v>#N/A</v>
          </cell>
          <cell r="CN5919">
            <v>37824.57</v>
          </cell>
          <cell r="CO5919">
            <v>0</v>
          </cell>
          <cell r="CP5919">
            <v>0</v>
          </cell>
          <cell r="CQ5919" t="str">
            <v>не сост/отмена</v>
          </cell>
          <cell r="CR5919">
            <v>0</v>
          </cell>
          <cell r="CS5919">
            <v>0</v>
          </cell>
          <cell r="CT5919">
            <v>0</v>
          </cell>
          <cell r="CU5919">
            <v>0</v>
          </cell>
          <cell r="CV5919">
            <v>0</v>
          </cell>
          <cell r="CW5919">
            <v>0</v>
          </cell>
          <cell r="CY5919">
            <v>19</v>
          </cell>
          <cell r="CZ5919">
            <v>718666.83</v>
          </cell>
          <cell r="DB5919">
            <v>0</v>
          </cell>
          <cell r="DC5919">
            <v>0</v>
          </cell>
          <cell r="DE5919">
            <v>0</v>
          </cell>
          <cell r="DF5919">
            <v>0</v>
          </cell>
          <cell r="DH5919">
            <v>0</v>
          </cell>
          <cell r="DI5919">
            <v>0</v>
          </cell>
          <cell r="DL5919">
            <v>0</v>
          </cell>
          <cell r="DN5919">
            <v>0</v>
          </cell>
          <cell r="DO5919">
            <v>0</v>
          </cell>
          <cell r="DR5919">
            <v>0</v>
          </cell>
          <cell r="DU5919">
            <v>19</v>
          </cell>
          <cell r="DV5919">
            <v>718666.83</v>
          </cell>
          <cell r="EA5919" t="str">
            <v>ГПЗ</v>
          </cell>
          <cell r="EC5919" t="str">
            <v>3997 Т</v>
          </cell>
          <cell r="EG5919">
            <v>0</v>
          </cell>
          <cell r="EH5919" t="str">
            <v>3997 Т</v>
          </cell>
          <cell r="EJ5919" t="str">
            <v>мебель</v>
          </cell>
          <cell r="EK5919" t="str">
            <v>ЗЦП</v>
          </cell>
          <cell r="EL5919" t="str">
            <v>ОИН/ТПФ</v>
          </cell>
          <cell r="EO5919" t="str">
            <v>УЖЭО</v>
          </cell>
          <cell r="EP5919" t="str">
            <v>ЦП</v>
          </cell>
          <cell r="ES5919" t="str">
            <v>08.2023</v>
          </cell>
          <cell r="ET5919" t="str">
            <v>475200000, Мангистауская область, Тупкараганский район, месторождение Каражанбас, база МТС АО Каражанбасмунай</v>
          </cell>
          <cell r="EU5919" t="str">
            <v>С даты подписания договора в течение 75 календарных дней</v>
          </cell>
          <cell r="EW5919" t="e">
            <v>#VALUE!</v>
          </cell>
          <cell r="EX5919" t="str">
            <v>310911.000.000027</v>
          </cell>
          <cell r="EY5919" t="str">
            <v>Шкаф</v>
          </cell>
          <cell r="EZ5919" t="str">
            <v>металлический, для одежды</v>
          </cell>
        </row>
        <row r="5920">
          <cell r="CI5920" t="str">
            <v>160-00114</v>
          </cell>
          <cell r="CJ5920" t="str">
            <v>Шкаф: офисный, высокий, глухой, для документов с прозрачными стекляннымидверцами, две нижние створки закрытые, материал ЛДСП....~Bookcase:w/glass doors....</v>
          </cell>
          <cell r="CK5920" t="str">
            <v>ШТ</v>
          </cell>
          <cell r="CL5920" t="e">
            <v>#N/A</v>
          </cell>
          <cell r="CM5920" t="e">
            <v>#N/A</v>
          </cell>
          <cell r="CN5920">
            <v>34980</v>
          </cell>
          <cell r="CO5920">
            <v>22</v>
          </cell>
          <cell r="CP5920">
            <v>22</v>
          </cell>
          <cell r="CQ5920" t="str">
            <v>сост</v>
          </cell>
          <cell r="CR5920">
            <v>10</v>
          </cell>
          <cell r="CS5920">
            <v>29</v>
          </cell>
          <cell r="CT5920">
            <v>19</v>
          </cell>
          <cell r="CU5920">
            <v>3</v>
          </cell>
          <cell r="CV5920">
            <v>7</v>
          </cell>
          <cell r="CW5920">
            <v>0</v>
          </cell>
          <cell r="CY5920">
            <v>22</v>
          </cell>
          <cell r="CZ5920">
            <v>769560</v>
          </cell>
          <cell r="DB5920">
            <v>0</v>
          </cell>
          <cell r="DC5920">
            <v>0</v>
          </cell>
          <cell r="DE5920">
            <v>0</v>
          </cell>
          <cell r="DF5920">
            <v>0</v>
          </cell>
          <cell r="DH5920">
            <v>0</v>
          </cell>
          <cell r="DI5920">
            <v>0</v>
          </cell>
          <cell r="DL5920">
            <v>0</v>
          </cell>
          <cell r="DN5920">
            <v>0</v>
          </cell>
          <cell r="DO5920">
            <v>0</v>
          </cell>
          <cell r="DR5920">
            <v>0</v>
          </cell>
          <cell r="DU5920">
            <v>22</v>
          </cell>
          <cell r="DV5920">
            <v>769560</v>
          </cell>
          <cell r="EA5920" t="str">
            <v>ГПЗ</v>
          </cell>
          <cell r="EC5920" t="str">
            <v>3992 Т</v>
          </cell>
          <cell r="EG5920">
            <v>0</v>
          </cell>
          <cell r="EH5920" t="str">
            <v>3990 Т</v>
          </cell>
          <cell r="EJ5920" t="str">
            <v>мебель</v>
          </cell>
          <cell r="EK5920" t="str">
            <v>ЗЦП</v>
          </cell>
          <cell r="EL5920" t="str">
            <v>ОИН/ЭПВ/ТПФ</v>
          </cell>
          <cell r="EO5920" t="str">
            <v>УЖЭО</v>
          </cell>
          <cell r="EP5920" t="str">
            <v>ЦП</v>
          </cell>
          <cell r="ES5920" t="str">
            <v>08.2023</v>
          </cell>
          <cell r="ET5920" t="str">
            <v>475200000, Мангистауская область, Тупкараганский район, месторождение Каражанбас, база МТС АО Каражанбасмунай</v>
          </cell>
          <cell r="EU5920" t="str">
            <v>С даты подписания договора в течение 75 календарных дней</v>
          </cell>
          <cell r="EV5920" t="str">
            <v>ок</v>
          </cell>
          <cell r="EW5920">
            <v>310112</v>
          </cell>
          <cell r="EX5920" t="str">
            <v>310112.700.000000</v>
          </cell>
          <cell r="EY5920" t="str">
            <v>Шкаф</v>
          </cell>
          <cell r="EZ5920" t="str">
            <v>деревянный, офисный</v>
          </cell>
        </row>
        <row r="5921">
          <cell r="CI5921" t="str">
            <v>440-00453</v>
          </cell>
          <cell r="CJ5921" t="str">
            <v>Шланг высокого давления Karcher HD6/15C</v>
          </cell>
          <cell r="CK5921" t="str">
            <v>ШТ</v>
          </cell>
          <cell r="CL5921" t="e">
            <v>#N/A</v>
          </cell>
          <cell r="CM5921" t="e">
            <v>#N/A</v>
          </cell>
          <cell r="CN5921">
            <v>17375</v>
          </cell>
          <cell r="CO5921">
            <v>8</v>
          </cell>
          <cell r="CP5921">
            <v>1</v>
          </cell>
          <cell r="CQ5921" t="str">
            <v>сост</v>
          </cell>
          <cell r="CR5921">
            <v>1</v>
          </cell>
          <cell r="CS5921">
            <v>1</v>
          </cell>
          <cell r="CT5921">
            <v>7</v>
          </cell>
          <cell r="CU5921">
            <v>1</v>
          </cell>
          <cell r="CV5921">
            <v>0</v>
          </cell>
          <cell r="CW5921">
            <v>0</v>
          </cell>
          <cell r="CY5921">
            <v>8</v>
          </cell>
          <cell r="CZ5921">
            <v>139000</v>
          </cell>
          <cell r="DB5921">
            <v>0</v>
          </cell>
          <cell r="DC5921">
            <v>0</v>
          </cell>
          <cell r="DE5921">
            <v>0</v>
          </cell>
          <cell r="DF5921">
            <v>0</v>
          </cell>
          <cell r="DH5921">
            <v>0</v>
          </cell>
          <cell r="DI5921">
            <v>0</v>
          </cell>
          <cell r="DL5921">
            <v>0</v>
          </cell>
          <cell r="DN5921">
            <v>0</v>
          </cell>
          <cell r="DO5921">
            <v>0</v>
          </cell>
          <cell r="DR5921">
            <v>0</v>
          </cell>
          <cell r="DU5921">
            <v>8</v>
          </cell>
          <cell r="DV5921">
            <v>139000</v>
          </cell>
          <cell r="EA5921" t="str">
            <v>100 МРП</v>
          </cell>
          <cell r="EF5921">
            <v>8</v>
          </cell>
          <cell r="EG5921">
            <v>139000</v>
          </cell>
          <cell r="EH5921" t="e">
            <v>#N/A</v>
          </cell>
          <cell r="EJ5921" t="str">
            <v>52</v>
          </cell>
          <cell r="EK5921" t="str">
            <v>100 МРП</v>
          </cell>
          <cell r="EO5921" t="str">
            <v>УЖЭО</v>
          </cell>
          <cell r="EP5921" t="e">
            <v>#N/A</v>
          </cell>
          <cell r="ES5921" t="e">
            <v>#N/A</v>
          </cell>
          <cell r="ET5921" t="str">
            <v>471010000, Мангистауская область, Актау Г.А., г.Актау, промышленная зона, БМТС АО Каражанбасмунай</v>
          </cell>
          <cell r="EU5921" t="str">
            <v>С даты подписания договора в течение 60 календарных дней</v>
          </cell>
          <cell r="EW5921" t="e">
            <v>#VALUE!</v>
          </cell>
          <cell r="EX5921" t="str">
            <v>221930.500.000050</v>
          </cell>
          <cell r="EY5921" t="str">
            <v>Шланг</v>
          </cell>
          <cell r="EZ5921" t="str">
            <v>для анализатора, армированный</v>
          </cell>
        </row>
        <row r="5922">
          <cell r="CI5922" t="str">
            <v>440-00053</v>
          </cell>
          <cell r="CJ5922" t="str">
            <v>Шланг гибкий сантехнический в металлической оплетке, соединение "папа-мама" , 600мм....~Hose, Plumbing, Flexible, Steel armoured, male-female connection, 600mm....</v>
          </cell>
          <cell r="CK5922" t="str">
            <v>ШТ</v>
          </cell>
          <cell r="CL5922" t="b">
            <v>1</v>
          </cell>
          <cell r="CM5922">
            <v>405.64</v>
          </cell>
          <cell r="CN5922">
            <v>405.64</v>
          </cell>
          <cell r="CO5922">
            <v>30</v>
          </cell>
          <cell r="CP5922">
            <v>30</v>
          </cell>
          <cell r="CQ5922" t="str">
            <v>отмена</v>
          </cell>
          <cell r="CR5922">
            <v>0</v>
          </cell>
          <cell r="CS5922">
            <v>0</v>
          </cell>
          <cell r="CT5922">
            <v>0</v>
          </cell>
          <cell r="CU5922">
            <v>30</v>
          </cell>
          <cell r="CV5922">
            <v>-30</v>
          </cell>
          <cell r="CW5922">
            <v>0</v>
          </cell>
          <cell r="CY5922">
            <v>19</v>
          </cell>
          <cell r="CZ5922">
            <v>7707.16</v>
          </cell>
          <cell r="DB5922">
            <v>0</v>
          </cell>
          <cell r="DC5922">
            <v>0</v>
          </cell>
          <cell r="DE5922">
            <v>0</v>
          </cell>
          <cell r="DF5922">
            <v>0</v>
          </cell>
          <cell r="DH5922">
            <v>0</v>
          </cell>
          <cell r="DI5922">
            <v>0</v>
          </cell>
          <cell r="DL5922">
            <v>0</v>
          </cell>
          <cell r="DN5922">
            <v>0</v>
          </cell>
          <cell r="DO5922">
            <v>0</v>
          </cell>
          <cell r="DR5922">
            <v>0</v>
          </cell>
          <cell r="DU5922">
            <v>19</v>
          </cell>
          <cell r="DV5922">
            <v>7707.16</v>
          </cell>
          <cell r="EA5922" t="str">
            <v>ГПЗ</v>
          </cell>
          <cell r="EF5922">
            <v>19</v>
          </cell>
          <cell r="EG5922">
            <v>7707.16</v>
          </cell>
          <cell r="EH5922" t="e">
            <v>#N/A</v>
          </cell>
          <cell r="EJ5922" t="str">
            <v>40</v>
          </cell>
          <cell r="EK5922" t="str">
            <v>ЗЦП</v>
          </cell>
          <cell r="EO5922" t="str">
            <v>УЖЭО</v>
          </cell>
          <cell r="EP5922" t="str">
            <v>ЦП</v>
          </cell>
          <cell r="ES5922" t="str">
            <v>03.2023</v>
          </cell>
          <cell r="ET5922" t="str">
            <v>471010000, Мангистауская область, Актау Г.А., г.Актау, промышленная зона, БМТС АО Каражанбасмунай</v>
          </cell>
          <cell r="EU5922" t="str">
            <v>С даты подписания договора в течение 45 календарных дней</v>
          </cell>
          <cell r="EW5922" t="e">
            <v>#VALUE!</v>
          </cell>
          <cell r="EX5922" t="str">
            <v>222129.300.000005</v>
          </cell>
          <cell r="EY5922" t="str">
            <v>Шланг</v>
          </cell>
          <cell r="EZ5922" t="str">
            <v>для смесителя, гибкий</v>
          </cell>
        </row>
        <row r="5923">
          <cell r="CI5923" t="str">
            <v>350-00408</v>
          </cell>
          <cell r="CJ5923" t="str">
            <v>Шланг поливочный d30мм</v>
          </cell>
          <cell r="CK5923" t="str">
            <v>М</v>
          </cell>
          <cell r="CL5923" t="e">
            <v>#N/A</v>
          </cell>
          <cell r="CM5923" t="e">
            <v>#N/A</v>
          </cell>
          <cell r="CN5923">
            <v>0</v>
          </cell>
          <cell r="CO5923">
            <v>0</v>
          </cell>
          <cell r="CP5923">
            <v>0</v>
          </cell>
          <cell r="CQ5923" t="e">
            <v>#N/A</v>
          </cell>
          <cell r="CR5923">
            <v>0</v>
          </cell>
          <cell r="CS5923">
            <v>0</v>
          </cell>
          <cell r="CT5923">
            <v>0</v>
          </cell>
          <cell r="CU5923">
            <v>0</v>
          </cell>
          <cell r="CV5923">
            <v>0</v>
          </cell>
          <cell r="CW5923">
            <v>0</v>
          </cell>
          <cell r="CY5923">
            <v>0</v>
          </cell>
          <cell r="CZ5923">
            <v>0</v>
          </cell>
          <cell r="DB5923">
            <v>0</v>
          </cell>
          <cell r="DC5923">
            <v>0</v>
          </cell>
          <cell r="DE5923">
            <v>0</v>
          </cell>
          <cell r="DF5923">
            <v>0</v>
          </cell>
          <cell r="DH5923">
            <v>0</v>
          </cell>
          <cell r="DI5923">
            <v>0</v>
          </cell>
          <cell r="DL5923">
            <v>0</v>
          </cell>
          <cell r="DN5923">
            <v>0</v>
          </cell>
          <cell r="DO5923">
            <v>0</v>
          </cell>
          <cell r="DR5923">
            <v>0</v>
          </cell>
          <cell r="DU5923">
            <v>0</v>
          </cell>
          <cell r="DV5923">
            <v>0</v>
          </cell>
          <cell r="EG5923">
            <v>0</v>
          </cell>
          <cell r="EH5923" t="e">
            <v>#N/A</v>
          </cell>
          <cell r="EO5923" t="str">
            <v>УЖЭО</v>
          </cell>
          <cell r="EP5923" t="e">
            <v>#N/A</v>
          </cell>
          <cell r="ES5923" t="e">
            <v>#N/A</v>
          </cell>
          <cell r="ET5923" t="str">
            <v>-</v>
          </cell>
          <cell r="EV5923" t="str">
            <v>Проставить</v>
          </cell>
          <cell r="EW5923" t="e">
            <v>#VALUE!</v>
          </cell>
          <cell r="EX5923" t="str">
            <v>221930.500.000000</v>
          </cell>
          <cell r="EY5923" t="str">
            <v>Шланг поливочный</v>
          </cell>
          <cell r="EZ5923" t="str">
            <v>простой, резиновый</v>
          </cell>
        </row>
        <row r="5924">
          <cell r="CI5924" t="str">
            <v>350-00138</v>
          </cell>
          <cell r="CJ5924" t="str">
            <v>Шланг: водяной, для моечного аппарата, высокого давления, Karcher HDS 1055, внутр. диа. 8мм, давление 200 бар, длина 15 м.....~Hose: water, for washing machine, high pressure, Karcher HDS 1055, in. dia. 8mm, pressure 200 bar, length 15m....</v>
          </cell>
          <cell r="CK5924" t="str">
            <v>ШТ</v>
          </cell>
          <cell r="CL5924" t="e">
            <v>#N/A</v>
          </cell>
          <cell r="CM5924" t="e">
            <v>#N/A</v>
          </cell>
          <cell r="CN5924">
            <v>20475</v>
          </cell>
          <cell r="CO5924">
            <v>2</v>
          </cell>
          <cell r="CP5924">
            <v>2</v>
          </cell>
          <cell r="CQ5924" t="str">
            <v>сост</v>
          </cell>
          <cell r="CR5924">
            <v>2</v>
          </cell>
          <cell r="CS5924">
            <v>2</v>
          </cell>
          <cell r="CT5924">
            <v>0</v>
          </cell>
          <cell r="CU5924">
            <v>2</v>
          </cell>
          <cell r="CV5924">
            <v>0</v>
          </cell>
          <cell r="CW5924">
            <v>0</v>
          </cell>
          <cell r="CY5924">
            <v>6</v>
          </cell>
          <cell r="CZ5924">
            <v>122850</v>
          </cell>
          <cell r="DB5924">
            <v>0</v>
          </cell>
          <cell r="DC5924">
            <v>0</v>
          </cell>
          <cell r="DE5924">
            <v>0</v>
          </cell>
          <cell r="DF5924">
            <v>0</v>
          </cell>
          <cell r="DH5924">
            <v>0</v>
          </cell>
          <cell r="DI5924">
            <v>0</v>
          </cell>
          <cell r="DL5924">
            <v>0</v>
          </cell>
          <cell r="DN5924">
            <v>0</v>
          </cell>
          <cell r="DO5924">
            <v>0</v>
          </cell>
          <cell r="DQ5924">
            <v>6</v>
          </cell>
          <cell r="DR5924">
            <v>122850</v>
          </cell>
          <cell r="DS5924" t="str">
            <v>АБП не предоставляет ТС для определения цены и включения в бюджет</v>
          </cell>
          <cell r="DU5924">
            <v>0</v>
          </cell>
          <cell r="DV5924">
            <v>0</v>
          </cell>
          <cell r="EG5924">
            <v>0</v>
          </cell>
          <cell r="EH5924" t="e">
            <v>#N/A</v>
          </cell>
          <cell r="EK5924" t="str">
            <v>ЦПЭ</v>
          </cell>
          <cell r="EL5924" t="str">
            <v>ТПФ</v>
          </cell>
          <cell r="EO5924" t="str">
            <v>УЖЭО</v>
          </cell>
          <cell r="EP5924" t="e">
            <v>#N/A</v>
          </cell>
          <cell r="ES5924" t="e">
            <v>#N/A</v>
          </cell>
          <cell r="ET5924" t="str">
            <v>471010000, Мангистауская область, Актау Г.А., г.Актау, промышленная зона, БМТС АО Каражанбасмунай</v>
          </cell>
          <cell r="EU5924" t="str">
            <v>С даты подписания договора в течение 75 календарных дней</v>
          </cell>
          <cell r="EW5924" t="e">
            <v>#VALUE!</v>
          </cell>
          <cell r="EX5924" t="str">
            <v>221930.500.000051</v>
          </cell>
          <cell r="EY5924" t="str">
            <v>Рукав</v>
          </cell>
          <cell r="EZ5924" t="str">
            <v>резиновый, высокого давления</v>
          </cell>
        </row>
        <row r="5925">
          <cell r="CI5925" t="str">
            <v>440-00395</v>
          </cell>
          <cell r="CJ5925" t="str">
            <v>Шланг: гибкий, сантехнический, 1000мм, соединение гайка-гайка ("мама-мама"), в металлической оплетке, для сливного бочка унитаза....</v>
          </cell>
          <cell r="CK5925" t="str">
            <v>ШТ</v>
          </cell>
          <cell r="CL5925" t="b">
            <v>1</v>
          </cell>
          <cell r="CM5925">
            <v>754.46</v>
          </cell>
          <cell r="CN5925">
            <v>754.46</v>
          </cell>
          <cell r="CO5925">
            <v>0</v>
          </cell>
          <cell r="CP5925">
            <v>0</v>
          </cell>
          <cell r="CQ5925" t="e">
            <v>#N/A</v>
          </cell>
          <cell r="CR5925">
            <v>0</v>
          </cell>
          <cell r="CS5925">
            <v>0</v>
          </cell>
          <cell r="CT5925">
            <v>0</v>
          </cell>
          <cell r="CU5925">
            <v>0</v>
          </cell>
          <cell r="CV5925">
            <v>0</v>
          </cell>
          <cell r="CW5925">
            <v>0</v>
          </cell>
          <cell r="CY5925">
            <v>160</v>
          </cell>
          <cell r="CZ5925">
            <v>120713.60000000001</v>
          </cell>
          <cell r="DB5925">
            <v>0</v>
          </cell>
          <cell r="DC5925">
            <v>0</v>
          </cell>
          <cell r="DE5925">
            <v>0</v>
          </cell>
          <cell r="DF5925">
            <v>0</v>
          </cell>
          <cell r="DH5925">
            <v>0</v>
          </cell>
          <cell r="DI5925">
            <v>0</v>
          </cell>
          <cell r="DL5925">
            <v>0</v>
          </cell>
          <cell r="DN5925">
            <v>0</v>
          </cell>
          <cell r="DO5925">
            <v>0</v>
          </cell>
          <cell r="DR5925">
            <v>0</v>
          </cell>
          <cell r="DU5925">
            <v>160</v>
          </cell>
          <cell r="DV5925">
            <v>120713.60000000001</v>
          </cell>
          <cell r="DW5925" t="str">
            <v>МЦ</v>
          </cell>
          <cell r="DX5925" t="str">
            <v>Проводится МЦ/ Направлено в ОМЦиА 03.07.2023</v>
          </cell>
          <cell r="EA5925" t="str">
            <v>100 МРП</v>
          </cell>
          <cell r="EF5925">
            <v>160</v>
          </cell>
          <cell r="EG5925">
            <v>120713.60000000001</v>
          </cell>
          <cell r="EH5925" t="e">
            <v>#N/A</v>
          </cell>
          <cell r="EJ5925" t="str">
            <v>52</v>
          </cell>
          <cell r="EK5925" t="str">
            <v>100 МРП</v>
          </cell>
          <cell r="EO5925" t="str">
            <v>УЖЭО</v>
          </cell>
          <cell r="EP5925" t="e">
            <v>#N/A</v>
          </cell>
          <cell r="ES5925" t="e">
            <v>#N/A</v>
          </cell>
          <cell r="ET5925" t="str">
            <v>471010000, Мангистауская область, Актау Г.А., г.Актау, промышленная зона, БМТС АО Каражанбасмунай</v>
          </cell>
          <cell r="EU5925" t="str">
            <v>С даты подписания договора в течение 60 календарных дней</v>
          </cell>
          <cell r="EV5925" t="str">
            <v>Проставить</v>
          </cell>
          <cell r="EW5925" t="e">
            <v>#VALUE!</v>
          </cell>
          <cell r="EX5925" t="str">
            <v>222129.300.000003</v>
          </cell>
          <cell r="EY5925" t="str">
            <v>Шланг</v>
          </cell>
          <cell r="EZ5925" t="str">
            <v>для сливного бачка унитаза, гибкий</v>
          </cell>
        </row>
        <row r="5926">
          <cell r="CI5926" t="str">
            <v>440-00084</v>
          </cell>
          <cell r="CJ5926" t="str">
            <v>Шланг: гибкий, сантехнический, в металлической оплетке, 1/2"х1/2",гайка-штуцер, для смесителей, 800мм....~Hose, Plumbing, Flexible, Steelarmoured, for faucets, 800mm....</v>
          </cell>
          <cell r="CK5926" t="str">
            <v>ШТ</v>
          </cell>
          <cell r="CL5926" t="b">
            <v>1</v>
          </cell>
          <cell r="CM5926">
            <v>1474.5</v>
          </cell>
          <cell r="CN5926">
            <v>1474.5</v>
          </cell>
          <cell r="CO5926">
            <v>0</v>
          </cell>
          <cell r="CP5926">
            <v>0</v>
          </cell>
          <cell r="CQ5926" t="str">
            <v>отмена</v>
          </cell>
          <cell r="CR5926">
            <v>4</v>
          </cell>
          <cell r="CS5926">
            <v>0</v>
          </cell>
          <cell r="CT5926">
            <v>57</v>
          </cell>
          <cell r="CU5926">
            <v>-57</v>
          </cell>
          <cell r="CV5926">
            <v>61</v>
          </cell>
          <cell r="CW5926">
            <v>4</v>
          </cell>
          <cell r="CY5926">
            <v>100</v>
          </cell>
          <cell r="CZ5926">
            <v>147450</v>
          </cell>
          <cell r="DB5926">
            <v>0</v>
          </cell>
          <cell r="DC5926">
            <v>0</v>
          </cell>
          <cell r="DE5926">
            <v>0</v>
          </cell>
          <cell r="DF5926">
            <v>0</v>
          </cell>
          <cell r="DH5926">
            <v>4</v>
          </cell>
          <cell r="DI5926">
            <v>5898</v>
          </cell>
          <cell r="DK5926">
            <v>0</v>
          </cell>
          <cell r="DL5926">
            <v>0</v>
          </cell>
          <cell r="DN5926">
            <v>0</v>
          </cell>
          <cell r="DO5926">
            <v>0</v>
          </cell>
          <cell r="DQ5926">
            <v>0</v>
          </cell>
          <cell r="DR5926">
            <v>0</v>
          </cell>
          <cell r="DU5926">
            <v>96</v>
          </cell>
          <cell r="DV5926">
            <v>141552</v>
          </cell>
          <cell r="EA5926" t="str">
            <v>ГПЗ</v>
          </cell>
          <cell r="EF5926">
            <v>96</v>
          </cell>
          <cell r="EG5926">
            <v>141552</v>
          </cell>
          <cell r="EH5926" t="e">
            <v>#N/A</v>
          </cell>
          <cell r="EJ5926" t="str">
            <v>40</v>
          </cell>
          <cell r="EK5926" t="str">
            <v>ЗЦП</v>
          </cell>
          <cell r="EO5926" t="str">
            <v>УЖЭО</v>
          </cell>
          <cell r="EP5926" t="str">
            <v>ЦП</v>
          </cell>
          <cell r="ES5926" t="str">
            <v>03.2023</v>
          </cell>
          <cell r="ET5926" t="str">
            <v>471010000, Мангистауская область, Актау Г.А., г.Актау, промышленная зона, БМТС АО Каражанбасмунай</v>
          </cell>
          <cell r="EU5926" t="str">
            <v>С даты подписания договора в течение 45 календарных дней</v>
          </cell>
          <cell r="EV5926" t="str">
            <v>ок</v>
          </cell>
          <cell r="EW5926" t="e">
            <v>#VALUE!</v>
          </cell>
          <cell r="EX5926" t="str">
            <v>222129.300.000005</v>
          </cell>
          <cell r="EY5926" t="str">
            <v>Шланг</v>
          </cell>
          <cell r="EZ5926" t="str">
            <v>для смесителя, гибкий</v>
          </cell>
        </row>
        <row r="5927">
          <cell r="CI5927" t="str">
            <v>440-00051</v>
          </cell>
          <cell r="CJ5927" t="str">
            <v>Шланг: гибкий, сантехнический, в металлической оплетке, соединение "мама-мама", 400мм, Россия, на бачок....~Hose: Plumbing, Flexible, Steel armoured, female-female connection, 400mm, Russia....</v>
          </cell>
          <cell r="CK5927" t="str">
            <v>ШТ</v>
          </cell>
          <cell r="CL5927" t="b">
            <v>1</v>
          </cell>
          <cell r="CM5927">
            <v>503.13</v>
          </cell>
          <cell r="CN5927">
            <v>503.13000000000005</v>
          </cell>
          <cell r="CO5927">
            <v>20</v>
          </cell>
          <cell r="CP5927">
            <v>20</v>
          </cell>
          <cell r="CQ5927" t="str">
            <v>отмена</v>
          </cell>
          <cell r="CR5927">
            <v>0</v>
          </cell>
          <cell r="CS5927">
            <v>0</v>
          </cell>
          <cell r="CT5927">
            <v>0</v>
          </cell>
          <cell r="CU5927">
            <v>20</v>
          </cell>
          <cell r="CV5927">
            <v>-20</v>
          </cell>
          <cell r="CW5927">
            <v>0</v>
          </cell>
          <cell r="CY5927">
            <v>38</v>
          </cell>
          <cell r="CZ5927">
            <v>19118.940000000002</v>
          </cell>
          <cell r="DB5927">
            <v>0</v>
          </cell>
          <cell r="DC5927">
            <v>0</v>
          </cell>
          <cell r="DE5927">
            <v>0</v>
          </cell>
          <cell r="DF5927">
            <v>0</v>
          </cell>
          <cell r="DH5927">
            <v>0</v>
          </cell>
          <cell r="DI5927">
            <v>0</v>
          </cell>
          <cell r="DL5927">
            <v>0</v>
          </cell>
          <cell r="DN5927">
            <v>0</v>
          </cell>
          <cell r="DO5927">
            <v>0</v>
          </cell>
          <cell r="DR5927">
            <v>0</v>
          </cell>
          <cell r="DU5927">
            <v>38</v>
          </cell>
          <cell r="DV5927">
            <v>19118.940000000002</v>
          </cell>
          <cell r="EA5927" t="str">
            <v>ГПЗ</v>
          </cell>
          <cell r="EF5927">
            <v>38</v>
          </cell>
          <cell r="EG5927">
            <v>19118.940000000002</v>
          </cell>
          <cell r="EH5927" t="e">
            <v>#N/A</v>
          </cell>
          <cell r="EJ5927" t="str">
            <v>40</v>
          </cell>
          <cell r="EK5927" t="str">
            <v>ЗЦП</v>
          </cell>
          <cell r="EO5927" t="str">
            <v>УЖЭО</v>
          </cell>
          <cell r="EP5927" t="str">
            <v>ЦП</v>
          </cell>
          <cell r="ES5927" t="str">
            <v>03.2023</v>
          </cell>
          <cell r="ET5927" t="str">
            <v>471010000, Мангистауская область, Актау Г.А., г.Актау, промышленная зона, БМТС АО Каражанбасмунай</v>
          </cell>
          <cell r="EU5927" t="str">
            <v>С даты подписания договора в течение 45 календарных дней</v>
          </cell>
          <cell r="EW5927" t="e">
            <v>#VALUE!</v>
          </cell>
          <cell r="EX5927" t="str">
            <v>222129.300.000005</v>
          </cell>
          <cell r="EY5927" t="str">
            <v>Шланг</v>
          </cell>
          <cell r="EZ5927" t="str">
            <v>для смесителя, гибкий</v>
          </cell>
        </row>
        <row r="5928">
          <cell r="CI5928" t="str">
            <v>440-00037</v>
          </cell>
          <cell r="CJ5928" t="str">
            <v>Шланг: гибкий, сантехнический, материал корпуса нержавеющая сталь,соединение гайка-гайка("мама-мама"), присоединительный размер гаек -15мм(1/2") х 15мм(1/2"), оплетка нержавеющая сталь, резбовое соединение, внутренняя резба- G, рабочая среда вода, рабочее давление - 16атм, рабочая температура до 100°С, для сливного бочка унитаза....~Hose: flexible, nut-nut, size nut-15mm (1/2")x15mm (1/2"), pressure-16atm, to 100 deg.C, for toilet bowl the drain keg....</v>
          </cell>
          <cell r="CK5928" t="str">
            <v>ШТ</v>
          </cell>
          <cell r="CL5928" t="b">
            <v>1</v>
          </cell>
          <cell r="CM5928">
            <v>610.41999999999996</v>
          </cell>
          <cell r="CN5928">
            <v>610.41999999999996</v>
          </cell>
          <cell r="CO5928">
            <v>23</v>
          </cell>
          <cell r="CP5928">
            <v>23</v>
          </cell>
          <cell r="CQ5928" t="str">
            <v>сост</v>
          </cell>
          <cell r="CR5928">
            <v>6</v>
          </cell>
          <cell r="CS5928">
            <v>23</v>
          </cell>
          <cell r="CT5928">
            <v>201</v>
          </cell>
          <cell r="CU5928">
            <v>-178</v>
          </cell>
          <cell r="CV5928">
            <v>184</v>
          </cell>
          <cell r="CW5928">
            <v>5</v>
          </cell>
          <cell r="CY5928">
            <v>40</v>
          </cell>
          <cell r="CZ5928">
            <v>24416.799999999999</v>
          </cell>
          <cell r="DB5928">
            <v>0</v>
          </cell>
          <cell r="DC5928">
            <v>0</v>
          </cell>
          <cell r="DE5928">
            <v>0</v>
          </cell>
          <cell r="DF5928">
            <v>0</v>
          </cell>
          <cell r="DH5928">
            <v>5</v>
          </cell>
          <cell r="DI5928">
            <v>3052.1</v>
          </cell>
          <cell r="DK5928">
            <v>0</v>
          </cell>
          <cell r="DL5928">
            <v>0</v>
          </cell>
          <cell r="DN5928">
            <v>0</v>
          </cell>
          <cell r="DO5928">
            <v>0</v>
          </cell>
          <cell r="DQ5928">
            <v>0</v>
          </cell>
          <cell r="DR5928">
            <v>0</v>
          </cell>
          <cell r="DU5928">
            <v>35</v>
          </cell>
          <cell r="DV5928">
            <v>21364.699999999997</v>
          </cell>
          <cell r="EA5928" t="str">
            <v>ГПЗ</v>
          </cell>
          <cell r="EF5928">
            <v>35</v>
          </cell>
          <cell r="EG5928">
            <v>21364.699999999997</v>
          </cell>
          <cell r="EH5928" t="e">
            <v>#N/A</v>
          </cell>
          <cell r="EJ5928" t="str">
            <v>40</v>
          </cell>
          <cell r="EK5928" t="str">
            <v>ЗЦП</v>
          </cell>
          <cell r="EO5928" t="str">
            <v>УЖЭО</v>
          </cell>
          <cell r="EP5928" t="str">
            <v>ЦП</v>
          </cell>
          <cell r="ES5928" t="str">
            <v>03.2023</v>
          </cell>
          <cell r="ET5928" t="str">
            <v>471010000, Мангистауская область, Актау Г.А., г.Актау, промышленная зона, БМТС АО Каражанбасмунай</v>
          </cell>
          <cell r="EU5928" t="str">
            <v>С даты подписания договора в течение 45 календарных дней</v>
          </cell>
          <cell r="EW5928" t="e">
            <v>#VALUE!</v>
          </cell>
          <cell r="EX5928" t="str">
            <v>222129.300.000005</v>
          </cell>
          <cell r="EY5928" t="str">
            <v>Шланг</v>
          </cell>
          <cell r="EZ5928" t="str">
            <v>для смесителя, гибкий</v>
          </cell>
        </row>
        <row r="5929">
          <cell r="CI5929" t="str">
            <v>440-00040</v>
          </cell>
          <cell r="CJ5929" t="str">
            <v>Шланг: гибкий, сантехнический, материал корпуса: нержавеющая сталь, резьба 15мм (1/2") х 15мм (1/2"), тип присоединения: гайка-штуцер, длина 600 мм, оплетка: нержавеющая сталь, внутренняя трубка и прокладка из нетоксичной резины, рабочая температура: до 100гр.С,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 (1/2 ") х 15mm (1/2"), nut-connecting pipe, 600 mm long, braiding: steel, t° up to 100deg.C, pressure: 20 bar....</v>
          </cell>
          <cell r="CK5929" t="str">
            <v>ШТ</v>
          </cell>
          <cell r="CL5929" t="b">
            <v>1</v>
          </cell>
          <cell r="CM5929">
            <v>396.26</v>
          </cell>
          <cell r="CN5929">
            <v>396.26</v>
          </cell>
          <cell r="CO5929">
            <v>108</v>
          </cell>
          <cell r="CP5929">
            <v>70</v>
          </cell>
          <cell r="CQ5929" t="str">
            <v>сост</v>
          </cell>
          <cell r="CR5929">
            <v>15</v>
          </cell>
          <cell r="CS5929">
            <v>68</v>
          </cell>
          <cell r="CT5929">
            <v>83</v>
          </cell>
          <cell r="CU5929">
            <v>25</v>
          </cell>
          <cell r="CV5929">
            <v>-10</v>
          </cell>
          <cell r="CW5929">
            <v>0</v>
          </cell>
          <cell r="CY5929">
            <v>310</v>
          </cell>
          <cell r="CZ5929">
            <v>122840.59999999999</v>
          </cell>
          <cell r="DB5929">
            <v>0</v>
          </cell>
          <cell r="DC5929">
            <v>0</v>
          </cell>
          <cell r="DE5929">
            <v>0</v>
          </cell>
          <cell r="DF5929">
            <v>0</v>
          </cell>
          <cell r="DH5929">
            <v>0</v>
          </cell>
          <cell r="DI5929">
            <v>0</v>
          </cell>
          <cell r="DL5929">
            <v>0</v>
          </cell>
          <cell r="DN5929">
            <v>0</v>
          </cell>
          <cell r="DO5929">
            <v>0</v>
          </cell>
          <cell r="DR5929">
            <v>0</v>
          </cell>
          <cell r="DU5929">
            <v>310</v>
          </cell>
          <cell r="DV5929">
            <v>122840.59999999999</v>
          </cell>
          <cell r="EA5929" t="str">
            <v>ГПЗ</v>
          </cell>
          <cell r="EF5929">
            <v>310</v>
          </cell>
          <cell r="EG5929">
            <v>122840.59999999999</v>
          </cell>
          <cell r="EH5929" t="e">
            <v>#N/A</v>
          </cell>
          <cell r="EJ5929" t="str">
            <v>40</v>
          </cell>
          <cell r="EK5929" t="str">
            <v>ЗЦП</v>
          </cell>
          <cell r="EO5929" t="str">
            <v>УЖЭО</v>
          </cell>
          <cell r="EP5929" t="str">
            <v>ЦП</v>
          </cell>
          <cell r="ES5929" t="str">
            <v>03.2023</v>
          </cell>
          <cell r="ET5929" t="str">
            <v>471010000, Мангистауская область, Актау Г.А., г.Актау, промышленная зона, БМТС АО Каражанбасмунай</v>
          </cell>
          <cell r="EU5929" t="str">
            <v>С даты подписания договора в течение 60 календарных дней</v>
          </cell>
          <cell r="EW5929" t="e">
            <v>#VALUE!</v>
          </cell>
          <cell r="EX5929" t="str">
            <v>222129.300.000005</v>
          </cell>
          <cell r="EY5929" t="str">
            <v>Шланг</v>
          </cell>
          <cell r="EZ5929" t="str">
            <v>для смесителя, гибкий</v>
          </cell>
        </row>
        <row r="5930">
          <cell r="CI5930" t="str">
            <v>440-00481</v>
          </cell>
          <cell r="CJ5930" t="str">
            <v>Шнур: пеньковый, диаметр 3/8 дюйма…</v>
          </cell>
          <cell r="CK5930" t="str">
            <v>М</v>
          </cell>
          <cell r="CL5930" t="b">
            <v>1</v>
          </cell>
          <cell r="CM5930">
            <v>380.36</v>
          </cell>
          <cell r="CN5930">
            <v>380.36</v>
          </cell>
          <cell r="CO5930">
            <v>158.76404494382024</v>
          </cell>
          <cell r="CP5930">
            <v>0</v>
          </cell>
          <cell r="CQ5930" t="str">
            <v>со склада</v>
          </cell>
          <cell r="CR5930">
            <v>0</v>
          </cell>
          <cell r="CS5930">
            <v>15</v>
          </cell>
          <cell r="CT5930">
            <v>180</v>
          </cell>
          <cell r="CU5930">
            <v>-21.235955056179762</v>
          </cell>
          <cell r="CV5930">
            <v>21.235955056179762</v>
          </cell>
          <cell r="CW5930">
            <v>0</v>
          </cell>
          <cell r="CY5930">
            <v>100</v>
          </cell>
          <cell r="CZ5930">
            <v>38036</v>
          </cell>
          <cell r="DB5930">
            <v>0</v>
          </cell>
          <cell r="DC5930">
            <v>0</v>
          </cell>
          <cell r="DE5930">
            <v>0</v>
          </cell>
          <cell r="DF5930">
            <v>0</v>
          </cell>
          <cell r="DH5930">
            <v>0</v>
          </cell>
          <cell r="DI5930">
            <v>0</v>
          </cell>
          <cell r="DL5930">
            <v>0</v>
          </cell>
          <cell r="DN5930">
            <v>0</v>
          </cell>
          <cell r="DO5930">
            <v>0</v>
          </cell>
          <cell r="DR5930">
            <v>0</v>
          </cell>
          <cell r="DU5930">
            <v>100</v>
          </cell>
          <cell r="DV5930">
            <v>38036</v>
          </cell>
          <cell r="EA5930" t="str">
            <v>100 МРП</v>
          </cell>
          <cell r="EF5930">
            <v>100</v>
          </cell>
          <cell r="EG5930">
            <v>38036</v>
          </cell>
          <cell r="EH5930" t="e">
            <v>#N/A</v>
          </cell>
          <cell r="EJ5930" t="str">
            <v>52</v>
          </cell>
          <cell r="EK5930" t="str">
            <v>100 МРП</v>
          </cell>
          <cell r="EO5930" t="str">
            <v>УЖЭО</v>
          </cell>
          <cell r="EP5930" t="e">
            <v>#N/A</v>
          </cell>
          <cell r="ES5930" t="e">
            <v>#N/A</v>
          </cell>
          <cell r="ET5930" t="str">
            <v>471010000, Мангистауская область, Актау Г.А., г.Актау, промышленная зона, БМТС АО Каражанбасмунай</v>
          </cell>
          <cell r="EU5930" t="str">
            <v>С даты подписания договора в течение 60 календарных дней</v>
          </cell>
          <cell r="EV5930" t="str">
            <v>ок</v>
          </cell>
          <cell r="EW5930" t="e">
            <v>#VALUE!</v>
          </cell>
          <cell r="EX5930" t="str">
            <v>139411.900.000000</v>
          </cell>
          <cell r="EY5930" t="str">
            <v>Шнур</v>
          </cell>
          <cell r="EZ5930" t="str">
            <v>технический, из пенькового волокна</v>
          </cell>
        </row>
        <row r="5931">
          <cell r="CI5931" t="str">
            <v>440-00454</v>
          </cell>
          <cell r="CJ5931" t="str">
            <v>Щетка для уборки "York" размер 40х5х150 см с уклонкой ручкой</v>
          </cell>
          <cell r="CK5931" t="str">
            <v>ШТ</v>
          </cell>
          <cell r="CL5931" t="b">
            <v>1</v>
          </cell>
          <cell r="CM5931">
            <v>1522.5</v>
          </cell>
          <cell r="CN5931">
            <v>1522.5</v>
          </cell>
          <cell r="CO5931">
            <v>20</v>
          </cell>
          <cell r="CP5931">
            <v>20</v>
          </cell>
          <cell r="CQ5931" t="str">
            <v>сост</v>
          </cell>
          <cell r="CR5931">
            <v>0</v>
          </cell>
          <cell r="CS5931">
            <v>20</v>
          </cell>
          <cell r="CT5931">
            <v>20</v>
          </cell>
          <cell r="CU5931">
            <v>0</v>
          </cell>
          <cell r="CV5931">
            <v>0</v>
          </cell>
          <cell r="CW5931">
            <v>0</v>
          </cell>
          <cell r="CY5931">
            <v>20</v>
          </cell>
          <cell r="CZ5931">
            <v>30450</v>
          </cell>
          <cell r="DB5931">
            <v>0</v>
          </cell>
          <cell r="DC5931">
            <v>0</v>
          </cell>
          <cell r="DE5931">
            <v>0</v>
          </cell>
          <cell r="DF5931">
            <v>0</v>
          </cell>
          <cell r="DH5931">
            <v>0</v>
          </cell>
          <cell r="DI5931">
            <v>0</v>
          </cell>
          <cell r="DL5931">
            <v>0</v>
          </cell>
          <cell r="DN5931">
            <v>0</v>
          </cell>
          <cell r="DO5931">
            <v>0</v>
          </cell>
          <cell r="DR5931">
            <v>0</v>
          </cell>
          <cell r="DU5931">
            <v>20</v>
          </cell>
          <cell r="DV5931">
            <v>30450</v>
          </cell>
          <cell r="EA5931" t="str">
            <v>100 МРП</v>
          </cell>
          <cell r="EF5931">
            <v>20</v>
          </cell>
          <cell r="EG5931">
            <v>30450</v>
          </cell>
          <cell r="EH5931" t="e">
            <v>#N/A</v>
          </cell>
          <cell r="EJ5931" t="str">
            <v>52</v>
          </cell>
          <cell r="EK5931" t="str">
            <v>100 МРП</v>
          </cell>
          <cell r="EO5931" t="str">
            <v>УЖЭО</v>
          </cell>
          <cell r="EP5931" t="e">
            <v>#N/A</v>
          </cell>
          <cell r="ES5931" t="e">
            <v>#N/A</v>
          </cell>
          <cell r="ET5931" t="str">
            <v>471010000, Мангистауская область, Актау Г.А., г.Актау, промышленная зона, БМТС АО Каражанбасмунай</v>
          </cell>
          <cell r="EU5931" t="str">
            <v>С даты подписания договора в течение 60 календарных дней</v>
          </cell>
          <cell r="EW5931" t="e">
            <v>#VALUE!</v>
          </cell>
          <cell r="EX5931" t="str">
            <v>329119.900.000003</v>
          </cell>
          <cell r="EY5931" t="str">
            <v>Щетка</v>
          </cell>
          <cell r="EZ5931" t="str">
            <v>для уборки</v>
          </cell>
        </row>
        <row r="5932">
          <cell r="CI5932" t="str">
            <v>440-00193</v>
          </cell>
          <cell r="CJ5932" t="str">
            <v>Щетка: 3-х рядная, щетина из искусственного ворса, с деревянной ручкой,длина не менее 320мм...</v>
          </cell>
          <cell r="CK5932" t="str">
            <v>ШТ</v>
          </cell>
          <cell r="CL5932" t="e">
            <v>#N/A</v>
          </cell>
          <cell r="CM5932" t="e">
            <v>#N/A</v>
          </cell>
          <cell r="CN5932">
            <v>864.29</v>
          </cell>
          <cell r="CO5932">
            <v>30</v>
          </cell>
          <cell r="CP5932">
            <v>30</v>
          </cell>
          <cell r="CQ5932" t="str">
            <v>отмена</v>
          </cell>
          <cell r="CR5932">
            <v>0</v>
          </cell>
          <cell r="CS5932">
            <v>0</v>
          </cell>
          <cell r="CT5932">
            <v>0</v>
          </cell>
          <cell r="CU5932">
            <v>30</v>
          </cell>
          <cell r="CV5932">
            <v>-30</v>
          </cell>
          <cell r="CW5932">
            <v>0</v>
          </cell>
          <cell r="CY5932">
            <v>30</v>
          </cell>
          <cell r="CZ5932">
            <v>25928.699999999997</v>
          </cell>
          <cell r="DB5932">
            <v>0</v>
          </cell>
          <cell r="DC5932">
            <v>0</v>
          </cell>
          <cell r="DE5932">
            <v>0</v>
          </cell>
          <cell r="DF5932">
            <v>0</v>
          </cell>
          <cell r="DH5932">
            <v>0</v>
          </cell>
          <cell r="DI5932">
            <v>0</v>
          </cell>
          <cell r="DL5932">
            <v>0</v>
          </cell>
          <cell r="DN5932">
            <v>0</v>
          </cell>
          <cell r="DO5932">
            <v>0</v>
          </cell>
          <cell r="DR5932">
            <v>0</v>
          </cell>
          <cell r="DU5932">
            <v>30</v>
          </cell>
          <cell r="DV5932">
            <v>25928.699999999997</v>
          </cell>
          <cell r="DW5932" t="str">
            <v>передан</v>
          </cell>
          <cell r="DX5932" t="str">
            <v>Направлено 23.01.2023</v>
          </cell>
          <cell r="EA5932" t="str">
            <v>ГПЗ</v>
          </cell>
          <cell r="EF5932">
            <v>30</v>
          </cell>
          <cell r="EG5932">
            <v>25928.699999999997</v>
          </cell>
          <cell r="EH5932" t="e">
            <v>#N/A</v>
          </cell>
          <cell r="EJ5932" t="str">
            <v>18-1</v>
          </cell>
          <cell r="EK5932" t="str">
            <v>ЗЦП</v>
          </cell>
          <cell r="EO5932" t="str">
            <v>УЖЭО</v>
          </cell>
          <cell r="EP5932" t="str">
            <v>ЦП</v>
          </cell>
          <cell r="ES5932" t="str">
            <v>04.2023</v>
          </cell>
          <cell r="ET5932" t="str">
            <v>471010000, Мангистауская область, Актау Г.А., г.Актау, промышленная зона, БМТС АО Каражанбасмунай</v>
          </cell>
          <cell r="EU5932" t="str">
            <v>С даты подписания договора в течение 60 календарных дней</v>
          </cell>
          <cell r="EV5932" t="str">
            <v>ок</v>
          </cell>
          <cell r="EW5932">
            <v>329111</v>
          </cell>
          <cell r="EX5932" t="str">
            <v>329111.900.000005</v>
          </cell>
          <cell r="EY5932" t="str">
            <v>Щетка</v>
          </cell>
          <cell r="EZ5932" t="str">
            <v>для разных нужд</v>
          </cell>
        </row>
        <row r="5933">
          <cell r="CI5933" t="str">
            <v>440-00193</v>
          </cell>
          <cell r="CJ5933" t="str">
            <v>Щетка: 3-х рядная, щетина из искусственного ворса, с деревянной ручкой,длина не менее 320мм...</v>
          </cell>
          <cell r="CK5933" t="str">
            <v>ШТ</v>
          </cell>
          <cell r="CL5933" t="e">
            <v>#N/A</v>
          </cell>
          <cell r="CM5933" t="e">
            <v>#N/A</v>
          </cell>
          <cell r="CN5933">
            <v>864.29</v>
          </cell>
          <cell r="CU5933">
            <v>0</v>
          </cell>
          <cell r="CV5933">
            <v>0</v>
          </cell>
          <cell r="CY5933">
            <v>0</v>
          </cell>
          <cell r="CZ5933">
            <v>0</v>
          </cell>
          <cell r="DB5933">
            <v>0</v>
          </cell>
          <cell r="DC5933">
            <v>0</v>
          </cell>
          <cell r="DE5933">
            <v>0</v>
          </cell>
          <cell r="DF5933">
            <v>0</v>
          </cell>
          <cell r="DH5933">
            <v>0</v>
          </cell>
          <cell r="DI5933">
            <v>0</v>
          </cell>
          <cell r="DL5933">
            <v>0</v>
          </cell>
          <cell r="DN5933">
            <v>0</v>
          </cell>
          <cell r="DO5933">
            <v>0</v>
          </cell>
          <cell r="DR5933">
            <v>0</v>
          </cell>
          <cell r="DU5933">
            <v>0</v>
          </cell>
          <cell r="DV5933">
            <v>0</v>
          </cell>
          <cell r="EG5933">
            <v>0</v>
          </cell>
          <cell r="EH5933" t="e">
            <v>#N/A</v>
          </cell>
          <cell r="EO5933" t="str">
            <v>УЖЭО</v>
          </cell>
          <cell r="EP5933" t="e">
            <v>#N/A</v>
          </cell>
          <cell r="ES5933" t="e">
            <v>#N/A</v>
          </cell>
          <cell r="ET5933" t="str">
            <v>-</v>
          </cell>
          <cell r="EW5933" t="e">
            <v>#VALUE!</v>
          </cell>
          <cell r="EX5933" t="str">
            <v>329111.900.000005</v>
          </cell>
          <cell r="EY5933" t="str">
            <v>Щетка</v>
          </cell>
          <cell r="EZ5933" t="str">
            <v>для разных нужд</v>
          </cell>
        </row>
        <row r="5934">
          <cell r="CI5934" t="str">
            <v>470-00288</v>
          </cell>
          <cell r="CJ5934" t="str">
            <v>Щетка: для подметания улиц, с деревянной основой, ширина 50 см, с ручкой длиной 1м30см…</v>
          </cell>
          <cell r="CK5934" t="str">
            <v>ШТ</v>
          </cell>
          <cell r="CL5934" t="e">
            <v>#N/A</v>
          </cell>
          <cell r="CM5934" t="e">
            <v>#N/A</v>
          </cell>
          <cell r="CN5934">
            <v>1522.5</v>
          </cell>
          <cell r="CO5934">
            <v>0</v>
          </cell>
          <cell r="CP5934">
            <v>0</v>
          </cell>
          <cell r="CQ5934">
            <v>0</v>
          </cell>
          <cell r="CR5934">
            <v>0</v>
          </cell>
          <cell r="CS5934">
            <v>0</v>
          </cell>
          <cell r="CT5934">
            <v>0</v>
          </cell>
          <cell r="CU5934">
            <v>0</v>
          </cell>
          <cell r="CV5934">
            <v>0</v>
          </cell>
          <cell r="CW5934">
            <v>0</v>
          </cell>
          <cell r="CY5934">
            <v>60</v>
          </cell>
          <cell r="CZ5934">
            <v>91350</v>
          </cell>
          <cell r="DB5934">
            <v>0</v>
          </cell>
          <cell r="DC5934">
            <v>0</v>
          </cell>
          <cell r="DE5934">
            <v>0</v>
          </cell>
          <cell r="DF5934">
            <v>0</v>
          </cell>
          <cell r="DH5934">
            <v>0</v>
          </cell>
          <cell r="DI5934">
            <v>0</v>
          </cell>
          <cell r="DL5934">
            <v>0</v>
          </cell>
          <cell r="DN5934">
            <v>0</v>
          </cell>
          <cell r="DO5934">
            <v>0</v>
          </cell>
          <cell r="DR5934">
            <v>0</v>
          </cell>
          <cell r="DU5934">
            <v>60</v>
          </cell>
          <cell r="DV5934">
            <v>91350</v>
          </cell>
          <cell r="DX5934" t="str">
            <v>Проводится МЦ/ Направлено в ОМЦиА 03.07.2023</v>
          </cell>
          <cell r="EA5934" t="str">
            <v>ЭМ</v>
          </cell>
          <cell r="EF5934">
            <v>60</v>
          </cell>
          <cell r="EG5934">
            <v>91350</v>
          </cell>
          <cell r="EH5934" t="e">
            <v>#N/A</v>
          </cell>
          <cell r="EJ5934" t="str">
            <v>147</v>
          </cell>
          <cell r="EK5934" t="str">
            <v>ЭМ</v>
          </cell>
          <cell r="EO5934" t="str">
            <v>УЖЭО</v>
          </cell>
          <cell r="EP5934" t="str">
            <v>ЭМ</v>
          </cell>
          <cell r="ES5934" t="str">
            <v>-</v>
          </cell>
          <cell r="ET5934" t="str">
            <v>471010000, Мангистауская область, Актау Г.А., г.Актау, промышленная зона, БМТС АО Каражанбасмунай</v>
          </cell>
          <cell r="EU5934" t="str">
            <v>С даты подписания договора в течение 60 календарных дней</v>
          </cell>
          <cell r="EV5934" t="str">
            <v>ок</v>
          </cell>
          <cell r="EW5934" t="e">
            <v>#VALUE!</v>
          </cell>
          <cell r="EX5934" t="str">
            <v>329119.900.000003</v>
          </cell>
          <cell r="EY5934" t="str">
            <v>Щетка</v>
          </cell>
          <cell r="EZ5934" t="str">
            <v>для уборки</v>
          </cell>
        </row>
        <row r="5935">
          <cell r="CI5935" t="str">
            <v>440-00471</v>
          </cell>
          <cell r="CJ5935" t="str">
            <v>Щетка: металлическая, проволочная 5 рядная, длина рабочей части 145 мм,общая длина 295 мм, рукоятка щетки изготовлена из высококачественнойдревесины и имеет отверстие для подвешивания...</v>
          </cell>
          <cell r="CK5935" t="str">
            <v>ШТ</v>
          </cell>
          <cell r="CL5935" t="e">
            <v>#N/A</v>
          </cell>
          <cell r="CM5935" t="e">
            <v>#N/A</v>
          </cell>
          <cell r="CN5935">
            <v>1473.21</v>
          </cell>
          <cell r="CU5935">
            <v>0</v>
          </cell>
          <cell r="CV5935">
            <v>0</v>
          </cell>
          <cell r="CY5935">
            <v>136</v>
          </cell>
          <cell r="CZ5935">
            <v>200356.56</v>
          </cell>
          <cell r="DB5935">
            <v>0</v>
          </cell>
          <cell r="DC5935">
            <v>0</v>
          </cell>
          <cell r="DE5935">
            <v>0</v>
          </cell>
          <cell r="DF5935">
            <v>0</v>
          </cell>
          <cell r="DH5935">
            <v>0</v>
          </cell>
          <cell r="DI5935">
            <v>0</v>
          </cell>
          <cell r="DL5935">
            <v>0</v>
          </cell>
          <cell r="DN5935">
            <v>0</v>
          </cell>
          <cell r="DO5935">
            <v>0</v>
          </cell>
          <cell r="DR5935">
            <v>0</v>
          </cell>
          <cell r="DU5935">
            <v>136</v>
          </cell>
          <cell r="DV5935">
            <v>200356.56</v>
          </cell>
          <cell r="DW5935" t="str">
            <v>передан</v>
          </cell>
          <cell r="DX5935" t="str">
            <v>Направлено 19.06.2023</v>
          </cell>
          <cell r="EA5935" t="str">
            <v>ЭМ</v>
          </cell>
          <cell r="EF5935">
            <v>136</v>
          </cell>
          <cell r="EG5935">
            <v>200356.56</v>
          </cell>
          <cell r="EH5935" t="e">
            <v>#N/A</v>
          </cell>
          <cell r="EJ5935" t="str">
            <v>146</v>
          </cell>
          <cell r="EK5935" t="str">
            <v>ЭМ</v>
          </cell>
          <cell r="EO5935" t="str">
            <v>УЖЭО</v>
          </cell>
          <cell r="EP5935" t="str">
            <v>ЭМ</v>
          </cell>
          <cell r="ES5935" t="str">
            <v>-</v>
          </cell>
          <cell r="ET5935" t="str">
            <v>471010000, Мангистауская область, Актау Г.А., г.Актау, промышленная зона, БМТС АО Каражанбасмунай</v>
          </cell>
          <cell r="EU5935" t="str">
            <v>С даты подписания договора в течение 45 календарных дней</v>
          </cell>
          <cell r="EV5935" t="str">
            <v>Проставить</v>
          </cell>
          <cell r="EW5935" t="e">
            <v>#VALUE!</v>
          </cell>
          <cell r="EX5935" t="str">
            <v>257330.930.000011</v>
          </cell>
          <cell r="EY5935" t="str">
            <v>Щетка</v>
          </cell>
          <cell r="EZ5935" t="str">
            <v>ручная, металлическая</v>
          </cell>
        </row>
        <row r="5936">
          <cell r="CI5936" t="str">
            <v>330-00226</v>
          </cell>
          <cell r="CJ5936" t="str">
            <v>Щетка: проволочная металлическая, кол-во рядов не менее 4-х, рукоятка изтвердой изогнутой древесины.</v>
          </cell>
          <cell r="CK5936" t="str">
            <v>ШТ</v>
          </cell>
          <cell r="CL5936" t="e">
            <v>#N/A</v>
          </cell>
          <cell r="CM5936" t="e">
            <v>#N/A</v>
          </cell>
          <cell r="CN5936">
            <v>485.71</v>
          </cell>
          <cell r="CO5936">
            <v>150</v>
          </cell>
          <cell r="CP5936">
            <v>150</v>
          </cell>
          <cell r="CQ5936" t="str">
            <v>сост</v>
          </cell>
          <cell r="CR5936">
            <v>150</v>
          </cell>
          <cell r="CS5936">
            <v>152</v>
          </cell>
          <cell r="CT5936">
            <v>307</v>
          </cell>
          <cell r="CU5936">
            <v>-157</v>
          </cell>
          <cell r="CV5936">
            <v>307</v>
          </cell>
          <cell r="CW5936">
            <v>0</v>
          </cell>
          <cell r="CY5936">
            <v>240</v>
          </cell>
          <cell r="CZ5936">
            <v>116570.4</v>
          </cell>
          <cell r="DB5936">
            <v>0</v>
          </cell>
          <cell r="DC5936">
            <v>0</v>
          </cell>
          <cell r="DE5936">
            <v>0</v>
          </cell>
          <cell r="DF5936">
            <v>0</v>
          </cell>
          <cell r="DH5936">
            <v>0</v>
          </cell>
          <cell r="DI5936">
            <v>0</v>
          </cell>
          <cell r="DK5936">
            <v>0</v>
          </cell>
          <cell r="DL5936">
            <v>0</v>
          </cell>
          <cell r="DN5936">
            <v>0</v>
          </cell>
          <cell r="DO5936">
            <v>0</v>
          </cell>
          <cell r="DQ5936">
            <v>0</v>
          </cell>
          <cell r="DR5936">
            <v>0</v>
          </cell>
          <cell r="DU5936">
            <v>240</v>
          </cell>
          <cell r="DV5936">
            <v>116570.4</v>
          </cell>
          <cell r="DW5936" t="str">
            <v>передан</v>
          </cell>
          <cell r="DX5936" t="str">
            <v>Направлено 13.01.2023</v>
          </cell>
          <cell r="EA5936" t="str">
            <v>ГПЗ</v>
          </cell>
          <cell r="EF5936">
            <v>240</v>
          </cell>
          <cell r="EG5936">
            <v>116570.4</v>
          </cell>
          <cell r="EH5936" t="e">
            <v>#N/A</v>
          </cell>
          <cell r="EJ5936" t="str">
            <v>42 (3-2)</v>
          </cell>
          <cell r="EK5936" t="str">
            <v>ЗЦП</v>
          </cell>
          <cell r="EM5936">
            <v>315</v>
          </cell>
          <cell r="EO5936" t="str">
            <v>УЖЭО</v>
          </cell>
          <cell r="EP5936" t="str">
            <v>ЦП</v>
          </cell>
          <cell r="ES5936" t="str">
            <v>03.2023</v>
          </cell>
          <cell r="ET5936" t="str">
            <v>471010000, Мангистауская область, Актау Г.А., г.Актау, промышленная зона, БМТС АО Каражанбасмунай</v>
          </cell>
          <cell r="EU5936" t="str">
            <v>С даты подписания договора в течение 60 календарных дней</v>
          </cell>
          <cell r="EV5936" t="str">
            <v>ок</v>
          </cell>
          <cell r="EW5936">
            <v>329111</v>
          </cell>
          <cell r="EX5936" t="str">
            <v>329111.900.000005</v>
          </cell>
          <cell r="EY5936" t="str">
            <v>Щетка</v>
          </cell>
          <cell r="EZ5936" t="str">
            <v>для разных нужд</v>
          </cell>
        </row>
        <row r="5937">
          <cell r="CI5937" t="str">
            <v>330-00184</v>
          </cell>
          <cell r="CJ5937" t="str">
            <v>Щетка: проволочная, металлическая, 3-х рядная, с пластмассовой ручкой,длина не менее 240мм...</v>
          </cell>
          <cell r="CK5937" t="str">
            <v>ШТ</v>
          </cell>
          <cell r="CL5937" t="e">
            <v>#N/A</v>
          </cell>
          <cell r="CM5937" t="e">
            <v>#N/A</v>
          </cell>
          <cell r="CN5937">
            <v>1041.67</v>
          </cell>
          <cell r="CO5937">
            <v>35</v>
          </cell>
          <cell r="CP5937">
            <v>30</v>
          </cell>
          <cell r="CQ5937" t="str">
            <v>сост</v>
          </cell>
          <cell r="CR5937">
            <v>13</v>
          </cell>
          <cell r="CS5937">
            <v>30</v>
          </cell>
          <cell r="CT5937">
            <v>17</v>
          </cell>
          <cell r="CU5937">
            <v>18</v>
          </cell>
          <cell r="CV5937">
            <v>-5</v>
          </cell>
          <cell r="CW5937">
            <v>0</v>
          </cell>
          <cell r="CY5937">
            <v>25</v>
          </cell>
          <cell r="CZ5937">
            <v>26041.75</v>
          </cell>
          <cell r="DB5937">
            <v>0</v>
          </cell>
          <cell r="DC5937">
            <v>0</v>
          </cell>
          <cell r="DE5937">
            <v>0</v>
          </cell>
          <cell r="DF5937">
            <v>0</v>
          </cell>
          <cell r="DH5937">
            <v>0</v>
          </cell>
          <cell r="DI5937">
            <v>0</v>
          </cell>
          <cell r="DL5937">
            <v>0</v>
          </cell>
          <cell r="DN5937">
            <v>0</v>
          </cell>
          <cell r="DO5937">
            <v>0</v>
          </cell>
          <cell r="DR5937">
            <v>0</v>
          </cell>
          <cell r="DU5937">
            <v>25</v>
          </cell>
          <cell r="DV5937">
            <v>26041.75</v>
          </cell>
          <cell r="DW5937" t="str">
            <v>передан</v>
          </cell>
          <cell r="DX5937" t="str">
            <v>Направлено 19.06.2023</v>
          </cell>
          <cell r="EA5937" t="str">
            <v>ЭМ</v>
          </cell>
          <cell r="EF5937">
            <v>25</v>
          </cell>
          <cell r="EG5937">
            <v>26041.75</v>
          </cell>
          <cell r="EH5937" t="e">
            <v>#N/A</v>
          </cell>
          <cell r="EJ5937" t="str">
            <v>146</v>
          </cell>
          <cell r="EK5937" t="str">
            <v>ЭМ</v>
          </cell>
          <cell r="EO5937" t="str">
            <v>УЖЭО</v>
          </cell>
          <cell r="EP5937" t="str">
            <v>ЭМ</v>
          </cell>
          <cell r="ES5937" t="str">
            <v>-</v>
          </cell>
          <cell r="ET5937" t="str">
            <v>471010000, Мангистауская область, Актау Г.А., г.Актау, промышленная зона, БМТС АО Каражанбасмунай</v>
          </cell>
          <cell r="EU5937" t="str">
            <v>С даты подписания договора в течение 45 календарных дней</v>
          </cell>
          <cell r="EW5937" t="e">
            <v>#VALUE!</v>
          </cell>
          <cell r="EX5937" t="str">
            <v>329111.900.000005</v>
          </cell>
          <cell r="EY5937" t="str">
            <v>Щетка</v>
          </cell>
          <cell r="EZ5937" t="str">
            <v>для разных нужд</v>
          </cell>
        </row>
        <row r="5938">
          <cell r="CI5938" t="str">
            <v>330-00096</v>
          </cell>
          <cell r="CJ5938" t="str">
            <v>Щетка: проволочная, металлическая, 4-х рядная с пластмассовой ручкой….~Brush: wire, metal, 4-rows, plastic handle….</v>
          </cell>
          <cell r="CK5938" t="str">
            <v>ШТ</v>
          </cell>
          <cell r="CL5938" t="e">
            <v>#N/A</v>
          </cell>
          <cell r="CM5938" t="e">
            <v>#N/A</v>
          </cell>
          <cell r="CN5938">
            <v>422.94</v>
          </cell>
          <cell r="CO5938">
            <v>710</v>
          </cell>
          <cell r="CP5938">
            <v>710</v>
          </cell>
          <cell r="CQ5938" t="str">
            <v>сост</v>
          </cell>
          <cell r="CR5938">
            <v>72</v>
          </cell>
          <cell r="CS5938">
            <v>710</v>
          </cell>
          <cell r="CT5938">
            <v>646</v>
          </cell>
          <cell r="CU5938">
            <v>64</v>
          </cell>
          <cell r="CV5938">
            <v>8</v>
          </cell>
          <cell r="CW5938">
            <v>0</v>
          </cell>
          <cell r="CY5938">
            <v>444</v>
          </cell>
          <cell r="CZ5938">
            <v>187785.36</v>
          </cell>
          <cell r="DB5938">
            <v>0</v>
          </cell>
          <cell r="DC5938">
            <v>0</v>
          </cell>
          <cell r="DE5938">
            <v>0</v>
          </cell>
          <cell r="DF5938">
            <v>0</v>
          </cell>
          <cell r="DH5938">
            <v>0</v>
          </cell>
          <cell r="DI5938">
            <v>0</v>
          </cell>
          <cell r="DK5938">
            <v>0</v>
          </cell>
          <cell r="DL5938">
            <v>0</v>
          </cell>
          <cell r="DN5938">
            <v>0</v>
          </cell>
          <cell r="DO5938">
            <v>0</v>
          </cell>
          <cell r="DQ5938">
            <v>0</v>
          </cell>
          <cell r="DR5938">
            <v>0</v>
          </cell>
          <cell r="DU5938">
            <v>444</v>
          </cell>
          <cell r="DV5938">
            <v>187785.36</v>
          </cell>
          <cell r="EA5938" t="str">
            <v>ГПЗ</v>
          </cell>
          <cell r="EF5938">
            <v>444</v>
          </cell>
          <cell r="EG5938">
            <v>187785.36</v>
          </cell>
          <cell r="EH5938" t="e">
            <v>#N/A</v>
          </cell>
          <cell r="EJ5938" t="str">
            <v>3-2</v>
          </cell>
          <cell r="EK5938" t="str">
            <v>ЗЦП</v>
          </cell>
          <cell r="EM5938">
            <v>315</v>
          </cell>
          <cell r="EO5938" t="str">
            <v>УЖЭО</v>
          </cell>
          <cell r="EP5938" t="str">
            <v>ЦП</v>
          </cell>
          <cell r="ES5938" t="str">
            <v>09.2022</v>
          </cell>
          <cell r="ET5938" t="str">
            <v>471010000, Мангистауская область, Актау Г.А., г.Актау, промышленная зона, БМТС АО Каражанбасмунай</v>
          </cell>
          <cell r="EU5938" t="str">
            <v>с 01.2023 по 03.2023</v>
          </cell>
          <cell r="EV5938" t="str">
            <v>ок</v>
          </cell>
          <cell r="EW5938">
            <v>329111</v>
          </cell>
          <cell r="EX5938" t="str">
            <v>329111.900.000005</v>
          </cell>
          <cell r="EY5938" t="str">
            <v>Щетка</v>
          </cell>
          <cell r="EZ5938" t="str">
            <v>для разных нужд</v>
          </cell>
        </row>
        <row r="5939">
          <cell r="CI5939" t="str">
            <v>330-00096</v>
          </cell>
          <cell r="CJ5939" t="str">
            <v>Щетка: проволочная, металлическая, 4-х рядная с пластмассовой ручкой….~Brush: wire, metal, 4-rows, plastic handle….</v>
          </cell>
          <cell r="CK5939" t="str">
            <v>ШТ</v>
          </cell>
          <cell r="CL5939" t="e">
            <v>#N/A</v>
          </cell>
          <cell r="CM5939" t="e">
            <v>#N/A</v>
          </cell>
          <cell r="CN5939">
            <v>422.94</v>
          </cell>
          <cell r="CU5939">
            <v>0</v>
          </cell>
          <cell r="CV5939">
            <v>0</v>
          </cell>
          <cell r="CY5939">
            <v>596</v>
          </cell>
          <cell r="CZ5939">
            <v>252072.24</v>
          </cell>
          <cell r="DB5939">
            <v>0</v>
          </cell>
          <cell r="DC5939">
            <v>0</v>
          </cell>
          <cell r="DE5939">
            <v>0</v>
          </cell>
          <cell r="DF5939">
            <v>0</v>
          </cell>
          <cell r="DH5939">
            <v>0</v>
          </cell>
          <cell r="DI5939">
            <v>0</v>
          </cell>
          <cell r="DL5939">
            <v>0</v>
          </cell>
          <cell r="DN5939">
            <v>0</v>
          </cell>
          <cell r="DO5939">
            <v>0</v>
          </cell>
          <cell r="DR5939">
            <v>0</v>
          </cell>
          <cell r="DU5939">
            <v>596</v>
          </cell>
          <cell r="DV5939">
            <v>252072.24</v>
          </cell>
          <cell r="EA5939" t="str">
            <v>ГПЗ</v>
          </cell>
          <cell r="EF5939">
            <v>596</v>
          </cell>
          <cell r="EG5939">
            <v>252072.24</v>
          </cell>
          <cell r="EH5939" t="e">
            <v>#N/A</v>
          </cell>
          <cell r="EJ5939" t="str">
            <v>42</v>
          </cell>
          <cell r="EK5939" t="str">
            <v>ЗЦП</v>
          </cell>
          <cell r="EO5939" t="str">
            <v>УЖЭО</v>
          </cell>
          <cell r="EP5939" t="str">
            <v>ЦП</v>
          </cell>
          <cell r="ES5939" t="str">
            <v>03.2023</v>
          </cell>
          <cell r="ET5939" t="str">
            <v>471010000, Мангистауская область, Актау Г.А., г.Актау, промышленная зона, БМТС АО Каражанбасмунай</v>
          </cell>
          <cell r="EU5939" t="str">
            <v>С даты подписания договора в течение 60 календарных дней</v>
          </cell>
          <cell r="EW5939" t="e">
            <v>#VALUE!</v>
          </cell>
          <cell r="EX5939" t="str">
            <v>329111.900.000005</v>
          </cell>
          <cell r="EY5939" t="str">
            <v>Щетка</v>
          </cell>
          <cell r="EZ5939" t="str">
            <v>для разных нужд</v>
          </cell>
        </row>
        <row r="5940">
          <cell r="CI5940" t="str">
            <v>330-00096</v>
          </cell>
          <cell r="CJ5940" t="str">
            <v>Щетка: проволочная, металлическая, 4-х рядная с пластмассовой ручкой….~Brush: wire, metal, 4-rows, plastic handle….</v>
          </cell>
          <cell r="CK5940" t="str">
            <v>ШТ</v>
          </cell>
          <cell r="CL5940" t="e">
            <v>#N/A</v>
          </cell>
          <cell r="CM5940" t="e">
            <v>#N/A</v>
          </cell>
          <cell r="CN5940">
            <v>422.94</v>
          </cell>
          <cell r="CU5940">
            <v>0</v>
          </cell>
          <cell r="CV5940">
            <v>0</v>
          </cell>
          <cell r="CY5940">
            <v>0</v>
          </cell>
          <cell r="CZ5940">
            <v>0</v>
          </cell>
          <cell r="DB5940">
            <v>0</v>
          </cell>
          <cell r="DC5940">
            <v>0</v>
          </cell>
          <cell r="DE5940">
            <v>0</v>
          </cell>
          <cell r="DF5940">
            <v>0</v>
          </cell>
          <cell r="DH5940">
            <v>0</v>
          </cell>
          <cell r="DI5940">
            <v>0</v>
          </cell>
          <cell r="DL5940">
            <v>0</v>
          </cell>
          <cell r="DN5940">
            <v>0</v>
          </cell>
          <cell r="DO5940">
            <v>0</v>
          </cell>
          <cell r="DR5940">
            <v>0</v>
          </cell>
          <cell r="DU5940">
            <v>0</v>
          </cell>
          <cell r="DV5940">
            <v>0</v>
          </cell>
          <cell r="EG5940">
            <v>0</v>
          </cell>
          <cell r="EH5940" t="e">
            <v>#N/A</v>
          </cell>
          <cell r="EO5940" t="str">
            <v>УЖЭО</v>
          </cell>
          <cell r="EP5940" t="e">
            <v>#N/A</v>
          </cell>
          <cell r="ES5940" t="e">
            <v>#N/A</v>
          </cell>
          <cell r="ET5940" t="str">
            <v>471010000, Мангистауская область, Актау Г.А., г.Актау, промышленная зона, БМТС АО Каражанбасмунай</v>
          </cell>
          <cell r="EU5940" t="str">
            <v>с 01.2023 по 03.2023</v>
          </cell>
          <cell r="EW5940" t="e">
            <v>#VALUE!</v>
          </cell>
          <cell r="EX5940" t="str">
            <v>329111.900.000005</v>
          </cell>
          <cell r="EY5940" t="str">
            <v>Щетка</v>
          </cell>
          <cell r="EZ5940" t="str">
            <v>для разных нужд</v>
          </cell>
        </row>
        <row r="5941">
          <cell r="CI5941" t="str">
            <v>330-00504</v>
          </cell>
          <cell r="CJ5941" t="str">
            <v>Щетка: проволочная, ручная, 5-рядная, жесткая, металлическая, рукояткаизтвердой древесины, длина не менее 240мм...</v>
          </cell>
          <cell r="CK5941" t="str">
            <v>ШТ</v>
          </cell>
          <cell r="CL5941" t="e">
            <v>#N/A</v>
          </cell>
          <cell r="CM5941" t="e">
            <v>#N/A</v>
          </cell>
          <cell r="CN5941">
            <v>1369.05</v>
          </cell>
          <cell r="CO5941">
            <v>50</v>
          </cell>
          <cell r="CP5941">
            <v>50</v>
          </cell>
          <cell r="CQ5941" t="str">
            <v>сост</v>
          </cell>
          <cell r="CR5941">
            <v>0</v>
          </cell>
          <cell r="CS5941">
            <v>50</v>
          </cell>
          <cell r="CT5941">
            <v>50</v>
          </cell>
          <cell r="CU5941">
            <v>0</v>
          </cell>
          <cell r="CV5941">
            <v>0</v>
          </cell>
          <cell r="CW5941">
            <v>0</v>
          </cell>
          <cell r="CY5941">
            <v>193</v>
          </cell>
          <cell r="CZ5941">
            <v>264226.64999999997</v>
          </cell>
          <cell r="DB5941">
            <v>0</v>
          </cell>
          <cell r="DC5941">
            <v>0</v>
          </cell>
          <cell r="DE5941">
            <v>0</v>
          </cell>
          <cell r="DF5941">
            <v>0</v>
          </cell>
          <cell r="DH5941">
            <v>0</v>
          </cell>
          <cell r="DI5941">
            <v>0</v>
          </cell>
          <cell r="DL5941">
            <v>0</v>
          </cell>
          <cell r="DN5941">
            <v>0</v>
          </cell>
          <cell r="DO5941">
            <v>0</v>
          </cell>
          <cell r="DR5941">
            <v>0</v>
          </cell>
          <cell r="DU5941">
            <v>193</v>
          </cell>
          <cell r="DV5941">
            <v>264226.64999999997</v>
          </cell>
          <cell r="DW5941" t="str">
            <v>передан</v>
          </cell>
          <cell r="DX5941" t="str">
            <v>Направлено 19.06.2023</v>
          </cell>
          <cell r="EA5941" t="str">
            <v>ЭМ</v>
          </cell>
          <cell r="EF5941">
            <v>193</v>
          </cell>
          <cell r="EG5941">
            <v>264226.64999999997</v>
          </cell>
          <cell r="EH5941" t="e">
            <v>#N/A</v>
          </cell>
          <cell r="EJ5941" t="str">
            <v>147</v>
          </cell>
          <cell r="EK5941" t="str">
            <v>ЭМ</v>
          </cell>
          <cell r="EO5941" t="str">
            <v>УЖЭО</v>
          </cell>
          <cell r="EP5941" t="str">
            <v>ЭМ</v>
          </cell>
          <cell r="ES5941" t="str">
            <v>-</v>
          </cell>
          <cell r="ET5941" t="str">
            <v>471010000, Мангистауская область, Актау Г.А., г.Актау, промышленная зона, БМТС АО Каражанбасмунай</v>
          </cell>
          <cell r="EU5941" t="str">
            <v>С даты подписания договора в течение 45 календарных дней</v>
          </cell>
          <cell r="EW5941" t="e">
            <v>#VALUE!</v>
          </cell>
          <cell r="EX5941" t="str">
            <v>329111.900.000005</v>
          </cell>
          <cell r="EY5941" t="str">
            <v>Щетка</v>
          </cell>
          <cell r="EZ5941" t="str">
            <v>для разных нужд</v>
          </cell>
        </row>
        <row r="5942">
          <cell r="CI5942" t="str">
            <v>330-00433</v>
          </cell>
          <cell r="CJ5942" t="str">
            <v>Щетка: ручная, 5-ти рядная, общая длина не менее 240мм, с деревяннойручкой.</v>
          </cell>
          <cell r="CK5942" t="str">
            <v>ШТ</v>
          </cell>
          <cell r="CL5942" t="e">
            <v>#N/A</v>
          </cell>
          <cell r="CM5942" t="e">
            <v>#N/A</v>
          </cell>
          <cell r="CN5942">
            <v>1196</v>
          </cell>
          <cell r="CO5942">
            <v>300</v>
          </cell>
          <cell r="CP5942">
            <v>300</v>
          </cell>
          <cell r="CQ5942" t="str">
            <v>сост</v>
          </cell>
          <cell r="CR5942">
            <v>0</v>
          </cell>
          <cell r="CS5942">
            <v>300</v>
          </cell>
          <cell r="CT5942">
            <v>300</v>
          </cell>
          <cell r="CU5942">
            <v>0</v>
          </cell>
          <cell r="CV5942">
            <v>0</v>
          </cell>
          <cell r="CW5942">
            <v>0</v>
          </cell>
          <cell r="CY5942">
            <v>0</v>
          </cell>
          <cell r="CZ5942">
            <v>0</v>
          </cell>
          <cell r="DB5942">
            <v>0</v>
          </cell>
          <cell r="DC5942">
            <v>0</v>
          </cell>
          <cell r="DE5942">
            <v>0</v>
          </cell>
          <cell r="DF5942">
            <v>0</v>
          </cell>
          <cell r="DH5942">
            <v>0</v>
          </cell>
          <cell r="DI5942">
            <v>0</v>
          </cell>
          <cell r="DK5942">
            <v>0</v>
          </cell>
          <cell r="DL5942">
            <v>0</v>
          </cell>
          <cell r="DN5942">
            <v>0</v>
          </cell>
          <cell r="DO5942">
            <v>0</v>
          </cell>
          <cell r="DQ5942">
            <v>0</v>
          </cell>
          <cell r="DR5942">
            <v>0</v>
          </cell>
          <cell r="DU5942">
            <v>0</v>
          </cell>
          <cell r="DV5942">
            <v>0</v>
          </cell>
          <cell r="DW5942" t="str">
            <v>передан</v>
          </cell>
          <cell r="DX5942" t="str">
            <v>Направлено 19.06.2023</v>
          </cell>
          <cell r="EG5942">
            <v>0</v>
          </cell>
          <cell r="EH5942" t="e">
            <v>#N/A</v>
          </cell>
          <cell r="EK5942" t="str">
            <v>ЭМ</v>
          </cell>
          <cell r="EM5942">
            <v>315</v>
          </cell>
          <cell r="EO5942" t="str">
            <v>УЖЭО</v>
          </cell>
          <cell r="EP5942" t="str">
            <v>ЭМ</v>
          </cell>
          <cell r="ES5942" t="str">
            <v>-</v>
          </cell>
          <cell r="ET5942" t="str">
            <v>471010000, Мангистауская область, Актау Г.А., г.Актау, промышленная зона, БМТС АО Каражанбасмунай</v>
          </cell>
          <cell r="EU5942" t="str">
            <v>С даты подписания договора в течение 60 календарных дней</v>
          </cell>
          <cell r="EV5942" t="str">
            <v>ок</v>
          </cell>
          <cell r="EW5942">
            <v>329111</v>
          </cell>
          <cell r="EX5942" t="str">
            <v>329111.900.000005</v>
          </cell>
          <cell r="EY5942" t="str">
            <v>Щетка</v>
          </cell>
          <cell r="EZ5942" t="str">
            <v>для разных нужд</v>
          </cell>
        </row>
        <row r="5943">
          <cell r="CI5943" t="str">
            <v>440-00630</v>
          </cell>
          <cell r="CJ5943" t="str">
            <v>Щетка: с ручкой для уборки снаружи помещения 600 мм.</v>
          </cell>
          <cell r="CK5943" t="str">
            <v>ШТ</v>
          </cell>
          <cell r="CL5943" t="b">
            <v>1</v>
          </cell>
          <cell r="CM5943">
            <v>1522.5</v>
          </cell>
          <cell r="CN5943">
            <v>1522.5</v>
          </cell>
          <cell r="CO5943">
            <v>6</v>
          </cell>
          <cell r="CP5943">
            <v>6</v>
          </cell>
          <cell r="CQ5943">
            <v>0</v>
          </cell>
          <cell r="CR5943">
            <v>0</v>
          </cell>
          <cell r="CS5943">
            <v>0</v>
          </cell>
          <cell r="CT5943">
            <v>0</v>
          </cell>
          <cell r="CU5943">
            <v>6</v>
          </cell>
          <cell r="CV5943">
            <v>-6</v>
          </cell>
          <cell r="CW5943">
            <v>0</v>
          </cell>
          <cell r="CY5943">
            <v>6</v>
          </cell>
          <cell r="CZ5943">
            <v>9135</v>
          </cell>
          <cell r="DB5943">
            <v>0</v>
          </cell>
          <cell r="DC5943">
            <v>0</v>
          </cell>
          <cell r="DE5943">
            <v>0</v>
          </cell>
          <cell r="DF5943">
            <v>0</v>
          </cell>
          <cell r="DH5943">
            <v>0</v>
          </cell>
          <cell r="DI5943">
            <v>0</v>
          </cell>
          <cell r="DL5943">
            <v>0</v>
          </cell>
          <cell r="DN5943">
            <v>0</v>
          </cell>
          <cell r="DO5943">
            <v>0</v>
          </cell>
          <cell r="DR5943">
            <v>0</v>
          </cell>
          <cell r="DU5943">
            <v>6</v>
          </cell>
          <cell r="DV5943">
            <v>9135</v>
          </cell>
          <cell r="DX5943" t="str">
            <v>Проводится МЦ/ Направлено в ОМЦиА 03.07.2023</v>
          </cell>
          <cell r="EA5943" t="str">
            <v>ЭМ</v>
          </cell>
          <cell r="EF5943">
            <v>6</v>
          </cell>
          <cell r="EG5943">
            <v>9135</v>
          </cell>
          <cell r="EH5943" t="e">
            <v>#N/A</v>
          </cell>
          <cell r="EJ5943" t="str">
            <v>147</v>
          </cell>
          <cell r="EK5943" t="str">
            <v>ЭМ</v>
          </cell>
          <cell r="EO5943" t="str">
            <v>УЖЭО</v>
          </cell>
          <cell r="EP5943" t="str">
            <v>ЭМ</v>
          </cell>
          <cell r="ES5943" t="str">
            <v>-</v>
          </cell>
          <cell r="ET5943" t="str">
            <v>471010000, Мангистауская область, Актау Г.А., г.Актау, промышленная зона, БМТС АО Каражанбасмунай</v>
          </cell>
          <cell r="EU5943" t="str">
            <v>С даты подписания договора в течение 60 календарных дней</v>
          </cell>
          <cell r="EV5943" t="str">
            <v>ок</v>
          </cell>
          <cell r="EW5943" t="e">
            <v>#VALUE!</v>
          </cell>
          <cell r="EX5943" t="str">
            <v>329119.900.000003</v>
          </cell>
          <cell r="EY5943" t="str">
            <v>Щетка</v>
          </cell>
          <cell r="EZ5943" t="str">
            <v>для уборки</v>
          </cell>
        </row>
        <row r="5944">
          <cell r="CI5944" t="str">
            <v>440-00184</v>
          </cell>
          <cell r="CJ5944"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cell r="CK5944" t="str">
            <v>ШТ</v>
          </cell>
          <cell r="CL5944" t="e">
            <v>#N/A</v>
          </cell>
          <cell r="CM5944" t="e">
            <v>#N/A</v>
          </cell>
          <cell r="CN5944">
            <v>4240</v>
          </cell>
          <cell r="CO5944">
            <v>50</v>
          </cell>
          <cell r="CP5944">
            <v>36</v>
          </cell>
          <cell r="CQ5944" t="str">
            <v>сост</v>
          </cell>
          <cell r="CR5944">
            <v>0</v>
          </cell>
          <cell r="CS5944">
            <v>16</v>
          </cell>
          <cell r="CT5944">
            <v>46</v>
          </cell>
          <cell r="CU5944">
            <v>4</v>
          </cell>
          <cell r="CV5944">
            <v>-4</v>
          </cell>
          <cell r="CW5944">
            <v>0</v>
          </cell>
          <cell r="CY5944">
            <v>23</v>
          </cell>
          <cell r="CZ5944">
            <v>97520</v>
          </cell>
          <cell r="DB5944">
            <v>0</v>
          </cell>
          <cell r="DC5944">
            <v>0</v>
          </cell>
          <cell r="DE5944">
            <v>0</v>
          </cell>
          <cell r="DF5944">
            <v>0</v>
          </cell>
          <cell r="DH5944">
            <v>0</v>
          </cell>
          <cell r="DI5944">
            <v>0</v>
          </cell>
          <cell r="DL5944">
            <v>0</v>
          </cell>
          <cell r="DN5944">
            <v>0</v>
          </cell>
          <cell r="DO5944">
            <v>0</v>
          </cell>
          <cell r="DR5944">
            <v>0</v>
          </cell>
          <cell r="DU5944">
            <v>23</v>
          </cell>
          <cell r="DV5944">
            <v>97520</v>
          </cell>
          <cell r="EA5944" t="str">
            <v>ГПЗ</v>
          </cell>
          <cell r="EF5944">
            <v>23</v>
          </cell>
          <cell r="EG5944">
            <v>97520</v>
          </cell>
          <cell r="EH5944" t="e">
            <v>#N/A</v>
          </cell>
          <cell r="EJ5944" t="str">
            <v>18</v>
          </cell>
          <cell r="EK5944" t="str">
            <v>ЗЦП</v>
          </cell>
          <cell r="EO5944" t="str">
            <v>УЖЭО</v>
          </cell>
          <cell r="EP5944" t="str">
            <v>ЦП</v>
          </cell>
          <cell r="ES5944" t="str">
            <v>12.2022</v>
          </cell>
          <cell r="ET5944" t="str">
            <v>471010000, Мангистауская область, Актау Г.А., г.Актау, промышленная зона, БМТС АО Каражанбасмунай</v>
          </cell>
          <cell r="EU5944" t="str">
            <v>С даты подписания договора в течение 60 календарных дней</v>
          </cell>
          <cell r="EV5944" t="str">
            <v>ок</v>
          </cell>
          <cell r="EW5944">
            <v>329111</v>
          </cell>
          <cell r="EX5944" t="str">
            <v>329111.900.000005</v>
          </cell>
          <cell r="EY5944" t="str">
            <v>Щетка</v>
          </cell>
          <cell r="EZ5944" t="str">
            <v>для разных нужд</v>
          </cell>
        </row>
        <row r="5945">
          <cell r="CI5945" t="str">
            <v>440-00184</v>
          </cell>
          <cell r="CJ5945"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cell r="CK5945" t="str">
            <v>ШТ</v>
          </cell>
          <cell r="CL5945" t="e">
            <v>#N/A</v>
          </cell>
          <cell r="CM5945" t="e">
            <v>#N/A</v>
          </cell>
          <cell r="CN5945">
            <v>4240</v>
          </cell>
          <cell r="CU5945">
            <v>0</v>
          </cell>
          <cell r="CV5945">
            <v>0</v>
          </cell>
          <cell r="CY5945">
            <v>5</v>
          </cell>
          <cell r="CZ5945">
            <v>21200</v>
          </cell>
          <cell r="DB5945">
            <v>0</v>
          </cell>
          <cell r="DC5945">
            <v>0</v>
          </cell>
          <cell r="DE5945">
            <v>0</v>
          </cell>
          <cell r="DF5945">
            <v>0</v>
          </cell>
          <cell r="DH5945">
            <v>0</v>
          </cell>
          <cell r="DI5945">
            <v>0</v>
          </cell>
          <cell r="DL5945">
            <v>0</v>
          </cell>
          <cell r="DN5945">
            <v>0</v>
          </cell>
          <cell r="DO5945">
            <v>0</v>
          </cell>
          <cell r="DR5945">
            <v>0</v>
          </cell>
          <cell r="DU5945">
            <v>5</v>
          </cell>
          <cell r="DV5945">
            <v>21200</v>
          </cell>
          <cell r="EA5945" t="str">
            <v>ЭМ</v>
          </cell>
          <cell r="EC5945" t="e">
            <v>#N/A</v>
          </cell>
          <cell r="EG5945">
            <v>0</v>
          </cell>
          <cell r="EH5945" t="e">
            <v>#N/A</v>
          </cell>
          <cell r="EK5945" t="str">
            <v>ЭМ</v>
          </cell>
          <cell r="EO5945" t="str">
            <v>УЖЭО</v>
          </cell>
          <cell r="EP5945" t="str">
            <v>ЭМ</v>
          </cell>
          <cell r="ES5945" t="str">
            <v>-</v>
          </cell>
          <cell r="ET5945" t="str">
            <v>471010000, Мангистауская область, Актау Г.А., г.Актау, промышленная зона, БМТС АО Каражанбасмунай</v>
          </cell>
          <cell r="EU5945" t="str">
            <v>С даты подписания договора в течение 45 календарных дней</v>
          </cell>
          <cell r="EW5945" t="e">
            <v>#VALUE!</v>
          </cell>
          <cell r="EX5945" t="str">
            <v>329111.900.000005</v>
          </cell>
          <cell r="EY5945" t="str">
            <v>Щетка</v>
          </cell>
          <cell r="EZ5945" t="str">
            <v>для разных нужд</v>
          </cell>
        </row>
        <row r="5946">
          <cell r="CI5946" t="str">
            <v>160-00052</v>
          </cell>
          <cell r="CJ5946" t="str">
            <v>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v>
          </cell>
          <cell r="CK5946" t="str">
            <v>ШТ</v>
          </cell>
          <cell r="CL5946" t="e">
            <v>#N/A</v>
          </cell>
          <cell r="CM5946" t="e">
            <v>#N/A</v>
          </cell>
          <cell r="CN5946">
            <v>41796.370000000003</v>
          </cell>
          <cell r="CO5946">
            <v>10</v>
          </cell>
          <cell r="CP5946">
            <v>0</v>
          </cell>
          <cell r="CQ5946" t="str">
            <v>не сост/отмена</v>
          </cell>
          <cell r="CR5946">
            <v>0</v>
          </cell>
          <cell r="CS5946">
            <v>0</v>
          </cell>
          <cell r="CT5946">
            <v>0</v>
          </cell>
          <cell r="CU5946">
            <v>10</v>
          </cell>
          <cell r="CV5946">
            <v>-10</v>
          </cell>
          <cell r="CW5946">
            <v>0</v>
          </cell>
          <cell r="CY5946">
            <v>10</v>
          </cell>
          <cell r="CZ5946">
            <v>417963.7</v>
          </cell>
          <cell r="DB5946">
            <v>0</v>
          </cell>
          <cell r="DC5946">
            <v>0</v>
          </cell>
          <cell r="DE5946">
            <v>0</v>
          </cell>
          <cell r="DF5946">
            <v>0</v>
          </cell>
          <cell r="DH5946">
            <v>0</v>
          </cell>
          <cell r="DI5946">
            <v>0</v>
          </cell>
          <cell r="DL5946">
            <v>0</v>
          </cell>
          <cell r="DN5946">
            <v>0</v>
          </cell>
          <cell r="DO5946">
            <v>0</v>
          </cell>
          <cell r="DR5946">
            <v>0</v>
          </cell>
          <cell r="DU5946">
            <v>10</v>
          </cell>
          <cell r="DV5946">
            <v>417963.7</v>
          </cell>
          <cell r="EA5946" t="str">
            <v>ГПЗ</v>
          </cell>
          <cell r="EF5946">
            <v>10</v>
          </cell>
          <cell r="EG5946">
            <v>417963.7</v>
          </cell>
          <cell r="EH5946" t="e">
            <v>#N/A</v>
          </cell>
          <cell r="EJ5946" t="str">
            <v>53</v>
          </cell>
          <cell r="EK5946" t="str">
            <v>ЗЦП</v>
          </cell>
          <cell r="EO5946" t="str">
            <v>УЖЭО</v>
          </cell>
          <cell r="EP5946" t="str">
            <v>ЦП</v>
          </cell>
          <cell r="ES5946" t="str">
            <v>05.2023</v>
          </cell>
          <cell r="ET5946" t="str">
            <v>471010000, Мангистауская область, Актау Г.А., г.Актау, промышленная зона, БМТС АО Каражанбасмунай</v>
          </cell>
          <cell r="EU5946" t="str">
            <v>С даты подписания договора в течение 60 календарных дней</v>
          </cell>
          <cell r="EW5946" t="e">
            <v>#VALUE!</v>
          </cell>
          <cell r="EX5946" t="str">
            <v>282511.300.000012</v>
          </cell>
          <cell r="EY5946" t="str">
            <v>Калорифер</v>
          </cell>
          <cell r="EZ5946" t="str">
            <v>электрический</v>
          </cell>
        </row>
        <row r="5947">
          <cell r="CI5947" t="str">
            <v>160-00053</v>
          </cell>
          <cell r="CJ5947" t="str">
            <v>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v>
          </cell>
          <cell r="CK5947" t="str">
            <v>ШТ</v>
          </cell>
          <cell r="CL5947" t="e">
            <v>#N/A</v>
          </cell>
          <cell r="CM5947" t="e">
            <v>#N/A</v>
          </cell>
          <cell r="CN5947">
            <v>34598.400000000001</v>
          </cell>
          <cell r="CO5947">
            <v>50</v>
          </cell>
          <cell r="CP5947">
            <v>50</v>
          </cell>
          <cell r="CQ5947" t="str">
            <v>сост</v>
          </cell>
          <cell r="CR5947">
            <v>0</v>
          </cell>
          <cell r="CS5947">
            <v>0</v>
          </cell>
          <cell r="CT5947">
            <v>0</v>
          </cell>
          <cell r="CU5947">
            <v>50</v>
          </cell>
          <cell r="CV5947">
            <v>-50</v>
          </cell>
          <cell r="CW5947">
            <v>0</v>
          </cell>
          <cell r="CY5947">
            <v>30</v>
          </cell>
          <cell r="CZ5947">
            <v>1037952</v>
          </cell>
          <cell r="DB5947">
            <v>0</v>
          </cell>
          <cell r="DC5947">
            <v>0</v>
          </cell>
          <cell r="DE5947">
            <v>0</v>
          </cell>
          <cell r="DF5947">
            <v>0</v>
          </cell>
          <cell r="DH5947">
            <v>0</v>
          </cell>
          <cell r="DI5947">
            <v>0</v>
          </cell>
          <cell r="DL5947">
            <v>0</v>
          </cell>
          <cell r="DN5947">
            <v>0</v>
          </cell>
          <cell r="DO5947">
            <v>0</v>
          </cell>
          <cell r="DR5947">
            <v>0</v>
          </cell>
          <cell r="DU5947">
            <v>30</v>
          </cell>
          <cell r="DV5947">
            <v>1037952</v>
          </cell>
          <cell r="EA5947" t="str">
            <v>ГПЗ</v>
          </cell>
          <cell r="EF5947">
            <v>30</v>
          </cell>
          <cell r="EG5947">
            <v>1037952</v>
          </cell>
          <cell r="EH5947" t="e">
            <v>#N/A</v>
          </cell>
          <cell r="EJ5947" t="str">
            <v>16</v>
          </cell>
          <cell r="EK5947" t="str">
            <v>ЗЦП</v>
          </cell>
          <cell r="EO5947" t="str">
            <v>УЖЭО</v>
          </cell>
          <cell r="EP5947" t="str">
            <v>ЦП</v>
          </cell>
          <cell r="ES5947" t="str">
            <v>12.2022</v>
          </cell>
          <cell r="ET5947" t="str">
            <v>475200000, Мангистауская область, Тупкараганский район, месторождение Каражанбас, база МТС АО Каражанбасмунай</v>
          </cell>
          <cell r="EU5947" t="str">
            <v>С даты подписания договора в течение 75 календарных дней</v>
          </cell>
          <cell r="EV5947" t="str">
            <v>ок</v>
          </cell>
          <cell r="EW5947">
            <v>282511</v>
          </cell>
          <cell r="EX5947" t="str">
            <v>282511.300.000012</v>
          </cell>
          <cell r="EY5947" t="str">
            <v>Калорифер</v>
          </cell>
          <cell r="EZ5947" t="str">
            <v>электрический</v>
          </cell>
        </row>
        <row r="5948">
          <cell r="CI5948" t="str">
            <v>160-00340</v>
          </cell>
          <cell r="CJ5948" t="str">
            <v>Электроконвектор настенный ЭВУБ 2.0 / 220В.</v>
          </cell>
          <cell r="CK5948" t="str">
            <v>ШТ</v>
          </cell>
          <cell r="CL5948" t="e">
            <v>#N/A</v>
          </cell>
          <cell r="CM5948" t="e">
            <v>#N/A</v>
          </cell>
          <cell r="CN5948">
            <v>19950</v>
          </cell>
          <cell r="CO5948">
            <v>0</v>
          </cell>
          <cell r="CP5948">
            <v>0</v>
          </cell>
          <cell r="CQ5948" t="str">
            <v>отмена</v>
          </cell>
          <cell r="CR5948">
            <v>0</v>
          </cell>
          <cell r="CS5948">
            <v>0</v>
          </cell>
          <cell r="CT5948">
            <v>0</v>
          </cell>
          <cell r="CU5948">
            <v>0</v>
          </cell>
          <cell r="CV5948">
            <v>0</v>
          </cell>
          <cell r="CW5948">
            <v>0</v>
          </cell>
          <cell r="CY5948">
            <v>20</v>
          </cell>
          <cell r="CZ5948">
            <v>399000</v>
          </cell>
          <cell r="DB5948">
            <v>0</v>
          </cell>
          <cell r="DC5948">
            <v>0</v>
          </cell>
          <cell r="DE5948">
            <v>0</v>
          </cell>
          <cell r="DF5948">
            <v>0</v>
          </cell>
          <cell r="DH5948">
            <v>0</v>
          </cell>
          <cell r="DI5948">
            <v>0</v>
          </cell>
          <cell r="DL5948">
            <v>0</v>
          </cell>
          <cell r="DN5948">
            <v>0</v>
          </cell>
          <cell r="DO5948">
            <v>0</v>
          </cell>
          <cell r="DR5948">
            <v>0</v>
          </cell>
          <cell r="DU5948">
            <v>20</v>
          </cell>
          <cell r="DV5948">
            <v>399000</v>
          </cell>
          <cell r="EA5948" t="str">
            <v>ГПЗ</v>
          </cell>
          <cell r="EF5948">
            <v>20</v>
          </cell>
          <cell r="EG5948">
            <v>399000</v>
          </cell>
          <cell r="EH5948" t="e">
            <v>#N/A</v>
          </cell>
          <cell r="EJ5948" t="str">
            <v>53</v>
          </cell>
          <cell r="EK5948" t="str">
            <v>ЗЦП</v>
          </cell>
          <cell r="EO5948" t="str">
            <v>УЖЭО</v>
          </cell>
          <cell r="EP5948" t="str">
            <v>ЦП</v>
          </cell>
          <cell r="ES5948" t="str">
            <v>05.2023</v>
          </cell>
          <cell r="ET5948" t="str">
            <v>471010000, Мангистауская область, Актау Г.А., г.Актау, промышленная зона, БМТС АО Каражанбасмунай</v>
          </cell>
          <cell r="EU5948" t="str">
            <v>С даты подписания договора в течение 60 календарных дней</v>
          </cell>
          <cell r="EV5948" t="str">
            <v>ок</v>
          </cell>
          <cell r="EW5948" t="e">
            <v>#VALUE!</v>
          </cell>
          <cell r="EX5948" t="str">
            <v>275126.550.000000</v>
          </cell>
          <cell r="EY5948" t="str">
            <v>Электроконвектор</v>
          </cell>
          <cell r="EZ5948" t="str">
            <v>настенный</v>
          </cell>
        </row>
        <row r="5949">
          <cell r="CI5949" t="str">
            <v>160-00314</v>
          </cell>
          <cell r="CJ5949" t="str">
            <v>Электроконвектор: тип ЭВНБ-1.5…</v>
          </cell>
          <cell r="CK5949" t="str">
            <v>ШТ</v>
          </cell>
          <cell r="CL5949" t="e">
            <v>#N/A</v>
          </cell>
          <cell r="CM5949" t="e">
            <v>#N/A</v>
          </cell>
          <cell r="CN5949">
            <v>47170</v>
          </cell>
          <cell r="CO5949">
            <v>16</v>
          </cell>
          <cell r="CP5949">
            <v>16</v>
          </cell>
          <cell r="CQ5949" t="str">
            <v>сост</v>
          </cell>
          <cell r="CR5949">
            <v>16</v>
          </cell>
          <cell r="CS5949">
            <v>16</v>
          </cell>
          <cell r="CT5949">
            <v>0</v>
          </cell>
          <cell r="CU5949">
            <v>16</v>
          </cell>
          <cell r="CV5949">
            <v>0</v>
          </cell>
          <cell r="CW5949">
            <v>0</v>
          </cell>
          <cell r="CY5949">
            <v>12</v>
          </cell>
          <cell r="CZ5949">
            <v>566040</v>
          </cell>
          <cell r="DB5949">
            <v>0</v>
          </cell>
          <cell r="DC5949">
            <v>0</v>
          </cell>
          <cell r="DE5949">
            <v>0</v>
          </cell>
          <cell r="DF5949">
            <v>0</v>
          </cell>
          <cell r="DH5949">
            <v>0</v>
          </cell>
          <cell r="DI5949">
            <v>0</v>
          </cell>
          <cell r="DK5949">
            <v>0</v>
          </cell>
          <cell r="DL5949">
            <v>0</v>
          </cell>
          <cell r="DN5949">
            <v>0</v>
          </cell>
          <cell r="DO5949">
            <v>0</v>
          </cell>
          <cell r="DQ5949">
            <v>0</v>
          </cell>
          <cell r="DR5949">
            <v>0</v>
          </cell>
          <cell r="DU5949">
            <v>12</v>
          </cell>
          <cell r="DV5949">
            <v>566040</v>
          </cell>
          <cell r="EA5949" t="str">
            <v>ГПЗ</v>
          </cell>
          <cell r="EF5949">
            <v>12</v>
          </cell>
          <cell r="EG5949">
            <v>566040</v>
          </cell>
          <cell r="EH5949" t="e">
            <v>#N/A</v>
          </cell>
          <cell r="EJ5949" t="str">
            <v>5</v>
          </cell>
          <cell r="EK5949" t="str">
            <v>ЗЦП</v>
          </cell>
          <cell r="EO5949" t="str">
            <v>УЖЭО</v>
          </cell>
          <cell r="EP5949" t="str">
            <v>ЦП</v>
          </cell>
          <cell r="ES5949" t="str">
            <v>10.2022</v>
          </cell>
          <cell r="ET5949" t="str">
            <v>475200000, Мангистауская область, Тупкараганский район, месторождение Каражанбас, база МТС АО Каражанбасмунай</v>
          </cell>
          <cell r="EU5949" t="str">
            <v>С даты подписания договора в течение 75 календарных дней</v>
          </cell>
          <cell r="EW5949">
            <v>275126</v>
          </cell>
          <cell r="EX5949" t="str">
            <v>275126.550.000001</v>
          </cell>
          <cell r="EY5949" t="str">
            <v>Электроконвектор</v>
          </cell>
          <cell r="EZ5949" t="str">
            <v>напольный</v>
          </cell>
        </row>
        <row r="5950">
          <cell r="CI5950" t="str">
            <v>160-00314</v>
          </cell>
          <cell r="CJ5950" t="str">
            <v>Электроконвектор: тип ЭВНБ-1.5…</v>
          </cell>
          <cell r="CK5950" t="str">
            <v>ШТ</v>
          </cell>
          <cell r="CL5950" t="e">
            <v>#N/A</v>
          </cell>
          <cell r="CM5950" t="e">
            <v>#N/A</v>
          </cell>
          <cell r="CN5950">
            <v>31048</v>
          </cell>
          <cell r="CU5950">
            <v>0</v>
          </cell>
          <cell r="CV5950">
            <v>0</v>
          </cell>
          <cell r="CY5950">
            <v>28</v>
          </cell>
          <cell r="CZ5950">
            <v>869344</v>
          </cell>
          <cell r="DB5950">
            <v>0</v>
          </cell>
          <cell r="DC5950">
            <v>0</v>
          </cell>
          <cell r="DE5950">
            <v>0</v>
          </cell>
          <cell r="DF5950">
            <v>0</v>
          </cell>
          <cell r="DH5950">
            <v>0</v>
          </cell>
          <cell r="DI5950">
            <v>0</v>
          </cell>
          <cell r="DK5950">
            <v>0</v>
          </cell>
          <cell r="DL5950">
            <v>0</v>
          </cell>
          <cell r="DN5950">
            <v>0</v>
          </cell>
          <cell r="DO5950">
            <v>0</v>
          </cell>
          <cell r="DR5950">
            <v>0</v>
          </cell>
          <cell r="DU5950">
            <v>28</v>
          </cell>
          <cell r="DV5950">
            <v>869344</v>
          </cell>
          <cell r="EA5950" t="str">
            <v>ГПЗ</v>
          </cell>
          <cell r="EF5950">
            <v>28</v>
          </cell>
          <cell r="EG5950">
            <v>869344</v>
          </cell>
          <cell r="EH5950" t="e">
            <v>#N/A</v>
          </cell>
          <cell r="EJ5950" t="str">
            <v>53</v>
          </cell>
          <cell r="EK5950" t="str">
            <v>ЗЦП</v>
          </cell>
          <cell r="EO5950" t="str">
            <v>УЖЭО</v>
          </cell>
          <cell r="EP5950" t="str">
            <v>ЦП</v>
          </cell>
          <cell r="ES5950" t="str">
            <v>05.2023</v>
          </cell>
          <cell r="ET5950" t="str">
            <v>475200000, Мангистауская область, Тупкараганский район, месторождение Каражанбас, база МТС АО Каражанбасмунай</v>
          </cell>
          <cell r="EU5950" t="str">
            <v>С даты подписания договора в течение 75 календарных дней</v>
          </cell>
          <cell r="EW5950" t="e">
            <v>#VALUE!</v>
          </cell>
          <cell r="EX5950" t="str">
            <v>275126.550.000001</v>
          </cell>
          <cell r="EY5950" t="str">
            <v>Электроконвектор</v>
          </cell>
          <cell r="EZ5950" t="str">
            <v>напольный</v>
          </cell>
        </row>
        <row r="5951">
          <cell r="CI5951" t="str">
            <v>160-00301</v>
          </cell>
          <cell r="CJ5951" t="str">
            <v>Электрокотел: мощность 15 кВт, отапливаемая площадь 150 м², регулирование мощности 15/30/45/60, напряжение 380В, ЭВН-К-15P.</v>
          </cell>
          <cell r="CK5951" t="str">
            <v>ШТ</v>
          </cell>
          <cell r="CL5951" t="e">
            <v>#N/A</v>
          </cell>
          <cell r="CM5951" t="e">
            <v>#N/A</v>
          </cell>
          <cell r="CN5951">
            <v>48779.76</v>
          </cell>
          <cell r="CO5951">
            <v>0</v>
          </cell>
          <cell r="CP5951">
            <v>0</v>
          </cell>
          <cell r="CQ5951" t="e">
            <v>#N/A</v>
          </cell>
          <cell r="CR5951">
            <v>0</v>
          </cell>
          <cell r="CS5951">
            <v>0</v>
          </cell>
          <cell r="CT5951">
            <v>0</v>
          </cell>
          <cell r="CU5951">
            <v>0</v>
          </cell>
          <cell r="CV5951">
            <v>0</v>
          </cell>
          <cell r="CW5951">
            <v>0</v>
          </cell>
          <cell r="CY5951">
            <v>3</v>
          </cell>
          <cell r="CZ5951">
            <v>146339.28</v>
          </cell>
          <cell r="DB5951">
            <v>0</v>
          </cell>
          <cell r="DC5951">
            <v>0</v>
          </cell>
          <cell r="DE5951">
            <v>0</v>
          </cell>
          <cell r="DF5951">
            <v>0</v>
          </cell>
          <cell r="DH5951">
            <v>0</v>
          </cell>
          <cell r="DI5951">
            <v>0</v>
          </cell>
          <cell r="DL5951">
            <v>0</v>
          </cell>
          <cell r="DN5951">
            <v>0</v>
          </cell>
          <cell r="DO5951">
            <v>0</v>
          </cell>
          <cell r="DR5951">
            <v>0</v>
          </cell>
          <cell r="DU5951">
            <v>3</v>
          </cell>
          <cell r="DV5951">
            <v>146339.28</v>
          </cell>
          <cell r="DW5951" t="str">
            <v>у АБП</v>
          </cell>
          <cell r="DX5951" t="str">
            <v>Направлено 01.06.2023</v>
          </cell>
          <cell r="EA5951" t="str">
            <v>ГПЗ</v>
          </cell>
          <cell r="EC5951">
            <v>108928.57</v>
          </cell>
          <cell r="EF5951">
            <v>3</v>
          </cell>
          <cell r="EG5951">
            <v>146339.28</v>
          </cell>
          <cell r="EH5951" t="e">
            <v>#N/A</v>
          </cell>
          <cell r="EJ5951" t="str">
            <v>48</v>
          </cell>
          <cell r="EK5951" t="str">
            <v>ЗЦП</v>
          </cell>
          <cell r="EL5951" t="str">
            <v>МХБ</v>
          </cell>
          <cell r="EO5951" t="str">
            <v>УЖЭО</v>
          </cell>
          <cell r="EP5951" t="str">
            <v>ЦП</v>
          </cell>
          <cell r="ES5951" t="str">
            <v>04.2023</v>
          </cell>
          <cell r="ET5951" t="str">
            <v>471010000, Мангистауская область, Актау Г.А., г.Актау, промышленная зона, БМТС АО Каражанбасмунай</v>
          </cell>
          <cell r="EU5951" t="str">
            <v>С даты подписания договора в течение 75 календарных дней</v>
          </cell>
          <cell r="EV5951" t="str">
            <v>Проставить</v>
          </cell>
          <cell r="EW5951" t="e">
            <v>#VALUE!</v>
          </cell>
          <cell r="EX5951" t="str">
            <v>252112.900.000003</v>
          </cell>
          <cell r="EY5951" t="str">
            <v>Котел отопительный</v>
          </cell>
          <cell r="EZ5951" t="str">
            <v>электрический</v>
          </cell>
        </row>
        <row r="5952">
          <cell r="CI5952" t="str">
            <v>160-00302</v>
          </cell>
          <cell r="CJ5952" t="str">
            <v>Электрокотел: мощность 18 кВт, отапливаемая площадь 180 м², регулирование мощности 9/18, напряжение 380В, ЭВН-К-18Э2.</v>
          </cell>
          <cell r="CK5952" t="str">
            <v>ШТ</v>
          </cell>
          <cell r="CL5952" t="e">
            <v>#N/A</v>
          </cell>
          <cell r="CM5952" t="e">
            <v>#N/A</v>
          </cell>
          <cell r="CN5952">
            <v>63628.4</v>
          </cell>
          <cell r="CO5952">
            <v>1</v>
          </cell>
          <cell r="CP5952">
            <v>1</v>
          </cell>
          <cell r="CQ5952" t="str">
            <v>сост</v>
          </cell>
          <cell r="CR5952">
            <v>0</v>
          </cell>
          <cell r="CS5952">
            <v>1</v>
          </cell>
          <cell r="CT5952">
            <v>1</v>
          </cell>
          <cell r="CU5952">
            <v>0</v>
          </cell>
          <cell r="CV5952">
            <v>0</v>
          </cell>
          <cell r="CW5952">
            <v>0</v>
          </cell>
          <cell r="CY5952">
            <v>6</v>
          </cell>
          <cell r="CZ5952">
            <v>381770.4</v>
          </cell>
          <cell r="DB5952">
            <v>0</v>
          </cell>
          <cell r="DC5952">
            <v>0</v>
          </cell>
          <cell r="DE5952">
            <v>0</v>
          </cell>
          <cell r="DF5952">
            <v>0</v>
          </cell>
          <cell r="DH5952">
            <v>0</v>
          </cell>
          <cell r="DI5952">
            <v>0</v>
          </cell>
          <cell r="DL5952">
            <v>0</v>
          </cell>
          <cell r="DN5952">
            <v>0</v>
          </cell>
          <cell r="DO5952">
            <v>0</v>
          </cell>
          <cell r="DQ5952">
            <v>6</v>
          </cell>
          <cell r="DR5952">
            <v>381770.4</v>
          </cell>
          <cell r="DS5952" t="str">
            <v>АБП не предоставляет ТС для определения цены и включения в бюджет</v>
          </cell>
          <cell r="DU5952">
            <v>0</v>
          </cell>
          <cell r="DV5952">
            <v>0</v>
          </cell>
          <cell r="EG5952">
            <v>0</v>
          </cell>
          <cell r="EH5952" t="e">
            <v>#N/A</v>
          </cell>
          <cell r="EK5952" t="str">
            <v>ЦПЭ</v>
          </cell>
          <cell r="EL5952" t="str">
            <v>МХБ</v>
          </cell>
          <cell r="EO5952" t="str">
            <v>УЖЭО</v>
          </cell>
          <cell r="EP5952" t="e">
            <v>#N/A</v>
          </cell>
          <cell r="ES5952" t="e">
            <v>#N/A</v>
          </cell>
          <cell r="ET5952" t="str">
            <v>471010000, Мангистауская область, Актау Г.А., г.Актау, промышленная зона, БМТС АО Каражанбасмунай</v>
          </cell>
          <cell r="EU5952" t="str">
            <v>С даты подписания договора в течение 75 календарных дней</v>
          </cell>
          <cell r="EW5952" t="e">
            <v>#VALUE!</v>
          </cell>
          <cell r="EX5952" t="str">
            <v>252112.900.000003</v>
          </cell>
          <cell r="EY5952" t="str">
            <v>Котел отопительный</v>
          </cell>
          <cell r="EZ5952" t="str">
            <v>электрический</v>
          </cell>
        </row>
        <row r="5953">
          <cell r="CI5953" t="str">
            <v>160-00305</v>
          </cell>
          <cell r="CJ5953" t="str">
            <v>Электрокотел: мощность 24 кВт, отапливаемая площадь 240 м², регулирование мощности 12/24 , напряжение 380В, ЭВН-К-24Э2.</v>
          </cell>
          <cell r="CK5953" t="str">
            <v>ШТ</v>
          </cell>
          <cell r="CL5953" t="e">
            <v>#N/A</v>
          </cell>
          <cell r="CM5953" t="e">
            <v>#N/A</v>
          </cell>
          <cell r="CN5953">
            <v>71942.2</v>
          </cell>
          <cell r="CO5953">
            <v>8</v>
          </cell>
          <cell r="CP5953">
            <v>8</v>
          </cell>
          <cell r="CQ5953" t="str">
            <v>сост</v>
          </cell>
          <cell r="CR5953">
            <v>1</v>
          </cell>
          <cell r="CS5953">
            <v>3</v>
          </cell>
          <cell r="CT5953">
            <v>2</v>
          </cell>
          <cell r="CU5953">
            <v>6</v>
          </cell>
          <cell r="CV5953">
            <v>-5</v>
          </cell>
          <cell r="CW5953">
            <v>0</v>
          </cell>
          <cell r="CY5953">
            <v>10</v>
          </cell>
          <cell r="CZ5953">
            <v>719422</v>
          </cell>
          <cell r="DB5953">
            <v>0</v>
          </cell>
          <cell r="DC5953">
            <v>0</v>
          </cell>
          <cell r="DE5953">
            <v>0</v>
          </cell>
          <cell r="DF5953">
            <v>0</v>
          </cell>
          <cell r="DH5953">
            <v>0</v>
          </cell>
          <cell r="DI5953">
            <v>0</v>
          </cell>
          <cell r="DL5953">
            <v>0</v>
          </cell>
          <cell r="DN5953">
            <v>0</v>
          </cell>
          <cell r="DO5953">
            <v>0</v>
          </cell>
          <cell r="DQ5953">
            <v>10</v>
          </cell>
          <cell r="DR5953">
            <v>719422</v>
          </cell>
          <cell r="DS5953" t="str">
            <v>АБП не предоставляет ТС для определения цены и включения в бюджет</v>
          </cell>
          <cell r="DU5953">
            <v>0</v>
          </cell>
          <cell r="DV5953">
            <v>0</v>
          </cell>
          <cell r="EG5953">
            <v>0</v>
          </cell>
          <cell r="EH5953" t="e">
            <v>#N/A</v>
          </cell>
          <cell r="EK5953" t="str">
            <v>ЦПЭ</v>
          </cell>
          <cell r="EL5953" t="str">
            <v>МХБ</v>
          </cell>
          <cell r="EO5953" t="str">
            <v>УЖЭО</v>
          </cell>
          <cell r="EP5953" t="e">
            <v>#N/A</v>
          </cell>
          <cell r="ES5953" t="e">
            <v>#N/A</v>
          </cell>
          <cell r="ET5953" t="str">
            <v>475200000, Мангистауская область, Тупкараганский район, месторождение Каражанбас, база МТС АО Каражанбасмунай</v>
          </cell>
          <cell r="EU5953" t="str">
            <v>С даты подписания договора в течение 75 календарных дней</v>
          </cell>
          <cell r="EW5953" t="e">
            <v>#VALUE!</v>
          </cell>
          <cell r="EX5953" t="str">
            <v>252112.900.000003</v>
          </cell>
          <cell r="EY5953" t="str">
            <v>Котел отопительный</v>
          </cell>
          <cell r="EZ5953" t="str">
            <v>электрический</v>
          </cell>
        </row>
        <row r="5954">
          <cell r="CI5954" t="str">
            <v>160-00306</v>
          </cell>
          <cell r="CJ5954" t="str">
            <v>Электрокотел: мощность 40 кВт, отапливаемая площадь 400 м², регулирование мощности 15/30/45/60, напряжение 380В, ЭВН-К-40P.</v>
          </cell>
          <cell r="CK5954" t="str">
            <v>ШТ</v>
          </cell>
          <cell r="CL5954" t="e">
            <v>#N/A</v>
          </cell>
          <cell r="CM5954" t="e">
            <v>#N/A</v>
          </cell>
          <cell r="CN5954">
            <v>262500</v>
          </cell>
          <cell r="CO5954">
            <v>0</v>
          </cell>
          <cell r="CP5954">
            <v>0</v>
          </cell>
          <cell r="CQ5954" t="e">
            <v>#N/A</v>
          </cell>
          <cell r="CR5954">
            <v>0</v>
          </cell>
          <cell r="CS5954">
            <v>0</v>
          </cell>
          <cell r="CT5954">
            <v>0</v>
          </cell>
          <cell r="CU5954">
            <v>0</v>
          </cell>
          <cell r="CV5954">
            <v>0</v>
          </cell>
          <cell r="CW5954">
            <v>0</v>
          </cell>
          <cell r="CY5954">
            <v>1</v>
          </cell>
          <cell r="CZ5954">
            <v>262500</v>
          </cell>
          <cell r="DB5954">
            <v>0</v>
          </cell>
          <cell r="DC5954">
            <v>0</v>
          </cell>
          <cell r="DE5954">
            <v>0</v>
          </cell>
          <cell r="DF5954">
            <v>0</v>
          </cell>
          <cell r="DH5954">
            <v>0</v>
          </cell>
          <cell r="DI5954">
            <v>0</v>
          </cell>
          <cell r="DL5954">
            <v>0</v>
          </cell>
          <cell r="DN5954">
            <v>0</v>
          </cell>
          <cell r="DO5954">
            <v>0</v>
          </cell>
          <cell r="DR5954">
            <v>0</v>
          </cell>
          <cell r="DU5954">
            <v>1</v>
          </cell>
          <cell r="DV5954">
            <v>262500</v>
          </cell>
          <cell r="DW5954" t="str">
            <v>передан</v>
          </cell>
          <cell r="DX5954" t="str">
            <v>Направлено 01.06.2023</v>
          </cell>
          <cell r="EA5954" t="str">
            <v>ГПЗ</v>
          </cell>
          <cell r="EF5954">
            <v>1</v>
          </cell>
          <cell r="EG5954">
            <v>262500</v>
          </cell>
          <cell r="EH5954" t="e">
            <v>#N/A</v>
          </cell>
          <cell r="EJ5954" t="str">
            <v>148</v>
          </cell>
          <cell r="EK5954" t="str">
            <v>ЗЦП</v>
          </cell>
          <cell r="EL5954" t="str">
            <v>МХБ</v>
          </cell>
          <cell r="EO5954" t="str">
            <v>УЖЭО</v>
          </cell>
          <cell r="EP5954" t="str">
            <v>ЦП</v>
          </cell>
          <cell r="ES5954" t="str">
            <v>08.2023</v>
          </cell>
          <cell r="ET5954" t="str">
            <v>471010000, Мангистауская область, Актау Г.А., г.Актау, промышленная зона, БМТС АО Каражанбасмунай</v>
          </cell>
          <cell r="EU5954" t="str">
            <v>С даты подписания договора в течение 75 календарных дней</v>
          </cell>
          <cell r="EV5954" t="str">
            <v>Проставить</v>
          </cell>
          <cell r="EW5954" t="e">
            <v>#VALUE!</v>
          </cell>
          <cell r="EX5954" t="str">
            <v>252112.900.000003</v>
          </cell>
          <cell r="EY5954" t="str">
            <v>Котел отопительный</v>
          </cell>
          <cell r="EZ5954" t="str">
            <v>электрический</v>
          </cell>
        </row>
        <row r="5955">
          <cell r="CI5955" t="str">
            <v>160-00307</v>
          </cell>
          <cell r="CJ5955" t="str">
            <v>Электрокотел: мощность 60 кВт, отапливаемая площадь 600 м², регулирование мощности 15/30/45/60, напряжение 380В, ЭВН-К-60P.</v>
          </cell>
          <cell r="CK5955" t="str">
            <v>ШТ</v>
          </cell>
          <cell r="CL5955" t="e">
            <v>#N/A</v>
          </cell>
          <cell r="CM5955" t="e">
            <v>#N/A</v>
          </cell>
          <cell r="CN5955">
            <v>648214.29</v>
          </cell>
          <cell r="CO5955">
            <v>0</v>
          </cell>
          <cell r="CP5955">
            <v>0</v>
          </cell>
          <cell r="CQ5955" t="e">
            <v>#N/A</v>
          </cell>
          <cell r="CR5955">
            <v>0</v>
          </cell>
          <cell r="CS5955">
            <v>0</v>
          </cell>
          <cell r="CT5955">
            <v>0</v>
          </cell>
          <cell r="CU5955">
            <v>0</v>
          </cell>
          <cell r="CV5955">
            <v>0</v>
          </cell>
          <cell r="CW5955">
            <v>0</v>
          </cell>
          <cell r="CY5955">
            <v>3</v>
          </cell>
          <cell r="CZ5955">
            <v>1944642.87</v>
          </cell>
          <cell r="DB5955">
            <v>0</v>
          </cell>
          <cell r="DC5955">
            <v>0</v>
          </cell>
          <cell r="DE5955">
            <v>0</v>
          </cell>
          <cell r="DF5955">
            <v>0</v>
          </cell>
          <cell r="DH5955">
            <v>0</v>
          </cell>
          <cell r="DI5955">
            <v>0</v>
          </cell>
          <cell r="DL5955">
            <v>0</v>
          </cell>
          <cell r="DN5955">
            <v>0</v>
          </cell>
          <cell r="DO5955">
            <v>0</v>
          </cell>
          <cell r="DR5955">
            <v>0</v>
          </cell>
          <cell r="DU5955">
            <v>3</v>
          </cell>
          <cell r="DV5955">
            <v>1944642.87</v>
          </cell>
          <cell r="DW5955" t="str">
            <v>передан</v>
          </cell>
          <cell r="DX5955" t="str">
            <v>Направлено 01.06.2023</v>
          </cell>
          <cell r="EA5955" t="str">
            <v>ГПЗ</v>
          </cell>
          <cell r="EF5955">
            <v>3</v>
          </cell>
          <cell r="EG5955">
            <v>1944642.87</v>
          </cell>
          <cell r="EH5955" t="e">
            <v>#N/A</v>
          </cell>
          <cell r="EJ5955" t="str">
            <v>148</v>
          </cell>
          <cell r="EK5955" t="str">
            <v>ЗЦП</v>
          </cell>
          <cell r="EL5955" t="str">
            <v>МХБ</v>
          </cell>
          <cell r="EO5955" t="str">
            <v>УЖЭО</v>
          </cell>
          <cell r="EP5955" t="str">
            <v>ЦП</v>
          </cell>
          <cell r="ES5955" t="str">
            <v>08.2023</v>
          </cell>
          <cell r="ET5955" t="str">
            <v>475200000, Мангистауская область, Тупкараганский район, месторождение Каражанбас, база МТС АО Каражанбасмунай</v>
          </cell>
          <cell r="EU5955" t="str">
            <v>С даты подписания договора в течение 75 календарных дней</v>
          </cell>
          <cell r="EV5955" t="str">
            <v>Проставить</v>
          </cell>
          <cell r="EW5955" t="e">
            <v>#VALUE!</v>
          </cell>
          <cell r="EX5955" t="str">
            <v>252112.900.000003</v>
          </cell>
          <cell r="EY5955" t="str">
            <v>Котел отопительный</v>
          </cell>
          <cell r="EZ5955" t="str">
            <v>электрический</v>
          </cell>
        </row>
        <row r="5956">
          <cell r="CI5956" t="str">
            <v>120-00090</v>
          </cell>
          <cell r="CJ5956" t="str">
            <v>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v>
          </cell>
          <cell r="CK5956" t="str">
            <v>ШТ</v>
          </cell>
          <cell r="CL5956" t="b">
            <v>0</v>
          </cell>
          <cell r="CM5956">
            <v>285000</v>
          </cell>
          <cell r="CN5956">
            <v>625892.86</v>
          </cell>
          <cell r="CO5956">
            <v>1</v>
          </cell>
          <cell r="CP5956">
            <v>0</v>
          </cell>
          <cell r="CQ5956" t="str">
            <v>не сост/отмена</v>
          </cell>
          <cell r="CR5956">
            <v>0</v>
          </cell>
          <cell r="CS5956">
            <v>0</v>
          </cell>
          <cell r="CT5956">
            <v>0</v>
          </cell>
          <cell r="CU5956">
            <v>1</v>
          </cell>
          <cell r="CV5956">
            <v>-1</v>
          </cell>
          <cell r="CW5956">
            <v>0</v>
          </cell>
          <cell r="CY5956">
            <v>1</v>
          </cell>
          <cell r="CZ5956">
            <v>625892.86</v>
          </cell>
          <cell r="DB5956">
            <v>0</v>
          </cell>
          <cell r="DC5956">
            <v>0</v>
          </cell>
          <cell r="DE5956">
            <v>0</v>
          </cell>
          <cell r="DF5956">
            <v>0</v>
          </cell>
          <cell r="DH5956">
            <v>0</v>
          </cell>
          <cell r="DI5956">
            <v>0</v>
          </cell>
          <cell r="DL5956">
            <v>0</v>
          </cell>
          <cell r="DN5956">
            <v>0</v>
          </cell>
          <cell r="DO5956">
            <v>0</v>
          </cell>
          <cell r="DR5956">
            <v>0</v>
          </cell>
          <cell r="DU5956">
            <v>1</v>
          </cell>
          <cell r="DV5956">
            <v>625892.86</v>
          </cell>
          <cell r="DW5956" t="str">
            <v>передан</v>
          </cell>
          <cell r="DX5956" t="str">
            <v>Направлено 01.06.2023</v>
          </cell>
          <cell r="EA5956" t="str">
            <v>ГПЗ</v>
          </cell>
          <cell r="EF5956">
            <v>1</v>
          </cell>
          <cell r="EG5956">
            <v>625892.86</v>
          </cell>
          <cell r="EH5956" t="e">
            <v>#N/A</v>
          </cell>
          <cell r="EJ5956" t="str">
            <v>44-1</v>
          </cell>
          <cell r="EK5956" t="str">
            <v>ОТ</v>
          </cell>
          <cell r="EL5956" t="str">
            <v>МХБ</v>
          </cell>
          <cell r="EO5956" t="str">
            <v>УЖЭО</v>
          </cell>
          <cell r="EP5956" t="str">
            <v>ОТП</v>
          </cell>
          <cell r="ES5956" t="str">
            <v>08.2023</v>
          </cell>
          <cell r="ET5956" t="str">
            <v>471010000, Мангистауская область, Актау Г.А., г.Актау, промышленная зона, БМТС АО Каражанбасмунай</v>
          </cell>
          <cell r="EU5956" t="str">
            <v>С даты подписания договора в течение 75 календарных дней</v>
          </cell>
          <cell r="EW5956" t="e">
            <v>#VALUE!</v>
          </cell>
          <cell r="EX5956" t="str">
            <v>281314.130.000003</v>
          </cell>
          <cell r="EY5956" t="str">
            <v>Агрегат электронасосный</v>
          </cell>
          <cell r="EZ5956" t="str">
            <v>центробежный, для городских/производственных сточных масс</v>
          </cell>
        </row>
        <row r="5957">
          <cell r="CI5957" t="str">
            <v>190-05395</v>
          </cell>
          <cell r="CJ5957" t="str">
            <v>Элемент: нагревательный для бойлера "Stiebel Eltron" FCR 21/120, 1MRa(10 bar) 90deg C, 4.0KW 1/N RE=230V, 8.0 KW 2/N PE=400V 12 KW 3/PE=400VIP 24D (Made in Germany)….</v>
          </cell>
          <cell r="CK5957" t="str">
            <v>ШТ</v>
          </cell>
          <cell r="CL5957" t="b">
            <v>0</v>
          </cell>
          <cell r="CM5957">
            <v>26782</v>
          </cell>
          <cell r="CN5957">
            <v>25268</v>
          </cell>
          <cell r="CO5957">
            <v>0</v>
          </cell>
          <cell r="CP5957">
            <v>0</v>
          </cell>
          <cell r="CQ5957" t="str">
            <v>не сост/отмена</v>
          </cell>
          <cell r="CR5957">
            <v>0</v>
          </cell>
          <cell r="CS5957">
            <v>0</v>
          </cell>
          <cell r="CT5957">
            <v>0</v>
          </cell>
          <cell r="CU5957">
            <v>0</v>
          </cell>
          <cell r="CV5957">
            <v>0</v>
          </cell>
          <cell r="CW5957">
            <v>0</v>
          </cell>
          <cell r="CY5957">
            <v>10</v>
          </cell>
          <cell r="CZ5957">
            <v>252680</v>
          </cell>
          <cell r="DB5957">
            <v>0</v>
          </cell>
          <cell r="DC5957">
            <v>0</v>
          </cell>
          <cell r="DE5957">
            <v>0</v>
          </cell>
          <cell r="DF5957">
            <v>0</v>
          </cell>
          <cell r="DH5957">
            <v>0</v>
          </cell>
          <cell r="DI5957">
            <v>0</v>
          </cell>
          <cell r="DL5957">
            <v>0</v>
          </cell>
          <cell r="DN5957">
            <v>0</v>
          </cell>
          <cell r="DO5957">
            <v>0</v>
          </cell>
          <cell r="DR5957">
            <v>0</v>
          </cell>
          <cell r="DU5957">
            <v>10</v>
          </cell>
          <cell r="DV5957">
            <v>252680</v>
          </cell>
          <cell r="EA5957" t="str">
            <v>100 МРП</v>
          </cell>
          <cell r="EF5957">
            <v>10</v>
          </cell>
          <cell r="EG5957">
            <v>252680</v>
          </cell>
          <cell r="EH5957" t="e">
            <v>#N/A</v>
          </cell>
          <cell r="EJ5957" t="str">
            <v>52</v>
          </cell>
          <cell r="EK5957" t="str">
            <v>100 МРП</v>
          </cell>
          <cell r="EO5957" t="str">
            <v>УЖЭО</v>
          </cell>
          <cell r="EP5957" t="e">
            <v>#N/A</v>
          </cell>
          <cell r="ES5957" t="e">
            <v>#N/A</v>
          </cell>
          <cell r="ET5957" t="str">
            <v>471010000, Мангистауская область, Актау Г.А., г.Актау, промышленная зона, БМТС АО Каражанбасмунай</v>
          </cell>
          <cell r="EU5957" t="str">
            <v>С даты подписания договора в течение 60 календарных дней</v>
          </cell>
          <cell r="EW5957" t="e">
            <v>#VALUE!</v>
          </cell>
          <cell r="EX5957" t="str">
            <v>275130.900.000002</v>
          </cell>
          <cell r="EY5957" t="str">
            <v>Элемент электронагревательный</v>
          </cell>
          <cell r="EZ5957" t="str">
            <v>для водонагревателя</v>
          </cell>
        </row>
        <row r="5958">
          <cell r="CI5958" t="str">
            <v>260-00378</v>
          </cell>
          <cell r="CJ595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cell r="CK5958" t="str">
            <v>ШТ</v>
          </cell>
          <cell r="CL5958" t="e">
            <v>#N/A</v>
          </cell>
          <cell r="CM5958" t="e">
            <v>#N/A</v>
          </cell>
          <cell r="CN5958">
            <v>38647.440000000002</v>
          </cell>
          <cell r="CU5958">
            <v>0</v>
          </cell>
          <cell r="CV5958">
            <v>0</v>
          </cell>
          <cell r="CY5958">
            <v>2000</v>
          </cell>
          <cell r="CZ5958">
            <v>77294880</v>
          </cell>
          <cell r="DB5958">
            <v>0</v>
          </cell>
          <cell r="DC5958">
            <v>0</v>
          </cell>
          <cell r="DE5958">
            <v>0</v>
          </cell>
          <cell r="DF5958">
            <v>0</v>
          </cell>
          <cell r="DH5958">
            <v>0</v>
          </cell>
          <cell r="DI5958">
            <v>0</v>
          </cell>
          <cell r="DL5958">
            <v>0</v>
          </cell>
          <cell r="DN5958">
            <v>0</v>
          </cell>
          <cell r="DO5958">
            <v>0</v>
          </cell>
          <cell r="DR5958">
            <v>0</v>
          </cell>
          <cell r="DU5958">
            <v>2000</v>
          </cell>
          <cell r="DV5958">
            <v>77294880</v>
          </cell>
          <cell r="EA5958" t="str">
            <v>доп.согл.</v>
          </cell>
          <cell r="EF5958">
            <v>2000</v>
          </cell>
          <cell r="EG5958">
            <v>77294880</v>
          </cell>
          <cell r="EH5958" t="e">
            <v>#N/A</v>
          </cell>
          <cell r="EJ5958" t="str">
            <v>76-1 доп</v>
          </cell>
          <cell r="EK5958" t="str">
            <v>доп.согл.</v>
          </cell>
          <cell r="EL5958" t="str">
            <v>ТПФ</v>
          </cell>
          <cell r="EO5958" t="str">
            <v>ПО</v>
          </cell>
          <cell r="EP5958" t="str">
            <v>ОТП</v>
          </cell>
          <cell r="ES5958" t="str">
            <v>11.2022</v>
          </cell>
          <cell r="ET5958" t="str">
            <v>475200000, Мангистауская область, Тупкараганский район, месторождение Каражанбас, база МТС АО Каражанбасмунай</v>
          </cell>
          <cell r="EU5958" t="str">
            <v>С даты подписания договора в течение 90 календарных дней</v>
          </cell>
          <cell r="EV5958" t="str">
            <v>ок</v>
          </cell>
          <cell r="EW5958">
            <v>281220</v>
          </cell>
          <cell r="EX5958" t="str">
            <v>281220.900.000028</v>
          </cell>
          <cell r="EY5958" t="str">
            <v>Штанга</v>
          </cell>
          <cell r="EZ5958" t="str">
            <v>для глубинного штангового насоса</v>
          </cell>
        </row>
        <row r="5959">
          <cell r="CI5959" t="str">
            <v>330-00632</v>
          </cell>
          <cell r="CJ5959"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cell r="CK5959" t="str">
            <v>ШТ</v>
          </cell>
          <cell r="CL5959" t="e">
            <v>#N/A</v>
          </cell>
          <cell r="CM5959" t="e">
            <v>#N/A</v>
          </cell>
          <cell r="CN5959">
            <v>226.84</v>
          </cell>
          <cell r="CU5959">
            <v>0</v>
          </cell>
          <cell r="CV5959">
            <v>0</v>
          </cell>
          <cell r="CY5959">
            <v>203</v>
          </cell>
          <cell r="CZ5959">
            <v>46048.520000000004</v>
          </cell>
          <cell r="DB5959">
            <v>0</v>
          </cell>
          <cell r="DC5959">
            <v>0</v>
          </cell>
          <cell r="DE5959">
            <v>0</v>
          </cell>
          <cell r="DF5959">
            <v>0</v>
          </cell>
          <cell r="DH5959">
            <v>0</v>
          </cell>
          <cell r="DI5959">
            <v>0</v>
          </cell>
          <cell r="DL5959">
            <v>0</v>
          </cell>
          <cell r="DN5959">
            <v>0</v>
          </cell>
          <cell r="DO5959">
            <v>0</v>
          </cell>
          <cell r="DR5959">
            <v>0</v>
          </cell>
          <cell r="DU5959">
            <v>203</v>
          </cell>
          <cell r="DV5959">
            <v>46048.520000000004</v>
          </cell>
          <cell r="EA5959" t="str">
            <v>МЦ определен</v>
          </cell>
          <cell r="EG5959">
            <v>0</v>
          </cell>
          <cell r="EH5959" t="e">
            <v>#N/A</v>
          </cell>
          <cell r="EO5959" t="str">
            <v>ДКС</v>
          </cell>
          <cell r="EP5959" t="e">
            <v>#N/A</v>
          </cell>
          <cell r="ES5959" t="e">
            <v>#N/A</v>
          </cell>
          <cell r="ET5959" t="str">
            <v>471010000, Мангистауская область, Актау Г.А., г.Актау, промышленная зона, БМТС АО Каражанбасмунай</v>
          </cell>
          <cell r="EU5959" t="str">
            <v>С даты подписания договора в течение 45 календарных дней</v>
          </cell>
          <cell r="EW5959" t="e">
            <v>#VALUE!</v>
          </cell>
          <cell r="EX5959" t="str">
            <v>329119.300.000000</v>
          </cell>
          <cell r="EY5959" t="str">
            <v>Кисть</v>
          </cell>
          <cell r="EZ5959" t="str">
            <v>малярная</v>
          </cell>
        </row>
        <row r="5960">
          <cell r="CI5960" t="str">
            <v>160-00368</v>
          </cell>
          <cell r="CJ5960" t="str">
            <v>Машина бутылкомоечная 6,7кВт 140л 300л/мин</v>
          </cell>
          <cell r="CK5960" t="str">
            <v>ШТ</v>
          </cell>
          <cell r="CL5960" t="e">
            <v>#N/A</v>
          </cell>
          <cell r="CM5960" t="e">
            <v>#N/A</v>
          </cell>
          <cell r="CN5960">
            <v>3858200</v>
          </cell>
          <cell r="CU5960">
            <v>0</v>
          </cell>
          <cell r="CV5960">
            <v>0</v>
          </cell>
          <cell r="CY5960">
            <v>1</v>
          </cell>
          <cell r="CZ5960">
            <v>3858200</v>
          </cell>
          <cell r="DB5960">
            <v>0</v>
          </cell>
          <cell r="DC5960">
            <v>0</v>
          </cell>
          <cell r="DE5960">
            <v>0</v>
          </cell>
          <cell r="DF5960">
            <v>0</v>
          </cell>
          <cell r="DH5960">
            <v>0</v>
          </cell>
          <cell r="DI5960">
            <v>0</v>
          </cell>
          <cell r="DL5960">
            <v>0</v>
          </cell>
          <cell r="DN5960">
            <v>0</v>
          </cell>
          <cell r="DO5960">
            <v>0</v>
          </cell>
          <cell r="DR5960">
            <v>0</v>
          </cell>
          <cell r="DU5960">
            <v>1</v>
          </cell>
          <cell r="DV5960">
            <v>3858200</v>
          </cell>
          <cell r="EA5960" t="str">
            <v>ГПЗ</v>
          </cell>
          <cell r="EF5960">
            <v>1</v>
          </cell>
          <cell r="EG5960">
            <v>3858200</v>
          </cell>
          <cell r="EH5960" t="e">
            <v>#N/A</v>
          </cell>
          <cell r="EJ5960" t="str">
            <v>120</v>
          </cell>
          <cell r="EK5960" t="str">
            <v>ЗЦП</v>
          </cell>
          <cell r="EO5960" t="str">
            <v>ПО</v>
          </cell>
          <cell r="EP5960" t="str">
            <v>ЦП</v>
          </cell>
          <cell r="ES5960" t="str">
            <v>04.2023</v>
          </cell>
          <cell r="ET5960" t="str">
            <v>475200000, Мангистауская область, Тупкараганский район, месторождение Каражанбас, база МТС АО Каражанбасмунай</v>
          </cell>
          <cell r="EU5960" t="str">
            <v>С даты подписания договора в течение 60 календарных дней</v>
          </cell>
          <cell r="EW5960" t="e">
            <v>#VALUE!</v>
          </cell>
          <cell r="EX5960" t="str">
            <v>282921.200.000001</v>
          </cell>
          <cell r="EY5960" t="str">
            <v>Оборудование для мойки бутылок и емкостей</v>
          </cell>
          <cell r="EZ5960" t="str">
            <v>производительность до 300 бут./ч</v>
          </cell>
        </row>
        <row r="5961">
          <cell r="CI5961" t="str">
            <v>130-00060</v>
          </cell>
          <cell r="CJ5961" t="str">
            <v>Аппарат сварочный стыковой 90-315мм 220В ПНД, ПВХ</v>
          </cell>
          <cell r="CK5961" t="str">
            <v>ШТ</v>
          </cell>
          <cell r="CL5961" t="e">
            <v>#N/A</v>
          </cell>
          <cell r="CM5961" t="e">
            <v>#N/A</v>
          </cell>
          <cell r="CN5961">
            <v>2178571.4300000002</v>
          </cell>
          <cell r="CU5961">
            <v>0</v>
          </cell>
          <cell r="CV5961">
            <v>0</v>
          </cell>
          <cell r="CY5961">
            <v>1</v>
          </cell>
          <cell r="CZ5961">
            <v>2178571.4300000002</v>
          </cell>
          <cell r="DB5961">
            <v>0</v>
          </cell>
          <cell r="DC5961">
            <v>0</v>
          </cell>
          <cell r="DE5961">
            <v>0</v>
          </cell>
          <cell r="DF5961">
            <v>0</v>
          </cell>
          <cell r="DH5961">
            <v>0</v>
          </cell>
          <cell r="DI5961">
            <v>0</v>
          </cell>
          <cell r="DL5961">
            <v>0</v>
          </cell>
          <cell r="DN5961">
            <v>0</v>
          </cell>
          <cell r="DO5961">
            <v>0</v>
          </cell>
          <cell r="DR5961">
            <v>0</v>
          </cell>
          <cell r="DU5961">
            <v>1</v>
          </cell>
          <cell r="DV5961">
            <v>2178571.4300000002</v>
          </cell>
          <cell r="EA5961" t="str">
            <v>ГПЗ</v>
          </cell>
          <cell r="EF5961">
            <v>1</v>
          </cell>
          <cell r="EG5961">
            <v>2178571.4300000002</v>
          </cell>
          <cell r="EH5961" t="e">
            <v>#N/A</v>
          </cell>
          <cell r="EJ5961" t="str">
            <v>54-1</v>
          </cell>
          <cell r="EK5961" t="str">
            <v>ЗЦП</v>
          </cell>
          <cell r="EL5961" t="str">
            <v>ТПФ</v>
          </cell>
          <cell r="EO5961" t="str">
            <v>СГМ</v>
          </cell>
          <cell r="EP5961" t="str">
            <v>ЦП</v>
          </cell>
          <cell r="ES5961" t="str">
            <v>04.2023</v>
          </cell>
          <cell r="ET5961" t="str">
            <v>475200000, Мангистауская область, Тупкараганский район, месторождение Каражанбас, база МТС АО Каражанбасмунай</v>
          </cell>
          <cell r="EU5961" t="str">
            <v>С даты подписания договора в течение 75 календарных дней</v>
          </cell>
          <cell r="EW5961" t="e">
            <v>#VALUE!</v>
          </cell>
          <cell r="EX5961" t="str">
            <v>279031.800.000000</v>
          </cell>
          <cell r="EY5961" t="str">
            <v>Аппарат сварочный</v>
          </cell>
          <cell r="EZ5961" t="str">
            <v>инвертор</v>
          </cell>
        </row>
        <row r="5962">
          <cell r="CI5962" t="str">
            <v>130-00061</v>
          </cell>
          <cell r="CJ5962" t="str">
            <v>Аппарат сварочный стыковой 180-500мм 380В ПНД, ПВХ</v>
          </cell>
          <cell r="CK5962" t="str">
            <v>ШТ</v>
          </cell>
          <cell r="CL5962" t="e">
            <v>#N/A</v>
          </cell>
          <cell r="CM5962" t="e">
            <v>#N/A</v>
          </cell>
          <cell r="CN5962">
            <v>3258928.57</v>
          </cell>
          <cell r="CU5962">
            <v>0</v>
          </cell>
          <cell r="CV5962">
            <v>0</v>
          </cell>
          <cell r="CY5962">
            <v>1</v>
          </cell>
          <cell r="CZ5962">
            <v>3258928.57</v>
          </cell>
          <cell r="DB5962">
            <v>0</v>
          </cell>
          <cell r="DC5962">
            <v>0</v>
          </cell>
          <cell r="DE5962">
            <v>0</v>
          </cell>
          <cell r="DF5962">
            <v>0</v>
          </cell>
          <cell r="DH5962">
            <v>0</v>
          </cell>
          <cell r="DI5962">
            <v>0</v>
          </cell>
          <cell r="DL5962">
            <v>0</v>
          </cell>
          <cell r="DN5962">
            <v>0</v>
          </cell>
          <cell r="DO5962">
            <v>0</v>
          </cell>
          <cell r="DR5962">
            <v>0</v>
          </cell>
          <cell r="DU5962">
            <v>1</v>
          </cell>
          <cell r="DV5962">
            <v>3258928.57</v>
          </cell>
          <cell r="EA5962" t="str">
            <v>ГПЗ</v>
          </cell>
          <cell r="EF5962">
            <v>1</v>
          </cell>
          <cell r="EG5962">
            <v>3258928.57</v>
          </cell>
          <cell r="EH5962" t="e">
            <v>#N/A</v>
          </cell>
          <cell r="EJ5962" t="str">
            <v>54-1</v>
          </cell>
          <cell r="EK5962" t="str">
            <v>ЗЦП</v>
          </cell>
          <cell r="EL5962" t="str">
            <v>ТПФ</v>
          </cell>
          <cell r="EO5962" t="str">
            <v>СГМ</v>
          </cell>
          <cell r="EP5962" t="str">
            <v>ЦП</v>
          </cell>
          <cell r="ES5962" t="str">
            <v>04.2023</v>
          </cell>
          <cell r="ET5962" t="str">
            <v>475200000, Мангистауская область, Тупкараганский район, месторождение Каражанбас, база МТС АО Каражанбасмунай</v>
          </cell>
          <cell r="EU5962" t="str">
            <v>С даты подписания договора в течение 75 календарных дней</v>
          </cell>
          <cell r="EW5962" t="e">
            <v>#VALUE!</v>
          </cell>
          <cell r="EX5962" t="str">
            <v>279031.800.000000</v>
          </cell>
          <cell r="EY5962" t="str">
            <v>Аппарат сварочный</v>
          </cell>
          <cell r="EZ5962" t="str">
            <v>инвертор</v>
          </cell>
        </row>
        <row r="5963">
          <cell r="CI5963" t="str">
            <v>110-00558</v>
          </cell>
          <cell r="CJ5963" t="str">
            <v>Емкость технологическая на шасси  25м3 2-осный</v>
          </cell>
          <cell r="CK5963" t="str">
            <v>ШТ</v>
          </cell>
          <cell r="CL5963" t="e">
            <v>#N/A</v>
          </cell>
          <cell r="CM5963" t="e">
            <v>#N/A</v>
          </cell>
          <cell r="CN5963">
            <v>3294375</v>
          </cell>
          <cell r="CU5963">
            <v>0</v>
          </cell>
          <cell r="CV5963">
            <v>0</v>
          </cell>
          <cell r="CY5963">
            <v>0</v>
          </cell>
          <cell r="CZ5963">
            <v>0</v>
          </cell>
          <cell r="DB5963">
            <v>0</v>
          </cell>
          <cell r="DC5963">
            <v>0</v>
          </cell>
          <cell r="DE5963">
            <v>0</v>
          </cell>
          <cell r="DF5963">
            <v>0</v>
          </cell>
          <cell r="DH5963">
            <v>0</v>
          </cell>
          <cell r="DI5963">
            <v>0</v>
          </cell>
          <cell r="DL5963">
            <v>0</v>
          </cell>
          <cell r="DN5963">
            <v>0</v>
          </cell>
          <cell r="DO5963">
            <v>0</v>
          </cell>
          <cell r="DR5963">
            <v>0</v>
          </cell>
          <cell r="DU5963">
            <v>0</v>
          </cell>
          <cell r="DV5963">
            <v>0</v>
          </cell>
          <cell r="EG5963">
            <v>0</v>
          </cell>
          <cell r="EH5963" t="e">
            <v>#N/A</v>
          </cell>
          <cell r="EL5963" t="str">
            <v>ТПФ</v>
          </cell>
          <cell r="EO5963" t="str">
            <v>ДБиПКРС</v>
          </cell>
          <cell r="EP5963" t="e">
            <v>#N/A</v>
          </cell>
          <cell r="ES5963" t="e">
            <v>#N/A</v>
          </cell>
          <cell r="ET5963" t="str">
            <v>475200000, Мангистауская область, Тупкараганский район, месторождение Каражанбас, база МТС АО Каражанбасмунай</v>
          </cell>
          <cell r="EU5963" t="str">
            <v>С даты подписания договора в течение 75 календарных дней</v>
          </cell>
          <cell r="EW5963" t="e">
            <v>#VALUE!</v>
          </cell>
          <cell r="EX5963" t="str">
            <v>259111.000.000005</v>
          </cell>
          <cell r="EY5963" t="str">
            <v>Емкость</v>
          </cell>
          <cell r="EZ5963" t="str">
            <v>из черных металлов</v>
          </cell>
        </row>
        <row r="5964">
          <cell r="CI5964" t="str">
            <v>110-00320</v>
          </cell>
          <cell r="CJ5964"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cell r="CK5964" t="str">
            <v>ШТ</v>
          </cell>
          <cell r="CL5964" t="e">
            <v>#N/A</v>
          </cell>
          <cell r="CM5964" t="e">
            <v>#N/A</v>
          </cell>
          <cell r="CN5964">
            <v>2450000</v>
          </cell>
          <cell r="CU5964">
            <v>0</v>
          </cell>
          <cell r="CV5964">
            <v>0</v>
          </cell>
          <cell r="CY5964">
            <v>50</v>
          </cell>
          <cell r="CZ5964">
            <v>122500000</v>
          </cell>
          <cell r="DB5964">
            <v>50</v>
          </cell>
          <cell r="DC5964">
            <v>122500000</v>
          </cell>
          <cell r="DD5964" t="str">
            <v>сост</v>
          </cell>
          <cell r="DE5964">
            <v>0</v>
          </cell>
          <cell r="DF5964">
            <v>0</v>
          </cell>
          <cell r="DH5964">
            <v>0</v>
          </cell>
          <cell r="DI5964">
            <v>0</v>
          </cell>
          <cell r="DL5964">
            <v>0</v>
          </cell>
          <cell r="DN5964">
            <v>0</v>
          </cell>
          <cell r="DO5964">
            <v>0</v>
          </cell>
          <cell r="DR5964">
            <v>0</v>
          </cell>
          <cell r="DU5964">
            <v>0</v>
          </cell>
          <cell r="DV5964">
            <v>0</v>
          </cell>
          <cell r="EA5964" t="str">
            <v>ДПЗ</v>
          </cell>
          <cell r="EG5964">
            <v>0</v>
          </cell>
          <cell r="EH5964" t="e">
            <v>#N/A</v>
          </cell>
          <cell r="EK5964" t="str">
            <v>ДПЗ</v>
          </cell>
          <cell r="EO5964" t="str">
            <v>СГЭ</v>
          </cell>
          <cell r="EP5964" t="e">
            <v>#N/A</v>
          </cell>
          <cell r="ES5964" t="e">
            <v>#N/A</v>
          </cell>
          <cell r="ET5964" t="str">
            <v>-</v>
          </cell>
          <cell r="EW5964" t="e">
            <v>#VALUE!</v>
          </cell>
          <cell r="EX5964" t="str">
            <v>-</v>
          </cell>
        </row>
        <row r="5965">
          <cell r="CI5965" t="str">
            <v>220-00500</v>
          </cell>
          <cell r="CJ5965"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cell r="CK5965" t="str">
            <v>ШТ</v>
          </cell>
          <cell r="CL5965" t="e">
            <v>#N/A</v>
          </cell>
          <cell r="CM5965" t="e">
            <v>#N/A</v>
          </cell>
          <cell r="CN5965">
            <v>153750</v>
          </cell>
          <cell r="CO5965">
            <v>5</v>
          </cell>
          <cell r="CP5965">
            <v>5</v>
          </cell>
          <cell r="CQ5965" t="str">
            <v>сост</v>
          </cell>
          <cell r="CR5965">
            <v>5</v>
          </cell>
          <cell r="CS5965">
            <v>5</v>
          </cell>
          <cell r="CT5965">
            <v>0</v>
          </cell>
          <cell r="CU5965">
            <v>5</v>
          </cell>
          <cell r="CV5965">
            <v>0</v>
          </cell>
          <cell r="CW5965">
            <v>0</v>
          </cell>
          <cell r="CY5965">
            <v>0</v>
          </cell>
          <cell r="CZ5965">
            <v>0</v>
          </cell>
          <cell r="DB5965">
            <v>0</v>
          </cell>
          <cell r="DC5965">
            <v>0</v>
          </cell>
          <cell r="DE5965">
            <v>0</v>
          </cell>
          <cell r="DF5965">
            <v>0</v>
          </cell>
          <cell r="DH5965">
            <v>0</v>
          </cell>
          <cell r="DI5965">
            <v>0</v>
          </cell>
          <cell r="DL5965">
            <v>0</v>
          </cell>
          <cell r="DN5965">
            <v>0</v>
          </cell>
          <cell r="DO5965">
            <v>0</v>
          </cell>
          <cell r="DR5965">
            <v>0</v>
          </cell>
          <cell r="DU5965">
            <v>0</v>
          </cell>
          <cell r="DV5965">
            <v>0</v>
          </cell>
          <cell r="EG5965">
            <v>0</v>
          </cell>
          <cell r="EH5965" t="e">
            <v>#N/A</v>
          </cell>
          <cell r="EO5965" t="str">
            <v>ДБиПКРС</v>
          </cell>
          <cell r="EP5965" t="e">
            <v>#N/A</v>
          </cell>
          <cell r="ES5965" t="e">
            <v>#N/A</v>
          </cell>
          <cell r="ET5965" t="str">
            <v>471010000, Мангистауская область, Актау Г.А., г.Актау, промышленная зона, БМТС АО Каражанбасмунай</v>
          </cell>
          <cell r="EU5965" t="str">
            <v>С даты подписания договора в течение 60 календарных дней</v>
          </cell>
          <cell r="EW5965" t="e">
            <v>#VALUE!</v>
          </cell>
          <cell r="EX5965" t="str">
            <v>265152.700.000019</v>
          </cell>
          <cell r="EY5965" t="str">
            <v>Манометр</v>
          </cell>
          <cell r="EZ5965" t="str">
            <v>технический</v>
          </cell>
        </row>
        <row r="5966">
          <cell r="CI5966" t="str">
            <v>270-02399</v>
          </cell>
          <cell r="CJ5966"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cell r="CK5966" t="str">
            <v>ШТ</v>
          </cell>
          <cell r="CL5966" t="e">
            <v>#N/A</v>
          </cell>
          <cell r="CM5966" t="e">
            <v>#N/A</v>
          </cell>
          <cell r="CN5966">
            <v>27000</v>
          </cell>
          <cell r="CU5966">
            <v>0</v>
          </cell>
          <cell r="CV5966">
            <v>0</v>
          </cell>
          <cell r="CY5966">
            <v>99</v>
          </cell>
          <cell r="CZ5966">
            <v>2673000</v>
          </cell>
          <cell r="DB5966">
            <v>0</v>
          </cell>
          <cell r="DC5966">
            <v>0</v>
          </cell>
          <cell r="DE5966">
            <v>0</v>
          </cell>
          <cell r="DF5966">
            <v>0</v>
          </cell>
          <cell r="DH5966">
            <v>0</v>
          </cell>
          <cell r="DI5966">
            <v>0</v>
          </cell>
          <cell r="DL5966">
            <v>0</v>
          </cell>
          <cell r="DN5966">
            <v>0</v>
          </cell>
          <cell r="DO5966">
            <v>0</v>
          </cell>
          <cell r="DR5966">
            <v>0</v>
          </cell>
          <cell r="DU5966">
            <v>99</v>
          </cell>
          <cell r="DV5966">
            <v>2673000</v>
          </cell>
          <cell r="EA5966" t="str">
            <v>ГПЗ</v>
          </cell>
          <cell r="EF5966">
            <v>99</v>
          </cell>
          <cell r="EG5966">
            <v>2673000</v>
          </cell>
          <cell r="EH5966" t="e">
            <v>#N/A</v>
          </cell>
          <cell r="EJ5966" t="str">
            <v>104</v>
          </cell>
          <cell r="EK5966" t="str">
            <v>ЗЦП</v>
          </cell>
          <cell r="EL5966" t="str">
            <v>МХБ</v>
          </cell>
          <cell r="EO5966" t="str">
            <v>СГЭ</v>
          </cell>
          <cell r="EP5966" t="str">
            <v>ЦП</v>
          </cell>
          <cell r="ES5966" t="str">
            <v>05.2023</v>
          </cell>
          <cell r="ET5966" t="str">
            <v>475200000, Мангистауская область, Тупкараганский район, месторождение Каражанбас, база МТС АО Каражанбасмунай</v>
          </cell>
          <cell r="EU5966" t="str">
            <v>С даты подписания договора в течение 75 календарных дней</v>
          </cell>
          <cell r="EW5966" t="e">
            <v>#VALUE!</v>
          </cell>
          <cell r="EX5966" t="str">
            <v>273313.900.000045</v>
          </cell>
          <cell r="EY5966" t="str">
            <v>Разъем</v>
          </cell>
          <cell r="EZ5966" t="str">
            <v>электрический, взрывозащищенный</v>
          </cell>
        </row>
        <row r="5967">
          <cell r="CI5967" t="str">
            <v>210-01998</v>
          </cell>
          <cell r="CJ5967" t="str">
            <v>Труба: для газопроводов SDR 11 из ПЭ 100 д=160мм.</v>
          </cell>
          <cell r="CK5967" t="str">
            <v>М</v>
          </cell>
          <cell r="CL5967" t="e">
            <v>#N/A</v>
          </cell>
          <cell r="CM5967" t="e">
            <v>#N/A</v>
          </cell>
          <cell r="CN5967">
            <v>11625</v>
          </cell>
          <cell r="CU5967">
            <v>0</v>
          </cell>
          <cell r="CV5967">
            <v>0</v>
          </cell>
          <cell r="CY5967">
            <v>1000</v>
          </cell>
          <cell r="CZ5967">
            <v>11625000</v>
          </cell>
          <cell r="DB5967">
            <v>0</v>
          </cell>
          <cell r="DC5967">
            <v>0</v>
          </cell>
          <cell r="DE5967">
            <v>0</v>
          </cell>
          <cell r="DF5967">
            <v>0</v>
          </cell>
          <cell r="DH5967">
            <v>0</v>
          </cell>
          <cell r="DI5967">
            <v>0</v>
          </cell>
          <cell r="DL5967">
            <v>0</v>
          </cell>
          <cell r="DN5967">
            <v>0</v>
          </cell>
          <cell r="DO5967">
            <v>0</v>
          </cell>
          <cell r="DR5967">
            <v>0</v>
          </cell>
          <cell r="DU5967">
            <v>1000</v>
          </cell>
          <cell r="DV5967">
            <v>11625000</v>
          </cell>
          <cell r="EA5967" t="str">
            <v>доп.согл.</v>
          </cell>
          <cell r="EF5967">
            <v>1000</v>
          </cell>
          <cell r="EG5967">
            <v>11625000</v>
          </cell>
          <cell r="EH5967" t="e">
            <v>#N/A</v>
          </cell>
          <cell r="EJ5967" t="str">
            <v>47 доп</v>
          </cell>
          <cell r="EK5967" t="str">
            <v>доп.согл.</v>
          </cell>
          <cell r="EL5967" t="str">
            <v>ТПФ</v>
          </cell>
          <cell r="EO5967" t="str">
            <v>УЖЭО</v>
          </cell>
          <cell r="EP5967" t="str">
            <v>ЦП</v>
          </cell>
          <cell r="ES5967" t="str">
            <v>03.2023</v>
          </cell>
          <cell r="ET5967" t="str">
            <v>475200000, Мангистауская область, Тупкараганский район, месторождение Каражанбас, база МТС АО Каражанбасмунай</v>
          </cell>
          <cell r="EU5967" t="str">
            <v>С даты подписания договора в течение 75 календарных дней</v>
          </cell>
          <cell r="EV5967" t="str">
            <v>Проставить</v>
          </cell>
          <cell r="EW5967" t="e">
            <v>#VALUE!</v>
          </cell>
          <cell r="EX5967" t="str">
            <v>222121.530.010098</v>
          </cell>
          <cell r="EY5967" t="str">
            <v>Труба для газопроводов</v>
          </cell>
          <cell r="EZ5967" t="str">
            <v>полиэтиленовая, диаметр 151-200 мм</v>
          </cell>
        </row>
        <row r="5968">
          <cell r="CI5968" t="str">
            <v>350-00412</v>
          </cell>
          <cell r="CJ5968" t="str">
            <v>Коврик противоскользящий 30мм 3х4м для буровых площадок полиуретановая резина со стальными гвоздями</v>
          </cell>
          <cell r="CK5968" t="str">
            <v>ШТ</v>
          </cell>
          <cell r="CL5968" t="e">
            <v>#N/A</v>
          </cell>
          <cell r="CM5968" t="e">
            <v>#N/A</v>
          </cell>
          <cell r="CN5968">
            <v>1718214.29</v>
          </cell>
          <cell r="CU5968">
            <v>0</v>
          </cell>
          <cell r="CV5968">
            <v>0</v>
          </cell>
          <cell r="CY5968">
            <v>3</v>
          </cell>
          <cell r="CZ5968">
            <v>5154642.87</v>
          </cell>
          <cell r="DB5968">
            <v>0</v>
          </cell>
          <cell r="DC5968">
            <v>0</v>
          </cell>
          <cell r="DE5968">
            <v>0</v>
          </cell>
          <cell r="DF5968">
            <v>0</v>
          </cell>
          <cell r="DH5968">
            <v>0</v>
          </cell>
          <cell r="DI5968">
            <v>0</v>
          </cell>
          <cell r="DL5968">
            <v>0</v>
          </cell>
          <cell r="DN5968">
            <v>0</v>
          </cell>
          <cell r="DO5968">
            <v>0</v>
          </cell>
          <cell r="DR5968">
            <v>0</v>
          </cell>
          <cell r="DU5968">
            <v>3</v>
          </cell>
          <cell r="DV5968">
            <v>5154642.87</v>
          </cell>
          <cell r="EA5968" t="str">
            <v>ГПЗ</v>
          </cell>
          <cell r="EF5968">
            <v>3</v>
          </cell>
          <cell r="EG5968">
            <v>5154642.87</v>
          </cell>
          <cell r="EH5968" t="e">
            <v>#N/A</v>
          </cell>
          <cell r="EJ5968" t="str">
            <v>82</v>
          </cell>
          <cell r="EK5968" t="str">
            <v>ЗЦП</v>
          </cell>
          <cell r="EL5968" t="str">
            <v>МХБ</v>
          </cell>
          <cell r="EO5968" t="str">
            <v>ДБиПКРС</v>
          </cell>
          <cell r="EP5968" t="str">
            <v>ЦП</v>
          </cell>
          <cell r="ES5968" t="str">
            <v>04.2023</v>
          </cell>
          <cell r="ET5968" t="str">
            <v>475200000, Мангистауская область, Тупкараганский район, месторождение Каражанбас, база МТС АО Каражанбасмунай</v>
          </cell>
          <cell r="EU5968" t="str">
            <v>С даты подписания договора в течение 75 календарных дней</v>
          </cell>
          <cell r="EW5968" t="e">
            <v>#VALUE!</v>
          </cell>
          <cell r="EX5968" t="str">
            <v>289261.300.000129</v>
          </cell>
          <cell r="EY5968" t="str">
            <v>Подкладка</v>
          </cell>
          <cell r="EZ5968" t="str">
            <v>для каретки буровой установки, полиуретановая</v>
          </cell>
        </row>
        <row r="5969">
          <cell r="CI5969" t="str">
            <v>250-02160</v>
          </cell>
          <cell r="CJ5969" t="str">
            <v>Ключ трубный фрикционный 1,625"</v>
          </cell>
          <cell r="CK5969" t="str">
            <v>ШТ</v>
          </cell>
          <cell r="CL5969" t="e">
            <v>#N/A</v>
          </cell>
          <cell r="CM5969" t="e">
            <v>#N/A</v>
          </cell>
          <cell r="CN5969">
            <v>568000</v>
          </cell>
          <cell r="CU5969">
            <v>0</v>
          </cell>
          <cell r="CV5969">
            <v>0</v>
          </cell>
          <cell r="CY5969">
            <v>2</v>
          </cell>
          <cell r="CZ5969">
            <v>1136000</v>
          </cell>
          <cell r="DB5969">
            <v>0</v>
          </cell>
          <cell r="DC5969">
            <v>0</v>
          </cell>
          <cell r="DE5969">
            <v>0</v>
          </cell>
          <cell r="DF5969">
            <v>0</v>
          </cell>
          <cell r="DH5969">
            <v>0</v>
          </cell>
          <cell r="DI5969">
            <v>0</v>
          </cell>
          <cell r="DL5969">
            <v>0</v>
          </cell>
          <cell r="DN5969">
            <v>0</v>
          </cell>
          <cell r="DO5969">
            <v>0</v>
          </cell>
          <cell r="DR5969">
            <v>0</v>
          </cell>
          <cell r="DU5969">
            <v>2</v>
          </cell>
          <cell r="DV5969">
            <v>1136000</v>
          </cell>
          <cell r="EA5969" t="str">
            <v>ГПЗ</v>
          </cell>
          <cell r="EF5969">
            <v>2</v>
          </cell>
          <cell r="EG5969">
            <v>1136000</v>
          </cell>
          <cell r="EH5969" t="e">
            <v>#N/A</v>
          </cell>
          <cell r="EJ5969" t="str">
            <v>83</v>
          </cell>
          <cell r="EK5969" t="str">
            <v>ЗЦП</v>
          </cell>
          <cell r="EO5969" t="str">
            <v>ДБиПКРС</v>
          </cell>
          <cell r="EP5969" t="str">
            <v>ЦП</v>
          </cell>
          <cell r="ES5969" t="str">
            <v>04.2023</v>
          </cell>
          <cell r="ET5969" t="str">
            <v>475200000, Мангистауская область, Тупкараганский район, месторождение Каражанбас, база МТС АО Каражанбасмунай</v>
          </cell>
          <cell r="EU5969" t="str">
            <v>С даты подписания договора в течение 90 календарных дней</v>
          </cell>
          <cell r="EW5969" t="e">
            <v>#VALUE!</v>
          </cell>
          <cell r="EX5969" t="str">
            <v>257330.300.000011</v>
          </cell>
          <cell r="EY5969" t="str">
            <v>Ключ</v>
          </cell>
          <cell r="EZ5969" t="str">
            <v>трубный, коленчатый</v>
          </cell>
        </row>
        <row r="5970">
          <cell r="CI5970" t="str">
            <v>250-02159</v>
          </cell>
          <cell r="CJ5970" t="str">
            <v>Ключ трубный фрикционный 1,812"</v>
          </cell>
          <cell r="CK5970" t="str">
            <v>ШТ</v>
          </cell>
          <cell r="CL5970" t="e">
            <v>#N/A</v>
          </cell>
          <cell r="CM5970" t="e">
            <v>#N/A</v>
          </cell>
          <cell r="CN5970">
            <v>568000</v>
          </cell>
          <cell r="CU5970">
            <v>0</v>
          </cell>
          <cell r="CV5970">
            <v>0</v>
          </cell>
          <cell r="CY5970">
            <v>2</v>
          </cell>
          <cell r="CZ5970">
            <v>1136000</v>
          </cell>
          <cell r="DB5970">
            <v>0</v>
          </cell>
          <cell r="DC5970">
            <v>0</v>
          </cell>
          <cell r="DE5970">
            <v>0</v>
          </cell>
          <cell r="DF5970">
            <v>0</v>
          </cell>
          <cell r="DH5970">
            <v>0</v>
          </cell>
          <cell r="DI5970">
            <v>0</v>
          </cell>
          <cell r="DL5970">
            <v>0</v>
          </cell>
          <cell r="DN5970">
            <v>0</v>
          </cell>
          <cell r="DO5970">
            <v>0</v>
          </cell>
          <cell r="DR5970">
            <v>0</v>
          </cell>
          <cell r="DU5970">
            <v>2</v>
          </cell>
          <cell r="DV5970">
            <v>1136000</v>
          </cell>
          <cell r="EA5970" t="str">
            <v>ГПЗ</v>
          </cell>
          <cell r="EF5970">
            <v>2</v>
          </cell>
          <cell r="EG5970">
            <v>1136000</v>
          </cell>
          <cell r="EH5970" t="e">
            <v>#N/A</v>
          </cell>
          <cell r="EJ5970" t="str">
            <v>83</v>
          </cell>
          <cell r="EK5970" t="str">
            <v>ЗЦП</v>
          </cell>
          <cell r="EO5970" t="str">
            <v>ДБиПКРС</v>
          </cell>
          <cell r="EP5970" t="str">
            <v>ЦП</v>
          </cell>
          <cell r="ES5970" t="str">
            <v>04.2023</v>
          </cell>
          <cell r="ET5970" t="str">
            <v>475200000, Мангистауская область, Тупкараганский район, месторождение Каражанбас, база МТС АО Каражанбасмунай</v>
          </cell>
          <cell r="EU5970" t="str">
            <v>С даты подписания договора в течение 90 календарных дней</v>
          </cell>
          <cell r="EW5970" t="e">
            <v>#VALUE!</v>
          </cell>
          <cell r="EX5970" t="str">
            <v>257330.300.000011</v>
          </cell>
          <cell r="EY5970" t="str">
            <v>Ключ</v>
          </cell>
          <cell r="EZ5970" t="str">
            <v>трубный, коленчатый</v>
          </cell>
        </row>
        <row r="5971">
          <cell r="CI5971" t="str">
            <v>340-00168</v>
          </cell>
          <cell r="CJ5971" t="str">
            <v>Жидкость для систем SCR дизельных двигателей Евро4/Евро5</v>
          </cell>
          <cell r="CK5971" t="str">
            <v>Л</v>
          </cell>
          <cell r="CL5971" t="e">
            <v>#N/A</v>
          </cell>
          <cell r="CM5971" t="e">
            <v>#N/A</v>
          </cell>
          <cell r="CN5971">
            <v>551.24</v>
          </cell>
          <cell r="CU5971">
            <v>0</v>
          </cell>
          <cell r="CV5971">
            <v>0</v>
          </cell>
          <cell r="CY5971">
            <v>600</v>
          </cell>
          <cell r="CZ5971">
            <v>330744</v>
          </cell>
          <cell r="DB5971">
            <v>0</v>
          </cell>
          <cell r="DC5971">
            <v>0</v>
          </cell>
          <cell r="DE5971">
            <v>0</v>
          </cell>
          <cell r="DF5971">
            <v>0</v>
          </cell>
          <cell r="DH5971">
            <v>0</v>
          </cell>
          <cell r="DI5971">
            <v>0</v>
          </cell>
          <cell r="DL5971">
            <v>0</v>
          </cell>
          <cell r="DN5971">
            <v>0</v>
          </cell>
          <cell r="DO5971">
            <v>0</v>
          </cell>
          <cell r="DR5971">
            <v>0</v>
          </cell>
          <cell r="DU5971">
            <v>600</v>
          </cell>
          <cell r="DV5971">
            <v>330744</v>
          </cell>
          <cell r="EA5971" t="str">
            <v>доп.согл.</v>
          </cell>
          <cell r="EF5971">
            <v>600</v>
          </cell>
          <cell r="EG5971">
            <v>330744</v>
          </cell>
          <cell r="EH5971" t="e">
            <v>#N/A</v>
          </cell>
          <cell r="EJ5971" t="str">
            <v>23 доп</v>
          </cell>
          <cell r="EK5971" t="str">
            <v>доп.согл.</v>
          </cell>
          <cell r="EL5971" t="str">
            <v>ПНП</v>
          </cell>
          <cell r="EO5971" t="str">
            <v>ДТТ</v>
          </cell>
          <cell r="EP5971" t="str">
            <v>ЦП</v>
          </cell>
          <cell r="ES5971" t="str">
            <v>11.2022</v>
          </cell>
          <cell r="ET5971" t="str">
            <v>471010000, Мангистауская область, Актау Г.А., г.Актау, промышленная зона, БМТС АО Каражанбасмунай</v>
          </cell>
          <cell r="EU5971" t="str">
            <v>С даты подписания договора в течение 75 календарных дней</v>
          </cell>
          <cell r="EW5971">
            <v>205942</v>
          </cell>
          <cell r="EX5971" t="str">
            <v>205942.900.000000</v>
          </cell>
          <cell r="EY5971" t="str">
            <v>Жидкость</v>
          </cell>
          <cell r="EZ5971" t="str">
            <v>для систем выхлопа дизельных двигателей</v>
          </cell>
        </row>
        <row r="5972">
          <cell r="CI5972" t="str">
            <v>310-00917</v>
          </cell>
          <cell r="CJ5972" t="str">
            <v>Бордюр дорожный БР 1000х200х80мм ГОСТ 6665-91</v>
          </cell>
          <cell r="CK5972" t="str">
            <v>ШТ</v>
          </cell>
          <cell r="CL5972" t="e">
            <v>#N/A</v>
          </cell>
          <cell r="CM5972" t="e">
            <v>#N/A</v>
          </cell>
          <cell r="CN5972">
            <v>3287.68</v>
          </cell>
          <cell r="CU5972">
            <v>0</v>
          </cell>
          <cell r="CV5972">
            <v>0</v>
          </cell>
          <cell r="CY5972">
            <v>600</v>
          </cell>
          <cell r="CZ5972">
            <v>1972608</v>
          </cell>
          <cell r="DB5972">
            <v>0</v>
          </cell>
          <cell r="DC5972">
            <v>0</v>
          </cell>
          <cell r="DE5972">
            <v>0</v>
          </cell>
          <cell r="DF5972">
            <v>0</v>
          </cell>
          <cell r="DH5972">
            <v>0</v>
          </cell>
          <cell r="DI5972">
            <v>0</v>
          </cell>
          <cell r="DL5972">
            <v>0</v>
          </cell>
          <cell r="DN5972">
            <v>0</v>
          </cell>
          <cell r="DO5972">
            <v>0</v>
          </cell>
          <cell r="DR5972">
            <v>0</v>
          </cell>
          <cell r="DU5972">
            <v>600</v>
          </cell>
          <cell r="DV5972">
            <v>1972608</v>
          </cell>
          <cell r="EA5972" t="str">
            <v>ГПЗ</v>
          </cell>
          <cell r="EF5972">
            <v>600</v>
          </cell>
          <cell r="EG5972">
            <v>1972608</v>
          </cell>
          <cell r="EH5972" t="e">
            <v>#N/A</v>
          </cell>
          <cell r="EJ5972" t="str">
            <v>60</v>
          </cell>
          <cell r="EK5972" t="str">
            <v>ЗЦП</v>
          </cell>
          <cell r="EL5972" t="str">
            <v>ЭПВ/ТПФ</v>
          </cell>
          <cell r="EO5972" t="str">
            <v>ДКС</v>
          </cell>
          <cell r="EP5972" t="str">
            <v>ЦП</v>
          </cell>
          <cell r="ES5972" t="str">
            <v>04.2023</v>
          </cell>
          <cell r="ET5972" t="str">
            <v>475200000, Мангистауская область, Тупкараганский район, месторождение Каражанбас, база МТС АО Каражанбасмунай</v>
          </cell>
          <cell r="EU5972" t="str">
            <v>С даты подписания договора в течение 75 календарных дней</v>
          </cell>
          <cell r="EW5972" t="e">
            <v>#VALUE!</v>
          </cell>
          <cell r="EX5972" t="str">
            <v>236111.300.000028</v>
          </cell>
          <cell r="EY5972" t="str">
            <v>Камень бортовой</v>
          </cell>
          <cell r="EZ5972" t="str">
            <v>бетонный, марка БР</v>
          </cell>
        </row>
        <row r="5973">
          <cell r="CI5973" t="str">
            <v>310-00918</v>
          </cell>
          <cell r="CJ5973" t="str">
            <v>Плита тротуарная прямоугольная 1П.7 240х120х70мм ГОСТ 17608-91</v>
          </cell>
          <cell r="CK5973" t="str">
            <v>М2</v>
          </cell>
          <cell r="CL5973" t="e">
            <v>#N/A</v>
          </cell>
          <cell r="CM5973" t="e">
            <v>#N/A</v>
          </cell>
          <cell r="CN5973">
            <v>6200</v>
          </cell>
          <cell r="CU5973">
            <v>0</v>
          </cell>
          <cell r="CV5973">
            <v>0</v>
          </cell>
          <cell r="CY5973">
            <v>600</v>
          </cell>
          <cell r="CZ5973">
            <v>3720000</v>
          </cell>
          <cell r="DB5973">
            <v>0</v>
          </cell>
          <cell r="DC5973">
            <v>0</v>
          </cell>
          <cell r="DE5973">
            <v>0</v>
          </cell>
          <cell r="DF5973">
            <v>0</v>
          </cell>
          <cell r="DH5973">
            <v>0</v>
          </cell>
          <cell r="DI5973">
            <v>0</v>
          </cell>
          <cell r="DL5973">
            <v>0</v>
          </cell>
          <cell r="DN5973">
            <v>0</v>
          </cell>
          <cell r="DO5973">
            <v>0</v>
          </cell>
          <cell r="DR5973">
            <v>0</v>
          </cell>
          <cell r="DU5973">
            <v>600</v>
          </cell>
          <cell r="DV5973">
            <v>3720000</v>
          </cell>
          <cell r="EA5973" t="str">
            <v>ГПЗ</v>
          </cell>
          <cell r="EF5973">
            <v>600</v>
          </cell>
          <cell r="EG5973">
            <v>3720000</v>
          </cell>
          <cell r="EH5973" t="e">
            <v>#N/A</v>
          </cell>
          <cell r="EJ5973" t="str">
            <v>61</v>
          </cell>
          <cell r="EK5973" t="str">
            <v>ЗЦП</v>
          </cell>
          <cell r="EO5973" t="str">
            <v>ДКС</v>
          </cell>
          <cell r="EP5973" t="str">
            <v>ЦП</v>
          </cell>
          <cell r="ES5973" t="str">
            <v>04.2023</v>
          </cell>
          <cell r="ET5973" t="str">
            <v>475200000, Мангистауская область, Тупкараганский район, месторождение Каражанбас, база МТС АО Каражанбасмунай</v>
          </cell>
          <cell r="EU5973" t="str">
            <v>С даты подписания договора в течение 60 календарных дней</v>
          </cell>
          <cell r="EW5973" t="e">
            <v>#VALUE!</v>
          </cell>
          <cell r="EX5973" t="str">
            <v>239919.300.000041</v>
          </cell>
          <cell r="EY5973" t="str">
            <v>Плитка</v>
          </cell>
          <cell r="EZ5973" t="str">
            <v>тротуарная, полимер-песчаная</v>
          </cell>
        </row>
        <row r="5974">
          <cell r="CI5974" t="str">
            <v>210-02459</v>
          </cell>
          <cell r="CJ5974" t="str">
            <v>Отвод стеклопластиковый DN100мм 45град. 4 1/2" EUE 8RD 9,5МПа</v>
          </cell>
          <cell r="CK5974" t="str">
            <v>ШТ</v>
          </cell>
          <cell r="CL5974" t="e">
            <v>#N/A</v>
          </cell>
          <cell r="CM5974" t="e">
            <v>#N/A</v>
          </cell>
          <cell r="CN5974">
            <v>33004.589999999997</v>
          </cell>
          <cell r="CU5974">
            <v>0</v>
          </cell>
          <cell r="CV5974">
            <v>0</v>
          </cell>
          <cell r="CY5974">
            <v>6</v>
          </cell>
          <cell r="CZ5974">
            <v>198027.53999999998</v>
          </cell>
          <cell r="DB5974">
            <v>0</v>
          </cell>
          <cell r="DC5974">
            <v>0</v>
          </cell>
          <cell r="DE5974">
            <v>0</v>
          </cell>
          <cell r="DF5974">
            <v>0</v>
          </cell>
          <cell r="DH5974">
            <v>0</v>
          </cell>
          <cell r="DI5974">
            <v>0</v>
          </cell>
          <cell r="DL5974">
            <v>0</v>
          </cell>
          <cell r="DN5974">
            <v>0</v>
          </cell>
          <cell r="DO5974">
            <v>0</v>
          </cell>
          <cell r="DR5974">
            <v>0</v>
          </cell>
          <cell r="DU5974">
            <v>6</v>
          </cell>
          <cell r="DV5974">
            <v>198027.53999999998</v>
          </cell>
          <cell r="EA5974" t="str">
            <v>доп.согл.</v>
          </cell>
          <cell r="EF5974">
            <v>6</v>
          </cell>
          <cell r="EG5974">
            <v>198027.53999999998</v>
          </cell>
          <cell r="EH5974" t="e">
            <v>#N/A</v>
          </cell>
          <cell r="EJ5974" t="str">
            <v>33-2 СПТ допик</v>
          </cell>
          <cell r="EK5974" t="str">
            <v>доп.согл.</v>
          </cell>
          <cell r="EL5974" t="str">
            <v>ТПФ</v>
          </cell>
          <cell r="EO5974" t="str">
            <v>ДКС</v>
          </cell>
          <cell r="EP5974" t="str">
            <v>ОТ</v>
          </cell>
          <cell r="ES5974" t="str">
            <v>11.2022</v>
          </cell>
          <cell r="ET5974" t="str">
            <v>475200000, Мангистауская область, Тупкараганский район, месторождение Каражанбас, база МТС АО Каражанбасмунай</v>
          </cell>
          <cell r="EU5974" t="str">
            <v>С даты подписания договора в течение 200 календарных дней</v>
          </cell>
          <cell r="EW5974">
            <v>222129</v>
          </cell>
          <cell r="EX5974" t="str">
            <v>222129.700.000147</v>
          </cell>
          <cell r="EY5974" t="str">
            <v>Отвод</v>
          </cell>
          <cell r="EZ5974" t="str">
            <v>стеклопластиковый, диаметр 100 мм</v>
          </cell>
        </row>
        <row r="5975">
          <cell r="CI5975" t="str">
            <v>210-02482</v>
          </cell>
          <cell r="CJ5975" t="str">
            <v>Фланец стеклопластиковая DN100мм 9,6МПа EUE 8rd 4 1/2"</v>
          </cell>
          <cell r="CK5975" t="str">
            <v>ШТ</v>
          </cell>
          <cell r="CL5975" t="e">
            <v>#N/A</v>
          </cell>
          <cell r="CM5975" t="e">
            <v>#N/A</v>
          </cell>
          <cell r="CN5975">
            <v>27449.7</v>
          </cell>
          <cell r="CU5975">
            <v>0</v>
          </cell>
          <cell r="CV5975">
            <v>0</v>
          </cell>
          <cell r="CY5975">
            <v>12</v>
          </cell>
          <cell r="CZ5975">
            <v>329396.40000000002</v>
          </cell>
          <cell r="DB5975">
            <v>0</v>
          </cell>
          <cell r="DC5975">
            <v>0</v>
          </cell>
          <cell r="DE5975">
            <v>0</v>
          </cell>
          <cell r="DF5975">
            <v>0</v>
          </cell>
          <cell r="DH5975">
            <v>0</v>
          </cell>
          <cell r="DI5975">
            <v>0</v>
          </cell>
          <cell r="DL5975">
            <v>0</v>
          </cell>
          <cell r="DN5975">
            <v>0</v>
          </cell>
          <cell r="DO5975">
            <v>0</v>
          </cell>
          <cell r="DR5975">
            <v>0</v>
          </cell>
          <cell r="DU5975">
            <v>12</v>
          </cell>
          <cell r="DV5975">
            <v>329396.40000000002</v>
          </cell>
          <cell r="EA5975" t="str">
            <v>доп.согл.</v>
          </cell>
          <cell r="EF5975">
            <v>12</v>
          </cell>
          <cell r="EG5975">
            <v>329396.40000000002</v>
          </cell>
          <cell r="EH5975" t="e">
            <v>#N/A</v>
          </cell>
          <cell r="EJ5975" t="str">
            <v>32 REV допик</v>
          </cell>
          <cell r="EK5975" t="str">
            <v>доп.согл.</v>
          </cell>
          <cell r="EL5975" t="str">
            <v>ЭПВ/ТПФ</v>
          </cell>
          <cell r="EO5975" t="str">
            <v>ДКС</v>
          </cell>
          <cell r="EP5975" t="str">
            <v>ЦП</v>
          </cell>
          <cell r="ES5975" t="str">
            <v>02.2023</v>
          </cell>
          <cell r="ET5975" t="str">
            <v>475200000, Мангистауская область, Тупкараганский район, месторождение Каражанбас, база МТС АО Каражанбасмунай</v>
          </cell>
          <cell r="EU5975" t="str">
            <v>С даты подписания договора в течение 200 календарных дней</v>
          </cell>
          <cell r="EW5975">
            <v>231412</v>
          </cell>
          <cell r="EX5975" t="str">
            <v>231412.950.000000</v>
          </cell>
          <cell r="EY5975" t="str">
            <v>Фланец</v>
          </cell>
          <cell r="EZ5975" t="str">
            <v>из стеклопластика</v>
          </cell>
        </row>
        <row r="5976">
          <cell r="CI5976" t="str">
            <v>210-02460</v>
          </cell>
          <cell r="CJ5976" t="str">
            <v>Патрубок равнопроходный L0,46м стеклопластиковый 9,6МПа DN100мм 4 1/2" EUE 8RD</v>
          </cell>
          <cell r="CK5976" t="str">
            <v>ШТ</v>
          </cell>
          <cell r="CL5976" t="e">
            <v>#N/A</v>
          </cell>
          <cell r="CM5976" t="e">
            <v>#N/A</v>
          </cell>
          <cell r="CN5976">
            <v>15021.45</v>
          </cell>
          <cell r="CU5976">
            <v>0</v>
          </cell>
          <cell r="CV5976">
            <v>0</v>
          </cell>
          <cell r="CY5976">
            <v>6</v>
          </cell>
          <cell r="CZ5976">
            <v>90128.700000000012</v>
          </cell>
          <cell r="DB5976">
            <v>0</v>
          </cell>
          <cell r="DC5976">
            <v>0</v>
          </cell>
          <cell r="DE5976">
            <v>0</v>
          </cell>
          <cell r="DF5976">
            <v>0</v>
          </cell>
          <cell r="DH5976">
            <v>0</v>
          </cell>
          <cell r="DI5976">
            <v>0</v>
          </cell>
          <cell r="DL5976">
            <v>0</v>
          </cell>
          <cell r="DN5976">
            <v>0</v>
          </cell>
          <cell r="DO5976">
            <v>0</v>
          </cell>
          <cell r="DR5976">
            <v>0</v>
          </cell>
          <cell r="DU5976">
            <v>6</v>
          </cell>
          <cell r="DV5976">
            <v>90128.700000000012</v>
          </cell>
          <cell r="EA5976" t="str">
            <v>доп.согл.</v>
          </cell>
          <cell r="EF5976">
            <v>6</v>
          </cell>
          <cell r="EG5976">
            <v>90128.700000000012</v>
          </cell>
          <cell r="EH5976" t="e">
            <v>#N/A</v>
          </cell>
          <cell r="EJ5976" t="str">
            <v>33-2 СПТ допик</v>
          </cell>
          <cell r="EK5976" t="str">
            <v>доп.согл.</v>
          </cell>
          <cell r="EL5976" t="str">
            <v>ТПФ</v>
          </cell>
          <cell r="EO5976" t="str">
            <v>ДКС</v>
          </cell>
          <cell r="EP5976" t="str">
            <v>ОТ</v>
          </cell>
          <cell r="ES5976" t="str">
            <v>11.2022</v>
          </cell>
          <cell r="ET5976" t="str">
            <v>475200000, Мангистауская область, Тупкараганский район, месторождение Каражанбас, база МТС АО Каражанбасмунай</v>
          </cell>
          <cell r="EU5976" t="str">
            <v>С даты подписания договора в течение 200 календарных дней</v>
          </cell>
          <cell r="EW5976">
            <v>222121</v>
          </cell>
          <cell r="EX5976" t="str">
            <v>222121.900.010027</v>
          </cell>
          <cell r="EY5976" t="str">
            <v>Труба общего назначения</v>
          </cell>
          <cell r="EZ5976" t="str">
            <v>стеклопластиковая, диаметр 51-100 мм</v>
          </cell>
        </row>
        <row r="5977">
          <cell r="CI5977" t="str">
            <v>210-02625</v>
          </cell>
          <cell r="CJ5977" t="str">
            <v>Труба стеклопластиковая DN217 L9,14м  9,6МПа EUE 8rd 9 5/8</v>
          </cell>
          <cell r="CK5977" t="str">
            <v>М</v>
          </cell>
          <cell r="CL5977" t="e">
            <v>#N/A</v>
          </cell>
          <cell r="CM5977" t="e">
            <v>#N/A</v>
          </cell>
          <cell r="CN5977">
            <v>22131.14</v>
          </cell>
          <cell r="CU5977">
            <v>0</v>
          </cell>
          <cell r="CV5977">
            <v>0</v>
          </cell>
          <cell r="CY5977">
            <v>3600</v>
          </cell>
          <cell r="CZ5977">
            <v>79672104</v>
          </cell>
          <cell r="DB5977">
            <v>0</v>
          </cell>
          <cell r="DC5977">
            <v>0</v>
          </cell>
          <cell r="DE5977">
            <v>0</v>
          </cell>
          <cell r="DF5977">
            <v>0</v>
          </cell>
          <cell r="DH5977">
            <v>0</v>
          </cell>
          <cell r="DI5977">
            <v>0</v>
          </cell>
          <cell r="DL5977">
            <v>0</v>
          </cell>
          <cell r="DN5977">
            <v>0</v>
          </cell>
          <cell r="DO5977">
            <v>0</v>
          </cell>
          <cell r="DR5977">
            <v>0</v>
          </cell>
          <cell r="DU5977">
            <v>3600</v>
          </cell>
          <cell r="DV5977">
            <v>79672104</v>
          </cell>
          <cell r="EA5977" t="str">
            <v>ГПЗ</v>
          </cell>
          <cell r="EF5977">
            <v>3600</v>
          </cell>
          <cell r="EG5977">
            <v>79672104</v>
          </cell>
          <cell r="EH5977" t="e">
            <v>#N/A</v>
          </cell>
          <cell r="EJ5977" t="str">
            <v>56-2 СПТ труба</v>
          </cell>
          <cell r="EK5977" t="str">
            <v>ОТ</v>
          </cell>
          <cell r="EL5977" t="str">
            <v>ТПФ</v>
          </cell>
          <cell r="EN5977" t="str">
            <v>изменить ед.измерения и код</v>
          </cell>
          <cell r="EO5977" t="str">
            <v>ДКС</v>
          </cell>
          <cell r="EP5977" t="str">
            <v>ОТ</v>
          </cell>
          <cell r="ES5977" t="str">
            <v>06.2023</v>
          </cell>
          <cell r="ET5977" t="str">
            <v>475200000, Мангистауская область, Тупкараганский район, месторождение Каражанбас, база МТС АО Каражанбасмунай</v>
          </cell>
          <cell r="EU5977" t="str">
            <v>С даты подписания договора в течение 120 календарных дней</v>
          </cell>
          <cell r="EW5977" t="e">
            <v>#VALUE!</v>
          </cell>
          <cell r="EX5977" t="str">
            <v>222121.900.010030</v>
          </cell>
          <cell r="EY5977" t="str">
            <v>Труба общего назначения</v>
          </cell>
          <cell r="EZ5977" t="str">
            <v>стеклопластиковая, диаметр 201-250 мм</v>
          </cell>
        </row>
        <row r="5978">
          <cell r="CI5978" t="str">
            <v>210-02565</v>
          </cell>
          <cell r="CJ5978" t="str">
            <v>Патрубок равнопроходный L0,6м стеклопластиковый 9,6МПа DN217мм 9 5/8" EUE 8rd</v>
          </cell>
          <cell r="CK5978" t="str">
            <v>ШТ</v>
          </cell>
          <cell r="CL5978" t="e">
            <v>#N/A</v>
          </cell>
          <cell r="CM5978" t="e">
            <v>#N/A</v>
          </cell>
          <cell r="CN5978">
            <v>25754.98</v>
          </cell>
          <cell r="CU5978">
            <v>0</v>
          </cell>
          <cell r="CV5978">
            <v>0</v>
          </cell>
          <cell r="CY5978">
            <v>6</v>
          </cell>
          <cell r="CZ5978">
            <v>154529.88</v>
          </cell>
          <cell r="DB5978">
            <v>0</v>
          </cell>
          <cell r="DC5978">
            <v>0</v>
          </cell>
          <cell r="DE5978">
            <v>0</v>
          </cell>
          <cell r="DF5978">
            <v>0</v>
          </cell>
          <cell r="DH5978">
            <v>0</v>
          </cell>
          <cell r="DI5978">
            <v>0</v>
          </cell>
          <cell r="DL5978">
            <v>0</v>
          </cell>
          <cell r="DN5978">
            <v>0</v>
          </cell>
          <cell r="DO5978">
            <v>0</v>
          </cell>
          <cell r="DR5978">
            <v>0</v>
          </cell>
          <cell r="DU5978">
            <v>6</v>
          </cell>
          <cell r="DV5978">
            <v>154529.88</v>
          </cell>
          <cell r="EA5978" t="str">
            <v>ГПЗ</v>
          </cell>
          <cell r="EF5978">
            <v>6</v>
          </cell>
          <cell r="EG5978">
            <v>154529.88</v>
          </cell>
          <cell r="EH5978" t="e">
            <v>#N/A</v>
          </cell>
          <cell r="EJ5978" t="str">
            <v>56-1 СПТ</v>
          </cell>
          <cell r="EK5978" t="str">
            <v>ОТ</v>
          </cell>
          <cell r="EL5978" t="str">
            <v>ТПФ</v>
          </cell>
          <cell r="EO5978" t="str">
            <v>ДКС</v>
          </cell>
          <cell r="EP5978" t="str">
            <v>ОТ</v>
          </cell>
          <cell r="ES5978" t="str">
            <v>04.2023</v>
          </cell>
          <cell r="ET5978" t="str">
            <v>475200000, Мангистауская область, Тупкараганский район, месторождение Каражанбас, база МТС АО Каражанбасмунай</v>
          </cell>
          <cell r="EU5978" t="str">
            <v>С даты подписания договора в течение 120 календарных дней</v>
          </cell>
          <cell r="EW5978" t="e">
            <v>#VALUE!</v>
          </cell>
          <cell r="EX5978" t="str">
            <v>222121.900.010030</v>
          </cell>
          <cell r="EY5978" t="str">
            <v>Труба общего назначения</v>
          </cell>
          <cell r="EZ5978" t="str">
            <v>стеклопластиковая, диаметр 201-250 мм</v>
          </cell>
        </row>
        <row r="5979">
          <cell r="CI5979" t="str">
            <v>210-02564</v>
          </cell>
          <cell r="CJ5979" t="str">
            <v>Патрубок равнопроходная L0,9м стеклопластиковый 9,6МПа DN217мм 9 5/8" EUE 8rd</v>
          </cell>
          <cell r="CK5979" t="str">
            <v>ШТ</v>
          </cell>
          <cell r="CL5979" t="e">
            <v>#N/A</v>
          </cell>
          <cell r="CM5979" t="e">
            <v>#N/A</v>
          </cell>
          <cell r="CN5979">
            <v>41934.21</v>
          </cell>
          <cell r="CU5979">
            <v>0</v>
          </cell>
          <cell r="CV5979">
            <v>0</v>
          </cell>
          <cell r="CY5979">
            <v>6</v>
          </cell>
          <cell r="CZ5979">
            <v>251605.26</v>
          </cell>
          <cell r="DB5979">
            <v>0</v>
          </cell>
          <cell r="DC5979">
            <v>0</v>
          </cell>
          <cell r="DE5979">
            <v>0</v>
          </cell>
          <cell r="DF5979">
            <v>0</v>
          </cell>
          <cell r="DH5979">
            <v>0</v>
          </cell>
          <cell r="DI5979">
            <v>0</v>
          </cell>
          <cell r="DL5979">
            <v>0</v>
          </cell>
          <cell r="DN5979">
            <v>0</v>
          </cell>
          <cell r="DO5979">
            <v>0</v>
          </cell>
          <cell r="DR5979">
            <v>0</v>
          </cell>
          <cell r="DU5979">
            <v>6</v>
          </cell>
          <cell r="DV5979">
            <v>251605.26</v>
          </cell>
          <cell r="EA5979" t="str">
            <v>ГПЗ</v>
          </cell>
          <cell r="EF5979">
            <v>6</v>
          </cell>
          <cell r="EG5979">
            <v>251605.26</v>
          </cell>
          <cell r="EH5979" t="e">
            <v>#N/A</v>
          </cell>
          <cell r="EJ5979" t="str">
            <v>56-1 СПТ</v>
          </cell>
          <cell r="EK5979" t="str">
            <v>ОТ</v>
          </cell>
          <cell r="EL5979" t="str">
            <v>ТПФ</v>
          </cell>
          <cell r="EO5979" t="str">
            <v>ДКС</v>
          </cell>
          <cell r="EP5979" t="str">
            <v>ОТ</v>
          </cell>
          <cell r="ES5979" t="str">
            <v>04.2023</v>
          </cell>
          <cell r="ET5979" t="str">
            <v>475200000, Мангистауская область, Тупкараганский район, месторождение Каражанбас, база МТС АО Каражанбасмунай</v>
          </cell>
          <cell r="EU5979" t="str">
            <v>С даты подписания договора в течение 120 календарных дней</v>
          </cell>
          <cell r="EW5979" t="e">
            <v>#VALUE!</v>
          </cell>
          <cell r="EX5979" t="str">
            <v>222121.900.010030</v>
          </cell>
          <cell r="EY5979" t="str">
            <v>Труба общего назначения</v>
          </cell>
          <cell r="EZ5979" t="str">
            <v>стеклопластиковая, диаметр 201-250 мм</v>
          </cell>
        </row>
        <row r="5980">
          <cell r="CI5980" t="str">
            <v>210-02551</v>
          </cell>
          <cell r="CJ5980" t="str">
            <v>Тройник стеклопластиковый DN217мм 9,6МПа EUE 8rd 9 5/8</v>
          </cell>
          <cell r="CK5980" t="str">
            <v>ШТ</v>
          </cell>
          <cell r="CL5980" t="e">
            <v>#N/A</v>
          </cell>
          <cell r="CM5980" t="e">
            <v>#N/A</v>
          </cell>
          <cell r="CN5980">
            <v>86491.08</v>
          </cell>
          <cell r="CU5980">
            <v>0</v>
          </cell>
          <cell r="CV5980">
            <v>0</v>
          </cell>
          <cell r="CY5980">
            <v>6</v>
          </cell>
          <cell r="CZ5980">
            <v>518946.48</v>
          </cell>
          <cell r="DB5980">
            <v>0</v>
          </cell>
          <cell r="DC5980">
            <v>0</v>
          </cell>
          <cell r="DE5980">
            <v>0</v>
          </cell>
          <cell r="DF5980">
            <v>0</v>
          </cell>
          <cell r="DH5980">
            <v>0</v>
          </cell>
          <cell r="DI5980">
            <v>0</v>
          </cell>
          <cell r="DL5980">
            <v>0</v>
          </cell>
          <cell r="DN5980">
            <v>0</v>
          </cell>
          <cell r="DO5980">
            <v>0</v>
          </cell>
          <cell r="DR5980">
            <v>0</v>
          </cell>
          <cell r="DU5980">
            <v>6</v>
          </cell>
          <cell r="DV5980">
            <v>518946.48</v>
          </cell>
          <cell r="EA5980" t="str">
            <v>ГПЗ</v>
          </cell>
          <cell r="EF5980">
            <v>6</v>
          </cell>
          <cell r="EG5980">
            <v>518946.48</v>
          </cell>
          <cell r="EH5980" t="e">
            <v>#N/A</v>
          </cell>
          <cell r="EJ5980" t="str">
            <v>56-2 СПТ</v>
          </cell>
          <cell r="EK5980" t="str">
            <v>ЗЦП</v>
          </cell>
          <cell r="EL5980" t="str">
            <v>ЭПВ/ТПФ</v>
          </cell>
          <cell r="EO5980" t="str">
            <v>ДКС</v>
          </cell>
          <cell r="EP5980" t="str">
            <v>ЦП</v>
          </cell>
          <cell r="ES5980" t="str">
            <v>04.2023</v>
          </cell>
          <cell r="ET5980" t="str">
            <v>475200000, Мангистауская область, Тупкараганский район, месторождение Каражанбас, база МТС АО Каражанбасмунай</v>
          </cell>
          <cell r="EU5980" t="str">
            <v>С даты подписания договора в течение 120 календарных дней</v>
          </cell>
          <cell r="EW5980" t="e">
            <v>#VALUE!</v>
          </cell>
          <cell r="EX5980" t="str">
            <v>231412.930.000001</v>
          </cell>
          <cell r="EY5980" t="str">
            <v>Тройник стеклопластиковый</v>
          </cell>
          <cell r="EZ5980" t="str">
            <v>равнопроходной</v>
          </cell>
        </row>
        <row r="5981">
          <cell r="CI5981" t="str">
            <v>210-02563</v>
          </cell>
          <cell r="CJ5981" t="str">
            <v>Патрубок равнопроходный L1,2м стеклопластиковый 9,6МПа DN217мм 9 5/8" EUE 8rd</v>
          </cell>
          <cell r="CK5981" t="str">
            <v>ШТ</v>
          </cell>
          <cell r="CL5981" t="e">
            <v>#N/A</v>
          </cell>
          <cell r="CM5981" t="e">
            <v>#N/A</v>
          </cell>
          <cell r="CN5981">
            <v>46445.66</v>
          </cell>
          <cell r="CU5981">
            <v>0</v>
          </cell>
          <cell r="CV5981">
            <v>0</v>
          </cell>
          <cell r="CY5981">
            <v>6</v>
          </cell>
          <cell r="CZ5981">
            <v>278673.96000000002</v>
          </cell>
          <cell r="DB5981">
            <v>0</v>
          </cell>
          <cell r="DC5981">
            <v>0</v>
          </cell>
          <cell r="DE5981">
            <v>0</v>
          </cell>
          <cell r="DF5981">
            <v>0</v>
          </cell>
          <cell r="DH5981">
            <v>0</v>
          </cell>
          <cell r="DI5981">
            <v>0</v>
          </cell>
          <cell r="DL5981">
            <v>0</v>
          </cell>
          <cell r="DN5981">
            <v>0</v>
          </cell>
          <cell r="DO5981">
            <v>0</v>
          </cell>
          <cell r="DR5981">
            <v>0</v>
          </cell>
          <cell r="DU5981">
            <v>6</v>
          </cell>
          <cell r="DV5981">
            <v>278673.96000000002</v>
          </cell>
          <cell r="EA5981" t="str">
            <v>ГПЗ</v>
          </cell>
          <cell r="EF5981">
            <v>6</v>
          </cell>
          <cell r="EG5981">
            <v>278673.96000000002</v>
          </cell>
          <cell r="EH5981" t="e">
            <v>#N/A</v>
          </cell>
          <cell r="EJ5981" t="str">
            <v>56-1 СПТ</v>
          </cell>
          <cell r="EK5981" t="str">
            <v>ОТ</v>
          </cell>
          <cell r="EL5981" t="str">
            <v>ТПФ</v>
          </cell>
          <cell r="EO5981" t="str">
            <v>ДКС</v>
          </cell>
          <cell r="EP5981" t="str">
            <v>ОТ</v>
          </cell>
          <cell r="ES5981" t="str">
            <v>04.2023</v>
          </cell>
          <cell r="ET5981" t="str">
            <v>475200000, Мангистауская область, Тупкараганский район, месторождение Каражанбас, база МТС АО Каражанбасмунай</v>
          </cell>
          <cell r="EU5981" t="str">
            <v>С даты подписания договора в течение 120 календарных дней</v>
          </cell>
          <cell r="EW5981" t="e">
            <v>#VALUE!</v>
          </cell>
          <cell r="EX5981" t="str">
            <v>222121.900.010030</v>
          </cell>
          <cell r="EY5981" t="str">
            <v>Труба общего назначения</v>
          </cell>
          <cell r="EZ5981" t="str">
            <v>стеклопластиковая, диаметр 201-250 мм</v>
          </cell>
        </row>
        <row r="5982">
          <cell r="CI5982" t="str">
            <v>210-02550</v>
          </cell>
          <cell r="CJ5982" t="str">
            <v>Фланец стеклопластиковый DN217мм 9,6МПа EUE 8rd 9 5/8</v>
          </cell>
          <cell r="CK5982" t="str">
            <v>ШТ</v>
          </cell>
          <cell r="CL5982" t="e">
            <v>#N/A</v>
          </cell>
          <cell r="CM5982" t="e">
            <v>#N/A</v>
          </cell>
          <cell r="CN5982">
            <v>58179.65</v>
          </cell>
          <cell r="CU5982">
            <v>0</v>
          </cell>
          <cell r="CV5982">
            <v>0</v>
          </cell>
          <cell r="CY5982">
            <v>6</v>
          </cell>
          <cell r="CZ5982">
            <v>349077.9</v>
          </cell>
          <cell r="DB5982">
            <v>0</v>
          </cell>
          <cell r="DC5982">
            <v>0</v>
          </cell>
          <cell r="DE5982">
            <v>0</v>
          </cell>
          <cell r="DF5982">
            <v>0</v>
          </cell>
          <cell r="DH5982">
            <v>0</v>
          </cell>
          <cell r="DI5982">
            <v>0</v>
          </cell>
          <cell r="DL5982">
            <v>0</v>
          </cell>
          <cell r="DN5982">
            <v>0</v>
          </cell>
          <cell r="DO5982">
            <v>0</v>
          </cell>
          <cell r="DR5982">
            <v>0</v>
          </cell>
          <cell r="DU5982">
            <v>6</v>
          </cell>
          <cell r="DV5982">
            <v>349077.9</v>
          </cell>
          <cell r="EA5982" t="str">
            <v>ГПЗ</v>
          </cell>
          <cell r="EF5982">
            <v>6</v>
          </cell>
          <cell r="EG5982">
            <v>349077.9</v>
          </cell>
          <cell r="EH5982" t="e">
            <v>#N/A</v>
          </cell>
          <cell r="EJ5982" t="str">
            <v>56-2 СПТ</v>
          </cell>
          <cell r="EK5982" t="str">
            <v>ЗЦП</v>
          </cell>
          <cell r="EL5982" t="str">
            <v>ЭПВ/ТПФ</v>
          </cell>
          <cell r="EO5982" t="str">
            <v>ДКС</v>
          </cell>
          <cell r="EP5982" t="str">
            <v>ЦП</v>
          </cell>
          <cell r="ES5982" t="str">
            <v>04.2023</v>
          </cell>
          <cell r="ET5982" t="str">
            <v>475200000, Мангистауская область, Тупкараганский район, месторождение Каражанбас, база МТС АО Каражанбасмунай</v>
          </cell>
          <cell r="EU5982" t="str">
            <v>С даты подписания договора в течение 120 календарных дней</v>
          </cell>
          <cell r="EW5982" t="e">
            <v>#VALUE!</v>
          </cell>
          <cell r="EX5982" t="str">
            <v>231412.950.000000</v>
          </cell>
          <cell r="EY5982" t="str">
            <v>Фланец</v>
          </cell>
          <cell r="EZ5982" t="str">
            <v>из стеклопластика</v>
          </cell>
        </row>
        <row r="5983">
          <cell r="CI5983" t="str">
            <v>210-02525</v>
          </cell>
          <cell r="CJ5983" t="str">
            <v>Муфта соединительная стеклопластиковая DN217мм PN9,6МПа 9 5/8" EUE 8RD</v>
          </cell>
          <cell r="CK5983" t="str">
            <v>ШТ</v>
          </cell>
          <cell r="CL5983" t="e">
            <v>#N/A</v>
          </cell>
          <cell r="CM5983" t="e">
            <v>#N/A</v>
          </cell>
          <cell r="CN5983">
            <v>35837</v>
          </cell>
          <cell r="CU5983">
            <v>0</v>
          </cell>
          <cell r="CV5983">
            <v>0</v>
          </cell>
          <cell r="CY5983">
            <v>6</v>
          </cell>
          <cell r="CZ5983">
            <v>215022</v>
          </cell>
          <cell r="DB5983">
            <v>0</v>
          </cell>
          <cell r="DC5983">
            <v>0</v>
          </cell>
          <cell r="DE5983">
            <v>0</v>
          </cell>
          <cell r="DF5983">
            <v>0</v>
          </cell>
          <cell r="DH5983">
            <v>0</v>
          </cell>
          <cell r="DI5983">
            <v>0</v>
          </cell>
          <cell r="DL5983">
            <v>0</v>
          </cell>
          <cell r="DN5983">
            <v>0</v>
          </cell>
          <cell r="DO5983">
            <v>0</v>
          </cell>
          <cell r="DR5983">
            <v>0</v>
          </cell>
          <cell r="DU5983">
            <v>6</v>
          </cell>
          <cell r="DV5983">
            <v>215022</v>
          </cell>
          <cell r="EA5983" t="str">
            <v>ГПЗ</v>
          </cell>
          <cell r="EF5983">
            <v>6</v>
          </cell>
          <cell r="EG5983">
            <v>215022</v>
          </cell>
          <cell r="EH5983" t="e">
            <v>#N/A</v>
          </cell>
          <cell r="EJ5983" t="str">
            <v>56-1 СПТ</v>
          </cell>
          <cell r="EK5983" t="str">
            <v>ОТ</v>
          </cell>
          <cell r="EL5983" t="str">
            <v>ТПФ</v>
          </cell>
          <cell r="EO5983" t="str">
            <v>ДКС</v>
          </cell>
          <cell r="EP5983" t="str">
            <v>ОТ</v>
          </cell>
          <cell r="ES5983" t="str">
            <v>04.2023</v>
          </cell>
          <cell r="ET5983" t="str">
            <v>475200000, Мангистауская область, Тупкараганский район, месторождение Каражанбас, база МТС АО Каражанбасмунай</v>
          </cell>
          <cell r="EU5983" t="str">
            <v>С даты подписания договора в течение 120 календарных дней</v>
          </cell>
          <cell r="EW5983" t="e">
            <v>#VALUE!</v>
          </cell>
          <cell r="EX5983" t="str">
            <v>231412.900.000041</v>
          </cell>
          <cell r="EY5983" t="str">
            <v>Муфта</v>
          </cell>
          <cell r="EZ5983" t="str">
            <v>из стеклопластика</v>
          </cell>
        </row>
        <row r="5984">
          <cell r="CI5984" t="str">
            <v>320-00504</v>
          </cell>
          <cell r="CJ5984" t="str">
            <v>Шпилька резьбовая 1" x 14", с гайками и шайбами, ANSI 600, (RHR10-14)....~Rod: Threaded Rod. 1" x 14", c/w washers &amp; nuts, ANSI 600, (RHR10-14)....</v>
          </cell>
          <cell r="CK5984" t="str">
            <v>ШТ</v>
          </cell>
          <cell r="CL5984" t="e">
            <v>#N/A</v>
          </cell>
          <cell r="CM5984" t="e">
            <v>#N/A</v>
          </cell>
          <cell r="CN5984">
            <v>8447.5</v>
          </cell>
          <cell r="CU5984">
            <v>0</v>
          </cell>
          <cell r="CV5984">
            <v>0</v>
          </cell>
          <cell r="CY5984">
            <v>0</v>
          </cell>
          <cell r="CZ5984">
            <v>0</v>
          </cell>
          <cell r="DB5984">
            <v>0</v>
          </cell>
          <cell r="DC5984">
            <v>0</v>
          </cell>
          <cell r="DE5984">
            <v>0</v>
          </cell>
          <cell r="DF5984">
            <v>0</v>
          </cell>
          <cell r="DH5984">
            <v>0</v>
          </cell>
          <cell r="DI5984">
            <v>0</v>
          </cell>
          <cell r="DL5984">
            <v>0</v>
          </cell>
          <cell r="DN5984">
            <v>0</v>
          </cell>
          <cell r="DO5984">
            <v>0</v>
          </cell>
          <cell r="DR5984">
            <v>0</v>
          </cell>
          <cell r="DU5984">
            <v>0</v>
          </cell>
          <cell r="DV5984">
            <v>0</v>
          </cell>
          <cell r="EG5984">
            <v>0</v>
          </cell>
          <cell r="EH5984" t="e">
            <v>#N/A</v>
          </cell>
          <cell r="EL5984" t="str">
            <v>МХБ/ТПФ</v>
          </cell>
          <cell r="EO5984" t="str">
            <v>СГМ</v>
          </cell>
          <cell r="EP5984" t="e">
            <v>#N/A</v>
          </cell>
          <cell r="ES5984" t="e">
            <v>#N/A</v>
          </cell>
          <cell r="ET5984" t="str">
            <v>475200000, Мангистауская область, Тупкараганский район, месторождение Каражанбас, база МТС АО Каражанбасмунай</v>
          </cell>
          <cell r="EU5984" t="str">
            <v>С даты подписания договора в течение 75 календарных дней</v>
          </cell>
          <cell r="EW5984" t="e">
            <v>#VALUE!</v>
          </cell>
          <cell r="EX5984" t="str">
            <v>259411.900.000174</v>
          </cell>
          <cell r="EY5984" t="str">
            <v>Шпилька для фланцевых соединений</v>
          </cell>
          <cell r="EZ5984" t="str">
            <v>стальная, диаметр 24 мм, с гайкой</v>
          </cell>
        </row>
        <row r="5985">
          <cell r="CI5985" t="str">
            <v>200-00108</v>
          </cell>
          <cell r="CJ5985"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cell r="CK5985" t="str">
            <v>ШТ</v>
          </cell>
          <cell r="CL5985" t="e">
            <v>#N/A</v>
          </cell>
          <cell r="CM5985" t="e">
            <v>#N/A</v>
          </cell>
          <cell r="CN5985">
            <v>657263</v>
          </cell>
          <cell r="CU5985">
            <v>0</v>
          </cell>
          <cell r="CV5985">
            <v>0</v>
          </cell>
          <cell r="CY5985">
            <v>6</v>
          </cell>
          <cell r="CZ5985">
            <v>3943578</v>
          </cell>
          <cell r="DB5985">
            <v>0</v>
          </cell>
          <cell r="DC5985">
            <v>0</v>
          </cell>
          <cell r="DE5985">
            <v>0</v>
          </cell>
          <cell r="DF5985">
            <v>0</v>
          </cell>
          <cell r="DH5985">
            <v>0</v>
          </cell>
          <cell r="DI5985">
            <v>0</v>
          </cell>
          <cell r="DL5985">
            <v>0</v>
          </cell>
          <cell r="DN5985">
            <v>0</v>
          </cell>
          <cell r="DO5985">
            <v>0</v>
          </cell>
          <cell r="DR5985">
            <v>0</v>
          </cell>
          <cell r="DU5985">
            <v>6</v>
          </cell>
          <cell r="DV5985">
            <v>3943578</v>
          </cell>
          <cell r="EA5985" t="str">
            <v>ГПЗ</v>
          </cell>
          <cell r="EF5985">
            <v>6</v>
          </cell>
          <cell r="EG5985">
            <v>3943578</v>
          </cell>
          <cell r="EH5985" t="e">
            <v>#N/A</v>
          </cell>
          <cell r="EJ5985" t="str">
            <v>1-6</v>
          </cell>
          <cell r="EK5985" t="str">
            <v>ОТ</v>
          </cell>
          <cell r="EL5985" t="str">
            <v>ТПФ</v>
          </cell>
          <cell r="EO5985" t="str">
            <v>СГМ</v>
          </cell>
          <cell r="EP5985" t="str">
            <v>ОТП</v>
          </cell>
          <cell r="ES5985" t="str">
            <v>04.2023</v>
          </cell>
          <cell r="ET5985" t="str">
            <v>475200000, Мангистауская область, Тупкараганский район, месторождение Каражанбас, база МТС АО Каражанбасмунай</v>
          </cell>
          <cell r="EU5985" t="str">
            <v>С даты подписания договора в течение 75 календарных дней</v>
          </cell>
          <cell r="EW5985" t="e">
            <v>#VALUE!</v>
          </cell>
          <cell r="EX5985" t="str">
            <v>281413.350.000006</v>
          </cell>
          <cell r="EY5985" t="str">
            <v>Задвижка</v>
          </cell>
          <cell r="EZ5985" t="str">
            <v>клиновая, стальная, условный проход 50-450 мм</v>
          </cell>
        </row>
        <row r="5986">
          <cell r="CI5986" t="str">
            <v>210-02484</v>
          </cell>
          <cell r="CJ5986" t="str">
            <v>Муфта переходная стеклопластиковая DN217х100мм PN9,6МПа  9 5/8 х 4 1/2 EUE 8rd</v>
          </cell>
          <cell r="CK5986" t="str">
            <v>ШТ</v>
          </cell>
          <cell r="CL5986" t="e">
            <v>#N/A</v>
          </cell>
          <cell r="CM5986" t="e">
            <v>#N/A</v>
          </cell>
          <cell r="CN5986">
            <v>92299.14</v>
          </cell>
          <cell r="CU5986">
            <v>0</v>
          </cell>
          <cell r="CV5986">
            <v>0</v>
          </cell>
          <cell r="CY5986">
            <v>6</v>
          </cell>
          <cell r="CZ5986">
            <v>553794.84</v>
          </cell>
          <cell r="DB5986">
            <v>0</v>
          </cell>
          <cell r="DC5986">
            <v>0</v>
          </cell>
          <cell r="DE5986">
            <v>0</v>
          </cell>
          <cell r="DF5986">
            <v>0</v>
          </cell>
          <cell r="DH5986">
            <v>0</v>
          </cell>
          <cell r="DI5986">
            <v>0</v>
          </cell>
          <cell r="DL5986">
            <v>0</v>
          </cell>
          <cell r="DN5986">
            <v>0</v>
          </cell>
          <cell r="DO5986">
            <v>0</v>
          </cell>
          <cell r="DR5986">
            <v>0</v>
          </cell>
          <cell r="DU5986">
            <v>6</v>
          </cell>
          <cell r="DV5986">
            <v>553794.84</v>
          </cell>
          <cell r="EA5986" t="str">
            <v>ГПЗ</v>
          </cell>
          <cell r="EF5986">
            <v>6</v>
          </cell>
          <cell r="EG5986">
            <v>553794.84</v>
          </cell>
          <cell r="EH5986" t="e">
            <v>#N/A</v>
          </cell>
          <cell r="EJ5986" t="str">
            <v>56-1 СПТ</v>
          </cell>
          <cell r="EK5986" t="str">
            <v>ОТ</v>
          </cell>
          <cell r="EL5986" t="str">
            <v>ТПФ</v>
          </cell>
          <cell r="EO5986" t="str">
            <v>ДКС</v>
          </cell>
          <cell r="EP5986" t="str">
            <v>ОТ</v>
          </cell>
          <cell r="ES5986" t="str">
            <v>04.2023</v>
          </cell>
          <cell r="ET5986" t="str">
            <v>475200000, Мангистауская область, Тупкараганский район, месторождение Каражанбас, база МТС АО Каражанбасмунай</v>
          </cell>
          <cell r="EU5986" t="str">
            <v>С даты подписания договора в течение 120 календарных дней</v>
          </cell>
          <cell r="EW5986" t="e">
            <v>#VALUE!</v>
          </cell>
          <cell r="EX5986" t="str">
            <v>231412.900.000041</v>
          </cell>
          <cell r="EY5986" t="str">
            <v>Муфта</v>
          </cell>
          <cell r="EZ5986" t="str">
            <v>из стеклопластика</v>
          </cell>
        </row>
        <row r="5987">
          <cell r="CI5987" t="str">
            <v>200-00134</v>
          </cell>
          <cell r="CJ5987"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cell r="CK5987" t="str">
            <v>ШТ</v>
          </cell>
          <cell r="CL5987" t="e">
            <v>#N/A</v>
          </cell>
          <cell r="CM5987" t="e">
            <v>#N/A</v>
          </cell>
          <cell r="CN5987">
            <v>902060</v>
          </cell>
          <cell r="CU5987">
            <v>0</v>
          </cell>
          <cell r="CV5987">
            <v>0</v>
          </cell>
          <cell r="CY5987">
            <v>0</v>
          </cell>
          <cell r="CZ5987">
            <v>0</v>
          </cell>
          <cell r="DB5987">
            <v>0</v>
          </cell>
          <cell r="DC5987">
            <v>0</v>
          </cell>
          <cell r="DE5987">
            <v>0</v>
          </cell>
          <cell r="DF5987">
            <v>0</v>
          </cell>
          <cell r="DH5987">
            <v>0</v>
          </cell>
          <cell r="DI5987">
            <v>0</v>
          </cell>
          <cell r="DL5987">
            <v>0</v>
          </cell>
          <cell r="DN5987">
            <v>0</v>
          </cell>
          <cell r="DO5987">
            <v>0</v>
          </cell>
          <cell r="DR5987">
            <v>0</v>
          </cell>
          <cell r="DU5987">
            <v>0</v>
          </cell>
          <cell r="DV5987">
            <v>0</v>
          </cell>
          <cell r="EG5987">
            <v>0</v>
          </cell>
          <cell r="EH5987" t="e">
            <v>#N/A</v>
          </cell>
          <cell r="EL5987" t="str">
            <v>ТПФ</v>
          </cell>
          <cell r="EO5987" t="str">
            <v>СГМ</v>
          </cell>
          <cell r="EP5987" t="e">
            <v>#N/A</v>
          </cell>
          <cell r="ES5987" t="e">
            <v>#N/A</v>
          </cell>
          <cell r="ET5987" t="str">
            <v>475200000, Мангистауская область, Тупкараганский район, месторождение Каражанбас, база МТС АО Каражанбасмунай</v>
          </cell>
          <cell r="EU5987" t="str">
            <v>С даты подписания договора в течение 75 календарных дней</v>
          </cell>
          <cell r="EW5987" t="e">
            <v>#VALUE!</v>
          </cell>
          <cell r="EX5987" t="str">
            <v>281413.350.000006</v>
          </cell>
          <cell r="EY5987" t="str">
            <v>Задвижка</v>
          </cell>
          <cell r="EZ5987" t="str">
            <v>клиновая, стальная, условный проход 50-450 мм</v>
          </cell>
        </row>
        <row r="5988">
          <cell r="CI5988" t="str">
            <v>330-00707</v>
          </cell>
          <cell r="CJ5988"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cell r="CK5988" t="str">
            <v>ШТ</v>
          </cell>
          <cell r="CL5988" t="e">
            <v>#N/A</v>
          </cell>
          <cell r="CM5988" t="e">
            <v>#N/A</v>
          </cell>
          <cell r="CN5988">
            <v>2025</v>
          </cell>
          <cell r="CU5988">
            <v>0</v>
          </cell>
          <cell r="CV5988">
            <v>0</v>
          </cell>
          <cell r="CY5988">
            <v>0</v>
          </cell>
          <cell r="CZ5988">
            <v>0</v>
          </cell>
          <cell r="DB5988">
            <v>0</v>
          </cell>
          <cell r="DC5988">
            <v>0</v>
          </cell>
          <cell r="DE5988">
            <v>0</v>
          </cell>
          <cell r="DF5988">
            <v>0</v>
          </cell>
          <cell r="DH5988">
            <v>0</v>
          </cell>
          <cell r="DI5988">
            <v>0</v>
          </cell>
          <cell r="DL5988">
            <v>0</v>
          </cell>
          <cell r="DN5988">
            <v>0</v>
          </cell>
          <cell r="DO5988">
            <v>0</v>
          </cell>
          <cell r="DR5988">
            <v>0</v>
          </cell>
          <cell r="DU5988">
            <v>0</v>
          </cell>
          <cell r="DV5988">
            <v>0</v>
          </cell>
          <cell r="EG5988">
            <v>0</v>
          </cell>
          <cell r="EH5988" t="e">
            <v>#N/A</v>
          </cell>
          <cell r="EK5988" t="str">
            <v>ЗЦП</v>
          </cell>
          <cell r="EL5988" t="str">
            <v>ТПФ</v>
          </cell>
          <cell r="EO5988" t="str">
            <v>СГМ</v>
          </cell>
          <cell r="EP5988" t="e">
            <v>#N/A</v>
          </cell>
          <cell r="ES5988" t="e">
            <v>#N/A</v>
          </cell>
          <cell r="ET5988" t="str">
            <v>471010000, Мангистауская область, Актау Г.А., г.Актау, промышленная зона, БМТС АО Каражанбасмунай</v>
          </cell>
          <cell r="EU5988" t="str">
            <v>С даты подписания договора в течение 75 календарных дней</v>
          </cell>
          <cell r="EW5988">
            <v>239111</v>
          </cell>
          <cell r="EX5988" t="str">
            <v>239111.600.000013</v>
          </cell>
          <cell r="EY5988" t="str">
            <v>Круг</v>
          </cell>
          <cell r="EZ5988" t="str">
            <v>шлифматериал электрокорунд, на бакелитовой связке, шлифовальный</v>
          </cell>
        </row>
        <row r="5989">
          <cell r="CI5989" t="str">
            <v>190-05992</v>
          </cell>
          <cell r="CJ5989"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cell r="CK5989" t="str">
            <v>ШТ</v>
          </cell>
          <cell r="CL5989" t="e">
            <v>#N/A</v>
          </cell>
          <cell r="CM5989" t="e">
            <v>#N/A</v>
          </cell>
          <cell r="CN5989">
            <v>143819.15</v>
          </cell>
          <cell r="CU5989">
            <v>0</v>
          </cell>
          <cell r="CV5989">
            <v>0</v>
          </cell>
          <cell r="CY5989">
            <v>25</v>
          </cell>
          <cell r="CZ5989">
            <v>3595478.75</v>
          </cell>
          <cell r="DB5989">
            <v>0</v>
          </cell>
          <cell r="DC5989">
            <v>0</v>
          </cell>
          <cell r="DE5989">
            <v>0</v>
          </cell>
          <cell r="DF5989">
            <v>0</v>
          </cell>
          <cell r="DH5989">
            <v>0</v>
          </cell>
          <cell r="DI5989">
            <v>0</v>
          </cell>
          <cell r="DL5989">
            <v>0</v>
          </cell>
          <cell r="DN5989">
            <v>0</v>
          </cell>
          <cell r="DO5989">
            <v>0</v>
          </cell>
          <cell r="DR5989">
            <v>0</v>
          </cell>
          <cell r="DU5989">
            <v>25</v>
          </cell>
          <cell r="DV5989">
            <v>3595478.75</v>
          </cell>
          <cell r="EA5989" t="str">
            <v>ЭМ</v>
          </cell>
          <cell r="EG5989">
            <v>0</v>
          </cell>
          <cell r="EH5989" t="e">
            <v>#N/A</v>
          </cell>
          <cell r="EK5989" t="str">
            <v>ЭМ</v>
          </cell>
          <cell r="EO5989" t="str">
            <v>СГМ</v>
          </cell>
          <cell r="EP5989" t="str">
            <v>ЭМ</v>
          </cell>
          <cell r="ES5989" t="str">
            <v>-</v>
          </cell>
          <cell r="ET5989" t="str">
            <v>475200000, Мангистауская область, Тупкараганский район, месторождение Каражанбас, база МТС АО Каражанбасмунай</v>
          </cell>
          <cell r="EU5989" t="str">
            <v>С даты подписания договора в течение 60 календарных дней</v>
          </cell>
          <cell r="EV5989" t="str">
            <v>ок</v>
          </cell>
          <cell r="EW5989">
            <v>279032</v>
          </cell>
          <cell r="EX5989" t="str">
            <v>279032.000.000079</v>
          </cell>
          <cell r="EY5989" t="str">
            <v>Насадка</v>
          </cell>
          <cell r="EZ5989" t="str">
            <v>для паяльника, с тефлоновым покрытием</v>
          </cell>
        </row>
        <row r="5990">
          <cell r="CI5990" t="str">
            <v>190-05633</v>
          </cell>
          <cell r="CJ5990" t="str">
            <v>Уплотнение: набор - запуск, напорная часть p/n P526241, насоса FMC M0405  (20" Dehy)....~Packing: set - start up , fluid end p/n P526241 FMC M0405 pump (20" Dehy)....</v>
          </cell>
          <cell r="CK5990" t="str">
            <v>ШТ</v>
          </cell>
          <cell r="CL5990" t="e">
            <v>#N/A</v>
          </cell>
          <cell r="CM5990" t="e">
            <v>#N/A</v>
          </cell>
          <cell r="CN5990">
            <v>31726</v>
          </cell>
          <cell r="CU5990">
            <v>0</v>
          </cell>
          <cell r="CV5990">
            <v>0</v>
          </cell>
          <cell r="CY5990">
            <v>0</v>
          </cell>
          <cell r="CZ5990">
            <v>0</v>
          </cell>
          <cell r="DB5990">
            <v>0</v>
          </cell>
          <cell r="DC5990">
            <v>0</v>
          </cell>
          <cell r="DE5990">
            <v>0</v>
          </cell>
          <cell r="DF5990">
            <v>0</v>
          </cell>
          <cell r="DH5990">
            <v>0</v>
          </cell>
          <cell r="DI5990">
            <v>0</v>
          </cell>
          <cell r="DL5990">
            <v>0</v>
          </cell>
          <cell r="DN5990">
            <v>0</v>
          </cell>
          <cell r="DO5990">
            <v>0</v>
          </cell>
          <cell r="DR5990">
            <v>0</v>
          </cell>
          <cell r="DU5990">
            <v>0</v>
          </cell>
          <cell r="DV5990">
            <v>0</v>
          </cell>
          <cell r="EG5990">
            <v>0</v>
          </cell>
          <cell r="EH5990" t="e">
            <v>#N/A</v>
          </cell>
          <cell r="EO5990" t="str">
            <v>СГМ</v>
          </cell>
          <cell r="EP5990" t="e">
            <v>#N/A</v>
          </cell>
          <cell r="ES5990" t="e">
            <v>#N/A</v>
          </cell>
          <cell r="ET5990" t="str">
            <v>475200000, Мангистауская область, Тупкараганский район, месторождение Каражанбас, база МТС АО Каражанбасмунай</v>
          </cell>
          <cell r="EU5990" t="str">
            <v>С даты подписания договора в течение 90 календарных дней</v>
          </cell>
          <cell r="EV5990" t="str">
            <v>ок</v>
          </cell>
          <cell r="EW5990">
            <v>281331</v>
          </cell>
          <cell r="EX5990" t="str">
            <v>281331.000.000038</v>
          </cell>
          <cell r="EY5990" t="str">
            <v>Лента фторопластовая</v>
          </cell>
          <cell r="EZ5990" t="str">
            <v>для поршневого насоса нагнетания жидких сред</v>
          </cell>
        </row>
        <row r="5991">
          <cell r="CI5991" t="str">
            <v>310-00273</v>
          </cell>
          <cell r="CJ5991" t="str">
            <v>Замок: врезной комнатный с ручками (аналог 310-00271, 440-00356, 310-00540)....~Lock: inside door, with handles....</v>
          </cell>
          <cell r="CK5991" t="str">
            <v>ШТ</v>
          </cell>
          <cell r="CL5991" t="e">
            <v>#N/A</v>
          </cell>
          <cell r="CM5991" t="e">
            <v>#N/A</v>
          </cell>
          <cell r="CN5991">
            <v>4641.74</v>
          </cell>
          <cell r="CU5991">
            <v>0</v>
          </cell>
          <cell r="CV5991">
            <v>0</v>
          </cell>
          <cell r="CY5991">
            <v>20</v>
          </cell>
          <cell r="CZ5991">
            <v>92834.799999999988</v>
          </cell>
          <cell r="DB5991">
            <v>0</v>
          </cell>
          <cell r="DC5991">
            <v>0</v>
          </cell>
          <cell r="DE5991">
            <v>0</v>
          </cell>
          <cell r="DF5991">
            <v>0</v>
          </cell>
          <cell r="DH5991">
            <v>0</v>
          </cell>
          <cell r="DI5991">
            <v>0</v>
          </cell>
          <cell r="DL5991">
            <v>0</v>
          </cell>
          <cell r="DN5991">
            <v>0</v>
          </cell>
          <cell r="DO5991">
            <v>0</v>
          </cell>
          <cell r="DR5991">
            <v>0</v>
          </cell>
          <cell r="DU5991">
            <v>20</v>
          </cell>
          <cell r="DV5991">
            <v>92834.799999999988</v>
          </cell>
          <cell r="EA5991" t="str">
            <v>доп.согл.</v>
          </cell>
          <cell r="EF5991">
            <v>20</v>
          </cell>
          <cell r="EG5991">
            <v>92834.799999999988</v>
          </cell>
          <cell r="EH5991" t="e">
            <v>#N/A</v>
          </cell>
          <cell r="EJ5991" t="str">
            <v>19-2 допик</v>
          </cell>
          <cell r="EK5991" t="str">
            <v>доп.согл.</v>
          </cell>
          <cell r="EO5991" t="str">
            <v>ДКС</v>
          </cell>
          <cell r="EP5991" t="str">
            <v>ЦП</v>
          </cell>
          <cell r="ES5991" t="str">
            <v>12.2022</v>
          </cell>
          <cell r="ET5991" t="str">
            <v>475200000, Мангистауская область, Тупкараганский район, месторождение Каражанбас, база МТС АО Каражанбасмунай</v>
          </cell>
          <cell r="EU5991" t="str">
            <v>С даты подписания договора в течение 45 календарных дней</v>
          </cell>
          <cell r="EW5991">
            <v>257212</v>
          </cell>
          <cell r="EX5991" t="str">
            <v>257212.990.000002</v>
          </cell>
          <cell r="EY5991" t="str">
            <v>Замок</v>
          </cell>
          <cell r="EZ5991" t="str">
            <v>врезной</v>
          </cell>
        </row>
        <row r="5992">
          <cell r="CI5992" t="str">
            <v>310-00331</v>
          </cell>
          <cell r="CJ5992" t="str">
            <v>Шуруп: саморез, 5,5х50мм, по металлу, с шестигранной головкой, шайбой и резиновой прокладкой....Screw: self-tapping, 5,5х50mm, for metal, hexagon head with screw auger end, washer and rubber gasket....</v>
          </cell>
          <cell r="CK5992" t="str">
            <v>КГ</v>
          </cell>
          <cell r="CL5992" t="e">
            <v>#N/A</v>
          </cell>
          <cell r="CM5992" t="e">
            <v>#N/A</v>
          </cell>
          <cell r="CN5992">
            <v>2389.29</v>
          </cell>
          <cell r="CU5992">
            <v>0</v>
          </cell>
          <cell r="CV5992">
            <v>0</v>
          </cell>
          <cell r="CY5992">
            <v>7</v>
          </cell>
          <cell r="CZ5992">
            <v>16725.03</v>
          </cell>
          <cell r="DB5992">
            <v>0</v>
          </cell>
          <cell r="DC5992">
            <v>0</v>
          </cell>
          <cell r="DE5992">
            <v>0</v>
          </cell>
          <cell r="DF5992">
            <v>0</v>
          </cell>
          <cell r="DH5992">
            <v>0</v>
          </cell>
          <cell r="DI5992">
            <v>0</v>
          </cell>
          <cell r="DL5992">
            <v>0</v>
          </cell>
          <cell r="DN5992">
            <v>0</v>
          </cell>
          <cell r="DO5992">
            <v>0</v>
          </cell>
          <cell r="DR5992">
            <v>0</v>
          </cell>
          <cell r="DU5992">
            <v>7</v>
          </cell>
          <cell r="DV5992">
            <v>16725.03</v>
          </cell>
          <cell r="EA5992" t="str">
            <v>доп.согл.</v>
          </cell>
          <cell r="EF5992">
            <v>7</v>
          </cell>
          <cell r="EG5992">
            <v>16725.03</v>
          </cell>
          <cell r="EH5992" t="e">
            <v>#N/A</v>
          </cell>
          <cell r="EJ5992" t="str">
            <v>43 доп.согл</v>
          </cell>
          <cell r="EK5992" t="str">
            <v>доп.согл.</v>
          </cell>
          <cell r="EO5992" t="str">
            <v>ДКС</v>
          </cell>
          <cell r="EP5992" t="str">
            <v>ЦП</v>
          </cell>
          <cell r="ES5992" t="str">
            <v>01.2023</v>
          </cell>
          <cell r="ET5992" t="str">
            <v>471010000, Мангистауская область, Актау Г.А., г.Актау, промышленная зона, БМТС АО Каражанбасмунай</v>
          </cell>
          <cell r="EU5992" t="str">
            <v>С даты подписания договора в течение 45 календарных дней</v>
          </cell>
          <cell r="EW5992" t="e">
            <v>#VALUE!</v>
          </cell>
          <cell r="EX5992" t="str">
            <v>259411.900.000166</v>
          </cell>
          <cell r="EY5992" t="str">
            <v>Саморез</v>
          </cell>
          <cell r="EZ5992" t="str">
            <v>оцинкованный, с шестигранной головкой</v>
          </cell>
        </row>
        <row r="5993">
          <cell r="CI5993" t="str">
            <v>310-00049</v>
          </cell>
          <cell r="CJ5993"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cell r="CK5993" t="str">
            <v>КГ</v>
          </cell>
          <cell r="CL5993" t="e">
            <v>#N/A</v>
          </cell>
          <cell r="CM5993" t="e">
            <v>#N/A</v>
          </cell>
          <cell r="CN5993">
            <v>1015</v>
          </cell>
          <cell r="CU5993">
            <v>0</v>
          </cell>
          <cell r="CV5993">
            <v>0</v>
          </cell>
          <cell r="CY5993">
            <v>30</v>
          </cell>
          <cell r="CZ5993">
            <v>30450</v>
          </cell>
          <cell r="DB5993">
            <v>0</v>
          </cell>
          <cell r="DC5993">
            <v>0</v>
          </cell>
          <cell r="DE5993">
            <v>0</v>
          </cell>
          <cell r="DF5993">
            <v>0</v>
          </cell>
          <cell r="DH5993">
            <v>0</v>
          </cell>
          <cell r="DI5993">
            <v>0</v>
          </cell>
          <cell r="DL5993">
            <v>0</v>
          </cell>
          <cell r="DN5993">
            <v>0</v>
          </cell>
          <cell r="DO5993">
            <v>0</v>
          </cell>
          <cell r="DR5993">
            <v>0</v>
          </cell>
          <cell r="DU5993">
            <v>30</v>
          </cell>
          <cell r="DV5993">
            <v>30450</v>
          </cell>
          <cell r="EA5993" t="str">
            <v>ГПЗ</v>
          </cell>
          <cell r="EF5993">
            <v>30</v>
          </cell>
          <cell r="EG5993">
            <v>30450</v>
          </cell>
          <cell r="EH5993" t="e">
            <v>#N/A</v>
          </cell>
          <cell r="EJ5993" t="str">
            <v>84</v>
          </cell>
          <cell r="EK5993" t="str">
            <v>ЗЦП</v>
          </cell>
          <cell r="EO5993" t="str">
            <v>ДКС</v>
          </cell>
          <cell r="EP5993" t="str">
            <v>ЦП</v>
          </cell>
          <cell r="ES5993" t="str">
            <v>06.2023</v>
          </cell>
          <cell r="ET5993" t="str">
            <v>475200000, Мангистауская область, Тупкараганский район, месторождение Каражанбас, база МТС АО Каражанбасмунай</v>
          </cell>
          <cell r="EU5993" t="str">
            <v>с 01.2023 по 03.2023</v>
          </cell>
          <cell r="EV5993" t="str">
            <v>ок</v>
          </cell>
          <cell r="EW5993">
            <v>203012</v>
          </cell>
          <cell r="EX5993" t="str">
            <v>203012.700.000078</v>
          </cell>
          <cell r="EY5993" t="str">
            <v>Эмаль</v>
          </cell>
          <cell r="EZ5993" t="str">
            <v>алкидная</v>
          </cell>
        </row>
        <row r="5994">
          <cell r="CI5994" t="str">
            <v>310-00043</v>
          </cell>
          <cell r="CJ5994"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cell r="CK5994" t="str">
            <v>КГ</v>
          </cell>
          <cell r="CL5994" t="e">
            <v>#N/A</v>
          </cell>
          <cell r="CM5994" t="e">
            <v>#N/A</v>
          </cell>
          <cell r="CN5994">
            <v>1365</v>
          </cell>
          <cell r="CU5994">
            <v>0</v>
          </cell>
          <cell r="CV5994">
            <v>0</v>
          </cell>
          <cell r="CY5994">
            <v>30</v>
          </cell>
          <cell r="CZ5994">
            <v>40950</v>
          </cell>
          <cell r="DB5994">
            <v>0</v>
          </cell>
          <cell r="DC5994">
            <v>0</v>
          </cell>
          <cell r="DE5994">
            <v>0</v>
          </cell>
          <cell r="DF5994">
            <v>0</v>
          </cell>
          <cell r="DH5994">
            <v>0</v>
          </cell>
          <cell r="DI5994">
            <v>0</v>
          </cell>
          <cell r="DL5994">
            <v>0</v>
          </cell>
          <cell r="DN5994">
            <v>0</v>
          </cell>
          <cell r="DO5994">
            <v>0</v>
          </cell>
          <cell r="DR5994">
            <v>0</v>
          </cell>
          <cell r="DU5994">
            <v>30</v>
          </cell>
          <cell r="DV5994">
            <v>40950</v>
          </cell>
          <cell r="DW5994" t="str">
            <v>повтор</v>
          </cell>
          <cell r="DX5994" t="str">
            <v>Направлено 24.07.2023</v>
          </cell>
          <cell r="EA5994" t="str">
            <v>ГПЗ</v>
          </cell>
          <cell r="EF5994">
            <v>30</v>
          </cell>
          <cell r="EG5994">
            <v>40950</v>
          </cell>
          <cell r="EH5994" t="e">
            <v>#N/A</v>
          </cell>
          <cell r="EJ5994" t="str">
            <v>84 REV</v>
          </cell>
          <cell r="EK5994" t="str">
            <v>ЗЦП</v>
          </cell>
          <cell r="EO5994" t="str">
            <v>ДКС</v>
          </cell>
          <cell r="EP5994" t="str">
            <v>ЦП</v>
          </cell>
          <cell r="ES5994" t="str">
            <v>08.2023</v>
          </cell>
          <cell r="ET5994" t="str">
            <v>475200000, Мангистауская область, Тупкараганский район, месторождение Каражанбас, база МТС АО Каражанбасмунай</v>
          </cell>
          <cell r="EU5994" t="str">
            <v>с 01.2023 по 03.2023</v>
          </cell>
          <cell r="EV5994" t="str">
            <v>ок</v>
          </cell>
          <cell r="EW5994">
            <v>203012</v>
          </cell>
          <cell r="EX5994" t="str">
            <v>203012.700.000078</v>
          </cell>
          <cell r="EY5994" t="str">
            <v>Эмаль</v>
          </cell>
          <cell r="EZ5994" t="str">
            <v>алкидная</v>
          </cell>
        </row>
        <row r="5995">
          <cell r="CI5995" t="str">
            <v>310-00230</v>
          </cell>
          <cell r="CJ5995" t="str">
            <v>Доска: обрезная, 150 мм х 40-45 мм, длина 6м, из высококачественнойдревесины....~Board: 150 mm x 10-45 mm, L=6m, wood....</v>
          </cell>
          <cell r="CK5995" t="str">
            <v>М3</v>
          </cell>
          <cell r="CL5995" t="e">
            <v>#N/A</v>
          </cell>
          <cell r="CM5995" t="e">
            <v>#N/A</v>
          </cell>
          <cell r="CN5995">
            <v>169600</v>
          </cell>
          <cell r="CU5995">
            <v>0</v>
          </cell>
          <cell r="CV5995">
            <v>0</v>
          </cell>
          <cell r="CY5995">
            <v>10</v>
          </cell>
          <cell r="CZ5995">
            <v>1696000</v>
          </cell>
          <cell r="DB5995">
            <v>0</v>
          </cell>
          <cell r="DC5995">
            <v>0</v>
          </cell>
          <cell r="DE5995">
            <v>0</v>
          </cell>
          <cell r="DF5995">
            <v>0</v>
          </cell>
          <cell r="DH5995">
            <v>0</v>
          </cell>
          <cell r="DI5995">
            <v>0</v>
          </cell>
          <cell r="DL5995">
            <v>0</v>
          </cell>
          <cell r="DN5995">
            <v>0</v>
          </cell>
          <cell r="DO5995">
            <v>0</v>
          </cell>
          <cell r="DR5995">
            <v>0</v>
          </cell>
          <cell r="DU5995">
            <v>10</v>
          </cell>
          <cell r="DV5995">
            <v>1696000</v>
          </cell>
          <cell r="EA5995" t="str">
            <v>доп.согл.</v>
          </cell>
          <cell r="EF5995">
            <v>10</v>
          </cell>
          <cell r="EG5995">
            <v>1696000</v>
          </cell>
          <cell r="EH5995" t="e">
            <v>#N/A</v>
          </cell>
          <cell r="EJ5995" t="str">
            <v>34-1 Допик2</v>
          </cell>
          <cell r="EK5995" t="str">
            <v>доп.согл.</v>
          </cell>
          <cell r="EL5995" t="str">
            <v>ТПФ</v>
          </cell>
          <cell r="EO5995" t="str">
            <v>ДКС</v>
          </cell>
          <cell r="EP5995" t="str">
            <v>ЦП</v>
          </cell>
          <cell r="ES5995" t="str">
            <v>12.2022</v>
          </cell>
          <cell r="ET5995" t="str">
            <v>475200000, Мангистауская область, Тупкараганский район, месторождение Каражанбас, база МТС АО Каражанбасмунай</v>
          </cell>
          <cell r="EU5995" t="str">
            <v>С даты подписания договора в течение 75 календарных дней</v>
          </cell>
          <cell r="EV5995" t="str">
            <v>ок</v>
          </cell>
          <cell r="EW5995">
            <v>161010</v>
          </cell>
          <cell r="EX5995" t="str">
            <v>161010.390.000020</v>
          </cell>
          <cell r="EY5995" t="str">
            <v>Доска обрезная</v>
          </cell>
          <cell r="EZ5995" t="str">
            <v>из хвойных пород, сорт 1</v>
          </cell>
        </row>
        <row r="5996">
          <cell r="CI5996" t="str">
            <v>310-00084</v>
          </cell>
          <cell r="CJ5996"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cell r="CK5996" t="str">
            <v>КГ</v>
          </cell>
          <cell r="CL5996" t="e">
            <v>#N/A</v>
          </cell>
          <cell r="CM5996" t="e">
            <v>#N/A</v>
          </cell>
          <cell r="CN5996">
            <v>1125</v>
          </cell>
          <cell r="CU5996">
            <v>0</v>
          </cell>
          <cell r="CV5996">
            <v>0</v>
          </cell>
          <cell r="CY5996">
            <v>515</v>
          </cell>
          <cell r="CZ5996">
            <v>579375</v>
          </cell>
          <cell r="DB5996">
            <v>0</v>
          </cell>
          <cell r="DC5996">
            <v>0</v>
          </cell>
          <cell r="DE5996">
            <v>0</v>
          </cell>
          <cell r="DF5996">
            <v>0</v>
          </cell>
          <cell r="DH5996">
            <v>0</v>
          </cell>
          <cell r="DI5996">
            <v>0</v>
          </cell>
          <cell r="DL5996">
            <v>0</v>
          </cell>
          <cell r="DN5996">
            <v>0</v>
          </cell>
          <cell r="DO5996">
            <v>0</v>
          </cell>
          <cell r="DR5996">
            <v>0</v>
          </cell>
          <cell r="DU5996">
            <v>515</v>
          </cell>
          <cell r="DV5996">
            <v>579375</v>
          </cell>
          <cell r="EA5996" t="str">
            <v>доп.согл.</v>
          </cell>
          <cell r="EF5996">
            <v>515</v>
          </cell>
          <cell r="EG5996">
            <v>579375</v>
          </cell>
          <cell r="EH5996" t="e">
            <v>#N/A</v>
          </cell>
          <cell r="EJ5996" t="str">
            <v>16 REV допик</v>
          </cell>
          <cell r="EK5996" t="str">
            <v>доп.согл.</v>
          </cell>
          <cell r="EL5996" t="str">
            <v>ТПФ</v>
          </cell>
          <cell r="EO5996" t="str">
            <v>ДКС</v>
          </cell>
          <cell r="EP5996" t="str">
            <v>ЦП</v>
          </cell>
          <cell r="ES5996" t="str">
            <v>02.2023</v>
          </cell>
          <cell r="ET5996" t="str">
            <v>475200000, Мангистауская область, Тупкараганский район, месторождение Каражанбас, база МТС АО Каражанбасмунай</v>
          </cell>
          <cell r="EU5996" t="str">
            <v>С даты подписания договора в течение 75 календарных дней</v>
          </cell>
          <cell r="EV5996" t="str">
            <v>ок</v>
          </cell>
          <cell r="EW5996">
            <v>203012</v>
          </cell>
          <cell r="EX5996" t="str">
            <v>203012.700.000078</v>
          </cell>
          <cell r="EY5996" t="str">
            <v>Эмаль</v>
          </cell>
          <cell r="EZ5996" t="str">
            <v>алкидная</v>
          </cell>
        </row>
        <row r="5997">
          <cell r="CI5997" t="str">
            <v>310-00004</v>
          </cell>
          <cell r="CJ5997"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cell r="CK5997" t="str">
            <v>ШТ</v>
          </cell>
          <cell r="CL5997" t="e">
            <v>#N/A</v>
          </cell>
          <cell r="CM5997" t="e">
            <v>#N/A</v>
          </cell>
          <cell r="CN5997">
            <v>86110</v>
          </cell>
          <cell r="CU5997">
            <v>0</v>
          </cell>
          <cell r="CV5997">
            <v>0</v>
          </cell>
          <cell r="CY5997">
            <v>48</v>
          </cell>
          <cell r="CZ5997">
            <v>4133280</v>
          </cell>
          <cell r="DB5997">
            <v>0</v>
          </cell>
          <cell r="DC5997">
            <v>0</v>
          </cell>
          <cell r="DE5997">
            <v>0</v>
          </cell>
          <cell r="DF5997">
            <v>0</v>
          </cell>
          <cell r="DH5997">
            <v>0</v>
          </cell>
          <cell r="DI5997">
            <v>0</v>
          </cell>
          <cell r="DL5997">
            <v>0</v>
          </cell>
          <cell r="DN5997">
            <v>0</v>
          </cell>
          <cell r="DO5997">
            <v>0</v>
          </cell>
          <cell r="DR5997">
            <v>0</v>
          </cell>
          <cell r="DU5997">
            <v>48</v>
          </cell>
          <cell r="DV5997">
            <v>4133280</v>
          </cell>
          <cell r="EA5997" t="str">
            <v>доп.согл.</v>
          </cell>
          <cell r="EF5997">
            <v>48</v>
          </cell>
          <cell r="EG5997">
            <v>4133280</v>
          </cell>
          <cell r="EH5997" t="e">
            <v>#N/A</v>
          </cell>
          <cell r="EJ5997" t="str">
            <v>1-2 допик2</v>
          </cell>
          <cell r="EK5997" t="str">
            <v>доп.согл.</v>
          </cell>
          <cell r="EL5997" t="str">
            <v>ЭПВ/ТПФ</v>
          </cell>
          <cell r="EO5997" t="str">
            <v>ДКС</v>
          </cell>
          <cell r="EP5997" t="str">
            <v>ЦП</v>
          </cell>
          <cell r="ES5997" t="str">
            <v>08.2022</v>
          </cell>
          <cell r="ET5997" t="str">
            <v>475200000, Мангистауская область, Тупкараганский район, месторождение Каражанбас, база МТС АО Каражанбасмунай</v>
          </cell>
          <cell r="EU5997" t="str">
            <v>с 01.2023 по 08.2023</v>
          </cell>
          <cell r="EW5997" t="e">
            <v>#VALUE!</v>
          </cell>
          <cell r="EX5997" t="str">
            <v>236120.900.000040</v>
          </cell>
          <cell r="EY5997" t="str">
            <v>Плита дорожная</v>
          </cell>
          <cell r="EZ5997" t="str">
            <v>железобетонная, марка ПД</v>
          </cell>
        </row>
        <row r="5998">
          <cell r="CI5998" t="str">
            <v>330-00428</v>
          </cell>
          <cell r="CJ5998"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cell r="CK5998" t="str">
            <v>ШТ</v>
          </cell>
          <cell r="CL5998" t="e">
            <v>#N/A</v>
          </cell>
          <cell r="CM5998" t="e">
            <v>#N/A</v>
          </cell>
          <cell r="CN5998">
            <v>5444.5</v>
          </cell>
          <cell r="CU5998">
            <v>0</v>
          </cell>
          <cell r="CV5998">
            <v>0</v>
          </cell>
          <cell r="CY5998">
            <v>5</v>
          </cell>
          <cell r="CZ5998">
            <v>27222.5</v>
          </cell>
          <cell r="DB5998">
            <v>0</v>
          </cell>
          <cell r="DC5998">
            <v>0</v>
          </cell>
          <cell r="DE5998">
            <v>0</v>
          </cell>
          <cell r="DF5998">
            <v>0</v>
          </cell>
          <cell r="DH5998">
            <v>0</v>
          </cell>
          <cell r="DI5998">
            <v>0</v>
          </cell>
          <cell r="DL5998">
            <v>0</v>
          </cell>
          <cell r="DN5998">
            <v>0</v>
          </cell>
          <cell r="DO5998">
            <v>0</v>
          </cell>
          <cell r="DR5998">
            <v>0</v>
          </cell>
          <cell r="DU5998">
            <v>5</v>
          </cell>
          <cell r="DV5998">
            <v>27222.5</v>
          </cell>
          <cell r="EA5998" t="str">
            <v>доп.согл.</v>
          </cell>
          <cell r="EF5998">
            <v>5</v>
          </cell>
          <cell r="EG5998">
            <v>27222.5</v>
          </cell>
          <cell r="EH5998" t="e">
            <v>#N/A</v>
          </cell>
          <cell r="EJ5998" t="str">
            <v>53-1</v>
          </cell>
          <cell r="EK5998" t="str">
            <v>доп.согл.</v>
          </cell>
          <cell r="EO5998" t="str">
            <v>СГМ</v>
          </cell>
          <cell r="EP5998" t="str">
            <v>ЦП</v>
          </cell>
          <cell r="ES5998" t="str">
            <v>02.2023</v>
          </cell>
          <cell r="ET5998" t="str">
            <v>471010000, Мангистауская область, Актау Г.А., г.Актау, промышленная зона, БМТС АО Каражанбасмунай</v>
          </cell>
          <cell r="EU5998" t="str">
            <v>С даты подписания договора в течение 60 календарных дней</v>
          </cell>
          <cell r="EW5998" t="e">
            <v>#VALUE!</v>
          </cell>
          <cell r="EX5998" t="str">
            <v>257111.920.000006</v>
          </cell>
          <cell r="EY5998" t="str">
            <v>Ножницы</v>
          </cell>
          <cell r="EZ5998" t="str">
            <v>для резки металла</v>
          </cell>
        </row>
        <row r="5999">
          <cell r="CI5999" t="str">
            <v>310-00255</v>
          </cell>
          <cell r="CJ5999" t="str">
            <v>Щебень: из горных пород, фракции 5-20мм, ГОСТ 8267-93....~Crushed stone: the rock fractions 5-20mm, GOST 8267-93….</v>
          </cell>
          <cell r="CK5999" t="str">
            <v>М3</v>
          </cell>
          <cell r="CL5999" t="e">
            <v>#N/A</v>
          </cell>
          <cell r="CM5999" t="e">
            <v>#N/A</v>
          </cell>
          <cell r="CN5999">
            <v>7165.18</v>
          </cell>
          <cell r="CU5999">
            <v>0</v>
          </cell>
          <cell r="CV5999">
            <v>0</v>
          </cell>
          <cell r="CY5999">
            <v>10</v>
          </cell>
          <cell r="CZ5999">
            <v>71651.8</v>
          </cell>
          <cell r="DB5999">
            <v>0</v>
          </cell>
          <cell r="DC5999">
            <v>0</v>
          </cell>
          <cell r="DE5999">
            <v>0</v>
          </cell>
          <cell r="DF5999">
            <v>0</v>
          </cell>
          <cell r="DH5999">
            <v>0</v>
          </cell>
          <cell r="DI5999">
            <v>0</v>
          </cell>
          <cell r="DL5999">
            <v>0</v>
          </cell>
          <cell r="DN5999">
            <v>0</v>
          </cell>
          <cell r="DO5999">
            <v>0</v>
          </cell>
          <cell r="DR5999">
            <v>0</v>
          </cell>
          <cell r="DU5999">
            <v>10</v>
          </cell>
          <cell r="DV5999">
            <v>71651.8</v>
          </cell>
          <cell r="DW5999" t="str">
            <v>МЦ</v>
          </cell>
          <cell r="DX5999" t="str">
            <v>Проводится МЦ/ Направлено в ОМЦиА в 05.07.2023</v>
          </cell>
          <cell r="EA5999" t="str">
            <v>ГПЗ</v>
          </cell>
          <cell r="EF5999">
            <v>10</v>
          </cell>
          <cell r="EG5999">
            <v>71651.8</v>
          </cell>
          <cell r="EH5999" t="e">
            <v>#N/A</v>
          </cell>
          <cell r="EJ5999" t="str">
            <v>79</v>
          </cell>
          <cell r="EK5999" t="str">
            <v>ЗЦП</v>
          </cell>
          <cell r="EL5999" t="str">
            <v>ТПФ</v>
          </cell>
          <cell r="EO5999" t="str">
            <v>ДКС</v>
          </cell>
          <cell r="EP5999" t="str">
            <v>ЦП</v>
          </cell>
          <cell r="ES5999" t="str">
            <v>06.2023</v>
          </cell>
          <cell r="ET5999" t="str">
            <v>475200000, Мангистауская область, Тупкараганский район, месторождение Каражанбас, база МТС АО Каражанбасмунай</v>
          </cell>
          <cell r="EU5999" t="str">
            <v>С даты подписания договора в течение 75 календарных дней</v>
          </cell>
          <cell r="EW5999" t="str">
            <v>081212</v>
          </cell>
          <cell r="EX5999" t="str">
            <v>081212.120.000031</v>
          </cell>
          <cell r="EY5999" t="str">
            <v>Щебень</v>
          </cell>
          <cell r="EZ5999" t="str">
            <v>гравийный</v>
          </cell>
        </row>
        <row r="6000">
          <cell r="CI6000" t="str">
            <v>330-00016</v>
          </cell>
          <cell r="CJ6000" t="str">
            <v>Рулетка: измерительная, 5 метров....Tape: measure, 5 meters....</v>
          </cell>
          <cell r="CK6000" t="str">
            <v>ШТ</v>
          </cell>
          <cell r="CL6000" t="e">
            <v>#N/A</v>
          </cell>
          <cell r="CM6000" t="e">
            <v>#N/A</v>
          </cell>
          <cell r="CN6000">
            <v>686</v>
          </cell>
          <cell r="CU6000">
            <v>0</v>
          </cell>
          <cell r="CV6000">
            <v>0</v>
          </cell>
          <cell r="CY6000">
            <v>5</v>
          </cell>
          <cell r="CZ6000">
            <v>3430</v>
          </cell>
          <cell r="DB6000">
            <v>0</v>
          </cell>
          <cell r="DC6000">
            <v>0</v>
          </cell>
          <cell r="DE6000">
            <v>0</v>
          </cell>
          <cell r="DF6000">
            <v>0</v>
          </cell>
          <cell r="DH6000">
            <v>0</v>
          </cell>
          <cell r="DI6000">
            <v>0</v>
          </cell>
          <cell r="DL6000">
            <v>0</v>
          </cell>
          <cell r="DN6000">
            <v>0</v>
          </cell>
          <cell r="DO6000">
            <v>0</v>
          </cell>
          <cell r="DR6000">
            <v>0</v>
          </cell>
          <cell r="DU6000">
            <v>5</v>
          </cell>
          <cell r="DV6000">
            <v>3430</v>
          </cell>
          <cell r="EA6000" t="str">
            <v>ЭМ</v>
          </cell>
          <cell r="EF6000">
            <v>5</v>
          </cell>
          <cell r="EG6000">
            <v>3430</v>
          </cell>
          <cell r="EH6000" t="e">
            <v>#N/A</v>
          </cell>
          <cell r="EJ6000" t="str">
            <v>180-4</v>
          </cell>
          <cell r="EK6000" t="str">
            <v>ЭМ</v>
          </cell>
          <cell r="EO6000" t="str">
            <v>СГМ</v>
          </cell>
          <cell r="EP6000" t="str">
            <v>ЭМ</v>
          </cell>
          <cell r="ES6000" t="str">
            <v>-</v>
          </cell>
          <cell r="ET6000" t="str">
            <v>471010000, Мангистауская область, Актау Г.А., г.Актау, промышленная зона, БМТС АО Каражанбасмунай</v>
          </cell>
          <cell r="EU6000" t="str">
            <v>С даты подписания договора в течение 45 календарных дней</v>
          </cell>
          <cell r="EW6000" t="e">
            <v>#VALUE!</v>
          </cell>
          <cell r="EX6000" t="str">
            <v>257340.190.000023</v>
          </cell>
          <cell r="EY6000" t="str">
            <v>Рулетка</v>
          </cell>
          <cell r="EZ6000" t="str">
            <v>измерительная, стальная</v>
          </cell>
        </row>
        <row r="6001">
          <cell r="CI6001" t="str">
            <v>270-01046</v>
          </cell>
          <cell r="CJ6001"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cell r="CK6001" t="str">
            <v>ШТ</v>
          </cell>
          <cell r="CL6001" t="e">
            <v>#N/A</v>
          </cell>
          <cell r="CM6001" t="e">
            <v>#N/A</v>
          </cell>
          <cell r="CN6001">
            <v>361.8</v>
          </cell>
          <cell r="CU6001">
            <v>0</v>
          </cell>
          <cell r="CV6001">
            <v>0</v>
          </cell>
          <cell r="CY6001">
            <v>15</v>
          </cell>
          <cell r="CZ6001">
            <v>5427</v>
          </cell>
          <cell r="DB6001">
            <v>0</v>
          </cell>
          <cell r="DC6001">
            <v>0</v>
          </cell>
          <cell r="DE6001">
            <v>0</v>
          </cell>
          <cell r="DF6001">
            <v>0</v>
          </cell>
          <cell r="DH6001">
            <v>0</v>
          </cell>
          <cell r="DI6001">
            <v>0</v>
          </cell>
          <cell r="DL6001">
            <v>0</v>
          </cell>
          <cell r="DN6001">
            <v>0</v>
          </cell>
          <cell r="DO6001">
            <v>0</v>
          </cell>
          <cell r="DR6001">
            <v>0</v>
          </cell>
          <cell r="DU6001">
            <v>15</v>
          </cell>
          <cell r="DV6001">
            <v>5427</v>
          </cell>
          <cell r="EA6001" t="str">
            <v>100 МРП</v>
          </cell>
          <cell r="EF6001">
            <v>15</v>
          </cell>
          <cell r="EG6001">
            <v>5427</v>
          </cell>
          <cell r="EH6001" t="e">
            <v>#N/A</v>
          </cell>
          <cell r="EJ6001" t="str">
            <v>96 МРП</v>
          </cell>
          <cell r="EK6001" t="str">
            <v>100 МРП</v>
          </cell>
          <cell r="EL6001" t="str">
            <v>МХБ</v>
          </cell>
          <cell r="EO6001" t="str">
            <v>СГЭ</v>
          </cell>
          <cell r="EP6001" t="e">
            <v>#N/A</v>
          </cell>
          <cell r="ES6001" t="e">
            <v>#N/A</v>
          </cell>
          <cell r="ET6001" t="str">
            <v>471010000, Мангистауская область, Актау Г.А., г.Актау, промышленная зона, БМТС АО Каражанбасмунай</v>
          </cell>
          <cell r="EU6001" t="str">
            <v>С даты подписания договора в течение 75 календарных дней</v>
          </cell>
          <cell r="EW6001" t="e">
            <v>#VALUE!</v>
          </cell>
          <cell r="EX6001" t="str">
            <v>273313.100.000000</v>
          </cell>
          <cell r="EY6001" t="str">
            <v>Вилка</v>
          </cell>
          <cell r="EZ6001" t="str">
            <v>электрическая, однополюсная</v>
          </cell>
        </row>
        <row r="6002">
          <cell r="CI6002" t="str">
            <v>410-00126</v>
          </cell>
          <cell r="CJ6002"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cell r="CK6002" t="str">
            <v>ШТ</v>
          </cell>
          <cell r="CL6002" t="e">
            <v>#N/A</v>
          </cell>
          <cell r="CM6002" t="e">
            <v>#N/A</v>
          </cell>
          <cell r="CN6002">
            <v>4600.4000000000005</v>
          </cell>
          <cell r="CU6002">
            <v>0</v>
          </cell>
          <cell r="CV6002">
            <v>0</v>
          </cell>
          <cell r="CY6002">
            <v>16</v>
          </cell>
          <cell r="CZ6002">
            <v>73606.400000000009</v>
          </cell>
          <cell r="DB6002">
            <v>0</v>
          </cell>
          <cell r="DC6002">
            <v>0</v>
          </cell>
          <cell r="DE6002">
            <v>0</v>
          </cell>
          <cell r="DF6002">
            <v>0</v>
          </cell>
          <cell r="DH6002">
            <v>0</v>
          </cell>
          <cell r="DI6002">
            <v>0</v>
          </cell>
          <cell r="DL6002">
            <v>0</v>
          </cell>
          <cell r="DN6002">
            <v>0</v>
          </cell>
          <cell r="DO6002">
            <v>0</v>
          </cell>
          <cell r="DR6002">
            <v>0</v>
          </cell>
          <cell r="DU6002">
            <v>16</v>
          </cell>
          <cell r="DV6002">
            <v>73606.400000000009</v>
          </cell>
          <cell r="EA6002" t="str">
            <v>ГПЗ</v>
          </cell>
          <cell r="EF6002">
            <v>16</v>
          </cell>
          <cell r="EG6002">
            <v>73606.400000000009</v>
          </cell>
          <cell r="EH6002" t="e">
            <v>#N/A</v>
          </cell>
          <cell r="EJ6002" t="str">
            <v>2-3</v>
          </cell>
          <cell r="EK6002" t="str">
            <v>ЗЦП</v>
          </cell>
          <cell r="EL6002" t="str">
            <v>ЭПВ/ТПФ</v>
          </cell>
          <cell r="EO6002" t="str">
            <v>СГМ</v>
          </cell>
          <cell r="EP6002" t="str">
            <v>ЦП</v>
          </cell>
          <cell r="ES6002" t="str">
            <v>04.2023</v>
          </cell>
          <cell r="ET6002" t="str">
            <v>471010000, Мангистауская область, Актау Г.А., г.Актау, промышленная зона, БМТС АО Каражанбасмунай</v>
          </cell>
          <cell r="EU6002" t="str">
            <v>С даты подписания договора в течение 75 календарных дней</v>
          </cell>
          <cell r="EW6002" t="e">
            <v>#VALUE!</v>
          </cell>
          <cell r="EX6002" t="str">
            <v>139411.900.000006</v>
          </cell>
          <cell r="EY6002" t="str">
            <v>Полотенце грузоподъемное</v>
          </cell>
          <cell r="EZ6002" t="str">
            <v>из тканой ленты</v>
          </cell>
        </row>
        <row r="6003">
          <cell r="CI6003" t="str">
            <v>410-00128</v>
          </cell>
          <cell r="CJ6003"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cell r="CK6003" t="str">
            <v>ШТ</v>
          </cell>
          <cell r="CL6003" t="e">
            <v>#N/A</v>
          </cell>
          <cell r="CM6003" t="e">
            <v>#N/A</v>
          </cell>
          <cell r="CN6003">
            <v>7080.7999999999993</v>
          </cell>
          <cell r="CU6003">
            <v>0</v>
          </cell>
          <cell r="CV6003">
            <v>0</v>
          </cell>
          <cell r="CY6003">
            <v>17</v>
          </cell>
          <cell r="CZ6003">
            <v>120373.59999999999</v>
          </cell>
          <cell r="DB6003">
            <v>0</v>
          </cell>
          <cell r="DC6003">
            <v>0</v>
          </cell>
          <cell r="DE6003">
            <v>0</v>
          </cell>
          <cell r="DF6003">
            <v>0</v>
          </cell>
          <cell r="DH6003">
            <v>0</v>
          </cell>
          <cell r="DI6003">
            <v>0</v>
          </cell>
          <cell r="DL6003">
            <v>0</v>
          </cell>
          <cell r="DN6003">
            <v>0</v>
          </cell>
          <cell r="DO6003">
            <v>0</v>
          </cell>
          <cell r="DR6003">
            <v>0</v>
          </cell>
          <cell r="DU6003">
            <v>17</v>
          </cell>
          <cell r="DV6003">
            <v>120373.59999999999</v>
          </cell>
          <cell r="EA6003" t="str">
            <v>ГПЗ</v>
          </cell>
          <cell r="EF6003">
            <v>17</v>
          </cell>
          <cell r="EG6003">
            <v>120373.59999999999</v>
          </cell>
          <cell r="EH6003" t="e">
            <v>#N/A</v>
          </cell>
          <cell r="EJ6003" t="str">
            <v>2-3</v>
          </cell>
          <cell r="EK6003" t="str">
            <v>ЗЦП</v>
          </cell>
          <cell r="EL6003" t="str">
            <v>ЭПВ/ТПФ</v>
          </cell>
          <cell r="EO6003" t="str">
            <v>СГМ</v>
          </cell>
          <cell r="EP6003" t="str">
            <v>ЦП</v>
          </cell>
          <cell r="ES6003" t="str">
            <v>04.2023</v>
          </cell>
          <cell r="ET6003" t="str">
            <v>471010000, Мангистауская область, Актау Г.А., г.Актау, промышленная зона, БМТС АО Каражанбасмунай</v>
          </cell>
          <cell r="EU6003" t="str">
            <v>С даты подписания договора в течение 75 календарных дней</v>
          </cell>
          <cell r="EW6003" t="e">
            <v>#VALUE!</v>
          </cell>
          <cell r="EX6003" t="str">
            <v>139411.900.000006</v>
          </cell>
          <cell r="EY6003" t="str">
            <v>Полотенце грузоподъемное</v>
          </cell>
          <cell r="EZ6003" t="str">
            <v>из тканой ленты</v>
          </cell>
        </row>
        <row r="6004">
          <cell r="CI6004" t="str">
            <v>340-00168</v>
          </cell>
          <cell r="CJ6004" t="str">
            <v>Жидкость для систем SCR дизельных двигателей Евро4/Евро5</v>
          </cell>
          <cell r="CK6004" t="str">
            <v>Л</v>
          </cell>
          <cell r="CL6004" t="e">
            <v>#N/A</v>
          </cell>
          <cell r="CM6004" t="e">
            <v>#N/A</v>
          </cell>
          <cell r="CN6004">
            <v>551.24</v>
          </cell>
          <cell r="CU6004">
            <v>0</v>
          </cell>
          <cell r="CV6004">
            <v>0</v>
          </cell>
          <cell r="CY6004">
            <v>7000</v>
          </cell>
          <cell r="CZ6004">
            <v>3858680</v>
          </cell>
          <cell r="DB6004">
            <v>0</v>
          </cell>
          <cell r="DC6004">
            <v>0</v>
          </cell>
          <cell r="DE6004">
            <v>0</v>
          </cell>
          <cell r="DF6004">
            <v>0</v>
          </cell>
          <cell r="DH6004">
            <v>0</v>
          </cell>
          <cell r="DI6004">
            <v>0</v>
          </cell>
          <cell r="DL6004">
            <v>0</v>
          </cell>
          <cell r="DN6004">
            <v>0</v>
          </cell>
          <cell r="DO6004">
            <v>0</v>
          </cell>
          <cell r="DR6004">
            <v>0</v>
          </cell>
          <cell r="DU6004">
            <v>7000</v>
          </cell>
          <cell r="DV6004">
            <v>3858680</v>
          </cell>
          <cell r="EA6004" t="str">
            <v>ГПЗ</v>
          </cell>
          <cell r="EF6004">
            <v>7000</v>
          </cell>
          <cell r="EG6004">
            <v>3858680</v>
          </cell>
          <cell r="EH6004" t="e">
            <v>#N/A</v>
          </cell>
          <cell r="EJ6004" t="str">
            <v>23-1</v>
          </cell>
          <cell r="EK6004" t="str">
            <v>ЗЦП</v>
          </cell>
          <cell r="EL6004" t="str">
            <v>ПНП</v>
          </cell>
          <cell r="EO6004" t="str">
            <v>ДТТ</v>
          </cell>
          <cell r="EP6004" t="str">
            <v>ЦП</v>
          </cell>
          <cell r="ES6004" t="str">
            <v>05.2023</v>
          </cell>
          <cell r="ET6004" t="str">
            <v>475200000, Мангистауская область, Тупкараганский район, месторождение Каражанбас, база МТС АО Каражанбасмунай</v>
          </cell>
          <cell r="EU6004" t="str">
            <v>С даты подписания договора в течение 75 календарных дней</v>
          </cell>
          <cell r="EW6004">
            <v>205942</v>
          </cell>
          <cell r="EX6004" t="str">
            <v>205942.900.000000</v>
          </cell>
          <cell r="EY6004" t="str">
            <v>Жидкость</v>
          </cell>
          <cell r="EZ6004" t="str">
            <v>для систем выхлопа дизельных двигателей</v>
          </cell>
        </row>
        <row r="6005">
          <cell r="CI6005" t="str">
            <v>330-00001</v>
          </cell>
          <cell r="CJ6005" t="str">
            <v>Рулетка: измерительная, 10м, металлическая, в ударопрочном корпусе, закрытого исполнения....~Tape: measure, 10m, steel, shockproof case closed type....</v>
          </cell>
          <cell r="CK6005" t="str">
            <v>ШТ</v>
          </cell>
          <cell r="CL6005" t="e">
            <v>#N/A</v>
          </cell>
          <cell r="CM6005" t="e">
            <v>#N/A</v>
          </cell>
          <cell r="CN6005">
            <v>10180.5</v>
          </cell>
          <cell r="CU6005">
            <v>0</v>
          </cell>
          <cell r="CV6005">
            <v>0</v>
          </cell>
          <cell r="CY6005">
            <v>20</v>
          </cell>
          <cell r="CZ6005">
            <v>203610</v>
          </cell>
          <cell r="DB6005">
            <v>0</v>
          </cell>
          <cell r="DC6005">
            <v>0</v>
          </cell>
          <cell r="DE6005">
            <v>0</v>
          </cell>
          <cell r="DF6005">
            <v>0</v>
          </cell>
          <cell r="DH6005">
            <v>0</v>
          </cell>
          <cell r="DI6005">
            <v>0</v>
          </cell>
          <cell r="DL6005">
            <v>0</v>
          </cell>
          <cell r="DN6005">
            <v>0</v>
          </cell>
          <cell r="DO6005">
            <v>0</v>
          </cell>
          <cell r="DR6005">
            <v>0</v>
          </cell>
          <cell r="DU6005">
            <v>20</v>
          </cell>
          <cell r="DV6005">
            <v>203610</v>
          </cell>
          <cell r="EA6005" t="str">
            <v>ЭМ</v>
          </cell>
          <cell r="EF6005">
            <v>20</v>
          </cell>
          <cell r="EG6005">
            <v>203610</v>
          </cell>
          <cell r="EH6005" t="e">
            <v>#N/A</v>
          </cell>
          <cell r="EJ6005" t="str">
            <v>180-4</v>
          </cell>
          <cell r="EK6005" t="str">
            <v>ЭМ</v>
          </cell>
          <cell r="EO6005" t="str">
            <v>СГМ</v>
          </cell>
          <cell r="EP6005" t="str">
            <v>ЭМ</v>
          </cell>
          <cell r="ES6005" t="str">
            <v>-</v>
          </cell>
          <cell r="ET6005" t="str">
            <v>471010000, Мангистауская область, Актау Г.А., г.Актау, промышленная зона, БМТС АО Каражанбасмунай</v>
          </cell>
          <cell r="EU6005" t="str">
            <v>С даты подписания договора в течение 45 календарных дней</v>
          </cell>
          <cell r="EW6005">
            <v>265133</v>
          </cell>
          <cell r="EX6005" t="str">
            <v>265133.900.000048</v>
          </cell>
          <cell r="EY6005" t="str">
            <v>Рулетка</v>
          </cell>
          <cell r="EZ6005" t="str">
            <v>из нержавеющей стали</v>
          </cell>
        </row>
        <row r="6006">
          <cell r="CI6006" t="str">
            <v>200-00108</v>
          </cell>
          <cell r="CJ6006"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cell r="CK6006" t="str">
            <v>ШТ</v>
          </cell>
          <cell r="CL6006" t="e">
            <v>#N/A</v>
          </cell>
          <cell r="CM6006" t="e">
            <v>#N/A</v>
          </cell>
          <cell r="CN6006">
            <v>391339.35</v>
          </cell>
          <cell r="CU6006">
            <v>0</v>
          </cell>
          <cell r="CV6006">
            <v>0</v>
          </cell>
          <cell r="CY6006">
            <v>1</v>
          </cell>
          <cell r="CZ6006">
            <v>391339.35</v>
          </cell>
          <cell r="DB6006">
            <v>0</v>
          </cell>
          <cell r="DC6006">
            <v>0</v>
          </cell>
          <cell r="DE6006">
            <v>0</v>
          </cell>
          <cell r="DF6006">
            <v>0</v>
          </cell>
          <cell r="DH6006">
            <v>1</v>
          </cell>
          <cell r="DI6006">
            <v>391339.35</v>
          </cell>
          <cell r="DL6006">
            <v>0</v>
          </cell>
          <cell r="DN6006">
            <v>0</v>
          </cell>
          <cell r="DO6006">
            <v>0</v>
          </cell>
          <cell r="DR6006">
            <v>0</v>
          </cell>
          <cell r="DU6006">
            <v>0</v>
          </cell>
          <cell r="DV6006">
            <v>0</v>
          </cell>
          <cell r="EA6006" t="str">
            <v>со склада</v>
          </cell>
          <cell r="EG6006">
            <v>0</v>
          </cell>
          <cell r="EH6006" t="e">
            <v>#N/A</v>
          </cell>
          <cell r="EO6006" t="str">
            <v>СГМ</v>
          </cell>
          <cell r="EP6006" t="e">
            <v>#N/A</v>
          </cell>
          <cell r="ES6006" t="e">
            <v>#N/A</v>
          </cell>
          <cell r="ET6006" t="str">
            <v>-</v>
          </cell>
          <cell r="EX6006" t="str">
            <v>-</v>
          </cell>
        </row>
        <row r="6007">
          <cell r="CI6007" t="str">
            <v>240-00007</v>
          </cell>
          <cell r="CJ6007" t="str">
            <v>Соль: техническая, в мягком контейнере МКР....~Salt: technical....</v>
          </cell>
          <cell r="CK6007" t="str">
            <v>Т</v>
          </cell>
          <cell r="CL6007" t="e">
            <v>#N/A</v>
          </cell>
          <cell r="CM6007" t="e">
            <v>#N/A</v>
          </cell>
          <cell r="CN6007">
            <v>26785.71</v>
          </cell>
          <cell r="CU6007">
            <v>0</v>
          </cell>
          <cell r="CV6007">
            <v>0</v>
          </cell>
          <cell r="CY6007">
            <v>1800</v>
          </cell>
          <cell r="CZ6007">
            <v>48214278</v>
          </cell>
          <cell r="DB6007">
            <v>0</v>
          </cell>
          <cell r="DC6007">
            <v>0</v>
          </cell>
          <cell r="DE6007">
            <v>0</v>
          </cell>
          <cell r="DF6007">
            <v>0</v>
          </cell>
          <cell r="DH6007">
            <v>0</v>
          </cell>
          <cell r="DI6007">
            <v>0</v>
          </cell>
          <cell r="DL6007">
            <v>0</v>
          </cell>
          <cell r="DN6007">
            <v>0</v>
          </cell>
          <cell r="DO6007">
            <v>0</v>
          </cell>
          <cell r="DR6007">
            <v>0</v>
          </cell>
          <cell r="DU6007">
            <v>1800</v>
          </cell>
          <cell r="DV6007">
            <v>48214278</v>
          </cell>
          <cell r="EA6007" t="str">
            <v>ГПЗ</v>
          </cell>
          <cell r="EF6007">
            <v>1800</v>
          </cell>
          <cell r="EG6007">
            <v>48214278</v>
          </cell>
          <cell r="EH6007" t="e">
            <v>#N/A</v>
          </cell>
          <cell r="EJ6007" t="str">
            <v>125</v>
          </cell>
          <cell r="EK6007" t="str">
            <v>ОТ</v>
          </cell>
          <cell r="EL6007" t="str">
            <v>ТПФ</v>
          </cell>
          <cell r="EO6007" t="str">
            <v>ПО</v>
          </cell>
          <cell r="EP6007" t="str">
            <v>ОТП</v>
          </cell>
          <cell r="ES6007" t="str">
            <v>05.2023</v>
          </cell>
          <cell r="ET6007" t="str">
            <v>475200000, Мангистауская область, Тупкараганский район, месторождение Каражанбас, база МТС АО Каражанбасмунай</v>
          </cell>
          <cell r="EU6007" t="str">
            <v>С даты подписания договора по 12.2023</v>
          </cell>
          <cell r="EW6007" t="str">
            <v>089310</v>
          </cell>
          <cell r="EX6007" t="str">
            <v>089310.900.000013</v>
          </cell>
          <cell r="EY6007" t="str">
            <v>Соль техническая</v>
          </cell>
          <cell r="EZ6007" t="str">
            <v>кристаллическая</v>
          </cell>
        </row>
        <row r="6008">
          <cell r="CI6008" t="str">
            <v>120-00007</v>
          </cell>
          <cell r="CJ6008" t="str">
            <v>Насос: центробежный, консольный, подача не менее 90 м3/час, К100-65-250а, с эл.двигателем не менее 30кВт....Pump: centrifugal, console, nomore 90m3/h, K100-65-250a, w/ electric motor no more 30kW....</v>
          </cell>
          <cell r="CK6008" t="str">
            <v>К-Т</v>
          </cell>
          <cell r="CL6008" t="e">
            <v>#N/A</v>
          </cell>
          <cell r="CM6008" t="e">
            <v>#N/A</v>
          </cell>
          <cell r="CN6008">
            <v>1108492.44</v>
          </cell>
          <cell r="CU6008">
            <v>0</v>
          </cell>
          <cell r="CV6008">
            <v>0</v>
          </cell>
          <cell r="CY6008">
            <v>2</v>
          </cell>
          <cell r="CZ6008">
            <v>2216984.88</v>
          </cell>
          <cell r="DB6008">
            <v>0</v>
          </cell>
          <cell r="DC6008">
            <v>0</v>
          </cell>
          <cell r="DE6008">
            <v>0</v>
          </cell>
          <cell r="DF6008">
            <v>0</v>
          </cell>
          <cell r="DH6008">
            <v>0</v>
          </cell>
          <cell r="DI6008">
            <v>0</v>
          </cell>
          <cell r="DL6008">
            <v>0</v>
          </cell>
          <cell r="DN6008">
            <v>0</v>
          </cell>
          <cell r="DO6008">
            <v>0</v>
          </cell>
          <cell r="DR6008">
            <v>0</v>
          </cell>
          <cell r="DU6008">
            <v>2</v>
          </cell>
          <cell r="DV6008">
            <v>2216984.88</v>
          </cell>
          <cell r="EA6008" t="str">
            <v>ГПЗ</v>
          </cell>
          <cell r="EF6008">
            <v>2</v>
          </cell>
          <cell r="EG6008">
            <v>2216984.88</v>
          </cell>
          <cell r="EH6008" t="e">
            <v>#N/A</v>
          </cell>
          <cell r="EJ6008" t="str">
            <v>76-2</v>
          </cell>
          <cell r="EK6008" t="str">
            <v>ОТ</v>
          </cell>
          <cell r="EL6008" t="str">
            <v>МХБ</v>
          </cell>
          <cell r="EO6008" t="str">
            <v>СГМ</v>
          </cell>
          <cell r="EP6008" t="str">
            <v>ОТП</v>
          </cell>
          <cell r="ES6008" t="str">
            <v>05.2023</v>
          </cell>
          <cell r="ET6008" t="str">
            <v>475200000, Мангистауская область, Тупкараганский район, месторождение Каражанбас, база МТС АО Каражанбасмунай</v>
          </cell>
          <cell r="EU6008" t="str">
            <v>С даты подписания договора в течение 90 календарных дней</v>
          </cell>
          <cell r="EW6008" t="e">
            <v>#VALUE!</v>
          </cell>
          <cell r="EX6008" t="str">
            <v>281314.130.000003</v>
          </cell>
          <cell r="EY6008" t="str">
            <v>Агрегат электронасосный</v>
          </cell>
          <cell r="EZ6008" t="str">
            <v>центробежный, для городских/производственных сточных масс</v>
          </cell>
        </row>
        <row r="6009">
          <cell r="CI6009" t="str">
            <v>110-00380</v>
          </cell>
          <cell r="CJ6009"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v>
          </cell>
          <cell r="CK6009" t="str">
            <v>ШТ</v>
          </cell>
          <cell r="CL6009" t="e">
            <v>#N/A</v>
          </cell>
          <cell r="CM6009" t="e">
            <v>#N/A</v>
          </cell>
          <cell r="CN6009">
            <v>27012169.760000002</v>
          </cell>
          <cell r="CU6009">
            <v>0</v>
          </cell>
          <cell r="CV6009">
            <v>0</v>
          </cell>
          <cell r="CY6009">
            <v>1</v>
          </cell>
          <cell r="CZ6009">
            <v>27012169.760000002</v>
          </cell>
          <cell r="DB6009">
            <v>0</v>
          </cell>
          <cell r="DC6009">
            <v>0</v>
          </cell>
          <cell r="DE6009">
            <v>0</v>
          </cell>
          <cell r="DF6009">
            <v>0</v>
          </cell>
          <cell r="DH6009">
            <v>0</v>
          </cell>
          <cell r="DI6009">
            <v>0</v>
          </cell>
          <cell r="DL6009">
            <v>0</v>
          </cell>
          <cell r="DN6009">
            <v>0</v>
          </cell>
          <cell r="DO6009">
            <v>0</v>
          </cell>
          <cell r="DR6009">
            <v>0</v>
          </cell>
          <cell r="DU6009">
            <v>1</v>
          </cell>
          <cell r="DV6009">
            <v>27012169.760000002</v>
          </cell>
          <cell r="EA6009" t="str">
            <v>ГПЗ</v>
          </cell>
          <cell r="EF6009">
            <v>1</v>
          </cell>
          <cell r="EG6009">
            <v>27012169.760000002</v>
          </cell>
          <cell r="EH6009" t="e">
            <v>#N/A</v>
          </cell>
          <cell r="EJ6009" t="str">
            <v>92</v>
          </cell>
          <cell r="EK6009" t="str">
            <v>ОТ</v>
          </cell>
          <cell r="EO6009" t="str">
            <v>СГЭ</v>
          </cell>
          <cell r="EP6009" t="str">
            <v>ОТП</v>
          </cell>
          <cell r="ES6009" t="str">
            <v>04.2023</v>
          </cell>
          <cell r="ET6009" t="str">
            <v>475200000, Мангистауская область, Тупкараганский район, месторождение Каражанбас, база МТС АО Каражанбасмунай</v>
          </cell>
          <cell r="EU6009" t="str">
            <v>С даты подписания договора в течение 90 календарных дней</v>
          </cell>
          <cell r="EW6009" t="e">
            <v>#VALUE!</v>
          </cell>
          <cell r="EX6009" t="str">
            <v>271125.900.000002</v>
          </cell>
          <cell r="EY6009" t="str">
            <v>Электродвигатель переменного тока</v>
          </cell>
          <cell r="EZ6009" t="str">
            <v>асинхронный, многофазный, мощность свыше 750 кВт</v>
          </cell>
        </row>
        <row r="6010">
          <cell r="CI6010" t="str">
            <v>470-01091</v>
          </cell>
          <cell r="CJ6010" t="str">
            <v>Сертификат подарочный номиналом 50 000тг.</v>
          </cell>
          <cell r="CK6010" t="str">
            <v>ШТ</v>
          </cell>
          <cell r="CL6010" t="e">
            <v>#N/A</v>
          </cell>
          <cell r="CM6010" t="e">
            <v>#N/A</v>
          </cell>
          <cell r="CN6010">
            <v>45000</v>
          </cell>
          <cell r="CU6010">
            <v>0</v>
          </cell>
          <cell r="CV6010">
            <v>0</v>
          </cell>
          <cell r="CY6010">
            <v>30</v>
          </cell>
          <cell r="CZ6010">
            <v>1350000</v>
          </cell>
          <cell r="DB6010">
            <v>0</v>
          </cell>
          <cell r="DC6010">
            <v>0</v>
          </cell>
          <cell r="DE6010">
            <v>0</v>
          </cell>
          <cell r="DF6010">
            <v>0</v>
          </cell>
          <cell r="DH6010">
            <v>0</v>
          </cell>
          <cell r="DI6010">
            <v>0</v>
          </cell>
          <cell r="DL6010">
            <v>0</v>
          </cell>
          <cell r="DN6010">
            <v>0</v>
          </cell>
          <cell r="DO6010">
            <v>0</v>
          </cell>
          <cell r="DR6010">
            <v>0</v>
          </cell>
          <cell r="DU6010">
            <v>30</v>
          </cell>
          <cell r="DV6010">
            <v>1350000</v>
          </cell>
          <cell r="EA6010" t="str">
            <v>ГПЗ</v>
          </cell>
          <cell r="EF6010">
            <v>30</v>
          </cell>
          <cell r="EG6010">
            <v>1350000</v>
          </cell>
          <cell r="EH6010" t="e">
            <v>#N/A</v>
          </cell>
          <cell r="EJ6010" t="str">
            <v>33</v>
          </cell>
          <cell r="EK6010" t="str">
            <v>ОТ</v>
          </cell>
          <cell r="EO6010" t="str">
            <v>ДОТиТБ</v>
          </cell>
          <cell r="EP6010" t="str">
            <v>ОТ</v>
          </cell>
          <cell r="ES6010" t="str">
            <v>05.2023</v>
          </cell>
          <cell r="ET6010" t="str">
            <v>471010000, Мангистауская область, Актау Г.А., г.Актау, промышленная зона, БМТС АО Каражанбасмунай</v>
          </cell>
          <cell r="EU6010" t="str">
            <v>С даты подписания договора в течение 60 календарных дней</v>
          </cell>
          <cell r="EW6010" t="e">
            <v>#VALUE!</v>
          </cell>
          <cell r="EX6010" t="str">
            <v>329959.900.000055</v>
          </cell>
          <cell r="EY6010" t="str">
            <v>Сертификат</v>
          </cell>
          <cell r="EZ6010" t="str">
            <v>подарочный</v>
          </cell>
        </row>
        <row r="6011">
          <cell r="CI6011" t="str">
            <v>470-01093</v>
          </cell>
          <cell r="CJ6011" t="str">
            <v>Сертификат подарочный номиналом 40 000тг.</v>
          </cell>
          <cell r="CK6011" t="str">
            <v>ШТ</v>
          </cell>
          <cell r="CL6011" t="e">
            <v>#N/A</v>
          </cell>
          <cell r="CM6011" t="e">
            <v>#N/A</v>
          </cell>
          <cell r="CN6011">
            <v>36000</v>
          </cell>
          <cell r="CU6011">
            <v>0</v>
          </cell>
          <cell r="CV6011">
            <v>0</v>
          </cell>
          <cell r="CY6011">
            <v>430</v>
          </cell>
          <cell r="CZ6011">
            <v>15480000</v>
          </cell>
          <cell r="DB6011">
            <v>0</v>
          </cell>
          <cell r="DC6011">
            <v>0</v>
          </cell>
          <cell r="DE6011">
            <v>0</v>
          </cell>
          <cell r="DF6011">
            <v>0</v>
          </cell>
          <cell r="DH6011">
            <v>0</v>
          </cell>
          <cell r="DI6011">
            <v>0</v>
          </cell>
          <cell r="DL6011">
            <v>0</v>
          </cell>
          <cell r="DN6011">
            <v>0</v>
          </cell>
          <cell r="DO6011">
            <v>0</v>
          </cell>
          <cell r="DR6011">
            <v>0</v>
          </cell>
          <cell r="DU6011">
            <v>430</v>
          </cell>
          <cell r="DV6011">
            <v>15480000</v>
          </cell>
          <cell r="EA6011" t="str">
            <v>ГПЗ</v>
          </cell>
          <cell r="EF6011">
            <v>430</v>
          </cell>
          <cell r="EG6011">
            <v>15480000</v>
          </cell>
          <cell r="EH6011" t="e">
            <v>#N/A</v>
          </cell>
          <cell r="EJ6011" t="str">
            <v>33</v>
          </cell>
          <cell r="EK6011" t="str">
            <v>ОТ</v>
          </cell>
          <cell r="EO6011" t="str">
            <v>ДОТиТБ</v>
          </cell>
          <cell r="EP6011" t="str">
            <v>ОТ</v>
          </cell>
          <cell r="ES6011" t="str">
            <v>05.2023</v>
          </cell>
          <cell r="ET6011" t="str">
            <v>471010000, Мангистауская область, Актау Г.А., г.Актау, промышленная зона, БМТС АО Каражанбасмунай</v>
          </cell>
          <cell r="EU6011" t="str">
            <v>С даты подписания договора в течение 60 календарных дней</v>
          </cell>
          <cell r="EW6011" t="e">
            <v>#VALUE!</v>
          </cell>
          <cell r="EX6011" t="str">
            <v>329959.900.000055</v>
          </cell>
          <cell r="EY6011" t="str">
            <v>Сертификат</v>
          </cell>
          <cell r="EZ6011" t="str">
            <v>подарочный</v>
          </cell>
        </row>
        <row r="6012">
          <cell r="CI6012" t="str">
            <v>470-01092</v>
          </cell>
          <cell r="CJ6012" t="str">
            <v>Сертификат подарочный номиналом 25 000тг.</v>
          </cell>
          <cell r="CK6012" t="str">
            <v>ШТ</v>
          </cell>
          <cell r="CL6012" t="e">
            <v>#N/A</v>
          </cell>
          <cell r="CM6012" t="e">
            <v>#N/A</v>
          </cell>
          <cell r="CN6012">
            <v>22500</v>
          </cell>
          <cell r="CU6012">
            <v>0</v>
          </cell>
          <cell r="CV6012">
            <v>0</v>
          </cell>
          <cell r="CY6012">
            <v>212</v>
          </cell>
          <cell r="CZ6012">
            <v>4770000</v>
          </cell>
          <cell r="DB6012">
            <v>0</v>
          </cell>
          <cell r="DC6012">
            <v>0</v>
          </cell>
          <cell r="DE6012">
            <v>0</v>
          </cell>
          <cell r="DF6012">
            <v>0</v>
          </cell>
          <cell r="DH6012">
            <v>0</v>
          </cell>
          <cell r="DI6012">
            <v>0</v>
          </cell>
          <cell r="DL6012">
            <v>0</v>
          </cell>
          <cell r="DN6012">
            <v>0</v>
          </cell>
          <cell r="DO6012">
            <v>0</v>
          </cell>
          <cell r="DR6012">
            <v>0</v>
          </cell>
          <cell r="DU6012">
            <v>212</v>
          </cell>
          <cell r="DV6012">
            <v>4770000</v>
          </cell>
          <cell r="EA6012" t="str">
            <v>ГПЗ</v>
          </cell>
          <cell r="EF6012">
            <v>212</v>
          </cell>
          <cell r="EG6012">
            <v>4770000</v>
          </cell>
          <cell r="EH6012" t="e">
            <v>#N/A</v>
          </cell>
          <cell r="EJ6012" t="str">
            <v>33</v>
          </cell>
          <cell r="EK6012" t="str">
            <v>ОТ</v>
          </cell>
          <cell r="EO6012" t="str">
            <v>ДОТиТБ</v>
          </cell>
          <cell r="EP6012" t="str">
            <v>ОТ</v>
          </cell>
          <cell r="ES6012" t="str">
            <v>05.2023</v>
          </cell>
          <cell r="ET6012" t="str">
            <v>471010000, Мангистауская область, Актау Г.А., г.Актау, промышленная зона, БМТС АО Каражанбасмунай</v>
          </cell>
          <cell r="EU6012" t="str">
            <v>С даты подписания договора в течение 60 календарных дней</v>
          </cell>
          <cell r="EW6012" t="e">
            <v>#VALUE!</v>
          </cell>
          <cell r="EX6012" t="str">
            <v>329959.900.000055</v>
          </cell>
          <cell r="EY6012" t="str">
            <v>Сертификат</v>
          </cell>
          <cell r="EZ6012" t="str">
            <v>подарочный</v>
          </cell>
        </row>
        <row r="6013">
          <cell r="CI6013" t="str">
            <v>190-19081</v>
          </cell>
          <cell r="CJ6013" t="str">
            <v>Приспособление противоотворотное 47-52мм L454мм 8000кг</v>
          </cell>
          <cell r="CK6013" t="str">
            <v>ШТ</v>
          </cell>
          <cell r="CL6013" t="e">
            <v>#N/A</v>
          </cell>
          <cell r="CM6013" t="e">
            <v>#N/A</v>
          </cell>
          <cell r="CN6013">
            <v>500000</v>
          </cell>
          <cell r="CU6013">
            <v>0</v>
          </cell>
          <cell r="CV6013">
            <v>0</v>
          </cell>
          <cell r="CY6013">
            <v>40</v>
          </cell>
          <cell r="CZ6013">
            <v>20000000</v>
          </cell>
          <cell r="DB6013">
            <v>0</v>
          </cell>
          <cell r="DC6013">
            <v>0</v>
          </cell>
          <cell r="DE6013">
            <v>0</v>
          </cell>
          <cell r="DF6013">
            <v>0</v>
          </cell>
          <cell r="DH6013">
            <v>0</v>
          </cell>
          <cell r="DI6013">
            <v>0</v>
          </cell>
          <cell r="DL6013">
            <v>0</v>
          </cell>
          <cell r="DN6013">
            <v>0</v>
          </cell>
          <cell r="DO6013">
            <v>0</v>
          </cell>
          <cell r="DR6013">
            <v>0</v>
          </cell>
          <cell r="DU6013">
            <v>40</v>
          </cell>
          <cell r="DV6013">
            <v>20000000</v>
          </cell>
          <cell r="EA6013" t="str">
            <v>ГПЗ</v>
          </cell>
          <cell r="EF6013">
            <v>40</v>
          </cell>
          <cell r="EG6013">
            <v>20000000</v>
          </cell>
          <cell r="EH6013" t="e">
            <v>#N/A</v>
          </cell>
          <cell r="EJ6013" t="str">
            <v>23</v>
          </cell>
          <cell r="EK6013" t="str">
            <v>ОТ</v>
          </cell>
          <cell r="EL6013" t="str">
            <v>ТПФ</v>
          </cell>
          <cell r="EO6013" t="str">
            <v>ПО</v>
          </cell>
          <cell r="EP6013" t="str">
            <v>ОТП</v>
          </cell>
          <cell r="ES6013" t="str">
            <v>06.2023</v>
          </cell>
          <cell r="ET6013" t="str">
            <v>475200000, Мангистауская область, Тупкараганский район, месторождение Каражанбас, база МТС АО Каражанбасмунай</v>
          </cell>
          <cell r="EU6013" t="str">
            <v>С даты подписания договора в течение 75 календарных дней</v>
          </cell>
          <cell r="EW6013" t="e">
            <v>#VALUE!</v>
          </cell>
          <cell r="EX6013" t="str">
            <v>289939.899.000025</v>
          </cell>
          <cell r="EY6013" t="str">
            <v>Якорь</v>
          </cell>
          <cell r="EZ6013" t="str">
            <v>для предотвращения отворота и полета подвески насосно-компрессорной трубы</v>
          </cell>
        </row>
        <row r="6014">
          <cell r="CI6014" t="str">
            <v>250-00935</v>
          </cell>
          <cell r="CJ6014" t="str">
            <v>Пакер: высоко температурный T-ZIP-0575-AOOA – с наружным диаметром 146мм, для разобщения пластов с температурной установкой, оснащенный специальными уплотнителями для высоких температур.
Технические данные:                     
• Высокотемпературный пакер TZIP-0575-A00A
• Максимальный НД (Калибрующее кольцо при сжатии) - 146 мм
• Максимальный НД (калибрующее кольцо при снижении напряжения) -153 мм
• Минимальный ВД по Пакеру 62 мм
• Установочный ВД Х-Колоны - 150.4 мм
• Материал: Предел текучести 552 МПа
• Максимальный перепад давления - 21 Мпа
• Класс прочности - L80 
• Тип соединения - муфтовое верхнее соединение 2-7/8” 
• Тип резьбы – EUE
• Интеллектуальная система – используется газ АЗОТ    
Дополнительная характеристика:                  
Заводской номер - TZIP-0575-A00A
Рабочая среда; Температура - 315°С, с перепадом давления 210 Бар.
Класс работы в кислотной среде - Согласно стандарту NACE MR1075 (NACE -Международная ассоциация инженеров)
Вес – 104 кг. Муфтовое соединение, 2-7/8” EUE, труб с высаженными наружу концами L80. Материал стали - ES-VOTS-MS-001-01."</v>
          </cell>
          <cell r="CK6014" t="str">
            <v>К-Т</v>
          </cell>
          <cell r="CL6014" t="e">
            <v>#N/A</v>
          </cell>
          <cell r="CM6014" t="e">
            <v>#N/A</v>
          </cell>
          <cell r="CN6014">
            <v>12167126</v>
          </cell>
          <cell r="CU6014">
            <v>0</v>
          </cell>
          <cell r="CV6014">
            <v>0</v>
          </cell>
          <cell r="CY6014">
            <v>5</v>
          </cell>
          <cell r="CZ6014">
            <v>60835630</v>
          </cell>
          <cell r="DB6014">
            <v>0</v>
          </cell>
          <cell r="DC6014">
            <v>0</v>
          </cell>
          <cell r="DE6014">
            <v>0</v>
          </cell>
          <cell r="DF6014">
            <v>0</v>
          </cell>
          <cell r="DH6014">
            <v>0</v>
          </cell>
          <cell r="DI6014">
            <v>0</v>
          </cell>
          <cell r="DL6014">
            <v>0</v>
          </cell>
          <cell r="DN6014">
            <v>0</v>
          </cell>
          <cell r="DO6014">
            <v>0</v>
          </cell>
          <cell r="DR6014">
            <v>0</v>
          </cell>
          <cell r="DU6014">
            <v>5</v>
          </cell>
          <cell r="DV6014">
            <v>60835630</v>
          </cell>
          <cell r="EA6014" t="str">
            <v>ГПЗ</v>
          </cell>
          <cell r="EF6014">
            <v>5</v>
          </cell>
          <cell r="EG6014">
            <v>60835630</v>
          </cell>
          <cell r="EH6014" t="e">
            <v>#N/A</v>
          </cell>
          <cell r="EJ6014" t="str">
            <v>71</v>
          </cell>
          <cell r="EK6014" t="str">
            <v>ОТ</v>
          </cell>
          <cell r="EL6014" t="str">
            <v>МХБ</v>
          </cell>
          <cell r="EO6014" t="str">
            <v>ПО</v>
          </cell>
          <cell r="EP6014" t="str">
            <v>ОТП</v>
          </cell>
          <cell r="ES6014" t="str">
            <v>05.2023</v>
          </cell>
          <cell r="ET6014" t="str">
            <v>475200000, Мангистауская область, Тупкараганский район, месторождение Каражанбас, база МТС АО Каражанбасмунай</v>
          </cell>
          <cell r="EU6014" t="str">
            <v>С даты подписания договора в течение 90 календарных дней</v>
          </cell>
          <cell r="EW6014" t="e">
            <v>#VALUE!</v>
          </cell>
          <cell r="EX6014" t="str">
            <v>255012.200.000000</v>
          </cell>
          <cell r="EY6014" t="str">
            <v>Пакер</v>
          </cell>
          <cell r="EZ6014" t="str">
            <v>двухманжетный</v>
          </cell>
        </row>
        <row r="6015">
          <cell r="CI6015" t="str">
            <v>240-00108</v>
          </cell>
          <cell r="CJ6015"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cell r="CK6015" t="str">
            <v>ФЛК</v>
          </cell>
          <cell r="CL6015" t="e">
            <v>#N/A</v>
          </cell>
          <cell r="CM6015" t="e">
            <v>#N/A</v>
          </cell>
          <cell r="CN6015">
            <v>144338</v>
          </cell>
          <cell r="CU6015">
            <v>0</v>
          </cell>
          <cell r="CV6015">
            <v>0</v>
          </cell>
          <cell r="CY6015">
            <v>10</v>
          </cell>
          <cell r="CZ6015">
            <v>1443380</v>
          </cell>
          <cell r="DB6015">
            <v>0</v>
          </cell>
          <cell r="DC6015">
            <v>0</v>
          </cell>
          <cell r="DE6015">
            <v>0</v>
          </cell>
          <cell r="DF6015">
            <v>0</v>
          </cell>
          <cell r="DH6015">
            <v>0</v>
          </cell>
          <cell r="DI6015">
            <v>0</v>
          </cell>
          <cell r="DL6015">
            <v>0</v>
          </cell>
          <cell r="DN6015">
            <v>0</v>
          </cell>
          <cell r="DO6015">
            <v>0</v>
          </cell>
          <cell r="DR6015">
            <v>0</v>
          </cell>
          <cell r="DU6015">
            <v>10</v>
          </cell>
          <cell r="DV6015">
            <v>1443380</v>
          </cell>
          <cell r="EA6015" t="str">
            <v>ГПЗ</v>
          </cell>
          <cell r="EF6015">
            <v>10</v>
          </cell>
          <cell r="EG6015">
            <v>1443380</v>
          </cell>
          <cell r="EH6015" t="e">
            <v>#N/A</v>
          </cell>
          <cell r="EJ6015" t="str">
            <v>143</v>
          </cell>
          <cell r="EK6015" t="str">
            <v>ЗЦП</v>
          </cell>
          <cell r="EO6015" t="str">
            <v>ПО</v>
          </cell>
          <cell r="EP6015" t="str">
            <v>ЦП</v>
          </cell>
          <cell r="ES6015" t="str">
            <v>06.2023</v>
          </cell>
          <cell r="ET6015" t="str">
            <v>475200000, Мангистауская область, Тупкараганский район, месторождение Каражанбас, база МТС АО Каражанбасмунай</v>
          </cell>
          <cell r="EU6015" t="str">
            <v>С даты подписания договора в течение 45 календарных дней</v>
          </cell>
          <cell r="EV6015" t="str">
            <v>ок</v>
          </cell>
          <cell r="EW6015">
            <v>205952</v>
          </cell>
          <cell r="EX6015" t="str">
            <v>205952.100.000291</v>
          </cell>
          <cell r="EY6015" t="str">
            <v>Набор реагентов</v>
          </cell>
          <cell r="EZ6015" t="str">
            <v>для определения ХПК в сточной воде</v>
          </cell>
        </row>
        <row r="6016">
          <cell r="CI6016" t="str">
            <v>240-00023</v>
          </cell>
          <cell r="CJ6016" t="str">
            <v>Ртуть азотнокислая двухвалентная одноводная, Hg (NO3)2 (II)....~MERCURY NITRATE: BIVALENT. Hg (NO3)2 (II)....</v>
          </cell>
          <cell r="CK6016" t="str">
            <v>КГ</v>
          </cell>
          <cell r="CL6016" t="e">
            <v>#N/A</v>
          </cell>
          <cell r="CM6016" t="e">
            <v>#N/A</v>
          </cell>
          <cell r="CN6016">
            <v>115563.43</v>
          </cell>
          <cell r="CU6016">
            <v>0</v>
          </cell>
          <cell r="CV6016">
            <v>0</v>
          </cell>
          <cell r="CY6016">
            <v>0.2</v>
          </cell>
          <cell r="CZ6016">
            <v>23112.686000000002</v>
          </cell>
          <cell r="DB6016">
            <v>0</v>
          </cell>
          <cell r="DC6016">
            <v>0</v>
          </cell>
          <cell r="DE6016">
            <v>0</v>
          </cell>
          <cell r="DF6016">
            <v>0</v>
          </cell>
          <cell r="DH6016">
            <v>0</v>
          </cell>
          <cell r="DI6016">
            <v>0</v>
          </cell>
          <cell r="DL6016">
            <v>0</v>
          </cell>
          <cell r="DN6016">
            <v>0</v>
          </cell>
          <cell r="DO6016">
            <v>0</v>
          </cell>
          <cell r="DR6016">
            <v>0</v>
          </cell>
          <cell r="DU6016">
            <v>0.2</v>
          </cell>
          <cell r="DV6016">
            <v>23112.686000000002</v>
          </cell>
          <cell r="DW6016" t="str">
            <v>у АБП</v>
          </cell>
          <cell r="DX6016" t="str">
            <v>Направлено 22.06.2023</v>
          </cell>
          <cell r="EA6016" t="str">
            <v>100 МРП</v>
          </cell>
          <cell r="EC6016">
            <v>227257.23</v>
          </cell>
          <cell r="EF6016">
            <v>0.2</v>
          </cell>
          <cell r="EG6016">
            <v>23112.686000000002</v>
          </cell>
          <cell r="EH6016" t="e">
            <v>#N/A</v>
          </cell>
          <cell r="EJ6016" t="str">
            <v>62</v>
          </cell>
          <cell r="EK6016" t="str">
            <v>100 МРП</v>
          </cell>
          <cell r="EO6016" t="str">
            <v>ПО</v>
          </cell>
          <cell r="EP6016" t="e">
            <v>#N/A</v>
          </cell>
          <cell r="ES6016" t="e">
            <v>#N/A</v>
          </cell>
          <cell r="ET6016" t="str">
            <v>471010000, Мангистауская область, Актау Г.А., г.Актау, промышленная зона, БМТС АО Каражанбасмунай</v>
          </cell>
          <cell r="EU6016" t="str">
            <v>С даты подписания договора в течение 75 календарных дней</v>
          </cell>
          <cell r="EW6016">
            <v>201352</v>
          </cell>
          <cell r="EX6016" t="str">
            <v>201352.900.000003</v>
          </cell>
          <cell r="EY6016" t="str">
            <v>Нитрат ртути (II)</v>
          </cell>
          <cell r="EZ6016" t="str">
            <v>1-водный, чистый для анализа</v>
          </cell>
        </row>
        <row r="6017">
          <cell r="CI6017" t="str">
            <v>240-00045</v>
          </cell>
          <cell r="CJ6017" t="str">
            <v>Индикатор: хром, темно-синий....~iNDICATOR: CHROMIUM. DARK BLUE,....</v>
          </cell>
          <cell r="CK6017" t="str">
            <v>КГ</v>
          </cell>
          <cell r="CL6017" t="e">
            <v>#N/A</v>
          </cell>
          <cell r="CM6017" t="e">
            <v>#N/A</v>
          </cell>
          <cell r="CN6017">
            <v>275594.40000000002</v>
          </cell>
          <cell r="CU6017">
            <v>0</v>
          </cell>
          <cell r="CV6017">
            <v>0</v>
          </cell>
          <cell r="CY6017">
            <v>0.3</v>
          </cell>
          <cell r="CZ6017">
            <v>82678.320000000007</v>
          </cell>
          <cell r="DB6017">
            <v>0</v>
          </cell>
          <cell r="DC6017">
            <v>0</v>
          </cell>
          <cell r="DE6017">
            <v>0</v>
          </cell>
          <cell r="DF6017">
            <v>0</v>
          </cell>
          <cell r="DH6017">
            <v>0</v>
          </cell>
          <cell r="DI6017">
            <v>0</v>
          </cell>
          <cell r="DL6017">
            <v>0</v>
          </cell>
          <cell r="DN6017">
            <v>0</v>
          </cell>
          <cell r="DO6017">
            <v>0</v>
          </cell>
          <cell r="DR6017">
            <v>0</v>
          </cell>
          <cell r="DU6017">
            <v>0.3</v>
          </cell>
          <cell r="DV6017">
            <v>82678.320000000007</v>
          </cell>
          <cell r="DW6017" t="str">
            <v>у АБП</v>
          </cell>
          <cell r="DX6017" t="str">
            <v>Направлено 22.06.2023</v>
          </cell>
          <cell r="EA6017" t="str">
            <v>100 МРП</v>
          </cell>
          <cell r="EC6017">
            <v>273744.23</v>
          </cell>
          <cell r="EF6017">
            <v>0.3</v>
          </cell>
          <cell r="EG6017">
            <v>82678.320000000007</v>
          </cell>
          <cell r="EH6017" t="e">
            <v>#N/A</v>
          </cell>
          <cell r="EJ6017" t="str">
            <v>72</v>
          </cell>
          <cell r="EK6017" t="str">
            <v>100 МРП</v>
          </cell>
          <cell r="EO6017" t="str">
            <v>ПО</v>
          </cell>
          <cell r="EP6017" t="e">
            <v>#N/A</v>
          </cell>
          <cell r="ES6017" t="e">
            <v>#N/A</v>
          </cell>
          <cell r="ET6017" t="str">
            <v>471010000, Мангистауская область, Актау Г.А., г.Актау, промышленная зона, БМТС АО Каражанбасмунай</v>
          </cell>
          <cell r="EU6017" t="str">
            <v>С даты подписания договора в течение 60 календарных дней</v>
          </cell>
          <cell r="EV6017" t="str">
            <v>ок</v>
          </cell>
          <cell r="EW6017">
            <v>205959</v>
          </cell>
          <cell r="EX6017" t="str">
            <v>205959.700.000003</v>
          </cell>
          <cell r="EY6017" t="str">
            <v>Индикатор</v>
          </cell>
          <cell r="EZ6017" t="str">
            <v>хромовый</v>
          </cell>
        </row>
        <row r="6018">
          <cell r="CI6018" t="str">
            <v>400-00174</v>
          </cell>
          <cell r="CJ6018" t="str">
            <v>Журнал: регистрации инструктажа на рабочем месте (по ОТ), в твердом переплете, прошнурованный, 100 листов, по форме АО КБМ….~Logbook: registration instructions at the workplace (by HS), hardcover, bound, 100 pages, by the "KBM" JCS form....</v>
          </cell>
          <cell r="CK6018" t="str">
            <v>ШТ</v>
          </cell>
          <cell r="CL6018" t="e">
            <v>#N/A</v>
          </cell>
          <cell r="CM6018" t="e">
            <v>#N/A</v>
          </cell>
          <cell r="CN6018">
            <v>3579.29</v>
          </cell>
          <cell r="CU6018">
            <v>0</v>
          </cell>
          <cell r="CV6018">
            <v>0</v>
          </cell>
          <cell r="CY6018">
            <v>250</v>
          </cell>
          <cell r="CZ6018">
            <v>894822.5</v>
          </cell>
          <cell r="DB6018">
            <v>0</v>
          </cell>
          <cell r="DC6018">
            <v>0</v>
          </cell>
          <cell r="DE6018">
            <v>0</v>
          </cell>
          <cell r="DF6018">
            <v>0</v>
          </cell>
          <cell r="DH6018">
            <v>0</v>
          </cell>
          <cell r="DI6018">
            <v>0</v>
          </cell>
          <cell r="DL6018">
            <v>0</v>
          </cell>
          <cell r="DN6018">
            <v>0</v>
          </cell>
          <cell r="DO6018">
            <v>0</v>
          </cell>
          <cell r="DR6018">
            <v>0</v>
          </cell>
          <cell r="DU6018">
            <v>250</v>
          </cell>
          <cell r="DV6018">
            <v>894822.5</v>
          </cell>
          <cell r="EA6018" t="str">
            <v>ГПЗ</v>
          </cell>
          <cell r="EF6018">
            <v>250</v>
          </cell>
          <cell r="EG6018">
            <v>894822.5</v>
          </cell>
          <cell r="EH6018" t="e">
            <v>#N/A</v>
          </cell>
          <cell r="EJ6018" t="str">
            <v>29</v>
          </cell>
          <cell r="EK6018" t="str">
            <v>ЗЦП</v>
          </cell>
          <cell r="EL6018" t="str">
            <v>ОИН/ТПФ</v>
          </cell>
          <cell r="EO6018" t="str">
            <v>ДОТиТБ</v>
          </cell>
          <cell r="EP6018" t="str">
            <v>ЦП</v>
          </cell>
          <cell r="ES6018" t="str">
            <v>05.2023</v>
          </cell>
          <cell r="ET6018" t="str">
            <v>471010000, Мангистауская область, Актау Г.А., г.Актау, промышленная зона, БМТС АО Каражанбасмунай</v>
          </cell>
          <cell r="EU6018" t="str">
            <v>С даты подписания договора в течение 60 календарных дней</v>
          </cell>
          <cell r="EW6018" t="e">
            <v>#VALUE!</v>
          </cell>
          <cell r="EX6018" t="str">
            <v>172313.100.000002</v>
          </cell>
          <cell r="EY6018" t="str">
            <v>Журнал</v>
          </cell>
          <cell r="EZ6018" t="str">
            <v>для записи</v>
          </cell>
        </row>
        <row r="6019">
          <cell r="CI6019" t="str">
            <v>400-00542</v>
          </cell>
          <cell r="CJ6019" t="str">
            <v>Журнал: учета проведения инструктажей по пожарной безопасности (мягкий переплет100 листов)</v>
          </cell>
          <cell r="CK6019" t="str">
            <v>ШТ</v>
          </cell>
          <cell r="CL6019" t="e">
            <v>#N/A</v>
          </cell>
          <cell r="CM6019" t="e">
            <v>#N/A</v>
          </cell>
          <cell r="CN6019">
            <v>3582.54</v>
          </cell>
          <cell r="CU6019">
            <v>0</v>
          </cell>
          <cell r="CV6019">
            <v>0</v>
          </cell>
          <cell r="CY6019">
            <v>100</v>
          </cell>
          <cell r="CZ6019">
            <v>358254</v>
          </cell>
          <cell r="DB6019">
            <v>0</v>
          </cell>
          <cell r="DC6019">
            <v>0</v>
          </cell>
          <cell r="DE6019">
            <v>0</v>
          </cell>
          <cell r="DF6019">
            <v>0</v>
          </cell>
          <cell r="DH6019">
            <v>0</v>
          </cell>
          <cell r="DI6019">
            <v>0</v>
          </cell>
          <cell r="DL6019">
            <v>0</v>
          </cell>
          <cell r="DN6019">
            <v>0</v>
          </cell>
          <cell r="DO6019">
            <v>0</v>
          </cell>
          <cell r="DR6019">
            <v>0</v>
          </cell>
          <cell r="DU6019">
            <v>100</v>
          </cell>
          <cell r="DV6019">
            <v>358254</v>
          </cell>
          <cell r="EA6019" t="str">
            <v>ГПЗ</v>
          </cell>
          <cell r="EF6019">
            <v>100</v>
          </cell>
          <cell r="EG6019">
            <v>358254</v>
          </cell>
          <cell r="EH6019" t="e">
            <v>#N/A</v>
          </cell>
          <cell r="EJ6019" t="str">
            <v>29</v>
          </cell>
          <cell r="EK6019" t="str">
            <v>ЗЦП</v>
          </cell>
          <cell r="EL6019" t="str">
            <v>ОИН/ТПФ</v>
          </cell>
          <cell r="EO6019" t="str">
            <v>ДОТиТБ</v>
          </cell>
          <cell r="EP6019" t="str">
            <v>ЦП</v>
          </cell>
          <cell r="ES6019" t="str">
            <v>05.2023</v>
          </cell>
          <cell r="ET6019" t="str">
            <v>471010000, Мангистауская область, Актау Г.А., г.Актау, промышленная зона, БМТС АО Каражанбасмунай</v>
          </cell>
          <cell r="EU6019" t="str">
            <v>С даты подписания договора в течение 60 календарных дней</v>
          </cell>
          <cell r="EW6019" t="e">
            <v>#VALUE!</v>
          </cell>
          <cell r="EX6019" t="str">
            <v>172313.100.000002</v>
          </cell>
          <cell r="EY6019" t="str">
            <v>Журнал</v>
          </cell>
          <cell r="EZ6019" t="str">
            <v>для записи</v>
          </cell>
        </row>
        <row r="6020">
          <cell r="CI6020" t="str">
            <v>400-00544</v>
          </cell>
          <cell r="CJ6020" t="str">
            <v>Журнал: регистрации вводного инструктажа (мягкий переплет100 листов)</v>
          </cell>
          <cell r="CK6020" t="str">
            <v>ШТ</v>
          </cell>
          <cell r="CL6020" t="e">
            <v>#N/A</v>
          </cell>
          <cell r="CM6020" t="e">
            <v>#N/A</v>
          </cell>
          <cell r="CN6020">
            <v>3652.54</v>
          </cell>
          <cell r="CU6020">
            <v>0</v>
          </cell>
          <cell r="CV6020">
            <v>0</v>
          </cell>
          <cell r="CY6020">
            <v>5</v>
          </cell>
          <cell r="CZ6020">
            <v>18262.7</v>
          </cell>
          <cell r="DB6020">
            <v>0</v>
          </cell>
          <cell r="DC6020">
            <v>0</v>
          </cell>
          <cell r="DE6020">
            <v>0</v>
          </cell>
          <cell r="DF6020">
            <v>0</v>
          </cell>
          <cell r="DH6020">
            <v>0</v>
          </cell>
          <cell r="DI6020">
            <v>0</v>
          </cell>
          <cell r="DL6020">
            <v>0</v>
          </cell>
          <cell r="DN6020">
            <v>0</v>
          </cell>
          <cell r="DO6020">
            <v>0</v>
          </cell>
          <cell r="DR6020">
            <v>0</v>
          </cell>
          <cell r="DU6020">
            <v>5</v>
          </cell>
          <cell r="DV6020">
            <v>18262.7</v>
          </cell>
          <cell r="EA6020" t="str">
            <v>ГПЗ</v>
          </cell>
          <cell r="EF6020">
            <v>5</v>
          </cell>
          <cell r="EG6020">
            <v>18262.7</v>
          </cell>
          <cell r="EH6020" t="e">
            <v>#N/A</v>
          </cell>
          <cell r="EJ6020" t="str">
            <v>29</v>
          </cell>
          <cell r="EK6020" t="str">
            <v>ЗЦП</v>
          </cell>
          <cell r="EL6020" t="str">
            <v>ОИН/ТПФ</v>
          </cell>
          <cell r="EO6020" t="str">
            <v>ДОТиТБ</v>
          </cell>
          <cell r="EP6020" t="str">
            <v>ЦП</v>
          </cell>
          <cell r="ES6020" t="str">
            <v>05.2023</v>
          </cell>
          <cell r="ET6020" t="str">
            <v>471010000, Мангистауская область, Актау Г.А., г.Актау, промышленная зона, БМТС АО Каражанбасмунай</v>
          </cell>
          <cell r="EU6020" t="str">
            <v>С даты подписания договора в течение 60 календарных дней</v>
          </cell>
          <cell r="EW6020" t="e">
            <v>#VALUE!</v>
          </cell>
          <cell r="EX6020" t="str">
            <v>172313.100.000002</v>
          </cell>
          <cell r="EY6020" t="str">
            <v>Журнал</v>
          </cell>
          <cell r="EZ6020" t="str">
            <v>для записи</v>
          </cell>
        </row>
        <row r="6021">
          <cell r="CI6021" t="str">
            <v>400-00162</v>
          </cell>
          <cell r="CJ6021" t="str">
            <v>Журнал: проверки состояния условий труда, прошнурованный, в твердом переплете, 100 листов, по форме АО "Каражанбасмунай"....~Logbook: work conditions check, stitched, by template of "Karazhanbasmunai" JSC....</v>
          </cell>
          <cell r="CK6021" t="str">
            <v>ШТ</v>
          </cell>
          <cell r="CL6021" t="e">
            <v>#N/A</v>
          </cell>
          <cell r="CM6021" t="e">
            <v>#N/A</v>
          </cell>
          <cell r="CN6021">
            <v>3609.54</v>
          </cell>
          <cell r="CU6021">
            <v>0</v>
          </cell>
          <cell r="CV6021">
            <v>0</v>
          </cell>
          <cell r="CY6021">
            <v>50</v>
          </cell>
          <cell r="CZ6021">
            <v>180477</v>
          </cell>
          <cell r="DB6021">
            <v>0</v>
          </cell>
          <cell r="DC6021">
            <v>0</v>
          </cell>
          <cell r="DE6021">
            <v>0</v>
          </cell>
          <cell r="DF6021">
            <v>0</v>
          </cell>
          <cell r="DH6021">
            <v>0</v>
          </cell>
          <cell r="DI6021">
            <v>0</v>
          </cell>
          <cell r="DL6021">
            <v>0</v>
          </cell>
          <cell r="DN6021">
            <v>0</v>
          </cell>
          <cell r="DO6021">
            <v>0</v>
          </cell>
          <cell r="DR6021">
            <v>0</v>
          </cell>
          <cell r="DU6021">
            <v>50</v>
          </cell>
          <cell r="DV6021">
            <v>180477</v>
          </cell>
          <cell r="EA6021" t="str">
            <v>ГПЗ</v>
          </cell>
          <cell r="EF6021">
            <v>50</v>
          </cell>
          <cell r="EG6021">
            <v>180477</v>
          </cell>
          <cell r="EH6021" t="e">
            <v>#N/A</v>
          </cell>
          <cell r="EJ6021" t="str">
            <v>29</v>
          </cell>
          <cell r="EK6021" t="str">
            <v>ЗЦП</v>
          </cell>
          <cell r="EL6021" t="str">
            <v>ОИН/ТПФ</v>
          </cell>
          <cell r="EO6021" t="str">
            <v>ДОТиТБ</v>
          </cell>
          <cell r="EP6021" t="str">
            <v>ЦП</v>
          </cell>
          <cell r="ES6021" t="str">
            <v>05.2023</v>
          </cell>
          <cell r="ET6021" t="str">
            <v>471010000, Мангистауская область, Актау Г.А., г.Актау, промышленная зона, БМТС АО Каражанбасмунай</v>
          </cell>
          <cell r="EU6021" t="str">
            <v>С даты подписания договора в течение 60 календарных дней</v>
          </cell>
          <cell r="EW6021" t="e">
            <v>#VALUE!</v>
          </cell>
          <cell r="EX6021" t="str">
            <v>172313.100.000002</v>
          </cell>
          <cell r="EY6021" t="str">
            <v>Журнал</v>
          </cell>
          <cell r="EZ6021" t="str">
            <v>для записи</v>
          </cell>
        </row>
        <row r="6022">
          <cell r="CI6022" t="str">
            <v>400-00842</v>
          </cell>
          <cell r="CJ6022" t="str">
            <v>Журнал оперативный по ликвидации аварий</v>
          </cell>
          <cell r="CK6022" t="str">
            <v>ШТ</v>
          </cell>
          <cell r="CL6022" t="e">
            <v>#N/A</v>
          </cell>
          <cell r="CM6022" t="e">
            <v>#N/A</v>
          </cell>
          <cell r="CN6022">
            <v>3652.54</v>
          </cell>
          <cell r="CU6022">
            <v>0</v>
          </cell>
          <cell r="CV6022">
            <v>0</v>
          </cell>
          <cell r="CY6022">
            <v>5</v>
          </cell>
          <cell r="CZ6022">
            <v>18262.7</v>
          </cell>
          <cell r="DB6022">
            <v>0</v>
          </cell>
          <cell r="DC6022">
            <v>0</v>
          </cell>
          <cell r="DE6022">
            <v>0</v>
          </cell>
          <cell r="DF6022">
            <v>0</v>
          </cell>
          <cell r="DH6022">
            <v>0</v>
          </cell>
          <cell r="DI6022">
            <v>0</v>
          </cell>
          <cell r="DL6022">
            <v>0</v>
          </cell>
          <cell r="DN6022">
            <v>0</v>
          </cell>
          <cell r="DO6022">
            <v>0</v>
          </cell>
          <cell r="DR6022">
            <v>0</v>
          </cell>
          <cell r="DU6022">
            <v>5</v>
          </cell>
          <cell r="DV6022">
            <v>18262.7</v>
          </cell>
          <cell r="EA6022" t="str">
            <v>ГПЗ</v>
          </cell>
          <cell r="EF6022">
            <v>5</v>
          </cell>
          <cell r="EG6022">
            <v>18262.7</v>
          </cell>
          <cell r="EH6022" t="e">
            <v>#N/A</v>
          </cell>
          <cell r="EJ6022" t="str">
            <v>29</v>
          </cell>
          <cell r="EK6022" t="str">
            <v>ЗЦП</v>
          </cell>
          <cell r="EL6022" t="str">
            <v>ОИН/ТПФ</v>
          </cell>
          <cell r="EO6022" t="str">
            <v>ДОТиТБ</v>
          </cell>
          <cell r="EP6022" t="str">
            <v>ЦП</v>
          </cell>
          <cell r="ES6022" t="str">
            <v>05.2023</v>
          </cell>
          <cell r="ET6022" t="str">
            <v>471010000, Мангистауская область, Актау Г.А., г.Актау, промышленная зона, БМТС АО Каражанбасмунай</v>
          </cell>
          <cell r="EU6022" t="str">
            <v>С даты подписания договора в течение 60 календарных дней</v>
          </cell>
          <cell r="EW6022" t="e">
            <v>#VALUE!</v>
          </cell>
          <cell r="EX6022" t="str">
            <v>172313.100.000002</v>
          </cell>
          <cell r="EY6022" t="str">
            <v>Журнал</v>
          </cell>
          <cell r="EZ6022" t="str">
            <v>для записи</v>
          </cell>
        </row>
        <row r="6023">
          <cell r="CI6023" t="str">
            <v>400-00791</v>
          </cell>
          <cell r="CJ6023" t="str">
            <v>Журнал: проведения тренировочных занятий по ликвидации возможных аварий, в твердом переплете, прошнурованный, 52 листов, формат А4, качества бумаги белая, 80 гр/м2, по форме АО Каражанбасмунай</v>
          </cell>
          <cell r="CK6023" t="str">
            <v>ШТ</v>
          </cell>
          <cell r="CL6023" t="e">
            <v>#N/A</v>
          </cell>
          <cell r="CM6023" t="e">
            <v>#N/A</v>
          </cell>
          <cell r="CN6023">
            <v>3657.79</v>
          </cell>
          <cell r="CU6023">
            <v>0</v>
          </cell>
          <cell r="CV6023">
            <v>0</v>
          </cell>
          <cell r="CY6023">
            <v>30</v>
          </cell>
          <cell r="CZ6023">
            <v>109733.7</v>
          </cell>
          <cell r="DB6023">
            <v>0</v>
          </cell>
          <cell r="DC6023">
            <v>0</v>
          </cell>
          <cell r="DE6023">
            <v>0</v>
          </cell>
          <cell r="DF6023">
            <v>0</v>
          </cell>
          <cell r="DH6023">
            <v>0</v>
          </cell>
          <cell r="DI6023">
            <v>0</v>
          </cell>
          <cell r="DL6023">
            <v>0</v>
          </cell>
          <cell r="DN6023">
            <v>0</v>
          </cell>
          <cell r="DO6023">
            <v>0</v>
          </cell>
          <cell r="DR6023">
            <v>0</v>
          </cell>
          <cell r="DU6023">
            <v>30</v>
          </cell>
          <cell r="DV6023">
            <v>109733.7</v>
          </cell>
          <cell r="EA6023" t="str">
            <v>ГПЗ</v>
          </cell>
          <cell r="EF6023">
            <v>30</v>
          </cell>
          <cell r="EG6023">
            <v>109733.7</v>
          </cell>
          <cell r="EH6023" t="e">
            <v>#N/A</v>
          </cell>
          <cell r="EJ6023" t="str">
            <v>29</v>
          </cell>
          <cell r="EK6023" t="str">
            <v>ЗЦП</v>
          </cell>
          <cell r="EL6023" t="str">
            <v>ОИН/ТПФ</v>
          </cell>
          <cell r="EO6023" t="str">
            <v>ДОТиТБ</v>
          </cell>
          <cell r="EP6023" t="str">
            <v>ЦП</v>
          </cell>
          <cell r="ES6023" t="str">
            <v>05.2023</v>
          </cell>
          <cell r="ET6023" t="str">
            <v>471010000, Мангистауская область, Актау Г.А., г.Актау, промышленная зона, БМТС АО Каражанбасмунай</v>
          </cell>
          <cell r="EU6023" t="str">
            <v>С даты подписания договора в течение 60 календарных дней</v>
          </cell>
          <cell r="EW6023" t="e">
            <v>#VALUE!</v>
          </cell>
          <cell r="EX6023" t="str">
            <v>172313.100.000002</v>
          </cell>
          <cell r="EY6023" t="str">
            <v>Журнал</v>
          </cell>
          <cell r="EZ6023" t="str">
            <v>для записи</v>
          </cell>
        </row>
        <row r="6024">
          <cell r="CI6024" t="str">
            <v>400-00436</v>
          </cell>
          <cell r="CJ6024" t="str">
            <v>Журнал: учета и осмотра такелажных средств, механизмов и приспособлений....~Logbook: registration and inspection of slings and devices....</v>
          </cell>
          <cell r="CK6024" t="str">
            <v>ШТ</v>
          </cell>
          <cell r="CL6024" t="e">
            <v>#N/A</v>
          </cell>
          <cell r="CM6024" t="e">
            <v>#N/A</v>
          </cell>
          <cell r="CN6024">
            <v>3588.04</v>
          </cell>
          <cell r="CU6024">
            <v>0</v>
          </cell>
          <cell r="CV6024">
            <v>0</v>
          </cell>
          <cell r="CY6024">
            <v>20</v>
          </cell>
          <cell r="CZ6024">
            <v>71760.800000000003</v>
          </cell>
          <cell r="DB6024">
            <v>0</v>
          </cell>
          <cell r="DC6024">
            <v>0</v>
          </cell>
          <cell r="DE6024">
            <v>0</v>
          </cell>
          <cell r="DF6024">
            <v>0</v>
          </cell>
          <cell r="DH6024">
            <v>0</v>
          </cell>
          <cell r="DI6024">
            <v>0</v>
          </cell>
          <cell r="DL6024">
            <v>0</v>
          </cell>
          <cell r="DN6024">
            <v>0</v>
          </cell>
          <cell r="DO6024">
            <v>0</v>
          </cell>
          <cell r="DR6024">
            <v>0</v>
          </cell>
          <cell r="DU6024">
            <v>20</v>
          </cell>
          <cell r="DV6024">
            <v>71760.800000000003</v>
          </cell>
          <cell r="EA6024" t="str">
            <v>ГПЗ</v>
          </cell>
          <cell r="EF6024">
            <v>20</v>
          </cell>
          <cell r="EG6024">
            <v>71760.800000000003</v>
          </cell>
          <cell r="EH6024" t="e">
            <v>#N/A</v>
          </cell>
          <cell r="EJ6024" t="str">
            <v>29</v>
          </cell>
          <cell r="EK6024" t="str">
            <v>ЗЦП</v>
          </cell>
          <cell r="EL6024" t="str">
            <v>ОИН/ТПФ</v>
          </cell>
          <cell r="EO6024" t="str">
            <v>ДОТиТБ</v>
          </cell>
          <cell r="EP6024" t="str">
            <v>ЦП</v>
          </cell>
          <cell r="ES6024" t="str">
            <v>05.2023</v>
          </cell>
          <cell r="ET6024" t="str">
            <v>471010000, Мангистауская область, Актау Г.А., г.Актау, промышленная зона, БМТС АО Каражанбасмунай</v>
          </cell>
          <cell r="EU6024" t="str">
            <v>С даты подписания договора в течение 60 календарных дней</v>
          </cell>
          <cell r="EW6024" t="e">
            <v>#VALUE!</v>
          </cell>
          <cell r="EX6024" t="str">
            <v>172313.100.000002</v>
          </cell>
          <cell r="EY6024" t="str">
            <v>Журнал</v>
          </cell>
          <cell r="EZ6024" t="str">
            <v>для записи</v>
          </cell>
        </row>
        <row r="6025">
          <cell r="CI6025" t="str">
            <v>400-00168</v>
          </cell>
          <cell r="CJ6025" t="str">
            <v>Журнал: учета присвоения группы по электробезопасности неэлектротехнического персонала, прошнурованный, в твердом переплете, 50 листов, по форме АО "Каражанбасмунай"....Logbook: electrical safety rating of non-electrical staff, stitched, by template of "Karazhanbasmunai" JSC....</v>
          </cell>
          <cell r="CK6025" t="str">
            <v>ШТ</v>
          </cell>
          <cell r="CL6025" t="e">
            <v>#N/A</v>
          </cell>
          <cell r="CM6025" t="e">
            <v>#N/A</v>
          </cell>
          <cell r="CN6025">
            <v>3609.54</v>
          </cell>
          <cell r="CU6025">
            <v>0</v>
          </cell>
          <cell r="CV6025">
            <v>0</v>
          </cell>
          <cell r="CY6025">
            <v>10</v>
          </cell>
          <cell r="CZ6025">
            <v>36095.4</v>
          </cell>
          <cell r="DB6025">
            <v>0</v>
          </cell>
          <cell r="DC6025">
            <v>0</v>
          </cell>
          <cell r="DE6025">
            <v>0</v>
          </cell>
          <cell r="DF6025">
            <v>0</v>
          </cell>
          <cell r="DH6025">
            <v>0</v>
          </cell>
          <cell r="DI6025">
            <v>0</v>
          </cell>
          <cell r="DL6025">
            <v>0</v>
          </cell>
          <cell r="DN6025">
            <v>0</v>
          </cell>
          <cell r="DO6025">
            <v>0</v>
          </cell>
          <cell r="DR6025">
            <v>0</v>
          </cell>
          <cell r="DU6025">
            <v>10</v>
          </cell>
          <cell r="DV6025">
            <v>36095.4</v>
          </cell>
          <cell r="EA6025" t="str">
            <v>ГПЗ</v>
          </cell>
          <cell r="EF6025">
            <v>10</v>
          </cell>
          <cell r="EG6025">
            <v>36095.4</v>
          </cell>
          <cell r="EH6025" t="e">
            <v>#N/A</v>
          </cell>
          <cell r="EJ6025" t="str">
            <v>29</v>
          </cell>
          <cell r="EK6025" t="str">
            <v>ЗЦП</v>
          </cell>
          <cell r="EL6025" t="str">
            <v>ОИН/ТПФ</v>
          </cell>
          <cell r="EO6025" t="str">
            <v>ДОТиТБ</v>
          </cell>
          <cell r="EP6025" t="str">
            <v>ЦП</v>
          </cell>
          <cell r="ES6025" t="str">
            <v>05.2023</v>
          </cell>
          <cell r="ET6025" t="str">
            <v>471010000, Мангистауская область, Актау Г.А., г.Актау, промышленная зона, БМТС АО Каражанбасмунай</v>
          </cell>
          <cell r="EU6025" t="str">
            <v>С даты подписания договора в течение 60 календарных дней</v>
          </cell>
          <cell r="EW6025" t="e">
            <v>#VALUE!</v>
          </cell>
          <cell r="EX6025" t="str">
            <v>172313.100.000002</v>
          </cell>
          <cell r="EY6025" t="str">
            <v>Журнал</v>
          </cell>
          <cell r="EZ6025" t="str">
            <v>для записи</v>
          </cell>
        </row>
        <row r="6026">
          <cell r="CI6026" t="str">
            <v>400-00520</v>
          </cell>
          <cell r="CJ6026" t="str">
            <v>Журнал: учета контроля за техническим состоянием средств пожаротушения (мягкий переплет100 листов)</v>
          </cell>
          <cell r="CK6026" t="str">
            <v>ШТ</v>
          </cell>
          <cell r="CL6026" t="e">
            <v>#N/A</v>
          </cell>
          <cell r="CM6026" t="e">
            <v>#N/A</v>
          </cell>
          <cell r="CN6026">
            <v>3588.04</v>
          </cell>
          <cell r="CU6026">
            <v>0</v>
          </cell>
          <cell r="CV6026">
            <v>0</v>
          </cell>
          <cell r="CY6026">
            <v>20</v>
          </cell>
          <cell r="CZ6026">
            <v>71760.800000000003</v>
          </cell>
          <cell r="DB6026">
            <v>0</v>
          </cell>
          <cell r="DC6026">
            <v>0</v>
          </cell>
          <cell r="DE6026">
            <v>0</v>
          </cell>
          <cell r="DF6026">
            <v>0</v>
          </cell>
          <cell r="DH6026">
            <v>0</v>
          </cell>
          <cell r="DI6026">
            <v>0</v>
          </cell>
          <cell r="DL6026">
            <v>0</v>
          </cell>
          <cell r="DN6026">
            <v>0</v>
          </cell>
          <cell r="DO6026">
            <v>0</v>
          </cell>
          <cell r="DR6026">
            <v>0</v>
          </cell>
          <cell r="DU6026">
            <v>20</v>
          </cell>
          <cell r="DV6026">
            <v>71760.800000000003</v>
          </cell>
          <cell r="EA6026" t="str">
            <v>ГПЗ</v>
          </cell>
          <cell r="EF6026">
            <v>20</v>
          </cell>
          <cell r="EG6026">
            <v>71760.800000000003</v>
          </cell>
          <cell r="EH6026" t="e">
            <v>#N/A</v>
          </cell>
          <cell r="EJ6026" t="str">
            <v>29</v>
          </cell>
          <cell r="EK6026" t="str">
            <v>ЗЦП</v>
          </cell>
          <cell r="EL6026" t="str">
            <v>ОИН/ТПФ</v>
          </cell>
          <cell r="EO6026" t="str">
            <v>ДОТиТБ</v>
          </cell>
          <cell r="EP6026" t="str">
            <v>ЦП</v>
          </cell>
          <cell r="ES6026" t="str">
            <v>05.2023</v>
          </cell>
          <cell r="ET6026" t="str">
            <v>471010000, Мангистауская область, Актау Г.А., г.Актау, промышленная зона, БМТС АО Каражанбасмунай</v>
          </cell>
          <cell r="EU6026" t="str">
            <v>С даты подписания договора в течение 60 календарных дней</v>
          </cell>
          <cell r="EW6026" t="e">
            <v>#VALUE!</v>
          </cell>
          <cell r="EX6026" t="str">
            <v>172313.100.000002</v>
          </cell>
          <cell r="EY6026" t="str">
            <v>Журнал</v>
          </cell>
          <cell r="EZ6026" t="str">
            <v>для записи</v>
          </cell>
        </row>
        <row r="6027">
          <cell r="CI6027" t="str">
            <v>400-00850</v>
          </cell>
          <cell r="CJ6027" t="str">
            <v>Журнал учета занятий ДПФ</v>
          </cell>
          <cell r="CK6027" t="str">
            <v>ШТ</v>
          </cell>
          <cell r="CL6027" t="e">
            <v>#N/A</v>
          </cell>
          <cell r="CM6027" t="e">
            <v>#N/A</v>
          </cell>
          <cell r="CN6027">
            <v>3657.79</v>
          </cell>
          <cell r="CU6027">
            <v>0</v>
          </cell>
          <cell r="CV6027">
            <v>0</v>
          </cell>
          <cell r="CY6027">
            <v>30</v>
          </cell>
          <cell r="CZ6027">
            <v>109733.7</v>
          </cell>
          <cell r="DB6027">
            <v>0</v>
          </cell>
          <cell r="DC6027">
            <v>0</v>
          </cell>
          <cell r="DE6027">
            <v>0</v>
          </cell>
          <cell r="DF6027">
            <v>0</v>
          </cell>
          <cell r="DH6027">
            <v>0</v>
          </cell>
          <cell r="DI6027">
            <v>0</v>
          </cell>
          <cell r="DL6027">
            <v>0</v>
          </cell>
          <cell r="DN6027">
            <v>0</v>
          </cell>
          <cell r="DO6027">
            <v>0</v>
          </cell>
          <cell r="DR6027">
            <v>0</v>
          </cell>
          <cell r="DU6027">
            <v>30</v>
          </cell>
          <cell r="DV6027">
            <v>109733.7</v>
          </cell>
          <cell r="EA6027" t="str">
            <v>ГПЗ</v>
          </cell>
          <cell r="EF6027">
            <v>30</v>
          </cell>
          <cell r="EG6027">
            <v>109733.7</v>
          </cell>
          <cell r="EH6027" t="e">
            <v>#N/A</v>
          </cell>
          <cell r="EJ6027" t="str">
            <v>29</v>
          </cell>
          <cell r="EK6027" t="str">
            <v>ЗЦП</v>
          </cell>
          <cell r="EL6027" t="str">
            <v>ОИН/ТПФ</v>
          </cell>
          <cell r="EO6027" t="str">
            <v>ДОТиТБ</v>
          </cell>
          <cell r="EP6027" t="str">
            <v>ЦП</v>
          </cell>
          <cell r="ES6027" t="str">
            <v>05.2023</v>
          </cell>
          <cell r="ET6027" t="str">
            <v>471010000, Мангистауская область, Актау Г.А., г.Актау, промышленная зона, БМТС АО Каражанбасмунай</v>
          </cell>
          <cell r="EU6027" t="str">
            <v>С даты подписания договора в течение 60 календарных дней</v>
          </cell>
          <cell r="EW6027" t="e">
            <v>#VALUE!</v>
          </cell>
          <cell r="EX6027" t="str">
            <v>172313.100.000002</v>
          </cell>
          <cell r="EY6027" t="str">
            <v>Журнал</v>
          </cell>
          <cell r="EZ6027" t="str">
            <v>для записи</v>
          </cell>
        </row>
        <row r="6028">
          <cell r="CI6028" t="str">
            <v>400-00845</v>
          </cell>
          <cell r="CJ6028" t="str">
            <v>Журнал учета работ по нарядам и распоряжениям</v>
          </cell>
          <cell r="CK6028" t="str">
            <v>ШТ</v>
          </cell>
          <cell r="CL6028" t="e">
            <v>#N/A</v>
          </cell>
          <cell r="CM6028" t="e">
            <v>#N/A</v>
          </cell>
          <cell r="CN6028">
            <v>3582.54</v>
          </cell>
          <cell r="CU6028">
            <v>0</v>
          </cell>
          <cell r="CV6028">
            <v>0</v>
          </cell>
          <cell r="CY6028">
            <v>100</v>
          </cell>
          <cell r="CZ6028">
            <v>358254</v>
          </cell>
          <cell r="DB6028">
            <v>0</v>
          </cell>
          <cell r="DC6028">
            <v>0</v>
          </cell>
          <cell r="DE6028">
            <v>0</v>
          </cell>
          <cell r="DF6028">
            <v>0</v>
          </cell>
          <cell r="DH6028">
            <v>0</v>
          </cell>
          <cell r="DI6028">
            <v>0</v>
          </cell>
          <cell r="DL6028">
            <v>0</v>
          </cell>
          <cell r="DN6028">
            <v>0</v>
          </cell>
          <cell r="DO6028">
            <v>0</v>
          </cell>
          <cell r="DR6028">
            <v>0</v>
          </cell>
          <cell r="DU6028">
            <v>100</v>
          </cell>
          <cell r="DV6028">
            <v>358254</v>
          </cell>
          <cell r="EA6028" t="str">
            <v>ГПЗ</v>
          </cell>
          <cell r="EF6028">
            <v>100</v>
          </cell>
          <cell r="EG6028">
            <v>358254</v>
          </cell>
          <cell r="EH6028" t="e">
            <v>#N/A</v>
          </cell>
          <cell r="EJ6028" t="str">
            <v>29</v>
          </cell>
          <cell r="EK6028" t="str">
            <v>ЗЦП</v>
          </cell>
          <cell r="EL6028" t="str">
            <v>ОИН/ТПФ</v>
          </cell>
          <cell r="EO6028" t="str">
            <v>ДОТиТБ</v>
          </cell>
          <cell r="EP6028" t="str">
            <v>ЦП</v>
          </cell>
          <cell r="ES6028" t="str">
            <v>05.2023</v>
          </cell>
          <cell r="ET6028" t="str">
            <v>471010000, Мангистауская область, Актау Г.А., г.Актау, промышленная зона, БМТС АО Каражанбасмунай</v>
          </cell>
          <cell r="EU6028" t="str">
            <v>С даты подписания договора в течение 60 календарных дней</v>
          </cell>
          <cell r="EW6028" t="e">
            <v>#VALUE!</v>
          </cell>
          <cell r="EX6028" t="str">
            <v>172313.100.000002</v>
          </cell>
          <cell r="EY6028" t="str">
            <v>Журнал</v>
          </cell>
          <cell r="EZ6028" t="str">
            <v>для записи</v>
          </cell>
        </row>
        <row r="6029">
          <cell r="CI6029" t="str">
            <v>400-00177</v>
          </cell>
          <cell r="CJ6029" t="str">
            <v>Журнал: регистрации проверок знаний персонала по правилам технической эксплуатации и правилам техники безопасности, в твердом переплете, прошнурованный, 100 листов, по форме АО Каражанбасмунай….~Logbook: registration checks of the personnel on the rules of technical operation and safety regulations, hardcover, bound, 100 pages, by the "Karazhanbasmunay" JCS form....</v>
          </cell>
          <cell r="CK6029" t="str">
            <v>ШТ</v>
          </cell>
          <cell r="CL6029" t="e">
            <v>#N/A</v>
          </cell>
          <cell r="CM6029" t="e">
            <v>#N/A</v>
          </cell>
          <cell r="CN6029">
            <v>3609.54</v>
          </cell>
          <cell r="CU6029">
            <v>0</v>
          </cell>
          <cell r="CV6029">
            <v>0</v>
          </cell>
          <cell r="CY6029">
            <v>10</v>
          </cell>
          <cell r="CZ6029">
            <v>36095.4</v>
          </cell>
          <cell r="DB6029">
            <v>0</v>
          </cell>
          <cell r="DC6029">
            <v>0</v>
          </cell>
          <cell r="DE6029">
            <v>0</v>
          </cell>
          <cell r="DF6029">
            <v>0</v>
          </cell>
          <cell r="DH6029">
            <v>0</v>
          </cell>
          <cell r="DI6029">
            <v>0</v>
          </cell>
          <cell r="DL6029">
            <v>0</v>
          </cell>
          <cell r="DN6029">
            <v>0</v>
          </cell>
          <cell r="DO6029">
            <v>0</v>
          </cell>
          <cell r="DR6029">
            <v>0</v>
          </cell>
          <cell r="DU6029">
            <v>10</v>
          </cell>
          <cell r="DV6029">
            <v>36095.4</v>
          </cell>
          <cell r="EA6029" t="str">
            <v>ГПЗ</v>
          </cell>
          <cell r="EF6029">
            <v>10</v>
          </cell>
          <cell r="EG6029">
            <v>36095.4</v>
          </cell>
          <cell r="EH6029" t="e">
            <v>#N/A</v>
          </cell>
          <cell r="EJ6029" t="str">
            <v>29</v>
          </cell>
          <cell r="EK6029" t="str">
            <v>ЗЦП</v>
          </cell>
          <cell r="EL6029" t="str">
            <v>ОИН/ТПФ</v>
          </cell>
          <cell r="EO6029" t="str">
            <v>ДОТиТБ</v>
          </cell>
          <cell r="EP6029" t="str">
            <v>ЦП</v>
          </cell>
          <cell r="ES6029" t="str">
            <v>05.2023</v>
          </cell>
          <cell r="ET6029" t="str">
            <v>471010000, Мангистауская область, Актау Г.А., г.Актау, промышленная зона, БМТС АО Каражанбасмунай</v>
          </cell>
          <cell r="EU6029" t="str">
            <v>С даты подписания договора в течение 60 календарных дней</v>
          </cell>
          <cell r="EW6029" t="e">
            <v>#VALUE!</v>
          </cell>
          <cell r="EX6029" t="str">
            <v>172313.100.000002</v>
          </cell>
          <cell r="EY6029" t="str">
            <v>Журнал</v>
          </cell>
          <cell r="EZ6029" t="str">
            <v>для записи</v>
          </cell>
        </row>
        <row r="6030">
          <cell r="CI6030" t="str">
            <v>400-00536</v>
          </cell>
          <cell r="CJ6030" t="str">
            <v>Журнал: регистрации нарядо-допусков на проведение газоопасных работы. (мягкий переплет 100 листов100 листов</v>
          </cell>
          <cell r="CK6030" t="str">
            <v>ШТ</v>
          </cell>
          <cell r="CL6030" t="e">
            <v>#N/A</v>
          </cell>
          <cell r="CM6030" t="e">
            <v>#N/A</v>
          </cell>
          <cell r="CN6030">
            <v>3711.54</v>
          </cell>
          <cell r="CU6030">
            <v>0</v>
          </cell>
          <cell r="CV6030">
            <v>0</v>
          </cell>
          <cell r="CY6030">
            <v>2</v>
          </cell>
          <cell r="CZ6030">
            <v>7423.08</v>
          </cell>
          <cell r="DB6030">
            <v>0</v>
          </cell>
          <cell r="DC6030">
            <v>0</v>
          </cell>
          <cell r="DE6030">
            <v>0</v>
          </cell>
          <cell r="DF6030">
            <v>0</v>
          </cell>
          <cell r="DH6030">
            <v>0</v>
          </cell>
          <cell r="DI6030">
            <v>0</v>
          </cell>
          <cell r="DL6030">
            <v>0</v>
          </cell>
          <cell r="DN6030">
            <v>0</v>
          </cell>
          <cell r="DO6030">
            <v>0</v>
          </cell>
          <cell r="DR6030">
            <v>0</v>
          </cell>
          <cell r="DU6030">
            <v>2</v>
          </cell>
          <cell r="DV6030">
            <v>7423.08</v>
          </cell>
          <cell r="EA6030" t="str">
            <v>ГПЗ</v>
          </cell>
          <cell r="EF6030">
            <v>2</v>
          </cell>
          <cell r="EG6030">
            <v>7423.08</v>
          </cell>
          <cell r="EH6030" t="e">
            <v>#N/A</v>
          </cell>
          <cell r="EJ6030" t="str">
            <v>29</v>
          </cell>
          <cell r="EK6030" t="str">
            <v>ЗЦП</v>
          </cell>
          <cell r="EL6030" t="str">
            <v>ОИН/ТПФ</v>
          </cell>
          <cell r="EO6030" t="str">
            <v>ДОТиТБ</v>
          </cell>
          <cell r="EP6030" t="str">
            <v>ЦП</v>
          </cell>
          <cell r="ES6030" t="str">
            <v>05.2023</v>
          </cell>
          <cell r="ET6030" t="str">
            <v>471010000, Мангистауская область, Актау Г.А., г.Актау, промышленная зона, БМТС АО Каражанбасмунай</v>
          </cell>
          <cell r="EU6030" t="str">
            <v>С даты подписания договора в течение 60 календарных дней</v>
          </cell>
          <cell r="EW6030" t="e">
            <v>#VALUE!</v>
          </cell>
          <cell r="EX6030" t="str">
            <v>172313.100.000002</v>
          </cell>
          <cell r="EY6030" t="str">
            <v>Журнал</v>
          </cell>
          <cell r="EZ6030" t="str">
            <v>для записи</v>
          </cell>
        </row>
        <row r="6031">
          <cell r="CI6031" t="str">
            <v>400-00680</v>
          </cell>
          <cell r="CJ6031" t="str">
            <v>Журнал: учета специального инструктажа водителей (мягкий переплет 100 листов)</v>
          </cell>
          <cell r="CK6031" t="str">
            <v>ШТ</v>
          </cell>
          <cell r="CL6031" t="e">
            <v>#N/A</v>
          </cell>
          <cell r="CM6031" t="e">
            <v>#N/A</v>
          </cell>
          <cell r="CN6031">
            <v>3601.79</v>
          </cell>
          <cell r="CU6031">
            <v>0</v>
          </cell>
          <cell r="CV6031">
            <v>0</v>
          </cell>
          <cell r="CY6031">
            <v>14</v>
          </cell>
          <cell r="CZ6031">
            <v>50425.06</v>
          </cell>
          <cell r="DB6031">
            <v>0</v>
          </cell>
          <cell r="DC6031">
            <v>0</v>
          </cell>
          <cell r="DE6031">
            <v>0</v>
          </cell>
          <cell r="DF6031">
            <v>0</v>
          </cell>
          <cell r="DH6031">
            <v>0</v>
          </cell>
          <cell r="DI6031">
            <v>0</v>
          </cell>
          <cell r="DL6031">
            <v>0</v>
          </cell>
          <cell r="DN6031">
            <v>0</v>
          </cell>
          <cell r="DO6031">
            <v>0</v>
          </cell>
          <cell r="DR6031">
            <v>0</v>
          </cell>
          <cell r="DU6031">
            <v>14</v>
          </cell>
          <cell r="DV6031">
            <v>50425.06</v>
          </cell>
          <cell r="EA6031" t="str">
            <v>ГПЗ</v>
          </cell>
          <cell r="EF6031">
            <v>14</v>
          </cell>
          <cell r="EG6031">
            <v>50425.06</v>
          </cell>
          <cell r="EH6031" t="e">
            <v>#N/A</v>
          </cell>
          <cell r="EJ6031" t="str">
            <v>29</v>
          </cell>
          <cell r="EK6031" t="str">
            <v>ЗЦП</v>
          </cell>
          <cell r="EL6031" t="str">
            <v>ОИН/ТПФ</v>
          </cell>
          <cell r="EO6031" t="str">
            <v>ДОТиТБ</v>
          </cell>
          <cell r="EP6031" t="str">
            <v>ЦП</v>
          </cell>
          <cell r="ES6031" t="str">
            <v>05.2023</v>
          </cell>
          <cell r="ET6031" t="str">
            <v>471010000, Мангистауская область, Актау Г.А., г.Актау, промышленная зона, БМТС АО Каражанбасмунай</v>
          </cell>
          <cell r="EU6031" t="str">
            <v>С даты подписания договора в течение 60 календарных дней</v>
          </cell>
          <cell r="EW6031" t="e">
            <v>#VALUE!</v>
          </cell>
          <cell r="EX6031" t="str">
            <v>172313.100.000002</v>
          </cell>
          <cell r="EY6031" t="str">
            <v>Журнал</v>
          </cell>
          <cell r="EZ6031" t="str">
            <v>для записи</v>
          </cell>
        </row>
        <row r="6032">
          <cell r="CI6032" t="str">
            <v>400-00532</v>
          </cell>
          <cell r="CJ6032" t="str">
            <v>Журнал: регистраций о инструктажа водителей автотранспортных средств, неделимых крупногабаритных и тяжеловесных грузов (мягкий переплет100 листов)</v>
          </cell>
          <cell r="CK6032" t="str">
            <v>ШТ</v>
          </cell>
          <cell r="CL6032" t="e">
            <v>#N/A</v>
          </cell>
          <cell r="CM6032" t="e">
            <v>#N/A</v>
          </cell>
          <cell r="CN6032">
            <v>3660.04</v>
          </cell>
          <cell r="CU6032">
            <v>0</v>
          </cell>
          <cell r="CV6032">
            <v>0</v>
          </cell>
          <cell r="CY6032">
            <v>4</v>
          </cell>
          <cell r="CZ6032">
            <v>14640.16</v>
          </cell>
          <cell r="DB6032">
            <v>0</v>
          </cell>
          <cell r="DC6032">
            <v>0</v>
          </cell>
          <cell r="DE6032">
            <v>0</v>
          </cell>
          <cell r="DF6032">
            <v>0</v>
          </cell>
          <cell r="DH6032">
            <v>0</v>
          </cell>
          <cell r="DI6032">
            <v>0</v>
          </cell>
          <cell r="DL6032">
            <v>0</v>
          </cell>
          <cell r="DN6032">
            <v>0</v>
          </cell>
          <cell r="DO6032">
            <v>0</v>
          </cell>
          <cell r="DR6032">
            <v>0</v>
          </cell>
          <cell r="DU6032">
            <v>4</v>
          </cell>
          <cell r="DV6032">
            <v>14640.16</v>
          </cell>
          <cell r="EA6032" t="str">
            <v>ГПЗ</v>
          </cell>
          <cell r="EF6032">
            <v>4</v>
          </cell>
          <cell r="EG6032">
            <v>14640.16</v>
          </cell>
          <cell r="EH6032" t="e">
            <v>#N/A</v>
          </cell>
          <cell r="EJ6032" t="str">
            <v>29</v>
          </cell>
          <cell r="EK6032" t="str">
            <v>ЗЦП</v>
          </cell>
          <cell r="EL6032" t="str">
            <v>ОИН/ТПФ</v>
          </cell>
          <cell r="EO6032" t="str">
            <v>ДОТиТБ</v>
          </cell>
          <cell r="EP6032" t="str">
            <v>ЦП</v>
          </cell>
          <cell r="ES6032" t="str">
            <v>05.2023</v>
          </cell>
          <cell r="ET6032" t="str">
            <v>471010000, Мангистауская область, Актау Г.А., г.Актау, промышленная зона, БМТС АО Каражанбасмунай</v>
          </cell>
          <cell r="EU6032" t="str">
            <v>С даты подписания договора в течение 60 календарных дней</v>
          </cell>
          <cell r="EW6032" t="e">
            <v>#VALUE!</v>
          </cell>
          <cell r="EX6032" t="str">
            <v>172313.100.000002</v>
          </cell>
          <cell r="EY6032" t="str">
            <v>Журнал</v>
          </cell>
          <cell r="EZ6032" t="str">
            <v>для записи</v>
          </cell>
        </row>
        <row r="6033">
          <cell r="CI6033" t="str">
            <v>400-00872</v>
          </cell>
          <cell r="CJ6033" t="str">
            <v>Журнал эксплуатационный систем и установок пожарной автоматики</v>
          </cell>
          <cell r="CK6033" t="str">
            <v>ШТ</v>
          </cell>
          <cell r="CL6033" t="e">
            <v>#N/A</v>
          </cell>
          <cell r="CM6033" t="e">
            <v>#N/A</v>
          </cell>
          <cell r="CN6033">
            <v>2563.25</v>
          </cell>
          <cell r="CU6033">
            <v>0</v>
          </cell>
          <cell r="CV6033">
            <v>0</v>
          </cell>
          <cell r="CY6033">
            <v>100</v>
          </cell>
          <cell r="CZ6033">
            <v>256325</v>
          </cell>
          <cell r="DB6033">
            <v>0</v>
          </cell>
          <cell r="DC6033">
            <v>0</v>
          </cell>
          <cell r="DE6033">
            <v>0</v>
          </cell>
          <cell r="DF6033">
            <v>0</v>
          </cell>
          <cell r="DH6033">
            <v>0</v>
          </cell>
          <cell r="DI6033">
            <v>0</v>
          </cell>
          <cell r="DL6033">
            <v>0</v>
          </cell>
          <cell r="DN6033">
            <v>0</v>
          </cell>
          <cell r="DO6033">
            <v>0</v>
          </cell>
          <cell r="DR6033">
            <v>0</v>
          </cell>
          <cell r="DU6033">
            <v>100</v>
          </cell>
          <cell r="DV6033">
            <v>256325</v>
          </cell>
          <cell r="EA6033" t="str">
            <v>ГПЗ</v>
          </cell>
          <cell r="EF6033">
            <v>100</v>
          </cell>
          <cell r="EG6033">
            <v>256325</v>
          </cell>
          <cell r="EH6033" t="e">
            <v>#N/A</v>
          </cell>
          <cell r="EJ6033" t="str">
            <v>29</v>
          </cell>
          <cell r="EK6033" t="str">
            <v>ЗЦП</v>
          </cell>
          <cell r="EL6033" t="str">
            <v>ОИН/ТПФ</v>
          </cell>
          <cell r="EO6033" t="str">
            <v>ДОТиТБ</v>
          </cell>
          <cell r="EP6033" t="str">
            <v>ЦП</v>
          </cell>
          <cell r="ES6033" t="str">
            <v>05.2023</v>
          </cell>
          <cell r="ET6033" t="str">
            <v>471010000, Мангистауская область, Актау Г.А., г.Актау, промышленная зона, БМТС АО Каражанбасмунай</v>
          </cell>
          <cell r="EU6033" t="str">
            <v>С даты подписания договора в течение 60 календарных дней</v>
          </cell>
          <cell r="EW6033" t="e">
            <v>#VALUE!</v>
          </cell>
          <cell r="EX6033" t="str">
            <v>172313.100.000002</v>
          </cell>
          <cell r="EY6033" t="str">
            <v>Журнал</v>
          </cell>
          <cell r="EZ6033" t="str">
            <v>для записи</v>
          </cell>
        </row>
        <row r="6034">
          <cell r="CI6034" t="str">
            <v>400-00731</v>
          </cell>
          <cell r="CJ6034" t="str">
            <v>Наклейка: самоклеящаяся по БДД размером А5</v>
          </cell>
          <cell r="CK6034" t="str">
            <v>ШТ</v>
          </cell>
          <cell r="CL6034" t="e">
            <v>#N/A</v>
          </cell>
          <cell r="CM6034" t="e">
            <v>#N/A</v>
          </cell>
          <cell r="CN6034">
            <v>300</v>
          </cell>
          <cell r="CU6034">
            <v>0</v>
          </cell>
          <cell r="CV6034">
            <v>0</v>
          </cell>
          <cell r="CY6034">
            <v>255</v>
          </cell>
          <cell r="CZ6034">
            <v>76500</v>
          </cell>
          <cell r="DB6034">
            <v>0</v>
          </cell>
          <cell r="DC6034">
            <v>0</v>
          </cell>
          <cell r="DE6034">
            <v>0</v>
          </cell>
          <cell r="DF6034">
            <v>0</v>
          </cell>
          <cell r="DH6034">
            <v>0</v>
          </cell>
          <cell r="DI6034">
            <v>0</v>
          </cell>
          <cell r="DL6034">
            <v>0</v>
          </cell>
          <cell r="DN6034">
            <v>0</v>
          </cell>
          <cell r="DO6034">
            <v>0</v>
          </cell>
          <cell r="DR6034">
            <v>0</v>
          </cell>
          <cell r="DU6034">
            <v>255</v>
          </cell>
          <cell r="DV6034">
            <v>76500</v>
          </cell>
          <cell r="DW6034" t="str">
            <v>повтор</v>
          </cell>
          <cell r="DX6034" t="str">
            <v>Направлено 19.06.2023</v>
          </cell>
          <cell r="EA6034" t="str">
            <v>100 МРП</v>
          </cell>
          <cell r="EF6034">
            <v>255</v>
          </cell>
          <cell r="EG6034">
            <v>76500</v>
          </cell>
          <cell r="EH6034" t="e">
            <v>#N/A</v>
          </cell>
          <cell r="EJ6034" t="str">
            <v>1 МРП</v>
          </cell>
          <cell r="EK6034" t="str">
            <v>100 МРП</v>
          </cell>
          <cell r="EL6034" t="str">
            <v>ОИН/ТПФ</v>
          </cell>
          <cell r="EO6034" t="str">
            <v>ДОТиТБ</v>
          </cell>
          <cell r="EP6034" t="e">
            <v>#N/A</v>
          </cell>
          <cell r="ES6034" t="e">
            <v>#N/A</v>
          </cell>
          <cell r="ET6034" t="str">
            <v>471010000, Мангистауская область, Актау Г.А., г.Актау, промышленная зона, БМТС АО Каражанбасмунай</v>
          </cell>
          <cell r="EU6034" t="str">
            <v>С даты подписания договора в течение 75 календарных дней</v>
          </cell>
          <cell r="EW6034" t="e">
            <v>#VALUE!</v>
          </cell>
          <cell r="EX6034" t="str">
            <v>172911.350.000001</v>
          </cell>
          <cell r="EY6034" t="str">
            <v>Наклейка</v>
          </cell>
          <cell r="EZ6034" t="str">
            <v>бумажная, глянцевая</v>
          </cell>
        </row>
        <row r="6035">
          <cell r="CI6035" t="str">
            <v>400-00873</v>
          </cell>
          <cell r="CJ6035" t="str">
            <v>Наклейка "Основные правила безопасности" на транспортные средства</v>
          </cell>
          <cell r="CK6035" t="str">
            <v>ШТ</v>
          </cell>
          <cell r="CL6035" t="e">
            <v>#N/A</v>
          </cell>
          <cell r="CM6035" t="e">
            <v>#N/A</v>
          </cell>
          <cell r="CN6035">
            <v>270</v>
          </cell>
          <cell r="CU6035">
            <v>0</v>
          </cell>
          <cell r="CV6035">
            <v>0</v>
          </cell>
          <cell r="CY6035">
            <v>670</v>
          </cell>
          <cell r="CZ6035">
            <v>180900</v>
          </cell>
          <cell r="DB6035">
            <v>0</v>
          </cell>
          <cell r="DC6035">
            <v>0</v>
          </cell>
          <cell r="DE6035">
            <v>0</v>
          </cell>
          <cell r="DF6035">
            <v>0</v>
          </cell>
          <cell r="DH6035">
            <v>0</v>
          </cell>
          <cell r="DI6035">
            <v>0</v>
          </cell>
          <cell r="DL6035">
            <v>0</v>
          </cell>
          <cell r="DN6035">
            <v>0</v>
          </cell>
          <cell r="DO6035">
            <v>0</v>
          </cell>
          <cell r="DR6035">
            <v>0</v>
          </cell>
          <cell r="DU6035">
            <v>670</v>
          </cell>
          <cell r="DV6035">
            <v>180900</v>
          </cell>
          <cell r="DW6035" t="str">
            <v>повтор</v>
          </cell>
          <cell r="DX6035" t="str">
            <v>Направлено 19.06.2023</v>
          </cell>
          <cell r="EA6035" t="str">
            <v>100 МРП</v>
          </cell>
          <cell r="EF6035">
            <v>670</v>
          </cell>
          <cell r="EG6035">
            <v>180900</v>
          </cell>
          <cell r="EH6035" t="e">
            <v>#N/A</v>
          </cell>
          <cell r="EJ6035" t="str">
            <v>1 МРП</v>
          </cell>
          <cell r="EK6035" t="str">
            <v>100 МРП</v>
          </cell>
          <cell r="EL6035" t="str">
            <v>ОИН/ТПФ</v>
          </cell>
          <cell r="EO6035" t="str">
            <v>ДОТиТБ</v>
          </cell>
          <cell r="EP6035" t="e">
            <v>#N/A</v>
          </cell>
          <cell r="ES6035" t="e">
            <v>#N/A</v>
          </cell>
          <cell r="ET6035" t="str">
            <v>471010000, Мангистауская область, Актау Г.А., г.Актау, промышленная зона, БМТС АО Каражанбасмунай</v>
          </cell>
          <cell r="EU6035" t="str">
            <v>С даты подписания договора в течение 75 календарных дней</v>
          </cell>
          <cell r="EW6035" t="e">
            <v>#VALUE!</v>
          </cell>
          <cell r="EX6035" t="str">
            <v>172911.350.000001</v>
          </cell>
          <cell r="EY6035" t="str">
            <v>Наклейка</v>
          </cell>
          <cell r="EZ6035" t="str">
            <v>бумажная, глянцевая</v>
          </cell>
        </row>
        <row r="6036">
          <cell r="CI6036" t="str">
            <v>400-00874</v>
          </cell>
          <cell r="CJ6036" t="str">
            <v>Знак предупреждающий Работы повышенной опасности/Жоғары қауіпті жұмыстар прямоугольник 60х80см алюкобонд</v>
          </cell>
          <cell r="CK6036" t="str">
            <v>ШТ</v>
          </cell>
          <cell r="CL6036" t="e">
            <v>#N/A</v>
          </cell>
          <cell r="CM6036" t="e">
            <v>#N/A</v>
          </cell>
          <cell r="CN6036">
            <v>8276.7900000000009</v>
          </cell>
          <cell r="CU6036">
            <v>0</v>
          </cell>
          <cell r="CV6036">
            <v>0</v>
          </cell>
          <cell r="CY6036">
            <v>62</v>
          </cell>
          <cell r="CZ6036">
            <v>513160.98000000004</v>
          </cell>
          <cell r="DB6036">
            <v>0</v>
          </cell>
          <cell r="DC6036">
            <v>0</v>
          </cell>
          <cell r="DE6036">
            <v>0</v>
          </cell>
          <cell r="DF6036">
            <v>0</v>
          </cell>
          <cell r="DH6036">
            <v>0</v>
          </cell>
          <cell r="DI6036">
            <v>0</v>
          </cell>
          <cell r="DL6036">
            <v>0</v>
          </cell>
          <cell r="DN6036">
            <v>0</v>
          </cell>
          <cell r="DO6036">
            <v>0</v>
          </cell>
          <cell r="DR6036">
            <v>0</v>
          </cell>
          <cell r="DU6036">
            <v>62</v>
          </cell>
          <cell r="DV6036">
            <v>513160.98000000004</v>
          </cell>
          <cell r="EA6036" t="str">
            <v>ГПЗ</v>
          </cell>
          <cell r="EF6036">
            <v>62</v>
          </cell>
          <cell r="EG6036">
            <v>513160.98000000004</v>
          </cell>
          <cell r="EH6036" t="e">
            <v>#N/A</v>
          </cell>
          <cell r="EJ6036" t="str">
            <v>30-1</v>
          </cell>
          <cell r="EK6036" t="str">
            <v>ЗЦП</v>
          </cell>
          <cell r="EL6036" t="str">
            <v>ОИН/МХБ/ТПФ</v>
          </cell>
          <cell r="EO6036" t="str">
            <v>ДОТиТБ</v>
          </cell>
          <cell r="EP6036" t="str">
            <v>ЦП</v>
          </cell>
          <cell r="ES6036" t="str">
            <v>05.2023</v>
          </cell>
          <cell r="ET6036" t="str">
            <v>471010000, Мангистауская область, Актау Г.А., г.Актау, промышленная зона, БМТС АО Каражанбасмунай</v>
          </cell>
          <cell r="EU6036" t="str">
            <v>С даты подписания договора в течение 75 календарных дней</v>
          </cell>
          <cell r="EW6036" t="e">
            <v>#VALUE!</v>
          </cell>
          <cell r="EX6036" t="str">
            <v>259929.870.000001</v>
          </cell>
          <cell r="EY6036" t="str">
            <v>Знак безопасности</v>
          </cell>
          <cell r="EZ6036" t="str">
            <v>предупреждающий, на металлической основе</v>
          </cell>
        </row>
        <row r="6037">
          <cell r="CI6037" t="str">
            <v>400-00876</v>
          </cell>
          <cell r="CJ6037" t="str">
            <v>Знак предупреждающий Газоопасные работы/Газ қауіпті жұмыстар прямоугольник 60х80см алюкобонд</v>
          </cell>
          <cell r="CK6037" t="str">
            <v>ШТ</v>
          </cell>
          <cell r="CL6037" t="e">
            <v>#N/A</v>
          </cell>
          <cell r="CM6037" t="e">
            <v>#N/A</v>
          </cell>
          <cell r="CN6037">
            <v>8276.7900000000009</v>
          </cell>
          <cell r="CU6037">
            <v>0</v>
          </cell>
          <cell r="CV6037">
            <v>0</v>
          </cell>
          <cell r="CY6037">
            <v>42</v>
          </cell>
          <cell r="CZ6037">
            <v>347625.18000000005</v>
          </cell>
          <cell r="DB6037">
            <v>0</v>
          </cell>
          <cell r="DC6037">
            <v>0</v>
          </cell>
          <cell r="DE6037">
            <v>0</v>
          </cell>
          <cell r="DF6037">
            <v>0</v>
          </cell>
          <cell r="DH6037">
            <v>0</v>
          </cell>
          <cell r="DI6037">
            <v>0</v>
          </cell>
          <cell r="DL6037">
            <v>0</v>
          </cell>
          <cell r="DN6037">
            <v>0</v>
          </cell>
          <cell r="DO6037">
            <v>0</v>
          </cell>
          <cell r="DR6037">
            <v>0</v>
          </cell>
          <cell r="DU6037">
            <v>42</v>
          </cell>
          <cell r="DV6037">
            <v>347625.18000000005</v>
          </cell>
          <cell r="EA6037" t="str">
            <v>ГПЗ</v>
          </cell>
          <cell r="EF6037">
            <v>42</v>
          </cell>
          <cell r="EG6037">
            <v>347625.18000000005</v>
          </cell>
          <cell r="EH6037" t="e">
            <v>#N/A</v>
          </cell>
          <cell r="EJ6037" t="str">
            <v>30-2</v>
          </cell>
          <cell r="EK6037" t="str">
            <v>ЗЦП</v>
          </cell>
          <cell r="EL6037" t="str">
            <v>ОИН/МХБ/ТПФ</v>
          </cell>
          <cell r="EO6037" t="str">
            <v>ДОТиТБ</v>
          </cell>
          <cell r="EP6037" t="str">
            <v>ЦП</v>
          </cell>
          <cell r="ES6037" t="str">
            <v>05.2023</v>
          </cell>
          <cell r="ET6037" t="str">
            <v>471010000, Мангистауская область, Актау Г.А., г.Актау, промышленная зона, БМТС АО Каражанбасмунай</v>
          </cell>
          <cell r="EU6037" t="str">
            <v>С даты подписания договора в течение 75 календарных дней</v>
          </cell>
          <cell r="EW6037" t="e">
            <v>#VALUE!</v>
          </cell>
          <cell r="EX6037" t="str">
            <v>259929.870.000001</v>
          </cell>
          <cell r="EY6037" t="str">
            <v>Знак безопасности</v>
          </cell>
          <cell r="EZ6037" t="str">
            <v>предупреждающий, на металлической основе</v>
          </cell>
        </row>
        <row r="6038">
          <cell r="CI6038" t="str">
            <v>400-00875</v>
          </cell>
          <cell r="CJ6038" t="str">
            <v>Знак предупреждающий АЗС/ЖҚС прямоугольник 60х80см алюкобонд</v>
          </cell>
          <cell r="CK6038" t="str">
            <v>ШТ</v>
          </cell>
          <cell r="CL6038" t="e">
            <v>#N/A</v>
          </cell>
          <cell r="CM6038" t="e">
            <v>#N/A</v>
          </cell>
          <cell r="CN6038">
            <v>8276.7900000000009</v>
          </cell>
          <cell r="CU6038">
            <v>0</v>
          </cell>
          <cell r="CV6038">
            <v>0</v>
          </cell>
          <cell r="CY6038">
            <v>8</v>
          </cell>
          <cell r="CZ6038">
            <v>66214.320000000007</v>
          </cell>
          <cell r="DB6038">
            <v>0</v>
          </cell>
          <cell r="DC6038">
            <v>0</v>
          </cell>
          <cell r="DE6038">
            <v>0</v>
          </cell>
          <cell r="DF6038">
            <v>0</v>
          </cell>
          <cell r="DH6038">
            <v>0</v>
          </cell>
          <cell r="DI6038">
            <v>0</v>
          </cell>
          <cell r="DL6038">
            <v>0</v>
          </cell>
          <cell r="DN6038">
            <v>0</v>
          </cell>
          <cell r="DO6038">
            <v>0</v>
          </cell>
          <cell r="DR6038">
            <v>0</v>
          </cell>
          <cell r="DU6038">
            <v>8</v>
          </cell>
          <cell r="DV6038">
            <v>66214.320000000007</v>
          </cell>
          <cell r="EA6038" t="str">
            <v>ГПЗ</v>
          </cell>
          <cell r="EF6038">
            <v>8</v>
          </cell>
          <cell r="EG6038">
            <v>66214.320000000007</v>
          </cell>
          <cell r="EH6038" t="e">
            <v>#N/A</v>
          </cell>
          <cell r="EJ6038" t="str">
            <v>30-3</v>
          </cell>
          <cell r="EK6038" t="str">
            <v>ЗЦП</v>
          </cell>
          <cell r="EL6038" t="str">
            <v>ОИН/МХБ/ТПФ</v>
          </cell>
          <cell r="EO6038" t="str">
            <v>ДОТиТБ</v>
          </cell>
          <cell r="EP6038" t="str">
            <v>ЦП</v>
          </cell>
          <cell r="ES6038" t="str">
            <v>05.2023</v>
          </cell>
          <cell r="ET6038" t="str">
            <v>471010000, Мангистауская область, Актау Г.А., г.Актау, промышленная зона, БМТС АО Каражанбасмунай</v>
          </cell>
          <cell r="EU6038" t="str">
            <v>С даты подписания договора в течение 75 календарных дней</v>
          </cell>
          <cell r="EW6038" t="e">
            <v>#VALUE!</v>
          </cell>
          <cell r="EX6038" t="str">
            <v>259929.870.000001</v>
          </cell>
          <cell r="EY6038" t="str">
            <v>Знак безопасности</v>
          </cell>
          <cell r="EZ6038" t="str">
            <v>предупреждающий, на металлической основе</v>
          </cell>
        </row>
        <row r="6039">
          <cell r="CI6039" t="str">
            <v>400-00703</v>
          </cell>
          <cell r="CJ6039" t="str">
            <v>Стенд: учебный по ГОиЧС, размеры 1250х1500мм, толщина 8мм, материал ПВХ</v>
          </cell>
          <cell r="CK6039" t="str">
            <v>ШТ</v>
          </cell>
          <cell r="CL6039" t="e">
            <v>#N/A</v>
          </cell>
          <cell r="CM6039" t="e">
            <v>#N/A</v>
          </cell>
          <cell r="CN6039">
            <v>36700</v>
          </cell>
          <cell r="CU6039">
            <v>0</v>
          </cell>
          <cell r="CV6039">
            <v>0</v>
          </cell>
          <cell r="CY6039">
            <v>40</v>
          </cell>
          <cell r="CZ6039">
            <v>1468000</v>
          </cell>
          <cell r="DB6039">
            <v>0</v>
          </cell>
          <cell r="DC6039">
            <v>0</v>
          </cell>
          <cell r="DE6039">
            <v>0</v>
          </cell>
          <cell r="DF6039">
            <v>0</v>
          </cell>
          <cell r="DH6039">
            <v>0</v>
          </cell>
          <cell r="DI6039">
            <v>0</v>
          </cell>
          <cell r="DL6039">
            <v>0</v>
          </cell>
          <cell r="DN6039">
            <v>0</v>
          </cell>
          <cell r="DO6039">
            <v>0</v>
          </cell>
          <cell r="DR6039">
            <v>0</v>
          </cell>
          <cell r="DU6039">
            <v>40</v>
          </cell>
          <cell r="DV6039">
            <v>1468000</v>
          </cell>
          <cell r="EA6039" t="str">
            <v>ГПЗ</v>
          </cell>
          <cell r="EF6039">
            <v>40</v>
          </cell>
          <cell r="EG6039">
            <v>1468000</v>
          </cell>
          <cell r="EH6039" t="e">
            <v>#N/A</v>
          </cell>
          <cell r="EJ6039" t="str">
            <v>30-4</v>
          </cell>
          <cell r="EK6039" t="str">
            <v>ЗЦП</v>
          </cell>
          <cell r="EL6039" t="str">
            <v>ОИН/ЭПВ/ТПФ</v>
          </cell>
          <cell r="EO6039" t="str">
            <v>ДОТиТБ</v>
          </cell>
          <cell r="EP6039" t="str">
            <v>ЦП</v>
          </cell>
          <cell r="ES6039" t="str">
            <v>05.2023</v>
          </cell>
          <cell r="ET6039" t="str">
            <v>475200000, Мангистауская область, Тупкараганский район, месторождение Каражанбас, база МТС АО Каражанбасмунай</v>
          </cell>
          <cell r="EU6039" t="str">
            <v>С даты подписания договора в течение 75 календарных дней</v>
          </cell>
          <cell r="EW6039" t="e">
            <v>#VALUE!</v>
          </cell>
          <cell r="EX6039" t="str">
            <v>310914.900.000004</v>
          </cell>
          <cell r="EY6039" t="str">
            <v>Стенд информационный</v>
          </cell>
          <cell r="EZ6039" t="str">
            <v>комбинированный</v>
          </cell>
        </row>
        <row r="6040">
          <cell r="CI6040" t="str">
            <v>200-00198</v>
          </cell>
          <cell r="CJ6040" t="str">
            <v>Клапан Обратный 100/40, 19с53нж, в комплекте с ответными фланцами и деталями крепежа....~Valve-Check:100/40; 19s53nzh; c/w mating flanges and fasteners....</v>
          </cell>
          <cell r="CK6040" t="str">
            <v>ШТ</v>
          </cell>
          <cell r="CL6040" t="e">
            <v>#N/A</v>
          </cell>
          <cell r="CM6040" t="e">
            <v>#N/A</v>
          </cell>
          <cell r="CN6040">
            <v>289588</v>
          </cell>
          <cell r="CU6040">
            <v>0</v>
          </cell>
          <cell r="CV6040">
            <v>0</v>
          </cell>
          <cell r="CY6040">
            <v>225</v>
          </cell>
          <cell r="CZ6040">
            <v>65157300</v>
          </cell>
          <cell r="DB6040">
            <v>225</v>
          </cell>
          <cell r="DC6040">
            <v>65157300</v>
          </cell>
          <cell r="DD6040" t="str">
            <v>сост</v>
          </cell>
          <cell r="DE6040">
            <v>0</v>
          </cell>
          <cell r="DF6040">
            <v>0</v>
          </cell>
          <cell r="DH6040">
            <v>0</v>
          </cell>
          <cell r="DI6040">
            <v>0</v>
          </cell>
          <cell r="DL6040">
            <v>0</v>
          </cell>
          <cell r="DN6040">
            <v>0</v>
          </cell>
          <cell r="DO6040">
            <v>0</v>
          </cell>
          <cell r="DR6040">
            <v>0</v>
          </cell>
          <cell r="DU6040">
            <v>0</v>
          </cell>
          <cell r="DV6040">
            <v>0</v>
          </cell>
          <cell r="EA6040" t="str">
            <v>ДПЗ</v>
          </cell>
          <cell r="EG6040">
            <v>0</v>
          </cell>
          <cell r="EH6040" t="e">
            <v>#N/A</v>
          </cell>
          <cell r="EK6040" t="str">
            <v>ДПЗ</v>
          </cell>
          <cell r="EL6040" t="str">
            <v>МХБ/ТПФ</v>
          </cell>
          <cell r="EO6040" t="str">
            <v>СГМ</v>
          </cell>
          <cell r="EP6040" t="e">
            <v>#N/A</v>
          </cell>
          <cell r="ES6040" t="e">
            <v>#N/A</v>
          </cell>
          <cell r="ET6040" t="str">
            <v>-</v>
          </cell>
          <cell r="EW6040" t="e">
            <v>#VALUE!</v>
          </cell>
          <cell r="EX6040" t="str">
            <v>281413.900.000105</v>
          </cell>
          <cell r="EY6040" t="str">
            <v>Клапан</v>
          </cell>
          <cell r="EZ6040" t="str">
            <v>обратный, стальной, размер 50-100 мм  </v>
          </cell>
        </row>
        <row r="6041">
          <cell r="CI6041" t="str">
            <v>210-02570</v>
          </cell>
          <cell r="CJ6041" t="str">
            <v>Тройник стеклопластиковый DN217х100х217мм Lм  4,6МПа резьбовой 9 5/8"EUE4RD х 4 1/2"EUE8RD х 9 5/8"EUE4RD</v>
          </cell>
          <cell r="CK6041" t="str">
            <v>ШТ</v>
          </cell>
          <cell r="CL6041" t="e">
            <v>#N/A</v>
          </cell>
          <cell r="CM6041" t="e">
            <v>#N/A</v>
          </cell>
          <cell r="CN6041">
            <v>117630</v>
          </cell>
          <cell r="CU6041">
            <v>0</v>
          </cell>
          <cell r="CV6041">
            <v>0</v>
          </cell>
          <cell r="CY6041">
            <v>110</v>
          </cell>
          <cell r="CZ6041">
            <v>12939300</v>
          </cell>
          <cell r="DB6041">
            <v>0</v>
          </cell>
          <cell r="DC6041">
            <v>0</v>
          </cell>
          <cell r="DE6041">
            <v>0</v>
          </cell>
          <cell r="DF6041">
            <v>0</v>
          </cell>
          <cell r="DH6041">
            <v>0</v>
          </cell>
          <cell r="DI6041">
            <v>0</v>
          </cell>
          <cell r="DL6041">
            <v>0</v>
          </cell>
          <cell r="DN6041">
            <v>0</v>
          </cell>
          <cell r="DO6041">
            <v>0</v>
          </cell>
          <cell r="DR6041">
            <v>0</v>
          </cell>
          <cell r="DU6041">
            <v>110</v>
          </cell>
          <cell r="DV6041">
            <v>12939300</v>
          </cell>
          <cell r="EA6041" t="str">
            <v>ГПЗ</v>
          </cell>
          <cell r="EF6041">
            <v>110</v>
          </cell>
          <cell r="EG6041">
            <v>12939300</v>
          </cell>
          <cell r="EH6041" t="e">
            <v>#N/A</v>
          </cell>
          <cell r="EJ6041" t="str">
            <v>65 СПТ</v>
          </cell>
          <cell r="EK6041" t="str">
            <v>ЗЦП</v>
          </cell>
          <cell r="EL6041" t="str">
            <v>ТПФ</v>
          </cell>
          <cell r="EO6041" t="str">
            <v>ДКС</v>
          </cell>
          <cell r="EP6041" t="str">
            <v>ЦП</v>
          </cell>
          <cell r="ES6041" t="str">
            <v>05.2023</v>
          </cell>
          <cell r="ET6041" t="str">
            <v>475200000, Мангистауская область, Тупкараганский район, месторождение Каражанбас, база МТС АО Каражанбасмунай</v>
          </cell>
          <cell r="EU6041" t="str">
            <v>С даты подписания договора в течение 60 календарных дней</v>
          </cell>
          <cell r="EW6041" t="e">
            <v>#VALUE!</v>
          </cell>
          <cell r="EX6041" t="str">
            <v>231412.930.000002</v>
          </cell>
          <cell r="EY6041" t="str">
            <v>Тройник стеклопластиковый</v>
          </cell>
          <cell r="EZ6041" t="str">
            <v>переходной</v>
          </cell>
        </row>
        <row r="6042">
          <cell r="CI6042" t="str">
            <v>200-00386</v>
          </cell>
          <cell r="CJ6042"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cell r="CK6042" t="str">
            <v>ШТ</v>
          </cell>
          <cell r="CL6042" t="e">
            <v>#N/A</v>
          </cell>
          <cell r="CM6042" t="e">
            <v>#N/A</v>
          </cell>
          <cell r="CN6042">
            <v>237998.29</v>
          </cell>
          <cell r="CU6042">
            <v>0</v>
          </cell>
          <cell r="CV6042">
            <v>0</v>
          </cell>
          <cell r="CY6042">
            <v>117</v>
          </cell>
          <cell r="CZ6042">
            <v>27845799.93</v>
          </cell>
          <cell r="DB6042">
            <v>0</v>
          </cell>
          <cell r="DC6042">
            <v>0</v>
          </cell>
          <cell r="DE6042">
            <v>0</v>
          </cell>
          <cell r="DF6042">
            <v>0</v>
          </cell>
          <cell r="DH6042">
            <v>0</v>
          </cell>
          <cell r="DI6042">
            <v>0</v>
          </cell>
          <cell r="DL6042">
            <v>0</v>
          </cell>
          <cell r="DN6042">
            <v>0</v>
          </cell>
          <cell r="DO6042">
            <v>0</v>
          </cell>
          <cell r="DR6042">
            <v>0</v>
          </cell>
          <cell r="DU6042">
            <v>117</v>
          </cell>
          <cell r="DV6042">
            <v>27845799.93</v>
          </cell>
          <cell r="EA6042" t="str">
            <v>доп.согл.</v>
          </cell>
          <cell r="EF6042">
            <v>117</v>
          </cell>
          <cell r="EG6042">
            <v>27845799.93</v>
          </cell>
          <cell r="EH6042" t="e">
            <v>#N/A</v>
          </cell>
          <cell r="EJ6042" t="str">
            <v>44-2</v>
          </cell>
          <cell r="EK6042" t="str">
            <v>доп.согл.</v>
          </cell>
          <cell r="EL6042" t="str">
            <v>МХБ/ТПФ</v>
          </cell>
          <cell r="EO6042" t="str">
            <v>СГМ</v>
          </cell>
          <cell r="EP6042" t="str">
            <v>ОТП</v>
          </cell>
          <cell r="ES6042" t="str">
            <v>12.2022</v>
          </cell>
          <cell r="ET6042" t="str">
            <v>475200000, Мангистауская область, Тупкараганский район, месторождение Каражанбас, база МТС АО Каражанбасмунай</v>
          </cell>
          <cell r="EU6042" t="str">
            <v>С даты подписания договора в течение 90 календарных дней</v>
          </cell>
          <cell r="EW6042" t="e">
            <v>#VALUE!</v>
          </cell>
          <cell r="EX6042" t="str">
            <v>281413.730.000016</v>
          </cell>
          <cell r="EY6042" t="str">
            <v>Кран шаровой</v>
          </cell>
          <cell r="EZ6042" t="str">
            <v>стальной, условное давление 0-400 Мпа, диаметр 10-1400 мм, ручной</v>
          </cell>
        </row>
        <row r="6043">
          <cell r="CI6043" t="str">
            <v>210-01556</v>
          </cell>
          <cell r="CJ6043" t="str">
            <v>Муфта: резьбовая, стекловолокнистая,4-1/2", давление не более 1250 PSI(8,6МПа), температура среды -93,3C.</v>
          </cell>
          <cell r="CK6043" t="str">
            <v>ШТ</v>
          </cell>
          <cell r="CL6043" t="e">
            <v>#N/A</v>
          </cell>
          <cell r="CM6043" t="e">
            <v>#N/A</v>
          </cell>
          <cell r="CN6043">
            <v>18522.36</v>
          </cell>
          <cell r="CU6043">
            <v>0</v>
          </cell>
          <cell r="CV6043">
            <v>0</v>
          </cell>
          <cell r="CY6043">
            <v>0</v>
          </cell>
          <cell r="CZ6043">
            <v>0</v>
          </cell>
          <cell r="DB6043">
            <v>0</v>
          </cell>
          <cell r="DC6043">
            <v>0</v>
          </cell>
          <cell r="DE6043">
            <v>0</v>
          </cell>
          <cell r="DF6043">
            <v>0</v>
          </cell>
          <cell r="DH6043">
            <v>0</v>
          </cell>
          <cell r="DI6043">
            <v>0</v>
          </cell>
          <cell r="DL6043">
            <v>0</v>
          </cell>
          <cell r="DN6043">
            <v>0</v>
          </cell>
          <cell r="DO6043">
            <v>0</v>
          </cell>
          <cell r="DR6043">
            <v>0</v>
          </cell>
          <cell r="DU6043">
            <v>0</v>
          </cell>
          <cell r="DV6043">
            <v>0</v>
          </cell>
          <cell r="EG6043">
            <v>0</v>
          </cell>
          <cell r="EH6043" t="e">
            <v>#N/A</v>
          </cell>
          <cell r="EJ6043" t="str">
            <v>СВТ</v>
          </cell>
          <cell r="EL6043" t="str">
            <v>ЭПВ/ТПФ</v>
          </cell>
          <cell r="EO6043" t="str">
            <v>ДКС</v>
          </cell>
          <cell r="EP6043" t="e">
            <v>#N/A</v>
          </cell>
          <cell r="ES6043" t="e">
            <v>#N/A</v>
          </cell>
          <cell r="ET6043" t="str">
            <v>475200000, Мангистауская область, Тупкараганский район, месторождение Каражанбас, база МТС АО Каражанбасмунай</v>
          </cell>
          <cell r="EU6043" t="str">
            <v>с 01.2023 по 03.2023</v>
          </cell>
          <cell r="EV6043" t="str">
            <v>ок</v>
          </cell>
          <cell r="EW6043">
            <v>231412</v>
          </cell>
          <cell r="EX6043" t="str">
            <v>231412.900.000040</v>
          </cell>
          <cell r="EY6043" t="str">
            <v>Муфта</v>
          </cell>
          <cell r="EZ6043" t="str">
            <v>из стекловолокна</v>
          </cell>
        </row>
        <row r="6044">
          <cell r="CI6044" t="str">
            <v>210-01548</v>
          </cell>
          <cell r="CJ6044"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не менее 88,9 мм</v>
          </cell>
          <cell r="CK6044" t="str">
            <v>ШТ</v>
          </cell>
          <cell r="CL6044" t="e">
            <v>#N/A</v>
          </cell>
          <cell r="CM6044" t="e">
            <v>#N/A</v>
          </cell>
          <cell r="CN6044">
            <v>33332.61</v>
          </cell>
          <cell r="CU6044">
            <v>0</v>
          </cell>
          <cell r="CV6044">
            <v>0</v>
          </cell>
          <cell r="CY6044">
            <v>0</v>
          </cell>
          <cell r="CZ6044">
            <v>0</v>
          </cell>
          <cell r="DB6044">
            <v>0</v>
          </cell>
          <cell r="DC6044">
            <v>0</v>
          </cell>
          <cell r="DE6044">
            <v>0</v>
          </cell>
          <cell r="DF6044">
            <v>0</v>
          </cell>
          <cell r="DH6044">
            <v>0</v>
          </cell>
          <cell r="DI6044">
            <v>0</v>
          </cell>
          <cell r="DL6044">
            <v>0</v>
          </cell>
          <cell r="DN6044">
            <v>0</v>
          </cell>
          <cell r="DO6044">
            <v>0</v>
          </cell>
          <cell r="DR6044">
            <v>0</v>
          </cell>
          <cell r="DU6044">
            <v>0</v>
          </cell>
          <cell r="DV6044">
            <v>0</v>
          </cell>
          <cell r="EG6044">
            <v>0</v>
          </cell>
          <cell r="EH6044" t="e">
            <v>#N/A</v>
          </cell>
          <cell r="EJ6044" t="str">
            <v>СВТ</v>
          </cell>
          <cell r="EL6044" t="str">
            <v>ЭПВ/ТПФ</v>
          </cell>
          <cell r="EO6044" t="str">
            <v>ДКС</v>
          </cell>
          <cell r="EP6044" t="e">
            <v>#N/A</v>
          </cell>
          <cell r="ES6044" t="e">
            <v>#N/A</v>
          </cell>
          <cell r="ET6044" t="str">
            <v>475200000, Мангистауская область, Тупкараганский район, месторождение Каражанбас, база МТС АО Каражанбасмунай</v>
          </cell>
          <cell r="EU6044" t="str">
            <v>с 01.2023 по 03.2023</v>
          </cell>
          <cell r="EV6044" t="str">
            <v>ок</v>
          </cell>
          <cell r="EW6044">
            <v>231412</v>
          </cell>
          <cell r="EX6044" t="str">
            <v>231412.900.000055</v>
          </cell>
          <cell r="EY6044" t="str">
            <v>Отвод</v>
          </cell>
          <cell r="EZ6044" t="str">
            <v>из стекловолокна, угол поворота до 45 градусов</v>
          </cell>
        </row>
        <row r="6045">
          <cell r="CI6045" t="str">
            <v>210-01601</v>
          </cell>
          <cell r="CJ6045"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cell r="CK6045" t="str">
            <v>ШТ</v>
          </cell>
          <cell r="CL6045" t="e">
            <v>#N/A</v>
          </cell>
          <cell r="CM6045" t="e">
            <v>#N/A</v>
          </cell>
          <cell r="CN6045">
            <v>47925.96</v>
          </cell>
          <cell r="CU6045">
            <v>0</v>
          </cell>
          <cell r="CV6045">
            <v>0</v>
          </cell>
          <cell r="CY6045">
            <v>0</v>
          </cell>
          <cell r="CZ6045">
            <v>0</v>
          </cell>
          <cell r="DB6045">
            <v>0</v>
          </cell>
          <cell r="DC6045">
            <v>0</v>
          </cell>
          <cell r="DE6045">
            <v>0</v>
          </cell>
          <cell r="DF6045">
            <v>0</v>
          </cell>
          <cell r="DH6045">
            <v>0</v>
          </cell>
          <cell r="DI6045">
            <v>0</v>
          </cell>
          <cell r="DL6045">
            <v>0</v>
          </cell>
          <cell r="DN6045">
            <v>0</v>
          </cell>
          <cell r="DO6045">
            <v>0</v>
          </cell>
          <cell r="DR6045">
            <v>0</v>
          </cell>
          <cell r="DU6045">
            <v>0</v>
          </cell>
          <cell r="DV6045">
            <v>0</v>
          </cell>
          <cell r="EG6045">
            <v>0</v>
          </cell>
          <cell r="EH6045" t="e">
            <v>#N/A</v>
          </cell>
          <cell r="EJ6045" t="str">
            <v>СВТ</v>
          </cell>
          <cell r="EL6045" t="str">
            <v>ЭПВ/ТПФ</v>
          </cell>
          <cell r="EO6045" t="str">
            <v>ДКС</v>
          </cell>
          <cell r="EP6045" t="e">
            <v>#N/A</v>
          </cell>
          <cell r="ES6045" t="e">
            <v>#N/A</v>
          </cell>
          <cell r="ET6045" t="str">
            <v>475200000, Мангистауская область, Тупкараганский район, месторождение Каражанбас, база МТС АО Каражанбасмунай</v>
          </cell>
          <cell r="EU6045" t="str">
            <v>с 01.2023 по 03.2023</v>
          </cell>
          <cell r="EV6045" t="str">
            <v>ок</v>
          </cell>
          <cell r="EW6045">
            <v>231412</v>
          </cell>
          <cell r="EX6045" t="str">
            <v>231412.900.000056</v>
          </cell>
          <cell r="EY6045" t="str">
            <v>Отвод</v>
          </cell>
          <cell r="EZ6045" t="str">
            <v>из стекловолокна, угол поворота более 45 градусов но не более 90 градусов</v>
          </cell>
        </row>
        <row r="6046">
          <cell r="CI6046" t="str">
            <v>210-02483</v>
          </cell>
          <cell r="CJ6046" t="str">
            <v>Фланец стеклопластиковая DN100мм 4,6МПа EUE 8rd 4 1/2"</v>
          </cell>
          <cell r="CK6046" t="str">
            <v>ШТ</v>
          </cell>
          <cell r="CL6046" t="e">
            <v>#N/A</v>
          </cell>
          <cell r="CM6046" t="e">
            <v>#N/A</v>
          </cell>
          <cell r="CN6046">
            <v>24954.27</v>
          </cell>
          <cell r="CU6046">
            <v>0</v>
          </cell>
          <cell r="CV6046">
            <v>0</v>
          </cell>
          <cell r="CY6046">
            <v>110</v>
          </cell>
          <cell r="CZ6046">
            <v>2744969.7</v>
          </cell>
          <cell r="DB6046">
            <v>0</v>
          </cell>
          <cell r="DC6046">
            <v>0</v>
          </cell>
          <cell r="DE6046">
            <v>0</v>
          </cell>
          <cell r="DF6046">
            <v>0</v>
          </cell>
          <cell r="DH6046">
            <v>0</v>
          </cell>
          <cell r="DI6046">
            <v>0</v>
          </cell>
          <cell r="DL6046">
            <v>0</v>
          </cell>
          <cell r="DN6046">
            <v>0</v>
          </cell>
          <cell r="DO6046">
            <v>0</v>
          </cell>
          <cell r="DR6046">
            <v>0</v>
          </cell>
          <cell r="DU6046">
            <v>110</v>
          </cell>
          <cell r="DV6046">
            <v>2744969.7</v>
          </cell>
          <cell r="EA6046" t="str">
            <v>доп.согл.</v>
          </cell>
          <cell r="EF6046">
            <v>110</v>
          </cell>
          <cell r="EG6046">
            <v>2744969.7</v>
          </cell>
          <cell r="EH6046" t="e">
            <v>#N/A</v>
          </cell>
          <cell r="EJ6046" t="str">
            <v>32 Допик СПТ</v>
          </cell>
          <cell r="EK6046" t="str">
            <v>доп.согл.</v>
          </cell>
          <cell r="EL6046" t="str">
            <v>ЭПВ/ТПФ</v>
          </cell>
          <cell r="EO6046" t="str">
            <v>ДКС</v>
          </cell>
          <cell r="EP6046" t="str">
            <v>ЦП</v>
          </cell>
          <cell r="ES6046" t="str">
            <v>02.2023</v>
          </cell>
          <cell r="ET6046" t="str">
            <v>475200000, Мангистауская область, Тупкараганский район, месторождение Каражанбас, база МТС АО Каражанбасмунай</v>
          </cell>
          <cell r="EU6046" t="str">
            <v>С даты подписания договора в течение 200 календарных дней</v>
          </cell>
          <cell r="EW6046">
            <v>231412</v>
          </cell>
          <cell r="EX6046" t="str">
            <v>231412.950.000000</v>
          </cell>
          <cell r="EY6046" t="str">
            <v>Фланец</v>
          </cell>
          <cell r="EZ6046" t="str">
            <v>из стеклопластика</v>
          </cell>
        </row>
        <row r="6047">
          <cell r="CI6047" t="str">
            <v>320-00182</v>
          </cell>
          <cell r="CJ6047" t="str">
            <v>Шпилька резьбовая 7/8" x 14" (0,875"x14"), с гайками, ANSI 600, (RHR07-14)....~Rod, Threaded, 7/8" x 14" (0,875"x14"), c/w washers, ANSI 600, (RHR07-14)....</v>
          </cell>
          <cell r="CK6047" t="str">
            <v>ШТ</v>
          </cell>
          <cell r="CL6047" t="e">
            <v>#N/A</v>
          </cell>
          <cell r="CM6047" t="e">
            <v>#N/A</v>
          </cell>
          <cell r="CN6047">
            <v>6438</v>
          </cell>
          <cell r="CU6047">
            <v>0</v>
          </cell>
          <cell r="CV6047">
            <v>0</v>
          </cell>
          <cell r="CY6047">
            <v>500</v>
          </cell>
          <cell r="CZ6047">
            <v>3219000</v>
          </cell>
          <cell r="DB6047">
            <v>0</v>
          </cell>
          <cell r="DC6047">
            <v>0</v>
          </cell>
          <cell r="DE6047">
            <v>0</v>
          </cell>
          <cell r="DF6047">
            <v>0</v>
          </cell>
          <cell r="DH6047">
            <v>0</v>
          </cell>
          <cell r="DI6047">
            <v>0</v>
          </cell>
          <cell r="DL6047">
            <v>0</v>
          </cell>
          <cell r="DN6047">
            <v>0</v>
          </cell>
          <cell r="DO6047">
            <v>0</v>
          </cell>
          <cell r="DR6047">
            <v>0</v>
          </cell>
          <cell r="DU6047">
            <v>500</v>
          </cell>
          <cell r="DV6047">
            <v>3219000</v>
          </cell>
          <cell r="EA6047" t="str">
            <v>ГПЗ</v>
          </cell>
          <cell r="EF6047">
            <v>500</v>
          </cell>
          <cell r="EG6047">
            <v>3219000</v>
          </cell>
          <cell r="EH6047" t="e">
            <v>#N/A</v>
          </cell>
          <cell r="EJ6047" t="str">
            <v>11-5</v>
          </cell>
          <cell r="EK6047" t="str">
            <v>ОТ</v>
          </cell>
          <cell r="EL6047" t="str">
            <v>МХБ/ТПФ</v>
          </cell>
          <cell r="EO6047" t="str">
            <v>СГМ</v>
          </cell>
          <cell r="EP6047" t="str">
            <v>ОТП</v>
          </cell>
          <cell r="ES6047" t="str">
            <v>07.2023</v>
          </cell>
          <cell r="ET6047" t="str">
            <v>475200000, Мангистауская область, Тупкараганский район, месторождение Каражанбас, база МТС АО Каражанбасмунай</v>
          </cell>
          <cell r="EU6047" t="str">
            <v>С даты подписания договора в течение 75 календарных дней</v>
          </cell>
          <cell r="EW6047" t="e">
            <v>#VALUE!</v>
          </cell>
          <cell r="EX6047" t="str">
            <v>259411.900.000191</v>
          </cell>
          <cell r="EY6047" t="str">
            <v>Шпилька для фланцевых соединений</v>
          </cell>
          <cell r="EZ6047" t="str">
            <v>стальная, диаметр 22 мм, с гайкой</v>
          </cell>
        </row>
        <row r="6048">
          <cell r="CI6048" t="str">
            <v>210-01756</v>
          </cell>
          <cell r="CJ6048"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6048" t="str">
            <v>ШТ</v>
          </cell>
          <cell r="CL6048" t="e">
            <v>#N/A</v>
          </cell>
          <cell r="CM6048" t="e">
            <v>#N/A</v>
          </cell>
          <cell r="CN6048">
            <v>25288.560000000001</v>
          </cell>
          <cell r="CU6048">
            <v>0</v>
          </cell>
          <cell r="CV6048">
            <v>0</v>
          </cell>
          <cell r="CY6048">
            <v>0</v>
          </cell>
          <cell r="CZ6048">
            <v>0</v>
          </cell>
          <cell r="DB6048">
            <v>0</v>
          </cell>
          <cell r="DC6048">
            <v>0</v>
          </cell>
          <cell r="DE6048">
            <v>0</v>
          </cell>
          <cell r="DF6048">
            <v>0</v>
          </cell>
          <cell r="DH6048">
            <v>0</v>
          </cell>
          <cell r="DI6048">
            <v>0</v>
          </cell>
          <cell r="DL6048">
            <v>0</v>
          </cell>
          <cell r="DN6048">
            <v>0</v>
          </cell>
          <cell r="DO6048">
            <v>0</v>
          </cell>
          <cell r="DR6048">
            <v>0</v>
          </cell>
          <cell r="DU6048">
            <v>0</v>
          </cell>
          <cell r="DV6048">
            <v>0</v>
          </cell>
          <cell r="EG6048">
            <v>0</v>
          </cell>
          <cell r="EH6048" t="e">
            <v>#N/A</v>
          </cell>
          <cell r="EJ6048" t="str">
            <v>СВТ</v>
          </cell>
          <cell r="EL6048" t="str">
            <v>ЭПВ/ТПФ</v>
          </cell>
          <cell r="EO6048" t="str">
            <v>ДКС</v>
          </cell>
          <cell r="EP6048" t="e">
            <v>#N/A</v>
          </cell>
          <cell r="ES6048" t="e">
            <v>#N/A</v>
          </cell>
          <cell r="ET6048" t="str">
            <v>475200000, Мангистауская область, Тупкараганский район, месторождение Каражанбас, база МТС АО Каражанбасмунай</v>
          </cell>
          <cell r="EU6048" t="str">
            <v>с 01.2023 по 03.2023</v>
          </cell>
          <cell r="EV6048" t="str">
            <v>ок</v>
          </cell>
          <cell r="EW6048">
            <v>231412</v>
          </cell>
          <cell r="EX6048" t="str">
            <v>231412.900.000042</v>
          </cell>
          <cell r="EY6048" t="str">
            <v>Патрубок</v>
          </cell>
          <cell r="EZ6048" t="str">
            <v>из стекловолокна</v>
          </cell>
        </row>
        <row r="6049">
          <cell r="CI6049" t="str">
            <v>210-02462</v>
          </cell>
          <cell r="CJ6049" t="str">
            <v>Патрубок равнопроходный L0,9м стеклопластиковый 4,6МПа DN100мм 4 1/2" EUE 8RD</v>
          </cell>
          <cell r="CK6049" t="str">
            <v>ШТ</v>
          </cell>
          <cell r="CL6049" t="e">
            <v>#N/A</v>
          </cell>
          <cell r="CM6049" t="e">
            <v>#N/A</v>
          </cell>
          <cell r="CN6049">
            <v>21870.11</v>
          </cell>
          <cell r="CU6049">
            <v>0</v>
          </cell>
          <cell r="CV6049">
            <v>0</v>
          </cell>
          <cell r="CY6049">
            <v>110</v>
          </cell>
          <cell r="CZ6049">
            <v>2405712.1</v>
          </cell>
          <cell r="DB6049">
            <v>0</v>
          </cell>
          <cell r="DC6049">
            <v>0</v>
          </cell>
          <cell r="DE6049">
            <v>0</v>
          </cell>
          <cell r="DF6049">
            <v>0</v>
          </cell>
          <cell r="DH6049">
            <v>0</v>
          </cell>
          <cell r="DI6049">
            <v>0</v>
          </cell>
          <cell r="DL6049">
            <v>0</v>
          </cell>
          <cell r="DN6049">
            <v>0</v>
          </cell>
          <cell r="DO6049">
            <v>0</v>
          </cell>
          <cell r="DR6049">
            <v>0</v>
          </cell>
          <cell r="DU6049">
            <v>110</v>
          </cell>
          <cell r="DV6049">
            <v>2405712.1</v>
          </cell>
          <cell r="EA6049" t="str">
            <v>доп.согл.</v>
          </cell>
          <cell r="EF6049">
            <v>110</v>
          </cell>
          <cell r="EG6049">
            <v>2405712.1</v>
          </cell>
          <cell r="EH6049" t="e">
            <v>#N/A</v>
          </cell>
          <cell r="EJ6049" t="str">
            <v>33 допик СПТ</v>
          </cell>
          <cell r="EK6049" t="str">
            <v>доп.согл.</v>
          </cell>
          <cell r="EL6049" t="str">
            <v>ТПФ</v>
          </cell>
          <cell r="EO6049" t="str">
            <v>ДКС</v>
          </cell>
          <cell r="EP6049" t="str">
            <v>ОТ</v>
          </cell>
          <cell r="ES6049" t="str">
            <v>11.2022</v>
          </cell>
          <cell r="ET6049" t="str">
            <v>475200000, Мангистауская область, Тупкараганский район, месторождение Каражанбас, база МТС АО Каражанбасмунай</v>
          </cell>
          <cell r="EU6049" t="str">
            <v>С даты подписания договора в течение 200 календарных дней</v>
          </cell>
          <cell r="EW6049">
            <v>222121</v>
          </cell>
          <cell r="EX6049" t="str">
            <v>222121.900.010027</v>
          </cell>
          <cell r="EY6049" t="str">
            <v>Труба общего назначения</v>
          </cell>
          <cell r="EZ6049" t="str">
            <v>стеклопластиковая, диаметр 51-100 мм</v>
          </cell>
        </row>
        <row r="6050">
          <cell r="CI6050" t="str">
            <v>210-01757</v>
          </cell>
          <cell r="CJ6050"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6050" t="str">
            <v>ШТ</v>
          </cell>
          <cell r="CL6050" t="e">
            <v>#N/A</v>
          </cell>
          <cell r="CM6050" t="e">
            <v>#N/A</v>
          </cell>
          <cell r="CN6050">
            <v>41306.959999999999</v>
          </cell>
          <cell r="CU6050">
            <v>0</v>
          </cell>
          <cell r="CV6050">
            <v>0</v>
          </cell>
          <cell r="CY6050">
            <v>0</v>
          </cell>
          <cell r="CZ6050">
            <v>0</v>
          </cell>
          <cell r="DB6050">
            <v>0</v>
          </cell>
          <cell r="DC6050">
            <v>0</v>
          </cell>
          <cell r="DE6050">
            <v>0</v>
          </cell>
          <cell r="DF6050">
            <v>0</v>
          </cell>
          <cell r="DH6050">
            <v>0</v>
          </cell>
          <cell r="DI6050">
            <v>0</v>
          </cell>
          <cell r="DL6050">
            <v>0</v>
          </cell>
          <cell r="DN6050">
            <v>0</v>
          </cell>
          <cell r="DO6050">
            <v>0</v>
          </cell>
          <cell r="DR6050">
            <v>0</v>
          </cell>
          <cell r="DU6050">
            <v>0</v>
          </cell>
          <cell r="DV6050">
            <v>0</v>
          </cell>
          <cell r="EG6050">
            <v>0</v>
          </cell>
          <cell r="EH6050" t="e">
            <v>#N/A</v>
          </cell>
          <cell r="EJ6050" t="str">
            <v>СВТ</v>
          </cell>
          <cell r="EL6050" t="str">
            <v>ЭПВ/ТПФ</v>
          </cell>
          <cell r="EO6050" t="str">
            <v>ДКС</v>
          </cell>
          <cell r="EP6050" t="e">
            <v>#N/A</v>
          </cell>
          <cell r="ES6050" t="e">
            <v>#N/A</v>
          </cell>
          <cell r="ET6050" t="str">
            <v>475200000, Мангистауская область, Тупкараганский район, месторождение Каражанбас, база МТС АО Каражанбасмунай</v>
          </cell>
          <cell r="EU6050" t="str">
            <v>с 01.2023 по 03.2023</v>
          </cell>
          <cell r="EV6050" t="str">
            <v>ок</v>
          </cell>
          <cell r="EW6050">
            <v>231412</v>
          </cell>
          <cell r="EX6050" t="str">
            <v>231412.900.000042</v>
          </cell>
          <cell r="EY6050" t="str">
            <v>Патрубок</v>
          </cell>
          <cell r="EZ6050" t="str">
            <v>из стекловолокна</v>
          </cell>
        </row>
        <row r="6051">
          <cell r="CI6051" t="str">
            <v>210-01766</v>
          </cell>
          <cell r="CJ6051"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cell r="CK6051" t="str">
            <v>ШТ</v>
          </cell>
          <cell r="CL6051" t="e">
            <v>#N/A</v>
          </cell>
          <cell r="CM6051" t="e">
            <v>#N/A</v>
          </cell>
          <cell r="CN6051">
            <v>63451.23</v>
          </cell>
          <cell r="CU6051">
            <v>0</v>
          </cell>
          <cell r="CV6051">
            <v>0</v>
          </cell>
          <cell r="CY6051">
            <v>0</v>
          </cell>
          <cell r="CZ6051">
            <v>0</v>
          </cell>
          <cell r="DB6051">
            <v>0</v>
          </cell>
          <cell r="DC6051">
            <v>0</v>
          </cell>
          <cell r="DE6051">
            <v>0</v>
          </cell>
          <cell r="DF6051">
            <v>0</v>
          </cell>
          <cell r="DH6051">
            <v>0</v>
          </cell>
          <cell r="DI6051">
            <v>0</v>
          </cell>
          <cell r="DL6051">
            <v>0</v>
          </cell>
          <cell r="DN6051">
            <v>0</v>
          </cell>
          <cell r="DO6051">
            <v>0</v>
          </cell>
          <cell r="DR6051">
            <v>0</v>
          </cell>
          <cell r="DU6051">
            <v>0</v>
          </cell>
          <cell r="DV6051">
            <v>0</v>
          </cell>
          <cell r="EG6051">
            <v>0</v>
          </cell>
          <cell r="EH6051" t="e">
            <v>#N/A</v>
          </cell>
          <cell r="EJ6051" t="str">
            <v>СВТ</v>
          </cell>
          <cell r="EL6051" t="str">
            <v>ЭПВ/ТПФ</v>
          </cell>
          <cell r="EO6051" t="str">
            <v>ДКС</v>
          </cell>
          <cell r="EP6051" t="e">
            <v>#N/A</v>
          </cell>
          <cell r="ES6051" t="e">
            <v>#N/A</v>
          </cell>
          <cell r="ET6051" t="str">
            <v>475200000, Мангистауская область, Тупкараганский район, месторождение Каражанбас, база МТС АО Каражанбасмунай</v>
          </cell>
          <cell r="EU6051" t="str">
            <v>с 01.2023 по 03.2023</v>
          </cell>
          <cell r="EV6051" t="str">
            <v>ок</v>
          </cell>
          <cell r="EW6051">
            <v>231412</v>
          </cell>
          <cell r="EX6051" t="str">
            <v>231412.900.000059</v>
          </cell>
          <cell r="EY6051" t="str">
            <v>Бурт</v>
          </cell>
          <cell r="EZ6051" t="str">
            <v>стекловолокнистый</v>
          </cell>
        </row>
        <row r="6052">
          <cell r="CI6052" t="str">
            <v>210-01767</v>
          </cell>
          <cell r="CJ6052"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cell r="CK6052" t="str">
            <v>ШТ</v>
          </cell>
          <cell r="CL6052" t="e">
            <v>#N/A</v>
          </cell>
          <cell r="CM6052" t="e">
            <v>#N/A</v>
          </cell>
          <cell r="CN6052">
            <v>47354.25</v>
          </cell>
          <cell r="CU6052">
            <v>0</v>
          </cell>
          <cell r="CV6052">
            <v>0</v>
          </cell>
          <cell r="CY6052">
            <v>0</v>
          </cell>
          <cell r="CZ6052">
            <v>0</v>
          </cell>
          <cell r="DB6052">
            <v>0</v>
          </cell>
          <cell r="DC6052">
            <v>0</v>
          </cell>
          <cell r="DE6052">
            <v>0</v>
          </cell>
          <cell r="DF6052">
            <v>0</v>
          </cell>
          <cell r="DH6052">
            <v>0</v>
          </cell>
          <cell r="DI6052">
            <v>0</v>
          </cell>
          <cell r="DL6052">
            <v>0</v>
          </cell>
          <cell r="DN6052">
            <v>0</v>
          </cell>
          <cell r="DO6052">
            <v>0</v>
          </cell>
          <cell r="DR6052">
            <v>0</v>
          </cell>
          <cell r="DU6052">
            <v>0</v>
          </cell>
          <cell r="DV6052">
            <v>0</v>
          </cell>
          <cell r="EG6052">
            <v>0</v>
          </cell>
          <cell r="EH6052" t="e">
            <v>#N/A</v>
          </cell>
          <cell r="EJ6052" t="str">
            <v>СВТ</v>
          </cell>
          <cell r="EL6052" t="str">
            <v>ЭПВ/ТПФ</v>
          </cell>
          <cell r="EO6052" t="str">
            <v>ДКС</v>
          </cell>
          <cell r="EP6052" t="e">
            <v>#N/A</v>
          </cell>
          <cell r="ES6052" t="e">
            <v>#N/A</v>
          </cell>
          <cell r="ET6052" t="str">
            <v>475200000, Мангистауская область, Тупкараганский район, месторождение Каражанбас, база МТС АО Каражанбасмунай</v>
          </cell>
          <cell r="EU6052" t="str">
            <v>с 01.2023 по 03.2023</v>
          </cell>
          <cell r="EV6052" t="str">
            <v>ок</v>
          </cell>
          <cell r="EW6052">
            <v>231412</v>
          </cell>
          <cell r="EX6052" t="str">
            <v>231412.900.000059</v>
          </cell>
          <cell r="EY6052" t="str">
            <v>Бурт</v>
          </cell>
          <cell r="EZ6052" t="str">
            <v>стекловолокнистый</v>
          </cell>
        </row>
        <row r="6053">
          <cell r="CI6053" t="str">
            <v>210-01549</v>
          </cell>
          <cell r="CJ6053" t="str">
            <v>Отвод: стекловолокно  3-1/2", 90 градус, давление не более 1250 PSI(8,6МПа),температура среды -93,3C.</v>
          </cell>
          <cell r="CK6053" t="str">
            <v>ШТ</v>
          </cell>
          <cell r="CL6053" t="e">
            <v>#N/A</v>
          </cell>
          <cell r="CM6053" t="e">
            <v>#N/A</v>
          </cell>
          <cell r="CN6053">
            <v>13494.03</v>
          </cell>
          <cell r="CU6053">
            <v>0</v>
          </cell>
          <cell r="CV6053">
            <v>0</v>
          </cell>
          <cell r="CY6053">
            <v>185</v>
          </cell>
          <cell r="CZ6053">
            <v>2496395.5500000003</v>
          </cell>
          <cell r="DB6053">
            <v>0</v>
          </cell>
          <cell r="DC6053">
            <v>0</v>
          </cell>
          <cell r="DE6053">
            <v>0</v>
          </cell>
          <cell r="DF6053">
            <v>0</v>
          </cell>
          <cell r="DH6053">
            <v>0</v>
          </cell>
          <cell r="DI6053">
            <v>0</v>
          </cell>
          <cell r="DL6053">
            <v>0</v>
          </cell>
          <cell r="DN6053">
            <v>0</v>
          </cell>
          <cell r="DO6053">
            <v>0</v>
          </cell>
          <cell r="DR6053">
            <v>0</v>
          </cell>
          <cell r="DU6053">
            <v>185</v>
          </cell>
          <cell r="DV6053">
            <v>2496395.5500000003</v>
          </cell>
          <cell r="EA6053" t="str">
            <v>ГПЗ</v>
          </cell>
          <cell r="EF6053">
            <v>185</v>
          </cell>
          <cell r="EG6053">
            <v>2496395.5500000003</v>
          </cell>
          <cell r="EH6053" t="e">
            <v>#N/A</v>
          </cell>
          <cell r="EJ6053" t="str">
            <v>64 СВТ</v>
          </cell>
          <cell r="EK6053" t="str">
            <v>ЗЦП</v>
          </cell>
          <cell r="EL6053" t="str">
            <v>ЭПВ/ТПФ</v>
          </cell>
          <cell r="EO6053" t="str">
            <v>ДКС</v>
          </cell>
          <cell r="EP6053" t="str">
            <v>ЦП</v>
          </cell>
          <cell r="ES6053" t="str">
            <v>05.2023</v>
          </cell>
          <cell r="ET6053" t="str">
            <v>475200000, Мангистауская область, Тупкараганский район, месторождение Каражанбас, база МТС АО Каражанбасмунай</v>
          </cell>
          <cell r="EU6053" t="str">
            <v>С даты подписания договора в течение 75 календарных дней</v>
          </cell>
          <cell r="EV6053" t="str">
            <v>ок</v>
          </cell>
          <cell r="EW6053">
            <v>231412</v>
          </cell>
          <cell r="EX6053" t="str">
            <v>231412.900.000056</v>
          </cell>
          <cell r="EY6053" t="str">
            <v>Отвод</v>
          </cell>
          <cell r="EZ6053" t="str">
            <v>из стекловолокна, угол поворота более 45 градусов но не более 90 градусов</v>
          </cell>
        </row>
        <row r="6054">
          <cell r="CI6054" t="str">
            <v>210-01272</v>
          </cell>
          <cell r="CJ6054"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не менее 79,4мм.</v>
          </cell>
          <cell r="CK6054" t="str">
            <v>ШТ</v>
          </cell>
          <cell r="CL6054" t="e">
            <v>#N/A</v>
          </cell>
          <cell r="CM6054" t="e">
            <v>#N/A</v>
          </cell>
          <cell r="CN6054">
            <v>41004.69</v>
          </cell>
          <cell r="CU6054">
            <v>0</v>
          </cell>
          <cell r="CV6054">
            <v>0</v>
          </cell>
          <cell r="CY6054">
            <v>80</v>
          </cell>
          <cell r="CZ6054">
            <v>3280375.2</v>
          </cell>
          <cell r="DB6054">
            <v>0</v>
          </cell>
          <cell r="DC6054">
            <v>0</v>
          </cell>
          <cell r="DE6054">
            <v>0</v>
          </cell>
          <cell r="DF6054">
            <v>0</v>
          </cell>
          <cell r="DH6054">
            <v>0</v>
          </cell>
          <cell r="DI6054">
            <v>0</v>
          </cell>
          <cell r="DL6054">
            <v>0</v>
          </cell>
          <cell r="DN6054">
            <v>0</v>
          </cell>
          <cell r="DO6054">
            <v>0</v>
          </cell>
          <cell r="DR6054">
            <v>0</v>
          </cell>
          <cell r="DU6054">
            <v>80</v>
          </cell>
          <cell r="DV6054">
            <v>3280375.2</v>
          </cell>
          <cell r="EA6054" t="str">
            <v>ГПЗ</v>
          </cell>
          <cell r="EF6054">
            <v>80</v>
          </cell>
          <cell r="EG6054">
            <v>3280375.2</v>
          </cell>
          <cell r="EH6054" t="e">
            <v>#N/A</v>
          </cell>
          <cell r="EJ6054" t="str">
            <v xml:space="preserve"> 64 СВТ</v>
          </cell>
          <cell r="EK6054" t="str">
            <v>ЗЦП</v>
          </cell>
          <cell r="EL6054" t="str">
            <v>ЭПВ/ТПФ</v>
          </cell>
          <cell r="EO6054" t="str">
            <v>ДКС</v>
          </cell>
          <cell r="EP6054" t="str">
            <v>ЦП</v>
          </cell>
          <cell r="ES6054" t="str">
            <v>05.2023</v>
          </cell>
          <cell r="ET6054" t="str">
            <v>475200000, Мангистауская область, Тупкараганский район, месторождение Каражанбас, база МТС АО Каражанбасмунай</v>
          </cell>
          <cell r="EU6054" t="str">
            <v>С даты подписания договора в течение 75 календарных дней</v>
          </cell>
          <cell r="EV6054" t="str">
            <v>ок</v>
          </cell>
          <cell r="EW6054">
            <v>231412</v>
          </cell>
          <cell r="EX6054" t="str">
            <v>231412.900.000042</v>
          </cell>
          <cell r="EY6054" t="str">
            <v>Патрубок</v>
          </cell>
          <cell r="EZ6054" t="str">
            <v>из стекловолокна</v>
          </cell>
        </row>
        <row r="6055">
          <cell r="CI6055" t="str">
            <v>210-01133</v>
          </cell>
          <cell r="CJ6055"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cell r="CK6055" t="str">
            <v>ШТ</v>
          </cell>
          <cell r="CL6055" t="e">
            <v>#N/A</v>
          </cell>
          <cell r="CM6055" t="e">
            <v>#N/A</v>
          </cell>
          <cell r="CN6055">
            <v>24042.21</v>
          </cell>
          <cell r="CU6055">
            <v>0</v>
          </cell>
          <cell r="CV6055">
            <v>0</v>
          </cell>
          <cell r="CY6055">
            <v>80</v>
          </cell>
          <cell r="CZ6055">
            <v>1923376.7999999998</v>
          </cell>
          <cell r="DB6055">
            <v>0</v>
          </cell>
          <cell r="DC6055">
            <v>0</v>
          </cell>
          <cell r="DE6055">
            <v>0</v>
          </cell>
          <cell r="DF6055">
            <v>0</v>
          </cell>
          <cell r="DH6055">
            <v>0</v>
          </cell>
          <cell r="DI6055">
            <v>0</v>
          </cell>
          <cell r="DL6055">
            <v>0</v>
          </cell>
          <cell r="DN6055">
            <v>0</v>
          </cell>
          <cell r="DO6055">
            <v>0</v>
          </cell>
          <cell r="DR6055">
            <v>0</v>
          </cell>
          <cell r="DU6055">
            <v>80</v>
          </cell>
          <cell r="DV6055">
            <v>1923376.7999999998</v>
          </cell>
          <cell r="EA6055" t="str">
            <v>ГПЗ</v>
          </cell>
          <cell r="EF6055">
            <v>80</v>
          </cell>
          <cell r="EG6055">
            <v>1923376.7999999998</v>
          </cell>
          <cell r="EH6055" t="e">
            <v>#N/A</v>
          </cell>
          <cell r="EJ6055" t="str">
            <v>64 СВТ</v>
          </cell>
          <cell r="EK6055" t="str">
            <v>ЗЦП</v>
          </cell>
          <cell r="EL6055" t="str">
            <v>ЭПВ/ТПФ</v>
          </cell>
          <cell r="EO6055" t="str">
            <v>ДКС</v>
          </cell>
          <cell r="EP6055" t="str">
            <v>ЦП</v>
          </cell>
          <cell r="ES6055" t="str">
            <v>05.2023</v>
          </cell>
          <cell r="ET6055" t="str">
            <v>475200000, Мангистауская область, Тупкараганский район, месторождение Каражанбас, база МТС АО Каражанбасмунай</v>
          </cell>
          <cell r="EU6055" t="str">
            <v>С даты подписания договора в течение 75 календарных дней</v>
          </cell>
          <cell r="EV6055" t="str">
            <v>ок</v>
          </cell>
          <cell r="EW6055">
            <v>231412</v>
          </cell>
          <cell r="EX6055" t="str">
            <v>231412.900.000042</v>
          </cell>
          <cell r="EY6055" t="str">
            <v>Патрубок</v>
          </cell>
          <cell r="EZ6055" t="str">
            <v>из стекловолокна</v>
          </cell>
        </row>
        <row r="6056">
          <cell r="CI6056" t="str">
            <v>210-01132</v>
          </cell>
          <cell r="CJ6056"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cell r="CK6056" t="str">
            <v>ШТ</v>
          </cell>
          <cell r="CL6056" t="e">
            <v>#N/A</v>
          </cell>
          <cell r="CM6056" t="e">
            <v>#N/A</v>
          </cell>
          <cell r="CN6056">
            <v>9826.01</v>
          </cell>
          <cell r="CU6056">
            <v>0</v>
          </cell>
          <cell r="CV6056">
            <v>0</v>
          </cell>
          <cell r="CY6056">
            <v>37</v>
          </cell>
          <cell r="CZ6056">
            <v>363562.37</v>
          </cell>
          <cell r="DB6056">
            <v>0</v>
          </cell>
          <cell r="DC6056">
            <v>0</v>
          </cell>
          <cell r="DE6056">
            <v>0</v>
          </cell>
          <cell r="DF6056">
            <v>0</v>
          </cell>
          <cell r="DH6056">
            <v>0</v>
          </cell>
          <cell r="DI6056">
            <v>0</v>
          </cell>
          <cell r="DL6056">
            <v>0</v>
          </cell>
          <cell r="DN6056">
            <v>0</v>
          </cell>
          <cell r="DO6056">
            <v>0</v>
          </cell>
          <cell r="DR6056">
            <v>0</v>
          </cell>
          <cell r="DU6056">
            <v>37</v>
          </cell>
          <cell r="DV6056">
            <v>363562.37</v>
          </cell>
          <cell r="EA6056" t="str">
            <v>ГПЗ</v>
          </cell>
          <cell r="EF6056">
            <v>37</v>
          </cell>
          <cell r="EG6056">
            <v>363562.37</v>
          </cell>
          <cell r="EH6056" t="e">
            <v>#N/A</v>
          </cell>
          <cell r="EJ6056" t="str">
            <v>64 СВТ</v>
          </cell>
          <cell r="EK6056" t="str">
            <v>ЗЦП</v>
          </cell>
          <cell r="EL6056" t="str">
            <v>ЭПВ/ТПФ</v>
          </cell>
          <cell r="EO6056" t="str">
            <v>ДКС</v>
          </cell>
          <cell r="EP6056" t="str">
            <v>ЦП</v>
          </cell>
          <cell r="ES6056" t="str">
            <v>05.2023</v>
          </cell>
          <cell r="ET6056" t="str">
            <v>475200000, Мангистауская область, Тупкараганский район, месторождение Каражанбас, база МТС АО Каражанбасмунай</v>
          </cell>
          <cell r="EU6056" t="str">
            <v>С даты подписания договора в течение 75 календарных дней</v>
          </cell>
          <cell r="EV6056" t="str">
            <v>ок</v>
          </cell>
          <cell r="EW6056">
            <v>231412</v>
          </cell>
          <cell r="EX6056" t="str">
            <v>231412.900.000040</v>
          </cell>
          <cell r="EY6056" t="str">
            <v>Муфта</v>
          </cell>
          <cell r="EZ6056" t="str">
            <v>из стекловолокна</v>
          </cell>
        </row>
        <row r="6057">
          <cell r="CI6057" t="str">
            <v>210-01975</v>
          </cell>
          <cell r="CJ6057" t="str">
            <v>Патрубок переводной стекловолокнистый, 4-1/2" EUE 8rd х 3-1/2'' EUE 8rd,не более 1250 PSI (аналог 210-01230)....~Nipple, Swage, Fiberglass,Male threaded, 4-1/2" EUE 8rd х 3-1/2'' EUE 8rd, 1250 PSI....</v>
          </cell>
          <cell r="CK6057" t="str">
            <v>ШТ</v>
          </cell>
          <cell r="CL6057" t="e">
            <v>#N/A</v>
          </cell>
          <cell r="CM6057" t="e">
            <v>#N/A</v>
          </cell>
          <cell r="CN6057">
            <v>20676.55</v>
          </cell>
          <cell r="CU6057">
            <v>0</v>
          </cell>
          <cell r="CV6057">
            <v>0</v>
          </cell>
          <cell r="CY6057">
            <v>80</v>
          </cell>
          <cell r="CZ6057">
            <v>1654124</v>
          </cell>
          <cell r="DB6057">
            <v>0</v>
          </cell>
          <cell r="DC6057">
            <v>0</v>
          </cell>
          <cell r="DE6057">
            <v>0</v>
          </cell>
          <cell r="DF6057">
            <v>0</v>
          </cell>
          <cell r="DH6057">
            <v>0</v>
          </cell>
          <cell r="DI6057">
            <v>0</v>
          </cell>
          <cell r="DL6057">
            <v>0</v>
          </cell>
          <cell r="DN6057">
            <v>0</v>
          </cell>
          <cell r="DO6057">
            <v>0</v>
          </cell>
          <cell r="DR6057">
            <v>0</v>
          </cell>
          <cell r="DU6057">
            <v>80</v>
          </cell>
          <cell r="DV6057">
            <v>1654124</v>
          </cell>
          <cell r="EA6057" t="str">
            <v>доп.согл.</v>
          </cell>
          <cell r="EF6057">
            <v>80</v>
          </cell>
          <cell r="EG6057">
            <v>1654124</v>
          </cell>
          <cell r="EH6057" t="e">
            <v>#N/A</v>
          </cell>
          <cell r="EJ6057" t="str">
            <v>6-2 допик СВТ</v>
          </cell>
          <cell r="EK6057" t="str">
            <v>доп.согл.</v>
          </cell>
          <cell r="EL6057" t="str">
            <v>ЭПВ/ТПФ</v>
          </cell>
          <cell r="EO6057" t="str">
            <v>ДКС</v>
          </cell>
          <cell r="EP6057" t="str">
            <v>ЦП</v>
          </cell>
          <cell r="ES6057" t="str">
            <v>08.2022</v>
          </cell>
          <cell r="ET6057" t="str">
            <v>475200000, Мангистауская область, Тупкараганский район, месторождение Каражанбас, база МТС АО Каражанбасмунай</v>
          </cell>
          <cell r="EV6057" t="str">
            <v>ок</v>
          </cell>
          <cell r="EW6057">
            <v>231412</v>
          </cell>
          <cell r="EX6057" t="str">
            <v>231412.900.000005</v>
          </cell>
          <cell r="EY6057" t="str">
            <v>Переводник из стекловолокна</v>
          </cell>
          <cell r="EZ6057" t="str">
            <v>номинальное давление 5-10 МПа</v>
          </cell>
        </row>
        <row r="6058">
          <cell r="CI6058" t="str">
            <v>210-02504</v>
          </cell>
          <cell r="CJ6058" t="str">
            <v>Труба стеклопластиковая 217мм 4,5МПа резьбовая</v>
          </cell>
          <cell r="CK6058" t="str">
            <v>М</v>
          </cell>
          <cell r="CL6058" t="e">
            <v>#N/A</v>
          </cell>
          <cell r="CM6058" t="e">
            <v>#N/A</v>
          </cell>
          <cell r="CN6058">
            <v>37304.699999999997</v>
          </cell>
          <cell r="CU6058">
            <v>0</v>
          </cell>
          <cell r="CV6058">
            <v>0</v>
          </cell>
          <cell r="CY6058">
            <v>5383</v>
          </cell>
          <cell r="CZ6058">
            <v>200811200.09999999</v>
          </cell>
          <cell r="DB6058">
            <v>0</v>
          </cell>
          <cell r="DC6058">
            <v>0</v>
          </cell>
          <cell r="DE6058">
            <v>0</v>
          </cell>
          <cell r="DF6058">
            <v>0</v>
          </cell>
          <cell r="DH6058">
            <v>0</v>
          </cell>
          <cell r="DI6058">
            <v>0</v>
          </cell>
          <cell r="DL6058">
            <v>0</v>
          </cell>
          <cell r="DN6058">
            <v>0</v>
          </cell>
          <cell r="DO6058">
            <v>0</v>
          </cell>
          <cell r="DR6058">
            <v>0</v>
          </cell>
          <cell r="DU6058">
            <v>5383</v>
          </cell>
          <cell r="DV6058">
            <v>200811200.09999999</v>
          </cell>
          <cell r="EA6058" t="str">
            <v>доп.согл.</v>
          </cell>
          <cell r="EF6058">
            <v>5383</v>
          </cell>
          <cell r="EG6058">
            <v>200811200.09999999</v>
          </cell>
          <cell r="EH6058" t="e">
            <v>#N/A</v>
          </cell>
          <cell r="EJ6058" t="str">
            <v>36-1 допик СПТ</v>
          </cell>
          <cell r="EK6058" t="str">
            <v>доп.согл.</v>
          </cell>
          <cell r="EL6058" t="str">
            <v>ТПФ</v>
          </cell>
          <cell r="EO6058" t="str">
            <v>ДКС</v>
          </cell>
          <cell r="EP6058" t="str">
            <v>ОТ</v>
          </cell>
          <cell r="ES6058" t="str">
            <v>12.2022</v>
          </cell>
          <cell r="ET6058" t="str">
            <v>475200000, Мангистауская область, Тупкараганский район, месторождение Каражанбас, база МТС АО Каражанбасмунай</v>
          </cell>
          <cell r="EU6058" t="str">
            <v>С даты подписания договора в течение 200 календарных дней</v>
          </cell>
          <cell r="EW6058">
            <v>222121</v>
          </cell>
          <cell r="EX6058" t="str">
            <v>222121.900.010030</v>
          </cell>
          <cell r="EY6058" t="str">
            <v>Труба общего назначения</v>
          </cell>
          <cell r="EZ6058" t="str">
            <v>стеклопластиковая, диаметр 201-250 мм</v>
          </cell>
        </row>
        <row r="6059">
          <cell r="CI6059" t="str">
            <v>210-01562</v>
          </cell>
          <cell r="CJ6059" t="str">
            <v>Фланец стекловолокно 9-5/8", давление не более 1250 PSI (8,6МПа),температурасреды -93,3C (аналог 210-01142).</v>
          </cell>
          <cell r="CK6059" t="str">
            <v>ШТ</v>
          </cell>
          <cell r="CL6059" t="e">
            <v>#N/A</v>
          </cell>
          <cell r="CM6059" t="e">
            <v>#N/A</v>
          </cell>
          <cell r="CN6059">
            <v>80724.61</v>
          </cell>
          <cell r="CU6059">
            <v>0</v>
          </cell>
          <cell r="CV6059">
            <v>0</v>
          </cell>
          <cell r="CY6059">
            <v>0</v>
          </cell>
          <cell r="CZ6059">
            <v>0</v>
          </cell>
          <cell r="DB6059">
            <v>0</v>
          </cell>
          <cell r="DC6059">
            <v>0</v>
          </cell>
          <cell r="DE6059">
            <v>0</v>
          </cell>
          <cell r="DF6059">
            <v>0</v>
          </cell>
          <cell r="DH6059">
            <v>0</v>
          </cell>
          <cell r="DI6059">
            <v>0</v>
          </cell>
          <cell r="DL6059">
            <v>0</v>
          </cell>
          <cell r="DN6059">
            <v>0</v>
          </cell>
          <cell r="DO6059">
            <v>0</v>
          </cell>
          <cell r="DR6059">
            <v>0</v>
          </cell>
          <cell r="DU6059">
            <v>0</v>
          </cell>
          <cell r="DV6059">
            <v>0</v>
          </cell>
          <cell r="EG6059">
            <v>0</v>
          </cell>
          <cell r="EH6059" t="e">
            <v>#N/A</v>
          </cell>
          <cell r="EJ6059" t="str">
            <v>СВТ</v>
          </cell>
          <cell r="EL6059" t="str">
            <v>ЭПВ/ТПФ</v>
          </cell>
          <cell r="EO6059" t="str">
            <v>ДКС</v>
          </cell>
          <cell r="EP6059" t="e">
            <v>#N/A</v>
          </cell>
          <cell r="ES6059" t="e">
            <v>#N/A</v>
          </cell>
          <cell r="ET6059" t="str">
            <v>475200000, Мангистауская область, Тупкараганский район, месторождение Каражанбас, база МТС АО Каражанбасмунай</v>
          </cell>
          <cell r="EU6059" t="str">
            <v>с 01.2023 по 03.2023</v>
          </cell>
          <cell r="EV6059" t="str">
            <v>ок</v>
          </cell>
          <cell r="EW6059">
            <v>231412</v>
          </cell>
          <cell r="EX6059" t="str">
            <v>231412.950.000001</v>
          </cell>
          <cell r="EY6059" t="str">
            <v>Фланец</v>
          </cell>
          <cell r="EZ6059" t="str">
            <v>из стекловолокна</v>
          </cell>
        </row>
        <row r="6060">
          <cell r="CI6060" t="str">
            <v>210-01555</v>
          </cell>
          <cell r="CJ6060"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cell r="CK6060" t="str">
            <v>ШТ</v>
          </cell>
          <cell r="CL6060" t="e">
            <v>#N/A</v>
          </cell>
          <cell r="CM6060" t="e">
            <v>#N/A</v>
          </cell>
          <cell r="CN6060">
            <v>137403.82</v>
          </cell>
          <cell r="CU6060">
            <v>0</v>
          </cell>
          <cell r="CV6060">
            <v>0</v>
          </cell>
          <cell r="CY6060">
            <v>0</v>
          </cell>
          <cell r="CZ6060">
            <v>0</v>
          </cell>
          <cell r="DB6060">
            <v>0</v>
          </cell>
          <cell r="DC6060">
            <v>0</v>
          </cell>
          <cell r="DE6060">
            <v>0</v>
          </cell>
          <cell r="DF6060">
            <v>0</v>
          </cell>
          <cell r="DH6060">
            <v>0</v>
          </cell>
          <cell r="DI6060">
            <v>0</v>
          </cell>
          <cell r="DL6060">
            <v>0</v>
          </cell>
          <cell r="DN6060">
            <v>0</v>
          </cell>
          <cell r="DO6060">
            <v>0</v>
          </cell>
          <cell r="DR6060">
            <v>0</v>
          </cell>
          <cell r="DU6060">
            <v>0</v>
          </cell>
          <cell r="DV6060">
            <v>0</v>
          </cell>
          <cell r="EG6060">
            <v>0</v>
          </cell>
          <cell r="EH6060" t="e">
            <v>#N/A</v>
          </cell>
          <cell r="EJ6060" t="str">
            <v>СВТ</v>
          </cell>
          <cell r="EL6060" t="str">
            <v>ЭПВ/ТПФ</v>
          </cell>
          <cell r="EO6060" t="str">
            <v>ДКС</v>
          </cell>
          <cell r="EP6060" t="e">
            <v>#N/A</v>
          </cell>
          <cell r="ES6060" t="e">
            <v>#N/A</v>
          </cell>
          <cell r="ET6060" t="str">
            <v>475200000, Мангистауская область, Тупкараганский район, месторождение Каражанбас, база МТС АО Каражанбасмунай</v>
          </cell>
          <cell r="EV6060" t="str">
            <v>ок</v>
          </cell>
          <cell r="EW6060">
            <v>231412</v>
          </cell>
          <cell r="EX6060" t="str">
            <v>231412.900.000057</v>
          </cell>
          <cell r="EY6060" t="str">
            <v>Тройник стекловолоконный</v>
          </cell>
          <cell r="EZ6060" t="str">
            <v>равнопроходной</v>
          </cell>
        </row>
        <row r="6061">
          <cell r="CI6061" t="str">
            <v>210-02477</v>
          </cell>
          <cell r="CJ6061" t="str">
            <v>Тройник стеклопластиковый DN217мм 4,6МПа EUE 8rd 9 5/8</v>
          </cell>
          <cell r="CK6061" t="str">
            <v>ШТ</v>
          </cell>
          <cell r="CL6061" t="e">
            <v>#N/A</v>
          </cell>
          <cell r="CM6061" t="e">
            <v>#N/A</v>
          </cell>
          <cell r="CN6061">
            <v>132073.76999999999</v>
          </cell>
          <cell r="CU6061">
            <v>0</v>
          </cell>
          <cell r="CV6061">
            <v>0</v>
          </cell>
          <cell r="CY6061">
            <v>3</v>
          </cell>
          <cell r="CZ6061">
            <v>396221.30999999994</v>
          </cell>
          <cell r="DB6061">
            <v>0</v>
          </cell>
          <cell r="DC6061">
            <v>0</v>
          </cell>
          <cell r="DE6061">
            <v>0</v>
          </cell>
          <cell r="DF6061">
            <v>0</v>
          </cell>
          <cell r="DH6061">
            <v>0</v>
          </cell>
          <cell r="DI6061">
            <v>0</v>
          </cell>
          <cell r="DL6061">
            <v>0</v>
          </cell>
          <cell r="DN6061">
            <v>0</v>
          </cell>
          <cell r="DO6061">
            <v>0</v>
          </cell>
          <cell r="DR6061">
            <v>0</v>
          </cell>
          <cell r="DU6061">
            <v>3</v>
          </cell>
          <cell r="DV6061">
            <v>396221.30999999994</v>
          </cell>
          <cell r="EA6061" t="str">
            <v>доп.согл.</v>
          </cell>
          <cell r="EF6061">
            <v>3</v>
          </cell>
          <cell r="EG6061">
            <v>396221.30999999994</v>
          </cell>
          <cell r="EH6061" t="e">
            <v>#N/A</v>
          </cell>
          <cell r="EJ6061" t="str">
            <v>36-2 допик СПТ</v>
          </cell>
          <cell r="EK6061" t="str">
            <v>доп.согл.</v>
          </cell>
          <cell r="EL6061" t="str">
            <v>ЭПВ/ТПФ</v>
          </cell>
          <cell r="EO6061" t="str">
            <v>ДКС</v>
          </cell>
          <cell r="EP6061" t="str">
            <v>ЦП</v>
          </cell>
          <cell r="ES6061" t="str">
            <v>12.2022</v>
          </cell>
          <cell r="ET6061" t="str">
            <v>475200000, Мангистауская область, Тупкараганский район, месторождение Каражанбас, база МТС АО Каражанбасмунай</v>
          </cell>
          <cell r="EU6061" t="str">
            <v>С даты подписания договора в течение 200 календарных дней</v>
          </cell>
          <cell r="EW6061">
            <v>231412</v>
          </cell>
          <cell r="EX6061" t="str">
            <v>231412.930.000001</v>
          </cell>
          <cell r="EY6061" t="str">
            <v>Тройник стеклопластиковый</v>
          </cell>
          <cell r="EZ6061" t="str">
            <v>равнопроходной</v>
          </cell>
        </row>
        <row r="6062">
          <cell r="CI6062" t="str">
            <v>210-01891</v>
          </cell>
          <cell r="CJ6062"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частине менее 120,7 мм. (аналог 210-01299)</v>
          </cell>
          <cell r="CK6062" t="str">
            <v>ШТ</v>
          </cell>
          <cell r="CL6062" t="e">
            <v>#N/A</v>
          </cell>
          <cell r="CM6062" t="e">
            <v>#N/A</v>
          </cell>
          <cell r="CN6062">
            <v>127125.9</v>
          </cell>
          <cell r="CU6062">
            <v>0</v>
          </cell>
          <cell r="CV6062">
            <v>0</v>
          </cell>
          <cell r="CY6062">
            <v>0</v>
          </cell>
          <cell r="CZ6062">
            <v>0</v>
          </cell>
          <cell r="DB6062">
            <v>0</v>
          </cell>
          <cell r="DC6062">
            <v>0</v>
          </cell>
          <cell r="DE6062">
            <v>0</v>
          </cell>
          <cell r="DF6062">
            <v>0</v>
          </cell>
          <cell r="DH6062">
            <v>0</v>
          </cell>
          <cell r="DI6062">
            <v>0</v>
          </cell>
          <cell r="DL6062">
            <v>0</v>
          </cell>
          <cell r="DN6062">
            <v>0</v>
          </cell>
          <cell r="DO6062">
            <v>0</v>
          </cell>
          <cell r="DR6062">
            <v>0</v>
          </cell>
          <cell r="DU6062">
            <v>0</v>
          </cell>
          <cell r="DV6062">
            <v>0</v>
          </cell>
          <cell r="EG6062">
            <v>0</v>
          </cell>
          <cell r="EH6062" t="e">
            <v>#N/A</v>
          </cell>
          <cell r="EJ6062" t="str">
            <v>СВТ</v>
          </cell>
          <cell r="EL6062" t="str">
            <v>ЭПВ/ТПФ</v>
          </cell>
          <cell r="EO6062" t="str">
            <v>ДКС</v>
          </cell>
          <cell r="EP6062" t="e">
            <v>#N/A</v>
          </cell>
          <cell r="ES6062" t="e">
            <v>#N/A</v>
          </cell>
          <cell r="ET6062" t="str">
            <v>475200000, Мангистауская область, Тупкараганский район, месторождение Каражанбас, база МТС АО Каражанбасмунай</v>
          </cell>
          <cell r="EV6062" t="str">
            <v>ок</v>
          </cell>
          <cell r="EW6062">
            <v>231412</v>
          </cell>
          <cell r="EX6062" t="str">
            <v>231412.900.000055</v>
          </cell>
          <cell r="EY6062" t="str">
            <v>Отвод</v>
          </cell>
          <cell r="EZ6062" t="str">
            <v>из стекловолокна, угол поворота до 45 градусов</v>
          </cell>
        </row>
        <row r="6063">
          <cell r="CI6063" t="str">
            <v>210-01892</v>
          </cell>
          <cell r="CJ6063"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не менее 120,7 мм</v>
          </cell>
          <cell r="CK6063" t="str">
            <v>ШТ</v>
          </cell>
          <cell r="CL6063" t="e">
            <v>#N/A</v>
          </cell>
          <cell r="CM6063" t="e">
            <v>#N/A</v>
          </cell>
          <cell r="CN6063">
            <v>119423.25</v>
          </cell>
          <cell r="CU6063">
            <v>0</v>
          </cell>
          <cell r="CV6063">
            <v>0</v>
          </cell>
          <cell r="CY6063">
            <v>0</v>
          </cell>
          <cell r="CZ6063">
            <v>0</v>
          </cell>
          <cell r="DB6063">
            <v>0</v>
          </cell>
          <cell r="DC6063">
            <v>0</v>
          </cell>
          <cell r="DE6063">
            <v>0</v>
          </cell>
          <cell r="DF6063">
            <v>0</v>
          </cell>
          <cell r="DH6063">
            <v>0</v>
          </cell>
          <cell r="DI6063">
            <v>0</v>
          </cell>
          <cell r="DL6063">
            <v>0</v>
          </cell>
          <cell r="DN6063">
            <v>0</v>
          </cell>
          <cell r="DO6063">
            <v>0</v>
          </cell>
          <cell r="DR6063">
            <v>0</v>
          </cell>
          <cell r="DU6063">
            <v>0</v>
          </cell>
          <cell r="DV6063">
            <v>0</v>
          </cell>
          <cell r="EG6063">
            <v>0</v>
          </cell>
          <cell r="EH6063" t="e">
            <v>#N/A</v>
          </cell>
          <cell r="EJ6063" t="str">
            <v>СВТ</v>
          </cell>
          <cell r="EL6063" t="str">
            <v>ЭПВ/ТПФ</v>
          </cell>
          <cell r="EO6063" t="str">
            <v>ДКС</v>
          </cell>
          <cell r="EP6063" t="e">
            <v>#N/A</v>
          </cell>
          <cell r="ES6063" t="e">
            <v>#N/A</v>
          </cell>
          <cell r="ET6063" t="str">
            <v>475200000, Мангистауская область, Тупкараганский район, месторождение Каражанбас, база МТС АО Каражанбасмунай</v>
          </cell>
          <cell r="EV6063" t="str">
            <v>ок</v>
          </cell>
          <cell r="EW6063">
            <v>231412</v>
          </cell>
          <cell r="EX6063" t="str">
            <v>231412.900.000056</v>
          </cell>
          <cell r="EY6063" t="str">
            <v>Отвод</v>
          </cell>
          <cell r="EZ6063" t="str">
            <v>из стекловолокна, угол поворота более 45 градусов но не более 90 градусов</v>
          </cell>
        </row>
        <row r="6064">
          <cell r="CI6064" t="str">
            <v>210-01787</v>
          </cell>
          <cell r="CJ6064"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cell r="CK6064" t="str">
            <v>ШТ</v>
          </cell>
          <cell r="CL6064" t="e">
            <v>#N/A</v>
          </cell>
          <cell r="CM6064" t="e">
            <v>#N/A</v>
          </cell>
          <cell r="CN6064">
            <v>84251.44</v>
          </cell>
          <cell r="CU6064">
            <v>0</v>
          </cell>
          <cell r="CV6064">
            <v>0</v>
          </cell>
          <cell r="CY6064">
            <v>0</v>
          </cell>
          <cell r="CZ6064">
            <v>0</v>
          </cell>
          <cell r="DB6064">
            <v>0</v>
          </cell>
          <cell r="DC6064">
            <v>0</v>
          </cell>
          <cell r="DE6064">
            <v>0</v>
          </cell>
          <cell r="DF6064">
            <v>0</v>
          </cell>
          <cell r="DH6064">
            <v>0</v>
          </cell>
          <cell r="DI6064">
            <v>0</v>
          </cell>
          <cell r="DL6064">
            <v>0</v>
          </cell>
          <cell r="DN6064">
            <v>0</v>
          </cell>
          <cell r="DO6064">
            <v>0</v>
          </cell>
          <cell r="DR6064">
            <v>0</v>
          </cell>
          <cell r="DU6064">
            <v>0</v>
          </cell>
          <cell r="DV6064">
            <v>0</v>
          </cell>
          <cell r="EG6064">
            <v>0</v>
          </cell>
          <cell r="EH6064" t="e">
            <v>#N/A</v>
          </cell>
          <cell r="EJ6064" t="str">
            <v>СВТ</v>
          </cell>
          <cell r="EL6064" t="str">
            <v>ЭПВ/ТПФ</v>
          </cell>
          <cell r="EO6064" t="str">
            <v>ДКС</v>
          </cell>
          <cell r="EP6064" t="e">
            <v>#N/A</v>
          </cell>
          <cell r="ES6064" t="e">
            <v>#N/A</v>
          </cell>
          <cell r="ET6064" t="str">
            <v>475200000, Мангистауская область, Тупкараганский район, месторождение Каражанбас, база МТС АО Каражанбасмунай</v>
          </cell>
          <cell r="EV6064" t="str">
            <v>ок</v>
          </cell>
          <cell r="EW6064">
            <v>231412</v>
          </cell>
          <cell r="EX6064" t="str">
            <v>231412.900.000005</v>
          </cell>
          <cell r="EY6064" t="str">
            <v>Переводник из стекловолокна</v>
          </cell>
          <cell r="EZ6064" t="str">
            <v>номинальное давление 5-10 МПа</v>
          </cell>
        </row>
        <row r="6065">
          <cell r="CI6065" t="str">
            <v>210-01772</v>
          </cell>
          <cell r="CJ6065"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cell r="CK6065" t="str">
            <v>ШТ</v>
          </cell>
          <cell r="CL6065" t="e">
            <v>#N/A</v>
          </cell>
          <cell r="CM6065" t="e">
            <v>#N/A</v>
          </cell>
          <cell r="CN6065">
            <v>104937.64</v>
          </cell>
          <cell r="CU6065">
            <v>0</v>
          </cell>
          <cell r="CV6065">
            <v>0</v>
          </cell>
          <cell r="CY6065">
            <v>3</v>
          </cell>
          <cell r="CZ6065">
            <v>314812.92</v>
          </cell>
          <cell r="DB6065">
            <v>0</v>
          </cell>
          <cell r="DC6065">
            <v>0</v>
          </cell>
          <cell r="DE6065">
            <v>0</v>
          </cell>
          <cell r="DF6065">
            <v>0</v>
          </cell>
          <cell r="DH6065">
            <v>0</v>
          </cell>
          <cell r="DI6065">
            <v>0</v>
          </cell>
          <cell r="DL6065">
            <v>0</v>
          </cell>
          <cell r="DN6065">
            <v>0</v>
          </cell>
          <cell r="DO6065">
            <v>0</v>
          </cell>
          <cell r="DR6065">
            <v>0</v>
          </cell>
          <cell r="DU6065">
            <v>3</v>
          </cell>
          <cell r="DV6065">
            <v>314812.92</v>
          </cell>
          <cell r="EA6065" t="str">
            <v>доп.согл.</v>
          </cell>
          <cell r="EF6065">
            <v>3</v>
          </cell>
          <cell r="EG6065">
            <v>314812.92</v>
          </cell>
          <cell r="EH6065" t="e">
            <v>#N/A</v>
          </cell>
          <cell r="EJ6065" t="str">
            <v>6-4 допик СВТ</v>
          </cell>
          <cell r="EK6065" t="str">
            <v>доп.согл.</v>
          </cell>
          <cell r="EL6065" t="str">
            <v>ЭПВ/ТПФ</v>
          </cell>
          <cell r="EO6065" t="str">
            <v>ДКС</v>
          </cell>
          <cell r="EP6065" t="str">
            <v>ЦП</v>
          </cell>
          <cell r="ES6065" t="str">
            <v>08.2022</v>
          </cell>
          <cell r="ET6065" t="str">
            <v>475200000, Мангистауская область, Тупкараганский район, месторождение Каражанбас, база МТС АО Каражанбасмунай</v>
          </cell>
          <cell r="EV6065" t="str">
            <v>ок</v>
          </cell>
          <cell r="EW6065">
            <v>231412</v>
          </cell>
          <cell r="EX6065" t="str">
            <v>231412.900.000059</v>
          </cell>
          <cell r="EY6065" t="str">
            <v>Бурт</v>
          </cell>
          <cell r="EZ6065" t="str">
            <v>стекловолокнистый</v>
          </cell>
        </row>
        <row r="6066">
          <cell r="CI6066" t="str">
            <v>210-02485</v>
          </cell>
          <cell r="CJ6066" t="str">
            <v>Фланец стеклопластиковый DN217мм 4,6МПа 9 5/8 EUE 8rd</v>
          </cell>
          <cell r="CK6066" t="str">
            <v>ШТ</v>
          </cell>
          <cell r="CL6066" t="e">
            <v>#N/A</v>
          </cell>
          <cell r="CM6066" t="e">
            <v>#N/A</v>
          </cell>
          <cell r="CN6066">
            <v>90604.78</v>
          </cell>
          <cell r="CU6066">
            <v>0</v>
          </cell>
          <cell r="CV6066">
            <v>0</v>
          </cell>
          <cell r="CY6066">
            <v>100</v>
          </cell>
          <cell r="CZ6066">
            <v>9060478</v>
          </cell>
          <cell r="DB6066">
            <v>0</v>
          </cell>
          <cell r="DC6066">
            <v>0</v>
          </cell>
          <cell r="DE6066">
            <v>0</v>
          </cell>
          <cell r="DF6066">
            <v>0</v>
          </cell>
          <cell r="DH6066">
            <v>0</v>
          </cell>
          <cell r="DI6066">
            <v>0</v>
          </cell>
          <cell r="DL6066">
            <v>0</v>
          </cell>
          <cell r="DN6066">
            <v>0</v>
          </cell>
          <cell r="DO6066">
            <v>0</v>
          </cell>
          <cell r="DR6066">
            <v>0</v>
          </cell>
          <cell r="DU6066">
            <v>100</v>
          </cell>
          <cell r="DV6066">
            <v>9060478</v>
          </cell>
          <cell r="EA6066" t="str">
            <v>доп.согл.</v>
          </cell>
          <cell r="EF6066">
            <v>100</v>
          </cell>
          <cell r="EG6066">
            <v>9060478</v>
          </cell>
          <cell r="EH6066" t="e">
            <v>#N/A</v>
          </cell>
          <cell r="EJ6066" t="str">
            <v>36-2 допик СПТ</v>
          </cell>
          <cell r="EK6066" t="str">
            <v>доп.согл.</v>
          </cell>
          <cell r="EL6066" t="str">
            <v>ЭПВ/ТПФ</v>
          </cell>
          <cell r="EO6066" t="str">
            <v>ДКС</v>
          </cell>
          <cell r="EP6066" t="str">
            <v>ЦП</v>
          </cell>
          <cell r="ES6066" t="str">
            <v>12.2022</v>
          </cell>
          <cell r="ET6066" t="str">
            <v>475200000, Мангистауская область, Тупкараганский район, месторождение Каражанбас, база МТС АО Каражанбасмунай</v>
          </cell>
          <cell r="EU6066" t="str">
            <v>С даты подписания договора в течение 200 календарных дней</v>
          </cell>
          <cell r="EW6066">
            <v>231412</v>
          </cell>
          <cell r="EX6066" t="str">
            <v>231412.950.000000</v>
          </cell>
          <cell r="EY6066" t="str">
            <v>Фланец</v>
          </cell>
          <cell r="EZ6066" t="str">
            <v>из стеклопластика</v>
          </cell>
        </row>
        <row r="6067">
          <cell r="CI6067" t="str">
            <v>210-01773</v>
          </cell>
          <cell r="CJ6067"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cell r="CK6067" t="str">
            <v>ШТ</v>
          </cell>
          <cell r="CL6067" t="e">
            <v>#N/A</v>
          </cell>
          <cell r="CM6067" t="e">
            <v>#N/A</v>
          </cell>
          <cell r="CN6067">
            <v>124906.29</v>
          </cell>
          <cell r="CU6067">
            <v>0</v>
          </cell>
          <cell r="CV6067">
            <v>0</v>
          </cell>
          <cell r="CY6067">
            <v>0</v>
          </cell>
          <cell r="CZ6067">
            <v>0</v>
          </cell>
          <cell r="DB6067">
            <v>0</v>
          </cell>
          <cell r="DC6067">
            <v>0</v>
          </cell>
          <cell r="DE6067">
            <v>0</v>
          </cell>
          <cell r="DF6067">
            <v>0</v>
          </cell>
          <cell r="DH6067">
            <v>0</v>
          </cell>
          <cell r="DI6067">
            <v>0</v>
          </cell>
          <cell r="DL6067">
            <v>0</v>
          </cell>
          <cell r="DN6067">
            <v>0</v>
          </cell>
          <cell r="DO6067">
            <v>0</v>
          </cell>
          <cell r="DR6067">
            <v>0</v>
          </cell>
          <cell r="DU6067">
            <v>0</v>
          </cell>
          <cell r="DV6067">
            <v>0</v>
          </cell>
          <cell r="EG6067">
            <v>0</v>
          </cell>
          <cell r="EH6067" t="e">
            <v>#N/A</v>
          </cell>
          <cell r="EJ6067" t="str">
            <v>СВТ</v>
          </cell>
          <cell r="EL6067" t="str">
            <v>ЭПВ/ТПФ</v>
          </cell>
          <cell r="EO6067" t="str">
            <v>ДКС</v>
          </cell>
          <cell r="EP6067" t="e">
            <v>#N/A</v>
          </cell>
          <cell r="ES6067" t="e">
            <v>#N/A</v>
          </cell>
          <cell r="ET6067" t="str">
            <v>475200000, Мангистауская область, Тупкараганский район, месторождение Каражанбас, база МТС АО Каражанбасмунай</v>
          </cell>
          <cell r="EV6067" t="str">
            <v>ок</v>
          </cell>
          <cell r="EW6067">
            <v>231412</v>
          </cell>
          <cell r="EX6067" t="str">
            <v>231412.900.000059</v>
          </cell>
          <cell r="EY6067" t="str">
            <v>Бурт</v>
          </cell>
          <cell r="EZ6067" t="str">
            <v>стекловолокнистый</v>
          </cell>
        </row>
        <row r="6068">
          <cell r="CI6068" t="str">
            <v>210-01539</v>
          </cell>
          <cell r="CJ6068" t="str">
            <v>Патрубок: резьбовой, стекловолокнистый, 9-5/8" x 2 ft,не более 1250 PSI(8,6МПа), температура среды -93,3C.</v>
          </cell>
          <cell r="CK6068" t="str">
            <v>ШТ</v>
          </cell>
          <cell r="CL6068" t="e">
            <v>#N/A</v>
          </cell>
          <cell r="CM6068" t="e">
            <v>#N/A</v>
          </cell>
          <cell r="CN6068">
            <v>36342.92</v>
          </cell>
          <cell r="CU6068">
            <v>0</v>
          </cell>
          <cell r="CV6068">
            <v>0</v>
          </cell>
          <cell r="CY6068">
            <v>0</v>
          </cell>
          <cell r="CZ6068">
            <v>0</v>
          </cell>
          <cell r="DB6068">
            <v>0</v>
          </cell>
          <cell r="DC6068">
            <v>0</v>
          </cell>
          <cell r="DE6068">
            <v>0</v>
          </cell>
          <cell r="DF6068">
            <v>0</v>
          </cell>
          <cell r="DH6068">
            <v>0</v>
          </cell>
          <cell r="DI6068">
            <v>0</v>
          </cell>
          <cell r="DL6068">
            <v>0</v>
          </cell>
          <cell r="DN6068">
            <v>0</v>
          </cell>
          <cell r="DO6068">
            <v>0</v>
          </cell>
          <cell r="DR6068">
            <v>0</v>
          </cell>
          <cell r="DU6068">
            <v>0</v>
          </cell>
          <cell r="DV6068">
            <v>0</v>
          </cell>
          <cell r="EG6068">
            <v>0</v>
          </cell>
          <cell r="EH6068" t="e">
            <v>#N/A</v>
          </cell>
          <cell r="EJ6068" t="str">
            <v>СВТ</v>
          </cell>
          <cell r="EL6068" t="str">
            <v>ЭПВ/ТПФ</v>
          </cell>
          <cell r="EO6068" t="str">
            <v>ДКС</v>
          </cell>
          <cell r="EP6068" t="e">
            <v>#N/A</v>
          </cell>
          <cell r="ES6068" t="e">
            <v>#N/A</v>
          </cell>
          <cell r="ET6068" t="str">
            <v>475200000, Мангистауская область, Тупкараганский район, месторождение Каражанбас, база МТС АО Каражанбасмунай</v>
          </cell>
          <cell r="EV6068" t="str">
            <v>ок</v>
          </cell>
          <cell r="EW6068">
            <v>231412</v>
          </cell>
          <cell r="EX6068" t="str">
            <v>231412.900.000042</v>
          </cell>
          <cell r="EY6068" t="str">
            <v>Патрубок</v>
          </cell>
          <cell r="EZ6068" t="str">
            <v>из стекловолокна</v>
          </cell>
        </row>
        <row r="6069">
          <cell r="CI6069" t="str">
            <v>210-01889</v>
          </cell>
          <cell r="CJ606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 мм</v>
          </cell>
          <cell r="CK6069" t="str">
            <v>ШТ</v>
          </cell>
          <cell r="CL6069" t="e">
            <v>#N/A</v>
          </cell>
          <cell r="CM6069" t="e">
            <v>#N/A</v>
          </cell>
          <cell r="CN6069">
            <v>61827.74</v>
          </cell>
          <cell r="CU6069">
            <v>0</v>
          </cell>
          <cell r="CV6069">
            <v>0</v>
          </cell>
          <cell r="CY6069">
            <v>0</v>
          </cell>
          <cell r="CZ6069">
            <v>0</v>
          </cell>
          <cell r="DB6069">
            <v>0</v>
          </cell>
          <cell r="DC6069">
            <v>0</v>
          </cell>
          <cell r="DE6069">
            <v>0</v>
          </cell>
          <cell r="DF6069">
            <v>0</v>
          </cell>
          <cell r="DH6069">
            <v>0</v>
          </cell>
          <cell r="DI6069">
            <v>0</v>
          </cell>
          <cell r="DL6069">
            <v>0</v>
          </cell>
          <cell r="DN6069">
            <v>0</v>
          </cell>
          <cell r="DO6069">
            <v>0</v>
          </cell>
          <cell r="DR6069">
            <v>0</v>
          </cell>
          <cell r="DU6069">
            <v>0</v>
          </cell>
          <cell r="DV6069">
            <v>0</v>
          </cell>
          <cell r="EG6069">
            <v>0</v>
          </cell>
          <cell r="EH6069" t="e">
            <v>#N/A</v>
          </cell>
          <cell r="EJ6069" t="str">
            <v>СВТ</v>
          </cell>
          <cell r="EL6069" t="str">
            <v>ЭПВ/ТПФ</v>
          </cell>
          <cell r="EO6069" t="str">
            <v>ДКС</v>
          </cell>
          <cell r="EP6069" t="e">
            <v>#N/A</v>
          </cell>
          <cell r="ES6069" t="e">
            <v>#N/A</v>
          </cell>
          <cell r="ET6069" t="str">
            <v>475200000, Мангистауская область, Тупкараганский район, месторождение Каражанбас, база МТС АО Каражанбасмунай</v>
          </cell>
          <cell r="EV6069" t="str">
            <v>ок</v>
          </cell>
          <cell r="EW6069">
            <v>231412</v>
          </cell>
          <cell r="EX6069" t="str">
            <v>231412.900.000042</v>
          </cell>
          <cell r="EY6069" t="str">
            <v>Патрубок</v>
          </cell>
          <cell r="EZ6069" t="str">
            <v>из стекловолокна</v>
          </cell>
        </row>
        <row r="6070">
          <cell r="CI6070" t="str">
            <v>210-02490</v>
          </cell>
          <cell r="CJ6070" t="str">
            <v>Патрубок равнопроходный L0,9м стеклопластиковый 4,5МПа DN217мм 9 5/8" EUE 8RD</v>
          </cell>
          <cell r="CK6070" t="str">
            <v>ШТ</v>
          </cell>
          <cell r="CL6070" t="e">
            <v>#N/A</v>
          </cell>
          <cell r="CM6070" t="e">
            <v>#N/A</v>
          </cell>
          <cell r="CN6070">
            <v>56434.57</v>
          </cell>
          <cell r="CU6070">
            <v>0</v>
          </cell>
          <cell r="CV6070">
            <v>0</v>
          </cell>
          <cell r="CY6070">
            <v>52</v>
          </cell>
          <cell r="CZ6070">
            <v>2934597.64</v>
          </cell>
          <cell r="DB6070">
            <v>0</v>
          </cell>
          <cell r="DC6070">
            <v>0</v>
          </cell>
          <cell r="DE6070">
            <v>0</v>
          </cell>
          <cell r="DF6070">
            <v>0</v>
          </cell>
          <cell r="DH6070">
            <v>0</v>
          </cell>
          <cell r="DI6070">
            <v>0</v>
          </cell>
          <cell r="DL6070">
            <v>0</v>
          </cell>
          <cell r="DN6070">
            <v>0</v>
          </cell>
          <cell r="DO6070">
            <v>0</v>
          </cell>
          <cell r="DR6070">
            <v>0</v>
          </cell>
          <cell r="DU6070">
            <v>52</v>
          </cell>
          <cell r="DV6070">
            <v>2934597.64</v>
          </cell>
          <cell r="EA6070" t="str">
            <v>доп.согл.</v>
          </cell>
          <cell r="EF6070">
            <v>52</v>
          </cell>
          <cell r="EG6070">
            <v>2934597.64</v>
          </cell>
          <cell r="EH6070" t="e">
            <v>#N/A</v>
          </cell>
          <cell r="EJ6070" t="str">
            <v>33 допик СПТ</v>
          </cell>
          <cell r="EK6070" t="str">
            <v>доп.согл.</v>
          </cell>
          <cell r="EL6070" t="str">
            <v>ТПФ</v>
          </cell>
          <cell r="EO6070" t="str">
            <v>ДКС</v>
          </cell>
          <cell r="EP6070" t="str">
            <v>ОТ</v>
          </cell>
          <cell r="ES6070" t="str">
            <v>11.2022</v>
          </cell>
          <cell r="ET6070" t="str">
            <v>475200000, Мангистауская область, Тупкараганский район, месторождение Каражанбас, база МТС АО Каражанбасмунай</v>
          </cell>
          <cell r="EU6070" t="str">
            <v>С даты подписания договора в течение 200 календарных дней</v>
          </cell>
          <cell r="EW6070">
            <v>222121</v>
          </cell>
          <cell r="EX6070" t="str">
            <v>222121.900.010030</v>
          </cell>
          <cell r="EY6070" t="str">
            <v>Труба общего назначения</v>
          </cell>
          <cell r="EZ6070" t="str">
            <v>стеклопластиковая, диаметр 201-250 мм</v>
          </cell>
        </row>
        <row r="6071">
          <cell r="CI6071" t="str">
            <v>210-02440</v>
          </cell>
          <cell r="CJ6071" t="str">
            <v>Патрубок равнопроходный L1,2м стеклопластиковый 4,5МПа DN217мм 9 5/8" EUE 8RD</v>
          </cell>
          <cell r="CK6071" t="str">
            <v>ШТ</v>
          </cell>
          <cell r="CL6071" t="e">
            <v>#N/A</v>
          </cell>
          <cell r="CM6071" t="e">
            <v>#N/A</v>
          </cell>
          <cell r="CN6071">
            <v>68898.92</v>
          </cell>
          <cell r="CU6071">
            <v>0</v>
          </cell>
          <cell r="CV6071">
            <v>0</v>
          </cell>
          <cell r="CY6071">
            <v>52</v>
          </cell>
          <cell r="CZ6071">
            <v>3582743.84</v>
          </cell>
          <cell r="DB6071">
            <v>0</v>
          </cell>
          <cell r="DC6071">
            <v>0</v>
          </cell>
          <cell r="DE6071">
            <v>0</v>
          </cell>
          <cell r="DF6071">
            <v>0</v>
          </cell>
          <cell r="DH6071">
            <v>0</v>
          </cell>
          <cell r="DI6071">
            <v>0</v>
          </cell>
          <cell r="DL6071">
            <v>0</v>
          </cell>
          <cell r="DN6071">
            <v>0</v>
          </cell>
          <cell r="DO6071">
            <v>0</v>
          </cell>
          <cell r="DR6071">
            <v>0</v>
          </cell>
          <cell r="DU6071">
            <v>52</v>
          </cell>
          <cell r="DV6071">
            <v>3582743.84</v>
          </cell>
          <cell r="EA6071" t="str">
            <v>доп.согл.</v>
          </cell>
          <cell r="EF6071">
            <v>52</v>
          </cell>
          <cell r="EG6071">
            <v>3582743.84</v>
          </cell>
          <cell r="EH6071" t="e">
            <v>#N/A</v>
          </cell>
          <cell r="EJ6071" t="str">
            <v>33 допик СПТ</v>
          </cell>
          <cell r="EK6071" t="str">
            <v>доп.согл.</v>
          </cell>
          <cell r="EL6071" t="str">
            <v>ТПФ</v>
          </cell>
          <cell r="EO6071" t="str">
            <v>ДКС</v>
          </cell>
          <cell r="EP6071" t="str">
            <v>ОТ</v>
          </cell>
          <cell r="ES6071" t="str">
            <v>11.2022</v>
          </cell>
          <cell r="ET6071" t="str">
            <v>475200000, Мангистауская область, Тупкараганский район, месторождение Каражанбас, база МТС АО Каражанбасмунай</v>
          </cell>
          <cell r="EU6071" t="str">
            <v>С даты подписания договора в течение 200 календарных дней</v>
          </cell>
          <cell r="EW6071">
            <v>222121</v>
          </cell>
          <cell r="EX6071" t="str">
            <v>222121.900.010030</v>
          </cell>
          <cell r="EY6071" t="str">
            <v>Труба общего назначения</v>
          </cell>
          <cell r="EZ6071" t="str">
            <v>стеклопластиковая, диаметр 201-250 мм</v>
          </cell>
        </row>
        <row r="6072">
          <cell r="CI6072" t="str">
            <v>210-02438</v>
          </cell>
          <cell r="CJ6072" t="str">
            <v>Патрубок равнопроходный L1,83м стеклопластиковый 4,5МПа DN217мм 9 5/8" EUE 8RD</v>
          </cell>
          <cell r="CK6072" t="str">
            <v>ШТ</v>
          </cell>
          <cell r="CL6072" t="e">
            <v>#N/A</v>
          </cell>
          <cell r="CM6072" t="e">
            <v>#N/A</v>
          </cell>
          <cell r="CN6072">
            <v>102226.04</v>
          </cell>
          <cell r="CU6072">
            <v>0</v>
          </cell>
          <cell r="CV6072">
            <v>0</v>
          </cell>
          <cell r="CY6072">
            <v>53</v>
          </cell>
          <cell r="CZ6072">
            <v>5417980.1200000001</v>
          </cell>
          <cell r="DB6072">
            <v>0</v>
          </cell>
          <cell r="DC6072">
            <v>0</v>
          </cell>
          <cell r="DE6072">
            <v>0</v>
          </cell>
          <cell r="DF6072">
            <v>0</v>
          </cell>
          <cell r="DH6072">
            <v>0</v>
          </cell>
          <cell r="DI6072">
            <v>0</v>
          </cell>
          <cell r="DL6072">
            <v>0</v>
          </cell>
          <cell r="DN6072">
            <v>0</v>
          </cell>
          <cell r="DO6072">
            <v>0</v>
          </cell>
          <cell r="DR6072">
            <v>0</v>
          </cell>
          <cell r="DU6072">
            <v>53</v>
          </cell>
          <cell r="DV6072">
            <v>5417980.1200000001</v>
          </cell>
          <cell r="EA6072" t="str">
            <v>доп.согл.</v>
          </cell>
          <cell r="EF6072">
            <v>53</v>
          </cell>
          <cell r="EG6072">
            <v>5417980.1200000001</v>
          </cell>
          <cell r="EH6072" t="e">
            <v>#N/A</v>
          </cell>
          <cell r="EJ6072" t="str">
            <v>36-1 допик СПТ</v>
          </cell>
          <cell r="EK6072" t="str">
            <v>доп.согл.</v>
          </cell>
          <cell r="EL6072" t="str">
            <v>ТПФ</v>
          </cell>
          <cell r="EO6072" t="str">
            <v>ДКС</v>
          </cell>
          <cell r="EP6072" t="str">
            <v>ОТ</v>
          </cell>
          <cell r="ES6072" t="str">
            <v>12.2022</v>
          </cell>
          <cell r="ET6072" t="str">
            <v>475200000, Мангистауская область, Тупкараганский район, месторождение Каражанбас, база МТС АО Каражанбасмунай</v>
          </cell>
          <cell r="EU6072" t="str">
            <v>С даты подписания договора в течение 200 календарных дней</v>
          </cell>
          <cell r="EW6072">
            <v>222121</v>
          </cell>
          <cell r="EX6072" t="str">
            <v>222121.900.010030</v>
          </cell>
          <cell r="EY6072" t="str">
            <v>Труба общего назначения</v>
          </cell>
          <cell r="EZ6072" t="str">
            <v>стеклопластиковая, диаметр 201-250 мм</v>
          </cell>
        </row>
        <row r="6073">
          <cell r="CI6073" t="str">
            <v>210-02442</v>
          </cell>
          <cell r="CJ6073" t="str">
            <v>Патрубок равнопроходный L2,40м стеклопластиковый 4,5МПа DN217мм 9 5/8" EUE 8RD</v>
          </cell>
          <cell r="CK6073" t="str">
            <v>ШТ</v>
          </cell>
          <cell r="CL6073" t="e">
            <v>#N/A</v>
          </cell>
          <cell r="CM6073" t="e">
            <v>#N/A</v>
          </cell>
          <cell r="CN6073">
            <v>133925.34</v>
          </cell>
          <cell r="CU6073">
            <v>0</v>
          </cell>
          <cell r="CV6073">
            <v>0</v>
          </cell>
          <cell r="CY6073">
            <v>54</v>
          </cell>
          <cell r="CZ6073">
            <v>7231968.3599999994</v>
          </cell>
          <cell r="DB6073">
            <v>0</v>
          </cell>
          <cell r="DC6073">
            <v>0</v>
          </cell>
          <cell r="DE6073">
            <v>0</v>
          </cell>
          <cell r="DF6073">
            <v>0</v>
          </cell>
          <cell r="DH6073">
            <v>0</v>
          </cell>
          <cell r="DI6073">
            <v>0</v>
          </cell>
          <cell r="DL6073">
            <v>0</v>
          </cell>
          <cell r="DN6073">
            <v>0</v>
          </cell>
          <cell r="DO6073">
            <v>0</v>
          </cell>
          <cell r="DR6073">
            <v>0</v>
          </cell>
          <cell r="DU6073">
            <v>54</v>
          </cell>
          <cell r="DV6073">
            <v>7231968.3599999994</v>
          </cell>
          <cell r="EA6073" t="str">
            <v>доп.согл.</v>
          </cell>
          <cell r="EF6073">
            <v>54</v>
          </cell>
          <cell r="EG6073">
            <v>7231968.3599999994</v>
          </cell>
          <cell r="EH6073" t="e">
            <v>#N/A</v>
          </cell>
          <cell r="EJ6073" t="str">
            <v>36-1 допик СПТ</v>
          </cell>
          <cell r="EK6073" t="str">
            <v>доп.согл.</v>
          </cell>
          <cell r="EL6073" t="str">
            <v>ТПФ</v>
          </cell>
          <cell r="EO6073" t="str">
            <v>ДКС</v>
          </cell>
          <cell r="EP6073" t="str">
            <v>ОТ</v>
          </cell>
          <cell r="ES6073" t="str">
            <v>12.2022</v>
          </cell>
          <cell r="ET6073" t="str">
            <v>475200000, Мангистауская область, Тупкараганский район, месторождение Каражанбас, база МТС АО Каражанбасмунай</v>
          </cell>
          <cell r="EU6073" t="str">
            <v>С даты подписания договора в течение 200 календарных дней</v>
          </cell>
          <cell r="EW6073">
            <v>222121</v>
          </cell>
          <cell r="EX6073" t="str">
            <v>222121.900.010030</v>
          </cell>
          <cell r="EY6073" t="str">
            <v>Труба общего назначения</v>
          </cell>
          <cell r="EZ6073" t="str">
            <v>стеклопластиковая, диаметр 201-250 мм</v>
          </cell>
        </row>
        <row r="6074">
          <cell r="CI6074" t="str">
            <v>210-01544</v>
          </cell>
          <cell r="CJ6074"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120.7мм</v>
          </cell>
          <cell r="CK6074" t="str">
            <v>ШТ</v>
          </cell>
          <cell r="CL6074" t="e">
            <v>#N/A</v>
          </cell>
          <cell r="CM6074" t="e">
            <v>#N/A</v>
          </cell>
          <cell r="CN6074">
            <v>151306.35</v>
          </cell>
          <cell r="CU6074">
            <v>0</v>
          </cell>
          <cell r="CV6074">
            <v>0</v>
          </cell>
          <cell r="CY6074">
            <v>0</v>
          </cell>
          <cell r="CZ6074">
            <v>0</v>
          </cell>
          <cell r="DB6074">
            <v>0</v>
          </cell>
          <cell r="DC6074">
            <v>0</v>
          </cell>
          <cell r="DE6074">
            <v>0</v>
          </cell>
          <cell r="DF6074">
            <v>0</v>
          </cell>
          <cell r="DH6074">
            <v>0</v>
          </cell>
          <cell r="DI6074">
            <v>0</v>
          </cell>
          <cell r="DL6074">
            <v>0</v>
          </cell>
          <cell r="DN6074">
            <v>0</v>
          </cell>
          <cell r="DO6074">
            <v>0</v>
          </cell>
          <cell r="DR6074">
            <v>0</v>
          </cell>
          <cell r="DU6074">
            <v>0</v>
          </cell>
          <cell r="DV6074">
            <v>0</v>
          </cell>
          <cell r="EG6074">
            <v>0</v>
          </cell>
          <cell r="EH6074" t="e">
            <v>#N/A</v>
          </cell>
          <cell r="EJ6074" t="str">
            <v>СВТ</v>
          </cell>
          <cell r="EL6074" t="str">
            <v>ЭПВ/ТПФ</v>
          </cell>
          <cell r="EO6074" t="str">
            <v>ДКС</v>
          </cell>
          <cell r="EP6074" t="e">
            <v>#N/A</v>
          </cell>
          <cell r="ES6074" t="e">
            <v>#N/A</v>
          </cell>
          <cell r="ET6074" t="str">
            <v>475200000, Мангистауская область, Тупкараганский район, месторождение Каражанбас, база МТС АО Каражанбасмунай</v>
          </cell>
          <cell r="EV6074" t="str">
            <v>ок</v>
          </cell>
          <cell r="EW6074">
            <v>231412</v>
          </cell>
          <cell r="EX6074" t="str">
            <v>231412.900.000042</v>
          </cell>
          <cell r="EY6074" t="str">
            <v>Патрубок</v>
          </cell>
          <cell r="EZ6074" t="str">
            <v>из стекловолокна</v>
          </cell>
        </row>
        <row r="6075">
          <cell r="CI6075" t="str">
            <v>200-00198</v>
          </cell>
          <cell r="CJ6075" t="str">
            <v>Клапан Обратный 100/40, 19с53нж, в комплекте с ответными фланцами и деталями крепежа....~Valve-Check:100/40; 19s53nzh; c/w mating flanges and fasteners....</v>
          </cell>
          <cell r="CK6075" t="str">
            <v>ШТ</v>
          </cell>
          <cell r="CL6075" t="e">
            <v>#N/A</v>
          </cell>
          <cell r="CM6075" t="e">
            <v>#N/A</v>
          </cell>
          <cell r="CN6075">
            <v>289588</v>
          </cell>
          <cell r="CU6075">
            <v>0</v>
          </cell>
          <cell r="CV6075">
            <v>0</v>
          </cell>
          <cell r="CY6075">
            <v>0</v>
          </cell>
          <cell r="CZ6075">
            <v>0</v>
          </cell>
          <cell r="DB6075">
            <v>0</v>
          </cell>
          <cell r="DC6075">
            <v>0</v>
          </cell>
          <cell r="DE6075">
            <v>0</v>
          </cell>
          <cell r="DF6075">
            <v>0</v>
          </cell>
          <cell r="DH6075">
            <v>0</v>
          </cell>
          <cell r="DI6075">
            <v>0</v>
          </cell>
          <cell r="DL6075">
            <v>0</v>
          </cell>
          <cell r="DN6075">
            <v>0</v>
          </cell>
          <cell r="DO6075">
            <v>0</v>
          </cell>
          <cell r="DR6075">
            <v>0</v>
          </cell>
          <cell r="DU6075">
            <v>0</v>
          </cell>
          <cell r="DV6075">
            <v>0</v>
          </cell>
          <cell r="EG6075">
            <v>0</v>
          </cell>
          <cell r="EH6075" t="e">
            <v>#N/A</v>
          </cell>
          <cell r="EJ6075" t="str">
            <v>1-8</v>
          </cell>
          <cell r="EL6075" t="str">
            <v>МХБ/ТПФ</v>
          </cell>
          <cell r="EO6075" t="str">
            <v>СГМ</v>
          </cell>
          <cell r="EP6075" t="e">
            <v>#N/A</v>
          </cell>
          <cell r="ES6075" t="e">
            <v>#N/A</v>
          </cell>
          <cell r="ET6075" t="str">
            <v>475200000, Мангистауская область, Тупкараганский район, месторождение Каражанбас, база МТС АО Каражанбасмунай</v>
          </cell>
          <cell r="EU6075" t="str">
            <v>С даты подписания договора в течение 75 календарных дней</v>
          </cell>
          <cell r="EW6075" t="e">
            <v>#VALUE!</v>
          </cell>
          <cell r="EX6075" t="str">
            <v>281413.900.000105</v>
          </cell>
          <cell r="EY6075" t="str">
            <v>Клапан</v>
          </cell>
          <cell r="EZ6075" t="str">
            <v>обратный, стальной, размер 50-100 мм  </v>
          </cell>
        </row>
        <row r="6076">
          <cell r="CI6076" t="str">
            <v>210-02474</v>
          </cell>
          <cell r="CJ6076" t="str">
            <v>Отвод стеклопластиковый DN217мм 45град. 9 5/8" EUE 8RD 9,5МПа</v>
          </cell>
          <cell r="CK6076" t="str">
            <v>ШТ</v>
          </cell>
          <cell r="CL6076" t="e">
            <v>#N/A</v>
          </cell>
          <cell r="CM6076" t="e">
            <v>#N/A</v>
          </cell>
          <cell r="CN6076">
            <v>120631.29</v>
          </cell>
          <cell r="CU6076">
            <v>0</v>
          </cell>
          <cell r="CV6076">
            <v>0</v>
          </cell>
          <cell r="CY6076">
            <v>14</v>
          </cell>
          <cell r="CZ6076">
            <v>1688838.0599999998</v>
          </cell>
          <cell r="DB6076">
            <v>0</v>
          </cell>
          <cell r="DC6076">
            <v>0</v>
          </cell>
          <cell r="DE6076">
            <v>0</v>
          </cell>
          <cell r="DF6076">
            <v>0</v>
          </cell>
          <cell r="DH6076">
            <v>0</v>
          </cell>
          <cell r="DI6076">
            <v>0</v>
          </cell>
          <cell r="DL6076">
            <v>0</v>
          </cell>
          <cell r="DN6076">
            <v>0</v>
          </cell>
          <cell r="DO6076">
            <v>0</v>
          </cell>
          <cell r="DR6076">
            <v>0</v>
          </cell>
          <cell r="DU6076">
            <v>14</v>
          </cell>
          <cell r="DV6076">
            <v>1688838.0599999998</v>
          </cell>
          <cell r="EA6076" t="str">
            <v>доп.согл.</v>
          </cell>
          <cell r="EF6076">
            <v>14</v>
          </cell>
          <cell r="EG6076">
            <v>1688838.0599999998</v>
          </cell>
          <cell r="EH6076" t="e">
            <v>#N/A</v>
          </cell>
          <cell r="EJ6076" t="str">
            <v>33 допик СПТ</v>
          </cell>
          <cell r="EK6076" t="str">
            <v>доп.согл.</v>
          </cell>
          <cell r="EL6076" t="str">
            <v>ТПФ</v>
          </cell>
          <cell r="EO6076" t="str">
            <v>ДКС</v>
          </cell>
          <cell r="EP6076" t="str">
            <v>ОТ</v>
          </cell>
          <cell r="ES6076" t="str">
            <v>11.2022</v>
          </cell>
          <cell r="ET6076" t="str">
            <v>475200000, Мангистауская область, Тупкараганский район, месторождение Каражанбас, база МТС АО Каражанбасмунай</v>
          </cell>
          <cell r="EU6076" t="str">
            <v>С даты подписания договора в течение 200 календарных дней</v>
          </cell>
          <cell r="EW6076">
            <v>222129</v>
          </cell>
          <cell r="EX6076" t="str">
            <v>222129.700.000149</v>
          </cell>
          <cell r="EY6076" t="str">
            <v>Отвод</v>
          </cell>
          <cell r="EZ6076" t="str">
            <v>стеклопластиковый, диаметр 217 мм</v>
          </cell>
        </row>
        <row r="6077">
          <cell r="CI6077" t="str">
            <v>210-02436</v>
          </cell>
          <cell r="CJ6077" t="str">
            <v>Патрубок равнопроходный L0,6м стеклопластиковый 4,5МПа DN217мм 9 5/8" EUE 8RD</v>
          </cell>
          <cell r="CK6077" t="str">
            <v>ШТ</v>
          </cell>
          <cell r="CL6077" t="e">
            <v>#N/A</v>
          </cell>
          <cell r="CM6077" t="e">
            <v>#N/A</v>
          </cell>
          <cell r="CN6077">
            <v>35391.410000000003</v>
          </cell>
          <cell r="CU6077">
            <v>0</v>
          </cell>
          <cell r="CV6077">
            <v>0</v>
          </cell>
          <cell r="CY6077">
            <v>157</v>
          </cell>
          <cell r="CZ6077">
            <v>5556451.3700000001</v>
          </cell>
          <cell r="DB6077">
            <v>0</v>
          </cell>
          <cell r="DC6077">
            <v>0</v>
          </cell>
          <cell r="DE6077">
            <v>0</v>
          </cell>
          <cell r="DF6077">
            <v>0</v>
          </cell>
          <cell r="DH6077">
            <v>0</v>
          </cell>
          <cell r="DI6077">
            <v>0</v>
          </cell>
          <cell r="DL6077">
            <v>0</v>
          </cell>
          <cell r="DN6077">
            <v>0</v>
          </cell>
          <cell r="DO6077">
            <v>0</v>
          </cell>
          <cell r="DR6077">
            <v>0</v>
          </cell>
          <cell r="DU6077">
            <v>157</v>
          </cell>
          <cell r="DV6077">
            <v>5556451.3700000001</v>
          </cell>
          <cell r="EA6077" t="str">
            <v>доп.согл.</v>
          </cell>
          <cell r="EF6077">
            <v>157</v>
          </cell>
          <cell r="EG6077">
            <v>5556451.3700000001</v>
          </cell>
          <cell r="EH6077" t="e">
            <v>#N/A</v>
          </cell>
          <cell r="EJ6077" t="str">
            <v>33 допик СПТ</v>
          </cell>
          <cell r="EK6077" t="str">
            <v>доп.согл.</v>
          </cell>
          <cell r="EL6077" t="str">
            <v>ТПФ</v>
          </cell>
          <cell r="EO6077" t="str">
            <v>ДКС</v>
          </cell>
          <cell r="EP6077" t="str">
            <v>ОТ</v>
          </cell>
          <cell r="ES6077" t="str">
            <v>11.2022</v>
          </cell>
          <cell r="ET6077" t="str">
            <v>475200000, Мангистауская область, Тупкараганский район, месторождение Каражанбас, база МТС АО Каражанбасмунай</v>
          </cell>
          <cell r="EU6077" t="str">
            <v>С даты подписания договора в течение 200 календарных дней</v>
          </cell>
          <cell r="EW6077">
            <v>222121</v>
          </cell>
          <cell r="EX6077" t="str">
            <v>222121.900.010030</v>
          </cell>
          <cell r="EY6077" t="str">
            <v>Труба общего назначения</v>
          </cell>
          <cell r="EZ6077" t="str">
            <v>стеклопластиковая, диаметр 201-250 мм</v>
          </cell>
        </row>
        <row r="6078">
          <cell r="CI6078" t="str">
            <v>210-02443</v>
          </cell>
          <cell r="CJ6078" t="str">
            <v>Патрубок равнопроходный L3м стеклопластиковый 4,5МПа DN217мм 9 5/8" EUE 8RD</v>
          </cell>
          <cell r="CK6078" t="str">
            <v>ШТ</v>
          </cell>
          <cell r="CL6078" t="e">
            <v>#N/A</v>
          </cell>
          <cell r="CM6078" t="e">
            <v>#N/A</v>
          </cell>
          <cell r="CN6078">
            <v>160996.67000000001</v>
          </cell>
          <cell r="CU6078">
            <v>0</v>
          </cell>
          <cell r="CV6078">
            <v>0</v>
          </cell>
          <cell r="CY6078">
            <v>100</v>
          </cell>
          <cell r="CZ6078">
            <v>16099667.000000002</v>
          </cell>
          <cell r="DB6078">
            <v>0</v>
          </cell>
          <cell r="DC6078">
            <v>0</v>
          </cell>
          <cell r="DE6078">
            <v>0</v>
          </cell>
          <cell r="DF6078">
            <v>0</v>
          </cell>
          <cell r="DH6078">
            <v>0</v>
          </cell>
          <cell r="DI6078">
            <v>0</v>
          </cell>
          <cell r="DL6078">
            <v>0</v>
          </cell>
          <cell r="DN6078">
            <v>0</v>
          </cell>
          <cell r="DO6078">
            <v>0</v>
          </cell>
          <cell r="DR6078">
            <v>0</v>
          </cell>
          <cell r="DU6078">
            <v>100</v>
          </cell>
          <cell r="DV6078">
            <v>16099667.000000002</v>
          </cell>
          <cell r="EA6078" t="str">
            <v>доп.согл.</v>
          </cell>
          <cell r="EF6078">
            <v>100</v>
          </cell>
          <cell r="EG6078">
            <v>16099667.000000002</v>
          </cell>
          <cell r="EH6078" t="e">
            <v>#N/A</v>
          </cell>
          <cell r="EJ6078" t="str">
            <v>33 допик СПТ</v>
          </cell>
          <cell r="EK6078" t="str">
            <v>доп.согл.</v>
          </cell>
          <cell r="EL6078" t="str">
            <v>ТПФ</v>
          </cell>
          <cell r="EO6078" t="str">
            <v>ДКС</v>
          </cell>
          <cell r="EP6078" t="str">
            <v>ОТ</v>
          </cell>
          <cell r="ES6078" t="str">
            <v>11.2022</v>
          </cell>
          <cell r="ET6078" t="str">
            <v>475200000, Мангистауская область, Тупкараганский район, месторождение Каражанбас, база МТС АО Каражанбасмунай</v>
          </cell>
          <cell r="EU6078" t="str">
            <v>С даты подписания договора в течение 200 календарных дней</v>
          </cell>
          <cell r="EW6078">
            <v>222121</v>
          </cell>
          <cell r="EX6078" t="str">
            <v>222121.900.010030</v>
          </cell>
          <cell r="EY6078" t="str">
            <v>Труба общего назначения</v>
          </cell>
          <cell r="EZ6078" t="str">
            <v>стеклопластиковая, диаметр 201-250 мм</v>
          </cell>
        </row>
        <row r="6079">
          <cell r="CI6079" t="str">
            <v>210-02445</v>
          </cell>
          <cell r="CJ6079" t="str">
            <v>Отвод стеклопластиковый DN100мм 45град. 4 1/2" EUE 8RD</v>
          </cell>
          <cell r="CK6079" t="str">
            <v>ШТ</v>
          </cell>
          <cell r="CL6079" t="e">
            <v>#N/A</v>
          </cell>
          <cell r="CM6079" t="e">
            <v>#N/A</v>
          </cell>
          <cell r="CN6079">
            <v>30004.17</v>
          </cell>
          <cell r="CU6079">
            <v>0</v>
          </cell>
          <cell r="CV6079">
            <v>0</v>
          </cell>
          <cell r="CY6079">
            <v>100</v>
          </cell>
          <cell r="CZ6079">
            <v>3000417</v>
          </cell>
          <cell r="DB6079">
            <v>0</v>
          </cell>
          <cell r="DC6079">
            <v>0</v>
          </cell>
          <cell r="DE6079">
            <v>0</v>
          </cell>
          <cell r="DF6079">
            <v>0</v>
          </cell>
          <cell r="DH6079">
            <v>0</v>
          </cell>
          <cell r="DI6079">
            <v>0</v>
          </cell>
          <cell r="DL6079">
            <v>0</v>
          </cell>
          <cell r="DN6079">
            <v>0</v>
          </cell>
          <cell r="DO6079">
            <v>0</v>
          </cell>
          <cell r="DR6079">
            <v>0</v>
          </cell>
          <cell r="DU6079">
            <v>100</v>
          </cell>
          <cell r="DV6079">
            <v>3000417</v>
          </cell>
          <cell r="EA6079" t="str">
            <v>доп.согл.</v>
          </cell>
          <cell r="EF6079">
            <v>100</v>
          </cell>
          <cell r="EG6079">
            <v>3000417</v>
          </cell>
          <cell r="EH6079" t="e">
            <v>#N/A</v>
          </cell>
          <cell r="EJ6079" t="str">
            <v>33 допик СПТ</v>
          </cell>
          <cell r="EK6079" t="str">
            <v>доп.согл.</v>
          </cell>
          <cell r="EL6079" t="str">
            <v>ТПФ</v>
          </cell>
          <cell r="EO6079" t="str">
            <v>ДКС</v>
          </cell>
          <cell r="EP6079" t="str">
            <v>ОТ</v>
          </cell>
          <cell r="ES6079" t="str">
            <v>11.2022</v>
          </cell>
          <cell r="ET6079" t="str">
            <v>475200000, Мангистауская область, Тупкараганский район, месторождение Каражанбас, база МТС АО Каражанбасмунай</v>
          </cell>
          <cell r="EU6079" t="str">
            <v>С даты подписания договора в течение 200 календарных дней</v>
          </cell>
          <cell r="EW6079">
            <v>222129</v>
          </cell>
          <cell r="EX6079" t="str">
            <v>222129.700.000147</v>
          </cell>
          <cell r="EY6079" t="str">
            <v>Отвод</v>
          </cell>
          <cell r="EZ6079" t="str">
            <v>стеклопластиковый, диаметр 100 мм</v>
          </cell>
        </row>
        <row r="6080">
          <cell r="CI6080" t="str">
            <v>200-00076</v>
          </cell>
          <cell r="CJ6080"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cell r="CK6080" t="str">
            <v>ШТ</v>
          </cell>
          <cell r="CL6080" t="e">
            <v>#N/A</v>
          </cell>
          <cell r="CM6080" t="e">
            <v>#N/A</v>
          </cell>
          <cell r="CN6080">
            <v>875134.58</v>
          </cell>
          <cell r="CU6080">
            <v>0</v>
          </cell>
          <cell r="CV6080">
            <v>0</v>
          </cell>
          <cell r="CY6080">
            <v>38</v>
          </cell>
          <cell r="CZ6080">
            <v>33255114.039999999</v>
          </cell>
          <cell r="DB6080">
            <v>0</v>
          </cell>
          <cell r="DC6080">
            <v>0</v>
          </cell>
          <cell r="DE6080">
            <v>0</v>
          </cell>
          <cell r="DF6080">
            <v>0</v>
          </cell>
          <cell r="DH6080">
            <v>0</v>
          </cell>
          <cell r="DI6080">
            <v>0</v>
          </cell>
          <cell r="DL6080">
            <v>0</v>
          </cell>
          <cell r="DN6080">
            <v>0</v>
          </cell>
          <cell r="DO6080">
            <v>0</v>
          </cell>
          <cell r="DR6080">
            <v>0</v>
          </cell>
          <cell r="DU6080">
            <v>38</v>
          </cell>
          <cell r="DV6080">
            <v>33255114.039999999</v>
          </cell>
          <cell r="EA6080" t="str">
            <v>ГПЗ</v>
          </cell>
          <cell r="EF6080">
            <v>38</v>
          </cell>
          <cell r="EG6080">
            <v>33255114.039999999</v>
          </cell>
          <cell r="EH6080" t="e">
            <v>#N/A</v>
          </cell>
          <cell r="EJ6080" t="str">
            <v>1-8</v>
          </cell>
          <cell r="EK6080" t="str">
            <v>ОТ</v>
          </cell>
          <cell r="EL6080" t="str">
            <v>ТПФ</v>
          </cell>
          <cell r="EO6080" t="str">
            <v>СГМ</v>
          </cell>
          <cell r="EP6080" t="str">
            <v>ОТП</v>
          </cell>
          <cell r="ES6080" t="str">
            <v>05.2023</v>
          </cell>
          <cell r="ET6080" t="str">
            <v>475200000, Мангистауская область, Тупкараганский район, месторождение Каражанбас, база МТС АО Каражанбасмунай</v>
          </cell>
          <cell r="EU6080" t="str">
            <v>С даты подписания договора в течение 75 календарных дней</v>
          </cell>
          <cell r="EW6080" t="e">
            <v>#VALUE!</v>
          </cell>
          <cell r="EX6080" t="str">
            <v>281413.350.000006</v>
          </cell>
          <cell r="EY6080" t="str">
            <v>Задвижка</v>
          </cell>
          <cell r="EZ6080" t="str">
            <v>клиновая, стальная, условный проход 50-450 мм</v>
          </cell>
        </row>
        <row r="6081">
          <cell r="CI6081" t="str">
            <v>210-01558</v>
          </cell>
          <cell r="CJ6081"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не менее 2 витка на дюйм, длинарезьбы не более  137мм.</v>
          </cell>
          <cell r="CK6081" t="str">
            <v>ШТ</v>
          </cell>
          <cell r="CL6081" t="e">
            <v>#N/A</v>
          </cell>
          <cell r="CM6081" t="e">
            <v>#N/A</v>
          </cell>
          <cell r="CN6081">
            <v>55500.26</v>
          </cell>
          <cell r="CU6081">
            <v>0</v>
          </cell>
          <cell r="CV6081">
            <v>0</v>
          </cell>
          <cell r="CY6081">
            <v>0</v>
          </cell>
          <cell r="CZ6081">
            <v>0</v>
          </cell>
          <cell r="DB6081">
            <v>0</v>
          </cell>
          <cell r="DC6081">
            <v>0</v>
          </cell>
          <cell r="DE6081">
            <v>0</v>
          </cell>
          <cell r="DF6081">
            <v>0</v>
          </cell>
          <cell r="DH6081">
            <v>0</v>
          </cell>
          <cell r="DI6081">
            <v>0</v>
          </cell>
          <cell r="DL6081">
            <v>0</v>
          </cell>
          <cell r="DN6081">
            <v>0</v>
          </cell>
          <cell r="DO6081">
            <v>0</v>
          </cell>
          <cell r="DR6081">
            <v>0</v>
          </cell>
          <cell r="DU6081">
            <v>0</v>
          </cell>
          <cell r="DV6081">
            <v>0</v>
          </cell>
          <cell r="EG6081">
            <v>0</v>
          </cell>
          <cell r="EH6081" t="e">
            <v>#N/A</v>
          </cell>
          <cell r="EJ6081" t="str">
            <v>СВТ</v>
          </cell>
          <cell r="EL6081" t="str">
            <v>ЭПВ/ТПФ</v>
          </cell>
          <cell r="EO6081" t="str">
            <v>ДКС</v>
          </cell>
          <cell r="EP6081" t="e">
            <v>#N/A</v>
          </cell>
          <cell r="ES6081" t="e">
            <v>#N/A</v>
          </cell>
          <cell r="ET6081" t="str">
            <v>475200000, Мангистауская область, Тупкараганский район, месторождение Каражанбас, база МТС АО Каражанбасмунай</v>
          </cell>
          <cell r="EV6081" t="str">
            <v>ок</v>
          </cell>
          <cell r="EW6081">
            <v>231412</v>
          </cell>
          <cell r="EX6081" t="str">
            <v>231412.900.000040</v>
          </cell>
          <cell r="EY6081" t="str">
            <v>Муфта</v>
          </cell>
          <cell r="EZ6081" t="str">
            <v>из стекловолокна</v>
          </cell>
        </row>
        <row r="6082">
          <cell r="CI6082" t="str">
            <v>210-01754</v>
          </cell>
          <cell r="CJ6082"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cell r="CK6082" t="str">
            <v>ШТ</v>
          </cell>
          <cell r="CL6082" t="e">
            <v>#N/A</v>
          </cell>
          <cell r="CM6082" t="e">
            <v>#N/A</v>
          </cell>
          <cell r="CN6082">
            <v>17164.599999999999</v>
          </cell>
          <cell r="CU6082">
            <v>0</v>
          </cell>
          <cell r="CV6082">
            <v>0</v>
          </cell>
          <cell r="CY6082">
            <v>0</v>
          </cell>
          <cell r="CZ6082">
            <v>0</v>
          </cell>
          <cell r="DB6082">
            <v>0</v>
          </cell>
          <cell r="DC6082">
            <v>0</v>
          </cell>
          <cell r="DE6082">
            <v>0</v>
          </cell>
          <cell r="DF6082">
            <v>0</v>
          </cell>
          <cell r="DH6082">
            <v>0</v>
          </cell>
          <cell r="DI6082">
            <v>0</v>
          </cell>
          <cell r="DL6082">
            <v>0</v>
          </cell>
          <cell r="DN6082">
            <v>0</v>
          </cell>
          <cell r="DO6082">
            <v>0</v>
          </cell>
          <cell r="DR6082">
            <v>0</v>
          </cell>
          <cell r="DU6082">
            <v>0</v>
          </cell>
          <cell r="DV6082">
            <v>0</v>
          </cell>
          <cell r="EG6082">
            <v>0</v>
          </cell>
          <cell r="EH6082" t="e">
            <v>#N/A</v>
          </cell>
          <cell r="EJ6082" t="str">
            <v>СВТ</v>
          </cell>
          <cell r="EL6082" t="str">
            <v>ЭПВ/ТПФ</v>
          </cell>
          <cell r="EO6082" t="str">
            <v>ДКС</v>
          </cell>
          <cell r="EP6082" t="e">
            <v>#N/A</v>
          </cell>
          <cell r="ES6082" t="e">
            <v>#N/A</v>
          </cell>
          <cell r="ET6082" t="str">
            <v>475200000, Мангистауская область, Тупкараганский район, месторождение Каражанбас, база МТС АО Каражанбасмунай</v>
          </cell>
          <cell r="EV6082" t="str">
            <v>ок</v>
          </cell>
          <cell r="EW6082">
            <v>231412</v>
          </cell>
          <cell r="EX6082" t="str">
            <v>231412.900.000042</v>
          </cell>
          <cell r="EY6082" t="str">
            <v>Патрубок</v>
          </cell>
          <cell r="EZ6082" t="str">
            <v>из стекловолокна</v>
          </cell>
        </row>
        <row r="6083">
          <cell r="CI6083" t="str">
            <v>210-01217</v>
          </cell>
          <cell r="CJ6083" t="str">
            <v>Патрубок переводной стекловолокнистый, наружн.резьба, 9-5/8'' OD 8rd х6-5/8'' OD 8rd, не более 2000 PSI, FSW209565....~Nipple, Swage, Fiberglass, Male threaded, 9-5/8'' OD 8rd х 6-5/8'' OD 8rd, 2000 PSI,FSW209565....</v>
          </cell>
          <cell r="CK6083" t="str">
            <v>ШТ</v>
          </cell>
          <cell r="CL6083" t="e">
            <v>#N/A</v>
          </cell>
          <cell r="CM6083" t="e">
            <v>#N/A</v>
          </cell>
          <cell r="CN6083">
            <v>80038.87</v>
          </cell>
          <cell r="CU6083">
            <v>0</v>
          </cell>
          <cell r="CV6083">
            <v>0</v>
          </cell>
          <cell r="CY6083">
            <v>0</v>
          </cell>
          <cell r="CZ6083">
            <v>0</v>
          </cell>
          <cell r="DB6083">
            <v>0</v>
          </cell>
          <cell r="DC6083">
            <v>0</v>
          </cell>
          <cell r="DE6083">
            <v>0</v>
          </cell>
          <cell r="DF6083">
            <v>0</v>
          </cell>
          <cell r="DH6083">
            <v>0</v>
          </cell>
          <cell r="DI6083">
            <v>0</v>
          </cell>
          <cell r="DL6083">
            <v>0</v>
          </cell>
          <cell r="DN6083">
            <v>0</v>
          </cell>
          <cell r="DO6083">
            <v>0</v>
          </cell>
          <cell r="DR6083">
            <v>0</v>
          </cell>
          <cell r="DU6083">
            <v>0</v>
          </cell>
          <cell r="DV6083">
            <v>0</v>
          </cell>
          <cell r="EG6083">
            <v>0</v>
          </cell>
          <cell r="EH6083" t="e">
            <v>#N/A</v>
          </cell>
          <cell r="EJ6083" t="str">
            <v>СВТ</v>
          </cell>
          <cell r="EL6083" t="str">
            <v>ЭПВ/ТПФ</v>
          </cell>
          <cell r="EO6083" t="str">
            <v>ДКС</v>
          </cell>
          <cell r="EP6083" t="e">
            <v>#N/A</v>
          </cell>
          <cell r="ES6083" t="e">
            <v>#N/A</v>
          </cell>
          <cell r="ET6083" t="str">
            <v>475200000, Мангистауская область, Тупкараганский район, месторождение Каражанбас, база МТС АО Каражанбасмунай</v>
          </cell>
          <cell r="EV6083" t="str">
            <v>ок</v>
          </cell>
          <cell r="EW6083">
            <v>231412</v>
          </cell>
          <cell r="EX6083" t="str">
            <v>231412.900.000004</v>
          </cell>
          <cell r="EY6083" t="str">
            <v>Переводник из стекловолокна</v>
          </cell>
          <cell r="EZ6083" t="str">
            <v>номинальное давление 10-15 МПа</v>
          </cell>
        </row>
        <row r="6084">
          <cell r="CI6084" t="str">
            <v>210-02487</v>
          </cell>
          <cell r="CJ6084" t="str">
            <v>Фланец стеклопластиковая DN152мм 4,6МПа EUE 8rd 7"</v>
          </cell>
          <cell r="CK6084" t="str">
            <v>ШТ</v>
          </cell>
          <cell r="CL6084" t="e">
            <v>#N/A</v>
          </cell>
          <cell r="CM6084" t="e">
            <v>#N/A</v>
          </cell>
          <cell r="CN6084">
            <v>95021.24</v>
          </cell>
          <cell r="CU6084">
            <v>0</v>
          </cell>
          <cell r="CV6084">
            <v>0</v>
          </cell>
          <cell r="CY6084">
            <v>34</v>
          </cell>
          <cell r="CZ6084">
            <v>3230722.16</v>
          </cell>
          <cell r="DB6084">
            <v>0</v>
          </cell>
          <cell r="DC6084">
            <v>0</v>
          </cell>
          <cell r="DE6084">
            <v>0</v>
          </cell>
          <cell r="DF6084">
            <v>0</v>
          </cell>
          <cell r="DH6084">
            <v>0</v>
          </cell>
          <cell r="DI6084">
            <v>0</v>
          </cell>
          <cell r="DL6084">
            <v>0</v>
          </cell>
          <cell r="DN6084">
            <v>0</v>
          </cell>
          <cell r="DO6084">
            <v>0</v>
          </cell>
          <cell r="DR6084">
            <v>0</v>
          </cell>
          <cell r="DU6084">
            <v>34</v>
          </cell>
          <cell r="DV6084">
            <v>3230722.16</v>
          </cell>
          <cell r="EA6084" t="str">
            <v>доп.согл.</v>
          </cell>
          <cell r="EF6084">
            <v>34</v>
          </cell>
          <cell r="EG6084">
            <v>3230722.16</v>
          </cell>
          <cell r="EH6084" t="e">
            <v>#N/A</v>
          </cell>
          <cell r="EJ6084" t="str">
            <v>32 допик СПТ</v>
          </cell>
          <cell r="EK6084" t="str">
            <v>доп.согл.</v>
          </cell>
          <cell r="EL6084" t="str">
            <v>ЭПВ/ТПФ</v>
          </cell>
          <cell r="EO6084" t="str">
            <v>ДКС</v>
          </cell>
          <cell r="EP6084" t="str">
            <v>ЦП</v>
          </cell>
          <cell r="ES6084" t="str">
            <v>11.2022</v>
          </cell>
          <cell r="ET6084" t="str">
            <v>475200000, Мангистауская область, Тупкараганский район, месторождение Каражанбас, база МТС АО Каражанбасмунай</v>
          </cell>
          <cell r="EU6084" t="str">
            <v>С даты подписания договора в течение 200 календарных дней</v>
          </cell>
          <cell r="EW6084">
            <v>231412</v>
          </cell>
          <cell r="EX6084" t="str">
            <v>231412.950.000000</v>
          </cell>
          <cell r="EY6084" t="str">
            <v>Фланец</v>
          </cell>
          <cell r="EZ6084" t="str">
            <v>из стеклопластика</v>
          </cell>
        </row>
        <row r="6085">
          <cell r="CI6085" t="str">
            <v>210-01654</v>
          </cell>
          <cell r="CJ6085"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 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cell r="CK6085" t="str">
            <v>ШТ</v>
          </cell>
          <cell r="CL6085" t="e">
            <v>#N/A</v>
          </cell>
          <cell r="CM6085" t="e">
            <v>#N/A</v>
          </cell>
          <cell r="CN6085">
            <v>113061.78</v>
          </cell>
          <cell r="CU6085">
            <v>0</v>
          </cell>
          <cell r="CV6085">
            <v>0</v>
          </cell>
          <cell r="CY6085">
            <v>0</v>
          </cell>
          <cell r="CZ6085">
            <v>0</v>
          </cell>
          <cell r="DB6085">
            <v>0</v>
          </cell>
          <cell r="DC6085">
            <v>0</v>
          </cell>
          <cell r="DE6085">
            <v>0</v>
          </cell>
          <cell r="DF6085">
            <v>0</v>
          </cell>
          <cell r="DH6085">
            <v>0</v>
          </cell>
          <cell r="DI6085">
            <v>0</v>
          </cell>
          <cell r="DL6085">
            <v>0</v>
          </cell>
          <cell r="DN6085">
            <v>0</v>
          </cell>
          <cell r="DO6085">
            <v>0</v>
          </cell>
          <cell r="DR6085">
            <v>0</v>
          </cell>
          <cell r="DU6085">
            <v>0</v>
          </cell>
          <cell r="DV6085">
            <v>0</v>
          </cell>
          <cell r="EG6085">
            <v>0</v>
          </cell>
          <cell r="EH6085" t="e">
            <v>#N/A</v>
          </cell>
          <cell r="EJ6085" t="str">
            <v>СВТ</v>
          </cell>
          <cell r="EL6085" t="str">
            <v>ЭПВ/ТПФ</v>
          </cell>
          <cell r="EO6085" t="str">
            <v>ДКС</v>
          </cell>
          <cell r="EP6085" t="e">
            <v>#N/A</v>
          </cell>
          <cell r="ES6085" t="e">
            <v>#N/A</v>
          </cell>
          <cell r="ET6085" t="str">
            <v>475200000, Мангистауская область, Тупкараганский район, месторождение Каражанбас, база МТС АО Каражанбасмунай</v>
          </cell>
          <cell r="EV6085" t="str">
            <v>ок</v>
          </cell>
          <cell r="EW6085">
            <v>231412</v>
          </cell>
          <cell r="EX6085" t="str">
            <v>231412.900.000040</v>
          </cell>
          <cell r="EY6085" t="str">
            <v>Муфта</v>
          </cell>
          <cell r="EZ6085" t="str">
            <v>из стекловолокна</v>
          </cell>
        </row>
        <row r="6086">
          <cell r="CI6086" t="str">
            <v>210-02476</v>
          </cell>
          <cell r="CJ6086" t="str">
            <v>Тройник стеклопластиковый DN152мм 4,6МПа 9 5/8 EUE 8rd</v>
          </cell>
          <cell r="CK6086" t="str">
            <v>ШТ</v>
          </cell>
          <cell r="CL6086" t="e">
            <v>#N/A</v>
          </cell>
          <cell r="CM6086" t="e">
            <v>#N/A</v>
          </cell>
          <cell r="CN6086">
            <v>123951.67999999999</v>
          </cell>
          <cell r="CU6086">
            <v>0</v>
          </cell>
          <cell r="CV6086">
            <v>0</v>
          </cell>
          <cell r="CY6086">
            <v>23</v>
          </cell>
          <cell r="CZ6086">
            <v>2850888.6399999997</v>
          </cell>
          <cell r="DB6086">
            <v>0</v>
          </cell>
          <cell r="DC6086">
            <v>0</v>
          </cell>
          <cell r="DE6086">
            <v>0</v>
          </cell>
          <cell r="DF6086">
            <v>0</v>
          </cell>
          <cell r="DH6086">
            <v>0</v>
          </cell>
          <cell r="DI6086">
            <v>0</v>
          </cell>
          <cell r="DL6086">
            <v>0</v>
          </cell>
          <cell r="DN6086">
            <v>0</v>
          </cell>
          <cell r="DO6086">
            <v>0</v>
          </cell>
          <cell r="DQ6086">
            <v>0</v>
          </cell>
          <cell r="DR6086">
            <v>0</v>
          </cell>
          <cell r="DS6086" t="str">
            <v>Сазбаев Мухтар Анебаевич Пт 24.03.2023 14:57</v>
          </cell>
          <cell r="DU6086">
            <v>23</v>
          </cell>
          <cell r="DV6086">
            <v>2850888.6399999997</v>
          </cell>
          <cell r="EA6086" t="str">
            <v>ГПЗ</v>
          </cell>
          <cell r="EF6086">
            <v>23</v>
          </cell>
          <cell r="EG6086">
            <v>2850888.6399999997</v>
          </cell>
          <cell r="EH6086" t="e">
            <v>#N/A</v>
          </cell>
          <cell r="EJ6086" t="str">
            <v>65 СПТ</v>
          </cell>
          <cell r="EK6086" t="str">
            <v>ЗЦП</v>
          </cell>
          <cell r="EL6086" t="str">
            <v>ЭПВ/ТПФ</v>
          </cell>
          <cell r="EO6086" t="str">
            <v>ДКС</v>
          </cell>
          <cell r="EP6086" t="str">
            <v>ЦП</v>
          </cell>
          <cell r="ES6086" t="str">
            <v>05.2023</v>
          </cell>
          <cell r="ET6086" t="str">
            <v>475200000, Мангистауская область, Тупкараганский район, месторождение Каражанбас, база МТС АО Каражанбасмунай</v>
          </cell>
          <cell r="EU6086" t="str">
            <v>С даты подписания договора в течение 200 календарных дней</v>
          </cell>
          <cell r="EW6086">
            <v>231412</v>
          </cell>
          <cell r="EX6086" t="str">
            <v>231412.930.000001</v>
          </cell>
          <cell r="EY6086" t="str">
            <v>Тройник стеклопластиковый</v>
          </cell>
          <cell r="EZ6086" t="str">
            <v>равнопроходной</v>
          </cell>
        </row>
        <row r="6087">
          <cell r="CI6087" t="str">
            <v>210-02435</v>
          </cell>
          <cell r="CJ6087" t="str">
            <v>Патрубок равнопроходная L2,4м стеклопластиковый 4,5МПа DN152мм 7" EUE 8RD</v>
          </cell>
          <cell r="CK6087" t="str">
            <v>ШТ</v>
          </cell>
          <cell r="CL6087" t="e">
            <v>#N/A</v>
          </cell>
          <cell r="CM6087" t="e">
            <v>#N/A</v>
          </cell>
          <cell r="CN6087">
            <v>109056</v>
          </cell>
          <cell r="CU6087">
            <v>0</v>
          </cell>
          <cell r="CV6087">
            <v>0</v>
          </cell>
          <cell r="CY6087">
            <v>7</v>
          </cell>
          <cell r="CZ6087">
            <v>763392</v>
          </cell>
          <cell r="DB6087">
            <v>0</v>
          </cell>
          <cell r="DC6087">
            <v>0</v>
          </cell>
          <cell r="DE6087">
            <v>0</v>
          </cell>
          <cell r="DF6087">
            <v>0</v>
          </cell>
          <cell r="DH6087">
            <v>0</v>
          </cell>
          <cell r="DI6087">
            <v>0</v>
          </cell>
          <cell r="DL6087">
            <v>0</v>
          </cell>
          <cell r="DN6087">
            <v>0</v>
          </cell>
          <cell r="DO6087">
            <v>0</v>
          </cell>
          <cell r="DR6087">
            <v>0</v>
          </cell>
          <cell r="DU6087">
            <v>7</v>
          </cell>
          <cell r="DV6087">
            <v>763392</v>
          </cell>
          <cell r="EA6087" t="str">
            <v>доп.согл.</v>
          </cell>
          <cell r="EF6087">
            <v>7</v>
          </cell>
          <cell r="EG6087">
            <v>763392</v>
          </cell>
          <cell r="EH6087" t="e">
            <v>#N/A</v>
          </cell>
          <cell r="EJ6087" t="str">
            <v>33 допик СПТ</v>
          </cell>
          <cell r="EK6087" t="str">
            <v>доп.согл.</v>
          </cell>
          <cell r="EL6087" t="str">
            <v>ТПФ</v>
          </cell>
          <cell r="EO6087" t="str">
            <v>ДКС</v>
          </cell>
          <cell r="EP6087" t="str">
            <v>ОТ</v>
          </cell>
          <cell r="ES6087" t="str">
            <v>11.2022</v>
          </cell>
          <cell r="ET6087" t="str">
            <v>475200000, Мангистауская область, Тупкараганский район, месторождение Каражанбас, база МТС АО Каражанбасмунай</v>
          </cell>
          <cell r="EU6087" t="str">
            <v>С даты подписания договора в течение 200 календарных дней</v>
          </cell>
          <cell r="EW6087">
            <v>222121</v>
          </cell>
          <cell r="EX6087" t="str">
            <v>222121.900.010029</v>
          </cell>
          <cell r="EY6087" t="str">
            <v>Труба общего назначения</v>
          </cell>
          <cell r="EZ6087" t="str">
            <v>стеклопластиковая, диаметр 151-200 мм</v>
          </cell>
        </row>
        <row r="6088">
          <cell r="CI6088" t="str">
            <v>210-02475</v>
          </cell>
          <cell r="CJ6088" t="str">
            <v>Патрубок равнопроходной L1,2м стеклопластиковый 4,5МПа DN152мм 7" EUE 8RD</v>
          </cell>
          <cell r="CK6088" t="str">
            <v>ШТ</v>
          </cell>
          <cell r="CL6088" t="e">
            <v>#N/A</v>
          </cell>
          <cell r="CM6088" t="e">
            <v>#N/A</v>
          </cell>
          <cell r="CN6088">
            <v>54528</v>
          </cell>
          <cell r="CU6088">
            <v>0</v>
          </cell>
          <cell r="CV6088">
            <v>0</v>
          </cell>
          <cell r="CY6088">
            <v>16</v>
          </cell>
          <cell r="CZ6088">
            <v>872448</v>
          </cell>
          <cell r="DB6088">
            <v>0</v>
          </cell>
          <cell r="DC6088">
            <v>0</v>
          </cell>
          <cell r="DE6088">
            <v>0</v>
          </cell>
          <cell r="DF6088">
            <v>0</v>
          </cell>
          <cell r="DH6088">
            <v>0</v>
          </cell>
          <cell r="DI6088">
            <v>0</v>
          </cell>
          <cell r="DL6088">
            <v>0</v>
          </cell>
          <cell r="DN6088">
            <v>0</v>
          </cell>
          <cell r="DO6088">
            <v>0</v>
          </cell>
          <cell r="DR6088">
            <v>0</v>
          </cell>
          <cell r="DU6088">
            <v>16</v>
          </cell>
          <cell r="DV6088">
            <v>872448</v>
          </cell>
          <cell r="EA6088" t="str">
            <v>доп.согл.</v>
          </cell>
          <cell r="EF6088">
            <v>16</v>
          </cell>
          <cell r="EG6088">
            <v>872448</v>
          </cell>
          <cell r="EH6088" t="e">
            <v>#N/A</v>
          </cell>
          <cell r="EJ6088" t="str">
            <v>33 допик СПТ</v>
          </cell>
          <cell r="EK6088" t="str">
            <v>доп.согл.</v>
          </cell>
          <cell r="EL6088" t="str">
            <v>ТПФ</v>
          </cell>
          <cell r="EO6088" t="str">
            <v>ДКС</v>
          </cell>
          <cell r="EP6088" t="str">
            <v>ОТ</v>
          </cell>
          <cell r="ES6088" t="str">
            <v>11.2022</v>
          </cell>
          <cell r="ET6088" t="str">
            <v>475200000, Мангистауская область, Тупкараганский район, месторождение Каражанбас, база МТС АО Каражанбасмунай</v>
          </cell>
          <cell r="EU6088" t="str">
            <v>С даты подписания договора в течение 200 календарных дней</v>
          </cell>
          <cell r="EW6088">
            <v>222121</v>
          </cell>
          <cell r="EX6088" t="str">
            <v>222121.900.010029</v>
          </cell>
          <cell r="EY6088" t="str">
            <v>Труба общего назначения</v>
          </cell>
          <cell r="EZ6088" t="str">
            <v>стеклопластиковая, диаметр 151-200 мм</v>
          </cell>
        </row>
        <row r="6089">
          <cell r="CI6089" t="str">
            <v>210-02433</v>
          </cell>
          <cell r="CJ6089" t="str">
            <v>Патрубок равнопроходный L1,83м стеклопластиковый 4,5МПа DN152мм 7" EUE 8RD</v>
          </cell>
          <cell r="CK6089" t="str">
            <v>ШТ</v>
          </cell>
          <cell r="CL6089" t="e">
            <v>#N/A</v>
          </cell>
          <cell r="CM6089" t="e">
            <v>#N/A</v>
          </cell>
          <cell r="CN6089">
            <v>83155.199999999997</v>
          </cell>
          <cell r="CU6089">
            <v>0</v>
          </cell>
          <cell r="CV6089">
            <v>0</v>
          </cell>
          <cell r="CY6089">
            <v>8</v>
          </cell>
          <cell r="CZ6089">
            <v>665241.59999999998</v>
          </cell>
          <cell r="DB6089">
            <v>0</v>
          </cell>
          <cell r="DC6089">
            <v>0</v>
          </cell>
          <cell r="DE6089">
            <v>0</v>
          </cell>
          <cell r="DF6089">
            <v>0</v>
          </cell>
          <cell r="DH6089">
            <v>0</v>
          </cell>
          <cell r="DI6089">
            <v>0</v>
          </cell>
          <cell r="DL6089">
            <v>0</v>
          </cell>
          <cell r="DN6089">
            <v>0</v>
          </cell>
          <cell r="DO6089">
            <v>0</v>
          </cell>
          <cell r="DR6089">
            <v>0</v>
          </cell>
          <cell r="DU6089">
            <v>8</v>
          </cell>
          <cell r="DV6089">
            <v>665241.59999999998</v>
          </cell>
          <cell r="EA6089" t="str">
            <v>доп.согл.</v>
          </cell>
          <cell r="EF6089">
            <v>8</v>
          </cell>
          <cell r="EG6089">
            <v>665241.59999999998</v>
          </cell>
          <cell r="EH6089" t="e">
            <v>#N/A</v>
          </cell>
          <cell r="EJ6089" t="str">
            <v>33 допик СПТ</v>
          </cell>
          <cell r="EK6089" t="str">
            <v>доп.согл.</v>
          </cell>
          <cell r="EL6089" t="str">
            <v>ТПФ</v>
          </cell>
          <cell r="EO6089" t="str">
            <v>ДКС</v>
          </cell>
          <cell r="EP6089" t="str">
            <v>ОТ</v>
          </cell>
          <cell r="ES6089" t="str">
            <v>11.2022</v>
          </cell>
          <cell r="ET6089" t="str">
            <v>475200000, Мангистауская область, Тупкараганский район, месторождение Каражанбас, база МТС АО Каражанбасмунай</v>
          </cell>
          <cell r="EU6089" t="str">
            <v>С даты подписания договора в течение 200 календарных дней</v>
          </cell>
          <cell r="EW6089">
            <v>222121</v>
          </cell>
          <cell r="EX6089" t="str">
            <v>222121.900.010029</v>
          </cell>
          <cell r="EY6089" t="str">
            <v>Труба общего назначения</v>
          </cell>
          <cell r="EZ6089" t="str">
            <v>стеклопластиковая, диаметр 151-200 мм</v>
          </cell>
        </row>
        <row r="6090">
          <cell r="CI6090" t="str">
            <v>210-02430</v>
          </cell>
          <cell r="CJ6090" t="str">
            <v>Отвод стеклопластиковый DN152мм 45град.</v>
          </cell>
          <cell r="CK6090" t="str">
            <v>ШТ</v>
          </cell>
          <cell r="CL6090" t="e">
            <v>#N/A</v>
          </cell>
          <cell r="CM6090" t="e">
            <v>#N/A</v>
          </cell>
          <cell r="CN6090">
            <v>72181.52</v>
          </cell>
          <cell r="CU6090">
            <v>0</v>
          </cell>
          <cell r="CV6090">
            <v>0</v>
          </cell>
          <cell r="CY6090">
            <v>8</v>
          </cell>
          <cell r="CZ6090">
            <v>577452.16</v>
          </cell>
          <cell r="DB6090">
            <v>0</v>
          </cell>
          <cell r="DC6090">
            <v>0</v>
          </cell>
          <cell r="DE6090">
            <v>0</v>
          </cell>
          <cell r="DF6090">
            <v>0</v>
          </cell>
          <cell r="DH6090">
            <v>0</v>
          </cell>
          <cell r="DI6090">
            <v>0</v>
          </cell>
          <cell r="DL6090">
            <v>0</v>
          </cell>
          <cell r="DN6090">
            <v>0</v>
          </cell>
          <cell r="DO6090">
            <v>0</v>
          </cell>
          <cell r="DR6090">
            <v>0</v>
          </cell>
          <cell r="DU6090">
            <v>8</v>
          </cell>
          <cell r="DV6090">
            <v>577452.16</v>
          </cell>
          <cell r="EA6090" t="str">
            <v>доп.согл.</v>
          </cell>
          <cell r="EF6090">
            <v>8</v>
          </cell>
          <cell r="EG6090">
            <v>577452.16</v>
          </cell>
          <cell r="EH6090" t="e">
            <v>#N/A</v>
          </cell>
          <cell r="EJ6090" t="str">
            <v>33 допик СПТ</v>
          </cell>
          <cell r="EK6090" t="str">
            <v>доп.согл.</v>
          </cell>
          <cell r="EL6090" t="str">
            <v>ТПФ</v>
          </cell>
          <cell r="EO6090" t="str">
            <v>ДКС</v>
          </cell>
          <cell r="EP6090" t="str">
            <v>ОТ</v>
          </cell>
          <cell r="ES6090" t="str">
            <v>11.2022</v>
          </cell>
          <cell r="ET6090" t="str">
            <v>475200000, Мангистауская область, Тупкараганский район, месторождение Каражанбас, база МТС АО Каражанбасмунай</v>
          </cell>
          <cell r="EU6090" t="str">
            <v>С даты подписания договора в течение 200 календарных дней</v>
          </cell>
          <cell r="EW6090">
            <v>222129</v>
          </cell>
          <cell r="EX6090" t="str">
            <v>222129.700.000148</v>
          </cell>
          <cell r="EY6090" t="str">
            <v>Отвод</v>
          </cell>
          <cell r="EZ6090" t="str">
            <v>стеклопластиковый, диаметр 152 мм</v>
          </cell>
        </row>
        <row r="6091">
          <cell r="CI6091" t="str">
            <v>210-02455</v>
          </cell>
          <cell r="CJ6091" t="str">
            <v>Муфта соединительная стеклопластиковая DN152мм PN4,5МПа 7EUE 8RD</v>
          </cell>
          <cell r="CK6091" t="str">
            <v>ШТ</v>
          </cell>
          <cell r="CL6091" t="e">
            <v>#N/A</v>
          </cell>
          <cell r="CM6091" t="e">
            <v>#N/A</v>
          </cell>
          <cell r="CN6091">
            <v>33393.58</v>
          </cell>
          <cell r="CU6091">
            <v>0</v>
          </cell>
          <cell r="CV6091">
            <v>0</v>
          </cell>
          <cell r="CY6091">
            <v>22</v>
          </cell>
          <cell r="CZ6091">
            <v>734658.76</v>
          </cell>
          <cell r="DB6091">
            <v>0</v>
          </cell>
          <cell r="DC6091">
            <v>0</v>
          </cell>
          <cell r="DE6091">
            <v>0</v>
          </cell>
          <cell r="DF6091">
            <v>0</v>
          </cell>
          <cell r="DH6091">
            <v>0</v>
          </cell>
          <cell r="DI6091">
            <v>0</v>
          </cell>
          <cell r="DL6091">
            <v>0</v>
          </cell>
          <cell r="DN6091">
            <v>0</v>
          </cell>
          <cell r="DO6091">
            <v>0</v>
          </cell>
          <cell r="DR6091">
            <v>0</v>
          </cell>
          <cell r="DU6091">
            <v>22</v>
          </cell>
          <cell r="DV6091">
            <v>734658.76</v>
          </cell>
          <cell r="EA6091" t="str">
            <v>доп.согл.</v>
          </cell>
          <cell r="EF6091">
            <v>22</v>
          </cell>
          <cell r="EG6091">
            <v>734658.76</v>
          </cell>
          <cell r="EH6091" t="e">
            <v>#N/A</v>
          </cell>
          <cell r="EJ6091" t="str">
            <v>33 допик СПТ</v>
          </cell>
          <cell r="EK6091" t="str">
            <v>доп.согл.</v>
          </cell>
          <cell r="EL6091" t="str">
            <v>ТПФ</v>
          </cell>
          <cell r="EO6091" t="str">
            <v>ДКС</v>
          </cell>
          <cell r="EP6091" t="str">
            <v>ОТ</v>
          </cell>
          <cell r="ES6091" t="str">
            <v>11.2022</v>
          </cell>
          <cell r="ET6091" t="str">
            <v>475200000, Мангистауская область, Тупкараганский район, месторождение Каражанбас, база МТС АО Каражанбасмунай</v>
          </cell>
          <cell r="EU6091" t="str">
            <v>С даты подписания договора в течение 200 календарных дней</v>
          </cell>
          <cell r="EW6091">
            <v>231412</v>
          </cell>
          <cell r="EX6091" t="str">
            <v>231412.900.000041</v>
          </cell>
          <cell r="EY6091" t="str">
            <v>Муфта</v>
          </cell>
          <cell r="EZ6091" t="str">
            <v>из стеклопластика</v>
          </cell>
        </row>
        <row r="6092">
          <cell r="CI6092" t="str">
            <v>210-00551</v>
          </cell>
          <cell r="CJ6092" t="str">
            <v>Отвод: 57х6мм, сварной, 90град, стальной, горячекатанный, бесшовный, с фаской, ГОСТ 17375-2002</v>
          </cell>
          <cell r="CK6092" t="str">
            <v>ШТ</v>
          </cell>
          <cell r="CL6092" t="e">
            <v>#N/A</v>
          </cell>
          <cell r="CM6092" t="e">
            <v>#N/A</v>
          </cell>
          <cell r="CN6092">
            <v>3320</v>
          </cell>
          <cell r="CU6092">
            <v>0</v>
          </cell>
          <cell r="CV6092">
            <v>0</v>
          </cell>
          <cell r="CY6092">
            <v>0</v>
          </cell>
          <cell r="CZ6092">
            <v>0</v>
          </cell>
          <cell r="DB6092">
            <v>0</v>
          </cell>
          <cell r="DC6092">
            <v>0</v>
          </cell>
          <cell r="DE6092">
            <v>0</v>
          </cell>
          <cell r="DF6092">
            <v>0</v>
          </cell>
          <cell r="DH6092">
            <v>0</v>
          </cell>
          <cell r="DI6092">
            <v>0</v>
          </cell>
          <cell r="DL6092">
            <v>0</v>
          </cell>
          <cell r="DN6092">
            <v>0</v>
          </cell>
          <cell r="DO6092">
            <v>0</v>
          </cell>
          <cell r="DR6092">
            <v>0</v>
          </cell>
          <cell r="DU6092">
            <v>0</v>
          </cell>
          <cell r="DV6092">
            <v>0</v>
          </cell>
          <cell r="EG6092">
            <v>0</v>
          </cell>
          <cell r="EH6092" t="e">
            <v>#N/A</v>
          </cell>
          <cell r="EL6092" t="str">
            <v>ТПФ</v>
          </cell>
          <cell r="EO6092" t="str">
            <v>ПО</v>
          </cell>
          <cell r="EP6092" t="e">
            <v>#N/A</v>
          </cell>
          <cell r="ES6092" t="e">
            <v>#N/A</v>
          </cell>
          <cell r="ET6092" t="str">
            <v>475200000, Мангистауская область, Тупкараганский район, месторождение Каражанбас, база МТС АО Каражанбасмунай</v>
          </cell>
          <cell r="EU6092" t="str">
            <v>С даты подписания договора в течение 75 календарных дней</v>
          </cell>
          <cell r="EW6092">
            <v>242040</v>
          </cell>
          <cell r="EX6092" t="str">
            <v>242040.500.000010</v>
          </cell>
          <cell r="EY6092" t="str">
            <v>Отвод</v>
          </cell>
          <cell r="EZ6092" t="str">
            <v>стальной, крутоизогнутый, диаметр до 65 мм, исполнение 2</v>
          </cell>
        </row>
        <row r="6093">
          <cell r="CI6093" t="str">
            <v>200-00081</v>
          </cell>
          <cell r="CJ6093"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cell r="CK6093" t="str">
            <v>ШТ</v>
          </cell>
          <cell r="CL6093" t="e">
            <v>#N/A</v>
          </cell>
          <cell r="CM6093" t="e">
            <v>#N/A</v>
          </cell>
          <cell r="CN6093">
            <v>1582853</v>
          </cell>
          <cell r="CU6093">
            <v>0</v>
          </cell>
          <cell r="CV6093">
            <v>0</v>
          </cell>
          <cell r="CY6093">
            <v>9</v>
          </cell>
          <cell r="CZ6093">
            <v>14245677</v>
          </cell>
          <cell r="DB6093">
            <v>0</v>
          </cell>
          <cell r="DC6093">
            <v>0</v>
          </cell>
          <cell r="DE6093">
            <v>0</v>
          </cell>
          <cell r="DF6093">
            <v>0</v>
          </cell>
          <cell r="DH6093">
            <v>0</v>
          </cell>
          <cell r="DI6093">
            <v>0</v>
          </cell>
          <cell r="DL6093">
            <v>0</v>
          </cell>
          <cell r="DN6093">
            <v>0</v>
          </cell>
          <cell r="DO6093">
            <v>0</v>
          </cell>
          <cell r="DR6093">
            <v>0</v>
          </cell>
          <cell r="DU6093">
            <v>9</v>
          </cell>
          <cell r="DV6093">
            <v>14245677</v>
          </cell>
          <cell r="EA6093" t="str">
            <v>МЦ определен</v>
          </cell>
          <cell r="EG6093">
            <v>0</v>
          </cell>
          <cell r="EH6093" t="e">
            <v>#N/A</v>
          </cell>
          <cell r="EK6093" t="str">
            <v>доп.согл</v>
          </cell>
          <cell r="EL6093" t="str">
            <v>ТПФ</v>
          </cell>
          <cell r="EO6093" t="str">
            <v>СГМ</v>
          </cell>
          <cell r="EP6093" t="e">
            <v>#N/A</v>
          </cell>
          <cell r="ES6093" t="e">
            <v>#N/A</v>
          </cell>
          <cell r="ET6093" t="str">
            <v>475200000, Мангистауская область, Тупкараганский район, месторождение Каражанбас, база МТС АО Каражанбасмунай</v>
          </cell>
          <cell r="EU6093" t="str">
            <v>С даты подписания договора в течение 90 календарных дней</v>
          </cell>
          <cell r="EW6093" t="e">
            <v>#VALUE!</v>
          </cell>
          <cell r="EX6093" t="str">
            <v>281413.350.000006</v>
          </cell>
          <cell r="EY6093" t="str">
            <v>Задвижка</v>
          </cell>
          <cell r="EZ6093" t="str">
            <v>клиновая, стальная, условный проход 50-450 мм</v>
          </cell>
        </row>
        <row r="6094">
          <cell r="CI6094" t="str">
            <v>210-02545</v>
          </cell>
          <cell r="CJ6094" t="str">
            <v>Труба стеклопластиковая 152мм 4,7МПа резьбовая 7"</v>
          </cell>
          <cell r="CK6094" t="str">
            <v>М</v>
          </cell>
          <cell r="CL6094" t="e">
            <v>#N/A</v>
          </cell>
          <cell r="CM6094" t="e">
            <v>#N/A</v>
          </cell>
          <cell r="CN6094">
            <v>17472.27</v>
          </cell>
          <cell r="CU6094">
            <v>0</v>
          </cell>
          <cell r="CV6094">
            <v>0</v>
          </cell>
          <cell r="CY6094">
            <v>700</v>
          </cell>
          <cell r="CZ6094">
            <v>12230589</v>
          </cell>
          <cell r="DB6094">
            <v>0</v>
          </cell>
          <cell r="DC6094">
            <v>0</v>
          </cell>
          <cell r="DE6094">
            <v>0</v>
          </cell>
          <cell r="DF6094">
            <v>0</v>
          </cell>
          <cell r="DH6094">
            <v>0</v>
          </cell>
          <cell r="DI6094">
            <v>0</v>
          </cell>
          <cell r="DL6094">
            <v>0</v>
          </cell>
          <cell r="DN6094">
            <v>0</v>
          </cell>
          <cell r="DO6094">
            <v>0</v>
          </cell>
          <cell r="DR6094">
            <v>0</v>
          </cell>
          <cell r="DU6094">
            <v>700</v>
          </cell>
          <cell r="DV6094">
            <v>12230589</v>
          </cell>
          <cell r="EA6094" t="str">
            <v>ГПЗ</v>
          </cell>
          <cell r="EF6094">
            <v>700</v>
          </cell>
          <cell r="EG6094">
            <v>12230589</v>
          </cell>
          <cell r="EH6094" t="e">
            <v>#N/A</v>
          </cell>
          <cell r="EJ6094" t="str">
            <v>68 СПТ</v>
          </cell>
          <cell r="EK6094" t="str">
            <v>ОТ</v>
          </cell>
          <cell r="EL6094" t="str">
            <v>ТПФ</v>
          </cell>
          <cell r="EO6094" t="str">
            <v>ДКС</v>
          </cell>
          <cell r="EP6094" t="str">
            <v>ОТ</v>
          </cell>
          <cell r="ES6094" t="str">
            <v>05.2023</v>
          </cell>
          <cell r="ET6094" t="str">
            <v>475200000, Мангистауская область, Тупкараганский район, месторождение Каражанбас, база МТС АО Каражанбасмунай</v>
          </cell>
          <cell r="EU6094" t="str">
            <v>С даты подписания договора в течение 60 календарных дней</v>
          </cell>
          <cell r="EW6094" t="e">
            <v>#VALUE!</v>
          </cell>
          <cell r="EX6094" t="str">
            <v>222121.900.010029</v>
          </cell>
          <cell r="EY6094" t="str">
            <v>Труба общего назначения</v>
          </cell>
          <cell r="EZ6094" t="str">
            <v>стеклопластиковая, диаметр 151-200 мм</v>
          </cell>
        </row>
        <row r="6095">
          <cell r="CI6095" t="str">
            <v>210-02443</v>
          </cell>
          <cell r="CJ6095" t="str">
            <v>Патрубок равнопроходный L3м стеклопластиковый 4,5МПа DN217мм 9 5/8" EUE 8RD</v>
          </cell>
          <cell r="CK6095" t="str">
            <v>ШТ</v>
          </cell>
          <cell r="CL6095" t="e">
            <v>#N/A</v>
          </cell>
          <cell r="CM6095" t="e">
            <v>#N/A</v>
          </cell>
          <cell r="CN6095">
            <v>160996.67000000001</v>
          </cell>
          <cell r="CU6095">
            <v>0</v>
          </cell>
          <cell r="CV6095">
            <v>0</v>
          </cell>
          <cell r="CY6095">
            <v>10</v>
          </cell>
          <cell r="CZ6095">
            <v>1609966.7000000002</v>
          </cell>
          <cell r="DB6095">
            <v>0</v>
          </cell>
          <cell r="DC6095">
            <v>0</v>
          </cell>
          <cell r="DE6095">
            <v>0</v>
          </cell>
          <cell r="DF6095">
            <v>0</v>
          </cell>
          <cell r="DH6095">
            <v>0</v>
          </cell>
          <cell r="DI6095">
            <v>0</v>
          </cell>
          <cell r="DL6095">
            <v>0</v>
          </cell>
          <cell r="DN6095">
            <v>0</v>
          </cell>
          <cell r="DO6095">
            <v>0</v>
          </cell>
          <cell r="DR6095">
            <v>0</v>
          </cell>
          <cell r="DU6095">
            <v>10</v>
          </cell>
          <cell r="DV6095">
            <v>1609966.7000000002</v>
          </cell>
          <cell r="EA6095" t="str">
            <v>ГПЗ</v>
          </cell>
          <cell r="EF6095">
            <v>10</v>
          </cell>
          <cell r="EG6095">
            <v>1609966.7000000002</v>
          </cell>
          <cell r="EH6095" t="e">
            <v>#N/A</v>
          </cell>
          <cell r="EJ6095" t="str">
            <v>68 СПТ</v>
          </cell>
          <cell r="EK6095" t="str">
            <v>ОТ</v>
          </cell>
          <cell r="EL6095" t="str">
            <v>ТПФ</v>
          </cell>
          <cell r="EO6095" t="str">
            <v>ДКС</v>
          </cell>
          <cell r="EP6095" t="str">
            <v>ОТ</v>
          </cell>
          <cell r="ES6095" t="str">
            <v>05.2023</v>
          </cell>
          <cell r="ET6095" t="str">
            <v>475200000, Мангистауская область, Тупкараганский район, месторождение Каражанбас, база МТС АО Каражанбасмунай</v>
          </cell>
          <cell r="EU6095" t="str">
            <v>С даты подписания договора в течение 200 календарных дней</v>
          </cell>
          <cell r="EW6095">
            <v>222121</v>
          </cell>
          <cell r="EX6095" t="str">
            <v>222121.900.010030</v>
          </cell>
          <cell r="EY6095" t="str">
            <v>Труба общего назначения</v>
          </cell>
          <cell r="EZ6095" t="str">
            <v>стеклопластиковая, диаметр 201-250 мм</v>
          </cell>
        </row>
        <row r="6096">
          <cell r="CI6096" t="str">
            <v>400-00042</v>
          </cell>
          <cell r="CJ6096"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cell r="CK6096" t="str">
            <v>ШТ</v>
          </cell>
          <cell r="CL6096" t="e">
            <v>#N/A</v>
          </cell>
          <cell r="CM6096" t="e">
            <v>#N/A</v>
          </cell>
          <cell r="CN6096">
            <v>8692</v>
          </cell>
          <cell r="CU6096">
            <v>0</v>
          </cell>
          <cell r="CV6096">
            <v>0</v>
          </cell>
          <cell r="CY6096">
            <v>21</v>
          </cell>
          <cell r="CZ6096">
            <v>182532</v>
          </cell>
          <cell r="DB6096">
            <v>0</v>
          </cell>
          <cell r="DC6096">
            <v>0</v>
          </cell>
          <cell r="DE6096">
            <v>0</v>
          </cell>
          <cell r="DF6096">
            <v>0</v>
          </cell>
          <cell r="DH6096">
            <v>0</v>
          </cell>
          <cell r="DI6096">
            <v>0</v>
          </cell>
          <cell r="DL6096">
            <v>0</v>
          </cell>
          <cell r="DN6096">
            <v>0</v>
          </cell>
          <cell r="DO6096">
            <v>0</v>
          </cell>
          <cell r="DR6096">
            <v>0</v>
          </cell>
          <cell r="DU6096">
            <v>21</v>
          </cell>
          <cell r="DV6096">
            <v>182532</v>
          </cell>
          <cell r="EA6096" t="str">
            <v>ГПЗ</v>
          </cell>
          <cell r="EF6096">
            <v>21</v>
          </cell>
          <cell r="EG6096">
            <v>182532</v>
          </cell>
          <cell r="EH6096" t="e">
            <v>#N/A</v>
          </cell>
          <cell r="EJ6096" t="str">
            <v>27-2</v>
          </cell>
          <cell r="EK6096" t="str">
            <v>ЗЦП</v>
          </cell>
          <cell r="EL6096" t="str">
            <v>МХБ/ТПФ</v>
          </cell>
          <cell r="EO6096" t="str">
            <v>ДОТиТБ</v>
          </cell>
          <cell r="EP6096" t="str">
            <v>ЦП</v>
          </cell>
          <cell r="ES6096" t="str">
            <v>04.2023</v>
          </cell>
          <cell r="ET6096" t="str">
            <v>471010000, Мангистауская область, Актау Г.А., г.Актау, промышленная зона, БМТС АО Каражанбасмунай</v>
          </cell>
          <cell r="EU6096" t="str">
            <v>С даты подписания договора в течение 75 календарных дней</v>
          </cell>
          <cell r="EW6096" t="e">
            <v>#VALUE!</v>
          </cell>
          <cell r="EX6096" t="str">
            <v>282922.100.000001</v>
          </cell>
          <cell r="EY6096" t="str">
            <v>Огнетушитель</v>
          </cell>
          <cell r="EZ6096" t="str">
            <v>порошковый</v>
          </cell>
        </row>
        <row r="6097">
          <cell r="CI6097" t="str">
            <v>340-00005</v>
          </cell>
          <cell r="CJ6097" t="str">
            <v>Топливо: дизельное, летнее, ДТ-Л-40-К2, ГОСТ 305-82, высший сорт</v>
          </cell>
          <cell r="CK6097" t="str">
            <v>Л</v>
          </cell>
          <cell r="CL6097" t="e">
            <v>#N/A</v>
          </cell>
          <cell r="CM6097" t="e">
            <v>#N/A</v>
          </cell>
          <cell r="CN6097">
            <v>263.39</v>
          </cell>
          <cell r="CU6097">
            <v>0</v>
          </cell>
          <cell r="CV6097">
            <v>0</v>
          </cell>
          <cell r="CY6097">
            <v>24000</v>
          </cell>
          <cell r="CZ6097">
            <v>6321360</v>
          </cell>
          <cell r="DB6097">
            <v>0</v>
          </cell>
          <cell r="DC6097">
            <v>0</v>
          </cell>
          <cell r="DE6097">
            <v>0</v>
          </cell>
          <cell r="DF6097">
            <v>0</v>
          </cell>
          <cell r="DH6097">
            <v>0</v>
          </cell>
          <cell r="DI6097">
            <v>0</v>
          </cell>
          <cell r="DL6097">
            <v>0</v>
          </cell>
          <cell r="DN6097">
            <v>0</v>
          </cell>
          <cell r="DO6097">
            <v>0</v>
          </cell>
          <cell r="DR6097">
            <v>0</v>
          </cell>
          <cell r="DU6097">
            <v>24000</v>
          </cell>
          <cell r="DV6097">
            <v>6321360</v>
          </cell>
          <cell r="EA6097" t="str">
            <v>ГПЗ</v>
          </cell>
          <cell r="EF6097">
            <v>24000</v>
          </cell>
          <cell r="EG6097">
            <v>6321360</v>
          </cell>
          <cell r="EH6097" t="e">
            <v>#N/A</v>
          </cell>
          <cell r="EJ6097" t="str">
            <v>25-1</v>
          </cell>
          <cell r="EK6097" t="str">
            <v>ЗЦП</v>
          </cell>
          <cell r="EL6097" t="str">
            <v>ТПФ</v>
          </cell>
          <cell r="EO6097" t="str">
            <v>ДТТ</v>
          </cell>
          <cell r="EP6097" t="str">
            <v>ЦП</v>
          </cell>
          <cell r="ES6097" t="str">
            <v>04.2023</v>
          </cell>
          <cell r="ET6097" t="str">
            <v>471010000, Мангистауская область, Актау Г.А., г.Актау, промышленная зона, БМТС АО Каражанбасмунай</v>
          </cell>
          <cell r="EU6097" t="str">
            <v>С даты подписания договора 90 календарных дней</v>
          </cell>
          <cell r="EV6097" t="str">
            <v>ок</v>
          </cell>
          <cell r="EW6097">
            <v>192026</v>
          </cell>
          <cell r="EX6097" t="str">
            <v>192026.510.000000</v>
          </cell>
          <cell r="EY6097" t="str">
            <v>Топливо дизельное</v>
          </cell>
          <cell r="EZ6097" t="str">
            <v>летнее</v>
          </cell>
        </row>
        <row r="6098">
          <cell r="CI6098" t="str">
            <v>410-00193</v>
          </cell>
          <cell r="CJ6098"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cell r="CK6098" t="str">
            <v>ШТ</v>
          </cell>
          <cell r="CL6098" t="e">
            <v>#N/A</v>
          </cell>
          <cell r="CM6098" t="e">
            <v>#N/A</v>
          </cell>
          <cell r="CN6098">
            <v>12474</v>
          </cell>
          <cell r="CU6098">
            <v>0</v>
          </cell>
          <cell r="CV6098">
            <v>0</v>
          </cell>
          <cell r="CY6098">
            <v>24</v>
          </cell>
          <cell r="CZ6098">
            <v>299376</v>
          </cell>
          <cell r="DB6098">
            <v>0</v>
          </cell>
          <cell r="DC6098">
            <v>0</v>
          </cell>
          <cell r="DE6098">
            <v>0</v>
          </cell>
          <cell r="DF6098">
            <v>0</v>
          </cell>
          <cell r="DH6098">
            <v>0</v>
          </cell>
          <cell r="DI6098">
            <v>0</v>
          </cell>
          <cell r="DL6098">
            <v>0</v>
          </cell>
          <cell r="DN6098">
            <v>0</v>
          </cell>
          <cell r="DO6098">
            <v>0</v>
          </cell>
          <cell r="DR6098">
            <v>0</v>
          </cell>
          <cell r="DU6098">
            <v>24</v>
          </cell>
          <cell r="DV6098">
            <v>299376</v>
          </cell>
          <cell r="EA6098" t="str">
            <v>доп.согл.</v>
          </cell>
          <cell r="EF6098">
            <v>24</v>
          </cell>
          <cell r="EG6098">
            <v>299376</v>
          </cell>
          <cell r="EH6098" t="e">
            <v>#N/A</v>
          </cell>
          <cell r="EJ6098" t="str">
            <v>21 допик</v>
          </cell>
          <cell r="EK6098" t="str">
            <v>доп.согл.</v>
          </cell>
          <cell r="EO6098" t="str">
            <v>ДОТиТБ</v>
          </cell>
          <cell r="EP6098" t="str">
            <v>ЦП</v>
          </cell>
          <cell r="ES6098" t="str">
            <v>03.2023</v>
          </cell>
          <cell r="ET6098" t="str">
            <v>475200000, Мангистауская область, Тупкараганский район, месторождение Каражанбас, база МТС АО Каражанбасмунай</v>
          </cell>
          <cell r="EU6098" t="str">
            <v>С даты подписания договора в течение 60 календарных дней</v>
          </cell>
          <cell r="EW6098" t="e">
            <v>#VALUE!</v>
          </cell>
          <cell r="EX6098" t="str">
            <v>139229.990.000047</v>
          </cell>
          <cell r="EY6098" t="str">
            <v>Пояс</v>
          </cell>
          <cell r="EZ6098" t="str">
            <v>предохранительный, страховочный, лямочный</v>
          </cell>
        </row>
        <row r="6099">
          <cell r="CI6099" t="str">
            <v>340-00159</v>
          </cell>
          <cell r="CJ6099" t="str">
            <v>Масло: смазочное, компрессорное, для ротационного винтового газовогокомпрессора, PGS-100, 1бчк-208л...~Oil: lube,for rotary screw gas compressor,PGS-100, 1drum=208L....(есть аналог 340-00138)</v>
          </cell>
          <cell r="CK6099" t="str">
            <v>Л</v>
          </cell>
          <cell r="CL6099" t="e">
            <v>#N/A</v>
          </cell>
          <cell r="CM6099" t="e">
            <v>#N/A</v>
          </cell>
          <cell r="CN6099">
            <v>11445</v>
          </cell>
          <cell r="CU6099">
            <v>0</v>
          </cell>
          <cell r="CV6099">
            <v>0</v>
          </cell>
          <cell r="CY6099">
            <v>4600</v>
          </cell>
          <cell r="CZ6099">
            <v>52647000</v>
          </cell>
          <cell r="DB6099">
            <v>0</v>
          </cell>
          <cell r="DC6099">
            <v>0</v>
          </cell>
          <cell r="DE6099">
            <v>0</v>
          </cell>
          <cell r="DF6099">
            <v>0</v>
          </cell>
          <cell r="DH6099">
            <v>0</v>
          </cell>
          <cell r="DI6099">
            <v>0</v>
          </cell>
          <cell r="DL6099">
            <v>0</v>
          </cell>
          <cell r="DN6099">
            <v>0</v>
          </cell>
          <cell r="DO6099">
            <v>0</v>
          </cell>
          <cell r="DR6099">
            <v>0</v>
          </cell>
          <cell r="DU6099">
            <v>4600</v>
          </cell>
          <cell r="DV6099">
            <v>52647000</v>
          </cell>
          <cell r="EA6099" t="str">
            <v>доп.согл.</v>
          </cell>
          <cell r="EF6099">
            <v>4600</v>
          </cell>
          <cell r="EG6099">
            <v>52647000</v>
          </cell>
          <cell r="EH6099" t="e">
            <v>#N/A</v>
          </cell>
          <cell r="EK6099" t="str">
            <v>доп.согл.</v>
          </cell>
          <cell r="EL6099" t="str">
            <v>ТПФ</v>
          </cell>
          <cell r="EO6099" t="str">
            <v>СГМ</v>
          </cell>
          <cell r="EP6099" t="str">
            <v>ОТП</v>
          </cell>
          <cell r="ES6099" t="str">
            <v>01.2023</v>
          </cell>
          <cell r="ET6099" t="str">
            <v>475200000, Мангистауская область, Тупкараганский район, месторождение Каражанбас, база МТС АО Каражанбасмунай</v>
          </cell>
          <cell r="EW6099">
            <v>192029</v>
          </cell>
          <cell r="EX6099" t="str">
            <v>192029.560.000027</v>
          </cell>
          <cell r="EY6099" t="str">
            <v>Масло компрессорное</v>
          </cell>
          <cell r="EZ6099" t="str">
            <v>синтетическое</v>
          </cell>
        </row>
        <row r="6100">
          <cell r="CI6100" t="str">
            <v>210-02490</v>
          </cell>
          <cell r="CJ6100" t="str">
            <v>Патрубок равнопроходный L0,9м стеклопластиковый 4,5МПа DN217мм 9 5/8" EUE 8RD</v>
          </cell>
          <cell r="CK6100" t="str">
            <v>ШТ</v>
          </cell>
          <cell r="CL6100" t="e">
            <v>#N/A</v>
          </cell>
          <cell r="CM6100" t="e">
            <v>#N/A</v>
          </cell>
          <cell r="CN6100">
            <v>56434.57</v>
          </cell>
          <cell r="CU6100">
            <v>0</v>
          </cell>
          <cell r="CV6100">
            <v>0</v>
          </cell>
          <cell r="CY6100">
            <v>0</v>
          </cell>
          <cell r="CZ6100">
            <v>0</v>
          </cell>
          <cell r="DB6100">
            <v>0</v>
          </cell>
          <cell r="DC6100">
            <v>0</v>
          </cell>
          <cell r="DE6100">
            <v>0</v>
          </cell>
          <cell r="DF6100">
            <v>0</v>
          </cell>
          <cell r="DH6100">
            <v>0</v>
          </cell>
          <cell r="DI6100">
            <v>0</v>
          </cell>
          <cell r="DL6100">
            <v>0</v>
          </cell>
          <cell r="DN6100">
            <v>0</v>
          </cell>
          <cell r="DO6100">
            <v>0</v>
          </cell>
          <cell r="DR6100">
            <v>0</v>
          </cell>
          <cell r="DU6100">
            <v>0</v>
          </cell>
          <cell r="DV6100">
            <v>0</v>
          </cell>
          <cell r="EG6100">
            <v>0</v>
          </cell>
          <cell r="EH6100" t="e">
            <v>#N/A</v>
          </cell>
          <cell r="EO6100" t="str">
            <v>ДКС</v>
          </cell>
          <cell r="EP6100" t="e">
            <v>#N/A</v>
          </cell>
          <cell r="ES6100" t="e">
            <v>#N/A</v>
          </cell>
          <cell r="ET6100" t="str">
            <v>-</v>
          </cell>
          <cell r="EW6100" t="e">
            <v>#VALUE!</v>
          </cell>
          <cell r="EX6100" t="str">
            <v>-</v>
          </cell>
        </row>
        <row r="6101">
          <cell r="CI6101" t="str">
            <v>210-02436</v>
          </cell>
          <cell r="CJ6101" t="str">
            <v>Патрубок равнопроходный L0,6м стеклопластиковый 4,5МПа DN217мм 9 5/8" EUE 8RD</v>
          </cell>
          <cell r="CK6101" t="str">
            <v>ШТ</v>
          </cell>
          <cell r="CL6101">
            <v>35391.410000000003</v>
          </cell>
          <cell r="CM6101" t="e">
            <v>#N/A</v>
          </cell>
          <cell r="CN6101">
            <v>35391.410000000003</v>
          </cell>
          <cell r="CU6101">
            <v>0</v>
          </cell>
          <cell r="CV6101">
            <v>0</v>
          </cell>
          <cell r="CY6101">
            <v>0</v>
          </cell>
          <cell r="CZ6101">
            <v>0</v>
          </cell>
          <cell r="DB6101">
            <v>0</v>
          </cell>
          <cell r="DC6101">
            <v>0</v>
          </cell>
          <cell r="DE6101">
            <v>0</v>
          </cell>
          <cell r="DF6101">
            <v>0</v>
          </cell>
          <cell r="DH6101">
            <v>0</v>
          </cell>
          <cell r="DI6101">
            <v>0</v>
          </cell>
          <cell r="DL6101">
            <v>0</v>
          </cell>
          <cell r="DN6101">
            <v>0</v>
          </cell>
          <cell r="DO6101">
            <v>0</v>
          </cell>
          <cell r="DR6101">
            <v>0</v>
          </cell>
          <cell r="DU6101">
            <v>0</v>
          </cell>
          <cell r="DV6101">
            <v>0</v>
          </cell>
          <cell r="EG6101">
            <v>0</v>
          </cell>
          <cell r="EH6101" t="e">
            <v>#N/A</v>
          </cell>
          <cell r="EO6101" t="str">
            <v>ДКС</v>
          </cell>
          <cell r="EP6101" t="e">
            <v>#N/A</v>
          </cell>
          <cell r="ES6101" t="e">
            <v>#N/A</v>
          </cell>
          <cell r="ET6101" t="str">
            <v>-</v>
          </cell>
          <cell r="EW6101" t="e">
            <v>#VALUE!</v>
          </cell>
          <cell r="EX6101" t="str">
            <v>-</v>
          </cell>
        </row>
        <row r="6102">
          <cell r="CI6102" t="str">
            <v>210-02440</v>
          </cell>
          <cell r="CJ6102" t="str">
            <v>Патрубок равнопроходный L1,2м стеклопластиковый 4,5МПа DN217мм 9 5/8" EUE 8RD</v>
          </cell>
          <cell r="CK6102" t="str">
            <v>ШТ</v>
          </cell>
          <cell r="CL6102" t="e">
            <v>#N/A</v>
          </cell>
          <cell r="CM6102" t="e">
            <v>#N/A</v>
          </cell>
          <cell r="CN6102">
            <v>68898.92</v>
          </cell>
          <cell r="CU6102">
            <v>0</v>
          </cell>
          <cell r="CV6102">
            <v>0</v>
          </cell>
          <cell r="CY6102">
            <v>0</v>
          </cell>
          <cell r="CZ6102">
            <v>0</v>
          </cell>
          <cell r="DB6102">
            <v>0</v>
          </cell>
          <cell r="DC6102">
            <v>0</v>
          </cell>
          <cell r="DE6102">
            <v>0</v>
          </cell>
          <cell r="DF6102">
            <v>0</v>
          </cell>
          <cell r="DH6102">
            <v>0</v>
          </cell>
          <cell r="DI6102">
            <v>0</v>
          </cell>
          <cell r="DL6102">
            <v>0</v>
          </cell>
          <cell r="DN6102">
            <v>0</v>
          </cell>
          <cell r="DO6102">
            <v>0</v>
          </cell>
          <cell r="DR6102">
            <v>0</v>
          </cell>
          <cell r="DU6102">
            <v>0</v>
          </cell>
          <cell r="DV6102">
            <v>0</v>
          </cell>
          <cell r="EG6102">
            <v>0</v>
          </cell>
          <cell r="EH6102" t="e">
            <v>#N/A</v>
          </cell>
          <cell r="EO6102" t="str">
            <v>ДКС</v>
          </cell>
          <cell r="EP6102" t="e">
            <v>#N/A</v>
          </cell>
          <cell r="ES6102" t="e">
            <v>#N/A</v>
          </cell>
          <cell r="ET6102" t="str">
            <v>-</v>
          </cell>
          <cell r="EW6102" t="e">
            <v>#VALUE!</v>
          </cell>
          <cell r="EX6102" t="str">
            <v>-</v>
          </cell>
        </row>
        <row r="6103">
          <cell r="CI6103" t="str">
            <v>210-02443</v>
          </cell>
          <cell r="CJ6103" t="str">
            <v>Патрубок равнопроходный L3м стеклопластиковый 4,5МПа DN217мм 9 5/8" EUE 8RD</v>
          </cell>
          <cell r="CK6103" t="str">
            <v>ШТ</v>
          </cell>
          <cell r="CL6103" t="e">
            <v>#N/A</v>
          </cell>
          <cell r="CM6103" t="e">
            <v>#N/A</v>
          </cell>
          <cell r="CN6103">
            <v>160996.67000000001</v>
          </cell>
          <cell r="CU6103">
            <v>0</v>
          </cell>
          <cell r="CV6103">
            <v>0</v>
          </cell>
          <cell r="CY6103">
            <v>0</v>
          </cell>
          <cell r="CZ6103">
            <v>0</v>
          </cell>
          <cell r="DB6103">
            <v>0</v>
          </cell>
          <cell r="DC6103">
            <v>0</v>
          </cell>
          <cell r="DE6103">
            <v>0</v>
          </cell>
          <cell r="DF6103">
            <v>0</v>
          </cell>
          <cell r="DH6103">
            <v>0</v>
          </cell>
          <cell r="DI6103">
            <v>0</v>
          </cell>
          <cell r="DL6103">
            <v>0</v>
          </cell>
          <cell r="DN6103">
            <v>0</v>
          </cell>
          <cell r="DO6103">
            <v>0</v>
          </cell>
          <cell r="DR6103">
            <v>0</v>
          </cell>
          <cell r="DU6103">
            <v>0</v>
          </cell>
          <cell r="DV6103">
            <v>0</v>
          </cell>
          <cell r="EG6103">
            <v>0</v>
          </cell>
          <cell r="EH6103" t="e">
            <v>#N/A</v>
          </cell>
          <cell r="EO6103" t="str">
            <v>ДКС</v>
          </cell>
          <cell r="EP6103" t="e">
            <v>#N/A</v>
          </cell>
          <cell r="ES6103" t="e">
            <v>#N/A</v>
          </cell>
          <cell r="ET6103" t="str">
            <v>-</v>
          </cell>
          <cell r="EW6103" t="e">
            <v>#VALUE!</v>
          </cell>
          <cell r="EX6103" t="str">
            <v>-</v>
          </cell>
        </row>
        <row r="6104">
          <cell r="CI6104" t="str">
            <v>210-02442</v>
          </cell>
          <cell r="CJ6104" t="str">
            <v>Патрубок равнопроходный L2,40м стеклопластиковый 4,5МПа DN217мм 9 5/8" EUE 8RD</v>
          </cell>
          <cell r="CK6104" t="str">
            <v>ШТ</v>
          </cell>
          <cell r="CL6104" t="e">
            <v>#N/A</v>
          </cell>
          <cell r="CM6104" t="e">
            <v>#N/A</v>
          </cell>
          <cell r="CN6104">
            <v>133925.34</v>
          </cell>
          <cell r="CU6104">
            <v>0</v>
          </cell>
          <cell r="CV6104">
            <v>0</v>
          </cell>
          <cell r="CY6104">
            <v>0</v>
          </cell>
          <cell r="CZ6104">
            <v>0</v>
          </cell>
          <cell r="DB6104">
            <v>0</v>
          </cell>
          <cell r="DC6104">
            <v>0</v>
          </cell>
          <cell r="DE6104">
            <v>0</v>
          </cell>
          <cell r="DF6104">
            <v>0</v>
          </cell>
          <cell r="DH6104">
            <v>0</v>
          </cell>
          <cell r="DI6104">
            <v>0</v>
          </cell>
          <cell r="DL6104">
            <v>0</v>
          </cell>
          <cell r="DN6104">
            <v>0</v>
          </cell>
          <cell r="DO6104">
            <v>0</v>
          </cell>
          <cell r="DR6104">
            <v>0</v>
          </cell>
          <cell r="DU6104">
            <v>0</v>
          </cell>
          <cell r="DV6104">
            <v>0</v>
          </cell>
          <cell r="EG6104">
            <v>0</v>
          </cell>
          <cell r="EH6104" t="e">
            <v>#N/A</v>
          </cell>
          <cell r="EO6104" t="str">
            <v>ДКС</v>
          </cell>
          <cell r="EP6104" t="e">
            <v>#N/A</v>
          </cell>
          <cell r="ES6104" t="e">
            <v>#N/A</v>
          </cell>
          <cell r="ET6104" t="str">
            <v>-</v>
          </cell>
          <cell r="EW6104" t="e">
            <v>#VALUE!</v>
          </cell>
          <cell r="EX6104" t="str">
            <v>-</v>
          </cell>
        </row>
        <row r="6105">
          <cell r="CI6105" t="str">
            <v>210-02438</v>
          </cell>
          <cell r="CJ6105" t="str">
            <v>Патрубок равнопроходный L1,83м стеклопластиковый 4,5МПа DN217мм 9 5/8" EUE 8RD</v>
          </cell>
          <cell r="CK6105" t="str">
            <v>ШТ</v>
          </cell>
          <cell r="CL6105" t="e">
            <v>#N/A</v>
          </cell>
          <cell r="CM6105" t="e">
            <v>#N/A</v>
          </cell>
          <cell r="CN6105">
            <v>102226.04</v>
          </cell>
          <cell r="CU6105">
            <v>0</v>
          </cell>
          <cell r="CV6105">
            <v>0</v>
          </cell>
          <cell r="CY6105">
            <v>0</v>
          </cell>
          <cell r="CZ6105">
            <v>0</v>
          </cell>
          <cell r="DB6105">
            <v>0</v>
          </cell>
          <cell r="DC6105">
            <v>0</v>
          </cell>
          <cell r="DE6105">
            <v>0</v>
          </cell>
          <cell r="DF6105">
            <v>0</v>
          </cell>
          <cell r="DH6105">
            <v>0</v>
          </cell>
          <cell r="DI6105">
            <v>0</v>
          </cell>
          <cell r="DL6105">
            <v>0</v>
          </cell>
          <cell r="DN6105">
            <v>0</v>
          </cell>
          <cell r="DO6105">
            <v>0</v>
          </cell>
          <cell r="DR6105">
            <v>0</v>
          </cell>
          <cell r="DU6105">
            <v>0</v>
          </cell>
          <cell r="DV6105">
            <v>0</v>
          </cell>
          <cell r="EG6105">
            <v>0</v>
          </cell>
          <cell r="EH6105" t="e">
            <v>#N/A</v>
          </cell>
          <cell r="EO6105" t="str">
            <v>ДКС</v>
          </cell>
          <cell r="EP6105" t="e">
            <v>#N/A</v>
          </cell>
          <cell r="ES6105" t="e">
            <v>#N/A</v>
          </cell>
          <cell r="ET6105" t="str">
            <v>-</v>
          </cell>
          <cell r="EW6105" t="e">
            <v>#VALUE!</v>
          </cell>
          <cell r="EX6105" t="str">
            <v>-</v>
          </cell>
        </row>
        <row r="6106">
          <cell r="CI6106" t="str">
            <v>470-00945</v>
          </cell>
          <cell r="CJ6106" t="str">
            <v>Паста: бензочувствительная Kolor Kut, 64 г.</v>
          </cell>
          <cell r="CK6106" t="str">
            <v>ШТ</v>
          </cell>
          <cell r="CL6106" t="e">
            <v>#N/A</v>
          </cell>
          <cell r="CM6106" t="e">
            <v>#N/A</v>
          </cell>
          <cell r="CN6106">
            <v>12026.79</v>
          </cell>
          <cell r="CU6106">
            <v>0</v>
          </cell>
          <cell r="CV6106">
            <v>0</v>
          </cell>
          <cell r="CY6106">
            <v>10</v>
          </cell>
          <cell r="CZ6106">
            <v>120267.90000000001</v>
          </cell>
          <cell r="DB6106">
            <v>0</v>
          </cell>
          <cell r="DC6106">
            <v>0</v>
          </cell>
          <cell r="DE6106">
            <v>0</v>
          </cell>
          <cell r="DF6106">
            <v>0</v>
          </cell>
          <cell r="DH6106">
            <v>0</v>
          </cell>
          <cell r="DI6106">
            <v>0</v>
          </cell>
          <cell r="DL6106">
            <v>0</v>
          </cell>
          <cell r="DN6106">
            <v>0</v>
          </cell>
          <cell r="DO6106">
            <v>0</v>
          </cell>
          <cell r="DR6106">
            <v>0</v>
          </cell>
          <cell r="DU6106">
            <v>10</v>
          </cell>
          <cell r="DV6106">
            <v>120267.90000000001</v>
          </cell>
          <cell r="EA6106" t="str">
            <v>100 МРП</v>
          </cell>
          <cell r="EF6106">
            <v>10</v>
          </cell>
          <cell r="EG6106">
            <v>120267.90000000001</v>
          </cell>
          <cell r="EH6106" t="e">
            <v>#N/A</v>
          </cell>
          <cell r="EJ6106" t="str">
            <v>174 МРП</v>
          </cell>
          <cell r="EK6106" t="str">
            <v>100 МРП</v>
          </cell>
          <cell r="EO6106" t="str">
            <v>СГМ</v>
          </cell>
          <cell r="EP6106" t="e">
            <v>#N/A</v>
          </cell>
          <cell r="ES6106" t="e">
            <v>#N/A</v>
          </cell>
          <cell r="ET6106" t="str">
            <v>471010000, Мангистауская область, Актау Г.А., г.Актау, промышленная зона, БМТС АО Каражанбасмунай</v>
          </cell>
          <cell r="EU6106" t="str">
            <v>С даты подписания договора в течение 60 календарных дней</v>
          </cell>
          <cell r="EW6106" t="e">
            <v>#VALUE!</v>
          </cell>
          <cell r="EX6106" t="str">
            <v>205959.100.000022</v>
          </cell>
          <cell r="EY6106" t="str">
            <v>Паста водочувствительная</v>
          </cell>
          <cell r="EZ6106" t="str">
            <v>для определения уровня подтоварной воды (отстоя) в резервуарах с нефтепродуктами</v>
          </cell>
        </row>
        <row r="6107">
          <cell r="CI6107" t="str">
            <v>410-00099</v>
          </cell>
          <cell r="CJ6107" t="str">
            <v>Строп: паук, четырехветвевой, сердечник троса из волокна, мягкая проушина с завтуливанием, 4 крюка с предохранительным устройством,18мм х 6м (8.1тн) SWL....~Sling: spider,  4-leg, Fiber core; Soft eye woven with ferrule; 4 hooks with safety latches, 18mm x 6m (8.1tn) SWL....</v>
          </cell>
          <cell r="CK6107" t="str">
            <v>ШТ</v>
          </cell>
          <cell r="CL6107" t="e">
            <v>#N/A</v>
          </cell>
          <cell r="CM6107" t="e">
            <v>#N/A</v>
          </cell>
          <cell r="CN6107">
            <v>1763250</v>
          </cell>
          <cell r="CU6107">
            <v>0</v>
          </cell>
          <cell r="CV6107">
            <v>0</v>
          </cell>
          <cell r="CY6107">
            <v>1</v>
          </cell>
          <cell r="CZ6107">
            <v>1763250</v>
          </cell>
          <cell r="DB6107">
            <v>0</v>
          </cell>
          <cell r="DC6107">
            <v>0</v>
          </cell>
          <cell r="DE6107">
            <v>0</v>
          </cell>
          <cell r="DF6107">
            <v>0</v>
          </cell>
          <cell r="DH6107">
            <v>0</v>
          </cell>
          <cell r="DI6107">
            <v>0</v>
          </cell>
          <cell r="DL6107">
            <v>0</v>
          </cell>
          <cell r="DN6107">
            <v>0</v>
          </cell>
          <cell r="DO6107">
            <v>0</v>
          </cell>
          <cell r="DR6107">
            <v>0</v>
          </cell>
          <cell r="DU6107">
            <v>1</v>
          </cell>
          <cell r="DV6107">
            <v>1763250</v>
          </cell>
          <cell r="EA6107" t="str">
            <v>ГПЗ</v>
          </cell>
          <cell r="EF6107">
            <v>1</v>
          </cell>
          <cell r="EG6107">
            <v>1763250</v>
          </cell>
          <cell r="EH6107" t="e">
            <v>#N/A</v>
          </cell>
          <cell r="EJ6107" t="str">
            <v>2-4</v>
          </cell>
          <cell r="EK6107" t="str">
            <v>ЗЦП</v>
          </cell>
          <cell r="EL6107" t="str">
            <v>МХБ/ТПФ</v>
          </cell>
          <cell r="EO6107" t="str">
            <v>СГМ</v>
          </cell>
          <cell r="EP6107" t="str">
            <v>ЦП</v>
          </cell>
          <cell r="ES6107" t="str">
            <v>05.2023</v>
          </cell>
          <cell r="ET6107" t="str">
            <v>475200000, Мангистауская область, Тупкараганский район, месторождение Каражанбас, база МТС АО Каражанбасмунай</v>
          </cell>
          <cell r="EU6107" t="str">
            <v>С даты подписания договора в течение 75 календарных дней</v>
          </cell>
          <cell r="EW6107" t="e">
            <v>#VALUE!</v>
          </cell>
          <cell r="EX6107" t="str">
            <v>259311.500.000113</v>
          </cell>
          <cell r="EY6107" t="str">
            <v>Строп</v>
          </cell>
          <cell r="EZ6107" t="str">
            <v>4СЦ-10,0, стальной</v>
          </cell>
        </row>
        <row r="6108">
          <cell r="CI6108" t="str">
            <v>270-00241</v>
          </cell>
          <cell r="CJ6108" t="str">
            <v>Выключатель: автоматический, 380В, 3-фазный, 25А, 25кА, 50Гц, IP20, BA 88-32, выполнено в диэлектрическом корпусе, предназначены для установки в электрических сетях переменного тока частотой 50-60 Гц напряжением до 400В, ГОСТ Р 50030.2....~Breaker: electric, 230-440V, 3-phase, 25А, 25kA, 50Hz, IP20, BA 88-32, ГОСТ Р 50030.2....</v>
          </cell>
          <cell r="CK6108" t="str">
            <v>ШТ</v>
          </cell>
          <cell r="CL6108" t="e">
            <v>#N/A</v>
          </cell>
          <cell r="CM6108" t="e">
            <v>#N/A</v>
          </cell>
          <cell r="CN6108">
            <v>14600</v>
          </cell>
          <cell r="CU6108">
            <v>0</v>
          </cell>
          <cell r="CV6108">
            <v>0</v>
          </cell>
          <cell r="CY6108">
            <v>20</v>
          </cell>
          <cell r="CZ6108">
            <v>292000</v>
          </cell>
          <cell r="DB6108">
            <v>0</v>
          </cell>
          <cell r="DC6108">
            <v>0</v>
          </cell>
          <cell r="DE6108">
            <v>0</v>
          </cell>
          <cell r="DF6108">
            <v>0</v>
          </cell>
          <cell r="DH6108">
            <v>0</v>
          </cell>
          <cell r="DI6108">
            <v>0</v>
          </cell>
          <cell r="DL6108">
            <v>0</v>
          </cell>
          <cell r="DN6108">
            <v>0</v>
          </cell>
          <cell r="DO6108">
            <v>0</v>
          </cell>
          <cell r="DR6108">
            <v>0</v>
          </cell>
          <cell r="DU6108">
            <v>20</v>
          </cell>
          <cell r="DV6108">
            <v>292000</v>
          </cell>
          <cell r="EA6108" t="str">
            <v>ГПЗ</v>
          </cell>
          <cell r="EF6108">
            <v>20</v>
          </cell>
          <cell r="EG6108">
            <v>292000</v>
          </cell>
          <cell r="EH6108" t="e">
            <v>#N/A</v>
          </cell>
          <cell r="EJ6108" t="str">
            <v>119</v>
          </cell>
          <cell r="EK6108" t="str">
            <v>ЗЦП</v>
          </cell>
          <cell r="EL6108" t="str">
            <v>ПНП/МХБ/ТПФ</v>
          </cell>
          <cell r="EN6108" t="str">
            <v>ПНП отказ</v>
          </cell>
          <cell r="EO6108" t="str">
            <v>СГЭ</v>
          </cell>
          <cell r="EP6108" t="str">
            <v>ЦП</v>
          </cell>
          <cell r="ES6108" t="str">
            <v>06.2023</v>
          </cell>
          <cell r="ET6108" t="str">
            <v>471010000, Мангистауская область, Актау Г.А., г.Актау, промышленная зона, БМТС АО Каражанбасмунай</v>
          </cell>
          <cell r="EU6108" t="str">
            <v>С даты подписания договора в течение 75 календарных дней</v>
          </cell>
          <cell r="EW6108" t="e">
            <v>#VALUE!</v>
          </cell>
          <cell r="EX6108" t="str">
            <v>271222.900.000015</v>
          </cell>
          <cell r="EY6108" t="str">
            <v>Выключатель</v>
          </cell>
          <cell r="EZ6108" t="str">
            <v>автоматический, трехполюсный, напряжение 400-750 В</v>
          </cell>
        </row>
        <row r="6109">
          <cell r="CI6109" t="str">
            <v>330-00893</v>
          </cell>
          <cell r="CJ6109" t="str">
            <v>Болгарка: 220В, 1300Вт, диаметр диска 180мм, 8000 об/мин, M14, в комплекте с защитным кожухом, дополнительной рукояткой, фланцевым/рожковым ключом, с паспортом и сертификатом, DWT WS13-180 D....~Grinder: 220V, 1300W, diameter 180mm, M14, DWT WS13-180 D....</v>
          </cell>
          <cell r="CK6109" t="str">
            <v>ШТ</v>
          </cell>
          <cell r="CL6109" t="e">
            <v>#N/A</v>
          </cell>
          <cell r="CM6109" t="e">
            <v>#N/A</v>
          </cell>
          <cell r="CN6109">
            <v>61636</v>
          </cell>
          <cell r="CU6109">
            <v>0</v>
          </cell>
          <cell r="CV6109">
            <v>0</v>
          </cell>
          <cell r="CY6109">
            <v>1</v>
          </cell>
          <cell r="CZ6109">
            <v>61636</v>
          </cell>
          <cell r="DB6109">
            <v>0</v>
          </cell>
          <cell r="DC6109">
            <v>0</v>
          </cell>
          <cell r="DE6109">
            <v>0</v>
          </cell>
          <cell r="DF6109">
            <v>0</v>
          </cell>
          <cell r="DH6109">
            <v>0</v>
          </cell>
          <cell r="DI6109">
            <v>0</v>
          </cell>
          <cell r="DL6109">
            <v>0</v>
          </cell>
          <cell r="DN6109">
            <v>0</v>
          </cell>
          <cell r="DO6109">
            <v>0</v>
          </cell>
          <cell r="DR6109">
            <v>0</v>
          </cell>
          <cell r="DU6109">
            <v>1</v>
          </cell>
          <cell r="DV6109">
            <v>61636</v>
          </cell>
          <cell r="EA6109" t="str">
            <v>ГПЗ</v>
          </cell>
          <cell r="EF6109">
            <v>1</v>
          </cell>
          <cell r="EG6109">
            <v>61636</v>
          </cell>
          <cell r="EH6109" t="e">
            <v>#N/A</v>
          </cell>
          <cell r="EJ6109" t="str">
            <v>108</v>
          </cell>
          <cell r="EK6109" t="str">
            <v>ЗЦП</v>
          </cell>
          <cell r="EO6109" t="str">
            <v>СГЭ</v>
          </cell>
          <cell r="EP6109" t="str">
            <v>ЦП</v>
          </cell>
          <cell r="ES6109" t="str">
            <v>05.2023</v>
          </cell>
          <cell r="ET6109" t="str">
            <v>471010000, Мангистауская область, Актау Г.А., г.Актау, промышленная зона, БМТС АО Каражанбасмунай</v>
          </cell>
          <cell r="EU6109" t="str">
            <v>С даты подписания договора в течение 60 календарных дней</v>
          </cell>
          <cell r="EW6109" t="e">
            <v>#VALUE!</v>
          </cell>
          <cell r="EX6109" t="str">
            <v>265162.100.000002</v>
          </cell>
          <cell r="EY6109" t="str">
            <v>Машина шлифовально-полировальная</v>
          </cell>
          <cell r="EZ6109" t="str">
            <v>для приготовления образцов металлографического анализа, однодисковая</v>
          </cell>
        </row>
        <row r="6110">
          <cell r="CI6110" t="str">
            <v>280-00688</v>
          </cell>
          <cell r="CJ6110" t="str">
            <v>Выключатель: автоматический, 380В, 3-х полюсный, 25А, 50Гц, АЕ-2046М-100....~Breaker: electric, 380V, 3-pole, 25A, 50Hz, AE-2046M-100....</v>
          </cell>
          <cell r="CK6110" t="str">
            <v>ШТ</v>
          </cell>
          <cell r="CL6110" t="e">
            <v>#N/A</v>
          </cell>
          <cell r="CM6110" t="e">
            <v>#N/A</v>
          </cell>
          <cell r="CN6110">
            <v>16750</v>
          </cell>
          <cell r="CU6110">
            <v>0</v>
          </cell>
          <cell r="CV6110">
            <v>0</v>
          </cell>
          <cell r="CY6110">
            <v>10</v>
          </cell>
          <cell r="CZ6110">
            <v>167500</v>
          </cell>
          <cell r="DB6110">
            <v>0</v>
          </cell>
          <cell r="DC6110">
            <v>0</v>
          </cell>
          <cell r="DE6110">
            <v>0</v>
          </cell>
          <cell r="DF6110">
            <v>0</v>
          </cell>
          <cell r="DH6110">
            <v>0</v>
          </cell>
          <cell r="DI6110">
            <v>0</v>
          </cell>
          <cell r="DL6110">
            <v>0</v>
          </cell>
          <cell r="DN6110">
            <v>0</v>
          </cell>
          <cell r="DO6110">
            <v>0</v>
          </cell>
          <cell r="DR6110">
            <v>0</v>
          </cell>
          <cell r="DU6110">
            <v>10</v>
          </cell>
          <cell r="DV6110">
            <v>167500</v>
          </cell>
          <cell r="EA6110" t="str">
            <v>ГПЗ</v>
          </cell>
          <cell r="EF6110">
            <v>10</v>
          </cell>
          <cell r="EG6110">
            <v>167500</v>
          </cell>
          <cell r="EH6110" t="e">
            <v>#N/A</v>
          </cell>
          <cell r="EJ6110" t="str">
            <v>119</v>
          </cell>
          <cell r="EK6110" t="str">
            <v>ЗЦП</v>
          </cell>
          <cell r="EL6110" t="str">
            <v>ПНП/МХБ/ТПФ</v>
          </cell>
          <cell r="EN6110" t="str">
            <v>ПНП отказ</v>
          </cell>
          <cell r="EO6110" t="str">
            <v>СГЭ</v>
          </cell>
          <cell r="EP6110" t="str">
            <v>ЦП</v>
          </cell>
          <cell r="ES6110" t="str">
            <v>06.2023</v>
          </cell>
          <cell r="ET6110" t="str">
            <v>471010000, Мангистауская область, Актау Г.А., г.Актау, промышленная зона, БМТС АО Каражанбасмунай</v>
          </cell>
          <cell r="EU6110" t="str">
            <v>С даты подписания договора в течение 75 календарных дней</v>
          </cell>
          <cell r="EW6110" t="e">
            <v>#VALUE!</v>
          </cell>
          <cell r="EX6110" t="str">
            <v>271222.900.000015</v>
          </cell>
          <cell r="EY6110" t="str">
            <v>Выключатель</v>
          </cell>
          <cell r="EZ6110" t="str">
            <v>автоматический, трехполюсный, напряжение 400-750 В</v>
          </cell>
        </row>
        <row r="6111">
          <cell r="CI6111" t="str">
            <v>280-00689</v>
          </cell>
          <cell r="CJ6111" t="str">
            <v>Выключатель: автоматический, 380В, 3-х полюсный, 40А, 50Гц, АЕ-2046М-100....~Breaker: electric, 380V, 3-pole, 40A, 50Hz, AE-2046M-100....</v>
          </cell>
          <cell r="CK6111" t="str">
            <v>ШТ</v>
          </cell>
          <cell r="CL6111" t="e">
            <v>#N/A</v>
          </cell>
          <cell r="CM6111" t="e">
            <v>#N/A</v>
          </cell>
          <cell r="CN6111">
            <v>16750</v>
          </cell>
          <cell r="CU6111">
            <v>0</v>
          </cell>
          <cell r="CV6111">
            <v>0</v>
          </cell>
          <cell r="CY6111">
            <v>6</v>
          </cell>
          <cell r="CZ6111">
            <v>100500</v>
          </cell>
          <cell r="DB6111">
            <v>0</v>
          </cell>
          <cell r="DC6111">
            <v>0</v>
          </cell>
          <cell r="DE6111">
            <v>0</v>
          </cell>
          <cell r="DF6111">
            <v>0</v>
          </cell>
          <cell r="DH6111">
            <v>0</v>
          </cell>
          <cell r="DI6111">
            <v>0</v>
          </cell>
          <cell r="DL6111">
            <v>0</v>
          </cell>
          <cell r="DN6111">
            <v>0</v>
          </cell>
          <cell r="DO6111">
            <v>0</v>
          </cell>
          <cell r="DR6111">
            <v>0</v>
          </cell>
          <cell r="DU6111">
            <v>6</v>
          </cell>
          <cell r="DV6111">
            <v>100500</v>
          </cell>
          <cell r="EA6111" t="str">
            <v>ГПЗ</v>
          </cell>
          <cell r="EF6111">
            <v>6</v>
          </cell>
          <cell r="EG6111">
            <v>100500</v>
          </cell>
          <cell r="EH6111" t="e">
            <v>#N/A</v>
          </cell>
          <cell r="EJ6111" t="str">
            <v>119</v>
          </cell>
          <cell r="EK6111" t="str">
            <v>ЗЦП</v>
          </cell>
          <cell r="EL6111" t="str">
            <v>ПНП/МХБ/ТПФ</v>
          </cell>
          <cell r="EN6111" t="str">
            <v>ПНП отказ</v>
          </cell>
          <cell r="EO6111" t="str">
            <v>СГЭ</v>
          </cell>
          <cell r="EP6111" t="str">
            <v>ЦП</v>
          </cell>
          <cell r="ES6111" t="str">
            <v>06.2023</v>
          </cell>
          <cell r="ET6111" t="str">
            <v>471010000, Мангистауская область, Актау Г.А., г.Актау, промышленная зона, БМТС АО Каражанбасмунай</v>
          </cell>
          <cell r="EU6111" t="str">
            <v>С даты подписания договора в течение 75 календарных дней</v>
          </cell>
          <cell r="EW6111" t="e">
            <v>#VALUE!</v>
          </cell>
          <cell r="EX6111" t="str">
            <v>271222.900.000015</v>
          </cell>
          <cell r="EY6111" t="str">
            <v>Выключатель</v>
          </cell>
          <cell r="EZ6111" t="str">
            <v>автоматический, трехполюсный, напряжение 400-750 В</v>
          </cell>
        </row>
        <row r="6112">
          <cell r="CI6112" t="str">
            <v>330-00575</v>
          </cell>
          <cell r="CJ6112" t="str">
            <v>Молоток, 200гр....~Hammer, 200gr....</v>
          </cell>
          <cell r="CK6112" t="str">
            <v>ШТ</v>
          </cell>
          <cell r="CL6112" t="e">
            <v>#N/A</v>
          </cell>
          <cell r="CM6112" t="e">
            <v>#N/A</v>
          </cell>
          <cell r="CN6112">
            <v>2320</v>
          </cell>
          <cell r="CU6112">
            <v>0</v>
          </cell>
          <cell r="CV6112">
            <v>0</v>
          </cell>
          <cell r="CY6112">
            <v>0</v>
          </cell>
          <cell r="CZ6112">
            <v>0</v>
          </cell>
          <cell r="DB6112">
            <v>0</v>
          </cell>
          <cell r="DC6112">
            <v>0</v>
          </cell>
          <cell r="DE6112">
            <v>0</v>
          </cell>
          <cell r="DF6112">
            <v>0</v>
          </cell>
          <cell r="DH6112">
            <v>0</v>
          </cell>
          <cell r="DI6112">
            <v>0</v>
          </cell>
          <cell r="DL6112">
            <v>0</v>
          </cell>
          <cell r="DN6112">
            <v>0</v>
          </cell>
          <cell r="DO6112">
            <v>0</v>
          </cell>
          <cell r="DR6112">
            <v>0</v>
          </cell>
          <cell r="DU6112">
            <v>0</v>
          </cell>
          <cell r="DV6112">
            <v>0</v>
          </cell>
          <cell r="DW6112" t="str">
            <v>у АБП/отмена</v>
          </cell>
          <cell r="DX6112" t="str">
            <v>Направлено 22.06.2023</v>
          </cell>
          <cell r="EG6112">
            <v>0</v>
          </cell>
          <cell r="EH6112" t="e">
            <v>#N/A</v>
          </cell>
          <cell r="EJ6112" t="str">
            <v>53-22</v>
          </cell>
          <cell r="EK6112" t="str">
            <v>ЦПЭ</v>
          </cell>
          <cell r="EL6112" t="str">
            <v>МХБ</v>
          </cell>
          <cell r="EO6112" t="str">
            <v>СГМ</v>
          </cell>
          <cell r="EP6112" t="e">
            <v>#N/A</v>
          </cell>
          <cell r="ES6112" t="e">
            <v>#N/A</v>
          </cell>
          <cell r="ET6112" t="str">
            <v>471010000, Мангистауская область, Актау Г.А., г.Актау, промышленная зона, БМТС АО Каражанбасмунай</v>
          </cell>
          <cell r="EU6112" t="str">
            <v>С даты подписания договора в течение 75 календарных дней</v>
          </cell>
          <cell r="EW6112" t="e">
            <v>#VALUE!</v>
          </cell>
          <cell r="EX6112" t="str">
            <v>257330.550.000005</v>
          </cell>
          <cell r="EY6112" t="str">
            <v>Молоток</v>
          </cell>
          <cell r="EZ6112" t="str">
            <v>искробезопасный</v>
          </cell>
        </row>
        <row r="6113">
          <cell r="CI6113" t="str">
            <v>330-00909</v>
          </cell>
          <cell r="CJ6113" t="str">
            <v>Сверло: набор, спиральное, победитовое, 2-14мм, шаг увеличения 0.5мм, 25штук, цилиндрический хвостовик, сталь Р6М5, ГОСТ 10902-77....~Bit: drill, set,spiral, pobedit, 2-14mm, increment 0.5mm, 25pieces, cylindrical shank, steel P6M5, ГОСТ 10902-77....</v>
          </cell>
          <cell r="CK6113" t="str">
            <v>К-Т</v>
          </cell>
          <cell r="CL6113" t="e">
            <v>#N/A</v>
          </cell>
          <cell r="CM6113" t="e">
            <v>#N/A</v>
          </cell>
          <cell r="CN6113">
            <v>32350</v>
          </cell>
          <cell r="CU6113">
            <v>0</v>
          </cell>
          <cell r="CV6113">
            <v>0</v>
          </cell>
          <cell r="CY6113">
            <v>1</v>
          </cell>
          <cell r="CZ6113">
            <v>32350</v>
          </cell>
          <cell r="DB6113">
            <v>0</v>
          </cell>
          <cell r="DC6113">
            <v>0</v>
          </cell>
          <cell r="DE6113">
            <v>0</v>
          </cell>
          <cell r="DF6113">
            <v>0</v>
          </cell>
          <cell r="DH6113">
            <v>0</v>
          </cell>
          <cell r="DI6113">
            <v>0</v>
          </cell>
          <cell r="DL6113">
            <v>0</v>
          </cell>
          <cell r="DN6113">
            <v>0</v>
          </cell>
          <cell r="DO6113">
            <v>0</v>
          </cell>
          <cell r="DR6113">
            <v>0</v>
          </cell>
          <cell r="DU6113">
            <v>1</v>
          </cell>
          <cell r="DV6113">
            <v>32350</v>
          </cell>
          <cell r="DX6113" t="str">
            <v>Направлено 05.07.2023</v>
          </cell>
          <cell r="EA6113" t="str">
            <v>ЭМ</v>
          </cell>
          <cell r="EF6113">
            <v>1</v>
          </cell>
          <cell r="EG6113">
            <v>32350</v>
          </cell>
          <cell r="EH6113" t="e">
            <v>#N/A</v>
          </cell>
          <cell r="EJ6113" t="str">
            <v>136-18</v>
          </cell>
          <cell r="EK6113" t="str">
            <v>ЭМ</v>
          </cell>
          <cell r="EO6113" t="str">
            <v>СГЭ</v>
          </cell>
          <cell r="EP6113" t="str">
            <v>ЭМ</v>
          </cell>
          <cell r="ES6113" t="str">
            <v>-</v>
          </cell>
          <cell r="ET6113" t="str">
            <v>471010000, Мангистауская область, Актау Г.А., г.Актау, промышленная зона, БМТС АО Каражанбасмунай</v>
          </cell>
          <cell r="EU6113" t="str">
            <v>С даты подписания договора в течение 60 календарных дней</v>
          </cell>
          <cell r="EW6113" t="e">
            <v>#VALUE!</v>
          </cell>
          <cell r="EX6113" t="str">
            <v>257340.390.000013</v>
          </cell>
          <cell r="EY6113" t="str">
            <v>Сверло спиральное</v>
          </cell>
          <cell r="EZ6113" t="str">
            <v>с цилиндрическим хвостовиком, диаметр 1,1- 2 мм</v>
          </cell>
        </row>
        <row r="6114">
          <cell r="CI6114" t="str">
            <v>270-00281</v>
          </cell>
          <cell r="CJ6114" t="str">
            <v>Выключатель: автоматический, 220В, 1-полюсный, 16А, 50Гц, BA 61F29,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1-pole, 16 A, 50Hz, BA 61F29,  ГОСТ Р 50345-99....</v>
          </cell>
          <cell r="CK6114" t="str">
            <v>ШТ</v>
          </cell>
          <cell r="CL6114" t="e">
            <v>#N/A</v>
          </cell>
          <cell r="CM6114" t="e">
            <v>#N/A</v>
          </cell>
          <cell r="CN6114">
            <v>1140</v>
          </cell>
          <cell r="CU6114">
            <v>0</v>
          </cell>
          <cell r="CV6114">
            <v>0</v>
          </cell>
          <cell r="CY6114">
            <v>10</v>
          </cell>
          <cell r="CZ6114">
            <v>11400</v>
          </cell>
          <cell r="DB6114">
            <v>0</v>
          </cell>
          <cell r="DC6114">
            <v>0</v>
          </cell>
          <cell r="DE6114">
            <v>0</v>
          </cell>
          <cell r="DF6114">
            <v>0</v>
          </cell>
          <cell r="DH6114">
            <v>0</v>
          </cell>
          <cell r="DI6114">
            <v>0</v>
          </cell>
          <cell r="DL6114">
            <v>0</v>
          </cell>
          <cell r="DN6114">
            <v>0</v>
          </cell>
          <cell r="DO6114">
            <v>0</v>
          </cell>
          <cell r="DR6114">
            <v>0</v>
          </cell>
          <cell r="DU6114">
            <v>10</v>
          </cell>
          <cell r="DV6114">
            <v>11400</v>
          </cell>
          <cell r="EA6114" t="str">
            <v>ГПЗ</v>
          </cell>
          <cell r="EF6114">
            <v>10</v>
          </cell>
          <cell r="EG6114">
            <v>11400</v>
          </cell>
          <cell r="EH6114" t="e">
            <v>#N/A</v>
          </cell>
          <cell r="EJ6114" t="str">
            <v>102</v>
          </cell>
          <cell r="EK6114" t="str">
            <v>ЗЦП</v>
          </cell>
          <cell r="EL6114" t="str">
            <v>МХБ</v>
          </cell>
          <cell r="EO6114" t="str">
            <v>СГЭ</v>
          </cell>
          <cell r="EP6114" t="str">
            <v>ЦП</v>
          </cell>
          <cell r="ES6114" t="str">
            <v>05.2023</v>
          </cell>
          <cell r="ET6114" t="str">
            <v>471010000, Мангистауская область, Актау Г.А., г.Актау, промышленная зона, БМТС АО Каражанбасмунай</v>
          </cell>
          <cell r="EU6114" t="str">
            <v>С даты подписания договора в течение 75 календарных дней</v>
          </cell>
          <cell r="EW6114" t="e">
            <v>#VALUE!</v>
          </cell>
          <cell r="EX6114" t="str">
            <v>271222.900.000004</v>
          </cell>
          <cell r="EY6114" t="str">
            <v>Выключатель</v>
          </cell>
          <cell r="EZ6114" t="str">
            <v>автоматический, однополюсный, напряжение 230-400 В</v>
          </cell>
        </row>
        <row r="6115">
          <cell r="CI6115" t="str">
            <v>270-00384</v>
          </cell>
          <cell r="CJ6115" t="str">
            <v>Выключатель: автоматический, 220В, 1-полюсный, 25А, 50Гц, C25А, FAEL S301,выполнено в диэлектрическом корпусе, монтаж на DIN-рейку,предназначены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25A, 50Hz, C25А, FAEL S301, ГОСТ 9098-78....</v>
          </cell>
          <cell r="CK6115" t="str">
            <v>ШТ</v>
          </cell>
          <cell r="CL6115" t="e">
            <v>#N/A</v>
          </cell>
          <cell r="CM6115" t="e">
            <v>#N/A</v>
          </cell>
          <cell r="CN6115">
            <v>2025</v>
          </cell>
          <cell r="CU6115">
            <v>0</v>
          </cell>
          <cell r="CV6115">
            <v>0</v>
          </cell>
          <cell r="CY6115">
            <v>10</v>
          </cell>
          <cell r="CZ6115">
            <v>20250</v>
          </cell>
          <cell r="DB6115">
            <v>0</v>
          </cell>
          <cell r="DC6115">
            <v>0</v>
          </cell>
          <cell r="DE6115">
            <v>0</v>
          </cell>
          <cell r="DF6115">
            <v>0</v>
          </cell>
          <cell r="DH6115">
            <v>0</v>
          </cell>
          <cell r="DI6115">
            <v>0</v>
          </cell>
          <cell r="DL6115">
            <v>0</v>
          </cell>
          <cell r="DN6115">
            <v>0</v>
          </cell>
          <cell r="DO6115">
            <v>0</v>
          </cell>
          <cell r="DR6115">
            <v>0</v>
          </cell>
          <cell r="DU6115">
            <v>10</v>
          </cell>
          <cell r="DV6115">
            <v>20250</v>
          </cell>
          <cell r="EA6115" t="str">
            <v>ГПЗ</v>
          </cell>
          <cell r="EF6115">
            <v>10</v>
          </cell>
          <cell r="EG6115">
            <v>20250</v>
          </cell>
          <cell r="EH6115" t="e">
            <v>#N/A</v>
          </cell>
          <cell r="EJ6115" t="str">
            <v>102</v>
          </cell>
          <cell r="EK6115" t="str">
            <v>ЗЦП</v>
          </cell>
          <cell r="EL6115" t="str">
            <v>МХБ</v>
          </cell>
          <cell r="EO6115" t="str">
            <v>СГЭ</v>
          </cell>
          <cell r="EP6115" t="str">
            <v>ЦП</v>
          </cell>
          <cell r="ES6115" t="str">
            <v>05.2023</v>
          </cell>
          <cell r="ET6115" t="str">
            <v>471010000, Мангистауская область, Актау Г.А., г.Актау, промышленная зона, БМТС АО Каражанбасмунай</v>
          </cell>
          <cell r="EU6115" t="str">
            <v>С даты подписания договора в течение 75 календарных дней</v>
          </cell>
          <cell r="EW6115" t="e">
            <v>#VALUE!</v>
          </cell>
          <cell r="EX6115" t="str">
            <v>271222.900.000004</v>
          </cell>
          <cell r="EY6115" t="str">
            <v>Выключатель</v>
          </cell>
          <cell r="EZ6115" t="str">
            <v>автоматический, однополюсный, напряжение 230-400 В</v>
          </cell>
        </row>
        <row r="6116">
          <cell r="CI6116" t="str">
            <v>270-00272</v>
          </cell>
          <cell r="CJ6116" t="str">
            <v>Выключатель: автоматический, 380В, 3-фазный, 63А, 50Гц, PL4-C63/3,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 номинальным током не более 125 А....~Breaker: electric, 230-400V, 3-phase, 63A, 50Hz, PL4-C63/3, ГОСТР 50345-99....</v>
          </cell>
          <cell r="CK6116" t="str">
            <v>ШТ</v>
          </cell>
          <cell r="CL6116" t="e">
            <v>#N/A</v>
          </cell>
          <cell r="CM6116" t="e">
            <v>#N/A</v>
          </cell>
          <cell r="CN6116">
            <v>3360</v>
          </cell>
          <cell r="CU6116">
            <v>0</v>
          </cell>
          <cell r="CV6116">
            <v>0</v>
          </cell>
          <cell r="CY6116">
            <v>10</v>
          </cell>
          <cell r="CZ6116">
            <v>33600</v>
          </cell>
          <cell r="DB6116">
            <v>0</v>
          </cell>
          <cell r="DC6116">
            <v>0</v>
          </cell>
          <cell r="DE6116">
            <v>0</v>
          </cell>
          <cell r="DF6116">
            <v>0</v>
          </cell>
          <cell r="DH6116">
            <v>0</v>
          </cell>
          <cell r="DI6116">
            <v>0</v>
          </cell>
          <cell r="DL6116">
            <v>0</v>
          </cell>
          <cell r="DN6116">
            <v>0</v>
          </cell>
          <cell r="DO6116">
            <v>0</v>
          </cell>
          <cell r="DR6116">
            <v>0</v>
          </cell>
          <cell r="DU6116">
            <v>10</v>
          </cell>
          <cell r="DV6116">
            <v>33600</v>
          </cell>
          <cell r="EA6116" t="str">
            <v>ГПЗ</v>
          </cell>
          <cell r="EF6116">
            <v>10</v>
          </cell>
          <cell r="EG6116">
            <v>33600</v>
          </cell>
          <cell r="EH6116" t="e">
            <v>#N/A</v>
          </cell>
          <cell r="EJ6116" t="str">
            <v>102</v>
          </cell>
          <cell r="EK6116" t="str">
            <v>ЗЦП</v>
          </cell>
          <cell r="EL6116" t="str">
            <v>МХБ</v>
          </cell>
          <cell r="EO6116" t="str">
            <v>СГЭ</v>
          </cell>
          <cell r="EP6116" t="str">
            <v>ЦП</v>
          </cell>
          <cell r="ES6116" t="str">
            <v>05.2023</v>
          </cell>
          <cell r="ET6116" t="str">
            <v>471010000, Мангистауская область, Актау Г.А., г.Актау, промышленная зона, БМТС АО Каражанбасмунай</v>
          </cell>
          <cell r="EU6116" t="str">
            <v>С даты подписания договора в течение 75 календарных дней</v>
          </cell>
          <cell r="EW6116" t="e">
            <v>#VALUE!</v>
          </cell>
          <cell r="EX6116" t="str">
            <v>271222.900.000004</v>
          </cell>
          <cell r="EY6116" t="str">
            <v>Выключатель</v>
          </cell>
          <cell r="EZ6116" t="str">
            <v>автоматический, однополюсный, напряжение 230-400 В</v>
          </cell>
        </row>
        <row r="6117">
          <cell r="CI6117" t="str">
            <v>270-00304</v>
          </cell>
          <cell r="CJ6117" t="str">
            <v>Выключатель: одноклавишный, настенные, напряжение 220/250В, частота 50Гц, номинальный ток 6А, открытой установки, сечение присоединяемых  проводников от 0.75 до 2.5 мм2, материал из пластика, защита IP20, климатическое исполнение УХЛ4, для коммутации электроцепейпеременного тока....~Switch: single-button, 220/250V, 50Hz, 6A, external type....</v>
          </cell>
          <cell r="CK6117" t="str">
            <v>ШТ</v>
          </cell>
          <cell r="CL6117" t="e">
            <v>#N/A</v>
          </cell>
          <cell r="CM6117" t="e">
            <v>#N/A</v>
          </cell>
          <cell r="CN6117">
            <v>1650</v>
          </cell>
          <cell r="CU6117">
            <v>0</v>
          </cell>
          <cell r="CV6117">
            <v>0</v>
          </cell>
          <cell r="CY6117">
            <v>10</v>
          </cell>
          <cell r="CZ6117">
            <v>16500</v>
          </cell>
          <cell r="DB6117">
            <v>0</v>
          </cell>
          <cell r="DC6117">
            <v>0</v>
          </cell>
          <cell r="DE6117">
            <v>0</v>
          </cell>
          <cell r="DF6117">
            <v>0</v>
          </cell>
          <cell r="DH6117">
            <v>0</v>
          </cell>
          <cell r="DI6117">
            <v>0</v>
          </cell>
          <cell r="DL6117">
            <v>0</v>
          </cell>
          <cell r="DN6117">
            <v>0</v>
          </cell>
          <cell r="DO6117">
            <v>0</v>
          </cell>
          <cell r="DR6117">
            <v>0</v>
          </cell>
          <cell r="DU6117">
            <v>10</v>
          </cell>
          <cell r="DV6117">
            <v>16500</v>
          </cell>
          <cell r="EA6117" t="str">
            <v>ГПЗ</v>
          </cell>
          <cell r="EF6117">
            <v>10</v>
          </cell>
          <cell r="EG6117">
            <v>16500</v>
          </cell>
          <cell r="EH6117" t="e">
            <v>#N/A</v>
          </cell>
          <cell r="EJ6117" t="str">
            <v>103</v>
          </cell>
          <cell r="EK6117" t="str">
            <v>ЗЦП</v>
          </cell>
          <cell r="EL6117" t="str">
            <v>МХБ</v>
          </cell>
          <cell r="EO6117" t="str">
            <v>СГЭ</v>
          </cell>
          <cell r="EP6117" t="str">
            <v>ЦП</v>
          </cell>
          <cell r="ES6117" t="str">
            <v>05.2023</v>
          </cell>
          <cell r="ET6117" t="str">
            <v>471010000, Мангистауская область, Актау Г.А., г.Актау, промышленная зона, БМТС АО Каражанбасмунай</v>
          </cell>
          <cell r="EU6117" t="str">
            <v>С даты подписания договора в течение 75 календарных дней</v>
          </cell>
          <cell r="EW6117" t="e">
            <v>#VALUE!</v>
          </cell>
          <cell r="EX6117" t="str">
            <v>271222.900.000004</v>
          </cell>
          <cell r="EY6117" t="str">
            <v>Выключатель</v>
          </cell>
          <cell r="EZ6117" t="str">
            <v>автоматический, однополюсный, напряжение 230-400 В</v>
          </cell>
        </row>
        <row r="6118">
          <cell r="CI6118" t="str">
            <v>270-00229</v>
          </cell>
          <cell r="CJ6118" t="str">
            <v>Выключатель: двухклавишный,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two-button, 220V, 50Hz, 10А, close version....</v>
          </cell>
          <cell r="CK6118" t="str">
            <v>ШТ</v>
          </cell>
          <cell r="CL6118" t="e">
            <v>#N/A</v>
          </cell>
          <cell r="CM6118" t="e">
            <v>#N/A</v>
          </cell>
          <cell r="CN6118">
            <v>1750</v>
          </cell>
          <cell r="CU6118">
            <v>0</v>
          </cell>
          <cell r="CV6118">
            <v>0</v>
          </cell>
          <cell r="CY6118">
            <v>10</v>
          </cell>
          <cell r="CZ6118">
            <v>17500</v>
          </cell>
          <cell r="DB6118">
            <v>0</v>
          </cell>
          <cell r="DC6118">
            <v>0</v>
          </cell>
          <cell r="DE6118">
            <v>0</v>
          </cell>
          <cell r="DF6118">
            <v>0</v>
          </cell>
          <cell r="DH6118">
            <v>0</v>
          </cell>
          <cell r="DI6118">
            <v>0</v>
          </cell>
          <cell r="DL6118">
            <v>0</v>
          </cell>
          <cell r="DN6118">
            <v>0</v>
          </cell>
          <cell r="DO6118">
            <v>0</v>
          </cell>
          <cell r="DR6118">
            <v>0</v>
          </cell>
          <cell r="DU6118">
            <v>10</v>
          </cell>
          <cell r="DV6118">
            <v>17500</v>
          </cell>
          <cell r="EA6118" t="str">
            <v>ГПЗ</v>
          </cell>
          <cell r="EF6118">
            <v>10</v>
          </cell>
          <cell r="EG6118">
            <v>17500</v>
          </cell>
          <cell r="EH6118" t="e">
            <v>#N/A</v>
          </cell>
          <cell r="EJ6118" t="str">
            <v>103</v>
          </cell>
          <cell r="EK6118" t="str">
            <v>ЗЦП</v>
          </cell>
          <cell r="EL6118" t="str">
            <v>МХБ</v>
          </cell>
          <cell r="EO6118" t="str">
            <v>СГЭ</v>
          </cell>
          <cell r="EP6118" t="str">
            <v>ЦП</v>
          </cell>
          <cell r="ES6118" t="str">
            <v>05.2023</v>
          </cell>
          <cell r="ET6118" t="str">
            <v>471010000, Мангистауская область, Актау Г.А., г.Актау, промышленная зона, БМТС АО Каражанбасмунай</v>
          </cell>
          <cell r="EU6118" t="str">
            <v>С даты подписания договора в течение 75 календарных дней</v>
          </cell>
          <cell r="EW6118" t="e">
            <v>#VALUE!</v>
          </cell>
          <cell r="EX6118" t="str">
            <v>273311.100.000002</v>
          </cell>
          <cell r="EY6118" t="str">
            <v>Выключатель</v>
          </cell>
          <cell r="EZ6118" t="str">
            <v>двухклавишный</v>
          </cell>
        </row>
        <row r="6119">
          <cell r="CI6119" t="str">
            <v>270-00246</v>
          </cell>
          <cell r="CJ6119" t="str">
            <v>Выключатель: пакетный, 2-х полюсный, напряжение 220В, 50Гц, номинальный ток 16А, на два положения (вкл/выкл) открытый класс защиты IP00,  для работы в электрических цепях в качестве вводного выключателя, выключателя цепей управления и распределения электроэнергиии для ручного управления....~Switch: rotary, ВПК 2-16....</v>
          </cell>
          <cell r="CK6119" t="str">
            <v>ШТ</v>
          </cell>
          <cell r="CL6119" t="e">
            <v>#N/A</v>
          </cell>
          <cell r="CM6119" t="e">
            <v>#N/A</v>
          </cell>
          <cell r="CN6119">
            <v>6850</v>
          </cell>
          <cell r="CU6119">
            <v>0</v>
          </cell>
          <cell r="CV6119">
            <v>0</v>
          </cell>
          <cell r="CY6119">
            <v>10</v>
          </cell>
          <cell r="CZ6119">
            <v>68500</v>
          </cell>
          <cell r="DB6119">
            <v>0</v>
          </cell>
          <cell r="DC6119">
            <v>0</v>
          </cell>
          <cell r="DE6119">
            <v>0</v>
          </cell>
          <cell r="DF6119">
            <v>0</v>
          </cell>
          <cell r="DH6119">
            <v>0</v>
          </cell>
          <cell r="DI6119">
            <v>0</v>
          </cell>
          <cell r="DL6119">
            <v>0</v>
          </cell>
          <cell r="DN6119">
            <v>0</v>
          </cell>
          <cell r="DO6119">
            <v>0</v>
          </cell>
          <cell r="DR6119">
            <v>0</v>
          </cell>
          <cell r="DU6119">
            <v>10</v>
          </cell>
          <cell r="DV6119">
            <v>68500</v>
          </cell>
          <cell r="EA6119" t="str">
            <v>ГПЗ</v>
          </cell>
          <cell r="EF6119">
            <v>10</v>
          </cell>
          <cell r="EG6119">
            <v>68500</v>
          </cell>
          <cell r="EH6119" t="e">
            <v>#N/A</v>
          </cell>
          <cell r="EJ6119" t="str">
            <v>128 (114ЭМ)</v>
          </cell>
          <cell r="EK6119" t="str">
            <v>ЗЦП</v>
          </cell>
          <cell r="EL6119" t="str">
            <v>МХБ</v>
          </cell>
          <cell r="EO6119" t="str">
            <v>СГЭ</v>
          </cell>
          <cell r="EP6119" t="str">
            <v>ЦП</v>
          </cell>
          <cell r="ES6119" t="str">
            <v>07.2023</v>
          </cell>
          <cell r="ET6119" t="str">
            <v>471010000, Мангистауская область, Актау Г.А., г.Актау, промышленная зона, БМТС АО Каражанбасмунай</v>
          </cell>
          <cell r="EU6119" t="str">
            <v>С даты подписания договора в течение 75 календарных дней</v>
          </cell>
          <cell r="EW6119" t="e">
            <v>#VALUE!</v>
          </cell>
          <cell r="EX6119" t="str">
            <v>273311.900.000008</v>
          </cell>
          <cell r="EY6119" t="str">
            <v>Выключатель</v>
          </cell>
          <cell r="EZ6119" t="str">
            <v>пакетный, герметичный, напряжение менее 110 В</v>
          </cell>
        </row>
        <row r="6120">
          <cell r="CI6120" t="str">
            <v>270-00389</v>
          </cell>
          <cell r="CJ6120" t="str">
            <v>Пускатель: магнитный, 3-х фазный, 16A, 230В, SM221....~Contactor: magnetic, 3-phase, 16A, 230V, SM221....</v>
          </cell>
          <cell r="CK6120" t="str">
            <v>ШТ</v>
          </cell>
          <cell r="CL6120" t="e">
            <v>#N/A</v>
          </cell>
          <cell r="CM6120" t="e">
            <v>#N/A</v>
          </cell>
          <cell r="CN6120">
            <v>5250</v>
          </cell>
          <cell r="CU6120">
            <v>0</v>
          </cell>
          <cell r="CV6120">
            <v>0</v>
          </cell>
          <cell r="CY6120">
            <v>10</v>
          </cell>
          <cell r="CZ6120">
            <v>52500</v>
          </cell>
          <cell r="DB6120">
            <v>0</v>
          </cell>
          <cell r="DC6120">
            <v>0</v>
          </cell>
          <cell r="DE6120">
            <v>0</v>
          </cell>
          <cell r="DF6120">
            <v>0</v>
          </cell>
          <cell r="DH6120">
            <v>0</v>
          </cell>
          <cell r="DI6120">
            <v>0</v>
          </cell>
          <cell r="DL6120">
            <v>0</v>
          </cell>
          <cell r="DN6120">
            <v>0</v>
          </cell>
          <cell r="DO6120">
            <v>0</v>
          </cell>
          <cell r="DR6120">
            <v>0</v>
          </cell>
          <cell r="DU6120">
            <v>10</v>
          </cell>
          <cell r="DV6120">
            <v>52500</v>
          </cell>
          <cell r="DW6120" t="str">
            <v>у АБП</v>
          </cell>
          <cell r="DX6120" t="str">
            <v>Направлено 22.06.2023</v>
          </cell>
          <cell r="EA6120" t="str">
            <v>ГПЗ</v>
          </cell>
          <cell r="EC6120">
            <v>19350</v>
          </cell>
          <cell r="EF6120">
            <v>10</v>
          </cell>
          <cell r="EG6120">
            <v>52500</v>
          </cell>
          <cell r="EH6120" t="e">
            <v>#N/A</v>
          </cell>
          <cell r="EJ6120" t="str">
            <v>109</v>
          </cell>
          <cell r="EK6120" t="str">
            <v>ЗЦП</v>
          </cell>
          <cell r="EL6120" t="str">
            <v>МХБ</v>
          </cell>
          <cell r="EO6120" t="str">
            <v>СГЭ</v>
          </cell>
          <cell r="EP6120" t="str">
            <v>ЦП</v>
          </cell>
          <cell r="ES6120" t="str">
            <v>05.2023</v>
          </cell>
          <cell r="ET6120" t="str">
            <v>471010000, Мангистауская область, Актау Г.А., г.Актау, промышленная зона, БМТС АО Каражанбасмунай</v>
          </cell>
          <cell r="EU6120" t="str">
            <v>С даты подписания договора в течение 75 календарных дней</v>
          </cell>
          <cell r="EW6120" t="e">
            <v>#VALUE!</v>
          </cell>
          <cell r="EX6120" t="str">
            <v>271231.900.000010</v>
          </cell>
          <cell r="EY6120" t="str">
            <v>Пускатель магнитный</v>
          </cell>
          <cell r="EZ6120" t="str">
            <v>реверсивный, номинальный ток 125-250 А</v>
          </cell>
        </row>
        <row r="6121">
          <cell r="CI6121" t="str">
            <v>270-01510</v>
          </cell>
          <cell r="CJ6121" t="str">
            <v>Розетка: тройная, наружная, 16A, 220В…~Rosette: triple, outdoor, 16A, 220V…</v>
          </cell>
          <cell r="CK6121" t="str">
            <v>ШТ</v>
          </cell>
          <cell r="CL6121" t="e">
            <v>#N/A</v>
          </cell>
          <cell r="CM6121" t="e">
            <v>#N/A</v>
          </cell>
          <cell r="CN6121">
            <v>2724</v>
          </cell>
          <cell r="CU6121">
            <v>0</v>
          </cell>
          <cell r="CV6121">
            <v>0</v>
          </cell>
          <cell r="CY6121">
            <v>10</v>
          </cell>
          <cell r="CZ6121">
            <v>27240</v>
          </cell>
          <cell r="DB6121">
            <v>0</v>
          </cell>
          <cell r="DC6121">
            <v>0</v>
          </cell>
          <cell r="DE6121">
            <v>0</v>
          </cell>
          <cell r="DF6121">
            <v>0</v>
          </cell>
          <cell r="DH6121">
            <v>0</v>
          </cell>
          <cell r="DI6121">
            <v>0</v>
          </cell>
          <cell r="DL6121">
            <v>0</v>
          </cell>
          <cell r="DN6121">
            <v>0</v>
          </cell>
          <cell r="DO6121">
            <v>0</v>
          </cell>
          <cell r="DR6121">
            <v>0</v>
          </cell>
          <cell r="DU6121">
            <v>10</v>
          </cell>
          <cell r="DV6121">
            <v>27240</v>
          </cell>
          <cell r="EA6121" t="str">
            <v>100 МРП</v>
          </cell>
          <cell r="EF6121">
            <v>10</v>
          </cell>
          <cell r="EG6121">
            <v>27240</v>
          </cell>
          <cell r="EH6121" t="e">
            <v>#N/A</v>
          </cell>
          <cell r="EJ6121" t="str">
            <v>113 МРП</v>
          </cell>
          <cell r="EK6121" t="str">
            <v>100 МРП</v>
          </cell>
          <cell r="EO6121" t="str">
            <v>СГЭ</v>
          </cell>
          <cell r="EP6121" t="e">
            <v>#N/A</v>
          </cell>
          <cell r="ES6121" t="e">
            <v>#N/A</v>
          </cell>
          <cell r="ET6121" t="str">
            <v>471010000, Мангистауская область, Актау Г.А., г.Актау, промышленная зона, БМТС АО Каражанбасмунай</v>
          </cell>
          <cell r="EU6121" t="str">
            <v>С даты подписания договора в течение 60 календарных дней</v>
          </cell>
          <cell r="EW6121" t="e">
            <v>#VALUE!</v>
          </cell>
          <cell r="EX6121" t="str">
            <v>259929.490.000298</v>
          </cell>
          <cell r="EY6121" t="str">
            <v>Розетка</v>
          </cell>
          <cell r="EZ6121" t="str">
            <v>для кабеля</v>
          </cell>
        </row>
        <row r="6122">
          <cell r="CI6122" t="str">
            <v>160-00017</v>
          </cell>
          <cell r="CJ6122" t="str">
            <v>Газонокосилка: бензиновая, мощность 1.6кВт/2.2л.с, общая длина 1.77м, рабочий объем 40.2см2, емкость топлива 0.64л, вес 6.3кг, с двухручной рукояткой....~Lawn mower....</v>
          </cell>
          <cell r="CK6122" t="str">
            <v>ШТ</v>
          </cell>
          <cell r="CL6122" t="e">
            <v>#N/A</v>
          </cell>
          <cell r="CM6122" t="e">
            <v>#N/A</v>
          </cell>
          <cell r="CN6122">
            <v>88200</v>
          </cell>
          <cell r="CU6122">
            <v>0</v>
          </cell>
          <cell r="CV6122">
            <v>0</v>
          </cell>
          <cell r="CY6122">
            <v>1</v>
          </cell>
          <cell r="CZ6122">
            <v>88200</v>
          </cell>
          <cell r="DB6122">
            <v>0</v>
          </cell>
          <cell r="DC6122">
            <v>0</v>
          </cell>
          <cell r="DE6122">
            <v>0</v>
          </cell>
          <cell r="DF6122">
            <v>0</v>
          </cell>
          <cell r="DH6122">
            <v>0</v>
          </cell>
          <cell r="DI6122">
            <v>0</v>
          </cell>
          <cell r="DL6122">
            <v>0</v>
          </cell>
          <cell r="DN6122">
            <v>1</v>
          </cell>
          <cell r="DO6122">
            <v>88200</v>
          </cell>
          <cell r="DP6122" t="str">
            <v>Замена на триммер</v>
          </cell>
          <cell r="DR6122">
            <v>0</v>
          </cell>
          <cell r="DU6122">
            <v>0</v>
          </cell>
          <cell r="DV6122">
            <v>0</v>
          </cell>
          <cell r="DW6122" t="str">
            <v>МЦ/отмена</v>
          </cell>
          <cell r="DX6122" t="str">
            <v xml:space="preserve">Проводится маркетинг цен/направлено в ОМЦиА 14.06.2023 </v>
          </cell>
          <cell r="EG6122">
            <v>0</v>
          </cell>
          <cell r="EH6122" t="e">
            <v>#N/A</v>
          </cell>
          <cell r="EJ6122" t="str">
            <v>59</v>
          </cell>
          <cell r="EK6122" t="str">
            <v>ЦПЭ</v>
          </cell>
          <cell r="EO6122" t="str">
            <v>УЖЭО</v>
          </cell>
          <cell r="EP6122" t="e">
            <v>#N/A</v>
          </cell>
          <cell r="ES6122" t="e">
            <v>#N/A</v>
          </cell>
          <cell r="ET6122" t="str">
            <v>471010000, Мангистауская область, Актау Г.А., г.Актау, промышленная зона, БМТС АО Каражанбасмунай</v>
          </cell>
          <cell r="EU6122" t="str">
            <v>С даты подписания договора в течение 60 календарных дней</v>
          </cell>
          <cell r="EW6122" t="e">
            <v>#VALUE!</v>
          </cell>
          <cell r="EX6122" t="str">
            <v>283086.900.000001</v>
          </cell>
          <cell r="EY6122" t="str">
            <v>Газонокосилка</v>
          </cell>
          <cell r="EZ6122" t="str">
            <v>бензиновая</v>
          </cell>
        </row>
        <row r="6123">
          <cell r="CI6123" t="str">
            <v>330-00727</v>
          </cell>
          <cell r="CJ6123"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350х3х25,4mm, for metal,4400 RPM, for Makita 2414B...</v>
          </cell>
          <cell r="CK6123" t="str">
            <v>ШТ</v>
          </cell>
          <cell r="CL6123" t="e">
            <v>#N/A</v>
          </cell>
          <cell r="CM6123" t="e">
            <v>#N/A</v>
          </cell>
          <cell r="CN6123">
            <v>3439.27</v>
          </cell>
          <cell r="CU6123">
            <v>0</v>
          </cell>
          <cell r="CV6123">
            <v>0</v>
          </cell>
          <cell r="CY6123">
            <v>10</v>
          </cell>
          <cell r="CZ6123">
            <v>34392.699999999997</v>
          </cell>
          <cell r="DB6123">
            <v>0</v>
          </cell>
          <cell r="DC6123">
            <v>0</v>
          </cell>
          <cell r="DE6123">
            <v>0</v>
          </cell>
          <cell r="DF6123">
            <v>0</v>
          </cell>
          <cell r="DH6123">
            <v>10</v>
          </cell>
          <cell r="DI6123">
            <v>34392.699999999997</v>
          </cell>
          <cell r="DL6123">
            <v>0</v>
          </cell>
          <cell r="DN6123">
            <v>0</v>
          </cell>
          <cell r="DO6123">
            <v>0</v>
          </cell>
          <cell r="DR6123">
            <v>0</v>
          </cell>
          <cell r="DU6123">
            <v>0</v>
          </cell>
          <cell r="DV6123">
            <v>0</v>
          </cell>
          <cell r="DW6123" t="str">
            <v>МЦ/со склада</v>
          </cell>
          <cell r="EA6123" t="str">
            <v>со склада</v>
          </cell>
          <cell r="EG6123">
            <v>0</v>
          </cell>
          <cell r="EH6123" t="e">
            <v>#N/A</v>
          </cell>
          <cell r="EJ6123" t="str">
            <v>180-3</v>
          </cell>
          <cell r="EK6123" t="str">
            <v>ЭМ</v>
          </cell>
          <cell r="EO6123" t="str">
            <v>СГМ</v>
          </cell>
          <cell r="EP6123" t="str">
            <v>ЭМ</v>
          </cell>
          <cell r="ES6123" t="str">
            <v>-</v>
          </cell>
          <cell r="ET6123" t="str">
            <v>471010000, Мангистауская область, Актау Г.А., г.Актау, промышленная зона, БМТС АО Каражанбасмунай</v>
          </cell>
          <cell r="EU6123" t="str">
            <v>С даты подписания договора в течение 60 календарных дней</v>
          </cell>
          <cell r="EW6123" t="e">
            <v>#VALUE!</v>
          </cell>
          <cell r="EX6123" t="str">
            <v>239111.700.000003</v>
          </cell>
          <cell r="EY6123" t="str">
            <v>Круг</v>
          </cell>
          <cell r="EZ6123" t="str">
            <v>шлифматериал алмаз, на бакелитовой связке, шлифовальный</v>
          </cell>
        </row>
        <row r="6124">
          <cell r="CI6124" t="str">
            <v>410-00137</v>
          </cell>
          <cell r="CJ6124" t="str">
            <v>Лестница: алюминиевая, раздвижная переносная, с площадкой, рабочаявысота до 3,25м, кол-во ступеней 6, вес 5,6 кг., с большоймногофункциональной площадкой эргономичной формы с интегрированнойметаллической скобой для подвижной полки, крюками для ведра и выемкамидля инструментов....~Ladder: Expanding, Aluminum, Portable, with landingh-3m...</v>
          </cell>
          <cell r="CK6124" t="str">
            <v>ШТ</v>
          </cell>
          <cell r="CL6124" t="e">
            <v>#N/A</v>
          </cell>
          <cell r="CM6124" t="e">
            <v>#N/A</v>
          </cell>
          <cell r="CN6124">
            <v>70267.86</v>
          </cell>
          <cell r="CU6124">
            <v>0</v>
          </cell>
          <cell r="CV6124">
            <v>0</v>
          </cell>
          <cell r="CY6124">
            <v>1</v>
          </cell>
          <cell r="CZ6124">
            <v>70267.86</v>
          </cell>
          <cell r="DB6124">
            <v>0</v>
          </cell>
          <cell r="DC6124">
            <v>0</v>
          </cell>
          <cell r="DE6124">
            <v>0</v>
          </cell>
          <cell r="DF6124">
            <v>0</v>
          </cell>
          <cell r="DH6124">
            <v>0</v>
          </cell>
          <cell r="DI6124">
            <v>0</v>
          </cell>
          <cell r="DL6124">
            <v>0</v>
          </cell>
          <cell r="DN6124">
            <v>0</v>
          </cell>
          <cell r="DO6124">
            <v>0</v>
          </cell>
          <cell r="DR6124">
            <v>0</v>
          </cell>
          <cell r="DU6124">
            <v>1</v>
          </cell>
          <cell r="DV6124">
            <v>70267.86</v>
          </cell>
          <cell r="DX6124" t="str">
            <v xml:space="preserve">Проводится маркетинг цен/направлено в ОМЦиА 14.06.2023 </v>
          </cell>
          <cell r="DZ6124" t="str">
            <v>ЭМ</v>
          </cell>
          <cell r="EA6124" t="str">
            <v>ЭМ</v>
          </cell>
          <cell r="EF6124">
            <v>1</v>
          </cell>
          <cell r="EG6124">
            <v>70267.86</v>
          </cell>
          <cell r="EH6124" t="e">
            <v>#N/A</v>
          </cell>
          <cell r="EJ6124" t="str">
            <v>180-3</v>
          </cell>
          <cell r="EK6124" t="str">
            <v>ЭМ</v>
          </cell>
          <cell r="EO6124" t="str">
            <v>СГМ</v>
          </cell>
          <cell r="EP6124" t="str">
            <v>ЭМ</v>
          </cell>
          <cell r="ES6124" t="str">
            <v>-</v>
          </cell>
          <cell r="ET6124" t="str">
            <v>471010000, Мангистауская область, Актау Г.А., г.Актау, промышленная зона, БМТС АО Каражанбасмунай</v>
          </cell>
          <cell r="EU6124" t="str">
            <v>С даты подписания договора в течение 60 календарных дней</v>
          </cell>
          <cell r="EW6124" t="e">
            <v>#VALUE!</v>
          </cell>
          <cell r="EX6124" t="str">
            <v>259929.300.000003</v>
          </cell>
          <cell r="EY6124" t="str">
            <v>Лестница</v>
          </cell>
          <cell r="EZ6124" t="str">
            <v>складная, стальная</v>
          </cell>
        </row>
        <row r="6125">
          <cell r="CI6125" t="str">
            <v>270-01933</v>
          </cell>
          <cell r="CJ6125" t="str">
            <v>Светильник: светодиодный, пылевлагозащитный 36 Вт, Led, 120 см.</v>
          </cell>
          <cell r="CK6125" t="str">
            <v>ШТ</v>
          </cell>
          <cell r="CL6125" t="e">
            <v>#N/A</v>
          </cell>
          <cell r="CM6125" t="e">
            <v>#N/A</v>
          </cell>
          <cell r="CN6125">
            <v>20907.14</v>
          </cell>
          <cell r="CU6125">
            <v>0</v>
          </cell>
          <cell r="CV6125">
            <v>0</v>
          </cell>
          <cell r="CY6125">
            <v>5</v>
          </cell>
          <cell r="CZ6125">
            <v>104535.7</v>
          </cell>
          <cell r="DB6125">
            <v>0</v>
          </cell>
          <cell r="DC6125">
            <v>0</v>
          </cell>
          <cell r="DE6125">
            <v>0</v>
          </cell>
          <cell r="DF6125">
            <v>0</v>
          </cell>
          <cell r="DH6125">
            <v>0</v>
          </cell>
          <cell r="DI6125">
            <v>0</v>
          </cell>
          <cell r="DL6125">
            <v>0</v>
          </cell>
          <cell r="DN6125">
            <v>0</v>
          </cell>
          <cell r="DO6125">
            <v>0</v>
          </cell>
          <cell r="DR6125">
            <v>0</v>
          </cell>
          <cell r="DU6125">
            <v>5</v>
          </cell>
          <cell r="DV6125">
            <v>104535.7</v>
          </cell>
          <cell r="EA6125" t="str">
            <v>100 МРП</v>
          </cell>
          <cell r="EF6125">
            <v>5</v>
          </cell>
          <cell r="EG6125">
            <v>104535.7</v>
          </cell>
          <cell r="EH6125" t="e">
            <v>#N/A</v>
          </cell>
          <cell r="EJ6125" t="str">
            <v>113 МРП</v>
          </cell>
          <cell r="EK6125" t="str">
            <v>100 МРП</v>
          </cell>
          <cell r="EL6125" t="str">
            <v>МХБ/ТПФ</v>
          </cell>
          <cell r="EO6125" t="str">
            <v>СГЭ</v>
          </cell>
          <cell r="EP6125" t="e">
            <v>#N/A</v>
          </cell>
          <cell r="ES6125" t="e">
            <v>#N/A</v>
          </cell>
          <cell r="ET6125" t="str">
            <v>471010000, Мангистауская область, Актау Г.А., г.Актау, промышленная зона, БМТС АО Каражанбасмунай</v>
          </cell>
          <cell r="EU6125" t="str">
            <v>С даты подписания договора в течение 75 календарных дней</v>
          </cell>
          <cell r="EW6125" t="e">
            <v>#VALUE!</v>
          </cell>
          <cell r="EX6125" t="str">
            <v>274022.900.000001</v>
          </cell>
          <cell r="EY6125" t="str">
            <v>Светильник</v>
          </cell>
          <cell r="EZ6125" t="str">
            <v>настенный</v>
          </cell>
        </row>
        <row r="6126">
          <cell r="CI6126" t="str">
            <v>270-02021</v>
          </cell>
          <cell r="CJ6126" t="str">
            <v>Светильник: светодиодный, потребляемая мощность 60-72 Вт,встраиваемый для потолков "Армстронг"…</v>
          </cell>
          <cell r="CK6126" t="str">
            <v>ШТ</v>
          </cell>
          <cell r="CL6126" t="e">
            <v>#N/A</v>
          </cell>
          <cell r="CM6126" t="e">
            <v>#N/A</v>
          </cell>
          <cell r="CN6126">
            <v>12735.71</v>
          </cell>
          <cell r="CU6126">
            <v>0</v>
          </cell>
          <cell r="CV6126">
            <v>0</v>
          </cell>
          <cell r="CY6126">
            <v>5</v>
          </cell>
          <cell r="CZ6126">
            <v>63678.549999999996</v>
          </cell>
          <cell r="DB6126">
            <v>0</v>
          </cell>
          <cell r="DC6126">
            <v>0</v>
          </cell>
          <cell r="DE6126">
            <v>0</v>
          </cell>
          <cell r="DF6126">
            <v>0</v>
          </cell>
          <cell r="DH6126">
            <v>0</v>
          </cell>
          <cell r="DI6126">
            <v>0</v>
          </cell>
          <cell r="DL6126">
            <v>0</v>
          </cell>
          <cell r="DN6126">
            <v>0</v>
          </cell>
          <cell r="DO6126">
            <v>0</v>
          </cell>
          <cell r="DR6126">
            <v>0</v>
          </cell>
          <cell r="DU6126">
            <v>5</v>
          </cell>
          <cell r="DV6126">
            <v>63678.549999999996</v>
          </cell>
          <cell r="EA6126" t="str">
            <v>100 МРП</v>
          </cell>
          <cell r="EF6126">
            <v>5</v>
          </cell>
          <cell r="EG6126">
            <v>63678.549999999996</v>
          </cell>
          <cell r="EH6126" t="e">
            <v>#N/A</v>
          </cell>
          <cell r="EJ6126" t="str">
            <v>113 МРП</v>
          </cell>
          <cell r="EK6126" t="str">
            <v>100 МРП</v>
          </cell>
          <cell r="EL6126" t="str">
            <v>МХБ/ТПФ</v>
          </cell>
          <cell r="EO6126" t="str">
            <v>СГЭ</v>
          </cell>
          <cell r="EP6126" t="e">
            <v>#N/A</v>
          </cell>
          <cell r="ES6126" t="e">
            <v>#N/A</v>
          </cell>
          <cell r="ET6126" t="str">
            <v>471010000, Мангистауская область, Актау Г.А., г.Актау, промышленная зона, БМТС АО Каражанбасмунай</v>
          </cell>
          <cell r="EU6126" t="str">
            <v>С даты подписания договора в течение 75 календарных дней</v>
          </cell>
          <cell r="EW6126" t="e">
            <v>#VALUE!</v>
          </cell>
          <cell r="EX6126" t="str">
            <v>274022.900.000001</v>
          </cell>
          <cell r="EY6126" t="str">
            <v>Светильник</v>
          </cell>
          <cell r="EZ6126" t="str">
            <v>настенный</v>
          </cell>
        </row>
        <row r="6127">
          <cell r="CI6127" t="str">
            <v>330-01076</v>
          </cell>
          <cell r="CJ6127" t="str">
            <v>Сверло: набор, конусное для металла 5-35мм....~Cone perforator: formetal 5-35mm...</v>
          </cell>
          <cell r="CK6127" t="str">
            <v>НАБ</v>
          </cell>
          <cell r="CL6127" t="e">
            <v>#N/A</v>
          </cell>
          <cell r="CM6127" t="e">
            <v>#N/A</v>
          </cell>
          <cell r="CN6127">
            <v>15750</v>
          </cell>
          <cell r="CU6127">
            <v>0</v>
          </cell>
          <cell r="CV6127">
            <v>0</v>
          </cell>
          <cell r="CY6127">
            <v>1</v>
          </cell>
          <cell r="CZ6127">
            <v>15750</v>
          </cell>
          <cell r="DB6127">
            <v>0</v>
          </cell>
          <cell r="DC6127">
            <v>0</v>
          </cell>
          <cell r="DE6127">
            <v>0</v>
          </cell>
          <cell r="DF6127">
            <v>0</v>
          </cell>
          <cell r="DH6127">
            <v>0</v>
          </cell>
          <cell r="DI6127">
            <v>0</v>
          </cell>
          <cell r="DL6127">
            <v>0</v>
          </cell>
          <cell r="DN6127">
            <v>0</v>
          </cell>
          <cell r="DO6127">
            <v>0</v>
          </cell>
          <cell r="DR6127">
            <v>0</v>
          </cell>
          <cell r="DU6127">
            <v>1</v>
          </cell>
          <cell r="DV6127">
            <v>15750</v>
          </cell>
          <cell r="EA6127" t="str">
            <v>100 МРП</v>
          </cell>
          <cell r="EF6127">
            <v>1</v>
          </cell>
          <cell r="EG6127">
            <v>15750</v>
          </cell>
          <cell r="EH6127" t="e">
            <v>#N/A</v>
          </cell>
          <cell r="EJ6127" t="str">
            <v>174 МРП</v>
          </cell>
          <cell r="EK6127" t="str">
            <v>100 МРП</v>
          </cell>
          <cell r="EO6127" t="str">
            <v>СГМ</v>
          </cell>
          <cell r="EP6127" t="e">
            <v>#N/A</v>
          </cell>
          <cell r="ES6127" t="e">
            <v>#N/A</v>
          </cell>
          <cell r="ET6127" t="str">
            <v>471010000, Мангистауская область, Актау Г.А., г.Актау, промышленная зона, БМТС АО Каражанбасмунай</v>
          </cell>
          <cell r="EU6127" t="str">
            <v>С даты подписания договора в течение 60 календарных дней</v>
          </cell>
          <cell r="EW6127" t="e">
            <v>#VALUE!</v>
          </cell>
          <cell r="EX6127" t="str">
            <v>257340.390.000025</v>
          </cell>
          <cell r="EY6127" t="str">
            <v>Набор сверл</v>
          </cell>
          <cell r="EZ6127" t="str">
            <v>по металлу</v>
          </cell>
        </row>
        <row r="6128">
          <cell r="CI6128" t="str">
            <v>310-00576</v>
          </cell>
          <cell r="CJ6128" t="str">
            <v>Изолента: изоляционная, ПВХ, ширина 50мм, длина 10м, толщина 0,13мм, электрическая прочность 13 кВ/мм, рабочая температура от -50 до +50С, ГОСТ 16214-86, FIT IT 50ммх0.13ммх10м…</v>
          </cell>
          <cell r="CK6128" t="str">
            <v>РУЛ</v>
          </cell>
          <cell r="CL6128" t="e">
            <v>#N/A</v>
          </cell>
          <cell r="CM6128" t="e">
            <v>#N/A</v>
          </cell>
          <cell r="CN6128">
            <v>561.61</v>
          </cell>
          <cell r="CU6128">
            <v>0</v>
          </cell>
          <cell r="CV6128">
            <v>0</v>
          </cell>
          <cell r="CY6128">
            <v>10</v>
          </cell>
          <cell r="CZ6128">
            <v>5616.1</v>
          </cell>
          <cell r="DB6128">
            <v>0</v>
          </cell>
          <cell r="DC6128">
            <v>0</v>
          </cell>
          <cell r="DE6128">
            <v>0</v>
          </cell>
          <cell r="DF6128">
            <v>0</v>
          </cell>
          <cell r="DH6128">
            <v>0</v>
          </cell>
          <cell r="DI6128">
            <v>0</v>
          </cell>
          <cell r="DL6128">
            <v>0</v>
          </cell>
          <cell r="DN6128">
            <v>0</v>
          </cell>
          <cell r="DO6128">
            <v>0</v>
          </cell>
          <cell r="DR6128">
            <v>0</v>
          </cell>
          <cell r="DU6128">
            <v>10</v>
          </cell>
          <cell r="DV6128">
            <v>5616.1</v>
          </cell>
          <cell r="EA6128" t="str">
            <v>100 МРП</v>
          </cell>
          <cell r="EF6128">
            <v>10</v>
          </cell>
          <cell r="EG6128">
            <v>5616.1</v>
          </cell>
          <cell r="EH6128" t="e">
            <v>#N/A</v>
          </cell>
          <cell r="EJ6128" t="str">
            <v>113 МРП</v>
          </cell>
          <cell r="EK6128" t="str">
            <v>100 МРП</v>
          </cell>
          <cell r="EO6128" t="str">
            <v>СГЭ</v>
          </cell>
          <cell r="EP6128" t="e">
            <v>#N/A</v>
          </cell>
          <cell r="ES6128" t="e">
            <v>#N/A</v>
          </cell>
          <cell r="ET6128" t="str">
            <v>471010000, Мангистауская область, Актау Г.А., г.Актау, промышленная зона, БМТС АО Каражанбасмунай</v>
          </cell>
          <cell r="EU6128" t="str">
            <v>С даты подписания договора в течение 60 календарных дней</v>
          </cell>
          <cell r="EW6128" t="e">
            <v>#VALUE!</v>
          </cell>
          <cell r="EX6128" t="str">
            <v>139919.900.000009</v>
          </cell>
          <cell r="EY6128" t="str">
            <v>Лента липкая</v>
          </cell>
          <cell r="EZ6128" t="str">
            <v>поливинилхлоридная</v>
          </cell>
        </row>
        <row r="6129">
          <cell r="CI6129" t="str">
            <v>440-00358</v>
          </cell>
          <cell r="CJ6129" t="str">
            <v>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v>
          </cell>
          <cell r="CK6129" t="str">
            <v>РУЛ</v>
          </cell>
          <cell r="CL6129" t="e">
            <v>#N/A</v>
          </cell>
          <cell r="CM6129" t="e">
            <v>#N/A</v>
          </cell>
          <cell r="CN6129">
            <v>497.32</v>
          </cell>
          <cell r="CU6129">
            <v>0</v>
          </cell>
          <cell r="CV6129">
            <v>0</v>
          </cell>
          <cell r="CY6129">
            <v>10</v>
          </cell>
          <cell r="CZ6129">
            <v>4973.2</v>
          </cell>
          <cell r="DB6129">
            <v>0</v>
          </cell>
          <cell r="DC6129">
            <v>0</v>
          </cell>
          <cell r="DE6129">
            <v>0</v>
          </cell>
          <cell r="DF6129">
            <v>0</v>
          </cell>
          <cell r="DH6129">
            <v>0</v>
          </cell>
          <cell r="DI6129">
            <v>0</v>
          </cell>
          <cell r="DL6129">
            <v>0</v>
          </cell>
          <cell r="DN6129">
            <v>0</v>
          </cell>
          <cell r="DO6129">
            <v>0</v>
          </cell>
          <cell r="DR6129">
            <v>0</v>
          </cell>
          <cell r="DU6129">
            <v>10</v>
          </cell>
          <cell r="DV6129">
            <v>4973.2</v>
          </cell>
          <cell r="EA6129" t="str">
            <v>100 МРП</v>
          </cell>
          <cell r="EF6129">
            <v>10</v>
          </cell>
          <cell r="EG6129">
            <v>4973.2</v>
          </cell>
          <cell r="EH6129" t="e">
            <v>#N/A</v>
          </cell>
          <cell r="EJ6129" t="str">
            <v>113 МРП</v>
          </cell>
          <cell r="EK6129" t="str">
            <v>100 МРП</v>
          </cell>
          <cell r="EO6129" t="str">
            <v>СГЭ</v>
          </cell>
          <cell r="EP6129" t="e">
            <v>#N/A</v>
          </cell>
          <cell r="ES6129" t="e">
            <v>#N/A</v>
          </cell>
          <cell r="ET6129" t="str">
            <v>471010000, Мангистауская область, Актау Г.А., г.Актау, промышленная зона, БМТС АО Каражанбасмунай</v>
          </cell>
          <cell r="EU6129" t="str">
            <v>С даты подписания договора в течение 60 календарных дней</v>
          </cell>
          <cell r="EW6129" t="e">
            <v>#VALUE!</v>
          </cell>
          <cell r="EX6129" t="str">
            <v>139919.900.000009</v>
          </cell>
          <cell r="EY6129" t="str">
            <v>Лента липкая</v>
          </cell>
          <cell r="EZ6129" t="str">
            <v>поливинилхлоридная</v>
          </cell>
        </row>
        <row r="6130">
          <cell r="CI6130" t="str">
            <v>410-00361</v>
          </cell>
          <cell r="CJ6130" t="str">
            <v>Лестница: двухсекционная универсальная, высота лестницы - 2,52м, количество ступеней - 12шт, максимальная нагрузка - 150кг, высота секции - 1,68м, вес - 5,3кг, ширина лестницы - 07м, количество секций - 2шт, материал - алюминий, AL 206 (5206 Н2).</v>
          </cell>
          <cell r="CK6130" t="str">
            <v>ШТ</v>
          </cell>
          <cell r="CL6130" t="e">
            <v>#N/A</v>
          </cell>
          <cell r="CM6130" t="e">
            <v>#N/A</v>
          </cell>
          <cell r="CN6130">
            <v>69348.210000000006</v>
          </cell>
          <cell r="CU6130">
            <v>0</v>
          </cell>
          <cell r="CV6130">
            <v>0</v>
          </cell>
          <cell r="CY6130">
            <v>1</v>
          </cell>
          <cell r="CZ6130">
            <v>69348.210000000006</v>
          </cell>
          <cell r="DB6130">
            <v>0</v>
          </cell>
          <cell r="DC6130">
            <v>0</v>
          </cell>
          <cell r="DE6130">
            <v>0</v>
          </cell>
          <cell r="DF6130">
            <v>0</v>
          </cell>
          <cell r="DH6130">
            <v>0</v>
          </cell>
          <cell r="DI6130">
            <v>0</v>
          </cell>
          <cell r="DL6130">
            <v>0</v>
          </cell>
          <cell r="DN6130">
            <v>0</v>
          </cell>
          <cell r="DO6130">
            <v>0</v>
          </cell>
          <cell r="DR6130">
            <v>0</v>
          </cell>
          <cell r="DU6130">
            <v>1</v>
          </cell>
          <cell r="DV6130">
            <v>69348.210000000006</v>
          </cell>
          <cell r="DX6130" t="str">
            <v xml:space="preserve">Проводится маркетинг цен/направлено в ОМЦиА 14.06.2023 </v>
          </cell>
          <cell r="DZ6130" t="str">
            <v>ЭМ</v>
          </cell>
          <cell r="EA6130" t="str">
            <v>ЭМ</v>
          </cell>
          <cell r="EF6130">
            <v>1</v>
          </cell>
          <cell r="EG6130">
            <v>69348.210000000006</v>
          </cell>
          <cell r="EH6130" t="e">
            <v>#N/A</v>
          </cell>
          <cell r="EJ6130" t="str">
            <v>180-3</v>
          </cell>
          <cell r="EK6130" t="str">
            <v>ЭМ</v>
          </cell>
          <cell r="EO6130" t="str">
            <v>СГМ</v>
          </cell>
          <cell r="EP6130" t="str">
            <v>ЭМ</v>
          </cell>
          <cell r="ES6130" t="str">
            <v>-</v>
          </cell>
          <cell r="ET6130" t="str">
            <v>471010000, Мангистауская область, Актау Г.А., г.Актау, промышленная зона, БМТС АО Каражанбасмунай</v>
          </cell>
          <cell r="EU6130" t="str">
            <v>С даты подписания договора в течение 60 календарных дней</v>
          </cell>
          <cell r="EW6130" t="e">
            <v>#VALUE!</v>
          </cell>
          <cell r="EX6130" t="str">
            <v>259929.300.000003</v>
          </cell>
          <cell r="EY6130" t="str">
            <v>Лестница</v>
          </cell>
          <cell r="EZ6130" t="str">
            <v>складная, стальная</v>
          </cell>
        </row>
        <row r="6131">
          <cell r="CI6131" t="str">
            <v>410-00019</v>
          </cell>
          <cell r="CJ6131" t="str">
            <v>Строп: канатный, двухпетлевой, универсальный, СКП1, 8.0 т / 5000 мм, ГОСТ 25573-82 (ГОСТ 3071-88) или аналог УСК-1, с сертификатом....~Sling:  wire rope, double-loop, СКП1, 8.0 ton SWL, 5000 mm, ГОСТ 25573-82 (ГОСТ 3071-88) or analog УСК-1, with certificate....</v>
          </cell>
          <cell r="CK6131" t="str">
            <v>ШТ</v>
          </cell>
          <cell r="CL6131" t="e">
            <v>#N/A</v>
          </cell>
          <cell r="CM6131" t="e">
            <v>#N/A</v>
          </cell>
          <cell r="CN6131">
            <v>43184.38</v>
          </cell>
          <cell r="CU6131">
            <v>0</v>
          </cell>
          <cell r="CV6131">
            <v>0</v>
          </cell>
          <cell r="CY6131">
            <v>5</v>
          </cell>
          <cell r="CZ6131">
            <v>215921.9</v>
          </cell>
          <cell r="DB6131">
            <v>0</v>
          </cell>
          <cell r="DC6131">
            <v>0</v>
          </cell>
          <cell r="DE6131">
            <v>0</v>
          </cell>
          <cell r="DF6131">
            <v>0</v>
          </cell>
          <cell r="DH6131">
            <v>0</v>
          </cell>
          <cell r="DI6131">
            <v>0</v>
          </cell>
          <cell r="DL6131">
            <v>0</v>
          </cell>
          <cell r="DN6131">
            <v>0</v>
          </cell>
          <cell r="DO6131">
            <v>0</v>
          </cell>
          <cell r="DR6131">
            <v>0</v>
          </cell>
          <cell r="DU6131">
            <v>5</v>
          </cell>
          <cell r="DV6131">
            <v>215921.9</v>
          </cell>
          <cell r="DW6131" t="str">
            <v>повтор</v>
          </cell>
          <cell r="DX6131" t="str">
            <v>Направлено 03.07.2023</v>
          </cell>
          <cell r="EA6131" t="str">
            <v>ГПЗ</v>
          </cell>
          <cell r="EF6131">
            <v>5</v>
          </cell>
          <cell r="EG6131">
            <v>215921.9</v>
          </cell>
          <cell r="EH6131" t="e">
            <v>#N/A</v>
          </cell>
          <cell r="EJ6131" t="str">
            <v>133</v>
          </cell>
          <cell r="EK6131" t="str">
            <v>ЗЦП</v>
          </cell>
          <cell r="EL6131" t="str">
            <v>МХБ</v>
          </cell>
          <cell r="EO6131" t="str">
            <v>СГМ</v>
          </cell>
          <cell r="EP6131" t="str">
            <v>ЦП</v>
          </cell>
          <cell r="ES6131" t="str">
            <v>08.2023</v>
          </cell>
          <cell r="ET6131" t="str">
            <v>471010000, Мангистауская область, Актау Г.А., г.Актау, промышленная зона, БМТС АО Каражанбасмунай</v>
          </cell>
          <cell r="EU6131" t="str">
            <v>С даты подписания договора в течение 75 календарных дней</v>
          </cell>
          <cell r="EW6131" t="e">
            <v>#VALUE!</v>
          </cell>
          <cell r="EX6131" t="str">
            <v>259311.500.000264</v>
          </cell>
          <cell r="EY6131" t="str">
            <v>Строп</v>
          </cell>
          <cell r="EZ6131" t="str">
            <v>СКП2-2,0, стальной</v>
          </cell>
        </row>
        <row r="6132">
          <cell r="CI6132" t="str">
            <v>270-02251</v>
          </cell>
          <cell r="CJ6132" t="str">
            <v>Лампа: компактная, светодиодная на напряжение 220В., мощностью 10Вт, тип цоколя Е27, световой поток не менее 80лм., цветовая
температура 1500К., маркировка А60 (диаметр колбы). "</v>
          </cell>
          <cell r="CK6132" t="str">
            <v>ШТ</v>
          </cell>
          <cell r="CL6132" t="e">
            <v>#N/A</v>
          </cell>
          <cell r="CM6132" t="e">
            <v>#N/A</v>
          </cell>
          <cell r="CN6132">
            <v>985</v>
          </cell>
          <cell r="CU6132">
            <v>0</v>
          </cell>
          <cell r="CV6132">
            <v>0</v>
          </cell>
          <cell r="CY6132">
            <v>50</v>
          </cell>
          <cell r="CZ6132">
            <v>49250</v>
          </cell>
          <cell r="DB6132">
            <v>0</v>
          </cell>
          <cell r="DC6132">
            <v>0</v>
          </cell>
          <cell r="DE6132">
            <v>0</v>
          </cell>
          <cell r="DF6132">
            <v>0</v>
          </cell>
          <cell r="DH6132">
            <v>0</v>
          </cell>
          <cell r="DI6132">
            <v>0</v>
          </cell>
          <cell r="DL6132">
            <v>0</v>
          </cell>
          <cell r="DN6132">
            <v>0</v>
          </cell>
          <cell r="DO6132">
            <v>0</v>
          </cell>
          <cell r="DR6132">
            <v>0</v>
          </cell>
          <cell r="DU6132">
            <v>50</v>
          </cell>
          <cell r="DV6132">
            <v>49250</v>
          </cell>
          <cell r="EA6132" t="str">
            <v>ГПЗ</v>
          </cell>
          <cell r="EF6132">
            <v>50</v>
          </cell>
          <cell r="EG6132">
            <v>49250</v>
          </cell>
          <cell r="EH6132" t="e">
            <v>#N/A</v>
          </cell>
          <cell r="EJ6132" t="str">
            <v>100</v>
          </cell>
          <cell r="EK6132" t="str">
            <v>ЗЦП</v>
          </cell>
          <cell r="EL6132" t="str">
            <v>МХБ/ТПФ</v>
          </cell>
          <cell r="EO6132" t="str">
            <v>СГЭ</v>
          </cell>
          <cell r="EP6132" t="str">
            <v>ЦП</v>
          </cell>
          <cell r="ES6132" t="str">
            <v>05.2023</v>
          </cell>
          <cell r="ET6132" t="str">
            <v>471010000, Мангистауская область, Актау Г.А., г.Актау, промышленная зона, БМТС АО Каражанбасмунай</v>
          </cell>
          <cell r="EU6132" t="str">
            <v>С даты подписания договора в течение 75 календарных дней</v>
          </cell>
          <cell r="EW6132" t="e">
            <v>#VALUE!</v>
          </cell>
          <cell r="EX6132" t="str">
            <v>274039.900.000020</v>
          </cell>
          <cell r="EY6132" t="str">
            <v>Лампа светодиодная</v>
          </cell>
          <cell r="EZ6132" t="str">
            <v>тип цоколя-E27, мощность 16 Вт</v>
          </cell>
        </row>
        <row r="6133">
          <cell r="CI6133" t="str">
            <v>270-00654</v>
          </cell>
          <cell r="CJ6133" t="str">
            <v>Лампа: энергосберегающая, мощность 15 Вт, напряжения 220В, цоколь Е27,полноспиральная, размер длина не более 115мм, ширина не более 60мм....~Lamp: energy saving, 15W, 220-230V, E27, fullspiral...</v>
          </cell>
          <cell r="CK6133" t="str">
            <v>ШТ</v>
          </cell>
          <cell r="CL6133" t="e">
            <v>#N/A</v>
          </cell>
          <cell r="CM6133" t="e">
            <v>#N/A</v>
          </cell>
          <cell r="CN6133">
            <v>775</v>
          </cell>
          <cell r="CU6133">
            <v>0</v>
          </cell>
          <cell r="CV6133">
            <v>0</v>
          </cell>
          <cell r="CY6133">
            <v>50</v>
          </cell>
          <cell r="CZ6133">
            <v>38750</v>
          </cell>
          <cell r="DB6133">
            <v>0</v>
          </cell>
          <cell r="DC6133">
            <v>0</v>
          </cell>
          <cell r="DE6133">
            <v>0</v>
          </cell>
          <cell r="DF6133">
            <v>0</v>
          </cell>
          <cell r="DH6133">
            <v>0</v>
          </cell>
          <cell r="DI6133">
            <v>0</v>
          </cell>
          <cell r="DL6133">
            <v>0</v>
          </cell>
          <cell r="DN6133">
            <v>0</v>
          </cell>
          <cell r="DO6133">
            <v>0</v>
          </cell>
          <cell r="DR6133">
            <v>0</v>
          </cell>
          <cell r="DU6133">
            <v>50</v>
          </cell>
          <cell r="DV6133">
            <v>38750</v>
          </cell>
          <cell r="EA6133" t="str">
            <v>ГПЗ</v>
          </cell>
          <cell r="EF6133">
            <v>50</v>
          </cell>
          <cell r="EG6133">
            <v>38750</v>
          </cell>
          <cell r="EH6133" t="e">
            <v>#N/A</v>
          </cell>
          <cell r="EJ6133" t="str">
            <v>100</v>
          </cell>
          <cell r="EK6133" t="str">
            <v>ЗЦП</v>
          </cell>
          <cell r="EL6133" t="str">
            <v>МХБ/ТПФ</v>
          </cell>
          <cell r="EO6133" t="str">
            <v>СГЭ</v>
          </cell>
          <cell r="EP6133" t="str">
            <v>ЦП</v>
          </cell>
          <cell r="ES6133" t="str">
            <v>05.2023</v>
          </cell>
          <cell r="ET6133" t="str">
            <v>471010000, Мангистауская область, Актау Г.А., г.Актау, промышленная зона, БМТС АО Каражанбасмунай</v>
          </cell>
          <cell r="EU6133" t="str">
            <v>С даты подписания договора в течение 75 календарных дней</v>
          </cell>
          <cell r="EW6133" t="e">
            <v>#VALUE!</v>
          </cell>
          <cell r="EX6133" t="str">
            <v>274015.300.000001</v>
          </cell>
          <cell r="EY6133" t="str">
            <v>Лампа светодиодная</v>
          </cell>
          <cell r="EZ6133" t="str">
            <v>тип цоколя E27, мощность 15 Вт</v>
          </cell>
        </row>
        <row r="6134">
          <cell r="CI6134" t="str">
            <v>200-00043</v>
          </cell>
          <cell r="CJ6134" t="str">
            <v>Вентиль водяной 50/16....~Valve, Water; 50/16....</v>
          </cell>
          <cell r="CK6134" t="str">
            <v>ШТ</v>
          </cell>
          <cell r="CL6134" t="e">
            <v>#N/A</v>
          </cell>
          <cell r="CM6134" t="e">
            <v>#N/A</v>
          </cell>
          <cell r="CN6134">
            <v>12928.57</v>
          </cell>
          <cell r="CU6134">
            <v>0</v>
          </cell>
          <cell r="CV6134">
            <v>0</v>
          </cell>
          <cell r="CY6134">
            <v>5</v>
          </cell>
          <cell r="CZ6134">
            <v>64642.85</v>
          </cell>
          <cell r="DB6134">
            <v>0</v>
          </cell>
          <cell r="DC6134">
            <v>0</v>
          </cell>
          <cell r="DE6134">
            <v>0</v>
          </cell>
          <cell r="DF6134">
            <v>0</v>
          </cell>
          <cell r="DH6134">
            <v>0</v>
          </cell>
          <cell r="DI6134">
            <v>0</v>
          </cell>
          <cell r="DL6134">
            <v>0</v>
          </cell>
          <cell r="DN6134">
            <v>0</v>
          </cell>
          <cell r="DO6134">
            <v>0</v>
          </cell>
          <cell r="DR6134">
            <v>0</v>
          </cell>
          <cell r="DU6134">
            <v>5</v>
          </cell>
          <cell r="DV6134">
            <v>64642.85</v>
          </cell>
          <cell r="EA6134" t="str">
            <v>100 МРП</v>
          </cell>
          <cell r="EF6134">
            <v>5</v>
          </cell>
          <cell r="EG6134">
            <v>64642.85</v>
          </cell>
          <cell r="EH6134" t="e">
            <v>#N/A</v>
          </cell>
          <cell r="EJ6134" t="str">
            <v>66</v>
          </cell>
          <cell r="EK6134" t="str">
            <v>100 МРП</v>
          </cell>
          <cell r="EL6134" t="str">
            <v>МХБ/ТПФ</v>
          </cell>
          <cell r="EO6134" t="str">
            <v>УЖЭО</v>
          </cell>
          <cell r="EP6134" t="e">
            <v>#N/A</v>
          </cell>
          <cell r="ES6134" t="e">
            <v>#N/A</v>
          </cell>
          <cell r="ET6134" t="str">
            <v>471010000, Мангистауская область, Актау Г.А., г.Актау, промышленная зона, БМТС АО Каражанбасмунай</v>
          </cell>
          <cell r="EU6134" t="str">
            <v>С даты подписания договора в течение 75 календарных дней</v>
          </cell>
          <cell r="EW6134" t="e">
            <v>#VALUE!</v>
          </cell>
          <cell r="EX6134" t="str">
            <v>281413.590.000002</v>
          </cell>
          <cell r="EY6134" t="str">
            <v>Клапан</v>
          </cell>
          <cell r="EZ6134" t="str">
            <v>запорный, латунный, размер 50-450 мм</v>
          </cell>
        </row>
        <row r="6135">
          <cell r="CI6135" t="str">
            <v>200-00129</v>
          </cell>
          <cell r="CJ6135" t="str">
            <v>Задвижка: клиновая, DN 150 мм., РN 1,6 МПа (16 кг с/см²), 30с 41нж,материал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выдвижным шпинделем, в комплекте с ответнымфланцем и крепежом....</v>
          </cell>
          <cell r="CK6135" t="str">
            <v>ШТ</v>
          </cell>
          <cell r="CL6135" t="e">
            <v>#N/A</v>
          </cell>
          <cell r="CM6135" t="e">
            <v>#N/A</v>
          </cell>
          <cell r="CN6135">
            <v>360625</v>
          </cell>
          <cell r="CU6135">
            <v>0</v>
          </cell>
          <cell r="CV6135">
            <v>0</v>
          </cell>
          <cell r="CY6135">
            <v>2</v>
          </cell>
          <cell r="CZ6135">
            <v>721250</v>
          </cell>
          <cell r="DB6135">
            <v>0</v>
          </cell>
          <cell r="DC6135">
            <v>0</v>
          </cell>
          <cell r="DE6135">
            <v>0</v>
          </cell>
          <cell r="DF6135">
            <v>0</v>
          </cell>
          <cell r="DH6135">
            <v>0</v>
          </cell>
          <cell r="DI6135">
            <v>0</v>
          </cell>
          <cell r="DL6135">
            <v>0</v>
          </cell>
          <cell r="DN6135">
            <v>0</v>
          </cell>
          <cell r="DO6135">
            <v>0</v>
          </cell>
          <cell r="DR6135">
            <v>0</v>
          </cell>
          <cell r="DU6135">
            <v>2</v>
          </cell>
          <cell r="DV6135">
            <v>721250</v>
          </cell>
          <cell r="EA6135" t="str">
            <v>ГПЗ</v>
          </cell>
          <cell r="EF6135">
            <v>2</v>
          </cell>
          <cell r="EG6135">
            <v>721250</v>
          </cell>
          <cell r="EH6135" t="e">
            <v>#N/A</v>
          </cell>
          <cell r="EJ6135" t="str">
            <v>1-9</v>
          </cell>
          <cell r="EK6135" t="str">
            <v>ОТ</v>
          </cell>
          <cell r="EL6135" t="str">
            <v>ТПФ</v>
          </cell>
          <cell r="EO6135" t="str">
            <v>СГМ</v>
          </cell>
          <cell r="EP6135" t="str">
            <v>ОТП</v>
          </cell>
          <cell r="ES6135" t="str">
            <v>05.2023</v>
          </cell>
          <cell r="ET6135" t="str">
            <v>475200000, Мангистауская область, Тупкараганский район, месторождение Каражанбас, база МТС АО Каражанбасмунай</v>
          </cell>
          <cell r="EU6135" t="str">
            <v>С даты подписания договора в течение 60 календарных дней</v>
          </cell>
          <cell r="EW6135" t="e">
            <v>#VALUE!</v>
          </cell>
          <cell r="EX6135" t="str">
            <v>281413.350.000006</v>
          </cell>
          <cell r="EY6135" t="str">
            <v>Задвижка</v>
          </cell>
          <cell r="EZ6135" t="str">
            <v>клиновая, стальная, условный проход 50-450 мм</v>
          </cell>
        </row>
        <row r="6136">
          <cell r="CI6136" t="str">
            <v>270-00260</v>
          </cell>
          <cell r="CJ6136" t="str">
            <v>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v>
          </cell>
          <cell r="CK6136" t="str">
            <v>ШТ</v>
          </cell>
          <cell r="CL6136" t="e">
            <v>#N/A</v>
          </cell>
          <cell r="CM6136" t="e">
            <v>#N/A</v>
          </cell>
          <cell r="CN6136">
            <v>4666.67</v>
          </cell>
          <cell r="CU6136">
            <v>0</v>
          </cell>
          <cell r="CV6136">
            <v>0</v>
          </cell>
          <cell r="CY6136">
            <v>5</v>
          </cell>
          <cell r="CZ6136">
            <v>23333.35</v>
          </cell>
          <cell r="DB6136">
            <v>0</v>
          </cell>
          <cell r="DC6136">
            <v>0</v>
          </cell>
          <cell r="DE6136">
            <v>0</v>
          </cell>
          <cell r="DF6136">
            <v>0</v>
          </cell>
          <cell r="DH6136">
            <v>0</v>
          </cell>
          <cell r="DI6136">
            <v>0</v>
          </cell>
          <cell r="DL6136">
            <v>0</v>
          </cell>
          <cell r="DN6136">
            <v>0</v>
          </cell>
          <cell r="DO6136">
            <v>0</v>
          </cell>
          <cell r="DR6136">
            <v>0</v>
          </cell>
          <cell r="DU6136">
            <v>5</v>
          </cell>
          <cell r="DV6136">
            <v>23333.35</v>
          </cell>
          <cell r="EA6136" t="str">
            <v>ГПЗ</v>
          </cell>
          <cell r="EF6136">
            <v>5</v>
          </cell>
          <cell r="EG6136">
            <v>23333.35</v>
          </cell>
          <cell r="EH6136" t="e">
            <v>#N/A</v>
          </cell>
          <cell r="EJ6136" t="str">
            <v>119</v>
          </cell>
          <cell r="EK6136" t="str">
            <v>ЗЦП</v>
          </cell>
          <cell r="EL6136" t="str">
            <v>ПНП/МХБ/ТПФ</v>
          </cell>
          <cell r="EN6136" t="str">
            <v>ПНП отказ</v>
          </cell>
          <cell r="EO6136" t="str">
            <v>СГЭ</v>
          </cell>
          <cell r="EP6136" t="str">
            <v>ЦП</v>
          </cell>
          <cell r="ES6136" t="str">
            <v>06.2023</v>
          </cell>
          <cell r="ET6136" t="str">
            <v>471010000, Мангистауская область, Актау Г.А., г.Актау, промышленная зона, БМТС АО Каражанбасмунай</v>
          </cell>
          <cell r="EU6136" t="str">
            <v>С даты подписания договора в течение 75 календарных дней</v>
          </cell>
          <cell r="EW6136" t="e">
            <v>#VALUE!</v>
          </cell>
          <cell r="EX6136" t="str">
            <v>271222.900.000015</v>
          </cell>
          <cell r="EY6136" t="str">
            <v>Выключатель</v>
          </cell>
          <cell r="EZ6136" t="str">
            <v>автоматический, трехполюсный, напряжение 400-750 В</v>
          </cell>
        </row>
        <row r="6137">
          <cell r="CI6137" t="str">
            <v>270-00387</v>
          </cell>
          <cell r="CJ6137" t="str">
            <v>Выключатель: двухклавишный, настенный, наружной установки, 220В, 50Гц, 16А....~Switch: two key, 220V, 50Hz, 16А....</v>
          </cell>
          <cell r="CK6137" t="str">
            <v>ШТ</v>
          </cell>
          <cell r="CL6137" t="e">
            <v>#N/A</v>
          </cell>
          <cell r="CM6137" t="e">
            <v>#N/A</v>
          </cell>
          <cell r="CN6137">
            <v>1750</v>
          </cell>
          <cell r="CU6137">
            <v>0</v>
          </cell>
          <cell r="CV6137">
            <v>0</v>
          </cell>
          <cell r="CY6137">
            <v>5</v>
          </cell>
          <cell r="CZ6137">
            <v>8750</v>
          </cell>
          <cell r="DB6137">
            <v>0</v>
          </cell>
          <cell r="DC6137">
            <v>0</v>
          </cell>
          <cell r="DE6137">
            <v>0</v>
          </cell>
          <cell r="DF6137">
            <v>0</v>
          </cell>
          <cell r="DH6137">
            <v>0</v>
          </cell>
          <cell r="DI6137">
            <v>0</v>
          </cell>
          <cell r="DL6137">
            <v>0</v>
          </cell>
          <cell r="DN6137">
            <v>0</v>
          </cell>
          <cell r="DO6137">
            <v>0</v>
          </cell>
          <cell r="DR6137">
            <v>0</v>
          </cell>
          <cell r="DU6137">
            <v>5</v>
          </cell>
          <cell r="DV6137">
            <v>8750</v>
          </cell>
          <cell r="EA6137" t="str">
            <v>ГПЗ</v>
          </cell>
          <cell r="EF6137">
            <v>5</v>
          </cell>
          <cell r="EG6137">
            <v>8750</v>
          </cell>
          <cell r="EH6137" t="e">
            <v>#N/A</v>
          </cell>
          <cell r="EJ6137" t="str">
            <v>103</v>
          </cell>
          <cell r="EK6137" t="str">
            <v>ЗЦП</v>
          </cell>
          <cell r="EL6137" t="str">
            <v>МХБ</v>
          </cell>
          <cell r="EO6137" t="str">
            <v>СГЭ</v>
          </cell>
          <cell r="EP6137" t="str">
            <v>ЦП</v>
          </cell>
          <cell r="ES6137" t="str">
            <v>05.2023</v>
          </cell>
          <cell r="ET6137" t="str">
            <v>471010000, Мангистауская область, Актау Г.А., г.Актау, промышленная зона, БМТС АО Каражанбасмунай</v>
          </cell>
          <cell r="EU6137" t="str">
            <v>С даты подписания договора в течение 75 календарных дней</v>
          </cell>
          <cell r="EW6137" t="e">
            <v>#VALUE!</v>
          </cell>
          <cell r="EX6137" t="str">
            <v>273311.100.000002</v>
          </cell>
          <cell r="EY6137" t="str">
            <v>Выключатель</v>
          </cell>
          <cell r="EZ6137" t="str">
            <v>двухклавишный</v>
          </cell>
        </row>
        <row r="6138">
          <cell r="CI6138" t="str">
            <v>270-00404</v>
          </cell>
          <cell r="CJ6138" t="str">
            <v>Лоток: кабельный, "кабелегон", стеновой, накладной, 40x25мм, с крышкой, защелка двойной замок, ПВХ, цвет белый,  для прокладки электрокоммуникаций, минимальная длина 2 метра....~Tray: Cable, "kabelegon" wall, bill, 40x25mm, with lid, double locking latch, PVC, white, laying elektrokommunikatsy, the minimum length of 2 meters ....</v>
          </cell>
          <cell r="CK6138" t="str">
            <v>М</v>
          </cell>
          <cell r="CL6138" t="e">
            <v>#N/A</v>
          </cell>
          <cell r="CM6138" t="e">
            <v>#N/A</v>
          </cell>
          <cell r="CN6138">
            <v>375</v>
          </cell>
          <cell r="CU6138">
            <v>0</v>
          </cell>
          <cell r="CV6138">
            <v>0</v>
          </cell>
          <cell r="CY6138">
            <v>50</v>
          </cell>
          <cell r="CZ6138">
            <v>18750</v>
          </cell>
          <cell r="DB6138">
            <v>0</v>
          </cell>
          <cell r="DC6138">
            <v>0</v>
          </cell>
          <cell r="DE6138">
            <v>0</v>
          </cell>
          <cell r="DF6138">
            <v>0</v>
          </cell>
          <cell r="DH6138">
            <v>0</v>
          </cell>
          <cell r="DI6138">
            <v>0</v>
          </cell>
          <cell r="DL6138">
            <v>0</v>
          </cell>
          <cell r="DN6138">
            <v>0</v>
          </cell>
          <cell r="DO6138">
            <v>0</v>
          </cell>
          <cell r="DR6138">
            <v>0</v>
          </cell>
          <cell r="DU6138">
            <v>50</v>
          </cell>
          <cell r="DV6138">
            <v>18750</v>
          </cell>
          <cell r="EA6138" t="str">
            <v>ЭМ</v>
          </cell>
          <cell r="EF6138">
            <v>50</v>
          </cell>
          <cell r="EG6138">
            <v>18750</v>
          </cell>
          <cell r="EH6138" t="e">
            <v>#N/A</v>
          </cell>
          <cell r="EJ6138" t="str">
            <v>136-19</v>
          </cell>
          <cell r="EK6138" t="str">
            <v>ЭМ</v>
          </cell>
          <cell r="EL6138" t="str">
            <v>ТПФ</v>
          </cell>
          <cell r="EN6138" t="str">
            <v>изменить ЕНС</v>
          </cell>
          <cell r="EO6138" t="str">
            <v>СГЭ</v>
          </cell>
          <cell r="EP6138" t="str">
            <v>ЭМ</v>
          </cell>
          <cell r="ES6138" t="str">
            <v>-</v>
          </cell>
          <cell r="ET6138" t="str">
            <v>471010000, Мангистауская область, Актау Г.А., г.Актау, промышленная зона, БМТС АО Каражанбасмунай</v>
          </cell>
          <cell r="EU6138" t="str">
            <v>С даты подписания договора в течение 75 календарных дней</v>
          </cell>
          <cell r="EW6138" t="e">
            <v>#VALUE!</v>
          </cell>
          <cell r="EX6138" t="str">
            <v>222314.700.000002</v>
          </cell>
          <cell r="EY6138" t="str">
            <v>Кабель-канал</v>
          </cell>
          <cell r="EZ6138" t="str">
            <v>парапетный</v>
          </cell>
        </row>
        <row r="6139">
          <cell r="CI6139" t="str">
            <v>270-00664</v>
          </cell>
          <cell r="CJ6139" t="str">
            <v>Лампа: люминесцентная, мощность 18Вт, световой поток 1080лм, колбатрубчатая T8, цоколь G13, длина 600мм, диаметр 27мм, цветоваятемпература 6500К, угол распределения светового потока 360 град,срок службы не менее 10000 часов...~Lamp: luminescent, 18W, 880lm, T8,G13...</v>
          </cell>
          <cell r="CK6139" t="str">
            <v>ШТ</v>
          </cell>
          <cell r="CL6139" t="e">
            <v>#N/A</v>
          </cell>
          <cell r="CM6139" t="e">
            <v>#N/A</v>
          </cell>
          <cell r="CN6139">
            <v>375</v>
          </cell>
          <cell r="CU6139">
            <v>0</v>
          </cell>
          <cell r="CV6139">
            <v>0</v>
          </cell>
          <cell r="CY6139">
            <v>20</v>
          </cell>
          <cell r="CZ6139">
            <v>7500</v>
          </cell>
          <cell r="DB6139">
            <v>0</v>
          </cell>
          <cell r="DC6139">
            <v>0</v>
          </cell>
          <cell r="DE6139">
            <v>0</v>
          </cell>
          <cell r="DF6139">
            <v>0</v>
          </cell>
          <cell r="DH6139">
            <v>0</v>
          </cell>
          <cell r="DI6139">
            <v>0</v>
          </cell>
          <cell r="DL6139">
            <v>0</v>
          </cell>
          <cell r="DN6139">
            <v>0</v>
          </cell>
          <cell r="DO6139">
            <v>0</v>
          </cell>
          <cell r="DR6139">
            <v>0</v>
          </cell>
          <cell r="DU6139">
            <v>20</v>
          </cell>
          <cell r="DV6139">
            <v>7500</v>
          </cell>
          <cell r="DW6139" t="str">
            <v>МЦ</v>
          </cell>
          <cell r="DX6139" t="str">
            <v>Проводится МЦ/ направлено в ОМЦиА 09.08.2023</v>
          </cell>
          <cell r="EA6139" t="str">
            <v>ЭМ</v>
          </cell>
          <cell r="EF6139">
            <v>20</v>
          </cell>
          <cell r="EG6139">
            <v>7500</v>
          </cell>
          <cell r="EH6139" t="e">
            <v>#N/A</v>
          </cell>
          <cell r="EJ6139" t="str">
            <v>136-20</v>
          </cell>
          <cell r="EK6139" t="str">
            <v>ЭМ</v>
          </cell>
          <cell r="EO6139" t="str">
            <v>СГЭ</v>
          </cell>
          <cell r="EP6139" t="str">
            <v>ЭМ</v>
          </cell>
          <cell r="ES6139" t="str">
            <v>-</v>
          </cell>
          <cell r="ET6139" t="str">
            <v>471010000, Мангистауская область, Актау Г.А., г.Актау, промышленная зона, БМТС АО Каражанбасмунай</v>
          </cell>
          <cell r="EU6139" t="str">
            <v>С даты подписания договора в течение 60 календарных дней</v>
          </cell>
          <cell r="EW6139" t="e">
            <v>#VALUE!</v>
          </cell>
          <cell r="EX6139" t="str">
            <v>274015.990.000142</v>
          </cell>
          <cell r="EY6139" t="str">
            <v>Лампа люминесцентная</v>
          </cell>
          <cell r="EZ6139" t="str">
            <v>тип цоколя G13, мощность 18 Вт</v>
          </cell>
        </row>
        <row r="6140">
          <cell r="CI6140" t="str">
            <v>270-00692</v>
          </cell>
          <cell r="CJ6140" t="str">
            <v>Лампа: энергосберегающая, размер: длина не более 345мм, ширина не более88мм., ± 2мм, мощность лампы 105Вт., цоколь Е40. На переменноенапряжение 220В, световой поток 6700лм, цветовая температура лампы4100K., холодный. срок службы 8000ч, предназначены для бытового,уличного и промышленного освещения...</v>
          </cell>
          <cell r="CK6140" t="str">
            <v>ШТ</v>
          </cell>
          <cell r="CL6140" t="e">
            <v>#N/A</v>
          </cell>
          <cell r="CM6140" t="e">
            <v>#N/A</v>
          </cell>
          <cell r="CN6140">
            <v>3375</v>
          </cell>
          <cell r="CU6140">
            <v>0</v>
          </cell>
          <cell r="CV6140">
            <v>0</v>
          </cell>
          <cell r="CY6140">
            <v>20</v>
          </cell>
          <cell r="CZ6140">
            <v>67500</v>
          </cell>
          <cell r="DB6140">
            <v>0</v>
          </cell>
          <cell r="DC6140">
            <v>0</v>
          </cell>
          <cell r="DE6140">
            <v>0</v>
          </cell>
          <cell r="DF6140">
            <v>0</v>
          </cell>
          <cell r="DH6140">
            <v>0</v>
          </cell>
          <cell r="DI6140">
            <v>0</v>
          </cell>
          <cell r="DL6140">
            <v>0</v>
          </cell>
          <cell r="DN6140">
            <v>0</v>
          </cell>
          <cell r="DO6140">
            <v>0</v>
          </cell>
          <cell r="DR6140">
            <v>0</v>
          </cell>
          <cell r="DU6140">
            <v>20</v>
          </cell>
          <cell r="DV6140">
            <v>67500</v>
          </cell>
          <cell r="EA6140" t="str">
            <v>ГПЗ</v>
          </cell>
          <cell r="EF6140">
            <v>20</v>
          </cell>
          <cell r="EG6140">
            <v>67500</v>
          </cell>
          <cell r="EH6140" t="e">
            <v>#N/A</v>
          </cell>
          <cell r="EJ6140" t="str">
            <v>100</v>
          </cell>
          <cell r="EK6140" t="str">
            <v>ЗЦП</v>
          </cell>
          <cell r="EL6140" t="str">
            <v>МХБ/ТПФ</v>
          </cell>
          <cell r="EO6140" t="str">
            <v>СГЭ</v>
          </cell>
          <cell r="EP6140" t="str">
            <v>ЦП</v>
          </cell>
          <cell r="ES6140" t="str">
            <v>05.2023</v>
          </cell>
          <cell r="ET6140" t="str">
            <v>471010000, Мангистауская область, Актау Г.А., г.Актау, промышленная зона, БМТС АО Каражанбасмунай</v>
          </cell>
          <cell r="EU6140" t="str">
            <v>С даты подписания договора в течение 75 календарных дней</v>
          </cell>
          <cell r="EW6140" t="e">
            <v>#VALUE!</v>
          </cell>
          <cell r="EX6140" t="str">
            <v>274039.900.000037</v>
          </cell>
          <cell r="EY6140" t="str">
            <v>Лампа светодиодная</v>
          </cell>
          <cell r="EZ6140" t="str">
            <v>тип цоколя Е40, мощность 105 Вт</v>
          </cell>
        </row>
        <row r="6141">
          <cell r="CI6141" t="str">
            <v>430-00065</v>
          </cell>
          <cell r="CJ6141" t="str">
            <v>Поддон: деревянный, 1200х1000х140мм, грузоподьемность 1000 кг…~Pallet: wooden, Tray: wooden, 1200x1000x140mm, load capacity 1000 kg...</v>
          </cell>
          <cell r="CK6141" t="str">
            <v>ШТ</v>
          </cell>
          <cell r="CL6141" t="e">
            <v>#N/A</v>
          </cell>
          <cell r="CM6141" t="e">
            <v>#N/A</v>
          </cell>
          <cell r="CN6141">
            <v>5466.67</v>
          </cell>
          <cell r="CU6141">
            <v>0</v>
          </cell>
          <cell r="CV6141">
            <v>0</v>
          </cell>
          <cell r="CY6141">
            <v>50</v>
          </cell>
          <cell r="CZ6141">
            <v>273333.5</v>
          </cell>
          <cell r="DB6141">
            <v>0</v>
          </cell>
          <cell r="DC6141">
            <v>0</v>
          </cell>
          <cell r="DE6141">
            <v>0</v>
          </cell>
          <cell r="DF6141">
            <v>0</v>
          </cell>
          <cell r="DH6141">
            <v>0</v>
          </cell>
          <cell r="DI6141">
            <v>0</v>
          </cell>
          <cell r="DL6141">
            <v>0</v>
          </cell>
          <cell r="DN6141">
            <v>0</v>
          </cell>
          <cell r="DO6141">
            <v>0</v>
          </cell>
          <cell r="DR6141">
            <v>0</v>
          </cell>
          <cell r="DU6141">
            <v>50</v>
          </cell>
          <cell r="DV6141">
            <v>273333.5</v>
          </cell>
          <cell r="EA6141" t="str">
            <v>100 МРП</v>
          </cell>
          <cell r="EF6141">
            <v>50</v>
          </cell>
          <cell r="EG6141">
            <v>273333.5</v>
          </cell>
          <cell r="EH6141" t="e">
            <v>#N/A</v>
          </cell>
          <cell r="EJ6141" t="str">
            <v>52</v>
          </cell>
          <cell r="EK6141" t="str">
            <v>100 МРП</v>
          </cell>
          <cell r="EL6141" t="str">
            <v>ТПФ</v>
          </cell>
          <cell r="EO6141" t="str">
            <v>УЖЭО</v>
          </cell>
          <cell r="EP6141" t="e">
            <v>#N/A</v>
          </cell>
          <cell r="ES6141" t="e">
            <v>#N/A</v>
          </cell>
          <cell r="ET6141" t="str">
            <v>471010000, Мангистауская область, Актау Г.А., г.Актау, промышленная зона, БМТС АО Каражанбасмунай</v>
          </cell>
          <cell r="EU6141" t="str">
            <v>С даты подписания договора в течение 75 календарных дней</v>
          </cell>
          <cell r="EW6141" t="e">
            <v>#VALUE!</v>
          </cell>
          <cell r="EX6141" t="str">
            <v>162411.300.000005</v>
          </cell>
          <cell r="EY6141" t="str">
            <v>Поддон</v>
          </cell>
          <cell r="EZ6141" t="str">
            <v>деревянный, стоечный, несъемный, с обвязкой</v>
          </cell>
        </row>
        <row r="6142">
          <cell r="CI6142" t="str">
            <v>470-00173</v>
          </cell>
          <cell r="CJ6142" t="str">
            <v>Пленка упаковочная: складская;....~Wrap-Stretch: in rolls;....</v>
          </cell>
          <cell r="CK6142" t="str">
            <v>РУЛ</v>
          </cell>
          <cell r="CL6142" t="e">
            <v>#N/A</v>
          </cell>
          <cell r="CM6142" t="e">
            <v>#N/A</v>
          </cell>
          <cell r="CN6142">
            <v>2565</v>
          </cell>
          <cell r="CU6142">
            <v>0</v>
          </cell>
          <cell r="CV6142">
            <v>0</v>
          </cell>
          <cell r="CY6142">
            <v>100</v>
          </cell>
          <cell r="CZ6142">
            <v>256500</v>
          </cell>
          <cell r="DB6142">
            <v>0</v>
          </cell>
          <cell r="DC6142">
            <v>0</v>
          </cell>
          <cell r="DE6142">
            <v>0</v>
          </cell>
          <cell r="DF6142">
            <v>0</v>
          </cell>
          <cell r="DH6142">
            <v>0</v>
          </cell>
          <cell r="DI6142">
            <v>0</v>
          </cell>
          <cell r="DL6142">
            <v>0</v>
          </cell>
          <cell r="DN6142">
            <v>0</v>
          </cell>
          <cell r="DO6142">
            <v>0</v>
          </cell>
          <cell r="DR6142">
            <v>0</v>
          </cell>
          <cell r="DU6142">
            <v>100</v>
          </cell>
          <cell r="DV6142">
            <v>256500</v>
          </cell>
          <cell r="EA6142" t="str">
            <v>100 МРП</v>
          </cell>
          <cell r="EF6142">
            <v>100</v>
          </cell>
          <cell r="EG6142">
            <v>256500</v>
          </cell>
          <cell r="EH6142" t="e">
            <v>#N/A</v>
          </cell>
          <cell r="EJ6142" t="str">
            <v>52</v>
          </cell>
          <cell r="EK6142" t="str">
            <v>100 МРП</v>
          </cell>
          <cell r="EL6142" t="str">
            <v>ТПФ</v>
          </cell>
          <cell r="EO6142" t="str">
            <v>УЖЭО</v>
          </cell>
          <cell r="EP6142" t="e">
            <v>#N/A</v>
          </cell>
          <cell r="ES6142" t="e">
            <v>#N/A</v>
          </cell>
          <cell r="ET6142" t="str">
            <v>471010000, Мангистауская область, Актау Г.А., г.Актау, промышленная зона, БМТС АО Каражанбасмунай</v>
          </cell>
          <cell r="EU6142" t="str">
            <v>С даты подписания договора в течение 75 календарных дней</v>
          </cell>
          <cell r="EW6142" t="e">
            <v>#VALUE!</v>
          </cell>
          <cell r="EX6142" t="str">
            <v>222130.100.000030</v>
          </cell>
          <cell r="EY6142" t="str">
            <v>Пленка</v>
          </cell>
          <cell r="EZ6142" t="str">
            <v>полиэтиленовая, прозрачная</v>
          </cell>
        </row>
        <row r="6143">
          <cell r="CI6143" t="str">
            <v>280-01216</v>
          </cell>
          <cell r="CJ6143" t="str">
            <v>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v>
          </cell>
          <cell r="CK6143" t="str">
            <v>ШТ</v>
          </cell>
          <cell r="CL6143" t="e">
            <v>#N/A</v>
          </cell>
          <cell r="CM6143" t="e">
            <v>#N/A</v>
          </cell>
          <cell r="CN6143">
            <v>11223.21</v>
          </cell>
          <cell r="CU6143">
            <v>0</v>
          </cell>
          <cell r="CV6143">
            <v>0</v>
          </cell>
          <cell r="CY6143">
            <v>2</v>
          </cell>
          <cell r="CZ6143">
            <v>22446.42</v>
          </cell>
          <cell r="DB6143">
            <v>0</v>
          </cell>
          <cell r="DC6143">
            <v>0</v>
          </cell>
          <cell r="DE6143">
            <v>0</v>
          </cell>
          <cell r="DF6143">
            <v>0</v>
          </cell>
          <cell r="DH6143">
            <v>0</v>
          </cell>
          <cell r="DI6143">
            <v>0</v>
          </cell>
          <cell r="DL6143">
            <v>0</v>
          </cell>
          <cell r="DN6143">
            <v>0</v>
          </cell>
          <cell r="DO6143">
            <v>0</v>
          </cell>
          <cell r="DR6143">
            <v>0</v>
          </cell>
          <cell r="DU6143">
            <v>2</v>
          </cell>
          <cell r="DV6143">
            <v>22446.42</v>
          </cell>
          <cell r="DX6143" t="str">
            <v xml:space="preserve">Проводится маркетинг цен/направлено в ОМЦиА 14.06.2023 </v>
          </cell>
          <cell r="DZ6143" t="str">
            <v>ЭМ</v>
          </cell>
          <cell r="EA6143" t="str">
            <v>ЭМ</v>
          </cell>
          <cell r="EF6143">
            <v>2</v>
          </cell>
          <cell r="EG6143">
            <v>22446.42</v>
          </cell>
          <cell r="EH6143" t="e">
            <v>#N/A</v>
          </cell>
          <cell r="EJ6143" t="str">
            <v>59-1</v>
          </cell>
          <cell r="EK6143" t="str">
            <v>ЭМ</v>
          </cell>
          <cell r="EO6143" t="str">
            <v>ДАПиИТ (АП)</v>
          </cell>
          <cell r="EP6143" t="str">
            <v>ЭМ</v>
          </cell>
          <cell r="ES6143" t="str">
            <v>-</v>
          </cell>
          <cell r="ET6143" t="str">
            <v>471010000, Мангистауская область, Актау Г.А., г.Актау, промышленная зона, БМТС АО Каражанбасмунай</v>
          </cell>
          <cell r="EU6143" t="str">
            <v>С даты подписания договора в течение 60 календарных дней</v>
          </cell>
          <cell r="EW6143" t="e">
            <v>#VALUE!</v>
          </cell>
          <cell r="EX6143" t="str">
            <v>265151.700.000022</v>
          </cell>
          <cell r="EY6143" t="str">
            <v>Ареометр</v>
          </cell>
          <cell r="EZ6143" t="str">
            <v>АНТ-1</v>
          </cell>
        </row>
        <row r="6144">
          <cell r="CI6144" t="str">
            <v>280-01215</v>
          </cell>
          <cell r="CJ6144" t="str">
            <v>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v>
          </cell>
          <cell r="CK6144" t="str">
            <v>ШТ</v>
          </cell>
          <cell r="CL6144" t="e">
            <v>#N/A</v>
          </cell>
          <cell r="CM6144" t="e">
            <v>#N/A</v>
          </cell>
          <cell r="CN6144">
            <v>22300</v>
          </cell>
          <cell r="CU6144">
            <v>0</v>
          </cell>
          <cell r="CV6144">
            <v>0</v>
          </cell>
          <cell r="CY6144">
            <v>2</v>
          </cell>
          <cell r="CZ6144">
            <v>44600</v>
          </cell>
          <cell r="DB6144">
            <v>0</v>
          </cell>
          <cell r="DC6144">
            <v>0</v>
          </cell>
          <cell r="DE6144">
            <v>0</v>
          </cell>
          <cell r="DF6144">
            <v>0</v>
          </cell>
          <cell r="DH6144">
            <v>0</v>
          </cell>
          <cell r="DI6144">
            <v>0</v>
          </cell>
          <cell r="DL6144">
            <v>0</v>
          </cell>
          <cell r="DN6144">
            <v>0</v>
          </cell>
          <cell r="DO6144">
            <v>0</v>
          </cell>
          <cell r="DR6144">
            <v>0</v>
          </cell>
          <cell r="DU6144">
            <v>2</v>
          </cell>
          <cell r="DV6144">
            <v>44600</v>
          </cell>
          <cell r="DX6144" t="str">
            <v xml:space="preserve">Проводится маркетинг цен/направлено в ОМЦиА 14.06.2023 </v>
          </cell>
          <cell r="DZ6144" t="str">
            <v>ЭМ</v>
          </cell>
          <cell r="EA6144" t="str">
            <v>ЭМ</v>
          </cell>
          <cell r="EF6144">
            <v>2</v>
          </cell>
          <cell r="EG6144">
            <v>44600</v>
          </cell>
          <cell r="EH6144" t="e">
            <v>#N/A</v>
          </cell>
          <cell r="EJ6144" t="str">
            <v>59-1</v>
          </cell>
          <cell r="EK6144" t="str">
            <v>ЭМ</v>
          </cell>
          <cell r="EO6144" t="str">
            <v>ДАПиИТ (АП)</v>
          </cell>
          <cell r="EP6144" t="str">
            <v>ЭМ</v>
          </cell>
          <cell r="ES6144" t="str">
            <v>-</v>
          </cell>
          <cell r="ET6144" t="str">
            <v>471010000, Мангистауская область, Актау Г.А., г.Актау, промышленная зона, БМТС АО Каражанбасмунай</v>
          </cell>
          <cell r="EU6144" t="str">
            <v>С даты подписания договора в течение 60 календарных дней</v>
          </cell>
          <cell r="EW6144" t="e">
            <v>#VALUE!</v>
          </cell>
          <cell r="EX6144" t="str">
            <v>265151.700.000022</v>
          </cell>
          <cell r="EY6144" t="str">
            <v>Ареометр</v>
          </cell>
          <cell r="EZ6144" t="str">
            <v>АНТ-1</v>
          </cell>
        </row>
        <row r="6145">
          <cell r="CI6145" t="str">
            <v>280-00138</v>
          </cell>
          <cell r="CJ6145" t="str">
            <v>Термометр технический стеклянный прямой ртутный (ТТП) от 0 до +350 С, погружная часть 66мм, ТУ-25-2021.010-89....~Thermometer, Technical, Glass, Mercuric (TTP) from 0 to +350 DC, dipping part L=66mm, TU-25-2021.010-89....</v>
          </cell>
          <cell r="CK6145" t="str">
            <v>ШТ</v>
          </cell>
          <cell r="CL6145" t="e">
            <v>#N/A</v>
          </cell>
          <cell r="CM6145" t="e">
            <v>#N/A</v>
          </cell>
          <cell r="CN6145">
            <v>59213.120000000003</v>
          </cell>
          <cell r="CU6145">
            <v>0</v>
          </cell>
          <cell r="CV6145">
            <v>0</v>
          </cell>
          <cell r="CY6145">
            <v>2</v>
          </cell>
          <cell r="CZ6145">
            <v>118426.24000000001</v>
          </cell>
          <cell r="DB6145">
            <v>0</v>
          </cell>
          <cell r="DC6145">
            <v>0</v>
          </cell>
          <cell r="DE6145">
            <v>0</v>
          </cell>
          <cell r="DF6145">
            <v>0</v>
          </cell>
          <cell r="DH6145">
            <v>0</v>
          </cell>
          <cell r="DI6145">
            <v>0</v>
          </cell>
          <cell r="DL6145">
            <v>0</v>
          </cell>
          <cell r="DN6145">
            <v>0</v>
          </cell>
          <cell r="DO6145">
            <v>0</v>
          </cell>
          <cell r="DR6145">
            <v>0</v>
          </cell>
          <cell r="DU6145">
            <v>2</v>
          </cell>
          <cell r="DV6145">
            <v>118426.24000000001</v>
          </cell>
          <cell r="DW6145" t="str">
            <v>повтор</v>
          </cell>
          <cell r="DX6145" t="str">
            <v>Направлено 22.06.2023</v>
          </cell>
          <cell r="EA6145" t="str">
            <v>100 МРП</v>
          </cell>
          <cell r="EF6145">
            <v>2</v>
          </cell>
          <cell r="EG6145">
            <v>118426.24000000001</v>
          </cell>
          <cell r="EH6145" t="e">
            <v>#N/A</v>
          </cell>
          <cell r="EJ6145" t="str">
            <v>54</v>
          </cell>
          <cell r="EK6145" t="str">
            <v>100 МРП</v>
          </cell>
          <cell r="EO6145" t="str">
            <v>ДАПиИТ (АП)</v>
          </cell>
          <cell r="EP6145" t="e">
            <v>#N/A</v>
          </cell>
          <cell r="ES6145" t="e">
            <v>#N/A</v>
          </cell>
          <cell r="ET6145" t="str">
            <v>471010000, Мангистауская область, Актау Г.А., г.Актау, промышленная зона, БМТС АО Каражанбасмунай</v>
          </cell>
          <cell r="EU6145" t="str">
            <v>С даты подписания договора в течение 60 календарных дней</v>
          </cell>
          <cell r="EW6145" t="e">
            <v>#VALUE!</v>
          </cell>
          <cell r="EX6145" t="str">
            <v>265151.100.000069</v>
          </cell>
          <cell r="EY6145" t="str">
            <v>Термометр</v>
          </cell>
          <cell r="EZ6145" t="str">
            <v>ТТП №8</v>
          </cell>
        </row>
        <row r="6146">
          <cell r="CI6146" t="str">
            <v>470-00946</v>
          </cell>
          <cell r="CJ6146" t="str">
            <v>Паста: водочувствительная McCabe, 85 г.</v>
          </cell>
          <cell r="CK6146" t="str">
            <v>ШТ</v>
          </cell>
          <cell r="CL6146" t="e">
            <v>#N/A</v>
          </cell>
          <cell r="CM6146" t="e">
            <v>#N/A</v>
          </cell>
          <cell r="CN6146">
            <v>10476.790000000001</v>
          </cell>
          <cell r="CU6146">
            <v>0</v>
          </cell>
          <cell r="CV6146">
            <v>0</v>
          </cell>
          <cell r="CY6146">
            <v>10</v>
          </cell>
          <cell r="CZ6146">
            <v>104767.90000000001</v>
          </cell>
          <cell r="DB6146">
            <v>0</v>
          </cell>
          <cell r="DC6146">
            <v>0</v>
          </cell>
          <cell r="DE6146">
            <v>0</v>
          </cell>
          <cell r="DF6146">
            <v>0</v>
          </cell>
          <cell r="DH6146">
            <v>0</v>
          </cell>
          <cell r="DI6146">
            <v>0</v>
          </cell>
          <cell r="DL6146">
            <v>0</v>
          </cell>
          <cell r="DN6146">
            <v>0</v>
          </cell>
          <cell r="DO6146">
            <v>0</v>
          </cell>
          <cell r="DR6146">
            <v>0</v>
          </cell>
          <cell r="DU6146">
            <v>10</v>
          </cell>
          <cell r="DV6146">
            <v>104767.90000000001</v>
          </cell>
          <cell r="EA6146" t="str">
            <v>100 МРП</v>
          </cell>
          <cell r="EF6146">
            <v>10</v>
          </cell>
          <cell r="EG6146">
            <v>104767.90000000001</v>
          </cell>
          <cell r="EH6146" t="e">
            <v>#N/A</v>
          </cell>
          <cell r="EJ6146" t="str">
            <v>174 МРП</v>
          </cell>
          <cell r="EK6146" t="str">
            <v>100 МРП</v>
          </cell>
          <cell r="EO6146" t="str">
            <v>СГМ</v>
          </cell>
          <cell r="EP6146" t="e">
            <v>#N/A</v>
          </cell>
          <cell r="ES6146" t="e">
            <v>#N/A</v>
          </cell>
          <cell r="ET6146" t="str">
            <v>471010000, Мангистауская область, Актау Г.А., г.Актау, промышленная зона, БМТС АО Каражанбасмунай</v>
          </cell>
          <cell r="EU6146" t="str">
            <v>С даты подписания договора в течение 60 календарных дней</v>
          </cell>
          <cell r="EW6146" t="e">
            <v>#VALUE!</v>
          </cell>
          <cell r="EX6146" t="str">
            <v>205959.100.000022</v>
          </cell>
          <cell r="EY6146" t="str">
            <v>Паста водочувствительная</v>
          </cell>
          <cell r="EZ6146" t="str">
            <v>для определения уровня подтоварной воды (отстоя) в резервуарах с нефтепродуктами</v>
          </cell>
        </row>
        <row r="6147">
          <cell r="CI6147" t="str">
            <v>470-00432</v>
          </cell>
          <cell r="CJ6147" t="str">
            <v>Внутривальный электропривод NL 11000</v>
          </cell>
          <cell r="CK6147" t="str">
            <v>ШТ</v>
          </cell>
          <cell r="CL6147" t="e">
            <v>#N/A</v>
          </cell>
          <cell r="CM6147" t="e">
            <v>#N/A</v>
          </cell>
          <cell r="CN6147">
            <v>122321.43000000001</v>
          </cell>
          <cell r="CU6147">
            <v>0</v>
          </cell>
          <cell r="CV6147">
            <v>0</v>
          </cell>
          <cell r="CY6147">
            <v>4</v>
          </cell>
          <cell r="CZ6147">
            <v>489285.72000000003</v>
          </cell>
          <cell r="DB6147">
            <v>0</v>
          </cell>
          <cell r="DC6147">
            <v>0</v>
          </cell>
          <cell r="DE6147">
            <v>0</v>
          </cell>
          <cell r="DF6147">
            <v>0</v>
          </cell>
          <cell r="DH6147">
            <v>0</v>
          </cell>
          <cell r="DI6147">
            <v>0</v>
          </cell>
          <cell r="DL6147">
            <v>0</v>
          </cell>
          <cell r="DN6147">
            <v>0</v>
          </cell>
          <cell r="DO6147">
            <v>0</v>
          </cell>
          <cell r="DR6147">
            <v>0</v>
          </cell>
          <cell r="DU6147">
            <v>4</v>
          </cell>
          <cell r="DV6147">
            <v>489285.72000000003</v>
          </cell>
          <cell r="DW6147" t="str">
            <v>передан</v>
          </cell>
          <cell r="DX6147" t="str">
            <v xml:space="preserve">Проводится маркетинг цен/направлено в ОМЦиА 14.06.2023 </v>
          </cell>
          <cell r="EA6147" t="str">
            <v>ГПЗ</v>
          </cell>
          <cell r="EF6147">
            <v>4</v>
          </cell>
          <cell r="EG6147">
            <v>489285.72000000003</v>
          </cell>
          <cell r="EH6147" t="e">
            <v>#N/A</v>
          </cell>
          <cell r="EJ6147" t="str">
            <v>56</v>
          </cell>
          <cell r="EK6147" t="str">
            <v>ЗЦП</v>
          </cell>
          <cell r="EO6147" t="str">
            <v>ДТТ</v>
          </cell>
          <cell r="EP6147" t="str">
            <v>ЦП</v>
          </cell>
          <cell r="ES6147" t="str">
            <v>05.2023</v>
          </cell>
          <cell r="ET6147" t="str">
            <v>471010000, Мангистауская область, Актау Г.А., г.Актау, промышленная зона, БМТС АО Каражанбасмунай</v>
          </cell>
          <cell r="EU6147" t="str">
            <v>С даты подписания договора в течение 60 календарных дней</v>
          </cell>
          <cell r="EW6147" t="e">
            <v>#VALUE!</v>
          </cell>
          <cell r="EX6147" t="str">
            <v>265170.900.000002</v>
          </cell>
          <cell r="EY6147" t="str">
            <v>Электропривод</v>
          </cell>
          <cell r="EZ6147" t="str">
            <v>для управления запорной арматурой</v>
          </cell>
        </row>
        <row r="6148">
          <cell r="CI6148" t="str">
            <v>350-00251</v>
          </cell>
          <cell r="CJ6148" t="str">
            <v>Резина: каландрованная (сырая резина), толщина 2,0м</v>
          </cell>
          <cell r="CK6148" t="str">
            <v>КГ</v>
          </cell>
          <cell r="CL6148" t="e">
            <v>#N/A</v>
          </cell>
          <cell r="CM6148" t="e">
            <v>#N/A</v>
          </cell>
          <cell r="CN6148">
            <v>7694.47</v>
          </cell>
          <cell r="CU6148">
            <v>0</v>
          </cell>
          <cell r="CV6148">
            <v>0</v>
          </cell>
          <cell r="CY6148">
            <v>100</v>
          </cell>
          <cell r="CZ6148">
            <v>769447</v>
          </cell>
          <cell r="DB6148">
            <v>0</v>
          </cell>
          <cell r="DC6148">
            <v>0</v>
          </cell>
          <cell r="DE6148">
            <v>0</v>
          </cell>
          <cell r="DF6148">
            <v>0</v>
          </cell>
          <cell r="DH6148">
            <v>0</v>
          </cell>
          <cell r="DI6148">
            <v>0</v>
          </cell>
          <cell r="DL6148">
            <v>0</v>
          </cell>
          <cell r="DN6148">
            <v>0</v>
          </cell>
          <cell r="DO6148">
            <v>0</v>
          </cell>
          <cell r="DR6148">
            <v>0</v>
          </cell>
          <cell r="DU6148">
            <v>100</v>
          </cell>
          <cell r="DV6148">
            <v>769447</v>
          </cell>
          <cell r="EA6148" t="str">
            <v>ГПЗ</v>
          </cell>
          <cell r="EF6148">
            <v>100</v>
          </cell>
          <cell r="EG6148">
            <v>769447</v>
          </cell>
          <cell r="EH6148" t="e">
            <v>#N/A</v>
          </cell>
          <cell r="EJ6148" t="str">
            <v>57</v>
          </cell>
          <cell r="EK6148" t="str">
            <v>ЗЦП</v>
          </cell>
          <cell r="EL6148" t="str">
            <v>ТПФ</v>
          </cell>
          <cell r="EO6148" t="str">
            <v>ДТТ</v>
          </cell>
          <cell r="EP6148" t="str">
            <v>ЦП</v>
          </cell>
          <cell r="ES6148" t="str">
            <v>05.2023</v>
          </cell>
          <cell r="ET6148" t="str">
            <v>475200000, Мангистауская область, Тупкараганский район, месторождение Каражанбас, база МТС АО Каражанбасмунай</v>
          </cell>
          <cell r="EU6148" t="str">
            <v>С даты подписания договора в течение 75 календарных дней</v>
          </cell>
          <cell r="EW6148" t="e">
            <v>#VALUE!</v>
          </cell>
          <cell r="EX6148" t="str">
            <v>221920.190.000002</v>
          </cell>
          <cell r="EY6148" t="str">
            <v>Смесь резиновая</v>
          </cell>
          <cell r="EZ6148" t="str">
            <v>для работы с продуктами нефтепереработки, каландрованная</v>
          </cell>
        </row>
        <row r="6149">
          <cell r="CI6149" t="str">
            <v>310-00383</v>
          </cell>
          <cell r="CJ6149"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cell r="CK6149" t="str">
            <v>ШТ</v>
          </cell>
          <cell r="CL6149" t="e">
            <v>#N/A</v>
          </cell>
          <cell r="CM6149" t="e">
            <v>#N/A</v>
          </cell>
          <cell r="CN6149">
            <v>2426.34</v>
          </cell>
          <cell r="CU6149">
            <v>0</v>
          </cell>
          <cell r="CV6149">
            <v>0</v>
          </cell>
          <cell r="CY6149">
            <v>30</v>
          </cell>
          <cell r="CZ6149">
            <v>72790.200000000012</v>
          </cell>
          <cell r="DB6149">
            <v>0</v>
          </cell>
          <cell r="DC6149">
            <v>0</v>
          </cell>
          <cell r="DE6149">
            <v>0</v>
          </cell>
          <cell r="DF6149">
            <v>0</v>
          </cell>
          <cell r="DH6149">
            <v>0</v>
          </cell>
          <cell r="DI6149">
            <v>0</v>
          </cell>
          <cell r="DL6149">
            <v>0</v>
          </cell>
          <cell r="DN6149">
            <v>0</v>
          </cell>
          <cell r="DO6149">
            <v>0</v>
          </cell>
          <cell r="DR6149">
            <v>0</v>
          </cell>
          <cell r="DU6149">
            <v>30</v>
          </cell>
          <cell r="DV6149">
            <v>72790.200000000012</v>
          </cell>
          <cell r="EA6149" t="str">
            <v>доп.согл.</v>
          </cell>
          <cell r="EF6149">
            <v>30</v>
          </cell>
          <cell r="EG6149">
            <v>72790.200000000012</v>
          </cell>
          <cell r="EH6149" t="e">
            <v>#N/A</v>
          </cell>
          <cell r="EJ6149" t="str">
            <v>24 допик2</v>
          </cell>
          <cell r="EK6149" t="str">
            <v>доп.согл.</v>
          </cell>
          <cell r="EO6149" t="str">
            <v>ДКС</v>
          </cell>
          <cell r="EP6149" t="str">
            <v>ЦП</v>
          </cell>
          <cell r="ES6149" t="str">
            <v>10.2022</v>
          </cell>
          <cell r="ET6149" t="str">
            <v>475200000, Мангистауская область, Тупкараганский район, месторождение Каражанбас, база МТС АО Каражанбасмунай</v>
          </cell>
          <cell r="EU6149" t="str">
            <v>С даты подписания договора в течение 75 календарных дней</v>
          </cell>
          <cell r="EW6149" t="e">
            <v>#VALUE!</v>
          </cell>
          <cell r="EX6149" t="str">
            <v>205959.730.000000</v>
          </cell>
          <cell r="EY6149" t="str">
            <v>Монтажная пена</v>
          </cell>
          <cell r="EZ6149" t="str">
            <v>всесезонная, бытовая (с трубкой-адаптером), в аэрозольной упаковке</v>
          </cell>
        </row>
        <row r="6150">
          <cell r="CI6150" t="str">
            <v>200-00072</v>
          </cell>
          <cell r="CJ6150"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cell r="CK6150" t="str">
            <v>ШТ</v>
          </cell>
          <cell r="CL6150" t="e">
            <v>#N/A</v>
          </cell>
          <cell r="CM6150" t="e">
            <v>#N/A</v>
          </cell>
          <cell r="CN6150">
            <v>3602237.86</v>
          </cell>
          <cell r="CU6150">
            <v>0</v>
          </cell>
          <cell r="CV6150">
            <v>0</v>
          </cell>
          <cell r="CY6150">
            <v>3</v>
          </cell>
          <cell r="CZ6150">
            <v>10806713.58</v>
          </cell>
          <cell r="DB6150">
            <v>0</v>
          </cell>
          <cell r="DC6150">
            <v>0</v>
          </cell>
          <cell r="DE6150">
            <v>0</v>
          </cell>
          <cell r="DF6150">
            <v>0</v>
          </cell>
          <cell r="DH6150">
            <v>0</v>
          </cell>
          <cell r="DI6150">
            <v>0</v>
          </cell>
          <cell r="DL6150">
            <v>0</v>
          </cell>
          <cell r="DN6150">
            <v>0</v>
          </cell>
          <cell r="DO6150">
            <v>0</v>
          </cell>
          <cell r="DR6150">
            <v>0</v>
          </cell>
          <cell r="DU6150">
            <v>3</v>
          </cell>
          <cell r="DV6150">
            <v>10806713.58</v>
          </cell>
          <cell r="EA6150" t="str">
            <v>ГПЗ</v>
          </cell>
          <cell r="EF6150">
            <v>3</v>
          </cell>
          <cell r="EG6150">
            <v>10806713.58</v>
          </cell>
          <cell r="EH6150" t="e">
            <v>#N/A</v>
          </cell>
          <cell r="EJ6150" t="str">
            <v>1-9</v>
          </cell>
          <cell r="EK6150" t="str">
            <v>ОТ</v>
          </cell>
          <cell r="EL6150" t="str">
            <v>ТПФ</v>
          </cell>
          <cell r="EO6150" t="str">
            <v>СГМ</v>
          </cell>
          <cell r="EP6150" t="str">
            <v>ОТП</v>
          </cell>
          <cell r="ES6150" t="str">
            <v>05.2023</v>
          </cell>
          <cell r="ET6150" t="str">
            <v>475200000, Мангистауская область, Тупкараганский район, месторождение Каражанбас, база МТС АО Каражанбасмунай</v>
          </cell>
          <cell r="EU6150" t="str">
            <v>С даты подписания договора в течение 75 календарных дней</v>
          </cell>
          <cell r="EW6150" t="e">
            <v>#VALUE!</v>
          </cell>
          <cell r="EX6150" t="str">
            <v>281413.350.000006</v>
          </cell>
          <cell r="EY6150" t="str">
            <v>Задвижка</v>
          </cell>
          <cell r="EZ6150" t="str">
            <v>клиновая, стальная, условный проход 50-450 мм</v>
          </cell>
        </row>
        <row r="6151">
          <cell r="CI6151" t="str">
            <v>330-00112</v>
          </cell>
          <cell r="CJ6151"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cell r="CK6151" t="str">
            <v>ШТ</v>
          </cell>
          <cell r="CL6151" t="e">
            <v>#N/A</v>
          </cell>
          <cell r="CM6151" t="e">
            <v>#N/A</v>
          </cell>
          <cell r="CN6151">
            <v>7836.79</v>
          </cell>
          <cell r="CU6151">
            <v>0</v>
          </cell>
          <cell r="CV6151">
            <v>0</v>
          </cell>
          <cell r="CY6151">
            <v>30</v>
          </cell>
          <cell r="CZ6151">
            <v>235103.7</v>
          </cell>
          <cell r="DB6151">
            <v>0</v>
          </cell>
          <cell r="DC6151">
            <v>0</v>
          </cell>
          <cell r="DE6151">
            <v>0</v>
          </cell>
          <cell r="DF6151">
            <v>0</v>
          </cell>
          <cell r="DH6151">
            <v>0</v>
          </cell>
          <cell r="DI6151">
            <v>0</v>
          </cell>
          <cell r="DL6151">
            <v>0</v>
          </cell>
          <cell r="DN6151">
            <v>0</v>
          </cell>
          <cell r="DO6151">
            <v>0</v>
          </cell>
          <cell r="DR6151">
            <v>0</v>
          </cell>
          <cell r="DU6151">
            <v>30</v>
          </cell>
          <cell r="DV6151">
            <v>235103.7</v>
          </cell>
          <cell r="EA6151" t="str">
            <v>доп.согл.</v>
          </cell>
          <cell r="EF6151">
            <v>30</v>
          </cell>
          <cell r="EG6151">
            <v>235103.7</v>
          </cell>
          <cell r="EH6151" t="e">
            <v>#N/A</v>
          </cell>
          <cell r="EJ6151" t="str">
            <v>53-2</v>
          </cell>
          <cell r="EK6151" t="str">
            <v>доп.согл.</v>
          </cell>
          <cell r="EL6151" t="str">
            <v>МХБ</v>
          </cell>
          <cell r="EO6151" t="str">
            <v>СГМ</v>
          </cell>
          <cell r="EP6151" t="str">
            <v>ЦП</v>
          </cell>
          <cell r="ES6151" t="str">
            <v>11.2022</v>
          </cell>
          <cell r="ET6151" t="str">
            <v>471010000, Мангистауская область, Актау Г.А., г.Актау, промышленная зона, БМТС АО Каражанбасмунай</v>
          </cell>
          <cell r="EU6151" t="str">
            <v>С даты подписания договора в течение 75 календарных дней</v>
          </cell>
          <cell r="EW6151">
            <v>257330</v>
          </cell>
          <cell r="EX6151" t="str">
            <v>257330.550.000004</v>
          </cell>
          <cell r="EY6151" t="str">
            <v>Молоток</v>
          </cell>
          <cell r="EZ6151" t="str">
            <v>слесарный</v>
          </cell>
        </row>
        <row r="6152">
          <cell r="CI6152" t="str">
            <v>330-01549</v>
          </cell>
          <cell r="CJ6152" t="str">
            <v>Паяльник: с пластиковой рукояткой, медный наконечник с долговечнымзащитным покрытием, 220В, не менее 60Вт...</v>
          </cell>
          <cell r="CK6152" t="str">
            <v>ШТ</v>
          </cell>
          <cell r="CL6152" t="e">
            <v>#N/A</v>
          </cell>
          <cell r="CM6152" t="e">
            <v>#N/A</v>
          </cell>
          <cell r="CN6152">
            <v>3500</v>
          </cell>
          <cell r="CU6152">
            <v>0</v>
          </cell>
          <cell r="CV6152">
            <v>0</v>
          </cell>
          <cell r="CY6152">
            <v>10</v>
          </cell>
          <cell r="CZ6152">
            <v>35000</v>
          </cell>
          <cell r="DB6152">
            <v>0</v>
          </cell>
          <cell r="DC6152">
            <v>0</v>
          </cell>
          <cell r="DE6152">
            <v>0</v>
          </cell>
          <cell r="DF6152">
            <v>0</v>
          </cell>
          <cell r="DH6152">
            <v>0</v>
          </cell>
          <cell r="DI6152">
            <v>0</v>
          </cell>
          <cell r="DL6152">
            <v>0</v>
          </cell>
          <cell r="DN6152">
            <v>0</v>
          </cell>
          <cell r="DO6152">
            <v>0</v>
          </cell>
          <cell r="DR6152">
            <v>0</v>
          </cell>
          <cell r="DU6152">
            <v>10</v>
          </cell>
          <cell r="DV6152">
            <v>35000</v>
          </cell>
          <cell r="EA6152" t="str">
            <v>ГПЗ</v>
          </cell>
          <cell r="EF6152">
            <v>10</v>
          </cell>
          <cell r="EG6152">
            <v>35000</v>
          </cell>
          <cell r="EH6152" t="e">
            <v>#N/A</v>
          </cell>
          <cell r="EJ6152" t="str">
            <v>108</v>
          </cell>
          <cell r="EK6152" t="str">
            <v>ЗЦП</v>
          </cell>
          <cell r="EO6152" t="str">
            <v>СГЭ</v>
          </cell>
          <cell r="EP6152" t="str">
            <v>ЦП</v>
          </cell>
          <cell r="ES6152" t="str">
            <v>05.2023</v>
          </cell>
          <cell r="ET6152" t="str">
            <v>471010000, Мангистауская область, Актау Г.А., г.Актау, промышленная зона, БМТС АО Каражанбасмунай</v>
          </cell>
          <cell r="EU6152" t="str">
            <v>С даты подписания договора в течение 60 календарных дней</v>
          </cell>
          <cell r="EW6152" t="e">
            <v>#VALUE!</v>
          </cell>
          <cell r="EX6152" t="str">
            <v>282970.300.000018</v>
          </cell>
          <cell r="EY6152" t="str">
            <v>Паяльник</v>
          </cell>
          <cell r="EZ6152" t="str">
            <v>для низкотемпературной пайки, электрический</v>
          </cell>
        </row>
        <row r="6153">
          <cell r="CI6153" t="str">
            <v>250-02172</v>
          </cell>
          <cell r="CJ6153" t="str">
            <v>Муфта страховочная с зажимом НКТ NU 2-3/8" НШ 3/4 Ст40Х</v>
          </cell>
          <cell r="CK6153" t="str">
            <v>ШТ</v>
          </cell>
          <cell r="CL6153" t="e">
            <v>#N/A</v>
          </cell>
          <cell r="CM6153" t="e">
            <v>#N/A</v>
          </cell>
          <cell r="CN6153">
            <v>102410.72</v>
          </cell>
          <cell r="CU6153">
            <v>0</v>
          </cell>
          <cell r="CV6153">
            <v>0</v>
          </cell>
          <cell r="CY6153">
            <v>4</v>
          </cell>
          <cell r="CZ6153">
            <v>409642.88</v>
          </cell>
          <cell r="DB6153">
            <v>0</v>
          </cell>
          <cell r="DC6153">
            <v>0</v>
          </cell>
          <cell r="DE6153">
            <v>0</v>
          </cell>
          <cell r="DF6153">
            <v>0</v>
          </cell>
          <cell r="DH6153">
            <v>0</v>
          </cell>
          <cell r="DI6153">
            <v>0</v>
          </cell>
          <cell r="DL6153">
            <v>0</v>
          </cell>
          <cell r="DN6153">
            <v>0</v>
          </cell>
          <cell r="DO6153">
            <v>0</v>
          </cell>
          <cell r="DR6153">
            <v>0</v>
          </cell>
          <cell r="DU6153">
            <v>4</v>
          </cell>
          <cell r="DV6153">
            <v>409642.88</v>
          </cell>
          <cell r="DW6153" t="str">
            <v>повтор</v>
          </cell>
          <cell r="DX6153" t="str">
            <v>Проводится МЦ/ Направлено в ОМЦиА 05.07.2023</v>
          </cell>
          <cell r="EA6153" t="str">
            <v>ГПЗ</v>
          </cell>
          <cell r="EF6153">
            <v>4</v>
          </cell>
          <cell r="EG6153">
            <v>409642.88</v>
          </cell>
          <cell r="EH6153" t="e">
            <v>#N/A</v>
          </cell>
          <cell r="EJ6153" t="str">
            <v>100-1</v>
          </cell>
          <cell r="EK6153" t="str">
            <v>ЗЦП</v>
          </cell>
          <cell r="EL6153" t="str">
            <v>ТПФ</v>
          </cell>
          <cell r="EO6153" t="str">
            <v>ДБиПКРС</v>
          </cell>
          <cell r="EP6153" t="str">
            <v>ЦП</v>
          </cell>
          <cell r="ES6153" t="str">
            <v>08.2023</v>
          </cell>
          <cell r="ET6153" t="str">
            <v>475200000, Мангистауская область, Тупкараганский район, месторождение Каражанбас, база МТС АО Каражанбасмунай</v>
          </cell>
          <cell r="EU6153" t="str">
            <v>С даты подписания договора в течение 75 календарных дней</v>
          </cell>
          <cell r="EW6153" t="e">
            <v>#VALUE!</v>
          </cell>
          <cell r="EX6153" t="str">
            <v>242040.300.000029</v>
          </cell>
          <cell r="EY6153" t="str">
            <v>Муфта</v>
          </cell>
          <cell r="EZ6153" t="str">
            <v>для насосно-компрессорных труб, стальная, диаметр 51-100 мм</v>
          </cell>
        </row>
        <row r="6154">
          <cell r="CI6154" t="str">
            <v>250-02173</v>
          </cell>
          <cell r="CJ6154" t="str">
            <v>Муфта страховочная с зажимом НКТ NU 2-7/8 НШ 7/8 Ст40Х</v>
          </cell>
          <cell r="CK6154" t="str">
            <v>ШТ</v>
          </cell>
          <cell r="CL6154" t="e">
            <v>#N/A</v>
          </cell>
          <cell r="CM6154" t="e">
            <v>#N/A</v>
          </cell>
          <cell r="CN6154">
            <v>111785.72</v>
          </cell>
          <cell r="CU6154">
            <v>0</v>
          </cell>
          <cell r="CV6154">
            <v>0</v>
          </cell>
          <cell r="CY6154">
            <v>4</v>
          </cell>
          <cell r="CZ6154">
            <v>447142.88</v>
          </cell>
          <cell r="DB6154">
            <v>0</v>
          </cell>
          <cell r="DC6154">
            <v>0</v>
          </cell>
          <cell r="DE6154">
            <v>0</v>
          </cell>
          <cell r="DF6154">
            <v>0</v>
          </cell>
          <cell r="DH6154">
            <v>0</v>
          </cell>
          <cell r="DI6154">
            <v>0</v>
          </cell>
          <cell r="DL6154">
            <v>0</v>
          </cell>
          <cell r="DN6154">
            <v>0</v>
          </cell>
          <cell r="DO6154">
            <v>0</v>
          </cell>
          <cell r="DR6154">
            <v>0</v>
          </cell>
          <cell r="DU6154">
            <v>4</v>
          </cell>
          <cell r="DV6154">
            <v>447142.88</v>
          </cell>
          <cell r="DW6154" t="str">
            <v>повтор</v>
          </cell>
          <cell r="DX6154" t="str">
            <v>Проводится МЦ/ Направлено в ОМЦиА 05.07.2023</v>
          </cell>
          <cell r="EA6154" t="str">
            <v>ГПЗ</v>
          </cell>
          <cell r="EF6154">
            <v>4</v>
          </cell>
          <cell r="EG6154">
            <v>447142.88</v>
          </cell>
          <cell r="EH6154" t="e">
            <v>#N/A</v>
          </cell>
          <cell r="EJ6154" t="str">
            <v>100-1</v>
          </cell>
          <cell r="EK6154" t="str">
            <v>ЗЦП</v>
          </cell>
          <cell r="EL6154" t="str">
            <v>ТПФ</v>
          </cell>
          <cell r="EO6154" t="str">
            <v>ДБиПКРС</v>
          </cell>
          <cell r="EP6154" t="str">
            <v>ЦП</v>
          </cell>
          <cell r="ES6154" t="str">
            <v>08.2023</v>
          </cell>
          <cell r="ET6154" t="str">
            <v>475200000, Мангистауская область, Тупкараганский район, месторождение Каражанбас, база МТС АО Каражанбасмунай</v>
          </cell>
          <cell r="EU6154" t="str">
            <v>С даты подписания договора в течение 75 календарных дней</v>
          </cell>
          <cell r="EW6154" t="e">
            <v>#VALUE!</v>
          </cell>
          <cell r="EX6154" t="str">
            <v>242040.300.000029</v>
          </cell>
          <cell r="EY6154" t="str">
            <v>Муфта</v>
          </cell>
          <cell r="EZ6154" t="str">
            <v>для насосно-компрессорных труб, стальная, диаметр 51-100 мм</v>
          </cell>
        </row>
        <row r="6155">
          <cell r="CI6155" t="str">
            <v>250-02175</v>
          </cell>
          <cell r="CJ6155" t="str">
            <v>Муфта страховочная с зажимом НКТ EU 2-7/8 НШ 7/8 Ст40Х</v>
          </cell>
          <cell r="CK6155" t="str">
            <v>ШТ</v>
          </cell>
          <cell r="CL6155" t="e">
            <v>#N/A</v>
          </cell>
          <cell r="CM6155" t="e">
            <v>#N/A</v>
          </cell>
          <cell r="CN6155">
            <v>113660.72</v>
          </cell>
          <cell r="CU6155">
            <v>0</v>
          </cell>
          <cell r="CV6155">
            <v>0</v>
          </cell>
          <cell r="CY6155">
            <v>4</v>
          </cell>
          <cell r="CZ6155">
            <v>454642.88</v>
          </cell>
          <cell r="DB6155">
            <v>0</v>
          </cell>
          <cell r="DC6155">
            <v>0</v>
          </cell>
          <cell r="DE6155">
            <v>0</v>
          </cell>
          <cell r="DF6155">
            <v>0</v>
          </cell>
          <cell r="DH6155">
            <v>0</v>
          </cell>
          <cell r="DI6155">
            <v>0</v>
          </cell>
          <cell r="DL6155">
            <v>0</v>
          </cell>
          <cell r="DN6155">
            <v>0</v>
          </cell>
          <cell r="DO6155">
            <v>0</v>
          </cell>
          <cell r="DR6155">
            <v>0</v>
          </cell>
          <cell r="DU6155">
            <v>4</v>
          </cell>
          <cell r="DV6155">
            <v>454642.88</v>
          </cell>
          <cell r="DW6155" t="str">
            <v>повтор</v>
          </cell>
          <cell r="DX6155" t="str">
            <v>Проводится МЦ/ Направлено в ОМЦиА 05.07.2023</v>
          </cell>
          <cell r="EA6155" t="str">
            <v>ГПЗ</v>
          </cell>
          <cell r="EF6155">
            <v>4</v>
          </cell>
          <cell r="EG6155">
            <v>454642.88</v>
          </cell>
          <cell r="EH6155" t="e">
            <v>#N/A</v>
          </cell>
          <cell r="EJ6155" t="str">
            <v>100-1</v>
          </cell>
          <cell r="EK6155" t="str">
            <v>ЗЦП</v>
          </cell>
          <cell r="EL6155" t="str">
            <v>ТПФ</v>
          </cell>
          <cell r="EO6155" t="str">
            <v>ДБиПКРС</v>
          </cell>
          <cell r="EP6155" t="str">
            <v>ЦП</v>
          </cell>
          <cell r="ES6155" t="str">
            <v>08.2023</v>
          </cell>
          <cell r="ET6155" t="str">
            <v>475200000, Мангистауская область, Тупкараганский район, месторождение Каражанбас, база МТС АО Каражанбасмунай</v>
          </cell>
          <cell r="EU6155" t="str">
            <v>С даты подписания договора в течение 75 календарных дней</v>
          </cell>
          <cell r="EW6155" t="e">
            <v>#VALUE!</v>
          </cell>
          <cell r="EX6155" t="str">
            <v>242040.300.000029</v>
          </cell>
          <cell r="EY6155" t="str">
            <v>Муфта</v>
          </cell>
          <cell r="EZ6155" t="str">
            <v>для насосно-компрессорных труб, стальная, диаметр 51-100 мм</v>
          </cell>
        </row>
        <row r="6156">
          <cell r="CI6156" t="str">
            <v>250-02176</v>
          </cell>
          <cell r="CJ6156" t="str">
            <v>Муфта страховочная с зажимом НКТ EU 3-1/2 НШ 7/8 Ст40Х</v>
          </cell>
          <cell r="CK6156" t="str">
            <v>ШТ</v>
          </cell>
          <cell r="CL6156" t="e">
            <v>#N/A</v>
          </cell>
          <cell r="CM6156" t="e">
            <v>#N/A</v>
          </cell>
          <cell r="CN6156">
            <v>122410.72</v>
          </cell>
          <cell r="CU6156">
            <v>0</v>
          </cell>
          <cell r="CV6156">
            <v>0</v>
          </cell>
          <cell r="CY6156">
            <v>4</v>
          </cell>
          <cell r="CZ6156">
            <v>489642.88</v>
          </cell>
          <cell r="DB6156">
            <v>0</v>
          </cell>
          <cell r="DC6156">
            <v>0</v>
          </cell>
          <cell r="DE6156">
            <v>0</v>
          </cell>
          <cell r="DF6156">
            <v>0</v>
          </cell>
          <cell r="DH6156">
            <v>0</v>
          </cell>
          <cell r="DI6156">
            <v>0</v>
          </cell>
          <cell r="DL6156">
            <v>0</v>
          </cell>
          <cell r="DN6156">
            <v>0</v>
          </cell>
          <cell r="DO6156">
            <v>0</v>
          </cell>
          <cell r="DR6156">
            <v>0</v>
          </cell>
          <cell r="DU6156">
            <v>4</v>
          </cell>
          <cell r="DV6156">
            <v>489642.88</v>
          </cell>
          <cell r="EA6156" t="str">
            <v>ГПЗ</v>
          </cell>
          <cell r="EF6156">
            <v>4</v>
          </cell>
          <cell r="EG6156">
            <v>489642.88</v>
          </cell>
          <cell r="EH6156" t="e">
            <v>#N/A</v>
          </cell>
          <cell r="EJ6156" t="str">
            <v>111-1</v>
          </cell>
          <cell r="EK6156" t="str">
            <v>ЗЦП</v>
          </cell>
          <cell r="EL6156" t="str">
            <v>ТПФ</v>
          </cell>
          <cell r="EO6156" t="str">
            <v>ДБиПКРС</v>
          </cell>
          <cell r="EP6156" t="str">
            <v>ЦП</v>
          </cell>
          <cell r="ES6156" t="str">
            <v>07.2023</v>
          </cell>
          <cell r="ET6156" t="str">
            <v>475200000, Мангистауская область, Тупкараганский район, месторождение Каражанбас, база МТС АО Каражанбасмунай</v>
          </cell>
          <cell r="EU6156" t="str">
            <v>С даты подписания договора в течение 75 календарных дней</v>
          </cell>
          <cell r="EW6156" t="e">
            <v>#VALUE!</v>
          </cell>
          <cell r="EX6156" t="str">
            <v>242040.300.000030</v>
          </cell>
          <cell r="EY6156" t="str">
            <v>Муфта</v>
          </cell>
          <cell r="EZ6156" t="str">
            <v>для насосно-компрессорных труб, стальная, диаметр свыше 101 мм</v>
          </cell>
        </row>
        <row r="6157">
          <cell r="CI6157" t="str">
            <v>250-02178</v>
          </cell>
          <cell r="CJ6157" t="str">
            <v>Муфта страховочная с зажимом НКТ NU 3-1/2 НШ 7/8 Ст40Х</v>
          </cell>
          <cell r="CK6157" t="str">
            <v>ШТ</v>
          </cell>
          <cell r="CL6157" t="e">
            <v>#N/A</v>
          </cell>
          <cell r="CM6157" t="e">
            <v>#N/A</v>
          </cell>
          <cell r="CN6157">
            <v>122035.72</v>
          </cell>
          <cell r="CU6157">
            <v>0</v>
          </cell>
          <cell r="CV6157">
            <v>0</v>
          </cell>
          <cell r="CY6157">
            <v>4</v>
          </cell>
          <cell r="CZ6157">
            <v>488142.88</v>
          </cell>
          <cell r="DB6157">
            <v>0</v>
          </cell>
          <cell r="DC6157">
            <v>0</v>
          </cell>
          <cell r="DE6157">
            <v>0</v>
          </cell>
          <cell r="DF6157">
            <v>0</v>
          </cell>
          <cell r="DH6157">
            <v>0</v>
          </cell>
          <cell r="DI6157">
            <v>0</v>
          </cell>
          <cell r="DL6157">
            <v>0</v>
          </cell>
          <cell r="DN6157">
            <v>0</v>
          </cell>
          <cell r="DO6157">
            <v>0</v>
          </cell>
          <cell r="DR6157">
            <v>0</v>
          </cell>
          <cell r="DU6157">
            <v>4</v>
          </cell>
          <cell r="DV6157">
            <v>488142.88</v>
          </cell>
          <cell r="EA6157" t="str">
            <v>ГПЗ</v>
          </cell>
          <cell r="EF6157">
            <v>4</v>
          </cell>
          <cell r="EG6157">
            <v>488142.88</v>
          </cell>
          <cell r="EH6157" t="e">
            <v>#N/A</v>
          </cell>
          <cell r="EJ6157" t="str">
            <v>111-1</v>
          </cell>
          <cell r="EK6157" t="str">
            <v>ЗЦП</v>
          </cell>
          <cell r="EL6157" t="str">
            <v>ТПФ</v>
          </cell>
          <cell r="EO6157" t="str">
            <v>ДБиПКРС</v>
          </cell>
          <cell r="EP6157" t="str">
            <v>ЦП</v>
          </cell>
          <cell r="ES6157" t="str">
            <v>07.2023</v>
          </cell>
          <cell r="ET6157" t="str">
            <v>475200000, Мангистауская область, Тупкараганский район, месторождение Каражанбас, база МТС АО Каражанбасмунай</v>
          </cell>
          <cell r="EU6157" t="str">
            <v>С даты подписания договора в течение 75 календарных дней</v>
          </cell>
          <cell r="EW6157" t="e">
            <v>#VALUE!</v>
          </cell>
          <cell r="EX6157" t="str">
            <v>242040.300.000030</v>
          </cell>
          <cell r="EY6157" t="str">
            <v>Муфта</v>
          </cell>
          <cell r="EZ6157" t="str">
            <v>для насосно-компрессорных труб, стальная, диаметр свыше 101 мм</v>
          </cell>
        </row>
        <row r="6158">
          <cell r="CI6158" t="str">
            <v>310-00720</v>
          </cell>
          <cell r="CJ6158" t="str">
            <v>Маты: высокотемпературные МВТ-1200, толщина 40мм</v>
          </cell>
          <cell r="CK6158" t="str">
            <v>М2</v>
          </cell>
          <cell r="CL6158" t="e">
            <v>#N/A</v>
          </cell>
          <cell r="CM6158" t="e">
            <v>#N/A</v>
          </cell>
          <cell r="CN6158">
            <v>20140</v>
          </cell>
          <cell r="CU6158">
            <v>0</v>
          </cell>
          <cell r="CV6158">
            <v>0</v>
          </cell>
          <cell r="CY6158">
            <v>150</v>
          </cell>
          <cell r="CZ6158">
            <v>3021000</v>
          </cell>
          <cell r="DB6158">
            <v>0</v>
          </cell>
          <cell r="DC6158">
            <v>0</v>
          </cell>
          <cell r="DE6158">
            <v>0</v>
          </cell>
          <cell r="DF6158">
            <v>0</v>
          </cell>
          <cell r="DH6158">
            <v>0</v>
          </cell>
          <cell r="DI6158">
            <v>0</v>
          </cell>
          <cell r="DL6158">
            <v>0</v>
          </cell>
          <cell r="DN6158">
            <v>0</v>
          </cell>
          <cell r="DO6158">
            <v>0</v>
          </cell>
          <cell r="DR6158">
            <v>0</v>
          </cell>
          <cell r="DU6158">
            <v>150</v>
          </cell>
          <cell r="DV6158">
            <v>3021000</v>
          </cell>
          <cell r="EA6158" t="str">
            <v>доп.согл.</v>
          </cell>
          <cell r="EF6158">
            <v>150</v>
          </cell>
          <cell r="EG6158">
            <v>3021000</v>
          </cell>
          <cell r="EH6158" t="e">
            <v>#N/A</v>
          </cell>
          <cell r="EJ6158" t="str">
            <v>7-2 Допик2</v>
          </cell>
          <cell r="EK6158" t="str">
            <v>доп.согл.</v>
          </cell>
          <cell r="EO6158" t="str">
            <v>ДКС</v>
          </cell>
          <cell r="EP6158" t="str">
            <v>ЦП</v>
          </cell>
          <cell r="ES6158" t="str">
            <v>12.2022</v>
          </cell>
          <cell r="ET6158" t="str">
            <v>475200000, Мангистауская область, Тупкараганский район, месторождение Каражанбас, база МТС АО Каражанбасмунай</v>
          </cell>
          <cell r="EU6158" t="str">
            <v>С даты подписания договора в течение 75 календарных дней</v>
          </cell>
          <cell r="EW6158" t="e">
            <v>#VALUE!</v>
          </cell>
          <cell r="EX6158" t="str">
            <v>239919.100.000021</v>
          </cell>
          <cell r="EY6158" t="str">
            <v>Мат теплоизоляционный</v>
          </cell>
          <cell r="EZ6158" t="str">
            <v>из базальта, марка МТБ</v>
          </cell>
        </row>
        <row r="6159">
          <cell r="CI6159" t="str">
            <v>280-00475</v>
          </cell>
          <cell r="CJ6159" t="str">
            <v>Панель: управления, электронная 30 HP, 380V, M04...</v>
          </cell>
          <cell r="CK6159" t="str">
            <v>ШТ</v>
          </cell>
          <cell r="CL6159" t="e">
            <v>#N/A</v>
          </cell>
          <cell r="CM6159" t="e">
            <v>#N/A</v>
          </cell>
          <cell r="CN6159">
            <v>1682056.03</v>
          </cell>
          <cell r="CU6159">
            <v>0</v>
          </cell>
          <cell r="CV6159">
            <v>0</v>
          </cell>
          <cell r="CY6159">
            <v>100</v>
          </cell>
          <cell r="CZ6159">
            <v>168205603</v>
          </cell>
          <cell r="DB6159">
            <v>0</v>
          </cell>
          <cell r="DC6159">
            <v>0</v>
          </cell>
          <cell r="DE6159">
            <v>0</v>
          </cell>
          <cell r="DF6159">
            <v>0</v>
          </cell>
          <cell r="DH6159">
            <v>0</v>
          </cell>
          <cell r="DI6159">
            <v>0</v>
          </cell>
          <cell r="DL6159">
            <v>0</v>
          </cell>
          <cell r="DN6159">
            <v>0</v>
          </cell>
          <cell r="DO6159">
            <v>0</v>
          </cell>
          <cell r="DR6159">
            <v>0</v>
          </cell>
          <cell r="DU6159">
            <v>100</v>
          </cell>
          <cell r="DV6159">
            <v>168205603</v>
          </cell>
          <cell r="EA6159" t="str">
            <v>доп.согл.</v>
          </cell>
          <cell r="EF6159">
            <v>100</v>
          </cell>
          <cell r="EG6159">
            <v>168205603</v>
          </cell>
          <cell r="EH6159" t="e">
            <v>#N/A</v>
          </cell>
          <cell r="EJ6159" t="str">
            <v>27 допик1</v>
          </cell>
          <cell r="EK6159" t="str">
            <v>доп.согл.</v>
          </cell>
          <cell r="EL6159" t="str">
            <v>ТПФ</v>
          </cell>
          <cell r="EO6159" t="str">
            <v>СГЭ</v>
          </cell>
          <cell r="EP6159" t="str">
            <v>ОТП</v>
          </cell>
          <cell r="ES6159" t="str">
            <v>11.2022</v>
          </cell>
          <cell r="ET6159" t="str">
            <v>475200000, Мангистауская область, Тупкараганский район, месторождение Каражанбас, база МТС АО Каражанбасмунай</v>
          </cell>
          <cell r="EU6159" t="str">
            <v>С даты подписания договора в течение 90 календарных дней</v>
          </cell>
          <cell r="EW6159">
            <v>271161</v>
          </cell>
          <cell r="EX6159" t="str">
            <v>271161.000.000091</v>
          </cell>
          <cell r="EY6159" t="str">
            <v>Панель управления</v>
          </cell>
          <cell r="EZ6159" t="str">
            <v>для дистанционного контроля и управления режимами работы технологического оборудования добычи нефти, электронная</v>
          </cell>
        </row>
        <row r="6160">
          <cell r="CI6160" t="str">
            <v>110-00559</v>
          </cell>
          <cell r="CJ6160" t="str">
            <v>Блок компрессорно-конденсаторный  53кВт 380В 1825×1255×899мм</v>
          </cell>
          <cell r="CK6160" t="str">
            <v>ШТ</v>
          </cell>
          <cell r="CL6160" t="e">
            <v>#N/A</v>
          </cell>
          <cell r="CM6160" t="e">
            <v>#N/A</v>
          </cell>
          <cell r="CN6160">
            <v>3429576.79</v>
          </cell>
          <cell r="CU6160">
            <v>0</v>
          </cell>
          <cell r="CV6160">
            <v>0</v>
          </cell>
          <cell r="CY6160">
            <v>1</v>
          </cell>
          <cell r="CZ6160">
            <v>3429576.79</v>
          </cell>
          <cell r="DB6160">
            <v>0</v>
          </cell>
          <cell r="DC6160">
            <v>0</v>
          </cell>
          <cell r="DE6160">
            <v>0</v>
          </cell>
          <cell r="DF6160">
            <v>0</v>
          </cell>
          <cell r="DH6160">
            <v>0</v>
          </cell>
          <cell r="DI6160">
            <v>0</v>
          </cell>
          <cell r="DL6160">
            <v>0</v>
          </cell>
          <cell r="DN6160">
            <v>0</v>
          </cell>
          <cell r="DO6160">
            <v>0</v>
          </cell>
          <cell r="DR6160">
            <v>0</v>
          </cell>
          <cell r="DU6160">
            <v>1</v>
          </cell>
          <cell r="DV6160">
            <v>3429576.79</v>
          </cell>
          <cell r="DW6160" t="str">
            <v>у АБП</v>
          </cell>
          <cell r="DX6160" t="str">
            <v>Направлено 28.07.2023</v>
          </cell>
          <cell r="EA6160" t="str">
            <v>ГПЗ</v>
          </cell>
          <cell r="EC6160">
            <v>4433153.49</v>
          </cell>
          <cell r="EF6160">
            <v>1</v>
          </cell>
          <cell r="EG6160">
            <v>3429576.79</v>
          </cell>
          <cell r="EH6160" t="e">
            <v>#N/A</v>
          </cell>
          <cell r="EK6160" t="str">
            <v>ЗЦП</v>
          </cell>
          <cell r="EL6160" t="str">
            <v>МХБ</v>
          </cell>
          <cell r="EO6160" t="str">
            <v>СГМ</v>
          </cell>
          <cell r="EP6160" t="str">
            <v>ЦП</v>
          </cell>
          <cell r="ES6160" t="str">
            <v>06.2023</v>
          </cell>
          <cell r="ET6160" t="str">
            <v>475200000, Мангистауская область, Тупкараганский район, месторождение Каражанбас, база МТС АО Каражанбасмунай</v>
          </cell>
          <cell r="EU6160" t="str">
            <v>С даты подписания договора в течение 75 календарных дней</v>
          </cell>
          <cell r="EW6160" t="e">
            <v>#VALUE!</v>
          </cell>
          <cell r="EX6160" t="str">
            <v>281323.500.000001</v>
          </cell>
          <cell r="EY6160" t="str">
            <v>Блок компрессорно-конденсаторный</v>
          </cell>
          <cell r="EZ6160" t="str">
            <v>мощность охлаждения 110 кВт</v>
          </cell>
        </row>
        <row r="6161">
          <cell r="CI6161" t="str">
            <v>150-00161</v>
          </cell>
          <cell r="CJ6161" t="str">
            <v>Обеспечение: программное Foxit PDF Editor Pro для редактирования PDF файлов</v>
          </cell>
          <cell r="CK6161" t="str">
            <v>ШТ</v>
          </cell>
          <cell r="CL6161" t="e">
            <v>#N/A</v>
          </cell>
          <cell r="CM6161" t="e">
            <v>#N/A</v>
          </cell>
          <cell r="CN6161">
            <v>96875</v>
          </cell>
          <cell r="CU6161">
            <v>0</v>
          </cell>
          <cell r="CV6161">
            <v>0</v>
          </cell>
          <cell r="CY6161">
            <v>10</v>
          </cell>
          <cell r="CZ6161">
            <v>968750</v>
          </cell>
          <cell r="DB6161">
            <v>0</v>
          </cell>
          <cell r="DC6161">
            <v>0</v>
          </cell>
          <cell r="DE6161">
            <v>0</v>
          </cell>
          <cell r="DF6161">
            <v>0</v>
          </cell>
          <cell r="DH6161">
            <v>0</v>
          </cell>
          <cell r="DI6161">
            <v>0</v>
          </cell>
          <cell r="DL6161">
            <v>0</v>
          </cell>
          <cell r="DN6161">
            <v>0</v>
          </cell>
          <cell r="DO6161">
            <v>0</v>
          </cell>
          <cell r="DR6161">
            <v>0</v>
          </cell>
          <cell r="DU6161">
            <v>10</v>
          </cell>
          <cell r="DV6161">
            <v>968750</v>
          </cell>
          <cell r="EA6161" t="str">
            <v>ГПЗ</v>
          </cell>
          <cell r="EF6161">
            <v>10</v>
          </cell>
          <cell r="EG6161">
            <v>968750</v>
          </cell>
          <cell r="EH6161" t="e">
            <v>#N/A</v>
          </cell>
          <cell r="EJ6161" t="str">
            <v>15</v>
          </cell>
          <cell r="EK6161" t="str">
            <v>ЗЦП</v>
          </cell>
          <cell r="EL6161" t="str">
            <v>ПДПО</v>
          </cell>
          <cell r="EO6161" t="str">
            <v>ДАПиИТ (ИТ)</v>
          </cell>
          <cell r="EP6161" t="str">
            <v>ЦП</v>
          </cell>
          <cell r="ES6161" t="str">
            <v>06.2023</v>
          </cell>
          <cell r="ET6161" t="str">
            <v>471010000, Мангистауская область, Актау Г.А., г.Актау, промышленная зона, БМТС АО Каражанбасмунай</v>
          </cell>
          <cell r="EU6161" t="str">
            <v>С даты подписания договора в течение 60 календарных дней</v>
          </cell>
          <cell r="EW6161" t="e">
            <v>#VALUE!</v>
          </cell>
          <cell r="EX6161" t="str">
            <v>620129.000.000002</v>
          </cell>
          <cell r="EY6161" t="str">
            <v>Лицензия</v>
          </cell>
          <cell r="EZ6161" t="str">
            <v>на программный продукт (кроме услуг по предоставлению лицензии)</v>
          </cell>
        </row>
        <row r="6162">
          <cell r="CI6162" t="str">
            <v>250-01573</v>
          </cell>
          <cell r="CJ6162" t="str">
            <v>Труба: утяжелённая бурильная 6 5/8"" нужно для поддержания вес кнбк прибурении, спиральное УБТ с проточкой под элеватор и клинья: - марка сталиG-105; - наружный диаметр: 165,1 мм OD-6"1/2; - внутренний диаметр: 71.4мм ID-2"13/16; - длина: 9 метр 50 см; - тип резьбы ГОСТ З-133, API 4"1/2IF:- ниппель     4,1/2 IF-NC50  должен иметь  Pin SRG (Stress ReliefGroove)- желобок для снятия напряжения. - муфта 4,1/2IF-NC50 должнаиметь Boreback, цилиндр для снятия напряжения ниппеля. - стандарт API RP7A1</v>
          </cell>
          <cell r="CK6162" t="str">
            <v>М</v>
          </cell>
          <cell r="CL6162" t="e">
            <v>#N/A</v>
          </cell>
          <cell r="CM6162" t="e">
            <v>#N/A</v>
          </cell>
          <cell r="CN6162">
            <v>235607</v>
          </cell>
          <cell r="CU6162">
            <v>0</v>
          </cell>
          <cell r="CV6162">
            <v>0</v>
          </cell>
          <cell r="CY6162">
            <v>95</v>
          </cell>
          <cell r="CZ6162">
            <v>22382665</v>
          </cell>
          <cell r="DB6162">
            <v>0</v>
          </cell>
          <cell r="DC6162">
            <v>0</v>
          </cell>
          <cell r="DE6162">
            <v>0</v>
          </cell>
          <cell r="DF6162">
            <v>0</v>
          </cell>
          <cell r="DH6162">
            <v>0</v>
          </cell>
          <cell r="DI6162">
            <v>0</v>
          </cell>
          <cell r="DL6162">
            <v>0</v>
          </cell>
          <cell r="DN6162">
            <v>0</v>
          </cell>
          <cell r="DO6162">
            <v>0</v>
          </cell>
          <cell r="DR6162">
            <v>0</v>
          </cell>
          <cell r="DU6162">
            <v>95</v>
          </cell>
          <cell r="DV6162">
            <v>22382665</v>
          </cell>
          <cell r="EA6162" t="str">
            <v>ГПЗ</v>
          </cell>
          <cell r="EF6162">
            <v>95</v>
          </cell>
          <cell r="EG6162">
            <v>22382665</v>
          </cell>
          <cell r="EH6162" t="e">
            <v>#N/A</v>
          </cell>
          <cell r="EJ6162" t="str">
            <v>109</v>
          </cell>
          <cell r="EK6162" t="str">
            <v>ОТ</v>
          </cell>
          <cell r="EL6162" t="str">
            <v>ТПФ</v>
          </cell>
          <cell r="EM6162" t="str">
            <v>ЗКС</v>
          </cell>
          <cell r="EO6162" t="str">
            <v>ДБиПКРС</v>
          </cell>
          <cell r="EP6162" t="str">
            <v>ОТ</v>
          </cell>
          <cell r="ES6162" t="str">
            <v>06.2023</v>
          </cell>
          <cell r="ET6162" t="str">
            <v>475200000, Мангистауская область, Тупкараганский район, месторождение Каражанбас, база МТС АО Каражанбасмунай</v>
          </cell>
          <cell r="EU6162" t="str">
            <v>С даты подписания договора в течение 60 календарных дней</v>
          </cell>
          <cell r="EW6162" t="e">
            <v>#VALUE!</v>
          </cell>
          <cell r="EX6162" t="str">
            <v>242012.200.010003</v>
          </cell>
          <cell r="EY6162" t="str">
            <v>Труба бурильная</v>
          </cell>
          <cell r="EZ6162" t="str">
            <v>стальная, диаметр 151-200 мм</v>
          </cell>
        </row>
        <row r="6163">
          <cell r="CI6163" t="str">
            <v>110-00574</v>
          </cell>
          <cell r="CJ6163" t="str">
            <v>Дефибриллятор портативный 50-200Дж автоматический</v>
          </cell>
          <cell r="CK6163" t="str">
            <v>К-Т</v>
          </cell>
          <cell r="CL6163" t="e">
            <v>#N/A</v>
          </cell>
          <cell r="CM6163" t="e">
            <v>#N/A</v>
          </cell>
          <cell r="CN6163">
            <v>965252.24</v>
          </cell>
          <cell r="CU6163">
            <v>0</v>
          </cell>
          <cell r="CV6163">
            <v>0</v>
          </cell>
          <cell r="CY6163">
            <v>5</v>
          </cell>
          <cell r="CZ6163">
            <v>4826261.2</v>
          </cell>
          <cell r="DB6163">
            <v>0</v>
          </cell>
          <cell r="DC6163">
            <v>0</v>
          </cell>
          <cell r="DE6163">
            <v>0</v>
          </cell>
          <cell r="DF6163">
            <v>0</v>
          </cell>
          <cell r="DH6163">
            <v>0</v>
          </cell>
          <cell r="DI6163">
            <v>0</v>
          </cell>
          <cell r="DL6163">
            <v>0</v>
          </cell>
          <cell r="DN6163">
            <v>0</v>
          </cell>
          <cell r="DO6163">
            <v>0</v>
          </cell>
          <cell r="DR6163">
            <v>0</v>
          </cell>
          <cell r="DU6163">
            <v>5</v>
          </cell>
          <cell r="DV6163">
            <v>4826261.2</v>
          </cell>
          <cell r="EA6163" t="str">
            <v>ГПЗ</v>
          </cell>
          <cell r="EF6163">
            <v>5</v>
          </cell>
          <cell r="EG6163">
            <v>4826261.2</v>
          </cell>
          <cell r="EH6163" t="e">
            <v>#N/A</v>
          </cell>
          <cell r="EJ6163" t="str">
            <v>45 Деф</v>
          </cell>
          <cell r="EK6163" t="str">
            <v>ЗЦП</v>
          </cell>
          <cell r="EO6163" t="str">
            <v>ДОТиТБ</v>
          </cell>
          <cell r="EP6163" t="str">
            <v>ЦП</v>
          </cell>
          <cell r="ES6163" t="str">
            <v>06.2023</v>
          </cell>
          <cell r="ET6163" t="str">
            <v>475200000, Мангистауская область, Тупкараганский район, месторождение Каражанбас, база МТС АО Каражанбасмунай</v>
          </cell>
          <cell r="EU6163" t="str">
            <v>С даты подписания договора в течение 45 календарных дней</v>
          </cell>
          <cell r="EW6163" t="e">
            <v>#VALUE!</v>
          </cell>
          <cell r="EX6163" t="str">
            <v>266011.150.000000</v>
          </cell>
          <cell r="EY6163" t="str">
            <v>Дефибриллятор</v>
          </cell>
          <cell r="EZ6163" t="str">
            <v>для терапии нарушений сердечного ритма</v>
          </cell>
        </row>
        <row r="6164">
          <cell r="CI6164" t="str">
            <v>120-00107</v>
          </cell>
          <cell r="CJ6164" t="str">
            <v>Центробежный насосный агрегат ЦНСв-300-120-ПО-К-Т2-132-УХЛ1-Р-Д-Ех</v>
          </cell>
          <cell r="CK6164" t="str">
            <v>ШТ</v>
          </cell>
          <cell r="CL6164" t="e">
            <v>#N/A</v>
          </cell>
          <cell r="CM6164" t="e">
            <v>#N/A</v>
          </cell>
          <cell r="CN6164">
            <v>70344936</v>
          </cell>
          <cell r="CU6164">
            <v>0</v>
          </cell>
          <cell r="CV6164">
            <v>0</v>
          </cell>
          <cell r="CY6164">
            <v>1</v>
          </cell>
          <cell r="CZ6164">
            <v>70344936</v>
          </cell>
          <cell r="DB6164">
            <v>0</v>
          </cell>
          <cell r="DC6164">
            <v>0</v>
          </cell>
          <cell r="DE6164">
            <v>0</v>
          </cell>
          <cell r="DF6164">
            <v>0</v>
          </cell>
          <cell r="DH6164">
            <v>0</v>
          </cell>
          <cell r="DI6164">
            <v>0</v>
          </cell>
          <cell r="DL6164">
            <v>0</v>
          </cell>
          <cell r="DN6164">
            <v>0</v>
          </cell>
          <cell r="DO6164">
            <v>0</v>
          </cell>
          <cell r="DR6164">
            <v>0</v>
          </cell>
          <cell r="DU6164">
            <v>1</v>
          </cell>
          <cell r="DV6164">
            <v>70344936</v>
          </cell>
          <cell r="EA6164" t="str">
            <v>ГПЗ</v>
          </cell>
          <cell r="EF6164">
            <v>1</v>
          </cell>
          <cell r="EG6164">
            <v>70344936</v>
          </cell>
          <cell r="EH6164" t="e">
            <v>#N/A</v>
          </cell>
          <cell r="EJ6164" t="str">
            <v>126</v>
          </cell>
          <cell r="EK6164" t="str">
            <v>ОТ</v>
          </cell>
          <cell r="EL6164" t="str">
            <v>ТПФ</v>
          </cell>
          <cell r="EO6164" t="str">
            <v>СГМ</v>
          </cell>
          <cell r="EP6164" t="str">
            <v>ОТП</v>
          </cell>
          <cell r="ES6164" t="str">
            <v>06.2023</v>
          </cell>
          <cell r="ET6164" t="str">
            <v>475200000, Мангистауская область, Тупкараганский район, месторождение Каражанбас, база МТС АО Каражанбасмунай</v>
          </cell>
          <cell r="EW6164" t="e">
            <v>#VALUE!</v>
          </cell>
          <cell r="EX6164" t="str">
            <v>281314.900.000058</v>
          </cell>
          <cell r="EY6164" t="str">
            <v>Насос</v>
          </cell>
          <cell r="EZ6164" t="str">
            <v>для нефтепродуктов с температурой до 200ОС, многоступенчатый, подача 40-600 м3/ч</v>
          </cell>
        </row>
        <row r="6165">
          <cell r="CI6165" t="str">
            <v>290-00151</v>
          </cell>
          <cell r="CJ6165" t="str">
            <v>Модем LoRaWAN приемо-передающий 20Мбит/с</v>
          </cell>
          <cell r="CK6165" t="str">
            <v>ШТ</v>
          </cell>
          <cell r="CL6165" t="e">
            <v>#N/A</v>
          </cell>
          <cell r="CM6165" t="e">
            <v>#N/A</v>
          </cell>
          <cell r="CN6165">
            <v>101959</v>
          </cell>
          <cell r="CU6165">
            <v>0</v>
          </cell>
          <cell r="CV6165">
            <v>0</v>
          </cell>
          <cell r="CY6165">
            <v>268</v>
          </cell>
          <cell r="CZ6165">
            <v>27325012</v>
          </cell>
          <cell r="DB6165">
            <v>0</v>
          </cell>
          <cell r="DC6165">
            <v>0</v>
          </cell>
          <cell r="DE6165">
            <v>0</v>
          </cell>
          <cell r="DF6165">
            <v>0</v>
          </cell>
          <cell r="DH6165">
            <v>0</v>
          </cell>
          <cell r="DI6165">
            <v>0</v>
          </cell>
          <cell r="DL6165">
            <v>0</v>
          </cell>
          <cell r="DN6165">
            <v>0</v>
          </cell>
          <cell r="DO6165">
            <v>0</v>
          </cell>
          <cell r="DR6165">
            <v>0</v>
          </cell>
          <cell r="DU6165">
            <v>268</v>
          </cell>
          <cell r="DV6165">
            <v>27325012</v>
          </cell>
          <cell r="EA6165" t="str">
            <v>ГПЗ</v>
          </cell>
          <cell r="EG6165">
            <v>0</v>
          </cell>
          <cell r="EH6165" t="e">
            <v>#N/A</v>
          </cell>
          <cell r="EK6165" t="str">
            <v>ОТ</v>
          </cell>
          <cell r="EL6165" t="str">
            <v>МХБ</v>
          </cell>
          <cell r="EO6165" t="str">
            <v>ДАПиИТ (АП)</v>
          </cell>
          <cell r="EP6165" t="str">
            <v>ОТП</v>
          </cell>
          <cell r="ES6165" t="str">
            <v>08.2023</v>
          </cell>
          <cell r="ET6165" t="str">
            <v>475200000, Мангистауская область, Тупкараганский район, месторождение Каражанбас, база МТС АО Каражанбасмунай</v>
          </cell>
          <cell r="EU6165" t="str">
            <v>С даты подписания договора в течение 75 календарных дней</v>
          </cell>
          <cell r="EW6165" t="e">
            <v>#VALUE!</v>
          </cell>
          <cell r="EX6165" t="str">
            <v>263023.900.000043</v>
          </cell>
          <cell r="EY6165" t="str">
            <v>Модем</v>
          </cell>
          <cell r="EZ6165" t="str">
            <v>для коммутируемого соединения</v>
          </cell>
        </row>
        <row r="6166">
          <cell r="CI6166" t="str">
            <v>420-01888</v>
          </cell>
          <cell r="CJ6166" t="str">
            <v xml:space="preserve">Комбинезон демисизонный для защиты от общих производственных загрязнений (ОПЗ) в соответствии с технической спецификацией АО "КБМ". </v>
          </cell>
          <cell r="CK6166" t="str">
            <v>ШТ</v>
          </cell>
          <cell r="CL6166" t="e">
            <v>#N/A</v>
          </cell>
          <cell r="CM6166" t="e">
            <v>#N/A</v>
          </cell>
          <cell r="CN6166">
            <v>34000</v>
          </cell>
          <cell r="CU6166">
            <v>0</v>
          </cell>
          <cell r="CV6166">
            <v>0</v>
          </cell>
          <cell r="CY6166">
            <v>250</v>
          </cell>
          <cell r="CZ6166">
            <v>8500000</v>
          </cell>
          <cell r="DB6166">
            <v>0</v>
          </cell>
          <cell r="DC6166">
            <v>0</v>
          </cell>
          <cell r="DE6166">
            <v>0</v>
          </cell>
          <cell r="DF6166">
            <v>0</v>
          </cell>
          <cell r="DH6166">
            <v>0</v>
          </cell>
          <cell r="DI6166">
            <v>0</v>
          </cell>
          <cell r="DL6166">
            <v>0</v>
          </cell>
          <cell r="DN6166">
            <v>0</v>
          </cell>
          <cell r="DO6166">
            <v>0</v>
          </cell>
          <cell r="DR6166">
            <v>0</v>
          </cell>
          <cell r="DU6166">
            <v>250</v>
          </cell>
          <cell r="DV6166">
            <v>8500000</v>
          </cell>
          <cell r="EA6166" t="str">
            <v>ГПЗ</v>
          </cell>
          <cell r="EF6166">
            <v>250</v>
          </cell>
          <cell r="EG6166">
            <v>8500000</v>
          </cell>
          <cell r="EH6166" t="e">
            <v>#N/A</v>
          </cell>
          <cell r="EJ6166" t="str">
            <v>50-2</v>
          </cell>
          <cell r="EK6166" t="str">
            <v>ЗЦП</v>
          </cell>
          <cell r="EL6166" t="str">
            <v>ОИН/ЭПВ/ТПФ</v>
          </cell>
          <cell r="EO6166" t="str">
            <v>ДОТиТБ</v>
          </cell>
          <cell r="EP6166" t="str">
            <v>ЦП</v>
          </cell>
          <cell r="ES6166" t="str">
            <v>06.2023</v>
          </cell>
          <cell r="ET6166" t="str">
            <v>475200000, Мангистауская область, Тупкараганский район, месторождение Каражанбас, база МТС АО Каражанбасмунай</v>
          </cell>
          <cell r="EU6166" t="str">
            <v>С даты подписания договора в течение 75 календарных дней</v>
          </cell>
          <cell r="EW6166" t="e">
            <v>#VALUE!</v>
          </cell>
          <cell r="EX6166" t="str">
            <v>141212.590.000000</v>
          </cell>
          <cell r="EY6166" t="str">
            <v>Комбинезон</v>
          </cell>
          <cell r="EZ6166" t="str">
            <v>мужской, для защиты от пониженных температур, из ткани</v>
          </cell>
        </row>
        <row r="6167">
          <cell r="CI6167" t="str">
            <v>420-01887</v>
          </cell>
          <cell r="CJ6167" t="str">
            <v xml:space="preserve">Комбинезон зимний для защиты от общих производственных загрязнений (ОПЗ) в соответствии с технической спецификацией АО "КБМ". </v>
          </cell>
          <cell r="CK6167" t="str">
            <v>ШТ</v>
          </cell>
          <cell r="CL6167" t="e">
            <v>#N/A</v>
          </cell>
          <cell r="CM6167" t="e">
            <v>#N/A</v>
          </cell>
          <cell r="CN6167">
            <v>36000</v>
          </cell>
          <cell r="CU6167">
            <v>0</v>
          </cell>
          <cell r="CV6167">
            <v>0</v>
          </cell>
          <cell r="CY6167">
            <v>250</v>
          </cell>
          <cell r="CZ6167">
            <v>9000000</v>
          </cell>
          <cell r="DB6167">
            <v>0</v>
          </cell>
          <cell r="DC6167">
            <v>0</v>
          </cell>
          <cell r="DE6167">
            <v>0</v>
          </cell>
          <cell r="DF6167">
            <v>0</v>
          </cell>
          <cell r="DH6167">
            <v>0</v>
          </cell>
          <cell r="DI6167">
            <v>0</v>
          </cell>
          <cell r="DL6167">
            <v>0</v>
          </cell>
          <cell r="DN6167">
            <v>0</v>
          </cell>
          <cell r="DO6167">
            <v>0</v>
          </cell>
          <cell r="DR6167">
            <v>0</v>
          </cell>
          <cell r="DU6167">
            <v>250</v>
          </cell>
          <cell r="DV6167">
            <v>9000000</v>
          </cell>
          <cell r="EA6167" t="str">
            <v>ГПЗ</v>
          </cell>
          <cell r="EF6167">
            <v>250</v>
          </cell>
          <cell r="EG6167">
            <v>9000000</v>
          </cell>
          <cell r="EH6167" t="e">
            <v>#N/A</v>
          </cell>
          <cell r="EJ6167" t="str">
            <v>50-3</v>
          </cell>
          <cell r="EK6167" t="str">
            <v>ЗЦП</v>
          </cell>
          <cell r="EL6167" t="str">
            <v>ОИН/ЭПВ/ТПФ</v>
          </cell>
          <cell r="EO6167" t="str">
            <v>ДОТиТБ</v>
          </cell>
          <cell r="EP6167" t="str">
            <v>ЦП</v>
          </cell>
          <cell r="ES6167" t="str">
            <v>06.2023</v>
          </cell>
          <cell r="ET6167" t="str">
            <v>475200000, Мангистауская область, Тупкараганский район, месторождение Каражанбас, база МТС АО Каражанбасмунай</v>
          </cell>
          <cell r="EU6167" t="str">
            <v>С даты подписания договора в течение 75 календарных дней</v>
          </cell>
          <cell r="EW6167" t="e">
            <v>#VALUE!</v>
          </cell>
          <cell r="EX6167" t="str">
            <v>141212.590.000000</v>
          </cell>
          <cell r="EY6167" t="str">
            <v>Комбинезон</v>
          </cell>
          <cell r="EZ6167" t="str">
            <v>мужской, для защиты от пониженных температур, из ткани</v>
          </cell>
        </row>
        <row r="6168">
          <cell r="CI6168" t="str">
            <v>420-01886</v>
          </cell>
          <cell r="CJ6168" t="str">
            <v xml:space="preserve">Комбинезон летний для защиты от общих производственных загрязнений (ОПЗ) в соответствии с технической спецификацией АО "КБМ". </v>
          </cell>
          <cell r="CK6168" t="str">
            <v>ШТ</v>
          </cell>
          <cell r="CL6168" t="e">
            <v>#N/A</v>
          </cell>
          <cell r="CM6168" t="e">
            <v>#N/A</v>
          </cell>
          <cell r="CN6168">
            <v>28000</v>
          </cell>
          <cell r="CU6168">
            <v>0</v>
          </cell>
          <cell r="CV6168">
            <v>0</v>
          </cell>
          <cell r="CY6168">
            <v>250</v>
          </cell>
          <cell r="CZ6168">
            <v>7000000</v>
          </cell>
          <cell r="DB6168">
            <v>0</v>
          </cell>
          <cell r="DC6168">
            <v>0</v>
          </cell>
          <cell r="DE6168">
            <v>0</v>
          </cell>
          <cell r="DF6168">
            <v>0</v>
          </cell>
          <cell r="DH6168">
            <v>0</v>
          </cell>
          <cell r="DI6168">
            <v>0</v>
          </cell>
          <cell r="DL6168">
            <v>0</v>
          </cell>
          <cell r="DN6168">
            <v>0</v>
          </cell>
          <cell r="DO6168">
            <v>0</v>
          </cell>
          <cell r="DR6168">
            <v>0</v>
          </cell>
          <cell r="DU6168">
            <v>250</v>
          </cell>
          <cell r="DV6168">
            <v>7000000</v>
          </cell>
          <cell r="EA6168" t="str">
            <v>ГПЗ</v>
          </cell>
          <cell r="EF6168">
            <v>250</v>
          </cell>
          <cell r="EG6168">
            <v>7000000</v>
          </cell>
          <cell r="EH6168" t="e">
            <v>#N/A</v>
          </cell>
          <cell r="EJ6168" t="str">
            <v>50-1</v>
          </cell>
          <cell r="EK6168" t="str">
            <v>ЗЦП</v>
          </cell>
          <cell r="EL6168" t="str">
            <v>ОИН/ЭПВ/ТПФ</v>
          </cell>
          <cell r="EO6168" t="str">
            <v>ДОТиТБ</v>
          </cell>
          <cell r="EP6168" t="str">
            <v>ЦП</v>
          </cell>
          <cell r="ES6168" t="str">
            <v>06.2023</v>
          </cell>
          <cell r="ET6168" t="str">
            <v>475200000, Мангистауская область, Тупкараганский район, месторождение Каражанбас, база МТС АО Каражанбасмунай</v>
          </cell>
          <cell r="EU6168" t="str">
            <v>С даты подписания договора в течение 75 календарных дней</v>
          </cell>
          <cell r="EW6168" t="e">
            <v>#VALUE!</v>
          </cell>
          <cell r="EX6168" t="str">
            <v>141212.590.000007</v>
          </cell>
          <cell r="EY6168" t="str">
            <v>Комбинезон</v>
          </cell>
          <cell r="EZ6168" t="str">
            <v>мужской, для защиты от повышенных температур, из ткани</v>
          </cell>
        </row>
        <row r="6169">
          <cell r="CI6169" t="str">
            <v>100-00052</v>
          </cell>
          <cell r="CJ6169"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cell r="CK6169" t="str">
            <v>К-Т</v>
          </cell>
          <cell r="CL6169" t="e">
            <v>#N/A</v>
          </cell>
          <cell r="CM6169" t="e">
            <v>#N/A</v>
          </cell>
          <cell r="CN6169">
            <v>3029447.07</v>
          </cell>
          <cell r="CU6169">
            <v>0</v>
          </cell>
          <cell r="CV6169">
            <v>0</v>
          </cell>
          <cell r="CY6169">
            <v>4</v>
          </cell>
          <cell r="CZ6169">
            <v>12117788.279999999</v>
          </cell>
          <cell r="DB6169">
            <v>0</v>
          </cell>
          <cell r="DC6169">
            <v>0</v>
          </cell>
          <cell r="DE6169">
            <v>0</v>
          </cell>
          <cell r="DF6169">
            <v>0</v>
          </cell>
          <cell r="DH6169">
            <v>0</v>
          </cell>
          <cell r="DI6169">
            <v>0</v>
          </cell>
          <cell r="DL6169">
            <v>0</v>
          </cell>
          <cell r="DN6169">
            <v>0</v>
          </cell>
          <cell r="DO6169">
            <v>0</v>
          </cell>
          <cell r="DR6169">
            <v>0</v>
          </cell>
          <cell r="DU6169">
            <v>4</v>
          </cell>
          <cell r="DV6169">
            <v>12117788.279999999</v>
          </cell>
          <cell r="EA6169" t="str">
            <v>ГПЗ</v>
          </cell>
          <cell r="EF6169">
            <v>4</v>
          </cell>
          <cell r="EG6169">
            <v>12117788.279999999</v>
          </cell>
          <cell r="EH6169" t="e">
            <v>#N/A</v>
          </cell>
          <cell r="EJ6169" t="str">
            <v>83</v>
          </cell>
          <cell r="EK6169" t="str">
            <v>ОТ</v>
          </cell>
          <cell r="EL6169" t="str">
            <v>ОИН/МХБ/ТПФ</v>
          </cell>
          <cell r="EO6169" t="str">
            <v>ДКС</v>
          </cell>
          <cell r="EP6169" t="str">
            <v>ОТП</v>
          </cell>
          <cell r="ES6169" t="str">
            <v>06.2023</v>
          </cell>
          <cell r="ET6169" t="str">
            <v>475200000, Мангистауская область, Тупкараганский район, месторождение Каражанбас, база МТС АО Каражанбасмунай</v>
          </cell>
          <cell r="EU6169" t="str">
            <v>С даты подписания договора в течение 90 календарных дней</v>
          </cell>
          <cell r="EV6169" t="str">
            <v>ок</v>
          </cell>
          <cell r="EW6169" t="e">
            <v>#VALUE!</v>
          </cell>
          <cell r="EX6169" t="str">
            <v>251110.300.000010</v>
          </cell>
          <cell r="EY6169" t="str">
            <v>Здание мобильное</v>
          </cell>
          <cell r="EZ6169" t="str">
            <v>производственное, инженерное</v>
          </cell>
        </row>
        <row r="6170">
          <cell r="CI6170" t="str">
            <v>100-00052</v>
          </cell>
          <cell r="CJ6170"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cell r="CK6170" t="str">
            <v>К-Т</v>
          </cell>
          <cell r="CL6170" t="e">
            <v>#N/A</v>
          </cell>
          <cell r="CM6170" t="e">
            <v>#N/A</v>
          </cell>
          <cell r="CN6170">
            <v>3029447.07</v>
          </cell>
          <cell r="CU6170">
            <v>0</v>
          </cell>
          <cell r="CV6170">
            <v>0</v>
          </cell>
          <cell r="CY6170">
            <v>0</v>
          </cell>
          <cell r="CZ6170">
            <v>0</v>
          </cell>
          <cell r="DB6170">
            <v>0</v>
          </cell>
          <cell r="DC6170">
            <v>0</v>
          </cell>
          <cell r="DE6170">
            <v>0</v>
          </cell>
          <cell r="DF6170">
            <v>0</v>
          </cell>
          <cell r="DH6170">
            <v>0</v>
          </cell>
          <cell r="DI6170">
            <v>0</v>
          </cell>
          <cell r="DL6170">
            <v>0</v>
          </cell>
          <cell r="DN6170">
            <v>0</v>
          </cell>
          <cell r="DO6170">
            <v>0</v>
          </cell>
          <cell r="DR6170">
            <v>0</v>
          </cell>
          <cell r="DU6170">
            <v>0</v>
          </cell>
          <cell r="DV6170">
            <v>0</v>
          </cell>
          <cell r="EG6170">
            <v>0</v>
          </cell>
          <cell r="EH6170" t="e">
            <v>#N/A</v>
          </cell>
          <cell r="EL6170" t="str">
            <v>ОИН/МХБ/ТПФ</v>
          </cell>
          <cell r="EO6170" t="str">
            <v>ДКС</v>
          </cell>
          <cell r="EP6170" t="e">
            <v>#N/A</v>
          </cell>
          <cell r="ES6170" t="e">
            <v>#N/A</v>
          </cell>
          <cell r="ET6170" t="str">
            <v>475200000, Мангистауская область, Тупкараганский район, месторождение Каражанбас, база МТС АО Каражанбасмунай</v>
          </cell>
          <cell r="EU6170" t="str">
            <v>С даты подписания договора в течение 90 календарных дней</v>
          </cell>
          <cell r="EV6170" t="str">
            <v>ок</v>
          </cell>
          <cell r="EW6170" t="e">
            <v>#VALUE!</v>
          </cell>
          <cell r="EX6170" t="str">
            <v>251110.300.000010</v>
          </cell>
          <cell r="EY6170" t="str">
            <v>Здание мобильное</v>
          </cell>
          <cell r="EZ6170" t="str">
            <v>производственное, инженерное</v>
          </cell>
        </row>
        <row r="6171">
          <cell r="CI6171" t="str">
            <v>190-07079</v>
          </cell>
          <cell r="CJ6171"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cell r="CK6171" t="str">
            <v>ШТ</v>
          </cell>
          <cell r="CL6171" t="e">
            <v>#N/A</v>
          </cell>
          <cell r="CM6171" t="e">
            <v>#N/A</v>
          </cell>
          <cell r="CN6171">
            <v>10476.790000000001</v>
          </cell>
          <cell r="CU6171">
            <v>0</v>
          </cell>
          <cell r="CV6171">
            <v>0</v>
          </cell>
          <cell r="CY6171">
            <v>0</v>
          </cell>
          <cell r="CZ6171">
            <v>0</v>
          </cell>
          <cell r="DB6171">
            <v>0</v>
          </cell>
          <cell r="DC6171">
            <v>0</v>
          </cell>
          <cell r="DE6171">
            <v>0</v>
          </cell>
          <cell r="DF6171">
            <v>0</v>
          </cell>
          <cell r="DH6171">
            <v>0</v>
          </cell>
          <cell r="DI6171">
            <v>0</v>
          </cell>
          <cell r="DL6171">
            <v>0</v>
          </cell>
          <cell r="DN6171">
            <v>0</v>
          </cell>
          <cell r="DO6171">
            <v>0</v>
          </cell>
          <cell r="DR6171">
            <v>0</v>
          </cell>
          <cell r="DU6171">
            <v>0</v>
          </cell>
          <cell r="DV6171">
            <v>0</v>
          </cell>
          <cell r="EG6171">
            <v>0</v>
          </cell>
          <cell r="EH6171" t="e">
            <v>#N/A</v>
          </cell>
          <cell r="EL6171" t="str">
            <v>МХБ/ТПФ</v>
          </cell>
          <cell r="EO6171" t="str">
            <v>СГМ</v>
          </cell>
          <cell r="EP6171" t="e">
            <v>#N/A</v>
          </cell>
          <cell r="ES6171" t="e">
            <v>#N/A</v>
          </cell>
          <cell r="ET6171" t="str">
            <v>475200000, Мангистауская область, Тупкараганский район, месторождение Каражанбас, база МТС АО Каражанбасмунай</v>
          </cell>
          <cell r="EU6171" t="str">
            <v>С даты подписания договора в течение 75 календарных дней</v>
          </cell>
          <cell r="EW6171" t="e">
            <v>#VALUE!</v>
          </cell>
          <cell r="EX6171" t="str">
            <v>259411.900.000191</v>
          </cell>
          <cell r="EY6171" t="str">
            <v>Шпилька для фланцевых соединений</v>
          </cell>
          <cell r="EZ6171" t="str">
            <v>стальная, диаметр 22 мм, с гайкой</v>
          </cell>
        </row>
        <row r="6172">
          <cell r="CI6172" t="str">
            <v>220-00808</v>
          </cell>
          <cell r="CJ6172" t="str">
            <v>Превентор штанговый Ø73 мм с плашками на штангу Ø 19 мм и Ø 22 мм</v>
          </cell>
          <cell r="CK6172" t="str">
            <v>ШТ</v>
          </cell>
          <cell r="CL6172" t="e">
            <v>#N/A</v>
          </cell>
          <cell r="CM6172" t="e">
            <v>#N/A</v>
          </cell>
          <cell r="CN6172">
            <v>468000</v>
          </cell>
          <cell r="CU6172">
            <v>0</v>
          </cell>
          <cell r="CV6172">
            <v>0</v>
          </cell>
          <cell r="CY6172">
            <v>0</v>
          </cell>
          <cell r="CZ6172">
            <v>0</v>
          </cell>
          <cell r="DB6172">
            <v>0</v>
          </cell>
          <cell r="DC6172">
            <v>0</v>
          </cell>
          <cell r="DE6172">
            <v>0</v>
          </cell>
          <cell r="DF6172">
            <v>0</v>
          </cell>
          <cell r="DH6172">
            <v>0</v>
          </cell>
          <cell r="DI6172">
            <v>0</v>
          </cell>
          <cell r="DL6172">
            <v>0</v>
          </cell>
          <cell r="DN6172">
            <v>0</v>
          </cell>
          <cell r="DO6172">
            <v>0</v>
          </cell>
          <cell r="DR6172">
            <v>0</v>
          </cell>
          <cell r="DU6172">
            <v>0</v>
          </cell>
          <cell r="DV6172">
            <v>0</v>
          </cell>
          <cell r="EG6172">
            <v>0</v>
          </cell>
          <cell r="EH6172" t="e">
            <v>#N/A</v>
          </cell>
          <cell r="EO6172" t="str">
            <v>ДБиПКРС</v>
          </cell>
          <cell r="EP6172" t="e">
            <v>#N/A</v>
          </cell>
          <cell r="ES6172" t="e">
            <v>#N/A</v>
          </cell>
          <cell r="ET6172" t="str">
            <v>475200000, Мангистауская область, Тупкараганский район, месторождение Каражанбас, база МТС АО Каражанбасмунай</v>
          </cell>
          <cell r="EW6172" t="e">
            <v>#VALUE!</v>
          </cell>
          <cell r="EX6172" t="str">
            <v>281411.300.000012</v>
          </cell>
          <cell r="EY6172" t="str">
            <v>Превентор</v>
          </cell>
          <cell r="EZ6172" t="str">
            <v>условный проход 62 мм, рабочее давление до 21 Мпа</v>
          </cell>
        </row>
        <row r="6173">
          <cell r="CI6173" t="str">
            <v>340-00299</v>
          </cell>
          <cell r="CJ6173" t="str">
            <v>Масло моторное  5W-40  для бензиновых и дизельных двигателей легковых автомобилей. Класс вязкости: SAE 5W-40. Классификация: SN/CF. ГОСТ 17479.1–2015. «Масла моторные. Классификация и обозначение»: М-3з/14Е+, SAE 5W-40, API SN/CF.  Вязкость кинематическая при 100 °С, мм²/с 12,5-16,3.  Вязкость кажущаяся (динамическая), определенная на имитаторе холодной прокрутки (CCS), мПа·спри минус 30°С  -не более 6600. Вязкость кажущаяся (динамическая), определенная на минироторном вискозиметре (MRV), мПа·с  при минус 35°С- не более 60000.  Индекс вязкости не менее 150.  Щелочное число, мг КОН/г масла не менее 8,0. Щелочное число, мг КОН на г масла  не менее 10,0. Температура вспышки, определяемая в открытом тигле, °С  не ниже 200.  Температура застывания, °С  не выше минус 40.  Испаряемость по методу Ноака, % не более 10,0.  Цвет по шкале АСТМ, цветовых единиц  не более 2,5.  Вязкость динамаческая при температуре 150°С и скорость сдвига 10⁶  с⁻¹, мПа*с  не менее 3,5. В целях подтверждения соответствия, поставляемой продукции, установленным требованиям  настоящей спецификации и повышения надежности эксплуатируемых смазочных материалов, Поставщик должен иметь на праве собственности испытательную лабораторию , аккредитованную в соответствии с Законодательством Республики Казахстан в области технического регулирования и зарегистрированную в реестре Национального центра аккредитации РК.</v>
          </cell>
          <cell r="CK6173" t="str">
            <v>Л</v>
          </cell>
          <cell r="CL6173" t="e">
            <v>#N/A</v>
          </cell>
          <cell r="CM6173" t="e">
            <v>#N/A</v>
          </cell>
          <cell r="CN6173">
            <v>3460</v>
          </cell>
          <cell r="CU6173">
            <v>0</v>
          </cell>
          <cell r="CV6173">
            <v>0</v>
          </cell>
          <cell r="CY6173">
            <v>1000</v>
          </cell>
          <cell r="CZ6173">
            <v>3460000</v>
          </cell>
          <cell r="DB6173">
            <v>0</v>
          </cell>
          <cell r="DC6173">
            <v>0</v>
          </cell>
          <cell r="DE6173">
            <v>0</v>
          </cell>
          <cell r="DF6173">
            <v>0</v>
          </cell>
          <cell r="DH6173">
            <v>0</v>
          </cell>
          <cell r="DI6173">
            <v>0</v>
          </cell>
          <cell r="DL6173">
            <v>0</v>
          </cell>
          <cell r="DN6173">
            <v>0</v>
          </cell>
          <cell r="DO6173">
            <v>0</v>
          </cell>
          <cell r="DR6173">
            <v>0</v>
          </cell>
          <cell r="DU6173">
            <v>1000</v>
          </cell>
          <cell r="DV6173">
            <v>3460000</v>
          </cell>
          <cell r="EA6173" t="str">
            <v>ГПЗ</v>
          </cell>
          <cell r="EF6173">
            <v>1000</v>
          </cell>
          <cell r="EG6173">
            <v>3460000</v>
          </cell>
          <cell r="EH6173" t="e">
            <v>#N/A</v>
          </cell>
          <cell r="EJ6173" t="str">
            <v>60</v>
          </cell>
          <cell r="EK6173" t="str">
            <v>ОТ</v>
          </cell>
          <cell r="EL6173" t="str">
            <v>ТПФ</v>
          </cell>
          <cell r="EO6173" t="str">
            <v>ДТТ</v>
          </cell>
          <cell r="EP6173" t="str">
            <v>ОТП</v>
          </cell>
          <cell r="ES6173" t="str">
            <v>06.2023</v>
          </cell>
          <cell r="ET6173" t="str">
            <v>475200000, Мангистауская область, Тупкараганский район, месторождение Каражанбас, база МТС АО Каражанбасмунай</v>
          </cell>
          <cell r="EU6173" t="str">
            <v>С даты подписания договора в течение 75 календарных дней</v>
          </cell>
          <cell r="EW6173" t="e">
            <v>#VALUE!</v>
          </cell>
          <cell r="EX6173" t="str">
            <v>192029.510.000023</v>
          </cell>
          <cell r="EY6173" t="str">
            <v>Масло моторное</v>
          </cell>
          <cell r="EZ6173" t="str">
            <v>универсальное, синтетическое, всесезонное</v>
          </cell>
        </row>
        <row r="6174">
          <cell r="CI6174" t="str">
            <v>440-00515</v>
          </cell>
          <cell r="CJ6174" t="str">
            <v>Замок для наружной двери с ручками в сборе</v>
          </cell>
          <cell r="CK6174" t="str">
            <v>ШТ</v>
          </cell>
          <cell r="CL6174" t="e">
            <v>#N/A</v>
          </cell>
          <cell r="CM6174" t="e">
            <v>#N/A</v>
          </cell>
          <cell r="CN6174">
            <v>6002</v>
          </cell>
          <cell r="CU6174">
            <v>0</v>
          </cell>
          <cell r="CV6174">
            <v>0</v>
          </cell>
          <cell r="CY6174">
            <v>3</v>
          </cell>
          <cell r="CZ6174">
            <v>18006</v>
          </cell>
          <cell r="DB6174">
            <v>0</v>
          </cell>
          <cell r="DC6174">
            <v>0</v>
          </cell>
          <cell r="DE6174">
            <v>0</v>
          </cell>
          <cell r="DF6174">
            <v>0</v>
          </cell>
          <cell r="DH6174">
            <v>0</v>
          </cell>
          <cell r="DI6174">
            <v>0</v>
          </cell>
          <cell r="DL6174">
            <v>0</v>
          </cell>
          <cell r="DN6174">
            <v>0</v>
          </cell>
          <cell r="DO6174">
            <v>0</v>
          </cell>
          <cell r="DR6174">
            <v>0</v>
          </cell>
          <cell r="DU6174">
            <v>3</v>
          </cell>
          <cell r="DV6174">
            <v>18006</v>
          </cell>
          <cell r="EA6174" t="str">
            <v>ЭМ</v>
          </cell>
          <cell r="EC6174" t="e">
            <v>#N/A</v>
          </cell>
          <cell r="EG6174">
            <v>0</v>
          </cell>
          <cell r="EH6174" t="e">
            <v>#N/A</v>
          </cell>
          <cell r="EK6174" t="str">
            <v>ЭМ</v>
          </cell>
          <cell r="EO6174" t="str">
            <v>ДКС</v>
          </cell>
          <cell r="EP6174" t="str">
            <v>ЭМ</v>
          </cell>
          <cell r="ES6174" t="str">
            <v>-</v>
          </cell>
          <cell r="ET6174" t="str">
            <v>471010000, Мангистауская область, Актау Г.А., г.Актау, промышленная зона, БМТС АО Каражанбасмунай</v>
          </cell>
          <cell r="EU6174" t="str">
            <v>С даты подписания договора в течение 45 календарных дней</v>
          </cell>
          <cell r="EW6174" t="e">
            <v>#VALUE!</v>
          </cell>
          <cell r="EX6174" t="str">
            <v>257212.990.000002</v>
          </cell>
          <cell r="EY6174" t="str">
            <v>Замок</v>
          </cell>
          <cell r="EZ6174" t="str">
            <v>врезной</v>
          </cell>
        </row>
        <row r="6175">
          <cell r="CI6175" t="str">
            <v>210-00241</v>
          </cell>
          <cell r="CJ6175"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cell r="CK6175" t="str">
            <v>ШТ</v>
          </cell>
          <cell r="CL6175" t="e">
            <v>#N/A</v>
          </cell>
          <cell r="CM6175" t="e">
            <v>#N/A</v>
          </cell>
          <cell r="CN6175">
            <v>133311.5</v>
          </cell>
          <cell r="CU6175">
            <v>0</v>
          </cell>
          <cell r="CV6175">
            <v>0</v>
          </cell>
          <cell r="CY6175">
            <v>521</v>
          </cell>
          <cell r="CZ6175">
            <v>69455291.5</v>
          </cell>
          <cell r="DB6175">
            <v>0</v>
          </cell>
          <cell r="DC6175">
            <v>0</v>
          </cell>
          <cell r="DE6175">
            <v>0</v>
          </cell>
          <cell r="DF6175">
            <v>0</v>
          </cell>
          <cell r="DH6175">
            <v>0</v>
          </cell>
          <cell r="DI6175">
            <v>0</v>
          </cell>
          <cell r="DL6175">
            <v>0</v>
          </cell>
          <cell r="DN6175">
            <v>0</v>
          </cell>
          <cell r="DO6175">
            <v>0</v>
          </cell>
          <cell r="DR6175">
            <v>0</v>
          </cell>
          <cell r="DU6175">
            <v>521</v>
          </cell>
          <cell r="DV6175">
            <v>69455291.5</v>
          </cell>
          <cell r="EA6175" t="str">
            <v>ГПЗ</v>
          </cell>
          <cell r="EF6175">
            <v>521</v>
          </cell>
          <cell r="EG6175">
            <v>69455291.5</v>
          </cell>
          <cell r="EH6175" t="e">
            <v>#N/A</v>
          </cell>
          <cell r="EJ6175" t="str">
            <v>1-11</v>
          </cell>
          <cell r="EK6175" t="str">
            <v>ОТ</v>
          </cell>
          <cell r="EL6175" t="str">
            <v>ТПФ</v>
          </cell>
          <cell r="EO6175" t="str">
            <v>СГМ</v>
          </cell>
          <cell r="EP6175" t="str">
            <v>ОТП</v>
          </cell>
          <cell r="ES6175" t="str">
            <v>06.2023</v>
          </cell>
          <cell r="ET6175" t="str">
            <v>475200000, Мангистауская область, Тупкараганский район, месторождение Каражанбас, база МТС АО Каражанбасмунай</v>
          </cell>
          <cell r="EU6175" t="str">
            <v>С даты подписания договора в течение 75 календарных дней</v>
          </cell>
          <cell r="EW6175">
            <v>242013</v>
          </cell>
          <cell r="EX6175" t="str">
            <v>242013.900.010029</v>
          </cell>
          <cell r="EY6175" t="str">
            <v>Труба для паровых котлов и трубопроводов</v>
          </cell>
          <cell r="EZ6175" t="str">
            <v>стальная, диаметр 51-100 мм</v>
          </cell>
        </row>
        <row r="6176">
          <cell r="CI6176" t="str">
            <v>500-05486</v>
          </cell>
          <cell r="CJ6176" t="str">
            <v>Строп: канатный, двухветвевой, г/п 5 тонн,2 метра «Стропа с вплетенной биркой и самозащелкивающийся крюком»</v>
          </cell>
          <cell r="CK6176" t="str">
            <v>ШТ</v>
          </cell>
          <cell r="CL6176" t="e">
            <v>#N/A</v>
          </cell>
          <cell r="CM6176" t="e">
            <v>#N/A</v>
          </cell>
          <cell r="CN6176">
            <v>53652</v>
          </cell>
          <cell r="CU6176">
            <v>0</v>
          </cell>
          <cell r="CV6176">
            <v>0</v>
          </cell>
          <cell r="CY6176">
            <v>21</v>
          </cell>
          <cell r="CZ6176">
            <v>1126692</v>
          </cell>
          <cell r="DB6176">
            <v>0</v>
          </cell>
          <cell r="DC6176">
            <v>0</v>
          </cell>
          <cell r="DE6176">
            <v>0</v>
          </cell>
          <cell r="DF6176">
            <v>0</v>
          </cell>
          <cell r="DH6176">
            <v>0</v>
          </cell>
          <cell r="DI6176">
            <v>0</v>
          </cell>
          <cell r="DL6176">
            <v>0</v>
          </cell>
          <cell r="DN6176">
            <v>0</v>
          </cell>
          <cell r="DO6176">
            <v>0</v>
          </cell>
          <cell r="DR6176">
            <v>0</v>
          </cell>
          <cell r="DU6176">
            <v>21</v>
          </cell>
          <cell r="DV6176">
            <v>1126692</v>
          </cell>
          <cell r="EA6176" t="str">
            <v>ГПЗ</v>
          </cell>
          <cell r="EF6176">
            <v>21</v>
          </cell>
          <cell r="EG6176">
            <v>1126692</v>
          </cell>
          <cell r="EH6176" t="e">
            <v>#N/A</v>
          </cell>
          <cell r="EJ6176" t="str">
            <v>2-5</v>
          </cell>
          <cell r="EK6176" t="str">
            <v>ЗЦП</v>
          </cell>
          <cell r="EL6176" t="str">
            <v>МХБ/ТПФ</v>
          </cell>
          <cell r="EO6176" t="str">
            <v>СГМ</v>
          </cell>
          <cell r="EP6176" t="str">
            <v>ЦП</v>
          </cell>
          <cell r="ES6176" t="str">
            <v>06.2023</v>
          </cell>
          <cell r="ET6176" t="str">
            <v>475200000, Мангистауская область, Тупкараганский район, месторождение Каражанбас, база МТС АО Каражанбасмунай</v>
          </cell>
          <cell r="EU6176" t="str">
            <v>С даты подписания договора в течение 75 календарных дней</v>
          </cell>
          <cell r="EW6176" t="e">
            <v>#VALUE!</v>
          </cell>
          <cell r="EX6176" t="str">
            <v>259311.500.000041</v>
          </cell>
          <cell r="EY6176" t="str">
            <v>Строп</v>
          </cell>
          <cell r="EZ6176" t="str">
            <v>2СК-5,0, стальной</v>
          </cell>
        </row>
        <row r="6177">
          <cell r="CI6177" t="str">
            <v>500-05487</v>
          </cell>
          <cell r="CJ6177" t="str">
            <v>Строп: канатный, четырехветвевой, г/п 10 тонн, 3 метра  «Стропа с вплетенной биркой и Самозащелкивающийся крюком»</v>
          </cell>
          <cell r="CK6177" t="str">
            <v>ШТ</v>
          </cell>
          <cell r="CL6177" t="e">
            <v>#N/A</v>
          </cell>
          <cell r="CM6177" t="e">
            <v>#N/A</v>
          </cell>
          <cell r="CN6177">
            <v>116917</v>
          </cell>
          <cell r="CU6177">
            <v>0</v>
          </cell>
          <cell r="CV6177">
            <v>0</v>
          </cell>
          <cell r="CY6177">
            <v>21</v>
          </cell>
          <cell r="CZ6177">
            <v>2455257</v>
          </cell>
          <cell r="DB6177">
            <v>0</v>
          </cell>
          <cell r="DC6177">
            <v>0</v>
          </cell>
          <cell r="DE6177">
            <v>0</v>
          </cell>
          <cell r="DF6177">
            <v>0</v>
          </cell>
          <cell r="DH6177">
            <v>6</v>
          </cell>
          <cell r="DI6177">
            <v>701502</v>
          </cell>
          <cell r="DL6177">
            <v>0</v>
          </cell>
          <cell r="DN6177">
            <v>0</v>
          </cell>
          <cell r="DO6177">
            <v>0</v>
          </cell>
          <cell r="DR6177">
            <v>0</v>
          </cell>
          <cell r="DU6177">
            <v>15</v>
          </cell>
          <cell r="DV6177">
            <v>1753755</v>
          </cell>
          <cell r="EA6177" t="str">
            <v>ГПЗ</v>
          </cell>
          <cell r="EF6177">
            <v>15</v>
          </cell>
          <cell r="EG6177">
            <v>1753755</v>
          </cell>
          <cell r="EH6177" t="e">
            <v>#N/A</v>
          </cell>
          <cell r="EJ6177" t="str">
            <v>2-5</v>
          </cell>
          <cell r="EK6177" t="str">
            <v>ЗЦП</v>
          </cell>
          <cell r="EL6177" t="str">
            <v>МХБ/ТПФ</v>
          </cell>
          <cell r="EO6177" t="str">
            <v>СГМ</v>
          </cell>
          <cell r="EP6177" t="str">
            <v>ЦП</v>
          </cell>
          <cell r="ES6177" t="str">
            <v>06.2023</v>
          </cell>
          <cell r="ET6177" t="str">
            <v>475200000, Мангистауская область, Тупкараганский район, месторождение Каражанбас, база МТС АО Каражанбасмунай</v>
          </cell>
          <cell r="EU6177" t="str">
            <v>С даты подписания договора в течение 75 календарных дней</v>
          </cell>
          <cell r="EW6177" t="e">
            <v>#VALUE!</v>
          </cell>
          <cell r="EX6177" t="str">
            <v>259311.500.000092</v>
          </cell>
          <cell r="EY6177" t="str">
            <v>Строп</v>
          </cell>
          <cell r="EZ6177" t="str">
            <v>4СК1-10,0, стальной</v>
          </cell>
        </row>
        <row r="6178">
          <cell r="CI6178" t="str">
            <v>500-05488</v>
          </cell>
          <cell r="CJ6178" t="str">
            <v>Строп: канатный, четырехветвевой, г/п 15 тонн, 4 метра «Стропа с вплетенной биркой и Самозащелкивающийся крюком»</v>
          </cell>
          <cell r="CK6178" t="str">
            <v>ШТ</v>
          </cell>
          <cell r="CL6178" t="e">
            <v>#N/A</v>
          </cell>
          <cell r="CM6178" t="e">
            <v>#N/A</v>
          </cell>
          <cell r="CN6178">
            <v>239338</v>
          </cell>
          <cell r="CU6178">
            <v>0</v>
          </cell>
          <cell r="CV6178">
            <v>0</v>
          </cell>
          <cell r="CY6178">
            <v>21</v>
          </cell>
          <cell r="CZ6178">
            <v>5026098</v>
          </cell>
          <cell r="DB6178">
            <v>0</v>
          </cell>
          <cell r="DC6178">
            <v>0</v>
          </cell>
          <cell r="DE6178">
            <v>0</v>
          </cell>
          <cell r="DF6178">
            <v>0</v>
          </cell>
          <cell r="DH6178">
            <v>0</v>
          </cell>
          <cell r="DI6178">
            <v>0</v>
          </cell>
          <cell r="DL6178">
            <v>0</v>
          </cell>
          <cell r="DN6178">
            <v>0</v>
          </cell>
          <cell r="DO6178">
            <v>0</v>
          </cell>
          <cell r="DR6178">
            <v>0</v>
          </cell>
          <cell r="DU6178">
            <v>21</v>
          </cell>
          <cell r="DV6178">
            <v>5026098</v>
          </cell>
          <cell r="EA6178" t="str">
            <v>ГПЗ</v>
          </cell>
          <cell r="EF6178">
            <v>21</v>
          </cell>
          <cell r="EG6178">
            <v>5026098</v>
          </cell>
          <cell r="EH6178" t="e">
            <v>#N/A</v>
          </cell>
          <cell r="EJ6178" t="str">
            <v>2-5</v>
          </cell>
          <cell r="EK6178" t="str">
            <v>ЗЦП</v>
          </cell>
          <cell r="EL6178" t="str">
            <v>МХБ/ТПФ</v>
          </cell>
          <cell r="EO6178" t="str">
            <v>СГМ</v>
          </cell>
          <cell r="EP6178" t="str">
            <v>ЦП</v>
          </cell>
          <cell r="ES6178" t="str">
            <v>06.2023</v>
          </cell>
          <cell r="ET6178" t="str">
            <v>475200000, Мангистауская область, Тупкараганский район, месторождение Каражанбас, база МТС АО Каражанбасмунай</v>
          </cell>
          <cell r="EU6178" t="str">
            <v>С даты подписания договора в течение 75 календарных дней</v>
          </cell>
          <cell r="EW6178" t="e">
            <v>#VALUE!</v>
          </cell>
          <cell r="EX6178" t="str">
            <v>259311.500.000097</v>
          </cell>
          <cell r="EY6178" t="str">
            <v>Строп</v>
          </cell>
          <cell r="EZ6178" t="str">
            <v>4СК1-20,0, стальной</v>
          </cell>
        </row>
        <row r="6179">
          <cell r="CI6179" t="str">
            <v>500-05489</v>
          </cell>
          <cell r="CJ6179" t="str">
            <v>Строп: канатный, четырехветвевой, г/п 3 тонн, 1 метра «Стропа с вплетенной биркой и Самозащелкивающийся крюком»</v>
          </cell>
          <cell r="CK6179" t="str">
            <v>ШТ</v>
          </cell>
          <cell r="CL6179" t="e">
            <v>#N/A</v>
          </cell>
          <cell r="CM6179" t="e">
            <v>#N/A</v>
          </cell>
          <cell r="CN6179">
            <v>23000</v>
          </cell>
          <cell r="CU6179">
            <v>0</v>
          </cell>
          <cell r="CV6179">
            <v>0</v>
          </cell>
          <cell r="CY6179">
            <v>18</v>
          </cell>
          <cell r="CZ6179">
            <v>414000</v>
          </cell>
          <cell r="DB6179">
            <v>0</v>
          </cell>
          <cell r="DC6179">
            <v>0</v>
          </cell>
          <cell r="DE6179">
            <v>0</v>
          </cell>
          <cell r="DF6179">
            <v>0</v>
          </cell>
          <cell r="DH6179">
            <v>0</v>
          </cell>
          <cell r="DI6179">
            <v>0</v>
          </cell>
          <cell r="DL6179">
            <v>0</v>
          </cell>
          <cell r="DN6179">
            <v>0</v>
          </cell>
          <cell r="DO6179">
            <v>0</v>
          </cell>
          <cell r="DR6179">
            <v>0</v>
          </cell>
          <cell r="DU6179">
            <v>18</v>
          </cell>
          <cell r="DV6179">
            <v>414000</v>
          </cell>
          <cell r="EA6179" t="str">
            <v>ГПЗ</v>
          </cell>
          <cell r="EF6179">
            <v>18</v>
          </cell>
          <cell r="EG6179">
            <v>414000</v>
          </cell>
          <cell r="EH6179" t="e">
            <v>#N/A</v>
          </cell>
          <cell r="EJ6179" t="str">
            <v>2-5</v>
          </cell>
          <cell r="EK6179" t="str">
            <v>ЗЦП</v>
          </cell>
          <cell r="EL6179" t="str">
            <v>МХБ/ТПФ</v>
          </cell>
          <cell r="EO6179" t="str">
            <v>СГМ</v>
          </cell>
          <cell r="EP6179" t="str">
            <v>ЦП</v>
          </cell>
          <cell r="ES6179" t="str">
            <v>06.2023</v>
          </cell>
          <cell r="ET6179" t="str">
            <v>471010000, Мангистауская область, Актау Г.А., г.Актау, промышленная зона, БМТС АО Каражанбасмунай</v>
          </cell>
          <cell r="EU6179" t="str">
            <v>С даты подписания договора в течение 75 календарных дней</v>
          </cell>
          <cell r="EW6179" t="e">
            <v>#VALUE!</v>
          </cell>
          <cell r="EX6179" t="str">
            <v>259311.500.000099</v>
          </cell>
          <cell r="EY6179" t="str">
            <v>Строп</v>
          </cell>
          <cell r="EZ6179" t="str">
            <v>4СК1-3,2, стальной</v>
          </cell>
        </row>
        <row r="6180">
          <cell r="CI6180" t="str">
            <v>200-00623</v>
          </cell>
          <cell r="CJ6180" t="str">
            <v>Затвор дисковой стальной с электроприводом межфланцевый 16бар DN300мм ГОСТ 13547-2015</v>
          </cell>
          <cell r="CK6180" t="str">
            <v>ШТ</v>
          </cell>
          <cell r="CL6180" t="e">
            <v>#N/A</v>
          </cell>
          <cell r="CM6180" t="e">
            <v>#N/A</v>
          </cell>
          <cell r="CN6180">
            <v>3800000</v>
          </cell>
          <cell r="CU6180">
            <v>0</v>
          </cell>
          <cell r="CV6180">
            <v>0</v>
          </cell>
          <cell r="CY6180">
            <v>18</v>
          </cell>
          <cell r="CZ6180">
            <v>68400000</v>
          </cell>
          <cell r="DB6180">
            <v>0</v>
          </cell>
          <cell r="DC6180">
            <v>0</v>
          </cell>
          <cell r="DE6180">
            <v>0</v>
          </cell>
          <cell r="DF6180">
            <v>0</v>
          </cell>
          <cell r="DH6180">
            <v>0</v>
          </cell>
          <cell r="DI6180">
            <v>0</v>
          </cell>
          <cell r="DL6180">
            <v>0</v>
          </cell>
          <cell r="DN6180">
            <v>0</v>
          </cell>
          <cell r="DO6180">
            <v>0</v>
          </cell>
          <cell r="DR6180">
            <v>0</v>
          </cell>
          <cell r="DU6180">
            <v>18</v>
          </cell>
          <cell r="DV6180">
            <v>68400000</v>
          </cell>
          <cell r="EA6180" t="str">
            <v>ГПЗ</v>
          </cell>
          <cell r="EF6180">
            <v>18</v>
          </cell>
          <cell r="EG6180">
            <v>68400000</v>
          </cell>
          <cell r="EH6180" t="e">
            <v>#N/A</v>
          </cell>
          <cell r="EJ6180" t="str">
            <v>1-11</v>
          </cell>
          <cell r="EK6180" t="str">
            <v>ОТ</v>
          </cell>
          <cell r="EL6180" t="str">
            <v>МХБ/ТПФ</v>
          </cell>
          <cell r="EO6180" t="str">
            <v>СГМ</v>
          </cell>
          <cell r="EP6180" t="str">
            <v>ОТП</v>
          </cell>
          <cell r="ES6180" t="str">
            <v>06.2023</v>
          </cell>
          <cell r="ET6180" t="str">
            <v>475200000, Мангистауская область, Тупкараганский район, месторождение Каражанбас, база МТС АО Каражанбасмунай</v>
          </cell>
          <cell r="EU6180" t="str">
            <v>С даты подписания договора в течение 90 календарных дней</v>
          </cell>
          <cell r="EW6180" t="e">
            <v>#VALUE!</v>
          </cell>
          <cell r="EX6180" t="str">
            <v>281413.750.000006</v>
          </cell>
          <cell r="EY6180" t="str">
            <v>Затвор</v>
          </cell>
          <cell r="EZ6180" t="str">
            <v>дисковый, стальной, условный проход 50-450 мм</v>
          </cell>
        </row>
        <row r="6181">
          <cell r="CI6181" t="str">
            <v>200-00624</v>
          </cell>
          <cell r="CJ6181" t="str">
            <v>Затвор дисковой стальной с электроприводом межфланцевый 16бар DN100мм ГОСТ 13547-2015</v>
          </cell>
          <cell r="CK6181" t="str">
            <v>ШТ</v>
          </cell>
          <cell r="CL6181" t="e">
            <v>#N/A</v>
          </cell>
          <cell r="CM6181" t="e">
            <v>#N/A</v>
          </cell>
          <cell r="CN6181">
            <v>1918000</v>
          </cell>
          <cell r="CU6181">
            <v>0</v>
          </cell>
          <cell r="CV6181">
            <v>0</v>
          </cell>
          <cell r="CY6181">
            <v>9</v>
          </cell>
          <cell r="CZ6181">
            <v>17262000</v>
          </cell>
          <cell r="DB6181">
            <v>0</v>
          </cell>
          <cell r="DC6181">
            <v>0</v>
          </cell>
          <cell r="DE6181">
            <v>0</v>
          </cell>
          <cell r="DF6181">
            <v>0</v>
          </cell>
          <cell r="DH6181">
            <v>0</v>
          </cell>
          <cell r="DI6181">
            <v>0</v>
          </cell>
          <cell r="DL6181">
            <v>0</v>
          </cell>
          <cell r="DN6181">
            <v>0</v>
          </cell>
          <cell r="DO6181">
            <v>0</v>
          </cell>
          <cell r="DR6181">
            <v>0</v>
          </cell>
          <cell r="DU6181">
            <v>9</v>
          </cell>
          <cell r="DV6181">
            <v>17262000</v>
          </cell>
          <cell r="EA6181" t="str">
            <v>ГПЗ</v>
          </cell>
          <cell r="EF6181">
            <v>9</v>
          </cell>
          <cell r="EG6181">
            <v>17262000</v>
          </cell>
          <cell r="EH6181" t="e">
            <v>#N/A</v>
          </cell>
          <cell r="EJ6181" t="str">
            <v>1-10</v>
          </cell>
          <cell r="EK6181" t="str">
            <v>ОТ</v>
          </cell>
          <cell r="EL6181" t="str">
            <v>МХБ/ТПФ</v>
          </cell>
          <cell r="EO6181" t="str">
            <v>СГМ</v>
          </cell>
          <cell r="EP6181" t="str">
            <v>ОТП</v>
          </cell>
          <cell r="ES6181" t="str">
            <v>06.2023</v>
          </cell>
          <cell r="ET6181" t="str">
            <v>475200000, Мангистауская область, Тупкараганский район, месторождение Каражанбас, база МТС АО Каражанбасмунай</v>
          </cell>
          <cell r="EU6181" t="str">
            <v>С даты подписания договора в течение 90 календарных дней</v>
          </cell>
          <cell r="EW6181" t="e">
            <v>#VALUE!</v>
          </cell>
          <cell r="EX6181" t="str">
            <v>281413.750.000006</v>
          </cell>
          <cell r="EY6181" t="str">
            <v>Затвор</v>
          </cell>
          <cell r="EZ6181" t="str">
            <v>дисковый, стальной, условный проход 50-450 мм</v>
          </cell>
        </row>
        <row r="6182">
          <cell r="CI6182" t="str">
            <v>320-00558</v>
          </cell>
          <cell r="CJ6182" t="str">
            <v>Болт М 6х16, (крепежные детали)…~Bolt М 6х16, (fixing)…</v>
          </cell>
          <cell r="CK6182" t="str">
            <v>ШТ</v>
          </cell>
          <cell r="CL6182" t="e">
            <v>#N/A</v>
          </cell>
          <cell r="CM6182" t="e">
            <v>#N/A</v>
          </cell>
          <cell r="CN6182">
            <v>490</v>
          </cell>
          <cell r="CU6182">
            <v>0</v>
          </cell>
          <cell r="CV6182">
            <v>0</v>
          </cell>
          <cell r="CY6182">
            <v>37</v>
          </cell>
          <cell r="CZ6182">
            <v>18130</v>
          </cell>
          <cell r="DB6182">
            <v>0</v>
          </cell>
          <cell r="DC6182">
            <v>0</v>
          </cell>
          <cell r="DE6182">
            <v>0</v>
          </cell>
          <cell r="DF6182">
            <v>0</v>
          </cell>
          <cell r="DH6182">
            <v>0</v>
          </cell>
          <cell r="DI6182">
            <v>0</v>
          </cell>
          <cell r="DL6182">
            <v>0</v>
          </cell>
          <cell r="DN6182">
            <v>0</v>
          </cell>
          <cell r="DO6182">
            <v>0</v>
          </cell>
          <cell r="DR6182">
            <v>0</v>
          </cell>
          <cell r="DU6182">
            <v>37</v>
          </cell>
          <cell r="DV6182">
            <v>18130</v>
          </cell>
          <cell r="EA6182" t="str">
            <v>ГПЗ</v>
          </cell>
          <cell r="EF6182">
            <v>37</v>
          </cell>
          <cell r="EG6182">
            <v>18130</v>
          </cell>
          <cell r="EH6182" t="e">
            <v>#N/A</v>
          </cell>
          <cell r="EJ6182" t="str">
            <v>55</v>
          </cell>
          <cell r="EK6182" t="str">
            <v>ОИ</v>
          </cell>
          <cell r="EL6182" t="str">
            <v>59-1-17</v>
          </cell>
          <cell r="EO6182" t="str">
            <v>ДАПиИТ (АП)</v>
          </cell>
          <cell r="EP6182" t="str">
            <v>ОИ</v>
          </cell>
          <cell r="ES6182" t="str">
            <v>06.2023</v>
          </cell>
          <cell r="ET6182" t="str">
            <v>471010000, Мангистауская область, Актау Г.А., г.Актау, промышленная зона, БМТС АО Каражанбасмунай</v>
          </cell>
          <cell r="EU6182" t="str">
            <v>С даты подписания договора в течение 45 календарных дней</v>
          </cell>
          <cell r="EW6182" t="e">
            <v>#VALUE!</v>
          </cell>
          <cell r="EX6182" t="str">
            <v>259411.300.000029</v>
          </cell>
          <cell r="EY6182" t="str">
            <v>Болт с шестигранной головкой</v>
          </cell>
          <cell r="EZ6182" t="str">
            <v>стальной, диаметр 6 мм, с гайкой</v>
          </cell>
        </row>
        <row r="6183">
          <cell r="CI6183" t="str">
            <v>320-00154</v>
          </cell>
          <cell r="CJ6183" t="str">
            <v>Болт: М6 x 30 mm, с гайкой....~Bolt: M6 x 30 mm, c/w nut....</v>
          </cell>
          <cell r="CK6183" t="str">
            <v>ШТ</v>
          </cell>
          <cell r="CL6183" t="e">
            <v>#N/A</v>
          </cell>
          <cell r="CM6183" t="e">
            <v>#N/A</v>
          </cell>
          <cell r="CN6183">
            <v>560</v>
          </cell>
          <cell r="CU6183">
            <v>0</v>
          </cell>
          <cell r="CV6183">
            <v>0</v>
          </cell>
          <cell r="CY6183">
            <v>100</v>
          </cell>
          <cell r="CZ6183">
            <v>56000</v>
          </cell>
          <cell r="DB6183">
            <v>0</v>
          </cell>
          <cell r="DC6183">
            <v>0</v>
          </cell>
          <cell r="DE6183">
            <v>0</v>
          </cell>
          <cell r="DF6183">
            <v>0</v>
          </cell>
          <cell r="DH6183">
            <v>0</v>
          </cell>
          <cell r="DI6183">
            <v>0</v>
          </cell>
          <cell r="DL6183">
            <v>0</v>
          </cell>
          <cell r="DN6183">
            <v>0</v>
          </cell>
          <cell r="DO6183">
            <v>0</v>
          </cell>
          <cell r="DR6183">
            <v>0</v>
          </cell>
          <cell r="DU6183">
            <v>100</v>
          </cell>
          <cell r="DV6183">
            <v>56000</v>
          </cell>
          <cell r="EA6183" t="str">
            <v>ГПЗ</v>
          </cell>
          <cell r="EF6183">
            <v>100</v>
          </cell>
          <cell r="EG6183">
            <v>56000</v>
          </cell>
          <cell r="EH6183" t="e">
            <v>#N/A</v>
          </cell>
          <cell r="EJ6183" t="str">
            <v>55</v>
          </cell>
          <cell r="EK6183" t="str">
            <v>ОИ</v>
          </cell>
          <cell r="EL6183" t="str">
            <v>59-1-17</v>
          </cell>
          <cell r="EO6183" t="str">
            <v>ДАПиИТ (АП)</v>
          </cell>
          <cell r="EP6183" t="str">
            <v>ОИ</v>
          </cell>
          <cell r="ES6183" t="str">
            <v>06.2023</v>
          </cell>
          <cell r="ET6183" t="str">
            <v>471010000, Мангистауская область, Актау Г.А., г.Актау, промышленная зона, БМТС АО Каражанбасмунай</v>
          </cell>
          <cell r="EU6183" t="str">
            <v>С даты подписания договора в течение 45 календарных дней</v>
          </cell>
          <cell r="EW6183" t="e">
            <v>#VALUE!</v>
          </cell>
          <cell r="EX6183" t="str">
            <v>259411.300.000029</v>
          </cell>
          <cell r="EY6183" t="str">
            <v>Болт с шестигранной головкой</v>
          </cell>
          <cell r="EZ6183" t="str">
            <v>стальной, диаметр 6 мм, с гайкой</v>
          </cell>
        </row>
        <row r="6184">
          <cell r="CI6184" t="str">
            <v>360-00731</v>
          </cell>
          <cell r="CJ6184" t="str">
            <v>Ввод кабельный PG-13,5</v>
          </cell>
          <cell r="CK6184" t="str">
            <v>ШТ</v>
          </cell>
          <cell r="CL6184" t="e">
            <v>#N/A</v>
          </cell>
          <cell r="CM6184" t="e">
            <v>#N/A</v>
          </cell>
          <cell r="CN6184">
            <v>173.25</v>
          </cell>
          <cell r="CU6184">
            <v>0</v>
          </cell>
          <cell r="CV6184">
            <v>0</v>
          </cell>
          <cell r="CY6184">
            <v>100</v>
          </cell>
          <cell r="CZ6184">
            <v>17325</v>
          </cell>
          <cell r="DB6184">
            <v>0</v>
          </cell>
          <cell r="DC6184">
            <v>0</v>
          </cell>
          <cell r="DE6184">
            <v>0</v>
          </cell>
          <cell r="DF6184">
            <v>0</v>
          </cell>
          <cell r="DH6184">
            <v>0</v>
          </cell>
          <cell r="DI6184">
            <v>0</v>
          </cell>
          <cell r="DL6184">
            <v>0</v>
          </cell>
          <cell r="DN6184">
            <v>0</v>
          </cell>
          <cell r="DO6184">
            <v>0</v>
          </cell>
          <cell r="DR6184">
            <v>0</v>
          </cell>
          <cell r="DU6184">
            <v>100</v>
          </cell>
          <cell r="DV6184">
            <v>17325</v>
          </cell>
          <cell r="EA6184" t="str">
            <v>ГПЗ</v>
          </cell>
          <cell r="EF6184">
            <v>100</v>
          </cell>
          <cell r="EG6184">
            <v>17325</v>
          </cell>
          <cell r="EH6184" t="e">
            <v>#N/A</v>
          </cell>
          <cell r="EJ6184" t="str">
            <v>55</v>
          </cell>
          <cell r="EK6184" t="str">
            <v>ОИ</v>
          </cell>
          <cell r="EL6184" t="str">
            <v>59-1-17</v>
          </cell>
          <cell r="EO6184" t="str">
            <v>ДАПиИТ (АП)</v>
          </cell>
          <cell r="EP6184" t="str">
            <v>ОИ</v>
          </cell>
          <cell r="ES6184" t="str">
            <v>06.2023</v>
          </cell>
          <cell r="ET6184" t="str">
            <v>471010000, Мангистауская область, Актау Г.А., г.Актау, промышленная зона, БМТС АО Каражанбасмунай</v>
          </cell>
          <cell r="EU6184" t="str">
            <v>С даты подписания договора в течение 45 календарных дней</v>
          </cell>
          <cell r="EW6184" t="e">
            <v>#VALUE!</v>
          </cell>
          <cell r="EX6184" t="str">
            <v>273313.630.000000</v>
          </cell>
          <cell r="EY6184" t="str">
            <v>Ввод кабельный</v>
          </cell>
          <cell r="EZ6184" t="str">
            <v>для защиты при вводе кабелей от различных повреждений, боковой</v>
          </cell>
        </row>
        <row r="6185">
          <cell r="CI6185" t="str">
            <v>190-08612</v>
          </cell>
          <cell r="CJ6185" t="str">
            <v>Замок: ригельный щитовой с ключом (треугольник)…</v>
          </cell>
          <cell r="CK6185" t="str">
            <v>ШТ</v>
          </cell>
          <cell r="CL6185" t="e">
            <v>#N/A</v>
          </cell>
          <cell r="CM6185" t="e">
            <v>#N/A</v>
          </cell>
          <cell r="CN6185">
            <v>890</v>
          </cell>
          <cell r="CU6185">
            <v>0</v>
          </cell>
          <cell r="CV6185">
            <v>0</v>
          </cell>
          <cell r="CY6185">
            <v>100</v>
          </cell>
          <cell r="CZ6185">
            <v>89000</v>
          </cell>
          <cell r="DB6185">
            <v>0</v>
          </cell>
          <cell r="DC6185">
            <v>0</v>
          </cell>
          <cell r="DE6185">
            <v>0</v>
          </cell>
          <cell r="DF6185">
            <v>0</v>
          </cell>
          <cell r="DH6185">
            <v>0</v>
          </cell>
          <cell r="DI6185">
            <v>0</v>
          </cell>
          <cell r="DL6185">
            <v>0</v>
          </cell>
          <cell r="DN6185">
            <v>0</v>
          </cell>
          <cell r="DO6185">
            <v>0</v>
          </cell>
          <cell r="DR6185">
            <v>0</v>
          </cell>
          <cell r="DU6185">
            <v>100</v>
          </cell>
          <cell r="DV6185">
            <v>89000</v>
          </cell>
          <cell r="EA6185" t="str">
            <v>ГПЗ</v>
          </cell>
          <cell r="EF6185">
            <v>100</v>
          </cell>
          <cell r="EG6185">
            <v>89000</v>
          </cell>
          <cell r="EH6185" t="e">
            <v>#N/A</v>
          </cell>
          <cell r="EJ6185" t="str">
            <v>55</v>
          </cell>
          <cell r="EK6185" t="str">
            <v>ОИ</v>
          </cell>
          <cell r="EL6185" t="str">
            <v>59-1-17</v>
          </cell>
          <cell r="EO6185" t="str">
            <v>ДАПиИТ (АП)</v>
          </cell>
          <cell r="EP6185" t="str">
            <v>ОИ</v>
          </cell>
          <cell r="ES6185" t="str">
            <v>06.2023</v>
          </cell>
          <cell r="ET6185" t="str">
            <v>471010000, Мангистауская область, Актау Г.А., г.Актау, промышленная зона, БМТС АО Каражанбасмунай</v>
          </cell>
          <cell r="EU6185" t="str">
            <v>С даты подписания договора в течение 45 календарных дней</v>
          </cell>
          <cell r="EW6185" t="e">
            <v>#VALUE!</v>
          </cell>
          <cell r="EX6185" t="str">
            <v>257212.900.000001</v>
          </cell>
          <cell r="EY6185" t="str">
            <v>Замок</v>
          </cell>
          <cell r="EZ6185" t="str">
            <v>механический</v>
          </cell>
        </row>
        <row r="6186">
          <cell r="CI6186" t="str">
            <v>330-02397</v>
          </cell>
          <cell r="CJ6186" t="str">
            <v>Зубило слесарное 300х26мм ГОСТ 7211-86</v>
          </cell>
          <cell r="CK6186" t="str">
            <v>ШТ</v>
          </cell>
          <cell r="CL6186" t="e">
            <v>#N/A</v>
          </cell>
          <cell r="CM6186" t="e">
            <v>#N/A</v>
          </cell>
          <cell r="CN6186">
            <v>2555</v>
          </cell>
          <cell r="CU6186">
            <v>0</v>
          </cell>
          <cell r="CV6186">
            <v>0</v>
          </cell>
          <cell r="CY6186">
            <v>1</v>
          </cell>
          <cell r="CZ6186">
            <v>2555</v>
          </cell>
          <cell r="DB6186">
            <v>0</v>
          </cell>
          <cell r="DC6186">
            <v>0</v>
          </cell>
          <cell r="DE6186">
            <v>0</v>
          </cell>
          <cell r="DF6186">
            <v>0</v>
          </cell>
          <cell r="DH6186">
            <v>0</v>
          </cell>
          <cell r="DI6186">
            <v>0</v>
          </cell>
          <cell r="DL6186">
            <v>0</v>
          </cell>
          <cell r="DN6186">
            <v>0</v>
          </cell>
          <cell r="DO6186">
            <v>0</v>
          </cell>
          <cell r="DR6186">
            <v>0</v>
          </cell>
          <cell r="DU6186">
            <v>1</v>
          </cell>
          <cell r="DV6186">
            <v>2555</v>
          </cell>
          <cell r="EA6186" t="str">
            <v>ГПЗ</v>
          </cell>
          <cell r="EF6186">
            <v>1</v>
          </cell>
          <cell r="EG6186">
            <v>2555</v>
          </cell>
          <cell r="EH6186" t="e">
            <v>#N/A</v>
          </cell>
          <cell r="EJ6186" t="str">
            <v>55</v>
          </cell>
          <cell r="EK6186" t="str">
            <v>ОИ</v>
          </cell>
          <cell r="EL6186" t="str">
            <v>59-1-17</v>
          </cell>
          <cell r="EO6186" t="str">
            <v>ДАПиИТ (АП)</v>
          </cell>
          <cell r="EP6186" t="str">
            <v>ОИ</v>
          </cell>
          <cell r="ES6186" t="str">
            <v>06.2023</v>
          </cell>
          <cell r="ET6186" t="str">
            <v>471010000, Мангистауская область, Актау Г.А., г.Актау, промышленная зона, БМТС АО Каражанбасмунай</v>
          </cell>
          <cell r="EU6186" t="str">
            <v>С даты подписания договора в течение 45 календарных дней</v>
          </cell>
          <cell r="EW6186" t="e">
            <v>#VALUE!</v>
          </cell>
          <cell r="EX6186" t="str">
            <v>257330.500.000003</v>
          </cell>
          <cell r="EY6186" t="str">
            <v>Зубило</v>
          </cell>
          <cell r="EZ6186" t="str">
            <v>плоскоовального сечения</v>
          </cell>
        </row>
        <row r="6187">
          <cell r="CI6187" t="str">
            <v>270-02657</v>
          </cell>
          <cell r="CJ6187" t="str">
            <v>Блок питания Uвх.264В Uпит.12В 6,3А для шкафа автоматики</v>
          </cell>
          <cell r="CK6187" t="str">
            <v>ШТ</v>
          </cell>
          <cell r="CL6187" t="e">
            <v>#N/A</v>
          </cell>
          <cell r="CM6187" t="e">
            <v>#N/A</v>
          </cell>
          <cell r="CN6187">
            <v>12800</v>
          </cell>
          <cell r="CU6187">
            <v>0</v>
          </cell>
          <cell r="CV6187">
            <v>0</v>
          </cell>
          <cell r="CY6187">
            <v>4</v>
          </cell>
          <cell r="CZ6187">
            <v>51200</v>
          </cell>
          <cell r="DB6187">
            <v>0</v>
          </cell>
          <cell r="DC6187">
            <v>0</v>
          </cell>
          <cell r="DE6187">
            <v>0</v>
          </cell>
          <cell r="DF6187">
            <v>0</v>
          </cell>
          <cell r="DH6187">
            <v>0</v>
          </cell>
          <cell r="DI6187">
            <v>0</v>
          </cell>
          <cell r="DL6187">
            <v>0</v>
          </cell>
          <cell r="DN6187">
            <v>0</v>
          </cell>
          <cell r="DO6187">
            <v>0</v>
          </cell>
          <cell r="DR6187">
            <v>0</v>
          </cell>
          <cell r="DU6187">
            <v>4</v>
          </cell>
          <cell r="DV6187">
            <v>51200</v>
          </cell>
          <cell r="EA6187" t="str">
            <v>ГПЗ</v>
          </cell>
          <cell r="EF6187">
            <v>4</v>
          </cell>
          <cell r="EG6187">
            <v>51200</v>
          </cell>
          <cell r="EH6187" t="e">
            <v>#N/A</v>
          </cell>
          <cell r="EJ6187" t="str">
            <v>55</v>
          </cell>
          <cell r="EK6187" t="str">
            <v>ОИ</v>
          </cell>
          <cell r="EL6187" t="str">
            <v>59-1-17</v>
          </cell>
          <cell r="EO6187" t="str">
            <v>ДАПиИТ (АП)</v>
          </cell>
          <cell r="EP6187" t="str">
            <v>ОИ</v>
          </cell>
          <cell r="ES6187" t="str">
            <v>06.2023</v>
          </cell>
          <cell r="ET6187" t="str">
            <v>471010000, Мангистауская область, Актау Г.А., г.Актау, промышленная зона, БМТС АО Каражанбасмунай</v>
          </cell>
          <cell r="EU6187" t="str">
            <v>С даты подписания договора в течение 45 календарных дней</v>
          </cell>
          <cell r="EW6187" t="e">
            <v>#VALUE!</v>
          </cell>
          <cell r="EX6187" t="str">
            <v>262040.000.000131</v>
          </cell>
          <cell r="EY6187" t="str">
            <v>Блок питания</v>
          </cell>
          <cell r="EZ6187" t="str">
            <v>для обеспечения напряжения постоянного тока</v>
          </cell>
        </row>
        <row r="6188">
          <cell r="CI6188" t="str">
            <v>270-02653</v>
          </cell>
          <cell r="CJ6188" t="str">
            <v>Блок питания Uвх.264В Uпит.24В 3,2А для шкафа автоматики</v>
          </cell>
          <cell r="CK6188" t="str">
            <v>ШТ</v>
          </cell>
          <cell r="CL6188" t="e">
            <v>#N/A</v>
          </cell>
          <cell r="CM6188" t="e">
            <v>#N/A</v>
          </cell>
          <cell r="CN6188">
            <v>18900</v>
          </cell>
          <cell r="CU6188">
            <v>0</v>
          </cell>
          <cell r="CV6188">
            <v>0</v>
          </cell>
          <cell r="CY6188">
            <v>4</v>
          </cell>
          <cell r="CZ6188">
            <v>75600</v>
          </cell>
          <cell r="DB6188">
            <v>0</v>
          </cell>
          <cell r="DC6188">
            <v>0</v>
          </cell>
          <cell r="DE6188">
            <v>0</v>
          </cell>
          <cell r="DF6188">
            <v>0</v>
          </cell>
          <cell r="DH6188">
            <v>0</v>
          </cell>
          <cell r="DI6188">
            <v>0</v>
          </cell>
          <cell r="DL6188">
            <v>0</v>
          </cell>
          <cell r="DN6188">
            <v>0</v>
          </cell>
          <cell r="DO6188">
            <v>0</v>
          </cell>
          <cell r="DR6188">
            <v>0</v>
          </cell>
          <cell r="DU6188">
            <v>4</v>
          </cell>
          <cell r="DV6188">
            <v>75600</v>
          </cell>
          <cell r="EA6188" t="str">
            <v>ГПЗ</v>
          </cell>
          <cell r="EF6188">
            <v>4</v>
          </cell>
          <cell r="EG6188">
            <v>75600</v>
          </cell>
          <cell r="EH6188" t="e">
            <v>#N/A</v>
          </cell>
          <cell r="EJ6188" t="str">
            <v>55</v>
          </cell>
          <cell r="EK6188" t="str">
            <v>ОИ</v>
          </cell>
          <cell r="EL6188" t="str">
            <v>59-1-17</v>
          </cell>
          <cell r="EO6188" t="str">
            <v>ДАПиИТ (АП)</v>
          </cell>
          <cell r="EP6188" t="str">
            <v>ОИ</v>
          </cell>
          <cell r="ES6188" t="str">
            <v>06.2023</v>
          </cell>
          <cell r="ET6188" t="str">
            <v>471010000, Мангистауская область, Актау Г.А., г.Актау, промышленная зона, БМТС АО Каражанбасмунай</v>
          </cell>
          <cell r="EU6188" t="str">
            <v>С даты подписания договора в течение 45 календарных дней</v>
          </cell>
          <cell r="EW6188" t="e">
            <v>#VALUE!</v>
          </cell>
          <cell r="EX6188" t="str">
            <v>262040.000.000131</v>
          </cell>
          <cell r="EY6188" t="str">
            <v>Блок питания</v>
          </cell>
          <cell r="EZ6188" t="str">
            <v>для обеспечения напряжения постоянного тока</v>
          </cell>
        </row>
        <row r="6189">
          <cell r="CI6189" t="str">
            <v>330-00271</v>
          </cell>
          <cell r="CJ6189" t="str">
            <v>Кусачки: бокорезы, диэлектрические, 6”-160мм...~Pliers, side cutting, 6”-160mm....</v>
          </cell>
          <cell r="CK6189" t="str">
            <v>ШТ</v>
          </cell>
          <cell r="CL6189" t="e">
            <v>#N/A</v>
          </cell>
          <cell r="CM6189" t="e">
            <v>#N/A</v>
          </cell>
          <cell r="CN6189">
            <v>1210</v>
          </cell>
          <cell r="CU6189">
            <v>0</v>
          </cell>
          <cell r="CV6189">
            <v>0</v>
          </cell>
          <cell r="CY6189">
            <v>2</v>
          </cell>
          <cell r="CZ6189">
            <v>2420</v>
          </cell>
          <cell r="DB6189">
            <v>0</v>
          </cell>
          <cell r="DC6189">
            <v>0</v>
          </cell>
          <cell r="DE6189">
            <v>0</v>
          </cell>
          <cell r="DF6189">
            <v>0</v>
          </cell>
          <cell r="DH6189">
            <v>0</v>
          </cell>
          <cell r="DI6189">
            <v>0</v>
          </cell>
          <cell r="DL6189">
            <v>0</v>
          </cell>
          <cell r="DN6189">
            <v>0</v>
          </cell>
          <cell r="DO6189">
            <v>0</v>
          </cell>
          <cell r="DR6189">
            <v>0</v>
          </cell>
          <cell r="DU6189">
            <v>2</v>
          </cell>
          <cell r="DV6189">
            <v>2420</v>
          </cell>
          <cell r="EA6189" t="str">
            <v>ГПЗ</v>
          </cell>
          <cell r="EF6189">
            <v>2</v>
          </cell>
          <cell r="EG6189">
            <v>2420</v>
          </cell>
          <cell r="EH6189" t="e">
            <v>#N/A</v>
          </cell>
          <cell r="EJ6189" t="str">
            <v>55</v>
          </cell>
          <cell r="EK6189" t="str">
            <v>ОИ</v>
          </cell>
          <cell r="EL6189" t="str">
            <v>59-1-17</v>
          </cell>
          <cell r="EO6189" t="str">
            <v>ДАПиИТ (АП)</v>
          </cell>
          <cell r="EP6189" t="str">
            <v>ОИ</v>
          </cell>
          <cell r="ES6189" t="str">
            <v>06.2023</v>
          </cell>
          <cell r="ET6189" t="str">
            <v>471010000, Мангистауская область, Актау Г.А., г.Актау, промышленная зона, БМТС АО Каражанбасмунай</v>
          </cell>
          <cell r="EU6189" t="str">
            <v>С даты подписания договора в течение 45 календарных дней</v>
          </cell>
          <cell r="EW6189" t="e">
            <v>#VALUE!</v>
          </cell>
          <cell r="EX6189" t="str">
            <v>257330.230.000000</v>
          </cell>
          <cell r="EY6189" t="str">
            <v>Кусачки</v>
          </cell>
          <cell r="EZ6189" t="str">
            <v>боковые</v>
          </cell>
        </row>
        <row r="6190">
          <cell r="CI6190" t="str">
            <v>270-02659</v>
          </cell>
          <cell r="CJ6190" t="str">
            <v>Наконечник штыревой втулочный под опрессовку 1-1-12-медный</v>
          </cell>
          <cell r="CK6190" t="str">
            <v>ШТ</v>
          </cell>
          <cell r="CL6190" t="e">
            <v>#N/A</v>
          </cell>
          <cell r="CM6190" t="e">
            <v>#N/A</v>
          </cell>
          <cell r="CN6190">
            <v>42.92</v>
          </cell>
          <cell r="CU6190">
            <v>0</v>
          </cell>
          <cell r="CV6190">
            <v>0</v>
          </cell>
          <cell r="CY6190">
            <v>226</v>
          </cell>
          <cell r="CZ6190">
            <v>9699.92</v>
          </cell>
          <cell r="DB6190">
            <v>0</v>
          </cell>
          <cell r="DC6190">
            <v>0</v>
          </cell>
          <cell r="DE6190">
            <v>0</v>
          </cell>
          <cell r="DF6190">
            <v>0</v>
          </cell>
          <cell r="DH6190">
            <v>0</v>
          </cell>
          <cell r="DI6190">
            <v>0</v>
          </cell>
          <cell r="DL6190">
            <v>0</v>
          </cell>
          <cell r="DN6190">
            <v>0</v>
          </cell>
          <cell r="DO6190">
            <v>0</v>
          </cell>
          <cell r="DR6190">
            <v>0</v>
          </cell>
          <cell r="DU6190">
            <v>226</v>
          </cell>
          <cell r="DV6190">
            <v>9699.92</v>
          </cell>
          <cell r="EA6190" t="str">
            <v>ГПЗ</v>
          </cell>
          <cell r="EF6190">
            <v>226</v>
          </cell>
          <cell r="EG6190">
            <v>9699.92</v>
          </cell>
          <cell r="EH6190" t="e">
            <v>#N/A</v>
          </cell>
          <cell r="EJ6190" t="str">
            <v>55</v>
          </cell>
          <cell r="EK6190" t="str">
            <v>ОИ</v>
          </cell>
          <cell r="EL6190" t="str">
            <v>59-1-17</v>
          </cell>
          <cell r="EO6190" t="str">
            <v>ДАПиИТ (АП)</v>
          </cell>
          <cell r="EP6190" t="str">
            <v>ОИ</v>
          </cell>
          <cell r="ES6190" t="str">
            <v>06.2023</v>
          </cell>
          <cell r="ET6190" t="str">
            <v>471010000, Мангистауская область, Актау Г.А., г.Актау, промышленная зона, БМТС АО Каражанбасмунай</v>
          </cell>
          <cell r="EU6190" t="str">
            <v>С даты подписания договора в течение 45 календарных дней</v>
          </cell>
          <cell r="EW6190" t="e">
            <v>#VALUE!</v>
          </cell>
          <cell r="EX6190" t="str">
            <v>257360.900.000005</v>
          </cell>
          <cell r="EY6190" t="str">
            <v>Наконечник</v>
          </cell>
          <cell r="EZ6190" t="str">
            <v>штырьковый, изолированный</v>
          </cell>
        </row>
        <row r="6191">
          <cell r="CI6191" t="str">
            <v>270-02658</v>
          </cell>
          <cell r="CJ6191" t="str">
            <v>Наконечник штыревой втулочный под опрессовку 1-1-10-медный</v>
          </cell>
          <cell r="CK6191" t="str">
            <v>ШТ</v>
          </cell>
          <cell r="CL6191" t="e">
            <v>#N/A</v>
          </cell>
          <cell r="CM6191" t="e">
            <v>#N/A</v>
          </cell>
          <cell r="CN6191">
            <v>71.819999999999993</v>
          </cell>
          <cell r="CU6191">
            <v>0</v>
          </cell>
          <cell r="CV6191">
            <v>0</v>
          </cell>
          <cell r="CY6191">
            <v>76</v>
          </cell>
          <cell r="CZ6191">
            <v>5458.32</v>
          </cell>
          <cell r="DB6191">
            <v>0</v>
          </cell>
          <cell r="DC6191">
            <v>0</v>
          </cell>
          <cell r="DE6191">
            <v>0</v>
          </cell>
          <cell r="DF6191">
            <v>0</v>
          </cell>
          <cell r="DH6191">
            <v>0</v>
          </cell>
          <cell r="DI6191">
            <v>0</v>
          </cell>
          <cell r="DL6191">
            <v>0</v>
          </cell>
          <cell r="DN6191">
            <v>0</v>
          </cell>
          <cell r="DO6191">
            <v>0</v>
          </cell>
          <cell r="DR6191">
            <v>0</v>
          </cell>
          <cell r="DU6191">
            <v>76</v>
          </cell>
          <cell r="DV6191">
            <v>5458.32</v>
          </cell>
          <cell r="EA6191" t="str">
            <v>ГПЗ</v>
          </cell>
          <cell r="EF6191">
            <v>76</v>
          </cell>
          <cell r="EG6191">
            <v>5458.32</v>
          </cell>
          <cell r="EH6191" t="e">
            <v>#N/A</v>
          </cell>
          <cell r="EJ6191" t="str">
            <v>55</v>
          </cell>
          <cell r="EK6191" t="str">
            <v>ОИ</v>
          </cell>
          <cell r="EL6191" t="str">
            <v>59-1-17</v>
          </cell>
          <cell r="EO6191" t="str">
            <v>ДАПиИТ (АП)</v>
          </cell>
          <cell r="EP6191" t="str">
            <v>ОИ</v>
          </cell>
          <cell r="ES6191" t="str">
            <v>06.2023</v>
          </cell>
          <cell r="ET6191" t="str">
            <v>471010000, Мангистауская область, Актау Г.А., г.Актау, промышленная зона, БМТС АО Каражанбасмунай</v>
          </cell>
          <cell r="EU6191" t="str">
            <v>С даты подписания договора в течение 45 календарных дней</v>
          </cell>
          <cell r="EW6191" t="e">
            <v>#VALUE!</v>
          </cell>
          <cell r="EX6191" t="str">
            <v>257360.900.000005</v>
          </cell>
          <cell r="EY6191" t="str">
            <v>Наконечник</v>
          </cell>
          <cell r="EZ6191" t="str">
            <v>штырьковый, изолированный</v>
          </cell>
        </row>
        <row r="6192">
          <cell r="CI6192" t="str">
            <v>270-02660</v>
          </cell>
          <cell r="CJ6192" t="str">
            <v>Обогреватель на DIN-рейку 250Вт IP20</v>
          </cell>
          <cell r="CK6192" t="str">
            <v>ШТ</v>
          </cell>
          <cell r="CL6192" t="e">
            <v>#N/A</v>
          </cell>
          <cell r="CM6192" t="e">
            <v>#N/A</v>
          </cell>
          <cell r="CN6192">
            <v>13000</v>
          </cell>
          <cell r="CU6192">
            <v>0</v>
          </cell>
          <cell r="CV6192">
            <v>0</v>
          </cell>
          <cell r="CY6192">
            <v>4</v>
          </cell>
          <cell r="CZ6192">
            <v>52000</v>
          </cell>
          <cell r="DB6192">
            <v>0</v>
          </cell>
          <cell r="DC6192">
            <v>0</v>
          </cell>
          <cell r="DE6192">
            <v>0</v>
          </cell>
          <cell r="DF6192">
            <v>0</v>
          </cell>
          <cell r="DH6192">
            <v>0</v>
          </cell>
          <cell r="DI6192">
            <v>0</v>
          </cell>
          <cell r="DL6192">
            <v>0</v>
          </cell>
          <cell r="DN6192">
            <v>0</v>
          </cell>
          <cell r="DO6192">
            <v>0</v>
          </cell>
          <cell r="DR6192">
            <v>0</v>
          </cell>
          <cell r="DU6192">
            <v>4</v>
          </cell>
          <cell r="DV6192">
            <v>52000</v>
          </cell>
          <cell r="EA6192" t="str">
            <v>ГПЗ</v>
          </cell>
          <cell r="EF6192">
            <v>4</v>
          </cell>
          <cell r="EG6192">
            <v>52000</v>
          </cell>
          <cell r="EH6192" t="e">
            <v>#N/A</v>
          </cell>
          <cell r="EJ6192" t="str">
            <v>55</v>
          </cell>
          <cell r="EK6192" t="str">
            <v>ОИ</v>
          </cell>
          <cell r="EL6192" t="str">
            <v>59-1-17</v>
          </cell>
          <cell r="EO6192" t="str">
            <v>ДАПиИТ (АП)</v>
          </cell>
          <cell r="EP6192" t="str">
            <v>ОИ</v>
          </cell>
          <cell r="ES6192" t="str">
            <v>06.2023</v>
          </cell>
          <cell r="ET6192" t="str">
            <v>471010000, Мангистауская область, Актау Г.А., г.Актау, промышленная зона, БМТС АО Каражанбасмунай</v>
          </cell>
          <cell r="EU6192" t="str">
            <v>С даты подписания договора в течение 45 календарных дней</v>
          </cell>
          <cell r="EW6192" t="e">
            <v>#VALUE!</v>
          </cell>
          <cell r="EX6192" t="str">
            <v>275126.900.000021</v>
          </cell>
          <cell r="EY6192" t="str">
            <v>Обогреватель</v>
          </cell>
          <cell r="EZ6192" t="str">
            <v>электрический, мощность 250 Вт</v>
          </cell>
        </row>
        <row r="6193">
          <cell r="CI6193" t="str">
            <v>270-02660</v>
          </cell>
          <cell r="CJ6193" t="str">
            <v>Обогреватель на DIN-рейку 250Вт IP20</v>
          </cell>
          <cell r="CK6193" t="str">
            <v>ШТ</v>
          </cell>
          <cell r="CL6193" t="e">
            <v>#N/A</v>
          </cell>
          <cell r="CM6193" t="e">
            <v>#N/A</v>
          </cell>
          <cell r="CN6193">
            <v>17622</v>
          </cell>
          <cell r="CU6193">
            <v>0</v>
          </cell>
          <cell r="CV6193">
            <v>0</v>
          </cell>
          <cell r="CY6193">
            <v>10</v>
          </cell>
          <cell r="CZ6193">
            <v>176220</v>
          </cell>
          <cell r="DB6193">
            <v>0</v>
          </cell>
          <cell r="DC6193">
            <v>0</v>
          </cell>
          <cell r="DE6193">
            <v>0</v>
          </cell>
          <cell r="DF6193">
            <v>0</v>
          </cell>
          <cell r="DH6193">
            <v>0</v>
          </cell>
          <cell r="DI6193">
            <v>0</v>
          </cell>
          <cell r="DL6193">
            <v>0</v>
          </cell>
          <cell r="DN6193">
            <v>0</v>
          </cell>
          <cell r="DO6193">
            <v>0</v>
          </cell>
          <cell r="DR6193">
            <v>0</v>
          </cell>
          <cell r="DU6193">
            <v>10</v>
          </cell>
          <cell r="DV6193">
            <v>176220</v>
          </cell>
          <cell r="EA6193" t="str">
            <v>ГПЗ</v>
          </cell>
          <cell r="EF6193">
            <v>10</v>
          </cell>
          <cell r="EG6193">
            <v>176220</v>
          </cell>
          <cell r="EH6193" t="e">
            <v>#N/A</v>
          </cell>
          <cell r="EJ6193" t="str">
            <v>55</v>
          </cell>
          <cell r="EK6193" t="str">
            <v>ОИ</v>
          </cell>
          <cell r="EL6193" t="str">
            <v>59-1-17</v>
          </cell>
          <cell r="EO6193" t="str">
            <v>ДАПиИТ (АП)</v>
          </cell>
          <cell r="EP6193" t="str">
            <v>ОИ</v>
          </cell>
          <cell r="ES6193" t="str">
            <v>06.2023</v>
          </cell>
          <cell r="ET6193" t="str">
            <v>471010000, Мангистауская область, Актау Г.А., г.Актау, промышленная зона, БМТС АО Каражанбасмунай</v>
          </cell>
          <cell r="EU6193" t="str">
            <v>С даты подписания договора в течение 45 календарных дней</v>
          </cell>
          <cell r="EW6193" t="e">
            <v>#VALUE!</v>
          </cell>
          <cell r="EX6193" t="str">
            <v>275126.900.000021</v>
          </cell>
          <cell r="EY6193" t="str">
            <v>Обогреватель</v>
          </cell>
          <cell r="EZ6193" t="str">
            <v>электрический, мощность 250 Вт</v>
          </cell>
        </row>
        <row r="6194">
          <cell r="CI6194" t="str">
            <v>330-00108</v>
          </cell>
          <cell r="CJ6194" t="str">
            <v>Плоскогубцы: универсальные, длина 200мм, с двухслойным покрытием дляработы под напряжением до 1000 В.</v>
          </cell>
          <cell r="CK6194" t="str">
            <v>ШТ</v>
          </cell>
          <cell r="CL6194" t="e">
            <v>#N/A</v>
          </cell>
          <cell r="CM6194" t="e">
            <v>#N/A</v>
          </cell>
          <cell r="CN6194">
            <v>3431</v>
          </cell>
          <cell r="CU6194">
            <v>0</v>
          </cell>
          <cell r="CV6194">
            <v>0</v>
          </cell>
          <cell r="CY6194">
            <v>4</v>
          </cell>
          <cell r="CZ6194">
            <v>13724</v>
          </cell>
          <cell r="DB6194">
            <v>0</v>
          </cell>
          <cell r="DC6194">
            <v>0</v>
          </cell>
          <cell r="DE6194">
            <v>0</v>
          </cell>
          <cell r="DF6194">
            <v>0</v>
          </cell>
          <cell r="DH6194">
            <v>0</v>
          </cell>
          <cell r="DI6194">
            <v>0</v>
          </cell>
          <cell r="DL6194">
            <v>0</v>
          </cell>
          <cell r="DN6194">
            <v>0</v>
          </cell>
          <cell r="DO6194">
            <v>0</v>
          </cell>
          <cell r="DR6194">
            <v>0</v>
          </cell>
          <cell r="DU6194">
            <v>4</v>
          </cell>
          <cell r="DV6194">
            <v>13724</v>
          </cell>
          <cell r="EA6194" t="str">
            <v>ГПЗ</v>
          </cell>
          <cell r="EF6194">
            <v>4</v>
          </cell>
          <cell r="EG6194">
            <v>13724</v>
          </cell>
          <cell r="EH6194" t="e">
            <v>#N/A</v>
          </cell>
          <cell r="EJ6194" t="str">
            <v>55</v>
          </cell>
          <cell r="EK6194" t="str">
            <v>ОИ</v>
          </cell>
          <cell r="EL6194" t="str">
            <v>59-1-17</v>
          </cell>
          <cell r="EO6194" t="str">
            <v>ДАПиИТ (АП)</v>
          </cell>
          <cell r="EP6194" t="str">
            <v>ОИ</v>
          </cell>
          <cell r="ES6194" t="str">
            <v>06.2023</v>
          </cell>
          <cell r="ET6194" t="str">
            <v>471010000, Мангистауская область, Актау Г.А., г.Актау, промышленная зона, БМТС АО Каражанбасмунай</v>
          </cell>
          <cell r="EU6194" t="str">
            <v>С даты подписания договора в течение 45 календарных дней</v>
          </cell>
          <cell r="EW6194" t="e">
            <v>#VALUE!</v>
          </cell>
          <cell r="EX6194" t="str">
            <v>257330.100.000001</v>
          </cell>
          <cell r="EY6194" t="str">
            <v>Плоскогубцы</v>
          </cell>
          <cell r="EZ6194" t="str">
            <v>с диэлектрическими ручками</v>
          </cell>
        </row>
        <row r="6195">
          <cell r="CI6195" t="str">
            <v>330-00273</v>
          </cell>
          <cell r="CJ6195"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cell r="CK6195" t="str">
            <v>ШТ</v>
          </cell>
          <cell r="CL6195" t="e">
            <v>#N/A</v>
          </cell>
          <cell r="CM6195" t="e">
            <v>#N/A</v>
          </cell>
          <cell r="CN6195">
            <v>2134</v>
          </cell>
          <cell r="CU6195">
            <v>0</v>
          </cell>
          <cell r="CV6195">
            <v>0</v>
          </cell>
          <cell r="CY6195">
            <v>2</v>
          </cell>
          <cell r="CZ6195">
            <v>4268</v>
          </cell>
          <cell r="DB6195">
            <v>0</v>
          </cell>
          <cell r="DC6195">
            <v>0</v>
          </cell>
          <cell r="DE6195">
            <v>0</v>
          </cell>
          <cell r="DF6195">
            <v>0</v>
          </cell>
          <cell r="DH6195">
            <v>0</v>
          </cell>
          <cell r="DI6195">
            <v>0</v>
          </cell>
          <cell r="DL6195">
            <v>0</v>
          </cell>
          <cell r="DN6195">
            <v>0</v>
          </cell>
          <cell r="DO6195">
            <v>0</v>
          </cell>
          <cell r="DR6195">
            <v>0</v>
          </cell>
          <cell r="DU6195">
            <v>2</v>
          </cell>
          <cell r="DV6195">
            <v>4268</v>
          </cell>
          <cell r="EA6195" t="str">
            <v>ГПЗ</v>
          </cell>
          <cell r="EF6195">
            <v>2</v>
          </cell>
          <cell r="EG6195">
            <v>4268</v>
          </cell>
          <cell r="EH6195" t="e">
            <v>#N/A</v>
          </cell>
          <cell r="EJ6195" t="str">
            <v>55</v>
          </cell>
          <cell r="EK6195" t="str">
            <v>ОИ</v>
          </cell>
          <cell r="EL6195" t="str">
            <v>59-1-17</v>
          </cell>
          <cell r="EO6195" t="str">
            <v>ДАПиИТ (АП)</v>
          </cell>
          <cell r="EP6195" t="str">
            <v>ОИ</v>
          </cell>
          <cell r="ES6195" t="str">
            <v>06.2023</v>
          </cell>
          <cell r="ET6195" t="str">
            <v>471010000, Мангистауская область, Актау Г.А., г.Актау, промышленная зона, БМТС АО Каражанбасмунай</v>
          </cell>
          <cell r="EU6195" t="str">
            <v>С даты подписания договора в течение 45 календарных дней</v>
          </cell>
          <cell r="EW6195" t="e">
            <v>#VALUE!</v>
          </cell>
          <cell r="EX6195" t="str">
            <v>257330.100.000001</v>
          </cell>
          <cell r="EY6195" t="str">
            <v>Плоскогубцы</v>
          </cell>
          <cell r="EZ6195" t="str">
            <v>с диэлектрическими ручками</v>
          </cell>
        </row>
        <row r="6196">
          <cell r="CI6196" t="str">
            <v>360-00732</v>
          </cell>
          <cell r="CJ6196" t="str">
            <v>Ввод кабельный PG-19</v>
          </cell>
          <cell r="CK6196" t="str">
            <v>ШТ</v>
          </cell>
          <cell r="CL6196" t="e">
            <v>#N/A</v>
          </cell>
          <cell r="CM6196" t="e">
            <v>#N/A</v>
          </cell>
          <cell r="CN6196">
            <v>361</v>
          </cell>
          <cell r="CU6196">
            <v>0</v>
          </cell>
          <cell r="CV6196">
            <v>0</v>
          </cell>
          <cell r="CY6196">
            <v>100</v>
          </cell>
          <cell r="CZ6196">
            <v>36100</v>
          </cell>
          <cell r="DB6196">
            <v>0</v>
          </cell>
          <cell r="DC6196">
            <v>0</v>
          </cell>
          <cell r="DE6196">
            <v>0</v>
          </cell>
          <cell r="DF6196">
            <v>0</v>
          </cell>
          <cell r="DH6196">
            <v>0</v>
          </cell>
          <cell r="DI6196">
            <v>0</v>
          </cell>
          <cell r="DL6196">
            <v>0</v>
          </cell>
          <cell r="DN6196">
            <v>0</v>
          </cell>
          <cell r="DO6196">
            <v>0</v>
          </cell>
          <cell r="DR6196">
            <v>0</v>
          </cell>
          <cell r="DU6196">
            <v>100</v>
          </cell>
          <cell r="DV6196">
            <v>36100</v>
          </cell>
          <cell r="EA6196" t="str">
            <v>ГПЗ</v>
          </cell>
          <cell r="EF6196">
            <v>100</v>
          </cell>
          <cell r="EG6196">
            <v>36100</v>
          </cell>
          <cell r="EH6196" t="e">
            <v>#N/A</v>
          </cell>
          <cell r="EJ6196" t="str">
            <v>55</v>
          </cell>
          <cell r="EK6196" t="str">
            <v>ОИ</v>
          </cell>
          <cell r="EL6196" t="str">
            <v>59-1-17</v>
          </cell>
          <cell r="EO6196" t="str">
            <v>ДАПиИТ (АП)</v>
          </cell>
          <cell r="EP6196" t="str">
            <v>ОИ</v>
          </cell>
          <cell r="ES6196" t="str">
            <v>06.2023</v>
          </cell>
          <cell r="ET6196" t="str">
            <v>471010000, Мангистауская область, Актау Г.А., г.Актау, промышленная зона, БМТС АО Каражанбасмунай</v>
          </cell>
          <cell r="EU6196" t="str">
            <v>С даты подписания договора в течение 45 календарных дней</v>
          </cell>
          <cell r="EW6196" t="e">
            <v>#VALUE!</v>
          </cell>
          <cell r="EX6196" t="str">
            <v>273313.630.000000</v>
          </cell>
          <cell r="EY6196" t="str">
            <v>Ввод кабельный</v>
          </cell>
          <cell r="EZ6196" t="str">
            <v>для защиты при вводе кабелей от различных повреждений, боковой</v>
          </cell>
        </row>
        <row r="6197">
          <cell r="CI6197" t="str">
            <v>470-00587</v>
          </cell>
          <cell r="CJ6197" t="str">
            <v>Щетка по металлу на болгарку 75 мм</v>
          </cell>
          <cell r="CK6197" t="str">
            <v>ШТ</v>
          </cell>
          <cell r="CL6197" t="e">
            <v>#N/A</v>
          </cell>
          <cell r="CM6197" t="e">
            <v>#N/A</v>
          </cell>
          <cell r="CN6197">
            <v>420</v>
          </cell>
          <cell r="CU6197">
            <v>0</v>
          </cell>
          <cell r="CV6197">
            <v>0</v>
          </cell>
          <cell r="CY6197">
            <v>8</v>
          </cell>
          <cell r="CZ6197">
            <v>3360</v>
          </cell>
          <cell r="DB6197">
            <v>0</v>
          </cell>
          <cell r="DC6197">
            <v>0</v>
          </cell>
          <cell r="DE6197">
            <v>0</v>
          </cell>
          <cell r="DF6197">
            <v>0</v>
          </cell>
          <cell r="DH6197">
            <v>0</v>
          </cell>
          <cell r="DI6197">
            <v>0</v>
          </cell>
          <cell r="DL6197">
            <v>0</v>
          </cell>
          <cell r="DN6197">
            <v>0</v>
          </cell>
          <cell r="DO6197">
            <v>0</v>
          </cell>
          <cell r="DR6197">
            <v>0</v>
          </cell>
          <cell r="DU6197">
            <v>8</v>
          </cell>
          <cell r="DV6197">
            <v>3360</v>
          </cell>
          <cell r="EA6197" t="str">
            <v>ГПЗ</v>
          </cell>
          <cell r="EF6197">
            <v>8</v>
          </cell>
          <cell r="EG6197">
            <v>3360</v>
          </cell>
          <cell r="EH6197" t="e">
            <v>#N/A</v>
          </cell>
          <cell r="EJ6197" t="str">
            <v>55</v>
          </cell>
          <cell r="EK6197" t="str">
            <v>ОИ</v>
          </cell>
          <cell r="EL6197" t="str">
            <v>59-1-17</v>
          </cell>
          <cell r="EO6197" t="str">
            <v>ДАПиИТ (АП)</v>
          </cell>
          <cell r="EP6197" t="str">
            <v>ОИ</v>
          </cell>
          <cell r="ES6197" t="str">
            <v>06.2023</v>
          </cell>
          <cell r="ET6197" t="str">
            <v>471010000, Мангистауская область, Актау Г.А., г.Актау, промышленная зона, БМТС АО Каражанбасмунай</v>
          </cell>
          <cell r="EU6197" t="str">
            <v>С даты подписания договора в течение 45 календарных дней</v>
          </cell>
          <cell r="EW6197" t="e">
            <v>#VALUE!</v>
          </cell>
          <cell r="EX6197" t="str">
            <v>257330.930.000063</v>
          </cell>
          <cell r="EY6197" t="str">
            <v>Щетка</v>
          </cell>
          <cell r="EZ6197" t="str">
            <v>чашечная, металлическая</v>
          </cell>
        </row>
        <row r="6198">
          <cell r="CI6198" t="str">
            <v>190-08612</v>
          </cell>
          <cell r="CJ6198" t="str">
            <v>Замок: ригельный щитовой с ключом (треугольник)…</v>
          </cell>
          <cell r="CK6198" t="str">
            <v>ШТ</v>
          </cell>
          <cell r="CL6198" t="e">
            <v>#N/A</v>
          </cell>
          <cell r="CM6198" t="e">
            <v>#N/A</v>
          </cell>
          <cell r="CN6198">
            <v>890</v>
          </cell>
          <cell r="CU6198">
            <v>0</v>
          </cell>
          <cell r="CV6198">
            <v>0</v>
          </cell>
          <cell r="CY6198">
            <v>356</v>
          </cell>
          <cell r="CZ6198">
            <v>316840</v>
          </cell>
          <cell r="DB6198">
            <v>0</v>
          </cell>
          <cell r="DC6198">
            <v>0</v>
          </cell>
          <cell r="DE6198">
            <v>0</v>
          </cell>
          <cell r="DF6198">
            <v>0</v>
          </cell>
          <cell r="DH6198">
            <v>0</v>
          </cell>
          <cell r="DI6198">
            <v>0</v>
          </cell>
          <cell r="DL6198">
            <v>0</v>
          </cell>
          <cell r="DN6198">
            <v>0</v>
          </cell>
          <cell r="DO6198">
            <v>0</v>
          </cell>
          <cell r="DR6198">
            <v>0</v>
          </cell>
          <cell r="DU6198">
            <v>356</v>
          </cell>
          <cell r="DV6198">
            <v>316840</v>
          </cell>
          <cell r="EA6198" t="str">
            <v>ГПЗ</v>
          </cell>
          <cell r="EF6198">
            <v>356</v>
          </cell>
          <cell r="EG6198">
            <v>316840</v>
          </cell>
          <cell r="EH6198" t="e">
            <v>#N/A</v>
          </cell>
          <cell r="EJ6198" t="str">
            <v>55</v>
          </cell>
          <cell r="EK6198" t="str">
            <v>ОИ</v>
          </cell>
          <cell r="EL6198" t="str">
            <v>59-1-17</v>
          </cell>
          <cell r="EO6198" t="str">
            <v>ДАПиИТ (АП)</v>
          </cell>
          <cell r="EP6198" t="str">
            <v>ОИ</v>
          </cell>
          <cell r="ES6198" t="str">
            <v>06.2023</v>
          </cell>
          <cell r="ET6198" t="str">
            <v>471010000, Мангистауская область, Актау Г.А., г.Актау, промышленная зона, БМТС АО Каражанбасмунай</v>
          </cell>
          <cell r="EU6198" t="str">
            <v>С даты подписания договора в течение 45 календарных дней</v>
          </cell>
          <cell r="EW6198" t="e">
            <v>#VALUE!</v>
          </cell>
          <cell r="EX6198" t="str">
            <v>257212.900.000001</v>
          </cell>
          <cell r="EY6198" t="str">
            <v>Замок</v>
          </cell>
          <cell r="EZ6198" t="str">
            <v>механический</v>
          </cell>
        </row>
        <row r="6199">
          <cell r="CI6199" t="str">
            <v>210-01998</v>
          </cell>
          <cell r="CJ6199" t="str">
            <v>Труба: для газопроводов SDR 11 из ПЭ 100 д=160мм.</v>
          </cell>
          <cell r="CK6199" t="str">
            <v>М</v>
          </cell>
          <cell r="CL6199" t="e">
            <v>#N/A</v>
          </cell>
          <cell r="CM6199" t="e">
            <v>#N/A</v>
          </cell>
          <cell r="CN6199">
            <v>11625</v>
          </cell>
          <cell r="CU6199">
            <v>0</v>
          </cell>
          <cell r="CV6199">
            <v>0</v>
          </cell>
          <cell r="CY6199">
            <v>0</v>
          </cell>
          <cell r="CZ6199">
            <v>0</v>
          </cell>
          <cell r="DB6199">
            <v>0</v>
          </cell>
          <cell r="DC6199">
            <v>0</v>
          </cell>
          <cell r="DE6199">
            <v>0</v>
          </cell>
          <cell r="DF6199">
            <v>0</v>
          </cell>
          <cell r="DH6199">
            <v>0</v>
          </cell>
          <cell r="DI6199">
            <v>0</v>
          </cell>
          <cell r="DL6199">
            <v>0</v>
          </cell>
          <cell r="DN6199">
            <v>0</v>
          </cell>
          <cell r="DO6199">
            <v>0</v>
          </cell>
          <cell r="DR6199">
            <v>0</v>
          </cell>
          <cell r="DU6199">
            <v>0</v>
          </cell>
          <cell r="DV6199">
            <v>0</v>
          </cell>
          <cell r="EG6199">
            <v>0</v>
          </cell>
          <cell r="EH6199" t="e">
            <v>#N/A</v>
          </cell>
          <cell r="EL6199" t="str">
            <v>ТПФ</v>
          </cell>
          <cell r="EO6199" t="str">
            <v>УЖЭО</v>
          </cell>
          <cell r="EP6199" t="e">
            <v>#N/A</v>
          </cell>
          <cell r="ES6199" t="e">
            <v>#N/A</v>
          </cell>
          <cell r="ET6199" t="str">
            <v>475200000, Мангистауская область, Тупкараганский район, месторождение Каражанбас, база МТС АО Каражанбасмунай</v>
          </cell>
          <cell r="EU6199" t="str">
            <v>С даты подписания договора в течение 75 календарных дней</v>
          </cell>
          <cell r="EV6199" t="str">
            <v>Проставить</v>
          </cell>
          <cell r="EW6199" t="e">
            <v>#VALUE!</v>
          </cell>
          <cell r="EX6199" t="str">
            <v>222121.530.010098</v>
          </cell>
          <cell r="EY6199" t="str">
            <v>Труба для газопроводов</v>
          </cell>
          <cell r="EZ6199" t="str">
            <v>полиэтиленовая, диаметр 151-200 мм</v>
          </cell>
        </row>
        <row r="6200">
          <cell r="CI6200" t="str">
            <v>310-00740</v>
          </cell>
          <cell r="CJ6200" t="str">
            <v>Желоб: водосборный, для кровли металлический с полимерным покрытием Ø 125мм, длина 3м., цвет белый.</v>
          </cell>
          <cell r="CK6200" t="str">
            <v>ШТ</v>
          </cell>
          <cell r="CL6200" t="e">
            <v>#N/A</v>
          </cell>
          <cell r="CM6200" t="e">
            <v>#N/A</v>
          </cell>
          <cell r="CN6200">
            <v>4577</v>
          </cell>
          <cell r="CU6200">
            <v>0</v>
          </cell>
          <cell r="CV6200">
            <v>0</v>
          </cell>
          <cell r="CY6200">
            <v>20</v>
          </cell>
          <cell r="CZ6200">
            <v>91540</v>
          </cell>
          <cell r="DB6200">
            <v>0</v>
          </cell>
          <cell r="DC6200">
            <v>0</v>
          </cell>
          <cell r="DE6200">
            <v>0</v>
          </cell>
          <cell r="DF6200">
            <v>0</v>
          </cell>
          <cell r="DH6200">
            <v>0</v>
          </cell>
          <cell r="DI6200">
            <v>0</v>
          </cell>
          <cell r="DL6200">
            <v>0</v>
          </cell>
          <cell r="DN6200">
            <v>0</v>
          </cell>
          <cell r="DO6200">
            <v>0</v>
          </cell>
          <cell r="DR6200">
            <v>0</v>
          </cell>
          <cell r="DU6200">
            <v>20</v>
          </cell>
          <cell r="DV6200">
            <v>91540</v>
          </cell>
          <cell r="EA6200" t="str">
            <v>МЦ определен</v>
          </cell>
          <cell r="EG6200">
            <v>0</v>
          </cell>
          <cell r="EH6200" t="e">
            <v>#N/A</v>
          </cell>
          <cell r="EK6200" t="str">
            <v>доп.согл</v>
          </cell>
          <cell r="EO6200" t="str">
            <v>УЖЭО</v>
          </cell>
          <cell r="EP6200" t="e">
            <v>#N/A</v>
          </cell>
          <cell r="ES6200" t="e">
            <v>#N/A</v>
          </cell>
          <cell r="ET6200" t="str">
            <v>475200000, Мангистауская область, Тупкараганский район, месторождение Каражанбас, база МТС АО Каражанбасмунай</v>
          </cell>
          <cell r="EU6200" t="str">
            <v>С даты подписания договора в течение 60 календарных дней</v>
          </cell>
          <cell r="EW6200" t="e">
            <v>#VALUE!</v>
          </cell>
          <cell r="EX6200" t="str">
            <v>259929.300.000000</v>
          </cell>
          <cell r="EY6200" t="str">
            <v>Желоб</v>
          </cell>
          <cell r="EZ6200" t="str">
            <v>водосточный, оцинкованная сталь</v>
          </cell>
        </row>
        <row r="6201">
          <cell r="CI6201" t="str">
            <v>310-00301</v>
          </cell>
          <cell r="CJ6201" t="str">
            <v>Шуруп: саморез, 3.5х40мм, по дереву, потайная головка, крестообразный шлиц, стальной....~Screw: self-tapping, 3.5x40mm, for wood, countersunk head, cross recessed screw, steel….</v>
          </cell>
          <cell r="CK6201" t="str">
            <v>КГ</v>
          </cell>
          <cell r="CL6201" t="e">
            <v>#N/A</v>
          </cell>
          <cell r="CM6201" t="e">
            <v>#N/A</v>
          </cell>
          <cell r="CN6201">
            <v>1295.5</v>
          </cell>
          <cell r="CU6201">
            <v>0</v>
          </cell>
          <cell r="CV6201">
            <v>0</v>
          </cell>
          <cell r="CY6201">
            <v>0</v>
          </cell>
          <cell r="CZ6201">
            <v>0</v>
          </cell>
          <cell r="DB6201">
            <v>0</v>
          </cell>
          <cell r="DC6201">
            <v>0</v>
          </cell>
          <cell r="DE6201">
            <v>0</v>
          </cell>
          <cell r="DF6201">
            <v>0</v>
          </cell>
          <cell r="DH6201">
            <v>0</v>
          </cell>
          <cell r="DI6201">
            <v>0</v>
          </cell>
          <cell r="DL6201">
            <v>0</v>
          </cell>
          <cell r="DN6201">
            <v>0</v>
          </cell>
          <cell r="DO6201">
            <v>0</v>
          </cell>
          <cell r="DR6201">
            <v>0</v>
          </cell>
          <cell r="DU6201">
            <v>0</v>
          </cell>
          <cell r="DV6201">
            <v>0</v>
          </cell>
          <cell r="EG6201">
            <v>0</v>
          </cell>
          <cell r="EH6201" t="e">
            <v>#N/A</v>
          </cell>
          <cell r="EO6201" t="str">
            <v>ДКС</v>
          </cell>
          <cell r="EP6201" t="e">
            <v>#N/A</v>
          </cell>
          <cell r="ES6201" t="e">
            <v>#N/A</v>
          </cell>
          <cell r="ET6201" t="str">
            <v>471010000, Мангистауская область, Актау Г.А., г.Актау, промышленная зона, БМТС АО Каражанбасмунай</v>
          </cell>
          <cell r="EU6201" t="str">
            <v>С даты подписания договора в течение 45 календарных дней</v>
          </cell>
          <cell r="EV6201" t="str">
            <v>ок</v>
          </cell>
          <cell r="EW6201" t="e">
            <v>#VALUE!</v>
          </cell>
          <cell r="EX6201" t="str">
            <v>259411.900.000164</v>
          </cell>
          <cell r="EY6201" t="str">
            <v>Саморез</v>
          </cell>
          <cell r="EZ6201" t="str">
            <v>оцинкованный, с потайной головкой</v>
          </cell>
        </row>
        <row r="6202">
          <cell r="CI6202" t="str">
            <v>500-05571</v>
          </cell>
          <cell r="CJ6202" t="str">
            <v>Искрогаситель: КАМАЗ 6460-1205010</v>
          </cell>
          <cell r="CK6202" t="str">
            <v>ШТ</v>
          </cell>
          <cell r="CL6202" t="e">
            <v>#N/A</v>
          </cell>
          <cell r="CM6202" t="e">
            <v>#N/A</v>
          </cell>
          <cell r="CN6202">
            <v>68400</v>
          </cell>
          <cell r="CU6202">
            <v>0</v>
          </cell>
          <cell r="CV6202">
            <v>0</v>
          </cell>
          <cell r="CY6202">
            <v>5</v>
          </cell>
          <cell r="CZ6202">
            <v>342000</v>
          </cell>
          <cell r="DB6202">
            <v>0</v>
          </cell>
          <cell r="DC6202">
            <v>0</v>
          </cell>
          <cell r="DE6202">
            <v>0</v>
          </cell>
          <cell r="DF6202">
            <v>0</v>
          </cell>
          <cell r="DH6202">
            <v>2</v>
          </cell>
          <cell r="DI6202">
            <v>136800</v>
          </cell>
          <cell r="DL6202">
            <v>0</v>
          </cell>
          <cell r="DN6202">
            <v>0</v>
          </cell>
          <cell r="DO6202">
            <v>0</v>
          </cell>
          <cell r="DR6202">
            <v>0</v>
          </cell>
          <cell r="DU6202">
            <v>3</v>
          </cell>
          <cell r="DV6202">
            <v>205200</v>
          </cell>
          <cell r="EA6202" t="str">
            <v>ЭМ</v>
          </cell>
          <cell r="EF6202">
            <v>3</v>
          </cell>
          <cell r="EG6202">
            <v>205200</v>
          </cell>
          <cell r="EH6202" t="e">
            <v>#N/A</v>
          </cell>
          <cell r="EJ6202" t="str">
            <v>64-1</v>
          </cell>
          <cell r="EK6202" t="str">
            <v>ЭМ</v>
          </cell>
          <cell r="EO6202" t="str">
            <v>ДТТ</v>
          </cell>
          <cell r="EP6202" t="str">
            <v>ЭМ</v>
          </cell>
          <cell r="ES6202" t="str">
            <v>-</v>
          </cell>
          <cell r="ET6202" t="str">
            <v>475200000, Мангистауская область, Тупкараганский район, месторождение Каражанбас, база МТС АО Каражанбасмунай</v>
          </cell>
          <cell r="EU6202" t="str">
            <v>С даты подписания договора в течение 45 календарных дней</v>
          </cell>
          <cell r="EW6202" t="e">
            <v>#VALUE!</v>
          </cell>
          <cell r="EX6202" t="str">
            <v>293230.630.000004</v>
          </cell>
          <cell r="EY6202" t="str">
            <v>Искрогаситель</v>
          </cell>
          <cell r="EZ6202" t="str">
            <v>для грузового автомобиля</v>
          </cell>
        </row>
        <row r="6203">
          <cell r="CI6203" t="str">
            <v>500-06958</v>
          </cell>
          <cell r="CJ6203" t="str">
            <v xml:space="preserve">Искрогаситель ИГС-110: КАМАЗ 54115-1205010: Артикул: 54115-1205010; </v>
          </cell>
          <cell r="CK6203" t="str">
            <v>ШТ</v>
          </cell>
          <cell r="CL6203" t="e">
            <v>#N/A</v>
          </cell>
          <cell r="CM6203" t="e">
            <v>#N/A</v>
          </cell>
          <cell r="CN6203">
            <v>15000</v>
          </cell>
          <cell r="CU6203">
            <v>0</v>
          </cell>
          <cell r="CV6203">
            <v>0</v>
          </cell>
          <cell r="CY6203">
            <v>75</v>
          </cell>
          <cell r="CZ6203">
            <v>1125000</v>
          </cell>
          <cell r="DB6203">
            <v>0</v>
          </cell>
          <cell r="DC6203">
            <v>0</v>
          </cell>
          <cell r="DE6203">
            <v>0</v>
          </cell>
          <cell r="DF6203">
            <v>0</v>
          </cell>
          <cell r="DH6203">
            <v>0</v>
          </cell>
          <cell r="DI6203">
            <v>0</v>
          </cell>
          <cell r="DL6203">
            <v>0</v>
          </cell>
          <cell r="DN6203">
            <v>0</v>
          </cell>
          <cell r="DO6203">
            <v>0</v>
          </cell>
          <cell r="DR6203">
            <v>0</v>
          </cell>
          <cell r="DU6203">
            <v>75</v>
          </cell>
          <cell r="DV6203">
            <v>1125000</v>
          </cell>
          <cell r="EA6203" t="str">
            <v>ЭМ</v>
          </cell>
          <cell r="EF6203">
            <v>75</v>
          </cell>
          <cell r="EG6203">
            <v>1125000</v>
          </cell>
          <cell r="EH6203" t="e">
            <v>#N/A</v>
          </cell>
          <cell r="EJ6203" t="str">
            <v>64-1</v>
          </cell>
          <cell r="EK6203" t="str">
            <v>ЭМ</v>
          </cell>
          <cell r="EO6203" t="str">
            <v>ДТТ</v>
          </cell>
          <cell r="EP6203" t="str">
            <v>ЭМ</v>
          </cell>
          <cell r="ES6203" t="str">
            <v>-</v>
          </cell>
          <cell r="ET6203" t="str">
            <v>475200000, Мангистауская область, Тупкараганский район, месторождение Каражанбас, база МТС АО Каражанбасмунай</v>
          </cell>
          <cell r="EU6203" t="str">
            <v>С даты подписания договора в течение 45 календарных дней</v>
          </cell>
          <cell r="EW6203" t="e">
            <v>#VALUE!</v>
          </cell>
          <cell r="EX6203" t="str">
            <v>293230.630.000004</v>
          </cell>
          <cell r="EY6203" t="str">
            <v>Искрогаситель</v>
          </cell>
          <cell r="EZ6203" t="str">
            <v>для грузового автомобиля</v>
          </cell>
        </row>
        <row r="6204">
          <cell r="CI6204" t="str">
            <v>500-01084</v>
          </cell>
          <cell r="CJ6204" t="str">
            <v>Искрогаситель Д=100мм</v>
          </cell>
          <cell r="CK6204" t="str">
            <v>ШТ</v>
          </cell>
          <cell r="CL6204" t="e">
            <v>#N/A</v>
          </cell>
          <cell r="CM6204" t="e">
            <v>#N/A</v>
          </cell>
          <cell r="CN6204">
            <v>14200</v>
          </cell>
          <cell r="CU6204">
            <v>0</v>
          </cell>
          <cell r="CV6204">
            <v>0</v>
          </cell>
          <cell r="CY6204">
            <v>39</v>
          </cell>
          <cell r="CZ6204">
            <v>553800</v>
          </cell>
          <cell r="DB6204">
            <v>0</v>
          </cell>
          <cell r="DC6204">
            <v>0</v>
          </cell>
          <cell r="DE6204">
            <v>0</v>
          </cell>
          <cell r="DF6204">
            <v>0</v>
          </cell>
          <cell r="DH6204">
            <v>0</v>
          </cell>
          <cell r="DI6204">
            <v>0</v>
          </cell>
          <cell r="DL6204">
            <v>0</v>
          </cell>
          <cell r="DN6204">
            <v>0</v>
          </cell>
          <cell r="DO6204">
            <v>0</v>
          </cell>
          <cell r="DR6204">
            <v>0</v>
          </cell>
          <cell r="DU6204">
            <v>39</v>
          </cell>
          <cell r="DV6204">
            <v>553800</v>
          </cell>
          <cell r="EA6204" t="str">
            <v>ЭМ</v>
          </cell>
          <cell r="EF6204">
            <v>39</v>
          </cell>
          <cell r="EG6204">
            <v>553800</v>
          </cell>
          <cell r="EH6204" t="e">
            <v>#N/A</v>
          </cell>
          <cell r="EJ6204" t="str">
            <v>64-1</v>
          </cell>
          <cell r="EK6204" t="str">
            <v>ЭМ</v>
          </cell>
          <cell r="EO6204" t="str">
            <v>ДТТ</v>
          </cell>
          <cell r="EP6204" t="str">
            <v>ЭМ</v>
          </cell>
          <cell r="ES6204" t="str">
            <v>-</v>
          </cell>
          <cell r="ET6204" t="str">
            <v>475200000, Мангистауская область, Тупкараганский район, месторождение Каражанбас, база МТС АО Каражанбасмунай</v>
          </cell>
          <cell r="EU6204" t="str">
            <v>С даты подписания договора в течение 45 календарных дней</v>
          </cell>
          <cell r="EW6204" t="e">
            <v>#VALUE!</v>
          </cell>
          <cell r="EX6204" t="str">
            <v>293230.630.000004</v>
          </cell>
          <cell r="EY6204" t="str">
            <v>Искрогаситель</v>
          </cell>
          <cell r="EZ6204" t="str">
            <v>для грузового автомобиля</v>
          </cell>
        </row>
        <row r="6205">
          <cell r="CI6205" t="str">
            <v>140-00369</v>
          </cell>
          <cell r="CJ6205" t="str">
            <v>Терминал: бортовой GPS марки: "Galileo Sky  7x"</v>
          </cell>
          <cell r="CK6205" t="str">
            <v>ШТ</v>
          </cell>
          <cell r="CL6205" t="e">
            <v>#N/A</v>
          </cell>
          <cell r="CM6205" t="e">
            <v>#N/A</v>
          </cell>
          <cell r="CN6205">
            <v>121900</v>
          </cell>
          <cell r="CU6205">
            <v>0</v>
          </cell>
          <cell r="CV6205">
            <v>0</v>
          </cell>
          <cell r="CY6205">
            <v>120</v>
          </cell>
          <cell r="CZ6205">
            <v>14628000</v>
          </cell>
          <cell r="DB6205">
            <v>0</v>
          </cell>
          <cell r="DC6205">
            <v>0</v>
          </cell>
          <cell r="DE6205">
            <v>0</v>
          </cell>
          <cell r="DF6205">
            <v>0</v>
          </cell>
          <cell r="DH6205">
            <v>0</v>
          </cell>
          <cell r="DI6205">
            <v>0</v>
          </cell>
          <cell r="DL6205">
            <v>0</v>
          </cell>
          <cell r="DN6205">
            <v>0</v>
          </cell>
          <cell r="DO6205">
            <v>0</v>
          </cell>
          <cell r="DR6205">
            <v>0</v>
          </cell>
          <cell r="DU6205">
            <v>120</v>
          </cell>
          <cell r="DV6205">
            <v>14628000</v>
          </cell>
          <cell r="EA6205" t="str">
            <v>доп.согл.</v>
          </cell>
          <cell r="EF6205">
            <v>120</v>
          </cell>
          <cell r="EG6205">
            <v>14628000</v>
          </cell>
          <cell r="EH6205" t="e">
            <v>#N/A</v>
          </cell>
          <cell r="EJ6205" t="str">
            <v>12-1 доп</v>
          </cell>
          <cell r="EK6205" t="str">
            <v>доп.согл.</v>
          </cell>
          <cell r="EO6205" t="str">
            <v>ДТТ</v>
          </cell>
          <cell r="EP6205" t="str">
            <v>ЦП</v>
          </cell>
          <cell r="ES6205" t="str">
            <v>12.2022</v>
          </cell>
          <cell r="ET6205" t="str">
            <v>475200000, Мангистауская область, Тупкараганский район, месторождение Каражанбас, база МТС АО Каражанбасмунай</v>
          </cell>
          <cell r="EU6205" t="str">
            <v>С даты подписания договора в течение 60 календарных дней</v>
          </cell>
          <cell r="EV6205" t="str">
            <v>ок</v>
          </cell>
          <cell r="EW6205">
            <v>265111</v>
          </cell>
          <cell r="EX6205" t="str">
            <v>265111.900.000013</v>
          </cell>
          <cell r="EY6205" t="str">
            <v>GPS-приемник</v>
          </cell>
          <cell r="EZ6205" t="str">
            <v>профессиональный</v>
          </cell>
        </row>
        <row r="6206">
          <cell r="CI6206" t="str">
            <v>210-00730</v>
          </cell>
          <cell r="CJ6206" t="str">
            <v>Фланец сварной воротниковый 4" 600#, RFWN S80, A105N....~FLANGE: WELD NECK. 4", CL600, RFWN S80, A105N....</v>
          </cell>
          <cell r="CK6206" t="str">
            <v>ШТ</v>
          </cell>
          <cell r="CL6206" t="e">
            <v>#N/A</v>
          </cell>
          <cell r="CM6206" t="e">
            <v>#N/A</v>
          </cell>
          <cell r="CN6206">
            <v>45560.13</v>
          </cell>
          <cell r="CU6206">
            <v>0</v>
          </cell>
          <cell r="CV6206">
            <v>0</v>
          </cell>
          <cell r="CY6206">
            <v>9</v>
          </cell>
          <cell r="CZ6206">
            <v>410041.17</v>
          </cell>
          <cell r="DB6206">
            <v>0</v>
          </cell>
          <cell r="DC6206">
            <v>0</v>
          </cell>
          <cell r="DE6206">
            <v>0</v>
          </cell>
          <cell r="DF6206">
            <v>0</v>
          </cell>
          <cell r="DH6206">
            <v>0</v>
          </cell>
          <cell r="DI6206">
            <v>0</v>
          </cell>
          <cell r="DL6206">
            <v>0</v>
          </cell>
          <cell r="DN6206">
            <v>0</v>
          </cell>
          <cell r="DO6206">
            <v>0</v>
          </cell>
          <cell r="DR6206">
            <v>0</v>
          </cell>
          <cell r="DU6206">
            <v>9</v>
          </cell>
          <cell r="DV6206">
            <v>410041.17</v>
          </cell>
          <cell r="EA6206" t="str">
            <v>доп.согл.</v>
          </cell>
          <cell r="EF6206">
            <v>9</v>
          </cell>
          <cell r="EG6206">
            <v>410041.17</v>
          </cell>
          <cell r="EH6206" t="e">
            <v>#N/A</v>
          </cell>
          <cell r="EJ6206" t="str">
            <v>88-1 доп</v>
          </cell>
          <cell r="EK6206" t="str">
            <v>доп.согл.</v>
          </cell>
          <cell r="EL6206" t="str">
            <v>МХБ/ТПФ</v>
          </cell>
          <cell r="EO6206" t="str">
            <v>ПО</v>
          </cell>
          <cell r="EP6206" t="str">
            <v>ЦП</v>
          </cell>
          <cell r="ES6206" t="str">
            <v>12.2022</v>
          </cell>
          <cell r="ET6206" t="str">
            <v>475200000, Мангистауская область, Тупкараганский район, месторождение Каражанбас, база МТС АО Каражанбасмунай</v>
          </cell>
          <cell r="EU6206" t="str">
            <v>С даты подписания договора в течение 75 календарных дней</v>
          </cell>
          <cell r="EW6206">
            <v>281420</v>
          </cell>
          <cell r="EX6206" t="str">
            <v>281420.000.000036</v>
          </cell>
          <cell r="EY6206" t="str">
            <v>Фланец</v>
          </cell>
          <cell r="EZ6206" t="str">
            <v>приварной, с пазом</v>
          </cell>
        </row>
        <row r="6207">
          <cell r="CI6207" t="str">
            <v>110-00594</v>
          </cell>
          <cell r="CJ6207" t="str">
            <v>Оборудование ГБО-3 инжекторное 4 цилиндровый Евро-4</v>
          </cell>
          <cell r="CK6207" t="str">
            <v>К-Т</v>
          </cell>
          <cell r="CL6207" t="e">
            <v>#N/A</v>
          </cell>
          <cell r="CM6207" t="e">
            <v>#N/A</v>
          </cell>
          <cell r="CN6207">
            <v>350000</v>
          </cell>
          <cell r="CU6207">
            <v>0</v>
          </cell>
          <cell r="CV6207">
            <v>0</v>
          </cell>
          <cell r="CY6207">
            <v>72</v>
          </cell>
          <cell r="CZ6207">
            <v>25200000</v>
          </cell>
          <cell r="DB6207">
            <v>0</v>
          </cell>
          <cell r="DC6207">
            <v>0</v>
          </cell>
          <cell r="DE6207">
            <v>0</v>
          </cell>
          <cell r="DF6207">
            <v>0</v>
          </cell>
          <cell r="DH6207">
            <v>0</v>
          </cell>
          <cell r="DI6207">
            <v>0</v>
          </cell>
          <cell r="DL6207">
            <v>0</v>
          </cell>
          <cell r="DN6207">
            <v>0</v>
          </cell>
          <cell r="DO6207">
            <v>0</v>
          </cell>
          <cell r="DR6207">
            <v>0</v>
          </cell>
          <cell r="DU6207">
            <v>72</v>
          </cell>
          <cell r="DV6207">
            <v>25200000</v>
          </cell>
          <cell r="EA6207" t="str">
            <v>ГПЗ</v>
          </cell>
          <cell r="EF6207">
            <v>72</v>
          </cell>
          <cell r="EG6207">
            <v>25200000</v>
          </cell>
          <cell r="EH6207" t="e">
            <v>#N/A</v>
          </cell>
          <cell r="EJ6207" t="str">
            <v>65</v>
          </cell>
          <cell r="EK6207" t="str">
            <v>ЗЦП</v>
          </cell>
          <cell r="EO6207" t="str">
            <v>ДТТ</v>
          </cell>
          <cell r="EP6207" t="str">
            <v>ЦП</v>
          </cell>
          <cell r="ES6207" t="str">
            <v>06.2023</v>
          </cell>
          <cell r="ET6207" t="str">
            <v>475200000, Мангистауская область, Тупкараганский район, месторождение Каражанбас, база МТС АО Каражанбасмунай</v>
          </cell>
          <cell r="EU6207" t="str">
            <v>С даты подписания договора в течение 60 календарных дней</v>
          </cell>
          <cell r="EW6207" t="e">
            <v>#VALUE!</v>
          </cell>
          <cell r="EX6207" t="str">
            <v>293230.990.000320</v>
          </cell>
          <cell r="EY6207" t="str">
            <v>Оборудование газобаллонное</v>
          </cell>
          <cell r="EZ6207" t="str">
            <v>для легкового автомобиля</v>
          </cell>
        </row>
        <row r="6208">
          <cell r="CI6208" t="str">
            <v>400-00878</v>
          </cell>
          <cell r="CJ6208" t="str">
            <v>Знак безопасности Пожарный водоем-объем 50 кубометров квадрат 50х50см ПВХ</v>
          </cell>
          <cell r="CK6208" t="str">
            <v>ШТ</v>
          </cell>
          <cell r="CL6208" t="e">
            <v>#N/A</v>
          </cell>
          <cell r="CM6208" t="e">
            <v>#N/A</v>
          </cell>
          <cell r="CN6208">
            <v>4632</v>
          </cell>
          <cell r="CU6208">
            <v>0</v>
          </cell>
          <cell r="CV6208">
            <v>0</v>
          </cell>
          <cell r="CY6208">
            <v>30</v>
          </cell>
          <cell r="CZ6208">
            <v>138960</v>
          </cell>
          <cell r="DB6208">
            <v>0</v>
          </cell>
          <cell r="DC6208">
            <v>0</v>
          </cell>
          <cell r="DE6208">
            <v>0</v>
          </cell>
          <cell r="DF6208">
            <v>0</v>
          </cell>
          <cell r="DH6208">
            <v>0</v>
          </cell>
          <cell r="DI6208">
            <v>0</v>
          </cell>
          <cell r="DL6208">
            <v>0</v>
          </cell>
          <cell r="DN6208">
            <v>0</v>
          </cell>
          <cell r="DO6208">
            <v>0</v>
          </cell>
          <cell r="DR6208">
            <v>0</v>
          </cell>
          <cell r="DU6208">
            <v>30</v>
          </cell>
          <cell r="DV6208">
            <v>138960</v>
          </cell>
          <cell r="EA6208" t="str">
            <v>ГПЗ</v>
          </cell>
          <cell r="EF6208">
            <v>30</v>
          </cell>
          <cell r="EG6208">
            <v>138960</v>
          </cell>
          <cell r="EH6208" t="e">
            <v>#N/A</v>
          </cell>
          <cell r="EJ6208" t="str">
            <v>45</v>
          </cell>
          <cell r="EK6208" t="str">
            <v>ЗЦП</v>
          </cell>
          <cell r="EL6208" t="str">
            <v>ТПФ</v>
          </cell>
          <cell r="EO6208" t="str">
            <v>ДОТиТБ</v>
          </cell>
          <cell r="EP6208" t="str">
            <v>ЦП</v>
          </cell>
          <cell r="ES6208" t="str">
            <v>06.2023</v>
          </cell>
          <cell r="ET6208" t="str">
            <v>471010000, Мангистауская область, Актау Г.А., г.Актау, промышленная зона, БМТС АО Каражанбасмунай</v>
          </cell>
          <cell r="EU6208" t="str">
            <v>С даты подписания договора в течение 75 календарных дней</v>
          </cell>
          <cell r="EW6208" t="e">
            <v>#VALUE!</v>
          </cell>
          <cell r="EX6208" t="str">
            <v>222929.900.000206</v>
          </cell>
          <cell r="EY6208" t="str">
            <v>Знак безопасности</v>
          </cell>
          <cell r="EZ6208" t="str">
            <v>пожарной безопасности, на пластиковой основе</v>
          </cell>
        </row>
        <row r="6209">
          <cell r="CI6209" t="str">
            <v>400-00879</v>
          </cell>
          <cell r="CJ6209" t="str">
            <v>Знак безопасности Пожарный водоем-объем 100 кубометров квадрат 50х50см ПВХ</v>
          </cell>
          <cell r="CK6209" t="str">
            <v>ШТ</v>
          </cell>
          <cell r="CL6209" t="e">
            <v>#N/A</v>
          </cell>
          <cell r="CM6209" t="e">
            <v>#N/A</v>
          </cell>
          <cell r="CN6209">
            <v>4632</v>
          </cell>
          <cell r="CU6209">
            <v>0</v>
          </cell>
          <cell r="CV6209">
            <v>0</v>
          </cell>
          <cell r="CY6209">
            <v>50</v>
          </cell>
          <cell r="CZ6209">
            <v>231600</v>
          </cell>
          <cell r="DB6209">
            <v>0</v>
          </cell>
          <cell r="DC6209">
            <v>0</v>
          </cell>
          <cell r="DE6209">
            <v>0</v>
          </cell>
          <cell r="DF6209">
            <v>0</v>
          </cell>
          <cell r="DH6209">
            <v>0</v>
          </cell>
          <cell r="DI6209">
            <v>0</v>
          </cell>
          <cell r="DL6209">
            <v>0</v>
          </cell>
          <cell r="DN6209">
            <v>0</v>
          </cell>
          <cell r="DO6209">
            <v>0</v>
          </cell>
          <cell r="DR6209">
            <v>0</v>
          </cell>
          <cell r="DU6209">
            <v>50</v>
          </cell>
          <cell r="DV6209">
            <v>231600</v>
          </cell>
          <cell r="EA6209" t="str">
            <v>ГПЗ</v>
          </cell>
          <cell r="EF6209">
            <v>50</v>
          </cell>
          <cell r="EG6209">
            <v>231600</v>
          </cell>
          <cell r="EH6209" t="e">
            <v>#N/A</v>
          </cell>
          <cell r="EJ6209" t="str">
            <v>45</v>
          </cell>
          <cell r="EK6209" t="str">
            <v>ЗЦП</v>
          </cell>
          <cell r="EL6209" t="str">
            <v>ТПФ</v>
          </cell>
          <cell r="EO6209" t="str">
            <v>ДОТиТБ</v>
          </cell>
          <cell r="EP6209" t="str">
            <v>ЦП</v>
          </cell>
          <cell r="ES6209" t="str">
            <v>06.2023</v>
          </cell>
          <cell r="ET6209" t="str">
            <v>471010000, Мангистауская область, Актау Г.А., г.Актау, промышленная зона, БМТС АО Каражанбасмунай</v>
          </cell>
          <cell r="EU6209" t="str">
            <v>С даты подписания договора в течение 75 календарных дней</v>
          </cell>
          <cell r="EW6209" t="e">
            <v>#VALUE!</v>
          </cell>
          <cell r="EX6209" t="str">
            <v>222929.900.000206</v>
          </cell>
          <cell r="EY6209" t="str">
            <v>Знак безопасности</v>
          </cell>
          <cell r="EZ6209" t="str">
            <v>пожарной безопасности, на пластиковой основе</v>
          </cell>
        </row>
        <row r="6210">
          <cell r="CI6210" t="str">
            <v>400-00880</v>
          </cell>
          <cell r="CJ6210" t="str">
            <v>Знак безопасности Пожарный водоем-объем 200 кубометров квадрат 50х50см ПВХ</v>
          </cell>
          <cell r="CK6210" t="str">
            <v>ШТ</v>
          </cell>
          <cell r="CL6210" t="e">
            <v>#N/A</v>
          </cell>
          <cell r="CM6210" t="e">
            <v>#N/A</v>
          </cell>
          <cell r="CN6210">
            <v>4632</v>
          </cell>
          <cell r="CU6210">
            <v>0</v>
          </cell>
          <cell r="CV6210">
            <v>0</v>
          </cell>
          <cell r="CY6210">
            <v>10</v>
          </cell>
          <cell r="CZ6210">
            <v>46320</v>
          </cell>
          <cell r="DB6210">
            <v>0</v>
          </cell>
          <cell r="DC6210">
            <v>0</v>
          </cell>
          <cell r="DE6210">
            <v>0</v>
          </cell>
          <cell r="DF6210">
            <v>0</v>
          </cell>
          <cell r="DH6210">
            <v>0</v>
          </cell>
          <cell r="DI6210">
            <v>0</v>
          </cell>
          <cell r="DL6210">
            <v>0</v>
          </cell>
          <cell r="DN6210">
            <v>0</v>
          </cell>
          <cell r="DO6210">
            <v>0</v>
          </cell>
          <cell r="DR6210">
            <v>0</v>
          </cell>
          <cell r="DU6210">
            <v>10</v>
          </cell>
          <cell r="DV6210">
            <v>46320</v>
          </cell>
          <cell r="EA6210" t="str">
            <v>ГПЗ</v>
          </cell>
          <cell r="EF6210">
            <v>10</v>
          </cell>
          <cell r="EG6210">
            <v>46320</v>
          </cell>
          <cell r="EH6210" t="e">
            <v>#N/A</v>
          </cell>
          <cell r="EJ6210" t="str">
            <v>45</v>
          </cell>
          <cell r="EK6210" t="str">
            <v>ЗЦП</v>
          </cell>
          <cell r="EL6210" t="str">
            <v>ТПФ</v>
          </cell>
          <cell r="EO6210" t="str">
            <v>ДОТиТБ</v>
          </cell>
          <cell r="EP6210" t="str">
            <v>ЦП</v>
          </cell>
          <cell r="ES6210" t="str">
            <v>06.2023</v>
          </cell>
          <cell r="ET6210" t="str">
            <v>471010000, Мангистауская область, Актау Г.А., г.Актау, промышленная зона, БМТС АО Каражанбасмунай</v>
          </cell>
          <cell r="EU6210" t="str">
            <v>С даты подписания договора в течение 75 календарных дней</v>
          </cell>
          <cell r="EW6210" t="e">
            <v>#VALUE!</v>
          </cell>
          <cell r="EX6210" t="str">
            <v>222929.900.000206</v>
          </cell>
          <cell r="EY6210" t="str">
            <v>Знак безопасности</v>
          </cell>
          <cell r="EZ6210" t="str">
            <v>пожарной безопасности, на пластиковой основе</v>
          </cell>
        </row>
        <row r="6211">
          <cell r="CI6211" t="str">
            <v>340-00275</v>
          </cell>
          <cell r="CJ6211" t="str">
            <v>Бензин: АИ-92</v>
          </cell>
          <cell r="CK6211" t="str">
            <v>Т</v>
          </cell>
          <cell r="CL6211" t="e">
            <v>#N/A</v>
          </cell>
          <cell r="CM6211" t="e">
            <v>#N/A</v>
          </cell>
          <cell r="CN6211">
            <v>226300</v>
          </cell>
          <cell r="CU6211">
            <v>0</v>
          </cell>
          <cell r="CV6211">
            <v>0</v>
          </cell>
          <cell r="CY6211">
            <v>252</v>
          </cell>
          <cell r="CZ6211">
            <v>57027600</v>
          </cell>
          <cell r="DB6211">
            <v>0</v>
          </cell>
          <cell r="DC6211">
            <v>0</v>
          </cell>
          <cell r="DE6211">
            <v>0</v>
          </cell>
          <cell r="DF6211">
            <v>0</v>
          </cell>
          <cell r="DH6211">
            <v>0</v>
          </cell>
          <cell r="DI6211">
            <v>0</v>
          </cell>
          <cell r="DL6211">
            <v>0</v>
          </cell>
          <cell r="DN6211">
            <v>0</v>
          </cell>
          <cell r="DO6211">
            <v>0</v>
          </cell>
          <cell r="DR6211">
            <v>0</v>
          </cell>
          <cell r="DU6211">
            <v>252</v>
          </cell>
          <cell r="DV6211">
            <v>57027600</v>
          </cell>
          <cell r="EA6211" t="str">
            <v>ГПЗ</v>
          </cell>
          <cell r="EF6211">
            <v>252</v>
          </cell>
          <cell r="EG6211">
            <v>57027600</v>
          </cell>
          <cell r="EH6211" t="e">
            <v>#N/A</v>
          </cell>
          <cell r="EJ6211" t="str">
            <v>44-1</v>
          </cell>
          <cell r="EK6211" t="str">
            <v>ОИ</v>
          </cell>
          <cell r="EL6211" t="str">
            <v>ОВФ</v>
          </cell>
          <cell r="EO6211" t="str">
            <v>ДТТ</v>
          </cell>
          <cell r="EP6211" t="str">
            <v>ОИ</v>
          </cell>
          <cell r="ES6211" t="str">
            <v>08.2023</v>
          </cell>
          <cell r="ET6211" t="str">
            <v>471010000, Мангистауская область, Актау Г.А., г.Актау, ст.Актау-Порт</v>
          </cell>
          <cell r="EU6211" t="str">
            <v>С даты подписания договора по 12.2023</v>
          </cell>
          <cell r="EW6211" t="e">
            <v>#VALUE!</v>
          </cell>
          <cell r="EX6211" t="str">
            <v>192021.530.000001</v>
          </cell>
          <cell r="EY6211" t="str">
            <v>Бензин для двигателей с искровым зажиганием</v>
          </cell>
          <cell r="EZ6211" t="str">
            <v>марка АИ-92</v>
          </cell>
        </row>
        <row r="6212">
          <cell r="CI6212" t="str">
            <v>420-00448</v>
          </cell>
          <cell r="CJ6212"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cell r="CK6212" t="str">
            <v>ПАР</v>
          </cell>
          <cell r="CL6212" t="e">
            <v>#N/A</v>
          </cell>
          <cell r="CM6212" t="e">
            <v>#N/A</v>
          </cell>
          <cell r="CN6212">
            <v>2665</v>
          </cell>
          <cell r="CU6212">
            <v>0</v>
          </cell>
          <cell r="CV6212">
            <v>0</v>
          </cell>
          <cell r="CY6212">
            <v>18440</v>
          </cell>
          <cell r="CZ6212">
            <v>49142600</v>
          </cell>
          <cell r="DB6212">
            <v>0</v>
          </cell>
          <cell r="DC6212">
            <v>0</v>
          </cell>
          <cell r="DE6212">
            <v>0</v>
          </cell>
          <cell r="DF6212">
            <v>0</v>
          </cell>
          <cell r="DH6212">
            <v>880</v>
          </cell>
          <cell r="DI6212">
            <v>2345200</v>
          </cell>
          <cell r="DL6212">
            <v>0</v>
          </cell>
          <cell r="DN6212">
            <v>0</v>
          </cell>
          <cell r="DO6212">
            <v>0</v>
          </cell>
          <cell r="DR6212">
            <v>0</v>
          </cell>
          <cell r="DU6212">
            <v>17560</v>
          </cell>
          <cell r="DV6212">
            <v>46797400</v>
          </cell>
          <cell r="EA6212" t="str">
            <v>ГПЗ</v>
          </cell>
          <cell r="EG6212">
            <v>0</v>
          </cell>
          <cell r="EH6212" t="e">
            <v>#N/A</v>
          </cell>
          <cell r="EK6212" t="str">
            <v>ОТ</v>
          </cell>
          <cell r="EL6212" t="str">
            <v>ТПФ</v>
          </cell>
          <cell r="EO6212" t="str">
            <v>ДОТиТБ</v>
          </cell>
          <cell r="EP6212" t="str">
            <v>ОТП</v>
          </cell>
          <cell r="ES6212" t="str">
            <v>08.2023</v>
          </cell>
          <cell r="ET6212" t="str">
            <v>475200000, Мангистауская область, Тупкараганский район, месторождение Каражанбас, база МТС АО Каражанбасмунай</v>
          </cell>
          <cell r="EU6212" t="str">
            <v>С даты подписания договора в течение 75 календарных дней</v>
          </cell>
          <cell r="EW6212" t="e">
            <v>#VALUE!</v>
          </cell>
          <cell r="EX6212" t="str">
            <v>141923.700.010001</v>
          </cell>
          <cell r="EY6212" t="str">
            <v>Перчатки</v>
          </cell>
          <cell r="EZ6212" t="str">
            <v>для защиты рук, тканевые с полным покрытием поливинилхлоридом, с крагами</v>
          </cell>
        </row>
        <row r="6213">
          <cell r="CI6213" t="str">
            <v>110-00135</v>
          </cell>
          <cell r="CJ6213"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cell r="CK6213" t="str">
            <v>ШТ</v>
          </cell>
          <cell r="CL6213" t="e">
            <v>#N/A</v>
          </cell>
          <cell r="CM6213" t="e">
            <v>#N/A</v>
          </cell>
          <cell r="CN6213">
            <v>1298526</v>
          </cell>
          <cell r="CU6213">
            <v>0</v>
          </cell>
          <cell r="CV6213">
            <v>0</v>
          </cell>
          <cell r="CY6213">
            <v>3</v>
          </cell>
          <cell r="CZ6213">
            <v>3895578</v>
          </cell>
          <cell r="DB6213">
            <v>0</v>
          </cell>
          <cell r="DC6213">
            <v>0</v>
          </cell>
          <cell r="DE6213">
            <v>0</v>
          </cell>
          <cell r="DF6213">
            <v>0</v>
          </cell>
          <cell r="DH6213">
            <v>0</v>
          </cell>
          <cell r="DI6213">
            <v>0</v>
          </cell>
          <cell r="DL6213">
            <v>0</v>
          </cell>
          <cell r="DN6213">
            <v>0</v>
          </cell>
          <cell r="DO6213">
            <v>0</v>
          </cell>
          <cell r="DR6213">
            <v>0</v>
          </cell>
          <cell r="DU6213">
            <v>3</v>
          </cell>
          <cell r="DV6213">
            <v>3895578</v>
          </cell>
          <cell r="EA6213" t="str">
            <v>доп.согл.</v>
          </cell>
          <cell r="EG6213">
            <v>0</v>
          </cell>
          <cell r="EH6213" t="e">
            <v>#N/A</v>
          </cell>
          <cell r="EJ6213" t="str">
            <v>29-1</v>
          </cell>
          <cell r="EK6213" t="str">
            <v>доп.согл.</v>
          </cell>
          <cell r="EO6213" t="str">
            <v>ДАПиИТ (АП)</v>
          </cell>
          <cell r="EP6213" t="str">
            <v>ОТП</v>
          </cell>
          <cell r="ES6213" t="str">
            <v>03.2023</v>
          </cell>
          <cell r="ET6213" t="str">
            <v>-</v>
          </cell>
          <cell r="EW6213" t="e">
            <v>#VALUE!</v>
          </cell>
          <cell r="EX6213" t="str">
            <v>265163.500.000008</v>
          </cell>
          <cell r="EY6213" t="str">
            <v>Счетчик жидкости</v>
          </cell>
          <cell r="EZ6213" t="str">
            <v>камерный</v>
          </cell>
        </row>
        <row r="6214">
          <cell r="CI6214" t="str">
            <v>400-00882</v>
          </cell>
          <cell r="CJ6214" t="str">
            <v>Знак безопасности Қоршауды ұстаңыз-Держитесь за перила прямоугольник 15х18см ПВХ</v>
          </cell>
          <cell r="CK6214" t="str">
            <v>ШТ</v>
          </cell>
          <cell r="CL6214" t="e">
            <v>#N/A</v>
          </cell>
          <cell r="CM6214" t="e">
            <v>#N/A</v>
          </cell>
          <cell r="CN6214">
            <v>381</v>
          </cell>
          <cell r="CU6214">
            <v>0</v>
          </cell>
          <cell r="CV6214">
            <v>0</v>
          </cell>
          <cell r="CY6214">
            <v>500</v>
          </cell>
          <cell r="CZ6214">
            <v>190500</v>
          </cell>
          <cell r="DB6214">
            <v>0</v>
          </cell>
          <cell r="DC6214">
            <v>0</v>
          </cell>
          <cell r="DE6214">
            <v>0</v>
          </cell>
          <cell r="DF6214">
            <v>0</v>
          </cell>
          <cell r="DH6214">
            <v>0</v>
          </cell>
          <cell r="DI6214">
            <v>0</v>
          </cell>
          <cell r="DL6214">
            <v>0</v>
          </cell>
          <cell r="DN6214">
            <v>0</v>
          </cell>
          <cell r="DO6214">
            <v>0</v>
          </cell>
          <cell r="DR6214">
            <v>0</v>
          </cell>
          <cell r="DU6214">
            <v>500</v>
          </cell>
          <cell r="DV6214">
            <v>190500</v>
          </cell>
          <cell r="EA6214" t="str">
            <v>ГПЗ</v>
          </cell>
          <cell r="EF6214">
            <v>500</v>
          </cell>
          <cell r="EG6214">
            <v>190500</v>
          </cell>
          <cell r="EH6214" t="e">
            <v>#N/A</v>
          </cell>
          <cell r="EJ6214" t="str">
            <v>52</v>
          </cell>
          <cell r="EK6214" t="str">
            <v>ЗЦП</v>
          </cell>
          <cell r="EL6214" t="str">
            <v>ТПФ</v>
          </cell>
          <cell r="EO6214" t="str">
            <v>ДОТиТБ</v>
          </cell>
          <cell r="EP6214" t="str">
            <v>ЦП</v>
          </cell>
          <cell r="ES6214" t="str">
            <v>06.2023</v>
          </cell>
          <cell r="ET6214" t="str">
            <v>-</v>
          </cell>
          <cell r="EW6214" t="e">
            <v>#VALUE!</v>
          </cell>
          <cell r="EX6214" t="str">
            <v>222929.900.000205</v>
          </cell>
          <cell r="EY6214" t="str">
            <v>Знак безопасности</v>
          </cell>
          <cell r="EZ6214" t="str">
            <v>предупреждающий, на пластиковой основе</v>
          </cell>
        </row>
        <row r="6215">
          <cell r="CI6215" t="str">
            <v>400-00870</v>
          </cell>
          <cell r="CJ6215" t="str">
            <v>Знак информационный Если я нарушил ПДД, звоните прямоугольник 30х21см пленка</v>
          </cell>
          <cell r="CK6215" t="str">
            <v>ШТ</v>
          </cell>
          <cell r="CL6215" t="e">
            <v>#N/A</v>
          </cell>
          <cell r="CM6215" t="e">
            <v>#N/A</v>
          </cell>
          <cell r="CN6215">
            <v>581.5</v>
          </cell>
          <cell r="CU6215">
            <v>0</v>
          </cell>
          <cell r="CV6215">
            <v>0</v>
          </cell>
          <cell r="CY6215">
            <v>650</v>
          </cell>
          <cell r="CZ6215">
            <v>377975</v>
          </cell>
          <cell r="DB6215">
            <v>0</v>
          </cell>
          <cell r="DC6215">
            <v>0</v>
          </cell>
          <cell r="DE6215">
            <v>0</v>
          </cell>
          <cell r="DF6215">
            <v>0</v>
          </cell>
          <cell r="DH6215">
            <v>0</v>
          </cell>
          <cell r="DI6215">
            <v>0</v>
          </cell>
          <cell r="DL6215">
            <v>0</v>
          </cell>
          <cell r="DN6215">
            <v>0</v>
          </cell>
          <cell r="DO6215">
            <v>0</v>
          </cell>
          <cell r="DR6215">
            <v>0</v>
          </cell>
          <cell r="DU6215">
            <v>650</v>
          </cell>
          <cell r="DV6215">
            <v>377975</v>
          </cell>
          <cell r="EA6215" t="str">
            <v>ГПЗ</v>
          </cell>
          <cell r="EF6215">
            <v>650</v>
          </cell>
          <cell r="EG6215">
            <v>377975</v>
          </cell>
          <cell r="EH6215" t="e">
            <v>#N/A</v>
          </cell>
          <cell r="EJ6215" t="str">
            <v>52</v>
          </cell>
          <cell r="EK6215" t="str">
            <v>ЗЦП</v>
          </cell>
          <cell r="EL6215" t="str">
            <v>ТПФ</v>
          </cell>
          <cell r="EO6215" t="str">
            <v>ДОТиТБ</v>
          </cell>
          <cell r="EP6215" t="str">
            <v>ЦП</v>
          </cell>
          <cell r="ES6215" t="str">
            <v>06.2023</v>
          </cell>
          <cell r="ET6215" t="str">
            <v>-</v>
          </cell>
          <cell r="EW6215" t="e">
            <v>#VALUE!</v>
          </cell>
          <cell r="EX6215" t="str">
            <v>581919.900.000001</v>
          </cell>
          <cell r="EY6215" t="str">
            <v>Знак безопасности</v>
          </cell>
          <cell r="EZ6215" t="str">
            <v>предупреждающий, на основе самоклеющейся пленки</v>
          </cell>
        </row>
        <row r="6216">
          <cell r="CI6216" t="str">
            <v>400-00883</v>
          </cell>
          <cell r="CJ6216" t="str">
            <v>Знак безопасности Пожарный гидрант квадрат 20х20см ПВХ</v>
          </cell>
          <cell r="CK6216" t="str">
            <v>ШТ</v>
          </cell>
          <cell r="CL6216" t="e">
            <v>#N/A</v>
          </cell>
          <cell r="CM6216" t="e">
            <v>#N/A</v>
          </cell>
          <cell r="CN6216">
            <v>732</v>
          </cell>
          <cell r="CU6216">
            <v>0</v>
          </cell>
          <cell r="CV6216">
            <v>0</v>
          </cell>
          <cell r="CY6216">
            <v>100</v>
          </cell>
          <cell r="CZ6216">
            <v>73200</v>
          </cell>
          <cell r="DB6216">
            <v>0</v>
          </cell>
          <cell r="DC6216">
            <v>0</v>
          </cell>
          <cell r="DE6216">
            <v>0</v>
          </cell>
          <cell r="DF6216">
            <v>0</v>
          </cell>
          <cell r="DH6216">
            <v>0</v>
          </cell>
          <cell r="DI6216">
            <v>0</v>
          </cell>
          <cell r="DL6216">
            <v>0</v>
          </cell>
          <cell r="DN6216">
            <v>0</v>
          </cell>
          <cell r="DO6216">
            <v>0</v>
          </cell>
          <cell r="DR6216">
            <v>0</v>
          </cell>
          <cell r="DU6216">
            <v>100</v>
          </cell>
          <cell r="DV6216">
            <v>73200</v>
          </cell>
          <cell r="EA6216" t="str">
            <v>ГПЗ</v>
          </cell>
          <cell r="EF6216">
            <v>100</v>
          </cell>
          <cell r="EG6216">
            <v>73200</v>
          </cell>
          <cell r="EH6216" t="e">
            <v>#N/A</v>
          </cell>
          <cell r="EJ6216" t="str">
            <v>52</v>
          </cell>
          <cell r="EK6216" t="str">
            <v>ЗЦП</v>
          </cell>
          <cell r="EL6216" t="str">
            <v>ТПФ</v>
          </cell>
          <cell r="EO6216" t="str">
            <v>ДОТиТБ</v>
          </cell>
          <cell r="EP6216" t="str">
            <v>ЦП</v>
          </cell>
          <cell r="ES6216" t="str">
            <v>06.2023</v>
          </cell>
          <cell r="ET6216" t="str">
            <v>-</v>
          </cell>
          <cell r="EW6216" t="e">
            <v>#VALUE!</v>
          </cell>
          <cell r="EX6216" t="str">
            <v>222929.900.000206</v>
          </cell>
          <cell r="EY6216" t="str">
            <v>Знак безопасности</v>
          </cell>
          <cell r="EZ6216" t="str">
            <v>пожарной безопасности, на пластиковой основе</v>
          </cell>
        </row>
        <row r="6217">
          <cell r="CI6217" t="str">
            <v>210-02569</v>
          </cell>
          <cell r="CJ6217" t="str">
            <v>Переводник стеклопластиковый DN217х152мм L0,45м  4,5МПа резьбовое, ниппель 9 5/8x6 5/8 EUE 8RD</v>
          </cell>
          <cell r="CK6217" t="str">
            <v>ШТ</v>
          </cell>
          <cell r="CL6217" t="e">
            <v>#N/A</v>
          </cell>
          <cell r="CM6217" t="e">
            <v>#N/A</v>
          </cell>
          <cell r="CN6217">
            <v>89020.9</v>
          </cell>
          <cell r="CU6217">
            <v>0</v>
          </cell>
          <cell r="CV6217">
            <v>0</v>
          </cell>
          <cell r="CY6217">
            <v>33</v>
          </cell>
          <cell r="CZ6217">
            <v>2937689.6999999997</v>
          </cell>
          <cell r="DB6217">
            <v>0</v>
          </cell>
          <cell r="DC6217">
            <v>0</v>
          </cell>
          <cell r="DE6217">
            <v>0</v>
          </cell>
          <cell r="DF6217">
            <v>0</v>
          </cell>
          <cell r="DH6217">
            <v>0</v>
          </cell>
          <cell r="DI6217">
            <v>0</v>
          </cell>
          <cell r="DL6217">
            <v>0</v>
          </cell>
          <cell r="DN6217">
            <v>0</v>
          </cell>
          <cell r="DO6217">
            <v>0</v>
          </cell>
          <cell r="DR6217">
            <v>0</v>
          </cell>
          <cell r="DU6217">
            <v>33</v>
          </cell>
          <cell r="DV6217">
            <v>2937689.6999999997</v>
          </cell>
          <cell r="DX6217" t="str">
            <v>Проводится МЦ/ направлено в ОМЦиА 19.07.2023</v>
          </cell>
          <cell r="EA6217" t="str">
            <v>ГПЗ</v>
          </cell>
          <cell r="EF6217">
            <v>33</v>
          </cell>
          <cell r="EG6217">
            <v>2937689.6999999997</v>
          </cell>
          <cell r="EH6217" t="e">
            <v>#N/A</v>
          </cell>
          <cell r="EJ6217" t="str">
            <v>85</v>
          </cell>
          <cell r="EK6217" t="str">
            <v>ЗЦП</v>
          </cell>
          <cell r="EL6217" t="str">
            <v>ТПФ</v>
          </cell>
          <cell r="EO6217" t="str">
            <v>ДКС</v>
          </cell>
          <cell r="EP6217" t="str">
            <v>ЦП</v>
          </cell>
          <cell r="ES6217" t="str">
            <v>06.2023</v>
          </cell>
          <cell r="ET6217" t="str">
            <v>-</v>
          </cell>
          <cell r="EW6217" t="e">
            <v>#VALUE!</v>
          </cell>
          <cell r="EX6217" t="str">
            <v>231412.900.000006</v>
          </cell>
          <cell r="EY6217" t="str">
            <v>Переводник из стекловолокна</v>
          </cell>
          <cell r="EZ6217" t="str">
            <v>номинальное давление до 5 МПа</v>
          </cell>
        </row>
        <row r="6218">
          <cell r="CI6218" t="str">
            <v>210-02590</v>
          </cell>
          <cell r="CJ6218" t="str">
            <v>Переводник стеклопластиковый DN217х152мм L0,45м  8,5МПа резьбовое 9 5/8 EUE 8rd х 7 EUE 8rd</v>
          </cell>
          <cell r="CK6218" t="str">
            <v>ШТ</v>
          </cell>
          <cell r="CL6218" t="e">
            <v>#N/A</v>
          </cell>
          <cell r="CM6218" t="e">
            <v>#N/A</v>
          </cell>
          <cell r="CN6218">
            <v>90242.85</v>
          </cell>
          <cell r="CU6218">
            <v>0</v>
          </cell>
          <cell r="CV6218">
            <v>0</v>
          </cell>
          <cell r="CY6218">
            <v>8</v>
          </cell>
          <cell r="CZ6218">
            <v>721942.8</v>
          </cell>
          <cell r="DB6218">
            <v>0</v>
          </cell>
          <cell r="DC6218">
            <v>0</v>
          </cell>
          <cell r="DE6218">
            <v>0</v>
          </cell>
          <cell r="DF6218">
            <v>0</v>
          </cell>
          <cell r="DH6218">
            <v>0</v>
          </cell>
          <cell r="DI6218">
            <v>0</v>
          </cell>
          <cell r="DL6218">
            <v>0</v>
          </cell>
          <cell r="DN6218">
            <v>0</v>
          </cell>
          <cell r="DO6218">
            <v>0</v>
          </cell>
          <cell r="DR6218">
            <v>0</v>
          </cell>
          <cell r="DU6218">
            <v>8</v>
          </cell>
          <cell r="DV6218">
            <v>721942.8</v>
          </cell>
          <cell r="DX6218" t="str">
            <v>Проводится МЦ/ направлено в ОМЦиА 19.07.2023</v>
          </cell>
          <cell r="EA6218" t="str">
            <v>ГПЗ</v>
          </cell>
          <cell r="EF6218">
            <v>8</v>
          </cell>
          <cell r="EG6218">
            <v>721942.8</v>
          </cell>
          <cell r="EH6218" t="e">
            <v>#N/A</v>
          </cell>
          <cell r="EJ6218" t="str">
            <v>85</v>
          </cell>
          <cell r="EK6218" t="str">
            <v>ЗЦП</v>
          </cell>
          <cell r="EL6218" t="str">
            <v>ТПФ</v>
          </cell>
          <cell r="EO6218" t="str">
            <v>ДКС</v>
          </cell>
          <cell r="EP6218" t="str">
            <v>ЦП</v>
          </cell>
          <cell r="ES6218" t="str">
            <v>06.2023</v>
          </cell>
          <cell r="ET6218" t="str">
            <v>-</v>
          </cell>
          <cell r="EW6218" t="e">
            <v>#VALUE!</v>
          </cell>
          <cell r="EX6218" t="str">
            <v>231412.900.000005</v>
          </cell>
          <cell r="EY6218" t="str">
            <v>Переводник из стекловолокна</v>
          </cell>
          <cell r="EZ6218" t="str">
            <v>номинальное давление 5-10 МПа</v>
          </cell>
        </row>
        <row r="6219">
          <cell r="CI6219" t="str">
            <v>210-02587</v>
          </cell>
          <cell r="CJ6219" t="str">
            <v>Муфта переходная стеклопластиковая DN217х152мм PN8,5МПа 9 5/8 EUE 8RD х 7 EUE 8RD" резьбовая</v>
          </cell>
          <cell r="CK6219" t="str">
            <v>ШТ</v>
          </cell>
          <cell r="CL6219" t="e">
            <v>#N/A</v>
          </cell>
          <cell r="CM6219" t="e">
            <v>#N/A</v>
          </cell>
          <cell r="CN6219">
            <v>70504.19</v>
          </cell>
          <cell r="CU6219">
            <v>0</v>
          </cell>
          <cell r="CV6219">
            <v>0</v>
          </cell>
          <cell r="CY6219">
            <v>20</v>
          </cell>
          <cell r="CZ6219">
            <v>1410083.8</v>
          </cell>
          <cell r="DB6219">
            <v>0</v>
          </cell>
          <cell r="DC6219">
            <v>0</v>
          </cell>
          <cell r="DE6219">
            <v>0</v>
          </cell>
          <cell r="DF6219">
            <v>0</v>
          </cell>
          <cell r="DH6219">
            <v>0</v>
          </cell>
          <cell r="DI6219">
            <v>0</v>
          </cell>
          <cell r="DL6219">
            <v>0</v>
          </cell>
          <cell r="DN6219">
            <v>0</v>
          </cell>
          <cell r="DO6219">
            <v>0</v>
          </cell>
          <cell r="DR6219">
            <v>0</v>
          </cell>
          <cell r="DU6219">
            <v>20</v>
          </cell>
          <cell r="DV6219">
            <v>1410083.8</v>
          </cell>
          <cell r="EA6219" t="str">
            <v>ГПЗ</v>
          </cell>
          <cell r="EF6219">
            <v>20</v>
          </cell>
          <cell r="EG6219">
            <v>1410083.8</v>
          </cell>
          <cell r="EH6219" t="e">
            <v>#N/A</v>
          </cell>
          <cell r="EJ6219" t="str">
            <v>86</v>
          </cell>
          <cell r="EK6219" t="str">
            <v>ОТ</v>
          </cell>
          <cell r="EL6219" t="str">
            <v>ТПФ</v>
          </cell>
          <cell r="EO6219" t="str">
            <v>ДКС</v>
          </cell>
          <cell r="EP6219" t="str">
            <v>ОТ</v>
          </cell>
          <cell r="ES6219" t="str">
            <v>06.2023</v>
          </cell>
          <cell r="ET6219" t="str">
            <v>-</v>
          </cell>
          <cell r="EW6219" t="e">
            <v>#VALUE!</v>
          </cell>
          <cell r="EX6219" t="str">
            <v>231412.900.000041</v>
          </cell>
          <cell r="EY6219" t="str">
            <v>Муфта</v>
          </cell>
          <cell r="EZ6219" t="str">
            <v>из стеклопластика</v>
          </cell>
        </row>
        <row r="6220">
          <cell r="CI6220" t="str">
            <v>210-02582</v>
          </cell>
          <cell r="CJ6220" t="str">
            <v>Патрубок равнопроходный L0,3м стеклопластиковый 8,5МПа DN152мм 7 EUE 8RD" резьбовое</v>
          </cell>
          <cell r="CK6220" t="str">
            <v>ШТ</v>
          </cell>
          <cell r="CL6220" t="e">
            <v>#N/A</v>
          </cell>
          <cell r="CM6220" t="e">
            <v>#N/A</v>
          </cell>
          <cell r="CN6220">
            <v>14465.02</v>
          </cell>
          <cell r="CU6220">
            <v>0</v>
          </cell>
          <cell r="CV6220">
            <v>0</v>
          </cell>
          <cell r="CY6220">
            <v>15</v>
          </cell>
          <cell r="CZ6220">
            <v>216975.30000000002</v>
          </cell>
          <cell r="DB6220">
            <v>0</v>
          </cell>
          <cell r="DC6220">
            <v>0</v>
          </cell>
          <cell r="DE6220">
            <v>0</v>
          </cell>
          <cell r="DF6220">
            <v>0</v>
          </cell>
          <cell r="DH6220">
            <v>0</v>
          </cell>
          <cell r="DI6220">
            <v>0</v>
          </cell>
          <cell r="DL6220">
            <v>0</v>
          </cell>
          <cell r="DN6220">
            <v>0</v>
          </cell>
          <cell r="DO6220">
            <v>0</v>
          </cell>
          <cell r="DR6220">
            <v>0</v>
          </cell>
          <cell r="DU6220">
            <v>15</v>
          </cell>
          <cell r="DV6220">
            <v>216975.30000000002</v>
          </cell>
          <cell r="EA6220" t="str">
            <v>ГПЗ</v>
          </cell>
          <cell r="EF6220">
            <v>15</v>
          </cell>
          <cell r="EG6220">
            <v>216975.30000000002</v>
          </cell>
          <cell r="EH6220" t="e">
            <v>#N/A</v>
          </cell>
          <cell r="EJ6220" t="str">
            <v>86</v>
          </cell>
          <cell r="EK6220" t="str">
            <v>ОТ</v>
          </cell>
          <cell r="EL6220" t="str">
            <v>ТПФ</v>
          </cell>
          <cell r="EO6220" t="str">
            <v>ДКС</v>
          </cell>
          <cell r="EP6220" t="str">
            <v>ОТ</v>
          </cell>
          <cell r="ES6220" t="str">
            <v>06.2023</v>
          </cell>
          <cell r="ET6220" t="str">
            <v>-</v>
          </cell>
          <cell r="EW6220" t="e">
            <v>#VALUE!</v>
          </cell>
        </row>
        <row r="6221">
          <cell r="CI6221" t="str">
            <v>300-00256</v>
          </cell>
          <cell r="CJ6221" t="str">
            <v>Кабель силовой ВБбШв 3х185-6 ГОСТ 16442-80</v>
          </cell>
          <cell r="CK6221" t="str">
            <v>М</v>
          </cell>
          <cell r="CL6221" t="e">
            <v>#N/A</v>
          </cell>
          <cell r="CM6221" t="e">
            <v>#N/A</v>
          </cell>
          <cell r="CN6221">
            <v>37647.5</v>
          </cell>
          <cell r="CU6221">
            <v>0</v>
          </cell>
          <cell r="CV6221">
            <v>0</v>
          </cell>
          <cell r="CY6221">
            <v>200</v>
          </cell>
          <cell r="CZ6221">
            <v>7529500</v>
          </cell>
          <cell r="DB6221">
            <v>0</v>
          </cell>
          <cell r="DC6221">
            <v>0</v>
          </cell>
          <cell r="DE6221">
            <v>0</v>
          </cell>
          <cell r="DF6221">
            <v>0</v>
          </cell>
          <cell r="DH6221">
            <v>0</v>
          </cell>
          <cell r="DI6221">
            <v>0</v>
          </cell>
          <cell r="DL6221">
            <v>0</v>
          </cell>
          <cell r="DN6221">
            <v>0</v>
          </cell>
          <cell r="DO6221">
            <v>0</v>
          </cell>
          <cell r="DR6221">
            <v>0</v>
          </cell>
          <cell r="DU6221">
            <v>200</v>
          </cell>
          <cell r="DV6221">
            <v>7529500</v>
          </cell>
          <cell r="EA6221" t="str">
            <v>ГПЗ</v>
          </cell>
          <cell r="EF6221">
            <v>200</v>
          </cell>
          <cell r="EG6221">
            <v>7529500</v>
          </cell>
          <cell r="EH6221" t="e">
            <v>#N/A</v>
          </cell>
          <cell r="EJ6221" t="str">
            <v>118</v>
          </cell>
          <cell r="EK6221" t="str">
            <v>ЗЦП</v>
          </cell>
          <cell r="EL6221" t="str">
            <v>ТПФ</v>
          </cell>
          <cell r="EO6221" t="str">
            <v>СГЭ</v>
          </cell>
          <cell r="EP6221" t="str">
            <v>ЦП</v>
          </cell>
          <cell r="ES6221" t="str">
            <v>06.2023</v>
          </cell>
          <cell r="ET6221" t="str">
            <v>-</v>
          </cell>
          <cell r="EW6221" t="e">
            <v>#VALUE!</v>
          </cell>
          <cell r="EX6221" t="str">
            <v>273213.730.000047</v>
          </cell>
          <cell r="EY6221" t="str">
            <v>Кабель</v>
          </cell>
          <cell r="EZ6221" t="str">
            <v>марка ВБбШв/NYRY, напряжение 1 000 В</v>
          </cell>
        </row>
        <row r="6222">
          <cell r="CI6222" t="str">
            <v>330-00618</v>
          </cell>
          <cell r="CJ6222" t="str">
            <v>Рукоятка кувалды, деревянная, длина не более 900мм, предназначена длякрепления бойка, ГОСТ 2695-83....~Handle, Sledge Hammer....</v>
          </cell>
          <cell r="CK6222" t="str">
            <v>ШТ</v>
          </cell>
          <cell r="CL6222" t="e">
            <v>#N/A</v>
          </cell>
          <cell r="CM6222" t="e">
            <v>#N/A</v>
          </cell>
          <cell r="CN6222">
            <v>2480.4</v>
          </cell>
          <cell r="CU6222">
            <v>0</v>
          </cell>
          <cell r="CV6222">
            <v>0</v>
          </cell>
          <cell r="CY6222">
            <v>0</v>
          </cell>
          <cell r="CZ6222">
            <v>0</v>
          </cell>
          <cell r="DB6222">
            <v>0</v>
          </cell>
          <cell r="DC6222">
            <v>0</v>
          </cell>
          <cell r="DE6222">
            <v>0</v>
          </cell>
          <cell r="DF6222">
            <v>0</v>
          </cell>
          <cell r="DH6222">
            <v>0</v>
          </cell>
          <cell r="DI6222">
            <v>0</v>
          </cell>
          <cell r="DL6222">
            <v>0</v>
          </cell>
          <cell r="DN6222">
            <v>0</v>
          </cell>
          <cell r="DO6222">
            <v>0</v>
          </cell>
          <cell r="DR6222">
            <v>0</v>
          </cell>
          <cell r="DU6222">
            <v>0</v>
          </cell>
          <cell r="DV6222">
            <v>0</v>
          </cell>
          <cell r="EG6222">
            <v>0</v>
          </cell>
          <cell r="EH6222" t="e">
            <v>#N/A</v>
          </cell>
          <cell r="EO6222" t="str">
            <v>СГМ</v>
          </cell>
          <cell r="EP6222" t="e">
            <v>#N/A</v>
          </cell>
          <cell r="ES6222" t="e">
            <v>#N/A</v>
          </cell>
          <cell r="ET6222" t="str">
            <v>471010000, Мангистауская область, Актау Г.А., г.Актау, промышленная зона, БМТС АО Каражанбасмунай</v>
          </cell>
          <cell r="EU6222" t="str">
            <v>С даты подписания договора в течение 75 календарных дней</v>
          </cell>
          <cell r="EW6222">
            <v>162911</v>
          </cell>
          <cell r="EX6222" t="str">
            <v>162911.100.000001</v>
          </cell>
          <cell r="EY6222" t="str">
            <v>Рукоятка</v>
          </cell>
          <cell r="EZ6222" t="str">
            <v>деревянная, для ручного инструмента</v>
          </cell>
        </row>
        <row r="6223">
          <cell r="CI6223" t="str">
            <v>270-01865</v>
          </cell>
          <cell r="CJ6223" t="str">
            <v>Люфтомер, п/н К-524 М…~Measure device, p/n К-524 М…</v>
          </cell>
          <cell r="CK6223" t="str">
            <v>ШТ</v>
          </cell>
          <cell r="CL6223" t="e">
            <v>#N/A</v>
          </cell>
          <cell r="CM6223" t="e">
            <v>#N/A</v>
          </cell>
          <cell r="CN6223">
            <v>214251.5</v>
          </cell>
          <cell r="CU6223">
            <v>0</v>
          </cell>
          <cell r="CV6223">
            <v>0</v>
          </cell>
          <cell r="CY6223">
            <v>2</v>
          </cell>
          <cell r="CZ6223">
            <v>428503</v>
          </cell>
          <cell r="DB6223">
            <v>0</v>
          </cell>
          <cell r="DC6223">
            <v>0</v>
          </cell>
          <cell r="DE6223">
            <v>0</v>
          </cell>
          <cell r="DF6223">
            <v>0</v>
          </cell>
          <cell r="DH6223">
            <v>0</v>
          </cell>
          <cell r="DI6223">
            <v>0</v>
          </cell>
          <cell r="DL6223">
            <v>0</v>
          </cell>
          <cell r="DN6223">
            <v>0</v>
          </cell>
          <cell r="DO6223">
            <v>0</v>
          </cell>
          <cell r="DR6223">
            <v>0</v>
          </cell>
          <cell r="DU6223">
            <v>2</v>
          </cell>
          <cell r="DV6223">
            <v>428503</v>
          </cell>
          <cell r="EA6223" t="str">
            <v>ЭМ</v>
          </cell>
          <cell r="EF6223">
            <v>2</v>
          </cell>
          <cell r="EG6223">
            <v>428503</v>
          </cell>
          <cell r="EH6223" t="e">
            <v>#N/A</v>
          </cell>
          <cell r="EJ6223" t="str">
            <v>67</v>
          </cell>
          <cell r="EK6223" t="str">
            <v>ЭМ</v>
          </cell>
          <cell r="EO6223" t="str">
            <v>ДТТ</v>
          </cell>
          <cell r="EP6223" t="str">
            <v>ЭМ</v>
          </cell>
          <cell r="ES6223" t="str">
            <v>-</v>
          </cell>
          <cell r="ET6223" t="str">
            <v>471010000, Мангистауская область, Актау Г.А., г.Актау, промышленная зона, БМТС АО Каражанбасмунай</v>
          </cell>
          <cell r="EW6223" t="e">
            <v>#VALUE!</v>
          </cell>
          <cell r="EX6223" t="str">
            <v>265166.800.000001</v>
          </cell>
          <cell r="EY6223" t="str">
            <v>Измеритель специализированный</v>
          </cell>
          <cell r="EZ6223" t="str">
            <v>суммарного люфта рулевого управления, ручной</v>
          </cell>
        </row>
        <row r="6224">
          <cell r="CI6224" t="str">
            <v>110-00478</v>
          </cell>
          <cell r="CJ6224" t="str">
            <v>Домкрат: трансмиссионный 1,5 тонны для снятие КПП грузовых автомобилей</v>
          </cell>
          <cell r="CK6224" t="str">
            <v>ШТ</v>
          </cell>
          <cell r="CL6224" t="e">
            <v>#N/A</v>
          </cell>
          <cell r="CM6224" t="e">
            <v>#N/A</v>
          </cell>
          <cell r="CN6224">
            <v>288250</v>
          </cell>
          <cell r="CU6224">
            <v>0</v>
          </cell>
          <cell r="CV6224">
            <v>0</v>
          </cell>
          <cell r="CY6224">
            <v>2</v>
          </cell>
          <cell r="CZ6224">
            <v>576500</v>
          </cell>
          <cell r="DB6224">
            <v>0</v>
          </cell>
          <cell r="DC6224">
            <v>0</v>
          </cell>
          <cell r="DE6224">
            <v>0</v>
          </cell>
          <cell r="DF6224">
            <v>0</v>
          </cell>
          <cell r="DH6224">
            <v>0</v>
          </cell>
          <cell r="DI6224">
            <v>0</v>
          </cell>
          <cell r="DL6224">
            <v>0</v>
          </cell>
          <cell r="DN6224">
            <v>0</v>
          </cell>
          <cell r="DO6224">
            <v>0</v>
          </cell>
          <cell r="DR6224">
            <v>0</v>
          </cell>
          <cell r="DU6224">
            <v>2</v>
          </cell>
          <cell r="DV6224">
            <v>576500</v>
          </cell>
          <cell r="EA6224" t="str">
            <v>ГПЗ</v>
          </cell>
          <cell r="EF6224">
            <v>2</v>
          </cell>
          <cell r="EG6224">
            <v>576500</v>
          </cell>
          <cell r="EH6224" t="e">
            <v>#N/A</v>
          </cell>
          <cell r="EJ6224" t="str">
            <v>68</v>
          </cell>
          <cell r="EK6224" t="str">
            <v>ЗЦП</v>
          </cell>
          <cell r="EL6224" t="str">
            <v>ТПФ</v>
          </cell>
          <cell r="EO6224" t="str">
            <v>ДТТ</v>
          </cell>
          <cell r="EP6224" t="str">
            <v>ЦП</v>
          </cell>
          <cell r="ES6224" t="str">
            <v>06.2023</v>
          </cell>
          <cell r="ET6224" t="str">
            <v>475200000, Мангистауская область, Тупкараганский район, месторождение Каражанбас, база МТС АО Каражанбасмунай</v>
          </cell>
          <cell r="EW6224" t="e">
            <v>#VALUE!</v>
          </cell>
          <cell r="EX6224" t="str">
            <v>282218.790.000002</v>
          </cell>
          <cell r="EY6224" t="str">
            <v>Тележка</v>
          </cell>
          <cell r="EZ6224" t="str">
            <v>гидравлическая, грузоподъемность 501-3200 кг</v>
          </cell>
        </row>
        <row r="6225">
          <cell r="CI6225" t="str">
            <v>500-05571</v>
          </cell>
          <cell r="CJ6225" t="str">
            <v>Искрогаситель: КАМАЗ 6460-1205010</v>
          </cell>
          <cell r="CK6225" t="str">
            <v>ШТ</v>
          </cell>
          <cell r="CL6225" t="e">
            <v>#N/A</v>
          </cell>
          <cell r="CM6225" t="e">
            <v>#N/A</v>
          </cell>
          <cell r="CN6225">
            <v>68400</v>
          </cell>
          <cell r="CU6225">
            <v>0</v>
          </cell>
          <cell r="CV6225">
            <v>0</v>
          </cell>
          <cell r="CY6225">
            <v>0</v>
          </cell>
          <cell r="CZ6225">
            <v>0</v>
          </cell>
          <cell r="DB6225">
            <v>0</v>
          </cell>
          <cell r="DC6225">
            <v>0</v>
          </cell>
          <cell r="DE6225">
            <v>0</v>
          </cell>
          <cell r="DF6225">
            <v>0</v>
          </cell>
          <cell r="DH6225">
            <v>0</v>
          </cell>
          <cell r="DI6225">
            <v>0</v>
          </cell>
          <cell r="DL6225">
            <v>0</v>
          </cell>
          <cell r="DN6225">
            <v>0</v>
          </cell>
          <cell r="DO6225">
            <v>0</v>
          </cell>
          <cell r="DR6225">
            <v>0</v>
          </cell>
          <cell r="DU6225">
            <v>0</v>
          </cell>
          <cell r="DV6225">
            <v>0</v>
          </cell>
          <cell r="EG6225">
            <v>0</v>
          </cell>
          <cell r="EH6225" t="e">
            <v>#N/A</v>
          </cell>
          <cell r="EO6225" t="str">
            <v>ДТТ</v>
          </cell>
          <cell r="EP6225" t="e">
            <v>#N/A</v>
          </cell>
          <cell r="ES6225" t="e">
            <v>#N/A</v>
          </cell>
          <cell r="ET6225" t="str">
            <v>475200000, Мангистауская область, Тупкараганский район, месторождение Каражанбас, база МТС АО Каражанбасмунай</v>
          </cell>
          <cell r="EU6225" t="str">
            <v>С даты подписания договора в течение 45 календарных дней</v>
          </cell>
          <cell r="EW6225" t="e">
            <v>#VALUE!</v>
          </cell>
          <cell r="EX6225" t="str">
            <v>293230.630.000004</v>
          </cell>
          <cell r="EY6225" t="str">
            <v>Искрогаситель</v>
          </cell>
          <cell r="EZ6225" t="str">
            <v>для грузового автомобиля</v>
          </cell>
        </row>
        <row r="6226">
          <cell r="CI6226" t="str">
            <v>500-06958</v>
          </cell>
          <cell r="CJ6226" t="str">
            <v>Искрогаситель двигателя 54115-1205010</v>
          </cell>
          <cell r="CK6226" t="str">
            <v>ШТ</v>
          </cell>
          <cell r="CL6226" t="e">
            <v>#N/A</v>
          </cell>
          <cell r="CM6226" t="e">
            <v>#N/A</v>
          </cell>
          <cell r="CN6226">
            <v>15000</v>
          </cell>
          <cell r="CU6226">
            <v>0</v>
          </cell>
          <cell r="CV6226">
            <v>0</v>
          </cell>
          <cell r="CY6226">
            <v>0</v>
          </cell>
          <cell r="CZ6226">
            <v>0</v>
          </cell>
          <cell r="DB6226">
            <v>0</v>
          </cell>
          <cell r="DC6226">
            <v>0</v>
          </cell>
          <cell r="DE6226">
            <v>0</v>
          </cell>
          <cell r="DF6226">
            <v>0</v>
          </cell>
          <cell r="DH6226">
            <v>0</v>
          </cell>
          <cell r="DI6226">
            <v>0</v>
          </cell>
          <cell r="DL6226">
            <v>0</v>
          </cell>
          <cell r="DN6226">
            <v>0</v>
          </cell>
          <cell r="DO6226">
            <v>0</v>
          </cell>
          <cell r="DR6226">
            <v>0</v>
          </cell>
          <cell r="DU6226">
            <v>0</v>
          </cell>
          <cell r="DV6226">
            <v>0</v>
          </cell>
          <cell r="EG6226">
            <v>0</v>
          </cell>
          <cell r="EH6226" t="e">
            <v>#N/A</v>
          </cell>
          <cell r="EO6226" t="str">
            <v>ДТТ</v>
          </cell>
          <cell r="EP6226" t="e">
            <v>#N/A</v>
          </cell>
          <cell r="ES6226" t="e">
            <v>#N/A</v>
          </cell>
          <cell r="ET6226" t="str">
            <v>475200000, Мангистауская область, Тупкараганский район, месторождение Каражанбас, база МТС АО Каражанбасмунай</v>
          </cell>
          <cell r="EU6226" t="str">
            <v>С даты подписания договора в течение 45 календарных дней</v>
          </cell>
          <cell r="EW6226" t="e">
            <v>#VALUE!</v>
          </cell>
          <cell r="EX6226" t="str">
            <v>293230.630.000004</v>
          </cell>
          <cell r="EY6226" t="str">
            <v>Искрогаситель</v>
          </cell>
          <cell r="EZ6226" t="str">
            <v>для грузового автомобиля</v>
          </cell>
        </row>
        <row r="6227">
          <cell r="CI6227" t="str">
            <v>500-01084</v>
          </cell>
          <cell r="CJ6227" t="str">
            <v>Искрогаситель Д=100мм</v>
          </cell>
          <cell r="CK6227" t="str">
            <v>ШТ</v>
          </cell>
          <cell r="CL6227" t="e">
            <v>#N/A</v>
          </cell>
          <cell r="CM6227" t="e">
            <v>#N/A</v>
          </cell>
          <cell r="CN6227">
            <v>14200</v>
          </cell>
          <cell r="CU6227">
            <v>0</v>
          </cell>
          <cell r="CV6227">
            <v>0</v>
          </cell>
          <cell r="CY6227">
            <v>0</v>
          </cell>
          <cell r="CZ6227">
            <v>0</v>
          </cell>
          <cell r="DB6227">
            <v>0</v>
          </cell>
          <cell r="DC6227">
            <v>0</v>
          </cell>
          <cell r="DE6227">
            <v>0</v>
          </cell>
          <cell r="DF6227">
            <v>0</v>
          </cell>
          <cell r="DH6227">
            <v>0</v>
          </cell>
          <cell r="DI6227">
            <v>0</v>
          </cell>
          <cell r="DL6227">
            <v>0</v>
          </cell>
          <cell r="DN6227">
            <v>0</v>
          </cell>
          <cell r="DO6227">
            <v>0</v>
          </cell>
          <cell r="DR6227">
            <v>0</v>
          </cell>
          <cell r="DU6227">
            <v>0</v>
          </cell>
          <cell r="DV6227">
            <v>0</v>
          </cell>
          <cell r="EG6227">
            <v>0</v>
          </cell>
          <cell r="EH6227" t="e">
            <v>#N/A</v>
          </cell>
          <cell r="EO6227" t="str">
            <v>ДТТ</v>
          </cell>
          <cell r="EP6227" t="e">
            <v>#N/A</v>
          </cell>
          <cell r="ES6227" t="e">
            <v>#N/A</v>
          </cell>
          <cell r="ET6227" t="str">
            <v>475200000, Мангистауская область, Тупкараганский район, месторождение Каражанбас, база МТС АО Каражанбасмунай</v>
          </cell>
          <cell r="EU6227" t="str">
            <v>С даты подписания договора в течение 45 календарных дней</v>
          </cell>
          <cell r="EW6227" t="e">
            <v>#VALUE!</v>
          </cell>
          <cell r="EX6227" t="str">
            <v>293230.630.000004</v>
          </cell>
          <cell r="EY6227" t="str">
            <v>Искрогаситель</v>
          </cell>
          <cell r="EZ6227" t="str">
            <v>для грузового автомобиля</v>
          </cell>
        </row>
        <row r="6228">
          <cell r="CI6228" t="str">
            <v>190-09519</v>
          </cell>
          <cell r="CJ6228" t="str">
            <v>Ведро оцинкованное, не более 14 л</v>
          </cell>
          <cell r="CK6228" t="str">
            <v>ШТ</v>
          </cell>
          <cell r="CL6228" t="e">
            <v>#N/A</v>
          </cell>
          <cell r="CM6228" t="e">
            <v>#N/A</v>
          </cell>
          <cell r="CN6228">
            <v>1459.5</v>
          </cell>
          <cell r="CU6228">
            <v>0</v>
          </cell>
          <cell r="CV6228">
            <v>0</v>
          </cell>
          <cell r="CY6228">
            <v>20</v>
          </cell>
          <cell r="CZ6228">
            <v>29190</v>
          </cell>
          <cell r="DB6228">
            <v>0</v>
          </cell>
          <cell r="DC6228">
            <v>0</v>
          </cell>
          <cell r="DE6228">
            <v>0</v>
          </cell>
          <cell r="DF6228">
            <v>0</v>
          </cell>
          <cell r="DH6228">
            <v>0</v>
          </cell>
          <cell r="DI6228">
            <v>0</v>
          </cell>
          <cell r="DL6228">
            <v>0</v>
          </cell>
          <cell r="DN6228">
            <v>0</v>
          </cell>
          <cell r="DO6228">
            <v>0</v>
          </cell>
          <cell r="DR6228">
            <v>0</v>
          </cell>
          <cell r="DU6228">
            <v>20</v>
          </cell>
          <cell r="DV6228">
            <v>29190</v>
          </cell>
          <cell r="EA6228" t="str">
            <v>ГПЗ</v>
          </cell>
          <cell r="EF6228">
            <v>20</v>
          </cell>
          <cell r="EG6228">
            <v>29190</v>
          </cell>
          <cell r="EH6228" t="e">
            <v>#N/A</v>
          </cell>
          <cell r="EJ6228" t="str">
            <v>66</v>
          </cell>
          <cell r="EK6228" t="str">
            <v>ЗЦП</v>
          </cell>
          <cell r="EL6228" t="str">
            <v>ТПФ</v>
          </cell>
          <cell r="EO6228" t="str">
            <v>ДТТ</v>
          </cell>
          <cell r="EP6228" t="str">
            <v>ЦП</v>
          </cell>
          <cell r="ES6228" t="str">
            <v>06.2023</v>
          </cell>
          <cell r="ET6228" t="str">
            <v>471010000, Мангистауская область, Актау Г.А., г.Актау, промышленная зона, БМТС АО Каражанбасмунай</v>
          </cell>
          <cell r="EU6228" t="str">
            <v>С даты подписания договора в течение 75 календарных дней</v>
          </cell>
          <cell r="EW6228" t="e">
            <v>#VALUE!</v>
          </cell>
          <cell r="EX6228" t="str">
            <v>259912.400.000020</v>
          </cell>
          <cell r="EY6228" t="str">
            <v>Ведро</v>
          </cell>
          <cell r="EZ6228" t="str">
            <v>из оцинкованной стали, объем 8-15 л</v>
          </cell>
        </row>
        <row r="6229">
          <cell r="CI6229" t="str">
            <v>420-01907</v>
          </cell>
          <cell r="CJ6229" t="str">
            <v>Маска защитная шлем полнолицевая</v>
          </cell>
          <cell r="CK6229" t="str">
            <v>ШТ</v>
          </cell>
          <cell r="CL6229" t="e">
            <v>#N/A</v>
          </cell>
          <cell r="CM6229" t="e">
            <v>#N/A</v>
          </cell>
          <cell r="CN6229">
            <v>45395</v>
          </cell>
          <cell r="CU6229">
            <v>0</v>
          </cell>
          <cell r="CV6229">
            <v>0</v>
          </cell>
          <cell r="CY6229">
            <v>20</v>
          </cell>
          <cell r="CZ6229">
            <v>907900</v>
          </cell>
          <cell r="DB6229">
            <v>0</v>
          </cell>
          <cell r="DC6229">
            <v>0</v>
          </cell>
          <cell r="DE6229">
            <v>0</v>
          </cell>
          <cell r="DF6229">
            <v>0</v>
          </cell>
          <cell r="DH6229">
            <v>0</v>
          </cell>
          <cell r="DI6229">
            <v>0</v>
          </cell>
          <cell r="DL6229">
            <v>0</v>
          </cell>
          <cell r="DN6229">
            <v>0</v>
          </cell>
          <cell r="DO6229">
            <v>0</v>
          </cell>
          <cell r="DR6229">
            <v>0</v>
          </cell>
          <cell r="DU6229">
            <v>20</v>
          </cell>
          <cell r="DV6229">
            <v>907900</v>
          </cell>
          <cell r="EA6229" t="str">
            <v>ГПЗ</v>
          </cell>
          <cell r="EF6229">
            <v>20</v>
          </cell>
          <cell r="EG6229">
            <v>907900</v>
          </cell>
          <cell r="EH6229" t="e">
            <v>#N/A</v>
          </cell>
          <cell r="EJ6229" t="str">
            <v>53</v>
          </cell>
          <cell r="EK6229" t="str">
            <v>ЗЦП</v>
          </cell>
          <cell r="EL6229" t="str">
            <v>ТПФ</v>
          </cell>
          <cell r="EO6229" t="str">
            <v>ДОТиТБ</v>
          </cell>
          <cell r="EP6229" t="str">
            <v>ЦП</v>
          </cell>
          <cell r="ES6229" t="str">
            <v>06.2023</v>
          </cell>
          <cell r="ET6229" t="str">
            <v>471010000, Мангистауская область, Актау Г.А., г.Актау, промышленная зона, БМТС АО Каражанбасмунай</v>
          </cell>
          <cell r="EW6229" t="e">
            <v>#VALUE!</v>
          </cell>
          <cell r="EX6229" t="str">
            <v>329911.900.000045</v>
          </cell>
          <cell r="EY6229" t="str">
            <v>Маска</v>
          </cell>
          <cell r="EZ6229" t="str">
            <v>для защиты лица, полнолицевая</v>
          </cell>
        </row>
        <row r="6230">
          <cell r="CI6230" t="str">
            <v>420-00573</v>
          </cell>
          <cell r="CJ6230" t="str">
            <v>Фильтр: картридж, сменный, летучие органические соединения и кислотныегазы, 3M™ #6059....Cartridge: filter, replace, organic vapours and acidgases, 3M™ #6059....</v>
          </cell>
          <cell r="CK6230" t="str">
            <v>ШТ</v>
          </cell>
          <cell r="CL6230" t="e">
            <v>#N/A</v>
          </cell>
          <cell r="CM6230" t="e">
            <v>#N/A</v>
          </cell>
          <cell r="CN6230">
            <v>5750</v>
          </cell>
          <cell r="CU6230">
            <v>0</v>
          </cell>
          <cell r="CV6230">
            <v>0</v>
          </cell>
          <cell r="CY6230">
            <v>20</v>
          </cell>
          <cell r="CZ6230">
            <v>115000</v>
          </cell>
          <cell r="DB6230">
            <v>0</v>
          </cell>
          <cell r="DC6230">
            <v>0</v>
          </cell>
          <cell r="DE6230">
            <v>0</v>
          </cell>
          <cell r="DF6230">
            <v>0</v>
          </cell>
          <cell r="DH6230">
            <v>0</v>
          </cell>
          <cell r="DI6230">
            <v>0</v>
          </cell>
          <cell r="DL6230">
            <v>0</v>
          </cell>
          <cell r="DN6230">
            <v>0</v>
          </cell>
          <cell r="DO6230">
            <v>0</v>
          </cell>
          <cell r="DR6230">
            <v>0</v>
          </cell>
          <cell r="DU6230">
            <v>20</v>
          </cell>
          <cell r="DV6230">
            <v>115000</v>
          </cell>
          <cell r="EA6230" t="str">
            <v>100 МРП</v>
          </cell>
          <cell r="EG6230">
            <v>0</v>
          </cell>
          <cell r="EH6230" t="e">
            <v>#N/A</v>
          </cell>
          <cell r="EO6230" t="str">
            <v>ДОТиТБ</v>
          </cell>
          <cell r="EP6230" t="e">
            <v>#N/A</v>
          </cell>
          <cell r="ES6230" t="e">
            <v>#N/A</v>
          </cell>
          <cell r="ET6230" t="str">
            <v>471010000, Мангистауская область, Актау Г.А., г.Актау, промышленная зона, БМТС АО Каражанбасмунай</v>
          </cell>
          <cell r="EW6230" t="e">
            <v>#VALUE!</v>
          </cell>
          <cell r="EX6230" t="str">
            <v>329911.900.000031</v>
          </cell>
          <cell r="EY6230" t="str">
            <v>Полумаска</v>
          </cell>
          <cell r="EZ6230" t="str">
            <v>для защиты органов дыхания</v>
          </cell>
        </row>
        <row r="6231">
          <cell r="CI6231" t="str">
            <v>470-01118</v>
          </cell>
          <cell r="CJ6231" t="str">
            <v>Набор головок торцевых 26 предметов 21-65мм</v>
          </cell>
          <cell r="CK6231" t="str">
            <v>ШТ</v>
          </cell>
          <cell r="CL6231" t="e">
            <v>#N/A</v>
          </cell>
          <cell r="CM6231" t="e">
            <v>#N/A</v>
          </cell>
          <cell r="CN6231">
            <v>62665</v>
          </cell>
          <cell r="CU6231">
            <v>0</v>
          </cell>
          <cell r="CV6231">
            <v>0</v>
          </cell>
          <cell r="CY6231">
            <v>10</v>
          </cell>
          <cell r="CZ6231">
            <v>626650</v>
          </cell>
          <cell r="DB6231">
            <v>0</v>
          </cell>
          <cell r="DC6231">
            <v>0</v>
          </cell>
          <cell r="DE6231">
            <v>0</v>
          </cell>
          <cell r="DF6231">
            <v>0</v>
          </cell>
          <cell r="DH6231">
            <v>0</v>
          </cell>
          <cell r="DI6231">
            <v>0</v>
          </cell>
          <cell r="DL6231">
            <v>0</v>
          </cell>
          <cell r="DN6231">
            <v>0</v>
          </cell>
          <cell r="DO6231">
            <v>0</v>
          </cell>
          <cell r="DR6231">
            <v>0</v>
          </cell>
          <cell r="DU6231">
            <v>10</v>
          </cell>
          <cell r="DV6231">
            <v>626650</v>
          </cell>
          <cell r="EA6231" t="str">
            <v>ЭМ</v>
          </cell>
          <cell r="EF6231">
            <v>10</v>
          </cell>
          <cell r="EG6231">
            <v>626650</v>
          </cell>
          <cell r="EH6231" t="e">
            <v>#N/A</v>
          </cell>
          <cell r="EJ6231" t="str">
            <v>180-3</v>
          </cell>
          <cell r="EK6231" t="str">
            <v>ЭМ</v>
          </cell>
          <cell r="EO6231" t="str">
            <v>СГМ</v>
          </cell>
          <cell r="EP6231" t="str">
            <v>ЭМ</v>
          </cell>
          <cell r="ES6231" t="str">
            <v>-</v>
          </cell>
          <cell r="ET6231" t="str">
            <v>475200000, Мангистауская область, Тупкараганский район, месторождение Каражанбас, база МТС АО Каражанбасмунай</v>
          </cell>
          <cell r="EW6231" t="e">
            <v>#VALUE!</v>
          </cell>
          <cell r="EX6231" t="str">
            <v>257330.370.000012</v>
          </cell>
          <cell r="EY6231" t="str">
            <v>Набор головок торцевых</v>
          </cell>
          <cell r="EZ6231" t="str">
            <v>для шуруповерта и гайковерта</v>
          </cell>
        </row>
        <row r="6232">
          <cell r="CI6232" t="str">
            <v>270-02652</v>
          </cell>
          <cell r="CJ6232" t="str">
            <v>Мультиметр цифровой 1000В 10А 40МОм</v>
          </cell>
          <cell r="CK6232" t="str">
            <v>ШТ</v>
          </cell>
          <cell r="CL6232" t="e">
            <v>#N/A</v>
          </cell>
          <cell r="CM6232" t="e">
            <v>#N/A</v>
          </cell>
          <cell r="CN6232">
            <v>21375.5</v>
          </cell>
          <cell r="CU6232">
            <v>0</v>
          </cell>
          <cell r="CV6232">
            <v>0</v>
          </cell>
          <cell r="CY6232">
            <v>6</v>
          </cell>
          <cell r="CZ6232">
            <v>128253</v>
          </cell>
          <cell r="DB6232">
            <v>0</v>
          </cell>
          <cell r="DC6232">
            <v>0</v>
          </cell>
          <cell r="DE6232">
            <v>0</v>
          </cell>
          <cell r="DF6232">
            <v>0</v>
          </cell>
          <cell r="DH6232">
            <v>0</v>
          </cell>
          <cell r="DI6232">
            <v>0</v>
          </cell>
          <cell r="DL6232">
            <v>0</v>
          </cell>
          <cell r="DN6232">
            <v>0</v>
          </cell>
          <cell r="DO6232">
            <v>0</v>
          </cell>
          <cell r="DR6232">
            <v>0</v>
          </cell>
          <cell r="DU6232">
            <v>6</v>
          </cell>
          <cell r="DV6232">
            <v>128253</v>
          </cell>
          <cell r="EA6232" t="str">
            <v>ЭМ</v>
          </cell>
          <cell r="EF6232">
            <v>6</v>
          </cell>
          <cell r="EG6232">
            <v>128253</v>
          </cell>
          <cell r="EH6232" t="e">
            <v>#N/A</v>
          </cell>
          <cell r="EJ6232" t="str">
            <v>59-1</v>
          </cell>
          <cell r="EK6232" t="str">
            <v>ЭМ</v>
          </cell>
          <cell r="EO6232" t="str">
            <v>ДАПиИТ (АП)</v>
          </cell>
          <cell r="EP6232" t="str">
            <v>ЭМ</v>
          </cell>
          <cell r="ES6232" t="str">
            <v>-</v>
          </cell>
          <cell r="ET6232" t="str">
            <v>471010000, Мангистауская область, Актау Г.А., г.Актау, промышленная зона, БМТС АО Каражанбасмунай</v>
          </cell>
          <cell r="EW6232" t="e">
            <v>#VALUE!</v>
          </cell>
          <cell r="EX6232" t="str">
            <v>265143.590.000014</v>
          </cell>
          <cell r="EY6232" t="str">
            <v>Мультиметр</v>
          </cell>
          <cell r="EZ6232" t="str">
            <v>цифровой, точность около 1,0-2,0 %</v>
          </cell>
        </row>
        <row r="6233">
          <cell r="CI6233" t="str">
            <v>500-03439</v>
          </cell>
          <cell r="CJ6233" t="str">
            <v>Затвор: дисковый, D71X-16, Ду 100мм, корпус чугун, соединение межфланцевый, рычаг со стальным зубчатым сектором, сборно-разборная сзаменяемой ма#</v>
          </cell>
          <cell r="CK6233" t="str">
            <v>ШТ</v>
          </cell>
          <cell r="CL6233" t="e">
            <v>#N/A</v>
          </cell>
          <cell r="CM6233" t="e">
            <v>#N/A</v>
          </cell>
          <cell r="CN6233">
            <v>16007</v>
          </cell>
          <cell r="CU6233">
            <v>0</v>
          </cell>
          <cell r="CV6233">
            <v>0</v>
          </cell>
          <cell r="CY6233">
            <v>10</v>
          </cell>
          <cell r="CZ6233">
            <v>160070</v>
          </cell>
          <cell r="DB6233">
            <v>0</v>
          </cell>
          <cell r="DC6233">
            <v>0</v>
          </cell>
          <cell r="DE6233">
            <v>0</v>
          </cell>
          <cell r="DF6233">
            <v>0</v>
          </cell>
          <cell r="DH6233">
            <v>0</v>
          </cell>
          <cell r="DI6233">
            <v>0</v>
          </cell>
          <cell r="DL6233">
            <v>0</v>
          </cell>
          <cell r="DN6233">
            <v>0</v>
          </cell>
          <cell r="DO6233">
            <v>0</v>
          </cell>
          <cell r="DR6233">
            <v>0</v>
          </cell>
          <cell r="DU6233">
            <v>10</v>
          </cell>
          <cell r="DV6233">
            <v>160070</v>
          </cell>
          <cell r="EA6233" t="str">
            <v>ГПЗ</v>
          </cell>
          <cell r="EF6233">
            <v>10</v>
          </cell>
          <cell r="EG6233">
            <v>160070</v>
          </cell>
          <cell r="EH6233" t="e">
            <v>#N/A</v>
          </cell>
          <cell r="EJ6233" t="str">
            <v>56-7</v>
          </cell>
          <cell r="EK6233" t="str">
            <v>ЗЦП</v>
          </cell>
          <cell r="EL6233" t="str">
            <v>МХБ/ТПФ</v>
          </cell>
          <cell r="EO6233" t="str">
            <v>СГМ</v>
          </cell>
          <cell r="EP6233" t="str">
            <v>ЦП</v>
          </cell>
          <cell r="ES6233" t="str">
            <v>06.2023</v>
          </cell>
          <cell r="ET6233" t="str">
            <v>471010000, Мангистауская область, Актау Г.А., г.Актау, промышленная зона, БМТС АО Каражанбасмунай</v>
          </cell>
          <cell r="EW6233" t="e">
            <v>#VALUE!</v>
          </cell>
          <cell r="EX6233" t="str">
            <v>281413.750.000017</v>
          </cell>
          <cell r="EY6233" t="str">
            <v>Затвор</v>
          </cell>
          <cell r="EZ6233" t="str">
            <v>дисковый, чугунный, условный проход 50-450 мм</v>
          </cell>
        </row>
        <row r="6234">
          <cell r="CI6234" t="str">
            <v>210-01495</v>
          </cell>
          <cell r="CJ6234" t="str">
            <v>+++Фланец: воротниковый, стальной, 25-100-6-12800-62 96мм, 4отверстия(неперезаказывать)....</v>
          </cell>
          <cell r="CK6234" t="str">
            <v>ШТ</v>
          </cell>
          <cell r="CL6234" t="e">
            <v>#N/A</v>
          </cell>
          <cell r="CM6234" t="e">
            <v>#N/A</v>
          </cell>
          <cell r="CN6234">
            <v>10575.5</v>
          </cell>
          <cell r="CU6234">
            <v>0</v>
          </cell>
          <cell r="CV6234">
            <v>0</v>
          </cell>
          <cell r="CY6234">
            <v>20</v>
          </cell>
          <cell r="CZ6234">
            <v>211510</v>
          </cell>
          <cell r="DB6234">
            <v>0</v>
          </cell>
          <cell r="DC6234">
            <v>0</v>
          </cell>
          <cell r="DE6234">
            <v>0</v>
          </cell>
          <cell r="DF6234">
            <v>0</v>
          </cell>
          <cell r="DH6234">
            <v>0</v>
          </cell>
          <cell r="DI6234">
            <v>0</v>
          </cell>
          <cell r="DL6234">
            <v>0</v>
          </cell>
          <cell r="DN6234">
            <v>0</v>
          </cell>
          <cell r="DO6234">
            <v>0</v>
          </cell>
          <cell r="DR6234">
            <v>0</v>
          </cell>
          <cell r="DU6234">
            <v>20</v>
          </cell>
          <cell r="DV6234">
            <v>211510</v>
          </cell>
          <cell r="EA6234" t="str">
            <v>100 МРП</v>
          </cell>
          <cell r="EG6234">
            <v>0</v>
          </cell>
          <cell r="EH6234" t="e">
            <v>#N/A</v>
          </cell>
          <cell r="EO6234" t="str">
            <v>ПО</v>
          </cell>
          <cell r="EP6234" t="e">
            <v>#N/A</v>
          </cell>
          <cell r="ES6234" t="e">
            <v>#N/A</v>
          </cell>
          <cell r="ET6234" t="str">
            <v>471010000, Мангистауская область, Актау Г.А., г.Актау, промышленная зона, БМТС АО Каражанбасмунай</v>
          </cell>
          <cell r="EW6234" t="e">
            <v>#VALUE!</v>
          </cell>
          <cell r="EX6234" t="str">
            <v>242040.750.000082</v>
          </cell>
          <cell r="EY6234" t="str">
            <v>Фланец</v>
          </cell>
          <cell r="EZ6234" t="str">
            <v>стальной, корпуса арматуры, диаметр 50-150 мм</v>
          </cell>
        </row>
        <row r="6235">
          <cell r="CI6235" t="str">
            <v>330-00985</v>
          </cell>
          <cell r="CJ6235" t="str">
            <v>Патрон: токарный, трехкулачковый, клиновый, механизированный, Д=250мм, высота патрона 96мм, высота патрона до основного кулачка 101мм,  диаметр зажимаемых поверхностей 15-325мм, ход кулачка 8.0мм допустимая частота вращения 4000 об/мин, размер резьбы тягового болта штока M24мм, ширина сухаря 20мм, размер резьбы для крепления накладных кулачков M16, шаг зубчатого зацепления на кулачках 1.5875мм, применяются при токарной обработке, предназначены для механизированного закрепления деталей и заготовок с помощью электромеханического или пневматического привода устанавливаемого на заднем конце шпинделя....~Chuck: lathe, three-jaw, D=250мм....</v>
          </cell>
          <cell r="CK6235" t="str">
            <v>ШТ</v>
          </cell>
          <cell r="CL6235" t="e">
            <v>#N/A</v>
          </cell>
          <cell r="CM6235" t="e">
            <v>#N/A</v>
          </cell>
          <cell r="CN6235">
            <v>285000</v>
          </cell>
          <cell r="CU6235">
            <v>0</v>
          </cell>
          <cell r="CV6235">
            <v>0</v>
          </cell>
          <cell r="CY6235">
            <v>2</v>
          </cell>
          <cell r="CZ6235">
            <v>570000</v>
          </cell>
          <cell r="DB6235">
            <v>0</v>
          </cell>
          <cell r="DC6235">
            <v>0</v>
          </cell>
          <cell r="DE6235">
            <v>0</v>
          </cell>
          <cell r="DF6235">
            <v>0</v>
          </cell>
          <cell r="DH6235">
            <v>0</v>
          </cell>
          <cell r="DI6235">
            <v>0</v>
          </cell>
          <cell r="DL6235">
            <v>0</v>
          </cell>
          <cell r="DN6235">
            <v>0</v>
          </cell>
          <cell r="DO6235">
            <v>0</v>
          </cell>
          <cell r="DR6235">
            <v>0</v>
          </cell>
          <cell r="DU6235">
            <v>2</v>
          </cell>
          <cell r="DV6235">
            <v>570000</v>
          </cell>
          <cell r="EA6235" t="str">
            <v>ГПЗ</v>
          </cell>
          <cell r="EF6235">
            <v>2</v>
          </cell>
          <cell r="EG6235">
            <v>570000</v>
          </cell>
          <cell r="EH6235" t="e">
            <v>#N/A</v>
          </cell>
          <cell r="EJ6235" t="str">
            <v>53-27</v>
          </cell>
          <cell r="EK6235" t="str">
            <v>ЗЦП</v>
          </cell>
          <cell r="EO6235" t="str">
            <v>СГМ</v>
          </cell>
          <cell r="EP6235" t="str">
            <v>ЦП</v>
          </cell>
          <cell r="ES6235" t="str">
            <v>08.2023</v>
          </cell>
          <cell r="ET6235" t="str">
            <v>475200000, Мангистауская область, Тупкараганский район, месторождение Каражанбас, база МТС АО Каражанбасмунай</v>
          </cell>
          <cell r="EU6235" t="str">
            <v>С даты подписания договора в течение 45 календарных дней</v>
          </cell>
          <cell r="EW6235" t="e">
            <v>#VALUE!</v>
          </cell>
          <cell r="EX6235" t="str">
            <v>284922.500.000020</v>
          </cell>
          <cell r="EY6235" t="str">
            <v>Патрон токарный</v>
          </cell>
          <cell r="EZ6235" t="str">
            <v>трехкулачковый, клиновый</v>
          </cell>
        </row>
        <row r="6236">
          <cell r="CI6236" t="str">
            <v>190-10057</v>
          </cell>
          <cell r="CJ6236" t="str">
            <v>РВД 1/2 2SN DN 12,5mm 275bar</v>
          </cell>
          <cell r="CK6236" t="str">
            <v>М</v>
          </cell>
          <cell r="CL6236" t="e">
            <v>#N/A</v>
          </cell>
          <cell r="CM6236" t="e">
            <v>#N/A</v>
          </cell>
          <cell r="CN6236">
            <v>2770</v>
          </cell>
          <cell r="CU6236">
            <v>0</v>
          </cell>
          <cell r="CV6236">
            <v>0</v>
          </cell>
          <cell r="CY6236">
            <v>100</v>
          </cell>
          <cell r="CZ6236">
            <v>277000</v>
          </cell>
          <cell r="DB6236">
            <v>0</v>
          </cell>
          <cell r="DC6236">
            <v>0</v>
          </cell>
          <cell r="DE6236">
            <v>0</v>
          </cell>
          <cell r="DF6236">
            <v>0</v>
          </cell>
          <cell r="DH6236">
            <v>0</v>
          </cell>
          <cell r="DI6236">
            <v>0</v>
          </cell>
          <cell r="DL6236">
            <v>0</v>
          </cell>
          <cell r="DN6236">
            <v>0</v>
          </cell>
          <cell r="DO6236">
            <v>0</v>
          </cell>
          <cell r="DR6236">
            <v>0</v>
          </cell>
          <cell r="DU6236">
            <v>100</v>
          </cell>
          <cell r="DV6236">
            <v>277000</v>
          </cell>
          <cell r="EA6236" t="str">
            <v>ГПЗ</v>
          </cell>
          <cell r="EF6236">
            <v>100</v>
          </cell>
          <cell r="EG6236">
            <v>277000</v>
          </cell>
          <cell r="EH6236" t="e">
            <v>#N/A</v>
          </cell>
          <cell r="EJ6236" t="str">
            <v>66</v>
          </cell>
          <cell r="EK6236" t="str">
            <v>ЗЦП</v>
          </cell>
          <cell r="EL6236" t="str">
            <v>ТПФ</v>
          </cell>
          <cell r="EO6236" t="str">
            <v>ДТТ</v>
          </cell>
          <cell r="EP6236" t="str">
            <v>ЦП</v>
          </cell>
          <cell r="ES6236" t="str">
            <v>06.2023</v>
          </cell>
          <cell r="ET6236" t="str">
            <v>471010000, Мангистауская область, Актау Г.А., г.Актау, промышленная зона, БМТС АО Каражанбасмунай</v>
          </cell>
          <cell r="EU6236" t="str">
            <v>С даты подписания договора в течение 75 календарных дней</v>
          </cell>
          <cell r="EV6236" t="str">
            <v>ок</v>
          </cell>
          <cell r="EW6236" t="e">
            <v>#VALUE!</v>
          </cell>
          <cell r="EX6236" t="str">
            <v>221930.590.000007</v>
          </cell>
          <cell r="EY6236" t="str">
            <v>Рукав</v>
          </cell>
          <cell r="EZ6236" t="str">
            <v>гидравлический, высокого давления</v>
          </cell>
        </row>
        <row r="6237">
          <cell r="CI6237" t="str">
            <v>140-00272</v>
          </cell>
          <cell r="CJ6237" t="str">
            <v>"Ноутбук: планшетный Microsoft Surface Pro 256Gb / Сore i5 / 8 Gb RAM с техническими характеристиками и комплектностью:
– процессор– Intel Core-i5 седьмого поколения;
– графический процессор – Intel Iris Plus Graphics 620;
– ОЗУ – 8 GB;
– твердотельный жесткий диск – 256 GB;
– диагональ сенсорного экрана – 12,3” (PixelSense Display);
– разрешение экрана – 2736 x 1824 (267 PPI);
– соотношениесторон экрана – 3:2;
– сенсор с поддержкой множественного касания – не менее 10 одновременных;
– продолжительность автономной работы – не менее 13,5 часов в активном режиме;
– беспроводная сеть – Wi-Fi: 802.11ac Wi-Fi wireless networking, IEEE 802.11 a/b/g/n compatible, Bluetooth Wireless 4.1 technology;
– порты – 1 x полноразмерный USB 3.0, microSDXC card reader, Surface Connect, 3.5mm Headset jack, Mini DisplayPort, Cover port;
– лицензионное ПО – Microsoft Windows 10, Microsoft Office 2016;
– размеры (ДхШхГ) – 292,1х201,4х8,5 мм;
– в комплекте с зарядным устройством, Surface Pen, Surface Keyboard, Surface Mouse, стилус, сумка для ноутбука MicrosoftSurface Pro."</v>
          </cell>
          <cell r="CK6237" t="str">
            <v>ШТ</v>
          </cell>
          <cell r="CL6237" t="e">
            <v>#N/A</v>
          </cell>
          <cell r="CM6237" t="e">
            <v>#N/A</v>
          </cell>
          <cell r="CN6237">
            <v>629067.56000000006</v>
          </cell>
          <cell r="CU6237">
            <v>0</v>
          </cell>
          <cell r="CV6237">
            <v>0</v>
          </cell>
          <cell r="CY6237">
            <v>3</v>
          </cell>
          <cell r="CZ6237">
            <v>1887202.6800000002</v>
          </cell>
          <cell r="DB6237">
            <v>0</v>
          </cell>
          <cell r="DC6237">
            <v>0</v>
          </cell>
          <cell r="DE6237">
            <v>0</v>
          </cell>
          <cell r="DF6237">
            <v>0</v>
          </cell>
          <cell r="DH6237">
            <v>0</v>
          </cell>
          <cell r="DI6237">
            <v>0</v>
          </cell>
          <cell r="DL6237">
            <v>0</v>
          </cell>
          <cell r="DN6237">
            <v>0</v>
          </cell>
          <cell r="DO6237">
            <v>0</v>
          </cell>
          <cell r="DR6237">
            <v>0</v>
          </cell>
          <cell r="DU6237">
            <v>3</v>
          </cell>
          <cell r="DV6237">
            <v>1887202.6800000002</v>
          </cell>
          <cell r="EA6237" t="str">
            <v>ГПЗ</v>
          </cell>
          <cell r="EF6237">
            <v>3</v>
          </cell>
          <cell r="EG6237">
            <v>1887202.6800000002</v>
          </cell>
          <cell r="EH6237" t="e">
            <v>#N/A</v>
          </cell>
          <cell r="EJ6237" t="str">
            <v>17</v>
          </cell>
          <cell r="EK6237" t="str">
            <v>ЗЦП</v>
          </cell>
          <cell r="EL6237" t="str">
            <v>ПДПО</v>
          </cell>
          <cell r="EO6237" t="str">
            <v>ДАПиИТ (ИТ)</v>
          </cell>
          <cell r="EP6237" t="str">
            <v>ЦП</v>
          </cell>
          <cell r="ES6237" t="str">
            <v>06.2023</v>
          </cell>
          <cell r="ET6237" t="str">
            <v>471010000, Мангистауская область, Актау Г.А., г.Актау, промышленная зона, БМТС АО Каражанбасмунай</v>
          </cell>
          <cell r="EW6237" t="e">
            <v>#VALUE!</v>
          </cell>
          <cell r="EX6237" t="str">
            <v>262011.100.000004</v>
          </cell>
          <cell r="EY6237" t="str">
            <v>Ноутбук</v>
          </cell>
          <cell r="EZ6237" t="str">
            <v>планшетный</v>
          </cell>
        </row>
        <row r="6238">
          <cell r="CI6238" t="str">
            <v>160-00368</v>
          </cell>
          <cell r="CJ6238" t="str">
            <v>Машина бутылкомоечная 6,7кВт 140л 300л/мин</v>
          </cell>
          <cell r="CK6238" t="str">
            <v>ШТ</v>
          </cell>
          <cell r="CL6238" t="e">
            <v>#N/A</v>
          </cell>
          <cell r="CM6238" t="e">
            <v>#N/A</v>
          </cell>
          <cell r="CN6238">
            <v>3858200</v>
          </cell>
          <cell r="CU6238">
            <v>0</v>
          </cell>
          <cell r="CV6238">
            <v>0</v>
          </cell>
          <cell r="CY6238">
            <v>1</v>
          </cell>
          <cell r="CZ6238">
            <v>3858200</v>
          </cell>
          <cell r="DB6238">
            <v>0</v>
          </cell>
          <cell r="DC6238">
            <v>0</v>
          </cell>
          <cell r="DE6238">
            <v>0</v>
          </cell>
          <cell r="DF6238">
            <v>0</v>
          </cell>
          <cell r="DH6238">
            <v>0</v>
          </cell>
          <cell r="DI6238">
            <v>0</v>
          </cell>
          <cell r="DL6238">
            <v>0</v>
          </cell>
          <cell r="DN6238">
            <v>0</v>
          </cell>
          <cell r="DO6238">
            <v>0</v>
          </cell>
          <cell r="DR6238">
            <v>0</v>
          </cell>
          <cell r="DU6238">
            <v>1</v>
          </cell>
          <cell r="DV6238">
            <v>3858200</v>
          </cell>
          <cell r="EA6238" t="str">
            <v>доп.согл.</v>
          </cell>
          <cell r="EF6238">
            <v>1</v>
          </cell>
          <cell r="EG6238">
            <v>3858200</v>
          </cell>
          <cell r="EH6238" t="e">
            <v>#N/A</v>
          </cell>
          <cell r="EJ6238" t="str">
            <v>120-1</v>
          </cell>
          <cell r="EK6238" t="str">
            <v>доп.согл.</v>
          </cell>
          <cell r="EO6238" t="str">
            <v>ПО</v>
          </cell>
          <cell r="EP6238" t="str">
            <v>ЦП</v>
          </cell>
          <cell r="ES6238" t="str">
            <v>04.2023</v>
          </cell>
          <cell r="ET6238" t="str">
            <v>-</v>
          </cell>
          <cell r="EW6238" t="e">
            <v>#VALUE!</v>
          </cell>
        </row>
        <row r="6239">
          <cell r="CI6239" t="str">
            <v>270-01903</v>
          </cell>
          <cell r="CJ6239"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cell r="CK6239" t="str">
            <v>ШТ</v>
          </cell>
          <cell r="CL6239" t="e">
            <v>#N/A</v>
          </cell>
          <cell r="CM6239" t="e">
            <v>#N/A</v>
          </cell>
          <cell r="CN6239">
            <v>21816.959999999999</v>
          </cell>
          <cell r="CU6239">
            <v>0</v>
          </cell>
          <cell r="CV6239">
            <v>0</v>
          </cell>
          <cell r="CY6239">
            <v>470</v>
          </cell>
          <cell r="CZ6239">
            <v>10253971.199999999</v>
          </cell>
          <cell r="DB6239">
            <v>0</v>
          </cell>
          <cell r="DC6239">
            <v>0</v>
          </cell>
          <cell r="DE6239">
            <v>0</v>
          </cell>
          <cell r="DF6239">
            <v>0</v>
          </cell>
          <cell r="DH6239">
            <v>0</v>
          </cell>
          <cell r="DI6239">
            <v>0</v>
          </cell>
          <cell r="DL6239">
            <v>0</v>
          </cell>
          <cell r="DN6239">
            <v>0</v>
          </cell>
          <cell r="DO6239">
            <v>0</v>
          </cell>
          <cell r="DR6239">
            <v>0</v>
          </cell>
          <cell r="DU6239">
            <v>470</v>
          </cell>
          <cell r="DV6239">
            <v>10253971.199999999</v>
          </cell>
          <cell r="EA6239" t="str">
            <v>доп.согл.</v>
          </cell>
          <cell r="EF6239">
            <v>470</v>
          </cell>
          <cell r="EG6239">
            <v>10253971.199999999</v>
          </cell>
          <cell r="EH6239" t="e">
            <v>#N/A</v>
          </cell>
          <cell r="EJ6239" t="str">
            <v>80 допик</v>
          </cell>
          <cell r="EK6239" t="str">
            <v>доп.согл.</v>
          </cell>
          <cell r="EL6239" t="str">
            <v>ТПФ</v>
          </cell>
          <cell r="EO6239" t="str">
            <v>СГЭ</v>
          </cell>
          <cell r="EP6239" t="str">
            <v>ЦП</v>
          </cell>
          <cell r="ES6239" t="str">
            <v>04.2023</v>
          </cell>
          <cell r="ET6239" t="str">
            <v>-</v>
          </cell>
          <cell r="EW6239" t="e">
            <v>#VALUE!</v>
          </cell>
        </row>
        <row r="6240">
          <cell r="CI6240" t="str">
            <v>400-00787</v>
          </cell>
          <cell r="CJ6240" t="str">
            <v>Бланк: на допуск работ повышенной опасности (комплект состоит из самокопирующего бланка (2 листа); в 1 к-те - 100 бланков) формат 30,5х21,5 см, по образцу АО "Каражанбасмунай"</v>
          </cell>
          <cell r="CK6240" t="str">
            <v>К-Т</v>
          </cell>
          <cell r="CL6240" t="e">
            <v>#N/A</v>
          </cell>
          <cell r="CM6240" t="e">
            <v>#N/A</v>
          </cell>
          <cell r="CN6240">
            <v>1650</v>
          </cell>
          <cell r="CU6240">
            <v>0</v>
          </cell>
          <cell r="CV6240">
            <v>0</v>
          </cell>
          <cell r="CY6240">
            <v>200</v>
          </cell>
          <cell r="CZ6240">
            <v>330000</v>
          </cell>
          <cell r="DB6240">
            <v>0</v>
          </cell>
          <cell r="DC6240">
            <v>0</v>
          </cell>
          <cell r="DE6240">
            <v>0</v>
          </cell>
          <cell r="DF6240">
            <v>0</v>
          </cell>
          <cell r="DH6240">
            <v>0</v>
          </cell>
          <cell r="DI6240">
            <v>0</v>
          </cell>
          <cell r="DL6240">
            <v>0</v>
          </cell>
          <cell r="DN6240">
            <v>0</v>
          </cell>
          <cell r="DO6240">
            <v>0</v>
          </cell>
          <cell r="DR6240">
            <v>0</v>
          </cell>
          <cell r="DU6240">
            <v>200</v>
          </cell>
          <cell r="DV6240">
            <v>330000</v>
          </cell>
          <cell r="EA6240" t="str">
            <v>ГПЗ</v>
          </cell>
          <cell r="EF6240">
            <v>200</v>
          </cell>
          <cell r="EG6240">
            <v>330000</v>
          </cell>
          <cell r="EH6240" t="e">
            <v>#N/A</v>
          </cell>
          <cell r="EJ6240" t="str">
            <v>54</v>
          </cell>
          <cell r="EK6240" t="str">
            <v>ЗЦП</v>
          </cell>
          <cell r="EL6240" t="str">
            <v>ОИН</v>
          </cell>
          <cell r="EO6240" t="str">
            <v>ДОТиТБ</v>
          </cell>
          <cell r="EP6240" t="str">
            <v>ЦП</v>
          </cell>
          <cell r="ES6240" t="str">
            <v>07.2023</v>
          </cell>
          <cell r="ET6240" t="str">
            <v>471010000, Мангистауская область, Актау Г.А., г.Актау, промышленная зона, БМТС АО Каражанбасмунай</v>
          </cell>
          <cell r="EW6240" t="e">
            <v>#VALUE!</v>
          </cell>
          <cell r="EX6240" t="str">
            <v>172312.700.000034</v>
          </cell>
        </row>
        <row r="6241">
          <cell r="CI6241" t="str">
            <v>220-00818</v>
          </cell>
          <cell r="CJ6241" t="str">
            <v>Кран шаровой DN200мм PN70кгс/см2 резьбовой</v>
          </cell>
          <cell r="CK6241" t="str">
            <v>ШТ</v>
          </cell>
          <cell r="CL6241" t="e">
            <v>#N/A</v>
          </cell>
          <cell r="CM6241" t="e">
            <v>#N/A</v>
          </cell>
          <cell r="CN6241">
            <v>592871.5</v>
          </cell>
          <cell r="CU6241">
            <v>0</v>
          </cell>
          <cell r="CV6241">
            <v>0</v>
          </cell>
          <cell r="CY6241">
            <v>2</v>
          </cell>
          <cell r="CZ6241">
            <v>1185743</v>
          </cell>
          <cell r="DB6241">
            <v>0</v>
          </cell>
          <cell r="DC6241">
            <v>0</v>
          </cell>
          <cell r="DE6241">
            <v>0</v>
          </cell>
          <cell r="DF6241">
            <v>0</v>
          </cell>
          <cell r="DH6241">
            <v>0</v>
          </cell>
          <cell r="DI6241">
            <v>0</v>
          </cell>
          <cell r="DL6241">
            <v>0</v>
          </cell>
          <cell r="DN6241">
            <v>0</v>
          </cell>
          <cell r="DO6241">
            <v>0</v>
          </cell>
          <cell r="DR6241">
            <v>0</v>
          </cell>
          <cell r="DU6241">
            <v>2</v>
          </cell>
          <cell r="DV6241">
            <v>1185743</v>
          </cell>
          <cell r="DW6241" t="str">
            <v>у АБП</v>
          </cell>
          <cell r="DX6241" t="str">
            <v>Направлено 09.08.2023</v>
          </cell>
          <cell r="EA6241" t="str">
            <v>ГПЗ</v>
          </cell>
          <cell r="EF6241">
            <v>2</v>
          </cell>
          <cell r="EG6241">
            <v>1185743</v>
          </cell>
          <cell r="EH6241" t="e">
            <v>#N/A</v>
          </cell>
          <cell r="EJ6241" t="str">
            <v>118</v>
          </cell>
          <cell r="EK6241" t="str">
            <v>ЗЦП</v>
          </cell>
          <cell r="EL6241" t="str">
            <v>ТПФ</v>
          </cell>
          <cell r="EO6241" t="str">
            <v>ДБиПКРС</v>
          </cell>
          <cell r="EP6241" t="str">
            <v>ЦП</v>
          </cell>
          <cell r="ES6241" t="str">
            <v>07.2023</v>
          </cell>
          <cell r="ET6241" t="str">
            <v>475200000, Мангистауская область, Тупкараганский район, месторождение Каражанбас, база МТС АО Каражанбасмунай</v>
          </cell>
          <cell r="EW6241" t="e">
            <v>#VALUE!</v>
          </cell>
          <cell r="EX6241" t="str">
            <v>281413.730.000002</v>
          </cell>
        </row>
        <row r="6242">
          <cell r="CI6242" t="str">
            <v>220-00819</v>
          </cell>
          <cell r="CJ6242" t="str">
            <v>Кран шаровой аварийный DN127мм PN70кгс/см2 резьбовой</v>
          </cell>
          <cell r="CK6242" t="str">
            <v>ШТ</v>
          </cell>
          <cell r="CL6242" t="e">
            <v>#N/A</v>
          </cell>
          <cell r="CM6242" t="e">
            <v>#N/A</v>
          </cell>
          <cell r="CN6242">
            <v>346907</v>
          </cell>
          <cell r="CU6242">
            <v>0</v>
          </cell>
          <cell r="CV6242">
            <v>0</v>
          </cell>
          <cell r="CY6242">
            <v>2</v>
          </cell>
          <cell r="CZ6242">
            <v>693814</v>
          </cell>
          <cell r="DB6242">
            <v>0</v>
          </cell>
          <cell r="DC6242">
            <v>0</v>
          </cell>
          <cell r="DE6242">
            <v>0</v>
          </cell>
          <cell r="DF6242">
            <v>0</v>
          </cell>
          <cell r="DH6242">
            <v>0</v>
          </cell>
          <cell r="DI6242">
            <v>0</v>
          </cell>
          <cell r="DL6242">
            <v>0</v>
          </cell>
          <cell r="DN6242">
            <v>0</v>
          </cell>
          <cell r="DO6242">
            <v>0</v>
          </cell>
          <cell r="DR6242">
            <v>0</v>
          </cell>
          <cell r="DU6242">
            <v>2</v>
          </cell>
          <cell r="DV6242">
            <v>693814</v>
          </cell>
          <cell r="DW6242" t="str">
            <v>у АБП</v>
          </cell>
          <cell r="DX6242" t="str">
            <v>Направлено 09.08.2023</v>
          </cell>
          <cell r="EA6242" t="str">
            <v>ГПЗ</v>
          </cell>
          <cell r="EF6242">
            <v>2</v>
          </cell>
          <cell r="EG6242">
            <v>693814</v>
          </cell>
          <cell r="EH6242" t="e">
            <v>#N/A</v>
          </cell>
          <cell r="EJ6242" t="str">
            <v>120</v>
          </cell>
          <cell r="EK6242" t="str">
            <v>ЗЦП</v>
          </cell>
          <cell r="EL6242" t="str">
            <v>ТПФ</v>
          </cell>
          <cell r="EO6242" t="str">
            <v>ДБиПКРС</v>
          </cell>
          <cell r="EP6242" t="str">
            <v>ЦП</v>
          </cell>
          <cell r="ES6242" t="str">
            <v>07.2023</v>
          </cell>
          <cell r="ET6242" t="str">
            <v>475200000, Мангистауская область, Тупкараганский район, месторождение Каражанбас, база МТС АО Каражанбасмунай</v>
          </cell>
          <cell r="EW6242" t="e">
            <v>#VALUE!</v>
          </cell>
          <cell r="EX6242" t="str">
            <v>281413.730.000002</v>
          </cell>
        </row>
        <row r="6243">
          <cell r="CI6243" t="str">
            <v>220-00820</v>
          </cell>
          <cell r="CJ6243" t="str">
            <v>Кран шаровой DN161мм PN70кгс/см2 резьбовой</v>
          </cell>
          <cell r="CK6243" t="str">
            <v>ШТ</v>
          </cell>
          <cell r="CL6243" t="e">
            <v>#N/A</v>
          </cell>
          <cell r="CM6243" t="e">
            <v>#N/A</v>
          </cell>
          <cell r="CN6243">
            <v>508760</v>
          </cell>
          <cell r="CU6243">
            <v>0</v>
          </cell>
          <cell r="CV6243">
            <v>0</v>
          </cell>
          <cell r="CY6243">
            <v>2</v>
          </cell>
          <cell r="CZ6243">
            <v>1017520</v>
          </cell>
          <cell r="DB6243">
            <v>0</v>
          </cell>
          <cell r="DC6243">
            <v>0</v>
          </cell>
          <cell r="DE6243">
            <v>0</v>
          </cell>
          <cell r="DF6243">
            <v>0</v>
          </cell>
          <cell r="DH6243">
            <v>0</v>
          </cell>
          <cell r="DI6243">
            <v>0</v>
          </cell>
          <cell r="DL6243">
            <v>0</v>
          </cell>
          <cell r="DN6243">
            <v>0</v>
          </cell>
          <cell r="DO6243">
            <v>0</v>
          </cell>
          <cell r="DR6243">
            <v>0</v>
          </cell>
          <cell r="DU6243">
            <v>2</v>
          </cell>
          <cell r="DV6243">
            <v>1017520</v>
          </cell>
          <cell r="DW6243" t="str">
            <v>у АБП</v>
          </cell>
          <cell r="DX6243" t="str">
            <v>Направлено 09.08.2023</v>
          </cell>
          <cell r="EA6243" t="str">
            <v>ГПЗ</v>
          </cell>
          <cell r="EF6243">
            <v>2</v>
          </cell>
          <cell r="EG6243">
            <v>1017520</v>
          </cell>
          <cell r="EH6243" t="e">
            <v>#N/A</v>
          </cell>
          <cell r="EJ6243" t="str">
            <v>119</v>
          </cell>
          <cell r="EK6243" t="str">
            <v>ЗЦП</v>
          </cell>
          <cell r="EL6243" t="str">
            <v>ТПФ</v>
          </cell>
          <cell r="EO6243" t="str">
            <v>ДБиПКРС</v>
          </cell>
          <cell r="EP6243" t="str">
            <v>ЦП</v>
          </cell>
          <cell r="ES6243" t="str">
            <v>07.2023</v>
          </cell>
          <cell r="ET6243" t="str">
            <v>475200000, Мангистауская область, Тупкараганский район, месторождение Каражанбас, база МТС АО Каражанбасмунай</v>
          </cell>
          <cell r="EW6243" t="e">
            <v>#VALUE!</v>
          </cell>
          <cell r="EX6243" t="str">
            <v>281413.730.000002</v>
          </cell>
        </row>
        <row r="6244">
          <cell r="CI6244" t="str">
            <v>110-00595</v>
          </cell>
          <cell r="CJ6244" t="str">
            <v>Комплекс электронная система медицинских осмотров для проведения предсменного медосмотра</v>
          </cell>
          <cell r="CK6244" t="str">
            <v>ШТ</v>
          </cell>
          <cell r="CL6244" t="e">
            <v>#N/A</v>
          </cell>
          <cell r="CM6244" t="e">
            <v>#N/A</v>
          </cell>
          <cell r="CN6244">
            <v>11541949.66</v>
          </cell>
          <cell r="CU6244">
            <v>0</v>
          </cell>
          <cell r="CV6244">
            <v>0</v>
          </cell>
          <cell r="CY6244">
            <v>4</v>
          </cell>
          <cell r="CZ6244">
            <v>46167798.640000001</v>
          </cell>
          <cell r="DB6244">
            <v>0</v>
          </cell>
          <cell r="DC6244">
            <v>0</v>
          </cell>
          <cell r="DE6244">
            <v>0</v>
          </cell>
          <cell r="DF6244">
            <v>0</v>
          </cell>
          <cell r="DH6244">
            <v>0</v>
          </cell>
          <cell r="DI6244">
            <v>0</v>
          </cell>
          <cell r="DL6244">
            <v>0</v>
          </cell>
          <cell r="DN6244">
            <v>0</v>
          </cell>
          <cell r="DO6244">
            <v>0</v>
          </cell>
          <cell r="DR6244">
            <v>0</v>
          </cell>
          <cell r="DU6244">
            <v>4</v>
          </cell>
          <cell r="DV6244">
            <v>46167798.640000001</v>
          </cell>
          <cell r="EA6244" t="str">
            <v>ГПЗ</v>
          </cell>
          <cell r="EG6244">
            <v>0</v>
          </cell>
          <cell r="EH6244" t="e">
            <v>#N/A</v>
          </cell>
          <cell r="EK6244" t="str">
            <v>ОТ</v>
          </cell>
          <cell r="EL6244" t="str">
            <v>ТПФ</v>
          </cell>
          <cell r="EO6244" t="str">
            <v>ДОТиТБ</v>
          </cell>
          <cell r="EP6244" t="str">
            <v>ОТП</v>
          </cell>
          <cell r="ES6244" t="str">
            <v>08.2023</v>
          </cell>
          <cell r="ET6244" t="str">
            <v>475200000, Мангистауская область, Тупкараганский район, месторождение Каражанбас, база МТС АО Каражанбасмунай</v>
          </cell>
          <cell r="EU6244" t="str">
            <v>С даты подписания договора в течение 75 календарных дней</v>
          </cell>
          <cell r="EW6244" t="e">
            <v>#VALUE!</v>
          </cell>
          <cell r="EX6244" t="str">
            <v>266012.300.000000</v>
          </cell>
          <cell r="EY6244" t="str">
            <v>Комплекс медицинский</v>
          </cell>
          <cell r="EZ6244" t="str">
            <v>аппаратно-программный, для организации и проведения предсменных, предрейсовых и послесменных, послерейсовых медицинских осмотров</v>
          </cell>
        </row>
        <row r="6245">
          <cell r="CI6245" t="str">
            <v>190-05963</v>
          </cell>
          <cell r="CJ6245" t="str">
            <v>Поршень: в сборе с сальником, для двигателя Kohler, сварочного агрегата Ranger 250, п/н 2487442-S….~Piston: complete c/w seals, engi"ne Kohler, welder Ranger 250, p/n 2487442-S ....</v>
          </cell>
          <cell r="CK6245" t="str">
            <v>К-Т</v>
          </cell>
          <cell r="CL6245" t="e">
            <v>#N/A</v>
          </cell>
          <cell r="CM6245" t="e">
            <v>#N/A</v>
          </cell>
          <cell r="CN6245">
            <v>132810.57999999999</v>
          </cell>
          <cell r="CO6245">
            <v>10</v>
          </cell>
          <cell r="CP6245">
            <v>0</v>
          </cell>
          <cell r="CQ6245" t="str">
            <v>не сост/отмена</v>
          </cell>
          <cell r="CR6245">
            <v>0</v>
          </cell>
          <cell r="CS6245">
            <v>0</v>
          </cell>
          <cell r="CT6245">
            <v>0</v>
          </cell>
          <cell r="CU6245">
            <v>10</v>
          </cell>
          <cell r="CV6245">
            <v>-10</v>
          </cell>
          <cell r="CW6245">
            <v>0</v>
          </cell>
          <cell r="CY6245">
            <v>0</v>
          </cell>
          <cell r="CZ6245">
            <v>0</v>
          </cell>
          <cell r="DB6245">
            <v>0</v>
          </cell>
          <cell r="DC6245">
            <v>0</v>
          </cell>
          <cell r="DE6245">
            <v>0</v>
          </cell>
          <cell r="DF6245">
            <v>0</v>
          </cell>
          <cell r="DH6245">
            <v>0</v>
          </cell>
          <cell r="DI6245">
            <v>0</v>
          </cell>
          <cell r="DK6245">
            <v>0</v>
          </cell>
          <cell r="DL6245">
            <v>0</v>
          </cell>
          <cell r="DN6245">
            <v>0</v>
          </cell>
          <cell r="DO6245">
            <v>0</v>
          </cell>
          <cell r="DR6245">
            <v>0</v>
          </cell>
          <cell r="DU6245">
            <v>0</v>
          </cell>
          <cell r="DV6245">
            <v>0</v>
          </cell>
          <cell r="EG6245">
            <v>0</v>
          </cell>
          <cell r="EH6245" t="e">
            <v>#N/A</v>
          </cell>
          <cell r="EO6245" t="str">
            <v>СГМ</v>
          </cell>
          <cell r="EP6245" t="e">
            <v>#N/A</v>
          </cell>
          <cell r="ES6245" t="e">
            <v>#N/A</v>
          </cell>
          <cell r="ET6245" t="str">
            <v>475200000, Мангистауская область, Тупкараганский район, месторождение Каражанбас, база МТС АО Каражанбасмунай</v>
          </cell>
          <cell r="EU6245" t="str">
            <v>С даты подписания договора в течение 75 календарных дней</v>
          </cell>
          <cell r="EW6245">
            <v>279032</v>
          </cell>
          <cell r="EX6245" t="str">
            <v>279032.000.000016</v>
          </cell>
          <cell r="EY6245" t="str">
            <v>Комплект запасных частей инструментов и принадлежностей</v>
          </cell>
          <cell r="EZ6245" t="str">
            <v>для сварочных аппаратов</v>
          </cell>
        </row>
        <row r="6246">
          <cell r="CI6246" t="str">
            <v>270-02745</v>
          </cell>
          <cell r="CJ6246" t="str">
            <v>Электродвигатель асинхронный взрывозащищенный W21 Exd 7,5кВт 230/460В 1765об/мин F-1 B IP55 У1</v>
          </cell>
          <cell r="CK6246" t="str">
            <v>ШТ</v>
          </cell>
          <cell r="CL6246" t="e">
            <v>#N/A</v>
          </cell>
          <cell r="CM6246" t="e">
            <v>#N/A</v>
          </cell>
          <cell r="CN6246">
            <v>2223250</v>
          </cell>
          <cell r="CU6246">
            <v>0</v>
          </cell>
          <cell r="CV6246">
            <v>0</v>
          </cell>
          <cell r="CY6246">
            <v>5</v>
          </cell>
          <cell r="CZ6246">
            <v>11116250</v>
          </cell>
          <cell r="DB6246">
            <v>0</v>
          </cell>
          <cell r="DC6246">
            <v>0</v>
          </cell>
          <cell r="DE6246">
            <v>0</v>
          </cell>
          <cell r="DF6246">
            <v>0</v>
          </cell>
          <cell r="DH6246">
            <v>0</v>
          </cell>
          <cell r="DI6246">
            <v>0</v>
          </cell>
          <cell r="DL6246">
            <v>0</v>
          </cell>
          <cell r="DN6246">
            <v>0</v>
          </cell>
          <cell r="DO6246">
            <v>0</v>
          </cell>
          <cell r="DR6246">
            <v>0</v>
          </cell>
          <cell r="DU6246">
            <v>5</v>
          </cell>
          <cell r="DV6246">
            <v>11116250</v>
          </cell>
          <cell r="EA6246" t="str">
            <v>ГПЗ</v>
          </cell>
          <cell r="EF6246">
            <v>5</v>
          </cell>
          <cell r="EG6246">
            <v>11116250</v>
          </cell>
          <cell r="EH6246" t="e">
            <v>#N/A</v>
          </cell>
          <cell r="EJ6246" t="str">
            <v>125</v>
          </cell>
          <cell r="EK6246" t="str">
            <v>ОТ</v>
          </cell>
          <cell r="EO6246" t="str">
            <v>СГЭ</v>
          </cell>
          <cell r="EP6246" t="str">
            <v>ОТ</v>
          </cell>
          <cell r="ES6246" t="str">
            <v>07.2023</v>
          </cell>
          <cell r="ET6246" t="str">
            <v>475200000, Мангистауская область, Тупкараганский район, месторождение Каражанбас, база МТС АО Каражанбасмунай</v>
          </cell>
          <cell r="EW6246" t="e">
            <v>#VALUE!</v>
          </cell>
          <cell r="EX6246" t="str">
            <v>271124.500.000001</v>
          </cell>
        </row>
        <row r="6247">
          <cell r="CI6247" t="str">
            <v>270-02744</v>
          </cell>
          <cell r="CJ6247" t="str">
            <v>Электродвигатель асинхронный взрывозащищенный W21 Exd 15кВт 230/460В 1755об/мин F-1 B IP55 У1</v>
          </cell>
          <cell r="CK6247" t="str">
            <v>ШТ</v>
          </cell>
          <cell r="CL6247" t="e">
            <v>#N/A</v>
          </cell>
          <cell r="CM6247" t="e">
            <v>#N/A</v>
          </cell>
          <cell r="CN6247">
            <v>3268333.33</v>
          </cell>
          <cell r="CU6247">
            <v>0</v>
          </cell>
          <cell r="CV6247">
            <v>0</v>
          </cell>
          <cell r="CY6247">
            <v>5</v>
          </cell>
          <cell r="CZ6247">
            <v>16341666.65</v>
          </cell>
          <cell r="DB6247">
            <v>0</v>
          </cell>
          <cell r="DC6247">
            <v>0</v>
          </cell>
          <cell r="DE6247">
            <v>0</v>
          </cell>
          <cell r="DF6247">
            <v>0</v>
          </cell>
          <cell r="DH6247">
            <v>0</v>
          </cell>
          <cell r="DI6247">
            <v>0</v>
          </cell>
          <cell r="DL6247">
            <v>0</v>
          </cell>
          <cell r="DN6247">
            <v>0</v>
          </cell>
          <cell r="DO6247">
            <v>0</v>
          </cell>
          <cell r="DR6247">
            <v>0</v>
          </cell>
          <cell r="DU6247">
            <v>5</v>
          </cell>
          <cell r="DV6247">
            <v>16341666.65</v>
          </cell>
          <cell r="EA6247" t="str">
            <v>ГПЗ</v>
          </cell>
          <cell r="EF6247">
            <v>5</v>
          </cell>
          <cell r="EG6247">
            <v>16341666.65</v>
          </cell>
          <cell r="EH6247" t="e">
            <v>#N/A</v>
          </cell>
          <cell r="EJ6247" t="str">
            <v>125</v>
          </cell>
          <cell r="EK6247" t="str">
            <v>ОТ</v>
          </cell>
          <cell r="EO6247" t="str">
            <v>СГЭ</v>
          </cell>
          <cell r="EP6247" t="str">
            <v>ОТ</v>
          </cell>
          <cell r="ES6247" t="str">
            <v>07.2023</v>
          </cell>
          <cell r="ET6247" t="str">
            <v>475200000, Мангистауская область, Тупкараганский район, месторождение Каражанбас, база МТС АО Каражанбасмунай</v>
          </cell>
          <cell r="EW6247" t="e">
            <v>#VALUE!</v>
          </cell>
          <cell r="EX6247" t="str">
            <v>271124.500.000001</v>
          </cell>
          <cell r="EY6247" t="str">
            <v>Электродвигатель переменного тока</v>
          </cell>
          <cell r="EZ6247" t="str">
            <v>асинхронный, многофазный, мощность более 7,5 кВт, но не более 37 кВт</v>
          </cell>
        </row>
        <row r="6248">
          <cell r="CI6248" t="str">
            <v>270-02740</v>
          </cell>
          <cell r="CJ6248" t="str">
            <v>Вилка переносная, взрывозащищенная 32А U230В с открытой установкой</v>
          </cell>
          <cell r="CK6248" t="str">
            <v>ШТ</v>
          </cell>
          <cell r="CL6248" t="e">
            <v>#N/A</v>
          </cell>
          <cell r="CM6248" t="e">
            <v>#N/A</v>
          </cell>
          <cell r="CN6248">
            <v>50583</v>
          </cell>
          <cell r="CU6248">
            <v>0</v>
          </cell>
          <cell r="CV6248">
            <v>0</v>
          </cell>
          <cell r="CY6248">
            <v>200</v>
          </cell>
          <cell r="CZ6248">
            <v>10116600</v>
          </cell>
          <cell r="DB6248">
            <v>0</v>
          </cell>
          <cell r="DC6248">
            <v>0</v>
          </cell>
          <cell r="DE6248">
            <v>0</v>
          </cell>
          <cell r="DF6248">
            <v>0</v>
          </cell>
          <cell r="DH6248">
            <v>0</v>
          </cell>
          <cell r="DI6248">
            <v>0</v>
          </cell>
          <cell r="DL6248">
            <v>0</v>
          </cell>
          <cell r="DN6248">
            <v>0</v>
          </cell>
          <cell r="DO6248">
            <v>0</v>
          </cell>
          <cell r="DR6248">
            <v>0</v>
          </cell>
          <cell r="DU6248">
            <v>200</v>
          </cell>
          <cell r="DV6248">
            <v>10116600</v>
          </cell>
          <cell r="EA6248" t="str">
            <v>ГПЗ</v>
          </cell>
          <cell r="EF6248">
            <v>200</v>
          </cell>
          <cell r="EG6248">
            <v>10116600</v>
          </cell>
          <cell r="EH6248" t="e">
            <v>#N/A</v>
          </cell>
          <cell r="EJ6248" t="str">
            <v>124</v>
          </cell>
          <cell r="EK6248" t="str">
            <v>ЗЦП</v>
          </cell>
          <cell r="EL6248" t="str">
            <v>МХБ</v>
          </cell>
          <cell r="EO6248" t="str">
            <v>СГЭ</v>
          </cell>
          <cell r="EP6248" t="str">
            <v>ЦП</v>
          </cell>
          <cell r="ES6248" t="str">
            <v>07.2023</v>
          </cell>
          <cell r="ET6248" t="str">
            <v>475200000, Мангистауская область, Тупкараганский район, месторождение Каражанбас, база МТС АО Каражанбасмунай</v>
          </cell>
          <cell r="EW6248" t="e">
            <v>#VALUE!</v>
          </cell>
          <cell r="EX6248" t="str">
            <v>273313.100.000000</v>
          </cell>
        </row>
        <row r="6249">
          <cell r="CI6249" t="str">
            <v>270-02743</v>
          </cell>
          <cell r="CJ6249" t="str">
            <v>Розетка переносная, взрывозащищенная 32А U230В с открытой установкой</v>
          </cell>
          <cell r="CK6249" t="str">
            <v>ШТ</v>
          </cell>
          <cell r="CL6249" t="e">
            <v>#N/A</v>
          </cell>
          <cell r="CM6249" t="e">
            <v>#N/A</v>
          </cell>
          <cell r="CN6249">
            <v>50583</v>
          </cell>
          <cell r="CU6249">
            <v>0</v>
          </cell>
          <cell r="CV6249">
            <v>0</v>
          </cell>
          <cell r="CY6249">
            <v>100</v>
          </cell>
          <cell r="CZ6249">
            <v>5058300</v>
          </cell>
          <cell r="DB6249">
            <v>0</v>
          </cell>
          <cell r="DC6249">
            <v>0</v>
          </cell>
          <cell r="DE6249">
            <v>0</v>
          </cell>
          <cell r="DF6249">
            <v>0</v>
          </cell>
          <cell r="DH6249">
            <v>0</v>
          </cell>
          <cell r="DI6249">
            <v>0</v>
          </cell>
          <cell r="DL6249">
            <v>0</v>
          </cell>
          <cell r="DN6249">
            <v>0</v>
          </cell>
          <cell r="DO6249">
            <v>0</v>
          </cell>
          <cell r="DR6249">
            <v>0</v>
          </cell>
          <cell r="DU6249">
            <v>100</v>
          </cell>
          <cell r="DV6249">
            <v>5058300</v>
          </cell>
          <cell r="EA6249" t="str">
            <v>ГПЗ</v>
          </cell>
          <cell r="EF6249">
            <v>100</v>
          </cell>
          <cell r="EG6249">
            <v>5058300</v>
          </cell>
          <cell r="EH6249" t="e">
            <v>#N/A</v>
          </cell>
          <cell r="EJ6249" t="str">
            <v>124</v>
          </cell>
          <cell r="EK6249" t="str">
            <v>ЗЦП</v>
          </cell>
          <cell r="EL6249" t="str">
            <v>МХБ</v>
          </cell>
          <cell r="EO6249" t="str">
            <v>СГЭ</v>
          </cell>
          <cell r="EP6249" t="str">
            <v>ЦП</v>
          </cell>
          <cell r="ES6249" t="str">
            <v>07.2023</v>
          </cell>
          <cell r="ET6249" t="str">
            <v>475200000, Мангистауская область, Тупкараганский район, месторождение Каражанбас, база МТС АО Каражанбасмунай</v>
          </cell>
          <cell r="EW6249" t="e">
            <v>#VALUE!</v>
          </cell>
          <cell r="EX6249" t="str">
            <v>273313.520.000001</v>
          </cell>
        </row>
        <row r="6250">
          <cell r="CI6250" t="str">
            <v>270-02742</v>
          </cell>
          <cell r="CJ6250" t="str">
            <v>Розетка настенная, взрывозащищенная 32А U230В с открытой установкой</v>
          </cell>
          <cell r="CK6250" t="str">
            <v>ШТ</v>
          </cell>
          <cell r="CL6250" t="e">
            <v>#N/A</v>
          </cell>
          <cell r="CM6250" t="e">
            <v>#N/A</v>
          </cell>
          <cell r="CN6250">
            <v>51550</v>
          </cell>
          <cell r="CU6250">
            <v>0</v>
          </cell>
          <cell r="CV6250">
            <v>0</v>
          </cell>
          <cell r="CY6250">
            <v>100</v>
          </cell>
          <cell r="CZ6250">
            <v>5155000</v>
          </cell>
          <cell r="DB6250">
            <v>0</v>
          </cell>
          <cell r="DC6250">
            <v>0</v>
          </cell>
          <cell r="DE6250">
            <v>0</v>
          </cell>
          <cell r="DF6250">
            <v>0</v>
          </cell>
          <cell r="DH6250">
            <v>0</v>
          </cell>
          <cell r="DI6250">
            <v>0</v>
          </cell>
          <cell r="DL6250">
            <v>0</v>
          </cell>
          <cell r="DN6250">
            <v>0</v>
          </cell>
          <cell r="DO6250">
            <v>0</v>
          </cell>
          <cell r="DR6250">
            <v>0</v>
          </cell>
          <cell r="DU6250">
            <v>100</v>
          </cell>
          <cell r="DV6250">
            <v>5155000</v>
          </cell>
          <cell r="EA6250" t="str">
            <v>ГПЗ</v>
          </cell>
          <cell r="EF6250">
            <v>100</v>
          </cell>
          <cell r="EG6250">
            <v>5155000</v>
          </cell>
          <cell r="EH6250" t="e">
            <v>#N/A</v>
          </cell>
          <cell r="EJ6250" t="str">
            <v>124</v>
          </cell>
          <cell r="EK6250" t="str">
            <v>ЗЦП</v>
          </cell>
          <cell r="EL6250" t="str">
            <v>МХБ</v>
          </cell>
          <cell r="EO6250" t="str">
            <v>СГЭ</v>
          </cell>
          <cell r="EP6250" t="str">
            <v>ЦП</v>
          </cell>
          <cell r="ES6250" t="str">
            <v>07.2023</v>
          </cell>
          <cell r="ET6250" t="str">
            <v>475200000, Мангистауская область, Тупкараганский район, месторождение Каражанбас, база МТС АО Каражанбасмунай</v>
          </cell>
          <cell r="EW6250" t="e">
            <v>#VALUE!</v>
          </cell>
          <cell r="EX6250" t="str">
            <v>273313.520.000001</v>
          </cell>
        </row>
        <row r="6251">
          <cell r="CI6251" t="str">
            <v>270-02741</v>
          </cell>
          <cell r="CJ6251" t="str">
            <v>Вентилятор осевой ВСП-2500</v>
          </cell>
          <cell r="CK6251" t="str">
            <v>ШТ</v>
          </cell>
          <cell r="CL6251" t="e">
            <v>#N/A</v>
          </cell>
          <cell r="CM6251" t="e">
            <v>#N/A</v>
          </cell>
          <cell r="CN6251">
            <v>501750</v>
          </cell>
          <cell r="CU6251">
            <v>0</v>
          </cell>
          <cell r="CV6251">
            <v>0</v>
          </cell>
          <cell r="CY6251">
            <v>4</v>
          </cell>
          <cell r="CZ6251">
            <v>2007000</v>
          </cell>
          <cell r="DB6251">
            <v>0</v>
          </cell>
          <cell r="DC6251">
            <v>0</v>
          </cell>
          <cell r="DE6251">
            <v>0</v>
          </cell>
          <cell r="DF6251">
            <v>0</v>
          </cell>
          <cell r="DH6251">
            <v>0</v>
          </cell>
          <cell r="DI6251">
            <v>0</v>
          </cell>
          <cell r="DL6251">
            <v>0</v>
          </cell>
          <cell r="DN6251">
            <v>0</v>
          </cell>
          <cell r="DO6251">
            <v>0</v>
          </cell>
          <cell r="DR6251">
            <v>0</v>
          </cell>
          <cell r="DU6251">
            <v>4</v>
          </cell>
          <cell r="DV6251">
            <v>2007000</v>
          </cell>
          <cell r="EA6251" t="str">
            <v>ГПЗ</v>
          </cell>
          <cell r="EF6251">
            <v>4</v>
          </cell>
          <cell r="EG6251">
            <v>2007000</v>
          </cell>
          <cell r="EH6251" t="e">
            <v>#N/A</v>
          </cell>
          <cell r="EJ6251" t="str">
            <v>121</v>
          </cell>
          <cell r="EK6251" t="str">
            <v>ЗЦП</v>
          </cell>
          <cell r="EO6251" t="str">
            <v>СГЭ</v>
          </cell>
          <cell r="EP6251" t="str">
            <v>ЦП</v>
          </cell>
          <cell r="ES6251" t="str">
            <v>07.2023</v>
          </cell>
          <cell r="ET6251" t="str">
            <v>475200000, Мангистауская область, Тупкараганский район, месторождение Каражанбас, база МТС АО Каражанбасмунай</v>
          </cell>
          <cell r="EW6251" t="e">
            <v>#VALUE!</v>
          </cell>
          <cell r="EX6251" t="str">
            <v> 282520.300.000001</v>
          </cell>
        </row>
        <row r="6252">
          <cell r="CI6252" t="str">
            <v>450-00092</v>
          </cell>
          <cell r="CJ6252" t="str">
            <v>Термоконтейнер нержавеющая сталь 14,3л для доставки готовых блюд</v>
          </cell>
          <cell r="CK6252" t="str">
            <v>ШТ</v>
          </cell>
          <cell r="CL6252" t="e">
            <v>#N/A</v>
          </cell>
          <cell r="CM6252" t="e">
            <v>#N/A</v>
          </cell>
          <cell r="CN6252">
            <v>289510.11666666699</v>
          </cell>
          <cell r="CU6252">
            <v>0</v>
          </cell>
          <cell r="CV6252">
            <v>0</v>
          </cell>
          <cell r="CY6252">
            <v>1</v>
          </cell>
          <cell r="CZ6252">
            <v>289510.11666666699</v>
          </cell>
          <cell r="DB6252">
            <v>0</v>
          </cell>
          <cell r="DC6252">
            <v>0</v>
          </cell>
          <cell r="DE6252">
            <v>0</v>
          </cell>
          <cell r="DF6252">
            <v>0</v>
          </cell>
          <cell r="DH6252">
            <v>0</v>
          </cell>
          <cell r="DI6252">
            <v>0</v>
          </cell>
          <cell r="DL6252">
            <v>0</v>
          </cell>
          <cell r="DN6252">
            <v>0</v>
          </cell>
          <cell r="DO6252">
            <v>0</v>
          </cell>
          <cell r="DR6252">
            <v>0</v>
          </cell>
          <cell r="DU6252">
            <v>1</v>
          </cell>
          <cell r="DV6252">
            <v>289510.11666666699</v>
          </cell>
          <cell r="EA6252" t="str">
            <v>ЭМ</v>
          </cell>
          <cell r="EF6252">
            <v>1</v>
          </cell>
          <cell r="EG6252">
            <v>289510.11666666699</v>
          </cell>
          <cell r="EH6252" t="e">
            <v>#N/A</v>
          </cell>
          <cell r="EJ6252" t="str">
            <v>147</v>
          </cell>
          <cell r="EK6252" t="str">
            <v>ЭМ</v>
          </cell>
          <cell r="EO6252" t="str">
            <v>УЖЭО</v>
          </cell>
          <cell r="EP6252" t="str">
            <v>ЭМ</v>
          </cell>
          <cell r="ES6252" t="str">
            <v>-</v>
          </cell>
          <cell r="ET6252" t="str">
            <v>471010000, Мангистауская область, Актау Г.А., г.Актау, промышленная зона, БМТС АО Каражанбасмунай</v>
          </cell>
          <cell r="EW6252" t="e">
            <v>#VALUE!</v>
          </cell>
          <cell r="EX6252" t="str">
            <v>329959.600.000001</v>
          </cell>
        </row>
        <row r="6253">
          <cell r="CI6253" t="str">
            <v>350-00393</v>
          </cell>
          <cell r="CJ6253"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cell r="CK6253" t="str">
            <v>ШТ</v>
          </cell>
          <cell r="CL6253" t="e">
            <v>#N/A</v>
          </cell>
          <cell r="CM6253" t="e">
            <v>#N/A</v>
          </cell>
          <cell r="CN6253">
            <v>510095</v>
          </cell>
          <cell r="CU6253">
            <v>0</v>
          </cell>
          <cell r="CV6253">
            <v>0</v>
          </cell>
          <cell r="CY6253">
            <v>14</v>
          </cell>
          <cell r="CZ6253">
            <v>7141330</v>
          </cell>
          <cell r="DB6253">
            <v>0</v>
          </cell>
          <cell r="DC6253">
            <v>0</v>
          </cell>
          <cell r="DE6253">
            <v>0</v>
          </cell>
          <cell r="DF6253">
            <v>0</v>
          </cell>
          <cell r="DH6253">
            <v>0</v>
          </cell>
          <cell r="DI6253">
            <v>0</v>
          </cell>
          <cell r="DL6253">
            <v>0</v>
          </cell>
          <cell r="DN6253">
            <v>0</v>
          </cell>
          <cell r="DO6253">
            <v>0</v>
          </cell>
          <cell r="DR6253">
            <v>0</v>
          </cell>
          <cell r="DU6253">
            <v>14</v>
          </cell>
          <cell r="DV6253">
            <v>7141330</v>
          </cell>
          <cell r="EA6253" t="str">
            <v>ГПЗ</v>
          </cell>
          <cell r="EF6253">
            <v>14</v>
          </cell>
          <cell r="EG6253">
            <v>7141330</v>
          </cell>
          <cell r="EH6253" t="e">
            <v>#N/A</v>
          </cell>
          <cell r="EJ6253" t="str">
            <v>122</v>
          </cell>
          <cell r="EK6253" t="str">
            <v>ЗЦП</v>
          </cell>
          <cell r="EL6253" t="str">
            <v>ТПФ</v>
          </cell>
          <cell r="EO6253" t="str">
            <v>ДБиПКРС</v>
          </cell>
          <cell r="EP6253" t="str">
            <v>ЦП</v>
          </cell>
          <cell r="ES6253" t="str">
            <v>07.2023</v>
          </cell>
          <cell r="ET6253" t="str">
            <v>475200000, Мангистауская область, Тупкараганский район, месторождение Каражанбас, база МТС АО Каражанбасмунай</v>
          </cell>
          <cell r="EU6253" t="str">
            <v>С даты подписания договора в течение 75 календарных дней</v>
          </cell>
          <cell r="EW6253" t="e">
            <v>#VALUE!</v>
          </cell>
          <cell r="EX6253" t="str">
            <v>221930.590.000007</v>
          </cell>
          <cell r="EY6253" t="str">
            <v>Рукав</v>
          </cell>
          <cell r="EZ6253" t="str">
            <v>гидравлический, высокого давления</v>
          </cell>
        </row>
        <row r="6254">
          <cell r="CI6254" t="str">
            <v>250-00846</v>
          </cell>
          <cell r="CJ6254"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cell r="CK6254" t="str">
            <v>ШТ</v>
          </cell>
          <cell r="CL6254" t="e">
            <v>#N/A</v>
          </cell>
          <cell r="CM6254" t="e">
            <v>#N/A</v>
          </cell>
          <cell r="CN6254">
            <v>101565.56</v>
          </cell>
          <cell r="CU6254">
            <v>0</v>
          </cell>
          <cell r="CV6254">
            <v>0</v>
          </cell>
          <cell r="CY6254">
            <v>7</v>
          </cell>
          <cell r="CZ6254">
            <v>710958.91999999993</v>
          </cell>
          <cell r="DB6254">
            <v>0</v>
          </cell>
          <cell r="DC6254">
            <v>0</v>
          </cell>
          <cell r="DE6254">
            <v>0</v>
          </cell>
          <cell r="DF6254">
            <v>0</v>
          </cell>
          <cell r="DH6254">
            <v>0</v>
          </cell>
          <cell r="DI6254">
            <v>0</v>
          </cell>
          <cell r="DL6254">
            <v>0</v>
          </cell>
          <cell r="DN6254">
            <v>0</v>
          </cell>
          <cell r="DO6254">
            <v>0</v>
          </cell>
          <cell r="DR6254">
            <v>0</v>
          </cell>
          <cell r="DU6254">
            <v>7</v>
          </cell>
          <cell r="DV6254">
            <v>710958.91999999993</v>
          </cell>
          <cell r="EA6254" t="str">
            <v>доп.согл.</v>
          </cell>
          <cell r="EF6254">
            <v>7</v>
          </cell>
          <cell r="EG6254">
            <v>710958.91999999993</v>
          </cell>
          <cell r="EH6254" t="e">
            <v>#N/A</v>
          </cell>
          <cell r="EJ6254" t="str">
            <v>60-1</v>
          </cell>
          <cell r="EK6254" t="str">
            <v>доп.согл.</v>
          </cell>
          <cell r="EO6254" t="str">
            <v>ДБиПКРС</v>
          </cell>
          <cell r="EP6254" t="str">
            <v>ЦП</v>
          </cell>
          <cell r="ES6254" t="str">
            <v>02.2023</v>
          </cell>
          <cell r="ET6254" t="str">
            <v>475200000, Мангистауская область, Тупкараганский район, месторождение Каражанбас, база МТС АО Каражанбасмунай</v>
          </cell>
          <cell r="EU6254" t="str">
            <v>С даты подписания договора в течение 60 календарных дней</v>
          </cell>
          <cell r="EW6254" t="e">
            <v>#VALUE!</v>
          </cell>
          <cell r="EX6254" t="str">
            <v>265112.300.000001</v>
          </cell>
          <cell r="EY6254" t="str">
            <v>Ветроуказатель</v>
          </cell>
          <cell r="EZ6254" t="str">
            <v>для определения направления ветра</v>
          </cell>
        </row>
        <row r="6255">
          <cell r="CI6255" t="str">
            <v>270-02497</v>
          </cell>
          <cell r="CJ6255" t="str">
            <v>Прожектор: XT2103 250W MERCURY/MH</v>
          </cell>
          <cell r="CK6255" t="str">
            <v>ШТ</v>
          </cell>
          <cell r="CL6255" t="e">
            <v>#N/A</v>
          </cell>
          <cell r="CM6255" t="e">
            <v>#N/A</v>
          </cell>
          <cell r="CN6255">
            <v>29669.4</v>
          </cell>
          <cell r="CU6255">
            <v>0</v>
          </cell>
          <cell r="CV6255">
            <v>0</v>
          </cell>
          <cell r="CY6255">
            <v>12</v>
          </cell>
          <cell r="CZ6255">
            <v>356032.80000000005</v>
          </cell>
          <cell r="DB6255">
            <v>0</v>
          </cell>
          <cell r="DC6255">
            <v>0</v>
          </cell>
          <cell r="DE6255">
            <v>0</v>
          </cell>
          <cell r="DF6255">
            <v>0</v>
          </cell>
          <cell r="DH6255">
            <v>0</v>
          </cell>
          <cell r="DI6255">
            <v>0</v>
          </cell>
          <cell r="DL6255">
            <v>0</v>
          </cell>
          <cell r="DN6255">
            <v>0</v>
          </cell>
          <cell r="DO6255">
            <v>0</v>
          </cell>
          <cell r="DR6255">
            <v>0</v>
          </cell>
          <cell r="DU6255">
            <v>12</v>
          </cell>
          <cell r="DV6255">
            <v>356032.80000000005</v>
          </cell>
          <cell r="EA6255" t="str">
            <v>ГПЗ</v>
          </cell>
          <cell r="EF6255">
            <v>12</v>
          </cell>
          <cell r="EG6255">
            <v>356032.80000000005</v>
          </cell>
          <cell r="EH6255" t="e">
            <v>#N/A</v>
          </cell>
          <cell r="EJ6255" t="str">
            <v>123-2</v>
          </cell>
          <cell r="EK6255" t="str">
            <v>ЗЦП</v>
          </cell>
          <cell r="EL6255" t="str">
            <v>МХБ</v>
          </cell>
          <cell r="EO6255" t="str">
            <v>СГЭ</v>
          </cell>
          <cell r="EP6255" t="str">
            <v>ЦП</v>
          </cell>
          <cell r="ES6255" t="str">
            <v>07.2023</v>
          </cell>
          <cell r="ET6255" t="str">
            <v>471010000, Мангистауская область, Актау Г.А., г.Актау, промышленная зона, БМТС АО Каражанбасмунай</v>
          </cell>
          <cell r="EU6255" t="str">
            <v>С даты подписания договора в течение 75 календарных дней</v>
          </cell>
          <cell r="EW6255">
            <v>274033</v>
          </cell>
          <cell r="EX6255" t="str">
            <v>274033.000.000004</v>
          </cell>
          <cell r="EY6255" t="str">
            <v>Прожектор</v>
          </cell>
          <cell r="EZ6255" t="str">
            <v>металлогалогенный, мощность не более 300 Вт</v>
          </cell>
        </row>
        <row r="6256">
          <cell r="CI6256" t="str">
            <v>410-00431</v>
          </cell>
          <cell r="CJ6256"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cell r="CK6256" t="str">
            <v>ШТ</v>
          </cell>
          <cell r="CL6256" t="e">
            <v>#N/A</v>
          </cell>
          <cell r="CM6256" t="e">
            <v>#N/A</v>
          </cell>
          <cell r="CN6256">
            <v>14522</v>
          </cell>
          <cell r="CU6256">
            <v>0</v>
          </cell>
          <cell r="CV6256">
            <v>0</v>
          </cell>
          <cell r="CY6256">
            <v>23</v>
          </cell>
          <cell r="CZ6256">
            <v>334006</v>
          </cell>
          <cell r="DB6256">
            <v>0</v>
          </cell>
          <cell r="DC6256">
            <v>0</v>
          </cell>
          <cell r="DE6256">
            <v>0</v>
          </cell>
          <cell r="DF6256">
            <v>0</v>
          </cell>
          <cell r="DH6256">
            <v>0</v>
          </cell>
          <cell r="DI6256">
            <v>0</v>
          </cell>
          <cell r="DL6256">
            <v>0</v>
          </cell>
          <cell r="DN6256">
            <v>0</v>
          </cell>
          <cell r="DO6256">
            <v>0</v>
          </cell>
          <cell r="DR6256">
            <v>0</v>
          </cell>
          <cell r="DU6256">
            <v>23</v>
          </cell>
          <cell r="DV6256">
            <v>334006</v>
          </cell>
          <cell r="DW6256" t="str">
            <v>МЦ</v>
          </cell>
          <cell r="DX6256" t="str">
            <v>Проводится МЦ/ направлено в ОМЦиА 09.08.2023</v>
          </cell>
          <cell r="EA6256" t="str">
            <v>ГПЗ</v>
          </cell>
          <cell r="EF6256">
            <v>23</v>
          </cell>
          <cell r="EG6256">
            <v>334006</v>
          </cell>
          <cell r="EH6256" t="e">
            <v>#N/A</v>
          </cell>
          <cell r="EJ6256" t="str">
            <v>121</v>
          </cell>
          <cell r="EK6256" t="str">
            <v>ЗЦП</v>
          </cell>
          <cell r="EL6256" t="str">
            <v>МХБ/ТПФ</v>
          </cell>
          <cell r="EO6256" t="str">
            <v>ДБиПКРС</v>
          </cell>
          <cell r="EP6256" t="str">
            <v>ЦП</v>
          </cell>
          <cell r="ES6256" t="str">
            <v>07.2023</v>
          </cell>
          <cell r="ET6256" t="str">
            <v>475200000, Мангистауская область, Тупкараганский район, месторождение Каражанбас, база МТС АО Каражанбасмунай</v>
          </cell>
          <cell r="EU6256" t="str">
            <v>С даты подписания договора в течение 75 календарных дней</v>
          </cell>
          <cell r="EW6256">
            <v>259311</v>
          </cell>
          <cell r="EX6256" t="str">
            <v>259311.500.000223</v>
          </cell>
          <cell r="EY6256" t="str">
            <v>Строп</v>
          </cell>
          <cell r="EZ6256" t="str">
            <v>СКП1-1,0, стальной</v>
          </cell>
        </row>
        <row r="6257">
          <cell r="CI6257" t="str">
            <v>330-01388</v>
          </cell>
          <cell r="CJ6257" t="str">
            <v>Ключ гаечный, накидной, ударный 41</v>
          </cell>
          <cell r="CK6257" t="str">
            <v>ШТ</v>
          </cell>
          <cell r="CL6257" t="e">
            <v>#N/A</v>
          </cell>
          <cell r="CM6257" t="e">
            <v>#N/A</v>
          </cell>
          <cell r="CN6257">
            <v>11447.77</v>
          </cell>
          <cell r="CU6257">
            <v>0</v>
          </cell>
          <cell r="CV6257">
            <v>0</v>
          </cell>
          <cell r="CY6257">
            <v>8</v>
          </cell>
          <cell r="CZ6257">
            <v>91582.16</v>
          </cell>
          <cell r="DB6257">
            <v>0</v>
          </cell>
          <cell r="DC6257">
            <v>0</v>
          </cell>
          <cell r="DE6257">
            <v>0</v>
          </cell>
          <cell r="DF6257">
            <v>0</v>
          </cell>
          <cell r="DH6257">
            <v>0</v>
          </cell>
          <cell r="DI6257">
            <v>0</v>
          </cell>
          <cell r="DL6257">
            <v>0</v>
          </cell>
          <cell r="DN6257">
            <v>0</v>
          </cell>
          <cell r="DO6257">
            <v>0</v>
          </cell>
          <cell r="DR6257">
            <v>0</v>
          </cell>
          <cell r="DU6257">
            <v>8</v>
          </cell>
          <cell r="DV6257">
            <v>91582.16</v>
          </cell>
          <cell r="EA6257" t="str">
            <v>доп.согл.</v>
          </cell>
          <cell r="EF6257">
            <v>8</v>
          </cell>
          <cell r="EG6257">
            <v>91582.16</v>
          </cell>
          <cell r="EH6257" t="e">
            <v>#N/A</v>
          </cell>
          <cell r="EJ6257" t="str">
            <v>53-17</v>
          </cell>
          <cell r="EK6257" t="str">
            <v>доп.согл.</v>
          </cell>
          <cell r="EL6257" t="str">
            <v>ТПФ</v>
          </cell>
          <cell r="EO6257" t="str">
            <v>СГМ</v>
          </cell>
          <cell r="EP6257" t="str">
            <v>ЦП</v>
          </cell>
          <cell r="ES6257" t="str">
            <v>04.2023</v>
          </cell>
          <cell r="ET6257" t="str">
            <v>471010000, Мангистауская область, Актау Г.А., г.Актау, промышленная зона, БМТС АО Каражанбасмунай</v>
          </cell>
          <cell r="EU6257" t="str">
            <v>С даты подписания договора в течение 75 календарных дней</v>
          </cell>
          <cell r="EW6257" t="e">
            <v>#VALUE!</v>
          </cell>
          <cell r="EX6257" t="str">
            <v>257330.300.000001</v>
          </cell>
          <cell r="EY6257" t="str">
            <v>Ключ</v>
          </cell>
          <cell r="EZ6257" t="str">
            <v>гаечный, монолитный</v>
          </cell>
        </row>
        <row r="6258">
          <cell r="CI6258" t="str">
            <v>310-00901</v>
          </cell>
          <cell r="CJ6258"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cell r="CK6258" t="str">
            <v>ШТ</v>
          </cell>
          <cell r="CL6258" t="e">
            <v>#N/A</v>
          </cell>
          <cell r="CM6258" t="e">
            <v>#N/A</v>
          </cell>
          <cell r="CN6258">
            <v>1100</v>
          </cell>
          <cell r="CU6258">
            <v>0</v>
          </cell>
          <cell r="CV6258">
            <v>0</v>
          </cell>
          <cell r="CY6258">
            <v>0</v>
          </cell>
          <cell r="CZ6258">
            <v>0</v>
          </cell>
          <cell r="DB6258">
            <v>0</v>
          </cell>
          <cell r="DC6258">
            <v>0</v>
          </cell>
          <cell r="DE6258">
            <v>0</v>
          </cell>
          <cell r="DF6258">
            <v>0</v>
          </cell>
          <cell r="DH6258">
            <v>0</v>
          </cell>
          <cell r="DI6258">
            <v>0</v>
          </cell>
          <cell r="DL6258">
            <v>0</v>
          </cell>
          <cell r="DN6258">
            <v>0</v>
          </cell>
          <cell r="DO6258">
            <v>0</v>
          </cell>
          <cell r="DR6258">
            <v>0</v>
          </cell>
          <cell r="DU6258">
            <v>0</v>
          </cell>
          <cell r="DV6258">
            <v>0</v>
          </cell>
          <cell r="EG6258">
            <v>0</v>
          </cell>
          <cell r="EH6258" t="e">
            <v>#N/A</v>
          </cell>
          <cell r="EO6258" t="str">
            <v>УЖЭО</v>
          </cell>
          <cell r="ES6258" t="str">
            <v>-</v>
          </cell>
          <cell r="ET6258" t="str">
            <v>471010000, Мангистауская область, Актау Г.А., г.Актау, промышленная зона, БМТС АО Каражанбасмунай</v>
          </cell>
          <cell r="EU6258" t="str">
            <v>С даты подписания договора в течение 60 календарных дней</v>
          </cell>
          <cell r="EW6258" t="e">
            <v>#VALUE!</v>
          </cell>
          <cell r="EX6258" t="str">
            <v>222130.100.000053</v>
          </cell>
          <cell r="EY6258" t="str">
            <v>Лента специальная</v>
          </cell>
          <cell r="EZ6258" t="str">
            <v>из фторопласта, ширина 10-100 мм</v>
          </cell>
        </row>
        <row r="6259">
          <cell r="CI6259" t="str">
            <v>330-01948</v>
          </cell>
          <cell r="CJ6259" t="str">
            <v>Кисть: малярная 25 мм, ГОСТ 10597-87. Кисть плоская, ширина 25 мм.</v>
          </cell>
          <cell r="CK6259" t="str">
            <v>ШТ</v>
          </cell>
          <cell r="CL6259" t="e">
            <v>#N/A</v>
          </cell>
          <cell r="CM6259" t="e">
            <v>#N/A</v>
          </cell>
          <cell r="CN6259">
            <v>431.55</v>
          </cell>
          <cell r="CU6259">
            <v>0</v>
          </cell>
          <cell r="CV6259">
            <v>0</v>
          </cell>
          <cell r="CY6259">
            <v>440</v>
          </cell>
          <cell r="CZ6259">
            <v>189882</v>
          </cell>
          <cell r="DB6259">
            <v>0</v>
          </cell>
          <cell r="DC6259">
            <v>0</v>
          </cell>
          <cell r="DE6259">
            <v>0</v>
          </cell>
          <cell r="DF6259">
            <v>0</v>
          </cell>
          <cell r="DH6259">
            <v>0</v>
          </cell>
          <cell r="DI6259">
            <v>0</v>
          </cell>
          <cell r="DL6259">
            <v>0</v>
          </cell>
          <cell r="DN6259">
            <v>0</v>
          </cell>
          <cell r="DO6259">
            <v>0</v>
          </cell>
          <cell r="DR6259">
            <v>0</v>
          </cell>
          <cell r="DU6259">
            <v>440</v>
          </cell>
          <cell r="DV6259">
            <v>189882</v>
          </cell>
          <cell r="EA6259" t="str">
            <v>ЭМ</v>
          </cell>
          <cell r="EF6259">
            <v>440</v>
          </cell>
          <cell r="EG6259">
            <v>189882</v>
          </cell>
          <cell r="EH6259" t="e">
            <v>#N/A</v>
          </cell>
          <cell r="EJ6259" t="str">
            <v>81-3</v>
          </cell>
          <cell r="EK6259" t="str">
            <v>ЭМ</v>
          </cell>
          <cell r="EO6259" t="str">
            <v>ДКС</v>
          </cell>
          <cell r="EP6259" t="str">
            <v>ЭМ</v>
          </cell>
          <cell r="ES6259" t="str">
            <v>-</v>
          </cell>
          <cell r="ET6259" t="str">
            <v>471010000, Мангистауская область, Актау Г.А., г.Актау, промышленная зона, БМТС АО Каражанбасмунай</v>
          </cell>
          <cell r="EU6259" t="str">
            <v>С даты подписания договора в течение 60 календарных дней</v>
          </cell>
          <cell r="EW6259" t="e">
            <v>#VALUE!</v>
          </cell>
          <cell r="EX6259" t="str">
            <v>329119.300.000000</v>
          </cell>
          <cell r="EY6259" t="str">
            <v>Кисть</v>
          </cell>
          <cell r="EZ6259" t="str">
            <v>малярная</v>
          </cell>
        </row>
        <row r="6260">
          <cell r="CI6260" t="str">
            <v>410-00269</v>
          </cell>
          <cell r="CJ6260" t="str">
            <v>канат проволочный стальной 5.6мм</v>
          </cell>
          <cell r="CK6260" t="str">
            <v>М</v>
          </cell>
          <cell r="CL6260" t="e">
            <v>#N/A</v>
          </cell>
          <cell r="CM6260" t="e">
            <v>#N/A</v>
          </cell>
          <cell r="CN6260">
            <v>408.48</v>
          </cell>
          <cell r="CU6260">
            <v>0</v>
          </cell>
          <cell r="CV6260">
            <v>0</v>
          </cell>
          <cell r="CY6260">
            <v>800</v>
          </cell>
          <cell r="CZ6260">
            <v>326784</v>
          </cell>
          <cell r="DB6260">
            <v>0</v>
          </cell>
          <cell r="DC6260">
            <v>0</v>
          </cell>
          <cell r="DE6260">
            <v>0</v>
          </cell>
          <cell r="DF6260">
            <v>0</v>
          </cell>
          <cell r="DH6260">
            <v>0</v>
          </cell>
          <cell r="DI6260">
            <v>0</v>
          </cell>
          <cell r="DL6260">
            <v>0</v>
          </cell>
          <cell r="DN6260">
            <v>0</v>
          </cell>
          <cell r="DO6260">
            <v>0</v>
          </cell>
          <cell r="DR6260">
            <v>0</v>
          </cell>
          <cell r="DU6260">
            <v>800</v>
          </cell>
          <cell r="DV6260">
            <v>326784</v>
          </cell>
          <cell r="EA6260" t="str">
            <v>ГПЗ</v>
          </cell>
          <cell r="EF6260">
            <v>800</v>
          </cell>
          <cell r="EG6260">
            <v>326784</v>
          </cell>
          <cell r="EH6260" t="e">
            <v>#N/A</v>
          </cell>
          <cell r="EJ6260" t="str">
            <v>121</v>
          </cell>
          <cell r="EK6260" t="str">
            <v>ЗЦП</v>
          </cell>
          <cell r="EL6260" t="str">
            <v>ТПФ</v>
          </cell>
          <cell r="EO6260" t="str">
            <v>ДБиПКРС</v>
          </cell>
          <cell r="EP6260" t="str">
            <v>ЦП</v>
          </cell>
          <cell r="ES6260" t="str">
            <v>07.2023</v>
          </cell>
          <cell r="ET6260" t="str">
            <v>471010000, Мангистауская область, Актау Г.А., г.Актау, промышленная зона, БМТС АО Каражанбасмунай</v>
          </cell>
          <cell r="EU6260" t="str">
            <v>С даты подписания договора в течение 75 календарных дней</v>
          </cell>
          <cell r="EV6260" t="str">
            <v>ок</v>
          </cell>
          <cell r="EW6260" t="e">
            <v>#VALUE!</v>
          </cell>
          <cell r="EX6260" t="str">
            <v>259311.330.000017</v>
          </cell>
          <cell r="EY6260" t="str">
            <v>Канат</v>
          </cell>
          <cell r="EZ6260" t="str">
            <v>тип ЛК-Р, свивка двойная, стальной</v>
          </cell>
        </row>
        <row r="6261">
          <cell r="CI6261" t="str">
            <v>190-11466</v>
          </cell>
          <cell r="CJ6261" t="str">
            <v>Шестерня: промежуточная, 45026</v>
          </cell>
          <cell r="CK6261" t="str">
            <v>ШТ</v>
          </cell>
          <cell r="CL6261" t="e">
            <v>#N/A</v>
          </cell>
          <cell r="CM6261" t="e">
            <v>#N/A</v>
          </cell>
          <cell r="CN6261">
            <v>26887.5</v>
          </cell>
          <cell r="CU6261">
            <v>0</v>
          </cell>
          <cell r="CV6261">
            <v>0</v>
          </cell>
          <cell r="CY6261">
            <v>20</v>
          </cell>
          <cell r="CZ6261">
            <v>537750</v>
          </cell>
          <cell r="DB6261">
            <v>0</v>
          </cell>
          <cell r="DC6261">
            <v>0</v>
          </cell>
          <cell r="DE6261">
            <v>0</v>
          </cell>
          <cell r="DF6261">
            <v>0</v>
          </cell>
          <cell r="DH6261">
            <v>0</v>
          </cell>
          <cell r="DI6261">
            <v>0</v>
          </cell>
          <cell r="DL6261">
            <v>0</v>
          </cell>
          <cell r="DN6261">
            <v>0</v>
          </cell>
          <cell r="DO6261">
            <v>0</v>
          </cell>
          <cell r="DR6261">
            <v>0</v>
          </cell>
          <cell r="DU6261">
            <v>20</v>
          </cell>
          <cell r="DV6261">
            <v>537750</v>
          </cell>
          <cell r="EA6261" t="str">
            <v>доп.согл.</v>
          </cell>
          <cell r="EF6261">
            <v>20</v>
          </cell>
          <cell r="EG6261">
            <v>537750</v>
          </cell>
          <cell r="EH6261" t="e">
            <v>#N/A</v>
          </cell>
          <cell r="EJ6261" t="str">
            <v>103-1</v>
          </cell>
          <cell r="EK6261" t="str">
            <v>доп.согл.</v>
          </cell>
          <cell r="EO6261" t="str">
            <v>ДБиПКРС</v>
          </cell>
          <cell r="EP6261" t="str">
            <v>ЦП</v>
          </cell>
          <cell r="ES6261" t="str">
            <v>05.2023</v>
          </cell>
          <cell r="ET6261" t="str">
            <v>-</v>
          </cell>
          <cell r="EW6261" t="e">
            <v>#VALUE!</v>
          </cell>
        </row>
        <row r="6262">
          <cell r="CI6262" t="str">
            <v>410-00083</v>
          </cell>
          <cell r="CJ6262" t="str">
            <v>Строп: 4СК1-3,2тн, диа-12мм, L-4м (с сертификатом)....~Sling: spider, 4SK1-3,2tn, dia-12mm, L-4m (with certificate)....</v>
          </cell>
          <cell r="CK6262" t="str">
            <v>ШТ</v>
          </cell>
          <cell r="CL6262" t="e">
            <v>#N/A</v>
          </cell>
          <cell r="CM6262" t="e">
            <v>#N/A</v>
          </cell>
          <cell r="CN6262">
            <v>24469.64</v>
          </cell>
          <cell r="CU6262">
            <v>0</v>
          </cell>
          <cell r="CV6262">
            <v>0</v>
          </cell>
          <cell r="CY6262">
            <v>21</v>
          </cell>
          <cell r="CZ6262">
            <v>513862.44</v>
          </cell>
          <cell r="DB6262">
            <v>0</v>
          </cell>
          <cell r="DC6262">
            <v>0</v>
          </cell>
          <cell r="DE6262">
            <v>0</v>
          </cell>
          <cell r="DF6262">
            <v>0</v>
          </cell>
          <cell r="DH6262">
            <v>0</v>
          </cell>
          <cell r="DI6262">
            <v>0</v>
          </cell>
          <cell r="DL6262">
            <v>0</v>
          </cell>
          <cell r="DN6262">
            <v>0</v>
          </cell>
          <cell r="DO6262">
            <v>0</v>
          </cell>
          <cell r="DR6262">
            <v>0</v>
          </cell>
          <cell r="DU6262">
            <v>21</v>
          </cell>
          <cell r="DV6262">
            <v>513862.44</v>
          </cell>
          <cell r="EA6262" t="str">
            <v>ГПЗ</v>
          </cell>
          <cell r="EF6262">
            <v>21</v>
          </cell>
          <cell r="EG6262">
            <v>513862.44</v>
          </cell>
          <cell r="EH6262" t="e">
            <v>#N/A</v>
          </cell>
          <cell r="EJ6262" t="str">
            <v>121</v>
          </cell>
          <cell r="EK6262" t="str">
            <v>ЗЦП</v>
          </cell>
          <cell r="EL6262" t="str">
            <v>МХБ/ТПФ</v>
          </cell>
          <cell r="EO6262" t="str">
            <v>ДБиПКРС</v>
          </cell>
          <cell r="EP6262" t="str">
            <v>ЦП</v>
          </cell>
          <cell r="ES6262" t="str">
            <v>07.2023</v>
          </cell>
          <cell r="ET6262" t="str">
            <v>475200000, Мангистауская область, Тупкараганский район, месторождение Каражанбас, база МТС АО Каражанбасмунай</v>
          </cell>
          <cell r="EU6262" t="str">
            <v>С даты подписания договора в течение 75 календарных дней</v>
          </cell>
          <cell r="EV6262" t="str">
            <v>ок</v>
          </cell>
          <cell r="EW6262" t="e">
            <v>#VALUE!</v>
          </cell>
          <cell r="EX6262" t="str">
            <v>259311.500.000099</v>
          </cell>
          <cell r="EY6262" t="str">
            <v>Строп</v>
          </cell>
          <cell r="EZ6262" t="str">
            <v>4СК1-3,2, стальной</v>
          </cell>
        </row>
        <row r="6263">
          <cell r="CI6263" t="str">
            <v>310-00084</v>
          </cell>
          <cell r="CJ6263"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cell r="CK6263" t="str">
            <v>КГ</v>
          </cell>
          <cell r="CL6263" t="e">
            <v>#N/A</v>
          </cell>
          <cell r="CM6263" t="e">
            <v>#N/A</v>
          </cell>
          <cell r="CN6263">
            <v>1125</v>
          </cell>
          <cell r="CU6263">
            <v>0</v>
          </cell>
          <cell r="CV6263">
            <v>0</v>
          </cell>
          <cell r="CY6263">
            <v>0</v>
          </cell>
          <cell r="CZ6263">
            <v>0</v>
          </cell>
          <cell r="DB6263">
            <v>0</v>
          </cell>
          <cell r="DC6263">
            <v>0</v>
          </cell>
          <cell r="DE6263">
            <v>0</v>
          </cell>
          <cell r="DF6263">
            <v>0</v>
          </cell>
          <cell r="DH6263">
            <v>0</v>
          </cell>
          <cell r="DI6263">
            <v>0</v>
          </cell>
          <cell r="DL6263">
            <v>0</v>
          </cell>
          <cell r="DN6263">
            <v>0</v>
          </cell>
          <cell r="DO6263">
            <v>0</v>
          </cell>
          <cell r="DR6263">
            <v>0</v>
          </cell>
          <cell r="DU6263">
            <v>0</v>
          </cell>
          <cell r="DV6263">
            <v>0</v>
          </cell>
          <cell r="EG6263">
            <v>0</v>
          </cell>
          <cell r="EH6263" t="e">
            <v>#N/A</v>
          </cell>
          <cell r="EO6263" t="str">
            <v>ДКС</v>
          </cell>
          <cell r="EP6263" t="e">
            <v>#N/A</v>
          </cell>
          <cell r="ES6263" t="e">
            <v>#N/A</v>
          </cell>
          <cell r="ET6263" t="str">
            <v>475200000, Мангистауская область, Тупкараганский район, месторождение Каражанбас, база МТС АО Каражанбасмунай</v>
          </cell>
          <cell r="EU6263" t="str">
            <v>С даты подписания договора в течение 75 календарных дней</v>
          </cell>
          <cell r="EV6263" t="str">
            <v>ок</v>
          </cell>
          <cell r="EW6263">
            <v>203012</v>
          </cell>
          <cell r="EX6263" t="str">
            <v>203012.700.000078</v>
          </cell>
          <cell r="EY6263" t="str">
            <v>Эмаль</v>
          </cell>
          <cell r="EZ6263" t="str">
            <v>алкидная</v>
          </cell>
        </row>
        <row r="6264">
          <cell r="CI6264" t="str">
            <v>330-01979</v>
          </cell>
          <cell r="CJ6264" t="str">
            <v>Трещотка 1/2" 36-зубцовая силовая L330мм под рычаг F-802433 "FORCE</v>
          </cell>
          <cell r="CK6264" t="str">
            <v>ШТ</v>
          </cell>
          <cell r="CL6264" t="e">
            <v>#N/A</v>
          </cell>
          <cell r="CM6264" t="e">
            <v>#N/A</v>
          </cell>
          <cell r="CN6264">
            <v>12250</v>
          </cell>
          <cell r="CU6264">
            <v>0</v>
          </cell>
          <cell r="CV6264">
            <v>0</v>
          </cell>
          <cell r="CY6264">
            <v>10</v>
          </cell>
          <cell r="CZ6264">
            <v>122500</v>
          </cell>
          <cell r="DB6264">
            <v>0</v>
          </cell>
          <cell r="DC6264">
            <v>0</v>
          </cell>
          <cell r="DE6264">
            <v>0</v>
          </cell>
          <cell r="DF6264">
            <v>0</v>
          </cell>
          <cell r="DH6264">
            <v>0</v>
          </cell>
          <cell r="DI6264">
            <v>0</v>
          </cell>
          <cell r="DL6264">
            <v>0</v>
          </cell>
          <cell r="DN6264">
            <v>0</v>
          </cell>
          <cell r="DO6264">
            <v>0</v>
          </cell>
          <cell r="DR6264">
            <v>0</v>
          </cell>
          <cell r="DU6264">
            <v>10</v>
          </cell>
          <cell r="DV6264">
            <v>122500</v>
          </cell>
          <cell r="EA6264" t="str">
            <v>ЭМ</v>
          </cell>
          <cell r="EF6264">
            <v>10</v>
          </cell>
          <cell r="EG6264">
            <v>122500</v>
          </cell>
          <cell r="EH6264" t="e">
            <v>#N/A</v>
          </cell>
          <cell r="EJ6264" t="str">
            <v>180-3</v>
          </cell>
          <cell r="EK6264" t="str">
            <v>ЭМ</v>
          </cell>
          <cell r="EO6264" t="str">
            <v>СГМ</v>
          </cell>
          <cell r="EP6264" t="str">
            <v>ЭМ</v>
          </cell>
          <cell r="ES6264" t="str">
            <v>-</v>
          </cell>
          <cell r="ET6264" t="str">
            <v>471010000, Мангистауская область, Актау Г.А., г.Актау, промышленная зона, БМТС АО Каражанбасмунай</v>
          </cell>
          <cell r="EU6264" t="str">
            <v>С даты подписания договора в течение 60 календарных дней</v>
          </cell>
          <cell r="EW6264" t="e">
            <v>#VALUE!</v>
          </cell>
          <cell r="EX6264" t="str">
            <v>257330.300.000025</v>
          </cell>
          <cell r="EY6264" t="str">
            <v>Ключ трещоточный</v>
          </cell>
          <cell r="EZ6264" t="str">
            <v>тип Б</v>
          </cell>
        </row>
        <row r="6265">
          <cell r="CI6265" t="str">
            <v>330-00198</v>
          </cell>
          <cell r="CJ6265"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cell r="CK6265" t="str">
            <v>К-Т</v>
          </cell>
          <cell r="CL6265" t="e">
            <v>#N/A</v>
          </cell>
          <cell r="CM6265" t="e">
            <v>#N/A</v>
          </cell>
          <cell r="CN6265">
            <v>37948</v>
          </cell>
          <cell r="CU6265">
            <v>0</v>
          </cell>
          <cell r="CV6265">
            <v>0</v>
          </cell>
          <cell r="CY6265">
            <v>8</v>
          </cell>
          <cell r="CZ6265">
            <v>303584</v>
          </cell>
          <cell r="DB6265">
            <v>0</v>
          </cell>
          <cell r="DC6265">
            <v>0</v>
          </cell>
          <cell r="DE6265">
            <v>0</v>
          </cell>
          <cell r="DF6265">
            <v>0</v>
          </cell>
          <cell r="DH6265">
            <v>0</v>
          </cell>
          <cell r="DI6265">
            <v>0</v>
          </cell>
          <cell r="DL6265">
            <v>0</v>
          </cell>
          <cell r="DN6265">
            <v>0</v>
          </cell>
          <cell r="DO6265">
            <v>0</v>
          </cell>
          <cell r="DR6265">
            <v>0</v>
          </cell>
          <cell r="DU6265">
            <v>8</v>
          </cell>
          <cell r="DV6265">
            <v>303584</v>
          </cell>
          <cell r="EA6265" t="str">
            <v>ЭМ</v>
          </cell>
          <cell r="EC6265" t="e">
            <v>#N/A</v>
          </cell>
          <cell r="EG6265">
            <v>0</v>
          </cell>
          <cell r="EH6265" t="e">
            <v>#N/A</v>
          </cell>
          <cell r="EK6265" t="str">
            <v>ЭМ</v>
          </cell>
          <cell r="EO6265" t="str">
            <v>СГМ</v>
          </cell>
          <cell r="EP6265" t="str">
            <v>ЭМ</v>
          </cell>
          <cell r="ES6265" t="str">
            <v>-</v>
          </cell>
          <cell r="ET6265" t="str">
            <v>471010000, Мангистауская область, Актау Г.А., г.Актау, промышленная зона, БМТС АО Каражанбасмунай</v>
          </cell>
          <cell r="EU6265" t="str">
            <v>С даты подписания договора в течение 45 календарных дней</v>
          </cell>
          <cell r="EV6265" t="str">
            <v>ок</v>
          </cell>
          <cell r="EW6265">
            <v>259413</v>
          </cell>
          <cell r="EX6265" t="str">
            <v>259413.900.000038</v>
          </cell>
          <cell r="EY6265" t="str">
            <v>Набор инструментов</v>
          </cell>
          <cell r="EZ6265" t="str">
            <v>для слесарно-монтажных работ</v>
          </cell>
        </row>
        <row r="6266">
          <cell r="CI6266" t="str">
            <v>410-00193</v>
          </cell>
          <cell r="CJ6266"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cell r="CK6266" t="str">
            <v>ШТ</v>
          </cell>
          <cell r="CL6266" t="e">
            <v>#N/A</v>
          </cell>
          <cell r="CM6266" t="e">
            <v>#N/A</v>
          </cell>
          <cell r="CN6266">
            <v>12474</v>
          </cell>
          <cell r="CU6266">
            <v>0</v>
          </cell>
          <cell r="CV6266">
            <v>0</v>
          </cell>
          <cell r="CY6266">
            <v>24</v>
          </cell>
          <cell r="CZ6266">
            <v>299376</v>
          </cell>
          <cell r="DB6266">
            <v>0</v>
          </cell>
          <cell r="DC6266">
            <v>0</v>
          </cell>
          <cell r="DE6266">
            <v>0</v>
          </cell>
          <cell r="DF6266">
            <v>0</v>
          </cell>
          <cell r="DH6266">
            <v>0</v>
          </cell>
          <cell r="DI6266">
            <v>0</v>
          </cell>
          <cell r="DL6266">
            <v>0</v>
          </cell>
          <cell r="DN6266">
            <v>0</v>
          </cell>
          <cell r="DO6266">
            <v>0</v>
          </cell>
          <cell r="DR6266">
            <v>0</v>
          </cell>
          <cell r="DU6266">
            <v>24</v>
          </cell>
          <cell r="DV6266">
            <v>299376</v>
          </cell>
          <cell r="EA6266" t="str">
            <v>ЭМ</v>
          </cell>
          <cell r="EF6266">
            <v>24</v>
          </cell>
          <cell r="EG6266">
            <v>299376</v>
          </cell>
          <cell r="EH6266" t="e">
            <v>#N/A</v>
          </cell>
          <cell r="EJ6266" t="str">
            <v>23-9</v>
          </cell>
          <cell r="EK6266" t="str">
            <v>ЭМ</v>
          </cell>
          <cell r="EO6266" t="str">
            <v>ДОТиТБ</v>
          </cell>
          <cell r="EP6266" t="str">
            <v>ЭМ</v>
          </cell>
          <cell r="ES6266" t="str">
            <v>-</v>
          </cell>
          <cell r="ET6266" t="str">
            <v>475200000, Мангистауская область, Тупкараганский район, месторождение Каражанбас, база МТС АО Каражанбасмунай</v>
          </cell>
          <cell r="EU6266" t="str">
            <v>С даты подписания договора в течение 60 календарных дней</v>
          </cell>
          <cell r="EW6266" t="e">
            <v>#VALUE!</v>
          </cell>
          <cell r="EX6266" t="str">
            <v>139229.990.000047</v>
          </cell>
          <cell r="EY6266" t="str">
            <v>Пояс</v>
          </cell>
          <cell r="EZ6266" t="str">
            <v>предохранительный, страховочный, лямочный</v>
          </cell>
        </row>
        <row r="6267">
          <cell r="CI6267" t="str">
            <v>400-00496</v>
          </cell>
          <cell r="CJ6267" t="str">
            <v>Огнетушитель Порошковый ОП-8</v>
          </cell>
          <cell r="CK6267" t="str">
            <v>ШТ</v>
          </cell>
          <cell r="CL6267" t="e">
            <v>#N/A</v>
          </cell>
          <cell r="CM6267" t="e">
            <v>#N/A</v>
          </cell>
          <cell r="CN6267">
            <v>6942</v>
          </cell>
          <cell r="CU6267">
            <v>0</v>
          </cell>
          <cell r="CV6267">
            <v>0</v>
          </cell>
          <cell r="CY6267">
            <v>80</v>
          </cell>
          <cell r="CZ6267">
            <v>555360</v>
          </cell>
          <cell r="DB6267">
            <v>0</v>
          </cell>
          <cell r="DC6267">
            <v>0</v>
          </cell>
          <cell r="DE6267">
            <v>0</v>
          </cell>
          <cell r="DF6267">
            <v>0</v>
          </cell>
          <cell r="DH6267">
            <v>0</v>
          </cell>
          <cell r="DI6267">
            <v>0</v>
          </cell>
          <cell r="DL6267">
            <v>0</v>
          </cell>
          <cell r="DN6267">
            <v>0</v>
          </cell>
          <cell r="DO6267">
            <v>0</v>
          </cell>
          <cell r="DR6267">
            <v>0</v>
          </cell>
          <cell r="DU6267">
            <v>80</v>
          </cell>
          <cell r="DV6267">
            <v>555360</v>
          </cell>
          <cell r="EA6267" t="str">
            <v>доп.согл.</v>
          </cell>
          <cell r="EF6267">
            <v>80</v>
          </cell>
          <cell r="EG6267">
            <v>555360</v>
          </cell>
          <cell r="EH6267" t="e">
            <v>#N/A</v>
          </cell>
          <cell r="EJ6267" t="str">
            <v>27-2 допик</v>
          </cell>
          <cell r="EK6267" t="str">
            <v>доп.согл.</v>
          </cell>
          <cell r="EL6267" t="str">
            <v>ТПФ</v>
          </cell>
          <cell r="EO6267" t="str">
            <v>ДОТиТБ</v>
          </cell>
          <cell r="EP6267" t="str">
            <v>ЦП</v>
          </cell>
          <cell r="ES6267" t="str">
            <v>04.2023</v>
          </cell>
          <cell r="ET6267" t="str">
            <v>471010000, Мангистауская область, Актау Г.А., г.Актау, промышленная зона, БМТС АО Каражанбасмунай</v>
          </cell>
          <cell r="EU6267" t="str">
            <v>С даты подписания договора в течение 75 календарных дней</v>
          </cell>
          <cell r="EW6267" t="e">
            <v>#VALUE!</v>
          </cell>
          <cell r="EX6267" t="str">
            <v>282922.100.000001</v>
          </cell>
          <cell r="EY6267" t="str">
            <v>Огнетушитель</v>
          </cell>
          <cell r="EZ6267" t="str">
            <v>порошковый</v>
          </cell>
        </row>
        <row r="6268">
          <cell r="CI6268" t="str">
            <v>270-02725</v>
          </cell>
          <cell r="CJ6268" t="str">
            <v>Зажим ответвительный RPN150</v>
          </cell>
          <cell r="CK6268" t="str">
            <v>ШТ</v>
          </cell>
          <cell r="CL6268" t="e">
            <v>#N/A</v>
          </cell>
          <cell r="CM6268" t="e">
            <v>#N/A</v>
          </cell>
          <cell r="CN6268">
            <v>25051.07</v>
          </cell>
          <cell r="CU6268">
            <v>0</v>
          </cell>
          <cell r="CV6268">
            <v>0</v>
          </cell>
          <cell r="CY6268">
            <v>100</v>
          </cell>
          <cell r="CZ6268">
            <v>2505107</v>
          </cell>
          <cell r="DB6268">
            <v>0</v>
          </cell>
          <cell r="DC6268">
            <v>0</v>
          </cell>
          <cell r="DE6268">
            <v>0</v>
          </cell>
          <cell r="DF6268">
            <v>0</v>
          </cell>
          <cell r="DH6268">
            <v>0</v>
          </cell>
          <cell r="DI6268">
            <v>0</v>
          </cell>
          <cell r="DL6268">
            <v>0</v>
          </cell>
          <cell r="DN6268">
            <v>0</v>
          </cell>
          <cell r="DO6268">
            <v>0</v>
          </cell>
          <cell r="DR6268">
            <v>0</v>
          </cell>
          <cell r="DU6268">
            <v>100</v>
          </cell>
          <cell r="DV6268">
            <v>2505107</v>
          </cell>
          <cell r="EA6268" t="str">
            <v>ГПЗ</v>
          </cell>
          <cell r="EF6268">
            <v>100</v>
          </cell>
          <cell r="EG6268">
            <v>2505107</v>
          </cell>
          <cell r="EH6268" t="e">
            <v>#N/A</v>
          </cell>
          <cell r="EJ6268" t="str">
            <v>122</v>
          </cell>
          <cell r="EK6268" t="str">
            <v>ЗЦП</v>
          </cell>
          <cell r="EO6268" t="str">
            <v>СГЭ</v>
          </cell>
          <cell r="EP6268" t="str">
            <v>ЦП</v>
          </cell>
          <cell r="ES6268" t="str">
            <v>07.2023</v>
          </cell>
          <cell r="ET6268" t="str">
            <v>475200000, Мангистауская область, Тупкараганский район, месторождение Каражанбас, база МТС АО Каражанбасмунай</v>
          </cell>
          <cell r="EU6268" t="str">
            <v>С даты подписания договора в течение 45 календарных дней</v>
          </cell>
          <cell r="EW6268">
            <v>273313</v>
          </cell>
          <cell r="EX6268" t="str">
            <v>273313.900.000057</v>
          </cell>
          <cell r="EY6268" t="str">
            <v>Зажим ответвительный</v>
          </cell>
          <cell r="EZ6268" t="str">
            <v>соединительный, переходной</v>
          </cell>
        </row>
        <row r="6269">
          <cell r="CI6269" t="str">
            <v>270-02543</v>
          </cell>
          <cell r="CJ6269" t="str">
            <v>Батарея: аккумуляторная 12 В, 18 А/ч</v>
          </cell>
          <cell r="CK6269" t="str">
            <v>ШТ</v>
          </cell>
          <cell r="CL6269" t="e">
            <v>#N/A</v>
          </cell>
          <cell r="CM6269" t="e">
            <v>#N/A</v>
          </cell>
          <cell r="CN6269">
            <v>23553.200000000001</v>
          </cell>
          <cell r="CO6269">
            <v>18</v>
          </cell>
          <cell r="CP6269">
            <v>18</v>
          </cell>
          <cell r="CQ6269" t="str">
            <v>сост</v>
          </cell>
          <cell r="CR6269">
            <v>0</v>
          </cell>
          <cell r="CS6269">
            <v>0</v>
          </cell>
          <cell r="CT6269">
            <v>0</v>
          </cell>
          <cell r="CU6269">
            <v>18</v>
          </cell>
          <cell r="CV6269">
            <v>-18</v>
          </cell>
          <cell r="CW6269">
            <v>0</v>
          </cell>
          <cell r="CY6269">
            <v>0</v>
          </cell>
          <cell r="CZ6269">
            <v>0</v>
          </cell>
          <cell r="DB6269">
            <v>0</v>
          </cell>
          <cell r="DC6269">
            <v>0</v>
          </cell>
          <cell r="DE6269">
            <v>0</v>
          </cell>
          <cell r="DF6269">
            <v>0</v>
          </cell>
          <cell r="DH6269">
            <v>0</v>
          </cell>
          <cell r="DI6269">
            <v>0</v>
          </cell>
          <cell r="DK6269">
            <v>0</v>
          </cell>
          <cell r="DL6269">
            <v>0</v>
          </cell>
          <cell r="DN6269">
            <v>0</v>
          </cell>
          <cell r="DO6269">
            <v>0</v>
          </cell>
          <cell r="DQ6269">
            <v>0</v>
          </cell>
          <cell r="DR6269">
            <v>0</v>
          </cell>
          <cell r="DU6269">
            <v>0</v>
          </cell>
          <cell r="DV6269">
            <v>0</v>
          </cell>
          <cell r="EG6269">
            <v>0</v>
          </cell>
          <cell r="EH6269" t="e">
            <v>#N/A</v>
          </cell>
          <cell r="EK6269" t="str">
            <v>ЦПЭ</v>
          </cell>
          <cell r="EO6269" t="str">
            <v>ДАПиИТ (АП)</v>
          </cell>
          <cell r="EP6269" t="e">
            <v>#N/A</v>
          </cell>
          <cell r="ES6269" t="e">
            <v>#N/A</v>
          </cell>
          <cell r="ET6269" t="str">
            <v>475200000, Мангистауская область, Тупкараганский район, месторождение Каражанбас, база МТС АО Каражанбасмунай</v>
          </cell>
          <cell r="EU6269" t="str">
            <v>С даты подписания договора в течение 75 календарных дней</v>
          </cell>
          <cell r="EW6269">
            <v>272011</v>
          </cell>
          <cell r="EX6269" t="str">
            <v>272011.900.000006</v>
          </cell>
          <cell r="EY6269" t="str">
            <v>Батарея</v>
          </cell>
          <cell r="EZ6269" t="str">
            <v>свинцово-кислотная, аккумуляторная</v>
          </cell>
        </row>
        <row r="6270">
          <cell r="CI6270" t="str">
            <v>270-01630</v>
          </cell>
          <cell r="CJ6270" t="str">
            <v>Батарея: аккумуляторная, перезаряжаемая, напряжение 12В, емкость 1.2 Ач, размер 97х53х43мм, General Security GS 1.2-12…</v>
          </cell>
          <cell r="CK6270" t="str">
            <v>ШТ</v>
          </cell>
          <cell r="CL6270" t="e">
            <v>#N/A</v>
          </cell>
          <cell r="CM6270" t="e">
            <v>#N/A</v>
          </cell>
          <cell r="CN6270">
            <v>7589.29</v>
          </cell>
          <cell r="CO6270">
            <v>140</v>
          </cell>
          <cell r="CP6270">
            <v>0</v>
          </cell>
          <cell r="CQ6270" t="str">
            <v>не сост/отмена</v>
          </cell>
          <cell r="CR6270">
            <v>0</v>
          </cell>
          <cell r="CS6270">
            <v>0</v>
          </cell>
          <cell r="CT6270">
            <v>24</v>
          </cell>
          <cell r="CU6270">
            <v>116</v>
          </cell>
          <cell r="CV6270">
            <v>-116</v>
          </cell>
          <cell r="CW6270">
            <v>0</v>
          </cell>
          <cell r="CY6270">
            <v>0</v>
          </cell>
          <cell r="CZ6270">
            <v>0</v>
          </cell>
          <cell r="DB6270">
            <v>0</v>
          </cell>
          <cell r="DC6270">
            <v>0</v>
          </cell>
          <cell r="DE6270">
            <v>0</v>
          </cell>
          <cell r="DF6270">
            <v>0</v>
          </cell>
          <cell r="DH6270">
            <v>0</v>
          </cell>
          <cell r="DI6270">
            <v>0</v>
          </cell>
          <cell r="DL6270">
            <v>0</v>
          </cell>
          <cell r="DN6270">
            <v>0</v>
          </cell>
          <cell r="DO6270">
            <v>0</v>
          </cell>
          <cell r="DR6270">
            <v>0</v>
          </cell>
          <cell r="DU6270">
            <v>0</v>
          </cell>
          <cell r="DV6270">
            <v>0</v>
          </cell>
          <cell r="EG6270">
            <v>0</v>
          </cell>
          <cell r="EH6270" t="e">
            <v>#N/A</v>
          </cell>
          <cell r="EK6270" t="str">
            <v>ЦПЭ</v>
          </cell>
          <cell r="EO6270" t="str">
            <v>ДАПиИТ (АП)</v>
          </cell>
          <cell r="EP6270" t="e">
            <v>#N/A</v>
          </cell>
          <cell r="ES6270" t="e">
            <v>#N/A</v>
          </cell>
          <cell r="ET6270" t="str">
            <v>471010000, Мангистауская область, Актау Г.А., г.Актау, промышленная зона, БМТС АО Каражанбасмунай</v>
          </cell>
          <cell r="EU6270" t="str">
            <v>С даты подписания договора в течение 75 календарных дней</v>
          </cell>
          <cell r="EW6270" t="e">
            <v>#VALUE!</v>
          </cell>
          <cell r="EX6270" t="str">
            <v>272022.900.000005</v>
          </cell>
          <cell r="EY6270" t="str">
            <v>Аккумулятор</v>
          </cell>
          <cell r="EZ6270" t="str">
            <v>для ИБП, напряжение 12 В, емкость 1,2-7 А/ч, свинцово-кислотный</v>
          </cell>
        </row>
        <row r="6271">
          <cell r="CI6271" t="str">
            <v>270-00172</v>
          </cell>
          <cell r="CJ6271" t="str">
            <v>Батарея: аккумуляторная, необслуживаемая, 12В, 7Ач, 151х65х94мм, вес не менее 2.62кг….Battery: rechargeble, maintenance-free, 12V, 7Аh, 151x65x94mm, weight - 2.62kg….</v>
          </cell>
          <cell r="CK6271" t="str">
            <v>ШТ</v>
          </cell>
          <cell r="CL6271" t="e">
            <v>#N/A</v>
          </cell>
          <cell r="CM6271" t="e">
            <v>#N/A</v>
          </cell>
          <cell r="CN6271">
            <v>6448</v>
          </cell>
          <cell r="CO6271">
            <v>30</v>
          </cell>
          <cell r="CP6271">
            <v>10</v>
          </cell>
          <cell r="CQ6271" t="str">
            <v>сост</v>
          </cell>
          <cell r="CR6271">
            <v>0</v>
          </cell>
          <cell r="CS6271">
            <v>10</v>
          </cell>
          <cell r="CT6271">
            <v>65</v>
          </cell>
          <cell r="CU6271">
            <v>-35</v>
          </cell>
          <cell r="CV6271">
            <v>35</v>
          </cell>
          <cell r="CW6271">
            <v>0</v>
          </cell>
          <cell r="CY6271">
            <v>73</v>
          </cell>
          <cell r="CZ6271">
            <v>470704</v>
          </cell>
          <cell r="DB6271">
            <v>0</v>
          </cell>
          <cell r="DC6271">
            <v>0</v>
          </cell>
          <cell r="DE6271">
            <v>0</v>
          </cell>
          <cell r="DF6271">
            <v>0</v>
          </cell>
          <cell r="DH6271">
            <v>0</v>
          </cell>
          <cell r="DI6271">
            <v>0</v>
          </cell>
          <cell r="DL6271">
            <v>0</v>
          </cell>
          <cell r="DN6271">
            <v>0</v>
          </cell>
          <cell r="DO6271">
            <v>0</v>
          </cell>
          <cell r="DR6271">
            <v>0</v>
          </cell>
          <cell r="DU6271">
            <v>73</v>
          </cell>
          <cell r="DV6271">
            <v>470704</v>
          </cell>
          <cell r="EA6271" t="str">
            <v>ГПЗ</v>
          </cell>
          <cell r="EF6271">
            <v>73</v>
          </cell>
          <cell r="EG6271">
            <v>470704</v>
          </cell>
          <cell r="EH6271" t="e">
            <v>#N/A</v>
          </cell>
          <cell r="EJ6271" t="str">
            <v>71</v>
          </cell>
          <cell r="EK6271" t="str">
            <v>ЗЦП</v>
          </cell>
          <cell r="EL6271" t="str">
            <v>МХБ</v>
          </cell>
          <cell r="EO6271" t="str">
            <v>ДАПиИТ (АП)</v>
          </cell>
          <cell r="EP6271" t="str">
            <v>ЦП</v>
          </cell>
          <cell r="ES6271" t="str">
            <v>07.2023</v>
          </cell>
          <cell r="ET6271" t="str">
            <v>471010000, Мангистауская область, Актау Г.А., г.Актау, промышленная зона, БМТС АО Каражанбасмунай</v>
          </cell>
          <cell r="EU6271" t="str">
            <v>С даты подписания договора в течение 75 календарных дней</v>
          </cell>
          <cell r="EW6271" t="e">
            <v>#VALUE!</v>
          </cell>
          <cell r="EX6271" t="str">
            <v>272022.900.000005</v>
          </cell>
          <cell r="EY6271" t="str">
            <v>Аккумулятор</v>
          </cell>
          <cell r="EZ6271" t="str">
            <v>для ИБП, напряжение 12 В, емкость 1,2-7 А/ч, свинцово-кислотный</v>
          </cell>
        </row>
        <row r="6272">
          <cell r="CI6272" t="str">
            <v>310-00720</v>
          </cell>
          <cell r="CJ6272" t="str">
            <v>Маты: высокотемпературные МВТ-1200, толщина 40мм</v>
          </cell>
          <cell r="CK6272" t="str">
            <v>М2</v>
          </cell>
          <cell r="CL6272" t="e">
            <v>#N/A</v>
          </cell>
          <cell r="CM6272" t="e">
            <v>#N/A</v>
          </cell>
          <cell r="CN6272">
            <v>20140</v>
          </cell>
          <cell r="CO6272">
            <v>162</v>
          </cell>
          <cell r="CP6272">
            <v>162</v>
          </cell>
          <cell r="CQ6272" t="str">
            <v>сост</v>
          </cell>
          <cell r="CR6272">
            <v>0</v>
          </cell>
          <cell r="CS6272">
            <v>0</v>
          </cell>
          <cell r="CT6272">
            <v>0</v>
          </cell>
          <cell r="CU6272">
            <v>162</v>
          </cell>
          <cell r="CV6272">
            <v>-162</v>
          </cell>
          <cell r="CW6272">
            <v>0</v>
          </cell>
          <cell r="CY6272">
            <v>300</v>
          </cell>
          <cell r="CZ6272">
            <v>6042000</v>
          </cell>
          <cell r="DB6272">
            <v>0</v>
          </cell>
          <cell r="DC6272">
            <v>0</v>
          </cell>
          <cell r="DE6272">
            <v>0</v>
          </cell>
          <cell r="DF6272">
            <v>0</v>
          </cell>
          <cell r="DH6272">
            <v>0</v>
          </cell>
          <cell r="DI6272">
            <v>0</v>
          </cell>
          <cell r="DL6272">
            <v>0</v>
          </cell>
          <cell r="DN6272">
            <v>0</v>
          </cell>
          <cell r="DO6272">
            <v>0</v>
          </cell>
          <cell r="DR6272">
            <v>0</v>
          </cell>
          <cell r="DU6272">
            <v>300</v>
          </cell>
          <cell r="DV6272">
            <v>6042000</v>
          </cell>
          <cell r="EA6272" t="str">
            <v>ГПЗ</v>
          </cell>
          <cell r="EF6272">
            <v>300</v>
          </cell>
          <cell r="EG6272">
            <v>6042000</v>
          </cell>
          <cell r="EH6272" t="e">
            <v>#N/A</v>
          </cell>
          <cell r="EJ6272" t="str">
            <v>88</v>
          </cell>
          <cell r="EK6272" t="str">
            <v>ЗЦП</v>
          </cell>
          <cell r="EO6272" t="str">
            <v>ДКС</v>
          </cell>
          <cell r="EP6272" t="str">
            <v>ЦП</v>
          </cell>
          <cell r="ES6272" t="str">
            <v>07.2023</v>
          </cell>
          <cell r="ET6272" t="str">
            <v>475200000, Мангистауская область, Тупкараганский район, месторождение Каражанбас, база МТС АО Каражанбасмунай</v>
          </cell>
          <cell r="EU6272" t="str">
            <v>С даты подписания договора в течение 75 календарных дней</v>
          </cell>
          <cell r="EV6272" t="str">
            <v>ок</v>
          </cell>
          <cell r="EW6272">
            <v>239919</v>
          </cell>
          <cell r="EX6272" t="str">
            <v>239919.100.000021</v>
          </cell>
          <cell r="EY6272" t="str">
            <v>Мат теплоизоляционный</v>
          </cell>
          <cell r="EZ6272" t="str">
            <v>из базальта, марка МТБ</v>
          </cell>
        </row>
        <row r="6273">
          <cell r="CI6273" t="str">
            <v>470-00353</v>
          </cell>
          <cell r="CJ6273" t="str">
            <v>Горелка: ацетилен Г2-М 6/6...</v>
          </cell>
          <cell r="CK6273" t="str">
            <v>ШТ</v>
          </cell>
          <cell r="CL6273" t="e">
            <v>#N/A</v>
          </cell>
          <cell r="CM6273" t="e">
            <v>#N/A</v>
          </cell>
          <cell r="CN6273">
            <v>37428</v>
          </cell>
          <cell r="CU6273">
            <v>0</v>
          </cell>
          <cell r="CV6273">
            <v>0</v>
          </cell>
          <cell r="CY6273">
            <v>8</v>
          </cell>
          <cell r="CZ6273">
            <v>299424</v>
          </cell>
          <cell r="DB6273">
            <v>0</v>
          </cell>
          <cell r="DC6273">
            <v>0</v>
          </cell>
          <cell r="DE6273">
            <v>0</v>
          </cell>
          <cell r="DF6273">
            <v>0</v>
          </cell>
          <cell r="DH6273">
            <v>0</v>
          </cell>
          <cell r="DI6273">
            <v>0</v>
          </cell>
          <cell r="DL6273">
            <v>0</v>
          </cell>
          <cell r="DN6273">
            <v>0</v>
          </cell>
          <cell r="DO6273">
            <v>0</v>
          </cell>
          <cell r="DR6273">
            <v>0</v>
          </cell>
          <cell r="DU6273">
            <v>8</v>
          </cell>
          <cell r="DV6273">
            <v>299424</v>
          </cell>
          <cell r="EA6273" t="str">
            <v>100 МРП</v>
          </cell>
          <cell r="EG6273">
            <v>0</v>
          </cell>
          <cell r="EH6273" t="e">
            <v>#N/A</v>
          </cell>
          <cell r="EO6273" t="str">
            <v>ДТТ</v>
          </cell>
          <cell r="EP6273" t="e">
            <v>#N/A</v>
          </cell>
          <cell r="ES6273" t="e">
            <v>#N/A</v>
          </cell>
          <cell r="ET6273" t="str">
            <v>471010000, Мангистауская область, Актау Г.А., г.Актау, промышленная зона, БМТС АО Каражанбасмунай</v>
          </cell>
          <cell r="EW6273" t="e">
            <v>#VALUE!</v>
          </cell>
          <cell r="EX6273" t="str">
            <v>279031.900.000019</v>
          </cell>
        </row>
        <row r="6274">
          <cell r="CI6274" t="str">
            <v>270-02052</v>
          </cell>
          <cell r="CJ6274" t="str">
            <v>Лампа: ЛН 60Вт, 36В…</v>
          </cell>
          <cell r="CK6274" t="str">
            <v>ШТ</v>
          </cell>
          <cell r="CL6274" t="e">
            <v>#N/A</v>
          </cell>
          <cell r="CM6274" t="e">
            <v>#N/A</v>
          </cell>
          <cell r="CN6274">
            <v>375</v>
          </cell>
          <cell r="CU6274">
            <v>0</v>
          </cell>
          <cell r="CV6274">
            <v>0</v>
          </cell>
          <cell r="CY6274">
            <v>500</v>
          </cell>
          <cell r="CZ6274">
            <v>187500</v>
          </cell>
          <cell r="DB6274">
            <v>0</v>
          </cell>
          <cell r="DC6274">
            <v>0</v>
          </cell>
          <cell r="DE6274">
            <v>0</v>
          </cell>
          <cell r="DF6274">
            <v>0</v>
          </cell>
          <cell r="DH6274">
            <v>0</v>
          </cell>
          <cell r="DI6274">
            <v>0</v>
          </cell>
          <cell r="DL6274">
            <v>0</v>
          </cell>
          <cell r="DN6274">
            <v>0</v>
          </cell>
          <cell r="DO6274">
            <v>0</v>
          </cell>
          <cell r="DR6274">
            <v>0</v>
          </cell>
          <cell r="DU6274">
            <v>500</v>
          </cell>
          <cell r="DV6274">
            <v>187500</v>
          </cell>
          <cell r="EA6274" t="str">
            <v>ЭМ</v>
          </cell>
          <cell r="EF6274">
            <v>500</v>
          </cell>
          <cell r="EG6274">
            <v>187500</v>
          </cell>
          <cell r="EH6274" t="e">
            <v>#N/A</v>
          </cell>
          <cell r="EJ6274" t="str">
            <v>67</v>
          </cell>
          <cell r="EK6274" t="str">
            <v>ЭМ</v>
          </cell>
          <cell r="EO6274" t="str">
            <v>ДТТ</v>
          </cell>
          <cell r="EP6274" t="str">
            <v>ЭМ</v>
          </cell>
          <cell r="ES6274" t="str">
            <v>-</v>
          </cell>
          <cell r="ET6274" t="str">
            <v>471010000, Мангистауская область, Актау Г.А., г.Актау, промышленная зона, БМТС АО Каражанбасмунай</v>
          </cell>
          <cell r="EW6274" t="e">
            <v>#VALUE!</v>
          </cell>
          <cell r="EX6274" t="str">
            <v>274012.900.000366</v>
          </cell>
        </row>
        <row r="6275">
          <cell r="CI6275" t="str">
            <v>470-00364</v>
          </cell>
          <cell r="CJ6275" t="str">
            <v>Стойка трансмиссионная механическая, 2 тонна, H подъема 1250-2025 мм</v>
          </cell>
          <cell r="CK6275" t="str">
            <v>ШТ</v>
          </cell>
          <cell r="CL6275" t="e">
            <v>#N/A</v>
          </cell>
          <cell r="CM6275" t="e">
            <v>#N/A</v>
          </cell>
          <cell r="CN6275">
            <v>66500</v>
          </cell>
          <cell r="CU6275">
            <v>0</v>
          </cell>
          <cell r="CV6275">
            <v>0</v>
          </cell>
          <cell r="CY6275">
            <v>10</v>
          </cell>
          <cell r="CZ6275">
            <v>665000</v>
          </cell>
          <cell r="DB6275">
            <v>0</v>
          </cell>
          <cell r="DC6275">
            <v>0</v>
          </cell>
          <cell r="DE6275">
            <v>0</v>
          </cell>
          <cell r="DF6275">
            <v>0</v>
          </cell>
          <cell r="DH6275">
            <v>0</v>
          </cell>
          <cell r="DI6275">
            <v>0</v>
          </cell>
          <cell r="DL6275">
            <v>0</v>
          </cell>
          <cell r="DN6275">
            <v>0</v>
          </cell>
          <cell r="DO6275">
            <v>0</v>
          </cell>
          <cell r="DR6275">
            <v>0</v>
          </cell>
          <cell r="DU6275">
            <v>10</v>
          </cell>
          <cell r="DV6275">
            <v>665000</v>
          </cell>
          <cell r="EA6275" t="str">
            <v>ГПЗ</v>
          </cell>
          <cell r="EF6275">
            <v>10</v>
          </cell>
          <cell r="EG6275">
            <v>665000</v>
          </cell>
          <cell r="EH6275" t="e">
            <v>#N/A</v>
          </cell>
          <cell r="EJ6275" t="str">
            <v>69</v>
          </cell>
          <cell r="EK6275" t="str">
            <v>ЗЦП</v>
          </cell>
          <cell r="EO6275" t="str">
            <v>ДТТ</v>
          </cell>
          <cell r="EP6275" t="str">
            <v>ЦП</v>
          </cell>
          <cell r="ES6275" t="str">
            <v>07.2023</v>
          </cell>
          <cell r="ET6275" t="str">
            <v>475200000, Мангистауская область, Тупкараганский район, месторождение Каражанбас, база МТС АО Каражанбасмунай</v>
          </cell>
          <cell r="EW6275" t="e">
            <v>#VALUE!</v>
          </cell>
          <cell r="EX6275" t="str">
            <v>282211.700.000011</v>
          </cell>
        </row>
        <row r="6276">
          <cell r="CI6276" t="str">
            <v>330-01345</v>
          </cell>
          <cell r="CJ6276" t="str">
            <v>Подставка под машину регулируемый, 6 тонн, H подъема 400-605 мм</v>
          </cell>
          <cell r="CK6276" t="str">
            <v>ШТ</v>
          </cell>
          <cell r="CL6276" t="e">
            <v>#N/A</v>
          </cell>
          <cell r="CM6276" t="e">
            <v>#N/A</v>
          </cell>
          <cell r="CN6276">
            <v>28875</v>
          </cell>
          <cell r="CU6276">
            <v>0</v>
          </cell>
          <cell r="CV6276">
            <v>0</v>
          </cell>
          <cell r="CY6276">
            <v>10</v>
          </cell>
          <cell r="CZ6276">
            <v>288750</v>
          </cell>
          <cell r="DB6276">
            <v>0</v>
          </cell>
          <cell r="DC6276">
            <v>0</v>
          </cell>
          <cell r="DE6276">
            <v>0</v>
          </cell>
          <cell r="DF6276">
            <v>0</v>
          </cell>
          <cell r="DH6276">
            <v>0</v>
          </cell>
          <cell r="DI6276">
            <v>0</v>
          </cell>
          <cell r="DL6276">
            <v>0</v>
          </cell>
          <cell r="DN6276">
            <v>0</v>
          </cell>
          <cell r="DO6276">
            <v>0</v>
          </cell>
          <cell r="DR6276">
            <v>0</v>
          </cell>
          <cell r="DU6276">
            <v>10</v>
          </cell>
          <cell r="DV6276">
            <v>288750</v>
          </cell>
          <cell r="EA6276" t="str">
            <v>ЭМ</v>
          </cell>
          <cell r="EF6276">
            <v>10</v>
          </cell>
          <cell r="EG6276">
            <v>288750</v>
          </cell>
          <cell r="EH6276" t="e">
            <v>#N/A</v>
          </cell>
          <cell r="EJ6276" t="str">
            <v>67</v>
          </cell>
          <cell r="EK6276" t="str">
            <v>ЭМ</v>
          </cell>
          <cell r="EO6276" t="str">
            <v>ДТТ</v>
          </cell>
          <cell r="EP6276" t="str">
            <v>ЭМ</v>
          </cell>
          <cell r="ES6276" t="str">
            <v>-</v>
          </cell>
          <cell r="ET6276" t="str">
            <v>471010000, Мангистауская область, Актау Г.А., г.Актау, промышленная зона, БМТС АО Каражанбасмунай</v>
          </cell>
          <cell r="EW6276" t="e">
            <v>#VALUE!</v>
          </cell>
          <cell r="EX6276" t="str">
            <v>139223.000.000018</v>
          </cell>
          <cell r="EY6276" t="str">
            <v>Прибор страхующий</v>
          </cell>
          <cell r="EZ6276" t="str">
            <v>для страховки грузовых систем</v>
          </cell>
        </row>
        <row r="6277">
          <cell r="CI6277" t="str">
            <v>390-00126</v>
          </cell>
          <cell r="CJ6277"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cell r="CK6277" t="str">
            <v>КГ</v>
          </cell>
          <cell r="CL6277" t="e">
            <v>#N/A</v>
          </cell>
          <cell r="CM6277" t="e">
            <v>#N/A</v>
          </cell>
          <cell r="CN6277">
            <v>3070</v>
          </cell>
          <cell r="CO6277">
            <v>2600</v>
          </cell>
          <cell r="CP6277">
            <v>2600</v>
          </cell>
          <cell r="CQ6277" t="str">
            <v>сост</v>
          </cell>
          <cell r="CR6277">
            <v>0</v>
          </cell>
          <cell r="CS6277">
            <v>161</v>
          </cell>
          <cell r="CT6277">
            <v>2761</v>
          </cell>
          <cell r="CU6277">
            <v>-161</v>
          </cell>
          <cell r="CV6277">
            <v>161</v>
          </cell>
          <cell r="CW6277">
            <v>0</v>
          </cell>
          <cell r="CY6277">
            <v>585</v>
          </cell>
          <cell r="CZ6277">
            <v>1795950</v>
          </cell>
          <cell r="DB6277">
            <v>0</v>
          </cell>
          <cell r="DC6277">
            <v>0</v>
          </cell>
          <cell r="DE6277">
            <v>0</v>
          </cell>
          <cell r="DF6277">
            <v>0</v>
          </cell>
          <cell r="DH6277">
            <v>0</v>
          </cell>
          <cell r="DI6277">
            <v>0</v>
          </cell>
          <cell r="DK6277">
            <v>0</v>
          </cell>
          <cell r="DL6277">
            <v>0</v>
          </cell>
          <cell r="DN6277">
            <v>0</v>
          </cell>
          <cell r="DO6277">
            <v>0</v>
          </cell>
          <cell r="DQ6277">
            <v>0</v>
          </cell>
          <cell r="DR6277">
            <v>0</v>
          </cell>
          <cell r="DU6277">
            <v>585</v>
          </cell>
          <cell r="DV6277">
            <v>1795950</v>
          </cell>
          <cell r="EA6277" t="str">
            <v>ГПЗ</v>
          </cell>
          <cell r="EF6277">
            <v>585</v>
          </cell>
          <cell r="EG6277">
            <v>1795950</v>
          </cell>
          <cell r="EH6277" t="e">
            <v>#N/A</v>
          </cell>
          <cell r="EJ6277" t="str">
            <v>97-3</v>
          </cell>
          <cell r="EK6277" t="str">
            <v>ОТ</v>
          </cell>
          <cell r="EL6277" t="str">
            <v>ТПФ</v>
          </cell>
          <cell r="EO6277" t="str">
            <v>СГМ</v>
          </cell>
          <cell r="EP6277" t="str">
            <v>ОТП</v>
          </cell>
          <cell r="ES6277" t="str">
            <v>08.2023</v>
          </cell>
          <cell r="ET6277" t="str">
            <v>475200000, Мангистауская область, Тупкараганский район, месторождение Каражанбас, база МТС АО Каражанбасмунай</v>
          </cell>
          <cell r="EU6277" t="str">
            <v>С даты подписания договора в течение 75 календарных дней</v>
          </cell>
          <cell r="EW6277" t="e">
            <v>#VALUE!</v>
          </cell>
          <cell r="EX6277" t="str">
            <v>259315.100.000001</v>
          </cell>
          <cell r="EY6277" t="str">
            <v>Электрод сварочный</v>
          </cell>
          <cell r="EZ6277" t="str">
            <v>металлический, плавящийся, с покрытием</v>
          </cell>
        </row>
        <row r="6278">
          <cell r="CI6278" t="str">
            <v>310-00250</v>
          </cell>
          <cell r="CJ6278" t="str">
            <v>Песок: строительный, ПГС....~Sand: construction, PGS....</v>
          </cell>
          <cell r="CK6278" t="str">
            <v>М3</v>
          </cell>
          <cell r="CL6278" t="e">
            <v>#N/A</v>
          </cell>
          <cell r="CM6278" t="e">
            <v>#N/A</v>
          </cell>
          <cell r="CN6278">
            <v>1267</v>
          </cell>
          <cell r="CU6278">
            <v>0</v>
          </cell>
          <cell r="CV6278">
            <v>0</v>
          </cell>
          <cell r="CY6278">
            <v>42445</v>
          </cell>
          <cell r="CZ6278">
            <v>53777815</v>
          </cell>
          <cell r="DB6278">
            <v>0</v>
          </cell>
          <cell r="DC6278">
            <v>0</v>
          </cell>
          <cell r="DE6278">
            <v>0</v>
          </cell>
          <cell r="DF6278">
            <v>0</v>
          </cell>
          <cell r="DH6278">
            <v>0</v>
          </cell>
          <cell r="DI6278">
            <v>0</v>
          </cell>
          <cell r="DL6278">
            <v>0</v>
          </cell>
          <cell r="DN6278">
            <v>0</v>
          </cell>
          <cell r="DO6278">
            <v>0</v>
          </cell>
          <cell r="DR6278">
            <v>0</v>
          </cell>
          <cell r="DU6278">
            <v>42445</v>
          </cell>
          <cell r="DV6278">
            <v>53777815</v>
          </cell>
          <cell r="EA6278" t="str">
            <v>ГПЗ</v>
          </cell>
          <cell r="EF6278">
            <v>42445</v>
          </cell>
          <cell r="EG6278">
            <v>53777815</v>
          </cell>
          <cell r="EH6278" t="e">
            <v>#N/A</v>
          </cell>
          <cell r="EJ6278" t="str">
            <v>89</v>
          </cell>
          <cell r="EK6278" t="str">
            <v>ОТ</v>
          </cell>
          <cell r="EL6278" t="str">
            <v>ТПФ</v>
          </cell>
          <cell r="EO6278" t="str">
            <v>ДКС</v>
          </cell>
          <cell r="EP6278" t="str">
            <v>ОТП</v>
          </cell>
          <cell r="ES6278" t="str">
            <v>08.2023</v>
          </cell>
          <cell r="ET6278" t="str">
            <v>475200000, Мангистауская область, Тупкараганский район, месторождение Каражанбас, база МТС АО Каражанбасмунай</v>
          </cell>
          <cell r="EU6278" t="str">
            <v>С даты подписания договора в течение 75 календарных дней</v>
          </cell>
          <cell r="EW6278" t="e">
            <v>#VALUE!</v>
          </cell>
          <cell r="EX6278" t="str">
            <v>081212.119.000000</v>
          </cell>
          <cell r="EY6278" t="str">
            <v>Смесь</v>
          </cell>
          <cell r="EZ6278" t="str">
            <v>песчано-гравийная</v>
          </cell>
        </row>
        <row r="6279">
          <cell r="CI6279" t="str">
            <v>280-01591</v>
          </cell>
          <cell r="CJ6279" t="str">
            <v>Толщиномер ультразвуковой 0,7-300мм 1,4-5,4МГц</v>
          </cell>
          <cell r="CK6279" t="str">
            <v>ШТ</v>
          </cell>
          <cell r="CL6279" t="e">
            <v>#N/A</v>
          </cell>
          <cell r="CM6279" t="e">
            <v>#N/A</v>
          </cell>
          <cell r="CN6279">
            <v>1420000</v>
          </cell>
          <cell r="CU6279">
            <v>0</v>
          </cell>
          <cell r="CV6279">
            <v>0</v>
          </cell>
          <cell r="CY6279">
            <v>1</v>
          </cell>
          <cell r="CZ6279">
            <v>1420000</v>
          </cell>
          <cell r="DB6279">
            <v>0</v>
          </cell>
          <cell r="DC6279">
            <v>0</v>
          </cell>
          <cell r="DE6279">
            <v>0</v>
          </cell>
          <cell r="DF6279">
            <v>0</v>
          </cell>
          <cell r="DH6279">
            <v>0</v>
          </cell>
          <cell r="DI6279">
            <v>0</v>
          </cell>
          <cell r="DL6279">
            <v>0</v>
          </cell>
          <cell r="DN6279">
            <v>0</v>
          </cell>
          <cell r="DO6279">
            <v>0</v>
          </cell>
          <cell r="DR6279">
            <v>0</v>
          </cell>
          <cell r="DU6279">
            <v>1</v>
          </cell>
          <cell r="DV6279">
            <v>1420000</v>
          </cell>
          <cell r="EA6279" t="str">
            <v>ГПЗ</v>
          </cell>
          <cell r="EF6279">
            <v>1</v>
          </cell>
          <cell r="EG6279">
            <v>1420000</v>
          </cell>
          <cell r="EH6279" t="e">
            <v>#N/A</v>
          </cell>
          <cell r="EJ6279" t="str">
            <v>73</v>
          </cell>
          <cell r="EK6279" t="str">
            <v>ЗЦП</v>
          </cell>
          <cell r="EO6279" t="str">
            <v>ДАПиИТ (АП)</v>
          </cell>
          <cell r="EP6279" t="str">
            <v>ЦП</v>
          </cell>
          <cell r="ES6279" t="str">
            <v>08.2023</v>
          </cell>
          <cell r="ET6279" t="str">
            <v>475200000, Мангистауская область, Тупкараганский район, месторождение Каражанбас, база МТС АО Каражанбасмунай</v>
          </cell>
          <cell r="EU6279" t="str">
            <v>С даты подписания договора в течение 75 календарных дней</v>
          </cell>
          <cell r="EW6279" t="e">
            <v>#VALUE!</v>
          </cell>
          <cell r="EX6279" t="str">
            <v>265166.400.000030</v>
          </cell>
          <cell r="EY6279" t="str">
            <v>Толщиномер</v>
          </cell>
          <cell r="EZ6279" t="str">
            <v>диапазон измерения толщины 0-1000,00 мм</v>
          </cell>
        </row>
        <row r="6280">
          <cell r="CI6280" t="str">
            <v>110-00541</v>
          </cell>
          <cell r="CJ6280" t="str">
            <v>Система видеорегистраций ДЭЛ-150(В)</v>
          </cell>
          <cell r="CK6280" t="str">
            <v>К-Т</v>
          </cell>
          <cell r="CL6280" t="e">
            <v>#N/A</v>
          </cell>
          <cell r="CM6280" t="e">
            <v>#N/A</v>
          </cell>
          <cell r="CN6280">
            <v>15780000</v>
          </cell>
          <cell r="CU6280">
            <v>0</v>
          </cell>
          <cell r="CV6280">
            <v>0</v>
          </cell>
          <cell r="CY6280">
            <v>6</v>
          </cell>
          <cell r="CZ6280">
            <v>94680000</v>
          </cell>
          <cell r="DB6280">
            <v>0</v>
          </cell>
          <cell r="DC6280">
            <v>0</v>
          </cell>
          <cell r="DE6280">
            <v>0</v>
          </cell>
          <cell r="DF6280">
            <v>0</v>
          </cell>
          <cell r="DH6280">
            <v>0</v>
          </cell>
          <cell r="DI6280">
            <v>0</v>
          </cell>
          <cell r="DL6280">
            <v>0</v>
          </cell>
          <cell r="DN6280">
            <v>0</v>
          </cell>
          <cell r="DO6280">
            <v>0</v>
          </cell>
          <cell r="DR6280">
            <v>0</v>
          </cell>
          <cell r="DU6280">
            <v>6</v>
          </cell>
          <cell r="DV6280">
            <v>94680000</v>
          </cell>
          <cell r="EA6280" t="str">
            <v>доп.согл.</v>
          </cell>
          <cell r="EF6280">
            <v>6</v>
          </cell>
          <cell r="EG6280">
            <v>94680000</v>
          </cell>
          <cell r="EH6280" t="e">
            <v>#N/A</v>
          </cell>
          <cell r="EJ6280" t="str">
            <v>42-1</v>
          </cell>
          <cell r="EK6280" t="str">
            <v>доп.согл.</v>
          </cell>
          <cell r="EO6280" t="str">
            <v>ДБиПКРС</v>
          </cell>
          <cell r="EP6280" t="str">
            <v>ОТП</v>
          </cell>
          <cell r="ES6280" t="str">
            <v>01.2023</v>
          </cell>
          <cell r="ET6280" t="str">
            <v>475200000, Мангистауская область, Тупкараганский район, месторождение Каражанбас, база МТС АО Каражанбасмунай</v>
          </cell>
          <cell r="EU6280" t="str">
            <v>С даты подписания договора в течение 75 календарных дней</v>
          </cell>
          <cell r="EW6280" t="e">
            <v>#VALUE!</v>
          </cell>
          <cell r="EX6280" t="str">
            <v>264033.900.000014</v>
          </cell>
          <cell r="EY6280" t="str">
            <v>Система специализированная</v>
          </cell>
          <cell r="EZ6280" t="str">
            <v>видеорегистрации</v>
          </cell>
        </row>
        <row r="6281">
          <cell r="CI6281" t="str">
            <v>110-00588</v>
          </cell>
          <cell r="CJ6281" t="str">
            <v>Ротор механический 250мм 50-300об/мин 1052х770х383</v>
          </cell>
          <cell r="CK6281" t="str">
            <v>ШТ</v>
          </cell>
          <cell r="CL6281" t="e">
            <v>#N/A</v>
          </cell>
          <cell r="CM6281" t="e">
            <v>#N/A</v>
          </cell>
          <cell r="CN6281">
            <v>5027580</v>
          </cell>
          <cell r="CU6281">
            <v>0</v>
          </cell>
          <cell r="CV6281">
            <v>0</v>
          </cell>
          <cell r="CY6281">
            <v>1</v>
          </cell>
          <cell r="CZ6281">
            <v>5027580</v>
          </cell>
          <cell r="DB6281">
            <v>0</v>
          </cell>
          <cell r="DC6281">
            <v>0</v>
          </cell>
          <cell r="DE6281">
            <v>0</v>
          </cell>
          <cell r="DF6281">
            <v>0</v>
          </cell>
          <cell r="DH6281">
            <v>0</v>
          </cell>
          <cell r="DI6281">
            <v>0</v>
          </cell>
          <cell r="DL6281">
            <v>0</v>
          </cell>
          <cell r="DN6281">
            <v>0</v>
          </cell>
          <cell r="DO6281">
            <v>0</v>
          </cell>
          <cell r="DR6281">
            <v>0</v>
          </cell>
          <cell r="DU6281">
            <v>1</v>
          </cell>
          <cell r="DV6281">
            <v>5027580</v>
          </cell>
          <cell r="EA6281" t="str">
            <v>ГПЗ</v>
          </cell>
          <cell r="EF6281">
            <v>1</v>
          </cell>
          <cell r="EG6281">
            <v>5027580</v>
          </cell>
          <cell r="EH6281" t="e">
            <v>#N/A</v>
          </cell>
          <cell r="EJ6281" t="str">
            <v>124</v>
          </cell>
          <cell r="EK6281" t="str">
            <v>ЗЦП</v>
          </cell>
          <cell r="EO6281" t="str">
            <v>ДБиПКРС</v>
          </cell>
          <cell r="EP6281" t="str">
            <v>ЦП</v>
          </cell>
          <cell r="ES6281" t="str">
            <v>08.2023</v>
          </cell>
          <cell r="ET6281" t="str">
            <v>475200000, Мангистауская область, Тупкараганский район, месторождение Каражанбас, база МТС АО Каражанбасмунай</v>
          </cell>
          <cell r="EU6281" t="str">
            <v>С даты подписания договора в течение 90 календарных дней</v>
          </cell>
          <cell r="EW6281" t="e">
            <v>#VALUE!</v>
          </cell>
          <cell r="EX6281" t="str">
            <v>289261.300.000138</v>
          </cell>
          <cell r="EY6281" t="str">
            <v>Ротор</v>
          </cell>
          <cell r="EZ6281" t="str">
            <v>для вращения бурильного инструмента, механический</v>
          </cell>
        </row>
        <row r="6282">
          <cell r="CI6282" t="str">
            <v>160-00011</v>
          </cell>
          <cell r="CJ6282"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cell r="CK6282" t="str">
            <v>ШТ</v>
          </cell>
          <cell r="CL6282" t="e">
            <v>#N/A</v>
          </cell>
          <cell r="CM6282" t="e">
            <v>#N/A</v>
          </cell>
          <cell r="CN6282">
            <v>81000</v>
          </cell>
          <cell r="CU6282">
            <v>0</v>
          </cell>
          <cell r="CV6282">
            <v>0</v>
          </cell>
          <cell r="CY6282">
            <v>30</v>
          </cell>
          <cell r="CZ6282">
            <v>2430000</v>
          </cell>
          <cell r="DB6282">
            <v>0</v>
          </cell>
          <cell r="DC6282">
            <v>0</v>
          </cell>
          <cell r="DE6282">
            <v>0</v>
          </cell>
          <cell r="DF6282">
            <v>0</v>
          </cell>
          <cell r="DH6282">
            <v>0</v>
          </cell>
          <cell r="DI6282">
            <v>0</v>
          </cell>
          <cell r="DL6282">
            <v>0</v>
          </cell>
          <cell r="DN6282">
            <v>0</v>
          </cell>
          <cell r="DO6282">
            <v>0</v>
          </cell>
          <cell r="DR6282">
            <v>0</v>
          </cell>
          <cell r="DU6282">
            <v>30</v>
          </cell>
          <cell r="DV6282">
            <v>2430000</v>
          </cell>
          <cell r="EA6282" t="str">
            <v>доп.согл.</v>
          </cell>
          <cell r="EF6282">
            <v>30</v>
          </cell>
          <cell r="EG6282">
            <v>2430000</v>
          </cell>
          <cell r="EH6282" t="e">
            <v>#N/A</v>
          </cell>
          <cell r="EJ6282" t="str">
            <v>49-1</v>
          </cell>
          <cell r="EK6282" t="str">
            <v>доп.согл.</v>
          </cell>
          <cell r="EO6282" t="str">
            <v>УЖЭО</v>
          </cell>
          <cell r="EP6282" t="str">
            <v>ЦП</v>
          </cell>
          <cell r="ES6282" t="str">
            <v>04.2023</v>
          </cell>
          <cell r="ET6282" t="str">
            <v>475200000, Мангистауская область, Тупкараганский район, месторождение Каражанбас, база МТС АО Каражанбасмунай</v>
          </cell>
          <cell r="EU6282" t="str">
            <v>С даты подписания договора в течение 60 календарных дней</v>
          </cell>
          <cell r="EW6282" t="e">
            <v>#VALUE!</v>
          </cell>
          <cell r="EX6282" t="str">
            <v>264020.900.000006</v>
          </cell>
          <cell r="EY6282" t="str">
            <v>Телевизор</v>
          </cell>
          <cell r="EZ6282" t="str">
            <v>жидкокристаллический (LCD), цифровой</v>
          </cell>
        </row>
        <row r="6283">
          <cell r="CI6283" t="str">
            <v>100-00043</v>
          </cell>
          <cell r="CJ6283" t="str">
            <v>Емкость: буферная, для хранения воды, объем 200м3...</v>
          </cell>
          <cell r="CK6283" t="str">
            <v>ШТ</v>
          </cell>
          <cell r="CL6283" t="e">
            <v>#N/A</v>
          </cell>
          <cell r="CM6283" t="e">
            <v>#N/A</v>
          </cell>
          <cell r="CN6283">
            <v>103244000</v>
          </cell>
          <cell r="CU6283">
            <v>0</v>
          </cell>
          <cell r="CV6283">
            <v>0</v>
          </cell>
          <cell r="CY6283">
            <v>1</v>
          </cell>
          <cell r="CZ6283">
            <v>103244000</v>
          </cell>
          <cell r="DB6283">
            <v>0</v>
          </cell>
          <cell r="DC6283">
            <v>0</v>
          </cell>
          <cell r="DE6283">
            <v>0</v>
          </cell>
          <cell r="DF6283">
            <v>0</v>
          </cell>
          <cell r="DH6283">
            <v>0</v>
          </cell>
          <cell r="DI6283">
            <v>0</v>
          </cell>
          <cell r="DL6283">
            <v>0</v>
          </cell>
          <cell r="DN6283">
            <v>0</v>
          </cell>
          <cell r="DO6283">
            <v>0</v>
          </cell>
          <cell r="DR6283">
            <v>0</v>
          </cell>
          <cell r="DU6283">
            <v>1</v>
          </cell>
          <cell r="DV6283">
            <v>103244000</v>
          </cell>
          <cell r="EA6283" t="str">
            <v>доп.согл</v>
          </cell>
          <cell r="EG6283">
            <v>0</v>
          </cell>
          <cell r="EH6283" t="e">
            <v>#N/A</v>
          </cell>
          <cell r="EK6283" t="str">
            <v>доп.согл</v>
          </cell>
          <cell r="EO6283" t="str">
            <v>ДКС</v>
          </cell>
          <cell r="EP6283" t="e">
            <v>#N/A</v>
          </cell>
          <cell r="ES6283" t="e">
            <v>#N/A</v>
          </cell>
          <cell r="ET6283" t="str">
            <v>475200000, Мангистауская область, Тупкараганский район, месторождение Каражанбас, база МТС АО Каражанбасмунай</v>
          </cell>
          <cell r="EU6283" t="str">
            <v>С даты подписания договора в течение 90 календарных дней</v>
          </cell>
          <cell r="EW6283">
            <v>259111</v>
          </cell>
          <cell r="EX6283" t="str">
            <v>259111.000.000005</v>
          </cell>
          <cell r="EY6283" t="str">
            <v>Емкость</v>
          </cell>
          <cell r="EZ6283" t="str">
            <v>из черных металлов</v>
          </cell>
        </row>
        <row r="6284">
          <cell r="CI6284" t="str">
            <v>190-06975</v>
          </cell>
          <cell r="CJ6284" t="str">
            <v>Клапан: сливной, (IPSO, CISSELL) 3'' стиральной машины Unimac PRI 209/00644/00...</v>
          </cell>
          <cell r="CK6284" t="str">
            <v>ШТ</v>
          </cell>
          <cell r="CL6284" t="e">
            <v>#N/A</v>
          </cell>
          <cell r="CM6284" t="e">
            <v>#N/A</v>
          </cell>
          <cell r="CN6284">
            <v>274540</v>
          </cell>
          <cell r="CU6284">
            <v>0</v>
          </cell>
          <cell r="CV6284">
            <v>0</v>
          </cell>
          <cell r="CY6284">
            <v>2</v>
          </cell>
          <cell r="CZ6284">
            <v>549080</v>
          </cell>
          <cell r="DB6284">
            <v>0</v>
          </cell>
          <cell r="DC6284">
            <v>0</v>
          </cell>
          <cell r="DE6284">
            <v>0</v>
          </cell>
          <cell r="DF6284">
            <v>0</v>
          </cell>
          <cell r="DH6284">
            <v>0</v>
          </cell>
          <cell r="DI6284">
            <v>0</v>
          </cell>
          <cell r="DL6284">
            <v>0</v>
          </cell>
          <cell r="DN6284">
            <v>0</v>
          </cell>
          <cell r="DO6284">
            <v>0</v>
          </cell>
          <cell r="DR6284">
            <v>0</v>
          </cell>
          <cell r="DU6284">
            <v>2</v>
          </cell>
          <cell r="DV6284">
            <v>549080</v>
          </cell>
          <cell r="EA6284" t="str">
            <v>МЦ определен</v>
          </cell>
          <cell r="EG6284">
            <v>0</v>
          </cell>
          <cell r="EH6284" t="e">
            <v>#N/A</v>
          </cell>
          <cell r="EO6284" t="str">
            <v>УЖЭО</v>
          </cell>
          <cell r="EP6284" t="e">
            <v>#N/A</v>
          </cell>
          <cell r="ES6284" t="e">
            <v>#N/A</v>
          </cell>
          <cell r="ET6284" t="str">
            <v>475200000, Мангистауская область, Тупкараганский район, месторождение Каражанбас, база МТС АО Каражанбасмунай</v>
          </cell>
          <cell r="EU6284" t="str">
            <v>С даты подписания договора в течение 45 календарных дней</v>
          </cell>
          <cell r="EV6284" t="str">
            <v>ок</v>
          </cell>
          <cell r="EW6284">
            <v>289452</v>
          </cell>
          <cell r="EX6284" t="str">
            <v>289452.100.000003</v>
          </cell>
          <cell r="EY6284" t="str">
            <v>Клапан</v>
          </cell>
          <cell r="EZ6284" t="str">
            <v>для стиральной машины</v>
          </cell>
        </row>
        <row r="6285">
          <cell r="CI6285" t="str">
            <v>140-00387</v>
          </cell>
          <cell r="CJ6285" t="str">
            <v>Ноутбук защищенный 13,3" Core i5 LPDDR4 8Гбайт SSD512Гбайт Iris Xe Graphics</v>
          </cell>
          <cell r="CK6285" t="str">
            <v>ШТ</v>
          </cell>
          <cell r="CL6285" t="e">
            <v>#N/A</v>
          </cell>
          <cell r="CM6285" t="e">
            <v>#N/A</v>
          </cell>
          <cell r="CN6285">
            <v>1418335</v>
          </cell>
          <cell r="CU6285">
            <v>0</v>
          </cell>
          <cell r="CV6285">
            <v>0</v>
          </cell>
          <cell r="CY6285">
            <v>2</v>
          </cell>
          <cell r="CZ6285">
            <v>2836670</v>
          </cell>
          <cell r="DB6285">
            <v>0</v>
          </cell>
          <cell r="DC6285">
            <v>0</v>
          </cell>
          <cell r="DE6285">
            <v>0</v>
          </cell>
          <cell r="DF6285">
            <v>0</v>
          </cell>
          <cell r="DH6285">
            <v>0</v>
          </cell>
          <cell r="DI6285">
            <v>0</v>
          </cell>
          <cell r="DL6285">
            <v>0</v>
          </cell>
          <cell r="DN6285">
            <v>0</v>
          </cell>
          <cell r="DO6285">
            <v>0</v>
          </cell>
          <cell r="DR6285">
            <v>0</v>
          </cell>
          <cell r="DU6285">
            <v>2</v>
          </cell>
          <cell r="DV6285">
            <v>2836670</v>
          </cell>
          <cell r="EA6285" t="str">
            <v>ГПЗ</v>
          </cell>
          <cell r="EF6285">
            <v>2</v>
          </cell>
          <cell r="EG6285">
            <v>2836670</v>
          </cell>
          <cell r="EH6285" t="e">
            <v>#N/A</v>
          </cell>
          <cell r="EJ6285" t="str">
            <v>18</v>
          </cell>
          <cell r="EK6285" t="str">
            <v>ЗЦП</v>
          </cell>
          <cell r="EL6285" t="str">
            <v>ПДПО</v>
          </cell>
          <cell r="EO6285" t="str">
            <v>ДАПиИТ (ИТ)</v>
          </cell>
          <cell r="EP6285" t="str">
            <v>ЦП</v>
          </cell>
          <cell r="ES6285" t="str">
            <v>08.2023</v>
          </cell>
          <cell r="ET6285" t="str">
            <v>475200000, Мангистауская область, Тупкараганский район, месторождение Каражанбас, база МТС АО Каражанбасмунай</v>
          </cell>
          <cell r="EU6285" t="str">
            <v>С даты подписания договора в течение 75 календарных дней</v>
          </cell>
          <cell r="EW6285" t="e">
            <v>#VALUE!</v>
          </cell>
          <cell r="EX6285" t="str">
            <v>262011.100.000003</v>
          </cell>
          <cell r="EY6285" t="str">
            <v>Ноутбук</v>
          </cell>
          <cell r="EZ6285" t="str">
            <v>защищенный</v>
          </cell>
        </row>
        <row r="6286">
          <cell r="CI6286" t="str">
            <v>130-00032</v>
          </cell>
          <cell r="CJ6286" t="str">
            <v>Станок: токарно-винторезный диаметр обработки над станинойне менее 500 мм, высота центров не менее 245 мм, диаметр обработки надсуппортом не менее 300 мм, ширина направляющих не менее  360 мм,расстояние между центрами  не менее 1500 мм, диаметр отверстия шпинделя105 мм,  количество скоростей шпинделя  16, диапазоноборотов 25-1600 об/мин, мощность главного привода  7,5 кВт, количествоподач 120, количество резьб 54, ход поперечных салазок 368 мм, ходверхних салазок 230 мм, диаметр пиноли 90 мм, конус пиноли № 5 МорзеMT5, ход пиноли 235мм. 3-х кулачковый самоцентрирующийся токарныйпатрон; вращающий центр; планшайба 4-х кулачковая; планшайба безкулачков; подвижной люнет; неподвижной люнет малый; неподвижной люнетбольшой; роликовая пиноль; комплект роликов для пиноли (доп); конуснаялинейка; пятипозиционный ограничитель длины; однопозиционныйограничитель длины; часы резьбовые (лимб нарезки резьбы); центр-шайба;комплект токарных сердец; сверлильный патрон с оправкой;электродинамический тормоз; ножной тормоз; быстросъемный резцедержательвместо стандартного 4-х позиционного; зубчато-ременная передача; упорныйцентр задней бабки; переходная втулка для задней бабки; комплект ключей;каталог запчастей; редуктор пиноли задней бабки. (см. аналог 130-00050)</v>
          </cell>
          <cell r="CK6286" t="str">
            <v>К-Т</v>
          </cell>
          <cell r="CL6286" t="e">
            <v>#N/A</v>
          </cell>
          <cell r="CM6286" t="e">
            <v>#N/A</v>
          </cell>
          <cell r="CN6286">
            <v>0</v>
          </cell>
          <cell r="CU6286">
            <v>0</v>
          </cell>
          <cell r="CV6286">
            <v>0</v>
          </cell>
          <cell r="CY6286">
            <v>1</v>
          </cell>
          <cell r="CZ6286">
            <v>0</v>
          </cell>
          <cell r="DB6286">
            <v>0</v>
          </cell>
          <cell r="DC6286">
            <v>0</v>
          </cell>
          <cell r="DE6286">
            <v>0</v>
          </cell>
          <cell r="DF6286">
            <v>0</v>
          </cell>
          <cell r="DH6286">
            <v>0</v>
          </cell>
          <cell r="DI6286">
            <v>0</v>
          </cell>
          <cell r="DL6286">
            <v>0</v>
          </cell>
          <cell r="DN6286">
            <v>0</v>
          </cell>
          <cell r="DO6286">
            <v>0</v>
          </cell>
          <cell r="DR6286">
            <v>0</v>
          </cell>
          <cell r="DU6286">
            <v>1</v>
          </cell>
          <cell r="DV6286">
            <v>0</v>
          </cell>
          <cell r="EA6286" t="str">
            <v>в работе</v>
          </cell>
          <cell r="EG6286">
            <v>0</v>
          </cell>
          <cell r="EH6286" t="e">
            <v>#N/A</v>
          </cell>
          <cell r="EO6286" t="str">
            <v>СГМ</v>
          </cell>
          <cell r="EP6286" t="e">
            <v>#N/A</v>
          </cell>
          <cell r="ES6286" t="e">
            <v>#N/A</v>
          </cell>
          <cell r="ET6286" t="str">
            <v>475200000, Мангистауская область, Тупкараганский район, месторождение Каражанбас, база МТС АО Каражанбасмунай</v>
          </cell>
          <cell r="EW6286" t="e">
            <v>#VALUE!</v>
          </cell>
          <cell r="EX6286" t="str">
            <v>284121.200.000000</v>
          </cell>
        </row>
        <row r="6287">
          <cell r="CI6287" t="str">
            <v>110-00575</v>
          </cell>
          <cell r="CJ6287" t="str">
            <v>Табло световое Внимание! Туман/Снег/Гололед/Дождь 220В 700х1000х60мм IP20</v>
          </cell>
          <cell r="CK6287" t="str">
            <v>ШТ</v>
          </cell>
          <cell r="CL6287" t="e">
            <v>#N/A</v>
          </cell>
          <cell r="CM6287" t="e">
            <v>#N/A</v>
          </cell>
          <cell r="CN6287">
            <v>557500</v>
          </cell>
          <cell r="CU6287">
            <v>0</v>
          </cell>
          <cell r="CV6287">
            <v>0</v>
          </cell>
          <cell r="CY6287">
            <v>1</v>
          </cell>
          <cell r="CZ6287">
            <v>557500</v>
          </cell>
          <cell r="DB6287">
            <v>0</v>
          </cell>
          <cell r="DC6287">
            <v>0</v>
          </cell>
          <cell r="DE6287">
            <v>0</v>
          </cell>
          <cell r="DF6287">
            <v>0</v>
          </cell>
          <cell r="DH6287">
            <v>0</v>
          </cell>
          <cell r="DI6287">
            <v>0</v>
          </cell>
          <cell r="DL6287">
            <v>0</v>
          </cell>
          <cell r="DN6287">
            <v>0</v>
          </cell>
          <cell r="DO6287">
            <v>0</v>
          </cell>
          <cell r="DR6287">
            <v>0</v>
          </cell>
          <cell r="DU6287">
            <v>1</v>
          </cell>
          <cell r="DV6287">
            <v>557500</v>
          </cell>
          <cell r="EA6287" t="str">
            <v>ГПЗ</v>
          </cell>
          <cell r="EF6287">
            <v>1</v>
          </cell>
          <cell r="EG6287">
            <v>557500</v>
          </cell>
          <cell r="EH6287" t="e">
            <v>#N/A</v>
          </cell>
          <cell r="EJ6287" t="str">
            <v>70</v>
          </cell>
          <cell r="EK6287" t="str">
            <v>ЗЦП</v>
          </cell>
          <cell r="EL6287" t="str">
            <v>ТПФ</v>
          </cell>
          <cell r="EO6287" t="str">
            <v>ДТТ</v>
          </cell>
          <cell r="EP6287" t="str">
            <v>ЦП</v>
          </cell>
          <cell r="ES6287" t="str">
            <v>08.2023</v>
          </cell>
          <cell r="ET6287" t="str">
            <v>475200000, Мангистауская область, Тупкараганский район, месторождение Каражанбас, база МТС АО Каражанбасмунай</v>
          </cell>
          <cell r="EU6287" t="str">
            <v>С даты подписания договора в течение 75 календарных дней</v>
          </cell>
          <cell r="EW6287" t="e">
            <v>#VALUE!</v>
          </cell>
          <cell r="EX6287" t="str">
            <v>274024.000.000006</v>
          </cell>
          <cell r="EY6287" t="str">
            <v>Табличка</v>
          </cell>
          <cell r="EZ6287" t="str">
            <v>информационная, световая</v>
          </cell>
        </row>
        <row r="6288">
          <cell r="CI6288" t="str">
            <v>330-02003</v>
          </cell>
          <cell r="CJ6288" t="str">
            <v>Ключ рожковый ударный 41 мм</v>
          </cell>
          <cell r="CK6288" t="str">
            <v>ШТ</v>
          </cell>
          <cell r="CL6288" t="e">
            <v>#N/A</v>
          </cell>
          <cell r="CM6288" t="e">
            <v>#N/A</v>
          </cell>
          <cell r="CN6288">
            <v>14500</v>
          </cell>
          <cell r="CU6288">
            <v>0</v>
          </cell>
          <cell r="CV6288">
            <v>0</v>
          </cell>
          <cell r="CY6288">
            <v>19</v>
          </cell>
          <cell r="CZ6288">
            <v>275500</v>
          </cell>
          <cell r="DB6288">
            <v>0</v>
          </cell>
          <cell r="DC6288">
            <v>0</v>
          </cell>
          <cell r="DE6288">
            <v>0</v>
          </cell>
          <cell r="DF6288">
            <v>0</v>
          </cell>
          <cell r="DH6288">
            <v>0</v>
          </cell>
          <cell r="DI6288">
            <v>0</v>
          </cell>
          <cell r="DL6288">
            <v>0</v>
          </cell>
          <cell r="DN6288">
            <v>0</v>
          </cell>
          <cell r="DO6288">
            <v>0</v>
          </cell>
          <cell r="DR6288">
            <v>0</v>
          </cell>
          <cell r="DU6288">
            <v>19</v>
          </cell>
          <cell r="DV6288">
            <v>275500</v>
          </cell>
          <cell r="EA6288" t="str">
            <v>ГПЗ</v>
          </cell>
          <cell r="EF6288">
            <v>19</v>
          </cell>
          <cell r="EG6288">
            <v>275500</v>
          </cell>
          <cell r="EH6288" t="e">
            <v>#N/A</v>
          </cell>
          <cell r="EJ6288" t="str">
            <v>132</v>
          </cell>
          <cell r="EK6288" t="str">
            <v>ЗЦП</v>
          </cell>
          <cell r="EL6288" t="str">
            <v>ТПФ</v>
          </cell>
          <cell r="EO6288" t="str">
            <v>ДБиПКРС</v>
          </cell>
          <cell r="EP6288" t="str">
            <v>ЦП</v>
          </cell>
          <cell r="ES6288" t="str">
            <v>08.2023</v>
          </cell>
          <cell r="ET6288" t="str">
            <v>471010000, Мангистауская область, Актау Г.А., г.Актау, промышленная зона, БМТС АО Каражанбасмунай</v>
          </cell>
          <cell r="EU6288" t="str">
            <v>С даты подписания договора в течение 75 календарных дней</v>
          </cell>
          <cell r="EW6288" t="e">
            <v>#VALUE!</v>
          </cell>
          <cell r="EX6288" t="str">
            <v>257330.300.000001</v>
          </cell>
          <cell r="EY6288" t="str">
            <v>Ключ</v>
          </cell>
          <cell r="EZ6288" t="str">
            <v>гаечный, монолитный</v>
          </cell>
        </row>
        <row r="6289">
          <cell r="CI6289" t="str">
            <v>330-02174</v>
          </cell>
          <cell r="CJ6289"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cell r="CK6289" t="str">
            <v>ШТ</v>
          </cell>
          <cell r="CL6289" t="e">
            <v>#N/A</v>
          </cell>
          <cell r="CM6289" t="e">
            <v>#N/A</v>
          </cell>
          <cell r="CN6289">
            <v>12500</v>
          </cell>
          <cell r="CU6289">
            <v>0</v>
          </cell>
          <cell r="CV6289">
            <v>0</v>
          </cell>
          <cell r="CY6289">
            <v>9</v>
          </cell>
          <cell r="CZ6289">
            <v>112500</v>
          </cell>
          <cell r="DB6289">
            <v>0</v>
          </cell>
          <cell r="DC6289">
            <v>0</v>
          </cell>
          <cell r="DE6289">
            <v>0</v>
          </cell>
          <cell r="DF6289">
            <v>0</v>
          </cell>
          <cell r="DH6289">
            <v>0</v>
          </cell>
          <cell r="DI6289">
            <v>0</v>
          </cell>
          <cell r="DL6289">
            <v>0</v>
          </cell>
          <cell r="DN6289">
            <v>0</v>
          </cell>
          <cell r="DO6289">
            <v>0</v>
          </cell>
          <cell r="DR6289">
            <v>0</v>
          </cell>
          <cell r="DU6289">
            <v>9</v>
          </cell>
          <cell r="DV6289">
            <v>112500</v>
          </cell>
          <cell r="EA6289" t="str">
            <v>доп.согл.</v>
          </cell>
          <cell r="EF6289">
            <v>9</v>
          </cell>
          <cell r="EG6289">
            <v>112500</v>
          </cell>
          <cell r="EH6289" t="e">
            <v>#N/A</v>
          </cell>
          <cell r="EJ6289" t="str">
            <v>115-1</v>
          </cell>
          <cell r="EK6289" t="str">
            <v>доп.согл.</v>
          </cell>
          <cell r="EO6289" t="str">
            <v>ДБиПКРС</v>
          </cell>
          <cell r="EP6289" t="str">
            <v>ЦП</v>
          </cell>
          <cell r="ES6289" t="str">
            <v>06.2023</v>
          </cell>
          <cell r="ET6289" t="str">
            <v>471010000, Мангистауская область, Актау Г.А., г.Актау, промышленная зона, БМТС АО Каражанбасмунай</v>
          </cell>
          <cell r="EU6289" t="str">
            <v>С даты подписания договора в течение 75 календарных дней</v>
          </cell>
          <cell r="EW6289" t="e">
            <v>#VALUE!</v>
          </cell>
          <cell r="EX6289" t="str">
            <v>257330.300.000001</v>
          </cell>
          <cell r="EY6289" t="str">
            <v>Ключ</v>
          </cell>
          <cell r="EZ6289" t="str">
            <v>гаечный, монолитный</v>
          </cell>
        </row>
        <row r="6290">
          <cell r="CI6290" t="str">
            <v>330-02175</v>
          </cell>
          <cell r="CJ6290"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cell r="CK6290" t="str">
            <v>ШТ</v>
          </cell>
          <cell r="CL6290" t="e">
            <v>#N/A</v>
          </cell>
          <cell r="CM6290" t="e">
            <v>#N/A</v>
          </cell>
          <cell r="CN6290">
            <v>18500</v>
          </cell>
          <cell r="CU6290">
            <v>0</v>
          </cell>
          <cell r="CV6290">
            <v>0</v>
          </cell>
          <cell r="CY6290">
            <v>19</v>
          </cell>
          <cell r="CZ6290">
            <v>351500</v>
          </cell>
          <cell r="DB6290">
            <v>0</v>
          </cell>
          <cell r="DC6290">
            <v>0</v>
          </cell>
          <cell r="DE6290">
            <v>0</v>
          </cell>
          <cell r="DF6290">
            <v>0</v>
          </cell>
          <cell r="DH6290">
            <v>0</v>
          </cell>
          <cell r="DI6290">
            <v>0</v>
          </cell>
          <cell r="DL6290">
            <v>0</v>
          </cell>
          <cell r="DN6290">
            <v>0</v>
          </cell>
          <cell r="DO6290">
            <v>0</v>
          </cell>
          <cell r="DR6290">
            <v>0</v>
          </cell>
          <cell r="DU6290">
            <v>19</v>
          </cell>
          <cell r="DV6290">
            <v>351500</v>
          </cell>
          <cell r="EA6290" t="str">
            <v>ГПЗ</v>
          </cell>
          <cell r="EF6290">
            <v>19</v>
          </cell>
          <cell r="EG6290">
            <v>351500</v>
          </cell>
          <cell r="EH6290" t="e">
            <v>#N/A</v>
          </cell>
          <cell r="EJ6290" t="str">
            <v>132</v>
          </cell>
          <cell r="EK6290" t="str">
            <v>ЗЦП</v>
          </cell>
          <cell r="EL6290" t="str">
            <v>ТПФ</v>
          </cell>
          <cell r="EO6290" t="str">
            <v>ДБиПКРС</v>
          </cell>
          <cell r="EP6290" t="str">
            <v>ЦП</v>
          </cell>
          <cell r="ES6290" t="str">
            <v>08.2023</v>
          </cell>
          <cell r="ET6290" t="str">
            <v>471010000, Мангистауская область, Актау Г.А., г.Актау, промышленная зона, БМТС АО Каражанбасмунай</v>
          </cell>
          <cell r="EU6290" t="str">
            <v>С даты подписания договора в течение 75 календарных дней</v>
          </cell>
          <cell r="EW6290" t="e">
            <v>#VALUE!</v>
          </cell>
          <cell r="EX6290" t="str">
            <v>257330.300.000001</v>
          </cell>
          <cell r="EY6290" t="str">
            <v>Ключ</v>
          </cell>
          <cell r="EZ6290" t="str">
            <v>гаечный, монолитный</v>
          </cell>
        </row>
        <row r="6291">
          <cell r="CI6291" t="str">
            <v>330-00280</v>
          </cell>
          <cell r="CJ6291" t="str">
            <v>Ключ: гаечный, 46 накидной, ударный....~Wrench: Ring spanner, 46shockproof Copper-plated....</v>
          </cell>
          <cell r="CK6291" t="str">
            <v>ШТ</v>
          </cell>
          <cell r="CL6291" t="e">
            <v>#N/A</v>
          </cell>
          <cell r="CM6291" t="e">
            <v>#N/A</v>
          </cell>
          <cell r="CN6291">
            <v>10388</v>
          </cell>
          <cell r="CU6291">
            <v>0</v>
          </cell>
          <cell r="CV6291">
            <v>0</v>
          </cell>
          <cell r="CY6291">
            <v>28</v>
          </cell>
          <cell r="CZ6291">
            <v>290864</v>
          </cell>
          <cell r="DB6291">
            <v>0</v>
          </cell>
          <cell r="DC6291">
            <v>0</v>
          </cell>
          <cell r="DE6291">
            <v>0</v>
          </cell>
          <cell r="DF6291">
            <v>0</v>
          </cell>
          <cell r="DH6291">
            <v>0</v>
          </cell>
          <cell r="DI6291">
            <v>0</v>
          </cell>
          <cell r="DL6291">
            <v>0</v>
          </cell>
          <cell r="DN6291">
            <v>0</v>
          </cell>
          <cell r="DO6291">
            <v>0</v>
          </cell>
          <cell r="DR6291">
            <v>0</v>
          </cell>
          <cell r="DU6291">
            <v>28</v>
          </cell>
          <cell r="DV6291">
            <v>290864</v>
          </cell>
          <cell r="EA6291" t="str">
            <v>ЭМ</v>
          </cell>
          <cell r="EF6291">
            <v>28</v>
          </cell>
          <cell r="EG6291">
            <v>290864</v>
          </cell>
          <cell r="EH6291" t="e">
            <v>#N/A</v>
          </cell>
          <cell r="EJ6291" t="str">
            <v>180-5</v>
          </cell>
          <cell r="EK6291" t="str">
            <v>ЭМ</v>
          </cell>
          <cell r="EO6291" t="str">
            <v>СГМ</v>
          </cell>
          <cell r="EP6291" t="str">
            <v>ЭМ</v>
          </cell>
          <cell r="ES6291" t="str">
            <v>-</v>
          </cell>
          <cell r="ET6291" t="str">
            <v>471010000, Мангистауская область, Актау Г.А., г.Актау, промышленная зона, БМТС АО Каражанбасмунай</v>
          </cell>
          <cell r="EU6291" t="str">
            <v>С даты подписания договора в течение 75 календарных дней</v>
          </cell>
          <cell r="EW6291" t="e">
            <v>#VALUE!</v>
          </cell>
          <cell r="EX6291" t="str">
            <v>257330.300.000020</v>
          </cell>
          <cell r="EY6291" t="str">
            <v>Ключ</v>
          </cell>
          <cell r="EZ6291" t="str">
            <v>ударный, пистолетный</v>
          </cell>
        </row>
        <row r="6292">
          <cell r="CI6292" t="str">
            <v>330-00300</v>
          </cell>
          <cell r="CJ6292" t="str">
            <v>Плоскoгубцы: комбинированные, 200мм, ГОСТ 17438-72....~Pliers: combination, 200mm, GOST 17438-72....</v>
          </cell>
          <cell r="CK6292" t="str">
            <v>ШТ</v>
          </cell>
          <cell r="CL6292" t="e">
            <v>#N/A</v>
          </cell>
          <cell r="CM6292" t="e">
            <v>#N/A</v>
          </cell>
          <cell r="CN6292">
            <v>2685</v>
          </cell>
          <cell r="CU6292">
            <v>0</v>
          </cell>
          <cell r="CV6292">
            <v>0</v>
          </cell>
          <cell r="CY6292">
            <v>58</v>
          </cell>
          <cell r="CZ6292">
            <v>155730</v>
          </cell>
          <cell r="DB6292">
            <v>0</v>
          </cell>
          <cell r="DC6292">
            <v>0</v>
          </cell>
          <cell r="DE6292">
            <v>0</v>
          </cell>
          <cell r="DF6292">
            <v>0</v>
          </cell>
          <cell r="DH6292">
            <v>0</v>
          </cell>
          <cell r="DI6292">
            <v>0</v>
          </cell>
          <cell r="DL6292">
            <v>0</v>
          </cell>
          <cell r="DN6292">
            <v>0</v>
          </cell>
          <cell r="DO6292">
            <v>0</v>
          </cell>
          <cell r="DR6292">
            <v>0</v>
          </cell>
          <cell r="DU6292">
            <v>58</v>
          </cell>
          <cell r="DV6292">
            <v>155730</v>
          </cell>
          <cell r="EA6292" t="str">
            <v>ЭМ</v>
          </cell>
          <cell r="EF6292">
            <v>58</v>
          </cell>
          <cell r="EG6292">
            <v>155730</v>
          </cell>
          <cell r="EH6292" t="e">
            <v>#N/A</v>
          </cell>
          <cell r="EJ6292" t="str">
            <v>180-5</v>
          </cell>
          <cell r="EK6292" t="str">
            <v>ЭМ</v>
          </cell>
          <cell r="EO6292" t="str">
            <v>СГМ</v>
          </cell>
          <cell r="EP6292" t="str">
            <v>ЭМ</v>
          </cell>
          <cell r="ES6292" t="str">
            <v>-</v>
          </cell>
          <cell r="ET6292" t="str">
            <v>471010000, Мангистауская область, Актау Г.А., г.Актау, промышленная зона, БМТС АО Каражанбасмунай</v>
          </cell>
          <cell r="EU6292" t="str">
            <v>С даты подписания договора в течение 60 календарных дней</v>
          </cell>
          <cell r="EV6292" t="str">
            <v>ок</v>
          </cell>
          <cell r="EW6292">
            <v>257330</v>
          </cell>
          <cell r="EX6292" t="str">
            <v>257330.100.000002</v>
          </cell>
          <cell r="EY6292" t="str">
            <v>Плоскогубцы</v>
          </cell>
          <cell r="EZ6292" t="str">
            <v>комбинированные</v>
          </cell>
        </row>
        <row r="6293">
          <cell r="CI6293" t="str">
            <v>330-01803</v>
          </cell>
          <cell r="CJ6293"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cell r="CK6293" t="str">
            <v>НАБ</v>
          </cell>
          <cell r="CL6293" t="e">
            <v>#N/A</v>
          </cell>
          <cell r="CM6293" t="e">
            <v>#N/A</v>
          </cell>
          <cell r="CN6293">
            <v>80216.5</v>
          </cell>
          <cell r="CU6293">
            <v>0</v>
          </cell>
          <cell r="CV6293">
            <v>0</v>
          </cell>
          <cell r="CY6293">
            <v>6</v>
          </cell>
          <cell r="CZ6293">
            <v>481299</v>
          </cell>
          <cell r="DB6293">
            <v>0</v>
          </cell>
          <cell r="DC6293">
            <v>0</v>
          </cell>
          <cell r="DE6293">
            <v>0</v>
          </cell>
          <cell r="DF6293">
            <v>0</v>
          </cell>
          <cell r="DH6293">
            <v>0</v>
          </cell>
          <cell r="DI6293">
            <v>0</v>
          </cell>
          <cell r="DL6293">
            <v>0</v>
          </cell>
          <cell r="DN6293">
            <v>0</v>
          </cell>
          <cell r="DO6293">
            <v>0</v>
          </cell>
          <cell r="DR6293">
            <v>0</v>
          </cell>
          <cell r="DU6293">
            <v>6</v>
          </cell>
          <cell r="DV6293">
            <v>481299</v>
          </cell>
          <cell r="EA6293" t="str">
            <v>ЭМ</v>
          </cell>
          <cell r="EF6293">
            <v>6</v>
          </cell>
          <cell r="EG6293">
            <v>481299</v>
          </cell>
          <cell r="EH6293" t="e">
            <v>#N/A</v>
          </cell>
          <cell r="EJ6293" t="str">
            <v>136</v>
          </cell>
          <cell r="EK6293" t="str">
            <v>ЭМ</v>
          </cell>
          <cell r="EO6293" t="str">
            <v>ДБиПКРС</v>
          </cell>
          <cell r="EP6293" t="str">
            <v>ЭМ</v>
          </cell>
          <cell r="ES6293" t="str">
            <v>-</v>
          </cell>
          <cell r="ET6293" t="str">
            <v>471010000, Мангистауская область, Актау Г.А., г.Актау, промышленная зона, БМТС АО Каражанбасмунай</v>
          </cell>
          <cell r="EU6293" t="str">
            <v>С даты подписания договора в течение 60 календарных дней</v>
          </cell>
          <cell r="EW6293" t="e">
            <v>#VALUE!</v>
          </cell>
          <cell r="EX6293" t="str">
            <v>257330.600.000000</v>
          </cell>
          <cell r="EY6293" t="str">
            <v>Набор инструментов</v>
          </cell>
          <cell r="EZ6293" t="str">
            <v>для релейщика</v>
          </cell>
        </row>
        <row r="6294">
          <cell r="CI6294" t="str">
            <v>330-01749</v>
          </cell>
          <cell r="CJ6294"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cell r="CK6294" t="str">
            <v>НАБ</v>
          </cell>
          <cell r="CL6294" t="e">
            <v>#N/A</v>
          </cell>
          <cell r="CM6294" t="e">
            <v>#N/A</v>
          </cell>
          <cell r="CN6294">
            <v>11905.52</v>
          </cell>
          <cell r="CU6294">
            <v>0</v>
          </cell>
          <cell r="CV6294">
            <v>0</v>
          </cell>
          <cell r="CY6294">
            <v>10</v>
          </cell>
          <cell r="CZ6294">
            <v>119055.20000000001</v>
          </cell>
          <cell r="DB6294">
            <v>0</v>
          </cell>
          <cell r="DC6294">
            <v>0</v>
          </cell>
          <cell r="DE6294">
            <v>0</v>
          </cell>
          <cell r="DF6294">
            <v>0</v>
          </cell>
          <cell r="DH6294">
            <v>0</v>
          </cell>
          <cell r="DI6294">
            <v>0</v>
          </cell>
          <cell r="DL6294">
            <v>0</v>
          </cell>
          <cell r="DN6294">
            <v>0</v>
          </cell>
          <cell r="DO6294">
            <v>0</v>
          </cell>
          <cell r="DR6294">
            <v>0</v>
          </cell>
          <cell r="DU6294">
            <v>10</v>
          </cell>
          <cell r="DV6294">
            <v>119055.20000000001</v>
          </cell>
          <cell r="EA6294" t="str">
            <v>ЭМ</v>
          </cell>
          <cell r="EC6294" t="e">
            <v>#N/A</v>
          </cell>
          <cell r="EG6294">
            <v>0</v>
          </cell>
          <cell r="EH6294" t="e">
            <v>#N/A</v>
          </cell>
          <cell r="EK6294" t="str">
            <v>ЭМ</v>
          </cell>
          <cell r="EO6294" t="str">
            <v>СГМ</v>
          </cell>
          <cell r="EP6294" t="str">
            <v>ЭМ</v>
          </cell>
          <cell r="ES6294" t="str">
            <v>-</v>
          </cell>
          <cell r="ET6294" t="str">
            <v>471010000, Мангистауская область, Актау Г.А., г.Актау, промышленная зона, БМТС АО Каражанбасмунай</v>
          </cell>
          <cell r="EU6294" t="str">
            <v>С даты подписания договора в течение 45 календарных дней</v>
          </cell>
          <cell r="EW6294" t="e">
            <v>#VALUE!</v>
          </cell>
          <cell r="EX6294" t="str">
            <v>257330.300.000026</v>
          </cell>
          <cell r="EY6294" t="str">
            <v>Набор ключей</v>
          </cell>
          <cell r="EZ6294" t="str">
            <v>для винтов с внутренним шестигранником</v>
          </cell>
        </row>
        <row r="6295">
          <cell r="CI6295" t="str">
            <v>330-00123</v>
          </cell>
          <cell r="CJ6295"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cell r="CK6295" t="str">
            <v>К-Т</v>
          </cell>
          <cell r="CL6295" t="e">
            <v>#N/A</v>
          </cell>
          <cell r="CM6295" t="e">
            <v>#N/A</v>
          </cell>
          <cell r="CN6295">
            <v>32294.799999999999</v>
          </cell>
          <cell r="CU6295">
            <v>0</v>
          </cell>
          <cell r="CV6295">
            <v>0</v>
          </cell>
          <cell r="CY6295">
            <v>4</v>
          </cell>
          <cell r="CZ6295">
            <v>129179.2</v>
          </cell>
          <cell r="DB6295">
            <v>0</v>
          </cell>
          <cell r="DC6295">
            <v>0</v>
          </cell>
          <cell r="DE6295">
            <v>0</v>
          </cell>
          <cell r="DF6295">
            <v>0</v>
          </cell>
          <cell r="DH6295">
            <v>0</v>
          </cell>
          <cell r="DI6295">
            <v>0</v>
          </cell>
          <cell r="DL6295">
            <v>0</v>
          </cell>
          <cell r="DN6295">
            <v>0</v>
          </cell>
          <cell r="DO6295">
            <v>0</v>
          </cell>
          <cell r="DR6295">
            <v>0</v>
          </cell>
          <cell r="DU6295">
            <v>4</v>
          </cell>
          <cell r="DV6295">
            <v>129179.2</v>
          </cell>
          <cell r="EA6295" t="str">
            <v>доп.согл.</v>
          </cell>
          <cell r="EF6295">
            <v>4</v>
          </cell>
          <cell r="EG6295">
            <v>129179.2</v>
          </cell>
          <cell r="EH6295" t="e">
            <v>#N/A</v>
          </cell>
          <cell r="EJ6295" t="str">
            <v>53-10</v>
          </cell>
          <cell r="EK6295" t="str">
            <v>доп.согл.</v>
          </cell>
          <cell r="EO6295" t="str">
            <v>СГМ</v>
          </cell>
          <cell r="EP6295" t="str">
            <v>ЦП</v>
          </cell>
          <cell r="ES6295" t="str">
            <v>02.2023</v>
          </cell>
          <cell r="ET6295" t="str">
            <v>471010000, Мангистауская область, Актау Г.А., г.Актау, промышленная зона, БМТС АО Каражанбасмунай</v>
          </cell>
          <cell r="EU6295" t="str">
            <v>С даты подписания договора в течение 60 календарных дней</v>
          </cell>
          <cell r="EW6295" t="e">
            <v>#VALUE!</v>
          </cell>
          <cell r="EX6295" t="str">
            <v>259413.900.000022</v>
          </cell>
          <cell r="EY6295" t="str">
            <v>Набор инструментов</v>
          </cell>
          <cell r="EZ6295" t="str">
            <v>для слесарных работ</v>
          </cell>
        </row>
        <row r="6296">
          <cell r="CI6296" t="str">
            <v>330-01049</v>
          </cell>
          <cell r="CJ6296"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cell r="CK6296" t="str">
            <v>ШТ</v>
          </cell>
          <cell r="CL6296" t="e">
            <v>#N/A</v>
          </cell>
          <cell r="CM6296" t="e">
            <v>#N/A</v>
          </cell>
          <cell r="CN6296">
            <v>13756.32</v>
          </cell>
          <cell r="CU6296">
            <v>0</v>
          </cell>
          <cell r="CV6296">
            <v>0</v>
          </cell>
          <cell r="CY6296">
            <v>4</v>
          </cell>
          <cell r="CZ6296">
            <v>55025.279999999999</v>
          </cell>
          <cell r="DB6296">
            <v>0</v>
          </cell>
          <cell r="DC6296">
            <v>0</v>
          </cell>
          <cell r="DE6296">
            <v>0</v>
          </cell>
          <cell r="DF6296">
            <v>0</v>
          </cell>
          <cell r="DH6296">
            <v>0</v>
          </cell>
          <cell r="DI6296">
            <v>0</v>
          </cell>
          <cell r="DL6296">
            <v>0</v>
          </cell>
          <cell r="DN6296">
            <v>0</v>
          </cell>
          <cell r="DO6296">
            <v>0</v>
          </cell>
          <cell r="DR6296">
            <v>0</v>
          </cell>
          <cell r="DU6296">
            <v>4</v>
          </cell>
          <cell r="DV6296">
            <v>55025.279999999999</v>
          </cell>
          <cell r="EA6296" t="str">
            <v>доп.согл.</v>
          </cell>
          <cell r="EF6296">
            <v>4</v>
          </cell>
          <cell r="EG6296">
            <v>55025.279999999999</v>
          </cell>
          <cell r="EH6296" t="e">
            <v>#N/A</v>
          </cell>
          <cell r="EJ6296" t="str">
            <v>53-17</v>
          </cell>
          <cell r="EK6296" t="str">
            <v>доп.согл.</v>
          </cell>
          <cell r="EO6296" t="str">
            <v>СГМ</v>
          </cell>
          <cell r="EP6296" t="str">
            <v>ЦП</v>
          </cell>
          <cell r="ES6296" t="str">
            <v>02.2023</v>
          </cell>
          <cell r="ET6296" t="str">
            <v>471010000, Мангистауская область, Актау Г.А., г.Актау, промышленная зона, БМТС АО Каражанбасмунай</v>
          </cell>
          <cell r="EU6296" t="str">
            <v>С даты подписания договора в течение 60 календарных дней</v>
          </cell>
          <cell r="EW6296" t="e">
            <v>#VALUE!</v>
          </cell>
          <cell r="EX6296" t="str">
            <v>257360.300.000002</v>
          </cell>
          <cell r="EY6296" t="str">
            <v>Пробойник</v>
          </cell>
          <cell r="EZ6296" t="str">
            <v>для пробивания отверстий</v>
          </cell>
        </row>
        <row r="6297">
          <cell r="CI6297" t="str">
            <v>330-00195</v>
          </cell>
          <cell r="CJ6297"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cell r="CK6297" t="str">
            <v>К-Т</v>
          </cell>
          <cell r="CL6297" t="e">
            <v>#N/A</v>
          </cell>
          <cell r="CM6297" t="e">
            <v>#N/A</v>
          </cell>
          <cell r="CN6297">
            <v>26022.5</v>
          </cell>
          <cell r="CU6297">
            <v>0</v>
          </cell>
          <cell r="CV6297">
            <v>0</v>
          </cell>
          <cell r="CY6297">
            <v>4</v>
          </cell>
          <cell r="CZ6297">
            <v>104090</v>
          </cell>
          <cell r="DB6297">
            <v>0</v>
          </cell>
          <cell r="DC6297">
            <v>0</v>
          </cell>
          <cell r="DE6297">
            <v>0</v>
          </cell>
          <cell r="DF6297">
            <v>0</v>
          </cell>
          <cell r="DH6297">
            <v>0</v>
          </cell>
          <cell r="DI6297">
            <v>0</v>
          </cell>
          <cell r="DL6297">
            <v>0</v>
          </cell>
          <cell r="DN6297">
            <v>0</v>
          </cell>
          <cell r="DO6297">
            <v>0</v>
          </cell>
          <cell r="DR6297">
            <v>0</v>
          </cell>
          <cell r="DU6297">
            <v>4</v>
          </cell>
          <cell r="DV6297">
            <v>104090</v>
          </cell>
          <cell r="EA6297" t="str">
            <v>ГПЗ</v>
          </cell>
          <cell r="EF6297">
            <v>4</v>
          </cell>
          <cell r="EG6297">
            <v>104090</v>
          </cell>
          <cell r="EH6297" t="e">
            <v>#N/A</v>
          </cell>
          <cell r="EJ6297" t="str">
            <v>53-28</v>
          </cell>
          <cell r="EK6297" t="str">
            <v>ЗЦП</v>
          </cell>
          <cell r="EO6297" t="str">
            <v>СГМ</v>
          </cell>
          <cell r="EP6297" t="str">
            <v>ЦП</v>
          </cell>
          <cell r="ES6297" t="str">
            <v>08.2023</v>
          </cell>
          <cell r="ET6297" t="str">
            <v>471010000, Мангистауская область, Актау Г.А., г.Актау, промышленная зона, БМТС АО Каражанбасмунай</v>
          </cell>
          <cell r="EU6297" t="str">
            <v>С даты подписания договора в течение 60 календарных дней</v>
          </cell>
          <cell r="EW6297" t="e">
            <v>#VALUE!</v>
          </cell>
          <cell r="EX6297" t="str">
            <v>257330.300.000027</v>
          </cell>
          <cell r="EY6297" t="str">
            <v>Набор ключей</v>
          </cell>
          <cell r="EZ6297" t="str">
            <v>гаечные</v>
          </cell>
        </row>
        <row r="6298">
          <cell r="CI6298" t="str">
            <v>470-00372</v>
          </cell>
          <cell r="CJ6298" t="str">
            <v>Гайковерт: пневматический FORCE 82546...</v>
          </cell>
          <cell r="CK6298" t="str">
            <v>ШТ</v>
          </cell>
          <cell r="CL6298" t="e">
            <v>#N/A</v>
          </cell>
          <cell r="CM6298" t="e">
            <v>#N/A</v>
          </cell>
          <cell r="CN6298">
            <v>82200</v>
          </cell>
          <cell r="CU6298">
            <v>0</v>
          </cell>
          <cell r="CV6298">
            <v>0</v>
          </cell>
          <cell r="CY6298">
            <v>4</v>
          </cell>
          <cell r="CZ6298">
            <v>328800</v>
          </cell>
          <cell r="DB6298">
            <v>0</v>
          </cell>
          <cell r="DC6298">
            <v>0</v>
          </cell>
          <cell r="DE6298">
            <v>0</v>
          </cell>
          <cell r="DF6298">
            <v>0</v>
          </cell>
          <cell r="DH6298">
            <v>0</v>
          </cell>
          <cell r="DI6298">
            <v>0</v>
          </cell>
          <cell r="DL6298">
            <v>0</v>
          </cell>
          <cell r="DN6298">
            <v>0</v>
          </cell>
          <cell r="DO6298">
            <v>0</v>
          </cell>
          <cell r="DR6298">
            <v>0</v>
          </cell>
          <cell r="DU6298">
            <v>4</v>
          </cell>
          <cell r="DV6298">
            <v>328800</v>
          </cell>
          <cell r="EA6298" t="str">
            <v>доп.согл.</v>
          </cell>
          <cell r="EF6298">
            <v>4</v>
          </cell>
          <cell r="EG6298">
            <v>328800</v>
          </cell>
          <cell r="EH6298" t="e">
            <v>#N/A</v>
          </cell>
          <cell r="EJ6298" t="str">
            <v>53-12</v>
          </cell>
          <cell r="EK6298" t="str">
            <v>доп.согл.</v>
          </cell>
          <cell r="EO6298" t="str">
            <v>СГМ</v>
          </cell>
          <cell r="EP6298" t="str">
            <v>ЦП</v>
          </cell>
          <cell r="ES6298" t="str">
            <v>01.2023</v>
          </cell>
          <cell r="ET6298" t="str">
            <v>471010000, Мангистауская область, Актау Г.А., г.Актау, промышленная зона, БМТС АО Каражанбасмунай</v>
          </cell>
          <cell r="EU6298" t="str">
            <v>С даты подписания договора в течение 45 календарных дней</v>
          </cell>
          <cell r="EW6298" t="e">
            <v>#VALUE!</v>
          </cell>
          <cell r="EX6298" t="str">
            <v>257330.300.000022</v>
          </cell>
          <cell r="EY6298" t="str">
            <v>Гайковерт</v>
          </cell>
          <cell r="EZ6298" t="str">
            <v>пневматический</v>
          </cell>
        </row>
        <row r="6299">
          <cell r="CI6299" t="str">
            <v>330-00970</v>
          </cell>
          <cell r="CJ6299"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cell r="CK6299" t="str">
            <v>К-Т</v>
          </cell>
          <cell r="CL6299" t="e">
            <v>#N/A</v>
          </cell>
          <cell r="CM6299" t="e">
            <v>#N/A</v>
          </cell>
          <cell r="CN6299">
            <v>17800</v>
          </cell>
          <cell r="CU6299">
            <v>0</v>
          </cell>
          <cell r="CV6299">
            <v>0</v>
          </cell>
          <cell r="CY6299">
            <v>6</v>
          </cell>
          <cell r="CZ6299">
            <v>106800</v>
          </cell>
          <cell r="DB6299">
            <v>0</v>
          </cell>
          <cell r="DC6299">
            <v>0</v>
          </cell>
          <cell r="DE6299">
            <v>0</v>
          </cell>
          <cell r="DF6299">
            <v>0</v>
          </cell>
          <cell r="DH6299">
            <v>0</v>
          </cell>
          <cell r="DI6299">
            <v>0</v>
          </cell>
          <cell r="DL6299">
            <v>0</v>
          </cell>
          <cell r="DN6299">
            <v>0</v>
          </cell>
          <cell r="DO6299">
            <v>0</v>
          </cell>
          <cell r="DR6299">
            <v>0</v>
          </cell>
          <cell r="DU6299">
            <v>6</v>
          </cell>
          <cell r="DV6299">
            <v>106800</v>
          </cell>
          <cell r="EA6299" t="str">
            <v>ЭМ</v>
          </cell>
          <cell r="EG6299">
            <v>0</v>
          </cell>
          <cell r="EH6299" t="e">
            <v>#N/A</v>
          </cell>
          <cell r="EK6299" t="str">
            <v>ЭМ</v>
          </cell>
          <cell r="EO6299" t="str">
            <v>СГМ</v>
          </cell>
          <cell r="EP6299" t="str">
            <v>ЭМ</v>
          </cell>
          <cell r="ES6299" t="str">
            <v>-</v>
          </cell>
          <cell r="ET6299" t="str">
            <v>471010000, Мангистауская область, Актау Г.А., г.Актау, промышленная зона, БМТС АО Каражанбасмунай</v>
          </cell>
          <cell r="EU6299" t="str">
            <v>С даты подписания договора в течение 60 календарных дней</v>
          </cell>
          <cell r="EV6299" t="str">
            <v>ок</v>
          </cell>
          <cell r="EW6299">
            <v>257340</v>
          </cell>
          <cell r="EX6299" t="str">
            <v>257340.390.000026</v>
          </cell>
          <cell r="EY6299" t="str">
            <v>Набор сверл</v>
          </cell>
          <cell r="EZ6299" t="str">
            <v>с цилиндрическим хвостовиком</v>
          </cell>
        </row>
        <row r="6300">
          <cell r="CI6300" t="str">
            <v>330-02245</v>
          </cell>
          <cell r="CJ6300" t="str">
            <v>Набор: головок для пневмоинструмента, № 23942</v>
          </cell>
          <cell r="CK6300" t="str">
            <v>НАБ</v>
          </cell>
          <cell r="CL6300" t="e">
            <v>#N/A</v>
          </cell>
          <cell r="CM6300" t="e">
            <v>#N/A</v>
          </cell>
          <cell r="CN6300">
            <v>62075</v>
          </cell>
          <cell r="CU6300">
            <v>0</v>
          </cell>
          <cell r="CV6300">
            <v>0</v>
          </cell>
          <cell r="CY6300">
            <v>4</v>
          </cell>
          <cell r="CZ6300">
            <v>248300</v>
          </cell>
          <cell r="DB6300">
            <v>0</v>
          </cell>
          <cell r="DC6300">
            <v>0</v>
          </cell>
          <cell r="DE6300">
            <v>0</v>
          </cell>
          <cell r="DF6300">
            <v>0</v>
          </cell>
          <cell r="DH6300">
            <v>0</v>
          </cell>
          <cell r="DI6300">
            <v>0</v>
          </cell>
          <cell r="DL6300">
            <v>0</v>
          </cell>
          <cell r="DN6300">
            <v>0</v>
          </cell>
          <cell r="DO6300">
            <v>0</v>
          </cell>
          <cell r="DR6300">
            <v>0</v>
          </cell>
          <cell r="DU6300">
            <v>4</v>
          </cell>
          <cell r="DV6300">
            <v>248300</v>
          </cell>
          <cell r="EA6300" t="str">
            <v>ЭМ</v>
          </cell>
          <cell r="EF6300">
            <v>4</v>
          </cell>
          <cell r="EG6300">
            <v>248300</v>
          </cell>
          <cell r="EH6300" t="e">
            <v>#N/A</v>
          </cell>
          <cell r="EJ6300" t="str">
            <v>180-5</v>
          </cell>
          <cell r="EK6300" t="str">
            <v>ЭМ</v>
          </cell>
          <cell r="EO6300" t="str">
            <v>СГМ</v>
          </cell>
          <cell r="EP6300" t="str">
            <v>ЭМ</v>
          </cell>
          <cell r="ES6300" t="str">
            <v>-</v>
          </cell>
          <cell r="ET6300" t="str">
            <v>471010000, Мангистауская область, Актау Г.А., г.Актау, промышленная зона, БМТС АО Каражанбасмунай</v>
          </cell>
          <cell r="EU6300" t="str">
            <v>С даты подписания договора в течение 60 календарных дней</v>
          </cell>
          <cell r="EV6300" t="str">
            <v>ок</v>
          </cell>
          <cell r="EW6300" t="e">
            <v>#VALUE!</v>
          </cell>
          <cell r="EX6300" t="str">
            <v>259413.900.000022</v>
          </cell>
          <cell r="EY6300" t="str">
            <v>Набор инструментов</v>
          </cell>
          <cell r="EZ6300" t="str">
            <v>для слесарных работ</v>
          </cell>
        </row>
        <row r="6301">
          <cell r="CI6301" t="str">
            <v>330-01189</v>
          </cell>
          <cell r="CJ6301" t="str">
            <v>Ножницы: по металлу, прямые, набор из 2 предметов, 7" и 10" (178мм и254мм), Westward, Gulf Grainger 4YP53....~Snips: tin, straight, set of2, 7" and 10", Westward, Gulf Grainger 4YP53....</v>
          </cell>
          <cell r="CK6301" t="str">
            <v>К-Т</v>
          </cell>
          <cell r="CL6301" t="e">
            <v>#N/A</v>
          </cell>
          <cell r="CM6301" t="e">
            <v>#N/A</v>
          </cell>
          <cell r="CN6301">
            <v>15663.62</v>
          </cell>
          <cell r="CU6301">
            <v>0</v>
          </cell>
          <cell r="CV6301">
            <v>0</v>
          </cell>
          <cell r="CY6301">
            <v>4</v>
          </cell>
          <cell r="CZ6301">
            <v>62654.48</v>
          </cell>
          <cell r="DB6301">
            <v>0</v>
          </cell>
          <cell r="DC6301">
            <v>0</v>
          </cell>
          <cell r="DE6301">
            <v>0</v>
          </cell>
          <cell r="DF6301">
            <v>0</v>
          </cell>
          <cell r="DH6301">
            <v>0</v>
          </cell>
          <cell r="DI6301">
            <v>0</v>
          </cell>
          <cell r="DL6301">
            <v>0</v>
          </cell>
          <cell r="DN6301">
            <v>0</v>
          </cell>
          <cell r="DO6301">
            <v>0</v>
          </cell>
          <cell r="DR6301">
            <v>0</v>
          </cell>
          <cell r="DU6301">
            <v>4</v>
          </cell>
          <cell r="DV6301">
            <v>62654.48</v>
          </cell>
          <cell r="EA6301" t="str">
            <v>доп.согл.</v>
          </cell>
          <cell r="EF6301">
            <v>4</v>
          </cell>
          <cell r="EG6301">
            <v>62654.48</v>
          </cell>
          <cell r="EH6301" t="e">
            <v>#N/A</v>
          </cell>
          <cell r="EJ6301" t="str">
            <v>53-22</v>
          </cell>
          <cell r="EK6301" t="str">
            <v>доп.согл.</v>
          </cell>
          <cell r="EO6301" t="str">
            <v>СГМ</v>
          </cell>
          <cell r="EP6301" t="str">
            <v>ЦП</v>
          </cell>
          <cell r="ES6301" t="str">
            <v>10.2022</v>
          </cell>
          <cell r="ET6301" t="str">
            <v>471010000, Мангистауская область, Актау Г.А., г.Актау, промышленная зона, БМТС АО Каражанбасмунай</v>
          </cell>
          <cell r="EU6301" t="str">
            <v>С даты подписания договора в течение 75 календарных дней</v>
          </cell>
          <cell r="EW6301">
            <v>257111</v>
          </cell>
          <cell r="EX6301" t="str">
            <v>257111.920.000006</v>
          </cell>
          <cell r="EY6301" t="str">
            <v>Ножницы</v>
          </cell>
          <cell r="EZ6301" t="str">
            <v>для резки металла</v>
          </cell>
        </row>
        <row r="6302">
          <cell r="CI6302" t="str">
            <v>330-00518</v>
          </cell>
          <cell r="CJ6302" t="str">
            <v>Ключ: гаечный, разводной, до 35мм хода губок,  длина 15", 15° угол наклона, хром-ванадий....Wrench: adjustable, up to 35mm jaws stroke, length 15", 15° angulation, chrome-vanadium....</v>
          </cell>
          <cell r="CK6302" t="str">
            <v>ШТ</v>
          </cell>
          <cell r="CL6302" t="e">
            <v>#N/A</v>
          </cell>
          <cell r="CM6302" t="e">
            <v>#N/A</v>
          </cell>
          <cell r="CN6302">
            <v>4865</v>
          </cell>
          <cell r="CU6302">
            <v>0</v>
          </cell>
          <cell r="CV6302">
            <v>0</v>
          </cell>
          <cell r="CY6302">
            <v>8</v>
          </cell>
          <cell r="CZ6302">
            <v>38920</v>
          </cell>
          <cell r="DB6302">
            <v>0</v>
          </cell>
          <cell r="DC6302">
            <v>0</v>
          </cell>
          <cell r="DE6302">
            <v>0</v>
          </cell>
          <cell r="DF6302">
            <v>0</v>
          </cell>
          <cell r="DH6302">
            <v>0</v>
          </cell>
          <cell r="DI6302">
            <v>0</v>
          </cell>
          <cell r="DL6302">
            <v>0</v>
          </cell>
          <cell r="DN6302">
            <v>0</v>
          </cell>
          <cell r="DO6302">
            <v>0</v>
          </cell>
          <cell r="DR6302">
            <v>0</v>
          </cell>
          <cell r="DU6302">
            <v>8</v>
          </cell>
          <cell r="DV6302">
            <v>38920</v>
          </cell>
          <cell r="EA6302" t="str">
            <v>МЦ определен</v>
          </cell>
          <cell r="EG6302">
            <v>0</v>
          </cell>
          <cell r="EH6302" t="e">
            <v>#N/A</v>
          </cell>
          <cell r="EK6302" t="str">
            <v>доп.согл</v>
          </cell>
          <cell r="EO6302" t="str">
            <v>СГМ</v>
          </cell>
          <cell r="EP6302" t="e">
            <v>#N/A</v>
          </cell>
          <cell r="ES6302" t="e">
            <v>#N/A</v>
          </cell>
          <cell r="ET6302" t="str">
            <v>471010000, Мангистауская область, Актау Г.А., г.Актау, промышленная зона, БМТС АО Каражанбасмунай</v>
          </cell>
          <cell r="EU6302" t="str">
            <v>С даты подписания договора в течение 75 календарных дней</v>
          </cell>
          <cell r="EW6302">
            <v>257330</v>
          </cell>
          <cell r="EX6302" t="str">
            <v>257330.300.000002</v>
          </cell>
          <cell r="EY6302" t="str">
            <v>Ключ</v>
          </cell>
          <cell r="EZ6302" t="str">
            <v>гаечный, разводной</v>
          </cell>
        </row>
        <row r="6303">
          <cell r="CI6303" t="str">
            <v>330-00325</v>
          </cell>
          <cell r="CJ6303"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cell r="CK6303" t="str">
            <v>НАБ</v>
          </cell>
          <cell r="CL6303" t="e">
            <v>#N/A</v>
          </cell>
          <cell r="CM6303" t="e">
            <v>#N/A</v>
          </cell>
          <cell r="CN6303">
            <v>7910.71</v>
          </cell>
          <cell r="CU6303">
            <v>0</v>
          </cell>
          <cell r="CV6303">
            <v>0</v>
          </cell>
          <cell r="CY6303">
            <v>50</v>
          </cell>
          <cell r="CZ6303">
            <v>395535.5</v>
          </cell>
          <cell r="DB6303">
            <v>0</v>
          </cell>
          <cell r="DC6303">
            <v>0</v>
          </cell>
          <cell r="DE6303">
            <v>0</v>
          </cell>
          <cell r="DF6303">
            <v>0</v>
          </cell>
          <cell r="DH6303">
            <v>0</v>
          </cell>
          <cell r="DI6303">
            <v>0</v>
          </cell>
          <cell r="DL6303">
            <v>0</v>
          </cell>
          <cell r="DN6303">
            <v>0</v>
          </cell>
          <cell r="DO6303">
            <v>0</v>
          </cell>
          <cell r="DR6303">
            <v>0</v>
          </cell>
          <cell r="DU6303">
            <v>50</v>
          </cell>
          <cell r="DV6303">
            <v>395535.5</v>
          </cell>
          <cell r="EA6303" t="str">
            <v>ЭМ</v>
          </cell>
          <cell r="EF6303">
            <v>50</v>
          </cell>
          <cell r="EG6303">
            <v>395535.5</v>
          </cell>
          <cell r="EH6303" t="e">
            <v>#N/A</v>
          </cell>
          <cell r="EJ6303" t="str">
            <v>180-5</v>
          </cell>
          <cell r="EK6303" t="str">
            <v>ЭМ</v>
          </cell>
          <cell r="EO6303" t="str">
            <v>СГМ</v>
          </cell>
          <cell r="EP6303" t="str">
            <v>ЭМ</v>
          </cell>
          <cell r="ES6303" t="str">
            <v>-</v>
          </cell>
          <cell r="ET6303" t="str">
            <v>471010000, Мангистауская область, Актау Г.А., г.Актау, промышленная зона, БМТС АО Каражанбасмунай</v>
          </cell>
          <cell r="EU6303" t="str">
            <v>С даты подписания договора в течение 60 календарных дней</v>
          </cell>
          <cell r="EV6303" t="str">
            <v>ок</v>
          </cell>
          <cell r="EW6303" t="e">
            <v>#VALUE!</v>
          </cell>
          <cell r="EX6303" t="str">
            <v>257330.630.000000</v>
          </cell>
          <cell r="EY6303" t="str">
            <v>Набор отверток</v>
          </cell>
          <cell r="EZ6303" t="str">
            <v>универсальный</v>
          </cell>
        </row>
        <row r="6304">
          <cell r="CI6304" t="str">
            <v>330-01093</v>
          </cell>
          <cell r="CJ6304" t="str">
            <v>Набор: инструментов, слесарный, 73 предмета, с кейсом из ударопрочногопластика...</v>
          </cell>
          <cell r="CK6304" t="str">
            <v>НАБ</v>
          </cell>
          <cell r="CL6304" t="e">
            <v>#N/A</v>
          </cell>
          <cell r="CM6304" t="e">
            <v>#N/A</v>
          </cell>
          <cell r="CN6304">
            <v>41634</v>
          </cell>
          <cell r="CU6304">
            <v>0</v>
          </cell>
          <cell r="CV6304">
            <v>0</v>
          </cell>
          <cell r="CY6304">
            <v>4</v>
          </cell>
          <cell r="CZ6304">
            <v>166536</v>
          </cell>
          <cell r="DB6304">
            <v>0</v>
          </cell>
          <cell r="DC6304">
            <v>0</v>
          </cell>
          <cell r="DE6304">
            <v>0</v>
          </cell>
          <cell r="DF6304">
            <v>0</v>
          </cell>
          <cell r="DH6304">
            <v>0</v>
          </cell>
          <cell r="DI6304">
            <v>0</v>
          </cell>
          <cell r="DL6304">
            <v>0</v>
          </cell>
          <cell r="DN6304">
            <v>0</v>
          </cell>
          <cell r="DO6304">
            <v>0</v>
          </cell>
          <cell r="DR6304">
            <v>0</v>
          </cell>
          <cell r="DU6304">
            <v>4</v>
          </cell>
          <cell r="DV6304">
            <v>166536</v>
          </cell>
          <cell r="EA6304" t="str">
            <v>доп.согл.</v>
          </cell>
          <cell r="EF6304">
            <v>4</v>
          </cell>
          <cell r="EG6304">
            <v>166536</v>
          </cell>
          <cell r="EH6304" t="e">
            <v>#N/A</v>
          </cell>
          <cell r="EJ6304" t="str">
            <v>53-10</v>
          </cell>
          <cell r="EK6304" t="str">
            <v>доп.согл.</v>
          </cell>
          <cell r="EO6304" t="str">
            <v>СГМ</v>
          </cell>
          <cell r="EP6304" t="str">
            <v>ЦП</v>
          </cell>
          <cell r="ES6304" t="str">
            <v>02.2023</v>
          </cell>
          <cell r="ET6304" t="str">
            <v>475200000, Мангистауская область, Тупкараганский район, месторождение Каражанбас, база МТС АО Каражанбасмунай</v>
          </cell>
          <cell r="EU6304" t="str">
            <v>С даты подписания договора в течение 60 календарных дней</v>
          </cell>
          <cell r="EW6304" t="e">
            <v>#VALUE!</v>
          </cell>
          <cell r="EX6304" t="str">
            <v>259413.900.000038</v>
          </cell>
          <cell r="EY6304" t="str">
            <v>Набор инструментов</v>
          </cell>
          <cell r="EZ6304" t="str">
            <v>для слесарно-монтажных работ</v>
          </cell>
        </row>
        <row r="6305">
          <cell r="CI6305" t="str">
            <v>330-00557</v>
          </cell>
          <cell r="CJ6305" t="str">
            <v>Отвертка: шлицевая с мягкой рукояткой 6.0х150мм, общая длина 271 мм....~Screwdriver: flat head...</v>
          </cell>
          <cell r="CK6305" t="str">
            <v>ШТ</v>
          </cell>
          <cell r="CL6305" t="e">
            <v>#N/A</v>
          </cell>
          <cell r="CM6305" t="e">
            <v>#N/A</v>
          </cell>
          <cell r="CN6305">
            <v>787.5</v>
          </cell>
          <cell r="CU6305">
            <v>0</v>
          </cell>
          <cell r="CV6305">
            <v>0</v>
          </cell>
          <cell r="CY6305">
            <v>20</v>
          </cell>
          <cell r="CZ6305">
            <v>15750</v>
          </cell>
          <cell r="DB6305">
            <v>0</v>
          </cell>
          <cell r="DC6305">
            <v>0</v>
          </cell>
          <cell r="DE6305">
            <v>0</v>
          </cell>
          <cell r="DF6305">
            <v>0</v>
          </cell>
          <cell r="DH6305">
            <v>0</v>
          </cell>
          <cell r="DI6305">
            <v>0</v>
          </cell>
          <cell r="DL6305">
            <v>0</v>
          </cell>
          <cell r="DN6305">
            <v>0</v>
          </cell>
          <cell r="DO6305">
            <v>0</v>
          </cell>
          <cell r="DR6305">
            <v>0</v>
          </cell>
          <cell r="DU6305">
            <v>20</v>
          </cell>
          <cell r="DV6305">
            <v>15750</v>
          </cell>
          <cell r="EA6305" t="str">
            <v>ЭМ</v>
          </cell>
          <cell r="EC6305" t="e">
            <v>#N/A</v>
          </cell>
          <cell r="EG6305">
            <v>0</v>
          </cell>
          <cell r="EH6305" t="e">
            <v>#N/A</v>
          </cell>
          <cell r="EK6305" t="str">
            <v>ЭМ</v>
          </cell>
          <cell r="EO6305" t="str">
            <v>СГМ</v>
          </cell>
          <cell r="EP6305" t="str">
            <v>ЭМ</v>
          </cell>
          <cell r="ES6305" t="str">
            <v>-</v>
          </cell>
          <cell r="ET6305" t="str">
            <v>471010000, Мангистауская область, Актау Г.А., г.Актау, промышленная зона, БМТС АО Каражанбасмунай</v>
          </cell>
          <cell r="EU6305" t="str">
            <v>С даты подписания договора в течение 45 календарных дней</v>
          </cell>
          <cell r="EW6305" t="e">
            <v>#VALUE!</v>
          </cell>
          <cell r="EX6305" t="str">
            <v>257330.630.000006</v>
          </cell>
          <cell r="EY6305" t="str">
            <v>Отвертка</v>
          </cell>
          <cell r="EZ6305" t="str">
            <v>слесарно-монтажная, с изолирующей ручкой</v>
          </cell>
        </row>
        <row r="6306">
          <cell r="CI6306" t="str">
            <v>330-00558</v>
          </cell>
          <cell r="CJ6306" t="str">
            <v>Отвертка: крестообразная, с мягкой рукояткой 2х150мм, общая длина 271мм…~Screwdriver: 2x150mm....</v>
          </cell>
          <cell r="CK6306" t="str">
            <v>ШТ</v>
          </cell>
          <cell r="CL6306" t="e">
            <v>#N/A</v>
          </cell>
          <cell r="CM6306" t="e">
            <v>#N/A</v>
          </cell>
          <cell r="CN6306">
            <v>650</v>
          </cell>
          <cell r="CU6306">
            <v>0</v>
          </cell>
          <cell r="CV6306">
            <v>0</v>
          </cell>
          <cell r="CY6306">
            <v>20</v>
          </cell>
          <cell r="CZ6306">
            <v>13000</v>
          </cell>
          <cell r="DB6306">
            <v>0</v>
          </cell>
          <cell r="DC6306">
            <v>0</v>
          </cell>
          <cell r="DE6306">
            <v>0</v>
          </cell>
          <cell r="DF6306">
            <v>0</v>
          </cell>
          <cell r="DH6306">
            <v>0</v>
          </cell>
          <cell r="DI6306">
            <v>0</v>
          </cell>
          <cell r="DL6306">
            <v>0</v>
          </cell>
          <cell r="DN6306">
            <v>0</v>
          </cell>
          <cell r="DO6306">
            <v>0</v>
          </cell>
          <cell r="DR6306">
            <v>0</v>
          </cell>
          <cell r="DU6306">
            <v>20</v>
          </cell>
          <cell r="DV6306">
            <v>13000</v>
          </cell>
          <cell r="EA6306" t="str">
            <v>ЭМ</v>
          </cell>
          <cell r="EC6306" t="e">
            <v>#N/A</v>
          </cell>
          <cell r="EG6306">
            <v>0</v>
          </cell>
          <cell r="EH6306" t="e">
            <v>#N/A</v>
          </cell>
          <cell r="EK6306" t="str">
            <v>ЭМ</v>
          </cell>
          <cell r="EO6306" t="str">
            <v>СГМ</v>
          </cell>
          <cell r="EP6306" t="str">
            <v>ЭМ</v>
          </cell>
          <cell r="ES6306" t="str">
            <v>-</v>
          </cell>
          <cell r="ET6306" t="str">
            <v>471010000, Мангистауская область, Актау Г.А., г.Актау, промышленная зона, БМТС АО Каражанбасмунай</v>
          </cell>
          <cell r="EU6306" t="str">
            <v>С даты подписания договора в течение 45 календарных дней</v>
          </cell>
          <cell r="EW6306" t="e">
            <v>#VALUE!</v>
          </cell>
          <cell r="EX6306" t="str">
            <v>257330.630.000003</v>
          </cell>
          <cell r="EY6306" t="str">
            <v>Отвертка</v>
          </cell>
          <cell r="EZ6306" t="str">
            <v>крестообразная</v>
          </cell>
        </row>
        <row r="6307">
          <cell r="CI6307" t="str">
            <v>330-00060</v>
          </cell>
          <cell r="CJ6307" t="str">
            <v>Тиски: слесарные, стальные, ширина губок не менее 140мм, расход губок180мм, сила зажима 3000 Н, угол поворота 0-120°</v>
          </cell>
          <cell r="CK6307" t="str">
            <v>ШТ</v>
          </cell>
          <cell r="CL6307" t="e">
            <v>#N/A</v>
          </cell>
          <cell r="CM6307" t="e">
            <v>#N/A</v>
          </cell>
          <cell r="CN6307">
            <v>156549.19</v>
          </cell>
          <cell r="CU6307">
            <v>0</v>
          </cell>
          <cell r="CV6307">
            <v>0</v>
          </cell>
          <cell r="CY6307">
            <v>2</v>
          </cell>
          <cell r="CZ6307">
            <v>313098.38</v>
          </cell>
          <cell r="DB6307">
            <v>0</v>
          </cell>
          <cell r="DC6307">
            <v>0</v>
          </cell>
          <cell r="DE6307">
            <v>0</v>
          </cell>
          <cell r="DF6307">
            <v>0</v>
          </cell>
          <cell r="DH6307">
            <v>0</v>
          </cell>
          <cell r="DI6307">
            <v>0</v>
          </cell>
          <cell r="DL6307">
            <v>0</v>
          </cell>
          <cell r="DN6307">
            <v>0</v>
          </cell>
          <cell r="DO6307">
            <v>0</v>
          </cell>
          <cell r="DR6307">
            <v>0</v>
          </cell>
          <cell r="DU6307">
            <v>2</v>
          </cell>
          <cell r="DV6307">
            <v>313098.38</v>
          </cell>
          <cell r="EA6307" t="str">
            <v>доп.согл.</v>
          </cell>
          <cell r="EF6307">
            <v>2</v>
          </cell>
          <cell r="EG6307">
            <v>313098.38</v>
          </cell>
          <cell r="EH6307" t="e">
            <v>#N/A</v>
          </cell>
          <cell r="EJ6307" t="str">
            <v>53-22</v>
          </cell>
          <cell r="EK6307" t="str">
            <v>доп.согл.</v>
          </cell>
          <cell r="EO6307" t="str">
            <v>СГМ</v>
          </cell>
          <cell r="EP6307" t="str">
            <v>ЦП</v>
          </cell>
          <cell r="ES6307" t="str">
            <v>10.2022</v>
          </cell>
          <cell r="ET6307" t="str">
            <v>475200000, Мангистауская область, Тупкараганский район, месторождение Каражанбас, база МТС АО Каражанбасмунай</v>
          </cell>
          <cell r="EU6307" t="str">
            <v>С даты подписания договора в течение 75 календарных дней</v>
          </cell>
          <cell r="EW6307">
            <v>257330</v>
          </cell>
          <cell r="EX6307" t="str">
            <v>257330.850.000000</v>
          </cell>
          <cell r="EY6307" t="str">
            <v>Тиски</v>
          </cell>
          <cell r="EZ6307" t="str">
            <v>слесарные</v>
          </cell>
        </row>
        <row r="6308">
          <cell r="CI6308" t="str">
            <v>330-00272</v>
          </cell>
          <cell r="CJ6308"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cell r="CK6308" t="str">
            <v>НАБ</v>
          </cell>
          <cell r="CL6308" t="e">
            <v>#N/A</v>
          </cell>
          <cell r="CM6308" t="e">
            <v>#N/A</v>
          </cell>
          <cell r="CN6308">
            <v>26028.3</v>
          </cell>
          <cell r="CU6308">
            <v>0</v>
          </cell>
          <cell r="CV6308">
            <v>0</v>
          </cell>
          <cell r="CY6308">
            <v>46</v>
          </cell>
          <cell r="CZ6308">
            <v>1197301.8</v>
          </cell>
          <cell r="DB6308">
            <v>0</v>
          </cell>
          <cell r="DC6308">
            <v>0</v>
          </cell>
          <cell r="DE6308">
            <v>0</v>
          </cell>
          <cell r="DF6308">
            <v>0</v>
          </cell>
          <cell r="DH6308">
            <v>0</v>
          </cell>
          <cell r="DI6308">
            <v>0</v>
          </cell>
          <cell r="DL6308">
            <v>0</v>
          </cell>
          <cell r="DN6308">
            <v>0</v>
          </cell>
          <cell r="DO6308">
            <v>0</v>
          </cell>
          <cell r="DR6308">
            <v>0</v>
          </cell>
          <cell r="DU6308">
            <v>46</v>
          </cell>
          <cell r="DV6308">
            <v>1197301.8</v>
          </cell>
          <cell r="EA6308" t="str">
            <v>ГПЗ</v>
          </cell>
          <cell r="EF6308">
            <v>46</v>
          </cell>
          <cell r="EG6308">
            <v>1197301.8</v>
          </cell>
          <cell r="EH6308" t="e">
            <v>#N/A</v>
          </cell>
          <cell r="EJ6308" t="str">
            <v>53-28</v>
          </cell>
          <cell r="EK6308" t="str">
            <v>ЗЦП</v>
          </cell>
          <cell r="EO6308" t="str">
            <v>СГМ</v>
          </cell>
          <cell r="EP6308" t="str">
            <v>ЦП</v>
          </cell>
          <cell r="ES6308" t="str">
            <v>08.2023</v>
          </cell>
          <cell r="ET6308" t="str">
            <v>475200000, Мангистауская область, Тупкараганский район, месторождение Каражанбас, база МТС АО Каражанбасмунай</v>
          </cell>
          <cell r="EU6308" t="str">
            <v>С даты подписания договора в течение 75 календарных дней</v>
          </cell>
          <cell r="EW6308" t="e">
            <v>#VALUE!</v>
          </cell>
          <cell r="EX6308" t="str">
            <v>257330.300.000027</v>
          </cell>
          <cell r="EY6308" t="str">
            <v>Набор ключей</v>
          </cell>
          <cell r="EZ6308" t="str">
            <v>гаечные</v>
          </cell>
        </row>
        <row r="6309">
          <cell r="CI6309" t="str">
            <v>330-01854</v>
          </cell>
          <cell r="CJ6309" t="str">
            <v>Клещи: для  монтажа и демонтажа внешних стопорных колец, длина 400 мм,диаметр наконечника 3мм, диметр колец 120-300мм.</v>
          </cell>
          <cell r="CK6309" t="str">
            <v>ШТ</v>
          </cell>
          <cell r="CL6309" t="e">
            <v>#N/A</v>
          </cell>
          <cell r="CM6309" t="e">
            <v>#N/A</v>
          </cell>
          <cell r="CN6309">
            <v>30309.23</v>
          </cell>
          <cell r="CU6309">
            <v>0</v>
          </cell>
          <cell r="CV6309">
            <v>0</v>
          </cell>
          <cell r="CY6309">
            <v>4</v>
          </cell>
          <cell r="CZ6309">
            <v>121236.92</v>
          </cell>
          <cell r="DB6309">
            <v>0</v>
          </cell>
          <cell r="DC6309">
            <v>0</v>
          </cell>
          <cell r="DE6309">
            <v>0</v>
          </cell>
          <cell r="DF6309">
            <v>0</v>
          </cell>
          <cell r="DH6309">
            <v>0</v>
          </cell>
          <cell r="DI6309">
            <v>0</v>
          </cell>
          <cell r="DL6309">
            <v>0</v>
          </cell>
          <cell r="DN6309">
            <v>0</v>
          </cell>
          <cell r="DO6309">
            <v>0</v>
          </cell>
          <cell r="DR6309">
            <v>0</v>
          </cell>
          <cell r="DU6309">
            <v>4</v>
          </cell>
          <cell r="DV6309">
            <v>121236.92</v>
          </cell>
          <cell r="EA6309" t="str">
            <v>ЭМ</v>
          </cell>
          <cell r="EC6309" t="e">
            <v>#N/A</v>
          </cell>
          <cell r="EG6309">
            <v>0</v>
          </cell>
          <cell r="EH6309" t="e">
            <v>#N/A</v>
          </cell>
          <cell r="EK6309" t="str">
            <v>ЭМ</v>
          </cell>
          <cell r="EO6309" t="str">
            <v>СГМ</v>
          </cell>
          <cell r="EP6309" t="str">
            <v>ЭМ</v>
          </cell>
          <cell r="ES6309" t="str">
            <v>-</v>
          </cell>
          <cell r="ET6309" t="str">
            <v>471010000, Мангистауская область, Актау Г.А., г.Актау, промышленная зона, БМТС АО Каражанбасмунай</v>
          </cell>
          <cell r="EU6309" t="str">
            <v>С даты подписания договора в течение 60 календарных дней</v>
          </cell>
          <cell r="EV6309" t="str">
            <v>ок</v>
          </cell>
          <cell r="EW6309" t="e">
            <v>#VALUE!</v>
          </cell>
          <cell r="EX6309" t="str">
            <v>257330.100.000055</v>
          </cell>
          <cell r="EY6309" t="str">
            <v>Съемник</v>
          </cell>
          <cell r="EZ6309" t="str">
            <v>для стопорных колец</v>
          </cell>
        </row>
        <row r="6310">
          <cell r="CI6310" t="str">
            <v>330-01853</v>
          </cell>
          <cell r="CJ6310" t="str">
            <v>Клещи: для монтажа и демонтажа внутренних стопорных колец, длина 400 мм, диаметр наконечника 3мм, диметр колец 120-300мм.</v>
          </cell>
          <cell r="CK6310" t="str">
            <v>ШТ</v>
          </cell>
          <cell r="CL6310" t="e">
            <v>#N/A</v>
          </cell>
          <cell r="CM6310" t="e">
            <v>#N/A</v>
          </cell>
          <cell r="CN6310">
            <v>30309.23</v>
          </cell>
          <cell r="CU6310">
            <v>0</v>
          </cell>
          <cell r="CV6310">
            <v>0</v>
          </cell>
          <cell r="CY6310">
            <v>4</v>
          </cell>
          <cell r="CZ6310">
            <v>121236.92</v>
          </cell>
          <cell r="DB6310">
            <v>0</v>
          </cell>
          <cell r="DC6310">
            <v>0</v>
          </cell>
          <cell r="DE6310">
            <v>0</v>
          </cell>
          <cell r="DF6310">
            <v>0</v>
          </cell>
          <cell r="DH6310">
            <v>0</v>
          </cell>
          <cell r="DI6310">
            <v>0</v>
          </cell>
          <cell r="DL6310">
            <v>0</v>
          </cell>
          <cell r="DN6310">
            <v>0</v>
          </cell>
          <cell r="DO6310">
            <v>0</v>
          </cell>
          <cell r="DR6310">
            <v>0</v>
          </cell>
          <cell r="DU6310">
            <v>4</v>
          </cell>
          <cell r="DV6310">
            <v>121236.92</v>
          </cell>
          <cell r="EA6310" t="str">
            <v>ЭМ</v>
          </cell>
          <cell r="EC6310" t="e">
            <v>#N/A</v>
          </cell>
          <cell r="EG6310">
            <v>0</v>
          </cell>
          <cell r="EH6310" t="e">
            <v>#N/A</v>
          </cell>
          <cell r="EK6310" t="str">
            <v>ЭМ</v>
          </cell>
          <cell r="EO6310" t="str">
            <v>СГМ</v>
          </cell>
          <cell r="EP6310" t="str">
            <v>ЭМ</v>
          </cell>
          <cell r="ES6310" t="str">
            <v>-</v>
          </cell>
          <cell r="ET6310" t="str">
            <v>471010000, Мангистауская область, Актау Г.А., г.Актау, промышленная зона, БМТС АО Каражанбасмунай</v>
          </cell>
          <cell r="EU6310" t="str">
            <v>С даты подписания договора в течение 60 календарных дней</v>
          </cell>
          <cell r="EV6310" t="str">
            <v>ок</v>
          </cell>
          <cell r="EW6310" t="e">
            <v>#VALUE!</v>
          </cell>
          <cell r="EX6310" t="str">
            <v>257330.100.000055</v>
          </cell>
          <cell r="EY6310" t="str">
            <v>Съемник</v>
          </cell>
          <cell r="EZ6310" t="str">
            <v>для стопорных колец</v>
          </cell>
        </row>
        <row r="6311">
          <cell r="CI6311" t="str">
            <v>190-14444</v>
          </cell>
          <cell r="CJ6311" t="str">
            <v>Ротор гидравлического ключа ГК15.042.001</v>
          </cell>
          <cell r="CK6311" t="str">
            <v>ШТ</v>
          </cell>
          <cell r="CL6311" t="e">
            <v>#N/A</v>
          </cell>
          <cell r="CM6311" t="e">
            <v>#N/A</v>
          </cell>
          <cell r="CN6311">
            <v>361728</v>
          </cell>
          <cell r="CU6311">
            <v>0</v>
          </cell>
          <cell r="CV6311">
            <v>0</v>
          </cell>
          <cell r="CY6311">
            <v>6</v>
          </cell>
          <cell r="CZ6311">
            <v>2170368</v>
          </cell>
          <cell r="DB6311">
            <v>0</v>
          </cell>
          <cell r="DC6311">
            <v>0</v>
          </cell>
          <cell r="DE6311">
            <v>0</v>
          </cell>
          <cell r="DF6311">
            <v>0</v>
          </cell>
          <cell r="DH6311">
            <v>0</v>
          </cell>
          <cell r="DI6311">
            <v>0</v>
          </cell>
          <cell r="DL6311">
            <v>0</v>
          </cell>
          <cell r="DN6311">
            <v>0</v>
          </cell>
          <cell r="DO6311">
            <v>0</v>
          </cell>
          <cell r="DR6311">
            <v>0</v>
          </cell>
          <cell r="DU6311">
            <v>6</v>
          </cell>
          <cell r="DV6311">
            <v>2170368</v>
          </cell>
          <cell r="EA6311" t="str">
            <v>ЭМ</v>
          </cell>
          <cell r="EC6311" t="e">
            <v>#N/A</v>
          </cell>
          <cell r="EG6311">
            <v>0</v>
          </cell>
          <cell r="EH6311" t="e">
            <v>#N/A</v>
          </cell>
          <cell r="EK6311" t="str">
            <v>ЭМ</v>
          </cell>
          <cell r="EO6311" t="str">
            <v>ДБиПКРС</v>
          </cell>
          <cell r="EP6311" t="str">
            <v>ЭМ</v>
          </cell>
          <cell r="ES6311" t="str">
            <v>-</v>
          </cell>
          <cell r="ET6311" t="str">
            <v>475200000, Мангистауская область, Тупкараганский район, месторождение Каражанбас, база МТС АО Каражанбасмунай</v>
          </cell>
          <cell r="EU6311" t="str">
            <v>С даты подписания договора в течение 60 календарных дней</v>
          </cell>
          <cell r="EW6311" t="e">
            <v>#VALUE!</v>
          </cell>
          <cell r="EX6311" t="str">
            <v>282422.000.000087</v>
          </cell>
          <cell r="EY6311" t="str">
            <v>Ротор</v>
          </cell>
          <cell r="EZ6311" t="str">
            <v>для трубного гидравлического ключа</v>
          </cell>
        </row>
        <row r="6312">
          <cell r="CI6312" t="str">
            <v>190-19060</v>
          </cell>
          <cell r="CJ6312" t="str">
            <v>Гидронасос для гидравлического ключа FP40.109-19T</v>
          </cell>
          <cell r="CK6312" t="str">
            <v>ШТ</v>
          </cell>
          <cell r="CL6312" t="e">
            <v>#N/A</v>
          </cell>
          <cell r="CM6312" t="e">
            <v>#N/A</v>
          </cell>
          <cell r="CN6312">
            <v>904104</v>
          </cell>
          <cell r="CU6312">
            <v>0</v>
          </cell>
          <cell r="CV6312">
            <v>0</v>
          </cell>
          <cell r="CY6312">
            <v>4</v>
          </cell>
          <cell r="CZ6312">
            <v>3616416</v>
          </cell>
          <cell r="DB6312">
            <v>0</v>
          </cell>
          <cell r="DC6312">
            <v>0</v>
          </cell>
          <cell r="DE6312">
            <v>0</v>
          </cell>
          <cell r="DF6312">
            <v>0</v>
          </cell>
          <cell r="DH6312">
            <v>0</v>
          </cell>
          <cell r="DI6312">
            <v>0</v>
          </cell>
          <cell r="DL6312">
            <v>0</v>
          </cell>
          <cell r="DN6312">
            <v>0</v>
          </cell>
          <cell r="DO6312">
            <v>0</v>
          </cell>
          <cell r="DR6312">
            <v>0</v>
          </cell>
          <cell r="DU6312">
            <v>4</v>
          </cell>
          <cell r="DV6312">
            <v>3616416</v>
          </cell>
          <cell r="EA6312" t="str">
            <v>ГПЗ</v>
          </cell>
          <cell r="EC6312" t="str">
            <v>3949 Т</v>
          </cell>
          <cell r="EG6312">
            <v>0</v>
          </cell>
          <cell r="EH6312" t="str">
            <v>3948 Т</v>
          </cell>
          <cell r="EK6312" t="str">
            <v>ЗЦП</v>
          </cell>
          <cell r="EO6312" t="str">
            <v>ДБиПКРС</v>
          </cell>
          <cell r="EP6312" t="str">
            <v>ЦП</v>
          </cell>
          <cell r="ES6312" t="str">
            <v>08.2023</v>
          </cell>
          <cell r="ET6312" t="str">
            <v>475200000, Мангистауская область, Тупкараганский район, месторождение Каражанбас, база МТС АО Каражанбасмунай</v>
          </cell>
          <cell r="EU6312" t="str">
            <v>С даты подписания договора в течение 60 календарных дней</v>
          </cell>
          <cell r="EW6312" t="e">
            <v>#VALUE!</v>
          </cell>
          <cell r="EX6312" t="str">
            <v>282219.300.000246</v>
          </cell>
          <cell r="EY6312" t="str">
            <v>Насос гидравлический</v>
          </cell>
          <cell r="EZ6312" t="str">
            <v>для специальной и специализированной техники</v>
          </cell>
        </row>
        <row r="6313">
          <cell r="CI6313" t="str">
            <v>190-14409</v>
          </cell>
          <cell r="CJ6313" t="str">
            <v>Кольцо внутреннее гидравлического ключа ГК.042.287</v>
          </cell>
          <cell r="CK6313" t="str">
            <v>ШТ</v>
          </cell>
          <cell r="CL6313" t="e">
            <v>#N/A</v>
          </cell>
          <cell r="CM6313" t="e">
            <v>#N/A</v>
          </cell>
          <cell r="CN6313">
            <v>100800</v>
          </cell>
          <cell r="CU6313">
            <v>0</v>
          </cell>
          <cell r="CV6313">
            <v>0</v>
          </cell>
          <cell r="CY6313">
            <v>12</v>
          </cell>
          <cell r="CZ6313">
            <v>1209600</v>
          </cell>
          <cell r="DB6313">
            <v>0</v>
          </cell>
          <cell r="DC6313">
            <v>0</v>
          </cell>
          <cell r="DE6313">
            <v>0</v>
          </cell>
          <cell r="DF6313">
            <v>0</v>
          </cell>
          <cell r="DH6313">
            <v>0</v>
          </cell>
          <cell r="DI6313">
            <v>0</v>
          </cell>
          <cell r="DL6313">
            <v>0</v>
          </cell>
          <cell r="DN6313">
            <v>0</v>
          </cell>
          <cell r="DO6313">
            <v>0</v>
          </cell>
          <cell r="DR6313">
            <v>0</v>
          </cell>
          <cell r="DU6313">
            <v>12</v>
          </cell>
          <cell r="DV6313">
            <v>1209600</v>
          </cell>
          <cell r="EA6313" t="str">
            <v>ГПЗ</v>
          </cell>
          <cell r="EC6313" t="str">
            <v>3965 Т</v>
          </cell>
          <cell r="EG6313">
            <v>0</v>
          </cell>
          <cell r="EH6313" t="str">
            <v>3966 Т</v>
          </cell>
          <cell r="EK6313" t="str">
            <v>ЗЦП</v>
          </cell>
          <cell r="EO6313" t="str">
            <v>ДБиПКРС</v>
          </cell>
          <cell r="EP6313" t="str">
            <v>ЦП</v>
          </cell>
          <cell r="ES6313" t="str">
            <v>08.2023</v>
          </cell>
          <cell r="ET6313" t="str">
            <v>475200000, Мангистауская область, Тупкараганский район, месторождение Каражанбас, база МТС АО Каражанбасмунай</v>
          </cell>
          <cell r="EU6313" t="str">
            <v>С даты подписания договора в течение 60 календарных дней</v>
          </cell>
          <cell r="EW6313" t="e">
            <v>#VALUE!</v>
          </cell>
          <cell r="EX6313" t="str">
            <v>289261.500.000016</v>
          </cell>
          <cell r="EY6313" t="str">
            <v>Кольцо</v>
          </cell>
          <cell r="EZ6313" t="str">
            <v>для гидравлического трубного ключа</v>
          </cell>
        </row>
        <row r="6314">
          <cell r="CI6314" t="str">
            <v>190-14438</v>
          </cell>
          <cell r="CJ6314" t="str">
            <v>Ролик гидравлического ключа ГК.001.039</v>
          </cell>
          <cell r="CK6314" t="str">
            <v>ШТ</v>
          </cell>
          <cell r="CL6314" t="e">
            <v>#N/A</v>
          </cell>
          <cell r="CM6314" t="e">
            <v>#N/A</v>
          </cell>
          <cell r="CN6314">
            <v>18132</v>
          </cell>
          <cell r="CU6314">
            <v>0</v>
          </cell>
          <cell r="CV6314">
            <v>0</v>
          </cell>
          <cell r="CY6314">
            <v>96</v>
          </cell>
          <cell r="CZ6314">
            <v>1740672</v>
          </cell>
          <cell r="DB6314">
            <v>0</v>
          </cell>
          <cell r="DC6314">
            <v>0</v>
          </cell>
          <cell r="DE6314">
            <v>0</v>
          </cell>
          <cell r="DF6314">
            <v>0</v>
          </cell>
          <cell r="DH6314">
            <v>0</v>
          </cell>
          <cell r="DI6314">
            <v>0</v>
          </cell>
          <cell r="DL6314">
            <v>0</v>
          </cell>
          <cell r="DN6314">
            <v>0</v>
          </cell>
          <cell r="DO6314">
            <v>0</v>
          </cell>
          <cell r="DR6314">
            <v>0</v>
          </cell>
          <cell r="DU6314">
            <v>96</v>
          </cell>
          <cell r="DV6314">
            <v>1740672</v>
          </cell>
          <cell r="EA6314" t="str">
            <v>ЭМ</v>
          </cell>
          <cell r="EC6314" t="e">
            <v>#N/A</v>
          </cell>
          <cell r="EG6314">
            <v>0</v>
          </cell>
          <cell r="EH6314" t="e">
            <v>#N/A</v>
          </cell>
          <cell r="EK6314" t="str">
            <v>ЭМ</v>
          </cell>
          <cell r="EO6314" t="str">
            <v>ДБиПКРС</v>
          </cell>
          <cell r="EP6314" t="str">
            <v>ЭМ</v>
          </cell>
          <cell r="ES6314" t="str">
            <v>-</v>
          </cell>
          <cell r="ET6314" t="str">
            <v>475200000, Мангистауская область, Тупкараганский район, месторождение Каражанбас, база МТС АО Каражанбасмунай</v>
          </cell>
          <cell r="EU6314" t="str">
            <v>С даты подписания договора в течение 60 календарных дней</v>
          </cell>
          <cell r="EW6314" t="e">
            <v>#VALUE!</v>
          </cell>
          <cell r="EX6314" t="str">
            <v>282422.000.000126</v>
          </cell>
          <cell r="EY6314" t="str">
            <v>Ролик</v>
          </cell>
          <cell r="EZ6314" t="str">
            <v>для трубного гидравлического ключа, направляющий</v>
          </cell>
        </row>
        <row r="6315">
          <cell r="CI6315" t="str">
            <v>190-19061</v>
          </cell>
          <cell r="CJ6315" t="str">
            <v>Гидрораспределитель гидравлического ключа SD-18\1</v>
          </cell>
          <cell r="CK6315" t="str">
            <v>ШТ</v>
          </cell>
          <cell r="CL6315" t="e">
            <v>#N/A</v>
          </cell>
          <cell r="CM6315" t="e">
            <v>#N/A</v>
          </cell>
          <cell r="CN6315">
            <v>513648</v>
          </cell>
          <cell r="CU6315">
            <v>0</v>
          </cell>
          <cell r="CV6315">
            <v>0</v>
          </cell>
          <cell r="CY6315">
            <v>3</v>
          </cell>
          <cell r="CZ6315">
            <v>1540944</v>
          </cell>
          <cell r="DB6315">
            <v>0</v>
          </cell>
          <cell r="DC6315">
            <v>0</v>
          </cell>
          <cell r="DE6315">
            <v>0</v>
          </cell>
          <cell r="DF6315">
            <v>0</v>
          </cell>
          <cell r="DH6315">
            <v>0</v>
          </cell>
          <cell r="DI6315">
            <v>0</v>
          </cell>
          <cell r="DL6315">
            <v>0</v>
          </cell>
          <cell r="DN6315">
            <v>0</v>
          </cell>
          <cell r="DO6315">
            <v>0</v>
          </cell>
          <cell r="DR6315">
            <v>0</v>
          </cell>
          <cell r="DU6315">
            <v>3</v>
          </cell>
          <cell r="DV6315">
            <v>1540944</v>
          </cell>
          <cell r="EA6315" t="str">
            <v>ГПЗ</v>
          </cell>
          <cell r="EC6315" t="str">
            <v>3929 Т</v>
          </cell>
          <cell r="EG6315">
            <v>0</v>
          </cell>
          <cell r="EH6315" t="str">
            <v>3928 Т</v>
          </cell>
          <cell r="EK6315" t="str">
            <v>ЗЦП</v>
          </cell>
          <cell r="EO6315" t="str">
            <v>ДБиПКРС</v>
          </cell>
          <cell r="EP6315" t="str">
            <v>ЦП</v>
          </cell>
          <cell r="ES6315" t="str">
            <v>08.2023</v>
          </cell>
          <cell r="ET6315" t="str">
            <v>475200000, Мангистауская область, Тупкараганский район, месторождение Каражанбас, база МТС АО Каражанбасмунай</v>
          </cell>
          <cell r="EU6315" t="str">
            <v>С даты подписания договора в течение 60 календарных дней</v>
          </cell>
          <cell r="EW6315" t="e">
            <v>#VALUE!</v>
          </cell>
          <cell r="EX6315" t="str">
            <v>281220.900.000023</v>
          </cell>
          <cell r="EY6315" t="str">
            <v>Гидрораспределитель</v>
          </cell>
          <cell r="EZ6315" t="str">
            <v>для трубного гидравлического ключа</v>
          </cell>
        </row>
        <row r="6316">
          <cell r="CI6316" t="str">
            <v>190-19075</v>
          </cell>
          <cell r="CJ6316" t="str">
            <v>Корпус зубчатый гидравлического ключа ГК15.001.301</v>
          </cell>
          <cell r="CK6316" t="str">
            <v>ШТ</v>
          </cell>
          <cell r="CL6316" t="e">
            <v>#N/A</v>
          </cell>
          <cell r="CM6316" t="e">
            <v>#N/A</v>
          </cell>
          <cell r="CN6316">
            <v>91524</v>
          </cell>
          <cell r="CU6316">
            <v>0</v>
          </cell>
          <cell r="CV6316">
            <v>0</v>
          </cell>
          <cell r="CY6316">
            <v>6</v>
          </cell>
          <cell r="CZ6316">
            <v>549144</v>
          </cell>
          <cell r="DB6316">
            <v>0</v>
          </cell>
          <cell r="DC6316">
            <v>0</v>
          </cell>
          <cell r="DE6316">
            <v>0</v>
          </cell>
          <cell r="DF6316">
            <v>0</v>
          </cell>
          <cell r="DH6316">
            <v>0</v>
          </cell>
          <cell r="DI6316">
            <v>0</v>
          </cell>
          <cell r="DL6316">
            <v>0</v>
          </cell>
          <cell r="DN6316">
            <v>0</v>
          </cell>
          <cell r="DO6316">
            <v>0</v>
          </cell>
          <cell r="DR6316">
            <v>0</v>
          </cell>
          <cell r="DU6316">
            <v>6</v>
          </cell>
          <cell r="DV6316">
            <v>549144</v>
          </cell>
          <cell r="EA6316" t="str">
            <v>ГПЗ</v>
          </cell>
          <cell r="EC6316" t="str">
            <v>3960 Т</v>
          </cell>
          <cell r="EG6316">
            <v>0</v>
          </cell>
          <cell r="EH6316" t="str">
            <v>3959 Т</v>
          </cell>
          <cell r="EK6316" t="str">
            <v>ЗЦП</v>
          </cell>
          <cell r="EO6316" t="str">
            <v>ДБиПКРС</v>
          </cell>
          <cell r="EP6316" t="str">
            <v>ЦП</v>
          </cell>
          <cell r="ES6316" t="str">
            <v>08.2023</v>
          </cell>
          <cell r="ET6316" t="str">
            <v>475200000, Мангистауская область, Тупкараганский район, месторождение Каражанбас, база МТС АО Каражанбасмунай</v>
          </cell>
          <cell r="EU6316" t="str">
            <v>С даты подписания договора в течение 60 календарных дней</v>
          </cell>
          <cell r="EW6316" t="e">
            <v>#VALUE!</v>
          </cell>
          <cell r="EX6316" t="str">
            <v>289212.300.000002</v>
          </cell>
          <cell r="EY6316" t="str">
            <v>Корпус передачи</v>
          </cell>
          <cell r="EZ6316" t="str">
            <v>для узла привода гидравлического ключа</v>
          </cell>
        </row>
        <row r="6317">
          <cell r="CI6317" t="str">
            <v>190-19071</v>
          </cell>
          <cell r="CJ6317" t="str">
            <v>Подшипник шариковый радиальный однорядный с уплотнениями 180305 ГОСТ 8882-75</v>
          </cell>
          <cell r="CK6317" t="str">
            <v>ШТ</v>
          </cell>
          <cell r="CL6317" t="e">
            <v>#N/A</v>
          </cell>
          <cell r="CM6317" t="e">
            <v>#N/A</v>
          </cell>
          <cell r="CN6317">
            <v>11220</v>
          </cell>
          <cell r="CU6317">
            <v>0</v>
          </cell>
          <cell r="CV6317">
            <v>0</v>
          </cell>
          <cell r="CY6317">
            <v>160</v>
          </cell>
          <cell r="CZ6317">
            <v>1795200</v>
          </cell>
          <cell r="DB6317">
            <v>0</v>
          </cell>
          <cell r="DC6317">
            <v>0</v>
          </cell>
          <cell r="DE6317">
            <v>0</v>
          </cell>
          <cell r="DF6317">
            <v>0</v>
          </cell>
          <cell r="DH6317">
            <v>0</v>
          </cell>
          <cell r="DI6317">
            <v>0</v>
          </cell>
          <cell r="DL6317">
            <v>0</v>
          </cell>
          <cell r="DN6317">
            <v>0</v>
          </cell>
          <cell r="DO6317">
            <v>0</v>
          </cell>
          <cell r="DR6317">
            <v>0</v>
          </cell>
          <cell r="DU6317">
            <v>160</v>
          </cell>
          <cell r="DV6317">
            <v>1795200</v>
          </cell>
          <cell r="EA6317" t="str">
            <v>ГПЗ</v>
          </cell>
          <cell r="EC6317" t="str">
            <v>3948 Т</v>
          </cell>
          <cell r="EG6317">
            <v>0</v>
          </cell>
          <cell r="EH6317" t="str">
            <v>3947 Т</v>
          </cell>
          <cell r="EK6317" t="str">
            <v>ЗЦП</v>
          </cell>
          <cell r="EO6317" t="str">
            <v>ДБиПКРС</v>
          </cell>
          <cell r="EP6317" t="str">
            <v>ЦП</v>
          </cell>
          <cell r="ES6317" t="str">
            <v>08.2023</v>
          </cell>
          <cell r="ET6317" t="str">
            <v>475200000, Мангистауская область, Тупкараганский район, месторождение Каражанбас, база МТС АО Каражанбасмунай</v>
          </cell>
          <cell r="EU6317" t="str">
            <v>С даты подписания договора в течение 60 календарных дней</v>
          </cell>
          <cell r="EW6317" t="e">
            <v>#VALUE!</v>
          </cell>
          <cell r="EX6317" t="str">
            <v>281510.900.000007</v>
          </cell>
          <cell r="EY6317" t="str">
            <v>Подшипник качения</v>
          </cell>
          <cell r="EZ6317" t="str">
            <v>шариковый, радиальный, однорядный</v>
          </cell>
        </row>
        <row r="6318">
          <cell r="CI6318" t="str">
            <v>190-19072</v>
          </cell>
          <cell r="CJ6318" t="str">
            <v>Манжета уплотнительная резиновая  FM133/73-21</v>
          </cell>
          <cell r="CK6318" t="str">
            <v>ШТ</v>
          </cell>
          <cell r="CL6318" t="e">
            <v>#N/A</v>
          </cell>
          <cell r="CM6318" t="e">
            <v>#N/A</v>
          </cell>
          <cell r="CN6318">
            <v>10800</v>
          </cell>
          <cell r="CU6318">
            <v>0</v>
          </cell>
          <cell r="CV6318">
            <v>0</v>
          </cell>
          <cell r="CY6318">
            <v>30</v>
          </cell>
          <cell r="CZ6318">
            <v>324000</v>
          </cell>
          <cell r="DB6318">
            <v>0</v>
          </cell>
          <cell r="DC6318">
            <v>0</v>
          </cell>
          <cell r="DE6318">
            <v>0</v>
          </cell>
          <cell r="DF6318">
            <v>0</v>
          </cell>
          <cell r="DH6318">
            <v>0</v>
          </cell>
          <cell r="DI6318">
            <v>0</v>
          </cell>
          <cell r="DL6318">
            <v>0</v>
          </cell>
          <cell r="DN6318">
            <v>0</v>
          </cell>
          <cell r="DO6318">
            <v>0</v>
          </cell>
          <cell r="DR6318">
            <v>0</v>
          </cell>
          <cell r="DU6318">
            <v>30</v>
          </cell>
          <cell r="DV6318">
            <v>324000</v>
          </cell>
          <cell r="EA6318" t="str">
            <v>ГПЗ</v>
          </cell>
          <cell r="EC6318" t="str">
            <v>3868 Т</v>
          </cell>
          <cell r="EG6318">
            <v>0</v>
          </cell>
          <cell r="EH6318" t="str">
            <v>3868 Т</v>
          </cell>
          <cell r="EK6318" t="str">
            <v>ЗЦП</v>
          </cell>
          <cell r="EL6318" t="str">
            <v>ТПФ</v>
          </cell>
          <cell r="EO6318" t="str">
            <v>ДБиПКРС</v>
          </cell>
          <cell r="EP6318" t="str">
            <v>ЦП</v>
          </cell>
          <cell r="ES6318" t="str">
            <v>08.2023</v>
          </cell>
          <cell r="ET6318" t="str">
            <v>471010000, Мангистауская область, Актау Г.А., г.Актау, промышленная зона, БМТС АО Каражанбасмунай</v>
          </cell>
          <cell r="EU6318" t="str">
            <v>С даты подписания договора в течение 75 календарных дней</v>
          </cell>
          <cell r="EW6318" t="e">
            <v>#VALUE!</v>
          </cell>
          <cell r="EX6318" t="str">
            <v>221920.700.000059</v>
          </cell>
          <cell r="EY6318" t="str">
            <v>Манжета</v>
          </cell>
          <cell r="EZ6318" t="str">
            <v>для гидравлических устройств, резиновая, тип I</v>
          </cell>
        </row>
        <row r="6319">
          <cell r="CI6319" t="str">
            <v>190-19064</v>
          </cell>
          <cell r="CJ6319" t="str">
            <v>Подшипник гидравлического ключа HJ-283720</v>
          </cell>
          <cell r="CK6319" t="str">
            <v>ШТ</v>
          </cell>
          <cell r="CL6319" t="e">
            <v>#N/A</v>
          </cell>
          <cell r="CM6319" t="e">
            <v>#N/A</v>
          </cell>
          <cell r="CN6319">
            <v>35868</v>
          </cell>
          <cell r="CU6319">
            <v>0</v>
          </cell>
          <cell r="CV6319">
            <v>0</v>
          </cell>
          <cell r="CY6319">
            <v>30</v>
          </cell>
          <cell r="CZ6319">
            <v>1076040</v>
          </cell>
          <cell r="DB6319">
            <v>0</v>
          </cell>
          <cell r="DC6319">
            <v>0</v>
          </cell>
          <cell r="DE6319">
            <v>0</v>
          </cell>
          <cell r="DF6319">
            <v>0</v>
          </cell>
          <cell r="DH6319">
            <v>0</v>
          </cell>
          <cell r="DI6319">
            <v>0</v>
          </cell>
          <cell r="DL6319">
            <v>0</v>
          </cell>
          <cell r="DN6319">
            <v>0</v>
          </cell>
          <cell r="DO6319">
            <v>0</v>
          </cell>
          <cell r="DR6319">
            <v>0</v>
          </cell>
          <cell r="DU6319">
            <v>30</v>
          </cell>
          <cell r="DV6319">
            <v>1076040</v>
          </cell>
          <cell r="EA6319" t="str">
            <v>ГПЗ</v>
          </cell>
          <cell r="EC6319" t="str">
            <v>3969 Т</v>
          </cell>
          <cell r="EG6319">
            <v>0</v>
          </cell>
          <cell r="EH6319" t="str">
            <v>3971 Т</v>
          </cell>
          <cell r="EK6319" t="str">
            <v>ЗЦП</v>
          </cell>
          <cell r="EO6319" t="str">
            <v>ДБиПКРС</v>
          </cell>
          <cell r="EP6319" t="str">
            <v>ЦП</v>
          </cell>
          <cell r="ES6319" t="str">
            <v>08.2023</v>
          </cell>
          <cell r="ET6319" t="str">
            <v>475200000, Мангистауская область, Тупкараганский район, месторождение Каражанбас, база МТС АО Каражанбасмунай</v>
          </cell>
          <cell r="EU6319" t="str">
            <v>С даты подписания договора в течение 60 календарных дней</v>
          </cell>
          <cell r="EW6319" t="e">
            <v>#VALUE!</v>
          </cell>
          <cell r="EX6319" t="str">
            <v>289261.500.000159</v>
          </cell>
          <cell r="EY6319" t="str">
            <v>Подшипник специализированный</v>
          </cell>
          <cell r="EZ6319" t="str">
            <v>для гидравлического ключа</v>
          </cell>
        </row>
        <row r="6320">
          <cell r="CI6320" t="str">
            <v>190-14398</v>
          </cell>
          <cell r="CJ6320" t="str">
            <v>Шестерня гидравлического ключа  ГК15.001.026</v>
          </cell>
          <cell r="CK6320" t="str">
            <v>ШТ</v>
          </cell>
          <cell r="CL6320" t="e">
            <v>#N/A</v>
          </cell>
          <cell r="CM6320" t="e">
            <v>#N/A</v>
          </cell>
          <cell r="CN6320">
            <v>37632</v>
          </cell>
          <cell r="CU6320">
            <v>0</v>
          </cell>
          <cell r="CV6320">
            <v>0</v>
          </cell>
          <cell r="CY6320">
            <v>24</v>
          </cell>
          <cell r="CZ6320">
            <v>903168</v>
          </cell>
          <cell r="DB6320">
            <v>0</v>
          </cell>
          <cell r="DC6320">
            <v>0</v>
          </cell>
          <cell r="DE6320">
            <v>0</v>
          </cell>
          <cell r="DF6320">
            <v>0</v>
          </cell>
          <cell r="DH6320">
            <v>0</v>
          </cell>
          <cell r="DI6320">
            <v>0</v>
          </cell>
          <cell r="DL6320">
            <v>0</v>
          </cell>
          <cell r="DN6320">
            <v>0</v>
          </cell>
          <cell r="DO6320">
            <v>0</v>
          </cell>
          <cell r="DR6320">
            <v>0</v>
          </cell>
          <cell r="DU6320">
            <v>24</v>
          </cell>
          <cell r="DV6320">
            <v>903168</v>
          </cell>
          <cell r="EA6320" t="str">
            <v>ГПЗ</v>
          </cell>
          <cell r="EC6320" t="str">
            <v>3894 Т</v>
          </cell>
          <cell r="EG6320">
            <v>0</v>
          </cell>
          <cell r="EH6320" t="str">
            <v>3900 Т</v>
          </cell>
          <cell r="EK6320" t="str">
            <v>ЗЦП</v>
          </cell>
          <cell r="EL6320" t="str">
            <v>ТПФ</v>
          </cell>
          <cell r="EO6320" t="str">
            <v>ДБиПКРС</v>
          </cell>
          <cell r="EP6320" t="str">
            <v>ЦП</v>
          </cell>
          <cell r="ES6320" t="str">
            <v>08.2023</v>
          </cell>
          <cell r="ET6320" t="str">
            <v>475200000, Мангистауская область, Тупкараганский район, месторождение Каражанбас, база МТС АО Каражанбасмунай</v>
          </cell>
          <cell r="EU6320" t="str">
            <v>С даты подписания договора в течение 75 календарных дней</v>
          </cell>
          <cell r="EW6320" t="e">
            <v>#VALUE!</v>
          </cell>
          <cell r="EX6320" t="str">
            <v>255012.700.000035</v>
          </cell>
          <cell r="EY6320" t="str">
            <v>Шестерня</v>
          </cell>
          <cell r="EZ6320" t="str">
            <v>для узла привода гидравлического ключа, внутренняя</v>
          </cell>
        </row>
        <row r="6321">
          <cell r="CI6321" t="str">
            <v>190-14395</v>
          </cell>
          <cell r="CJ6321" t="str">
            <v>Шестерня гидравлического ключа  ГК15.001.058</v>
          </cell>
          <cell r="CK6321" t="str">
            <v>ШТ</v>
          </cell>
          <cell r="CL6321" t="e">
            <v>#N/A</v>
          </cell>
          <cell r="CM6321" t="e">
            <v>#N/A</v>
          </cell>
          <cell r="CN6321">
            <v>70176</v>
          </cell>
          <cell r="CU6321">
            <v>0</v>
          </cell>
          <cell r="CV6321">
            <v>0</v>
          </cell>
          <cell r="CY6321">
            <v>12</v>
          </cell>
          <cell r="CZ6321">
            <v>842112</v>
          </cell>
          <cell r="DB6321">
            <v>0</v>
          </cell>
          <cell r="DC6321">
            <v>0</v>
          </cell>
          <cell r="DE6321">
            <v>0</v>
          </cell>
          <cell r="DF6321">
            <v>0</v>
          </cell>
          <cell r="DH6321">
            <v>0</v>
          </cell>
          <cell r="DI6321">
            <v>0</v>
          </cell>
          <cell r="DL6321">
            <v>0</v>
          </cell>
          <cell r="DN6321">
            <v>0</v>
          </cell>
          <cell r="DO6321">
            <v>0</v>
          </cell>
          <cell r="DR6321">
            <v>0</v>
          </cell>
          <cell r="DU6321">
            <v>12</v>
          </cell>
          <cell r="DV6321">
            <v>842112</v>
          </cell>
          <cell r="EA6321" t="str">
            <v>ГПЗ</v>
          </cell>
          <cell r="EC6321" t="str">
            <v>3895 Т</v>
          </cell>
          <cell r="EG6321">
            <v>0</v>
          </cell>
          <cell r="EH6321" t="str">
            <v>3899 Т</v>
          </cell>
          <cell r="EK6321" t="str">
            <v>ЗЦП</v>
          </cell>
          <cell r="EL6321" t="str">
            <v>ТПФ</v>
          </cell>
          <cell r="EO6321" t="str">
            <v>ДБиПКРС</v>
          </cell>
          <cell r="EP6321" t="str">
            <v>ЦП</v>
          </cell>
          <cell r="ES6321" t="str">
            <v>08.2023</v>
          </cell>
          <cell r="ET6321" t="str">
            <v>475200000, Мангистауская область, Тупкараганский район, месторождение Каражанбас, база МТС АО Каражанбасмунай</v>
          </cell>
          <cell r="EU6321" t="str">
            <v>С даты подписания договора в течение 75 календарных дней</v>
          </cell>
          <cell r="EW6321" t="e">
            <v>#VALUE!</v>
          </cell>
          <cell r="EX6321" t="str">
            <v>255012.700.000035</v>
          </cell>
          <cell r="EY6321" t="str">
            <v>Шестерня</v>
          </cell>
          <cell r="EZ6321" t="str">
            <v>для узла привода гидравлического ключа, внутренняя</v>
          </cell>
        </row>
        <row r="6322">
          <cell r="CI6322" t="str">
            <v>190-14436</v>
          </cell>
          <cell r="CJ6322" t="str">
            <v>Палец гидравлического ключа ГК.001.030</v>
          </cell>
          <cell r="CK6322" t="str">
            <v>ШТ</v>
          </cell>
          <cell r="CL6322" t="e">
            <v>#N/A</v>
          </cell>
          <cell r="CM6322" t="e">
            <v>#N/A</v>
          </cell>
          <cell r="CN6322">
            <v>4320</v>
          </cell>
          <cell r="CU6322">
            <v>0</v>
          </cell>
          <cell r="CV6322">
            <v>0</v>
          </cell>
          <cell r="CY6322">
            <v>96</v>
          </cell>
          <cell r="CZ6322">
            <v>414720</v>
          </cell>
          <cell r="DB6322">
            <v>0</v>
          </cell>
          <cell r="DC6322">
            <v>0</v>
          </cell>
          <cell r="DE6322">
            <v>0</v>
          </cell>
          <cell r="DF6322">
            <v>0</v>
          </cell>
          <cell r="DH6322">
            <v>0</v>
          </cell>
          <cell r="DI6322">
            <v>0</v>
          </cell>
          <cell r="DL6322">
            <v>0</v>
          </cell>
          <cell r="DN6322">
            <v>0</v>
          </cell>
          <cell r="DO6322">
            <v>0</v>
          </cell>
          <cell r="DR6322">
            <v>0</v>
          </cell>
          <cell r="DU6322">
            <v>96</v>
          </cell>
          <cell r="DV6322">
            <v>414720</v>
          </cell>
          <cell r="EA6322" t="str">
            <v>ЭМ</v>
          </cell>
          <cell r="EC6322" t="e">
            <v>#N/A</v>
          </cell>
          <cell r="EG6322">
            <v>0</v>
          </cell>
          <cell r="EH6322" t="e">
            <v>#N/A</v>
          </cell>
          <cell r="EK6322" t="str">
            <v>ЭМ</v>
          </cell>
          <cell r="EO6322" t="str">
            <v>ДБиПКРС</v>
          </cell>
          <cell r="EP6322" t="str">
            <v>ЭМ</v>
          </cell>
          <cell r="ES6322" t="str">
            <v>-</v>
          </cell>
          <cell r="ET6322" t="str">
            <v>471010000, Мангистауская область, Актау Г.А., г.Актау, промышленная зона, БМТС АО Каражанбасмунай</v>
          </cell>
          <cell r="EU6322" t="str">
            <v>С даты подписания договора в течение 60 календарных дней</v>
          </cell>
          <cell r="EW6322" t="e">
            <v>#VALUE!</v>
          </cell>
          <cell r="EX6322" t="str">
            <v>255012.600.000009</v>
          </cell>
          <cell r="EY6322" t="str">
            <v>Вал</v>
          </cell>
          <cell r="EZ6322" t="str">
            <v>для направляющего ролика гидравлического ключа</v>
          </cell>
        </row>
        <row r="6323">
          <cell r="CI6323" t="str">
            <v>190-14375</v>
          </cell>
          <cell r="CJ6323" t="str">
            <v>Модуль гидравлический  ГК.810.000-01</v>
          </cell>
          <cell r="CK6323" t="str">
            <v>ШТ</v>
          </cell>
          <cell r="CL6323" t="e">
            <v>#N/A</v>
          </cell>
          <cell r="CM6323" t="e">
            <v>#N/A</v>
          </cell>
          <cell r="CN6323">
            <v>635148</v>
          </cell>
          <cell r="CU6323">
            <v>0</v>
          </cell>
          <cell r="CV6323">
            <v>0</v>
          </cell>
          <cell r="CY6323">
            <v>3</v>
          </cell>
          <cell r="CZ6323">
            <v>1905444</v>
          </cell>
          <cell r="DB6323">
            <v>0</v>
          </cell>
          <cell r="DC6323">
            <v>0</v>
          </cell>
          <cell r="DE6323">
            <v>0</v>
          </cell>
          <cell r="DF6323">
            <v>0</v>
          </cell>
          <cell r="DH6323">
            <v>0</v>
          </cell>
          <cell r="DI6323">
            <v>0</v>
          </cell>
          <cell r="DL6323">
            <v>0</v>
          </cell>
          <cell r="DN6323">
            <v>0</v>
          </cell>
          <cell r="DO6323">
            <v>0</v>
          </cell>
          <cell r="DR6323">
            <v>0</v>
          </cell>
          <cell r="DU6323">
            <v>3</v>
          </cell>
          <cell r="DV6323">
            <v>1905444</v>
          </cell>
          <cell r="EA6323" t="str">
            <v>ГПЗ</v>
          </cell>
          <cell r="EC6323" t="str">
            <v>3930 Т</v>
          </cell>
          <cell r="EG6323">
            <v>0</v>
          </cell>
          <cell r="EH6323" t="str">
            <v>3929 Т</v>
          </cell>
          <cell r="EK6323" t="str">
            <v>ЗЦП</v>
          </cell>
          <cell r="EO6323" t="str">
            <v>ДБиПКРС</v>
          </cell>
          <cell r="EP6323" t="str">
            <v>ЦП</v>
          </cell>
          <cell r="ES6323" t="str">
            <v>08.2023</v>
          </cell>
          <cell r="ET6323" t="str">
            <v>475200000, Мангистауская область, Тупкараганский район, месторождение Каражанбас, база МТС АО Каражанбасмунай</v>
          </cell>
          <cell r="EU6323" t="str">
            <v>С даты подписания договора в течение 60 календарных дней</v>
          </cell>
          <cell r="EW6323" t="e">
            <v>#VALUE!</v>
          </cell>
          <cell r="EX6323" t="str">
            <v>281220.900.000033</v>
          </cell>
          <cell r="EY6323" t="str">
            <v>Модуль гидравлический</v>
          </cell>
          <cell r="EZ6323" t="str">
            <v>для гидравлического ключа</v>
          </cell>
        </row>
        <row r="6324">
          <cell r="CI6324" t="str">
            <v>190-14401</v>
          </cell>
          <cell r="CJ6324" t="str">
            <v>Шестерня гидравлического ключа  ГК.001.140</v>
          </cell>
          <cell r="CK6324" t="str">
            <v>ШТ</v>
          </cell>
          <cell r="CL6324" t="e">
            <v>#N/A</v>
          </cell>
          <cell r="CM6324" t="e">
            <v>#N/A</v>
          </cell>
          <cell r="CN6324">
            <v>19320</v>
          </cell>
          <cell r="CU6324">
            <v>0</v>
          </cell>
          <cell r="CV6324">
            <v>0</v>
          </cell>
          <cell r="CY6324">
            <v>36</v>
          </cell>
          <cell r="CZ6324">
            <v>695520</v>
          </cell>
          <cell r="DB6324">
            <v>0</v>
          </cell>
          <cell r="DC6324">
            <v>0</v>
          </cell>
          <cell r="DE6324">
            <v>0</v>
          </cell>
          <cell r="DF6324">
            <v>0</v>
          </cell>
          <cell r="DH6324">
            <v>0</v>
          </cell>
          <cell r="DI6324">
            <v>0</v>
          </cell>
          <cell r="DL6324">
            <v>0</v>
          </cell>
          <cell r="DN6324">
            <v>0</v>
          </cell>
          <cell r="DO6324">
            <v>0</v>
          </cell>
          <cell r="DR6324">
            <v>0</v>
          </cell>
          <cell r="DU6324">
            <v>36</v>
          </cell>
          <cell r="DV6324">
            <v>695520</v>
          </cell>
          <cell r="EA6324" t="str">
            <v>ГПЗ</v>
          </cell>
          <cell r="EC6324" t="str">
            <v>3896 Т</v>
          </cell>
          <cell r="EG6324">
            <v>0</v>
          </cell>
          <cell r="EH6324" t="str">
            <v>3898 Т</v>
          </cell>
          <cell r="EK6324" t="str">
            <v>ЗЦП</v>
          </cell>
          <cell r="EL6324" t="str">
            <v>ТПФ</v>
          </cell>
          <cell r="EO6324" t="str">
            <v>ДБиПКРС</v>
          </cell>
          <cell r="EP6324" t="str">
            <v>ЦП</v>
          </cell>
          <cell r="ES6324" t="str">
            <v>08.2023</v>
          </cell>
          <cell r="ET6324" t="str">
            <v>475200000, Мангистауская область, Тупкараганский район, месторождение Каражанбас, база МТС АО Каражанбасмунай</v>
          </cell>
          <cell r="EU6324" t="str">
            <v>С даты подписания договора в течение 75 календарных дней</v>
          </cell>
          <cell r="EW6324" t="e">
            <v>#VALUE!</v>
          </cell>
          <cell r="EX6324" t="str">
            <v>255012.700.000035</v>
          </cell>
          <cell r="EY6324" t="str">
            <v>Шестерня</v>
          </cell>
          <cell r="EZ6324" t="str">
            <v>для узла привода гидравлического ключа, внутренняя</v>
          </cell>
        </row>
        <row r="6325">
          <cell r="CI6325" t="str">
            <v>190-14435</v>
          </cell>
          <cell r="CJ6325" t="str">
            <v>Шпилька ролика гидравлического ключа ГК.042.280</v>
          </cell>
          <cell r="CK6325" t="str">
            <v>ШТ</v>
          </cell>
          <cell r="CL6325" t="e">
            <v>#N/A</v>
          </cell>
          <cell r="CM6325" t="e">
            <v>#N/A</v>
          </cell>
          <cell r="CN6325">
            <v>5760</v>
          </cell>
          <cell r="CU6325">
            <v>0</v>
          </cell>
          <cell r="CV6325">
            <v>0</v>
          </cell>
          <cell r="CY6325">
            <v>60</v>
          </cell>
          <cell r="CZ6325">
            <v>345600</v>
          </cell>
          <cell r="DB6325">
            <v>0</v>
          </cell>
          <cell r="DC6325">
            <v>0</v>
          </cell>
          <cell r="DE6325">
            <v>0</v>
          </cell>
          <cell r="DF6325">
            <v>0</v>
          </cell>
          <cell r="DH6325">
            <v>0</v>
          </cell>
          <cell r="DI6325">
            <v>0</v>
          </cell>
          <cell r="DL6325">
            <v>0</v>
          </cell>
          <cell r="DN6325">
            <v>0</v>
          </cell>
          <cell r="DO6325">
            <v>0</v>
          </cell>
          <cell r="DR6325">
            <v>0</v>
          </cell>
          <cell r="DU6325">
            <v>60</v>
          </cell>
          <cell r="DV6325">
            <v>345600</v>
          </cell>
          <cell r="EA6325" t="str">
            <v>ГПЗ</v>
          </cell>
          <cell r="EC6325" t="str">
            <v>3908 Т</v>
          </cell>
          <cell r="EG6325">
            <v>0</v>
          </cell>
          <cell r="EH6325" t="e">
            <v>#N/A</v>
          </cell>
          <cell r="EK6325" t="str">
            <v>ЗЦП</v>
          </cell>
          <cell r="EL6325" t="str">
            <v>МХБ</v>
          </cell>
          <cell r="EO6325" t="str">
            <v>ДБиПКРС</v>
          </cell>
          <cell r="EP6325" t="str">
            <v>ЦП</v>
          </cell>
          <cell r="ES6325" t="str">
            <v>08.2023</v>
          </cell>
          <cell r="ET6325" t="str">
            <v>471010000, Мангистауская область, Актау Г.А., г.Актау, промышленная зона, БМТС АО Каражанбасмунай</v>
          </cell>
          <cell r="EU6325" t="str">
            <v>С даты подписания договора в течение 75 календарных дней</v>
          </cell>
          <cell r="EW6325" t="e">
            <v>#VALUE!</v>
          </cell>
          <cell r="EX6325" t="str">
            <v>259411.900.000155</v>
          </cell>
          <cell r="EY6325" t="str">
            <v>Шпилька специальная</v>
          </cell>
          <cell r="EZ6325" t="str">
            <v>для гидравлического ключа</v>
          </cell>
        </row>
        <row r="6326">
          <cell r="CI6326" t="str">
            <v>190-14422</v>
          </cell>
          <cell r="CJ6326" t="str">
            <v>Втулка ролика гидравлического ключа ГК.042.279</v>
          </cell>
          <cell r="CK6326" t="str">
            <v>ШТ</v>
          </cell>
          <cell r="CL6326" t="e">
            <v>#N/A</v>
          </cell>
          <cell r="CM6326" t="e">
            <v>#N/A</v>
          </cell>
          <cell r="CN6326">
            <v>5340</v>
          </cell>
          <cell r="CU6326">
            <v>0</v>
          </cell>
          <cell r="CV6326">
            <v>0</v>
          </cell>
          <cell r="CY6326">
            <v>60</v>
          </cell>
          <cell r="CZ6326">
            <v>320400</v>
          </cell>
          <cell r="DB6326">
            <v>0</v>
          </cell>
          <cell r="DC6326">
            <v>0</v>
          </cell>
          <cell r="DE6326">
            <v>0</v>
          </cell>
          <cell r="DF6326">
            <v>0</v>
          </cell>
          <cell r="DH6326">
            <v>0</v>
          </cell>
          <cell r="DI6326">
            <v>0</v>
          </cell>
          <cell r="DL6326">
            <v>0</v>
          </cell>
          <cell r="DN6326">
            <v>0</v>
          </cell>
          <cell r="DO6326">
            <v>0</v>
          </cell>
          <cell r="DR6326">
            <v>0</v>
          </cell>
          <cell r="DU6326">
            <v>60</v>
          </cell>
          <cell r="DV6326">
            <v>320400</v>
          </cell>
          <cell r="EA6326" t="str">
            <v>ГПЗ</v>
          </cell>
          <cell r="EC6326" t="str">
            <v>3892 Т</v>
          </cell>
          <cell r="EG6326">
            <v>0</v>
          </cell>
          <cell r="EH6326" t="str">
            <v>3892 Т</v>
          </cell>
          <cell r="EK6326" t="str">
            <v>ЗЦП</v>
          </cell>
          <cell r="EL6326" t="str">
            <v>МХБ</v>
          </cell>
          <cell r="EO6326" t="str">
            <v>ДБиПКРС</v>
          </cell>
          <cell r="EP6326" t="str">
            <v>ЦП</v>
          </cell>
          <cell r="ES6326" t="str">
            <v>08.2023</v>
          </cell>
          <cell r="ET6326" t="str">
            <v>471010000, Мангистауская область, Актау Г.А., г.Актау, промышленная зона, БМТС АО Каражанбасмунай</v>
          </cell>
          <cell r="EU6326" t="str">
            <v>С даты подписания договора в течение 75 календарных дней</v>
          </cell>
          <cell r="EW6326" t="e">
            <v>#VALUE!</v>
          </cell>
          <cell r="EX6326" t="str">
            <v>255012.700.000017</v>
          </cell>
          <cell r="EY6326" t="str">
            <v>Втулка ролика</v>
          </cell>
          <cell r="EZ6326" t="str">
            <v>для ротора гидравлического ключа</v>
          </cell>
        </row>
        <row r="6327">
          <cell r="CI6327" t="str">
            <v>190-19065</v>
          </cell>
          <cell r="CJ6327" t="str">
            <v>Подшипник гидравлического ключа HJ-202816</v>
          </cell>
          <cell r="CK6327" t="str">
            <v>ШТ</v>
          </cell>
          <cell r="CL6327" t="e">
            <v>#N/A</v>
          </cell>
          <cell r="CM6327" t="e">
            <v>#N/A</v>
          </cell>
          <cell r="CN6327">
            <v>21000</v>
          </cell>
          <cell r="CU6327">
            <v>0</v>
          </cell>
          <cell r="CV6327">
            <v>0</v>
          </cell>
          <cell r="CY6327">
            <v>30</v>
          </cell>
          <cell r="CZ6327">
            <v>630000</v>
          </cell>
          <cell r="DB6327">
            <v>0</v>
          </cell>
          <cell r="DC6327">
            <v>0</v>
          </cell>
          <cell r="DE6327">
            <v>0</v>
          </cell>
          <cell r="DF6327">
            <v>0</v>
          </cell>
          <cell r="DH6327">
            <v>0</v>
          </cell>
          <cell r="DI6327">
            <v>0</v>
          </cell>
          <cell r="DL6327">
            <v>0</v>
          </cell>
          <cell r="DN6327">
            <v>0</v>
          </cell>
          <cell r="DO6327">
            <v>0</v>
          </cell>
          <cell r="DR6327">
            <v>0</v>
          </cell>
          <cell r="DU6327">
            <v>30</v>
          </cell>
          <cell r="DV6327">
            <v>630000</v>
          </cell>
          <cell r="EA6327" t="str">
            <v>ГПЗ</v>
          </cell>
          <cell r="EC6327" t="str">
            <v>3970 Т</v>
          </cell>
          <cell r="EG6327">
            <v>0</v>
          </cell>
          <cell r="EH6327" t="str">
            <v>3970 Т</v>
          </cell>
          <cell r="EK6327" t="str">
            <v>ЗЦП</v>
          </cell>
          <cell r="EO6327" t="str">
            <v>ДБиПКРС</v>
          </cell>
          <cell r="EP6327" t="str">
            <v>ЦП</v>
          </cell>
          <cell r="ES6327" t="str">
            <v>08.2023</v>
          </cell>
          <cell r="ET6327" t="str">
            <v>475200000, Мангистауская область, Тупкараганский район, месторождение Каражанбас, база МТС АО Каражанбасмунай</v>
          </cell>
          <cell r="EU6327" t="str">
            <v>С даты подписания договора в течение 60 календарных дней</v>
          </cell>
          <cell r="EW6327" t="e">
            <v>#VALUE!</v>
          </cell>
          <cell r="EX6327" t="str">
            <v>289261.500.000159</v>
          </cell>
          <cell r="EY6327" t="str">
            <v>Подшипник специализированный</v>
          </cell>
          <cell r="EZ6327" t="str">
            <v>для гидравлического ключа</v>
          </cell>
        </row>
        <row r="6328">
          <cell r="CI6328" t="str">
            <v>190-14397</v>
          </cell>
          <cell r="CJ6328" t="str">
            <v>Шестерня гидравлического ключа  ГК15.001.026-01</v>
          </cell>
          <cell r="CK6328" t="str">
            <v>ШТ</v>
          </cell>
          <cell r="CL6328" t="e">
            <v>#N/A</v>
          </cell>
          <cell r="CM6328" t="e">
            <v>#N/A</v>
          </cell>
          <cell r="CN6328">
            <v>34152</v>
          </cell>
          <cell r="CU6328">
            <v>0</v>
          </cell>
          <cell r="CV6328">
            <v>0</v>
          </cell>
          <cell r="CY6328">
            <v>16</v>
          </cell>
          <cell r="CZ6328">
            <v>546432</v>
          </cell>
          <cell r="DB6328">
            <v>0</v>
          </cell>
          <cell r="DC6328">
            <v>0</v>
          </cell>
          <cell r="DE6328">
            <v>0</v>
          </cell>
          <cell r="DF6328">
            <v>0</v>
          </cell>
          <cell r="DH6328">
            <v>0</v>
          </cell>
          <cell r="DI6328">
            <v>0</v>
          </cell>
          <cell r="DL6328">
            <v>0</v>
          </cell>
          <cell r="DN6328">
            <v>0</v>
          </cell>
          <cell r="DO6328">
            <v>0</v>
          </cell>
          <cell r="DR6328">
            <v>0</v>
          </cell>
          <cell r="DU6328">
            <v>16</v>
          </cell>
          <cell r="DV6328">
            <v>546432</v>
          </cell>
          <cell r="EA6328" t="str">
            <v>ГПЗ</v>
          </cell>
          <cell r="EC6328" t="str">
            <v>3898 Т</v>
          </cell>
          <cell r="EG6328">
            <v>0</v>
          </cell>
          <cell r="EH6328" t="str">
            <v>3896 Т</v>
          </cell>
          <cell r="EK6328" t="str">
            <v>ЗЦП</v>
          </cell>
          <cell r="EL6328" t="str">
            <v>ТПФ</v>
          </cell>
          <cell r="EO6328" t="str">
            <v>ДБиПКРС</v>
          </cell>
          <cell r="EP6328" t="str">
            <v>ЦП</v>
          </cell>
          <cell r="ES6328" t="str">
            <v>08.2023</v>
          </cell>
          <cell r="ET6328" t="str">
            <v>475200000, Мангистауская область, Тупкараганский район, месторождение Каражанбас, база МТС АО Каражанбасмунай</v>
          </cell>
          <cell r="EU6328" t="str">
            <v>С даты подписания договора в течение 75 календарных дней</v>
          </cell>
          <cell r="EW6328" t="e">
            <v>#VALUE!</v>
          </cell>
          <cell r="EX6328" t="str">
            <v>255012.700.000035</v>
          </cell>
          <cell r="EY6328" t="str">
            <v>Шестерня</v>
          </cell>
          <cell r="EZ6328" t="str">
            <v>для узла привода гидравлического ключа, внутренняя</v>
          </cell>
        </row>
        <row r="6329">
          <cell r="CI6329" t="str">
            <v>190-14396</v>
          </cell>
          <cell r="CJ6329" t="str">
            <v>Шестерня гидравлического ключа  ГК15.001.026-02</v>
          </cell>
          <cell r="CK6329" t="str">
            <v>ШТ</v>
          </cell>
          <cell r="CL6329" t="e">
            <v>#N/A</v>
          </cell>
          <cell r="CM6329" t="e">
            <v>#N/A</v>
          </cell>
          <cell r="CN6329">
            <v>34152</v>
          </cell>
          <cell r="CU6329">
            <v>0</v>
          </cell>
          <cell r="CV6329">
            <v>0</v>
          </cell>
          <cell r="CY6329">
            <v>16</v>
          </cell>
          <cell r="CZ6329">
            <v>546432</v>
          </cell>
          <cell r="DB6329">
            <v>0</v>
          </cell>
          <cell r="DC6329">
            <v>0</v>
          </cell>
          <cell r="DE6329">
            <v>0</v>
          </cell>
          <cell r="DF6329">
            <v>0</v>
          </cell>
          <cell r="DH6329">
            <v>0</v>
          </cell>
          <cell r="DI6329">
            <v>0</v>
          </cell>
          <cell r="DL6329">
            <v>0</v>
          </cell>
          <cell r="DN6329">
            <v>0</v>
          </cell>
          <cell r="DO6329">
            <v>0</v>
          </cell>
          <cell r="DR6329">
            <v>0</v>
          </cell>
          <cell r="DU6329">
            <v>16</v>
          </cell>
          <cell r="DV6329">
            <v>546432</v>
          </cell>
          <cell r="EA6329" t="str">
            <v>ГПЗ</v>
          </cell>
          <cell r="EC6329" t="str">
            <v>3899 Т</v>
          </cell>
          <cell r="EG6329">
            <v>0</v>
          </cell>
          <cell r="EH6329" t="str">
            <v>3895 Т</v>
          </cell>
          <cell r="EK6329" t="str">
            <v>ЗЦП</v>
          </cell>
          <cell r="EL6329" t="str">
            <v>ТПФ</v>
          </cell>
          <cell r="EO6329" t="str">
            <v>ДБиПКРС</v>
          </cell>
          <cell r="EP6329" t="str">
            <v>ЦП</v>
          </cell>
          <cell r="ES6329" t="str">
            <v>08.2023</v>
          </cell>
          <cell r="ET6329" t="str">
            <v>475200000, Мангистауская область, Тупкараганский район, месторождение Каражанбас, база МТС АО Каражанбасмунай</v>
          </cell>
          <cell r="EU6329" t="str">
            <v>С даты подписания договора в течение 75 календарных дней</v>
          </cell>
          <cell r="EW6329" t="e">
            <v>#VALUE!</v>
          </cell>
          <cell r="EX6329" t="str">
            <v>255012.700.000035</v>
          </cell>
          <cell r="EY6329" t="str">
            <v>Шестерня</v>
          </cell>
          <cell r="EZ6329" t="str">
            <v>для узла привода гидравлического ключа, внутренняя</v>
          </cell>
        </row>
        <row r="6330">
          <cell r="CI6330" t="str">
            <v>190-14394</v>
          </cell>
          <cell r="CJ6330" t="str">
            <v>Вал-шестерня гидравлического ключа  ГК.900.003-01</v>
          </cell>
          <cell r="CK6330" t="str">
            <v>ШТ</v>
          </cell>
          <cell r="CL6330" t="e">
            <v>#N/A</v>
          </cell>
          <cell r="CM6330" t="e">
            <v>#N/A</v>
          </cell>
          <cell r="CN6330">
            <v>109320</v>
          </cell>
          <cell r="CU6330">
            <v>0</v>
          </cell>
          <cell r="CV6330">
            <v>0</v>
          </cell>
          <cell r="CY6330">
            <v>9</v>
          </cell>
          <cell r="CZ6330">
            <v>983880</v>
          </cell>
          <cell r="DB6330">
            <v>0</v>
          </cell>
          <cell r="DC6330">
            <v>0</v>
          </cell>
          <cell r="DE6330">
            <v>0</v>
          </cell>
          <cell r="DF6330">
            <v>0</v>
          </cell>
          <cell r="DH6330">
            <v>0</v>
          </cell>
          <cell r="DI6330">
            <v>0</v>
          </cell>
          <cell r="DL6330">
            <v>0</v>
          </cell>
          <cell r="DN6330">
            <v>0</v>
          </cell>
          <cell r="DO6330">
            <v>0</v>
          </cell>
          <cell r="DR6330">
            <v>0</v>
          </cell>
          <cell r="DU6330">
            <v>9</v>
          </cell>
          <cell r="DV6330">
            <v>983880</v>
          </cell>
          <cell r="EA6330" t="str">
            <v>ГПЗ</v>
          </cell>
          <cell r="EC6330" t="str">
            <v>3888 Т</v>
          </cell>
          <cell r="EG6330">
            <v>0</v>
          </cell>
          <cell r="EH6330" t="str">
            <v>3888 Т</v>
          </cell>
          <cell r="EK6330" t="str">
            <v>ЗЦП</v>
          </cell>
          <cell r="EL6330" t="str">
            <v>МХБ</v>
          </cell>
          <cell r="EO6330" t="str">
            <v>ДБиПКРС</v>
          </cell>
          <cell r="EP6330" t="str">
            <v>ЦП</v>
          </cell>
          <cell r="ES6330" t="str">
            <v>08.2023</v>
          </cell>
          <cell r="ET6330" t="str">
            <v>475200000, Мангистауская область, Тупкараганский район, месторождение Каражанбас, база МТС АО Каражанбасмунай</v>
          </cell>
          <cell r="EU6330" t="str">
            <v>С даты подписания договора в течение 75 календарных дней</v>
          </cell>
          <cell r="EW6330" t="e">
            <v>#VALUE!</v>
          </cell>
          <cell r="EX6330" t="str">
            <v>255012.700.000005</v>
          </cell>
          <cell r="EY6330" t="str">
            <v>Вал низкой скорости</v>
          </cell>
          <cell r="EZ6330" t="str">
            <v>для трансмиссии гидравлического ключа</v>
          </cell>
        </row>
        <row r="6331">
          <cell r="CI6331" t="str">
            <v>190-19073</v>
          </cell>
          <cell r="CJ6331" t="str">
            <v>Устройство ручное стопорное ГК.15.700.000</v>
          </cell>
          <cell r="CK6331" t="str">
            <v>ШТ</v>
          </cell>
          <cell r="CL6331" t="e">
            <v>#N/A</v>
          </cell>
          <cell r="CM6331" t="e">
            <v>#N/A</v>
          </cell>
          <cell r="CN6331">
            <v>0</v>
          </cell>
          <cell r="CU6331">
            <v>0</v>
          </cell>
          <cell r="CV6331">
            <v>0</v>
          </cell>
          <cell r="CY6331">
            <v>8</v>
          </cell>
          <cell r="CZ6331">
            <v>0</v>
          </cell>
          <cell r="DB6331">
            <v>0</v>
          </cell>
          <cell r="DC6331">
            <v>0</v>
          </cell>
          <cell r="DE6331">
            <v>0</v>
          </cell>
          <cell r="DF6331">
            <v>0</v>
          </cell>
          <cell r="DH6331">
            <v>0</v>
          </cell>
          <cell r="DI6331">
            <v>0</v>
          </cell>
          <cell r="DL6331">
            <v>0</v>
          </cell>
          <cell r="DN6331">
            <v>0</v>
          </cell>
          <cell r="DO6331">
            <v>0</v>
          </cell>
          <cell r="DR6331">
            <v>0</v>
          </cell>
          <cell r="DU6331">
            <v>8</v>
          </cell>
          <cell r="DV6331">
            <v>0</v>
          </cell>
          <cell r="EA6331" t="str">
            <v>в работе</v>
          </cell>
          <cell r="EG6331">
            <v>0</v>
          </cell>
          <cell r="EH6331" t="e">
            <v>#N/A</v>
          </cell>
          <cell r="EO6331" t="str">
            <v>ДБиПКРС</v>
          </cell>
          <cell r="EP6331" t="e">
            <v>#N/A</v>
          </cell>
          <cell r="ES6331" t="e">
            <v>#N/A</v>
          </cell>
          <cell r="EW6331" t="e">
            <v>#VALUE!</v>
          </cell>
        </row>
        <row r="6332">
          <cell r="CI6332" t="str">
            <v>190-14442</v>
          </cell>
          <cell r="CJ6332" t="str">
            <v>Ролик гидравлического ключа ГК.042.277</v>
          </cell>
          <cell r="CK6332" t="str">
            <v>ШТ</v>
          </cell>
          <cell r="CL6332" t="e">
            <v>#N/A</v>
          </cell>
          <cell r="CM6332" t="e">
            <v>#N/A</v>
          </cell>
          <cell r="CN6332">
            <v>6480</v>
          </cell>
          <cell r="CU6332">
            <v>0</v>
          </cell>
          <cell r="CV6332">
            <v>0</v>
          </cell>
          <cell r="CY6332">
            <v>60</v>
          </cell>
          <cell r="CZ6332">
            <v>388800</v>
          </cell>
          <cell r="DB6332">
            <v>0</v>
          </cell>
          <cell r="DC6332">
            <v>0</v>
          </cell>
          <cell r="DE6332">
            <v>0</v>
          </cell>
          <cell r="DF6332">
            <v>0</v>
          </cell>
          <cell r="DH6332">
            <v>0</v>
          </cell>
          <cell r="DI6332">
            <v>0</v>
          </cell>
          <cell r="DL6332">
            <v>0</v>
          </cell>
          <cell r="DN6332">
            <v>0</v>
          </cell>
          <cell r="DO6332">
            <v>0</v>
          </cell>
          <cell r="DR6332">
            <v>0</v>
          </cell>
          <cell r="DU6332">
            <v>60</v>
          </cell>
          <cell r="DV6332">
            <v>388800</v>
          </cell>
          <cell r="EA6332" t="str">
            <v>ГПЗ</v>
          </cell>
          <cell r="EC6332" t="str">
            <v>3955 Т</v>
          </cell>
          <cell r="EG6332">
            <v>0</v>
          </cell>
          <cell r="EH6332" t="str">
            <v>3954 Т</v>
          </cell>
          <cell r="EK6332" t="str">
            <v>ЗЦП</v>
          </cell>
          <cell r="EO6332" t="str">
            <v>ДБиПКРС</v>
          </cell>
          <cell r="EP6332" t="str">
            <v>ЦП</v>
          </cell>
          <cell r="ES6332" t="str">
            <v>08.2023</v>
          </cell>
          <cell r="ET6332" t="str">
            <v>471010000, Мангистауская область, Актау Г.А., г.Актау, промышленная зона, БМТС АО Каражанбасмунай</v>
          </cell>
          <cell r="EU6332" t="str">
            <v>С даты подписания договора в течение 60 календарных дней</v>
          </cell>
          <cell r="EW6332" t="e">
            <v>#VALUE!</v>
          </cell>
          <cell r="EX6332" t="str">
            <v>282422.000.000127</v>
          </cell>
          <cell r="EY6332" t="str">
            <v>Ролик</v>
          </cell>
          <cell r="EZ6332" t="str">
            <v>ротора трубного гидравлического ключа</v>
          </cell>
        </row>
        <row r="6333">
          <cell r="CI6333" t="str">
            <v>190-14403</v>
          </cell>
          <cell r="CJ6333" t="str">
            <v>Вал промежуточной шестерни гидравлического ключа  ГК15.001.027-01</v>
          </cell>
          <cell r="CK6333" t="str">
            <v>ШТ</v>
          </cell>
          <cell r="CL6333" t="e">
            <v>#N/A</v>
          </cell>
          <cell r="CM6333" t="e">
            <v>#N/A</v>
          </cell>
          <cell r="CN6333">
            <v>5472</v>
          </cell>
          <cell r="CU6333">
            <v>0</v>
          </cell>
          <cell r="CV6333">
            <v>0</v>
          </cell>
          <cell r="CY6333">
            <v>40</v>
          </cell>
          <cell r="CZ6333">
            <v>218880</v>
          </cell>
          <cell r="DB6333">
            <v>0</v>
          </cell>
          <cell r="DC6333">
            <v>0</v>
          </cell>
          <cell r="DE6333">
            <v>0</v>
          </cell>
          <cell r="DF6333">
            <v>0</v>
          </cell>
          <cell r="DH6333">
            <v>0</v>
          </cell>
          <cell r="DI6333">
            <v>0</v>
          </cell>
          <cell r="DL6333">
            <v>0</v>
          </cell>
          <cell r="DN6333">
            <v>0</v>
          </cell>
          <cell r="DO6333">
            <v>0</v>
          </cell>
          <cell r="DR6333">
            <v>0</v>
          </cell>
          <cell r="DU6333">
            <v>40</v>
          </cell>
          <cell r="DV6333">
            <v>218880</v>
          </cell>
          <cell r="EA6333" t="str">
            <v>ГПЗ</v>
          </cell>
          <cell r="EC6333" t="str">
            <v>3889 Т</v>
          </cell>
          <cell r="EG6333">
            <v>0</v>
          </cell>
          <cell r="EH6333" t="str">
            <v>3891 Т</v>
          </cell>
          <cell r="EK6333" t="str">
            <v>ЗЦП</v>
          </cell>
          <cell r="EL6333" t="str">
            <v>МХБ</v>
          </cell>
          <cell r="EO6333" t="str">
            <v>ДБиПКРС</v>
          </cell>
          <cell r="EP6333" t="str">
            <v>ЦП</v>
          </cell>
          <cell r="ES6333" t="str">
            <v>08.2023</v>
          </cell>
          <cell r="ET6333" t="str">
            <v>471010000, Мангистауская область, Актау Г.А., г.Актау, промышленная зона, БМТС АО Каражанбасмунай</v>
          </cell>
          <cell r="EU6333" t="str">
            <v>С даты подписания договора в течение 75 календарных дней</v>
          </cell>
          <cell r="EW6333" t="e">
            <v>#VALUE!</v>
          </cell>
          <cell r="EX6333" t="str">
            <v>255012.700.000007</v>
          </cell>
          <cell r="EY6333" t="str">
            <v>Вал промежуточной шестерни</v>
          </cell>
          <cell r="EZ6333" t="str">
            <v>для трансмиссии гидравлического ключа</v>
          </cell>
        </row>
        <row r="6334">
          <cell r="CI6334" t="str">
            <v>190-19068</v>
          </cell>
          <cell r="CJ6334" t="str">
            <v>Подшипник гидравлического ключа BR202816-01</v>
          </cell>
          <cell r="CK6334" t="str">
            <v>ШТ</v>
          </cell>
          <cell r="CL6334" t="e">
            <v>#N/A</v>
          </cell>
          <cell r="CM6334" t="e">
            <v>#N/A</v>
          </cell>
          <cell r="CN6334">
            <v>21000</v>
          </cell>
          <cell r="CU6334">
            <v>0</v>
          </cell>
          <cell r="CV6334">
            <v>0</v>
          </cell>
          <cell r="CY6334">
            <v>40</v>
          </cell>
          <cell r="CZ6334">
            <v>840000</v>
          </cell>
          <cell r="DB6334">
            <v>0</v>
          </cell>
          <cell r="DC6334">
            <v>0</v>
          </cell>
          <cell r="DE6334">
            <v>0</v>
          </cell>
          <cell r="DF6334">
            <v>0</v>
          </cell>
          <cell r="DH6334">
            <v>0</v>
          </cell>
          <cell r="DI6334">
            <v>0</v>
          </cell>
          <cell r="DL6334">
            <v>0</v>
          </cell>
          <cell r="DN6334">
            <v>0</v>
          </cell>
          <cell r="DO6334">
            <v>0</v>
          </cell>
          <cell r="DR6334">
            <v>0</v>
          </cell>
          <cell r="DU6334">
            <v>40</v>
          </cell>
          <cell r="DV6334">
            <v>840000</v>
          </cell>
          <cell r="EA6334" t="str">
            <v>ГПЗ</v>
          </cell>
          <cell r="EC6334" t="str">
            <v>3971 Т</v>
          </cell>
          <cell r="EG6334">
            <v>0</v>
          </cell>
          <cell r="EH6334" t="str">
            <v>3969 Т</v>
          </cell>
          <cell r="EK6334" t="str">
            <v>ЗЦП</v>
          </cell>
          <cell r="EO6334" t="str">
            <v>ДБиПКРС</v>
          </cell>
          <cell r="EP6334" t="str">
            <v>ЦП</v>
          </cell>
          <cell r="ES6334" t="str">
            <v>08.2023</v>
          </cell>
          <cell r="ET6334" t="str">
            <v>475200000, Мангистауская область, Тупкараганский район, месторождение Каражанбас, база МТС АО Каражанбасмунай</v>
          </cell>
          <cell r="EU6334" t="str">
            <v>С даты подписания договора в течение 60 календарных дней</v>
          </cell>
          <cell r="EW6334" t="e">
            <v>#VALUE!</v>
          </cell>
          <cell r="EX6334" t="str">
            <v>289261.500.000159</v>
          </cell>
          <cell r="EY6334" t="str">
            <v>Подшипник специализированный</v>
          </cell>
          <cell r="EZ6334" t="str">
            <v>для гидравлического ключа</v>
          </cell>
        </row>
        <row r="6335">
          <cell r="CI6335" t="str">
            <v>190-14441</v>
          </cell>
          <cell r="CJ6335" t="str">
            <v>Распорка гидравлического ключа ГК.001.042</v>
          </cell>
          <cell r="CK6335" t="str">
            <v>ШТ</v>
          </cell>
          <cell r="CL6335" t="e">
            <v>#N/A</v>
          </cell>
          <cell r="CM6335" t="e">
            <v>#N/A</v>
          </cell>
          <cell r="CN6335">
            <v>2376</v>
          </cell>
          <cell r="CU6335">
            <v>0</v>
          </cell>
          <cell r="CV6335">
            <v>0</v>
          </cell>
          <cell r="CY6335">
            <v>96</v>
          </cell>
          <cell r="CZ6335">
            <v>228096</v>
          </cell>
          <cell r="DB6335">
            <v>0</v>
          </cell>
          <cell r="DC6335">
            <v>0</v>
          </cell>
          <cell r="DE6335">
            <v>0</v>
          </cell>
          <cell r="DF6335">
            <v>0</v>
          </cell>
          <cell r="DH6335">
            <v>0</v>
          </cell>
          <cell r="DI6335">
            <v>0</v>
          </cell>
          <cell r="DL6335">
            <v>0</v>
          </cell>
          <cell r="DN6335">
            <v>0</v>
          </cell>
          <cell r="DO6335">
            <v>0</v>
          </cell>
          <cell r="DR6335">
            <v>0</v>
          </cell>
          <cell r="DU6335">
            <v>96</v>
          </cell>
          <cell r="DV6335">
            <v>228096</v>
          </cell>
          <cell r="EA6335" t="str">
            <v>МЦ определен</v>
          </cell>
          <cell r="EB6335" t="str">
            <v>ЕНС</v>
          </cell>
          <cell r="EC6335" t="e">
            <v>#N/A</v>
          </cell>
          <cell r="EG6335">
            <v>0</v>
          </cell>
          <cell r="EH6335" t="e">
            <v>#N/A</v>
          </cell>
          <cell r="EO6335" t="str">
            <v>ДБиПКРС</v>
          </cell>
          <cell r="EP6335" t="e">
            <v>#N/A</v>
          </cell>
          <cell r="ES6335" t="e">
            <v>#N/A</v>
          </cell>
          <cell r="ET6335" t="str">
            <v>471010000, Мангистауская область, Актау Г.А., г.Актау, промышленная зона, БМТС АО Каражанбасмунай</v>
          </cell>
          <cell r="EU6335" t="str">
            <v>С даты подписания договора в течение 60 календарных дней</v>
          </cell>
          <cell r="EW6335" t="e">
            <v>#VALUE!</v>
          </cell>
          <cell r="EX6335" t="str">
            <v>282422.000.000138</v>
          </cell>
          <cell r="EY6335" t="str">
            <v>Распорка подшипника</v>
          </cell>
          <cell r="EZ6335" t="str">
            <v>для трубного гидравлического ключа, трансмиссии</v>
          </cell>
        </row>
        <row r="6336">
          <cell r="CI6336" t="str">
            <v>190-14443</v>
          </cell>
          <cell r="CJ6336" t="str">
            <v>Ролик малый гидравлического ключа ГК.042.278</v>
          </cell>
          <cell r="CK6336" t="str">
            <v>ШТ</v>
          </cell>
          <cell r="CL6336" t="e">
            <v>#N/A</v>
          </cell>
          <cell r="CM6336" t="e">
            <v>#N/A</v>
          </cell>
          <cell r="CN6336">
            <v>7548</v>
          </cell>
          <cell r="CU6336">
            <v>0</v>
          </cell>
          <cell r="CV6336">
            <v>0</v>
          </cell>
          <cell r="CY6336">
            <v>40</v>
          </cell>
          <cell r="CZ6336">
            <v>301920</v>
          </cell>
          <cell r="DB6336">
            <v>0</v>
          </cell>
          <cell r="DC6336">
            <v>0</v>
          </cell>
          <cell r="DE6336">
            <v>0</v>
          </cell>
          <cell r="DF6336">
            <v>0</v>
          </cell>
          <cell r="DH6336">
            <v>0</v>
          </cell>
          <cell r="DI6336">
            <v>0</v>
          </cell>
          <cell r="DL6336">
            <v>0</v>
          </cell>
          <cell r="DN6336">
            <v>0</v>
          </cell>
          <cell r="DO6336">
            <v>0</v>
          </cell>
          <cell r="DR6336">
            <v>0</v>
          </cell>
          <cell r="DU6336">
            <v>40</v>
          </cell>
          <cell r="DV6336">
            <v>301920</v>
          </cell>
          <cell r="EA6336" t="str">
            <v>ЭМ</v>
          </cell>
          <cell r="EC6336" t="e">
            <v>#N/A</v>
          </cell>
          <cell r="EG6336">
            <v>0</v>
          </cell>
          <cell r="EH6336" t="e">
            <v>#N/A</v>
          </cell>
          <cell r="EK6336" t="str">
            <v>ЭМ</v>
          </cell>
          <cell r="EO6336" t="str">
            <v>ДБиПКРС</v>
          </cell>
          <cell r="EP6336" t="str">
            <v>ЭМ</v>
          </cell>
          <cell r="ES6336" t="str">
            <v>-</v>
          </cell>
          <cell r="ET6336" t="str">
            <v>471010000, Мангистауская область, Актау Г.А., г.Актау, промышленная зона, БМТС АО Каражанбасмунай</v>
          </cell>
          <cell r="EU6336" t="str">
            <v>С даты подписания договора в течение 60 календарных дней</v>
          </cell>
          <cell r="EW6336" t="e">
            <v>#VALUE!</v>
          </cell>
          <cell r="EX6336" t="str">
            <v>282422.000.000124</v>
          </cell>
          <cell r="EY6336" t="str">
            <v>Ролик</v>
          </cell>
          <cell r="EZ6336" t="str">
            <v>для трубного гидравлического ключа, малый</v>
          </cell>
        </row>
        <row r="6337">
          <cell r="CI6337" t="str">
            <v>190-14390</v>
          </cell>
          <cell r="CJ6337" t="str">
            <v>Штуцер гидравлического ключа ГК.800.027</v>
          </cell>
          <cell r="CK6337" t="str">
            <v>ШТ</v>
          </cell>
          <cell r="CL6337" t="e">
            <v>#N/A</v>
          </cell>
          <cell r="CM6337" t="e">
            <v>#N/A</v>
          </cell>
          <cell r="CN6337">
            <v>15252</v>
          </cell>
          <cell r="CU6337">
            <v>0</v>
          </cell>
          <cell r="CV6337">
            <v>0</v>
          </cell>
          <cell r="CY6337">
            <v>20</v>
          </cell>
          <cell r="CZ6337">
            <v>305040</v>
          </cell>
          <cell r="DB6337">
            <v>0</v>
          </cell>
          <cell r="DC6337">
            <v>0</v>
          </cell>
          <cell r="DE6337">
            <v>0</v>
          </cell>
          <cell r="DF6337">
            <v>0</v>
          </cell>
          <cell r="DH6337">
            <v>0</v>
          </cell>
          <cell r="DI6337">
            <v>0</v>
          </cell>
          <cell r="DL6337">
            <v>0</v>
          </cell>
          <cell r="DN6337">
            <v>0</v>
          </cell>
          <cell r="DO6337">
            <v>0</v>
          </cell>
          <cell r="DR6337">
            <v>0</v>
          </cell>
          <cell r="DU6337">
            <v>20</v>
          </cell>
          <cell r="DV6337">
            <v>305040</v>
          </cell>
          <cell r="EA6337" t="str">
            <v>ЭМ</v>
          </cell>
          <cell r="EC6337" t="e">
            <v>#N/A</v>
          </cell>
          <cell r="EG6337">
            <v>0</v>
          </cell>
          <cell r="EH6337" t="e">
            <v>#N/A</v>
          </cell>
          <cell r="EK6337" t="str">
            <v>ЭМ</v>
          </cell>
          <cell r="EO6337" t="str">
            <v>ДБиПКРС</v>
          </cell>
          <cell r="EP6337" t="str">
            <v>ЭМ</v>
          </cell>
          <cell r="ES6337" t="str">
            <v>-</v>
          </cell>
          <cell r="ET6337" t="str">
            <v>471010000, Мангистауская область, Актау Г.А., г.Актау, промышленная зона, БМТС АО Каражанбасмунай</v>
          </cell>
          <cell r="EU6337" t="str">
            <v>С даты подписания договора в течение 60 календарных дней</v>
          </cell>
          <cell r="EW6337" t="e">
            <v>#VALUE!</v>
          </cell>
          <cell r="EX6337" t="str">
            <v>255012.600.000007</v>
          </cell>
          <cell r="EY6337" t="str">
            <v>Адаптер</v>
          </cell>
          <cell r="EZ6337" t="str">
            <v>для гидравлики гидравлического ключа</v>
          </cell>
        </row>
        <row r="6338">
          <cell r="CI6338" t="str">
            <v>190-14393</v>
          </cell>
          <cell r="CJ6338" t="str">
            <v>Челюсть гидравлического ключа  ГК15.422.000</v>
          </cell>
          <cell r="CK6338" t="str">
            <v>ШТ</v>
          </cell>
          <cell r="CL6338" t="e">
            <v>#N/A</v>
          </cell>
          <cell r="CM6338" t="e">
            <v>#N/A</v>
          </cell>
          <cell r="CN6338">
            <v>39660</v>
          </cell>
          <cell r="CU6338">
            <v>0</v>
          </cell>
          <cell r="CV6338">
            <v>0</v>
          </cell>
          <cell r="CY6338">
            <v>8</v>
          </cell>
          <cell r="CZ6338">
            <v>317280</v>
          </cell>
          <cell r="DB6338">
            <v>0</v>
          </cell>
          <cell r="DC6338">
            <v>0</v>
          </cell>
          <cell r="DE6338">
            <v>0</v>
          </cell>
          <cell r="DF6338">
            <v>0</v>
          </cell>
          <cell r="DH6338">
            <v>0</v>
          </cell>
          <cell r="DI6338">
            <v>0</v>
          </cell>
          <cell r="DL6338">
            <v>0</v>
          </cell>
          <cell r="DN6338">
            <v>0</v>
          </cell>
          <cell r="DO6338">
            <v>0</v>
          </cell>
          <cell r="DR6338">
            <v>0</v>
          </cell>
          <cell r="DU6338">
            <v>8</v>
          </cell>
          <cell r="DV6338">
            <v>317280</v>
          </cell>
          <cell r="EA6338" t="str">
            <v>ГПЗ</v>
          </cell>
          <cell r="EC6338" t="str">
            <v>3952 Т</v>
          </cell>
          <cell r="EG6338">
            <v>0</v>
          </cell>
          <cell r="EH6338" t="str">
            <v>3952 Т</v>
          </cell>
          <cell r="EK6338" t="str">
            <v>ЗЦП</v>
          </cell>
          <cell r="EL6338" t="str">
            <v>ТПФ</v>
          </cell>
          <cell r="EO6338" t="str">
            <v>ДБиПКРС</v>
          </cell>
          <cell r="EP6338" t="str">
            <v>ЦП</v>
          </cell>
          <cell r="ES6338" t="str">
            <v>08.2023</v>
          </cell>
          <cell r="ET6338" t="str">
            <v>471010000, Мангистауская область, Актау Г.А., г.Актау, промышленная зона, БМТС АО Каражанбасмунай</v>
          </cell>
          <cell r="EU6338" t="str">
            <v>С даты подписания договора в течение 75 календарных дней</v>
          </cell>
          <cell r="EW6338" t="e">
            <v>#VALUE!</v>
          </cell>
          <cell r="EX6338" t="str">
            <v>282422.000.000059</v>
          </cell>
          <cell r="EY6338" t="str">
            <v>Челюсть</v>
          </cell>
          <cell r="EZ6338" t="str">
            <v>для гидравлического ключа</v>
          </cell>
        </row>
        <row r="6339">
          <cell r="CI6339" t="str">
            <v>190-19063</v>
          </cell>
          <cell r="CJ6339" t="str">
            <v>Клапан обратный гидравлического ключа SD18/2-30</v>
          </cell>
          <cell r="CK6339" t="str">
            <v>ШТ</v>
          </cell>
          <cell r="CL6339" t="e">
            <v>#N/A</v>
          </cell>
          <cell r="CM6339" t="e">
            <v>#N/A</v>
          </cell>
          <cell r="CN6339">
            <v>24636</v>
          </cell>
          <cell r="CU6339">
            <v>0</v>
          </cell>
          <cell r="CV6339">
            <v>0</v>
          </cell>
          <cell r="CY6339">
            <v>10</v>
          </cell>
          <cell r="CZ6339">
            <v>246360</v>
          </cell>
          <cell r="DB6339">
            <v>0</v>
          </cell>
          <cell r="DC6339">
            <v>0</v>
          </cell>
          <cell r="DE6339">
            <v>0</v>
          </cell>
          <cell r="DF6339">
            <v>0</v>
          </cell>
          <cell r="DH6339">
            <v>0</v>
          </cell>
          <cell r="DI6339">
            <v>0</v>
          </cell>
          <cell r="DL6339">
            <v>0</v>
          </cell>
          <cell r="DN6339">
            <v>0</v>
          </cell>
          <cell r="DO6339">
            <v>0</v>
          </cell>
          <cell r="DR6339">
            <v>0</v>
          </cell>
          <cell r="DU6339">
            <v>10</v>
          </cell>
          <cell r="DV6339">
            <v>246360</v>
          </cell>
          <cell r="EA6339" t="str">
            <v>ГПЗ</v>
          </cell>
          <cell r="EC6339" t="str">
            <v>3954 Т</v>
          </cell>
          <cell r="EG6339">
            <v>0</v>
          </cell>
          <cell r="EH6339" t="str">
            <v>3953 Т</v>
          </cell>
          <cell r="EK6339" t="str">
            <v>ЗЦП</v>
          </cell>
          <cell r="EL6339" t="str">
            <v>МХБ</v>
          </cell>
          <cell r="EO6339" t="str">
            <v>ДБиПКРС</v>
          </cell>
          <cell r="EP6339" t="str">
            <v>ЦП</v>
          </cell>
          <cell r="ES6339" t="str">
            <v>08.2023</v>
          </cell>
          <cell r="ET6339" t="str">
            <v>471010000, Мангистауская область, Актау Г.А., г.Актау, промышленная зона, БМТС АО Каражанбасмунай</v>
          </cell>
          <cell r="EU6339" t="str">
            <v>С даты подписания договора в течение 75 календарных дней</v>
          </cell>
          <cell r="EW6339" t="e">
            <v>#VALUE!</v>
          </cell>
          <cell r="EX6339" t="str">
            <v>282422.000.000064</v>
          </cell>
          <cell r="EY6339" t="str">
            <v>Клапан</v>
          </cell>
          <cell r="EZ6339" t="str">
            <v>для штангового гидравлического ключа</v>
          </cell>
        </row>
        <row r="6340">
          <cell r="CI6340" t="str">
            <v>190-14391</v>
          </cell>
          <cell r="CJ6340" t="str">
            <v>Штуцер гидравлического ключа ГК.800.028</v>
          </cell>
          <cell r="CK6340" t="str">
            <v>ШТ</v>
          </cell>
          <cell r="CL6340" t="e">
            <v>#N/A</v>
          </cell>
          <cell r="CM6340" t="e">
            <v>#N/A</v>
          </cell>
          <cell r="CN6340">
            <v>14064</v>
          </cell>
          <cell r="CU6340">
            <v>0</v>
          </cell>
          <cell r="CV6340">
            <v>0</v>
          </cell>
          <cell r="CY6340">
            <v>20</v>
          </cell>
          <cell r="CZ6340">
            <v>281280</v>
          </cell>
          <cell r="DB6340">
            <v>0</v>
          </cell>
          <cell r="DC6340">
            <v>0</v>
          </cell>
          <cell r="DE6340">
            <v>0</v>
          </cell>
          <cell r="DF6340">
            <v>0</v>
          </cell>
          <cell r="DH6340">
            <v>0</v>
          </cell>
          <cell r="DI6340">
            <v>0</v>
          </cell>
          <cell r="DL6340">
            <v>0</v>
          </cell>
          <cell r="DN6340">
            <v>0</v>
          </cell>
          <cell r="DO6340">
            <v>0</v>
          </cell>
          <cell r="DR6340">
            <v>0</v>
          </cell>
          <cell r="DU6340">
            <v>20</v>
          </cell>
          <cell r="DV6340">
            <v>281280</v>
          </cell>
          <cell r="EA6340" t="str">
            <v>ЭМ</v>
          </cell>
          <cell r="EC6340" t="e">
            <v>#N/A</v>
          </cell>
          <cell r="EG6340">
            <v>0</v>
          </cell>
          <cell r="EH6340" t="e">
            <v>#N/A</v>
          </cell>
          <cell r="EK6340" t="str">
            <v>ЭМ</v>
          </cell>
          <cell r="EO6340" t="str">
            <v>ДБиПКРС</v>
          </cell>
          <cell r="EP6340" t="str">
            <v>ЭМ</v>
          </cell>
          <cell r="ES6340" t="str">
            <v>-</v>
          </cell>
          <cell r="ET6340" t="str">
            <v>471010000, Мангистауская область, Актау Г.А., г.Актау, промышленная зона, БМТС АО Каражанбасмунай</v>
          </cell>
          <cell r="EU6340" t="str">
            <v>С даты подписания договора в течение 60 календарных дней</v>
          </cell>
          <cell r="EW6340" t="e">
            <v>#VALUE!</v>
          </cell>
          <cell r="EX6340" t="str">
            <v>255012.600.000007</v>
          </cell>
          <cell r="EY6340" t="str">
            <v>Адаптер</v>
          </cell>
          <cell r="EZ6340" t="str">
            <v>для гидравлики гидравлического ключа</v>
          </cell>
        </row>
        <row r="6341">
          <cell r="CI6341" t="str">
            <v>190-14402</v>
          </cell>
          <cell r="CJ6341" t="str">
            <v>Вал промежуточной шестерни гидравлического ключа ГК15.001.027</v>
          </cell>
          <cell r="CK6341" t="str">
            <v>ШТ</v>
          </cell>
          <cell r="CL6341" t="e">
            <v>#N/A</v>
          </cell>
          <cell r="CM6341" t="e">
            <v>#N/A</v>
          </cell>
          <cell r="CN6341">
            <v>5472</v>
          </cell>
          <cell r="CU6341">
            <v>0</v>
          </cell>
          <cell r="CV6341">
            <v>0</v>
          </cell>
          <cell r="CY6341">
            <v>40</v>
          </cell>
          <cell r="CZ6341">
            <v>218880</v>
          </cell>
          <cell r="DB6341">
            <v>0</v>
          </cell>
          <cell r="DC6341">
            <v>0</v>
          </cell>
          <cell r="DE6341">
            <v>0</v>
          </cell>
          <cell r="DF6341">
            <v>0</v>
          </cell>
          <cell r="DH6341">
            <v>0</v>
          </cell>
          <cell r="DI6341">
            <v>0</v>
          </cell>
          <cell r="DL6341">
            <v>0</v>
          </cell>
          <cell r="DN6341">
            <v>0</v>
          </cell>
          <cell r="DO6341">
            <v>0</v>
          </cell>
          <cell r="DR6341">
            <v>0</v>
          </cell>
          <cell r="DU6341">
            <v>40</v>
          </cell>
          <cell r="DV6341">
            <v>218880</v>
          </cell>
          <cell r="EA6341" t="str">
            <v>ГПЗ</v>
          </cell>
          <cell r="EC6341" t="str">
            <v>3890 Т</v>
          </cell>
          <cell r="EG6341">
            <v>0</v>
          </cell>
          <cell r="EH6341" t="str">
            <v>3890 Т</v>
          </cell>
          <cell r="EK6341" t="str">
            <v>ЗЦП</v>
          </cell>
          <cell r="EL6341" t="str">
            <v>МХБ</v>
          </cell>
          <cell r="EO6341" t="str">
            <v>ДБиПКРС</v>
          </cell>
          <cell r="EP6341" t="str">
            <v>ЦП</v>
          </cell>
          <cell r="ES6341" t="str">
            <v>08.2023</v>
          </cell>
          <cell r="ET6341" t="str">
            <v>471010000, Мангистауская область, Актау Г.А., г.Актау, промышленная зона, БМТС АО Каражанбасмунай</v>
          </cell>
          <cell r="EU6341" t="str">
            <v>С даты подписания договора в течение 75 календарных дней</v>
          </cell>
          <cell r="EW6341" t="e">
            <v>#VALUE!</v>
          </cell>
          <cell r="EX6341" t="str">
            <v>255012.700.000007</v>
          </cell>
          <cell r="EY6341" t="str">
            <v>Вал промежуточной шестерни</v>
          </cell>
          <cell r="EZ6341" t="str">
            <v>для трансмиссии гидравлического ключа</v>
          </cell>
        </row>
        <row r="6342">
          <cell r="CI6342" t="str">
            <v>190-19069</v>
          </cell>
          <cell r="CJ6342" t="str">
            <v>Подшипник гидравлического ключа HK1412</v>
          </cell>
          <cell r="CK6342" t="str">
            <v>ШТ</v>
          </cell>
          <cell r="CL6342" t="e">
            <v>#N/A</v>
          </cell>
          <cell r="CM6342" t="e">
            <v>#N/A</v>
          </cell>
          <cell r="CN6342">
            <v>4572</v>
          </cell>
          <cell r="CU6342">
            <v>0</v>
          </cell>
          <cell r="CV6342">
            <v>0</v>
          </cell>
          <cell r="CY6342">
            <v>90</v>
          </cell>
          <cell r="CZ6342">
            <v>411480</v>
          </cell>
          <cell r="DB6342">
            <v>0</v>
          </cell>
          <cell r="DC6342">
            <v>0</v>
          </cell>
          <cell r="DE6342">
            <v>0</v>
          </cell>
          <cell r="DF6342">
            <v>0</v>
          </cell>
          <cell r="DH6342">
            <v>0</v>
          </cell>
          <cell r="DI6342">
            <v>0</v>
          </cell>
          <cell r="DL6342">
            <v>0</v>
          </cell>
          <cell r="DN6342">
            <v>0</v>
          </cell>
          <cell r="DO6342">
            <v>0</v>
          </cell>
          <cell r="DR6342">
            <v>0</v>
          </cell>
          <cell r="DU6342">
            <v>90</v>
          </cell>
          <cell r="DV6342">
            <v>411480</v>
          </cell>
          <cell r="EA6342" t="str">
            <v>ГПЗ</v>
          </cell>
          <cell r="EC6342" t="str">
            <v>3972 Т</v>
          </cell>
          <cell r="EG6342">
            <v>0</v>
          </cell>
          <cell r="EH6342" t="str">
            <v>3968 Т</v>
          </cell>
          <cell r="EK6342" t="str">
            <v>ЗЦП</v>
          </cell>
          <cell r="EO6342" t="str">
            <v>ДБиПКРС</v>
          </cell>
          <cell r="EP6342" t="str">
            <v>ЦП</v>
          </cell>
          <cell r="ES6342" t="str">
            <v>08.2023</v>
          </cell>
          <cell r="ET6342" t="str">
            <v>471010000, Мангистауская область, Актау Г.А., г.Актау, промышленная зона, БМТС АО Каражанбасмунай</v>
          </cell>
          <cell r="EU6342" t="str">
            <v>С даты подписания договора в течение 60 календарных дней</v>
          </cell>
          <cell r="EW6342" t="e">
            <v>#VALUE!</v>
          </cell>
          <cell r="EX6342" t="str">
            <v>289261.500.000159</v>
          </cell>
          <cell r="EY6342" t="str">
            <v>Подшипник специализированный</v>
          </cell>
          <cell r="EZ6342" t="str">
            <v>для гидравлического ключа</v>
          </cell>
        </row>
        <row r="6343">
          <cell r="CI6343" t="str">
            <v>190-14388</v>
          </cell>
          <cell r="CJ6343" t="str">
            <v>Штуцер гидравлического ключа ГК.800.024</v>
          </cell>
          <cell r="CK6343" t="str">
            <v>ШТ</v>
          </cell>
          <cell r="CL6343" t="e">
            <v>#N/A</v>
          </cell>
          <cell r="CM6343" t="e">
            <v>#N/A</v>
          </cell>
          <cell r="CN6343">
            <v>5688</v>
          </cell>
          <cell r="CU6343">
            <v>0</v>
          </cell>
          <cell r="CV6343">
            <v>0</v>
          </cell>
          <cell r="CY6343">
            <v>20</v>
          </cell>
          <cell r="CZ6343">
            <v>113760</v>
          </cell>
          <cell r="DB6343">
            <v>0</v>
          </cell>
          <cell r="DC6343">
            <v>0</v>
          </cell>
          <cell r="DE6343">
            <v>0</v>
          </cell>
          <cell r="DF6343">
            <v>0</v>
          </cell>
          <cell r="DH6343">
            <v>0</v>
          </cell>
          <cell r="DI6343">
            <v>0</v>
          </cell>
          <cell r="DL6343">
            <v>0</v>
          </cell>
          <cell r="DN6343">
            <v>0</v>
          </cell>
          <cell r="DO6343">
            <v>0</v>
          </cell>
          <cell r="DR6343">
            <v>0</v>
          </cell>
          <cell r="DU6343">
            <v>20</v>
          </cell>
          <cell r="DV6343">
            <v>113760</v>
          </cell>
          <cell r="EA6343" t="str">
            <v>ЭМ</v>
          </cell>
          <cell r="EC6343" t="e">
            <v>#N/A</v>
          </cell>
          <cell r="EG6343">
            <v>0</v>
          </cell>
          <cell r="EH6343" t="e">
            <v>#N/A</v>
          </cell>
          <cell r="EK6343" t="str">
            <v>ЭМ</v>
          </cell>
          <cell r="EO6343" t="str">
            <v>ДБиПКРС</v>
          </cell>
          <cell r="EP6343" t="str">
            <v>ЭМ</v>
          </cell>
          <cell r="ES6343" t="str">
            <v>-</v>
          </cell>
          <cell r="ET6343" t="str">
            <v>471010000, Мангистауская область, Актау Г.А., г.Актау, промышленная зона, БМТС АО Каражанбасмунай</v>
          </cell>
          <cell r="EU6343" t="str">
            <v>С даты подписания договора в течение 60 календарных дней</v>
          </cell>
          <cell r="EW6343" t="e">
            <v>#VALUE!</v>
          </cell>
          <cell r="EX6343" t="str">
            <v>255012.600.000007</v>
          </cell>
          <cell r="EY6343" t="str">
            <v>Адаптер</v>
          </cell>
          <cell r="EZ6343" t="str">
            <v>для гидравлики гидравлического ключа</v>
          </cell>
        </row>
        <row r="6344">
          <cell r="CI6344" t="str">
            <v>190-14400</v>
          </cell>
          <cell r="CJ6344" t="str">
            <v>Шестерня гидравлического ключа  ГК.900.006-01</v>
          </cell>
          <cell r="CK6344" t="str">
            <v>ШТ</v>
          </cell>
          <cell r="CL6344" t="e">
            <v>#N/A</v>
          </cell>
          <cell r="CM6344" t="e">
            <v>#N/A</v>
          </cell>
          <cell r="CN6344">
            <v>32892</v>
          </cell>
          <cell r="CU6344">
            <v>0</v>
          </cell>
          <cell r="CV6344">
            <v>0</v>
          </cell>
          <cell r="CY6344">
            <v>9</v>
          </cell>
          <cell r="CZ6344">
            <v>296028</v>
          </cell>
          <cell r="DB6344">
            <v>0</v>
          </cell>
          <cell r="DC6344">
            <v>0</v>
          </cell>
          <cell r="DE6344">
            <v>0</v>
          </cell>
          <cell r="DF6344">
            <v>0</v>
          </cell>
          <cell r="DH6344">
            <v>0</v>
          </cell>
          <cell r="DI6344">
            <v>0</v>
          </cell>
          <cell r="DL6344">
            <v>0</v>
          </cell>
          <cell r="DN6344">
            <v>0</v>
          </cell>
          <cell r="DO6344">
            <v>0</v>
          </cell>
          <cell r="DR6344">
            <v>0</v>
          </cell>
          <cell r="DU6344">
            <v>9</v>
          </cell>
          <cell r="DV6344">
            <v>296028</v>
          </cell>
          <cell r="EA6344" t="str">
            <v>ГПЗ</v>
          </cell>
          <cell r="EC6344" t="str">
            <v>3900 Т</v>
          </cell>
          <cell r="EG6344">
            <v>0</v>
          </cell>
          <cell r="EH6344" t="str">
            <v>3894 Т</v>
          </cell>
          <cell r="EK6344" t="str">
            <v>ЗЦП</v>
          </cell>
          <cell r="EL6344" t="str">
            <v>ТПФ</v>
          </cell>
          <cell r="EO6344" t="str">
            <v>ДБиПКРС</v>
          </cell>
          <cell r="EP6344" t="str">
            <v>ЦП</v>
          </cell>
          <cell r="ES6344" t="str">
            <v>08.2023</v>
          </cell>
          <cell r="ET6344" t="str">
            <v>471010000, Мангистауская область, Актау Г.А., г.Актау, промышленная зона, БМТС АО Каражанбасмунай</v>
          </cell>
          <cell r="EU6344" t="str">
            <v>С даты подписания договора в течение 75 календарных дней</v>
          </cell>
          <cell r="EW6344" t="e">
            <v>#VALUE!</v>
          </cell>
          <cell r="EX6344" t="str">
            <v>255012.700.000035</v>
          </cell>
          <cell r="EY6344" t="str">
            <v>Шестерня</v>
          </cell>
          <cell r="EZ6344" t="str">
            <v>для узла привода гидравлического ключа, внутренняя</v>
          </cell>
        </row>
        <row r="6345">
          <cell r="CI6345" t="str">
            <v>190-14413</v>
          </cell>
          <cell r="CJ6345" t="str">
            <v>Вал шлицевой для гидравлического ключа  ГК.900.005</v>
          </cell>
          <cell r="CK6345" t="str">
            <v>ШТ</v>
          </cell>
          <cell r="CL6345" t="e">
            <v>#N/A</v>
          </cell>
          <cell r="CM6345" t="e">
            <v>#N/A</v>
          </cell>
          <cell r="CN6345">
            <v>32664</v>
          </cell>
          <cell r="CU6345">
            <v>0</v>
          </cell>
          <cell r="CV6345">
            <v>0</v>
          </cell>
          <cell r="CY6345">
            <v>9</v>
          </cell>
          <cell r="CZ6345">
            <v>293976</v>
          </cell>
          <cell r="DB6345">
            <v>0</v>
          </cell>
          <cell r="DC6345">
            <v>0</v>
          </cell>
          <cell r="DE6345">
            <v>0</v>
          </cell>
          <cell r="DF6345">
            <v>0</v>
          </cell>
          <cell r="DH6345">
            <v>0</v>
          </cell>
          <cell r="DI6345">
            <v>0</v>
          </cell>
          <cell r="DL6345">
            <v>0</v>
          </cell>
          <cell r="DN6345">
            <v>0</v>
          </cell>
          <cell r="DO6345">
            <v>0</v>
          </cell>
          <cell r="DR6345">
            <v>0</v>
          </cell>
          <cell r="DU6345">
            <v>9</v>
          </cell>
          <cell r="DV6345">
            <v>293976</v>
          </cell>
          <cell r="EA6345" t="str">
            <v>ГПЗ</v>
          </cell>
          <cell r="EC6345" t="str">
            <v>3891 Т</v>
          </cell>
          <cell r="EG6345">
            <v>0</v>
          </cell>
          <cell r="EH6345" t="str">
            <v>3889 Т</v>
          </cell>
          <cell r="EK6345" t="str">
            <v>ЗЦП</v>
          </cell>
          <cell r="EL6345" t="str">
            <v>МХБ</v>
          </cell>
          <cell r="EO6345" t="str">
            <v>ДБиПКРС</v>
          </cell>
          <cell r="EP6345" t="str">
            <v>ЦП</v>
          </cell>
          <cell r="ES6345" t="str">
            <v>08.2023</v>
          </cell>
          <cell r="ET6345" t="str">
            <v>471010000, Мангистауская область, Актау Г.А., г.Актау, промышленная зона, БМТС АО Каражанбасмунай</v>
          </cell>
          <cell r="EU6345" t="str">
            <v>С даты подписания договора в течение 75 календарных дней</v>
          </cell>
          <cell r="EW6345" t="e">
            <v>#VALUE!</v>
          </cell>
          <cell r="EX6345" t="str">
            <v>255012.700.000007</v>
          </cell>
          <cell r="EY6345" t="str">
            <v>Вал промежуточной шестерни</v>
          </cell>
          <cell r="EZ6345" t="str">
            <v>для трансмиссии гидравлического ключа</v>
          </cell>
        </row>
        <row r="6346">
          <cell r="CI6346" t="str">
            <v>190-14440</v>
          </cell>
          <cell r="CJ6346" t="str">
            <v>Штифт гидравлического ключа ГК.001.138</v>
          </cell>
          <cell r="CK6346" t="str">
            <v>ШТ</v>
          </cell>
          <cell r="CL6346" t="e">
            <v>#N/A</v>
          </cell>
          <cell r="CM6346" t="e">
            <v>#N/A</v>
          </cell>
          <cell r="CN6346">
            <v>2880</v>
          </cell>
          <cell r="CU6346">
            <v>0</v>
          </cell>
          <cell r="CV6346">
            <v>0</v>
          </cell>
          <cell r="CY6346">
            <v>60</v>
          </cell>
          <cell r="CZ6346">
            <v>172800</v>
          </cell>
          <cell r="DB6346">
            <v>0</v>
          </cell>
          <cell r="DC6346">
            <v>0</v>
          </cell>
          <cell r="DE6346">
            <v>0</v>
          </cell>
          <cell r="DF6346">
            <v>0</v>
          </cell>
          <cell r="DH6346">
            <v>0</v>
          </cell>
          <cell r="DI6346">
            <v>0</v>
          </cell>
          <cell r="DL6346">
            <v>0</v>
          </cell>
          <cell r="DN6346">
            <v>0</v>
          </cell>
          <cell r="DO6346">
            <v>0</v>
          </cell>
          <cell r="DR6346">
            <v>0</v>
          </cell>
          <cell r="DU6346">
            <v>60</v>
          </cell>
          <cell r="DV6346">
            <v>172800</v>
          </cell>
          <cell r="EA6346" t="str">
            <v>ЭМ</v>
          </cell>
          <cell r="EC6346" t="e">
            <v>#N/A</v>
          </cell>
          <cell r="EG6346">
            <v>0</v>
          </cell>
          <cell r="EH6346" t="e">
            <v>#N/A</v>
          </cell>
          <cell r="EK6346" t="str">
            <v>ЭМ</v>
          </cell>
          <cell r="EO6346" t="str">
            <v>ДБиПКРС</v>
          </cell>
          <cell r="EP6346" t="str">
            <v>ЭМ</v>
          </cell>
          <cell r="ES6346" t="str">
            <v>-</v>
          </cell>
          <cell r="ET6346" t="str">
            <v>471010000, Мангистауская область, Актау Г.А., г.Актау, промышленная зона, БМТС АО Каражанбасмунай</v>
          </cell>
          <cell r="EU6346" t="str">
            <v>С даты подписания договора в течение 60 календарных дней</v>
          </cell>
          <cell r="EW6346" t="e">
            <v>#VALUE!</v>
          </cell>
          <cell r="EX6346" t="str">
            <v>259412.990.000005</v>
          </cell>
          <cell r="EY6346" t="str">
            <v>Штифт специальный</v>
          </cell>
          <cell r="EZ6346" t="str">
            <v>для гидравлического ключа</v>
          </cell>
        </row>
        <row r="6347">
          <cell r="CI6347" t="str">
            <v>190-14392</v>
          </cell>
          <cell r="CJ6347" t="str">
            <v>Челюсть гидравлического ключа ГК.15.700.421</v>
          </cell>
          <cell r="CK6347" t="str">
            <v>ШТ</v>
          </cell>
          <cell r="CL6347" t="e">
            <v>#N/A</v>
          </cell>
          <cell r="CM6347" t="e">
            <v>#N/A</v>
          </cell>
          <cell r="CN6347">
            <v>28992</v>
          </cell>
          <cell r="CU6347">
            <v>0</v>
          </cell>
          <cell r="CV6347">
            <v>0</v>
          </cell>
          <cell r="CY6347">
            <v>8</v>
          </cell>
          <cell r="CZ6347">
            <v>231936</v>
          </cell>
          <cell r="DB6347">
            <v>0</v>
          </cell>
          <cell r="DC6347">
            <v>0</v>
          </cell>
          <cell r="DE6347">
            <v>0</v>
          </cell>
          <cell r="DF6347">
            <v>0</v>
          </cell>
          <cell r="DH6347">
            <v>0</v>
          </cell>
          <cell r="DI6347">
            <v>0</v>
          </cell>
          <cell r="DL6347">
            <v>0</v>
          </cell>
          <cell r="DN6347">
            <v>0</v>
          </cell>
          <cell r="DO6347">
            <v>0</v>
          </cell>
          <cell r="DR6347">
            <v>0</v>
          </cell>
          <cell r="DU6347">
            <v>8</v>
          </cell>
          <cell r="DV6347">
            <v>231936</v>
          </cell>
          <cell r="EA6347" t="str">
            <v>ГПЗ</v>
          </cell>
          <cell r="EC6347" t="str">
            <v>3953 Т</v>
          </cell>
          <cell r="EG6347">
            <v>0</v>
          </cell>
          <cell r="EH6347" t="str">
            <v>3951 Т</v>
          </cell>
          <cell r="EK6347" t="str">
            <v>ЗЦП</v>
          </cell>
          <cell r="EL6347" t="str">
            <v>ТПФ</v>
          </cell>
          <cell r="EO6347" t="str">
            <v>ДБиПКРС</v>
          </cell>
          <cell r="EP6347" t="str">
            <v>ЦП</v>
          </cell>
          <cell r="ES6347" t="str">
            <v>08.2023</v>
          </cell>
          <cell r="ET6347" t="str">
            <v>471010000, Мангистауская область, Актау Г.А., г.Актау, промышленная зона, БМТС АО Каражанбасмунай</v>
          </cell>
          <cell r="EU6347" t="str">
            <v>С даты подписания договора в течение 75 календарных дней</v>
          </cell>
          <cell r="EW6347" t="e">
            <v>#VALUE!</v>
          </cell>
          <cell r="EX6347" t="str">
            <v>282422.000.000059</v>
          </cell>
          <cell r="EY6347" t="str">
            <v>Челюсть</v>
          </cell>
          <cell r="EZ6347" t="str">
            <v>для гидравлического ключа</v>
          </cell>
        </row>
        <row r="6348">
          <cell r="CI6348" t="str">
            <v>190-19067</v>
          </cell>
          <cell r="CJ6348" t="str">
            <v>Шланг гидравлического ключа Dу25 РВД25.33х2</v>
          </cell>
          <cell r="CK6348" t="str">
            <v>ШТ</v>
          </cell>
          <cell r="CL6348" t="e">
            <v>#N/A</v>
          </cell>
          <cell r="CM6348" t="e">
            <v>#N/A</v>
          </cell>
          <cell r="CN6348">
            <v>27840</v>
          </cell>
          <cell r="CU6348">
            <v>0</v>
          </cell>
          <cell r="CV6348">
            <v>0</v>
          </cell>
          <cell r="CY6348">
            <v>8</v>
          </cell>
          <cell r="CZ6348">
            <v>222720</v>
          </cell>
          <cell r="DB6348">
            <v>0</v>
          </cell>
          <cell r="DC6348">
            <v>0</v>
          </cell>
          <cell r="DE6348">
            <v>0</v>
          </cell>
          <cell r="DF6348">
            <v>0</v>
          </cell>
          <cell r="DH6348">
            <v>0</v>
          </cell>
          <cell r="DI6348">
            <v>0</v>
          </cell>
          <cell r="DL6348">
            <v>0</v>
          </cell>
          <cell r="DN6348">
            <v>0</v>
          </cell>
          <cell r="DO6348">
            <v>0</v>
          </cell>
          <cell r="DR6348">
            <v>0</v>
          </cell>
          <cell r="DU6348">
            <v>8</v>
          </cell>
          <cell r="DV6348">
            <v>222720</v>
          </cell>
          <cell r="EA6348" t="str">
            <v>ГПЗ</v>
          </cell>
          <cell r="EC6348" t="str">
            <v>3870 Т</v>
          </cell>
          <cell r="EG6348">
            <v>0</v>
          </cell>
          <cell r="EH6348" t="str">
            <v>3869 Т</v>
          </cell>
          <cell r="EK6348" t="str">
            <v>ЗЦП</v>
          </cell>
          <cell r="EL6348" t="str">
            <v>ТПФ</v>
          </cell>
          <cell r="EO6348" t="str">
            <v>ДБиПКРС</v>
          </cell>
          <cell r="EP6348" t="str">
            <v>ЦП</v>
          </cell>
          <cell r="ES6348" t="str">
            <v>08.2023</v>
          </cell>
          <cell r="ET6348" t="str">
            <v>471010000, Мангистауская область, Актау Г.А., г.Актау, промышленная зона, БМТС АО Каражанбасмунай</v>
          </cell>
          <cell r="EU6348" t="str">
            <v>С даты подписания договора в течение 75 календарных дней</v>
          </cell>
          <cell r="EW6348" t="e">
            <v>#VALUE!</v>
          </cell>
          <cell r="EX6348" t="str">
            <v>221930.590.000005</v>
          </cell>
          <cell r="EY6348" t="str">
            <v>Шланг</v>
          </cell>
          <cell r="EZ6348" t="str">
            <v>для трубного гидравлического ключа, гидравлический, резиновый</v>
          </cell>
        </row>
        <row r="6349">
          <cell r="CI6349" t="str">
            <v>190-14426</v>
          </cell>
          <cell r="CJ6349" t="str">
            <v>Ось гидравлического ключа ГК.001.032</v>
          </cell>
          <cell r="CK6349" t="str">
            <v>ШТ</v>
          </cell>
          <cell r="CL6349" t="e">
            <v>#N/A</v>
          </cell>
          <cell r="CM6349" t="e">
            <v>#N/A</v>
          </cell>
          <cell r="CN6349">
            <v>5184</v>
          </cell>
          <cell r="CU6349">
            <v>0</v>
          </cell>
          <cell r="CV6349">
            <v>0</v>
          </cell>
          <cell r="CY6349">
            <v>20</v>
          </cell>
          <cell r="CZ6349">
            <v>103680</v>
          </cell>
          <cell r="DB6349">
            <v>0</v>
          </cell>
          <cell r="DC6349">
            <v>0</v>
          </cell>
          <cell r="DE6349">
            <v>0</v>
          </cell>
          <cell r="DF6349">
            <v>0</v>
          </cell>
          <cell r="DH6349">
            <v>0</v>
          </cell>
          <cell r="DI6349">
            <v>0</v>
          </cell>
          <cell r="DL6349">
            <v>0</v>
          </cell>
          <cell r="DN6349">
            <v>0</v>
          </cell>
          <cell r="DO6349">
            <v>0</v>
          </cell>
          <cell r="DR6349">
            <v>0</v>
          </cell>
          <cell r="DU6349">
            <v>20</v>
          </cell>
          <cell r="DV6349">
            <v>103680</v>
          </cell>
          <cell r="EA6349" t="str">
            <v>ГПЗ</v>
          </cell>
          <cell r="EC6349" t="str">
            <v>3961 Т</v>
          </cell>
          <cell r="EG6349">
            <v>0</v>
          </cell>
          <cell r="EH6349" t="str">
            <v>3963 Т</v>
          </cell>
          <cell r="EK6349" t="str">
            <v>ЗЦП</v>
          </cell>
          <cell r="EO6349" t="str">
            <v>ДБиПКРС</v>
          </cell>
          <cell r="EP6349" t="str">
            <v>ЦП</v>
          </cell>
          <cell r="ES6349" t="str">
            <v>08.2023</v>
          </cell>
          <cell r="ET6349" t="str">
            <v>471010000, Мангистауская область, Актау Г.А., г.Актау, промышленная зона, БМТС АО Каражанбасмунай</v>
          </cell>
          <cell r="EU6349" t="str">
            <v>С даты подписания договора в течение 60 календарных дней</v>
          </cell>
          <cell r="EW6349" t="e">
            <v>#VALUE!</v>
          </cell>
          <cell r="EX6349" t="str">
            <v>289212.300.000010</v>
          </cell>
          <cell r="EY6349" t="str">
            <v>Ось</v>
          </cell>
          <cell r="EZ6349" t="str">
            <v>для трубного гидравлического ключа, блока шестерен</v>
          </cell>
        </row>
        <row r="6350">
          <cell r="CI6350" t="str">
            <v>190-14433</v>
          </cell>
          <cell r="CJ6350" t="str">
            <v>Вилка переключения гидравлического ключа ГК.900.010-01</v>
          </cell>
          <cell r="CK6350" t="str">
            <v>ШТ</v>
          </cell>
          <cell r="CL6350" t="e">
            <v>#N/A</v>
          </cell>
          <cell r="CM6350" t="e">
            <v>#N/A</v>
          </cell>
          <cell r="CN6350">
            <v>24816</v>
          </cell>
          <cell r="CU6350">
            <v>0</v>
          </cell>
          <cell r="CV6350">
            <v>0</v>
          </cell>
          <cell r="CY6350">
            <v>9</v>
          </cell>
          <cell r="CZ6350">
            <v>223344</v>
          </cell>
          <cell r="DB6350">
            <v>0</v>
          </cell>
          <cell r="DC6350">
            <v>0</v>
          </cell>
          <cell r="DE6350">
            <v>0</v>
          </cell>
          <cell r="DF6350">
            <v>0</v>
          </cell>
          <cell r="DH6350">
            <v>0</v>
          </cell>
          <cell r="DI6350">
            <v>0</v>
          </cell>
          <cell r="DL6350">
            <v>0</v>
          </cell>
          <cell r="DN6350">
            <v>0</v>
          </cell>
          <cell r="DO6350">
            <v>0</v>
          </cell>
          <cell r="DR6350">
            <v>0</v>
          </cell>
          <cell r="DU6350">
            <v>9</v>
          </cell>
          <cell r="DV6350">
            <v>223344</v>
          </cell>
          <cell r="EA6350" t="str">
            <v>МЦ определен</v>
          </cell>
          <cell r="EB6350" t="str">
            <v>ЕНС</v>
          </cell>
          <cell r="EC6350" t="e">
            <v>#N/A</v>
          </cell>
          <cell r="EG6350">
            <v>0</v>
          </cell>
          <cell r="EH6350" t="e">
            <v>#N/A</v>
          </cell>
          <cell r="EL6350" t="str">
            <v>МХБ</v>
          </cell>
          <cell r="EO6350" t="str">
            <v>ДБиПКРС</v>
          </cell>
          <cell r="EP6350" t="e">
            <v>#N/A</v>
          </cell>
          <cell r="ES6350" t="e">
            <v>#N/A</v>
          </cell>
          <cell r="ET6350" t="str">
            <v>471010000, Мангистауская область, Актау Г.А., г.Актау, промышленная зона, БМТС АО Каражанбасмунай</v>
          </cell>
          <cell r="EU6350" t="str">
            <v>С даты подписания договора в течение 75 календарных дней</v>
          </cell>
          <cell r="EW6350" t="e">
            <v>#VALUE!</v>
          </cell>
          <cell r="EX6350" t="str">
            <v>289212.560.000000</v>
          </cell>
          <cell r="EY6350" t="str">
            <v>Вилка</v>
          </cell>
          <cell r="EZ6350" t="str">
            <v>для гидравлического ключа</v>
          </cell>
        </row>
        <row r="6351">
          <cell r="CI6351" t="str">
            <v>190-14445</v>
          </cell>
          <cell r="CJ6351" t="str">
            <v>Защелка рычага гидравлического ключа ГК15.572.000</v>
          </cell>
          <cell r="CK6351" t="str">
            <v>ШТ</v>
          </cell>
          <cell r="CL6351" t="e">
            <v>#N/A</v>
          </cell>
          <cell r="CM6351" t="e">
            <v>#N/A</v>
          </cell>
          <cell r="CN6351">
            <v>20004</v>
          </cell>
          <cell r="CU6351">
            <v>0</v>
          </cell>
          <cell r="CV6351">
            <v>0</v>
          </cell>
          <cell r="CY6351">
            <v>8</v>
          </cell>
          <cell r="CZ6351">
            <v>160032</v>
          </cell>
          <cell r="DB6351">
            <v>0</v>
          </cell>
          <cell r="DC6351">
            <v>0</v>
          </cell>
          <cell r="DE6351">
            <v>0</v>
          </cell>
          <cell r="DF6351">
            <v>0</v>
          </cell>
          <cell r="DH6351">
            <v>0</v>
          </cell>
          <cell r="DI6351">
            <v>0</v>
          </cell>
          <cell r="DL6351">
            <v>0</v>
          </cell>
          <cell r="DN6351">
            <v>0</v>
          </cell>
          <cell r="DO6351">
            <v>0</v>
          </cell>
          <cell r="DR6351">
            <v>0</v>
          </cell>
          <cell r="DU6351">
            <v>8</v>
          </cell>
          <cell r="DV6351">
            <v>160032</v>
          </cell>
          <cell r="EA6351" t="str">
            <v>ГПЗ</v>
          </cell>
          <cell r="EC6351" t="str">
            <v>3887 Т</v>
          </cell>
          <cell r="EG6351">
            <v>0</v>
          </cell>
          <cell r="EH6351" t="str">
            <v>3887 Т</v>
          </cell>
          <cell r="EK6351" t="str">
            <v>ЗЦП</v>
          </cell>
          <cell r="EL6351" t="str">
            <v>МХБ</v>
          </cell>
          <cell r="EO6351" t="str">
            <v>ДБиПКРС</v>
          </cell>
          <cell r="EP6351" t="str">
            <v>ЦП</v>
          </cell>
          <cell r="ES6351" t="str">
            <v>08.2023</v>
          </cell>
          <cell r="ET6351" t="str">
            <v>471010000, Мангистауская область, Актау Г.А., г.Актау, промышленная зона, БМТС АО Каражанбасмунай</v>
          </cell>
          <cell r="EU6351" t="str">
            <v>С даты подписания договора в течение 75 календарных дней</v>
          </cell>
          <cell r="EW6351" t="e">
            <v>#VALUE!</v>
          </cell>
          <cell r="EX6351" t="str">
            <v>255012.600.000017</v>
          </cell>
          <cell r="EY6351" t="str">
            <v>Защелка</v>
          </cell>
          <cell r="EZ6351" t="str">
            <v>для стопорного устройства гидравлического ключа, рычага</v>
          </cell>
        </row>
        <row r="6352">
          <cell r="CI6352" t="str">
            <v>190-14399</v>
          </cell>
          <cell r="CJ6352" t="str">
            <v>Шестерня гидравлического ключа  ГК.900.007</v>
          </cell>
          <cell r="CK6352" t="str">
            <v>ШТ</v>
          </cell>
          <cell r="CL6352" t="e">
            <v>#N/A</v>
          </cell>
          <cell r="CM6352" t="e">
            <v>#N/A</v>
          </cell>
          <cell r="CN6352">
            <v>23568</v>
          </cell>
          <cell r="CU6352">
            <v>0</v>
          </cell>
          <cell r="CV6352">
            <v>0</v>
          </cell>
          <cell r="CY6352">
            <v>9</v>
          </cell>
          <cell r="CZ6352">
            <v>212112</v>
          </cell>
          <cell r="DB6352">
            <v>0</v>
          </cell>
          <cell r="DC6352">
            <v>0</v>
          </cell>
          <cell r="DE6352">
            <v>0</v>
          </cell>
          <cell r="DF6352">
            <v>0</v>
          </cell>
          <cell r="DH6352">
            <v>0</v>
          </cell>
          <cell r="DI6352">
            <v>0</v>
          </cell>
          <cell r="DL6352">
            <v>0</v>
          </cell>
          <cell r="DN6352">
            <v>0</v>
          </cell>
          <cell r="DO6352">
            <v>0</v>
          </cell>
          <cell r="DR6352">
            <v>0</v>
          </cell>
          <cell r="DU6352">
            <v>9</v>
          </cell>
          <cell r="DV6352">
            <v>212112</v>
          </cell>
          <cell r="EA6352" t="str">
            <v>ГПЗ</v>
          </cell>
          <cell r="EC6352" t="str">
            <v>3897 Т</v>
          </cell>
          <cell r="EG6352">
            <v>0</v>
          </cell>
          <cell r="EH6352" t="str">
            <v>3897 Т</v>
          </cell>
          <cell r="EK6352" t="str">
            <v>ЗЦП</v>
          </cell>
          <cell r="EL6352" t="str">
            <v>ТПФ</v>
          </cell>
          <cell r="EO6352" t="str">
            <v>ДБиПКРС</v>
          </cell>
          <cell r="EP6352" t="str">
            <v>ЦП</v>
          </cell>
          <cell r="ES6352" t="str">
            <v>08.2023</v>
          </cell>
          <cell r="ET6352" t="str">
            <v>471010000, Мангистауская область, Актау Г.А., г.Актау, промышленная зона, БМТС АО Каражанбасмунай</v>
          </cell>
          <cell r="EU6352" t="str">
            <v>С даты подписания договора в течение 75 календарных дней</v>
          </cell>
          <cell r="EW6352" t="e">
            <v>#VALUE!</v>
          </cell>
          <cell r="EX6352" t="str">
            <v>255012.700.000035</v>
          </cell>
          <cell r="EY6352" t="str">
            <v>Шестерня</v>
          </cell>
          <cell r="EZ6352" t="str">
            <v>для узла привода гидравлического ключа, внутренняя</v>
          </cell>
        </row>
        <row r="6353">
          <cell r="CI6353" t="str">
            <v>190-14424</v>
          </cell>
          <cell r="CJ6353" t="str">
            <v>Шайба гидравлического ключа ГК15.001.033</v>
          </cell>
          <cell r="CK6353" t="str">
            <v>ШТ</v>
          </cell>
          <cell r="CL6353" t="e">
            <v>#N/A</v>
          </cell>
          <cell r="CM6353" t="e">
            <v>#N/A</v>
          </cell>
          <cell r="CN6353">
            <v>1452</v>
          </cell>
          <cell r="CU6353">
            <v>0</v>
          </cell>
          <cell r="CV6353">
            <v>0</v>
          </cell>
          <cell r="CY6353">
            <v>60</v>
          </cell>
          <cell r="CZ6353">
            <v>87120</v>
          </cell>
          <cell r="DB6353">
            <v>0</v>
          </cell>
          <cell r="DC6353">
            <v>0</v>
          </cell>
          <cell r="DE6353">
            <v>0</v>
          </cell>
          <cell r="DF6353">
            <v>0</v>
          </cell>
          <cell r="DH6353">
            <v>0</v>
          </cell>
          <cell r="DI6353">
            <v>0</v>
          </cell>
          <cell r="DL6353">
            <v>0</v>
          </cell>
          <cell r="DN6353">
            <v>0</v>
          </cell>
          <cell r="DO6353">
            <v>0</v>
          </cell>
          <cell r="DR6353">
            <v>0</v>
          </cell>
          <cell r="DU6353">
            <v>60</v>
          </cell>
          <cell r="DV6353">
            <v>87120</v>
          </cell>
          <cell r="EA6353" t="str">
            <v>МЦ определен</v>
          </cell>
          <cell r="EB6353" t="str">
            <v>ЕНС</v>
          </cell>
          <cell r="EC6353" t="e">
            <v>#N/A</v>
          </cell>
          <cell r="EG6353">
            <v>0</v>
          </cell>
          <cell r="EH6353" t="e">
            <v>#N/A</v>
          </cell>
          <cell r="EL6353" t="str">
            <v>МХБ</v>
          </cell>
          <cell r="EO6353" t="str">
            <v>ДБиПКРС</v>
          </cell>
          <cell r="EP6353" t="e">
            <v>#N/A</v>
          </cell>
          <cell r="ES6353" t="e">
            <v>#N/A</v>
          </cell>
          <cell r="ET6353" t="str">
            <v>471010000, Мангистауская область, Актау Г.А., г.Актау, промышленная зона, БМТС АО Каражанбасмунай</v>
          </cell>
          <cell r="EU6353" t="str">
            <v>С даты подписания договора в течение 75 календарных дней</v>
          </cell>
          <cell r="EW6353" t="e">
            <v>#VALUE!</v>
          </cell>
          <cell r="EX6353" t="str">
            <v>259412.300.000013</v>
          </cell>
          <cell r="EY6353" t="str">
            <v>Шайба специальная</v>
          </cell>
          <cell r="EZ6353" t="str">
            <v>для гидравлического ключа</v>
          </cell>
        </row>
        <row r="6354">
          <cell r="CI6354" t="str">
            <v>190-14389</v>
          </cell>
          <cell r="CJ6354" t="str">
            <v>Штуцер гидравлического ключа ГК.800.025</v>
          </cell>
          <cell r="CK6354" t="str">
            <v>ШТ</v>
          </cell>
          <cell r="CL6354" t="e">
            <v>#N/A</v>
          </cell>
          <cell r="CM6354" t="e">
            <v>#N/A</v>
          </cell>
          <cell r="CN6354">
            <v>4236</v>
          </cell>
          <cell r="CU6354">
            <v>0</v>
          </cell>
          <cell r="CV6354">
            <v>0</v>
          </cell>
          <cell r="CY6354">
            <v>20</v>
          </cell>
          <cell r="CZ6354">
            <v>84720</v>
          </cell>
          <cell r="DB6354">
            <v>0</v>
          </cell>
          <cell r="DC6354">
            <v>0</v>
          </cell>
          <cell r="DE6354">
            <v>0</v>
          </cell>
          <cell r="DF6354">
            <v>0</v>
          </cell>
          <cell r="DH6354">
            <v>0</v>
          </cell>
          <cell r="DI6354">
            <v>0</v>
          </cell>
          <cell r="DL6354">
            <v>0</v>
          </cell>
          <cell r="DN6354">
            <v>0</v>
          </cell>
          <cell r="DO6354">
            <v>0</v>
          </cell>
          <cell r="DR6354">
            <v>0</v>
          </cell>
          <cell r="DU6354">
            <v>20</v>
          </cell>
          <cell r="DV6354">
            <v>84720</v>
          </cell>
          <cell r="EA6354" t="str">
            <v>ЭМ</v>
          </cell>
          <cell r="EC6354" t="e">
            <v>#N/A</v>
          </cell>
          <cell r="EG6354">
            <v>0</v>
          </cell>
          <cell r="EH6354" t="e">
            <v>#N/A</v>
          </cell>
          <cell r="EK6354" t="str">
            <v>ЭМ</v>
          </cell>
          <cell r="EO6354" t="str">
            <v>ДБиПКРС</v>
          </cell>
          <cell r="EP6354" t="str">
            <v>ЭМ</v>
          </cell>
          <cell r="ES6354" t="str">
            <v>-</v>
          </cell>
          <cell r="ET6354" t="str">
            <v>471010000, Мангистауская область, Актау Г.А., г.Актау, промышленная зона, БМТС АО Каражанбасмунай</v>
          </cell>
          <cell r="EU6354" t="str">
            <v>С даты подписания договора в течение 60 календарных дней</v>
          </cell>
          <cell r="EW6354" t="e">
            <v>#VALUE!</v>
          </cell>
          <cell r="EX6354" t="str">
            <v>255012.600.000007</v>
          </cell>
          <cell r="EY6354" t="str">
            <v>Адаптер</v>
          </cell>
          <cell r="EZ6354" t="str">
            <v>для гидравлики гидравлического ключа</v>
          </cell>
        </row>
        <row r="6355">
          <cell r="CI6355" t="str">
            <v>190-14437</v>
          </cell>
          <cell r="CJ6355" t="str">
            <v>Ручка гидравлического ключа ГК.000.017</v>
          </cell>
          <cell r="CK6355" t="str">
            <v>ШТ</v>
          </cell>
          <cell r="CL6355" t="e">
            <v>#N/A</v>
          </cell>
          <cell r="CM6355" t="e">
            <v>#N/A</v>
          </cell>
          <cell r="CN6355">
            <v>10944</v>
          </cell>
          <cell r="CU6355">
            <v>0</v>
          </cell>
          <cell r="CV6355">
            <v>0</v>
          </cell>
          <cell r="CY6355">
            <v>6</v>
          </cell>
          <cell r="CZ6355">
            <v>65664</v>
          </cell>
          <cell r="DB6355">
            <v>0</v>
          </cell>
          <cell r="DC6355">
            <v>0</v>
          </cell>
          <cell r="DE6355">
            <v>0</v>
          </cell>
          <cell r="DF6355">
            <v>0</v>
          </cell>
          <cell r="DH6355">
            <v>0</v>
          </cell>
          <cell r="DI6355">
            <v>0</v>
          </cell>
          <cell r="DL6355">
            <v>0</v>
          </cell>
          <cell r="DN6355">
            <v>0</v>
          </cell>
          <cell r="DO6355">
            <v>0</v>
          </cell>
          <cell r="DR6355">
            <v>0</v>
          </cell>
          <cell r="DU6355">
            <v>6</v>
          </cell>
          <cell r="DV6355">
            <v>65664</v>
          </cell>
          <cell r="EA6355" t="str">
            <v>МЦ определен</v>
          </cell>
          <cell r="EB6355" t="str">
            <v>ЕНС</v>
          </cell>
          <cell r="EC6355" t="e">
            <v>#N/A</v>
          </cell>
          <cell r="EG6355">
            <v>0</v>
          </cell>
          <cell r="EH6355" t="e">
            <v>#N/A</v>
          </cell>
          <cell r="EL6355" t="str">
            <v>МХБ</v>
          </cell>
          <cell r="EO6355" t="str">
            <v>ДБиПКРС</v>
          </cell>
          <cell r="EP6355" t="e">
            <v>#N/A</v>
          </cell>
          <cell r="ES6355" t="e">
            <v>#N/A</v>
          </cell>
          <cell r="ET6355" t="str">
            <v>471010000, Мангистауская область, Актау Г.А., г.Актау, промышленная зона, БМТС АО Каражанбасмунай</v>
          </cell>
          <cell r="EU6355" t="str">
            <v>С даты подписания договора в течение 75 календарных дней</v>
          </cell>
          <cell r="EW6355" t="e">
            <v>#VALUE!</v>
          </cell>
          <cell r="EX6355" t="str">
            <v>281220.900.000043</v>
          </cell>
          <cell r="EY6355" t="str">
            <v>Рукоятка</v>
          </cell>
          <cell r="EZ6355" t="str">
            <v>для трубного гидравлического ключа, управления распределителем</v>
          </cell>
        </row>
        <row r="6356">
          <cell r="CI6356" t="str">
            <v>190-19066</v>
          </cell>
          <cell r="CJ6356" t="str">
            <v>Шланг гидравлического ключа Dу6 РВД6.18х1,5-2х90-02</v>
          </cell>
          <cell r="CK6356" t="str">
            <v>ШТ</v>
          </cell>
          <cell r="CL6356" t="e">
            <v>#N/A</v>
          </cell>
          <cell r="CM6356" t="e">
            <v>#N/A</v>
          </cell>
          <cell r="CN6356">
            <v>9744</v>
          </cell>
          <cell r="CU6356">
            <v>0</v>
          </cell>
          <cell r="CV6356">
            <v>0</v>
          </cell>
          <cell r="CY6356">
            <v>9</v>
          </cell>
          <cell r="CZ6356">
            <v>87696</v>
          </cell>
          <cell r="DB6356">
            <v>0</v>
          </cell>
          <cell r="DC6356">
            <v>0</v>
          </cell>
          <cell r="DE6356">
            <v>0</v>
          </cell>
          <cell r="DF6356">
            <v>0</v>
          </cell>
          <cell r="DH6356">
            <v>0</v>
          </cell>
          <cell r="DI6356">
            <v>0</v>
          </cell>
          <cell r="DL6356">
            <v>0</v>
          </cell>
          <cell r="DN6356">
            <v>0</v>
          </cell>
          <cell r="DO6356">
            <v>0</v>
          </cell>
          <cell r="DR6356">
            <v>0</v>
          </cell>
          <cell r="DU6356">
            <v>9</v>
          </cell>
          <cell r="DV6356">
            <v>87696</v>
          </cell>
          <cell r="EA6356" t="str">
            <v>ГПЗ</v>
          </cell>
          <cell r="EC6356" t="str">
            <v>3869 Т</v>
          </cell>
          <cell r="EG6356">
            <v>0</v>
          </cell>
          <cell r="EH6356" t="str">
            <v>3870 Т</v>
          </cell>
          <cell r="EK6356" t="str">
            <v>ЗЦП</v>
          </cell>
          <cell r="EL6356" t="str">
            <v>ТПФ</v>
          </cell>
          <cell r="EO6356" t="str">
            <v>ДБиПКРС</v>
          </cell>
          <cell r="EP6356" t="str">
            <v>ЦП</v>
          </cell>
          <cell r="ES6356" t="str">
            <v>08.2023</v>
          </cell>
          <cell r="ET6356" t="str">
            <v>471010000, Мангистауская область, Актау Г.А., г.Актау, промышленная зона, БМТС АО Каражанбасмунай</v>
          </cell>
          <cell r="EU6356" t="str">
            <v>С даты подписания договора в течение 75 календарных дней</v>
          </cell>
          <cell r="EW6356" t="e">
            <v>#VALUE!</v>
          </cell>
          <cell r="EX6356" t="str">
            <v>221930.590.000005</v>
          </cell>
          <cell r="EY6356" t="str">
            <v>Шланг</v>
          </cell>
          <cell r="EZ6356" t="str">
            <v>для трубного гидравлического ключа, гидравлический, резиновый</v>
          </cell>
        </row>
        <row r="6357">
          <cell r="CI6357" t="str">
            <v>190-14431</v>
          </cell>
          <cell r="CJ6357" t="str">
            <v>Шпилька гидравлического ключа ГК.001.161</v>
          </cell>
          <cell r="CK6357" t="str">
            <v>ШТ</v>
          </cell>
          <cell r="CL6357" t="e">
            <v>#N/A</v>
          </cell>
          <cell r="CM6357" t="e">
            <v>#N/A</v>
          </cell>
          <cell r="CN6357">
            <v>1296</v>
          </cell>
          <cell r="CU6357">
            <v>0</v>
          </cell>
          <cell r="CV6357">
            <v>0</v>
          </cell>
          <cell r="CY6357">
            <v>60</v>
          </cell>
          <cell r="CZ6357">
            <v>77760</v>
          </cell>
          <cell r="DB6357">
            <v>0</v>
          </cell>
          <cell r="DC6357">
            <v>0</v>
          </cell>
          <cell r="DE6357">
            <v>0</v>
          </cell>
          <cell r="DF6357">
            <v>0</v>
          </cell>
          <cell r="DH6357">
            <v>0</v>
          </cell>
          <cell r="DI6357">
            <v>0</v>
          </cell>
          <cell r="DL6357">
            <v>0</v>
          </cell>
          <cell r="DN6357">
            <v>0</v>
          </cell>
          <cell r="DO6357">
            <v>0</v>
          </cell>
          <cell r="DR6357">
            <v>0</v>
          </cell>
          <cell r="DU6357">
            <v>60</v>
          </cell>
          <cell r="DV6357">
            <v>77760</v>
          </cell>
          <cell r="EA6357" t="str">
            <v>ГПЗ</v>
          </cell>
          <cell r="EC6357" t="str">
            <v>3909 Т</v>
          </cell>
          <cell r="EG6357">
            <v>0</v>
          </cell>
          <cell r="EH6357" t="str">
            <v>3908 Т</v>
          </cell>
          <cell r="EK6357" t="str">
            <v>ЗЦП</v>
          </cell>
          <cell r="EL6357" t="str">
            <v>МХБ</v>
          </cell>
          <cell r="EO6357" t="str">
            <v>ДБиПКРС</v>
          </cell>
          <cell r="EP6357" t="str">
            <v>ЦП</v>
          </cell>
          <cell r="ES6357" t="str">
            <v>08.2023</v>
          </cell>
          <cell r="ET6357" t="str">
            <v>471010000, Мангистауская область, Актау Г.А., г.Актау, промышленная зона, БМТС АО Каражанбасмунай</v>
          </cell>
          <cell r="EU6357" t="str">
            <v>С даты подписания договора в течение 75 календарных дней</v>
          </cell>
          <cell r="EW6357" t="e">
            <v>#VALUE!</v>
          </cell>
          <cell r="EX6357" t="str">
            <v>259411.900.000155</v>
          </cell>
          <cell r="EY6357" t="str">
            <v>Шпилька специальная</v>
          </cell>
          <cell r="EZ6357" t="str">
            <v>для гидравлического ключа</v>
          </cell>
        </row>
        <row r="6358">
          <cell r="CI6358" t="str">
            <v>190-14386</v>
          </cell>
          <cell r="CJ6358" t="str">
            <v>Рычаг гидравлического ключа ГК.15.700.267</v>
          </cell>
          <cell r="CK6358" t="str">
            <v>ШТ</v>
          </cell>
          <cell r="CL6358" t="e">
            <v>#N/A</v>
          </cell>
          <cell r="CM6358" t="e">
            <v>#N/A</v>
          </cell>
          <cell r="CN6358">
            <v>17124</v>
          </cell>
          <cell r="CU6358">
            <v>0</v>
          </cell>
          <cell r="CV6358">
            <v>0</v>
          </cell>
          <cell r="CY6358">
            <v>8</v>
          </cell>
          <cell r="CZ6358">
            <v>136992</v>
          </cell>
          <cell r="DB6358">
            <v>0</v>
          </cell>
          <cell r="DC6358">
            <v>0</v>
          </cell>
          <cell r="DE6358">
            <v>0</v>
          </cell>
          <cell r="DF6358">
            <v>0</v>
          </cell>
          <cell r="DH6358">
            <v>0</v>
          </cell>
          <cell r="DI6358">
            <v>0</v>
          </cell>
          <cell r="DL6358">
            <v>0</v>
          </cell>
          <cell r="DN6358">
            <v>0</v>
          </cell>
          <cell r="DO6358">
            <v>0</v>
          </cell>
          <cell r="DR6358">
            <v>0</v>
          </cell>
          <cell r="DU6358">
            <v>8</v>
          </cell>
          <cell r="DV6358">
            <v>136992</v>
          </cell>
          <cell r="EA6358" t="str">
            <v>МЦ определен</v>
          </cell>
          <cell r="EB6358" t="str">
            <v>ЕНС</v>
          </cell>
          <cell r="EC6358" t="e">
            <v>#N/A</v>
          </cell>
          <cell r="EG6358">
            <v>0</v>
          </cell>
          <cell r="EH6358" t="e">
            <v>#N/A</v>
          </cell>
          <cell r="EL6358" t="str">
            <v>МХБ</v>
          </cell>
          <cell r="EO6358" t="str">
            <v>ДБиПКРС</v>
          </cell>
          <cell r="EP6358" t="e">
            <v>#N/A</v>
          </cell>
          <cell r="ES6358" t="e">
            <v>#N/A</v>
          </cell>
          <cell r="ET6358" t="str">
            <v>471010000, Мангистауская область, Актау Г.А., г.Актау, промышленная зона, БМТС АО Каражанбасмунай</v>
          </cell>
          <cell r="EU6358" t="str">
            <v>С даты подписания договора в течение 75 календарных дней</v>
          </cell>
          <cell r="EW6358" t="e">
            <v>#VALUE!</v>
          </cell>
          <cell r="EX6358" t="str">
            <v>281220.900.000045</v>
          </cell>
          <cell r="EY6358" t="str">
            <v>Рычаг</v>
          </cell>
          <cell r="EZ6358" t="str">
            <v>для трубного гидравлического ключа, подъема</v>
          </cell>
        </row>
        <row r="6359">
          <cell r="CI6359" t="str">
            <v>190-14385</v>
          </cell>
          <cell r="CJ6359" t="str">
            <v>Рычаг гидравлического ключа ГК.15.700.624</v>
          </cell>
          <cell r="CK6359" t="str">
            <v>ШТ</v>
          </cell>
          <cell r="CL6359" t="e">
            <v>#N/A</v>
          </cell>
          <cell r="CM6359" t="e">
            <v>#N/A</v>
          </cell>
          <cell r="CN6359">
            <v>12624</v>
          </cell>
          <cell r="CU6359">
            <v>0</v>
          </cell>
          <cell r="CV6359">
            <v>0</v>
          </cell>
          <cell r="CY6359">
            <v>8</v>
          </cell>
          <cell r="CZ6359">
            <v>100992</v>
          </cell>
          <cell r="DB6359">
            <v>0</v>
          </cell>
          <cell r="DC6359">
            <v>0</v>
          </cell>
          <cell r="DE6359">
            <v>0</v>
          </cell>
          <cell r="DF6359">
            <v>0</v>
          </cell>
          <cell r="DH6359">
            <v>0</v>
          </cell>
          <cell r="DI6359">
            <v>0</v>
          </cell>
          <cell r="DL6359">
            <v>0</v>
          </cell>
          <cell r="DN6359">
            <v>0</v>
          </cell>
          <cell r="DO6359">
            <v>0</v>
          </cell>
          <cell r="DR6359">
            <v>0</v>
          </cell>
          <cell r="DU6359">
            <v>8</v>
          </cell>
          <cell r="DV6359">
            <v>100992</v>
          </cell>
          <cell r="EA6359" t="str">
            <v>МЦ определен</v>
          </cell>
          <cell r="EB6359" t="str">
            <v>ЕНС</v>
          </cell>
          <cell r="EC6359" t="e">
            <v>#N/A</v>
          </cell>
          <cell r="EG6359">
            <v>0</v>
          </cell>
          <cell r="EH6359" t="e">
            <v>#N/A</v>
          </cell>
          <cell r="EL6359" t="str">
            <v>МХБ</v>
          </cell>
          <cell r="EO6359" t="str">
            <v>ДБиПКРС</v>
          </cell>
          <cell r="EP6359" t="e">
            <v>#N/A</v>
          </cell>
          <cell r="ES6359" t="e">
            <v>#N/A</v>
          </cell>
          <cell r="ET6359" t="str">
            <v>471010000, Мангистауская область, Актау Г.А., г.Актау, промышленная зона, БМТС АО Каражанбасмунай</v>
          </cell>
          <cell r="EU6359" t="str">
            <v>С даты подписания договора в течение 75 календарных дней</v>
          </cell>
          <cell r="EW6359" t="e">
            <v>#VALUE!</v>
          </cell>
          <cell r="EX6359" t="str">
            <v>281220.900.000045</v>
          </cell>
          <cell r="EY6359" t="str">
            <v>Рычаг</v>
          </cell>
          <cell r="EZ6359" t="str">
            <v>для трубного гидравлического ключа, подъема</v>
          </cell>
        </row>
        <row r="6360">
          <cell r="CI6360" t="str">
            <v>190-14423</v>
          </cell>
          <cell r="CJ6360" t="str">
            <v>Шайба гидравлического ключа ГК15.001.033-01</v>
          </cell>
          <cell r="CK6360" t="str">
            <v>ШТ</v>
          </cell>
          <cell r="CL6360" t="e">
            <v>#N/A</v>
          </cell>
          <cell r="CM6360" t="e">
            <v>#N/A</v>
          </cell>
          <cell r="CN6360">
            <v>1608</v>
          </cell>
          <cell r="CU6360">
            <v>0</v>
          </cell>
          <cell r="CV6360">
            <v>0</v>
          </cell>
          <cell r="CY6360">
            <v>40</v>
          </cell>
          <cell r="CZ6360">
            <v>64320</v>
          </cell>
          <cell r="DB6360">
            <v>0</v>
          </cell>
          <cell r="DC6360">
            <v>0</v>
          </cell>
          <cell r="DE6360">
            <v>0</v>
          </cell>
          <cell r="DF6360">
            <v>0</v>
          </cell>
          <cell r="DH6360">
            <v>0</v>
          </cell>
          <cell r="DI6360">
            <v>0</v>
          </cell>
          <cell r="DL6360">
            <v>0</v>
          </cell>
          <cell r="DN6360">
            <v>0</v>
          </cell>
          <cell r="DO6360">
            <v>0</v>
          </cell>
          <cell r="DR6360">
            <v>0</v>
          </cell>
          <cell r="DU6360">
            <v>40</v>
          </cell>
          <cell r="DV6360">
            <v>64320</v>
          </cell>
          <cell r="EA6360" t="str">
            <v>МЦ определен</v>
          </cell>
          <cell r="EB6360" t="str">
            <v>ЕНС</v>
          </cell>
          <cell r="EC6360" t="e">
            <v>#N/A</v>
          </cell>
          <cell r="EG6360">
            <v>0</v>
          </cell>
          <cell r="EH6360" t="e">
            <v>#N/A</v>
          </cell>
          <cell r="EL6360" t="str">
            <v>МХБ</v>
          </cell>
          <cell r="EO6360" t="str">
            <v>ДБиПКРС</v>
          </cell>
          <cell r="EP6360" t="e">
            <v>#N/A</v>
          </cell>
          <cell r="ES6360" t="e">
            <v>#N/A</v>
          </cell>
          <cell r="ET6360" t="str">
            <v>471010000, Мангистауская область, Актау Г.А., г.Актау, промышленная зона, БМТС АО Каражанбасмунай</v>
          </cell>
          <cell r="EU6360" t="str">
            <v>С даты подписания договора в течение 75 календарных дней</v>
          </cell>
          <cell r="EW6360" t="e">
            <v>#VALUE!</v>
          </cell>
          <cell r="EX6360" t="str">
            <v>259412.300.000013</v>
          </cell>
          <cell r="EY6360" t="str">
            <v>Шайба специальная</v>
          </cell>
          <cell r="EZ6360" t="str">
            <v>для гидравлического ключа</v>
          </cell>
        </row>
        <row r="6361">
          <cell r="CI6361" t="str">
            <v>190-14421</v>
          </cell>
          <cell r="CJ6361" t="str">
            <v>Втулка гидравлического ключа ГК15.001.095</v>
          </cell>
          <cell r="CK6361" t="str">
            <v>ШТ</v>
          </cell>
          <cell r="CL6361" t="e">
            <v>#N/A</v>
          </cell>
          <cell r="CM6361" t="e">
            <v>#N/A</v>
          </cell>
          <cell r="CN6361">
            <v>1380</v>
          </cell>
          <cell r="CU6361">
            <v>0</v>
          </cell>
          <cell r="CV6361">
            <v>0</v>
          </cell>
          <cell r="CY6361">
            <v>40</v>
          </cell>
          <cell r="CZ6361">
            <v>55200</v>
          </cell>
          <cell r="DB6361">
            <v>0</v>
          </cell>
          <cell r="DC6361">
            <v>0</v>
          </cell>
          <cell r="DE6361">
            <v>0</v>
          </cell>
          <cell r="DF6361">
            <v>0</v>
          </cell>
          <cell r="DH6361">
            <v>0</v>
          </cell>
          <cell r="DI6361">
            <v>0</v>
          </cell>
          <cell r="DL6361">
            <v>0</v>
          </cell>
          <cell r="DN6361">
            <v>0</v>
          </cell>
          <cell r="DO6361">
            <v>0</v>
          </cell>
          <cell r="DR6361">
            <v>0</v>
          </cell>
          <cell r="DU6361">
            <v>40</v>
          </cell>
          <cell r="DV6361">
            <v>55200</v>
          </cell>
          <cell r="EA6361" t="str">
            <v>ГПЗ</v>
          </cell>
          <cell r="EC6361" t="str">
            <v>3893 Т</v>
          </cell>
          <cell r="EG6361">
            <v>0</v>
          </cell>
          <cell r="EH6361" t="str">
            <v>3893 Т</v>
          </cell>
          <cell r="EK6361" t="str">
            <v>ЗЦП</v>
          </cell>
          <cell r="EL6361" t="str">
            <v>ТПФ</v>
          </cell>
          <cell r="EO6361" t="str">
            <v>ДБиПКРС</v>
          </cell>
          <cell r="EP6361" t="str">
            <v>ЦП</v>
          </cell>
          <cell r="ES6361" t="str">
            <v>08.2023</v>
          </cell>
          <cell r="ET6361" t="str">
            <v>471010000, Мангистауская область, Актау Г.А., г.Актау, промышленная зона, БМТС АО Каражанбасмунай</v>
          </cell>
          <cell r="EU6361" t="str">
            <v>С даты подписания договора в течение 75 календарных дней</v>
          </cell>
          <cell r="EW6361" t="e">
            <v>#VALUE!</v>
          </cell>
          <cell r="EX6361" t="str">
            <v>255012.700.000020</v>
          </cell>
          <cell r="EY6361" t="str">
            <v>Втулка</v>
          </cell>
          <cell r="EZ6361" t="str">
            <v>для трансмиссии гидравлического ключа</v>
          </cell>
        </row>
        <row r="6362">
          <cell r="CI6362" t="str">
            <v>190-14434</v>
          </cell>
          <cell r="CJ6362" t="str">
            <v>Прокладка гидравлического ключа ГК.900.017</v>
          </cell>
          <cell r="CK6362" t="str">
            <v>ШТ</v>
          </cell>
          <cell r="CL6362" t="e">
            <v>#N/A</v>
          </cell>
          <cell r="CM6362" t="e">
            <v>#N/A</v>
          </cell>
          <cell r="CN6362">
            <v>3600</v>
          </cell>
          <cell r="CU6362">
            <v>0</v>
          </cell>
          <cell r="CV6362">
            <v>0</v>
          </cell>
          <cell r="CY6362">
            <v>10</v>
          </cell>
          <cell r="CZ6362">
            <v>36000</v>
          </cell>
          <cell r="DB6362">
            <v>0</v>
          </cell>
          <cell r="DC6362">
            <v>0</v>
          </cell>
          <cell r="DE6362">
            <v>0</v>
          </cell>
          <cell r="DF6362">
            <v>0</v>
          </cell>
          <cell r="DH6362">
            <v>0</v>
          </cell>
          <cell r="DI6362">
            <v>0</v>
          </cell>
          <cell r="DL6362">
            <v>0</v>
          </cell>
          <cell r="DN6362">
            <v>0</v>
          </cell>
          <cell r="DO6362">
            <v>0</v>
          </cell>
          <cell r="DR6362">
            <v>0</v>
          </cell>
          <cell r="DU6362">
            <v>10</v>
          </cell>
          <cell r="DV6362">
            <v>36000</v>
          </cell>
          <cell r="EA6362" t="str">
            <v>ГПЗ</v>
          </cell>
          <cell r="EC6362" t="str">
            <v>3872 Т</v>
          </cell>
          <cell r="EG6362">
            <v>0</v>
          </cell>
          <cell r="EH6362" t="str">
            <v>3872 Т</v>
          </cell>
          <cell r="EK6362" t="str">
            <v>ЗЦП</v>
          </cell>
          <cell r="EL6362" t="str">
            <v>ТПФ</v>
          </cell>
          <cell r="EO6362" t="str">
            <v>ДБиПКРС</v>
          </cell>
          <cell r="EP6362" t="str">
            <v>ЦП</v>
          </cell>
          <cell r="ES6362" t="str">
            <v>08.2023</v>
          </cell>
          <cell r="ET6362" t="str">
            <v>471010000, Мангистауская область, Актау Г.А., г.Актау, промышленная зона, БМТС АО Каражанбасмунай</v>
          </cell>
          <cell r="EU6362" t="str">
            <v>С даты подписания договора в течение 75 календарных дней</v>
          </cell>
          <cell r="EW6362" t="e">
            <v>#VALUE!</v>
          </cell>
          <cell r="EX6362" t="str">
            <v>221973.230.000006</v>
          </cell>
          <cell r="EY6362" t="str">
            <v>Прокладка</v>
          </cell>
          <cell r="EZ6362" t="str">
            <v>резиновая</v>
          </cell>
        </row>
        <row r="6363">
          <cell r="CI6363" t="str">
            <v>190-14383</v>
          </cell>
          <cell r="CJ6363" t="str">
            <v>Пружина гидравлического ключа ГК.000.529-01</v>
          </cell>
          <cell r="CK6363" t="str">
            <v>ШТ</v>
          </cell>
          <cell r="CL6363" t="e">
            <v>#N/A</v>
          </cell>
          <cell r="CM6363" t="e">
            <v>#N/A</v>
          </cell>
          <cell r="CN6363">
            <v>1368</v>
          </cell>
          <cell r="CU6363">
            <v>0</v>
          </cell>
          <cell r="CV6363">
            <v>0</v>
          </cell>
          <cell r="CY6363">
            <v>19</v>
          </cell>
          <cell r="CZ6363">
            <v>25992</v>
          </cell>
          <cell r="DB6363">
            <v>0</v>
          </cell>
          <cell r="DC6363">
            <v>0</v>
          </cell>
          <cell r="DE6363">
            <v>0</v>
          </cell>
          <cell r="DF6363">
            <v>0</v>
          </cell>
          <cell r="DH6363">
            <v>0</v>
          </cell>
          <cell r="DI6363">
            <v>0</v>
          </cell>
          <cell r="DL6363">
            <v>0</v>
          </cell>
          <cell r="DN6363">
            <v>0</v>
          </cell>
          <cell r="DO6363">
            <v>0</v>
          </cell>
          <cell r="DR6363">
            <v>0</v>
          </cell>
          <cell r="DU6363">
            <v>19</v>
          </cell>
          <cell r="DV6363">
            <v>25992</v>
          </cell>
          <cell r="EA6363" t="str">
            <v>ЭМ</v>
          </cell>
          <cell r="EC6363" t="e">
            <v>#N/A</v>
          </cell>
          <cell r="EG6363">
            <v>0</v>
          </cell>
          <cell r="EH6363" t="e">
            <v>#N/A</v>
          </cell>
          <cell r="EK6363" t="str">
            <v>ЭМ</v>
          </cell>
          <cell r="EO6363" t="str">
            <v>ДБиПКРС</v>
          </cell>
          <cell r="EP6363" t="str">
            <v>ЭМ</v>
          </cell>
          <cell r="ES6363" t="str">
            <v>-</v>
          </cell>
          <cell r="ET6363" t="str">
            <v>471010000, Мангистауская область, Актау Г.А., г.Актау, промышленная зона, БМТС АО Каражанбасмунай</v>
          </cell>
          <cell r="EU6363" t="str">
            <v>С даты подписания договора в течение 60 календарных дней</v>
          </cell>
          <cell r="EW6363" t="e">
            <v>#VALUE!</v>
          </cell>
          <cell r="EX6363" t="str">
            <v>255012.600.000004</v>
          </cell>
          <cell r="EY6363" t="str">
            <v>Пружина</v>
          </cell>
          <cell r="EZ6363" t="str">
            <v>для стопорного устройства гидравлического ключа</v>
          </cell>
        </row>
        <row r="6364">
          <cell r="CI6364" t="str">
            <v>190-14380</v>
          </cell>
          <cell r="CJ6364" t="str">
            <v>Рычаг гидравлического ключа ГК.000.005-02</v>
          </cell>
          <cell r="CK6364" t="str">
            <v>ШТ</v>
          </cell>
          <cell r="CL6364" t="e">
            <v>#N/A</v>
          </cell>
          <cell r="CM6364" t="e">
            <v>#N/A</v>
          </cell>
          <cell r="CN6364">
            <v>2316</v>
          </cell>
          <cell r="CU6364">
            <v>0</v>
          </cell>
          <cell r="CV6364">
            <v>0</v>
          </cell>
          <cell r="CY6364">
            <v>19</v>
          </cell>
          <cell r="CZ6364">
            <v>44004</v>
          </cell>
          <cell r="DB6364">
            <v>0</v>
          </cell>
          <cell r="DC6364">
            <v>0</v>
          </cell>
          <cell r="DE6364">
            <v>0</v>
          </cell>
          <cell r="DF6364">
            <v>0</v>
          </cell>
          <cell r="DH6364">
            <v>0</v>
          </cell>
          <cell r="DI6364">
            <v>0</v>
          </cell>
          <cell r="DL6364">
            <v>0</v>
          </cell>
          <cell r="DN6364">
            <v>0</v>
          </cell>
          <cell r="DO6364">
            <v>0</v>
          </cell>
          <cell r="DR6364">
            <v>0</v>
          </cell>
          <cell r="DU6364">
            <v>19</v>
          </cell>
          <cell r="DV6364">
            <v>44004</v>
          </cell>
          <cell r="EA6364" t="str">
            <v>ГПЗ</v>
          </cell>
          <cell r="EC6364" t="str">
            <v>3931 Т</v>
          </cell>
          <cell r="EG6364">
            <v>0</v>
          </cell>
          <cell r="EH6364" t="str">
            <v>3933 Т</v>
          </cell>
          <cell r="EK6364" t="str">
            <v>ЗЦП</v>
          </cell>
          <cell r="EL6364" t="str">
            <v>МХБ</v>
          </cell>
          <cell r="EO6364" t="str">
            <v>ДБиПКРС</v>
          </cell>
          <cell r="EP6364" t="str">
            <v>ЦП</v>
          </cell>
          <cell r="ES6364" t="str">
            <v>08.2023</v>
          </cell>
          <cell r="ET6364" t="str">
            <v>471010000, Мангистауская область, Актау Г.А., г.Актау, промышленная зона, БМТС АО Каражанбасмунай</v>
          </cell>
          <cell r="EU6364" t="str">
            <v>С даты подписания договора в течение 75 календарных дней</v>
          </cell>
          <cell r="EW6364" t="e">
            <v>#VALUE!</v>
          </cell>
          <cell r="EX6364" t="str">
            <v>281220.900.000046</v>
          </cell>
          <cell r="EY6364" t="str">
            <v>Рычаг</v>
          </cell>
          <cell r="EZ6364" t="str">
            <v>для трубного гидравлического ключа, переключения</v>
          </cell>
        </row>
        <row r="6365">
          <cell r="CI6365" t="str">
            <v>190-14412</v>
          </cell>
          <cell r="CJ6365" t="str">
            <v>Шайба гидравлического ключа ГК15.001.029</v>
          </cell>
          <cell r="CK6365" t="str">
            <v>ШТ</v>
          </cell>
          <cell r="CL6365" t="e">
            <v>#N/A</v>
          </cell>
          <cell r="CM6365" t="e">
            <v>#N/A</v>
          </cell>
          <cell r="CN6365">
            <v>1356</v>
          </cell>
          <cell r="CU6365">
            <v>0</v>
          </cell>
          <cell r="CV6365">
            <v>0</v>
          </cell>
          <cell r="CY6365">
            <v>20</v>
          </cell>
          <cell r="CZ6365">
            <v>27120</v>
          </cell>
          <cell r="DB6365">
            <v>0</v>
          </cell>
          <cell r="DC6365">
            <v>0</v>
          </cell>
          <cell r="DE6365">
            <v>0</v>
          </cell>
          <cell r="DF6365">
            <v>0</v>
          </cell>
          <cell r="DH6365">
            <v>0</v>
          </cell>
          <cell r="DI6365">
            <v>0</v>
          </cell>
          <cell r="DL6365">
            <v>0</v>
          </cell>
          <cell r="DN6365">
            <v>0</v>
          </cell>
          <cell r="DO6365">
            <v>0</v>
          </cell>
          <cell r="DR6365">
            <v>0</v>
          </cell>
          <cell r="DU6365">
            <v>20</v>
          </cell>
          <cell r="DV6365">
            <v>27120</v>
          </cell>
          <cell r="EA6365" t="str">
            <v>МЦ определен</v>
          </cell>
          <cell r="EB6365" t="str">
            <v>ЕНС</v>
          </cell>
          <cell r="EC6365" t="e">
            <v>#N/A</v>
          </cell>
          <cell r="EG6365">
            <v>0</v>
          </cell>
          <cell r="EH6365" t="e">
            <v>#N/A</v>
          </cell>
          <cell r="EL6365" t="str">
            <v>МХБ</v>
          </cell>
          <cell r="EO6365" t="str">
            <v>ДБиПКРС</v>
          </cell>
          <cell r="EP6365" t="e">
            <v>#N/A</v>
          </cell>
          <cell r="ES6365" t="e">
            <v>#N/A</v>
          </cell>
          <cell r="ET6365" t="str">
            <v>471010000, Мангистауская область, Актау Г.А., г.Актау, промышленная зона, БМТС АО Каражанбасмунай</v>
          </cell>
          <cell r="EU6365" t="str">
            <v>С даты подписания договора в течение 75 календарных дней</v>
          </cell>
          <cell r="EW6365" t="e">
            <v>#VALUE!</v>
          </cell>
          <cell r="EX6365" t="str">
            <v>259412.300.000013</v>
          </cell>
          <cell r="EY6365" t="str">
            <v>Шайба специальная</v>
          </cell>
          <cell r="EZ6365" t="str">
            <v>для гидравлического ключа</v>
          </cell>
        </row>
        <row r="6366">
          <cell r="CI6366" t="str">
            <v>190-14381</v>
          </cell>
          <cell r="CJ6366" t="str">
            <v>Рычаг гидравлического ключа ГК.535.003</v>
          </cell>
          <cell r="CK6366" t="str">
            <v>ШТ</v>
          </cell>
          <cell r="CL6366" t="e">
            <v>#N/A</v>
          </cell>
          <cell r="CM6366" t="e">
            <v>#N/A</v>
          </cell>
          <cell r="CN6366">
            <v>1524</v>
          </cell>
          <cell r="CU6366">
            <v>0</v>
          </cell>
          <cell r="CV6366">
            <v>0</v>
          </cell>
          <cell r="CY6366">
            <v>19</v>
          </cell>
          <cell r="CZ6366">
            <v>28956</v>
          </cell>
          <cell r="DB6366">
            <v>0</v>
          </cell>
          <cell r="DC6366">
            <v>0</v>
          </cell>
          <cell r="DE6366">
            <v>0</v>
          </cell>
          <cell r="DF6366">
            <v>0</v>
          </cell>
          <cell r="DH6366">
            <v>0</v>
          </cell>
          <cell r="DI6366">
            <v>0</v>
          </cell>
          <cell r="DL6366">
            <v>0</v>
          </cell>
          <cell r="DN6366">
            <v>0</v>
          </cell>
          <cell r="DO6366">
            <v>0</v>
          </cell>
          <cell r="DR6366">
            <v>0</v>
          </cell>
          <cell r="DU6366">
            <v>19</v>
          </cell>
          <cell r="DV6366">
            <v>28956</v>
          </cell>
          <cell r="EA6366" t="str">
            <v>ГПЗ</v>
          </cell>
          <cell r="EC6366" t="str">
            <v>3932 Т</v>
          </cell>
          <cell r="EG6366">
            <v>0</v>
          </cell>
          <cell r="EH6366" t="e">
            <v>#N/A</v>
          </cell>
          <cell r="EK6366" t="str">
            <v>ЗЦП</v>
          </cell>
          <cell r="EL6366" t="str">
            <v>МХБ</v>
          </cell>
          <cell r="EO6366" t="str">
            <v>ДБиПКРС</v>
          </cell>
          <cell r="EP6366" t="str">
            <v>ЦП</v>
          </cell>
          <cell r="ES6366" t="str">
            <v>08.2023</v>
          </cell>
          <cell r="ET6366" t="str">
            <v>471010000, Мангистауская область, Актау Г.А., г.Актау, промышленная зона, БМТС АО Каражанбасмунай</v>
          </cell>
          <cell r="EU6366" t="str">
            <v>С даты подписания договора в течение 75 календарных дней</v>
          </cell>
          <cell r="EW6366" t="e">
            <v>#VALUE!</v>
          </cell>
          <cell r="EX6366" t="str">
            <v>281220.900.000046</v>
          </cell>
          <cell r="EY6366" t="str">
            <v>Рычаг</v>
          </cell>
          <cell r="EZ6366" t="str">
            <v>для трубного гидравлического ключа, переключения</v>
          </cell>
        </row>
        <row r="6367">
          <cell r="CI6367" t="str">
            <v>190-14387</v>
          </cell>
          <cell r="CJ6367" t="str">
            <v>Штуцер гидравлического ключа ГК.800.008</v>
          </cell>
          <cell r="CK6367" t="str">
            <v>ШТ</v>
          </cell>
          <cell r="CL6367" t="e">
            <v>#N/A</v>
          </cell>
          <cell r="CM6367" t="e">
            <v>#N/A</v>
          </cell>
          <cell r="CN6367">
            <v>4404</v>
          </cell>
          <cell r="CU6367">
            <v>0</v>
          </cell>
          <cell r="CV6367">
            <v>0</v>
          </cell>
          <cell r="CY6367">
            <v>9</v>
          </cell>
          <cell r="CZ6367">
            <v>39636</v>
          </cell>
          <cell r="DB6367">
            <v>0</v>
          </cell>
          <cell r="DC6367">
            <v>0</v>
          </cell>
          <cell r="DE6367">
            <v>0</v>
          </cell>
          <cell r="DF6367">
            <v>0</v>
          </cell>
          <cell r="DH6367">
            <v>0</v>
          </cell>
          <cell r="DI6367">
            <v>0</v>
          </cell>
          <cell r="DL6367">
            <v>0</v>
          </cell>
          <cell r="DN6367">
            <v>0</v>
          </cell>
          <cell r="DO6367">
            <v>0</v>
          </cell>
          <cell r="DR6367">
            <v>0</v>
          </cell>
          <cell r="DU6367">
            <v>9</v>
          </cell>
          <cell r="DV6367">
            <v>39636</v>
          </cell>
          <cell r="EA6367" t="str">
            <v>ЭМ</v>
          </cell>
          <cell r="EC6367" t="e">
            <v>#N/A</v>
          </cell>
          <cell r="EG6367">
            <v>0</v>
          </cell>
          <cell r="EH6367" t="e">
            <v>#N/A</v>
          </cell>
          <cell r="EK6367" t="str">
            <v>ЭМ</v>
          </cell>
          <cell r="EO6367" t="str">
            <v>ДБиПКРС</v>
          </cell>
          <cell r="EP6367" t="str">
            <v>ЭМ</v>
          </cell>
          <cell r="ES6367" t="str">
            <v>-</v>
          </cell>
          <cell r="ET6367" t="str">
            <v>471010000, Мангистауская область, Актау Г.А., г.Актау, промышленная зона, БМТС АО Каражанбасмунай</v>
          </cell>
          <cell r="EU6367" t="str">
            <v>С даты подписания договора в течение 60 календарных дней</v>
          </cell>
          <cell r="EW6367" t="e">
            <v>#VALUE!</v>
          </cell>
          <cell r="EX6367" t="str">
            <v>255012.600.000007</v>
          </cell>
          <cell r="EY6367" t="str">
            <v>Адаптер</v>
          </cell>
          <cell r="EZ6367" t="str">
            <v>для гидравлики гидравлического ключа</v>
          </cell>
        </row>
        <row r="6368">
          <cell r="CI6368" t="str">
            <v>190-14379</v>
          </cell>
          <cell r="CJ6368" t="str">
            <v>Рычаг гидравлического ключа ГК.000.004-01</v>
          </cell>
          <cell r="CK6368" t="str">
            <v>ШТ</v>
          </cell>
          <cell r="CL6368" t="e">
            <v>#N/A</v>
          </cell>
          <cell r="CM6368" t="e">
            <v>#N/A</v>
          </cell>
          <cell r="CN6368">
            <v>2160</v>
          </cell>
          <cell r="CU6368">
            <v>0</v>
          </cell>
          <cell r="CV6368">
            <v>0</v>
          </cell>
          <cell r="CY6368">
            <v>19</v>
          </cell>
          <cell r="CZ6368">
            <v>41040</v>
          </cell>
          <cell r="DB6368">
            <v>0</v>
          </cell>
          <cell r="DC6368">
            <v>0</v>
          </cell>
          <cell r="DE6368">
            <v>0</v>
          </cell>
          <cell r="DF6368">
            <v>0</v>
          </cell>
          <cell r="DH6368">
            <v>0</v>
          </cell>
          <cell r="DI6368">
            <v>0</v>
          </cell>
          <cell r="DL6368">
            <v>0</v>
          </cell>
          <cell r="DN6368">
            <v>0</v>
          </cell>
          <cell r="DO6368">
            <v>0</v>
          </cell>
          <cell r="DR6368">
            <v>0</v>
          </cell>
          <cell r="DU6368">
            <v>19</v>
          </cell>
          <cell r="DV6368">
            <v>41040</v>
          </cell>
          <cell r="EA6368" t="str">
            <v>ГПЗ</v>
          </cell>
          <cell r="EC6368" t="str">
            <v>3933 Т</v>
          </cell>
          <cell r="EG6368">
            <v>0</v>
          </cell>
          <cell r="EH6368" t="str">
            <v>3931 Т</v>
          </cell>
          <cell r="EK6368" t="str">
            <v>ЗЦП</v>
          </cell>
          <cell r="EL6368" t="str">
            <v>МХБ</v>
          </cell>
          <cell r="EO6368" t="str">
            <v>ДБиПКРС</v>
          </cell>
          <cell r="EP6368" t="str">
            <v>ЦП</v>
          </cell>
          <cell r="ES6368" t="str">
            <v>08.2023</v>
          </cell>
          <cell r="ET6368" t="str">
            <v>471010000, Мангистауская область, Актау Г.А., г.Актау, промышленная зона, БМТС АО Каражанбасмунай</v>
          </cell>
          <cell r="EU6368" t="str">
            <v>С даты подписания договора в течение 75 календарных дней</v>
          </cell>
          <cell r="EW6368" t="e">
            <v>#VALUE!</v>
          </cell>
          <cell r="EX6368" t="str">
            <v>281220.900.000046</v>
          </cell>
          <cell r="EY6368" t="str">
            <v>Рычаг</v>
          </cell>
          <cell r="EZ6368" t="str">
            <v>для трубного гидравлического ключа, переключения</v>
          </cell>
        </row>
        <row r="6369">
          <cell r="CI6369" t="str">
            <v>190-14382</v>
          </cell>
          <cell r="CJ6369" t="str">
            <v>Пружина гидравлического ключа ГК.000.043</v>
          </cell>
          <cell r="CK6369" t="str">
            <v>ШТ</v>
          </cell>
          <cell r="CL6369" t="e">
            <v>#N/A</v>
          </cell>
          <cell r="CM6369" t="e">
            <v>#N/A</v>
          </cell>
          <cell r="CN6369">
            <v>1296</v>
          </cell>
          <cell r="CU6369">
            <v>0</v>
          </cell>
          <cell r="CV6369">
            <v>0</v>
          </cell>
          <cell r="CY6369">
            <v>19</v>
          </cell>
          <cell r="CZ6369">
            <v>24624</v>
          </cell>
          <cell r="DB6369">
            <v>0</v>
          </cell>
          <cell r="DC6369">
            <v>0</v>
          </cell>
          <cell r="DE6369">
            <v>0</v>
          </cell>
          <cell r="DF6369">
            <v>0</v>
          </cell>
          <cell r="DH6369">
            <v>0</v>
          </cell>
          <cell r="DI6369">
            <v>0</v>
          </cell>
          <cell r="DL6369">
            <v>0</v>
          </cell>
          <cell r="DN6369">
            <v>0</v>
          </cell>
          <cell r="DO6369">
            <v>0</v>
          </cell>
          <cell r="DR6369">
            <v>0</v>
          </cell>
          <cell r="DU6369">
            <v>19</v>
          </cell>
          <cell r="DV6369">
            <v>24624</v>
          </cell>
          <cell r="EA6369" t="str">
            <v>ЭМ</v>
          </cell>
          <cell r="EC6369" t="e">
            <v>#N/A</v>
          </cell>
          <cell r="EG6369">
            <v>0</v>
          </cell>
          <cell r="EH6369" t="e">
            <v>#N/A</v>
          </cell>
          <cell r="EK6369" t="str">
            <v>ЭМ</v>
          </cell>
          <cell r="EO6369" t="str">
            <v>ДБиПКРС</v>
          </cell>
          <cell r="EP6369" t="str">
            <v>ЭМ</v>
          </cell>
          <cell r="ES6369" t="str">
            <v>-</v>
          </cell>
          <cell r="ET6369" t="str">
            <v>471010000, Мангистауская область, Актау Г.А., г.Актау, промышленная зона, БМТС АО Каражанбасмунай</v>
          </cell>
          <cell r="EU6369" t="str">
            <v>С даты подписания договора в течение 60 календарных дней</v>
          </cell>
          <cell r="EW6369" t="e">
            <v>#VALUE!</v>
          </cell>
          <cell r="EX6369" t="str">
            <v>255012.600.000004</v>
          </cell>
          <cell r="EY6369" t="str">
            <v>Пружина</v>
          </cell>
          <cell r="EZ6369" t="str">
            <v>для стопорного устройства гидравлического ключа</v>
          </cell>
        </row>
        <row r="6370">
          <cell r="CI6370" t="str">
            <v>190-19074</v>
          </cell>
          <cell r="CJ6370" t="str">
            <v>Шпонка гидравлического ключа ГК15.001.308</v>
          </cell>
          <cell r="CK6370" t="str">
            <v>ШТ</v>
          </cell>
          <cell r="CL6370" t="e">
            <v>#N/A</v>
          </cell>
          <cell r="CM6370" t="e">
            <v>#N/A</v>
          </cell>
          <cell r="CN6370">
            <v>504</v>
          </cell>
          <cell r="CU6370">
            <v>0</v>
          </cell>
          <cell r="CV6370">
            <v>0</v>
          </cell>
          <cell r="CY6370">
            <v>40</v>
          </cell>
          <cell r="CZ6370">
            <v>20160</v>
          </cell>
          <cell r="DB6370">
            <v>0</v>
          </cell>
          <cell r="DC6370">
            <v>0</v>
          </cell>
          <cell r="DE6370">
            <v>0</v>
          </cell>
          <cell r="DF6370">
            <v>0</v>
          </cell>
          <cell r="DH6370">
            <v>0</v>
          </cell>
          <cell r="DI6370">
            <v>0</v>
          </cell>
          <cell r="DL6370">
            <v>0</v>
          </cell>
          <cell r="DN6370">
            <v>0</v>
          </cell>
          <cell r="DO6370">
            <v>0</v>
          </cell>
          <cell r="DR6370">
            <v>0</v>
          </cell>
          <cell r="DU6370">
            <v>40</v>
          </cell>
          <cell r="DV6370">
            <v>20160</v>
          </cell>
          <cell r="EA6370" t="str">
            <v>МЦ определен</v>
          </cell>
          <cell r="EB6370" t="str">
            <v>ЕНС</v>
          </cell>
          <cell r="EC6370" t="e">
            <v>#N/A</v>
          </cell>
          <cell r="EG6370">
            <v>0</v>
          </cell>
          <cell r="EH6370" t="e">
            <v>#N/A</v>
          </cell>
          <cell r="EL6370" t="str">
            <v>МХБ/ТПФ</v>
          </cell>
          <cell r="EO6370" t="str">
            <v>ДБиПКРС</v>
          </cell>
          <cell r="EP6370" t="e">
            <v>#N/A</v>
          </cell>
          <cell r="ES6370" t="e">
            <v>#N/A</v>
          </cell>
          <cell r="ET6370" t="str">
            <v>471010000, Мангистауская область, Актау Г.А., г.Актау, промышленная зона, БМТС АО Каражанбасмунай</v>
          </cell>
          <cell r="EU6370" t="str">
            <v>С даты подписания договора в течение 75 календарных дней</v>
          </cell>
          <cell r="EW6370" t="e">
            <v>#VALUE!</v>
          </cell>
          <cell r="EX6370" t="str">
            <v>259412.900.000000</v>
          </cell>
          <cell r="EY6370" t="str">
            <v>Шпонка</v>
          </cell>
          <cell r="EZ6370" t="str">
            <v>стальная</v>
          </cell>
        </row>
        <row r="6371">
          <cell r="CI6371" t="str">
            <v>190-14419</v>
          </cell>
          <cell r="CJ6371" t="str">
            <v>Втулка гидравлического ключа ГК.900.009</v>
          </cell>
          <cell r="CK6371" t="str">
            <v>ШТ</v>
          </cell>
          <cell r="CL6371" t="e">
            <v>#N/A</v>
          </cell>
          <cell r="CM6371" t="e">
            <v>#N/A</v>
          </cell>
          <cell r="CN6371">
            <v>2928</v>
          </cell>
          <cell r="CU6371">
            <v>0</v>
          </cell>
          <cell r="CV6371">
            <v>0</v>
          </cell>
          <cell r="CY6371">
            <v>9</v>
          </cell>
          <cell r="CZ6371">
            <v>26352</v>
          </cell>
          <cell r="DB6371">
            <v>0</v>
          </cell>
          <cell r="DC6371">
            <v>0</v>
          </cell>
          <cell r="DE6371">
            <v>0</v>
          </cell>
          <cell r="DF6371">
            <v>0</v>
          </cell>
          <cell r="DH6371">
            <v>0</v>
          </cell>
          <cell r="DI6371">
            <v>0</v>
          </cell>
          <cell r="DL6371">
            <v>0</v>
          </cell>
          <cell r="DN6371">
            <v>0</v>
          </cell>
          <cell r="DO6371">
            <v>0</v>
          </cell>
          <cell r="DR6371">
            <v>0</v>
          </cell>
          <cell r="DU6371">
            <v>9</v>
          </cell>
          <cell r="DV6371">
            <v>26352</v>
          </cell>
          <cell r="EA6371" t="str">
            <v>ЭМ</v>
          </cell>
          <cell r="EC6371" t="e">
            <v>#N/A</v>
          </cell>
          <cell r="EG6371">
            <v>0</v>
          </cell>
          <cell r="EH6371" t="e">
            <v>#N/A</v>
          </cell>
          <cell r="EK6371" t="str">
            <v>ЭМ</v>
          </cell>
          <cell r="EO6371" t="str">
            <v>ДБиПКРС</v>
          </cell>
          <cell r="EP6371" t="str">
            <v>ЭМ</v>
          </cell>
          <cell r="ES6371" t="str">
            <v>-</v>
          </cell>
          <cell r="ET6371" t="str">
            <v>471010000, Мангистауская область, Актау Г.А., г.Актау, промышленная зона, БМТС АО Каражанбасмунай</v>
          </cell>
          <cell r="EU6371" t="str">
            <v>С даты подписания договора в течение 60 календарных дней</v>
          </cell>
          <cell r="EW6371" t="e">
            <v>#VALUE!</v>
          </cell>
          <cell r="EX6371" t="str">
            <v>255012.700.000018</v>
          </cell>
          <cell r="EY6371" t="str">
            <v>Втулка передаточного вала</v>
          </cell>
          <cell r="EZ6371" t="str">
            <v>для трансмиссии гидравлического ключа</v>
          </cell>
        </row>
        <row r="6372">
          <cell r="CI6372" t="str">
            <v>190-14432</v>
          </cell>
          <cell r="CJ6372" t="str">
            <v>Пластина гидравлического ключа ГК.900.018</v>
          </cell>
          <cell r="CK6372" t="str">
            <v>ШТ</v>
          </cell>
          <cell r="CL6372" t="e">
            <v>#N/A</v>
          </cell>
          <cell r="CM6372" t="e">
            <v>#N/A</v>
          </cell>
          <cell r="CN6372">
            <v>2856</v>
          </cell>
          <cell r="CU6372">
            <v>0</v>
          </cell>
          <cell r="CV6372">
            <v>0</v>
          </cell>
          <cell r="CY6372">
            <v>9</v>
          </cell>
          <cell r="CZ6372">
            <v>25704</v>
          </cell>
          <cell r="DB6372">
            <v>0</v>
          </cell>
          <cell r="DC6372">
            <v>0</v>
          </cell>
          <cell r="DE6372">
            <v>0</v>
          </cell>
          <cell r="DF6372">
            <v>0</v>
          </cell>
          <cell r="DH6372">
            <v>0</v>
          </cell>
          <cell r="DI6372">
            <v>0</v>
          </cell>
          <cell r="DL6372">
            <v>0</v>
          </cell>
          <cell r="DN6372">
            <v>0</v>
          </cell>
          <cell r="DO6372">
            <v>0</v>
          </cell>
          <cell r="DR6372">
            <v>0</v>
          </cell>
          <cell r="DU6372">
            <v>9</v>
          </cell>
          <cell r="DV6372">
            <v>25704</v>
          </cell>
          <cell r="EA6372" t="str">
            <v>МЦ определен</v>
          </cell>
          <cell r="EB6372" t="str">
            <v>ЕНС</v>
          </cell>
          <cell r="EC6372" t="e">
            <v>#N/A</v>
          </cell>
          <cell r="EG6372">
            <v>0</v>
          </cell>
          <cell r="EH6372" t="e">
            <v>#N/A</v>
          </cell>
          <cell r="EO6372" t="str">
            <v>ДБиПКРС</v>
          </cell>
          <cell r="EP6372" t="e">
            <v>#N/A</v>
          </cell>
          <cell r="ES6372" t="e">
            <v>#N/A</v>
          </cell>
          <cell r="ET6372" t="str">
            <v>471010000, Мангистауская область, Актау Г.А., г.Актау, промышленная зона, БМТС АО Каражанбасмунай</v>
          </cell>
          <cell r="EU6372" t="str">
            <v>С даты подписания договора в течение 60 календарных дней</v>
          </cell>
          <cell r="EW6372" t="e">
            <v>#VALUE!</v>
          </cell>
          <cell r="EX6372" t="str">
            <v>289261.300.000125</v>
          </cell>
          <cell r="EY6372" t="str">
            <v>Пластина</v>
          </cell>
          <cell r="EZ6372" t="str">
            <v>распределителя для правого привода гидравлического ключа</v>
          </cell>
        </row>
        <row r="6373">
          <cell r="CI6373" t="str">
            <v>190-14439</v>
          </cell>
          <cell r="CJ6373" t="str">
            <v>Штифт гидравлического ключа ГК.000.190</v>
          </cell>
          <cell r="CK6373" t="str">
            <v>ШТ</v>
          </cell>
          <cell r="CL6373" t="e">
            <v>#N/A</v>
          </cell>
          <cell r="CM6373" t="e">
            <v>#N/A</v>
          </cell>
          <cell r="CN6373">
            <v>936</v>
          </cell>
          <cell r="CU6373">
            <v>0</v>
          </cell>
          <cell r="CV6373">
            <v>0</v>
          </cell>
          <cell r="CY6373">
            <v>20</v>
          </cell>
          <cell r="CZ6373">
            <v>18720</v>
          </cell>
          <cell r="DB6373">
            <v>0</v>
          </cell>
          <cell r="DC6373">
            <v>0</v>
          </cell>
          <cell r="DE6373">
            <v>0</v>
          </cell>
          <cell r="DF6373">
            <v>0</v>
          </cell>
          <cell r="DH6373">
            <v>0</v>
          </cell>
          <cell r="DI6373">
            <v>0</v>
          </cell>
          <cell r="DL6373">
            <v>0</v>
          </cell>
          <cell r="DN6373">
            <v>0</v>
          </cell>
          <cell r="DO6373">
            <v>0</v>
          </cell>
          <cell r="DR6373">
            <v>0</v>
          </cell>
          <cell r="DU6373">
            <v>20</v>
          </cell>
          <cell r="DV6373">
            <v>18720</v>
          </cell>
          <cell r="EA6373" t="str">
            <v>ЭМ</v>
          </cell>
          <cell r="EC6373" t="e">
            <v>#N/A</v>
          </cell>
          <cell r="EG6373">
            <v>0</v>
          </cell>
          <cell r="EH6373" t="e">
            <v>#N/A</v>
          </cell>
          <cell r="EK6373" t="str">
            <v>ЭМ</v>
          </cell>
          <cell r="EO6373" t="str">
            <v>ДБиПКРС</v>
          </cell>
          <cell r="EP6373" t="str">
            <v>ЭМ</v>
          </cell>
          <cell r="ES6373" t="str">
            <v>-</v>
          </cell>
          <cell r="ET6373" t="str">
            <v>471010000, Мангистауская область, Актау Г.А., г.Актау, промышленная зона, БМТС АО Каражанбасмунай</v>
          </cell>
          <cell r="EU6373" t="str">
            <v>С даты подписания договора в течение 60 календарных дней</v>
          </cell>
          <cell r="EW6373" t="e">
            <v>#VALUE!</v>
          </cell>
          <cell r="EX6373" t="str">
            <v>259412.990.000005</v>
          </cell>
          <cell r="EY6373" t="str">
            <v>Штифт специальный</v>
          </cell>
          <cell r="EZ6373" t="str">
            <v>для гидравлического ключа</v>
          </cell>
        </row>
        <row r="6374">
          <cell r="CI6374" t="str">
            <v>190-14384</v>
          </cell>
          <cell r="CJ6374" t="str">
            <v>Рычаг гидравлического ключа ГК.900.019-01</v>
          </cell>
          <cell r="CK6374" t="str">
            <v>ШТ</v>
          </cell>
          <cell r="CL6374" t="e">
            <v>#N/A</v>
          </cell>
          <cell r="CM6374" t="e">
            <v>#N/A</v>
          </cell>
          <cell r="CN6374">
            <v>3240</v>
          </cell>
          <cell r="CU6374">
            <v>0</v>
          </cell>
          <cell r="CV6374">
            <v>0</v>
          </cell>
          <cell r="CY6374">
            <v>9</v>
          </cell>
          <cell r="CZ6374">
            <v>29160</v>
          </cell>
          <cell r="DB6374">
            <v>0</v>
          </cell>
          <cell r="DC6374">
            <v>0</v>
          </cell>
          <cell r="DE6374">
            <v>0</v>
          </cell>
          <cell r="DF6374">
            <v>0</v>
          </cell>
          <cell r="DH6374">
            <v>0</v>
          </cell>
          <cell r="DI6374">
            <v>0</v>
          </cell>
          <cell r="DL6374">
            <v>0</v>
          </cell>
          <cell r="DN6374">
            <v>0</v>
          </cell>
          <cell r="DO6374">
            <v>0</v>
          </cell>
          <cell r="DR6374">
            <v>0</v>
          </cell>
          <cell r="DU6374">
            <v>9</v>
          </cell>
          <cell r="DV6374">
            <v>29160</v>
          </cell>
          <cell r="EA6374" t="str">
            <v>ГПЗ</v>
          </cell>
          <cell r="EC6374" t="str">
            <v>3934 Т</v>
          </cell>
          <cell r="EG6374">
            <v>0</v>
          </cell>
          <cell r="EH6374" t="str">
            <v>3930 Т</v>
          </cell>
          <cell r="EK6374" t="str">
            <v>ЗЦП</v>
          </cell>
          <cell r="EL6374" t="str">
            <v>МХБ</v>
          </cell>
          <cell r="EO6374" t="str">
            <v>ДБиПКРС</v>
          </cell>
          <cell r="EP6374" t="str">
            <v>ЦП</v>
          </cell>
          <cell r="ES6374" t="str">
            <v>08.2023</v>
          </cell>
          <cell r="ET6374" t="str">
            <v>471010000, Мангистауская область, Актау Г.А., г.Актау, промышленная зона, БМТС АО Каражанбасмунай</v>
          </cell>
          <cell r="EU6374" t="str">
            <v>С даты подписания договора в течение 75 календарных дней</v>
          </cell>
          <cell r="EW6374" t="e">
            <v>#VALUE!</v>
          </cell>
          <cell r="EX6374" t="str">
            <v>281220.900.000046</v>
          </cell>
          <cell r="EY6374" t="str">
            <v>Рычаг</v>
          </cell>
          <cell r="EZ6374" t="str">
            <v>для трубного гидравлического ключа, переключения</v>
          </cell>
        </row>
        <row r="6375">
          <cell r="CI6375" t="str">
            <v>190-19062</v>
          </cell>
          <cell r="CJ6375" t="str">
            <v>Ось гидравлического ключа 6-20f9х160.40Х</v>
          </cell>
          <cell r="CK6375" t="str">
            <v>ШТ</v>
          </cell>
          <cell r="CL6375" t="e">
            <v>#N/A</v>
          </cell>
          <cell r="CM6375" t="e">
            <v>#N/A</v>
          </cell>
          <cell r="CN6375">
            <v>2616</v>
          </cell>
          <cell r="CU6375">
            <v>0</v>
          </cell>
          <cell r="CV6375">
            <v>0</v>
          </cell>
          <cell r="CY6375">
            <v>8</v>
          </cell>
          <cell r="CZ6375">
            <v>20928</v>
          </cell>
          <cell r="DB6375">
            <v>0</v>
          </cell>
          <cell r="DC6375">
            <v>0</v>
          </cell>
          <cell r="DE6375">
            <v>0</v>
          </cell>
          <cell r="DF6375">
            <v>0</v>
          </cell>
          <cell r="DH6375">
            <v>0</v>
          </cell>
          <cell r="DI6375">
            <v>0</v>
          </cell>
          <cell r="DL6375">
            <v>0</v>
          </cell>
          <cell r="DN6375">
            <v>0</v>
          </cell>
          <cell r="DO6375">
            <v>0</v>
          </cell>
          <cell r="DR6375">
            <v>0</v>
          </cell>
          <cell r="DU6375">
            <v>8</v>
          </cell>
          <cell r="DV6375">
            <v>20928</v>
          </cell>
          <cell r="EA6375" t="str">
            <v>ГПЗ</v>
          </cell>
          <cell r="EC6375" t="str">
            <v>3962 Т</v>
          </cell>
          <cell r="EG6375">
            <v>0</v>
          </cell>
          <cell r="EH6375" t="str">
            <v>3962 Т</v>
          </cell>
          <cell r="EK6375" t="str">
            <v>ЗЦП</v>
          </cell>
          <cell r="EO6375" t="str">
            <v>ДБиПКРС</v>
          </cell>
          <cell r="EP6375" t="str">
            <v>ЦП</v>
          </cell>
          <cell r="ES6375" t="str">
            <v>08.2023</v>
          </cell>
          <cell r="ET6375" t="str">
            <v>471010000, Мангистауская область, Актау Г.А., г.Актау, промышленная зона, БМТС АО Каражанбасмунай</v>
          </cell>
          <cell r="EU6375" t="str">
            <v>С даты подписания договора в течение 60 календарных дней</v>
          </cell>
          <cell r="EW6375" t="e">
            <v>#VALUE!</v>
          </cell>
          <cell r="EX6375" t="str">
            <v>289212.300.000010</v>
          </cell>
          <cell r="EY6375" t="str">
            <v>Ось</v>
          </cell>
          <cell r="EZ6375" t="str">
            <v>для трубного гидравлического ключа, блока шестерен</v>
          </cell>
        </row>
        <row r="6376">
          <cell r="CI6376" t="str">
            <v>190-14420</v>
          </cell>
          <cell r="CJ6376" t="str">
            <v>Втулка гидравлического ключа ГК40.003.59</v>
          </cell>
          <cell r="CK6376" t="str">
            <v>ШТ</v>
          </cell>
          <cell r="CL6376" t="e">
            <v>#N/A</v>
          </cell>
          <cell r="CM6376" t="e">
            <v>#N/A</v>
          </cell>
          <cell r="CN6376">
            <v>2160</v>
          </cell>
          <cell r="CU6376">
            <v>0</v>
          </cell>
          <cell r="CV6376">
            <v>0</v>
          </cell>
          <cell r="CY6376">
            <v>9</v>
          </cell>
          <cell r="CZ6376">
            <v>19440</v>
          </cell>
          <cell r="DB6376">
            <v>0</v>
          </cell>
          <cell r="DC6376">
            <v>0</v>
          </cell>
          <cell r="DE6376">
            <v>0</v>
          </cell>
          <cell r="DF6376">
            <v>0</v>
          </cell>
          <cell r="DH6376">
            <v>0</v>
          </cell>
          <cell r="DI6376">
            <v>0</v>
          </cell>
          <cell r="DL6376">
            <v>0</v>
          </cell>
          <cell r="DN6376">
            <v>0</v>
          </cell>
          <cell r="DO6376">
            <v>0</v>
          </cell>
          <cell r="DR6376">
            <v>0</v>
          </cell>
          <cell r="DU6376">
            <v>9</v>
          </cell>
          <cell r="DV6376">
            <v>19440</v>
          </cell>
          <cell r="EA6376" t="str">
            <v>ЭМ</v>
          </cell>
          <cell r="EC6376" t="e">
            <v>#N/A</v>
          </cell>
          <cell r="EG6376">
            <v>0</v>
          </cell>
          <cell r="EH6376" t="e">
            <v>#N/A</v>
          </cell>
          <cell r="EK6376" t="str">
            <v>ЭМ</v>
          </cell>
          <cell r="EO6376" t="str">
            <v>ДБиПКРС</v>
          </cell>
          <cell r="EP6376" t="str">
            <v>ЭМ</v>
          </cell>
          <cell r="ES6376" t="str">
            <v>-</v>
          </cell>
          <cell r="ET6376" t="str">
            <v>471010000, Мангистауская область, Актау Г.А., г.Актау, промышленная зона, БМТС АО Каражанбасмунай</v>
          </cell>
          <cell r="EU6376" t="str">
            <v>С даты подписания договора в течение 60 календарных дней</v>
          </cell>
          <cell r="EW6376" t="e">
            <v>#VALUE!</v>
          </cell>
          <cell r="EX6376" t="str">
            <v>255012.700.000018</v>
          </cell>
          <cell r="EY6376" t="str">
            <v>Втулка передаточного вала</v>
          </cell>
          <cell r="EZ6376" t="str">
            <v>для трансмиссии гидравлического ключа</v>
          </cell>
        </row>
        <row r="6377">
          <cell r="CI6377" t="str">
            <v>190-14377</v>
          </cell>
          <cell r="CJ6377" t="str">
            <v>Пружина ручного стопорного устройства ГК.700.573</v>
          </cell>
          <cell r="CK6377" t="str">
            <v>ШТ</v>
          </cell>
          <cell r="CL6377" t="e">
            <v>#N/A</v>
          </cell>
          <cell r="CM6377" t="e">
            <v>#N/A</v>
          </cell>
          <cell r="CN6377">
            <v>1368</v>
          </cell>
          <cell r="CU6377">
            <v>0</v>
          </cell>
          <cell r="CV6377">
            <v>0</v>
          </cell>
          <cell r="CY6377">
            <v>8</v>
          </cell>
          <cell r="CZ6377">
            <v>10944</v>
          </cell>
          <cell r="DB6377">
            <v>0</v>
          </cell>
          <cell r="DC6377">
            <v>0</v>
          </cell>
          <cell r="DE6377">
            <v>0</v>
          </cell>
          <cell r="DF6377">
            <v>0</v>
          </cell>
          <cell r="DH6377">
            <v>0</v>
          </cell>
          <cell r="DI6377">
            <v>0</v>
          </cell>
          <cell r="DL6377">
            <v>0</v>
          </cell>
          <cell r="DN6377">
            <v>0</v>
          </cell>
          <cell r="DO6377">
            <v>0</v>
          </cell>
          <cell r="DR6377">
            <v>0</v>
          </cell>
          <cell r="DU6377">
            <v>8</v>
          </cell>
          <cell r="DV6377">
            <v>10944</v>
          </cell>
          <cell r="EA6377" t="str">
            <v>ЭМ</v>
          </cell>
          <cell r="EC6377" t="e">
            <v>#N/A</v>
          </cell>
          <cell r="EG6377">
            <v>0</v>
          </cell>
          <cell r="EH6377" t="e">
            <v>#N/A</v>
          </cell>
          <cell r="EK6377" t="str">
            <v>ЭМ</v>
          </cell>
          <cell r="EO6377" t="str">
            <v>ДБиПКРС</v>
          </cell>
          <cell r="EP6377" t="str">
            <v>ЭМ</v>
          </cell>
          <cell r="ES6377" t="str">
            <v>-</v>
          </cell>
          <cell r="ET6377" t="str">
            <v>471010000, Мангистауская область, Актау Г.А., г.Актау, промышленная зона, БМТС АО Каражанбасмунай</v>
          </cell>
          <cell r="EU6377" t="str">
            <v>С даты подписания договора в течение 60 календарных дней</v>
          </cell>
          <cell r="EW6377" t="e">
            <v>#VALUE!</v>
          </cell>
          <cell r="EX6377" t="str">
            <v>255012.600.000004</v>
          </cell>
          <cell r="EY6377" t="str">
            <v>Пружина</v>
          </cell>
          <cell r="EZ6377" t="str">
            <v>для стопорного устройства гидравлического ключа</v>
          </cell>
        </row>
        <row r="6378">
          <cell r="CI6378" t="str">
            <v>190-14376</v>
          </cell>
          <cell r="CJ6378" t="str">
            <v>Пружина ручного стопорного устройства ГК.700.574</v>
          </cell>
          <cell r="CK6378" t="str">
            <v>ШТ</v>
          </cell>
          <cell r="CL6378" t="e">
            <v>#N/A</v>
          </cell>
          <cell r="CM6378" t="e">
            <v>#N/A</v>
          </cell>
          <cell r="CN6378">
            <v>1296</v>
          </cell>
          <cell r="CU6378">
            <v>0</v>
          </cell>
          <cell r="CV6378">
            <v>0</v>
          </cell>
          <cell r="CY6378">
            <v>8</v>
          </cell>
          <cell r="CZ6378">
            <v>10368</v>
          </cell>
          <cell r="DB6378">
            <v>0</v>
          </cell>
          <cell r="DC6378">
            <v>0</v>
          </cell>
          <cell r="DE6378">
            <v>0</v>
          </cell>
          <cell r="DF6378">
            <v>0</v>
          </cell>
          <cell r="DH6378">
            <v>0</v>
          </cell>
          <cell r="DI6378">
            <v>0</v>
          </cell>
          <cell r="DL6378">
            <v>0</v>
          </cell>
          <cell r="DN6378">
            <v>0</v>
          </cell>
          <cell r="DO6378">
            <v>0</v>
          </cell>
          <cell r="DR6378">
            <v>0</v>
          </cell>
          <cell r="DU6378">
            <v>8</v>
          </cell>
          <cell r="DV6378">
            <v>10368</v>
          </cell>
          <cell r="EA6378" t="str">
            <v>ЭМ</v>
          </cell>
          <cell r="EC6378" t="e">
            <v>#N/A</v>
          </cell>
          <cell r="EG6378">
            <v>0</v>
          </cell>
          <cell r="EH6378" t="e">
            <v>#N/A</v>
          </cell>
          <cell r="EK6378" t="str">
            <v>ЭМ</v>
          </cell>
          <cell r="EO6378" t="str">
            <v>ДБиПКРС</v>
          </cell>
          <cell r="EP6378" t="str">
            <v>ЭМ</v>
          </cell>
          <cell r="ES6378" t="str">
            <v>-</v>
          </cell>
          <cell r="ET6378" t="str">
            <v>471010000, Мангистауская область, Актау Г.А., г.Актау, промышленная зона, БМТС АО Каражанбасмунай</v>
          </cell>
          <cell r="EU6378" t="str">
            <v>С даты подписания договора в течение 60 календарных дней</v>
          </cell>
          <cell r="EW6378" t="e">
            <v>#VALUE!</v>
          </cell>
          <cell r="EX6378" t="str">
            <v>255012.600.000004</v>
          </cell>
          <cell r="EY6378" t="str">
            <v>Пружина</v>
          </cell>
          <cell r="EZ6378" t="str">
            <v>для стопорного устройства гидравлического ключа</v>
          </cell>
        </row>
        <row r="6379">
          <cell r="CI6379" t="str">
            <v>190-14430</v>
          </cell>
          <cell r="CJ6379" t="str">
            <v>Ось гидравлического ключа ГК.025.021</v>
          </cell>
          <cell r="CK6379" t="str">
            <v>ШТ</v>
          </cell>
          <cell r="CL6379" t="e">
            <v>#N/A</v>
          </cell>
          <cell r="CM6379" t="e">
            <v>#N/A</v>
          </cell>
          <cell r="CN6379">
            <v>1464</v>
          </cell>
          <cell r="CU6379">
            <v>0</v>
          </cell>
          <cell r="CV6379">
            <v>0</v>
          </cell>
          <cell r="CY6379">
            <v>8</v>
          </cell>
          <cell r="CZ6379">
            <v>11712</v>
          </cell>
          <cell r="DB6379">
            <v>0</v>
          </cell>
          <cell r="DC6379">
            <v>0</v>
          </cell>
          <cell r="DE6379">
            <v>0</v>
          </cell>
          <cell r="DF6379">
            <v>0</v>
          </cell>
          <cell r="DH6379">
            <v>0</v>
          </cell>
          <cell r="DI6379">
            <v>0</v>
          </cell>
          <cell r="DL6379">
            <v>0</v>
          </cell>
          <cell r="DN6379">
            <v>0</v>
          </cell>
          <cell r="DO6379">
            <v>0</v>
          </cell>
          <cell r="DR6379">
            <v>0</v>
          </cell>
          <cell r="DU6379">
            <v>8</v>
          </cell>
          <cell r="DV6379">
            <v>11712</v>
          </cell>
          <cell r="EA6379" t="str">
            <v>ГПЗ</v>
          </cell>
          <cell r="EC6379" t="str">
            <v>3963 Т</v>
          </cell>
          <cell r="EG6379">
            <v>0</v>
          </cell>
          <cell r="EH6379" t="str">
            <v>3961 Т</v>
          </cell>
          <cell r="EK6379" t="str">
            <v>ЗЦП</v>
          </cell>
          <cell r="EO6379" t="str">
            <v>ДБиПКРС</v>
          </cell>
          <cell r="EP6379" t="str">
            <v>ЦП</v>
          </cell>
          <cell r="ES6379" t="str">
            <v>08.2023</v>
          </cell>
          <cell r="ET6379" t="str">
            <v>471010000, Мангистауская область, Актау Г.А., г.Актау, промышленная зона, БМТС АО Каражанбасмунай</v>
          </cell>
          <cell r="EU6379" t="str">
            <v>С даты подписания договора в течение 60 календарных дней</v>
          </cell>
          <cell r="EW6379" t="e">
            <v>#VALUE!</v>
          </cell>
          <cell r="EX6379" t="str">
            <v>289212.300.000010</v>
          </cell>
          <cell r="EY6379" t="str">
            <v>Ось</v>
          </cell>
          <cell r="EZ6379" t="str">
            <v>для трубного гидравлического ключа, блока шестерен</v>
          </cell>
        </row>
        <row r="6380">
          <cell r="CI6380" t="str">
            <v>190-19070</v>
          </cell>
          <cell r="CJ6380" t="str">
            <v>Пресс-масленка прямая К 1/8 Ц6</v>
          </cell>
          <cell r="CK6380" t="str">
            <v>ШТ</v>
          </cell>
          <cell r="CL6380" t="e">
            <v>#N/A</v>
          </cell>
          <cell r="CM6380" t="e">
            <v>#N/A</v>
          </cell>
          <cell r="CN6380">
            <v>0</v>
          </cell>
          <cell r="CU6380">
            <v>0</v>
          </cell>
          <cell r="CV6380">
            <v>0</v>
          </cell>
          <cell r="CY6380">
            <v>100</v>
          </cell>
          <cell r="CZ6380">
            <v>0</v>
          </cell>
          <cell r="DB6380">
            <v>0</v>
          </cell>
          <cell r="DC6380">
            <v>0</v>
          </cell>
          <cell r="DE6380">
            <v>0</v>
          </cell>
          <cell r="DF6380">
            <v>0</v>
          </cell>
          <cell r="DH6380">
            <v>0</v>
          </cell>
          <cell r="DI6380">
            <v>0</v>
          </cell>
          <cell r="DL6380">
            <v>0</v>
          </cell>
          <cell r="DN6380">
            <v>0</v>
          </cell>
          <cell r="DO6380">
            <v>0</v>
          </cell>
          <cell r="DR6380">
            <v>0</v>
          </cell>
          <cell r="DU6380">
            <v>100</v>
          </cell>
          <cell r="DV6380">
            <v>0</v>
          </cell>
          <cell r="EA6380" t="str">
            <v>в работе</v>
          </cell>
          <cell r="EG6380">
            <v>0</v>
          </cell>
          <cell r="EH6380" t="e">
            <v>#N/A</v>
          </cell>
          <cell r="EO6380" t="str">
            <v>ДБиПКРС</v>
          </cell>
          <cell r="EP6380" t="e">
            <v>#N/A</v>
          </cell>
          <cell r="ES6380" t="e">
            <v>#N/A</v>
          </cell>
          <cell r="EW6380" t="e">
            <v>#VALUE!</v>
          </cell>
        </row>
        <row r="6381">
          <cell r="CI6381" t="str">
            <v>190-14425</v>
          </cell>
          <cell r="CJ6381" t="str">
            <v>Ось гидравлического ключа ГК.900.021-01</v>
          </cell>
          <cell r="CK6381" t="str">
            <v>ШТ</v>
          </cell>
          <cell r="CL6381" t="e">
            <v>#N/A</v>
          </cell>
          <cell r="CM6381" t="e">
            <v>#N/A</v>
          </cell>
          <cell r="CN6381">
            <v>1380</v>
          </cell>
          <cell r="CU6381">
            <v>0</v>
          </cell>
          <cell r="CV6381">
            <v>0</v>
          </cell>
          <cell r="CY6381">
            <v>9</v>
          </cell>
          <cell r="CZ6381">
            <v>12420</v>
          </cell>
          <cell r="DB6381">
            <v>0</v>
          </cell>
          <cell r="DC6381">
            <v>0</v>
          </cell>
          <cell r="DE6381">
            <v>0</v>
          </cell>
          <cell r="DF6381">
            <v>0</v>
          </cell>
          <cell r="DH6381">
            <v>0</v>
          </cell>
          <cell r="DI6381">
            <v>0</v>
          </cell>
          <cell r="DL6381">
            <v>0</v>
          </cell>
          <cell r="DN6381">
            <v>0</v>
          </cell>
          <cell r="DO6381">
            <v>0</v>
          </cell>
          <cell r="DR6381">
            <v>0</v>
          </cell>
          <cell r="DU6381">
            <v>9</v>
          </cell>
          <cell r="DV6381">
            <v>12420</v>
          </cell>
          <cell r="EA6381" t="str">
            <v>ГПЗ</v>
          </cell>
          <cell r="EC6381" t="str">
            <v>3964 Т</v>
          </cell>
          <cell r="EG6381">
            <v>0</v>
          </cell>
          <cell r="EH6381" t="str">
            <v>3960 Т</v>
          </cell>
          <cell r="EK6381" t="str">
            <v>ЗЦП</v>
          </cell>
          <cell r="EO6381" t="str">
            <v>ДБиПКРС</v>
          </cell>
          <cell r="EP6381" t="str">
            <v>ЦП</v>
          </cell>
          <cell r="ES6381" t="str">
            <v>08.2023</v>
          </cell>
          <cell r="ET6381" t="str">
            <v>471010000, Мангистауская область, Актау Г.А., г.Актау, промышленная зона, БМТС АО Каражанбасмунай</v>
          </cell>
          <cell r="EU6381" t="str">
            <v>С даты подписания договора в течение 60 календарных дней</v>
          </cell>
          <cell r="EW6381" t="e">
            <v>#VALUE!</v>
          </cell>
          <cell r="EX6381" t="str">
            <v>289212.300.000010</v>
          </cell>
          <cell r="EY6381" t="str">
            <v>Ось</v>
          </cell>
          <cell r="EZ6381" t="str">
            <v>для трубного гидравлического ключа, блока шестерен</v>
          </cell>
        </row>
        <row r="6382">
          <cell r="CI6382" t="str">
            <v>190-14416</v>
          </cell>
          <cell r="CJ6382" t="str">
            <v>Шайба гидравлического ключа ГК.900.008</v>
          </cell>
          <cell r="CK6382" t="str">
            <v>ШТ</v>
          </cell>
          <cell r="CL6382" t="e">
            <v>#N/A</v>
          </cell>
          <cell r="CM6382" t="e">
            <v>#N/A</v>
          </cell>
          <cell r="CN6382">
            <v>1464</v>
          </cell>
          <cell r="CU6382">
            <v>0</v>
          </cell>
          <cell r="CV6382">
            <v>0</v>
          </cell>
          <cell r="CY6382">
            <v>9</v>
          </cell>
          <cell r="CZ6382">
            <v>13176</v>
          </cell>
          <cell r="DB6382">
            <v>0</v>
          </cell>
          <cell r="DC6382">
            <v>0</v>
          </cell>
          <cell r="DE6382">
            <v>0</v>
          </cell>
          <cell r="DF6382">
            <v>0</v>
          </cell>
          <cell r="DH6382">
            <v>0</v>
          </cell>
          <cell r="DI6382">
            <v>0</v>
          </cell>
          <cell r="DL6382">
            <v>0</v>
          </cell>
          <cell r="DN6382">
            <v>0</v>
          </cell>
          <cell r="DO6382">
            <v>0</v>
          </cell>
          <cell r="DR6382">
            <v>0</v>
          </cell>
          <cell r="DU6382">
            <v>9</v>
          </cell>
          <cell r="DV6382">
            <v>13176</v>
          </cell>
          <cell r="EA6382" t="str">
            <v>МЦ определен</v>
          </cell>
          <cell r="EB6382" t="str">
            <v>ЕНС</v>
          </cell>
          <cell r="EC6382" t="e">
            <v>#N/A</v>
          </cell>
          <cell r="EG6382">
            <v>0</v>
          </cell>
          <cell r="EH6382" t="e">
            <v>#N/A</v>
          </cell>
          <cell r="EL6382" t="str">
            <v>МХБ</v>
          </cell>
          <cell r="EO6382" t="str">
            <v>ДБиПКРС</v>
          </cell>
          <cell r="EP6382" t="e">
            <v>#N/A</v>
          </cell>
          <cell r="ES6382" t="e">
            <v>#N/A</v>
          </cell>
          <cell r="ET6382" t="str">
            <v>471010000, Мангистауская область, Актау Г.А., г.Актау, промышленная зона, БМТС АО Каражанбасмунай</v>
          </cell>
          <cell r="EU6382" t="str">
            <v>С даты подписания договора в течение 75 календарных дней</v>
          </cell>
          <cell r="EW6382" t="e">
            <v>#VALUE!</v>
          </cell>
          <cell r="EX6382" t="str">
            <v>259412.300.000013</v>
          </cell>
          <cell r="EY6382" t="str">
            <v>Шайба специальная</v>
          </cell>
          <cell r="EZ6382" t="str">
            <v>для гидравлического ключа</v>
          </cell>
        </row>
        <row r="6383">
          <cell r="CI6383" t="str">
            <v>190-14414</v>
          </cell>
          <cell r="CJ6383" t="str">
            <v>Шайба гидравлического ключа ГК.900.004</v>
          </cell>
          <cell r="CK6383" t="str">
            <v>ШТ</v>
          </cell>
          <cell r="CL6383" t="e">
            <v>#N/A</v>
          </cell>
          <cell r="CM6383" t="e">
            <v>#N/A</v>
          </cell>
          <cell r="CN6383">
            <v>1008</v>
          </cell>
          <cell r="CU6383">
            <v>0</v>
          </cell>
          <cell r="CV6383">
            <v>0</v>
          </cell>
          <cell r="CY6383">
            <v>9</v>
          </cell>
          <cell r="CZ6383">
            <v>9072</v>
          </cell>
          <cell r="DB6383">
            <v>0</v>
          </cell>
          <cell r="DC6383">
            <v>0</v>
          </cell>
          <cell r="DE6383">
            <v>0</v>
          </cell>
          <cell r="DF6383">
            <v>0</v>
          </cell>
          <cell r="DH6383">
            <v>0</v>
          </cell>
          <cell r="DI6383">
            <v>0</v>
          </cell>
          <cell r="DL6383">
            <v>0</v>
          </cell>
          <cell r="DN6383">
            <v>0</v>
          </cell>
          <cell r="DO6383">
            <v>0</v>
          </cell>
          <cell r="DR6383">
            <v>0</v>
          </cell>
          <cell r="DU6383">
            <v>9</v>
          </cell>
          <cell r="DV6383">
            <v>9072</v>
          </cell>
          <cell r="EA6383" t="str">
            <v>МЦ определен</v>
          </cell>
          <cell r="EB6383" t="str">
            <v>ЕНС</v>
          </cell>
          <cell r="EC6383" t="e">
            <v>#N/A</v>
          </cell>
          <cell r="EG6383">
            <v>0</v>
          </cell>
          <cell r="EH6383" t="e">
            <v>#N/A</v>
          </cell>
          <cell r="EL6383" t="str">
            <v>МХБ</v>
          </cell>
          <cell r="EO6383" t="str">
            <v>ДБиПКРС</v>
          </cell>
          <cell r="EP6383" t="e">
            <v>#N/A</v>
          </cell>
          <cell r="ES6383" t="e">
            <v>#N/A</v>
          </cell>
          <cell r="ET6383" t="str">
            <v>471010000, Мангистауская область, Актау Г.А., г.Актау, промышленная зона, БМТС АО Каражанбасмунай</v>
          </cell>
          <cell r="EU6383" t="str">
            <v>С даты подписания договора в течение 75 календарных дней</v>
          </cell>
          <cell r="EW6383" t="e">
            <v>#VALUE!</v>
          </cell>
          <cell r="EX6383" t="str">
            <v>259412.300.000013</v>
          </cell>
          <cell r="EY6383" t="str">
            <v>Шайба специальная</v>
          </cell>
          <cell r="EZ6383" t="str">
            <v>для гидравлического ключа</v>
          </cell>
        </row>
        <row r="6384">
          <cell r="CI6384" t="str">
            <v>190-14378</v>
          </cell>
          <cell r="CJ6384" t="str">
            <v>Пружина ручного стопорного устройства ГК.700.206</v>
          </cell>
          <cell r="CK6384" t="str">
            <v>ШТ</v>
          </cell>
          <cell r="CL6384" t="e">
            <v>#N/A</v>
          </cell>
          <cell r="CM6384" t="e">
            <v>#N/A</v>
          </cell>
          <cell r="CN6384">
            <v>504</v>
          </cell>
          <cell r="CU6384">
            <v>0</v>
          </cell>
          <cell r="CV6384">
            <v>0</v>
          </cell>
          <cell r="CY6384">
            <v>8</v>
          </cell>
          <cell r="CZ6384">
            <v>4032</v>
          </cell>
          <cell r="DB6384">
            <v>0</v>
          </cell>
          <cell r="DC6384">
            <v>0</v>
          </cell>
          <cell r="DE6384">
            <v>0</v>
          </cell>
          <cell r="DF6384">
            <v>0</v>
          </cell>
          <cell r="DH6384">
            <v>0</v>
          </cell>
          <cell r="DI6384">
            <v>0</v>
          </cell>
          <cell r="DL6384">
            <v>0</v>
          </cell>
          <cell r="DN6384">
            <v>0</v>
          </cell>
          <cell r="DO6384">
            <v>0</v>
          </cell>
          <cell r="DR6384">
            <v>0</v>
          </cell>
          <cell r="DU6384">
            <v>8</v>
          </cell>
          <cell r="DV6384">
            <v>4032</v>
          </cell>
          <cell r="EA6384" t="str">
            <v>ЭМ</v>
          </cell>
          <cell r="EC6384" t="e">
            <v>#N/A</v>
          </cell>
          <cell r="EG6384">
            <v>0</v>
          </cell>
          <cell r="EH6384" t="e">
            <v>#N/A</v>
          </cell>
          <cell r="EK6384" t="str">
            <v>ЭМ</v>
          </cell>
          <cell r="EO6384" t="str">
            <v>ДБиПКРС</v>
          </cell>
          <cell r="EP6384" t="str">
            <v>ЭМ</v>
          </cell>
          <cell r="ES6384" t="str">
            <v>-</v>
          </cell>
          <cell r="ET6384" t="str">
            <v>471010000, Мангистауская область, Актау Г.А., г.Актау, промышленная зона, БМТС АО Каражанбасмунай</v>
          </cell>
          <cell r="EU6384" t="str">
            <v>С даты подписания договора в течение 60 календарных дней</v>
          </cell>
          <cell r="EW6384" t="e">
            <v>#VALUE!</v>
          </cell>
          <cell r="EX6384" t="str">
            <v>255012.600.000004</v>
          </cell>
          <cell r="EY6384" t="str">
            <v>Пружина</v>
          </cell>
          <cell r="EZ6384" t="str">
            <v>для стопорного устройства гидравлического ключа</v>
          </cell>
        </row>
        <row r="6385">
          <cell r="CI6385" t="str">
            <v>190-14411</v>
          </cell>
          <cell r="CJ6385" t="str">
            <v>Кольцо гидравлического ключа ГМ.133.073.027</v>
          </cell>
          <cell r="CK6385" t="str">
            <v>ШТ</v>
          </cell>
          <cell r="CL6385" t="e">
            <v>#N/A</v>
          </cell>
          <cell r="CM6385" t="e">
            <v>#N/A</v>
          </cell>
          <cell r="CN6385">
            <v>852</v>
          </cell>
          <cell r="CU6385">
            <v>0</v>
          </cell>
          <cell r="CV6385">
            <v>0</v>
          </cell>
          <cell r="CY6385">
            <v>9</v>
          </cell>
          <cell r="CZ6385">
            <v>7668</v>
          </cell>
          <cell r="DB6385">
            <v>0</v>
          </cell>
          <cell r="DC6385">
            <v>0</v>
          </cell>
          <cell r="DE6385">
            <v>0</v>
          </cell>
          <cell r="DF6385">
            <v>0</v>
          </cell>
          <cell r="DH6385">
            <v>0</v>
          </cell>
          <cell r="DI6385">
            <v>0</v>
          </cell>
          <cell r="DL6385">
            <v>0</v>
          </cell>
          <cell r="DN6385">
            <v>0</v>
          </cell>
          <cell r="DO6385">
            <v>0</v>
          </cell>
          <cell r="DR6385">
            <v>0</v>
          </cell>
          <cell r="DU6385">
            <v>9</v>
          </cell>
          <cell r="DV6385">
            <v>7668</v>
          </cell>
          <cell r="EA6385" t="str">
            <v>ГПЗ</v>
          </cell>
          <cell r="EC6385" t="str">
            <v>3966 Т</v>
          </cell>
          <cell r="EG6385">
            <v>0</v>
          </cell>
          <cell r="EH6385" t="str">
            <v>3965 Т</v>
          </cell>
          <cell r="EK6385" t="str">
            <v>ЗЦП</v>
          </cell>
          <cell r="EO6385" t="str">
            <v>ДБиПКРС</v>
          </cell>
          <cell r="EP6385" t="str">
            <v>ЦП</v>
          </cell>
          <cell r="ES6385" t="str">
            <v>08.2023</v>
          </cell>
          <cell r="ET6385" t="str">
            <v>471010000, Мангистауская область, Актау Г.А., г.Актау, промышленная зона, БМТС АО Каражанбасмунай</v>
          </cell>
          <cell r="EU6385" t="str">
            <v>С даты подписания договора в течение 60 календарных дней</v>
          </cell>
          <cell r="EW6385" t="e">
            <v>#VALUE!</v>
          </cell>
          <cell r="EX6385" t="str">
            <v>289261.500.000016</v>
          </cell>
          <cell r="EY6385" t="str">
            <v>Кольцо</v>
          </cell>
          <cell r="EZ6385" t="str">
            <v>для гидравлического трубного ключа</v>
          </cell>
        </row>
        <row r="6386">
          <cell r="CI6386" t="str">
            <v>190-14410</v>
          </cell>
          <cell r="CJ6386" t="str">
            <v>Кольцо гидравлического ключа ГК.900.014</v>
          </cell>
          <cell r="CK6386" t="str">
            <v>ШТ</v>
          </cell>
          <cell r="CL6386" t="e">
            <v>#N/A</v>
          </cell>
          <cell r="CM6386" t="e">
            <v>#N/A</v>
          </cell>
          <cell r="CN6386">
            <v>696</v>
          </cell>
          <cell r="CU6386">
            <v>0</v>
          </cell>
          <cell r="CV6386">
            <v>0</v>
          </cell>
          <cell r="CY6386">
            <v>9</v>
          </cell>
          <cell r="CZ6386">
            <v>6264</v>
          </cell>
          <cell r="DB6386">
            <v>0</v>
          </cell>
          <cell r="DC6386">
            <v>0</v>
          </cell>
          <cell r="DE6386">
            <v>0</v>
          </cell>
          <cell r="DF6386">
            <v>0</v>
          </cell>
          <cell r="DH6386">
            <v>0</v>
          </cell>
          <cell r="DI6386">
            <v>0</v>
          </cell>
          <cell r="DL6386">
            <v>0</v>
          </cell>
          <cell r="DN6386">
            <v>0</v>
          </cell>
          <cell r="DO6386">
            <v>0</v>
          </cell>
          <cell r="DR6386">
            <v>0</v>
          </cell>
          <cell r="DU6386">
            <v>9</v>
          </cell>
          <cell r="DV6386">
            <v>6264</v>
          </cell>
          <cell r="EA6386" t="str">
            <v>ГПЗ</v>
          </cell>
          <cell r="EC6386" t="str">
            <v>3967 Т</v>
          </cell>
          <cell r="EG6386">
            <v>0</v>
          </cell>
          <cell r="EH6386" t="str">
            <v>3964 Т</v>
          </cell>
          <cell r="EK6386" t="str">
            <v>ЗЦП</v>
          </cell>
          <cell r="EO6386" t="str">
            <v>ДБиПКРС</v>
          </cell>
          <cell r="EP6386" t="str">
            <v>ЦП</v>
          </cell>
          <cell r="ES6386" t="str">
            <v>08.2023</v>
          </cell>
          <cell r="ET6386" t="str">
            <v>471010000, Мангистауская область, Актау Г.А., г.Актау, промышленная зона, БМТС АО Каражанбасмунай</v>
          </cell>
          <cell r="EU6386" t="str">
            <v>С даты подписания договора в течение 60 календарных дней</v>
          </cell>
          <cell r="EW6386" t="e">
            <v>#VALUE!</v>
          </cell>
          <cell r="EX6386" t="str">
            <v>289261.500.000016</v>
          </cell>
          <cell r="EY6386" t="str">
            <v>Кольцо</v>
          </cell>
          <cell r="EZ6386" t="str">
            <v>для гидравлического трубного ключа</v>
          </cell>
        </row>
        <row r="6387">
          <cell r="CI6387" t="str">
            <v>190-19076</v>
          </cell>
          <cell r="CJ6387" t="str">
            <v>Шарик 6,35мм G5  ГОСТ 3722-2014</v>
          </cell>
          <cell r="CK6387" t="str">
            <v>ШТ</v>
          </cell>
          <cell r="CL6387" t="e">
            <v>#N/A</v>
          </cell>
          <cell r="CM6387" t="e">
            <v>#N/A</v>
          </cell>
          <cell r="CN6387">
            <v>0</v>
          </cell>
          <cell r="CU6387">
            <v>0</v>
          </cell>
          <cell r="CV6387">
            <v>0</v>
          </cell>
          <cell r="CY6387">
            <v>20</v>
          </cell>
          <cell r="CZ6387">
            <v>0</v>
          </cell>
          <cell r="DB6387">
            <v>0</v>
          </cell>
          <cell r="DC6387">
            <v>0</v>
          </cell>
          <cell r="DE6387">
            <v>0</v>
          </cell>
          <cell r="DF6387">
            <v>0</v>
          </cell>
          <cell r="DH6387">
            <v>0</v>
          </cell>
          <cell r="DI6387">
            <v>0</v>
          </cell>
          <cell r="DL6387">
            <v>0</v>
          </cell>
          <cell r="DN6387">
            <v>0</v>
          </cell>
          <cell r="DO6387">
            <v>0</v>
          </cell>
          <cell r="DR6387">
            <v>0</v>
          </cell>
          <cell r="DU6387">
            <v>20</v>
          </cell>
          <cell r="DV6387">
            <v>0</v>
          </cell>
          <cell r="EA6387" t="str">
            <v>в работе</v>
          </cell>
          <cell r="EG6387">
            <v>0</v>
          </cell>
          <cell r="EH6387" t="e">
            <v>#N/A</v>
          </cell>
          <cell r="EO6387" t="str">
            <v>ДБиПКРС</v>
          </cell>
          <cell r="EP6387" t="e">
            <v>#N/A</v>
          </cell>
          <cell r="ES6387" t="e">
            <v>#N/A</v>
          </cell>
          <cell r="EW6387" t="e">
            <v>#VALUE!</v>
          </cell>
        </row>
        <row r="6388">
          <cell r="CI6388" t="str">
            <v>190-14446</v>
          </cell>
          <cell r="CJ6388" t="str">
            <v>Подвеска гидравлического ключа ГК.025.125</v>
          </cell>
          <cell r="CK6388" t="str">
            <v>ШТ</v>
          </cell>
          <cell r="CL6388" t="e">
            <v>#N/A</v>
          </cell>
          <cell r="CM6388" t="e">
            <v>#N/A</v>
          </cell>
          <cell r="CN6388">
            <v>20760</v>
          </cell>
          <cell r="CU6388">
            <v>0</v>
          </cell>
          <cell r="CV6388">
            <v>0</v>
          </cell>
          <cell r="CY6388">
            <v>4</v>
          </cell>
          <cell r="CZ6388">
            <v>83040</v>
          </cell>
          <cell r="DB6388">
            <v>0</v>
          </cell>
          <cell r="DC6388">
            <v>0</v>
          </cell>
          <cell r="DE6388">
            <v>0</v>
          </cell>
          <cell r="DF6388">
            <v>0</v>
          </cell>
          <cell r="DH6388">
            <v>0</v>
          </cell>
          <cell r="DI6388">
            <v>0</v>
          </cell>
          <cell r="DL6388">
            <v>0</v>
          </cell>
          <cell r="DN6388">
            <v>0</v>
          </cell>
          <cell r="DO6388">
            <v>0</v>
          </cell>
          <cell r="DR6388">
            <v>0</v>
          </cell>
          <cell r="DU6388">
            <v>4</v>
          </cell>
          <cell r="DV6388">
            <v>83040</v>
          </cell>
          <cell r="EA6388" t="str">
            <v>ЭМ</v>
          </cell>
          <cell r="EC6388" t="e">
            <v>#N/A</v>
          </cell>
          <cell r="EG6388">
            <v>0</v>
          </cell>
          <cell r="EH6388" t="e">
            <v>#N/A</v>
          </cell>
          <cell r="EK6388" t="str">
            <v>ЭМ</v>
          </cell>
          <cell r="EO6388" t="str">
            <v>ДБиПКРС</v>
          </cell>
          <cell r="EP6388" t="str">
            <v>ЭМ</v>
          </cell>
          <cell r="ES6388" t="str">
            <v>-</v>
          </cell>
          <cell r="ET6388" t="str">
            <v>471010000, Мангистауская область, Актау Г.А., г.Актау, промышленная зона, БМТС АО Каражанбасмунай</v>
          </cell>
          <cell r="EU6388" t="str">
            <v>С даты подписания договора в течение 60 календарных дней</v>
          </cell>
          <cell r="EW6388" t="e">
            <v>#VALUE!</v>
          </cell>
          <cell r="EX6388" t="str">
            <v>289261.300.000128</v>
          </cell>
          <cell r="EY6388" t="str">
            <v>Подвеска</v>
          </cell>
          <cell r="EZ6388" t="str">
            <v>для привода гидравлического ключа</v>
          </cell>
        </row>
        <row r="6389">
          <cell r="CI6389" t="str">
            <v>190-11181</v>
          </cell>
          <cell r="CJ6389" t="str">
            <v>Штанголовка: плашечная ШП-136 с присоединительной резьбой НКТ-73 с воронкой с фаской, в сборе</v>
          </cell>
          <cell r="CK6389" t="str">
            <v>ШТ</v>
          </cell>
          <cell r="CL6389" t="e">
            <v>#N/A</v>
          </cell>
          <cell r="CM6389" t="e">
            <v>#N/A</v>
          </cell>
          <cell r="CN6389">
            <v>0</v>
          </cell>
          <cell r="CU6389">
            <v>0</v>
          </cell>
          <cell r="CV6389">
            <v>0</v>
          </cell>
          <cell r="CY6389">
            <v>1</v>
          </cell>
          <cell r="CZ6389">
            <v>0</v>
          </cell>
          <cell r="DB6389">
            <v>0</v>
          </cell>
          <cell r="DC6389">
            <v>0</v>
          </cell>
          <cell r="DE6389">
            <v>0</v>
          </cell>
          <cell r="DF6389">
            <v>0</v>
          </cell>
          <cell r="DH6389">
            <v>0</v>
          </cell>
          <cell r="DI6389">
            <v>0</v>
          </cell>
          <cell r="DL6389">
            <v>0</v>
          </cell>
          <cell r="DN6389">
            <v>0</v>
          </cell>
          <cell r="DO6389">
            <v>0</v>
          </cell>
          <cell r="DR6389">
            <v>0</v>
          </cell>
          <cell r="DU6389">
            <v>1</v>
          </cell>
          <cell r="DV6389">
            <v>0</v>
          </cell>
          <cell r="EA6389" t="str">
            <v>в работе</v>
          </cell>
          <cell r="EG6389">
            <v>0</v>
          </cell>
          <cell r="EH6389" t="e">
            <v>#N/A</v>
          </cell>
          <cell r="EO6389" t="str">
            <v>ДБиПКРС</v>
          </cell>
          <cell r="EP6389" t="e">
            <v>#N/A</v>
          </cell>
          <cell r="ES6389" t="e">
            <v>#N/A</v>
          </cell>
          <cell r="EW6389" t="e">
            <v>#VALUE!</v>
          </cell>
        </row>
        <row r="6390">
          <cell r="CI6390" t="str">
            <v>250-02161</v>
          </cell>
          <cell r="CJ6390" t="str">
            <v>Долото шарошечное I 145 К-Ц А ГОСТ 20692-2003</v>
          </cell>
          <cell r="CK6390" t="str">
            <v>ШТ</v>
          </cell>
          <cell r="CL6390" t="e">
            <v>#N/A</v>
          </cell>
          <cell r="CM6390" t="e">
            <v>#N/A</v>
          </cell>
          <cell r="CN6390">
            <v>0</v>
          </cell>
          <cell r="CU6390">
            <v>0</v>
          </cell>
          <cell r="CV6390">
            <v>0</v>
          </cell>
          <cell r="CY6390">
            <v>1</v>
          </cell>
          <cell r="CZ6390">
            <v>0</v>
          </cell>
          <cell r="DB6390">
            <v>0</v>
          </cell>
          <cell r="DC6390">
            <v>0</v>
          </cell>
          <cell r="DE6390">
            <v>0</v>
          </cell>
          <cell r="DF6390">
            <v>0</v>
          </cell>
          <cell r="DH6390">
            <v>0</v>
          </cell>
          <cell r="DI6390">
            <v>0</v>
          </cell>
          <cell r="DL6390">
            <v>0</v>
          </cell>
          <cell r="DN6390">
            <v>0</v>
          </cell>
          <cell r="DO6390">
            <v>0</v>
          </cell>
          <cell r="DR6390">
            <v>0</v>
          </cell>
          <cell r="DU6390">
            <v>1</v>
          </cell>
          <cell r="DV6390">
            <v>0</v>
          </cell>
          <cell r="EA6390" t="str">
            <v>в работе</v>
          </cell>
          <cell r="EG6390">
            <v>0</v>
          </cell>
          <cell r="EH6390" t="e">
            <v>#N/A</v>
          </cell>
          <cell r="EO6390" t="str">
            <v>ДБиПКРС</v>
          </cell>
          <cell r="EP6390" t="e">
            <v>#N/A</v>
          </cell>
          <cell r="ES6390" t="e">
            <v>#N/A</v>
          </cell>
          <cell r="EW6390" t="e">
            <v>#VALUE!</v>
          </cell>
        </row>
        <row r="6391">
          <cell r="CI6391" t="str">
            <v>250-02165</v>
          </cell>
          <cell r="CJ6391" t="str">
            <v>Овершот освобождающийся ОШ-58 180кН 42,2мм Ш-22 правая</v>
          </cell>
          <cell r="CK6391" t="str">
            <v>ШТ</v>
          </cell>
          <cell r="CL6391" t="e">
            <v>#N/A</v>
          </cell>
          <cell r="CM6391" t="e">
            <v>#N/A</v>
          </cell>
          <cell r="CN6391">
            <v>0</v>
          </cell>
          <cell r="CU6391">
            <v>0</v>
          </cell>
          <cell r="CV6391">
            <v>0</v>
          </cell>
          <cell r="CY6391">
            <v>1</v>
          </cell>
          <cell r="CZ6391">
            <v>0</v>
          </cell>
          <cell r="DB6391">
            <v>0</v>
          </cell>
          <cell r="DC6391">
            <v>0</v>
          </cell>
          <cell r="DE6391">
            <v>0</v>
          </cell>
          <cell r="DF6391">
            <v>0</v>
          </cell>
          <cell r="DH6391">
            <v>0</v>
          </cell>
          <cell r="DI6391">
            <v>0</v>
          </cell>
          <cell r="DL6391">
            <v>0</v>
          </cell>
          <cell r="DN6391">
            <v>0</v>
          </cell>
          <cell r="DO6391">
            <v>0</v>
          </cell>
          <cell r="DR6391">
            <v>0</v>
          </cell>
          <cell r="DU6391">
            <v>1</v>
          </cell>
          <cell r="DV6391">
            <v>0</v>
          </cell>
          <cell r="EA6391" t="str">
            <v>в работе</v>
          </cell>
          <cell r="EG6391">
            <v>0</v>
          </cell>
          <cell r="EH6391" t="e">
            <v>#N/A</v>
          </cell>
          <cell r="EO6391" t="str">
            <v>ДБиПКРС</v>
          </cell>
          <cell r="EP6391" t="e">
            <v>#N/A</v>
          </cell>
          <cell r="ES6391" t="e">
            <v>#N/A</v>
          </cell>
          <cell r="EW6391" t="e">
            <v>#VALUE!</v>
          </cell>
        </row>
        <row r="6392">
          <cell r="CI6392" t="str">
            <v>250-02162</v>
          </cell>
          <cell r="CJ6392" t="str">
            <v>Направляющая цангового захвата для ОВТ-140</v>
          </cell>
          <cell r="CK6392" t="str">
            <v>ШТ</v>
          </cell>
          <cell r="CL6392" t="e">
            <v>#N/A</v>
          </cell>
          <cell r="CM6392" t="e">
            <v>#N/A</v>
          </cell>
          <cell r="CN6392">
            <v>0</v>
          </cell>
          <cell r="CU6392">
            <v>0</v>
          </cell>
          <cell r="CV6392">
            <v>0</v>
          </cell>
          <cell r="CY6392">
            <v>1</v>
          </cell>
          <cell r="CZ6392">
            <v>0</v>
          </cell>
          <cell r="DB6392">
            <v>0</v>
          </cell>
          <cell r="DC6392">
            <v>0</v>
          </cell>
          <cell r="DE6392">
            <v>0</v>
          </cell>
          <cell r="DF6392">
            <v>0</v>
          </cell>
          <cell r="DH6392">
            <v>0</v>
          </cell>
          <cell r="DI6392">
            <v>0</v>
          </cell>
          <cell r="DL6392">
            <v>0</v>
          </cell>
          <cell r="DN6392">
            <v>0</v>
          </cell>
          <cell r="DO6392">
            <v>0</v>
          </cell>
          <cell r="DR6392">
            <v>0</v>
          </cell>
          <cell r="DU6392">
            <v>1</v>
          </cell>
          <cell r="DV6392">
            <v>0</v>
          </cell>
          <cell r="EA6392" t="str">
            <v>в работе</v>
          </cell>
          <cell r="EG6392">
            <v>0</v>
          </cell>
          <cell r="EH6392" t="e">
            <v>#N/A</v>
          </cell>
          <cell r="EO6392" t="str">
            <v>ДБиПКРС</v>
          </cell>
          <cell r="EP6392" t="e">
            <v>#N/A</v>
          </cell>
          <cell r="ES6392" t="e">
            <v>#N/A</v>
          </cell>
          <cell r="EW6392" t="e">
            <v>#VALUE!</v>
          </cell>
        </row>
        <row r="6393">
          <cell r="CI6393" t="str">
            <v>250-02163</v>
          </cell>
          <cell r="CJ6393" t="str">
            <v>Направляющая цангового захвата для ОКТ-119</v>
          </cell>
          <cell r="CK6393" t="str">
            <v>ШТ</v>
          </cell>
          <cell r="CL6393" t="e">
            <v>#N/A</v>
          </cell>
          <cell r="CM6393" t="e">
            <v>#N/A</v>
          </cell>
          <cell r="CN6393">
            <v>0</v>
          </cell>
          <cell r="CU6393">
            <v>0</v>
          </cell>
          <cell r="CV6393">
            <v>0</v>
          </cell>
          <cell r="CY6393">
            <v>1</v>
          </cell>
          <cell r="CZ6393">
            <v>0</v>
          </cell>
          <cell r="DB6393">
            <v>0</v>
          </cell>
          <cell r="DC6393">
            <v>0</v>
          </cell>
          <cell r="DE6393">
            <v>0</v>
          </cell>
          <cell r="DF6393">
            <v>0</v>
          </cell>
          <cell r="DH6393">
            <v>0</v>
          </cell>
          <cell r="DI6393">
            <v>0</v>
          </cell>
          <cell r="DL6393">
            <v>0</v>
          </cell>
          <cell r="DN6393">
            <v>0</v>
          </cell>
          <cell r="DO6393">
            <v>0</v>
          </cell>
          <cell r="DR6393">
            <v>0</v>
          </cell>
          <cell r="DU6393">
            <v>1</v>
          </cell>
          <cell r="DV6393">
            <v>0</v>
          </cell>
          <cell r="EA6393" t="str">
            <v>в работе</v>
          </cell>
          <cell r="EG6393">
            <v>0</v>
          </cell>
          <cell r="EH6393" t="e">
            <v>#N/A</v>
          </cell>
          <cell r="EO6393" t="str">
            <v>ДБиПКРС</v>
          </cell>
          <cell r="EP6393" t="e">
            <v>#N/A</v>
          </cell>
          <cell r="ES6393" t="e">
            <v>#N/A</v>
          </cell>
          <cell r="EW6393" t="e">
            <v>#VALUE!</v>
          </cell>
        </row>
        <row r="6394">
          <cell r="CI6394" t="str">
            <v>250-02164</v>
          </cell>
          <cell r="CJ6394" t="str">
            <v>Направляющая цангового захвата для ОКТ-140</v>
          </cell>
          <cell r="CK6394" t="str">
            <v>ШТ</v>
          </cell>
          <cell r="CL6394" t="e">
            <v>#N/A</v>
          </cell>
          <cell r="CM6394" t="e">
            <v>#N/A</v>
          </cell>
          <cell r="CN6394">
            <v>0</v>
          </cell>
          <cell r="CU6394">
            <v>0</v>
          </cell>
          <cell r="CV6394">
            <v>0</v>
          </cell>
          <cell r="CY6394">
            <v>1</v>
          </cell>
          <cell r="CZ6394">
            <v>0</v>
          </cell>
          <cell r="DB6394">
            <v>0</v>
          </cell>
          <cell r="DC6394">
            <v>0</v>
          </cell>
          <cell r="DE6394">
            <v>0</v>
          </cell>
          <cell r="DF6394">
            <v>0</v>
          </cell>
          <cell r="DH6394">
            <v>0</v>
          </cell>
          <cell r="DI6394">
            <v>0</v>
          </cell>
          <cell r="DL6394">
            <v>0</v>
          </cell>
          <cell r="DN6394">
            <v>0</v>
          </cell>
          <cell r="DO6394">
            <v>0</v>
          </cell>
          <cell r="DR6394">
            <v>0</v>
          </cell>
          <cell r="DU6394">
            <v>1</v>
          </cell>
          <cell r="DV6394">
            <v>0</v>
          </cell>
          <cell r="EA6394" t="str">
            <v>в работе</v>
          </cell>
          <cell r="EG6394">
            <v>0</v>
          </cell>
          <cell r="EH6394" t="e">
            <v>#N/A</v>
          </cell>
          <cell r="EO6394" t="str">
            <v>ДБиПКРС</v>
          </cell>
          <cell r="EP6394" t="e">
            <v>#N/A</v>
          </cell>
          <cell r="ES6394" t="e">
            <v>#N/A</v>
          </cell>
          <cell r="EW6394" t="e">
            <v>#VALUE!</v>
          </cell>
        </row>
        <row r="6395">
          <cell r="CI6395" t="str">
            <v>160-00022</v>
          </cell>
          <cell r="CJ6395" t="str">
            <v>Фотоаппарат: цифровой, не менее 20 МП (детали указывать в заявке).</v>
          </cell>
          <cell r="CK6395" t="str">
            <v>ШТ</v>
          </cell>
          <cell r="CL6395" t="e">
            <v>#N/A</v>
          </cell>
          <cell r="CM6395" t="e">
            <v>#N/A</v>
          </cell>
          <cell r="CN6395">
            <v>0</v>
          </cell>
          <cell r="CU6395">
            <v>0</v>
          </cell>
          <cell r="CV6395">
            <v>0</v>
          </cell>
          <cell r="CY6395">
            <v>3</v>
          </cell>
          <cell r="CZ6395">
            <v>0</v>
          </cell>
          <cell r="DB6395">
            <v>0</v>
          </cell>
          <cell r="DC6395">
            <v>0</v>
          </cell>
          <cell r="DE6395">
            <v>0</v>
          </cell>
          <cell r="DF6395">
            <v>0</v>
          </cell>
          <cell r="DH6395">
            <v>0</v>
          </cell>
          <cell r="DI6395">
            <v>0</v>
          </cell>
          <cell r="DL6395">
            <v>0</v>
          </cell>
          <cell r="DN6395">
            <v>0</v>
          </cell>
          <cell r="DO6395">
            <v>0</v>
          </cell>
          <cell r="DR6395">
            <v>0</v>
          </cell>
          <cell r="DU6395">
            <v>3</v>
          </cell>
          <cell r="DV6395">
            <v>0</v>
          </cell>
          <cell r="EA6395" t="str">
            <v>в работе</v>
          </cell>
          <cell r="EG6395">
            <v>0</v>
          </cell>
          <cell r="EH6395" t="e">
            <v>#N/A</v>
          </cell>
          <cell r="EO6395" t="str">
            <v>УЖЭО</v>
          </cell>
          <cell r="EP6395" t="e">
            <v>#N/A</v>
          </cell>
          <cell r="ES6395" t="e">
            <v>#N/A</v>
          </cell>
          <cell r="EW6395" t="e">
            <v>#VALUE!</v>
          </cell>
          <cell r="EX6395" t="str">
            <v>-</v>
          </cell>
        </row>
        <row r="6396">
          <cell r="CI6396" t="str">
            <v>310-00102</v>
          </cell>
          <cell r="CJ6396" t="str">
            <v>Профиль: квадратный, оцинкованный, высота ребра 20мм, толщина 0.6мм,размер листа 6.0х115м....Roofing: square profiled, galvanized, finheight 20mm, 0.6mm, plate size 6.0х115m....</v>
          </cell>
          <cell r="CK6396" t="str">
            <v>М2</v>
          </cell>
          <cell r="CL6396" t="e">
            <v>#N/A</v>
          </cell>
          <cell r="CM6396" t="e">
            <v>#N/A</v>
          </cell>
          <cell r="CN6396">
            <v>0</v>
          </cell>
          <cell r="CU6396">
            <v>0</v>
          </cell>
          <cell r="CV6396">
            <v>0</v>
          </cell>
          <cell r="CY6396">
            <v>100</v>
          </cell>
          <cell r="CZ6396">
            <v>0</v>
          </cell>
          <cell r="DB6396">
            <v>0</v>
          </cell>
          <cell r="DC6396">
            <v>0</v>
          </cell>
          <cell r="DE6396">
            <v>0</v>
          </cell>
          <cell r="DF6396">
            <v>0</v>
          </cell>
          <cell r="DH6396">
            <v>0</v>
          </cell>
          <cell r="DI6396">
            <v>0</v>
          </cell>
          <cell r="DL6396">
            <v>0</v>
          </cell>
          <cell r="DN6396">
            <v>0</v>
          </cell>
          <cell r="DO6396">
            <v>0</v>
          </cell>
          <cell r="DR6396">
            <v>0</v>
          </cell>
          <cell r="DU6396">
            <v>100</v>
          </cell>
          <cell r="DV6396">
            <v>0</v>
          </cell>
          <cell r="EA6396" t="str">
            <v>в работе</v>
          </cell>
          <cell r="EG6396">
            <v>0</v>
          </cell>
          <cell r="EH6396" t="e">
            <v>#N/A</v>
          </cell>
          <cell r="EO6396" t="str">
            <v>ДКС</v>
          </cell>
          <cell r="EP6396" t="e">
            <v>#N/A</v>
          </cell>
          <cell r="ES6396" t="e">
            <v>#N/A</v>
          </cell>
          <cell r="EW6396" t="e">
            <v>#VALUE!</v>
          </cell>
        </row>
        <row r="6397">
          <cell r="CI6397" t="str">
            <v>330-00463</v>
          </cell>
          <cell r="CJ6397" t="str">
            <v>Нож: промышленный, длина не менее 180мм, с выдвижным лезвием, савтоматическим фиксатором, корпус из качественной пластмассы,сверхпрочное твердое стальное лезвие без режущих сегментов имеет двойнойугол заточки, обладает острой режущей кромкой, для разрезания сухихнастенных покрытий, гипсокартона, кровельных материалов, резиновыхизделий, фанеры и т.д., упаковка блистер....~Knife: Utility, with snap-off blade....</v>
          </cell>
          <cell r="CK6397" t="str">
            <v>ШТ</v>
          </cell>
          <cell r="CL6397" t="e">
            <v>#N/A</v>
          </cell>
          <cell r="CM6397" t="e">
            <v>#N/A</v>
          </cell>
          <cell r="CN6397">
            <v>0</v>
          </cell>
          <cell r="CU6397">
            <v>0</v>
          </cell>
          <cell r="CV6397">
            <v>0</v>
          </cell>
          <cell r="CY6397">
            <v>5</v>
          </cell>
          <cell r="CZ6397">
            <v>0</v>
          </cell>
          <cell r="DB6397">
            <v>0</v>
          </cell>
          <cell r="DC6397">
            <v>0</v>
          </cell>
          <cell r="DE6397">
            <v>0</v>
          </cell>
          <cell r="DF6397">
            <v>0</v>
          </cell>
          <cell r="DH6397">
            <v>0</v>
          </cell>
          <cell r="DI6397">
            <v>0</v>
          </cell>
          <cell r="DL6397">
            <v>0</v>
          </cell>
          <cell r="DN6397">
            <v>0</v>
          </cell>
          <cell r="DO6397">
            <v>0</v>
          </cell>
          <cell r="DR6397">
            <v>0</v>
          </cell>
          <cell r="DU6397">
            <v>5</v>
          </cell>
          <cell r="DV6397">
            <v>0</v>
          </cell>
          <cell r="EA6397" t="str">
            <v>в работе</v>
          </cell>
          <cell r="EG6397">
            <v>0</v>
          </cell>
          <cell r="EH6397" t="e">
            <v>#N/A</v>
          </cell>
          <cell r="EO6397" t="str">
            <v>ДКС</v>
          </cell>
          <cell r="EP6397" t="e">
            <v>#N/A</v>
          </cell>
          <cell r="ES6397" t="e">
            <v>#N/A</v>
          </cell>
          <cell r="EW6397" t="e">
            <v>#VALUE!</v>
          </cell>
        </row>
        <row r="6398">
          <cell r="CI6398" t="str">
            <v>200-00405</v>
          </cell>
          <cell r="CJ6398" t="str">
            <v>Кран: шаровой, Ду 20мм (G3/4"), Ру 16, латунный 11б27п, муфта/штуцер,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Dn20 (3/4"), nipple with box nut x couple, t +150° C, brass body....</v>
          </cell>
          <cell r="CK6398" t="str">
            <v>ШТ</v>
          </cell>
          <cell r="CL6398" t="e">
            <v>#N/A</v>
          </cell>
          <cell r="CM6398" t="e">
            <v>#N/A</v>
          </cell>
          <cell r="CN6398">
            <v>0</v>
          </cell>
          <cell r="CU6398">
            <v>0</v>
          </cell>
          <cell r="CV6398">
            <v>0</v>
          </cell>
          <cell r="CY6398">
            <v>14</v>
          </cell>
          <cell r="CZ6398">
            <v>0</v>
          </cell>
          <cell r="DB6398">
            <v>0</v>
          </cell>
          <cell r="DC6398">
            <v>0</v>
          </cell>
          <cell r="DE6398">
            <v>0</v>
          </cell>
          <cell r="DF6398">
            <v>0</v>
          </cell>
          <cell r="DH6398">
            <v>0</v>
          </cell>
          <cell r="DI6398">
            <v>0</v>
          </cell>
          <cell r="DL6398">
            <v>0</v>
          </cell>
          <cell r="DN6398">
            <v>0</v>
          </cell>
          <cell r="DO6398">
            <v>0</v>
          </cell>
          <cell r="DR6398">
            <v>0</v>
          </cell>
          <cell r="DU6398">
            <v>14</v>
          </cell>
          <cell r="DV6398">
            <v>0</v>
          </cell>
          <cell r="EA6398" t="str">
            <v>в работе</v>
          </cell>
          <cell r="EG6398">
            <v>0</v>
          </cell>
          <cell r="EH6398" t="e">
            <v>#N/A</v>
          </cell>
          <cell r="EO6398" t="str">
            <v>УЖЭО</v>
          </cell>
          <cell r="EP6398" t="e">
            <v>#N/A</v>
          </cell>
          <cell r="ES6398" t="e">
            <v>#N/A</v>
          </cell>
          <cell r="EW6398" t="e">
            <v>#VALUE!</v>
          </cell>
        </row>
        <row r="6399">
          <cell r="CI6399" t="str">
            <v>270-00673</v>
          </cell>
          <cell r="CJ6399" t="str">
            <v>Фонарь: светодиодный, аккумуляторный, 4В 1,5Ач, срок службы светодиодов– до 100000 часов.</v>
          </cell>
          <cell r="CK6399" t="str">
            <v>ШТ</v>
          </cell>
          <cell r="CL6399" t="e">
            <v>#N/A</v>
          </cell>
          <cell r="CM6399" t="e">
            <v>#N/A</v>
          </cell>
          <cell r="CN6399">
            <v>0</v>
          </cell>
          <cell r="CU6399">
            <v>0</v>
          </cell>
          <cell r="CV6399">
            <v>0</v>
          </cell>
          <cell r="CY6399">
            <v>2</v>
          </cell>
          <cell r="CZ6399">
            <v>0</v>
          </cell>
          <cell r="DB6399">
            <v>0</v>
          </cell>
          <cell r="DC6399">
            <v>0</v>
          </cell>
          <cell r="DE6399">
            <v>0</v>
          </cell>
          <cell r="DF6399">
            <v>0</v>
          </cell>
          <cell r="DH6399">
            <v>0</v>
          </cell>
          <cell r="DI6399">
            <v>0</v>
          </cell>
          <cell r="DL6399">
            <v>0</v>
          </cell>
          <cell r="DN6399">
            <v>0</v>
          </cell>
          <cell r="DO6399">
            <v>0</v>
          </cell>
          <cell r="DR6399">
            <v>0</v>
          </cell>
          <cell r="DU6399">
            <v>2</v>
          </cell>
          <cell r="DV6399">
            <v>0</v>
          </cell>
          <cell r="EA6399" t="str">
            <v>в работе</v>
          </cell>
          <cell r="EG6399">
            <v>0</v>
          </cell>
          <cell r="EH6399" t="e">
            <v>#N/A</v>
          </cell>
          <cell r="EO6399" t="str">
            <v>СГЭ</v>
          </cell>
          <cell r="EP6399" t="e">
            <v>#N/A</v>
          </cell>
          <cell r="ES6399" t="e">
            <v>#N/A</v>
          </cell>
          <cell r="EW6399" t="e">
            <v>#VALUE!</v>
          </cell>
        </row>
        <row r="6400">
          <cell r="CI6400" t="str">
            <v>330-00576</v>
          </cell>
          <cell r="CJ6400" t="str">
            <v>Молоток: с гвоздодером, боек 0.6 кг, с рукояткой,предназначен для забивания и выдергивания гвоздей при производстве плотничных работ....~Hammer: w/nail puller, head 0,6kg,w/handle....</v>
          </cell>
          <cell r="CK6400" t="str">
            <v>ШТ</v>
          </cell>
          <cell r="CL6400" t="e">
            <v>#N/A</v>
          </cell>
          <cell r="CM6400" t="e">
            <v>#N/A</v>
          </cell>
          <cell r="CN6400">
            <v>0</v>
          </cell>
          <cell r="CU6400">
            <v>0</v>
          </cell>
          <cell r="CV6400">
            <v>0</v>
          </cell>
          <cell r="CY6400">
            <v>5</v>
          </cell>
          <cell r="CZ6400">
            <v>0</v>
          </cell>
          <cell r="DB6400">
            <v>0</v>
          </cell>
          <cell r="DC6400">
            <v>0</v>
          </cell>
          <cell r="DE6400">
            <v>0</v>
          </cell>
          <cell r="DF6400">
            <v>0</v>
          </cell>
          <cell r="DH6400">
            <v>0</v>
          </cell>
          <cell r="DI6400">
            <v>0</v>
          </cell>
          <cell r="DL6400">
            <v>0</v>
          </cell>
          <cell r="DN6400">
            <v>0</v>
          </cell>
          <cell r="DO6400">
            <v>0</v>
          </cell>
          <cell r="DR6400">
            <v>0</v>
          </cell>
          <cell r="DU6400">
            <v>5</v>
          </cell>
          <cell r="DV6400">
            <v>0</v>
          </cell>
          <cell r="EA6400" t="str">
            <v>в работе</v>
          </cell>
          <cell r="EG6400">
            <v>0</v>
          </cell>
          <cell r="EH6400" t="e">
            <v>#N/A</v>
          </cell>
          <cell r="EO6400" t="str">
            <v>СГМ</v>
          </cell>
          <cell r="EP6400" t="e">
            <v>#N/A</v>
          </cell>
          <cell r="ES6400" t="e">
            <v>#N/A</v>
          </cell>
          <cell r="EW6400" t="e">
            <v>#VALUE!</v>
          </cell>
        </row>
        <row r="6401">
          <cell r="CI6401" t="str">
            <v>410-00364</v>
          </cell>
          <cell r="CJ6401" t="str">
            <v>"Лестница: стремянка, техническая, из алюминиевого сплава, вес: не более 11кг, высота: не менее 1700мм, полная высота не менее 2600мм,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2x6, нагрузка 150 кг.
"</v>
          </cell>
          <cell r="CK6401" t="str">
            <v>ШТ</v>
          </cell>
          <cell r="CL6401" t="e">
            <v>#N/A</v>
          </cell>
          <cell r="CM6401" t="e">
            <v>#N/A</v>
          </cell>
          <cell r="CN6401">
            <v>0</v>
          </cell>
          <cell r="CU6401">
            <v>0</v>
          </cell>
          <cell r="CV6401">
            <v>0</v>
          </cell>
          <cell r="CY6401">
            <v>1</v>
          </cell>
          <cell r="CZ6401">
            <v>0</v>
          </cell>
          <cell r="DB6401">
            <v>0</v>
          </cell>
          <cell r="DC6401">
            <v>0</v>
          </cell>
          <cell r="DE6401">
            <v>0</v>
          </cell>
          <cell r="DF6401">
            <v>0</v>
          </cell>
          <cell r="DH6401">
            <v>0</v>
          </cell>
          <cell r="DI6401">
            <v>0</v>
          </cell>
          <cell r="DL6401">
            <v>0</v>
          </cell>
          <cell r="DN6401">
            <v>0</v>
          </cell>
          <cell r="DO6401">
            <v>0</v>
          </cell>
          <cell r="DR6401">
            <v>0</v>
          </cell>
          <cell r="DU6401">
            <v>1</v>
          </cell>
          <cell r="DV6401">
            <v>0</v>
          </cell>
          <cell r="EA6401" t="str">
            <v>в работе</v>
          </cell>
          <cell r="EG6401">
            <v>0</v>
          </cell>
          <cell r="EH6401" t="e">
            <v>#N/A</v>
          </cell>
          <cell r="EO6401" t="str">
            <v>СГМ</v>
          </cell>
          <cell r="EP6401" t="e">
            <v>#N/A</v>
          </cell>
          <cell r="ES6401" t="e">
            <v>#N/A</v>
          </cell>
          <cell r="EW6401" t="e">
            <v>#VALUE!</v>
          </cell>
        </row>
        <row r="6402">
          <cell r="CI6402" t="str">
            <v>410-00365</v>
          </cell>
          <cell r="CJ6402" t="str">
            <v>"Лестница: стремянка, вес: 6,3 кг, высота: не менее 1960мм, полная высота не менее 3130мм,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2x7, нагрузка 150 кг."</v>
          </cell>
          <cell r="CK6402" t="str">
            <v>ШТ</v>
          </cell>
          <cell r="CL6402" t="e">
            <v>#N/A</v>
          </cell>
          <cell r="CM6402" t="e">
            <v>#N/A</v>
          </cell>
          <cell r="CN6402">
            <v>0</v>
          </cell>
          <cell r="CU6402">
            <v>0</v>
          </cell>
          <cell r="CV6402">
            <v>0</v>
          </cell>
          <cell r="CY6402">
            <v>1</v>
          </cell>
          <cell r="CZ6402">
            <v>0</v>
          </cell>
          <cell r="DB6402">
            <v>0</v>
          </cell>
          <cell r="DC6402">
            <v>0</v>
          </cell>
          <cell r="DE6402">
            <v>0</v>
          </cell>
          <cell r="DF6402">
            <v>0</v>
          </cell>
          <cell r="DH6402">
            <v>0</v>
          </cell>
          <cell r="DI6402">
            <v>0</v>
          </cell>
          <cell r="DL6402">
            <v>0</v>
          </cell>
          <cell r="DN6402">
            <v>0</v>
          </cell>
          <cell r="DO6402">
            <v>0</v>
          </cell>
          <cell r="DR6402">
            <v>0</v>
          </cell>
          <cell r="DU6402">
            <v>1</v>
          </cell>
          <cell r="DV6402">
            <v>0</v>
          </cell>
          <cell r="EA6402" t="str">
            <v>в работе</v>
          </cell>
          <cell r="EG6402">
            <v>0</v>
          </cell>
          <cell r="EH6402" t="e">
            <v>#N/A</v>
          </cell>
          <cell r="EO6402" t="str">
            <v>СГМ</v>
          </cell>
          <cell r="EP6402" t="e">
            <v>#N/A</v>
          </cell>
          <cell r="ES6402" t="e">
            <v>#N/A</v>
          </cell>
          <cell r="EW6402" t="e">
            <v>#VALUE!</v>
          </cell>
          <cell r="EX6402" t="str">
            <v>259929.300.000003</v>
          </cell>
        </row>
        <row r="6403">
          <cell r="CI6403" t="str">
            <v>160-00100</v>
          </cell>
          <cell r="CJ6403" t="str">
            <v>Стол: ремонтника, металлический, двухтумбовый, с тумбой и драйвером, р-р1900х860х685мм....~Table: repairman, Driver+Drawer, 1900х860х685mm....</v>
          </cell>
          <cell r="CK6403" t="str">
            <v>ШТ</v>
          </cell>
          <cell r="CL6403" t="e">
            <v>#N/A</v>
          </cell>
          <cell r="CM6403" t="e">
            <v>#N/A</v>
          </cell>
          <cell r="CN6403">
            <v>0</v>
          </cell>
          <cell r="CU6403">
            <v>0</v>
          </cell>
          <cell r="CV6403">
            <v>0</v>
          </cell>
          <cell r="CY6403">
            <v>3</v>
          </cell>
          <cell r="CZ6403">
            <v>0</v>
          </cell>
          <cell r="DB6403">
            <v>0</v>
          </cell>
          <cell r="DC6403">
            <v>0</v>
          </cell>
          <cell r="DE6403">
            <v>0</v>
          </cell>
          <cell r="DF6403">
            <v>0</v>
          </cell>
          <cell r="DH6403">
            <v>0</v>
          </cell>
          <cell r="DI6403">
            <v>0</v>
          </cell>
          <cell r="DL6403">
            <v>0</v>
          </cell>
          <cell r="DN6403">
            <v>0</v>
          </cell>
          <cell r="DO6403">
            <v>0</v>
          </cell>
          <cell r="DR6403">
            <v>0</v>
          </cell>
          <cell r="DU6403">
            <v>3</v>
          </cell>
          <cell r="DV6403">
            <v>0</v>
          </cell>
          <cell r="EA6403" t="str">
            <v>в работе</v>
          </cell>
          <cell r="EG6403">
            <v>0</v>
          </cell>
          <cell r="EH6403" t="e">
            <v>#N/A</v>
          </cell>
          <cell r="EO6403" t="str">
            <v>СГМ</v>
          </cell>
          <cell r="EP6403" t="e">
            <v>#N/A</v>
          </cell>
          <cell r="ES6403" t="e">
            <v>#N/A</v>
          </cell>
          <cell r="EW6403" t="e">
            <v>#VALUE!</v>
          </cell>
        </row>
        <row r="6404">
          <cell r="CI6404" t="str">
            <v>500-00189</v>
          </cell>
          <cell r="CJ6404" t="str">
            <v>ремкомплект насоса 3-х плунжерного насоса ППУА 1600/100 2,3ПТ-25-Р-001</v>
          </cell>
          <cell r="CK6404" t="str">
            <v>К-Т</v>
          </cell>
          <cell r="CL6404" t="e">
            <v>#N/A</v>
          </cell>
          <cell r="CM6404" t="e">
            <v>#N/A</v>
          </cell>
          <cell r="CN6404">
            <v>0</v>
          </cell>
          <cell r="CU6404">
            <v>0</v>
          </cell>
          <cell r="CV6404">
            <v>0</v>
          </cell>
          <cell r="CY6404">
            <v>10</v>
          </cell>
          <cell r="CZ6404">
            <v>0</v>
          </cell>
          <cell r="DB6404">
            <v>0</v>
          </cell>
          <cell r="DC6404">
            <v>0</v>
          </cell>
          <cell r="DE6404">
            <v>0</v>
          </cell>
          <cell r="DF6404">
            <v>0</v>
          </cell>
          <cell r="DH6404">
            <v>0</v>
          </cell>
          <cell r="DI6404">
            <v>0</v>
          </cell>
          <cell r="DL6404">
            <v>0</v>
          </cell>
          <cell r="DN6404">
            <v>0</v>
          </cell>
          <cell r="DO6404">
            <v>0</v>
          </cell>
          <cell r="DR6404">
            <v>0</v>
          </cell>
          <cell r="DU6404">
            <v>10</v>
          </cell>
          <cell r="DV6404">
            <v>0</v>
          </cell>
          <cell r="EA6404" t="str">
            <v>в работе</v>
          </cell>
          <cell r="EG6404">
            <v>0</v>
          </cell>
          <cell r="EH6404" t="e">
            <v>#N/A</v>
          </cell>
          <cell r="EO6404" t="str">
            <v>ДТТ</v>
          </cell>
          <cell r="EP6404" t="e">
            <v>#N/A</v>
          </cell>
          <cell r="ES6404" t="e">
            <v>#N/A</v>
          </cell>
          <cell r="EW6404" t="e">
            <v>#VALUE!</v>
          </cell>
        </row>
        <row r="6405">
          <cell r="CI6405" t="str">
            <v>500-04226</v>
          </cell>
          <cell r="CJ6405" t="str">
            <v>Рукав: высокого давления (РВД) (-50°C) 2SN 08 (5/16") 350 bar (NORDIX)</v>
          </cell>
          <cell r="CK6405" t="str">
            <v>М</v>
          </cell>
          <cell r="CL6405" t="e">
            <v>#N/A</v>
          </cell>
          <cell r="CM6405" t="e">
            <v>#N/A</v>
          </cell>
          <cell r="CN6405">
            <v>0</v>
          </cell>
          <cell r="CU6405">
            <v>0</v>
          </cell>
          <cell r="CV6405">
            <v>0</v>
          </cell>
          <cell r="CY6405">
            <v>100</v>
          </cell>
          <cell r="CZ6405">
            <v>0</v>
          </cell>
          <cell r="DB6405">
            <v>0</v>
          </cell>
          <cell r="DC6405">
            <v>0</v>
          </cell>
          <cell r="DE6405">
            <v>0</v>
          </cell>
          <cell r="DF6405">
            <v>0</v>
          </cell>
          <cell r="DH6405">
            <v>0</v>
          </cell>
          <cell r="DI6405">
            <v>0</v>
          </cell>
          <cell r="DL6405">
            <v>0</v>
          </cell>
          <cell r="DN6405">
            <v>0</v>
          </cell>
          <cell r="DO6405">
            <v>0</v>
          </cell>
          <cell r="DR6405">
            <v>0</v>
          </cell>
          <cell r="DU6405">
            <v>100</v>
          </cell>
          <cell r="DV6405">
            <v>0</v>
          </cell>
          <cell r="EA6405" t="str">
            <v>в работе</v>
          </cell>
          <cell r="EG6405">
            <v>0</v>
          </cell>
          <cell r="EH6405" t="e">
            <v>#N/A</v>
          </cell>
          <cell r="EO6405" t="str">
            <v>ДТТ</v>
          </cell>
          <cell r="EP6405" t="e">
            <v>#N/A</v>
          </cell>
          <cell r="ES6405" t="e">
            <v>#N/A</v>
          </cell>
          <cell r="EW6405" t="e">
            <v>#VALUE!</v>
          </cell>
        </row>
        <row r="6406">
          <cell r="CI6406" t="str">
            <v>500-04227</v>
          </cell>
          <cell r="CJ6406" t="str">
            <v>Рукав: высокого давления (РВД) (-50°C) 2SN 10 (3/18") 330 bar</v>
          </cell>
          <cell r="CK6406" t="str">
            <v>М</v>
          </cell>
          <cell r="CL6406" t="e">
            <v>#N/A</v>
          </cell>
          <cell r="CM6406" t="e">
            <v>#N/A</v>
          </cell>
          <cell r="CN6406">
            <v>0</v>
          </cell>
          <cell r="CU6406">
            <v>0</v>
          </cell>
          <cell r="CV6406">
            <v>0</v>
          </cell>
          <cell r="CY6406">
            <v>100</v>
          </cell>
          <cell r="CZ6406">
            <v>0</v>
          </cell>
          <cell r="DB6406">
            <v>0</v>
          </cell>
          <cell r="DC6406">
            <v>0</v>
          </cell>
          <cell r="DE6406">
            <v>0</v>
          </cell>
          <cell r="DF6406">
            <v>0</v>
          </cell>
          <cell r="DH6406">
            <v>0</v>
          </cell>
          <cell r="DI6406">
            <v>0</v>
          </cell>
          <cell r="DL6406">
            <v>0</v>
          </cell>
          <cell r="DN6406">
            <v>0</v>
          </cell>
          <cell r="DO6406">
            <v>0</v>
          </cell>
          <cell r="DR6406">
            <v>0</v>
          </cell>
          <cell r="DU6406">
            <v>100</v>
          </cell>
          <cell r="DV6406">
            <v>0</v>
          </cell>
          <cell r="EA6406" t="str">
            <v>в работе</v>
          </cell>
          <cell r="EG6406">
            <v>0</v>
          </cell>
          <cell r="EH6406" t="e">
            <v>#N/A</v>
          </cell>
          <cell r="EO6406" t="str">
            <v>ДТТ</v>
          </cell>
          <cell r="EP6406" t="e">
            <v>#N/A</v>
          </cell>
          <cell r="ES6406" t="e">
            <v>#N/A</v>
          </cell>
          <cell r="EW6406" t="e">
            <v>#VALUE!</v>
          </cell>
        </row>
        <row r="6407">
          <cell r="CI6407" t="str">
            <v>500-04360</v>
          </cell>
          <cell r="CJ6407" t="str">
            <v>Рукав: высокого давления (РВД) (-50°C) 2SN 12 (1/12") 275 bar</v>
          </cell>
          <cell r="CK6407" t="str">
            <v>М</v>
          </cell>
          <cell r="CL6407" t="e">
            <v>#N/A</v>
          </cell>
          <cell r="CM6407" t="e">
            <v>#N/A</v>
          </cell>
          <cell r="CN6407">
            <v>0</v>
          </cell>
          <cell r="CU6407">
            <v>0</v>
          </cell>
          <cell r="CV6407">
            <v>0</v>
          </cell>
          <cell r="CY6407">
            <v>100</v>
          </cell>
          <cell r="CZ6407">
            <v>0</v>
          </cell>
          <cell r="DB6407">
            <v>0</v>
          </cell>
          <cell r="DC6407">
            <v>0</v>
          </cell>
          <cell r="DE6407">
            <v>0</v>
          </cell>
          <cell r="DF6407">
            <v>0</v>
          </cell>
          <cell r="DH6407">
            <v>0</v>
          </cell>
          <cell r="DI6407">
            <v>0</v>
          </cell>
          <cell r="DL6407">
            <v>0</v>
          </cell>
          <cell r="DN6407">
            <v>0</v>
          </cell>
          <cell r="DO6407">
            <v>0</v>
          </cell>
          <cell r="DR6407">
            <v>0</v>
          </cell>
          <cell r="DU6407">
            <v>100</v>
          </cell>
          <cell r="DV6407">
            <v>0</v>
          </cell>
          <cell r="EA6407" t="str">
            <v>в работе</v>
          </cell>
          <cell r="EG6407">
            <v>0</v>
          </cell>
          <cell r="EH6407" t="e">
            <v>#N/A</v>
          </cell>
          <cell r="EO6407" t="str">
            <v>ДТТ</v>
          </cell>
          <cell r="EP6407" t="e">
            <v>#N/A</v>
          </cell>
          <cell r="ES6407" t="e">
            <v>#N/A</v>
          </cell>
          <cell r="EW6407" t="e">
            <v>#VALUE!</v>
          </cell>
        </row>
        <row r="6408">
          <cell r="CI6408" t="str">
            <v>500-04361</v>
          </cell>
          <cell r="CJ6408" t="str">
            <v>Рукав: высокого давления (РВД) (-50°C) 2SN 10 (3/8") 330 bar</v>
          </cell>
          <cell r="CK6408" t="str">
            <v>М</v>
          </cell>
          <cell r="CL6408" t="e">
            <v>#N/A</v>
          </cell>
          <cell r="CM6408" t="e">
            <v>#N/A</v>
          </cell>
          <cell r="CN6408">
            <v>0</v>
          </cell>
          <cell r="CU6408">
            <v>0</v>
          </cell>
          <cell r="CV6408">
            <v>0</v>
          </cell>
          <cell r="CY6408">
            <v>100</v>
          </cell>
          <cell r="CZ6408">
            <v>0</v>
          </cell>
          <cell r="DB6408">
            <v>0</v>
          </cell>
          <cell r="DC6408">
            <v>0</v>
          </cell>
          <cell r="DE6408">
            <v>0</v>
          </cell>
          <cell r="DF6408">
            <v>0</v>
          </cell>
          <cell r="DH6408">
            <v>0</v>
          </cell>
          <cell r="DI6408">
            <v>0</v>
          </cell>
          <cell r="DL6408">
            <v>0</v>
          </cell>
          <cell r="DN6408">
            <v>0</v>
          </cell>
          <cell r="DO6408">
            <v>0</v>
          </cell>
          <cell r="DR6408">
            <v>0</v>
          </cell>
          <cell r="DU6408">
            <v>100</v>
          </cell>
          <cell r="DV6408">
            <v>0</v>
          </cell>
          <cell r="EA6408" t="str">
            <v>в работе</v>
          </cell>
          <cell r="EG6408">
            <v>0</v>
          </cell>
          <cell r="EH6408" t="e">
            <v>#N/A</v>
          </cell>
          <cell r="EO6408" t="str">
            <v>ДТТ</v>
          </cell>
          <cell r="EP6408" t="e">
            <v>#N/A</v>
          </cell>
          <cell r="ES6408" t="e">
            <v>#N/A</v>
          </cell>
          <cell r="EW6408" t="e">
            <v>#VALUE!</v>
          </cell>
        </row>
        <row r="6409">
          <cell r="CI6409" t="str">
            <v>500-04558</v>
          </cell>
          <cell r="CJ6409" t="str">
            <v>Рукав: высокого давления (РВД) (-50°C) 2SN 20 (3/4") 215 bar</v>
          </cell>
          <cell r="CK6409" t="str">
            <v>М</v>
          </cell>
          <cell r="CL6409" t="e">
            <v>#N/A</v>
          </cell>
          <cell r="CM6409" t="e">
            <v>#N/A</v>
          </cell>
          <cell r="CN6409">
            <v>0</v>
          </cell>
          <cell r="CU6409">
            <v>0</v>
          </cell>
          <cell r="CV6409">
            <v>0</v>
          </cell>
          <cell r="CY6409">
            <v>100</v>
          </cell>
          <cell r="CZ6409">
            <v>0</v>
          </cell>
          <cell r="DB6409">
            <v>0</v>
          </cell>
          <cell r="DC6409">
            <v>0</v>
          </cell>
          <cell r="DE6409">
            <v>0</v>
          </cell>
          <cell r="DF6409">
            <v>0</v>
          </cell>
          <cell r="DH6409">
            <v>0</v>
          </cell>
          <cell r="DI6409">
            <v>0</v>
          </cell>
          <cell r="DL6409">
            <v>0</v>
          </cell>
          <cell r="DN6409">
            <v>0</v>
          </cell>
          <cell r="DO6409">
            <v>0</v>
          </cell>
          <cell r="DR6409">
            <v>0</v>
          </cell>
          <cell r="DU6409">
            <v>100</v>
          </cell>
          <cell r="DV6409">
            <v>0</v>
          </cell>
          <cell r="EA6409" t="str">
            <v>в работе</v>
          </cell>
          <cell r="EG6409">
            <v>0</v>
          </cell>
          <cell r="EH6409" t="e">
            <v>#N/A</v>
          </cell>
          <cell r="EO6409" t="str">
            <v>ДТТ</v>
          </cell>
          <cell r="EP6409" t="e">
            <v>#N/A</v>
          </cell>
          <cell r="ES6409" t="e">
            <v>#N/A</v>
          </cell>
          <cell r="EW6409" t="e">
            <v>#VALUE!</v>
          </cell>
        </row>
        <row r="6410">
          <cell r="CI6410" t="str">
            <v>500-04965</v>
          </cell>
          <cell r="CJ6410" t="str">
            <v>Рукав: высокого давления (РВД) (-50°C) 4 SP 20 (3/4") 350 bar</v>
          </cell>
          <cell r="CK6410" t="str">
            <v>М</v>
          </cell>
          <cell r="CL6410" t="e">
            <v>#N/A</v>
          </cell>
          <cell r="CM6410" t="e">
            <v>#N/A</v>
          </cell>
          <cell r="CN6410">
            <v>0</v>
          </cell>
          <cell r="CU6410">
            <v>0</v>
          </cell>
          <cell r="CV6410">
            <v>0</v>
          </cell>
          <cell r="CY6410">
            <v>100</v>
          </cell>
          <cell r="CZ6410">
            <v>0</v>
          </cell>
          <cell r="DB6410">
            <v>0</v>
          </cell>
          <cell r="DC6410">
            <v>0</v>
          </cell>
          <cell r="DE6410">
            <v>0</v>
          </cell>
          <cell r="DF6410">
            <v>0</v>
          </cell>
          <cell r="DH6410">
            <v>0</v>
          </cell>
          <cell r="DI6410">
            <v>0</v>
          </cell>
          <cell r="DL6410">
            <v>0</v>
          </cell>
          <cell r="DN6410">
            <v>0</v>
          </cell>
          <cell r="DO6410">
            <v>0</v>
          </cell>
          <cell r="DR6410">
            <v>0</v>
          </cell>
          <cell r="DU6410">
            <v>100</v>
          </cell>
          <cell r="DV6410">
            <v>0</v>
          </cell>
          <cell r="EA6410" t="str">
            <v>в работе</v>
          </cell>
          <cell r="EG6410">
            <v>0</v>
          </cell>
          <cell r="EH6410" t="e">
            <v>#N/A</v>
          </cell>
          <cell r="EO6410" t="str">
            <v>ДТТ</v>
          </cell>
          <cell r="EP6410" t="e">
            <v>#N/A</v>
          </cell>
          <cell r="ES6410" t="e">
            <v>#N/A</v>
          </cell>
          <cell r="EW6410" t="e">
            <v>#VALUE!</v>
          </cell>
        </row>
        <row r="6411">
          <cell r="CI6411" t="str">
            <v>190-10044</v>
          </cell>
          <cell r="CJ6411" t="str">
            <v>Фитинг обжимной на гидрошланг 00210-10</v>
          </cell>
          <cell r="CK6411" t="str">
            <v>ШТ</v>
          </cell>
          <cell r="CL6411" t="e">
            <v>#N/A</v>
          </cell>
          <cell r="CM6411" t="e">
            <v>#N/A</v>
          </cell>
          <cell r="CN6411">
            <v>0</v>
          </cell>
          <cell r="CU6411">
            <v>0</v>
          </cell>
          <cell r="CV6411">
            <v>0</v>
          </cell>
          <cell r="CY6411">
            <v>100</v>
          </cell>
          <cell r="CZ6411">
            <v>0</v>
          </cell>
          <cell r="DB6411">
            <v>0</v>
          </cell>
          <cell r="DC6411">
            <v>0</v>
          </cell>
          <cell r="DE6411">
            <v>0</v>
          </cell>
          <cell r="DF6411">
            <v>0</v>
          </cell>
          <cell r="DH6411">
            <v>0</v>
          </cell>
          <cell r="DI6411">
            <v>0</v>
          </cell>
          <cell r="DL6411">
            <v>0</v>
          </cell>
          <cell r="DN6411">
            <v>0</v>
          </cell>
          <cell r="DO6411">
            <v>0</v>
          </cell>
          <cell r="DR6411">
            <v>0</v>
          </cell>
          <cell r="DU6411">
            <v>100</v>
          </cell>
          <cell r="DV6411">
            <v>0</v>
          </cell>
          <cell r="EA6411" t="str">
            <v>в работе</v>
          </cell>
          <cell r="EG6411">
            <v>0</v>
          </cell>
          <cell r="EH6411" t="e">
            <v>#N/A</v>
          </cell>
          <cell r="EO6411" t="str">
            <v>ДТТ</v>
          </cell>
          <cell r="EP6411" t="e">
            <v>#N/A</v>
          </cell>
          <cell r="ES6411" t="e">
            <v>#N/A</v>
          </cell>
          <cell r="EW6411" t="e">
            <v>#VALUE!</v>
          </cell>
        </row>
        <row r="6412">
          <cell r="CI6412" t="str">
            <v>500-04356</v>
          </cell>
          <cell r="CJ6412" t="str">
            <v>Фитинг DK M22X1,5 d=12 (PH-P20111-22-08)</v>
          </cell>
          <cell r="CK6412" t="str">
            <v>ШТ</v>
          </cell>
          <cell r="CL6412" t="e">
            <v>#N/A</v>
          </cell>
          <cell r="CM6412" t="e">
            <v>#N/A</v>
          </cell>
          <cell r="CN6412">
            <v>0</v>
          </cell>
          <cell r="CU6412">
            <v>0</v>
          </cell>
          <cell r="CV6412">
            <v>0</v>
          </cell>
          <cell r="CY6412">
            <v>100</v>
          </cell>
          <cell r="CZ6412">
            <v>0</v>
          </cell>
          <cell r="DB6412">
            <v>0</v>
          </cell>
          <cell r="DC6412">
            <v>0</v>
          </cell>
          <cell r="DE6412">
            <v>0</v>
          </cell>
          <cell r="DF6412">
            <v>0</v>
          </cell>
          <cell r="DH6412">
            <v>0</v>
          </cell>
          <cell r="DI6412">
            <v>0</v>
          </cell>
          <cell r="DL6412">
            <v>0</v>
          </cell>
          <cell r="DN6412">
            <v>0</v>
          </cell>
          <cell r="DO6412">
            <v>0</v>
          </cell>
          <cell r="DR6412">
            <v>0</v>
          </cell>
          <cell r="DU6412">
            <v>100</v>
          </cell>
          <cell r="DV6412">
            <v>0</v>
          </cell>
          <cell r="EA6412" t="str">
            <v>в работе</v>
          </cell>
          <cell r="EG6412">
            <v>0</v>
          </cell>
          <cell r="EH6412" t="e">
            <v>#N/A</v>
          </cell>
          <cell r="EO6412" t="str">
            <v>ДТТ</v>
          </cell>
          <cell r="EP6412" t="e">
            <v>#N/A</v>
          </cell>
          <cell r="ES6412" t="e">
            <v>#N/A</v>
          </cell>
          <cell r="EW6412" t="e">
            <v>#VALUE!</v>
          </cell>
        </row>
        <row r="6413">
          <cell r="CI6413" t="str">
            <v>250-02181</v>
          </cell>
          <cell r="CJ6413" t="str">
            <v>Плашка глухая 2SFZ18-21-07 для превентора</v>
          </cell>
          <cell r="CK6413" t="str">
            <v>ШТ</v>
          </cell>
          <cell r="CL6413" t="e">
            <v>#N/A</v>
          </cell>
          <cell r="CM6413" t="e">
            <v>#N/A</v>
          </cell>
          <cell r="CN6413">
            <v>348495</v>
          </cell>
          <cell r="CU6413">
            <v>0</v>
          </cell>
          <cell r="CV6413">
            <v>0</v>
          </cell>
          <cell r="CY6413">
            <v>3</v>
          </cell>
          <cell r="CZ6413">
            <v>1045485</v>
          </cell>
          <cell r="DB6413">
            <v>0</v>
          </cell>
          <cell r="DC6413">
            <v>0</v>
          </cell>
          <cell r="DE6413">
            <v>0</v>
          </cell>
          <cell r="DF6413">
            <v>0</v>
          </cell>
          <cell r="DH6413">
            <v>0</v>
          </cell>
          <cell r="DI6413">
            <v>0</v>
          </cell>
          <cell r="DL6413">
            <v>0</v>
          </cell>
          <cell r="DN6413">
            <v>0</v>
          </cell>
          <cell r="DO6413">
            <v>0</v>
          </cell>
          <cell r="DR6413">
            <v>0</v>
          </cell>
          <cell r="DU6413">
            <v>3</v>
          </cell>
          <cell r="DV6413">
            <v>1045485</v>
          </cell>
          <cell r="EA6413" t="str">
            <v>ГПЗ</v>
          </cell>
          <cell r="EF6413">
            <v>3</v>
          </cell>
          <cell r="EG6413">
            <v>1045485</v>
          </cell>
          <cell r="EH6413" t="e">
            <v>#N/A</v>
          </cell>
          <cell r="EJ6413" t="str">
            <v>127</v>
          </cell>
          <cell r="EK6413" t="str">
            <v>ЗЦП</v>
          </cell>
          <cell r="EL6413" t="str">
            <v>ТПФ</v>
          </cell>
          <cell r="EO6413" t="str">
            <v>ДБиПКРС</v>
          </cell>
          <cell r="EP6413" t="str">
            <v>ЦП</v>
          </cell>
          <cell r="ES6413" t="str">
            <v>08.2023</v>
          </cell>
          <cell r="ET6413" t="str">
            <v>475200000, Мангистауская область, Тупкараганский район, месторождение Каражанбас, база МТС АО Каражанбасмунай</v>
          </cell>
          <cell r="EU6413" t="str">
            <v>С даты подписания договора в течение 120 календарных дней</v>
          </cell>
          <cell r="EW6413" t="e">
            <v>#VALUE!</v>
          </cell>
          <cell r="EX6413" t="str">
            <v>281220.900.000031</v>
          </cell>
          <cell r="EY6413" t="str">
            <v>Комплект плашек</v>
          </cell>
          <cell r="EZ6413" t="str">
            <v>для превентора</v>
          </cell>
        </row>
        <row r="6414">
          <cell r="CI6414" t="str">
            <v>250-02182</v>
          </cell>
          <cell r="CJ6414" t="str">
            <v>Уплотнение превентора 2SFZ18-21-07-01</v>
          </cell>
          <cell r="CK6414" t="str">
            <v>ШТ</v>
          </cell>
          <cell r="CL6414" t="e">
            <v>#N/A</v>
          </cell>
          <cell r="CM6414" t="e">
            <v>#N/A</v>
          </cell>
          <cell r="CN6414">
            <v>74297</v>
          </cell>
          <cell r="CU6414">
            <v>0</v>
          </cell>
          <cell r="CV6414">
            <v>0</v>
          </cell>
          <cell r="CY6414">
            <v>6</v>
          </cell>
          <cell r="CZ6414">
            <v>445782</v>
          </cell>
          <cell r="DB6414">
            <v>0</v>
          </cell>
          <cell r="DC6414">
            <v>0</v>
          </cell>
          <cell r="DE6414">
            <v>0</v>
          </cell>
          <cell r="DF6414">
            <v>0</v>
          </cell>
          <cell r="DH6414">
            <v>0</v>
          </cell>
          <cell r="DI6414">
            <v>0</v>
          </cell>
          <cell r="DL6414">
            <v>0</v>
          </cell>
          <cell r="DN6414">
            <v>0</v>
          </cell>
          <cell r="DO6414">
            <v>0</v>
          </cell>
          <cell r="DR6414">
            <v>0</v>
          </cell>
          <cell r="DU6414">
            <v>6</v>
          </cell>
          <cell r="DV6414">
            <v>445782</v>
          </cell>
          <cell r="EA6414" t="str">
            <v>ГПЗ</v>
          </cell>
          <cell r="EF6414">
            <v>6</v>
          </cell>
          <cell r="EG6414">
            <v>445782</v>
          </cell>
          <cell r="EH6414" t="e">
            <v>#N/A</v>
          </cell>
          <cell r="EJ6414" t="str">
            <v>127</v>
          </cell>
          <cell r="EK6414" t="str">
            <v>ЗЦП</v>
          </cell>
          <cell r="EL6414" t="str">
            <v>ТПФ</v>
          </cell>
          <cell r="EO6414" t="str">
            <v>ДБиПКРС</v>
          </cell>
          <cell r="EP6414" t="str">
            <v>ЦП</v>
          </cell>
          <cell r="ES6414" t="str">
            <v>08.2023</v>
          </cell>
          <cell r="ET6414" t="str">
            <v>471010000, Мангистауская область, Актау Г.А., г.Актау, промышленная зона, БМТС АО Каражанбасмунай</v>
          </cell>
          <cell r="EU6414" t="str">
            <v>С даты подписания договора в течение 120 календарных дней</v>
          </cell>
          <cell r="EW6414" t="e">
            <v>#VALUE!</v>
          </cell>
          <cell r="EX6414" t="str">
            <v>221973.230.000020</v>
          </cell>
          <cell r="EY6414" t="str">
            <v>Комплект резино-технических изделий</v>
          </cell>
          <cell r="EZ6414" t="str">
            <v>для срезных плашек превентора</v>
          </cell>
        </row>
        <row r="6415">
          <cell r="CI6415" t="str">
            <v>250-02183</v>
          </cell>
          <cell r="CJ6415" t="str">
            <v>Уплотнение верхнее превентора 2SFZ18-21-07-02</v>
          </cell>
          <cell r="CK6415" t="str">
            <v>ШТ</v>
          </cell>
          <cell r="CL6415" t="e">
            <v>#N/A</v>
          </cell>
          <cell r="CM6415" t="e">
            <v>#N/A</v>
          </cell>
          <cell r="CN6415">
            <v>56914</v>
          </cell>
          <cell r="CU6415">
            <v>0</v>
          </cell>
          <cell r="CV6415">
            <v>0</v>
          </cell>
          <cell r="CY6415">
            <v>6</v>
          </cell>
          <cell r="CZ6415">
            <v>341484</v>
          </cell>
          <cell r="DB6415">
            <v>0</v>
          </cell>
          <cell r="DC6415">
            <v>0</v>
          </cell>
          <cell r="DE6415">
            <v>0</v>
          </cell>
          <cell r="DF6415">
            <v>0</v>
          </cell>
          <cell r="DH6415">
            <v>0</v>
          </cell>
          <cell r="DI6415">
            <v>0</v>
          </cell>
          <cell r="DL6415">
            <v>0</v>
          </cell>
          <cell r="DN6415">
            <v>0</v>
          </cell>
          <cell r="DO6415">
            <v>0</v>
          </cell>
          <cell r="DR6415">
            <v>0</v>
          </cell>
          <cell r="DU6415">
            <v>6</v>
          </cell>
          <cell r="DV6415">
            <v>341484</v>
          </cell>
          <cell r="EA6415" t="str">
            <v>ГПЗ</v>
          </cell>
          <cell r="EF6415">
            <v>6</v>
          </cell>
          <cell r="EG6415">
            <v>341484</v>
          </cell>
          <cell r="EH6415" t="e">
            <v>#N/A</v>
          </cell>
          <cell r="EJ6415" t="str">
            <v>127</v>
          </cell>
          <cell r="EK6415" t="str">
            <v>ЗЦП</v>
          </cell>
          <cell r="EL6415" t="str">
            <v>ТПФ</v>
          </cell>
          <cell r="EO6415" t="str">
            <v>ДБиПКРС</v>
          </cell>
          <cell r="EP6415" t="str">
            <v>ЦП</v>
          </cell>
          <cell r="ES6415" t="str">
            <v>08.2023</v>
          </cell>
          <cell r="ET6415" t="str">
            <v>471010000, Мангистауская область, Актау Г.А., г.Актау, промышленная зона, БМТС АО Каражанбасмунай</v>
          </cell>
          <cell r="EU6415" t="str">
            <v>С даты подписания договора в течение 120 календарных дней</v>
          </cell>
          <cell r="EW6415" t="e">
            <v>#VALUE!</v>
          </cell>
          <cell r="EX6415" t="str">
            <v>221973.230.000020</v>
          </cell>
          <cell r="EY6415" t="str">
            <v>Комплект резино-технических изделий</v>
          </cell>
          <cell r="EZ6415" t="str">
            <v>для срезных плашек превентора</v>
          </cell>
        </row>
        <row r="6416">
          <cell r="CI6416" t="str">
            <v>250-02192</v>
          </cell>
          <cell r="CJ6416" t="str">
            <v>Вал плашки превентора 2SFZ18-21-08</v>
          </cell>
          <cell r="CK6416" t="str">
            <v>ШТ</v>
          </cell>
          <cell r="CL6416" t="e">
            <v>#N/A</v>
          </cell>
          <cell r="CM6416" t="e">
            <v>#N/A</v>
          </cell>
          <cell r="CN6416">
            <v>38014</v>
          </cell>
          <cell r="CU6416">
            <v>0</v>
          </cell>
          <cell r="CV6416">
            <v>0</v>
          </cell>
          <cell r="CY6416">
            <v>12</v>
          </cell>
          <cell r="CZ6416">
            <v>456168</v>
          </cell>
          <cell r="DB6416">
            <v>0</v>
          </cell>
          <cell r="DC6416">
            <v>0</v>
          </cell>
          <cell r="DE6416">
            <v>0</v>
          </cell>
          <cell r="DF6416">
            <v>0</v>
          </cell>
          <cell r="DH6416">
            <v>0</v>
          </cell>
          <cell r="DI6416">
            <v>0</v>
          </cell>
          <cell r="DL6416">
            <v>0</v>
          </cell>
          <cell r="DN6416">
            <v>0</v>
          </cell>
          <cell r="DO6416">
            <v>0</v>
          </cell>
          <cell r="DR6416">
            <v>0</v>
          </cell>
          <cell r="DU6416">
            <v>12</v>
          </cell>
          <cell r="DV6416">
            <v>456168</v>
          </cell>
          <cell r="EA6416" t="str">
            <v>ГПЗ</v>
          </cell>
          <cell r="EF6416">
            <v>12</v>
          </cell>
          <cell r="EG6416">
            <v>456168</v>
          </cell>
          <cell r="EH6416" t="e">
            <v>#N/A</v>
          </cell>
          <cell r="EJ6416" t="str">
            <v>130</v>
          </cell>
          <cell r="EK6416" t="str">
            <v>ЗЦП</v>
          </cell>
          <cell r="EO6416" t="str">
            <v>ДБиПКРС</v>
          </cell>
          <cell r="EP6416" t="str">
            <v>ЦП</v>
          </cell>
          <cell r="ES6416" t="str">
            <v>08.2023</v>
          </cell>
          <cell r="ET6416" t="str">
            <v>471010000, Мангистауская область, Актау Г.А., г.Актау, промышленная зона, БМТС АО Каражанбасмунай</v>
          </cell>
          <cell r="EU6416" t="str">
            <v>С даты подписания договора в течение 120 календарных дней</v>
          </cell>
          <cell r="EW6416" t="e">
            <v>#VALUE!</v>
          </cell>
          <cell r="EX6416" t="str">
            <v>289952.000.000003</v>
          </cell>
          <cell r="EY6416" t="str">
            <v>Вал</v>
          </cell>
          <cell r="EZ6416" t="str">
            <v>для превентора</v>
          </cell>
        </row>
        <row r="6417">
          <cell r="CI6417" t="str">
            <v>250-02194</v>
          </cell>
          <cell r="CJ6417" t="str">
            <v>Винт с цилиндрической головкой с внутренним шестигранником 2SFZ18-21-09 для превентора</v>
          </cell>
          <cell r="CK6417" t="str">
            <v>ШТ</v>
          </cell>
          <cell r="CL6417" t="e">
            <v>#N/A</v>
          </cell>
          <cell r="CM6417" t="e">
            <v>#N/A</v>
          </cell>
          <cell r="CN6417">
            <v>6048</v>
          </cell>
          <cell r="CU6417">
            <v>0</v>
          </cell>
          <cell r="CV6417">
            <v>0</v>
          </cell>
          <cell r="CY6417">
            <v>48</v>
          </cell>
          <cell r="CZ6417">
            <v>290304</v>
          </cell>
          <cell r="DB6417">
            <v>0</v>
          </cell>
          <cell r="DC6417">
            <v>0</v>
          </cell>
          <cell r="DE6417">
            <v>0</v>
          </cell>
          <cell r="DF6417">
            <v>0</v>
          </cell>
          <cell r="DH6417">
            <v>0</v>
          </cell>
          <cell r="DI6417">
            <v>0</v>
          </cell>
          <cell r="DL6417">
            <v>0</v>
          </cell>
          <cell r="DN6417">
            <v>0</v>
          </cell>
          <cell r="DO6417">
            <v>0</v>
          </cell>
          <cell r="DR6417">
            <v>0</v>
          </cell>
          <cell r="DU6417">
            <v>48</v>
          </cell>
          <cell r="DV6417">
            <v>290304</v>
          </cell>
          <cell r="EA6417" t="str">
            <v>ГПЗ</v>
          </cell>
          <cell r="EF6417">
            <v>48</v>
          </cell>
          <cell r="EG6417">
            <v>290304</v>
          </cell>
          <cell r="EH6417" t="e">
            <v>#N/A</v>
          </cell>
          <cell r="EJ6417" t="str">
            <v>127</v>
          </cell>
          <cell r="EK6417" t="str">
            <v>ЗЦП</v>
          </cell>
          <cell r="EL6417" t="str">
            <v>ТПФ</v>
          </cell>
          <cell r="EO6417" t="str">
            <v>ДБиПКРС</v>
          </cell>
          <cell r="EP6417" t="str">
            <v>ЦП</v>
          </cell>
          <cell r="ES6417" t="str">
            <v>08.2023</v>
          </cell>
          <cell r="ET6417" t="str">
            <v>471010000, Мангистауская область, Актау Г.А., г.Актау, промышленная зона, БМТС АО Каражанбасмунай</v>
          </cell>
          <cell r="EU6417" t="str">
            <v>С даты подписания договора в течение 120 календарных дней</v>
          </cell>
          <cell r="EW6417" t="e">
            <v>#VALUE!</v>
          </cell>
          <cell r="EX6417" t="str">
            <v>259411.250.000064</v>
          </cell>
          <cell r="EY6417" t="str">
            <v>Винт с цилиндрической головкой</v>
          </cell>
          <cell r="EZ6417" t="str">
            <v>стальной, диаметр 18 мм</v>
          </cell>
        </row>
        <row r="6418">
          <cell r="CI6418" t="str">
            <v>250-02198</v>
          </cell>
          <cell r="CJ6418" t="str">
            <v>Винт установочный с внутренним шестигранником 2SFZ18-21-10 для превентора</v>
          </cell>
          <cell r="CK6418" t="str">
            <v>ШТ</v>
          </cell>
          <cell r="CL6418" t="e">
            <v>#N/A</v>
          </cell>
          <cell r="CM6418" t="e">
            <v>#N/A</v>
          </cell>
          <cell r="CN6418">
            <v>22113</v>
          </cell>
          <cell r="CU6418">
            <v>0</v>
          </cell>
          <cell r="CV6418">
            <v>0</v>
          </cell>
          <cell r="CY6418">
            <v>12</v>
          </cell>
          <cell r="CZ6418">
            <v>265356</v>
          </cell>
          <cell r="DB6418">
            <v>0</v>
          </cell>
          <cell r="DC6418">
            <v>0</v>
          </cell>
          <cell r="DE6418">
            <v>0</v>
          </cell>
          <cell r="DF6418">
            <v>0</v>
          </cell>
          <cell r="DH6418">
            <v>0</v>
          </cell>
          <cell r="DI6418">
            <v>0</v>
          </cell>
          <cell r="DL6418">
            <v>0</v>
          </cell>
          <cell r="DN6418">
            <v>0</v>
          </cell>
          <cell r="DO6418">
            <v>0</v>
          </cell>
          <cell r="DR6418">
            <v>0</v>
          </cell>
          <cell r="DU6418">
            <v>12</v>
          </cell>
          <cell r="DV6418">
            <v>265356</v>
          </cell>
          <cell r="EA6418" t="str">
            <v>ГПЗ</v>
          </cell>
          <cell r="EF6418">
            <v>12</v>
          </cell>
          <cell r="EG6418">
            <v>265356</v>
          </cell>
          <cell r="EH6418" t="e">
            <v>#N/A</v>
          </cell>
          <cell r="EJ6418" t="str">
            <v>130</v>
          </cell>
          <cell r="EK6418" t="str">
            <v>ЗЦП</v>
          </cell>
          <cell r="EO6418" t="str">
            <v>ДБиПКРС</v>
          </cell>
          <cell r="EP6418" t="str">
            <v>ЦП</v>
          </cell>
          <cell r="ES6418" t="str">
            <v>08.2023</v>
          </cell>
          <cell r="ET6418" t="str">
            <v>471010000, Мангистауская область, Актау Г.А., г.Актау, промышленная зона, БМТС АО Каражанбасмунай</v>
          </cell>
          <cell r="EU6418" t="str">
            <v>С даты подписания договора в течение 120 календарных дней</v>
          </cell>
          <cell r="EW6418" t="e">
            <v>#VALUE!</v>
          </cell>
          <cell r="EX6418" t="str">
            <v>289261.500.000051</v>
          </cell>
          <cell r="EY6418" t="str">
            <v>Винт установочный</v>
          </cell>
          <cell r="EZ6418" t="str">
            <v>для гидравлического ключа</v>
          </cell>
        </row>
        <row r="6419">
          <cell r="CI6419" t="str">
            <v>250-02188</v>
          </cell>
          <cell r="CJ6419" t="str">
            <v>Кольцо уплотнительное превентора 2SFZ18-21-11</v>
          </cell>
          <cell r="CK6419" t="str">
            <v>ШТ</v>
          </cell>
          <cell r="CL6419" t="e">
            <v>#N/A</v>
          </cell>
          <cell r="CM6419" t="e">
            <v>#N/A</v>
          </cell>
          <cell r="CN6419">
            <v>22245</v>
          </cell>
          <cell r="CU6419">
            <v>0</v>
          </cell>
          <cell r="CV6419">
            <v>0</v>
          </cell>
          <cell r="CY6419">
            <v>12</v>
          </cell>
          <cell r="CZ6419">
            <v>266940</v>
          </cell>
          <cell r="DB6419">
            <v>0</v>
          </cell>
          <cell r="DC6419">
            <v>0</v>
          </cell>
          <cell r="DE6419">
            <v>0</v>
          </cell>
          <cell r="DF6419">
            <v>0</v>
          </cell>
          <cell r="DH6419">
            <v>0</v>
          </cell>
          <cell r="DI6419">
            <v>0</v>
          </cell>
          <cell r="DL6419">
            <v>0</v>
          </cell>
          <cell r="DN6419">
            <v>0</v>
          </cell>
          <cell r="DO6419">
            <v>0</v>
          </cell>
          <cell r="DR6419">
            <v>0</v>
          </cell>
          <cell r="DU6419">
            <v>12</v>
          </cell>
          <cell r="DV6419">
            <v>266940</v>
          </cell>
          <cell r="EA6419" t="str">
            <v>ГПЗ</v>
          </cell>
          <cell r="EF6419">
            <v>12</v>
          </cell>
          <cell r="EG6419">
            <v>266940</v>
          </cell>
          <cell r="EH6419" t="e">
            <v>#N/A</v>
          </cell>
          <cell r="EJ6419" t="str">
            <v>127</v>
          </cell>
          <cell r="EK6419" t="str">
            <v>ЗЦП</v>
          </cell>
          <cell r="EL6419" t="str">
            <v>ТПФ</v>
          </cell>
          <cell r="EO6419" t="str">
            <v>ДБиПКРС</v>
          </cell>
          <cell r="EP6419" t="str">
            <v>ЦП</v>
          </cell>
          <cell r="ES6419" t="str">
            <v>08.2023</v>
          </cell>
          <cell r="ET6419" t="str">
            <v>471010000, Мангистауская область, Актау Г.А., г.Актау, промышленная зона, БМТС АО Каражанбасмунай</v>
          </cell>
          <cell r="EU6419" t="str">
            <v>С даты подписания договора в течение 120 календарных дней</v>
          </cell>
          <cell r="EW6419" t="e">
            <v>#VALUE!</v>
          </cell>
          <cell r="EX6419" t="str">
            <v>221920.300.000021</v>
          </cell>
          <cell r="EY6419" t="str">
            <v>Кольцо уплотнительное</v>
          </cell>
          <cell r="EZ6419" t="str">
            <v>резиновое, для гидравлических и пневматических устройств</v>
          </cell>
        </row>
        <row r="6420">
          <cell r="CI6420" t="str">
            <v>250-02193</v>
          </cell>
          <cell r="CJ6420" t="str">
            <v>Подшипник упорный шариковый 2SFZ18-21-12</v>
          </cell>
          <cell r="CK6420" t="str">
            <v>ШТ</v>
          </cell>
          <cell r="CL6420" t="e">
            <v>#N/A</v>
          </cell>
          <cell r="CM6420" t="e">
            <v>#N/A</v>
          </cell>
          <cell r="CN6420">
            <v>13577</v>
          </cell>
          <cell r="CU6420">
            <v>0</v>
          </cell>
          <cell r="CV6420">
            <v>0</v>
          </cell>
          <cell r="CY6420">
            <v>24</v>
          </cell>
          <cell r="CZ6420">
            <v>325848</v>
          </cell>
          <cell r="DB6420">
            <v>0</v>
          </cell>
          <cell r="DC6420">
            <v>0</v>
          </cell>
          <cell r="DE6420">
            <v>0</v>
          </cell>
          <cell r="DF6420">
            <v>0</v>
          </cell>
          <cell r="DH6420">
            <v>0</v>
          </cell>
          <cell r="DI6420">
            <v>0</v>
          </cell>
          <cell r="DL6420">
            <v>0</v>
          </cell>
          <cell r="DN6420">
            <v>0</v>
          </cell>
          <cell r="DO6420">
            <v>0</v>
          </cell>
          <cell r="DR6420">
            <v>0</v>
          </cell>
          <cell r="DU6420">
            <v>24</v>
          </cell>
          <cell r="DV6420">
            <v>325848</v>
          </cell>
          <cell r="EA6420" t="str">
            <v>ГПЗ</v>
          </cell>
          <cell r="EF6420">
            <v>24</v>
          </cell>
          <cell r="EG6420">
            <v>325848</v>
          </cell>
          <cell r="EH6420" t="e">
            <v>#N/A</v>
          </cell>
          <cell r="EJ6420" t="str">
            <v>130</v>
          </cell>
          <cell r="EK6420" t="str">
            <v>ЗЦП</v>
          </cell>
          <cell r="EO6420" t="str">
            <v>ДБиПКРС</v>
          </cell>
          <cell r="EP6420" t="str">
            <v>ЦП</v>
          </cell>
          <cell r="ES6420" t="str">
            <v>08.2023</v>
          </cell>
          <cell r="ET6420" t="str">
            <v>471010000, Мангистауская область, Актау Г.А., г.Актау, промышленная зона, БМТС АО Каражанбасмунай</v>
          </cell>
          <cell r="EU6420" t="str">
            <v>С даты подписания договора в течение 120 календарных дней</v>
          </cell>
          <cell r="EW6420" t="e">
            <v>#VALUE!</v>
          </cell>
          <cell r="EX6420" t="str">
            <v>281510.900.000002</v>
          </cell>
          <cell r="EY6420" t="str">
            <v>Подшипник качения</v>
          </cell>
          <cell r="EZ6420" t="str">
            <v>шариковый, радиально-упорный</v>
          </cell>
        </row>
        <row r="6421">
          <cell r="CI6421" t="str">
            <v>250-02187</v>
          </cell>
          <cell r="CJ6421" t="str">
            <v>Кольцо уплотнительное превентора 2SFZ18-21-13 подшипника 1</v>
          </cell>
          <cell r="CK6421" t="str">
            <v>ШТ</v>
          </cell>
          <cell r="CL6421" t="e">
            <v>#N/A</v>
          </cell>
          <cell r="CM6421" t="e">
            <v>#N/A</v>
          </cell>
          <cell r="CN6421">
            <v>22460</v>
          </cell>
          <cell r="CU6421">
            <v>0</v>
          </cell>
          <cell r="CV6421">
            <v>0</v>
          </cell>
          <cell r="CY6421">
            <v>12</v>
          </cell>
          <cell r="CZ6421">
            <v>269520</v>
          </cell>
          <cell r="DB6421">
            <v>0</v>
          </cell>
          <cell r="DC6421">
            <v>0</v>
          </cell>
          <cell r="DE6421">
            <v>0</v>
          </cell>
          <cell r="DF6421">
            <v>0</v>
          </cell>
          <cell r="DH6421">
            <v>0</v>
          </cell>
          <cell r="DI6421">
            <v>0</v>
          </cell>
          <cell r="DL6421">
            <v>0</v>
          </cell>
          <cell r="DN6421">
            <v>0</v>
          </cell>
          <cell r="DO6421">
            <v>0</v>
          </cell>
          <cell r="DR6421">
            <v>0</v>
          </cell>
          <cell r="DU6421">
            <v>12</v>
          </cell>
          <cell r="DV6421">
            <v>269520</v>
          </cell>
          <cell r="EA6421" t="str">
            <v>ГПЗ</v>
          </cell>
          <cell r="EF6421">
            <v>12</v>
          </cell>
          <cell r="EG6421">
            <v>269520</v>
          </cell>
          <cell r="EH6421" t="e">
            <v>#N/A</v>
          </cell>
          <cell r="EJ6421" t="str">
            <v>127</v>
          </cell>
          <cell r="EK6421" t="str">
            <v>ЗЦП</v>
          </cell>
          <cell r="EL6421" t="str">
            <v>ТПФ</v>
          </cell>
          <cell r="EO6421" t="str">
            <v>ДБиПКРС</v>
          </cell>
          <cell r="EP6421" t="str">
            <v>ЦП</v>
          </cell>
          <cell r="ES6421" t="str">
            <v>08.2023</v>
          </cell>
          <cell r="ET6421" t="str">
            <v>471010000, Мангистауская область, Актау Г.А., г.Актау, промышленная зона, БМТС АО Каражанбасмунай</v>
          </cell>
          <cell r="EU6421" t="str">
            <v>С даты подписания договора в течение 120 календарных дней</v>
          </cell>
          <cell r="EW6421" t="e">
            <v>#VALUE!</v>
          </cell>
          <cell r="EX6421" t="str">
            <v>221920.300.000021</v>
          </cell>
          <cell r="EY6421" t="str">
            <v>Кольцо уплотнительное</v>
          </cell>
          <cell r="EZ6421" t="str">
            <v>резиновое, для гидравлических и пневматических устройств</v>
          </cell>
        </row>
        <row r="6422">
          <cell r="CI6422" t="str">
            <v>250-02186</v>
          </cell>
          <cell r="CJ6422" t="str">
            <v>Кольцо уплотнительное превентора 2SFZ18-21-14 подшипника 2</v>
          </cell>
          <cell r="CK6422" t="str">
            <v>ШТ</v>
          </cell>
          <cell r="CL6422" t="e">
            <v>#N/A</v>
          </cell>
          <cell r="CM6422" t="e">
            <v>#N/A</v>
          </cell>
          <cell r="CN6422">
            <v>23238</v>
          </cell>
          <cell r="CU6422">
            <v>0</v>
          </cell>
          <cell r="CV6422">
            <v>0</v>
          </cell>
          <cell r="CY6422">
            <v>12</v>
          </cell>
          <cell r="CZ6422">
            <v>278856</v>
          </cell>
          <cell r="DB6422">
            <v>0</v>
          </cell>
          <cell r="DC6422">
            <v>0</v>
          </cell>
          <cell r="DE6422">
            <v>0</v>
          </cell>
          <cell r="DF6422">
            <v>0</v>
          </cell>
          <cell r="DH6422">
            <v>0</v>
          </cell>
          <cell r="DI6422">
            <v>0</v>
          </cell>
          <cell r="DL6422">
            <v>0</v>
          </cell>
          <cell r="DN6422">
            <v>0</v>
          </cell>
          <cell r="DO6422">
            <v>0</v>
          </cell>
          <cell r="DR6422">
            <v>0</v>
          </cell>
          <cell r="DU6422">
            <v>12</v>
          </cell>
          <cell r="DV6422">
            <v>278856</v>
          </cell>
          <cell r="EA6422" t="str">
            <v>ГПЗ</v>
          </cell>
          <cell r="EF6422">
            <v>12</v>
          </cell>
          <cell r="EG6422">
            <v>278856</v>
          </cell>
          <cell r="EH6422" t="e">
            <v>#N/A</v>
          </cell>
          <cell r="EJ6422" t="str">
            <v>127</v>
          </cell>
          <cell r="EK6422" t="str">
            <v>ЗЦП</v>
          </cell>
          <cell r="EL6422" t="str">
            <v>ТПФ</v>
          </cell>
          <cell r="EO6422" t="str">
            <v>ДБиПКРС</v>
          </cell>
          <cell r="EP6422" t="str">
            <v>ЦП</v>
          </cell>
          <cell r="ES6422" t="str">
            <v>08.2023</v>
          </cell>
          <cell r="ET6422" t="str">
            <v>471010000, Мангистауская область, Актау Г.А., г.Актау, промышленная зона, БМТС АО Каражанбасмунай</v>
          </cell>
          <cell r="EU6422" t="str">
            <v>С даты подписания договора в течение 120 календарных дней</v>
          </cell>
          <cell r="EW6422" t="e">
            <v>#VALUE!</v>
          </cell>
          <cell r="EX6422" t="str">
            <v>221920.300.000021</v>
          </cell>
          <cell r="EY6422" t="str">
            <v>Кольцо уплотнительное</v>
          </cell>
          <cell r="EZ6422" t="str">
            <v>резиновое, для гидравлических и пневматических устройств</v>
          </cell>
        </row>
        <row r="6423">
          <cell r="CI6423" t="str">
            <v>250-02195</v>
          </cell>
          <cell r="CJ6423" t="str">
            <v>Уплотнение  2SFZ18-21-15 превентора</v>
          </cell>
          <cell r="CK6423" t="str">
            <v>ШТ</v>
          </cell>
          <cell r="CL6423" t="e">
            <v>#N/A</v>
          </cell>
          <cell r="CM6423" t="e">
            <v>#N/A</v>
          </cell>
          <cell r="CN6423">
            <v>22983</v>
          </cell>
          <cell r="CU6423">
            <v>0</v>
          </cell>
          <cell r="CV6423">
            <v>0</v>
          </cell>
          <cell r="CY6423">
            <v>12</v>
          </cell>
          <cell r="CZ6423">
            <v>275796</v>
          </cell>
          <cell r="DB6423">
            <v>0</v>
          </cell>
          <cell r="DC6423">
            <v>0</v>
          </cell>
          <cell r="DE6423">
            <v>0</v>
          </cell>
          <cell r="DF6423">
            <v>0</v>
          </cell>
          <cell r="DH6423">
            <v>0</v>
          </cell>
          <cell r="DI6423">
            <v>0</v>
          </cell>
          <cell r="DL6423">
            <v>0</v>
          </cell>
          <cell r="DN6423">
            <v>0</v>
          </cell>
          <cell r="DO6423">
            <v>0</v>
          </cell>
          <cell r="DR6423">
            <v>0</v>
          </cell>
          <cell r="DU6423">
            <v>12</v>
          </cell>
          <cell r="DV6423">
            <v>275796</v>
          </cell>
          <cell r="EA6423" t="str">
            <v>ГПЗ</v>
          </cell>
          <cell r="EF6423">
            <v>12</v>
          </cell>
          <cell r="EG6423">
            <v>275796</v>
          </cell>
          <cell r="EH6423" t="e">
            <v>#N/A</v>
          </cell>
          <cell r="EJ6423" t="str">
            <v>127</v>
          </cell>
          <cell r="EK6423" t="str">
            <v>ЗЦП</v>
          </cell>
          <cell r="EL6423" t="str">
            <v>ТПФ</v>
          </cell>
          <cell r="EO6423" t="str">
            <v>ДБиПКРС</v>
          </cell>
          <cell r="EP6423" t="str">
            <v>ЦП</v>
          </cell>
          <cell r="ES6423" t="str">
            <v>08.2023</v>
          </cell>
          <cell r="ET6423" t="str">
            <v>471010000, Мангистауская область, Актау Г.А., г.Актау, промышленная зона, БМТС АО Каражанбасмунай</v>
          </cell>
          <cell r="EU6423" t="str">
            <v>С даты подписания договора в течение 120 календарных дней</v>
          </cell>
          <cell r="EW6423" t="e">
            <v>#VALUE!</v>
          </cell>
          <cell r="EX6423" t="str">
            <v>221973.230.000020</v>
          </cell>
          <cell r="EY6423" t="str">
            <v>Комплект резино-технических изделий</v>
          </cell>
          <cell r="EZ6423" t="str">
            <v>для срезных плашек превентора</v>
          </cell>
        </row>
        <row r="6424">
          <cell r="CI6424" t="str">
            <v>250-02189</v>
          </cell>
          <cell r="CJ6424" t="str">
            <v>Плашка размерная превентора 2SFZ18-21-16 для труб</v>
          </cell>
          <cell r="CK6424" t="str">
            <v>ШТ</v>
          </cell>
          <cell r="CL6424" t="e">
            <v>#N/A</v>
          </cell>
          <cell r="CM6424" t="e">
            <v>#N/A</v>
          </cell>
          <cell r="CN6424">
            <v>348495</v>
          </cell>
          <cell r="CU6424">
            <v>0</v>
          </cell>
          <cell r="CV6424">
            <v>0</v>
          </cell>
          <cell r="CY6424">
            <v>3</v>
          </cell>
          <cell r="CZ6424">
            <v>1045485</v>
          </cell>
          <cell r="DB6424">
            <v>0</v>
          </cell>
          <cell r="DC6424">
            <v>0</v>
          </cell>
          <cell r="DE6424">
            <v>0</v>
          </cell>
          <cell r="DF6424">
            <v>0</v>
          </cell>
          <cell r="DH6424">
            <v>0</v>
          </cell>
          <cell r="DI6424">
            <v>0</v>
          </cell>
          <cell r="DL6424">
            <v>0</v>
          </cell>
          <cell r="DN6424">
            <v>0</v>
          </cell>
          <cell r="DO6424">
            <v>0</v>
          </cell>
          <cell r="DR6424">
            <v>0</v>
          </cell>
          <cell r="DU6424">
            <v>3</v>
          </cell>
          <cell r="DV6424">
            <v>1045485</v>
          </cell>
          <cell r="EA6424" t="str">
            <v>ГПЗ</v>
          </cell>
          <cell r="EF6424">
            <v>3</v>
          </cell>
          <cell r="EG6424">
            <v>1045485</v>
          </cell>
          <cell r="EH6424" t="e">
            <v>#N/A</v>
          </cell>
          <cell r="EJ6424" t="str">
            <v>127</v>
          </cell>
          <cell r="EK6424" t="str">
            <v>ЗЦП</v>
          </cell>
          <cell r="EL6424" t="str">
            <v>ТПФ</v>
          </cell>
          <cell r="EO6424" t="str">
            <v>ДБиПКРС</v>
          </cell>
          <cell r="EP6424" t="str">
            <v>ЦП</v>
          </cell>
          <cell r="ES6424" t="str">
            <v>08.2023</v>
          </cell>
          <cell r="ET6424" t="str">
            <v>475200000, Мангистауская область, Тупкараганский район, месторождение Каражанбас, база МТС АО Каражанбасмунай</v>
          </cell>
          <cell r="EU6424" t="str">
            <v>С даты подписания договора в течение 120 календарных дней</v>
          </cell>
          <cell r="EW6424" t="e">
            <v>#VALUE!</v>
          </cell>
          <cell r="EX6424" t="str">
            <v>281220.900.000031</v>
          </cell>
          <cell r="EY6424" t="str">
            <v>Комплект плашек</v>
          </cell>
          <cell r="EZ6424" t="str">
            <v>для превентора</v>
          </cell>
        </row>
        <row r="6425">
          <cell r="CI6425" t="str">
            <v>250-02184</v>
          </cell>
          <cell r="CJ6425" t="str">
            <v>Уплотнение превентора 2SFZ18-21-16-01 переднее</v>
          </cell>
          <cell r="CK6425" t="str">
            <v>ШТ</v>
          </cell>
          <cell r="CL6425" t="e">
            <v>#N/A</v>
          </cell>
          <cell r="CM6425" t="e">
            <v>#N/A</v>
          </cell>
          <cell r="CN6425">
            <v>74297</v>
          </cell>
          <cell r="CU6425">
            <v>0</v>
          </cell>
          <cell r="CV6425">
            <v>0</v>
          </cell>
          <cell r="CY6425">
            <v>6</v>
          </cell>
          <cell r="CZ6425">
            <v>445782</v>
          </cell>
          <cell r="DB6425">
            <v>0</v>
          </cell>
          <cell r="DC6425">
            <v>0</v>
          </cell>
          <cell r="DE6425">
            <v>0</v>
          </cell>
          <cell r="DF6425">
            <v>0</v>
          </cell>
          <cell r="DH6425">
            <v>0</v>
          </cell>
          <cell r="DI6425">
            <v>0</v>
          </cell>
          <cell r="DL6425">
            <v>0</v>
          </cell>
          <cell r="DN6425">
            <v>0</v>
          </cell>
          <cell r="DO6425">
            <v>0</v>
          </cell>
          <cell r="DR6425">
            <v>0</v>
          </cell>
          <cell r="DU6425">
            <v>6</v>
          </cell>
          <cell r="DV6425">
            <v>445782</v>
          </cell>
          <cell r="EA6425" t="str">
            <v>ГПЗ</v>
          </cell>
          <cell r="EF6425">
            <v>6</v>
          </cell>
          <cell r="EG6425">
            <v>445782</v>
          </cell>
          <cell r="EH6425" t="e">
            <v>#N/A</v>
          </cell>
          <cell r="EJ6425" t="str">
            <v>127</v>
          </cell>
          <cell r="EK6425" t="str">
            <v>ЗЦП</v>
          </cell>
          <cell r="EL6425" t="str">
            <v>ТПФ</v>
          </cell>
          <cell r="EO6425" t="str">
            <v>ДБиПКРС</v>
          </cell>
          <cell r="EP6425" t="str">
            <v>ЦП</v>
          </cell>
          <cell r="ES6425" t="str">
            <v>08.2023</v>
          </cell>
          <cell r="ET6425" t="str">
            <v>471010000, Мангистауская область, Актау Г.А., г.Актау, промышленная зона, БМТС АО Каражанбасмунай</v>
          </cell>
          <cell r="EU6425" t="str">
            <v>С даты подписания договора в течение 120 календарных дней</v>
          </cell>
          <cell r="EW6425" t="e">
            <v>#VALUE!</v>
          </cell>
          <cell r="EX6425" t="str">
            <v>221973.230.000020</v>
          </cell>
          <cell r="EY6425" t="str">
            <v>Комплект резино-технических изделий</v>
          </cell>
          <cell r="EZ6425" t="str">
            <v>для срезных плашек превентора</v>
          </cell>
        </row>
        <row r="6426">
          <cell r="CI6426" t="str">
            <v>250-02185</v>
          </cell>
          <cell r="CJ6426" t="str">
            <v>Уплотнение превентора 2SFZ18-21-16-02 верхнее</v>
          </cell>
          <cell r="CK6426" t="str">
            <v>ШТ</v>
          </cell>
          <cell r="CL6426" t="e">
            <v>#N/A</v>
          </cell>
          <cell r="CM6426" t="e">
            <v>#N/A</v>
          </cell>
          <cell r="CN6426">
            <v>56914</v>
          </cell>
          <cell r="CU6426">
            <v>0</v>
          </cell>
          <cell r="CV6426">
            <v>0</v>
          </cell>
          <cell r="CY6426">
            <v>6</v>
          </cell>
          <cell r="CZ6426">
            <v>341484</v>
          </cell>
          <cell r="DB6426">
            <v>0</v>
          </cell>
          <cell r="DC6426">
            <v>0</v>
          </cell>
          <cell r="DE6426">
            <v>0</v>
          </cell>
          <cell r="DF6426">
            <v>0</v>
          </cell>
          <cell r="DH6426">
            <v>0</v>
          </cell>
          <cell r="DI6426">
            <v>0</v>
          </cell>
          <cell r="DL6426">
            <v>0</v>
          </cell>
          <cell r="DN6426">
            <v>0</v>
          </cell>
          <cell r="DO6426">
            <v>0</v>
          </cell>
          <cell r="DR6426">
            <v>0</v>
          </cell>
          <cell r="DU6426">
            <v>6</v>
          </cell>
          <cell r="DV6426">
            <v>341484</v>
          </cell>
          <cell r="EA6426" t="str">
            <v>ГПЗ</v>
          </cell>
          <cell r="EF6426">
            <v>6</v>
          </cell>
          <cell r="EG6426">
            <v>341484</v>
          </cell>
          <cell r="EH6426" t="e">
            <v>#N/A</v>
          </cell>
          <cell r="EJ6426" t="str">
            <v>127</v>
          </cell>
          <cell r="EK6426" t="str">
            <v>ЗЦП</v>
          </cell>
          <cell r="EL6426" t="str">
            <v>ТПФ</v>
          </cell>
          <cell r="EO6426" t="str">
            <v>ДБиПКРС</v>
          </cell>
          <cell r="EP6426" t="str">
            <v>ЦП</v>
          </cell>
          <cell r="ES6426" t="str">
            <v>08.2023</v>
          </cell>
          <cell r="ET6426" t="str">
            <v>471010000, Мангистауская область, Актау Г.А., г.Актау, промышленная зона, БМТС АО Каражанбасмунай</v>
          </cell>
          <cell r="EU6426" t="str">
            <v>С даты подписания договора в течение 120 календарных дней</v>
          </cell>
          <cell r="EW6426" t="e">
            <v>#VALUE!</v>
          </cell>
          <cell r="EX6426" t="str">
            <v>221973.230.000020</v>
          </cell>
          <cell r="EY6426" t="str">
            <v>Комплект резино-технических изделий</v>
          </cell>
          <cell r="EZ6426" t="str">
            <v>для срезных плашек превентора</v>
          </cell>
        </row>
        <row r="6427">
          <cell r="CI6427" t="str">
            <v>250-02196</v>
          </cell>
          <cell r="CJ6427" t="str">
            <v>Крестовина превентора 2SFZ18-21-20 для соединения со штурвалом</v>
          </cell>
          <cell r="CK6427" t="str">
            <v>ШТ</v>
          </cell>
          <cell r="CL6427" t="e">
            <v>#N/A</v>
          </cell>
          <cell r="CM6427" t="e">
            <v>#N/A</v>
          </cell>
          <cell r="CN6427">
            <v>34976</v>
          </cell>
          <cell r="CU6427">
            <v>0</v>
          </cell>
          <cell r="CV6427">
            <v>0</v>
          </cell>
          <cell r="CY6427">
            <v>12</v>
          </cell>
          <cell r="CZ6427">
            <v>419712</v>
          </cell>
          <cell r="DB6427">
            <v>0</v>
          </cell>
          <cell r="DC6427">
            <v>0</v>
          </cell>
          <cell r="DE6427">
            <v>0</v>
          </cell>
          <cell r="DF6427">
            <v>0</v>
          </cell>
          <cell r="DH6427">
            <v>0</v>
          </cell>
          <cell r="DI6427">
            <v>0</v>
          </cell>
          <cell r="DL6427">
            <v>0</v>
          </cell>
          <cell r="DN6427">
            <v>0</v>
          </cell>
          <cell r="DO6427">
            <v>0</v>
          </cell>
          <cell r="DR6427">
            <v>0</v>
          </cell>
          <cell r="DU6427">
            <v>12</v>
          </cell>
          <cell r="DV6427">
            <v>419712</v>
          </cell>
          <cell r="EA6427" t="str">
            <v>ГПЗ</v>
          </cell>
          <cell r="EF6427">
            <v>12</v>
          </cell>
          <cell r="EG6427">
            <v>419712</v>
          </cell>
          <cell r="EH6427" t="e">
            <v>#N/A</v>
          </cell>
          <cell r="EJ6427" t="str">
            <v>130</v>
          </cell>
          <cell r="EK6427" t="str">
            <v>ЗЦП</v>
          </cell>
          <cell r="EO6427" t="str">
            <v>ДБиПКРС</v>
          </cell>
          <cell r="EP6427" t="str">
            <v>ЦП</v>
          </cell>
          <cell r="ES6427" t="str">
            <v>08.2023</v>
          </cell>
          <cell r="ET6427" t="str">
            <v>471010000, Мангистауская область, Актау Г.А., г.Актау, промышленная зона, БМТС АО Каражанбасмунай</v>
          </cell>
          <cell r="EU6427" t="str">
            <v>С даты подписания договора в течение 120 календарных дней</v>
          </cell>
          <cell r="EW6427" t="e">
            <v>#VALUE!</v>
          </cell>
          <cell r="EX6427" t="str">
            <v>289939.700.000000</v>
          </cell>
          <cell r="EY6427" t="str">
            <v>Крестовина специальная</v>
          </cell>
          <cell r="EZ6427" t="str">
            <v>для превентора</v>
          </cell>
        </row>
        <row r="6428">
          <cell r="CI6428" t="str">
            <v>250-02197</v>
          </cell>
          <cell r="CJ6428" t="str">
            <v>Шестерня  2SFZ18-21-25 для превентора</v>
          </cell>
          <cell r="CK6428" t="str">
            <v>ШТ</v>
          </cell>
          <cell r="CL6428" t="e">
            <v>#N/A</v>
          </cell>
          <cell r="CM6428" t="e">
            <v>#N/A</v>
          </cell>
          <cell r="CN6428">
            <v>32368</v>
          </cell>
          <cell r="CU6428">
            <v>0</v>
          </cell>
          <cell r="CV6428">
            <v>0</v>
          </cell>
          <cell r="CY6428">
            <v>12</v>
          </cell>
          <cell r="CZ6428">
            <v>388416</v>
          </cell>
          <cell r="DB6428">
            <v>0</v>
          </cell>
          <cell r="DC6428">
            <v>0</v>
          </cell>
          <cell r="DE6428">
            <v>0</v>
          </cell>
          <cell r="DF6428">
            <v>0</v>
          </cell>
          <cell r="DH6428">
            <v>0</v>
          </cell>
          <cell r="DI6428">
            <v>0</v>
          </cell>
          <cell r="DL6428">
            <v>0</v>
          </cell>
          <cell r="DN6428">
            <v>0</v>
          </cell>
          <cell r="DO6428">
            <v>0</v>
          </cell>
          <cell r="DR6428">
            <v>0</v>
          </cell>
          <cell r="DU6428">
            <v>12</v>
          </cell>
          <cell r="DV6428">
            <v>388416</v>
          </cell>
          <cell r="EA6428" t="str">
            <v>ГПЗ</v>
          </cell>
          <cell r="EF6428">
            <v>12</v>
          </cell>
          <cell r="EG6428">
            <v>388416</v>
          </cell>
          <cell r="EH6428" t="e">
            <v>#N/A</v>
          </cell>
          <cell r="EJ6428" t="str">
            <v>127</v>
          </cell>
          <cell r="EK6428" t="str">
            <v>ЗЦП</v>
          </cell>
          <cell r="EL6428" t="str">
            <v>ТПФ</v>
          </cell>
          <cell r="EO6428" t="str">
            <v>ДБиПКРС</v>
          </cell>
          <cell r="EP6428" t="str">
            <v>ЦП</v>
          </cell>
          <cell r="ES6428" t="str">
            <v>08.2023</v>
          </cell>
          <cell r="ET6428" t="str">
            <v>471010000, Мангистауская область, Актау Г.А., г.Актау, промышленная зона, БМТС АО Каражанбасмунай</v>
          </cell>
          <cell r="EU6428" t="str">
            <v>С даты подписания договора в течение 120 календарных дней</v>
          </cell>
          <cell r="EW6428" t="e">
            <v>#VALUE!</v>
          </cell>
          <cell r="EX6428" t="str">
            <v>281522.900.000002</v>
          </cell>
          <cell r="EY6428" t="str">
            <v>Вал-шестерня</v>
          </cell>
          <cell r="EZ6428" t="str">
            <v>цилиндрический, стальной</v>
          </cell>
        </row>
        <row r="6429">
          <cell r="CI6429" t="str">
            <v>250-02191</v>
          </cell>
          <cell r="CJ6429" t="str">
            <v>Вал приводной  2SFZ18-21-26</v>
          </cell>
          <cell r="CK6429" t="str">
            <v>ШТ</v>
          </cell>
          <cell r="CL6429" t="e">
            <v>#N/A</v>
          </cell>
          <cell r="CM6429" t="e">
            <v>#N/A</v>
          </cell>
          <cell r="CN6429">
            <v>68213</v>
          </cell>
          <cell r="CU6429">
            <v>0</v>
          </cell>
          <cell r="CV6429">
            <v>0</v>
          </cell>
          <cell r="CY6429">
            <v>6</v>
          </cell>
          <cell r="CZ6429">
            <v>409278</v>
          </cell>
          <cell r="DB6429">
            <v>0</v>
          </cell>
          <cell r="DC6429">
            <v>0</v>
          </cell>
          <cell r="DE6429">
            <v>0</v>
          </cell>
          <cell r="DF6429">
            <v>0</v>
          </cell>
          <cell r="DH6429">
            <v>0</v>
          </cell>
          <cell r="DI6429">
            <v>0</v>
          </cell>
          <cell r="DL6429">
            <v>0</v>
          </cell>
          <cell r="DN6429">
            <v>0</v>
          </cell>
          <cell r="DO6429">
            <v>0</v>
          </cell>
          <cell r="DR6429">
            <v>0</v>
          </cell>
          <cell r="DU6429">
            <v>6</v>
          </cell>
          <cell r="DV6429">
            <v>409278</v>
          </cell>
          <cell r="EA6429" t="str">
            <v>ГПЗ</v>
          </cell>
          <cell r="EF6429">
            <v>6</v>
          </cell>
          <cell r="EG6429">
            <v>409278</v>
          </cell>
          <cell r="EH6429" t="e">
            <v>#N/A</v>
          </cell>
          <cell r="EJ6429" t="str">
            <v>130</v>
          </cell>
          <cell r="EK6429" t="str">
            <v>ЗЦП</v>
          </cell>
          <cell r="EO6429" t="str">
            <v>ДБиПКРС</v>
          </cell>
          <cell r="EP6429" t="str">
            <v>ЦП</v>
          </cell>
          <cell r="ES6429" t="str">
            <v>08.2023</v>
          </cell>
          <cell r="ET6429" t="str">
            <v>471010000, Мангистауская область, Актау Г.А., г.Актау, промышленная зона, БМТС АО Каражанбасмунай</v>
          </cell>
          <cell r="EU6429" t="str">
            <v>С даты подписания договора в течение 120 календарных дней</v>
          </cell>
          <cell r="EW6429" t="e">
            <v>#VALUE!</v>
          </cell>
          <cell r="EX6429" t="str">
            <v>289952.000.000003</v>
          </cell>
          <cell r="EY6429" t="str">
            <v>Вал</v>
          </cell>
          <cell r="EZ6429" t="str">
            <v>для превентора</v>
          </cell>
        </row>
        <row r="6430">
          <cell r="CI6430" t="str">
            <v>250-02190</v>
          </cell>
          <cell r="CJ6430" t="str">
            <v>Приводная цепь превентора 2SFZ18-21-27</v>
          </cell>
          <cell r="CK6430" t="str">
            <v>ШТ</v>
          </cell>
          <cell r="CL6430" t="e">
            <v>#N/A</v>
          </cell>
          <cell r="CM6430" t="e">
            <v>#N/A</v>
          </cell>
          <cell r="CN6430">
            <v>37583</v>
          </cell>
          <cell r="CU6430">
            <v>0</v>
          </cell>
          <cell r="CV6430">
            <v>0</v>
          </cell>
          <cell r="CY6430">
            <v>12</v>
          </cell>
          <cell r="CZ6430">
            <v>450996</v>
          </cell>
          <cell r="DB6430">
            <v>0</v>
          </cell>
          <cell r="DC6430">
            <v>0</v>
          </cell>
          <cell r="DE6430">
            <v>0</v>
          </cell>
          <cell r="DF6430">
            <v>0</v>
          </cell>
          <cell r="DH6430">
            <v>0</v>
          </cell>
          <cell r="DI6430">
            <v>0</v>
          </cell>
          <cell r="DL6430">
            <v>0</v>
          </cell>
          <cell r="DN6430">
            <v>0</v>
          </cell>
          <cell r="DO6430">
            <v>0</v>
          </cell>
          <cell r="DR6430">
            <v>0</v>
          </cell>
          <cell r="DU6430">
            <v>12</v>
          </cell>
          <cell r="DV6430">
            <v>450996</v>
          </cell>
          <cell r="EA6430" t="str">
            <v>ГПЗ</v>
          </cell>
          <cell r="EF6430">
            <v>12</v>
          </cell>
          <cell r="EG6430">
            <v>450996</v>
          </cell>
          <cell r="EH6430" t="e">
            <v>#N/A</v>
          </cell>
          <cell r="EJ6430" t="str">
            <v>127</v>
          </cell>
          <cell r="EK6430" t="str">
            <v>ЗЦП</v>
          </cell>
          <cell r="EL6430" t="str">
            <v>ТПФ</v>
          </cell>
          <cell r="EO6430" t="str">
            <v>ДБиПКРС</v>
          </cell>
          <cell r="EP6430" t="str">
            <v>ЦП</v>
          </cell>
          <cell r="ES6430" t="str">
            <v>08.2023</v>
          </cell>
          <cell r="ET6430" t="str">
            <v>471010000, Мангистауская область, Актау Г.А., г.Актау, промышленная зона, БМТС АО Каражанбасмунай</v>
          </cell>
          <cell r="EU6430" t="str">
            <v>С даты подписания договора в течение 120 календарных дней</v>
          </cell>
          <cell r="EW6430" t="e">
            <v>#VALUE!</v>
          </cell>
          <cell r="EX6430" t="str">
            <v>281521.900.000004</v>
          </cell>
          <cell r="EY6430" t="str">
            <v>Цепь</v>
          </cell>
          <cell r="EZ6430" t="str">
            <v>приводная, роликовая, однорядная, шаг 25,4-63,5 мм</v>
          </cell>
        </row>
        <row r="6431">
          <cell r="CI6431" t="str">
            <v>250-02180</v>
          </cell>
          <cell r="CJ6431" t="str">
            <v>Устройство для отворота штанг  16-29мм 402х267х191мм</v>
          </cell>
          <cell r="CK6431" t="str">
            <v>ШТ</v>
          </cell>
          <cell r="CL6431" t="e">
            <v>#N/A</v>
          </cell>
          <cell r="CM6431" t="e">
            <v>#N/A</v>
          </cell>
          <cell r="CN6431">
            <v>951450</v>
          </cell>
          <cell r="CU6431">
            <v>0</v>
          </cell>
          <cell r="CV6431">
            <v>0</v>
          </cell>
          <cell r="CY6431">
            <v>4</v>
          </cell>
          <cell r="CZ6431">
            <v>3805800</v>
          </cell>
          <cell r="DB6431">
            <v>0</v>
          </cell>
          <cell r="DC6431">
            <v>0</v>
          </cell>
          <cell r="DE6431">
            <v>0</v>
          </cell>
          <cell r="DF6431">
            <v>0</v>
          </cell>
          <cell r="DH6431">
            <v>0</v>
          </cell>
          <cell r="DI6431">
            <v>0</v>
          </cell>
          <cell r="DL6431">
            <v>0</v>
          </cell>
          <cell r="DN6431">
            <v>0</v>
          </cell>
          <cell r="DO6431">
            <v>0</v>
          </cell>
          <cell r="DR6431">
            <v>0</v>
          </cell>
          <cell r="DU6431">
            <v>4</v>
          </cell>
          <cell r="DV6431">
            <v>3805800</v>
          </cell>
          <cell r="EA6431" t="str">
            <v>ГПЗ</v>
          </cell>
          <cell r="EF6431">
            <v>4</v>
          </cell>
          <cell r="EG6431">
            <v>3805800</v>
          </cell>
          <cell r="EH6431" t="e">
            <v>#N/A</v>
          </cell>
          <cell r="EJ6431" t="str">
            <v>125</v>
          </cell>
          <cell r="EK6431" t="str">
            <v>ЗЦП</v>
          </cell>
          <cell r="EO6431" t="str">
            <v>ДБиПКРС</v>
          </cell>
          <cell r="EP6431" t="str">
            <v>ЦП</v>
          </cell>
          <cell r="ES6431" t="str">
            <v>08.2023</v>
          </cell>
          <cell r="ET6431" t="str">
            <v>475200000, Мангистауская область, Тупкараганский район, месторождение Каражанбас, база МТС АО Каражанбасмунай</v>
          </cell>
          <cell r="EU6431" t="str">
            <v>С даты подписания договора в течение 75 календарных дней</v>
          </cell>
          <cell r="EW6431" t="e">
            <v>#VALUE!</v>
          </cell>
          <cell r="EX6431" t="str">
            <v>257360.100.000005</v>
          </cell>
          <cell r="EY6431" t="str">
            <v>Инструмент специализированный</v>
          </cell>
          <cell r="EZ6431" t="str">
            <v>для отворота насосно-компрессорных штанг</v>
          </cell>
        </row>
        <row r="6432">
          <cell r="CI6432" t="str">
            <v>190-19078</v>
          </cell>
          <cell r="CJ6432" t="str">
            <v>Коробка передач гидравлического ключа ГК.900.000-01</v>
          </cell>
          <cell r="CK6432" t="str">
            <v>ШТ</v>
          </cell>
          <cell r="CL6432" t="e">
            <v>#N/A</v>
          </cell>
          <cell r="CM6432" t="e">
            <v>#N/A</v>
          </cell>
          <cell r="CN6432">
            <v>535500</v>
          </cell>
          <cell r="CU6432">
            <v>0</v>
          </cell>
          <cell r="CV6432">
            <v>0</v>
          </cell>
          <cell r="CY6432">
            <v>4</v>
          </cell>
          <cell r="CZ6432">
            <v>2142000</v>
          </cell>
          <cell r="DB6432">
            <v>0</v>
          </cell>
          <cell r="DC6432">
            <v>0</v>
          </cell>
          <cell r="DE6432">
            <v>0</v>
          </cell>
          <cell r="DF6432">
            <v>0</v>
          </cell>
          <cell r="DH6432">
            <v>0</v>
          </cell>
          <cell r="DI6432">
            <v>0</v>
          </cell>
          <cell r="DL6432">
            <v>0</v>
          </cell>
          <cell r="DN6432">
            <v>0</v>
          </cell>
          <cell r="DO6432">
            <v>0</v>
          </cell>
          <cell r="DR6432">
            <v>0</v>
          </cell>
          <cell r="DU6432">
            <v>4</v>
          </cell>
          <cell r="DV6432">
            <v>2142000</v>
          </cell>
          <cell r="EA6432" t="str">
            <v>ГПЗ</v>
          </cell>
          <cell r="EC6432" t="str">
            <v>3975 Т</v>
          </cell>
          <cell r="EG6432">
            <v>0</v>
          </cell>
          <cell r="EH6432" t="str">
            <v>3974 Т</v>
          </cell>
          <cell r="EK6432" t="str">
            <v>ЗЦП</v>
          </cell>
          <cell r="EO6432" t="str">
            <v>ДБиПКРС</v>
          </cell>
          <cell r="EP6432" t="str">
            <v>ЦП</v>
          </cell>
          <cell r="ES6432" t="str">
            <v>08.2023</v>
          </cell>
          <cell r="ET6432" t="str">
            <v>475200000, Мангистауская область, Тупкараганский район, месторождение Каражанбас, база МТС АО Каражанбасмунай</v>
          </cell>
          <cell r="EU6432" t="str">
            <v>С даты подписания договора в течение 60 календарных дней</v>
          </cell>
          <cell r="EW6432" t="e">
            <v>#VALUE!</v>
          </cell>
          <cell r="EX6432" t="str">
            <v>289952.000.000026</v>
          </cell>
          <cell r="EY6432" t="str">
            <v>Коробка передач</v>
          </cell>
          <cell r="EZ6432" t="str">
            <v>для гидравлического ключа</v>
          </cell>
        </row>
        <row r="6433">
          <cell r="CI6433" t="str">
            <v>330-01702</v>
          </cell>
          <cell r="CJ6433" t="str">
            <v>Пневмогайковерт: ударный 1/2", 850 нм NORDBERG ECO NP14085</v>
          </cell>
          <cell r="CK6433" t="str">
            <v>ШТ</v>
          </cell>
          <cell r="CL6433" t="e">
            <v>#N/A</v>
          </cell>
          <cell r="CM6433" t="e">
            <v>#N/A</v>
          </cell>
          <cell r="CN6433">
            <v>41500</v>
          </cell>
          <cell r="CU6433">
            <v>0</v>
          </cell>
          <cell r="CV6433">
            <v>0</v>
          </cell>
          <cell r="CY6433">
            <v>2</v>
          </cell>
          <cell r="CZ6433">
            <v>83000</v>
          </cell>
          <cell r="DB6433">
            <v>0</v>
          </cell>
          <cell r="DC6433">
            <v>0</v>
          </cell>
          <cell r="DE6433">
            <v>0</v>
          </cell>
          <cell r="DF6433">
            <v>0</v>
          </cell>
          <cell r="DH6433">
            <v>0</v>
          </cell>
          <cell r="DI6433">
            <v>0</v>
          </cell>
          <cell r="DL6433">
            <v>0</v>
          </cell>
          <cell r="DN6433">
            <v>0</v>
          </cell>
          <cell r="DO6433">
            <v>0</v>
          </cell>
          <cell r="DR6433">
            <v>0</v>
          </cell>
          <cell r="DU6433">
            <v>2</v>
          </cell>
          <cell r="DV6433">
            <v>83000</v>
          </cell>
          <cell r="EA6433" t="str">
            <v>доп.согл.</v>
          </cell>
          <cell r="EF6433">
            <v>2</v>
          </cell>
          <cell r="EG6433">
            <v>83000</v>
          </cell>
          <cell r="EH6433" t="e">
            <v>#N/A</v>
          </cell>
          <cell r="EJ6433" t="str">
            <v>53-12</v>
          </cell>
          <cell r="EK6433" t="str">
            <v>доп.согл.</v>
          </cell>
          <cell r="EO6433" t="str">
            <v>СГМ</v>
          </cell>
          <cell r="EP6433" t="str">
            <v>ЦП</v>
          </cell>
          <cell r="ES6433" t="str">
            <v>02.2023</v>
          </cell>
          <cell r="ET6433" t="str">
            <v>471010000, Мангистауская область, Актау Г.А., г.Актау, промышленная зона, БМТС АО Каражанбасмунай</v>
          </cell>
          <cell r="EU6433" t="str">
            <v>С даты подписания договора в течение 60 календарных дней</v>
          </cell>
          <cell r="EW6433" t="e">
            <v>#VALUE!</v>
          </cell>
          <cell r="EX6433" t="str">
            <v>257330.300.000022</v>
          </cell>
          <cell r="EY6433" t="str">
            <v>Гайковерт</v>
          </cell>
          <cell r="EZ6433" t="str">
            <v>пневматический</v>
          </cell>
        </row>
        <row r="6434">
          <cell r="CI6434" t="str">
            <v>340-00299</v>
          </cell>
          <cell r="CJ6434" t="str">
            <v>Масло моторное  5W-40  для бензиновых и дизельных двигателей легковых автомобилей. Класс вязкости: SAE 5W-40. Классификация: SN/CF. ГОСТ 17479.1–2015. «Масла моторные. Классификация и обозначение»: М-3з/14Е+, SAE 5W-40, API SN/CF.  Вязкость кинематическая при 100 °С, мм²/с 12,5-16,3.  Вязкость кажущаяся (динамическая), определенная на имитаторе холодной прокрутки (CCS), мПа·спри минус 30°С  -не более 6600. Вязкость кажущаяся (динамическая), определенная на минироторном вискозиметре (MRV), мПа·с  при минус 35°С- не более 60000.  Индекс вязкости не менее 150.  Щелочное число, мг КОН/г масла не менее 8,0. Щелочное число, мг КОН на г масла  не менее 10,0. Температура вспышки, определяемая в открытом тигле, °С  не ниже 200.  Температура застывания, °С  не выше минус 40.  Испаряемость по методу Ноака, % не более 10,0.  Цвет по шкале АСТМ, цветовых единиц  не более 2,5.  Вязкость динамаческая при температуре 150°С и скорость сдвига 10⁶  с⁻¹, мПа*с  не менее 3,5. В целях подтверждения соответствия, поставляемой продукции, установленным требованиям  настоящей спецификации и повышения надежности эксплуатируемых смазочных материалов, Поставщик должен иметь на праве собственности испытательную лабораторию , аккредитованную в соответствии с Законодательством Республики Казахстан в области технического регулирования и зарегистрированную в реестре Национального центра аккредитации РК.</v>
          </cell>
          <cell r="CK6434" t="str">
            <v>Л</v>
          </cell>
          <cell r="CL6434" t="e">
            <v>#N/A</v>
          </cell>
          <cell r="CM6434" t="e">
            <v>#N/A</v>
          </cell>
          <cell r="CN6434">
            <v>3460</v>
          </cell>
          <cell r="CU6434">
            <v>0</v>
          </cell>
          <cell r="CV6434">
            <v>0</v>
          </cell>
          <cell r="CY6434">
            <v>1000</v>
          </cell>
          <cell r="CZ6434">
            <v>3460000</v>
          </cell>
          <cell r="DB6434">
            <v>0</v>
          </cell>
          <cell r="DC6434">
            <v>0</v>
          </cell>
          <cell r="DE6434">
            <v>0</v>
          </cell>
          <cell r="DF6434">
            <v>0</v>
          </cell>
          <cell r="DH6434">
            <v>0</v>
          </cell>
          <cell r="DI6434">
            <v>0</v>
          </cell>
          <cell r="DL6434">
            <v>0</v>
          </cell>
          <cell r="DN6434">
            <v>0</v>
          </cell>
          <cell r="DO6434">
            <v>0</v>
          </cell>
          <cell r="DR6434">
            <v>0</v>
          </cell>
          <cell r="DU6434">
            <v>1000</v>
          </cell>
          <cell r="DV6434">
            <v>3460000</v>
          </cell>
          <cell r="EA6434" t="str">
            <v>доп.согл.</v>
          </cell>
          <cell r="EF6434">
            <v>1000</v>
          </cell>
          <cell r="EG6434">
            <v>3460000</v>
          </cell>
          <cell r="EH6434" t="e">
            <v>#N/A</v>
          </cell>
          <cell r="EJ6434" t="str">
            <v>60-1</v>
          </cell>
          <cell r="EK6434" t="str">
            <v>доп.согл.</v>
          </cell>
          <cell r="EL6434" t="str">
            <v>ТПФ</v>
          </cell>
          <cell r="EO6434" t="str">
            <v>ДТТ</v>
          </cell>
          <cell r="EP6434" t="str">
            <v>ОТП</v>
          </cell>
          <cell r="ES6434" t="str">
            <v>06.2023</v>
          </cell>
          <cell r="ET6434" t="str">
            <v>475200000, Мангистауская область, Тупкараганский район, месторождение Каражанбас, база МТС АО Каражанбасмунай</v>
          </cell>
          <cell r="EU6434" t="str">
            <v>С даты подписания договора в течение 75 календарных дней</v>
          </cell>
          <cell r="EW6434" t="e">
            <v>#VALUE!</v>
          </cell>
          <cell r="EX6434" t="str">
            <v>192029.510.000023</v>
          </cell>
          <cell r="EY6434" t="str">
            <v>Масло моторное</v>
          </cell>
          <cell r="EZ6434" t="str">
            <v>универсальное, синтетическое, всесезонное</v>
          </cell>
        </row>
        <row r="6435">
          <cell r="CI6435" t="str">
            <v>160-00063</v>
          </cell>
          <cell r="CJ6435"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cell r="CK6435" t="str">
            <v>ШТ</v>
          </cell>
          <cell r="CL6435" t="e">
            <v>#N/A</v>
          </cell>
          <cell r="CM6435" t="e">
            <v>#N/A</v>
          </cell>
          <cell r="CN6435">
            <v>727160</v>
          </cell>
          <cell r="CU6435">
            <v>0</v>
          </cell>
          <cell r="CV6435">
            <v>0</v>
          </cell>
          <cell r="CY6435">
            <v>1</v>
          </cell>
          <cell r="CZ6435">
            <v>727160</v>
          </cell>
          <cell r="DB6435">
            <v>0</v>
          </cell>
          <cell r="DC6435">
            <v>0</v>
          </cell>
          <cell r="DE6435">
            <v>0</v>
          </cell>
          <cell r="DF6435">
            <v>0</v>
          </cell>
          <cell r="DH6435">
            <v>0</v>
          </cell>
          <cell r="DI6435">
            <v>0</v>
          </cell>
          <cell r="DL6435">
            <v>0</v>
          </cell>
          <cell r="DN6435">
            <v>0</v>
          </cell>
          <cell r="DO6435">
            <v>0</v>
          </cell>
          <cell r="DR6435">
            <v>0</v>
          </cell>
          <cell r="DU6435">
            <v>1</v>
          </cell>
          <cell r="DV6435">
            <v>727160</v>
          </cell>
          <cell r="EA6435" t="str">
            <v>ГПЗ</v>
          </cell>
          <cell r="EF6435">
            <v>1</v>
          </cell>
          <cell r="EG6435">
            <v>727160</v>
          </cell>
          <cell r="EH6435" t="e">
            <v>#N/A</v>
          </cell>
          <cell r="EJ6435" t="str">
            <v>148</v>
          </cell>
          <cell r="EK6435" t="str">
            <v>ЗЦП</v>
          </cell>
          <cell r="EL6435" t="str">
            <v>ТПФ</v>
          </cell>
          <cell r="EO6435" t="str">
            <v>УЖЭО</v>
          </cell>
          <cell r="EP6435" t="str">
            <v>ЦП</v>
          </cell>
          <cell r="ES6435" t="str">
            <v>08.2023</v>
          </cell>
          <cell r="ET6435" t="str">
            <v>475200000, Мангистауская область, Тупкараганский район, месторождение Каражанбас, база МТС АО Каражанбасмунай</v>
          </cell>
          <cell r="EU6435" t="str">
            <v>С даты подписания договора в течение 75 календарных дней</v>
          </cell>
          <cell r="EW6435" t="e">
            <v>#VALUE!</v>
          </cell>
          <cell r="EX6435" t="str">
            <v>282512.300.000014</v>
          </cell>
          <cell r="EY6435" t="str">
            <v>Кондиционер (сплит-система)</v>
          </cell>
          <cell r="EZ6435" t="str">
            <v>колонно-напольный, площадь охлаждения 120-140 кв.м</v>
          </cell>
        </row>
        <row r="6436">
          <cell r="CI6436" t="str">
            <v>170-00077</v>
          </cell>
          <cell r="CJ6436" t="str">
            <v>Агрегат ремонтный АР32/40Б</v>
          </cell>
          <cell r="CK6436" t="str">
            <v>ШТ</v>
          </cell>
          <cell r="CL6436" t="e">
            <v>#N/A</v>
          </cell>
          <cell r="CM6436" t="e">
            <v>#N/A</v>
          </cell>
          <cell r="CN6436">
            <v>180000000</v>
          </cell>
          <cell r="CO6436">
            <v>3</v>
          </cell>
          <cell r="CP6436">
            <v>3</v>
          </cell>
          <cell r="CQ6436" t="str">
            <v>сост</v>
          </cell>
          <cell r="CR6436">
            <v>2</v>
          </cell>
          <cell r="CS6436">
            <v>3</v>
          </cell>
          <cell r="CT6436">
            <v>1</v>
          </cell>
          <cell r="CU6436">
            <v>2</v>
          </cell>
          <cell r="CV6436">
            <v>0</v>
          </cell>
          <cell r="CW6436">
            <v>0</v>
          </cell>
          <cell r="CY6436">
            <v>2</v>
          </cell>
          <cell r="CZ6436">
            <v>360000000</v>
          </cell>
          <cell r="DB6436">
            <v>0</v>
          </cell>
          <cell r="DC6436">
            <v>0</v>
          </cell>
          <cell r="DE6436">
            <v>0</v>
          </cell>
          <cell r="DF6436">
            <v>0</v>
          </cell>
          <cell r="DH6436">
            <v>0</v>
          </cell>
          <cell r="DI6436">
            <v>0</v>
          </cell>
          <cell r="DK6436">
            <v>0</v>
          </cell>
          <cell r="DL6436">
            <v>0</v>
          </cell>
          <cell r="DN6436">
            <v>0</v>
          </cell>
          <cell r="DO6436">
            <v>0</v>
          </cell>
          <cell r="DQ6436">
            <v>0</v>
          </cell>
          <cell r="DR6436">
            <v>0</v>
          </cell>
          <cell r="DU6436">
            <v>2</v>
          </cell>
          <cell r="DV6436">
            <v>360000000</v>
          </cell>
          <cell r="EA6436" t="str">
            <v>доп.согл.</v>
          </cell>
          <cell r="EG6436">
            <v>0</v>
          </cell>
          <cell r="EH6436" t="e">
            <v>#N/A</v>
          </cell>
          <cell r="EJ6436" t="str">
            <v>29-1</v>
          </cell>
          <cell r="EK6436" t="str">
            <v>доп.согл.</v>
          </cell>
          <cell r="EO6436" t="str">
            <v>ДБиПКРС</v>
          </cell>
          <cell r="EP6436" t="str">
            <v>ОТП</v>
          </cell>
          <cell r="ES6436" t="str">
            <v>12.2022</v>
          </cell>
          <cell r="ET6436" t="str">
            <v>475200000, Мангистауская область, Тупкараганский район, месторождение Каражанбас, база МТС АО Каражанбасмунай</v>
          </cell>
          <cell r="EU6436" t="str">
            <v>С даты подписания договора в течение 90 календарных дней</v>
          </cell>
          <cell r="EW6436">
            <v>289212</v>
          </cell>
          <cell r="EX6436" t="str">
            <v>289212.500.000008</v>
          </cell>
          <cell r="EY6436" t="str">
            <v>Установка буровая</v>
          </cell>
          <cell r="EZ6436" t="str">
            <v>с дизель-гидравлическим приводом</v>
          </cell>
        </row>
        <row r="6437">
          <cell r="CI6437" t="str">
            <v>270-01451</v>
          </cell>
          <cell r="CJ6437" t="str">
            <v>Преобразователь: частотный, 3-х фазный, мощность 22/30 кВт, ток 45напряжение 380/480В, степень защиты IP21, с интеллектуальной панельюуправления, ABB...</v>
          </cell>
          <cell r="CK6437" t="str">
            <v>ШТ</v>
          </cell>
          <cell r="CL6437" t="e">
            <v>#N/A</v>
          </cell>
          <cell r="CM6437" t="e">
            <v>#N/A</v>
          </cell>
          <cell r="CN6437">
            <v>820759.25</v>
          </cell>
          <cell r="CU6437">
            <v>0</v>
          </cell>
          <cell r="CV6437">
            <v>0</v>
          </cell>
          <cell r="CY6437">
            <v>9</v>
          </cell>
          <cell r="CZ6437">
            <v>7386833.25</v>
          </cell>
          <cell r="DB6437">
            <v>0</v>
          </cell>
          <cell r="DC6437">
            <v>0</v>
          </cell>
          <cell r="DE6437">
            <v>0</v>
          </cell>
          <cell r="DF6437">
            <v>0</v>
          </cell>
          <cell r="DH6437">
            <v>0</v>
          </cell>
          <cell r="DI6437">
            <v>0</v>
          </cell>
          <cell r="DL6437">
            <v>0</v>
          </cell>
          <cell r="DN6437">
            <v>0</v>
          </cell>
          <cell r="DO6437">
            <v>0</v>
          </cell>
          <cell r="DR6437">
            <v>0</v>
          </cell>
          <cell r="DU6437">
            <v>9</v>
          </cell>
          <cell r="DV6437">
            <v>7386833.25</v>
          </cell>
          <cell r="EA6437" t="str">
            <v>доп.согл.</v>
          </cell>
          <cell r="EF6437">
            <v>9</v>
          </cell>
          <cell r="EG6437">
            <v>7386833.25</v>
          </cell>
          <cell r="EH6437" t="e">
            <v>#N/A</v>
          </cell>
          <cell r="EJ6437" t="str">
            <v>5-1 Допик2</v>
          </cell>
          <cell r="EK6437" t="str">
            <v>доп.согл.</v>
          </cell>
          <cell r="EO6437" t="str">
            <v>СГЭ</v>
          </cell>
          <cell r="EP6437" t="str">
            <v>ОТП</v>
          </cell>
          <cell r="ES6437" t="str">
            <v>11.2022</v>
          </cell>
          <cell r="ET6437" t="str">
            <v>475200000, Мангистауская область, Тупкараганский район, месторождение Каражанбас, база МТС АО Каражанбасмунай</v>
          </cell>
          <cell r="EU6437" t="str">
            <v>с 01.2023 по 03.2023</v>
          </cell>
          <cell r="EW6437" t="e">
            <v>#VALUE!</v>
          </cell>
          <cell r="EX6437" t="str">
            <v>271132.700.000000</v>
          </cell>
          <cell r="EY6437" t="str">
            <v>Преобразователь частоты</v>
          </cell>
          <cell r="EZ6437" t="str">
            <v>электрический</v>
          </cell>
        </row>
        <row r="6438">
          <cell r="CI6438" t="str">
            <v>410-00453</v>
          </cell>
          <cell r="CJ6438" t="str">
            <v>Стойка телескопическая 2,7м 2,5т</v>
          </cell>
          <cell r="CK6438" t="str">
            <v>ШТ</v>
          </cell>
          <cell r="CL6438" t="e">
            <v>#N/A</v>
          </cell>
          <cell r="CM6438" t="e">
            <v>#N/A</v>
          </cell>
          <cell r="CN6438">
            <v>0</v>
          </cell>
          <cell r="CU6438">
            <v>0</v>
          </cell>
          <cell r="CV6438">
            <v>0</v>
          </cell>
          <cell r="CY6438">
            <v>10</v>
          </cell>
          <cell r="CZ6438">
            <v>0</v>
          </cell>
          <cell r="DB6438">
            <v>0</v>
          </cell>
          <cell r="DC6438">
            <v>0</v>
          </cell>
          <cell r="DE6438">
            <v>0</v>
          </cell>
          <cell r="DF6438">
            <v>0</v>
          </cell>
          <cell r="DH6438">
            <v>0</v>
          </cell>
          <cell r="DI6438">
            <v>0</v>
          </cell>
          <cell r="DL6438">
            <v>0</v>
          </cell>
          <cell r="DN6438">
            <v>0</v>
          </cell>
          <cell r="DO6438">
            <v>0</v>
          </cell>
          <cell r="DR6438">
            <v>0</v>
          </cell>
          <cell r="DU6438">
            <v>10</v>
          </cell>
          <cell r="DV6438">
            <v>0</v>
          </cell>
          <cell r="EA6438" t="str">
            <v>в работе</v>
          </cell>
          <cell r="EG6438">
            <v>0</v>
          </cell>
          <cell r="EH6438" t="e">
            <v>#N/A</v>
          </cell>
          <cell r="EO6438" t="str">
            <v>СГМ</v>
          </cell>
          <cell r="EP6438" t="e">
            <v>#N/A</v>
          </cell>
          <cell r="ES6438" t="e">
            <v>#N/A</v>
          </cell>
          <cell r="ET6438" t="str">
            <v>-</v>
          </cell>
          <cell r="EW6438" t="e">
            <v>#VALUE!</v>
          </cell>
        </row>
        <row r="6439">
          <cell r="CI6439" t="str">
            <v>270-02502</v>
          </cell>
          <cell r="CJ6439" t="str">
            <v>Прожектор: переносной светодиодный 12 Вольт: Номинальное напряжение питания - AC 12В, Потребляемая мощность - 20 Вт, Создаваемый световой поток (при номинальном напряжении ) - 2100 лм,  Цветовая температура - 5000К, Ширина диаграммы излучения (по уровню 0,5 от макс.) - 120°, Степень защиты оболочки- IP54, Климатическое исполнение- УХЛ2, Температура окружающей среды от - 40 до +50°С, Габариты 318х230х210 мм, Класс энергопотребления А++.</v>
          </cell>
          <cell r="CK6439" t="str">
            <v>ШТ</v>
          </cell>
          <cell r="CL6439" t="e">
            <v>#N/A</v>
          </cell>
          <cell r="CM6439" t="e">
            <v>#N/A</v>
          </cell>
          <cell r="CN6439">
            <v>0</v>
          </cell>
          <cell r="CU6439">
            <v>0</v>
          </cell>
          <cell r="CV6439">
            <v>0</v>
          </cell>
          <cell r="CY6439">
            <v>10</v>
          </cell>
          <cell r="CZ6439">
            <v>0</v>
          </cell>
          <cell r="DB6439">
            <v>0</v>
          </cell>
          <cell r="DC6439">
            <v>0</v>
          </cell>
          <cell r="DE6439">
            <v>0</v>
          </cell>
          <cell r="DF6439">
            <v>0</v>
          </cell>
          <cell r="DH6439">
            <v>0</v>
          </cell>
          <cell r="DI6439">
            <v>0</v>
          </cell>
          <cell r="DL6439">
            <v>0</v>
          </cell>
          <cell r="DN6439">
            <v>0</v>
          </cell>
          <cell r="DO6439">
            <v>0</v>
          </cell>
          <cell r="DR6439">
            <v>0</v>
          </cell>
          <cell r="DU6439">
            <v>10</v>
          </cell>
          <cell r="DV6439">
            <v>0</v>
          </cell>
          <cell r="EA6439" t="str">
            <v>в работе</v>
          </cell>
          <cell r="EG6439">
            <v>0</v>
          </cell>
          <cell r="EH6439" t="e">
            <v>#N/A</v>
          </cell>
          <cell r="EO6439" t="str">
            <v>СГЭ</v>
          </cell>
          <cell r="EP6439" t="e">
            <v>#N/A</v>
          </cell>
          <cell r="ES6439" t="e">
            <v>#N/A</v>
          </cell>
          <cell r="ET6439" t="str">
            <v>-</v>
          </cell>
          <cell r="EW6439" t="e">
            <v>#VALUE!</v>
          </cell>
        </row>
        <row r="6440">
          <cell r="CI6440" t="str">
            <v>260-00035</v>
          </cell>
          <cell r="CJ6440"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cell r="CK6440" t="str">
            <v>ШТ</v>
          </cell>
          <cell r="CL6440" t="e">
            <v>#N/A</v>
          </cell>
          <cell r="CM6440" t="e">
            <v>#N/A</v>
          </cell>
          <cell r="CN6440">
            <v>206450</v>
          </cell>
          <cell r="CU6440">
            <v>0</v>
          </cell>
          <cell r="CV6440">
            <v>0</v>
          </cell>
          <cell r="CY6440">
            <v>100</v>
          </cell>
          <cell r="CZ6440">
            <v>20645000</v>
          </cell>
          <cell r="DB6440">
            <v>0</v>
          </cell>
          <cell r="DC6440">
            <v>0</v>
          </cell>
          <cell r="DE6440">
            <v>0</v>
          </cell>
          <cell r="DF6440">
            <v>0</v>
          </cell>
          <cell r="DH6440">
            <v>0</v>
          </cell>
          <cell r="DI6440">
            <v>0</v>
          </cell>
          <cell r="DL6440">
            <v>0</v>
          </cell>
          <cell r="DN6440">
            <v>0</v>
          </cell>
          <cell r="DO6440">
            <v>0</v>
          </cell>
          <cell r="DR6440">
            <v>0</v>
          </cell>
          <cell r="DU6440">
            <v>100</v>
          </cell>
          <cell r="DV6440">
            <v>20645000</v>
          </cell>
          <cell r="EA6440" t="str">
            <v>МЦ определен</v>
          </cell>
          <cell r="EB6440" t="str">
            <v>в работе</v>
          </cell>
          <cell r="EG6440">
            <v>0</v>
          </cell>
          <cell r="EH6440" t="e">
            <v>#N/A</v>
          </cell>
          <cell r="EJ6440" t="str">
            <v>153</v>
          </cell>
          <cell r="EO6440" t="str">
            <v>ПО</v>
          </cell>
          <cell r="EP6440" t="e">
            <v>#N/A</v>
          </cell>
          <cell r="ES6440" t="e">
            <v>#N/A</v>
          </cell>
          <cell r="ET6440" t="str">
            <v>475200000, Мангистауская область, Тупкараганский район, месторождение Каражанбас, база МТС АО Каражанбасмунай</v>
          </cell>
          <cell r="EU6440" t="str">
            <v>С даты подписания договора в течение 75 календарных дней</v>
          </cell>
          <cell r="EW6440" t="e">
            <v>#VALUE!</v>
          </cell>
          <cell r="EX6440" t="str">
            <v>281314.900.000097</v>
          </cell>
          <cell r="EY6440" t="str">
            <v>Насос</v>
          </cell>
          <cell r="EZ6440" t="str">
            <v>скважинный штанговый, с втулочным цилиндром и металлическим плунжером, подача до 95 м3/ч</v>
          </cell>
        </row>
        <row r="6441">
          <cell r="CI6441" t="str">
            <v>260-00036</v>
          </cell>
          <cell r="CJ6441" t="str">
            <v>Насос плунжерный, 57 мм, 2-1/2" x 2-1/4" x 14' x 16', API 25-225-TH-14-2-2, 8RD EUE connection....~Pump-Tubing, complete assembly, 2-1/2" x 2-1/4" x 14' x 16', API 25-225-TH-14-2-2, 8RD EUE connection....</v>
          </cell>
          <cell r="CK6441" t="str">
            <v>ШТ</v>
          </cell>
          <cell r="CL6441" t="e">
            <v>#N/A</v>
          </cell>
          <cell r="CM6441" t="e">
            <v>#N/A</v>
          </cell>
          <cell r="CN6441">
            <v>282694.5</v>
          </cell>
          <cell r="CU6441">
            <v>0</v>
          </cell>
          <cell r="CV6441">
            <v>0</v>
          </cell>
          <cell r="CY6441">
            <v>100</v>
          </cell>
          <cell r="CZ6441">
            <v>28269450</v>
          </cell>
          <cell r="DB6441">
            <v>0</v>
          </cell>
          <cell r="DC6441">
            <v>0</v>
          </cell>
          <cell r="DE6441">
            <v>0</v>
          </cell>
          <cell r="DF6441">
            <v>0</v>
          </cell>
          <cell r="DH6441">
            <v>0</v>
          </cell>
          <cell r="DI6441">
            <v>0</v>
          </cell>
          <cell r="DL6441">
            <v>0</v>
          </cell>
          <cell r="DN6441">
            <v>0</v>
          </cell>
          <cell r="DO6441">
            <v>0</v>
          </cell>
          <cell r="DR6441">
            <v>0</v>
          </cell>
          <cell r="DU6441">
            <v>100</v>
          </cell>
          <cell r="DV6441">
            <v>28269450</v>
          </cell>
          <cell r="EA6441" t="str">
            <v>МЦ определен</v>
          </cell>
          <cell r="EB6441" t="str">
            <v>в работе</v>
          </cell>
          <cell r="EG6441">
            <v>0</v>
          </cell>
          <cell r="EH6441" t="e">
            <v>#N/A</v>
          </cell>
          <cell r="EJ6441" t="str">
            <v>153</v>
          </cell>
          <cell r="EO6441" t="str">
            <v>ПО</v>
          </cell>
          <cell r="EP6441" t="e">
            <v>#N/A</v>
          </cell>
          <cell r="ES6441" t="e">
            <v>#N/A</v>
          </cell>
          <cell r="ET6441" t="str">
            <v>475200000, Мангистауская область, Тупкараганский район, месторождение Каражанбас, база МТС АО Каражанбасмунай</v>
          </cell>
          <cell r="EU6441" t="str">
            <v>С даты подписания договора в течение 75 календарных дней</v>
          </cell>
          <cell r="EW6441" t="e">
            <v>#VALUE!</v>
          </cell>
          <cell r="EX6441" t="str">
            <v>281314.900.000097</v>
          </cell>
          <cell r="EY6441" t="str">
            <v>Насос</v>
          </cell>
          <cell r="EZ6441" t="str">
            <v>скважинный штанговый, с втулочным цилиндром и металлическим плунжером, подача до 95 м3/ч</v>
          </cell>
        </row>
        <row r="6442">
          <cell r="CI6442" t="str">
            <v>330-01822</v>
          </cell>
          <cell r="CJ6442" t="str">
            <v>Развальцовка: с храповым механизмом, модель 458R</v>
          </cell>
          <cell r="CK6442" t="str">
            <v>ШТ</v>
          </cell>
          <cell r="CL6442" t="e">
            <v>#N/A</v>
          </cell>
          <cell r="CM6442" t="e">
            <v>#N/A</v>
          </cell>
          <cell r="CN6442">
            <v>45902.47</v>
          </cell>
          <cell r="CU6442">
            <v>0</v>
          </cell>
          <cell r="CV6442">
            <v>0</v>
          </cell>
          <cell r="CY6442">
            <v>4</v>
          </cell>
          <cell r="CZ6442">
            <v>183609.88</v>
          </cell>
          <cell r="DB6442">
            <v>0</v>
          </cell>
          <cell r="DC6442">
            <v>0</v>
          </cell>
          <cell r="DE6442">
            <v>0</v>
          </cell>
          <cell r="DF6442">
            <v>0</v>
          </cell>
          <cell r="DH6442">
            <v>0</v>
          </cell>
          <cell r="DI6442">
            <v>0</v>
          </cell>
          <cell r="DL6442">
            <v>0</v>
          </cell>
          <cell r="DN6442">
            <v>0</v>
          </cell>
          <cell r="DO6442">
            <v>0</v>
          </cell>
          <cell r="DR6442">
            <v>0</v>
          </cell>
          <cell r="DU6442">
            <v>4</v>
          </cell>
          <cell r="DV6442">
            <v>183609.88</v>
          </cell>
          <cell r="EA6442" t="str">
            <v>ЭМ</v>
          </cell>
          <cell r="EC6442" t="e">
            <v>#N/A</v>
          </cell>
          <cell r="EG6442">
            <v>0</v>
          </cell>
          <cell r="EH6442" t="e">
            <v>#N/A</v>
          </cell>
          <cell r="EK6442" t="str">
            <v>ЭМ</v>
          </cell>
          <cell r="EO6442" t="str">
            <v>СГМ</v>
          </cell>
          <cell r="EP6442" t="str">
            <v>ЭМ</v>
          </cell>
          <cell r="ES6442" t="str">
            <v>-</v>
          </cell>
          <cell r="ET6442" t="str">
            <v>471010000, Мангистауская область, Актау Г.А., г.Актау, промышленная зона, БМТС АО Каражанбасмунай</v>
          </cell>
          <cell r="EU6442" t="str">
            <v>С даты подписания договора в течение 45 календарных дней</v>
          </cell>
          <cell r="EW6442" t="e">
            <v>#VALUE!</v>
          </cell>
          <cell r="EX6442" t="str">
            <v>257330.970.000031</v>
          </cell>
          <cell r="EY6442" t="str">
            <v>Приспособление</v>
          </cell>
          <cell r="EZ6442" t="str">
            <v>для развальцовки метрических труб</v>
          </cell>
        </row>
        <row r="6443">
          <cell r="CI6443" t="str">
            <v>330-02212</v>
          </cell>
          <cell r="CJ6443" t="str">
            <v>Диск: отрезной BOSCH по металлу, Ø125 мм х 2,0 мм.</v>
          </cell>
          <cell r="CK6443" t="str">
            <v>ШТ</v>
          </cell>
          <cell r="CL6443" t="e">
            <v>#N/A</v>
          </cell>
          <cell r="CM6443" t="e">
            <v>#N/A</v>
          </cell>
          <cell r="CN6443">
            <v>650</v>
          </cell>
          <cell r="CU6443">
            <v>0</v>
          </cell>
          <cell r="CV6443">
            <v>0</v>
          </cell>
          <cell r="CY6443">
            <v>120</v>
          </cell>
          <cell r="CZ6443">
            <v>78000</v>
          </cell>
          <cell r="DB6443">
            <v>0</v>
          </cell>
          <cell r="DC6443">
            <v>0</v>
          </cell>
          <cell r="DE6443">
            <v>0</v>
          </cell>
          <cell r="DF6443">
            <v>0</v>
          </cell>
          <cell r="DH6443">
            <v>0</v>
          </cell>
          <cell r="DI6443">
            <v>0</v>
          </cell>
          <cell r="DL6443">
            <v>0</v>
          </cell>
          <cell r="DN6443">
            <v>0</v>
          </cell>
          <cell r="DO6443">
            <v>0</v>
          </cell>
          <cell r="DR6443">
            <v>0</v>
          </cell>
          <cell r="DU6443">
            <v>120</v>
          </cell>
          <cell r="DV6443">
            <v>78000</v>
          </cell>
          <cell r="EA6443" t="str">
            <v>ЭМ</v>
          </cell>
          <cell r="EC6443" t="e">
            <v>#N/A</v>
          </cell>
          <cell r="EG6443">
            <v>0</v>
          </cell>
          <cell r="EH6443" t="e">
            <v>#N/A</v>
          </cell>
          <cell r="EK6443" t="str">
            <v>ЭМ</v>
          </cell>
          <cell r="EO6443" t="str">
            <v>СГМ</v>
          </cell>
          <cell r="EP6443" t="str">
            <v>ЭМ</v>
          </cell>
          <cell r="ES6443" t="str">
            <v>-</v>
          </cell>
          <cell r="ET6443" t="str">
            <v>471010000, Мангистауская область, Актау Г.А., г.Актау, промышленная зона, БМТС АО Каражанбасмунай</v>
          </cell>
          <cell r="EU6443" t="str">
            <v>С даты подписания договора в течение 45 календарных дней</v>
          </cell>
          <cell r="EW6443" t="e">
            <v>#VALUE!</v>
          </cell>
          <cell r="EX6443" t="str">
            <v>302040.300.000308</v>
          </cell>
          <cell r="EY6443" t="str">
            <v>Диск отрезной</v>
          </cell>
          <cell r="EZ6443" t="str">
            <v>для рельсосверлильного станка</v>
          </cell>
        </row>
        <row r="6444">
          <cell r="CI6444" t="str">
            <v>330-02240</v>
          </cell>
          <cell r="CJ6444" t="str">
            <v>Диск: отрезной по металлу 180x3.0x22.2мм</v>
          </cell>
          <cell r="CK6444" t="str">
            <v>ШТ</v>
          </cell>
          <cell r="CL6444" t="e">
            <v>#N/A</v>
          </cell>
          <cell r="CM6444" t="e">
            <v>#N/A</v>
          </cell>
          <cell r="CN6444">
            <v>1237</v>
          </cell>
          <cell r="CU6444">
            <v>0</v>
          </cell>
          <cell r="CV6444">
            <v>0</v>
          </cell>
          <cell r="CY6444">
            <v>200</v>
          </cell>
          <cell r="CZ6444">
            <v>247400</v>
          </cell>
          <cell r="DB6444">
            <v>0</v>
          </cell>
          <cell r="DC6444">
            <v>0</v>
          </cell>
          <cell r="DE6444">
            <v>0</v>
          </cell>
          <cell r="DF6444">
            <v>0</v>
          </cell>
          <cell r="DH6444">
            <v>0</v>
          </cell>
          <cell r="DI6444">
            <v>0</v>
          </cell>
          <cell r="DL6444">
            <v>0</v>
          </cell>
          <cell r="DN6444">
            <v>0</v>
          </cell>
          <cell r="DO6444">
            <v>0</v>
          </cell>
          <cell r="DR6444">
            <v>0</v>
          </cell>
          <cell r="DU6444">
            <v>200</v>
          </cell>
          <cell r="DV6444">
            <v>247400</v>
          </cell>
          <cell r="EA6444" t="str">
            <v>ГПЗ</v>
          </cell>
          <cell r="EC6444" t="str">
            <v>3878 Т</v>
          </cell>
          <cell r="EG6444">
            <v>0</v>
          </cell>
          <cell r="EH6444" t="str">
            <v>3877 Т</v>
          </cell>
          <cell r="EJ6444" t="str">
            <v>133</v>
          </cell>
          <cell r="EK6444" t="str">
            <v>ЗЦП</v>
          </cell>
          <cell r="EL6444" t="str">
            <v>ТПФ</v>
          </cell>
          <cell r="EO6444" t="str">
            <v>СГМ</v>
          </cell>
          <cell r="EP6444" t="str">
            <v>ЦП</v>
          </cell>
          <cell r="ES6444" t="str">
            <v>08.2023</v>
          </cell>
          <cell r="ET6444" t="str">
            <v>471010000, Мангистауская область, Актау Г.А., г.Актау, промышленная зона, БМТС АО Каражанбасмунай</v>
          </cell>
          <cell r="EU6444" t="str">
            <v>С даты подписания договора в течение 75 календарных дней</v>
          </cell>
          <cell r="EW6444" t="e">
            <v>#VALUE!</v>
          </cell>
          <cell r="EX6444" t="str">
            <v>239111.700.000008</v>
          </cell>
          <cell r="EY6444" t="str">
            <v>Круг</v>
          </cell>
          <cell r="EZ6444" t="str">
            <v>шлифматериал электрокорунд, на бакелитовой связке, отрезной</v>
          </cell>
        </row>
        <row r="6445">
          <cell r="CI6445" t="str">
            <v>250-02160</v>
          </cell>
          <cell r="CJ6445" t="str">
            <v>Ключ трубный фрикционный 1,625"</v>
          </cell>
          <cell r="CK6445" t="str">
            <v>ШТ</v>
          </cell>
          <cell r="CL6445" t="e">
            <v>#N/A</v>
          </cell>
          <cell r="CM6445" t="e">
            <v>#N/A</v>
          </cell>
          <cell r="CN6445">
            <v>568000</v>
          </cell>
          <cell r="CU6445">
            <v>0</v>
          </cell>
          <cell r="CV6445">
            <v>0</v>
          </cell>
          <cell r="CY6445">
            <v>2</v>
          </cell>
          <cell r="CZ6445">
            <v>1136000</v>
          </cell>
          <cell r="DB6445">
            <v>0</v>
          </cell>
          <cell r="DC6445">
            <v>0</v>
          </cell>
          <cell r="DE6445">
            <v>0</v>
          </cell>
          <cell r="DF6445">
            <v>0</v>
          </cell>
          <cell r="DH6445">
            <v>0</v>
          </cell>
          <cell r="DI6445">
            <v>0</v>
          </cell>
          <cell r="DL6445">
            <v>0</v>
          </cell>
          <cell r="DN6445">
            <v>0</v>
          </cell>
          <cell r="DO6445">
            <v>0</v>
          </cell>
          <cell r="DR6445">
            <v>0</v>
          </cell>
          <cell r="DU6445">
            <v>2</v>
          </cell>
          <cell r="DV6445">
            <v>1136000</v>
          </cell>
          <cell r="EA6445" t="str">
            <v>ЭМ</v>
          </cell>
          <cell r="EC6445" t="e">
            <v>#N/A</v>
          </cell>
          <cell r="EG6445">
            <v>0</v>
          </cell>
          <cell r="EH6445" t="e">
            <v>#N/A</v>
          </cell>
          <cell r="EK6445" t="str">
            <v>ЭМ</v>
          </cell>
          <cell r="EO6445" t="str">
            <v>ДБиПКРС</v>
          </cell>
          <cell r="EP6445" t="str">
            <v>ЭМ</v>
          </cell>
          <cell r="ES6445" t="str">
            <v>-</v>
          </cell>
          <cell r="ET6445" t="str">
            <v>475200000, Мангистауская область, Тупкараганский район, месторождение Каражанбас, база МТС АО Каражанбасмунай</v>
          </cell>
          <cell r="EU6445" t="str">
            <v>С даты подписания договора в течение 45 календарных дней</v>
          </cell>
          <cell r="EW6445" t="e">
            <v>#VALUE!</v>
          </cell>
          <cell r="EX6445" t="str">
            <v>257330.300.000011</v>
          </cell>
          <cell r="EY6445" t="str">
            <v>Ключ</v>
          </cell>
          <cell r="EZ6445" t="str">
            <v>трубный, коленчатый</v>
          </cell>
        </row>
        <row r="6446">
          <cell r="CI6446" t="str">
            <v>250-02159</v>
          </cell>
          <cell r="CJ6446" t="str">
            <v>Ключ трубный фрикционный 1,812"</v>
          </cell>
          <cell r="CK6446" t="str">
            <v>ШТ</v>
          </cell>
          <cell r="CL6446" t="e">
            <v>#N/A</v>
          </cell>
          <cell r="CM6446" t="e">
            <v>#N/A</v>
          </cell>
          <cell r="CN6446">
            <v>568000</v>
          </cell>
          <cell r="CU6446">
            <v>0</v>
          </cell>
          <cell r="CV6446">
            <v>0</v>
          </cell>
          <cell r="CY6446">
            <v>2</v>
          </cell>
          <cell r="CZ6446">
            <v>1136000</v>
          </cell>
          <cell r="DB6446">
            <v>0</v>
          </cell>
          <cell r="DC6446">
            <v>0</v>
          </cell>
          <cell r="DE6446">
            <v>0</v>
          </cell>
          <cell r="DF6446">
            <v>0</v>
          </cell>
          <cell r="DH6446">
            <v>0</v>
          </cell>
          <cell r="DI6446">
            <v>0</v>
          </cell>
          <cell r="DL6446">
            <v>0</v>
          </cell>
          <cell r="DN6446">
            <v>0</v>
          </cell>
          <cell r="DO6446">
            <v>0</v>
          </cell>
          <cell r="DR6446">
            <v>0</v>
          </cell>
          <cell r="DU6446">
            <v>2</v>
          </cell>
          <cell r="DV6446">
            <v>1136000</v>
          </cell>
          <cell r="EA6446" t="str">
            <v>ЭМ</v>
          </cell>
          <cell r="EC6446" t="e">
            <v>#N/A</v>
          </cell>
          <cell r="EG6446">
            <v>0</v>
          </cell>
          <cell r="EH6446" t="e">
            <v>#N/A</v>
          </cell>
          <cell r="EK6446" t="str">
            <v>ЭМ</v>
          </cell>
          <cell r="EO6446" t="str">
            <v>ДБиПКРС</v>
          </cell>
          <cell r="EP6446" t="str">
            <v>ЭМ</v>
          </cell>
          <cell r="ES6446" t="str">
            <v>-</v>
          </cell>
          <cell r="ET6446" t="str">
            <v>475200000, Мангистауская область, Тупкараганский район, месторождение Каражанбас, база МТС АО Каражанбасмунай</v>
          </cell>
          <cell r="EU6446" t="str">
            <v>С даты подписания договора в течение 45 календарных дней</v>
          </cell>
          <cell r="EW6446" t="e">
            <v>#VALUE!</v>
          </cell>
          <cell r="EX6446" t="str">
            <v>257330.300.000011</v>
          </cell>
          <cell r="EY6446" t="str">
            <v>Ключ</v>
          </cell>
          <cell r="EZ6446" t="str">
            <v>трубный, коленчатый</v>
          </cell>
        </row>
        <row r="6447">
          <cell r="CI6447" t="str">
            <v>110-00517</v>
          </cell>
          <cell r="CJ6447" t="str">
            <v>Комплекс противовыбросового оборудования</v>
          </cell>
          <cell r="CK6447" t="str">
            <v>К-Т</v>
          </cell>
          <cell r="CL6447" t="e">
            <v>#N/A</v>
          </cell>
          <cell r="CM6447" t="e">
            <v>#N/A</v>
          </cell>
          <cell r="CN6447">
            <v>8258400</v>
          </cell>
          <cell r="CO6447">
            <v>0</v>
          </cell>
          <cell r="CP6447">
            <v>0</v>
          </cell>
          <cell r="CQ6447">
            <v>0</v>
          </cell>
          <cell r="CR6447">
            <v>0</v>
          </cell>
          <cell r="CS6447">
            <v>0</v>
          </cell>
          <cell r="CT6447">
            <v>0</v>
          </cell>
          <cell r="CU6447">
            <v>0</v>
          </cell>
          <cell r="CV6447">
            <v>0</v>
          </cell>
          <cell r="CW6447">
            <v>0</v>
          </cell>
          <cell r="CY6447">
            <v>5</v>
          </cell>
          <cell r="CZ6447">
            <v>41292000</v>
          </cell>
          <cell r="DB6447">
            <v>0</v>
          </cell>
          <cell r="DC6447">
            <v>0</v>
          </cell>
          <cell r="DE6447">
            <v>0</v>
          </cell>
          <cell r="DF6447">
            <v>0</v>
          </cell>
          <cell r="DH6447">
            <v>0</v>
          </cell>
          <cell r="DI6447">
            <v>0</v>
          </cell>
          <cell r="DL6447">
            <v>0</v>
          </cell>
          <cell r="DN6447">
            <v>0</v>
          </cell>
          <cell r="DO6447">
            <v>0</v>
          </cell>
          <cell r="DP6447" t="str">
            <v>Текеев Адилбек Алипджанович Пн 13.03.2023 18:22</v>
          </cell>
          <cell r="DR6447">
            <v>0</v>
          </cell>
          <cell r="DU6447">
            <v>5</v>
          </cell>
          <cell r="DV6447">
            <v>41292000</v>
          </cell>
          <cell r="EA6447" t="str">
            <v>ГПЗ</v>
          </cell>
          <cell r="EC6447" t="str">
            <v>3945 Т</v>
          </cell>
          <cell r="EG6447">
            <v>0</v>
          </cell>
          <cell r="EH6447" t="str">
            <v>3944 Т</v>
          </cell>
          <cell r="EJ6447" t="str">
            <v>137</v>
          </cell>
          <cell r="EK6447" t="str">
            <v>ОТ</v>
          </cell>
          <cell r="EO6447" t="str">
            <v>ДБиПКРС</v>
          </cell>
          <cell r="EP6447" t="str">
            <v>ОТ</v>
          </cell>
          <cell r="ES6447" t="str">
            <v>08.2023</v>
          </cell>
          <cell r="ET6447" t="str">
            <v>475200000, Мангистауская область, Тупкараганский район, месторождение Каражанбас, база МТС АО Каражанбасмунай</v>
          </cell>
          <cell r="EU6447" t="str">
            <v>С даты подписания договора в течение 90 календарных дней</v>
          </cell>
          <cell r="EV6447" t="str">
            <v>ок</v>
          </cell>
          <cell r="EW6447" t="e">
            <v>#VALUE!</v>
          </cell>
          <cell r="EX6447" t="str">
            <v>281413.900.000143</v>
          </cell>
          <cell r="EY6447" t="str">
            <v>Комплекс противовыбросового оборудования</v>
          </cell>
          <cell r="EZ6447" t="str">
            <v>для герметизации устья нефтяных/газовых скважин</v>
          </cell>
        </row>
        <row r="6448">
          <cell r="CI6448" t="str">
            <v>110-00596</v>
          </cell>
          <cell r="CJ6448" t="str">
            <v>Воздуходувка вихревая для канализационно очистных станции 175мбар 440м3/ч 3кВт</v>
          </cell>
          <cell r="CK6448" t="str">
            <v>ШТ</v>
          </cell>
          <cell r="CL6448" t="e">
            <v>#N/A</v>
          </cell>
          <cell r="CM6448" t="e">
            <v>#N/A</v>
          </cell>
          <cell r="CN6448">
            <v>2609000</v>
          </cell>
          <cell r="CO6448">
            <v>0</v>
          </cell>
          <cell r="CP6448">
            <v>0</v>
          </cell>
          <cell r="CQ6448">
            <v>0</v>
          </cell>
          <cell r="CR6448">
            <v>0</v>
          </cell>
          <cell r="CS6448">
            <v>0</v>
          </cell>
          <cell r="CT6448">
            <v>0</v>
          </cell>
          <cell r="CU6448">
            <v>0</v>
          </cell>
          <cell r="CV6448">
            <v>0</v>
          </cell>
          <cell r="CW6448">
            <v>0</v>
          </cell>
          <cell r="CY6448">
            <v>3</v>
          </cell>
          <cell r="CZ6448">
            <v>7827000</v>
          </cell>
          <cell r="DB6448">
            <v>0</v>
          </cell>
          <cell r="DC6448">
            <v>0</v>
          </cell>
          <cell r="DE6448">
            <v>0</v>
          </cell>
          <cell r="DF6448">
            <v>0</v>
          </cell>
          <cell r="DH6448">
            <v>0</v>
          </cell>
          <cell r="DI6448">
            <v>0</v>
          </cell>
          <cell r="DL6448">
            <v>0</v>
          </cell>
          <cell r="DN6448">
            <v>0</v>
          </cell>
          <cell r="DO6448">
            <v>0</v>
          </cell>
          <cell r="DP6448" t="str">
            <v>Текеев Адилбек Алипджанович Пн 13.03.2023 18:22</v>
          </cell>
          <cell r="DR6448">
            <v>0</v>
          </cell>
          <cell r="DU6448">
            <v>3</v>
          </cell>
          <cell r="DV6448">
            <v>7827000</v>
          </cell>
          <cell r="EA6448" t="str">
            <v>ГПЗ</v>
          </cell>
          <cell r="EC6448" t="str">
            <v>3937 Т</v>
          </cell>
          <cell r="EG6448">
            <v>0</v>
          </cell>
          <cell r="EH6448" t="str">
            <v>3937 Т</v>
          </cell>
          <cell r="EJ6448" t="str">
            <v>130</v>
          </cell>
          <cell r="EK6448" t="str">
            <v>ЗЦП</v>
          </cell>
          <cell r="EO6448" t="str">
            <v>СГМ</v>
          </cell>
          <cell r="EP6448" t="str">
            <v>ЦП</v>
          </cell>
          <cell r="ES6448" t="str">
            <v>08.2023</v>
          </cell>
          <cell r="ET6448" t="str">
            <v>475200000, Мангистауская область, Тупкараганский район, месторождение Каражанбас, база МТС АО Каражанбасмунай</v>
          </cell>
          <cell r="EU6448" t="str">
            <v>С даты подписания договора в течение 75 календарных дней</v>
          </cell>
          <cell r="EV6448" t="str">
            <v>ок</v>
          </cell>
          <cell r="EW6448" t="e">
            <v>#VALUE!</v>
          </cell>
          <cell r="EX6448" t="str">
            <v>281321.900.000001</v>
          </cell>
          <cell r="EY6448" t="str">
            <v>Воздуходувка</v>
          </cell>
          <cell r="EZ6448" t="str">
            <v>электрическая</v>
          </cell>
        </row>
        <row r="6449">
          <cell r="CI6449" t="str">
            <v>110-00598</v>
          </cell>
          <cell r="CJ6449" t="str">
            <v>Воздуходувка вихревая  для КОС 410мбар 1180м3/ч 15кВт</v>
          </cell>
          <cell r="CK6449" t="str">
            <v>ШТ</v>
          </cell>
          <cell r="CL6449" t="e">
            <v>#N/A</v>
          </cell>
          <cell r="CM6449" t="e">
            <v>#N/A</v>
          </cell>
          <cell r="CN6449">
            <v>3621000</v>
          </cell>
          <cell r="CO6449">
            <v>0</v>
          </cell>
          <cell r="CP6449">
            <v>0</v>
          </cell>
          <cell r="CQ6449">
            <v>0</v>
          </cell>
          <cell r="CR6449">
            <v>0</v>
          </cell>
          <cell r="CS6449">
            <v>0</v>
          </cell>
          <cell r="CT6449">
            <v>0</v>
          </cell>
          <cell r="CU6449">
            <v>0</v>
          </cell>
          <cell r="CV6449">
            <v>0</v>
          </cell>
          <cell r="CW6449">
            <v>0</v>
          </cell>
          <cell r="CY6449">
            <v>3</v>
          </cell>
          <cell r="CZ6449">
            <v>10863000</v>
          </cell>
          <cell r="DB6449">
            <v>0</v>
          </cell>
          <cell r="DC6449">
            <v>0</v>
          </cell>
          <cell r="DE6449">
            <v>0</v>
          </cell>
          <cell r="DF6449">
            <v>0</v>
          </cell>
          <cell r="DH6449">
            <v>0</v>
          </cell>
          <cell r="DI6449">
            <v>0</v>
          </cell>
          <cell r="DL6449">
            <v>0</v>
          </cell>
          <cell r="DN6449">
            <v>0</v>
          </cell>
          <cell r="DO6449">
            <v>0</v>
          </cell>
          <cell r="DP6449" t="str">
            <v>Текеев Адилбек Алипджанович Пн 13.03.2023 18:22</v>
          </cell>
          <cell r="DR6449">
            <v>0</v>
          </cell>
          <cell r="DU6449">
            <v>3</v>
          </cell>
          <cell r="DV6449">
            <v>10863000</v>
          </cell>
          <cell r="EA6449" t="str">
            <v>ГПЗ</v>
          </cell>
          <cell r="EC6449" t="str">
            <v>3938 Т</v>
          </cell>
          <cell r="EG6449">
            <v>0</v>
          </cell>
          <cell r="EH6449" t="str">
            <v>3936 Т</v>
          </cell>
          <cell r="EJ6449" t="str">
            <v>130</v>
          </cell>
          <cell r="EK6449" t="str">
            <v>ЗЦП</v>
          </cell>
          <cell r="EO6449" t="str">
            <v>СГМ</v>
          </cell>
          <cell r="EP6449" t="str">
            <v>ЦП</v>
          </cell>
          <cell r="ES6449" t="str">
            <v>08.2023</v>
          </cell>
          <cell r="ET6449" t="str">
            <v>475200000, Мангистауская область, Тупкараганский район, месторождение Каражанбас, база МТС АО Каражанбасмунай</v>
          </cell>
          <cell r="EU6449" t="str">
            <v>С даты подписания договора в течение 75 календарных дней</v>
          </cell>
          <cell r="EV6449" t="str">
            <v>ок</v>
          </cell>
          <cell r="EW6449" t="e">
            <v>#VALUE!</v>
          </cell>
          <cell r="EX6449" t="str">
            <v>281321.900.000001</v>
          </cell>
          <cell r="EY6449" t="str">
            <v>Воздуходувка</v>
          </cell>
          <cell r="EZ6449" t="str">
            <v>электрическая</v>
          </cell>
        </row>
        <row r="6450">
          <cell r="CI6450" t="str">
            <v>410-00454</v>
          </cell>
          <cell r="CJ6450" t="str">
            <v>Подмость не передвижная H0,64м 600х700мм</v>
          </cell>
          <cell r="CK6450" t="str">
            <v>ШТ</v>
          </cell>
          <cell r="CL6450" t="e">
            <v>#N/A</v>
          </cell>
          <cell r="CM6450" t="e">
            <v>#N/A</v>
          </cell>
          <cell r="CN6450">
            <v>229040</v>
          </cell>
          <cell r="CO6450">
            <v>0</v>
          </cell>
          <cell r="CP6450">
            <v>0</v>
          </cell>
          <cell r="CQ6450">
            <v>0</v>
          </cell>
          <cell r="CR6450">
            <v>0</v>
          </cell>
          <cell r="CS6450">
            <v>0</v>
          </cell>
          <cell r="CT6450">
            <v>0</v>
          </cell>
          <cell r="CU6450">
            <v>0</v>
          </cell>
          <cell r="CV6450">
            <v>0</v>
          </cell>
          <cell r="CW6450">
            <v>0</v>
          </cell>
          <cell r="CY6450">
            <v>52</v>
          </cell>
          <cell r="CZ6450">
            <v>11910080</v>
          </cell>
          <cell r="DB6450">
            <v>0</v>
          </cell>
          <cell r="DC6450">
            <v>0</v>
          </cell>
          <cell r="DE6450">
            <v>0</v>
          </cell>
          <cell r="DF6450">
            <v>0</v>
          </cell>
          <cell r="DH6450">
            <v>0</v>
          </cell>
          <cell r="DI6450">
            <v>0</v>
          </cell>
          <cell r="DL6450">
            <v>0</v>
          </cell>
          <cell r="DN6450">
            <v>0</v>
          </cell>
          <cell r="DO6450">
            <v>0</v>
          </cell>
          <cell r="DP6450" t="str">
            <v>Текеев Адилбек Алипджанович Пн 13.03.2023 18:22</v>
          </cell>
          <cell r="DR6450">
            <v>0</v>
          </cell>
          <cell r="DU6450">
            <v>52</v>
          </cell>
          <cell r="DV6450">
            <v>11910080</v>
          </cell>
          <cell r="EA6450" t="str">
            <v>ГПЗ</v>
          </cell>
          <cell r="EC6450" t="str">
            <v>3885 Т</v>
          </cell>
          <cell r="EG6450">
            <v>0</v>
          </cell>
          <cell r="EH6450" t="str">
            <v>3885 Т</v>
          </cell>
          <cell r="EJ6450" t="str">
            <v>133</v>
          </cell>
          <cell r="EK6450" t="str">
            <v>ЗЦП</v>
          </cell>
          <cell r="EL6450" t="str">
            <v>МХБ</v>
          </cell>
          <cell r="EO6450" t="str">
            <v>СГМ</v>
          </cell>
          <cell r="EP6450" t="str">
            <v>ЦП</v>
          </cell>
          <cell r="ES6450" t="str">
            <v>08.2023</v>
          </cell>
          <cell r="ET6450" t="str">
            <v>475200000, Мангистауская область, Тупкараганский район, месторождение Каражанбас, база МТС АО Каражанбасмунай</v>
          </cell>
          <cell r="EU6450" t="str">
            <v>С даты подписания договора в течение 75 календарных дней</v>
          </cell>
          <cell r="EV6450" t="str">
            <v>ок</v>
          </cell>
          <cell r="EW6450" t="e">
            <v>#VALUE!</v>
          </cell>
          <cell r="EX6450" t="str">
            <v>251123.171.000000</v>
          </cell>
          <cell r="EY6450" t="str">
            <v>Леса строительные</v>
          </cell>
          <cell r="EZ6450" t="str">
            <v>металлические</v>
          </cell>
        </row>
        <row r="6451">
          <cell r="CI6451" t="str">
            <v>110-00450</v>
          </cell>
          <cell r="CJ6451"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комплектеидут гибкие вставкии виброизоляторы ДО38.</v>
          </cell>
          <cell r="CK6451" t="str">
            <v>ШТ</v>
          </cell>
          <cell r="CL6451" t="e">
            <v>#N/A</v>
          </cell>
          <cell r="CM6451" t="e">
            <v>#N/A</v>
          </cell>
          <cell r="CN6451">
            <v>226482.15</v>
          </cell>
          <cell r="CO6451">
            <v>0</v>
          </cell>
          <cell r="CP6451">
            <v>0</v>
          </cell>
          <cell r="CQ6451">
            <v>0</v>
          </cell>
          <cell r="CR6451">
            <v>0</v>
          </cell>
          <cell r="CS6451">
            <v>0</v>
          </cell>
          <cell r="CT6451">
            <v>0</v>
          </cell>
          <cell r="CU6451">
            <v>0</v>
          </cell>
          <cell r="CV6451">
            <v>0</v>
          </cell>
          <cell r="CW6451">
            <v>0</v>
          </cell>
          <cell r="CY6451">
            <v>4</v>
          </cell>
          <cell r="CZ6451">
            <v>905928.6</v>
          </cell>
          <cell r="DB6451">
            <v>0</v>
          </cell>
          <cell r="DC6451">
            <v>0</v>
          </cell>
          <cell r="DE6451">
            <v>0</v>
          </cell>
          <cell r="DF6451">
            <v>0</v>
          </cell>
          <cell r="DH6451">
            <v>0</v>
          </cell>
          <cell r="DI6451">
            <v>0</v>
          </cell>
          <cell r="DL6451">
            <v>0</v>
          </cell>
          <cell r="DN6451">
            <v>0</v>
          </cell>
          <cell r="DO6451">
            <v>0</v>
          </cell>
          <cell r="DP6451" t="str">
            <v>Текеев Адилбек Алипджанович Пн 13.03.2023 18:22</v>
          </cell>
          <cell r="DR6451">
            <v>0</v>
          </cell>
          <cell r="DU6451">
            <v>4</v>
          </cell>
          <cell r="DV6451">
            <v>905928.6</v>
          </cell>
          <cell r="EA6451" t="str">
            <v>ЭМ</v>
          </cell>
          <cell r="EC6451" t="e">
            <v>#N/A</v>
          </cell>
          <cell r="EG6451">
            <v>0</v>
          </cell>
          <cell r="EH6451" t="e">
            <v>#N/A</v>
          </cell>
          <cell r="EJ6451" t="str">
            <v>141</v>
          </cell>
          <cell r="EK6451" t="str">
            <v>ЭМ</v>
          </cell>
          <cell r="EO6451" t="str">
            <v>СГЭ</v>
          </cell>
          <cell r="EP6451" t="str">
            <v>ЭМ</v>
          </cell>
          <cell r="ES6451" t="str">
            <v>-</v>
          </cell>
          <cell r="ET6451" t="str">
            <v>475200000, Мангистауская область, Тупкараганский район, месторождение Каражанбас, база МТС АО Каражанбасмунай</v>
          </cell>
          <cell r="EU6451" t="str">
            <v>С даты подписания договора в течение 75 календарных дней</v>
          </cell>
          <cell r="EV6451" t="str">
            <v>ок</v>
          </cell>
          <cell r="EW6451" t="e">
            <v>#VALUE!</v>
          </cell>
          <cell r="EX6451" t="str">
            <v>282520.900.000002</v>
          </cell>
          <cell r="EY6451" t="str">
            <v>Вентилятор</v>
          </cell>
          <cell r="EZ6451" t="str">
            <v>вытяжной</v>
          </cell>
        </row>
        <row r="6452">
          <cell r="CI6452" t="str">
            <v>270-00200</v>
          </cell>
          <cell r="CJ6452" t="str">
            <v>Вентилятор: радиальный, BP 80-75 №3, 15 1,5 кВт 3000 об/мин: 2000-3750м3ч, 1250-650 Па низкого давления, одностороннего всасывания, корпусспирально поворотный, направление вращения - правое и левое, количестволопаток рабочего колеса 12 штук, со спиральными корпусами, сгоризонтально расположенной осью вращения, производительность 1600-4000м3/час, с электродвигателем мощностью  не менее 1.5 кВт, частотавращения 3000 об/мин., исполнение 1, изготавливается из углеродистой иоцинкованной  стали ГОСТ 5976-90, предназначены для перемещения воздухаи других газовых смесей, агрессивность которых по отношению куглеродистым сталям обыкновенного качества не выше агрессивности воздухас температурой не более 80°C, не содержащих пыли и других твердыхпримесей в количестве более 100 мг/куб.м., а также липких веществ иволокнистых материалов.</v>
          </cell>
          <cell r="CK6452" t="str">
            <v>ШТ</v>
          </cell>
          <cell r="CL6452" t="e">
            <v>#N/A</v>
          </cell>
          <cell r="CM6452" t="e">
            <v>#N/A</v>
          </cell>
          <cell r="CN6452">
            <v>205226</v>
          </cell>
          <cell r="CO6452">
            <v>0</v>
          </cell>
          <cell r="CP6452">
            <v>0</v>
          </cell>
          <cell r="CQ6452">
            <v>0</v>
          </cell>
          <cell r="CR6452">
            <v>0</v>
          </cell>
          <cell r="CS6452">
            <v>0</v>
          </cell>
          <cell r="CT6452">
            <v>0</v>
          </cell>
          <cell r="CU6452">
            <v>0</v>
          </cell>
          <cell r="CV6452">
            <v>0</v>
          </cell>
          <cell r="CW6452">
            <v>0</v>
          </cell>
          <cell r="CY6452">
            <v>2</v>
          </cell>
          <cell r="CZ6452">
            <v>410452</v>
          </cell>
          <cell r="DB6452">
            <v>0</v>
          </cell>
          <cell r="DC6452">
            <v>0</v>
          </cell>
          <cell r="DE6452">
            <v>0</v>
          </cell>
          <cell r="DF6452">
            <v>0</v>
          </cell>
          <cell r="DH6452">
            <v>0</v>
          </cell>
          <cell r="DI6452">
            <v>0</v>
          </cell>
          <cell r="DL6452">
            <v>0</v>
          </cell>
          <cell r="DN6452">
            <v>0</v>
          </cell>
          <cell r="DO6452">
            <v>0</v>
          </cell>
          <cell r="DP6452" t="str">
            <v>Текеев Адилбек Алипджанович Пн 13.03.2023 18:22</v>
          </cell>
          <cell r="DR6452">
            <v>0</v>
          </cell>
          <cell r="DU6452">
            <v>2</v>
          </cell>
          <cell r="DV6452">
            <v>410452</v>
          </cell>
          <cell r="EA6452" t="str">
            <v>ЭМ</v>
          </cell>
          <cell r="EC6452" t="e">
            <v>#N/A</v>
          </cell>
          <cell r="EG6452">
            <v>0</v>
          </cell>
          <cell r="EH6452" t="e">
            <v>#N/A</v>
          </cell>
          <cell r="EJ6452" t="str">
            <v>141</v>
          </cell>
          <cell r="EK6452" t="str">
            <v>ЭМ</v>
          </cell>
          <cell r="EO6452" t="str">
            <v>СГЭ</v>
          </cell>
          <cell r="EP6452" t="str">
            <v>ЭМ</v>
          </cell>
          <cell r="ES6452" t="str">
            <v>-</v>
          </cell>
          <cell r="ET6452" t="str">
            <v>471010000, Мангистауская область, Актау Г.А., г.Актау, промышленная зона, БМТС АО Каражанбасмунай</v>
          </cell>
          <cell r="EU6452" t="str">
            <v>С даты подписания договора в течение 75 календарных дней</v>
          </cell>
          <cell r="EV6452" t="str">
            <v>ок</v>
          </cell>
          <cell r="EW6452" t="e">
            <v>#VALUE!</v>
          </cell>
          <cell r="EX6452" t="str">
            <v>282520.900.000002</v>
          </cell>
          <cell r="EY6452" t="str">
            <v>Вентилятор</v>
          </cell>
          <cell r="EZ6452" t="str">
            <v>вытяжной</v>
          </cell>
        </row>
        <row r="6453">
          <cell r="CI6453" t="str">
            <v>270-00197</v>
          </cell>
          <cell r="CJ6453" t="str">
            <v>Вентилятор: вытяжной (крышный), одностороннего всасывания, однофазный, 220В, 50Гц, с электродвигателем АИР71А6, мощности 0.37кВт, частота вращения рабочего колеса 920 об/мин, производительность номинальном режиме 3.99 м3/час, максимальное давление 167Па, масса неболее 56.4 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ВКР-4.1С-01, ГОСТ 24814-81....~Fan: outtake, 1-phase, 220V, 50Hz, 0.37kW, duty cycle 3.99m3/h, model ВКР-4.1C-01....</v>
          </cell>
          <cell r="CK6453" t="str">
            <v>ШТ</v>
          </cell>
          <cell r="CL6453" t="e">
            <v>#N/A</v>
          </cell>
          <cell r="CM6453" t="e">
            <v>#N/A</v>
          </cell>
          <cell r="CN6453">
            <v>293041.2</v>
          </cell>
          <cell r="CO6453">
            <v>0</v>
          </cell>
          <cell r="CP6453">
            <v>0</v>
          </cell>
          <cell r="CQ6453">
            <v>0</v>
          </cell>
          <cell r="CR6453">
            <v>0</v>
          </cell>
          <cell r="CS6453">
            <v>0</v>
          </cell>
          <cell r="CT6453">
            <v>0</v>
          </cell>
          <cell r="CU6453">
            <v>0</v>
          </cell>
          <cell r="CV6453">
            <v>0</v>
          </cell>
          <cell r="CW6453">
            <v>0</v>
          </cell>
          <cell r="CY6453">
            <v>3</v>
          </cell>
          <cell r="CZ6453">
            <v>879123.60000000009</v>
          </cell>
          <cell r="DB6453">
            <v>0</v>
          </cell>
          <cell r="DC6453">
            <v>0</v>
          </cell>
          <cell r="DE6453">
            <v>0</v>
          </cell>
          <cell r="DF6453">
            <v>0</v>
          </cell>
          <cell r="DH6453">
            <v>0</v>
          </cell>
          <cell r="DI6453">
            <v>0</v>
          </cell>
          <cell r="DL6453">
            <v>0</v>
          </cell>
          <cell r="DN6453">
            <v>0</v>
          </cell>
          <cell r="DO6453">
            <v>0</v>
          </cell>
          <cell r="DP6453" t="str">
            <v>Текеев Адилбек Алипджанович Пн 13.03.2023 18:22</v>
          </cell>
          <cell r="DR6453">
            <v>0</v>
          </cell>
          <cell r="DU6453">
            <v>3</v>
          </cell>
          <cell r="DV6453">
            <v>879123.60000000009</v>
          </cell>
          <cell r="EA6453" t="str">
            <v>ЭМ</v>
          </cell>
          <cell r="EC6453" t="e">
            <v>#N/A</v>
          </cell>
          <cell r="EG6453">
            <v>0</v>
          </cell>
          <cell r="EH6453" t="e">
            <v>#N/A</v>
          </cell>
          <cell r="EJ6453" t="str">
            <v>141</v>
          </cell>
          <cell r="EK6453" t="str">
            <v>ЭМ</v>
          </cell>
          <cell r="EO6453" t="str">
            <v>СГЭ</v>
          </cell>
          <cell r="EP6453" t="str">
            <v>ЭМ</v>
          </cell>
          <cell r="ES6453" t="str">
            <v>-</v>
          </cell>
          <cell r="ET6453" t="str">
            <v>475200000, Мангистауская область, Тупкараганский район, месторождение Каражанбас, база МТС АО Каражанбасмунай</v>
          </cell>
          <cell r="EU6453" t="str">
            <v>С даты подписания договора в течение 75 календарных дней</v>
          </cell>
          <cell r="EV6453" t="str">
            <v>ок</v>
          </cell>
          <cell r="EW6453" t="e">
            <v>#VALUE!</v>
          </cell>
          <cell r="EX6453" t="str">
            <v>282520.900.000002</v>
          </cell>
          <cell r="EY6453" t="str">
            <v>Вентилятор</v>
          </cell>
          <cell r="EZ6453" t="str">
            <v>вытяжной</v>
          </cell>
        </row>
        <row r="6454">
          <cell r="CI6454" t="str">
            <v>330-00504</v>
          </cell>
          <cell r="CJ6454" t="str">
            <v>Щетка: проволочная, ручная, 5-рядная, жесткая, металлическая, рукояткаизтвердой древесины, длина не менее 240мм...</v>
          </cell>
          <cell r="CK6454" t="str">
            <v>ШТ</v>
          </cell>
          <cell r="CL6454" t="e">
            <v>#N/A</v>
          </cell>
          <cell r="CM6454" t="e">
            <v>#N/A</v>
          </cell>
          <cell r="CN6454">
            <v>1369.05</v>
          </cell>
          <cell r="CU6454">
            <v>0</v>
          </cell>
          <cell r="CV6454">
            <v>0</v>
          </cell>
          <cell r="CY6454">
            <v>18</v>
          </cell>
          <cell r="CZ6454">
            <v>24642.899999999998</v>
          </cell>
          <cell r="DB6454">
            <v>0</v>
          </cell>
          <cell r="DC6454">
            <v>0</v>
          </cell>
          <cell r="DE6454">
            <v>0</v>
          </cell>
          <cell r="DF6454">
            <v>0</v>
          </cell>
          <cell r="DH6454">
            <v>0</v>
          </cell>
          <cell r="DI6454">
            <v>0</v>
          </cell>
          <cell r="DL6454">
            <v>0</v>
          </cell>
          <cell r="DN6454">
            <v>0</v>
          </cell>
          <cell r="DO6454">
            <v>0</v>
          </cell>
          <cell r="DR6454">
            <v>0</v>
          </cell>
          <cell r="DU6454">
            <v>18</v>
          </cell>
          <cell r="DV6454">
            <v>24642.899999999998</v>
          </cell>
          <cell r="EA6454" t="str">
            <v>ЭМ</v>
          </cell>
          <cell r="EC6454" t="e">
            <v>#N/A</v>
          </cell>
          <cell r="EG6454">
            <v>0</v>
          </cell>
          <cell r="EH6454" t="e">
            <v>#N/A</v>
          </cell>
          <cell r="EK6454" t="str">
            <v>ЭМ</v>
          </cell>
          <cell r="EO6454" t="str">
            <v>УЖЭО</v>
          </cell>
          <cell r="EP6454" t="str">
            <v>ЭМ</v>
          </cell>
          <cell r="ES6454" t="str">
            <v>-</v>
          </cell>
          <cell r="ET6454" t="str">
            <v>471010000, Мангистауская область, Актау Г.А., г.Актау, промышленная зона, БМТС АО Каражанбасмунай</v>
          </cell>
          <cell r="EU6454" t="str">
            <v>С даты подписания договора в течение 45 календарных дней</v>
          </cell>
          <cell r="EW6454" t="e">
            <v>#VALUE!</v>
          </cell>
          <cell r="EX6454" t="str">
            <v>329111.900.000005</v>
          </cell>
          <cell r="EY6454" t="str">
            <v>Щетка</v>
          </cell>
          <cell r="EZ6454" t="str">
            <v>для разных нужд</v>
          </cell>
        </row>
        <row r="6455">
          <cell r="CI6455" t="str">
            <v>310-00454</v>
          </cell>
          <cell r="CJ6455" t="str">
            <v>Пленка полиэтиленовая 0.06мм толщиной, ширина 1.5м х &gt;150-300м в рулоне....Film: Polyethelene Film. 0.06mm thickness of film, width1.5m x &gt;150-300 meters in roll....</v>
          </cell>
          <cell r="CK6455" t="str">
            <v>М2</v>
          </cell>
          <cell r="CL6455" t="e">
            <v>#N/A</v>
          </cell>
          <cell r="CM6455" t="e">
            <v>#N/A</v>
          </cell>
          <cell r="CN6455">
            <v>190</v>
          </cell>
          <cell r="CU6455">
            <v>0</v>
          </cell>
          <cell r="CV6455">
            <v>0</v>
          </cell>
          <cell r="CY6455">
            <v>600</v>
          </cell>
          <cell r="CZ6455">
            <v>114000</v>
          </cell>
          <cell r="DB6455">
            <v>0</v>
          </cell>
          <cell r="DC6455">
            <v>0</v>
          </cell>
          <cell r="DE6455">
            <v>0</v>
          </cell>
          <cell r="DF6455">
            <v>0</v>
          </cell>
          <cell r="DH6455">
            <v>0</v>
          </cell>
          <cell r="DI6455">
            <v>0</v>
          </cell>
          <cell r="DL6455">
            <v>0</v>
          </cell>
          <cell r="DN6455">
            <v>0</v>
          </cell>
          <cell r="DO6455">
            <v>0</v>
          </cell>
          <cell r="DR6455">
            <v>0</v>
          </cell>
          <cell r="DU6455">
            <v>600</v>
          </cell>
          <cell r="DV6455">
            <v>114000</v>
          </cell>
          <cell r="EA6455" t="str">
            <v>МЦ определен</v>
          </cell>
          <cell r="EG6455">
            <v>0</v>
          </cell>
          <cell r="EH6455" t="e">
            <v>#N/A</v>
          </cell>
          <cell r="EK6455" t="str">
            <v>доп.согл</v>
          </cell>
          <cell r="EL6455" t="str">
            <v>ТПФ</v>
          </cell>
          <cell r="EO6455" t="str">
            <v>ДКС</v>
          </cell>
          <cell r="EP6455" t="e">
            <v>#N/A</v>
          </cell>
          <cell r="ES6455" t="e">
            <v>#N/A</v>
          </cell>
          <cell r="ET6455" t="str">
            <v>475200000, Мангистауская область, Тупкараганский район, месторождение Каражанбас, база МТС АО Каражанбасмунай</v>
          </cell>
          <cell r="EU6455" t="str">
            <v>С даты подписания договора в течение 75 календарных дней</v>
          </cell>
          <cell r="EW6455" t="e">
            <v>#VALUE!</v>
          </cell>
          <cell r="EX6455" t="str">
            <v>222130.100.000048</v>
          </cell>
          <cell r="EY6455" t="str">
            <v>Пленка</v>
          </cell>
          <cell r="EZ6455" t="str">
            <v>полиэтиленовая, высокого давления</v>
          </cell>
        </row>
        <row r="6456">
          <cell r="CI6456" t="str">
            <v>190-19137</v>
          </cell>
          <cell r="CJ6456" t="str">
            <v>Фланец редуктора P1000102AA</v>
          </cell>
          <cell r="CK6456" t="str">
            <v>ШТ</v>
          </cell>
          <cell r="CL6456" t="e">
            <v>#N/A</v>
          </cell>
          <cell r="CM6456" t="e">
            <v>#N/A</v>
          </cell>
          <cell r="CN6456">
            <v>46994.55</v>
          </cell>
          <cell r="CO6456">
            <v>0</v>
          </cell>
          <cell r="CP6456">
            <v>0</v>
          </cell>
          <cell r="CQ6456">
            <v>0</v>
          </cell>
          <cell r="CR6456">
            <v>0</v>
          </cell>
          <cell r="CS6456">
            <v>0</v>
          </cell>
          <cell r="CT6456">
            <v>0</v>
          </cell>
          <cell r="CU6456">
            <v>0</v>
          </cell>
          <cell r="CV6456">
            <v>0</v>
          </cell>
          <cell r="CW6456">
            <v>0</v>
          </cell>
          <cell r="CY6456">
            <v>1</v>
          </cell>
          <cell r="CZ6456">
            <v>46994.55</v>
          </cell>
          <cell r="DB6456">
            <v>0</v>
          </cell>
          <cell r="DC6456">
            <v>0</v>
          </cell>
          <cell r="DE6456">
            <v>0</v>
          </cell>
          <cell r="DF6456">
            <v>0</v>
          </cell>
          <cell r="DH6456">
            <v>0</v>
          </cell>
          <cell r="DI6456">
            <v>0</v>
          </cell>
          <cell r="DL6456">
            <v>0</v>
          </cell>
          <cell r="DN6456">
            <v>0</v>
          </cell>
          <cell r="DO6456">
            <v>0</v>
          </cell>
          <cell r="DP6456" t="str">
            <v>Текеев Адилбек Алипджанович Пн 13.03.2023 18:22</v>
          </cell>
          <cell r="DR6456">
            <v>0</v>
          </cell>
          <cell r="DU6456">
            <v>1</v>
          </cell>
          <cell r="DV6456">
            <v>46994.55</v>
          </cell>
          <cell r="EA6456" t="str">
            <v>ГПЗ</v>
          </cell>
          <cell r="EC6456" t="str">
            <v>3957 Т</v>
          </cell>
          <cell r="EG6456">
            <v>0</v>
          </cell>
          <cell r="EH6456" t="str">
            <v>3958 Т</v>
          </cell>
          <cell r="EJ6456" t="str">
            <v>139</v>
          </cell>
          <cell r="EK6456" t="str">
            <v>ЗЦП</v>
          </cell>
          <cell r="EO6456" t="str">
            <v>ДБиПКРС</v>
          </cell>
          <cell r="EP6456" t="str">
            <v>ЦП</v>
          </cell>
          <cell r="ES6456" t="str">
            <v>08.2023</v>
          </cell>
          <cell r="ET6456" t="str">
            <v>471010000, Мангистауская область, Актау Г.А., г.Актау, промышленная зона, БМТС АО Каражанбасмунай</v>
          </cell>
          <cell r="EU6456" t="str">
            <v>С даты подписания договора в течение 75 календарных дней</v>
          </cell>
          <cell r="EV6456" t="str">
            <v>ок</v>
          </cell>
          <cell r="EW6456" t="e">
            <v>#VALUE!</v>
          </cell>
          <cell r="EX6456" t="str">
            <v>283093.990.000025</v>
          </cell>
          <cell r="EY6456" t="str">
            <v>Фланец</v>
          </cell>
          <cell r="EZ6456" t="str">
            <v>хвостовика, для тракторной техники</v>
          </cell>
        </row>
        <row r="6457">
          <cell r="CI6457" t="str">
            <v>190-19139</v>
          </cell>
          <cell r="CJ6457" t="str">
            <v>Фланец выводной P0200204AA</v>
          </cell>
          <cell r="CK6457" t="str">
            <v>ШТ</v>
          </cell>
          <cell r="CL6457" t="e">
            <v>#N/A</v>
          </cell>
          <cell r="CM6457" t="e">
            <v>#N/A</v>
          </cell>
          <cell r="CN6457">
            <v>449326.79</v>
          </cell>
          <cell r="CU6457">
            <v>0</v>
          </cell>
          <cell r="CV6457">
            <v>0</v>
          </cell>
          <cell r="CY6457">
            <v>1</v>
          </cell>
          <cell r="CZ6457">
            <v>449326.79</v>
          </cell>
          <cell r="DB6457">
            <v>0</v>
          </cell>
          <cell r="DC6457">
            <v>0</v>
          </cell>
          <cell r="DE6457">
            <v>0</v>
          </cell>
          <cell r="DF6457">
            <v>0</v>
          </cell>
          <cell r="DH6457">
            <v>0</v>
          </cell>
          <cell r="DI6457">
            <v>0</v>
          </cell>
          <cell r="DL6457">
            <v>0</v>
          </cell>
          <cell r="DN6457">
            <v>0</v>
          </cell>
          <cell r="DO6457">
            <v>0</v>
          </cell>
          <cell r="DR6457">
            <v>0</v>
          </cell>
          <cell r="DU6457">
            <v>1</v>
          </cell>
          <cell r="DV6457">
            <v>449326.79</v>
          </cell>
          <cell r="EA6457" t="str">
            <v>ГПЗ</v>
          </cell>
          <cell r="EC6457" t="str">
            <v>3958 Т</v>
          </cell>
          <cell r="EG6457">
            <v>0</v>
          </cell>
          <cell r="EH6457" t="str">
            <v>3957 Т</v>
          </cell>
          <cell r="EJ6457" t="str">
            <v>139</v>
          </cell>
          <cell r="EK6457" t="str">
            <v>ЗЦП</v>
          </cell>
          <cell r="EO6457" t="str">
            <v>ДБиПКРС</v>
          </cell>
          <cell r="EP6457" t="str">
            <v>ЦП</v>
          </cell>
          <cell r="ES6457" t="str">
            <v>08.2023</v>
          </cell>
          <cell r="ET6457" t="str">
            <v>471010000, Мангистауская область, Актау Г.А., г.Актау, промышленная зона, БМТС АО Каражанбасмунай</v>
          </cell>
          <cell r="EU6457" t="str">
            <v>С даты подписания договора в течение 75 календарных дней</v>
          </cell>
          <cell r="EW6457" t="e">
            <v>#VALUE!</v>
          </cell>
          <cell r="EX6457" t="str">
            <v>283093.990.000025</v>
          </cell>
          <cell r="EY6457" t="str">
            <v>Фланец</v>
          </cell>
          <cell r="EZ6457" t="str">
            <v>хвостовика, для тракторной техники</v>
          </cell>
        </row>
        <row r="6458">
          <cell r="CI6458" t="str">
            <v>190-19152</v>
          </cell>
          <cell r="CJ6458" t="str">
            <v>Насос трехходовой 4900500022</v>
          </cell>
          <cell r="CK6458" t="str">
            <v>ШТ</v>
          </cell>
          <cell r="CL6458" t="e">
            <v>#N/A</v>
          </cell>
          <cell r="CM6458" t="e">
            <v>#N/A</v>
          </cell>
          <cell r="CN6458">
            <v>99009.88</v>
          </cell>
          <cell r="CU6458">
            <v>0</v>
          </cell>
          <cell r="CV6458">
            <v>0</v>
          </cell>
          <cell r="CY6458">
            <v>2</v>
          </cell>
          <cell r="CZ6458">
            <v>198019.76</v>
          </cell>
          <cell r="DB6458">
            <v>0</v>
          </cell>
          <cell r="DC6458">
            <v>0</v>
          </cell>
          <cell r="DE6458">
            <v>0</v>
          </cell>
          <cell r="DF6458">
            <v>0</v>
          </cell>
          <cell r="DH6458">
            <v>0</v>
          </cell>
          <cell r="DI6458">
            <v>0</v>
          </cell>
          <cell r="DL6458">
            <v>0</v>
          </cell>
          <cell r="DN6458">
            <v>0</v>
          </cell>
          <cell r="DO6458">
            <v>0</v>
          </cell>
          <cell r="DR6458">
            <v>0</v>
          </cell>
          <cell r="DU6458">
            <v>2</v>
          </cell>
          <cell r="DV6458">
            <v>198019.76</v>
          </cell>
          <cell r="EA6458" t="str">
            <v>МЦ определен</v>
          </cell>
          <cell r="EG6458">
            <v>0</v>
          </cell>
          <cell r="EH6458" t="e">
            <v>#N/A</v>
          </cell>
          <cell r="EO6458" t="str">
            <v>ДБиПКРС</v>
          </cell>
          <cell r="EP6458" t="e">
            <v>#N/A</v>
          </cell>
          <cell r="ES6458" t="e">
            <v>#N/A</v>
          </cell>
          <cell r="ET6458" t="str">
            <v>471010000, Мангистауская область, Актау Г.А., г.Актау, промышленная зона, БМТС АО Каражанбасмунай</v>
          </cell>
          <cell r="EU6458" t="str">
            <v>С даты подписания договора в течение 75 календарных дней</v>
          </cell>
          <cell r="EW6458" t="e">
            <v>#VALUE!</v>
          </cell>
          <cell r="EX6458" t="str">
            <v>289261.300.000183</v>
          </cell>
          <cell r="EY6458" t="str">
            <v>Насос гидравлический</v>
          </cell>
          <cell r="EZ6458" t="str">
            <v>для буровой установки</v>
          </cell>
        </row>
        <row r="6459">
          <cell r="CI6459" t="str">
            <v>190-19150</v>
          </cell>
          <cell r="CJ6459" t="str">
            <v>Фланец выводной P0200202AA</v>
          </cell>
          <cell r="CK6459" t="str">
            <v>ШТ</v>
          </cell>
          <cell r="CL6459" t="e">
            <v>#N/A</v>
          </cell>
          <cell r="CM6459" t="e">
            <v>#N/A</v>
          </cell>
          <cell r="CN6459">
            <v>299238.78999999998</v>
          </cell>
          <cell r="CU6459">
            <v>0</v>
          </cell>
          <cell r="CV6459">
            <v>0</v>
          </cell>
          <cell r="CY6459">
            <v>2</v>
          </cell>
          <cell r="CZ6459">
            <v>598477.57999999996</v>
          </cell>
          <cell r="DB6459">
            <v>0</v>
          </cell>
          <cell r="DC6459">
            <v>0</v>
          </cell>
          <cell r="DE6459">
            <v>0</v>
          </cell>
          <cell r="DF6459">
            <v>0</v>
          </cell>
          <cell r="DH6459">
            <v>0</v>
          </cell>
          <cell r="DI6459">
            <v>0</v>
          </cell>
          <cell r="DL6459">
            <v>0</v>
          </cell>
          <cell r="DN6459">
            <v>0</v>
          </cell>
          <cell r="DO6459">
            <v>0</v>
          </cell>
          <cell r="DR6459">
            <v>0</v>
          </cell>
          <cell r="DU6459">
            <v>2</v>
          </cell>
          <cell r="DV6459">
            <v>598477.57999999996</v>
          </cell>
          <cell r="EA6459" t="str">
            <v>ГПЗ</v>
          </cell>
          <cell r="EC6459" t="str">
            <v>3959 Т</v>
          </cell>
          <cell r="EG6459">
            <v>0</v>
          </cell>
          <cell r="EH6459" t="e">
            <v>#N/A</v>
          </cell>
          <cell r="EJ6459" t="str">
            <v>139</v>
          </cell>
          <cell r="EK6459" t="str">
            <v>ЗЦП</v>
          </cell>
          <cell r="EO6459" t="str">
            <v>ДБиПКРС</v>
          </cell>
          <cell r="EP6459" t="str">
            <v>ЦП</v>
          </cell>
          <cell r="ES6459" t="str">
            <v>08.2023</v>
          </cell>
          <cell r="ET6459" t="str">
            <v>475200000, Мангистауская область, Тупкараганский район, месторождение Каражанбас, база МТС АО Каражанбасмунай</v>
          </cell>
          <cell r="EU6459" t="str">
            <v>С даты подписания договора в течение 75 календарных дней</v>
          </cell>
          <cell r="EW6459" t="e">
            <v>#VALUE!</v>
          </cell>
          <cell r="EX6459" t="str">
            <v>283093.990.000025</v>
          </cell>
          <cell r="EY6459" t="str">
            <v>Фланец</v>
          </cell>
          <cell r="EZ6459" t="str">
            <v>хвостовика, для тракторной техники</v>
          </cell>
        </row>
        <row r="6460">
          <cell r="CI6460" t="str">
            <v>190-19153</v>
          </cell>
          <cell r="CJ6460" t="str">
            <v>Система смазочная Z01030300003AA</v>
          </cell>
          <cell r="CK6460" t="str">
            <v>ШТ</v>
          </cell>
          <cell r="CL6460" t="e">
            <v>#N/A</v>
          </cell>
          <cell r="CM6460" t="e">
            <v>#N/A</v>
          </cell>
          <cell r="CN6460">
            <v>355806.3</v>
          </cell>
          <cell r="CU6460">
            <v>0</v>
          </cell>
          <cell r="CV6460">
            <v>0</v>
          </cell>
          <cell r="CY6460">
            <v>1</v>
          </cell>
          <cell r="CZ6460">
            <v>355806.3</v>
          </cell>
          <cell r="DB6460">
            <v>0</v>
          </cell>
          <cell r="DC6460">
            <v>0</v>
          </cell>
          <cell r="DE6460">
            <v>0</v>
          </cell>
          <cell r="DF6460">
            <v>0</v>
          </cell>
          <cell r="DH6460">
            <v>0</v>
          </cell>
          <cell r="DI6460">
            <v>0</v>
          </cell>
          <cell r="DL6460">
            <v>0</v>
          </cell>
          <cell r="DN6460">
            <v>0</v>
          </cell>
          <cell r="DO6460">
            <v>0</v>
          </cell>
          <cell r="DR6460">
            <v>0</v>
          </cell>
          <cell r="DU6460">
            <v>1</v>
          </cell>
          <cell r="DV6460">
            <v>355806.3</v>
          </cell>
          <cell r="EA6460" t="str">
            <v>ГПЗ</v>
          </cell>
          <cell r="EC6460" t="str">
            <v>3974 Т</v>
          </cell>
          <cell r="EG6460">
            <v>0</v>
          </cell>
          <cell r="EH6460" t="str">
            <v>3973 Т</v>
          </cell>
          <cell r="EJ6460" t="str">
            <v>139</v>
          </cell>
          <cell r="EK6460" t="str">
            <v>ЗЦП</v>
          </cell>
          <cell r="EO6460" t="str">
            <v>ДБиПКРС</v>
          </cell>
          <cell r="EP6460" t="str">
            <v>ЦП</v>
          </cell>
          <cell r="ES6460" t="str">
            <v>08.2023</v>
          </cell>
          <cell r="ET6460" t="str">
            <v>471010000, Мангистауская область, Актау Г.А., г.Актау, промышленная зона, БМТС АО Каражанбасмунай</v>
          </cell>
          <cell r="EU6460" t="str">
            <v>С даты подписания договора в течение 75 календарных дней</v>
          </cell>
          <cell r="EW6460" t="e">
            <v>#VALUE!</v>
          </cell>
          <cell r="EX6460" t="str">
            <v>289939.770.000000</v>
          </cell>
          <cell r="EY6460" t="str">
            <v>Система смазочная</v>
          </cell>
          <cell r="EZ6460" t="str">
            <v>с жидким смазочным материалом</v>
          </cell>
        </row>
        <row r="6461">
          <cell r="CI6461" t="str">
            <v>190-19158</v>
          </cell>
          <cell r="CJ6461" t="str">
            <v>Клапан электронный Z08210000002AA</v>
          </cell>
          <cell r="CK6461" t="str">
            <v>ШТ</v>
          </cell>
          <cell r="CL6461" t="e">
            <v>#N/A</v>
          </cell>
          <cell r="CM6461" t="e">
            <v>#N/A</v>
          </cell>
          <cell r="CN6461">
            <v>128197.38</v>
          </cell>
          <cell r="CU6461">
            <v>0</v>
          </cell>
          <cell r="CV6461">
            <v>0</v>
          </cell>
          <cell r="CY6461">
            <v>1</v>
          </cell>
          <cell r="CZ6461">
            <v>128197.38</v>
          </cell>
          <cell r="DB6461">
            <v>0</v>
          </cell>
          <cell r="DC6461">
            <v>0</v>
          </cell>
          <cell r="DE6461">
            <v>0</v>
          </cell>
          <cell r="DF6461">
            <v>0</v>
          </cell>
          <cell r="DH6461">
            <v>0</v>
          </cell>
          <cell r="DI6461">
            <v>0</v>
          </cell>
          <cell r="DL6461">
            <v>0</v>
          </cell>
          <cell r="DN6461">
            <v>0</v>
          </cell>
          <cell r="DO6461">
            <v>0</v>
          </cell>
          <cell r="DR6461">
            <v>0</v>
          </cell>
          <cell r="DU6461">
            <v>1</v>
          </cell>
          <cell r="DV6461">
            <v>128197.38</v>
          </cell>
          <cell r="EA6461" t="str">
            <v>МЦ определен</v>
          </cell>
          <cell r="EG6461">
            <v>0</v>
          </cell>
          <cell r="EH6461" t="e">
            <v>#N/A</v>
          </cell>
          <cell r="EO6461" t="str">
            <v>ДБиПКРС</v>
          </cell>
          <cell r="EP6461" t="e">
            <v>#N/A</v>
          </cell>
          <cell r="ES6461" t="e">
            <v>#N/A</v>
          </cell>
          <cell r="ET6461" t="str">
            <v>471010000, Мангистауская область, Актау Г.А., г.Актау, промышленная зона, БМТС АО Каражанбасмунай</v>
          </cell>
          <cell r="EU6461" t="str">
            <v>С даты подписания договора в течение 75 календарных дней</v>
          </cell>
          <cell r="EW6461" t="e">
            <v>#VALUE!</v>
          </cell>
          <cell r="EX6461" t="str">
            <v>293230.990.000178</v>
          </cell>
          <cell r="EY6461" t="str">
            <v>Клапан электромагнитный</v>
          </cell>
          <cell r="EZ6461" t="str">
            <v>для специальной и специализированной техники</v>
          </cell>
        </row>
        <row r="6462">
          <cell r="CI6462" t="str">
            <v>190-19155</v>
          </cell>
          <cell r="CJ6462" t="str">
            <v>Трубопровод пневматический Z03011400005AA</v>
          </cell>
          <cell r="CK6462" t="str">
            <v>ШТ</v>
          </cell>
          <cell r="CL6462" t="e">
            <v>#N/A</v>
          </cell>
          <cell r="CM6462" t="e">
            <v>#N/A</v>
          </cell>
          <cell r="CN6462">
            <v>76583.710000000006</v>
          </cell>
          <cell r="CU6462">
            <v>0</v>
          </cell>
          <cell r="CV6462">
            <v>0</v>
          </cell>
          <cell r="CY6462">
            <v>1</v>
          </cell>
          <cell r="CZ6462">
            <v>76583.710000000006</v>
          </cell>
          <cell r="DB6462">
            <v>0</v>
          </cell>
          <cell r="DC6462">
            <v>0</v>
          </cell>
          <cell r="DE6462">
            <v>0</v>
          </cell>
          <cell r="DF6462">
            <v>0</v>
          </cell>
          <cell r="DH6462">
            <v>0</v>
          </cell>
          <cell r="DI6462">
            <v>0</v>
          </cell>
          <cell r="DL6462">
            <v>0</v>
          </cell>
          <cell r="DN6462">
            <v>0</v>
          </cell>
          <cell r="DO6462">
            <v>0</v>
          </cell>
          <cell r="DR6462">
            <v>0</v>
          </cell>
          <cell r="DU6462">
            <v>1</v>
          </cell>
          <cell r="DV6462">
            <v>76583.710000000006</v>
          </cell>
          <cell r="EA6462" t="str">
            <v>МЦ определен</v>
          </cell>
          <cell r="EG6462">
            <v>0</v>
          </cell>
          <cell r="EH6462" t="e">
            <v>#N/A</v>
          </cell>
          <cell r="EO6462" t="str">
            <v>ДБиПКРС</v>
          </cell>
          <cell r="EP6462" t="e">
            <v>#N/A</v>
          </cell>
          <cell r="ES6462" t="e">
            <v>#N/A</v>
          </cell>
          <cell r="ET6462" t="str">
            <v>471010000, Мангистауская область, Актау Г.А., г.Актау, промышленная зона, БМТС АО Каражанбасмунай</v>
          </cell>
          <cell r="EU6462" t="str">
            <v>С даты подписания договора в течение 75 календарных дней</v>
          </cell>
          <cell r="EW6462" t="e">
            <v>#VALUE!</v>
          </cell>
          <cell r="EX6462" t="str">
            <v>289261.500.000334</v>
          </cell>
          <cell r="EY6462" t="str">
            <v>Трубопровод</v>
          </cell>
          <cell r="EZ6462" t="str">
            <v>мобильный, модульный</v>
          </cell>
        </row>
        <row r="6463">
          <cell r="CI6463" t="str">
            <v>190-19159</v>
          </cell>
          <cell r="CJ6463" t="str">
            <v>Переключатель коробки передач Z06020500002AA</v>
          </cell>
          <cell r="CK6463" t="str">
            <v>ШТ</v>
          </cell>
          <cell r="CL6463" t="e">
            <v>#N/A</v>
          </cell>
          <cell r="CM6463" t="e">
            <v>#N/A</v>
          </cell>
          <cell r="CN6463">
            <v>53822.82</v>
          </cell>
          <cell r="CU6463">
            <v>0</v>
          </cell>
          <cell r="CV6463">
            <v>0</v>
          </cell>
          <cell r="CY6463">
            <v>1</v>
          </cell>
          <cell r="CZ6463">
            <v>53822.82</v>
          </cell>
          <cell r="DB6463">
            <v>0</v>
          </cell>
          <cell r="DC6463">
            <v>0</v>
          </cell>
          <cell r="DE6463">
            <v>0</v>
          </cell>
          <cell r="DF6463">
            <v>0</v>
          </cell>
          <cell r="DH6463">
            <v>0</v>
          </cell>
          <cell r="DI6463">
            <v>0</v>
          </cell>
          <cell r="DL6463">
            <v>0</v>
          </cell>
          <cell r="DN6463">
            <v>0</v>
          </cell>
          <cell r="DO6463">
            <v>0</v>
          </cell>
          <cell r="DR6463">
            <v>0</v>
          </cell>
          <cell r="DU6463">
            <v>1</v>
          </cell>
          <cell r="DV6463">
            <v>53822.82</v>
          </cell>
          <cell r="EA6463" t="str">
            <v>МЦ определен</v>
          </cell>
          <cell r="EG6463">
            <v>0</v>
          </cell>
          <cell r="EH6463" t="e">
            <v>#N/A</v>
          </cell>
          <cell r="EO6463" t="str">
            <v>ДБиПКРС</v>
          </cell>
          <cell r="EP6463" t="e">
            <v>#N/A</v>
          </cell>
          <cell r="ES6463" t="e">
            <v>#N/A</v>
          </cell>
          <cell r="ET6463" t="str">
            <v>471010000, Мангистауская область, Актау Г.А., г.Актау, промышленная зона, БМТС АО Каражанбасмунай</v>
          </cell>
          <cell r="EU6463" t="str">
            <v>С даты подписания договора в течение 75 календарных дней</v>
          </cell>
          <cell r="EW6463" t="e">
            <v>#VALUE!</v>
          </cell>
          <cell r="EX6463" t="str">
            <v>289261.500.000124</v>
          </cell>
          <cell r="EY6463" t="str">
            <v>Переключатель</v>
          </cell>
          <cell r="EZ6463" t="str">
            <v>для коробки передач специальной и специализированной грузоподъемной техники</v>
          </cell>
        </row>
        <row r="6464">
          <cell r="CI6464" t="str">
            <v>190-19165</v>
          </cell>
          <cell r="CJ6464" t="str">
            <v>Лебедка гидравлическая Y1211J0004</v>
          </cell>
          <cell r="CK6464" t="str">
            <v>К-Т</v>
          </cell>
          <cell r="CL6464" t="e">
            <v>#N/A</v>
          </cell>
          <cell r="CM6464" t="e">
            <v>#N/A</v>
          </cell>
          <cell r="CN6464">
            <v>5529557.8799999999</v>
          </cell>
          <cell r="CU6464">
            <v>0</v>
          </cell>
          <cell r="CV6464">
            <v>0</v>
          </cell>
          <cell r="CY6464">
            <v>1</v>
          </cell>
          <cell r="CZ6464">
            <v>5529557.8799999999</v>
          </cell>
          <cell r="DB6464">
            <v>0</v>
          </cell>
          <cell r="DC6464">
            <v>0</v>
          </cell>
          <cell r="DE6464">
            <v>0</v>
          </cell>
          <cell r="DF6464">
            <v>0</v>
          </cell>
          <cell r="DH6464">
            <v>0</v>
          </cell>
          <cell r="DI6464">
            <v>0</v>
          </cell>
          <cell r="DL6464">
            <v>0</v>
          </cell>
          <cell r="DN6464">
            <v>0</v>
          </cell>
          <cell r="DO6464">
            <v>0</v>
          </cell>
          <cell r="DR6464">
            <v>0</v>
          </cell>
          <cell r="DU6464">
            <v>1</v>
          </cell>
          <cell r="DV6464">
            <v>5529557.8799999999</v>
          </cell>
          <cell r="EA6464" t="str">
            <v>ГПЗ</v>
          </cell>
          <cell r="EC6464" t="str">
            <v>3973 Т</v>
          </cell>
          <cell r="EF6464">
            <v>1</v>
          </cell>
          <cell r="EG6464">
            <v>5529557.8799999999</v>
          </cell>
          <cell r="EH6464" t="str">
            <v>3972 Т</v>
          </cell>
          <cell r="EJ6464" t="str">
            <v>138</v>
          </cell>
          <cell r="EK6464" t="str">
            <v>ЗЦП</v>
          </cell>
          <cell r="EL6464" t="str">
            <v>ТПФ</v>
          </cell>
          <cell r="EO6464" t="str">
            <v>ДБиПКРС</v>
          </cell>
          <cell r="EP6464" t="str">
            <v>ЦП</v>
          </cell>
          <cell r="ES6464" t="str">
            <v>08.2023</v>
          </cell>
          <cell r="ET6464" t="str">
            <v>475200000, Мангистауская область, Тупкараганский район, месторождение Каражанбас, база МТС АО Каражанбасмунай</v>
          </cell>
          <cell r="EU6464" t="str">
            <v>С даты подписания договора в течение 75 календарных дней</v>
          </cell>
          <cell r="EW6464" t="e">
            <v>#VALUE!</v>
          </cell>
          <cell r="EX6464" t="str">
            <v>289261.500.000172</v>
          </cell>
          <cell r="EY6464" t="str">
            <v>Лебедка</v>
          </cell>
          <cell r="EZ6464" t="str">
            <v>для буровой установки</v>
          </cell>
        </row>
        <row r="6465">
          <cell r="CI6465" t="str">
            <v>110-00436</v>
          </cell>
          <cell r="CJ6465" t="str">
            <v>Счетчик: СКЖ-60-40М-13-0-В-К-Ti, предназначен для измерения дебита нефтяной скважины</v>
          </cell>
          <cell r="CK6465" t="str">
            <v>ШТ</v>
          </cell>
          <cell r="CL6465" t="b">
            <v>1</v>
          </cell>
          <cell r="CM6465">
            <v>1249224</v>
          </cell>
          <cell r="CN6465">
            <v>1249224</v>
          </cell>
          <cell r="CO6465">
            <v>174</v>
          </cell>
          <cell r="CP6465">
            <v>0</v>
          </cell>
          <cell r="CQ6465" t="str">
            <v>ДПЗ</v>
          </cell>
          <cell r="CR6465">
            <v>16</v>
          </cell>
          <cell r="CS6465">
            <v>300</v>
          </cell>
          <cell r="CT6465">
            <v>284</v>
          </cell>
          <cell r="CU6465">
            <v>-110</v>
          </cell>
          <cell r="CV6465">
            <v>126</v>
          </cell>
          <cell r="CW6465">
            <v>16</v>
          </cell>
          <cell r="CY6465">
            <v>16</v>
          </cell>
          <cell r="CZ6465">
            <v>19987584</v>
          </cell>
          <cell r="DB6465">
            <v>0</v>
          </cell>
          <cell r="DC6465">
            <v>0</v>
          </cell>
          <cell r="DE6465">
            <v>0</v>
          </cell>
          <cell r="DF6465">
            <v>0</v>
          </cell>
          <cell r="DH6465">
            <v>0</v>
          </cell>
          <cell r="DI6465">
            <v>0</v>
          </cell>
          <cell r="DK6465">
            <v>0</v>
          </cell>
          <cell r="DL6465">
            <v>0</v>
          </cell>
          <cell r="DN6465">
            <v>0</v>
          </cell>
          <cell r="DO6465">
            <v>0</v>
          </cell>
          <cell r="DQ6465">
            <v>0</v>
          </cell>
          <cell r="DR6465">
            <v>0</v>
          </cell>
          <cell r="DU6465">
            <v>16</v>
          </cell>
          <cell r="DV6465">
            <v>19987584</v>
          </cell>
          <cell r="EA6465" t="str">
            <v>ГПЗ</v>
          </cell>
          <cell r="EC6465" t="str">
            <v>3923 Т</v>
          </cell>
          <cell r="EG6465">
            <v>0</v>
          </cell>
          <cell r="EH6465" t="str">
            <v>3922 Т</v>
          </cell>
          <cell r="EK6465" t="str">
            <v>ОТ</v>
          </cell>
          <cell r="EO6465" t="str">
            <v>ДАПиИТ (АП)</v>
          </cell>
          <cell r="EP6465" t="str">
            <v>ОТП</v>
          </cell>
          <cell r="ES6465" t="str">
            <v>08.2023</v>
          </cell>
          <cell r="ET6465" t="str">
            <v>475200000, Мангистауская область, Тупкараганский район, месторождение Каражанбас, база МТС АО Каражанбасмунай</v>
          </cell>
          <cell r="EU6465" t="str">
            <v>С даты подписания договора до 12.2023</v>
          </cell>
          <cell r="EW6465" t="e">
            <v>#VALUE!</v>
          </cell>
          <cell r="EX6465" t="str">
            <v>265163.500.000008</v>
          </cell>
          <cell r="EY6465" t="str">
            <v>Счетчик жидкости</v>
          </cell>
          <cell r="EZ6465" t="str">
            <v>камерный</v>
          </cell>
        </row>
        <row r="6466">
          <cell r="CI6466" t="str">
            <v>270-01451</v>
          </cell>
          <cell r="CJ6466" t="str">
            <v>Преобразователь: частотный, 3-х фазный, мощность 22/30 кВт, ток 45напряжение 380/480В, степень защиты IP21, с интеллектуальной панельюуправления, ABB...</v>
          </cell>
          <cell r="CK6466" t="str">
            <v>ШТ</v>
          </cell>
          <cell r="CL6466" t="e">
            <v>#N/A</v>
          </cell>
          <cell r="CM6466" t="e">
            <v>#N/A</v>
          </cell>
          <cell r="CN6466">
            <v>820759.25</v>
          </cell>
          <cell r="CU6466">
            <v>0</v>
          </cell>
          <cell r="CV6466">
            <v>0</v>
          </cell>
          <cell r="CY6466">
            <v>17</v>
          </cell>
          <cell r="CZ6466">
            <v>13952907.25</v>
          </cell>
          <cell r="DB6466">
            <v>0</v>
          </cell>
          <cell r="DC6466">
            <v>0</v>
          </cell>
          <cell r="DE6466">
            <v>0</v>
          </cell>
          <cell r="DF6466">
            <v>0</v>
          </cell>
          <cell r="DH6466">
            <v>0</v>
          </cell>
          <cell r="DI6466">
            <v>0</v>
          </cell>
          <cell r="DL6466">
            <v>0</v>
          </cell>
          <cell r="DN6466">
            <v>0</v>
          </cell>
          <cell r="DO6466">
            <v>0</v>
          </cell>
          <cell r="DR6466">
            <v>0</v>
          </cell>
          <cell r="DU6466">
            <v>17</v>
          </cell>
          <cell r="DV6466">
            <v>13952907.25</v>
          </cell>
          <cell r="EA6466" t="str">
            <v>МЦ определен</v>
          </cell>
          <cell r="EG6466">
            <v>0</v>
          </cell>
          <cell r="EH6466" t="e">
            <v>#N/A</v>
          </cell>
          <cell r="EL6466" t="str">
            <v>ТПФ</v>
          </cell>
          <cell r="EO6466" t="str">
            <v>СГЭ</v>
          </cell>
          <cell r="EP6466" t="e">
            <v>#N/A</v>
          </cell>
          <cell r="ES6466" t="e">
            <v>#N/A</v>
          </cell>
          <cell r="ET6466" t="str">
            <v>475200000, Мангистауская область, Тупкараганский район, месторождение Каражанбас, база МТС АО Каражанбасмунай</v>
          </cell>
          <cell r="EU6466" t="str">
            <v>С даты подписания договора в течение 90 календарных дней</v>
          </cell>
          <cell r="EW6466" t="e">
            <v>#VALUE!</v>
          </cell>
          <cell r="EX6466" t="str">
            <v>271132.700.000000</v>
          </cell>
          <cell r="EY6466" t="str">
            <v>Преобразователь частоты</v>
          </cell>
          <cell r="EZ6466" t="str">
            <v>электрический</v>
          </cell>
        </row>
        <row r="6467">
          <cell r="CI6467" t="str">
            <v>270-02649</v>
          </cell>
          <cell r="CJ6467" t="str">
            <v>Изолятор полимерный защитный ИПЗ-10 16-10-2 УХЛ1</v>
          </cell>
          <cell r="CK6467" t="str">
            <v>ШТ</v>
          </cell>
          <cell r="CL6467" t="e">
            <v>#N/A</v>
          </cell>
          <cell r="CM6467" t="e">
            <v>#N/A</v>
          </cell>
          <cell r="CN6467">
            <v>222333</v>
          </cell>
          <cell r="CU6467">
            <v>0</v>
          </cell>
          <cell r="CV6467">
            <v>0</v>
          </cell>
          <cell r="CY6467">
            <v>80</v>
          </cell>
          <cell r="CZ6467">
            <v>17786640</v>
          </cell>
          <cell r="DB6467">
            <v>0</v>
          </cell>
          <cell r="DC6467">
            <v>0</v>
          </cell>
          <cell r="DE6467">
            <v>0</v>
          </cell>
          <cell r="DF6467">
            <v>0</v>
          </cell>
          <cell r="DH6467">
            <v>0</v>
          </cell>
          <cell r="DI6467">
            <v>0</v>
          </cell>
          <cell r="DL6467">
            <v>0</v>
          </cell>
          <cell r="DN6467">
            <v>0</v>
          </cell>
          <cell r="DO6467">
            <v>0</v>
          </cell>
          <cell r="DR6467">
            <v>0</v>
          </cell>
          <cell r="DU6467">
            <v>80</v>
          </cell>
          <cell r="DV6467">
            <v>17786640</v>
          </cell>
          <cell r="EA6467" t="str">
            <v>МЦ определен</v>
          </cell>
          <cell r="EG6467">
            <v>0</v>
          </cell>
          <cell r="EH6467" t="e">
            <v>#N/A</v>
          </cell>
          <cell r="EL6467" t="str">
            <v>ПНП/МХБ</v>
          </cell>
          <cell r="EO6467" t="str">
            <v>СГЭ</v>
          </cell>
          <cell r="EP6467" t="e">
            <v>#N/A</v>
          </cell>
          <cell r="ES6467" t="e">
            <v>#N/A</v>
          </cell>
          <cell r="ET6467" t="str">
            <v>475200000, Мангистауская область, Тупкараганский район, месторождение Каражанбас, база МТС АО Каражанбасмунай</v>
          </cell>
          <cell r="EU6467" t="str">
            <v>С даты подписания договора в течение 75 календарных дней</v>
          </cell>
          <cell r="EW6467" t="e">
            <v>#VALUE!</v>
          </cell>
          <cell r="EX6467" t="str">
            <v>279012.300.000000</v>
          </cell>
          <cell r="EY6467" t="str">
            <v>Изолятор</v>
          </cell>
          <cell r="EZ6467" t="str">
            <v>полимерный, линейный</v>
          </cell>
        </row>
        <row r="6468">
          <cell r="CI6468" t="str">
            <v>280-00475</v>
          </cell>
          <cell r="CJ6468" t="str">
            <v>Панель: управления, электронная 30 HP, 380V, M04...</v>
          </cell>
          <cell r="CK6468" t="str">
            <v>ШТ</v>
          </cell>
          <cell r="CL6468" t="e">
            <v>#N/A</v>
          </cell>
          <cell r="CM6468" t="e">
            <v>#N/A</v>
          </cell>
          <cell r="CN6468">
            <v>1682056.03</v>
          </cell>
          <cell r="CU6468">
            <v>0</v>
          </cell>
          <cell r="CV6468">
            <v>0</v>
          </cell>
          <cell r="CY6468">
            <v>70</v>
          </cell>
          <cell r="CZ6468">
            <v>117743922.10000001</v>
          </cell>
          <cell r="DB6468">
            <v>0</v>
          </cell>
          <cell r="DC6468">
            <v>0</v>
          </cell>
          <cell r="DE6468">
            <v>0</v>
          </cell>
          <cell r="DF6468">
            <v>0</v>
          </cell>
          <cell r="DH6468">
            <v>0</v>
          </cell>
          <cell r="DI6468">
            <v>0</v>
          </cell>
          <cell r="DL6468">
            <v>0</v>
          </cell>
          <cell r="DN6468">
            <v>0</v>
          </cell>
          <cell r="DO6468">
            <v>0</v>
          </cell>
          <cell r="DR6468">
            <v>0</v>
          </cell>
          <cell r="DU6468">
            <v>70</v>
          </cell>
          <cell r="DV6468">
            <v>117743922.10000001</v>
          </cell>
          <cell r="EA6468" t="str">
            <v>МЦ определен</v>
          </cell>
          <cell r="EG6468">
            <v>0</v>
          </cell>
          <cell r="EH6468" t="e">
            <v>#N/A</v>
          </cell>
          <cell r="EJ6468" t="str">
            <v>27 допик2</v>
          </cell>
          <cell r="EK6468" t="str">
            <v>доп.согл</v>
          </cell>
          <cell r="EO6468" t="str">
            <v>СГЭ</v>
          </cell>
          <cell r="EP6468" t="e">
            <v>#N/A</v>
          </cell>
          <cell r="ES6468" t="e">
            <v>#N/A</v>
          </cell>
          <cell r="ET6468" t="str">
            <v>475200000, Мангистауская область, Тупкараганский район, месторождение Каражанбас, база МТС АО Каражанбасмунай</v>
          </cell>
          <cell r="EU6468" t="str">
            <v>С даты подписания договора в течение 90 календарных дней</v>
          </cell>
          <cell r="EW6468">
            <v>271161</v>
          </cell>
          <cell r="EX6468" t="str">
            <v>271161.000.000091</v>
          </cell>
          <cell r="EY6468" t="str">
            <v>Панель управления</v>
          </cell>
          <cell r="EZ6468" t="str">
            <v>для дистанционного контроля и управления режимами работы технологического оборудования добычи нефти, электронная</v>
          </cell>
        </row>
        <row r="6469">
          <cell r="CI6469" t="str">
            <v>310-00004</v>
          </cell>
          <cell r="CJ6469"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cell r="CK6469" t="str">
            <v>ШТ</v>
          </cell>
          <cell r="CL6469" t="e">
            <v>#N/A</v>
          </cell>
          <cell r="CM6469" t="e">
            <v>#N/A</v>
          </cell>
          <cell r="CN6469">
            <v>86110</v>
          </cell>
          <cell r="CU6469">
            <v>0</v>
          </cell>
          <cell r="CV6469">
            <v>0</v>
          </cell>
          <cell r="CY6469">
            <v>100</v>
          </cell>
          <cell r="CZ6469">
            <v>8611000</v>
          </cell>
          <cell r="DB6469">
            <v>0</v>
          </cell>
          <cell r="DC6469">
            <v>0</v>
          </cell>
          <cell r="DE6469">
            <v>0</v>
          </cell>
          <cell r="DF6469">
            <v>0</v>
          </cell>
          <cell r="DH6469">
            <v>0</v>
          </cell>
          <cell r="DI6469">
            <v>0</v>
          </cell>
          <cell r="DL6469">
            <v>0</v>
          </cell>
          <cell r="DN6469">
            <v>0</v>
          </cell>
          <cell r="DO6469">
            <v>0</v>
          </cell>
          <cell r="DR6469">
            <v>0</v>
          </cell>
          <cell r="DU6469">
            <v>100</v>
          </cell>
          <cell r="DV6469">
            <v>8611000</v>
          </cell>
          <cell r="EA6469" t="str">
            <v>доп.согл.</v>
          </cell>
          <cell r="EG6469">
            <v>0</v>
          </cell>
          <cell r="EH6469" t="e">
            <v>#N/A</v>
          </cell>
          <cell r="EJ6469" t="str">
            <v>1-2 допик3</v>
          </cell>
          <cell r="EK6469" t="str">
            <v>доп.согл.</v>
          </cell>
          <cell r="EL6469" t="str">
            <v>ЭПВ/ТПФ</v>
          </cell>
          <cell r="EO6469" t="str">
            <v>ДКС</v>
          </cell>
          <cell r="EP6469" t="str">
            <v>ЦП</v>
          </cell>
          <cell r="ES6469" t="str">
            <v>08.2022</v>
          </cell>
          <cell r="ET6469" t="str">
            <v>475200000, Мангистауская область, Тупкараганский район, месторождение Каражанбас, база МТС АО Каражанбасмунай</v>
          </cell>
          <cell r="EU6469" t="str">
            <v>с 01.2023 по 08.2023</v>
          </cell>
          <cell r="EW6469" t="e">
            <v>#VALUE!</v>
          </cell>
          <cell r="EX6469" t="str">
            <v>236120.900.000040</v>
          </cell>
          <cell r="EY6469" t="str">
            <v>Плита дорожная</v>
          </cell>
          <cell r="EZ6469" t="str">
            <v>железобетонная, марка ПД</v>
          </cell>
        </row>
        <row r="6470">
          <cell r="CI6470" t="str">
            <v>210-02710</v>
          </cell>
          <cell r="CJ6470" t="str">
            <v>Тройник стеклопластиковая DN400мм 90град. 16" EUE 4RD 2,5МПа</v>
          </cell>
          <cell r="CK6470" t="str">
            <v>ШТ</v>
          </cell>
          <cell r="CL6470" t="e">
            <v>#N/A</v>
          </cell>
          <cell r="CM6470" t="e">
            <v>#N/A</v>
          </cell>
          <cell r="CN6470">
            <v>769324.04</v>
          </cell>
          <cell r="CU6470">
            <v>0</v>
          </cell>
          <cell r="CV6470">
            <v>0</v>
          </cell>
          <cell r="CY6470">
            <v>2</v>
          </cell>
          <cell r="CZ6470">
            <v>1538648.08</v>
          </cell>
          <cell r="DB6470">
            <v>0</v>
          </cell>
          <cell r="DC6470">
            <v>0</v>
          </cell>
          <cell r="DE6470">
            <v>0</v>
          </cell>
          <cell r="DF6470">
            <v>0</v>
          </cell>
          <cell r="DH6470">
            <v>0</v>
          </cell>
          <cell r="DI6470">
            <v>0</v>
          </cell>
          <cell r="DL6470">
            <v>0</v>
          </cell>
          <cell r="DN6470">
            <v>0</v>
          </cell>
          <cell r="DO6470">
            <v>0</v>
          </cell>
          <cell r="DR6470">
            <v>0</v>
          </cell>
          <cell r="DU6470">
            <v>2</v>
          </cell>
          <cell r="DV6470">
            <v>1538648.08</v>
          </cell>
          <cell r="EA6470" t="str">
            <v>МЦ определен</v>
          </cell>
          <cell r="EG6470">
            <v>0</v>
          </cell>
          <cell r="EH6470" t="e">
            <v>#N/A</v>
          </cell>
          <cell r="EK6470" t="str">
            <v>СПТ</v>
          </cell>
          <cell r="EO6470" t="str">
            <v>ДКС</v>
          </cell>
          <cell r="EP6470" t="e">
            <v>#N/A</v>
          </cell>
          <cell r="ES6470" t="e">
            <v>#N/A</v>
          </cell>
          <cell r="ET6470" t="str">
            <v>475200000, Мангистауская область, Тупкараганский район, месторождение Каражанбас, база МТС АО Каражанбасмунай</v>
          </cell>
          <cell r="EW6470" t="e">
            <v>#VALUE!</v>
          </cell>
          <cell r="EX6470" t="str">
            <v>231412.930.000001 </v>
          </cell>
        </row>
        <row r="6471">
          <cell r="CI6471" t="str">
            <v>210-02709</v>
          </cell>
          <cell r="CJ6471" t="str">
            <v>Отвод стеклопластиковый DN400мм 45град. 16"  EUE 4RD 2,5МПа</v>
          </cell>
          <cell r="CK6471" t="str">
            <v>ШТ</v>
          </cell>
          <cell r="CL6471" t="e">
            <v>#N/A</v>
          </cell>
          <cell r="CM6471" t="e">
            <v>#N/A</v>
          </cell>
          <cell r="CN6471">
            <v>339608.96</v>
          </cell>
          <cell r="CU6471">
            <v>0</v>
          </cell>
          <cell r="CV6471">
            <v>0</v>
          </cell>
          <cell r="CY6471">
            <v>4</v>
          </cell>
          <cell r="CZ6471">
            <v>1358435.84</v>
          </cell>
          <cell r="DB6471">
            <v>0</v>
          </cell>
          <cell r="DC6471">
            <v>0</v>
          </cell>
          <cell r="DE6471">
            <v>0</v>
          </cell>
          <cell r="DF6471">
            <v>0</v>
          </cell>
          <cell r="DH6471">
            <v>0</v>
          </cell>
          <cell r="DI6471">
            <v>0</v>
          </cell>
          <cell r="DL6471">
            <v>0</v>
          </cell>
          <cell r="DN6471">
            <v>0</v>
          </cell>
          <cell r="DO6471">
            <v>0</v>
          </cell>
          <cell r="DR6471">
            <v>0</v>
          </cell>
          <cell r="DU6471">
            <v>4</v>
          </cell>
          <cell r="DV6471">
            <v>1358435.84</v>
          </cell>
          <cell r="EA6471" t="str">
            <v>МЦ определен</v>
          </cell>
          <cell r="EG6471">
            <v>0</v>
          </cell>
          <cell r="EH6471" t="e">
            <v>#N/A</v>
          </cell>
          <cell r="EK6471" t="str">
            <v>СПТ</v>
          </cell>
          <cell r="EO6471" t="str">
            <v>ДКС</v>
          </cell>
          <cell r="EP6471" t="e">
            <v>#N/A</v>
          </cell>
          <cell r="ES6471" t="e">
            <v>#N/A</v>
          </cell>
          <cell r="ET6471" t="str">
            <v>475200000, Мангистауская область, Тупкараганский район, месторождение Каражанбас, база МТС АО Каражанбасмунай</v>
          </cell>
          <cell r="EW6471" t="e">
            <v>#VALUE!</v>
          </cell>
          <cell r="EX6471" t="str">
            <v>Заявка на создание нового кода подана, на рассмотрении</v>
          </cell>
        </row>
        <row r="6472">
          <cell r="CI6472" t="str">
            <v>210-02707</v>
          </cell>
          <cell r="CJ6472" t="str">
            <v>Фланец стеклопластиковый DN400мм 2,5МПа EUE 4RD 16"</v>
          </cell>
          <cell r="CK6472" t="str">
            <v>ШТ</v>
          </cell>
          <cell r="CL6472" t="e">
            <v>#N/A</v>
          </cell>
          <cell r="CM6472" t="e">
            <v>#N/A</v>
          </cell>
          <cell r="CN6472">
            <v>524825.81000000006</v>
          </cell>
          <cell r="CU6472">
            <v>0</v>
          </cell>
          <cell r="CV6472">
            <v>0</v>
          </cell>
          <cell r="CY6472">
            <v>6</v>
          </cell>
          <cell r="CZ6472">
            <v>3148954.8600000003</v>
          </cell>
          <cell r="DB6472">
            <v>0</v>
          </cell>
          <cell r="DC6472">
            <v>0</v>
          </cell>
          <cell r="DE6472">
            <v>0</v>
          </cell>
          <cell r="DF6472">
            <v>0</v>
          </cell>
          <cell r="DH6472">
            <v>0</v>
          </cell>
          <cell r="DI6472">
            <v>0</v>
          </cell>
          <cell r="DL6472">
            <v>0</v>
          </cell>
          <cell r="DN6472">
            <v>0</v>
          </cell>
          <cell r="DO6472">
            <v>0</v>
          </cell>
          <cell r="DR6472">
            <v>0</v>
          </cell>
          <cell r="DU6472">
            <v>6</v>
          </cell>
          <cell r="DV6472">
            <v>3148954.8600000003</v>
          </cell>
          <cell r="EA6472" t="str">
            <v>МЦ определен</v>
          </cell>
          <cell r="EG6472">
            <v>0</v>
          </cell>
          <cell r="EH6472" t="e">
            <v>#N/A</v>
          </cell>
          <cell r="EK6472" t="str">
            <v>СПТ</v>
          </cell>
          <cell r="EO6472" t="str">
            <v>ДКС</v>
          </cell>
          <cell r="EP6472" t="e">
            <v>#N/A</v>
          </cell>
          <cell r="ES6472" t="e">
            <v>#N/A</v>
          </cell>
          <cell r="ET6472" t="str">
            <v>475200000, Мангистауская область, Тупкараганский район, месторождение Каражанбас, база МТС АО Каражанбасмунай</v>
          </cell>
          <cell r="EW6472" t="e">
            <v>#VALUE!</v>
          </cell>
          <cell r="EX6472" t="str">
            <v>231412.950.000000</v>
          </cell>
        </row>
        <row r="6473">
          <cell r="CI6473" t="str">
            <v>210-02711</v>
          </cell>
          <cell r="CJ6473" t="str">
            <v>Патрубок равнопроходный L0,6м стеклопластиковый 2,5МПа DN400мм 16" EUE 4RD</v>
          </cell>
          <cell r="CK6473" t="str">
            <v>ШТ</v>
          </cell>
          <cell r="CL6473" t="e">
            <v>#N/A</v>
          </cell>
          <cell r="CM6473" t="e">
            <v>#N/A</v>
          </cell>
          <cell r="CN6473">
            <v>298406.53999999998</v>
          </cell>
          <cell r="CU6473">
            <v>0</v>
          </cell>
          <cell r="CV6473">
            <v>0</v>
          </cell>
          <cell r="CY6473">
            <v>10</v>
          </cell>
          <cell r="CZ6473">
            <v>2984065.4</v>
          </cell>
          <cell r="DB6473">
            <v>0</v>
          </cell>
          <cell r="DC6473">
            <v>0</v>
          </cell>
          <cell r="DE6473">
            <v>0</v>
          </cell>
          <cell r="DF6473">
            <v>0</v>
          </cell>
          <cell r="DH6473">
            <v>0</v>
          </cell>
          <cell r="DI6473">
            <v>0</v>
          </cell>
          <cell r="DL6473">
            <v>0</v>
          </cell>
          <cell r="DN6473">
            <v>0</v>
          </cell>
          <cell r="DO6473">
            <v>0</v>
          </cell>
          <cell r="DR6473">
            <v>0</v>
          </cell>
          <cell r="DU6473">
            <v>10</v>
          </cell>
          <cell r="DV6473">
            <v>2984065.4</v>
          </cell>
          <cell r="EA6473" t="str">
            <v>МЦ определен</v>
          </cell>
          <cell r="EG6473">
            <v>0</v>
          </cell>
          <cell r="EH6473" t="e">
            <v>#N/A</v>
          </cell>
          <cell r="EK6473" t="str">
            <v>СПТ</v>
          </cell>
          <cell r="EO6473" t="str">
            <v>ДКС</v>
          </cell>
          <cell r="EP6473" t="e">
            <v>#N/A</v>
          </cell>
          <cell r="ES6473" t="e">
            <v>#N/A</v>
          </cell>
          <cell r="ET6473" t="str">
            <v>475200000, Мангистауская область, Тупкараганский район, месторождение Каражанбас, база МТС АО Каражанбасмунай</v>
          </cell>
          <cell r="EW6473" t="e">
            <v>#VALUE!</v>
          </cell>
          <cell r="EX6473" t="str">
            <v>222121.900.010033</v>
          </cell>
        </row>
        <row r="6474">
          <cell r="CI6474" t="str">
            <v>210-02712</v>
          </cell>
          <cell r="CJ6474" t="str">
            <v>Патрубок равнопроходный L0,9м стеклопластиковый 2,5МПа DN400мм 16" EUE 4RD</v>
          </cell>
          <cell r="CK6474" t="str">
            <v>ШТ</v>
          </cell>
          <cell r="CL6474" t="e">
            <v>#N/A</v>
          </cell>
          <cell r="CM6474" t="e">
            <v>#N/A</v>
          </cell>
          <cell r="CN6474">
            <v>333873.55</v>
          </cell>
          <cell r="CU6474">
            <v>0</v>
          </cell>
          <cell r="CV6474">
            <v>0</v>
          </cell>
          <cell r="CY6474">
            <v>2</v>
          </cell>
          <cell r="CZ6474">
            <v>667747.1</v>
          </cell>
          <cell r="DB6474">
            <v>0</v>
          </cell>
          <cell r="DC6474">
            <v>0</v>
          </cell>
          <cell r="DE6474">
            <v>0</v>
          </cell>
          <cell r="DF6474">
            <v>0</v>
          </cell>
          <cell r="DH6474">
            <v>0</v>
          </cell>
          <cell r="DI6474">
            <v>0</v>
          </cell>
          <cell r="DL6474">
            <v>0</v>
          </cell>
          <cell r="DN6474">
            <v>0</v>
          </cell>
          <cell r="DO6474">
            <v>0</v>
          </cell>
          <cell r="DR6474">
            <v>0</v>
          </cell>
          <cell r="DU6474">
            <v>2</v>
          </cell>
          <cell r="DV6474">
            <v>667747.1</v>
          </cell>
          <cell r="EA6474" t="str">
            <v>МЦ определен</v>
          </cell>
          <cell r="EG6474">
            <v>0</v>
          </cell>
          <cell r="EH6474" t="e">
            <v>#N/A</v>
          </cell>
          <cell r="EK6474" t="str">
            <v>СПТ</v>
          </cell>
          <cell r="EO6474" t="str">
            <v>ДКС</v>
          </cell>
          <cell r="EP6474" t="e">
            <v>#N/A</v>
          </cell>
          <cell r="ES6474" t="e">
            <v>#N/A</v>
          </cell>
          <cell r="ET6474" t="str">
            <v>475200000, Мангистауская область, Тупкараганский район, месторождение Каражанбас, база МТС АО Каражанбасмунай</v>
          </cell>
          <cell r="EW6474" t="e">
            <v>#VALUE!</v>
          </cell>
          <cell r="EX6474" t="str">
            <v>222121.900.010033</v>
          </cell>
        </row>
        <row r="6475">
          <cell r="CI6475" t="str">
            <v>210-02713</v>
          </cell>
          <cell r="CJ6475" t="str">
            <v>Патрубок равнопроходный L1,2м стеклопластиковый 2,5МПа DN400мм 16" EUE 4RD</v>
          </cell>
          <cell r="CK6475" t="str">
            <v>ШТ</v>
          </cell>
          <cell r="CL6475" t="e">
            <v>#N/A</v>
          </cell>
          <cell r="CM6475" t="e">
            <v>#N/A</v>
          </cell>
          <cell r="CN6475">
            <v>358789.32</v>
          </cell>
          <cell r="CU6475">
            <v>0</v>
          </cell>
          <cell r="CV6475">
            <v>0</v>
          </cell>
          <cell r="CY6475">
            <v>2</v>
          </cell>
          <cell r="CZ6475">
            <v>717578.64</v>
          </cell>
          <cell r="DB6475">
            <v>0</v>
          </cell>
          <cell r="DC6475">
            <v>0</v>
          </cell>
          <cell r="DE6475">
            <v>0</v>
          </cell>
          <cell r="DF6475">
            <v>0</v>
          </cell>
          <cell r="DH6475">
            <v>0</v>
          </cell>
          <cell r="DI6475">
            <v>0</v>
          </cell>
          <cell r="DL6475">
            <v>0</v>
          </cell>
          <cell r="DN6475">
            <v>0</v>
          </cell>
          <cell r="DO6475">
            <v>0</v>
          </cell>
          <cell r="DR6475">
            <v>0</v>
          </cell>
          <cell r="DU6475">
            <v>2</v>
          </cell>
          <cell r="DV6475">
            <v>717578.64</v>
          </cell>
          <cell r="EA6475" t="str">
            <v>МЦ определен</v>
          </cell>
          <cell r="EG6475">
            <v>0</v>
          </cell>
          <cell r="EH6475" t="e">
            <v>#N/A</v>
          </cell>
          <cell r="EK6475" t="str">
            <v>СПТ</v>
          </cell>
          <cell r="EO6475" t="str">
            <v>ДКС</v>
          </cell>
          <cell r="EP6475" t="e">
            <v>#N/A</v>
          </cell>
          <cell r="ES6475" t="e">
            <v>#N/A</v>
          </cell>
          <cell r="ET6475" t="str">
            <v>475200000, Мангистауская область, Тупкараганский район, месторождение Каражанбас, база МТС АО Каражанбасмунай</v>
          </cell>
          <cell r="EW6475" t="e">
            <v>#VALUE!</v>
          </cell>
          <cell r="EX6475" t="str">
            <v>222121.900.010033</v>
          </cell>
        </row>
        <row r="6476">
          <cell r="CI6476" t="str">
            <v>210-02708</v>
          </cell>
          <cell r="CJ6476" t="str">
            <v>Муфта равнопроходная стеклопластиковая DN400мм PN2,5МПа 16" резьбовая EUE 4RD</v>
          </cell>
          <cell r="CK6476" t="str">
            <v>ШТ</v>
          </cell>
          <cell r="CL6476" t="e">
            <v>#N/A</v>
          </cell>
          <cell r="CM6476" t="e">
            <v>#N/A</v>
          </cell>
          <cell r="CN6476">
            <v>182548.27</v>
          </cell>
          <cell r="CU6476">
            <v>0</v>
          </cell>
          <cell r="CV6476">
            <v>0</v>
          </cell>
          <cell r="CY6476">
            <v>2</v>
          </cell>
          <cell r="CZ6476">
            <v>365096.54</v>
          </cell>
          <cell r="DB6476">
            <v>0</v>
          </cell>
          <cell r="DC6476">
            <v>0</v>
          </cell>
          <cell r="DE6476">
            <v>0</v>
          </cell>
          <cell r="DF6476">
            <v>0</v>
          </cell>
          <cell r="DH6476">
            <v>0</v>
          </cell>
          <cell r="DI6476">
            <v>0</v>
          </cell>
          <cell r="DL6476">
            <v>0</v>
          </cell>
          <cell r="DN6476">
            <v>0</v>
          </cell>
          <cell r="DO6476">
            <v>0</v>
          </cell>
          <cell r="DR6476">
            <v>0</v>
          </cell>
          <cell r="DU6476">
            <v>2</v>
          </cell>
          <cell r="DV6476">
            <v>365096.54</v>
          </cell>
          <cell r="EA6476" t="str">
            <v>МЦ определен</v>
          </cell>
          <cell r="EG6476">
            <v>0</v>
          </cell>
          <cell r="EH6476" t="e">
            <v>#N/A</v>
          </cell>
          <cell r="EK6476" t="str">
            <v>СПТ</v>
          </cell>
          <cell r="EO6476" t="str">
            <v>ДКС</v>
          </cell>
          <cell r="EP6476" t="e">
            <v>#N/A</v>
          </cell>
          <cell r="ES6476" t="e">
            <v>#N/A</v>
          </cell>
          <cell r="ET6476" t="str">
            <v>475200000, Мангистауская область, Тупкараганский район, месторождение Каражанбас, база МТС АО Каражанбасмунай</v>
          </cell>
          <cell r="EW6476" t="e">
            <v>#VALUE!</v>
          </cell>
          <cell r="EX6476" t="str">
            <v>231412.900.000041</v>
          </cell>
        </row>
        <row r="6477">
          <cell r="CI6477" t="str">
            <v>280-01221</v>
          </cell>
          <cell r="CJ6477" t="str">
            <v>Преобразователь: частотный, 3-х фазный, 31 А, мощность 15 кВт,напряжение 380/480В, степень защиты IP21, интеллектуальная панельуправления, ABB...</v>
          </cell>
          <cell r="CK6477" t="str">
            <v>ШТ</v>
          </cell>
          <cell r="CL6477" t="e">
            <v>#N/A</v>
          </cell>
          <cell r="CM6477" t="e">
            <v>#N/A</v>
          </cell>
          <cell r="CN6477">
            <v>515700</v>
          </cell>
          <cell r="CU6477">
            <v>0</v>
          </cell>
          <cell r="CV6477">
            <v>0</v>
          </cell>
          <cell r="CY6477">
            <v>20</v>
          </cell>
          <cell r="CZ6477">
            <v>10314000</v>
          </cell>
          <cell r="DB6477">
            <v>0</v>
          </cell>
          <cell r="DC6477">
            <v>0</v>
          </cell>
          <cell r="DE6477">
            <v>0</v>
          </cell>
          <cell r="DF6477">
            <v>0</v>
          </cell>
          <cell r="DH6477">
            <v>0</v>
          </cell>
          <cell r="DI6477">
            <v>0</v>
          </cell>
          <cell r="DL6477">
            <v>0</v>
          </cell>
          <cell r="DN6477">
            <v>0</v>
          </cell>
          <cell r="DO6477">
            <v>0</v>
          </cell>
          <cell r="DR6477">
            <v>0</v>
          </cell>
          <cell r="DU6477">
            <v>20</v>
          </cell>
          <cell r="DV6477">
            <v>10314000</v>
          </cell>
          <cell r="EA6477" t="str">
            <v>МЦ определен</v>
          </cell>
          <cell r="EG6477">
            <v>0</v>
          </cell>
          <cell r="EK6477" t="str">
            <v>доп.согл</v>
          </cell>
          <cell r="EL6477" t="str">
            <v>ТПФ</v>
          </cell>
          <cell r="EO6477" t="str">
            <v>СГЭ</v>
          </cell>
          <cell r="EP6477" t="e">
            <v>#N/A</v>
          </cell>
          <cell r="ES6477" t="e">
            <v>#N/A</v>
          </cell>
          <cell r="ET6477" t="str">
            <v>475200000, Мангистауская область, Тупкараганский район, месторождение Каражанбас, база МТС АО Каражанбасмунай</v>
          </cell>
          <cell r="EU6477" t="str">
            <v>С даты подписания договора в течение 90 календарных дней</v>
          </cell>
          <cell r="EV6477" t="str">
            <v>ок</v>
          </cell>
          <cell r="EW6477" t="e">
            <v>#VALUE!</v>
          </cell>
          <cell r="EX6477" t="str">
            <v>271132.700.000000</v>
          </cell>
          <cell r="EY6477" t="str">
            <v>Преобразователь частоты</v>
          </cell>
          <cell r="EZ6477" t="str">
            <v>электрический</v>
          </cell>
        </row>
        <row r="6478">
          <cell r="CI6478" t="str">
            <v>300-00027</v>
          </cell>
          <cell r="CJ6478"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cell r="CK6478" t="str">
            <v>М</v>
          </cell>
          <cell r="CL6478" t="e">
            <v>#N/A</v>
          </cell>
          <cell r="CM6478" t="e">
            <v>#N/A</v>
          </cell>
          <cell r="CN6478">
            <v>4104.3</v>
          </cell>
          <cell r="CU6478">
            <v>0</v>
          </cell>
          <cell r="CV6478">
            <v>0</v>
          </cell>
          <cell r="CY6478">
            <v>4400</v>
          </cell>
          <cell r="CZ6478">
            <v>18058920</v>
          </cell>
          <cell r="DB6478">
            <v>0</v>
          </cell>
          <cell r="DC6478">
            <v>0</v>
          </cell>
          <cell r="DE6478">
            <v>0</v>
          </cell>
          <cell r="DF6478">
            <v>0</v>
          </cell>
          <cell r="DH6478">
            <v>0</v>
          </cell>
          <cell r="DI6478">
            <v>0</v>
          </cell>
          <cell r="DL6478">
            <v>0</v>
          </cell>
          <cell r="DN6478">
            <v>0</v>
          </cell>
          <cell r="DO6478">
            <v>0</v>
          </cell>
          <cell r="DR6478">
            <v>0</v>
          </cell>
          <cell r="DU6478">
            <v>4400</v>
          </cell>
          <cell r="DV6478">
            <v>18058920</v>
          </cell>
          <cell r="EA6478" t="str">
            <v>МЦ определен</v>
          </cell>
          <cell r="EG6478">
            <v>0</v>
          </cell>
          <cell r="EK6478" t="str">
            <v>доп.согл</v>
          </cell>
          <cell r="EL6478" t="str">
            <v>МХБ/ТПФ</v>
          </cell>
          <cell r="EO6478" t="str">
            <v>СГЭ</v>
          </cell>
          <cell r="EP6478" t="e">
            <v>#N/A</v>
          </cell>
          <cell r="ES6478" t="e">
            <v>#N/A</v>
          </cell>
          <cell r="ET6478" t="str">
            <v>475200000, Мангистауская область, Тупкараганский район, месторождение Каражанбас, база МТС АО Каражанбасмунай</v>
          </cell>
          <cell r="EU6478" t="str">
            <v>С даты подписания договора в течение 90 календарных дней</v>
          </cell>
          <cell r="EV6478" t="str">
            <v>ок</v>
          </cell>
          <cell r="EW6478">
            <v>273213</v>
          </cell>
          <cell r="EX6478" t="str">
            <v>273213.700.000043</v>
          </cell>
          <cell r="EY6478" t="str">
            <v>Кабель</v>
          </cell>
          <cell r="EZ6478" t="str">
            <v>марка ВВГ/NYY, напряжение не более 1 000 В</v>
          </cell>
        </row>
        <row r="6479">
          <cell r="CI6479" t="str">
            <v>270-00182</v>
          </cell>
          <cell r="CJ6479" t="str">
            <v>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v>
          </cell>
          <cell r="CK6479" t="str">
            <v>ШТ</v>
          </cell>
          <cell r="CL6479" t="e">
            <v>#N/A</v>
          </cell>
          <cell r="CM6479" t="e">
            <v>#N/A</v>
          </cell>
          <cell r="CN6479">
            <v>198083.33</v>
          </cell>
          <cell r="CU6479">
            <v>0</v>
          </cell>
          <cell r="CV6479">
            <v>0</v>
          </cell>
          <cell r="CY6479">
            <v>50</v>
          </cell>
          <cell r="CZ6479">
            <v>9904166.5</v>
          </cell>
          <cell r="DB6479">
            <v>0</v>
          </cell>
          <cell r="DC6479">
            <v>0</v>
          </cell>
          <cell r="DE6479">
            <v>0</v>
          </cell>
          <cell r="DF6479">
            <v>0</v>
          </cell>
          <cell r="DH6479">
            <v>0</v>
          </cell>
          <cell r="DI6479">
            <v>0</v>
          </cell>
          <cell r="DL6479">
            <v>0</v>
          </cell>
          <cell r="DN6479">
            <v>0</v>
          </cell>
          <cell r="DO6479">
            <v>0</v>
          </cell>
          <cell r="DR6479">
            <v>0</v>
          </cell>
          <cell r="DU6479">
            <v>50</v>
          </cell>
          <cell r="DV6479">
            <v>9904166.5</v>
          </cell>
          <cell r="EA6479" t="str">
            <v>МЦ определен</v>
          </cell>
          <cell r="EG6479">
            <v>0</v>
          </cell>
          <cell r="EO6479" t="str">
            <v>СГЭ</v>
          </cell>
          <cell r="EP6479" t="e">
            <v>#N/A</v>
          </cell>
          <cell r="ES6479" t="e">
            <v>#N/A</v>
          </cell>
          <cell r="ET6479" t="str">
            <v>475200000, Мангистауская область, Тупкараганский район, месторождение Каражанбас, база МТС АО Каражанбасмунай</v>
          </cell>
          <cell r="EW6479" t="e">
            <v>#VALUE!</v>
          </cell>
          <cell r="EX6479" t="str">
            <v>271240.900.000028</v>
          </cell>
        </row>
        <row r="6480">
          <cell r="CL6480" t="e">
            <v>#N/A</v>
          </cell>
          <cell r="CM6480" t="e">
            <v>#N/A</v>
          </cell>
          <cell r="CU6480">
            <v>0</v>
          </cell>
          <cell r="CV6480">
            <v>0</v>
          </cell>
          <cell r="CZ6480">
            <v>0</v>
          </cell>
          <cell r="DB6480">
            <v>0</v>
          </cell>
          <cell r="DC6480">
            <v>0</v>
          </cell>
          <cell r="DE6480">
            <v>0</v>
          </cell>
          <cell r="DF6480">
            <v>0</v>
          </cell>
          <cell r="DH6480">
            <v>0</v>
          </cell>
          <cell r="DI6480">
            <v>0</v>
          </cell>
          <cell r="DL6480">
            <v>0</v>
          </cell>
          <cell r="DN6480">
            <v>0</v>
          </cell>
          <cell r="DO6480">
            <v>0</v>
          </cell>
          <cell r="DR6480">
            <v>0</v>
          </cell>
          <cell r="DU6480">
            <v>0</v>
          </cell>
          <cell r="DV6480">
            <v>0</v>
          </cell>
          <cell r="EG6480">
            <v>0</v>
          </cell>
          <cell r="EO6480">
            <v>0</v>
          </cell>
          <cell r="ET6480" t="str">
            <v>-</v>
          </cell>
          <cell r="EW6480" t="e">
            <v>#VALUE!</v>
          </cell>
        </row>
        <row r="6481">
          <cell r="CL6481" t="e">
            <v>#N/A</v>
          </cell>
          <cell r="CM6481" t="e">
            <v>#N/A</v>
          </cell>
          <cell r="CU6481">
            <v>0</v>
          </cell>
          <cell r="CV6481">
            <v>0</v>
          </cell>
          <cell r="CZ6481">
            <v>0</v>
          </cell>
          <cell r="DB6481">
            <v>0</v>
          </cell>
          <cell r="DC6481">
            <v>0</v>
          </cell>
          <cell r="DE6481">
            <v>0</v>
          </cell>
          <cell r="DF6481">
            <v>0</v>
          </cell>
          <cell r="DH6481">
            <v>0</v>
          </cell>
          <cell r="DI6481">
            <v>0</v>
          </cell>
          <cell r="DL6481">
            <v>0</v>
          </cell>
          <cell r="DN6481">
            <v>0</v>
          </cell>
          <cell r="DO6481">
            <v>0</v>
          </cell>
          <cell r="DR6481">
            <v>0</v>
          </cell>
          <cell r="DU6481">
            <v>0</v>
          </cell>
          <cell r="DV6481">
            <v>0</v>
          </cell>
          <cell r="EG6481">
            <v>0</v>
          </cell>
          <cell r="EO6481">
            <v>0</v>
          </cell>
          <cell r="ET6481" t="str">
            <v>-</v>
          </cell>
          <cell r="EW6481" t="e">
            <v>#VALUE!</v>
          </cell>
        </row>
        <row r="6482">
          <cell r="CL6482" t="e">
            <v>#N/A</v>
          </cell>
          <cell r="CM6482" t="e">
            <v>#N/A</v>
          </cell>
          <cell r="CU6482">
            <v>0</v>
          </cell>
          <cell r="CV6482">
            <v>0</v>
          </cell>
          <cell r="CZ6482">
            <v>0</v>
          </cell>
          <cell r="DB6482">
            <v>0</v>
          </cell>
          <cell r="DC6482">
            <v>0</v>
          </cell>
          <cell r="DE6482">
            <v>0</v>
          </cell>
          <cell r="DF6482">
            <v>0</v>
          </cell>
          <cell r="DH6482">
            <v>0</v>
          </cell>
          <cell r="DI6482">
            <v>0</v>
          </cell>
          <cell r="DL6482">
            <v>0</v>
          </cell>
          <cell r="DN6482">
            <v>0</v>
          </cell>
          <cell r="DO6482">
            <v>0</v>
          </cell>
          <cell r="DR6482">
            <v>0</v>
          </cell>
          <cell r="DU6482">
            <v>0</v>
          </cell>
          <cell r="DV6482">
            <v>0</v>
          </cell>
          <cell r="EG6482">
            <v>0</v>
          </cell>
          <cell r="EO6482">
            <v>0</v>
          </cell>
          <cell r="ET6482" t="str">
            <v>-</v>
          </cell>
          <cell r="EW6482" t="e">
            <v>#VALUE!</v>
          </cell>
        </row>
        <row r="6483">
          <cell r="CL6483" t="e">
            <v>#N/A</v>
          </cell>
          <cell r="CM6483" t="e">
            <v>#N/A</v>
          </cell>
          <cell r="CU6483">
            <v>0</v>
          </cell>
          <cell r="CV6483">
            <v>0</v>
          </cell>
          <cell r="CZ6483">
            <v>0</v>
          </cell>
          <cell r="DB6483">
            <v>0</v>
          </cell>
          <cell r="DC6483">
            <v>0</v>
          </cell>
          <cell r="DE6483">
            <v>0</v>
          </cell>
          <cell r="DF6483">
            <v>0</v>
          </cell>
          <cell r="DH6483">
            <v>0</v>
          </cell>
          <cell r="DI6483">
            <v>0</v>
          </cell>
          <cell r="DL6483">
            <v>0</v>
          </cell>
          <cell r="DN6483">
            <v>0</v>
          </cell>
          <cell r="DO6483">
            <v>0</v>
          </cell>
          <cell r="DR6483">
            <v>0</v>
          </cell>
          <cell r="DU6483">
            <v>0</v>
          </cell>
          <cell r="DV6483">
            <v>0</v>
          </cell>
          <cell r="EG6483">
            <v>0</v>
          </cell>
          <cell r="EO6483">
            <v>0</v>
          </cell>
          <cell r="ET6483" t="str">
            <v>-</v>
          </cell>
          <cell r="EW6483" t="e">
            <v>#VALUE!</v>
          </cell>
        </row>
        <row r="6484">
          <cell r="CL6484" t="e">
            <v>#N/A</v>
          </cell>
          <cell r="CM6484" t="e">
            <v>#N/A</v>
          </cell>
          <cell r="CU6484">
            <v>0</v>
          </cell>
          <cell r="CV6484">
            <v>0</v>
          </cell>
          <cell r="CZ6484">
            <v>0</v>
          </cell>
          <cell r="DB6484">
            <v>0</v>
          </cell>
          <cell r="DC6484">
            <v>0</v>
          </cell>
          <cell r="DE6484">
            <v>0</v>
          </cell>
          <cell r="DF6484">
            <v>0</v>
          </cell>
          <cell r="DH6484">
            <v>0</v>
          </cell>
          <cell r="DI6484">
            <v>0</v>
          </cell>
          <cell r="DL6484">
            <v>0</v>
          </cell>
          <cell r="DN6484">
            <v>0</v>
          </cell>
          <cell r="DO6484">
            <v>0</v>
          </cell>
          <cell r="DR6484">
            <v>0</v>
          </cell>
          <cell r="DU6484">
            <v>0</v>
          </cell>
          <cell r="DV6484">
            <v>0</v>
          </cell>
          <cell r="EG6484">
            <v>0</v>
          </cell>
          <cell r="EO6484">
            <v>0</v>
          </cell>
          <cell r="ET6484" t="str">
            <v>-</v>
          </cell>
          <cell r="EW6484" t="e">
            <v>#VALUE!</v>
          </cell>
        </row>
        <row r="6485">
          <cell r="CL6485" t="e">
            <v>#N/A</v>
          </cell>
          <cell r="CM6485" t="e">
            <v>#N/A</v>
          </cell>
          <cell r="CU6485">
            <v>0</v>
          </cell>
          <cell r="CV6485">
            <v>0</v>
          </cell>
          <cell r="CZ6485">
            <v>0</v>
          </cell>
          <cell r="DB6485">
            <v>0</v>
          </cell>
          <cell r="DC6485">
            <v>0</v>
          </cell>
          <cell r="DE6485">
            <v>0</v>
          </cell>
          <cell r="DF6485">
            <v>0</v>
          </cell>
          <cell r="DH6485">
            <v>0</v>
          </cell>
          <cell r="DI6485">
            <v>0</v>
          </cell>
          <cell r="DL6485">
            <v>0</v>
          </cell>
          <cell r="DN6485">
            <v>0</v>
          </cell>
          <cell r="DO6485">
            <v>0</v>
          </cell>
          <cell r="DR6485">
            <v>0</v>
          </cell>
          <cell r="DU6485">
            <v>0</v>
          </cell>
          <cell r="DV6485">
            <v>0</v>
          </cell>
          <cell r="EG6485">
            <v>0</v>
          </cell>
          <cell r="EO6485">
            <v>0</v>
          </cell>
          <cell r="ET6485" t="str">
            <v>-</v>
          </cell>
          <cell r="EW6485" t="e">
            <v>#VALUE!</v>
          </cell>
        </row>
        <row r="6486">
          <cell r="CL6486" t="e">
            <v>#N/A</v>
          </cell>
          <cell r="CM6486" t="e">
            <v>#N/A</v>
          </cell>
          <cell r="CU6486">
            <v>0</v>
          </cell>
          <cell r="CV6486">
            <v>0</v>
          </cell>
          <cell r="CZ6486">
            <v>0</v>
          </cell>
          <cell r="DB6486">
            <v>0</v>
          </cell>
          <cell r="DC6486">
            <v>0</v>
          </cell>
          <cell r="DE6486">
            <v>0</v>
          </cell>
          <cell r="DF6486">
            <v>0</v>
          </cell>
          <cell r="DH6486">
            <v>0</v>
          </cell>
          <cell r="DI6486">
            <v>0</v>
          </cell>
          <cell r="DL6486">
            <v>0</v>
          </cell>
          <cell r="DN6486">
            <v>0</v>
          </cell>
          <cell r="DO6486">
            <v>0</v>
          </cell>
          <cell r="DR6486">
            <v>0</v>
          </cell>
          <cell r="DU6486">
            <v>0</v>
          </cell>
          <cell r="DV6486">
            <v>0</v>
          </cell>
          <cell r="EG6486">
            <v>0</v>
          </cell>
          <cell r="EO6486">
            <v>0</v>
          </cell>
          <cell r="ET6486" t="str">
            <v>-</v>
          </cell>
          <cell r="EW6486" t="e">
            <v>#VALUE!</v>
          </cell>
        </row>
        <row r="6487">
          <cell r="CL6487" t="e">
            <v>#N/A</v>
          </cell>
          <cell r="CM6487" t="e">
            <v>#N/A</v>
          </cell>
          <cell r="CU6487">
            <v>0</v>
          </cell>
          <cell r="CV6487">
            <v>0</v>
          </cell>
          <cell r="CZ6487">
            <v>0</v>
          </cell>
          <cell r="DB6487">
            <v>0</v>
          </cell>
          <cell r="DC6487">
            <v>0</v>
          </cell>
          <cell r="DE6487">
            <v>0</v>
          </cell>
          <cell r="DF6487">
            <v>0</v>
          </cell>
          <cell r="DH6487">
            <v>0</v>
          </cell>
          <cell r="DI6487">
            <v>0</v>
          </cell>
          <cell r="DL6487">
            <v>0</v>
          </cell>
          <cell r="DN6487">
            <v>0</v>
          </cell>
          <cell r="DO6487">
            <v>0</v>
          </cell>
          <cell r="DR6487">
            <v>0</v>
          </cell>
          <cell r="DU6487">
            <v>0</v>
          </cell>
          <cell r="DV6487">
            <v>0</v>
          </cell>
          <cell r="EG6487">
            <v>0</v>
          </cell>
          <cell r="EO6487">
            <v>0</v>
          </cell>
          <cell r="ET6487" t="str">
            <v>-</v>
          </cell>
          <cell r="EW6487" t="e">
            <v>#VALUE!</v>
          </cell>
        </row>
        <row r="6488">
          <cell r="CL6488" t="e">
            <v>#N/A</v>
          </cell>
          <cell r="CM6488" t="e">
            <v>#N/A</v>
          </cell>
          <cell r="CU6488">
            <v>0</v>
          </cell>
          <cell r="CV6488">
            <v>0</v>
          </cell>
          <cell r="CZ6488">
            <v>0</v>
          </cell>
          <cell r="DB6488">
            <v>0</v>
          </cell>
          <cell r="DC6488">
            <v>0</v>
          </cell>
          <cell r="DE6488">
            <v>0</v>
          </cell>
          <cell r="DF6488">
            <v>0</v>
          </cell>
          <cell r="DH6488">
            <v>0</v>
          </cell>
          <cell r="DI6488">
            <v>0</v>
          </cell>
          <cell r="DL6488">
            <v>0</v>
          </cell>
          <cell r="DN6488">
            <v>0</v>
          </cell>
          <cell r="DO6488">
            <v>0</v>
          </cell>
          <cell r="DR6488">
            <v>0</v>
          </cell>
          <cell r="DU6488">
            <v>0</v>
          </cell>
          <cell r="DV6488">
            <v>0</v>
          </cell>
          <cell r="EG6488">
            <v>0</v>
          </cell>
          <cell r="EO6488">
            <v>0</v>
          </cell>
          <cell r="ET6488" t="str">
            <v>-</v>
          </cell>
          <cell r="EW6488" t="e">
            <v>#VALUE!</v>
          </cell>
        </row>
        <row r="6489">
          <cell r="CL6489" t="e">
            <v>#N/A</v>
          </cell>
          <cell r="CM6489" t="e">
            <v>#N/A</v>
          </cell>
          <cell r="CU6489">
            <v>0</v>
          </cell>
          <cell r="CV6489">
            <v>0</v>
          </cell>
          <cell r="CZ6489">
            <v>0</v>
          </cell>
          <cell r="DB6489">
            <v>0</v>
          </cell>
          <cell r="DC6489">
            <v>0</v>
          </cell>
          <cell r="DE6489">
            <v>0</v>
          </cell>
          <cell r="DF6489">
            <v>0</v>
          </cell>
          <cell r="DH6489">
            <v>0</v>
          </cell>
          <cell r="DI6489">
            <v>0</v>
          </cell>
          <cell r="DL6489">
            <v>0</v>
          </cell>
          <cell r="DN6489">
            <v>0</v>
          </cell>
          <cell r="DO6489">
            <v>0</v>
          </cell>
          <cell r="DR6489">
            <v>0</v>
          </cell>
          <cell r="DU6489">
            <v>0</v>
          </cell>
          <cell r="DV6489">
            <v>0</v>
          </cell>
          <cell r="EG6489">
            <v>0</v>
          </cell>
          <cell r="EO6489">
            <v>0</v>
          </cell>
          <cell r="ET6489" t="str">
            <v>-</v>
          </cell>
          <cell r="EW6489" t="e">
            <v>#VALUE!</v>
          </cell>
        </row>
        <row r="6490">
          <cell r="CL6490" t="e">
            <v>#N/A</v>
          </cell>
          <cell r="CM6490" t="e">
            <v>#N/A</v>
          </cell>
          <cell r="CU6490">
            <v>0</v>
          </cell>
          <cell r="CV6490">
            <v>0</v>
          </cell>
          <cell r="CZ6490">
            <v>0</v>
          </cell>
          <cell r="DB6490">
            <v>0</v>
          </cell>
          <cell r="DC6490">
            <v>0</v>
          </cell>
          <cell r="DE6490">
            <v>0</v>
          </cell>
          <cell r="DF6490">
            <v>0</v>
          </cell>
          <cell r="DH6490">
            <v>0</v>
          </cell>
          <cell r="DI6490">
            <v>0</v>
          </cell>
          <cell r="DL6490">
            <v>0</v>
          </cell>
          <cell r="DN6490">
            <v>0</v>
          </cell>
          <cell r="DO6490">
            <v>0</v>
          </cell>
          <cell r="DR6490">
            <v>0</v>
          </cell>
          <cell r="DU6490">
            <v>0</v>
          </cell>
          <cell r="DV6490">
            <v>0</v>
          </cell>
          <cell r="EG6490">
            <v>0</v>
          </cell>
          <cell r="EO6490">
            <v>0</v>
          </cell>
          <cell r="ET6490" t="str">
            <v>-</v>
          </cell>
          <cell r="EW6490" t="e">
            <v>#VALUE!</v>
          </cell>
        </row>
        <row r="6491">
          <cell r="CL6491" t="e">
            <v>#N/A</v>
          </cell>
          <cell r="CM6491" t="e">
            <v>#N/A</v>
          </cell>
          <cell r="CU6491">
            <v>0</v>
          </cell>
          <cell r="CV6491">
            <v>0</v>
          </cell>
          <cell r="CZ6491">
            <v>0</v>
          </cell>
          <cell r="DB6491">
            <v>0</v>
          </cell>
          <cell r="DC6491">
            <v>0</v>
          </cell>
          <cell r="DE6491">
            <v>0</v>
          </cell>
          <cell r="DF6491">
            <v>0</v>
          </cell>
          <cell r="DH6491">
            <v>0</v>
          </cell>
          <cell r="DI6491">
            <v>0</v>
          </cell>
          <cell r="DL6491">
            <v>0</v>
          </cell>
          <cell r="DN6491">
            <v>0</v>
          </cell>
          <cell r="DO6491">
            <v>0</v>
          </cell>
          <cell r="DR6491">
            <v>0</v>
          </cell>
          <cell r="DU6491">
            <v>0</v>
          </cell>
          <cell r="DV6491">
            <v>0</v>
          </cell>
          <cell r="EG6491">
            <v>0</v>
          </cell>
          <cell r="EO6491">
            <v>0</v>
          </cell>
          <cell r="ET6491" t="str">
            <v>-</v>
          </cell>
          <cell r="EW6491" t="e">
            <v>#VALUE!</v>
          </cell>
        </row>
        <row r="6492">
          <cell r="CL6492" t="e">
            <v>#N/A</v>
          </cell>
          <cell r="CM6492" t="e">
            <v>#N/A</v>
          </cell>
          <cell r="CU6492">
            <v>0</v>
          </cell>
          <cell r="CV6492">
            <v>0</v>
          </cell>
          <cell r="CZ6492">
            <v>0</v>
          </cell>
          <cell r="DB6492">
            <v>0</v>
          </cell>
          <cell r="DC6492">
            <v>0</v>
          </cell>
          <cell r="DE6492">
            <v>0</v>
          </cell>
          <cell r="DF6492">
            <v>0</v>
          </cell>
          <cell r="DH6492">
            <v>0</v>
          </cell>
          <cell r="DI6492">
            <v>0</v>
          </cell>
          <cell r="DL6492">
            <v>0</v>
          </cell>
          <cell r="DN6492">
            <v>0</v>
          </cell>
          <cell r="DO6492">
            <v>0</v>
          </cell>
          <cell r="DR6492">
            <v>0</v>
          </cell>
          <cell r="DU6492">
            <v>0</v>
          </cell>
          <cell r="DV6492">
            <v>0</v>
          </cell>
          <cell r="EG6492">
            <v>0</v>
          </cell>
          <cell r="EO6492">
            <v>0</v>
          </cell>
          <cell r="ET6492" t="str">
            <v>-</v>
          </cell>
          <cell r="EW6492" t="e">
            <v>#VALUE!</v>
          </cell>
        </row>
        <row r="6493">
          <cell r="CL6493" t="e">
            <v>#N/A</v>
          </cell>
          <cell r="CM6493" t="e">
            <v>#N/A</v>
          </cell>
          <cell r="CU6493">
            <v>0</v>
          </cell>
          <cell r="CV6493">
            <v>0</v>
          </cell>
          <cell r="CZ6493">
            <v>0</v>
          </cell>
          <cell r="DB6493">
            <v>0</v>
          </cell>
          <cell r="DC6493">
            <v>0</v>
          </cell>
          <cell r="DE6493">
            <v>0</v>
          </cell>
          <cell r="DF6493">
            <v>0</v>
          </cell>
          <cell r="DH6493">
            <v>0</v>
          </cell>
          <cell r="DI6493">
            <v>0</v>
          </cell>
          <cell r="DL6493">
            <v>0</v>
          </cell>
          <cell r="DN6493">
            <v>0</v>
          </cell>
          <cell r="DO6493">
            <v>0</v>
          </cell>
          <cell r="DR6493">
            <v>0</v>
          </cell>
          <cell r="DU6493">
            <v>0</v>
          </cell>
          <cell r="DV6493">
            <v>0</v>
          </cell>
          <cell r="EG6493">
            <v>0</v>
          </cell>
          <cell r="EO6493">
            <v>0</v>
          </cell>
          <cell r="ET6493" t="str">
            <v>-</v>
          </cell>
          <cell r="EW6493" t="e">
            <v>#VALUE!</v>
          </cell>
        </row>
        <row r="6494">
          <cell r="CL6494" t="e">
            <v>#N/A</v>
          </cell>
          <cell r="CM6494" t="e">
            <v>#N/A</v>
          </cell>
          <cell r="CU6494">
            <v>0</v>
          </cell>
          <cell r="CV6494">
            <v>0</v>
          </cell>
          <cell r="CZ6494">
            <v>0</v>
          </cell>
          <cell r="DB6494">
            <v>0</v>
          </cell>
          <cell r="DC6494">
            <v>0</v>
          </cell>
          <cell r="DE6494">
            <v>0</v>
          </cell>
          <cell r="DF6494">
            <v>0</v>
          </cell>
          <cell r="DH6494">
            <v>0</v>
          </cell>
          <cell r="DI6494">
            <v>0</v>
          </cell>
          <cell r="DL6494">
            <v>0</v>
          </cell>
          <cell r="DN6494">
            <v>0</v>
          </cell>
          <cell r="DO6494">
            <v>0</v>
          </cell>
          <cell r="DR6494">
            <v>0</v>
          </cell>
          <cell r="DU6494">
            <v>0</v>
          </cell>
          <cell r="DV6494">
            <v>0</v>
          </cell>
          <cell r="EG6494">
            <v>0</v>
          </cell>
          <cell r="EO6494">
            <v>0</v>
          </cell>
          <cell r="ET6494" t="str">
            <v>-</v>
          </cell>
          <cell r="EW6494" t="e">
            <v>#VALUE!</v>
          </cell>
        </row>
        <row r="6495">
          <cell r="CL6495" t="e">
            <v>#N/A</v>
          </cell>
          <cell r="CM6495" t="e">
            <v>#N/A</v>
          </cell>
          <cell r="CU6495">
            <v>0</v>
          </cell>
          <cell r="CV6495">
            <v>0</v>
          </cell>
          <cell r="CZ6495">
            <v>0</v>
          </cell>
          <cell r="DB6495">
            <v>0</v>
          </cell>
          <cell r="DC6495">
            <v>0</v>
          </cell>
          <cell r="DE6495">
            <v>0</v>
          </cell>
          <cell r="DF6495">
            <v>0</v>
          </cell>
          <cell r="DH6495">
            <v>0</v>
          </cell>
          <cell r="DI6495">
            <v>0</v>
          </cell>
          <cell r="DL6495">
            <v>0</v>
          </cell>
          <cell r="DN6495">
            <v>0</v>
          </cell>
          <cell r="DO6495">
            <v>0</v>
          </cell>
          <cell r="DR6495">
            <v>0</v>
          </cell>
          <cell r="DU6495">
            <v>0</v>
          </cell>
          <cell r="DV6495">
            <v>0</v>
          </cell>
          <cell r="EG6495">
            <v>0</v>
          </cell>
          <cell r="EO6495">
            <v>0</v>
          </cell>
          <cell r="ET6495" t="str">
            <v>-</v>
          </cell>
          <cell r="EW6495" t="e">
            <v>#VALUE!</v>
          </cell>
        </row>
        <row r="6496">
          <cell r="CL6496" t="e">
            <v>#N/A</v>
          </cell>
          <cell r="CM6496" t="e">
            <v>#N/A</v>
          </cell>
          <cell r="CU6496">
            <v>0</v>
          </cell>
          <cell r="CV6496">
            <v>0</v>
          </cell>
          <cell r="CZ6496">
            <v>0</v>
          </cell>
          <cell r="DB6496">
            <v>0</v>
          </cell>
          <cell r="DC6496">
            <v>0</v>
          </cell>
          <cell r="DE6496">
            <v>0</v>
          </cell>
          <cell r="DF6496">
            <v>0</v>
          </cell>
          <cell r="DH6496">
            <v>0</v>
          </cell>
          <cell r="DI6496">
            <v>0</v>
          </cell>
          <cell r="DL6496">
            <v>0</v>
          </cell>
          <cell r="DN6496">
            <v>0</v>
          </cell>
          <cell r="DO6496">
            <v>0</v>
          </cell>
          <cell r="DR6496">
            <v>0</v>
          </cell>
          <cell r="DU6496">
            <v>0</v>
          </cell>
          <cell r="DV6496">
            <v>0</v>
          </cell>
          <cell r="EG6496">
            <v>0</v>
          </cell>
          <cell r="EO6496">
            <v>0</v>
          </cell>
          <cell r="ET6496" t="str">
            <v>-</v>
          </cell>
          <cell r="EW6496" t="e">
            <v>#VALUE!</v>
          </cell>
        </row>
        <row r="6497">
          <cell r="CL6497" t="e">
            <v>#N/A</v>
          </cell>
          <cell r="CM6497" t="e">
            <v>#N/A</v>
          </cell>
          <cell r="CU6497">
            <v>0</v>
          </cell>
          <cell r="CV6497">
            <v>0</v>
          </cell>
          <cell r="CZ6497">
            <v>0</v>
          </cell>
          <cell r="DB6497">
            <v>0</v>
          </cell>
          <cell r="DC6497">
            <v>0</v>
          </cell>
          <cell r="DE6497">
            <v>0</v>
          </cell>
          <cell r="DF6497">
            <v>0</v>
          </cell>
          <cell r="DH6497">
            <v>0</v>
          </cell>
          <cell r="DI6497">
            <v>0</v>
          </cell>
          <cell r="DL6497">
            <v>0</v>
          </cell>
          <cell r="DN6497">
            <v>0</v>
          </cell>
          <cell r="DO6497">
            <v>0</v>
          </cell>
          <cell r="DR6497">
            <v>0</v>
          </cell>
          <cell r="DU6497">
            <v>0</v>
          </cell>
          <cell r="DV6497">
            <v>0</v>
          </cell>
          <cell r="EG6497">
            <v>0</v>
          </cell>
          <cell r="EO6497">
            <v>0</v>
          </cell>
          <cell r="ET6497" t="str">
            <v>-</v>
          </cell>
          <cell r="EW6497" t="e">
            <v>#VALUE!</v>
          </cell>
        </row>
        <row r="6498">
          <cell r="CL6498" t="e">
            <v>#N/A</v>
          </cell>
          <cell r="CM6498" t="e">
            <v>#N/A</v>
          </cell>
          <cell r="CU6498">
            <v>0</v>
          </cell>
          <cell r="CV6498">
            <v>0</v>
          </cell>
          <cell r="CZ6498">
            <v>0</v>
          </cell>
          <cell r="DB6498">
            <v>0</v>
          </cell>
          <cell r="DC6498">
            <v>0</v>
          </cell>
          <cell r="DE6498">
            <v>0</v>
          </cell>
          <cell r="DF6498">
            <v>0</v>
          </cell>
          <cell r="DH6498">
            <v>0</v>
          </cell>
          <cell r="DI6498">
            <v>0</v>
          </cell>
          <cell r="DL6498">
            <v>0</v>
          </cell>
          <cell r="DN6498">
            <v>0</v>
          </cell>
          <cell r="DO6498">
            <v>0</v>
          </cell>
          <cell r="DR6498">
            <v>0</v>
          </cell>
          <cell r="DU6498">
            <v>0</v>
          </cell>
          <cell r="DV6498">
            <v>0</v>
          </cell>
          <cell r="EG6498">
            <v>0</v>
          </cell>
          <cell r="EO6498">
            <v>0</v>
          </cell>
          <cell r="ET6498" t="str">
            <v>-</v>
          </cell>
          <cell r="EW6498" t="e">
            <v>#VALUE!</v>
          </cell>
        </row>
        <row r="6499">
          <cell r="CL6499" t="e">
            <v>#N/A</v>
          </cell>
          <cell r="CM6499" t="e">
            <v>#N/A</v>
          </cell>
          <cell r="CU6499">
            <v>0</v>
          </cell>
          <cell r="CV6499">
            <v>0</v>
          </cell>
          <cell r="CZ6499">
            <v>0</v>
          </cell>
          <cell r="DB6499">
            <v>0</v>
          </cell>
          <cell r="DC6499">
            <v>0</v>
          </cell>
          <cell r="DE6499">
            <v>0</v>
          </cell>
          <cell r="DF6499">
            <v>0</v>
          </cell>
          <cell r="DH6499">
            <v>0</v>
          </cell>
          <cell r="DI6499">
            <v>0</v>
          </cell>
          <cell r="DL6499">
            <v>0</v>
          </cell>
          <cell r="DN6499">
            <v>0</v>
          </cell>
          <cell r="DO6499">
            <v>0</v>
          </cell>
          <cell r="DR6499">
            <v>0</v>
          </cell>
          <cell r="DU6499">
            <v>0</v>
          </cell>
          <cell r="DV6499">
            <v>0</v>
          </cell>
          <cell r="EG6499">
            <v>0</v>
          </cell>
          <cell r="EO6499">
            <v>0</v>
          </cell>
          <cell r="ET6499" t="str">
            <v>-</v>
          </cell>
          <cell r="EW6499" t="e">
            <v>#VALUE!</v>
          </cell>
        </row>
        <row r="6500">
          <cell r="CL6500" t="e">
            <v>#N/A</v>
          </cell>
          <cell r="CM6500" t="e">
            <v>#N/A</v>
          </cell>
          <cell r="CU6500">
            <v>0</v>
          </cell>
          <cell r="CV6500">
            <v>0</v>
          </cell>
          <cell r="CZ6500">
            <v>0</v>
          </cell>
          <cell r="DB6500">
            <v>0</v>
          </cell>
          <cell r="DC6500">
            <v>0</v>
          </cell>
          <cell r="DE6500">
            <v>0</v>
          </cell>
          <cell r="DF6500">
            <v>0</v>
          </cell>
          <cell r="DH6500">
            <v>0</v>
          </cell>
          <cell r="DI6500">
            <v>0</v>
          </cell>
          <cell r="DL6500">
            <v>0</v>
          </cell>
          <cell r="DN6500">
            <v>0</v>
          </cell>
          <cell r="DO6500">
            <v>0</v>
          </cell>
          <cell r="DR6500">
            <v>0</v>
          </cell>
          <cell r="DU6500">
            <v>0</v>
          </cell>
          <cell r="DV6500">
            <v>0</v>
          </cell>
          <cell r="EG6500">
            <v>0</v>
          </cell>
          <cell r="EO6500">
            <v>0</v>
          </cell>
          <cell r="ET6500" t="str">
            <v>-</v>
          </cell>
          <cell r="EW6500" t="e">
            <v>#VALUE!</v>
          </cell>
        </row>
        <row r="6501">
          <cell r="CL6501" t="e">
            <v>#N/A</v>
          </cell>
          <cell r="CM6501" t="e">
            <v>#N/A</v>
          </cell>
          <cell r="CU6501">
            <v>0</v>
          </cell>
          <cell r="CV6501">
            <v>0</v>
          </cell>
          <cell r="CZ6501">
            <v>0</v>
          </cell>
          <cell r="DB6501">
            <v>0</v>
          </cell>
          <cell r="DC6501">
            <v>0</v>
          </cell>
          <cell r="DE6501">
            <v>0</v>
          </cell>
          <cell r="DF6501">
            <v>0</v>
          </cell>
          <cell r="DH6501">
            <v>0</v>
          </cell>
          <cell r="DI6501">
            <v>0</v>
          </cell>
          <cell r="DL6501">
            <v>0</v>
          </cell>
          <cell r="DN6501">
            <v>0</v>
          </cell>
          <cell r="DO6501">
            <v>0</v>
          </cell>
          <cell r="DR6501">
            <v>0</v>
          </cell>
          <cell r="DU6501">
            <v>0</v>
          </cell>
          <cell r="DV6501">
            <v>0</v>
          </cell>
          <cell r="EG6501">
            <v>0</v>
          </cell>
          <cell r="EO6501">
            <v>0</v>
          </cell>
          <cell r="ET6501" t="str">
            <v>-</v>
          </cell>
          <cell r="EW6501" t="e">
            <v>#VALUE!</v>
          </cell>
        </row>
        <row r="6502">
          <cell r="CL6502" t="e">
            <v>#N/A</v>
          </cell>
          <cell r="CM6502" t="e">
            <v>#N/A</v>
          </cell>
          <cell r="CU6502">
            <v>0</v>
          </cell>
          <cell r="CV6502">
            <v>0</v>
          </cell>
          <cell r="CZ6502">
            <v>0</v>
          </cell>
          <cell r="DB6502">
            <v>0</v>
          </cell>
          <cell r="DC6502">
            <v>0</v>
          </cell>
          <cell r="DE6502">
            <v>0</v>
          </cell>
          <cell r="DF6502">
            <v>0</v>
          </cell>
          <cell r="DH6502">
            <v>0</v>
          </cell>
          <cell r="DI6502">
            <v>0</v>
          </cell>
          <cell r="DL6502">
            <v>0</v>
          </cell>
          <cell r="DN6502">
            <v>0</v>
          </cell>
          <cell r="DO6502">
            <v>0</v>
          </cell>
          <cell r="DR6502">
            <v>0</v>
          </cell>
          <cell r="DU6502">
            <v>0</v>
          </cell>
          <cell r="DV6502">
            <v>0</v>
          </cell>
          <cell r="EG6502">
            <v>0</v>
          </cell>
          <cell r="EO6502">
            <v>0</v>
          </cell>
          <cell r="ET6502" t="str">
            <v>-</v>
          </cell>
          <cell r="EW6502" t="e">
            <v>#VALUE!</v>
          </cell>
        </row>
        <row r="6503">
          <cell r="CL6503" t="e">
            <v>#N/A</v>
          </cell>
          <cell r="CM6503" t="e">
            <v>#N/A</v>
          </cell>
          <cell r="CU6503">
            <v>0</v>
          </cell>
          <cell r="CV6503">
            <v>0</v>
          </cell>
          <cell r="CZ6503">
            <v>0</v>
          </cell>
          <cell r="DB6503">
            <v>0</v>
          </cell>
          <cell r="DC6503">
            <v>0</v>
          </cell>
          <cell r="DE6503">
            <v>0</v>
          </cell>
          <cell r="DF6503">
            <v>0</v>
          </cell>
          <cell r="DH6503">
            <v>0</v>
          </cell>
          <cell r="DI6503">
            <v>0</v>
          </cell>
          <cell r="DL6503">
            <v>0</v>
          </cell>
          <cell r="DN6503">
            <v>0</v>
          </cell>
          <cell r="DO6503">
            <v>0</v>
          </cell>
          <cell r="DR6503">
            <v>0</v>
          </cell>
          <cell r="DU6503">
            <v>0</v>
          </cell>
          <cell r="DV6503">
            <v>0</v>
          </cell>
          <cell r="EG6503">
            <v>0</v>
          </cell>
          <cell r="EO6503">
            <v>0</v>
          </cell>
          <cell r="ET6503" t="str">
            <v>-</v>
          </cell>
          <cell r="EW6503" t="e">
            <v>#VALUE!</v>
          </cell>
        </row>
        <row r="6504">
          <cell r="CL6504" t="e">
            <v>#N/A</v>
          </cell>
          <cell r="CM6504" t="e">
            <v>#N/A</v>
          </cell>
          <cell r="CU6504">
            <v>0</v>
          </cell>
          <cell r="CV6504">
            <v>0</v>
          </cell>
          <cell r="CZ6504">
            <v>0</v>
          </cell>
          <cell r="DB6504">
            <v>0</v>
          </cell>
          <cell r="DC6504">
            <v>0</v>
          </cell>
          <cell r="DE6504">
            <v>0</v>
          </cell>
          <cell r="DF6504">
            <v>0</v>
          </cell>
          <cell r="DH6504">
            <v>0</v>
          </cell>
          <cell r="DI6504">
            <v>0</v>
          </cell>
          <cell r="DL6504">
            <v>0</v>
          </cell>
          <cell r="DN6504">
            <v>0</v>
          </cell>
          <cell r="DO6504">
            <v>0</v>
          </cell>
          <cell r="DR6504">
            <v>0</v>
          </cell>
          <cell r="DU6504">
            <v>0</v>
          </cell>
          <cell r="DV6504">
            <v>0</v>
          </cell>
          <cell r="EG6504">
            <v>0</v>
          </cell>
          <cell r="EO6504">
            <v>0</v>
          </cell>
          <cell r="ET6504" t="str">
            <v>-</v>
          </cell>
          <cell r="EW6504" t="e">
            <v>#VALUE!</v>
          </cell>
        </row>
        <row r="6505">
          <cell r="CL6505" t="e">
            <v>#N/A</v>
          </cell>
          <cell r="CM6505" t="e">
            <v>#N/A</v>
          </cell>
          <cell r="CU6505">
            <v>0</v>
          </cell>
          <cell r="CV6505">
            <v>0</v>
          </cell>
          <cell r="CZ6505">
            <v>0</v>
          </cell>
          <cell r="DB6505">
            <v>0</v>
          </cell>
          <cell r="DC6505">
            <v>0</v>
          </cell>
          <cell r="DE6505">
            <v>0</v>
          </cell>
          <cell r="DF6505">
            <v>0</v>
          </cell>
          <cell r="DH6505">
            <v>0</v>
          </cell>
          <cell r="DI6505">
            <v>0</v>
          </cell>
          <cell r="DL6505">
            <v>0</v>
          </cell>
          <cell r="DN6505">
            <v>0</v>
          </cell>
          <cell r="DO6505">
            <v>0</v>
          </cell>
          <cell r="DR6505">
            <v>0</v>
          </cell>
          <cell r="DU6505">
            <v>0</v>
          </cell>
          <cell r="DV6505">
            <v>0</v>
          </cell>
          <cell r="EG6505">
            <v>0</v>
          </cell>
          <cell r="EO6505">
            <v>0</v>
          </cell>
          <cell r="ET6505" t="str">
            <v>-</v>
          </cell>
          <cell r="EW6505" t="e">
            <v>#VALUE!</v>
          </cell>
        </row>
        <row r="6506">
          <cell r="CL6506" t="e">
            <v>#N/A</v>
          </cell>
          <cell r="CM6506" t="e">
            <v>#N/A</v>
          </cell>
          <cell r="CU6506">
            <v>0</v>
          </cell>
          <cell r="CV6506">
            <v>0</v>
          </cell>
          <cell r="CZ6506">
            <v>0</v>
          </cell>
          <cell r="DB6506">
            <v>0</v>
          </cell>
          <cell r="DC6506">
            <v>0</v>
          </cell>
          <cell r="DE6506">
            <v>0</v>
          </cell>
          <cell r="DF6506">
            <v>0</v>
          </cell>
          <cell r="DH6506">
            <v>0</v>
          </cell>
          <cell r="DI6506">
            <v>0</v>
          </cell>
          <cell r="DL6506">
            <v>0</v>
          </cell>
          <cell r="DN6506">
            <v>0</v>
          </cell>
          <cell r="DO6506">
            <v>0</v>
          </cell>
          <cell r="DR6506">
            <v>0</v>
          </cell>
          <cell r="DU6506">
            <v>0</v>
          </cell>
          <cell r="DV6506">
            <v>0</v>
          </cell>
          <cell r="EG6506">
            <v>0</v>
          </cell>
          <cell r="EO6506">
            <v>0</v>
          </cell>
          <cell r="ET6506" t="str">
            <v>-</v>
          </cell>
          <cell r="EW6506" t="e">
            <v>#VALUE!</v>
          </cell>
        </row>
        <row r="6507">
          <cell r="CL6507" t="e">
            <v>#N/A</v>
          </cell>
          <cell r="CM6507" t="e">
            <v>#N/A</v>
          </cell>
          <cell r="CU6507">
            <v>0</v>
          </cell>
          <cell r="CV6507">
            <v>0</v>
          </cell>
          <cell r="CZ6507">
            <v>0</v>
          </cell>
          <cell r="DB6507">
            <v>0</v>
          </cell>
          <cell r="DC6507">
            <v>0</v>
          </cell>
          <cell r="DE6507">
            <v>0</v>
          </cell>
          <cell r="DF6507">
            <v>0</v>
          </cell>
          <cell r="DH6507">
            <v>0</v>
          </cell>
          <cell r="DI6507">
            <v>0</v>
          </cell>
          <cell r="DL6507">
            <v>0</v>
          </cell>
          <cell r="DN6507">
            <v>0</v>
          </cell>
          <cell r="DO6507">
            <v>0</v>
          </cell>
          <cell r="DR6507">
            <v>0</v>
          </cell>
          <cell r="DU6507">
            <v>0</v>
          </cell>
          <cell r="DV6507">
            <v>0</v>
          </cell>
          <cell r="EG6507">
            <v>0</v>
          </cell>
          <cell r="EO6507">
            <v>0</v>
          </cell>
          <cell r="ET6507" t="str">
            <v>-</v>
          </cell>
          <cell r="EW6507" t="e">
            <v>#VALUE!</v>
          </cell>
        </row>
        <row r="6508">
          <cell r="CL6508" t="e">
            <v>#N/A</v>
          </cell>
          <cell r="CM6508" t="e">
            <v>#N/A</v>
          </cell>
          <cell r="CU6508">
            <v>0</v>
          </cell>
          <cell r="CV6508">
            <v>0</v>
          </cell>
          <cell r="CZ6508">
            <v>0</v>
          </cell>
          <cell r="DB6508">
            <v>0</v>
          </cell>
          <cell r="DC6508">
            <v>0</v>
          </cell>
          <cell r="DE6508">
            <v>0</v>
          </cell>
          <cell r="DF6508">
            <v>0</v>
          </cell>
          <cell r="DH6508">
            <v>0</v>
          </cell>
          <cell r="DI6508">
            <v>0</v>
          </cell>
          <cell r="DL6508">
            <v>0</v>
          </cell>
          <cell r="DN6508">
            <v>0</v>
          </cell>
          <cell r="DO6508">
            <v>0</v>
          </cell>
          <cell r="DR6508">
            <v>0</v>
          </cell>
          <cell r="DU6508">
            <v>0</v>
          </cell>
          <cell r="DV6508">
            <v>0</v>
          </cell>
          <cell r="EG6508">
            <v>0</v>
          </cell>
          <cell r="EO6508">
            <v>0</v>
          </cell>
          <cell r="ET6508" t="str">
            <v>-</v>
          </cell>
          <cell r="EW6508" t="e">
            <v>#VALUE!</v>
          </cell>
        </row>
        <row r="6509">
          <cell r="CL6509" t="e">
            <v>#N/A</v>
          </cell>
          <cell r="CM6509" t="e">
            <v>#N/A</v>
          </cell>
          <cell r="CU6509">
            <v>0</v>
          </cell>
          <cell r="CV6509">
            <v>0</v>
          </cell>
          <cell r="CZ6509">
            <v>0</v>
          </cell>
          <cell r="DB6509">
            <v>0</v>
          </cell>
          <cell r="DC6509">
            <v>0</v>
          </cell>
          <cell r="DE6509">
            <v>0</v>
          </cell>
          <cell r="DF6509">
            <v>0</v>
          </cell>
          <cell r="DH6509">
            <v>0</v>
          </cell>
          <cell r="DI6509">
            <v>0</v>
          </cell>
          <cell r="DL6509">
            <v>0</v>
          </cell>
          <cell r="DN6509">
            <v>0</v>
          </cell>
          <cell r="DO6509">
            <v>0</v>
          </cell>
          <cell r="DR6509">
            <v>0</v>
          </cell>
          <cell r="DU6509">
            <v>0</v>
          </cell>
          <cell r="DV6509">
            <v>0</v>
          </cell>
          <cell r="EG6509">
            <v>0</v>
          </cell>
          <cell r="EO6509">
            <v>0</v>
          </cell>
          <cell r="ET6509" t="str">
            <v>-</v>
          </cell>
          <cell r="EW6509" t="e">
            <v>#VALUE!</v>
          </cell>
        </row>
        <row r="6510">
          <cell r="CL6510" t="e">
            <v>#N/A</v>
          </cell>
          <cell r="CM6510" t="e">
            <v>#N/A</v>
          </cell>
          <cell r="CU6510">
            <v>0</v>
          </cell>
          <cell r="CV6510">
            <v>0</v>
          </cell>
          <cell r="CZ6510">
            <v>0</v>
          </cell>
          <cell r="DB6510">
            <v>0</v>
          </cell>
          <cell r="DC6510">
            <v>0</v>
          </cell>
          <cell r="DE6510">
            <v>0</v>
          </cell>
          <cell r="DF6510">
            <v>0</v>
          </cell>
          <cell r="DH6510">
            <v>0</v>
          </cell>
          <cell r="DI6510">
            <v>0</v>
          </cell>
          <cell r="DL6510">
            <v>0</v>
          </cell>
          <cell r="DN6510">
            <v>0</v>
          </cell>
          <cell r="DO6510">
            <v>0</v>
          </cell>
          <cell r="DR6510">
            <v>0</v>
          </cell>
          <cell r="DU6510">
            <v>0</v>
          </cell>
          <cell r="DV6510">
            <v>0</v>
          </cell>
          <cell r="EG6510">
            <v>0</v>
          </cell>
          <cell r="EO6510">
            <v>0</v>
          </cell>
          <cell r="ET6510" t="str">
            <v>-</v>
          </cell>
          <cell r="EW6510" t="e">
            <v>#VALUE!</v>
          </cell>
        </row>
        <row r="6511">
          <cell r="CL6511" t="e">
            <v>#N/A</v>
          </cell>
          <cell r="CM6511" t="e">
            <v>#N/A</v>
          </cell>
          <cell r="CU6511">
            <v>0</v>
          </cell>
          <cell r="CV6511">
            <v>0</v>
          </cell>
          <cell r="CZ6511">
            <v>0</v>
          </cell>
          <cell r="DB6511">
            <v>0</v>
          </cell>
          <cell r="DC6511">
            <v>0</v>
          </cell>
          <cell r="DE6511">
            <v>0</v>
          </cell>
          <cell r="DF6511">
            <v>0</v>
          </cell>
          <cell r="DH6511">
            <v>0</v>
          </cell>
          <cell r="DI6511">
            <v>0</v>
          </cell>
          <cell r="DL6511">
            <v>0</v>
          </cell>
          <cell r="DN6511">
            <v>0</v>
          </cell>
          <cell r="DO6511">
            <v>0</v>
          </cell>
          <cell r="DR6511">
            <v>0</v>
          </cell>
          <cell r="DU6511">
            <v>0</v>
          </cell>
          <cell r="DV6511">
            <v>0</v>
          </cell>
          <cell r="EG6511">
            <v>0</v>
          </cell>
          <cell r="EO6511">
            <v>0</v>
          </cell>
          <cell r="ET6511" t="str">
            <v>-</v>
          </cell>
          <cell r="EW6511" t="e">
            <v>#VALUE!</v>
          </cell>
        </row>
        <row r="6512">
          <cell r="CL6512" t="e">
            <v>#N/A</v>
          </cell>
          <cell r="CM6512" t="e">
            <v>#N/A</v>
          </cell>
          <cell r="CU6512">
            <v>0</v>
          </cell>
          <cell r="CV6512">
            <v>0</v>
          </cell>
          <cell r="CZ6512">
            <v>0</v>
          </cell>
          <cell r="DB6512">
            <v>0</v>
          </cell>
          <cell r="DC6512">
            <v>0</v>
          </cell>
          <cell r="DE6512">
            <v>0</v>
          </cell>
          <cell r="DF6512">
            <v>0</v>
          </cell>
          <cell r="DH6512">
            <v>0</v>
          </cell>
          <cell r="DI6512">
            <v>0</v>
          </cell>
          <cell r="DL6512">
            <v>0</v>
          </cell>
          <cell r="DN6512">
            <v>0</v>
          </cell>
          <cell r="DO6512">
            <v>0</v>
          </cell>
          <cell r="DR6512">
            <v>0</v>
          </cell>
          <cell r="DU6512">
            <v>0</v>
          </cell>
          <cell r="DV6512">
            <v>0</v>
          </cell>
          <cell r="EG6512">
            <v>0</v>
          </cell>
          <cell r="EO6512">
            <v>0</v>
          </cell>
          <cell r="ET6512" t="str">
            <v>-</v>
          </cell>
          <cell r="EW6512" t="e">
            <v>#VALUE!</v>
          </cell>
        </row>
        <row r="6513">
          <cell r="CL6513" t="e">
            <v>#N/A</v>
          </cell>
          <cell r="CM6513" t="e">
            <v>#N/A</v>
          </cell>
          <cell r="CU6513">
            <v>0</v>
          </cell>
          <cell r="CV6513">
            <v>0</v>
          </cell>
          <cell r="CZ6513">
            <v>0</v>
          </cell>
          <cell r="DB6513">
            <v>0</v>
          </cell>
          <cell r="DC6513">
            <v>0</v>
          </cell>
          <cell r="DE6513">
            <v>0</v>
          </cell>
          <cell r="DF6513">
            <v>0</v>
          </cell>
          <cell r="DH6513">
            <v>0</v>
          </cell>
          <cell r="DI6513">
            <v>0</v>
          </cell>
          <cell r="DL6513">
            <v>0</v>
          </cell>
          <cell r="DN6513">
            <v>0</v>
          </cell>
          <cell r="DO6513">
            <v>0</v>
          </cell>
          <cell r="DR6513">
            <v>0</v>
          </cell>
          <cell r="DU6513">
            <v>0</v>
          </cell>
          <cell r="DV6513">
            <v>0</v>
          </cell>
          <cell r="EG6513">
            <v>0</v>
          </cell>
          <cell r="EO6513">
            <v>0</v>
          </cell>
          <cell r="ET6513" t="str">
            <v>-</v>
          </cell>
          <cell r="EW6513" t="e">
            <v>#VALUE!</v>
          </cell>
        </row>
        <row r="6514">
          <cell r="CL6514" t="e">
            <v>#N/A</v>
          </cell>
          <cell r="CM6514" t="e">
            <v>#N/A</v>
          </cell>
          <cell r="CU6514">
            <v>0</v>
          </cell>
          <cell r="CV6514">
            <v>0</v>
          </cell>
          <cell r="CZ6514">
            <v>0</v>
          </cell>
          <cell r="DB6514">
            <v>0</v>
          </cell>
          <cell r="DC6514">
            <v>0</v>
          </cell>
          <cell r="DE6514">
            <v>0</v>
          </cell>
          <cell r="DF6514">
            <v>0</v>
          </cell>
          <cell r="DH6514">
            <v>0</v>
          </cell>
          <cell r="DI6514">
            <v>0</v>
          </cell>
          <cell r="DL6514">
            <v>0</v>
          </cell>
          <cell r="DN6514">
            <v>0</v>
          </cell>
          <cell r="DO6514">
            <v>0</v>
          </cell>
          <cell r="DR6514">
            <v>0</v>
          </cell>
          <cell r="DU6514">
            <v>0</v>
          </cell>
          <cell r="DV6514">
            <v>0</v>
          </cell>
          <cell r="EG6514">
            <v>0</v>
          </cell>
          <cell r="EO6514">
            <v>0</v>
          </cell>
          <cell r="ET6514" t="str">
            <v>-</v>
          </cell>
          <cell r="EW6514" t="e">
            <v>#VALUE!</v>
          </cell>
        </row>
        <row r="6515">
          <cell r="CL6515" t="e">
            <v>#N/A</v>
          </cell>
          <cell r="CM6515" t="e">
            <v>#N/A</v>
          </cell>
          <cell r="CU6515">
            <v>0</v>
          </cell>
          <cell r="CV6515">
            <v>0</v>
          </cell>
          <cell r="CZ6515">
            <v>0</v>
          </cell>
          <cell r="DB6515">
            <v>0</v>
          </cell>
          <cell r="DC6515">
            <v>0</v>
          </cell>
          <cell r="DE6515">
            <v>0</v>
          </cell>
          <cell r="DF6515">
            <v>0</v>
          </cell>
          <cell r="DH6515">
            <v>0</v>
          </cell>
          <cell r="DI6515">
            <v>0</v>
          </cell>
          <cell r="DL6515">
            <v>0</v>
          </cell>
          <cell r="DN6515">
            <v>0</v>
          </cell>
          <cell r="DO6515">
            <v>0</v>
          </cell>
          <cell r="DR6515">
            <v>0</v>
          </cell>
          <cell r="DU6515">
            <v>0</v>
          </cell>
          <cell r="DV6515">
            <v>0</v>
          </cell>
          <cell r="EG6515">
            <v>0</v>
          </cell>
          <cell r="EO6515">
            <v>0</v>
          </cell>
          <cell r="ET6515" t="str">
            <v>-</v>
          </cell>
          <cell r="EW6515" t="e">
            <v>#VALUE!</v>
          </cell>
        </row>
        <row r="6516">
          <cell r="CL6516" t="e">
            <v>#N/A</v>
          </cell>
          <cell r="CM6516" t="e">
            <v>#N/A</v>
          </cell>
          <cell r="CU6516">
            <v>0</v>
          </cell>
          <cell r="CV6516">
            <v>0</v>
          </cell>
          <cell r="CZ6516">
            <v>0</v>
          </cell>
          <cell r="DB6516">
            <v>0</v>
          </cell>
          <cell r="DC6516">
            <v>0</v>
          </cell>
          <cell r="DE6516">
            <v>0</v>
          </cell>
          <cell r="DF6516">
            <v>0</v>
          </cell>
          <cell r="DH6516">
            <v>0</v>
          </cell>
          <cell r="DI6516">
            <v>0</v>
          </cell>
          <cell r="DL6516">
            <v>0</v>
          </cell>
          <cell r="DN6516">
            <v>0</v>
          </cell>
          <cell r="DO6516">
            <v>0</v>
          </cell>
          <cell r="DR6516">
            <v>0</v>
          </cell>
          <cell r="DU6516">
            <v>0</v>
          </cell>
          <cell r="DV6516">
            <v>0</v>
          </cell>
          <cell r="EG6516">
            <v>0</v>
          </cell>
          <cell r="EO6516">
            <v>0</v>
          </cell>
          <cell r="ET6516" t="str">
            <v>-</v>
          </cell>
          <cell r="EW6516" t="e">
            <v>#VALUE!</v>
          </cell>
        </row>
        <row r="6517">
          <cell r="CL6517" t="e">
            <v>#N/A</v>
          </cell>
          <cell r="CM6517" t="e">
            <v>#N/A</v>
          </cell>
          <cell r="CU6517">
            <v>0</v>
          </cell>
          <cell r="CV6517">
            <v>0</v>
          </cell>
          <cell r="CZ6517">
            <v>0</v>
          </cell>
          <cell r="DB6517">
            <v>0</v>
          </cell>
          <cell r="DC6517">
            <v>0</v>
          </cell>
          <cell r="DE6517">
            <v>0</v>
          </cell>
          <cell r="DF6517">
            <v>0</v>
          </cell>
          <cell r="DH6517">
            <v>0</v>
          </cell>
          <cell r="DI6517">
            <v>0</v>
          </cell>
          <cell r="DL6517">
            <v>0</v>
          </cell>
          <cell r="DN6517">
            <v>0</v>
          </cell>
          <cell r="DO6517">
            <v>0</v>
          </cell>
          <cell r="DR6517">
            <v>0</v>
          </cell>
          <cell r="DU6517">
            <v>0</v>
          </cell>
          <cell r="DV6517">
            <v>0</v>
          </cell>
          <cell r="EG6517">
            <v>0</v>
          </cell>
          <cell r="EO6517">
            <v>0</v>
          </cell>
          <cell r="ET6517" t="str">
            <v>-</v>
          </cell>
          <cell r="EW6517" t="e">
            <v>#VALUE!</v>
          </cell>
        </row>
        <row r="6518">
          <cell r="CL6518" t="e">
            <v>#N/A</v>
          </cell>
          <cell r="CM6518" t="e">
            <v>#N/A</v>
          </cell>
          <cell r="CU6518">
            <v>0</v>
          </cell>
          <cell r="CV6518">
            <v>0</v>
          </cell>
          <cell r="CZ6518">
            <v>0</v>
          </cell>
          <cell r="DB6518">
            <v>0</v>
          </cell>
          <cell r="DC6518">
            <v>0</v>
          </cell>
          <cell r="DE6518">
            <v>0</v>
          </cell>
          <cell r="DF6518">
            <v>0</v>
          </cell>
          <cell r="DH6518">
            <v>0</v>
          </cell>
          <cell r="DI6518">
            <v>0</v>
          </cell>
          <cell r="DL6518">
            <v>0</v>
          </cell>
          <cell r="DN6518">
            <v>0</v>
          </cell>
          <cell r="DO6518">
            <v>0</v>
          </cell>
          <cell r="DR6518">
            <v>0</v>
          </cell>
          <cell r="DU6518">
            <v>0</v>
          </cell>
          <cell r="DV6518">
            <v>0</v>
          </cell>
          <cell r="EG6518">
            <v>0</v>
          </cell>
          <cell r="EO6518">
            <v>0</v>
          </cell>
          <cell r="ET6518" t="str">
            <v>-</v>
          </cell>
          <cell r="EW6518" t="e">
            <v>#VALUE!</v>
          </cell>
        </row>
        <row r="6519">
          <cell r="CL6519" t="e">
            <v>#N/A</v>
          </cell>
          <cell r="CM6519" t="e">
            <v>#N/A</v>
          </cell>
          <cell r="CU6519">
            <v>0</v>
          </cell>
          <cell r="CV6519">
            <v>0</v>
          </cell>
          <cell r="CZ6519">
            <v>0</v>
          </cell>
          <cell r="DB6519">
            <v>0</v>
          </cell>
          <cell r="DC6519">
            <v>0</v>
          </cell>
          <cell r="DE6519">
            <v>0</v>
          </cell>
          <cell r="DF6519">
            <v>0</v>
          </cell>
          <cell r="DH6519">
            <v>0</v>
          </cell>
          <cell r="DI6519">
            <v>0</v>
          </cell>
          <cell r="DL6519">
            <v>0</v>
          </cell>
          <cell r="DN6519">
            <v>0</v>
          </cell>
          <cell r="DO6519">
            <v>0</v>
          </cell>
          <cell r="DR6519">
            <v>0</v>
          </cell>
          <cell r="DU6519">
            <v>0</v>
          </cell>
          <cell r="DV6519">
            <v>0</v>
          </cell>
          <cell r="EG6519">
            <v>0</v>
          </cell>
          <cell r="EO6519">
            <v>0</v>
          </cell>
          <cell r="ET6519" t="str">
            <v>-</v>
          </cell>
          <cell r="EW6519" t="e">
            <v>#VALUE!</v>
          </cell>
        </row>
        <row r="6520">
          <cell r="CL6520" t="e">
            <v>#N/A</v>
          </cell>
          <cell r="CM6520" t="e">
            <v>#N/A</v>
          </cell>
          <cell r="CU6520">
            <v>0</v>
          </cell>
          <cell r="CV6520">
            <v>0</v>
          </cell>
          <cell r="CZ6520">
            <v>0</v>
          </cell>
          <cell r="DB6520">
            <v>0</v>
          </cell>
          <cell r="DC6520">
            <v>0</v>
          </cell>
          <cell r="DE6520">
            <v>0</v>
          </cell>
          <cell r="DF6520">
            <v>0</v>
          </cell>
          <cell r="DH6520">
            <v>0</v>
          </cell>
          <cell r="DI6520">
            <v>0</v>
          </cell>
          <cell r="DL6520">
            <v>0</v>
          </cell>
          <cell r="DN6520">
            <v>0</v>
          </cell>
          <cell r="DO6520">
            <v>0</v>
          </cell>
          <cell r="DR6520">
            <v>0</v>
          </cell>
          <cell r="DU6520">
            <v>0</v>
          </cell>
          <cell r="DV6520">
            <v>0</v>
          </cell>
          <cell r="EG6520">
            <v>0</v>
          </cell>
          <cell r="EO6520">
            <v>0</v>
          </cell>
          <cell r="ET6520" t="str">
            <v>-</v>
          </cell>
          <cell r="EW6520" t="e">
            <v>#VALUE!</v>
          </cell>
        </row>
        <row r="6521">
          <cell r="CL6521" t="e">
            <v>#N/A</v>
          </cell>
          <cell r="CM6521" t="e">
            <v>#N/A</v>
          </cell>
          <cell r="CU6521">
            <v>0</v>
          </cell>
          <cell r="CV6521">
            <v>0</v>
          </cell>
          <cell r="CZ6521">
            <v>0</v>
          </cell>
          <cell r="DB6521">
            <v>0</v>
          </cell>
          <cell r="DC6521">
            <v>0</v>
          </cell>
          <cell r="DE6521">
            <v>0</v>
          </cell>
          <cell r="DF6521">
            <v>0</v>
          </cell>
          <cell r="DH6521">
            <v>0</v>
          </cell>
          <cell r="DI6521">
            <v>0</v>
          </cell>
          <cell r="DL6521">
            <v>0</v>
          </cell>
          <cell r="DN6521">
            <v>0</v>
          </cell>
          <cell r="DO6521">
            <v>0</v>
          </cell>
          <cell r="DR6521">
            <v>0</v>
          </cell>
          <cell r="DU6521">
            <v>0</v>
          </cell>
          <cell r="DV6521">
            <v>0</v>
          </cell>
          <cell r="EG6521">
            <v>0</v>
          </cell>
          <cell r="EO6521">
            <v>0</v>
          </cell>
          <cell r="ET6521" t="str">
            <v>-</v>
          </cell>
          <cell r="EW6521" t="e">
            <v>#VALUE!</v>
          </cell>
        </row>
        <row r="6522">
          <cell r="CL6522" t="e">
            <v>#N/A</v>
          </cell>
          <cell r="CM6522" t="e">
            <v>#N/A</v>
          </cell>
          <cell r="CU6522">
            <v>0</v>
          </cell>
          <cell r="CV6522">
            <v>0</v>
          </cell>
          <cell r="CZ6522">
            <v>0</v>
          </cell>
          <cell r="DB6522">
            <v>0</v>
          </cell>
          <cell r="DC6522">
            <v>0</v>
          </cell>
          <cell r="DE6522">
            <v>0</v>
          </cell>
          <cell r="DF6522">
            <v>0</v>
          </cell>
          <cell r="DH6522">
            <v>0</v>
          </cell>
          <cell r="DI6522">
            <v>0</v>
          </cell>
          <cell r="DL6522">
            <v>0</v>
          </cell>
          <cell r="DN6522">
            <v>0</v>
          </cell>
          <cell r="DO6522">
            <v>0</v>
          </cell>
          <cell r="DR6522">
            <v>0</v>
          </cell>
          <cell r="DU6522">
            <v>0</v>
          </cell>
          <cell r="DV6522">
            <v>0</v>
          </cell>
          <cell r="EG6522">
            <v>0</v>
          </cell>
          <cell r="EO6522">
            <v>0</v>
          </cell>
          <cell r="ET6522" t="str">
            <v>-</v>
          </cell>
          <cell r="EW6522" t="e">
            <v>#VALUE!</v>
          </cell>
        </row>
        <row r="6523">
          <cell r="CL6523" t="e">
            <v>#N/A</v>
          </cell>
          <cell r="CM6523" t="e">
            <v>#N/A</v>
          </cell>
          <cell r="CU6523">
            <v>0</v>
          </cell>
          <cell r="CV6523">
            <v>0</v>
          </cell>
          <cell r="CZ6523">
            <v>0</v>
          </cell>
          <cell r="DB6523">
            <v>0</v>
          </cell>
          <cell r="DC6523">
            <v>0</v>
          </cell>
          <cell r="DE6523">
            <v>0</v>
          </cell>
          <cell r="DF6523">
            <v>0</v>
          </cell>
          <cell r="DH6523">
            <v>0</v>
          </cell>
          <cell r="DI6523">
            <v>0</v>
          </cell>
          <cell r="DL6523">
            <v>0</v>
          </cell>
          <cell r="DN6523">
            <v>0</v>
          </cell>
          <cell r="DO6523">
            <v>0</v>
          </cell>
          <cell r="DR6523">
            <v>0</v>
          </cell>
          <cell r="DU6523">
            <v>0</v>
          </cell>
          <cell r="DV6523">
            <v>0</v>
          </cell>
          <cell r="EG6523">
            <v>0</v>
          </cell>
          <cell r="EO6523">
            <v>0</v>
          </cell>
          <cell r="ET6523" t="str">
            <v>-</v>
          </cell>
          <cell r="EW6523" t="e">
            <v>#VALUE!</v>
          </cell>
        </row>
        <row r="6524">
          <cell r="CL6524" t="e">
            <v>#N/A</v>
          </cell>
          <cell r="CM6524" t="e">
            <v>#N/A</v>
          </cell>
          <cell r="CU6524">
            <v>0</v>
          </cell>
          <cell r="CV6524">
            <v>0</v>
          </cell>
          <cell r="CZ6524">
            <v>0</v>
          </cell>
          <cell r="DB6524">
            <v>0</v>
          </cell>
          <cell r="DC6524">
            <v>0</v>
          </cell>
          <cell r="DE6524">
            <v>0</v>
          </cell>
          <cell r="DF6524">
            <v>0</v>
          </cell>
          <cell r="DH6524">
            <v>0</v>
          </cell>
          <cell r="DI6524">
            <v>0</v>
          </cell>
          <cell r="DL6524">
            <v>0</v>
          </cell>
          <cell r="DN6524">
            <v>0</v>
          </cell>
          <cell r="DO6524">
            <v>0</v>
          </cell>
          <cell r="DR6524">
            <v>0</v>
          </cell>
          <cell r="DU6524">
            <v>0</v>
          </cell>
          <cell r="DV6524">
            <v>0</v>
          </cell>
          <cell r="EG6524">
            <v>0</v>
          </cell>
          <cell r="EO6524">
            <v>0</v>
          </cell>
          <cell r="ET6524" t="str">
            <v>-</v>
          </cell>
          <cell r="EW6524" t="e">
            <v>#VALUE!</v>
          </cell>
        </row>
        <row r="6525">
          <cell r="CL6525" t="e">
            <v>#N/A</v>
          </cell>
          <cell r="CM6525" t="e">
            <v>#N/A</v>
          </cell>
          <cell r="CU6525">
            <v>0</v>
          </cell>
          <cell r="CV6525">
            <v>0</v>
          </cell>
          <cell r="CZ6525">
            <v>0</v>
          </cell>
          <cell r="DB6525">
            <v>0</v>
          </cell>
          <cell r="DC6525">
            <v>0</v>
          </cell>
          <cell r="DE6525">
            <v>0</v>
          </cell>
          <cell r="DF6525">
            <v>0</v>
          </cell>
          <cell r="DH6525">
            <v>0</v>
          </cell>
          <cell r="DI6525">
            <v>0</v>
          </cell>
          <cell r="DL6525">
            <v>0</v>
          </cell>
          <cell r="DN6525">
            <v>0</v>
          </cell>
          <cell r="DO6525">
            <v>0</v>
          </cell>
          <cell r="DR6525">
            <v>0</v>
          </cell>
          <cell r="DU6525">
            <v>0</v>
          </cell>
          <cell r="DV6525">
            <v>0</v>
          </cell>
          <cell r="EG6525">
            <v>0</v>
          </cell>
          <cell r="EO6525">
            <v>0</v>
          </cell>
          <cell r="ET6525" t="str">
            <v>-</v>
          </cell>
          <cell r="EW6525" t="e">
            <v>#VALUE!</v>
          </cell>
        </row>
        <row r="6526">
          <cell r="CL6526" t="e">
            <v>#N/A</v>
          </cell>
          <cell r="CM6526" t="e">
            <v>#N/A</v>
          </cell>
          <cell r="CU6526">
            <v>0</v>
          </cell>
          <cell r="CV6526">
            <v>0</v>
          </cell>
          <cell r="CZ6526">
            <v>0</v>
          </cell>
          <cell r="DB6526">
            <v>0</v>
          </cell>
          <cell r="DC6526">
            <v>0</v>
          </cell>
          <cell r="DE6526">
            <v>0</v>
          </cell>
          <cell r="DF6526">
            <v>0</v>
          </cell>
          <cell r="DH6526">
            <v>0</v>
          </cell>
          <cell r="DI6526">
            <v>0</v>
          </cell>
          <cell r="DL6526">
            <v>0</v>
          </cell>
          <cell r="DN6526">
            <v>0</v>
          </cell>
          <cell r="DO6526">
            <v>0</v>
          </cell>
          <cell r="DR6526">
            <v>0</v>
          </cell>
          <cell r="DU6526">
            <v>0</v>
          </cell>
          <cell r="DV6526">
            <v>0</v>
          </cell>
          <cell r="EG6526">
            <v>0</v>
          </cell>
          <cell r="EO6526">
            <v>0</v>
          </cell>
          <cell r="ET6526" t="str">
            <v>-</v>
          </cell>
          <cell r="EW6526" t="e">
            <v>#VALUE!</v>
          </cell>
        </row>
        <row r="6527">
          <cell r="CL6527" t="e">
            <v>#N/A</v>
          </cell>
          <cell r="CM6527" t="e">
            <v>#N/A</v>
          </cell>
          <cell r="CU6527">
            <v>0</v>
          </cell>
          <cell r="CV6527">
            <v>0</v>
          </cell>
          <cell r="CZ6527">
            <v>0</v>
          </cell>
          <cell r="DB6527">
            <v>0</v>
          </cell>
          <cell r="DC6527">
            <v>0</v>
          </cell>
          <cell r="DE6527">
            <v>0</v>
          </cell>
          <cell r="DF6527">
            <v>0</v>
          </cell>
          <cell r="DH6527">
            <v>0</v>
          </cell>
          <cell r="DI6527">
            <v>0</v>
          </cell>
          <cell r="DL6527">
            <v>0</v>
          </cell>
          <cell r="DN6527">
            <v>0</v>
          </cell>
          <cell r="DO6527">
            <v>0</v>
          </cell>
          <cell r="DR6527">
            <v>0</v>
          </cell>
          <cell r="DU6527">
            <v>0</v>
          </cell>
          <cell r="DV6527">
            <v>0</v>
          </cell>
          <cell r="EG6527">
            <v>0</v>
          </cell>
          <cell r="EO6527">
            <v>0</v>
          </cell>
          <cell r="ET6527" t="str">
            <v>-</v>
          </cell>
          <cell r="EW6527" t="e">
            <v>#VALUE!</v>
          </cell>
        </row>
        <row r="6528">
          <cell r="CL6528" t="e">
            <v>#N/A</v>
          </cell>
          <cell r="CM6528" t="e">
            <v>#N/A</v>
          </cell>
          <cell r="CU6528">
            <v>0</v>
          </cell>
          <cell r="CV6528">
            <v>0</v>
          </cell>
          <cell r="CZ6528">
            <v>0</v>
          </cell>
          <cell r="DB6528">
            <v>0</v>
          </cell>
          <cell r="DC6528">
            <v>0</v>
          </cell>
          <cell r="DE6528">
            <v>0</v>
          </cell>
          <cell r="DF6528">
            <v>0</v>
          </cell>
          <cell r="DH6528">
            <v>0</v>
          </cell>
          <cell r="DI6528">
            <v>0</v>
          </cell>
          <cell r="DL6528">
            <v>0</v>
          </cell>
          <cell r="DN6528">
            <v>0</v>
          </cell>
          <cell r="DO6528">
            <v>0</v>
          </cell>
          <cell r="DR6528">
            <v>0</v>
          </cell>
          <cell r="DU6528">
            <v>0</v>
          </cell>
          <cell r="DV6528">
            <v>0</v>
          </cell>
          <cell r="EG6528">
            <v>0</v>
          </cell>
          <cell r="EO6528">
            <v>0</v>
          </cell>
          <cell r="ET6528" t="str">
            <v>-</v>
          </cell>
          <cell r="EW6528" t="e">
            <v>#VALUE!</v>
          </cell>
        </row>
        <row r="6529">
          <cell r="CL6529" t="e">
            <v>#N/A</v>
          </cell>
          <cell r="CM6529" t="e">
            <v>#N/A</v>
          </cell>
          <cell r="CU6529">
            <v>0</v>
          </cell>
          <cell r="CV6529">
            <v>0</v>
          </cell>
          <cell r="CZ6529">
            <v>0</v>
          </cell>
          <cell r="DB6529">
            <v>0</v>
          </cell>
          <cell r="DC6529">
            <v>0</v>
          </cell>
          <cell r="DE6529">
            <v>0</v>
          </cell>
          <cell r="DF6529">
            <v>0</v>
          </cell>
          <cell r="DH6529">
            <v>0</v>
          </cell>
          <cell r="DI6529">
            <v>0</v>
          </cell>
          <cell r="DL6529">
            <v>0</v>
          </cell>
          <cell r="DN6529">
            <v>0</v>
          </cell>
          <cell r="DO6529">
            <v>0</v>
          </cell>
          <cell r="DR6529">
            <v>0</v>
          </cell>
          <cell r="DU6529">
            <v>0</v>
          </cell>
          <cell r="DV6529">
            <v>0</v>
          </cell>
          <cell r="EG6529">
            <v>0</v>
          </cell>
          <cell r="EO6529">
            <v>0</v>
          </cell>
          <cell r="ET6529" t="str">
            <v>-</v>
          </cell>
          <cell r="EW6529" t="e">
            <v>#VALUE!</v>
          </cell>
        </row>
        <row r="6530">
          <cell r="CL6530" t="e">
            <v>#N/A</v>
          </cell>
          <cell r="CM6530" t="e">
            <v>#N/A</v>
          </cell>
          <cell r="CU6530">
            <v>0</v>
          </cell>
          <cell r="CV6530">
            <v>0</v>
          </cell>
          <cell r="CZ6530">
            <v>0</v>
          </cell>
          <cell r="DB6530">
            <v>0</v>
          </cell>
          <cell r="DC6530">
            <v>0</v>
          </cell>
          <cell r="DE6530">
            <v>0</v>
          </cell>
          <cell r="DF6530">
            <v>0</v>
          </cell>
          <cell r="DH6530">
            <v>0</v>
          </cell>
          <cell r="DI6530">
            <v>0</v>
          </cell>
          <cell r="DL6530">
            <v>0</v>
          </cell>
          <cell r="DN6530">
            <v>0</v>
          </cell>
          <cell r="DO6530">
            <v>0</v>
          </cell>
          <cell r="DR6530">
            <v>0</v>
          </cell>
          <cell r="DU6530">
            <v>0</v>
          </cell>
          <cell r="DV6530">
            <v>0</v>
          </cell>
          <cell r="EG6530">
            <v>0</v>
          </cell>
          <cell r="EO6530">
            <v>0</v>
          </cell>
          <cell r="ET6530" t="str">
            <v>-</v>
          </cell>
          <cell r="EW6530" t="e">
            <v>#VALUE!</v>
          </cell>
        </row>
        <row r="6531">
          <cell r="CL6531" t="e">
            <v>#N/A</v>
          </cell>
          <cell r="CM6531" t="e">
            <v>#N/A</v>
          </cell>
          <cell r="CU6531">
            <v>0</v>
          </cell>
          <cell r="CV6531">
            <v>0</v>
          </cell>
          <cell r="CZ6531">
            <v>0</v>
          </cell>
          <cell r="DB6531">
            <v>0</v>
          </cell>
          <cell r="DC6531">
            <v>0</v>
          </cell>
          <cell r="DE6531">
            <v>0</v>
          </cell>
          <cell r="DF6531">
            <v>0</v>
          </cell>
          <cell r="DH6531">
            <v>0</v>
          </cell>
          <cell r="DI6531">
            <v>0</v>
          </cell>
          <cell r="DL6531">
            <v>0</v>
          </cell>
          <cell r="DN6531">
            <v>0</v>
          </cell>
          <cell r="DO6531">
            <v>0</v>
          </cell>
          <cell r="DR6531">
            <v>0</v>
          </cell>
          <cell r="DU6531">
            <v>0</v>
          </cell>
          <cell r="DV6531">
            <v>0</v>
          </cell>
          <cell r="EG6531">
            <v>0</v>
          </cell>
          <cell r="EO6531">
            <v>0</v>
          </cell>
          <cell r="ET6531" t="str">
            <v>-</v>
          </cell>
          <cell r="EW6531" t="e">
            <v>#VALUE!</v>
          </cell>
        </row>
        <row r="6532">
          <cell r="CL6532" t="e">
            <v>#N/A</v>
          </cell>
          <cell r="CM6532" t="e">
            <v>#N/A</v>
          </cell>
          <cell r="CU6532">
            <v>0</v>
          </cell>
          <cell r="CV6532">
            <v>0</v>
          </cell>
          <cell r="CZ6532">
            <v>0</v>
          </cell>
          <cell r="DB6532">
            <v>0</v>
          </cell>
          <cell r="DC6532">
            <v>0</v>
          </cell>
          <cell r="DE6532">
            <v>0</v>
          </cell>
          <cell r="DF6532">
            <v>0</v>
          </cell>
          <cell r="DH6532">
            <v>0</v>
          </cell>
          <cell r="DI6532">
            <v>0</v>
          </cell>
          <cell r="DL6532">
            <v>0</v>
          </cell>
          <cell r="DN6532">
            <v>0</v>
          </cell>
          <cell r="DO6532">
            <v>0</v>
          </cell>
          <cell r="DR6532">
            <v>0</v>
          </cell>
          <cell r="DU6532">
            <v>0</v>
          </cell>
          <cell r="DV6532">
            <v>0</v>
          </cell>
          <cell r="EG6532">
            <v>0</v>
          </cell>
          <cell r="EO6532">
            <v>0</v>
          </cell>
          <cell r="ET6532" t="str">
            <v>-</v>
          </cell>
          <cell r="EW6532" t="e">
            <v>#VALUE!</v>
          </cell>
        </row>
        <row r="6533">
          <cell r="CL6533" t="e">
            <v>#N/A</v>
          </cell>
          <cell r="CM6533" t="e">
            <v>#N/A</v>
          </cell>
          <cell r="CU6533">
            <v>0</v>
          </cell>
          <cell r="CV6533">
            <v>0</v>
          </cell>
          <cell r="CZ6533">
            <v>0</v>
          </cell>
          <cell r="DB6533">
            <v>0</v>
          </cell>
          <cell r="DC6533">
            <v>0</v>
          </cell>
          <cell r="DE6533">
            <v>0</v>
          </cell>
          <cell r="DF6533">
            <v>0</v>
          </cell>
          <cell r="DH6533">
            <v>0</v>
          </cell>
          <cell r="DI6533">
            <v>0</v>
          </cell>
          <cell r="DL6533">
            <v>0</v>
          </cell>
          <cell r="DN6533">
            <v>0</v>
          </cell>
          <cell r="DO6533">
            <v>0</v>
          </cell>
          <cell r="DR6533">
            <v>0</v>
          </cell>
          <cell r="DU6533">
            <v>0</v>
          </cell>
          <cell r="DV6533">
            <v>0</v>
          </cell>
          <cell r="EG6533">
            <v>0</v>
          </cell>
          <cell r="EO6533">
            <v>0</v>
          </cell>
          <cell r="ET6533" t="str">
            <v>-</v>
          </cell>
          <cell r="EW6533" t="e">
            <v>#VALUE!</v>
          </cell>
        </row>
        <row r="6534">
          <cell r="CL6534" t="e">
            <v>#N/A</v>
          </cell>
          <cell r="CM6534" t="e">
            <v>#N/A</v>
          </cell>
          <cell r="CU6534">
            <v>0</v>
          </cell>
          <cell r="CV6534">
            <v>0</v>
          </cell>
          <cell r="CZ6534">
            <v>0</v>
          </cell>
          <cell r="DB6534">
            <v>0</v>
          </cell>
          <cell r="DC6534">
            <v>0</v>
          </cell>
          <cell r="DE6534">
            <v>0</v>
          </cell>
          <cell r="DF6534">
            <v>0</v>
          </cell>
          <cell r="DH6534">
            <v>0</v>
          </cell>
          <cell r="DI6534">
            <v>0</v>
          </cell>
          <cell r="DL6534">
            <v>0</v>
          </cell>
          <cell r="DN6534">
            <v>0</v>
          </cell>
          <cell r="DO6534">
            <v>0</v>
          </cell>
          <cell r="DR6534">
            <v>0</v>
          </cell>
          <cell r="DU6534">
            <v>0</v>
          </cell>
          <cell r="DV6534">
            <v>0</v>
          </cell>
          <cell r="EG6534">
            <v>0</v>
          </cell>
          <cell r="EO6534">
            <v>0</v>
          </cell>
          <cell r="ET6534" t="str">
            <v>-</v>
          </cell>
          <cell r="EW6534" t="e">
            <v>#VALUE!</v>
          </cell>
        </row>
        <row r="6535">
          <cell r="CL6535" t="e">
            <v>#N/A</v>
          </cell>
          <cell r="CM6535" t="e">
            <v>#N/A</v>
          </cell>
          <cell r="CU6535">
            <v>0</v>
          </cell>
          <cell r="CV6535">
            <v>0</v>
          </cell>
          <cell r="CZ6535">
            <v>0</v>
          </cell>
          <cell r="DB6535">
            <v>0</v>
          </cell>
          <cell r="DC6535">
            <v>0</v>
          </cell>
          <cell r="DE6535">
            <v>0</v>
          </cell>
          <cell r="DF6535">
            <v>0</v>
          </cell>
          <cell r="DH6535">
            <v>0</v>
          </cell>
          <cell r="DI6535">
            <v>0</v>
          </cell>
          <cell r="DL6535">
            <v>0</v>
          </cell>
          <cell r="DN6535">
            <v>0</v>
          </cell>
          <cell r="DO6535">
            <v>0</v>
          </cell>
          <cell r="DR6535">
            <v>0</v>
          </cell>
          <cell r="DU6535">
            <v>0</v>
          </cell>
          <cell r="DV6535">
            <v>0</v>
          </cell>
          <cell r="EG6535">
            <v>0</v>
          </cell>
          <cell r="EO6535">
            <v>0</v>
          </cell>
          <cell r="ET6535" t="str">
            <v>-</v>
          </cell>
          <cell r="EW6535" t="e">
            <v>#VALUE!</v>
          </cell>
        </row>
        <row r="6536">
          <cell r="CL6536" t="e">
            <v>#N/A</v>
          </cell>
          <cell r="CM6536" t="e">
            <v>#N/A</v>
          </cell>
          <cell r="CU6536">
            <v>0</v>
          </cell>
          <cell r="CV6536">
            <v>0</v>
          </cell>
          <cell r="CZ6536">
            <v>0</v>
          </cell>
          <cell r="DB6536">
            <v>0</v>
          </cell>
          <cell r="DC6536">
            <v>0</v>
          </cell>
          <cell r="DE6536">
            <v>0</v>
          </cell>
          <cell r="DF6536">
            <v>0</v>
          </cell>
          <cell r="DH6536">
            <v>0</v>
          </cell>
          <cell r="DI6536">
            <v>0</v>
          </cell>
          <cell r="DL6536">
            <v>0</v>
          </cell>
          <cell r="DN6536">
            <v>0</v>
          </cell>
          <cell r="DO6536">
            <v>0</v>
          </cell>
          <cell r="DR6536">
            <v>0</v>
          </cell>
          <cell r="DU6536">
            <v>0</v>
          </cell>
          <cell r="DV6536">
            <v>0</v>
          </cell>
          <cell r="EG6536">
            <v>0</v>
          </cell>
          <cell r="EO6536">
            <v>0</v>
          </cell>
          <cell r="ET6536" t="str">
            <v>-</v>
          </cell>
          <cell r="EW6536" t="e">
            <v>#VALUE!</v>
          </cell>
        </row>
        <row r="6537">
          <cell r="CL6537" t="e">
            <v>#N/A</v>
          </cell>
          <cell r="CM6537" t="e">
            <v>#N/A</v>
          </cell>
          <cell r="CU6537">
            <v>0</v>
          </cell>
          <cell r="CV6537">
            <v>0</v>
          </cell>
          <cell r="CZ6537">
            <v>0</v>
          </cell>
          <cell r="DB6537">
            <v>0</v>
          </cell>
          <cell r="DC6537">
            <v>0</v>
          </cell>
          <cell r="DE6537">
            <v>0</v>
          </cell>
          <cell r="DF6537">
            <v>0</v>
          </cell>
          <cell r="DH6537">
            <v>0</v>
          </cell>
          <cell r="DI6537">
            <v>0</v>
          </cell>
          <cell r="DL6537">
            <v>0</v>
          </cell>
          <cell r="DN6537">
            <v>0</v>
          </cell>
          <cell r="DO6537">
            <v>0</v>
          </cell>
          <cell r="DR6537">
            <v>0</v>
          </cell>
          <cell r="DU6537">
            <v>0</v>
          </cell>
          <cell r="DV6537">
            <v>0</v>
          </cell>
          <cell r="EG6537">
            <v>0</v>
          </cell>
          <cell r="EO6537">
            <v>0</v>
          </cell>
          <cell r="ET6537" t="str">
            <v>-</v>
          </cell>
          <cell r="EW6537" t="e">
            <v>#VALUE!</v>
          </cell>
        </row>
        <row r="6538">
          <cell r="CL6538" t="e">
            <v>#N/A</v>
          </cell>
          <cell r="CM6538" t="e">
            <v>#N/A</v>
          </cell>
          <cell r="CU6538">
            <v>0</v>
          </cell>
          <cell r="CV6538">
            <v>0</v>
          </cell>
          <cell r="CZ6538">
            <v>0</v>
          </cell>
          <cell r="DB6538">
            <v>0</v>
          </cell>
          <cell r="DC6538">
            <v>0</v>
          </cell>
          <cell r="DE6538">
            <v>0</v>
          </cell>
          <cell r="DF6538">
            <v>0</v>
          </cell>
          <cell r="DH6538">
            <v>0</v>
          </cell>
          <cell r="DI6538">
            <v>0</v>
          </cell>
          <cell r="DL6538">
            <v>0</v>
          </cell>
          <cell r="DN6538">
            <v>0</v>
          </cell>
          <cell r="DO6538">
            <v>0</v>
          </cell>
          <cell r="DR6538">
            <v>0</v>
          </cell>
          <cell r="DU6538">
            <v>0</v>
          </cell>
          <cell r="DV6538">
            <v>0</v>
          </cell>
          <cell r="EG6538">
            <v>0</v>
          </cell>
          <cell r="EO6538">
            <v>0</v>
          </cell>
          <cell r="ET6538" t="str">
            <v>-</v>
          </cell>
          <cell r="EW6538" t="e">
            <v>#VALUE!</v>
          </cell>
        </row>
        <row r="6539">
          <cell r="CL6539" t="e">
            <v>#N/A</v>
          </cell>
          <cell r="CM6539" t="e">
            <v>#N/A</v>
          </cell>
          <cell r="CU6539">
            <v>0</v>
          </cell>
          <cell r="CV6539">
            <v>0</v>
          </cell>
          <cell r="CZ6539">
            <v>0</v>
          </cell>
          <cell r="DB6539">
            <v>0</v>
          </cell>
          <cell r="DC6539">
            <v>0</v>
          </cell>
          <cell r="DE6539">
            <v>0</v>
          </cell>
          <cell r="DF6539">
            <v>0</v>
          </cell>
          <cell r="DH6539">
            <v>0</v>
          </cell>
          <cell r="DI6539">
            <v>0</v>
          </cell>
          <cell r="DL6539">
            <v>0</v>
          </cell>
          <cell r="DN6539">
            <v>0</v>
          </cell>
          <cell r="DO6539">
            <v>0</v>
          </cell>
          <cell r="DR6539">
            <v>0</v>
          </cell>
          <cell r="DU6539">
            <v>0</v>
          </cell>
          <cell r="DV6539">
            <v>0</v>
          </cell>
          <cell r="EG6539">
            <v>0</v>
          </cell>
          <cell r="EO6539">
            <v>0</v>
          </cell>
          <cell r="ET6539" t="str">
            <v>-</v>
          </cell>
          <cell r="EW6539" t="e">
            <v>#VALUE!</v>
          </cell>
        </row>
        <row r="6540">
          <cell r="CL6540" t="e">
            <v>#N/A</v>
          </cell>
          <cell r="CM6540" t="e">
            <v>#N/A</v>
          </cell>
          <cell r="CU6540">
            <v>0</v>
          </cell>
          <cell r="CV6540">
            <v>0</v>
          </cell>
          <cell r="CZ6540">
            <v>0</v>
          </cell>
          <cell r="DB6540">
            <v>0</v>
          </cell>
          <cell r="DC6540">
            <v>0</v>
          </cell>
          <cell r="DE6540">
            <v>0</v>
          </cell>
          <cell r="DF6540">
            <v>0</v>
          </cell>
          <cell r="DH6540">
            <v>0</v>
          </cell>
          <cell r="DI6540">
            <v>0</v>
          </cell>
          <cell r="DL6540">
            <v>0</v>
          </cell>
          <cell r="DN6540">
            <v>0</v>
          </cell>
          <cell r="DO6540">
            <v>0</v>
          </cell>
          <cell r="DR6540">
            <v>0</v>
          </cell>
          <cell r="DU6540">
            <v>0</v>
          </cell>
          <cell r="DV6540">
            <v>0</v>
          </cell>
          <cell r="EG6540">
            <v>0</v>
          </cell>
          <cell r="EO6540">
            <v>0</v>
          </cell>
          <cell r="ET6540" t="str">
            <v>-</v>
          </cell>
          <cell r="EW6540" t="e">
            <v>#VALUE!</v>
          </cell>
        </row>
        <row r="6541">
          <cell r="CL6541" t="e">
            <v>#N/A</v>
          </cell>
          <cell r="CM6541" t="e">
            <v>#N/A</v>
          </cell>
          <cell r="CU6541">
            <v>0</v>
          </cell>
          <cell r="CV6541">
            <v>0</v>
          </cell>
          <cell r="CZ6541">
            <v>0</v>
          </cell>
          <cell r="DB6541">
            <v>0</v>
          </cell>
          <cell r="DC6541">
            <v>0</v>
          </cell>
          <cell r="DE6541">
            <v>0</v>
          </cell>
          <cell r="DF6541">
            <v>0</v>
          </cell>
          <cell r="DH6541">
            <v>0</v>
          </cell>
          <cell r="DI6541">
            <v>0</v>
          </cell>
          <cell r="DL6541">
            <v>0</v>
          </cell>
          <cell r="DN6541">
            <v>0</v>
          </cell>
          <cell r="DO6541">
            <v>0</v>
          </cell>
          <cell r="DR6541">
            <v>0</v>
          </cell>
          <cell r="DU6541">
            <v>0</v>
          </cell>
          <cell r="DV6541">
            <v>0</v>
          </cell>
          <cell r="EG6541">
            <v>0</v>
          </cell>
          <cell r="EO6541">
            <v>0</v>
          </cell>
          <cell r="ET6541" t="str">
            <v>-</v>
          </cell>
          <cell r="EW6541" t="e">
            <v>#VALUE!</v>
          </cell>
        </row>
        <row r="6542">
          <cell r="CL6542" t="e">
            <v>#N/A</v>
          </cell>
          <cell r="CM6542" t="e">
            <v>#N/A</v>
          </cell>
          <cell r="CU6542">
            <v>0</v>
          </cell>
          <cell r="CV6542">
            <v>0</v>
          </cell>
          <cell r="CZ6542">
            <v>0</v>
          </cell>
          <cell r="DB6542">
            <v>0</v>
          </cell>
          <cell r="DC6542">
            <v>0</v>
          </cell>
          <cell r="DE6542">
            <v>0</v>
          </cell>
          <cell r="DF6542">
            <v>0</v>
          </cell>
          <cell r="DH6542">
            <v>0</v>
          </cell>
          <cell r="DI6542">
            <v>0</v>
          </cell>
          <cell r="DL6542">
            <v>0</v>
          </cell>
          <cell r="DN6542">
            <v>0</v>
          </cell>
          <cell r="DO6542">
            <v>0</v>
          </cell>
          <cell r="DR6542">
            <v>0</v>
          </cell>
          <cell r="DU6542">
            <v>0</v>
          </cell>
          <cell r="DV6542">
            <v>0</v>
          </cell>
          <cell r="EG6542">
            <v>0</v>
          </cell>
          <cell r="EO6542">
            <v>0</v>
          </cell>
          <cell r="ET6542" t="str">
            <v>-</v>
          </cell>
          <cell r="EW6542" t="e">
            <v>#VALUE!</v>
          </cell>
        </row>
        <row r="6543">
          <cell r="CL6543" t="e">
            <v>#N/A</v>
          </cell>
          <cell r="CM6543" t="e">
            <v>#N/A</v>
          </cell>
          <cell r="CU6543">
            <v>0</v>
          </cell>
          <cell r="CV6543">
            <v>0</v>
          </cell>
          <cell r="CZ6543">
            <v>0</v>
          </cell>
          <cell r="DB6543">
            <v>0</v>
          </cell>
          <cell r="DC6543">
            <v>0</v>
          </cell>
          <cell r="DE6543">
            <v>0</v>
          </cell>
          <cell r="DF6543">
            <v>0</v>
          </cell>
          <cell r="DH6543">
            <v>0</v>
          </cell>
          <cell r="DI6543">
            <v>0</v>
          </cell>
          <cell r="DL6543">
            <v>0</v>
          </cell>
          <cell r="DN6543">
            <v>0</v>
          </cell>
          <cell r="DO6543">
            <v>0</v>
          </cell>
          <cell r="DR6543">
            <v>0</v>
          </cell>
          <cell r="DU6543">
            <v>0</v>
          </cell>
          <cell r="DV6543">
            <v>0</v>
          </cell>
          <cell r="EG6543">
            <v>0</v>
          </cell>
          <cell r="EO6543">
            <v>0</v>
          </cell>
          <cell r="ET6543" t="str">
            <v>-</v>
          </cell>
          <cell r="EW6543" t="e">
            <v>#VALUE!</v>
          </cell>
        </row>
        <row r="6544">
          <cell r="CL6544" t="e">
            <v>#N/A</v>
          </cell>
          <cell r="CM6544" t="e">
            <v>#N/A</v>
          </cell>
          <cell r="CU6544">
            <v>0</v>
          </cell>
          <cell r="CV6544">
            <v>0</v>
          </cell>
          <cell r="CZ6544">
            <v>0</v>
          </cell>
          <cell r="DB6544">
            <v>0</v>
          </cell>
          <cell r="DC6544">
            <v>0</v>
          </cell>
          <cell r="DE6544">
            <v>0</v>
          </cell>
          <cell r="DF6544">
            <v>0</v>
          </cell>
          <cell r="DH6544">
            <v>0</v>
          </cell>
          <cell r="DI6544">
            <v>0</v>
          </cell>
          <cell r="DL6544">
            <v>0</v>
          </cell>
          <cell r="DN6544">
            <v>0</v>
          </cell>
          <cell r="DO6544">
            <v>0</v>
          </cell>
          <cell r="DR6544">
            <v>0</v>
          </cell>
          <cell r="DU6544">
            <v>0</v>
          </cell>
          <cell r="DV6544">
            <v>0</v>
          </cell>
          <cell r="EG6544">
            <v>0</v>
          </cell>
          <cell r="EO6544">
            <v>0</v>
          </cell>
          <cell r="ET6544" t="str">
            <v>-</v>
          </cell>
          <cell r="EW6544" t="e">
            <v>#VALUE!</v>
          </cell>
        </row>
        <row r="6545">
          <cell r="CL6545" t="e">
            <v>#N/A</v>
          </cell>
          <cell r="CM6545" t="e">
            <v>#N/A</v>
          </cell>
          <cell r="CU6545">
            <v>0</v>
          </cell>
          <cell r="CV6545">
            <v>0</v>
          </cell>
          <cell r="CZ6545">
            <v>0</v>
          </cell>
          <cell r="DB6545">
            <v>0</v>
          </cell>
          <cell r="DC6545">
            <v>0</v>
          </cell>
          <cell r="DE6545">
            <v>0</v>
          </cell>
          <cell r="DF6545">
            <v>0</v>
          </cell>
          <cell r="DH6545">
            <v>0</v>
          </cell>
          <cell r="DI6545">
            <v>0</v>
          </cell>
          <cell r="DL6545">
            <v>0</v>
          </cell>
          <cell r="DN6545">
            <v>0</v>
          </cell>
          <cell r="DO6545">
            <v>0</v>
          </cell>
          <cell r="DR6545">
            <v>0</v>
          </cell>
          <cell r="DU6545">
            <v>0</v>
          </cell>
          <cell r="DV6545">
            <v>0</v>
          </cell>
          <cell r="EG6545">
            <v>0</v>
          </cell>
          <cell r="EO6545">
            <v>0</v>
          </cell>
          <cell r="ET6545" t="str">
            <v>-</v>
          </cell>
          <cell r="EW6545" t="e">
            <v>#VALUE!</v>
          </cell>
        </row>
        <row r="6546">
          <cell r="CL6546" t="e">
            <v>#N/A</v>
          </cell>
          <cell r="CM6546" t="e">
            <v>#N/A</v>
          </cell>
          <cell r="CU6546">
            <v>0</v>
          </cell>
          <cell r="CV6546">
            <v>0</v>
          </cell>
          <cell r="CZ6546">
            <v>0</v>
          </cell>
          <cell r="DB6546">
            <v>0</v>
          </cell>
          <cell r="DC6546">
            <v>0</v>
          </cell>
          <cell r="DE6546">
            <v>0</v>
          </cell>
          <cell r="DF6546">
            <v>0</v>
          </cell>
          <cell r="DH6546">
            <v>0</v>
          </cell>
          <cell r="DI6546">
            <v>0</v>
          </cell>
          <cell r="DL6546">
            <v>0</v>
          </cell>
          <cell r="DN6546">
            <v>0</v>
          </cell>
          <cell r="DO6546">
            <v>0</v>
          </cell>
          <cell r="DR6546">
            <v>0</v>
          </cell>
          <cell r="DU6546">
            <v>0</v>
          </cell>
          <cell r="DV6546">
            <v>0</v>
          </cell>
          <cell r="EG6546">
            <v>0</v>
          </cell>
          <cell r="EO6546">
            <v>0</v>
          </cell>
          <cell r="ET6546" t="str">
            <v>-</v>
          </cell>
          <cell r="EW6546" t="e">
            <v>#VALUE!</v>
          </cell>
        </row>
        <row r="6547">
          <cell r="CL6547" t="e">
            <v>#N/A</v>
          </cell>
          <cell r="CM6547" t="e">
            <v>#N/A</v>
          </cell>
          <cell r="CU6547">
            <v>0</v>
          </cell>
          <cell r="CV6547">
            <v>0</v>
          </cell>
          <cell r="CZ6547">
            <v>0</v>
          </cell>
          <cell r="DB6547">
            <v>0</v>
          </cell>
          <cell r="DC6547">
            <v>0</v>
          </cell>
          <cell r="DE6547">
            <v>0</v>
          </cell>
          <cell r="DF6547">
            <v>0</v>
          </cell>
          <cell r="DH6547">
            <v>0</v>
          </cell>
          <cell r="DI6547">
            <v>0</v>
          </cell>
          <cell r="DL6547">
            <v>0</v>
          </cell>
          <cell r="DN6547">
            <v>0</v>
          </cell>
          <cell r="DO6547">
            <v>0</v>
          </cell>
          <cell r="DR6547">
            <v>0</v>
          </cell>
          <cell r="DU6547">
            <v>0</v>
          </cell>
          <cell r="DV6547">
            <v>0</v>
          </cell>
          <cell r="EG6547">
            <v>0</v>
          </cell>
          <cell r="EO6547">
            <v>0</v>
          </cell>
          <cell r="ET6547" t="str">
            <v>-</v>
          </cell>
          <cell r="EW6547" t="e">
            <v>#VALUE!</v>
          </cell>
        </row>
        <row r="6548">
          <cell r="CL6548" t="e">
            <v>#N/A</v>
          </cell>
          <cell r="CM6548" t="e">
            <v>#N/A</v>
          </cell>
          <cell r="CU6548">
            <v>0</v>
          </cell>
          <cell r="CV6548">
            <v>0</v>
          </cell>
          <cell r="CZ6548">
            <v>0</v>
          </cell>
          <cell r="DB6548">
            <v>0</v>
          </cell>
          <cell r="DC6548">
            <v>0</v>
          </cell>
          <cell r="DE6548">
            <v>0</v>
          </cell>
          <cell r="DF6548">
            <v>0</v>
          </cell>
          <cell r="DH6548">
            <v>0</v>
          </cell>
          <cell r="DI6548">
            <v>0</v>
          </cell>
          <cell r="DL6548">
            <v>0</v>
          </cell>
          <cell r="DN6548">
            <v>0</v>
          </cell>
          <cell r="DO6548">
            <v>0</v>
          </cell>
          <cell r="DR6548">
            <v>0</v>
          </cell>
          <cell r="DU6548">
            <v>0</v>
          </cell>
          <cell r="DV6548">
            <v>0</v>
          </cell>
          <cell r="EG6548">
            <v>0</v>
          </cell>
          <cell r="EO6548">
            <v>0</v>
          </cell>
          <cell r="ET6548" t="str">
            <v>-</v>
          </cell>
          <cell r="EW6548" t="e">
            <v>#VALUE!</v>
          </cell>
        </row>
        <row r="6549">
          <cell r="CL6549" t="e">
            <v>#N/A</v>
          </cell>
          <cell r="CM6549" t="e">
            <v>#N/A</v>
          </cell>
          <cell r="CU6549">
            <v>0</v>
          </cell>
          <cell r="CV6549">
            <v>0</v>
          </cell>
          <cell r="CZ6549">
            <v>0</v>
          </cell>
          <cell r="DB6549">
            <v>0</v>
          </cell>
          <cell r="DC6549">
            <v>0</v>
          </cell>
          <cell r="DE6549">
            <v>0</v>
          </cell>
          <cell r="DF6549">
            <v>0</v>
          </cell>
          <cell r="DH6549">
            <v>0</v>
          </cell>
          <cell r="DI6549">
            <v>0</v>
          </cell>
          <cell r="DL6549">
            <v>0</v>
          </cell>
          <cell r="DN6549">
            <v>0</v>
          </cell>
          <cell r="DO6549">
            <v>0</v>
          </cell>
          <cell r="DR6549">
            <v>0</v>
          </cell>
          <cell r="DU6549">
            <v>0</v>
          </cell>
          <cell r="DV6549">
            <v>0</v>
          </cell>
          <cell r="EG6549">
            <v>0</v>
          </cell>
          <cell r="EO6549">
            <v>0</v>
          </cell>
          <cell r="ET6549" t="str">
            <v>-</v>
          </cell>
          <cell r="EW6549" t="e">
            <v>#VALUE!</v>
          </cell>
        </row>
        <row r="6550">
          <cell r="CL6550" t="e">
            <v>#N/A</v>
          </cell>
          <cell r="CM6550" t="e">
            <v>#N/A</v>
          </cell>
          <cell r="CU6550">
            <v>0</v>
          </cell>
          <cell r="CV6550">
            <v>0</v>
          </cell>
          <cell r="CZ6550">
            <v>0</v>
          </cell>
          <cell r="DB6550">
            <v>0</v>
          </cell>
          <cell r="DC6550">
            <v>0</v>
          </cell>
          <cell r="DE6550">
            <v>0</v>
          </cell>
          <cell r="DF6550">
            <v>0</v>
          </cell>
          <cell r="DH6550">
            <v>0</v>
          </cell>
          <cell r="DI6550">
            <v>0</v>
          </cell>
          <cell r="DL6550">
            <v>0</v>
          </cell>
          <cell r="DN6550">
            <v>0</v>
          </cell>
          <cell r="DO6550">
            <v>0</v>
          </cell>
          <cell r="DR6550">
            <v>0</v>
          </cell>
          <cell r="DU6550">
            <v>0</v>
          </cell>
          <cell r="DV6550">
            <v>0</v>
          </cell>
          <cell r="EG6550">
            <v>0</v>
          </cell>
          <cell r="EO6550">
            <v>0</v>
          </cell>
          <cell r="ET6550" t="str">
            <v>-</v>
          </cell>
          <cell r="EW6550" t="e">
            <v>#VALUE!</v>
          </cell>
        </row>
        <row r="6551">
          <cell r="CL6551" t="e">
            <v>#N/A</v>
          </cell>
          <cell r="CM6551" t="e">
            <v>#N/A</v>
          </cell>
          <cell r="CU6551">
            <v>0</v>
          </cell>
          <cell r="CV6551">
            <v>0</v>
          </cell>
          <cell r="CZ6551">
            <v>0</v>
          </cell>
          <cell r="DB6551">
            <v>0</v>
          </cell>
          <cell r="DC6551">
            <v>0</v>
          </cell>
          <cell r="DE6551">
            <v>0</v>
          </cell>
          <cell r="DF6551">
            <v>0</v>
          </cell>
          <cell r="DH6551">
            <v>0</v>
          </cell>
          <cell r="DI6551">
            <v>0</v>
          </cell>
          <cell r="DL6551">
            <v>0</v>
          </cell>
          <cell r="DN6551">
            <v>0</v>
          </cell>
          <cell r="DO6551">
            <v>0</v>
          </cell>
          <cell r="DR6551">
            <v>0</v>
          </cell>
          <cell r="DU6551">
            <v>0</v>
          </cell>
          <cell r="DV6551">
            <v>0</v>
          </cell>
          <cell r="EG6551">
            <v>0</v>
          </cell>
          <cell r="EO6551">
            <v>0</v>
          </cell>
          <cell r="ET6551" t="str">
            <v>-</v>
          </cell>
          <cell r="EW6551" t="e">
            <v>#VALUE!</v>
          </cell>
        </row>
        <row r="6552">
          <cell r="CL6552" t="e">
            <v>#N/A</v>
          </cell>
          <cell r="CM6552" t="e">
            <v>#N/A</v>
          </cell>
          <cell r="CU6552">
            <v>0</v>
          </cell>
          <cell r="CV6552">
            <v>0</v>
          </cell>
          <cell r="CZ6552">
            <v>0</v>
          </cell>
          <cell r="DB6552">
            <v>0</v>
          </cell>
          <cell r="DC6552">
            <v>0</v>
          </cell>
          <cell r="DE6552">
            <v>0</v>
          </cell>
          <cell r="DF6552">
            <v>0</v>
          </cell>
          <cell r="DH6552">
            <v>0</v>
          </cell>
          <cell r="DI6552">
            <v>0</v>
          </cell>
          <cell r="DL6552">
            <v>0</v>
          </cell>
          <cell r="DN6552">
            <v>0</v>
          </cell>
          <cell r="DO6552">
            <v>0</v>
          </cell>
          <cell r="DR6552">
            <v>0</v>
          </cell>
          <cell r="DU6552">
            <v>0</v>
          </cell>
          <cell r="DV6552">
            <v>0</v>
          </cell>
          <cell r="EG6552">
            <v>0</v>
          </cell>
          <cell r="EO6552">
            <v>0</v>
          </cell>
          <cell r="ET6552" t="str">
            <v>-</v>
          </cell>
          <cell r="EW6552" t="e">
            <v>#VALUE!</v>
          </cell>
        </row>
        <row r="6553">
          <cell r="CL6553" t="e">
            <v>#N/A</v>
          </cell>
          <cell r="CM6553" t="e">
            <v>#N/A</v>
          </cell>
          <cell r="CU6553">
            <v>0</v>
          </cell>
          <cell r="CV6553">
            <v>0</v>
          </cell>
          <cell r="CZ6553">
            <v>0</v>
          </cell>
          <cell r="DB6553">
            <v>0</v>
          </cell>
          <cell r="DC6553">
            <v>0</v>
          </cell>
          <cell r="DE6553">
            <v>0</v>
          </cell>
          <cell r="DF6553">
            <v>0</v>
          </cell>
          <cell r="DH6553">
            <v>0</v>
          </cell>
          <cell r="DI6553">
            <v>0</v>
          </cell>
          <cell r="DL6553">
            <v>0</v>
          </cell>
          <cell r="DN6553">
            <v>0</v>
          </cell>
          <cell r="DO6553">
            <v>0</v>
          </cell>
          <cell r="DR6553">
            <v>0</v>
          </cell>
          <cell r="DU6553">
            <v>0</v>
          </cell>
          <cell r="DV6553">
            <v>0</v>
          </cell>
          <cell r="EG6553">
            <v>0</v>
          </cell>
          <cell r="EO6553">
            <v>0</v>
          </cell>
          <cell r="ET6553" t="str">
            <v>-</v>
          </cell>
          <cell r="EW6553" t="e">
            <v>#VALUE!</v>
          </cell>
        </row>
        <row r="6554">
          <cell r="CL6554" t="e">
            <v>#N/A</v>
          </cell>
          <cell r="CM6554" t="e">
            <v>#N/A</v>
          </cell>
          <cell r="CU6554">
            <v>0</v>
          </cell>
          <cell r="CV6554">
            <v>0</v>
          </cell>
          <cell r="CZ6554">
            <v>0</v>
          </cell>
          <cell r="DB6554">
            <v>0</v>
          </cell>
          <cell r="DC6554">
            <v>0</v>
          </cell>
          <cell r="DE6554">
            <v>0</v>
          </cell>
          <cell r="DF6554">
            <v>0</v>
          </cell>
          <cell r="DH6554">
            <v>0</v>
          </cell>
          <cell r="DI6554">
            <v>0</v>
          </cell>
          <cell r="DL6554">
            <v>0</v>
          </cell>
          <cell r="DN6554">
            <v>0</v>
          </cell>
          <cell r="DO6554">
            <v>0</v>
          </cell>
          <cell r="DR6554">
            <v>0</v>
          </cell>
          <cell r="DU6554">
            <v>0</v>
          </cell>
          <cell r="DV6554">
            <v>0</v>
          </cell>
          <cell r="EG6554">
            <v>0</v>
          </cell>
          <cell r="EO6554">
            <v>0</v>
          </cell>
          <cell r="ET6554" t="str">
            <v>-</v>
          </cell>
          <cell r="EW6554" t="e">
            <v>#VALUE!</v>
          </cell>
        </row>
        <row r="6555">
          <cell r="CL6555" t="e">
            <v>#N/A</v>
          </cell>
          <cell r="CM6555" t="e">
            <v>#N/A</v>
          </cell>
          <cell r="CU6555">
            <v>0</v>
          </cell>
          <cell r="CV6555">
            <v>0</v>
          </cell>
          <cell r="CZ6555">
            <v>0</v>
          </cell>
          <cell r="DB6555">
            <v>0</v>
          </cell>
          <cell r="DC6555">
            <v>0</v>
          </cell>
          <cell r="DE6555">
            <v>0</v>
          </cell>
          <cell r="DF6555">
            <v>0</v>
          </cell>
          <cell r="DH6555">
            <v>0</v>
          </cell>
          <cell r="DI6555">
            <v>0</v>
          </cell>
          <cell r="DL6555">
            <v>0</v>
          </cell>
          <cell r="DN6555">
            <v>0</v>
          </cell>
          <cell r="DO6555">
            <v>0</v>
          </cell>
          <cell r="DR6555">
            <v>0</v>
          </cell>
          <cell r="DU6555">
            <v>0</v>
          </cell>
          <cell r="DV6555">
            <v>0</v>
          </cell>
          <cell r="EG6555">
            <v>0</v>
          </cell>
          <cell r="EO6555">
            <v>0</v>
          </cell>
          <cell r="ET6555" t="str">
            <v>-</v>
          </cell>
          <cell r="EW6555" t="e">
            <v>#VALUE!</v>
          </cell>
        </row>
        <row r="6556">
          <cell r="CL6556" t="e">
            <v>#N/A</v>
          </cell>
          <cell r="CM6556" t="e">
            <v>#N/A</v>
          </cell>
          <cell r="CU6556">
            <v>0</v>
          </cell>
          <cell r="CV6556">
            <v>0</v>
          </cell>
          <cell r="CZ6556">
            <v>0</v>
          </cell>
          <cell r="DB6556">
            <v>0</v>
          </cell>
          <cell r="DC6556">
            <v>0</v>
          </cell>
          <cell r="DE6556">
            <v>0</v>
          </cell>
          <cell r="DF6556">
            <v>0</v>
          </cell>
          <cell r="DH6556">
            <v>0</v>
          </cell>
          <cell r="DI6556">
            <v>0</v>
          </cell>
          <cell r="DL6556">
            <v>0</v>
          </cell>
          <cell r="DN6556">
            <v>0</v>
          </cell>
          <cell r="DO6556">
            <v>0</v>
          </cell>
          <cell r="DR6556">
            <v>0</v>
          </cell>
          <cell r="DU6556">
            <v>0</v>
          </cell>
          <cell r="DV6556">
            <v>0</v>
          </cell>
          <cell r="EG6556">
            <v>0</v>
          </cell>
          <cell r="EO6556">
            <v>0</v>
          </cell>
          <cell r="ET6556" t="str">
            <v>-</v>
          </cell>
          <cell r="EW6556" t="e">
            <v>#VALUE!</v>
          </cell>
        </row>
        <row r="6557">
          <cell r="CL6557" t="e">
            <v>#N/A</v>
          </cell>
          <cell r="CM6557" t="e">
            <v>#N/A</v>
          </cell>
          <cell r="CU6557">
            <v>0</v>
          </cell>
          <cell r="CV6557">
            <v>0</v>
          </cell>
          <cell r="CZ6557">
            <v>0</v>
          </cell>
          <cell r="DB6557">
            <v>0</v>
          </cell>
          <cell r="DC6557">
            <v>0</v>
          </cell>
          <cell r="DE6557">
            <v>0</v>
          </cell>
          <cell r="DF6557">
            <v>0</v>
          </cell>
          <cell r="DH6557">
            <v>0</v>
          </cell>
          <cell r="DI6557">
            <v>0</v>
          </cell>
          <cell r="DL6557">
            <v>0</v>
          </cell>
          <cell r="DN6557">
            <v>0</v>
          </cell>
          <cell r="DO6557">
            <v>0</v>
          </cell>
          <cell r="DR6557">
            <v>0</v>
          </cell>
          <cell r="DU6557">
            <v>0</v>
          </cell>
          <cell r="DV6557">
            <v>0</v>
          </cell>
          <cell r="EG6557">
            <v>0</v>
          </cell>
          <cell r="EO6557">
            <v>0</v>
          </cell>
          <cell r="ET6557" t="str">
            <v>-</v>
          </cell>
          <cell r="EW6557" t="e">
            <v>#VALUE!</v>
          </cell>
        </row>
        <row r="6558">
          <cell r="CL6558" t="e">
            <v>#N/A</v>
          </cell>
          <cell r="CM6558" t="e">
            <v>#N/A</v>
          </cell>
          <cell r="CU6558">
            <v>0</v>
          </cell>
          <cell r="CV6558">
            <v>0</v>
          </cell>
          <cell r="CZ6558">
            <v>0</v>
          </cell>
          <cell r="DB6558">
            <v>0</v>
          </cell>
          <cell r="DC6558">
            <v>0</v>
          </cell>
          <cell r="DE6558">
            <v>0</v>
          </cell>
          <cell r="DF6558">
            <v>0</v>
          </cell>
          <cell r="DH6558">
            <v>0</v>
          </cell>
          <cell r="DI6558">
            <v>0</v>
          </cell>
          <cell r="DL6558">
            <v>0</v>
          </cell>
          <cell r="DN6558">
            <v>0</v>
          </cell>
          <cell r="DO6558">
            <v>0</v>
          </cell>
          <cell r="DR6558">
            <v>0</v>
          </cell>
          <cell r="DU6558">
            <v>0</v>
          </cell>
          <cell r="DV6558">
            <v>0</v>
          </cell>
          <cell r="EG6558">
            <v>0</v>
          </cell>
          <cell r="EO6558">
            <v>0</v>
          </cell>
          <cell r="ET6558" t="str">
            <v>-</v>
          </cell>
          <cell r="EW6558" t="e">
            <v>#VALUE!</v>
          </cell>
        </row>
        <row r="6559">
          <cell r="CL6559" t="e">
            <v>#N/A</v>
          </cell>
          <cell r="CM6559" t="e">
            <v>#N/A</v>
          </cell>
          <cell r="CU6559">
            <v>0</v>
          </cell>
          <cell r="CV6559">
            <v>0</v>
          </cell>
          <cell r="CZ6559">
            <v>0</v>
          </cell>
          <cell r="DB6559">
            <v>0</v>
          </cell>
          <cell r="DC6559">
            <v>0</v>
          </cell>
          <cell r="DE6559">
            <v>0</v>
          </cell>
          <cell r="DF6559">
            <v>0</v>
          </cell>
          <cell r="DH6559">
            <v>0</v>
          </cell>
          <cell r="DI6559">
            <v>0</v>
          </cell>
          <cell r="DL6559">
            <v>0</v>
          </cell>
          <cell r="DN6559">
            <v>0</v>
          </cell>
          <cell r="DO6559">
            <v>0</v>
          </cell>
          <cell r="DR6559">
            <v>0</v>
          </cell>
          <cell r="DU6559">
            <v>0</v>
          </cell>
          <cell r="DV6559">
            <v>0</v>
          </cell>
          <cell r="EG6559">
            <v>0</v>
          </cell>
          <cell r="EO6559">
            <v>0</v>
          </cell>
          <cell r="ET6559" t="str">
            <v>-</v>
          </cell>
          <cell r="EW6559" t="e">
            <v>#VALUE!</v>
          </cell>
        </row>
        <row r="6560">
          <cell r="CL6560" t="e">
            <v>#N/A</v>
          </cell>
          <cell r="CM6560" t="e">
            <v>#N/A</v>
          </cell>
          <cell r="CU6560">
            <v>0</v>
          </cell>
          <cell r="CV6560">
            <v>0</v>
          </cell>
          <cell r="CZ6560">
            <v>0</v>
          </cell>
          <cell r="DB6560">
            <v>0</v>
          </cell>
          <cell r="DC6560">
            <v>0</v>
          </cell>
          <cell r="DE6560">
            <v>0</v>
          </cell>
          <cell r="DF6560">
            <v>0</v>
          </cell>
          <cell r="DH6560">
            <v>0</v>
          </cell>
          <cell r="DI6560">
            <v>0</v>
          </cell>
          <cell r="DL6560">
            <v>0</v>
          </cell>
          <cell r="DN6560">
            <v>0</v>
          </cell>
          <cell r="DO6560">
            <v>0</v>
          </cell>
          <cell r="DR6560">
            <v>0</v>
          </cell>
          <cell r="DU6560">
            <v>0</v>
          </cell>
          <cell r="DV6560">
            <v>0</v>
          </cell>
          <cell r="EG6560">
            <v>0</v>
          </cell>
          <cell r="EO6560">
            <v>0</v>
          </cell>
          <cell r="ET6560" t="str">
            <v>-</v>
          </cell>
          <cell r="EW6560" t="e">
            <v>#VALUE!</v>
          </cell>
        </row>
        <row r="6561">
          <cell r="CL6561" t="e">
            <v>#N/A</v>
          </cell>
          <cell r="CM6561" t="e">
            <v>#N/A</v>
          </cell>
          <cell r="CU6561">
            <v>0</v>
          </cell>
          <cell r="CV6561">
            <v>0</v>
          </cell>
          <cell r="CZ6561">
            <v>0</v>
          </cell>
          <cell r="DB6561">
            <v>0</v>
          </cell>
          <cell r="DC6561">
            <v>0</v>
          </cell>
          <cell r="DE6561">
            <v>0</v>
          </cell>
          <cell r="DF6561">
            <v>0</v>
          </cell>
          <cell r="DH6561">
            <v>0</v>
          </cell>
          <cell r="DI6561">
            <v>0</v>
          </cell>
          <cell r="DL6561">
            <v>0</v>
          </cell>
          <cell r="DN6561">
            <v>0</v>
          </cell>
          <cell r="DO6561">
            <v>0</v>
          </cell>
          <cell r="DR6561">
            <v>0</v>
          </cell>
          <cell r="DU6561">
            <v>0</v>
          </cell>
          <cell r="DV6561">
            <v>0</v>
          </cell>
          <cell r="EG6561">
            <v>0</v>
          </cell>
          <cell r="EO6561">
            <v>0</v>
          </cell>
          <cell r="ET6561" t="str">
            <v>-</v>
          </cell>
          <cell r="EW6561" t="e">
            <v>#VALUE!</v>
          </cell>
        </row>
        <row r="6562">
          <cell r="CL6562" t="e">
            <v>#N/A</v>
          </cell>
          <cell r="CM6562" t="e">
            <v>#N/A</v>
          </cell>
          <cell r="CU6562">
            <v>0</v>
          </cell>
          <cell r="CV6562">
            <v>0</v>
          </cell>
          <cell r="CZ6562">
            <v>0</v>
          </cell>
          <cell r="DB6562">
            <v>0</v>
          </cell>
          <cell r="DC6562">
            <v>0</v>
          </cell>
          <cell r="DE6562">
            <v>0</v>
          </cell>
          <cell r="DF6562">
            <v>0</v>
          </cell>
          <cell r="DH6562">
            <v>0</v>
          </cell>
          <cell r="DI6562">
            <v>0</v>
          </cell>
          <cell r="DL6562">
            <v>0</v>
          </cell>
          <cell r="DN6562">
            <v>0</v>
          </cell>
          <cell r="DO6562">
            <v>0</v>
          </cell>
          <cell r="DR6562">
            <v>0</v>
          </cell>
          <cell r="DU6562">
            <v>0</v>
          </cell>
          <cell r="DV6562">
            <v>0</v>
          </cell>
          <cell r="EG6562">
            <v>0</v>
          </cell>
          <cell r="EO6562">
            <v>0</v>
          </cell>
          <cell r="ET6562" t="str">
            <v>-</v>
          </cell>
          <cell r="EW6562" t="e">
            <v>#VALUE!</v>
          </cell>
        </row>
        <row r="6563">
          <cell r="CL6563" t="e">
            <v>#N/A</v>
          </cell>
          <cell r="CM6563" t="e">
            <v>#N/A</v>
          </cell>
          <cell r="CU6563">
            <v>0</v>
          </cell>
          <cell r="CV6563">
            <v>0</v>
          </cell>
          <cell r="CZ6563">
            <v>0</v>
          </cell>
          <cell r="DB6563">
            <v>0</v>
          </cell>
          <cell r="DC6563">
            <v>0</v>
          </cell>
          <cell r="DE6563">
            <v>0</v>
          </cell>
          <cell r="DF6563">
            <v>0</v>
          </cell>
          <cell r="DH6563">
            <v>0</v>
          </cell>
          <cell r="DI6563">
            <v>0</v>
          </cell>
          <cell r="DL6563">
            <v>0</v>
          </cell>
          <cell r="DN6563">
            <v>0</v>
          </cell>
          <cell r="DO6563">
            <v>0</v>
          </cell>
          <cell r="DR6563">
            <v>0</v>
          </cell>
          <cell r="DU6563">
            <v>0</v>
          </cell>
          <cell r="DV6563">
            <v>0</v>
          </cell>
          <cell r="EG6563">
            <v>0</v>
          </cell>
          <cell r="EO6563">
            <v>0</v>
          </cell>
          <cell r="ET6563" t="str">
            <v>-</v>
          </cell>
          <cell r="EW6563" t="e">
            <v>#VALUE!</v>
          </cell>
        </row>
        <row r="6564">
          <cell r="CL6564" t="e">
            <v>#N/A</v>
          </cell>
          <cell r="CM6564" t="e">
            <v>#N/A</v>
          </cell>
          <cell r="CU6564">
            <v>0</v>
          </cell>
          <cell r="CV6564">
            <v>0</v>
          </cell>
          <cell r="CZ6564">
            <v>0</v>
          </cell>
          <cell r="DB6564">
            <v>0</v>
          </cell>
          <cell r="DC6564">
            <v>0</v>
          </cell>
          <cell r="DE6564">
            <v>0</v>
          </cell>
          <cell r="DF6564">
            <v>0</v>
          </cell>
          <cell r="DH6564">
            <v>0</v>
          </cell>
          <cell r="DI6564">
            <v>0</v>
          </cell>
          <cell r="DL6564">
            <v>0</v>
          </cell>
          <cell r="DN6564">
            <v>0</v>
          </cell>
          <cell r="DO6564">
            <v>0</v>
          </cell>
          <cell r="DR6564">
            <v>0</v>
          </cell>
          <cell r="DU6564">
            <v>0</v>
          </cell>
          <cell r="DV6564">
            <v>0</v>
          </cell>
          <cell r="EG6564">
            <v>0</v>
          </cell>
          <cell r="EO6564">
            <v>0</v>
          </cell>
          <cell r="ET6564" t="str">
            <v>-</v>
          </cell>
          <cell r="EW6564" t="e">
            <v>#VALUE!</v>
          </cell>
        </row>
        <row r="6565">
          <cell r="CL6565" t="e">
            <v>#N/A</v>
          </cell>
          <cell r="CM6565" t="e">
            <v>#N/A</v>
          </cell>
          <cell r="CU6565">
            <v>0</v>
          </cell>
          <cell r="CV6565">
            <v>0</v>
          </cell>
          <cell r="CZ6565">
            <v>0</v>
          </cell>
          <cell r="DB6565">
            <v>0</v>
          </cell>
          <cell r="DC6565">
            <v>0</v>
          </cell>
          <cell r="DE6565">
            <v>0</v>
          </cell>
          <cell r="DF6565">
            <v>0</v>
          </cell>
          <cell r="DH6565">
            <v>0</v>
          </cell>
          <cell r="DI6565">
            <v>0</v>
          </cell>
          <cell r="DL6565">
            <v>0</v>
          </cell>
          <cell r="DN6565">
            <v>0</v>
          </cell>
          <cell r="DO6565">
            <v>0</v>
          </cell>
          <cell r="DR6565">
            <v>0</v>
          </cell>
          <cell r="DU6565">
            <v>0</v>
          </cell>
          <cell r="DV6565">
            <v>0</v>
          </cell>
          <cell r="EG6565">
            <v>0</v>
          </cell>
          <cell r="EO6565">
            <v>0</v>
          </cell>
          <cell r="ET6565" t="str">
            <v>-</v>
          </cell>
          <cell r="EW6565" t="e">
            <v>#VALUE!</v>
          </cell>
        </row>
        <row r="6566">
          <cell r="CL6566" t="e">
            <v>#N/A</v>
          </cell>
          <cell r="CM6566" t="e">
            <v>#N/A</v>
          </cell>
          <cell r="CU6566">
            <v>0</v>
          </cell>
          <cell r="CV6566">
            <v>0</v>
          </cell>
          <cell r="CZ6566">
            <v>0</v>
          </cell>
          <cell r="DB6566">
            <v>0</v>
          </cell>
          <cell r="DC6566">
            <v>0</v>
          </cell>
          <cell r="DE6566">
            <v>0</v>
          </cell>
          <cell r="DF6566">
            <v>0</v>
          </cell>
          <cell r="DH6566">
            <v>0</v>
          </cell>
          <cell r="DI6566">
            <v>0</v>
          </cell>
          <cell r="DL6566">
            <v>0</v>
          </cell>
          <cell r="DN6566">
            <v>0</v>
          </cell>
          <cell r="DO6566">
            <v>0</v>
          </cell>
          <cell r="DR6566">
            <v>0</v>
          </cell>
          <cell r="DU6566">
            <v>0</v>
          </cell>
          <cell r="DV6566">
            <v>0</v>
          </cell>
          <cell r="EG6566">
            <v>0</v>
          </cell>
          <cell r="EO6566">
            <v>0</v>
          </cell>
          <cell r="ET6566" t="str">
            <v>-</v>
          </cell>
          <cell r="EW6566" t="e">
            <v>#VALUE!</v>
          </cell>
        </row>
        <row r="6567">
          <cell r="CL6567" t="e">
            <v>#N/A</v>
          </cell>
          <cell r="CM6567" t="e">
            <v>#N/A</v>
          </cell>
          <cell r="CU6567">
            <v>0</v>
          </cell>
          <cell r="CV6567">
            <v>0</v>
          </cell>
          <cell r="CZ6567">
            <v>0</v>
          </cell>
          <cell r="DB6567">
            <v>0</v>
          </cell>
          <cell r="DC6567">
            <v>0</v>
          </cell>
          <cell r="DE6567">
            <v>0</v>
          </cell>
          <cell r="DF6567">
            <v>0</v>
          </cell>
          <cell r="DH6567">
            <v>0</v>
          </cell>
          <cell r="DI6567">
            <v>0</v>
          </cell>
          <cell r="DL6567">
            <v>0</v>
          </cell>
          <cell r="DN6567">
            <v>0</v>
          </cell>
          <cell r="DO6567">
            <v>0</v>
          </cell>
          <cell r="DR6567">
            <v>0</v>
          </cell>
          <cell r="DU6567">
            <v>0</v>
          </cell>
          <cell r="DV6567">
            <v>0</v>
          </cell>
          <cell r="EG6567">
            <v>0</v>
          </cell>
          <cell r="EO6567">
            <v>0</v>
          </cell>
          <cell r="ET6567" t="str">
            <v>-</v>
          </cell>
          <cell r="EW6567" t="e">
            <v>#VALUE!</v>
          </cell>
        </row>
        <row r="6568">
          <cell r="CL6568" t="e">
            <v>#N/A</v>
          </cell>
          <cell r="CM6568" t="e">
            <v>#N/A</v>
          </cell>
          <cell r="CU6568">
            <v>0</v>
          </cell>
          <cell r="CV6568">
            <v>0</v>
          </cell>
          <cell r="CZ6568">
            <v>0</v>
          </cell>
          <cell r="DB6568">
            <v>0</v>
          </cell>
          <cell r="DC6568">
            <v>0</v>
          </cell>
          <cell r="DE6568">
            <v>0</v>
          </cell>
          <cell r="DF6568">
            <v>0</v>
          </cell>
          <cell r="DH6568">
            <v>0</v>
          </cell>
          <cell r="DI6568">
            <v>0</v>
          </cell>
          <cell r="DL6568">
            <v>0</v>
          </cell>
          <cell r="DN6568">
            <v>0</v>
          </cell>
          <cell r="DO6568">
            <v>0</v>
          </cell>
          <cell r="DR6568">
            <v>0</v>
          </cell>
          <cell r="DU6568">
            <v>0</v>
          </cell>
          <cell r="DV6568">
            <v>0</v>
          </cell>
          <cell r="EG6568">
            <v>0</v>
          </cell>
          <cell r="EO6568">
            <v>0</v>
          </cell>
          <cell r="ET6568" t="str">
            <v>-</v>
          </cell>
          <cell r="EW6568" t="e">
            <v>#VALUE!</v>
          </cell>
        </row>
        <row r="6569">
          <cell r="CL6569" t="e">
            <v>#N/A</v>
          </cell>
          <cell r="CM6569" t="e">
            <v>#N/A</v>
          </cell>
          <cell r="CU6569">
            <v>0</v>
          </cell>
          <cell r="CV6569">
            <v>0</v>
          </cell>
          <cell r="CZ6569">
            <v>0</v>
          </cell>
          <cell r="DB6569">
            <v>0</v>
          </cell>
          <cell r="DC6569">
            <v>0</v>
          </cell>
          <cell r="DE6569">
            <v>0</v>
          </cell>
          <cell r="DF6569">
            <v>0</v>
          </cell>
          <cell r="DH6569">
            <v>0</v>
          </cell>
          <cell r="DI6569">
            <v>0</v>
          </cell>
          <cell r="DL6569">
            <v>0</v>
          </cell>
          <cell r="DN6569">
            <v>0</v>
          </cell>
          <cell r="DO6569">
            <v>0</v>
          </cell>
          <cell r="DR6569">
            <v>0</v>
          </cell>
          <cell r="DU6569">
            <v>0</v>
          </cell>
          <cell r="DV6569">
            <v>0</v>
          </cell>
          <cell r="EG6569">
            <v>0</v>
          </cell>
          <cell r="EO6569">
            <v>0</v>
          </cell>
          <cell r="ET6569" t="str">
            <v>-</v>
          </cell>
          <cell r="EW6569" t="e">
            <v>#VALUE!</v>
          </cell>
        </row>
        <row r="6570">
          <cell r="CL6570" t="e">
            <v>#N/A</v>
          </cell>
          <cell r="CM6570" t="e">
            <v>#N/A</v>
          </cell>
          <cell r="CU6570">
            <v>0</v>
          </cell>
          <cell r="CV6570">
            <v>0</v>
          </cell>
          <cell r="CZ6570">
            <v>0</v>
          </cell>
          <cell r="DB6570">
            <v>0</v>
          </cell>
          <cell r="DC6570">
            <v>0</v>
          </cell>
          <cell r="DE6570">
            <v>0</v>
          </cell>
          <cell r="DF6570">
            <v>0</v>
          </cell>
          <cell r="DH6570">
            <v>0</v>
          </cell>
          <cell r="DI6570">
            <v>0</v>
          </cell>
          <cell r="DL6570">
            <v>0</v>
          </cell>
          <cell r="DN6570">
            <v>0</v>
          </cell>
          <cell r="DO6570">
            <v>0</v>
          </cell>
          <cell r="DR6570">
            <v>0</v>
          </cell>
          <cell r="DU6570">
            <v>0</v>
          </cell>
          <cell r="DV6570">
            <v>0</v>
          </cell>
          <cell r="EG6570">
            <v>0</v>
          </cell>
          <cell r="EO6570">
            <v>0</v>
          </cell>
          <cell r="ET6570" t="str">
            <v>-</v>
          </cell>
          <cell r="EW6570" t="e">
            <v>#VALUE!</v>
          </cell>
        </row>
        <row r="6571">
          <cell r="CL6571" t="e">
            <v>#N/A</v>
          </cell>
          <cell r="CM6571" t="e">
            <v>#N/A</v>
          </cell>
          <cell r="CU6571">
            <v>0</v>
          </cell>
          <cell r="CV6571">
            <v>0</v>
          </cell>
          <cell r="CZ6571">
            <v>0</v>
          </cell>
          <cell r="DB6571">
            <v>0</v>
          </cell>
          <cell r="DC6571">
            <v>0</v>
          </cell>
          <cell r="DE6571">
            <v>0</v>
          </cell>
          <cell r="DF6571">
            <v>0</v>
          </cell>
          <cell r="DH6571">
            <v>0</v>
          </cell>
          <cell r="DI6571">
            <v>0</v>
          </cell>
          <cell r="DL6571">
            <v>0</v>
          </cell>
          <cell r="DN6571">
            <v>0</v>
          </cell>
          <cell r="DO6571">
            <v>0</v>
          </cell>
          <cell r="DR6571">
            <v>0</v>
          </cell>
          <cell r="DU6571">
            <v>0</v>
          </cell>
          <cell r="DV6571">
            <v>0</v>
          </cell>
          <cell r="EG6571">
            <v>0</v>
          </cell>
          <cell r="EO6571">
            <v>0</v>
          </cell>
          <cell r="ET6571" t="str">
            <v>-</v>
          </cell>
          <cell r="EW6571" t="e">
            <v>#VALUE!</v>
          </cell>
        </row>
        <row r="6572">
          <cell r="CL6572" t="e">
            <v>#N/A</v>
          </cell>
          <cell r="CM6572" t="e">
            <v>#N/A</v>
          </cell>
          <cell r="CU6572">
            <v>0</v>
          </cell>
          <cell r="CV6572">
            <v>0</v>
          </cell>
          <cell r="CZ6572">
            <v>0</v>
          </cell>
          <cell r="DB6572">
            <v>0</v>
          </cell>
          <cell r="DC6572">
            <v>0</v>
          </cell>
          <cell r="DE6572">
            <v>0</v>
          </cell>
          <cell r="DF6572">
            <v>0</v>
          </cell>
          <cell r="DH6572">
            <v>0</v>
          </cell>
          <cell r="DI6572">
            <v>0</v>
          </cell>
          <cell r="DL6572">
            <v>0</v>
          </cell>
          <cell r="DN6572">
            <v>0</v>
          </cell>
          <cell r="DO6572">
            <v>0</v>
          </cell>
          <cell r="DR6572">
            <v>0</v>
          </cell>
          <cell r="DU6572">
            <v>0</v>
          </cell>
          <cell r="DV6572">
            <v>0</v>
          </cell>
          <cell r="EG6572">
            <v>0</v>
          </cell>
          <cell r="EO6572">
            <v>0</v>
          </cell>
          <cell r="ET6572" t="str">
            <v>-</v>
          </cell>
          <cell r="EW6572" t="e">
            <v>#VALUE!</v>
          </cell>
        </row>
        <row r="6573">
          <cell r="CL6573" t="e">
            <v>#N/A</v>
          </cell>
          <cell r="CM6573" t="e">
            <v>#N/A</v>
          </cell>
          <cell r="CU6573">
            <v>0</v>
          </cell>
          <cell r="CV6573">
            <v>0</v>
          </cell>
          <cell r="CZ6573">
            <v>0</v>
          </cell>
          <cell r="DB6573">
            <v>0</v>
          </cell>
          <cell r="DC6573">
            <v>0</v>
          </cell>
          <cell r="DE6573">
            <v>0</v>
          </cell>
          <cell r="DF6573">
            <v>0</v>
          </cell>
          <cell r="DH6573">
            <v>0</v>
          </cell>
          <cell r="DI6573">
            <v>0</v>
          </cell>
          <cell r="DL6573">
            <v>0</v>
          </cell>
          <cell r="DN6573">
            <v>0</v>
          </cell>
          <cell r="DO6573">
            <v>0</v>
          </cell>
          <cell r="DR6573">
            <v>0</v>
          </cell>
          <cell r="DU6573">
            <v>0</v>
          </cell>
          <cell r="DV6573">
            <v>0</v>
          </cell>
          <cell r="EG6573">
            <v>0</v>
          </cell>
          <cell r="EO6573">
            <v>0</v>
          </cell>
          <cell r="ET6573" t="str">
            <v>-</v>
          </cell>
          <cell r="EW6573" t="e">
            <v>#VALUE!</v>
          </cell>
        </row>
        <row r="6574">
          <cell r="CL6574" t="e">
            <v>#N/A</v>
          </cell>
          <cell r="CM6574" t="e">
            <v>#N/A</v>
          </cell>
          <cell r="CU6574">
            <v>0</v>
          </cell>
          <cell r="CV6574">
            <v>0</v>
          </cell>
          <cell r="CZ6574">
            <v>0</v>
          </cell>
          <cell r="DB6574">
            <v>0</v>
          </cell>
          <cell r="DC6574">
            <v>0</v>
          </cell>
          <cell r="DE6574">
            <v>0</v>
          </cell>
          <cell r="DF6574">
            <v>0</v>
          </cell>
          <cell r="DH6574">
            <v>0</v>
          </cell>
          <cell r="DI6574">
            <v>0</v>
          </cell>
          <cell r="DL6574">
            <v>0</v>
          </cell>
          <cell r="DN6574">
            <v>0</v>
          </cell>
          <cell r="DO6574">
            <v>0</v>
          </cell>
          <cell r="DR6574">
            <v>0</v>
          </cell>
          <cell r="DU6574">
            <v>0</v>
          </cell>
          <cell r="DV6574">
            <v>0</v>
          </cell>
          <cell r="EG6574">
            <v>0</v>
          </cell>
          <cell r="EO6574">
            <v>0</v>
          </cell>
          <cell r="ET6574" t="str">
            <v>-</v>
          </cell>
          <cell r="EW6574" t="e">
            <v>#VALUE!</v>
          </cell>
        </row>
        <row r="6575">
          <cell r="CL6575" t="e">
            <v>#N/A</v>
          </cell>
          <cell r="CM6575" t="e">
            <v>#N/A</v>
          </cell>
          <cell r="CU6575">
            <v>0</v>
          </cell>
          <cell r="CV6575">
            <v>0</v>
          </cell>
          <cell r="CZ6575">
            <v>0</v>
          </cell>
          <cell r="DB6575">
            <v>0</v>
          </cell>
          <cell r="DC6575">
            <v>0</v>
          </cell>
          <cell r="DE6575">
            <v>0</v>
          </cell>
          <cell r="DF6575">
            <v>0</v>
          </cell>
          <cell r="DH6575">
            <v>0</v>
          </cell>
          <cell r="DI6575">
            <v>0</v>
          </cell>
          <cell r="DL6575">
            <v>0</v>
          </cell>
          <cell r="DN6575">
            <v>0</v>
          </cell>
          <cell r="DO6575">
            <v>0</v>
          </cell>
          <cell r="DR6575">
            <v>0</v>
          </cell>
          <cell r="DU6575">
            <v>0</v>
          </cell>
          <cell r="DV6575">
            <v>0</v>
          </cell>
          <cell r="EG6575">
            <v>0</v>
          </cell>
          <cell r="EO6575">
            <v>0</v>
          </cell>
          <cell r="ET6575" t="str">
            <v>-</v>
          </cell>
          <cell r="EW6575" t="e">
            <v>#VALUE!</v>
          </cell>
        </row>
        <row r="6576">
          <cell r="CL6576" t="e">
            <v>#N/A</v>
          </cell>
          <cell r="CM6576" t="e">
            <v>#N/A</v>
          </cell>
          <cell r="CU6576">
            <v>0</v>
          </cell>
          <cell r="CV6576">
            <v>0</v>
          </cell>
          <cell r="CZ6576">
            <v>0</v>
          </cell>
          <cell r="DB6576">
            <v>0</v>
          </cell>
          <cell r="DC6576">
            <v>0</v>
          </cell>
          <cell r="DE6576">
            <v>0</v>
          </cell>
          <cell r="DF6576">
            <v>0</v>
          </cell>
          <cell r="DH6576">
            <v>0</v>
          </cell>
          <cell r="DI6576">
            <v>0</v>
          </cell>
          <cell r="DL6576">
            <v>0</v>
          </cell>
          <cell r="DN6576">
            <v>0</v>
          </cell>
          <cell r="DO6576">
            <v>0</v>
          </cell>
          <cell r="DR6576">
            <v>0</v>
          </cell>
          <cell r="DU6576">
            <v>0</v>
          </cell>
          <cell r="DV6576">
            <v>0</v>
          </cell>
          <cell r="EG6576">
            <v>0</v>
          </cell>
          <cell r="EO6576">
            <v>0</v>
          </cell>
          <cell r="ET6576" t="str">
            <v>-</v>
          </cell>
          <cell r="EW6576" t="e">
            <v>#VALUE!</v>
          </cell>
        </row>
        <row r="6577">
          <cell r="CL6577" t="e">
            <v>#N/A</v>
          </cell>
          <cell r="CM6577" t="e">
            <v>#N/A</v>
          </cell>
          <cell r="CU6577">
            <v>0</v>
          </cell>
          <cell r="CV6577">
            <v>0</v>
          </cell>
          <cell r="CZ6577">
            <v>0</v>
          </cell>
          <cell r="DB6577">
            <v>0</v>
          </cell>
          <cell r="DC6577">
            <v>0</v>
          </cell>
          <cell r="DE6577">
            <v>0</v>
          </cell>
          <cell r="DF6577">
            <v>0</v>
          </cell>
          <cell r="DH6577">
            <v>0</v>
          </cell>
          <cell r="DI6577">
            <v>0</v>
          </cell>
          <cell r="DL6577">
            <v>0</v>
          </cell>
          <cell r="DN6577">
            <v>0</v>
          </cell>
          <cell r="DO6577">
            <v>0</v>
          </cell>
          <cell r="DR6577">
            <v>0</v>
          </cell>
          <cell r="DU6577">
            <v>0</v>
          </cell>
          <cell r="DV6577">
            <v>0</v>
          </cell>
          <cell r="EG6577">
            <v>0</v>
          </cell>
          <cell r="EO6577">
            <v>0</v>
          </cell>
          <cell r="ET6577" t="str">
            <v>-</v>
          </cell>
          <cell r="EW6577" t="e">
            <v>#VALUE!</v>
          </cell>
        </row>
        <row r="6578">
          <cell r="CL6578" t="e">
            <v>#N/A</v>
          </cell>
          <cell r="CM6578" t="e">
            <v>#N/A</v>
          </cell>
          <cell r="CU6578">
            <v>0</v>
          </cell>
          <cell r="CV6578">
            <v>0</v>
          </cell>
          <cell r="CZ6578">
            <v>0</v>
          </cell>
          <cell r="DB6578">
            <v>0</v>
          </cell>
          <cell r="DC6578">
            <v>0</v>
          </cell>
          <cell r="DE6578">
            <v>0</v>
          </cell>
          <cell r="DF6578">
            <v>0</v>
          </cell>
          <cell r="DH6578">
            <v>0</v>
          </cell>
          <cell r="DI6578">
            <v>0</v>
          </cell>
          <cell r="DL6578">
            <v>0</v>
          </cell>
          <cell r="DN6578">
            <v>0</v>
          </cell>
          <cell r="DO6578">
            <v>0</v>
          </cell>
          <cell r="DR6578">
            <v>0</v>
          </cell>
          <cell r="DU6578">
            <v>0</v>
          </cell>
          <cell r="DV6578">
            <v>0</v>
          </cell>
          <cell r="EG6578">
            <v>0</v>
          </cell>
          <cell r="EO6578">
            <v>0</v>
          </cell>
          <cell r="ET6578" t="str">
            <v>-</v>
          </cell>
          <cell r="EW6578" t="e">
            <v>#VALUE!</v>
          </cell>
        </row>
        <row r="6579">
          <cell r="CL6579" t="e">
            <v>#N/A</v>
          </cell>
          <cell r="CM6579" t="e">
            <v>#N/A</v>
          </cell>
          <cell r="CU6579">
            <v>0</v>
          </cell>
          <cell r="CV6579">
            <v>0</v>
          </cell>
          <cell r="CZ6579">
            <v>0</v>
          </cell>
          <cell r="DB6579">
            <v>0</v>
          </cell>
          <cell r="DC6579">
            <v>0</v>
          </cell>
          <cell r="DE6579">
            <v>0</v>
          </cell>
          <cell r="DF6579">
            <v>0</v>
          </cell>
          <cell r="DH6579">
            <v>0</v>
          </cell>
          <cell r="DI6579">
            <v>0</v>
          </cell>
          <cell r="DL6579">
            <v>0</v>
          </cell>
          <cell r="DN6579">
            <v>0</v>
          </cell>
          <cell r="DO6579">
            <v>0</v>
          </cell>
          <cell r="DR6579">
            <v>0</v>
          </cell>
          <cell r="DU6579">
            <v>0</v>
          </cell>
          <cell r="DV6579">
            <v>0</v>
          </cell>
          <cell r="EG6579">
            <v>0</v>
          </cell>
          <cell r="EO6579">
            <v>0</v>
          </cell>
          <cell r="ET6579" t="str">
            <v>-</v>
          </cell>
          <cell r="EW6579" t="e">
            <v>#VALUE!</v>
          </cell>
        </row>
        <row r="6580">
          <cell r="CL6580" t="e">
            <v>#N/A</v>
          </cell>
          <cell r="CM6580" t="e">
            <v>#N/A</v>
          </cell>
          <cell r="CU6580">
            <v>0</v>
          </cell>
          <cell r="CV6580">
            <v>0</v>
          </cell>
          <cell r="CZ6580">
            <v>0</v>
          </cell>
          <cell r="DB6580">
            <v>0</v>
          </cell>
          <cell r="DC6580">
            <v>0</v>
          </cell>
          <cell r="DE6580">
            <v>0</v>
          </cell>
          <cell r="DF6580">
            <v>0</v>
          </cell>
          <cell r="DH6580">
            <v>0</v>
          </cell>
          <cell r="DI6580">
            <v>0</v>
          </cell>
          <cell r="DL6580">
            <v>0</v>
          </cell>
          <cell r="DN6580">
            <v>0</v>
          </cell>
          <cell r="DO6580">
            <v>0</v>
          </cell>
          <cell r="DR6580">
            <v>0</v>
          </cell>
          <cell r="DU6580">
            <v>0</v>
          </cell>
          <cell r="DV6580">
            <v>0</v>
          </cell>
          <cell r="EG6580">
            <v>0</v>
          </cell>
          <cell r="EO6580">
            <v>0</v>
          </cell>
          <cell r="ET6580" t="str">
            <v>-</v>
          </cell>
          <cell r="EW6580" t="e">
            <v>#VALUE!</v>
          </cell>
        </row>
        <row r="6581">
          <cell r="CL6581" t="e">
            <v>#N/A</v>
          </cell>
          <cell r="CM6581" t="e">
            <v>#N/A</v>
          </cell>
          <cell r="CU6581">
            <v>0</v>
          </cell>
          <cell r="CV6581">
            <v>0</v>
          </cell>
          <cell r="CZ6581">
            <v>0</v>
          </cell>
          <cell r="DB6581">
            <v>0</v>
          </cell>
          <cell r="DC6581">
            <v>0</v>
          </cell>
          <cell r="DE6581">
            <v>0</v>
          </cell>
          <cell r="DF6581">
            <v>0</v>
          </cell>
          <cell r="DH6581">
            <v>0</v>
          </cell>
          <cell r="DI6581">
            <v>0</v>
          </cell>
          <cell r="DL6581">
            <v>0</v>
          </cell>
          <cell r="DN6581">
            <v>0</v>
          </cell>
          <cell r="DO6581">
            <v>0</v>
          </cell>
          <cell r="DR6581">
            <v>0</v>
          </cell>
          <cell r="DU6581">
            <v>0</v>
          </cell>
          <cell r="DV6581">
            <v>0</v>
          </cell>
          <cell r="EG6581">
            <v>0</v>
          </cell>
          <cell r="EO6581">
            <v>0</v>
          </cell>
          <cell r="ET6581" t="str">
            <v>-</v>
          </cell>
          <cell r="EW6581" t="e">
            <v>#VALUE!</v>
          </cell>
        </row>
        <row r="6582">
          <cell r="CL6582" t="e">
            <v>#N/A</v>
          </cell>
          <cell r="CM6582" t="e">
            <v>#N/A</v>
          </cell>
          <cell r="CU6582">
            <v>0</v>
          </cell>
          <cell r="CV6582">
            <v>0</v>
          </cell>
          <cell r="CZ6582">
            <v>0</v>
          </cell>
          <cell r="DB6582">
            <v>0</v>
          </cell>
          <cell r="DC6582">
            <v>0</v>
          </cell>
          <cell r="DE6582">
            <v>0</v>
          </cell>
          <cell r="DF6582">
            <v>0</v>
          </cell>
          <cell r="DH6582">
            <v>0</v>
          </cell>
          <cell r="DI6582">
            <v>0</v>
          </cell>
          <cell r="DL6582">
            <v>0</v>
          </cell>
          <cell r="DN6582">
            <v>0</v>
          </cell>
          <cell r="DO6582">
            <v>0</v>
          </cell>
          <cell r="DR6582">
            <v>0</v>
          </cell>
          <cell r="DU6582">
            <v>0</v>
          </cell>
          <cell r="DV6582">
            <v>0</v>
          </cell>
          <cell r="EG6582">
            <v>0</v>
          </cell>
          <cell r="EO6582">
            <v>0</v>
          </cell>
          <cell r="ET6582" t="str">
            <v>-</v>
          </cell>
          <cell r="EW6582" t="e">
            <v>#VALUE!</v>
          </cell>
        </row>
        <row r="6583">
          <cell r="CL6583" t="e">
            <v>#N/A</v>
          </cell>
          <cell r="CM6583" t="e">
            <v>#N/A</v>
          </cell>
          <cell r="CU6583">
            <v>0</v>
          </cell>
          <cell r="CV6583">
            <v>0</v>
          </cell>
          <cell r="CZ6583">
            <v>0</v>
          </cell>
          <cell r="DB6583">
            <v>0</v>
          </cell>
          <cell r="DC6583">
            <v>0</v>
          </cell>
          <cell r="DE6583">
            <v>0</v>
          </cell>
          <cell r="DF6583">
            <v>0</v>
          </cell>
          <cell r="DH6583">
            <v>0</v>
          </cell>
          <cell r="DI6583">
            <v>0</v>
          </cell>
          <cell r="DL6583">
            <v>0</v>
          </cell>
          <cell r="DN6583">
            <v>0</v>
          </cell>
          <cell r="DO6583">
            <v>0</v>
          </cell>
          <cell r="DR6583">
            <v>0</v>
          </cell>
          <cell r="DU6583">
            <v>0</v>
          </cell>
          <cell r="DV6583">
            <v>0</v>
          </cell>
          <cell r="EG6583">
            <v>0</v>
          </cell>
          <cell r="EO6583">
            <v>0</v>
          </cell>
          <cell r="ET6583" t="str">
            <v>-</v>
          </cell>
          <cell r="EW6583" t="e">
            <v>#VALUE!</v>
          </cell>
        </row>
        <row r="6584">
          <cell r="CL6584" t="e">
            <v>#N/A</v>
          </cell>
          <cell r="CM6584" t="e">
            <v>#N/A</v>
          </cell>
          <cell r="CU6584">
            <v>0</v>
          </cell>
          <cell r="CV6584">
            <v>0</v>
          </cell>
          <cell r="CZ6584">
            <v>0</v>
          </cell>
          <cell r="DB6584">
            <v>0</v>
          </cell>
          <cell r="DC6584">
            <v>0</v>
          </cell>
          <cell r="DE6584">
            <v>0</v>
          </cell>
          <cell r="DF6584">
            <v>0</v>
          </cell>
          <cell r="DH6584">
            <v>0</v>
          </cell>
          <cell r="DI6584">
            <v>0</v>
          </cell>
          <cell r="DL6584">
            <v>0</v>
          </cell>
          <cell r="DN6584">
            <v>0</v>
          </cell>
          <cell r="DO6584">
            <v>0</v>
          </cell>
          <cell r="DR6584">
            <v>0</v>
          </cell>
          <cell r="DU6584">
            <v>0</v>
          </cell>
          <cell r="DV6584">
            <v>0</v>
          </cell>
          <cell r="EG6584">
            <v>0</v>
          </cell>
          <cell r="EO6584">
            <v>0</v>
          </cell>
          <cell r="ET6584" t="str">
            <v>-</v>
          </cell>
          <cell r="EW6584" t="e">
            <v>#VALUE!</v>
          </cell>
        </row>
        <row r="6585">
          <cell r="CL6585" t="e">
            <v>#N/A</v>
          </cell>
          <cell r="CM6585" t="e">
            <v>#N/A</v>
          </cell>
          <cell r="CU6585">
            <v>0</v>
          </cell>
          <cell r="CV6585">
            <v>0</v>
          </cell>
          <cell r="CZ6585">
            <v>0</v>
          </cell>
          <cell r="DB6585">
            <v>0</v>
          </cell>
          <cell r="DC6585">
            <v>0</v>
          </cell>
          <cell r="DE6585">
            <v>0</v>
          </cell>
          <cell r="DF6585">
            <v>0</v>
          </cell>
          <cell r="DH6585">
            <v>0</v>
          </cell>
          <cell r="DI6585">
            <v>0</v>
          </cell>
          <cell r="DL6585">
            <v>0</v>
          </cell>
          <cell r="DN6585">
            <v>0</v>
          </cell>
          <cell r="DO6585">
            <v>0</v>
          </cell>
          <cell r="DR6585">
            <v>0</v>
          </cell>
          <cell r="DU6585">
            <v>0</v>
          </cell>
          <cell r="DV6585">
            <v>0</v>
          </cell>
          <cell r="EG6585">
            <v>0</v>
          </cell>
          <cell r="EO6585">
            <v>0</v>
          </cell>
          <cell r="ET6585" t="str">
            <v>-</v>
          </cell>
          <cell r="EW6585" t="e">
            <v>#VALUE!</v>
          </cell>
        </row>
        <row r="6586">
          <cell r="CL6586" t="e">
            <v>#N/A</v>
          </cell>
          <cell r="CM6586" t="e">
            <v>#N/A</v>
          </cell>
          <cell r="CU6586">
            <v>0</v>
          </cell>
          <cell r="CV6586">
            <v>0</v>
          </cell>
          <cell r="CZ6586">
            <v>0</v>
          </cell>
          <cell r="DB6586">
            <v>0</v>
          </cell>
          <cell r="DC6586">
            <v>0</v>
          </cell>
          <cell r="DE6586">
            <v>0</v>
          </cell>
          <cell r="DF6586">
            <v>0</v>
          </cell>
          <cell r="DH6586">
            <v>0</v>
          </cell>
          <cell r="DI6586">
            <v>0</v>
          </cell>
          <cell r="DL6586">
            <v>0</v>
          </cell>
          <cell r="DN6586">
            <v>0</v>
          </cell>
          <cell r="DO6586">
            <v>0</v>
          </cell>
          <cell r="DR6586">
            <v>0</v>
          </cell>
          <cell r="DU6586">
            <v>0</v>
          </cell>
          <cell r="DV6586">
            <v>0</v>
          </cell>
          <cell r="EG6586">
            <v>0</v>
          </cell>
          <cell r="EO6586">
            <v>0</v>
          </cell>
          <cell r="ET6586" t="str">
            <v>-</v>
          </cell>
          <cell r="EW6586" t="e">
            <v>#VALUE!</v>
          </cell>
        </row>
        <row r="6587">
          <cell r="CL6587" t="e">
            <v>#N/A</v>
          </cell>
          <cell r="CM6587" t="e">
            <v>#N/A</v>
          </cell>
          <cell r="CU6587">
            <v>0</v>
          </cell>
          <cell r="CV6587">
            <v>0</v>
          </cell>
          <cell r="CZ6587">
            <v>0</v>
          </cell>
          <cell r="DB6587">
            <v>0</v>
          </cell>
          <cell r="DC6587">
            <v>0</v>
          </cell>
          <cell r="DE6587">
            <v>0</v>
          </cell>
          <cell r="DF6587">
            <v>0</v>
          </cell>
          <cell r="DH6587">
            <v>0</v>
          </cell>
          <cell r="DI6587">
            <v>0</v>
          </cell>
          <cell r="DL6587">
            <v>0</v>
          </cell>
          <cell r="DN6587">
            <v>0</v>
          </cell>
          <cell r="DO6587">
            <v>0</v>
          </cell>
          <cell r="DR6587">
            <v>0</v>
          </cell>
          <cell r="DU6587">
            <v>0</v>
          </cell>
          <cell r="DV6587">
            <v>0</v>
          </cell>
          <cell r="EG6587">
            <v>0</v>
          </cell>
          <cell r="EO6587">
            <v>0</v>
          </cell>
          <cell r="ET6587" t="str">
            <v>-</v>
          </cell>
          <cell r="EW6587" t="e">
            <v>#VALUE!</v>
          </cell>
        </row>
        <row r="6588">
          <cell r="CL6588" t="e">
            <v>#N/A</v>
          </cell>
          <cell r="CM6588" t="e">
            <v>#N/A</v>
          </cell>
          <cell r="CU6588">
            <v>0</v>
          </cell>
          <cell r="CV6588">
            <v>0</v>
          </cell>
          <cell r="CZ6588">
            <v>0</v>
          </cell>
          <cell r="DB6588">
            <v>0</v>
          </cell>
          <cell r="DC6588">
            <v>0</v>
          </cell>
          <cell r="DE6588">
            <v>0</v>
          </cell>
          <cell r="DF6588">
            <v>0</v>
          </cell>
          <cell r="DH6588">
            <v>0</v>
          </cell>
          <cell r="DI6588">
            <v>0</v>
          </cell>
          <cell r="DL6588">
            <v>0</v>
          </cell>
          <cell r="DN6588">
            <v>0</v>
          </cell>
          <cell r="DO6588">
            <v>0</v>
          </cell>
          <cell r="DR6588">
            <v>0</v>
          </cell>
          <cell r="DU6588">
            <v>0</v>
          </cell>
          <cell r="DV6588">
            <v>0</v>
          </cell>
          <cell r="EG6588">
            <v>0</v>
          </cell>
          <cell r="EO6588">
            <v>0</v>
          </cell>
          <cell r="ET6588" t="str">
            <v>-</v>
          </cell>
          <cell r="EW6588" t="e">
            <v>#VALUE!</v>
          </cell>
        </row>
        <row r="6589">
          <cell r="CL6589" t="e">
            <v>#N/A</v>
          </cell>
          <cell r="CM6589" t="e">
            <v>#N/A</v>
          </cell>
          <cell r="CU6589">
            <v>0</v>
          </cell>
          <cell r="CV6589">
            <v>0</v>
          </cell>
          <cell r="CZ6589">
            <v>0</v>
          </cell>
          <cell r="DB6589">
            <v>0</v>
          </cell>
          <cell r="DC6589">
            <v>0</v>
          </cell>
          <cell r="DE6589">
            <v>0</v>
          </cell>
          <cell r="DF6589">
            <v>0</v>
          </cell>
          <cell r="DH6589">
            <v>0</v>
          </cell>
          <cell r="DI6589">
            <v>0</v>
          </cell>
          <cell r="DL6589">
            <v>0</v>
          </cell>
          <cell r="DN6589">
            <v>0</v>
          </cell>
          <cell r="DO6589">
            <v>0</v>
          </cell>
          <cell r="DR6589">
            <v>0</v>
          </cell>
          <cell r="DU6589">
            <v>0</v>
          </cell>
          <cell r="DV6589">
            <v>0</v>
          </cell>
          <cell r="EG6589">
            <v>0</v>
          </cell>
          <cell r="EO6589">
            <v>0</v>
          </cell>
          <cell r="ET6589" t="str">
            <v>-</v>
          </cell>
          <cell r="EW6589" t="e">
            <v>#VALUE!</v>
          </cell>
        </row>
        <row r="6590">
          <cell r="CL6590" t="e">
            <v>#N/A</v>
          </cell>
          <cell r="CM6590" t="e">
            <v>#N/A</v>
          </cell>
          <cell r="CU6590">
            <v>0</v>
          </cell>
          <cell r="CV6590">
            <v>0</v>
          </cell>
          <cell r="CZ6590">
            <v>0</v>
          </cell>
          <cell r="DB6590">
            <v>0</v>
          </cell>
          <cell r="DC6590">
            <v>0</v>
          </cell>
          <cell r="DE6590">
            <v>0</v>
          </cell>
          <cell r="DF6590">
            <v>0</v>
          </cell>
          <cell r="DH6590">
            <v>0</v>
          </cell>
          <cell r="DI6590">
            <v>0</v>
          </cell>
          <cell r="DL6590">
            <v>0</v>
          </cell>
          <cell r="DN6590">
            <v>0</v>
          </cell>
          <cell r="DO6590">
            <v>0</v>
          </cell>
          <cell r="DR6590">
            <v>0</v>
          </cell>
          <cell r="DU6590">
            <v>0</v>
          </cell>
          <cell r="DV6590">
            <v>0</v>
          </cell>
          <cell r="EG6590">
            <v>0</v>
          </cell>
          <cell r="EO6590">
            <v>0</v>
          </cell>
          <cell r="ET6590" t="str">
            <v>-</v>
          </cell>
          <cell r="EW6590" t="e">
            <v>#VALUE!</v>
          </cell>
        </row>
        <row r="6591">
          <cell r="CL6591" t="e">
            <v>#N/A</v>
          </cell>
          <cell r="CM6591" t="e">
            <v>#N/A</v>
          </cell>
          <cell r="CU6591">
            <v>0</v>
          </cell>
          <cell r="CV6591">
            <v>0</v>
          </cell>
          <cell r="CZ6591">
            <v>0</v>
          </cell>
          <cell r="DB6591">
            <v>0</v>
          </cell>
          <cell r="DC6591">
            <v>0</v>
          </cell>
          <cell r="DE6591">
            <v>0</v>
          </cell>
          <cell r="DF6591">
            <v>0</v>
          </cell>
          <cell r="DH6591">
            <v>0</v>
          </cell>
          <cell r="DI6591">
            <v>0</v>
          </cell>
          <cell r="DL6591">
            <v>0</v>
          </cell>
          <cell r="DN6591">
            <v>0</v>
          </cell>
          <cell r="DO6591">
            <v>0</v>
          </cell>
          <cell r="DR6591">
            <v>0</v>
          </cell>
          <cell r="DU6591">
            <v>0</v>
          </cell>
          <cell r="DV6591">
            <v>0</v>
          </cell>
          <cell r="EG6591">
            <v>0</v>
          </cell>
          <cell r="EO6591">
            <v>0</v>
          </cell>
          <cell r="ET6591" t="str">
            <v>-</v>
          </cell>
          <cell r="EW6591" t="e">
            <v>#VALUE!</v>
          </cell>
        </row>
        <row r="6592">
          <cell r="CL6592" t="e">
            <v>#N/A</v>
          </cell>
          <cell r="CM6592" t="e">
            <v>#N/A</v>
          </cell>
          <cell r="CU6592">
            <v>0</v>
          </cell>
          <cell r="CV6592">
            <v>0</v>
          </cell>
          <cell r="CZ6592">
            <v>0</v>
          </cell>
          <cell r="DB6592">
            <v>0</v>
          </cell>
          <cell r="DC6592">
            <v>0</v>
          </cell>
          <cell r="DE6592">
            <v>0</v>
          </cell>
          <cell r="DF6592">
            <v>0</v>
          </cell>
          <cell r="DH6592">
            <v>0</v>
          </cell>
          <cell r="DI6592">
            <v>0</v>
          </cell>
          <cell r="DL6592">
            <v>0</v>
          </cell>
          <cell r="DN6592">
            <v>0</v>
          </cell>
          <cell r="DO6592">
            <v>0</v>
          </cell>
          <cell r="DR6592">
            <v>0</v>
          </cell>
          <cell r="DU6592">
            <v>0</v>
          </cell>
          <cell r="DV6592">
            <v>0</v>
          </cell>
          <cell r="EG6592">
            <v>0</v>
          </cell>
          <cell r="EO6592">
            <v>0</v>
          </cell>
          <cell r="ET6592" t="str">
            <v>-</v>
          </cell>
          <cell r="EW6592" t="e">
            <v>#VALUE!</v>
          </cell>
        </row>
        <row r="6593">
          <cell r="CL6593" t="e">
            <v>#N/A</v>
          </cell>
          <cell r="CM6593" t="e">
            <v>#N/A</v>
          </cell>
          <cell r="CU6593">
            <v>0</v>
          </cell>
          <cell r="CV6593">
            <v>0</v>
          </cell>
          <cell r="CZ6593">
            <v>0</v>
          </cell>
          <cell r="DB6593">
            <v>0</v>
          </cell>
          <cell r="DC6593">
            <v>0</v>
          </cell>
          <cell r="DE6593">
            <v>0</v>
          </cell>
          <cell r="DF6593">
            <v>0</v>
          </cell>
          <cell r="DH6593">
            <v>0</v>
          </cell>
          <cell r="DI6593">
            <v>0</v>
          </cell>
          <cell r="DL6593">
            <v>0</v>
          </cell>
          <cell r="DN6593">
            <v>0</v>
          </cell>
          <cell r="DO6593">
            <v>0</v>
          </cell>
          <cell r="DR6593">
            <v>0</v>
          </cell>
          <cell r="DU6593">
            <v>0</v>
          </cell>
          <cell r="DV6593">
            <v>0</v>
          </cell>
          <cell r="EG6593">
            <v>0</v>
          </cell>
          <cell r="EO6593">
            <v>0</v>
          </cell>
          <cell r="ET6593" t="str">
            <v>-</v>
          </cell>
          <cell r="EW6593" t="e">
            <v>#VALUE!</v>
          </cell>
        </row>
        <row r="6594">
          <cell r="CL6594" t="e">
            <v>#N/A</v>
          </cell>
          <cell r="CM6594" t="e">
            <v>#N/A</v>
          </cell>
          <cell r="CU6594">
            <v>0</v>
          </cell>
          <cell r="CV6594">
            <v>0</v>
          </cell>
          <cell r="CZ6594">
            <v>0</v>
          </cell>
          <cell r="DB6594">
            <v>0</v>
          </cell>
          <cell r="DC6594">
            <v>0</v>
          </cell>
          <cell r="DE6594">
            <v>0</v>
          </cell>
          <cell r="DF6594">
            <v>0</v>
          </cell>
          <cell r="DH6594">
            <v>0</v>
          </cell>
          <cell r="DI6594">
            <v>0</v>
          </cell>
          <cell r="DL6594">
            <v>0</v>
          </cell>
          <cell r="DN6594">
            <v>0</v>
          </cell>
          <cell r="DO6594">
            <v>0</v>
          </cell>
          <cell r="DR6594">
            <v>0</v>
          </cell>
          <cell r="DU6594">
            <v>0</v>
          </cell>
          <cell r="DV6594">
            <v>0</v>
          </cell>
          <cell r="EG6594">
            <v>0</v>
          </cell>
          <cell r="EO6594">
            <v>0</v>
          </cell>
          <cell r="ET6594" t="str">
            <v>-</v>
          </cell>
          <cell r="EW6594" t="e">
            <v>#VALUE!</v>
          </cell>
        </row>
        <row r="6595">
          <cell r="CL6595" t="e">
            <v>#N/A</v>
          </cell>
          <cell r="CM6595" t="e">
            <v>#N/A</v>
          </cell>
          <cell r="CU6595">
            <v>0</v>
          </cell>
          <cell r="CV6595">
            <v>0</v>
          </cell>
          <cell r="CZ6595">
            <v>0</v>
          </cell>
          <cell r="DB6595">
            <v>0</v>
          </cell>
          <cell r="DC6595">
            <v>0</v>
          </cell>
          <cell r="DE6595">
            <v>0</v>
          </cell>
          <cell r="DF6595">
            <v>0</v>
          </cell>
          <cell r="DH6595">
            <v>0</v>
          </cell>
          <cell r="DI6595">
            <v>0</v>
          </cell>
          <cell r="DL6595">
            <v>0</v>
          </cell>
          <cell r="DN6595">
            <v>0</v>
          </cell>
          <cell r="DO6595">
            <v>0</v>
          </cell>
          <cell r="DR6595">
            <v>0</v>
          </cell>
          <cell r="DU6595">
            <v>0</v>
          </cell>
          <cell r="DV6595">
            <v>0</v>
          </cell>
          <cell r="EG6595">
            <v>0</v>
          </cell>
          <cell r="EO6595">
            <v>0</v>
          </cell>
          <cell r="ET6595" t="str">
            <v>-</v>
          </cell>
          <cell r="EW6595" t="e">
            <v>#VALUE!</v>
          </cell>
        </row>
        <row r="6596">
          <cell r="CL6596" t="e">
            <v>#N/A</v>
          </cell>
          <cell r="CM6596" t="e">
            <v>#N/A</v>
          </cell>
          <cell r="CU6596">
            <v>0</v>
          </cell>
          <cell r="CV6596">
            <v>0</v>
          </cell>
          <cell r="CZ6596">
            <v>0</v>
          </cell>
          <cell r="DB6596">
            <v>0</v>
          </cell>
          <cell r="DC6596">
            <v>0</v>
          </cell>
          <cell r="DE6596">
            <v>0</v>
          </cell>
          <cell r="DF6596">
            <v>0</v>
          </cell>
          <cell r="DH6596">
            <v>0</v>
          </cell>
          <cell r="DI6596">
            <v>0</v>
          </cell>
          <cell r="DL6596">
            <v>0</v>
          </cell>
          <cell r="DN6596">
            <v>0</v>
          </cell>
          <cell r="DO6596">
            <v>0</v>
          </cell>
          <cell r="DR6596">
            <v>0</v>
          </cell>
          <cell r="DU6596">
            <v>0</v>
          </cell>
          <cell r="DV6596">
            <v>0</v>
          </cell>
          <cell r="EG6596">
            <v>0</v>
          </cell>
          <cell r="EO6596">
            <v>0</v>
          </cell>
          <cell r="ET6596" t="str">
            <v>-</v>
          </cell>
          <cell r="EW6596" t="e">
            <v>#VALUE!</v>
          </cell>
        </row>
        <row r="6597">
          <cell r="CL6597" t="e">
            <v>#N/A</v>
          </cell>
          <cell r="CM6597" t="e">
            <v>#N/A</v>
          </cell>
          <cell r="CU6597">
            <v>0</v>
          </cell>
          <cell r="CV6597">
            <v>0</v>
          </cell>
          <cell r="CZ6597">
            <v>0</v>
          </cell>
          <cell r="DB6597">
            <v>0</v>
          </cell>
          <cell r="DC6597">
            <v>0</v>
          </cell>
          <cell r="DE6597">
            <v>0</v>
          </cell>
          <cell r="DF6597">
            <v>0</v>
          </cell>
          <cell r="DH6597">
            <v>0</v>
          </cell>
          <cell r="DI6597">
            <v>0</v>
          </cell>
          <cell r="DL6597">
            <v>0</v>
          </cell>
          <cell r="DN6597">
            <v>0</v>
          </cell>
          <cell r="DO6597">
            <v>0</v>
          </cell>
          <cell r="DR6597">
            <v>0</v>
          </cell>
          <cell r="DU6597">
            <v>0</v>
          </cell>
          <cell r="DV6597">
            <v>0</v>
          </cell>
          <cell r="EG6597">
            <v>0</v>
          </cell>
          <cell r="EO6597">
            <v>0</v>
          </cell>
          <cell r="ET6597" t="str">
            <v>-</v>
          </cell>
          <cell r="EW6597" t="e">
            <v>#VALUE!</v>
          </cell>
        </row>
        <row r="6598">
          <cell r="CL6598" t="e">
            <v>#N/A</v>
          </cell>
          <cell r="CM6598" t="e">
            <v>#N/A</v>
          </cell>
          <cell r="CU6598">
            <v>0</v>
          </cell>
          <cell r="CV6598">
            <v>0</v>
          </cell>
          <cell r="CZ6598">
            <v>0</v>
          </cell>
          <cell r="DB6598">
            <v>0</v>
          </cell>
          <cell r="DC6598">
            <v>0</v>
          </cell>
          <cell r="DE6598">
            <v>0</v>
          </cell>
          <cell r="DF6598">
            <v>0</v>
          </cell>
          <cell r="DH6598">
            <v>0</v>
          </cell>
          <cell r="DI6598">
            <v>0</v>
          </cell>
          <cell r="DL6598">
            <v>0</v>
          </cell>
          <cell r="DN6598">
            <v>0</v>
          </cell>
          <cell r="DO6598">
            <v>0</v>
          </cell>
          <cell r="DR6598">
            <v>0</v>
          </cell>
          <cell r="DU6598">
            <v>0</v>
          </cell>
          <cell r="DV6598">
            <v>0</v>
          </cell>
          <cell r="EG6598">
            <v>0</v>
          </cell>
          <cell r="EO6598">
            <v>0</v>
          </cell>
          <cell r="ET6598" t="str">
            <v>-</v>
          </cell>
          <cell r="EW6598" t="e">
            <v>#VALUE!</v>
          </cell>
        </row>
        <row r="6599">
          <cell r="CL6599" t="e">
            <v>#N/A</v>
          </cell>
          <cell r="CM6599" t="e">
            <v>#N/A</v>
          </cell>
          <cell r="CU6599">
            <v>0</v>
          </cell>
          <cell r="CV6599">
            <v>0</v>
          </cell>
          <cell r="CZ6599">
            <v>0</v>
          </cell>
          <cell r="DB6599">
            <v>0</v>
          </cell>
          <cell r="DC6599">
            <v>0</v>
          </cell>
          <cell r="DE6599">
            <v>0</v>
          </cell>
          <cell r="DF6599">
            <v>0</v>
          </cell>
          <cell r="DH6599">
            <v>0</v>
          </cell>
          <cell r="DI6599">
            <v>0</v>
          </cell>
          <cell r="DL6599">
            <v>0</v>
          </cell>
          <cell r="DN6599">
            <v>0</v>
          </cell>
          <cell r="DO6599">
            <v>0</v>
          </cell>
          <cell r="DR6599">
            <v>0</v>
          </cell>
          <cell r="DU6599">
            <v>0</v>
          </cell>
          <cell r="DV6599">
            <v>0</v>
          </cell>
          <cell r="EG6599">
            <v>0</v>
          </cell>
          <cell r="EO6599">
            <v>0</v>
          </cell>
          <cell r="ET6599" t="str">
            <v>-</v>
          </cell>
          <cell r="EW6599" t="e">
            <v>#VALUE!</v>
          </cell>
        </row>
        <row r="6600">
          <cell r="CL6600" t="e">
            <v>#N/A</v>
          </cell>
          <cell r="CM6600" t="e">
            <v>#N/A</v>
          </cell>
          <cell r="CU6600">
            <v>0</v>
          </cell>
          <cell r="CV6600">
            <v>0</v>
          </cell>
          <cell r="CZ6600">
            <v>0</v>
          </cell>
          <cell r="DB6600">
            <v>0</v>
          </cell>
          <cell r="DC6600">
            <v>0</v>
          </cell>
          <cell r="DE6600">
            <v>0</v>
          </cell>
          <cell r="DF6600">
            <v>0</v>
          </cell>
          <cell r="DH6600">
            <v>0</v>
          </cell>
          <cell r="DI6600">
            <v>0</v>
          </cell>
          <cell r="DL6600">
            <v>0</v>
          </cell>
          <cell r="DN6600">
            <v>0</v>
          </cell>
          <cell r="DO6600">
            <v>0</v>
          </cell>
          <cell r="DR6600">
            <v>0</v>
          </cell>
          <cell r="DU6600">
            <v>0</v>
          </cell>
          <cell r="DV6600">
            <v>0</v>
          </cell>
          <cell r="EG6600">
            <v>0</v>
          </cell>
          <cell r="EO6600">
            <v>0</v>
          </cell>
          <cell r="ET6600" t="str">
            <v>-</v>
          </cell>
          <cell r="EW6600" t="e">
            <v>#VALUE!</v>
          </cell>
        </row>
        <row r="6601">
          <cell r="CL6601" t="e">
            <v>#N/A</v>
          </cell>
          <cell r="CM6601" t="e">
            <v>#N/A</v>
          </cell>
          <cell r="CU6601">
            <v>0</v>
          </cell>
          <cell r="CV6601">
            <v>0</v>
          </cell>
          <cell r="CZ6601">
            <v>0</v>
          </cell>
          <cell r="DB6601">
            <v>0</v>
          </cell>
          <cell r="DC6601">
            <v>0</v>
          </cell>
          <cell r="DE6601">
            <v>0</v>
          </cell>
          <cell r="DF6601">
            <v>0</v>
          </cell>
          <cell r="DH6601">
            <v>0</v>
          </cell>
          <cell r="DI6601">
            <v>0</v>
          </cell>
          <cell r="DL6601">
            <v>0</v>
          </cell>
          <cell r="DN6601">
            <v>0</v>
          </cell>
          <cell r="DO6601">
            <v>0</v>
          </cell>
          <cell r="DR6601">
            <v>0</v>
          </cell>
          <cell r="DU6601">
            <v>0</v>
          </cell>
          <cell r="DV6601">
            <v>0</v>
          </cell>
          <cell r="EG6601">
            <v>0</v>
          </cell>
          <cell r="EO6601">
            <v>0</v>
          </cell>
          <cell r="ET6601" t="str">
            <v>-</v>
          </cell>
          <cell r="EW6601" t="e">
            <v>#VALUE!</v>
          </cell>
        </row>
        <row r="6602">
          <cell r="CL6602" t="e">
            <v>#N/A</v>
          </cell>
          <cell r="CM6602" t="e">
            <v>#N/A</v>
          </cell>
          <cell r="CU6602">
            <v>0</v>
          </cell>
          <cell r="CV6602">
            <v>0</v>
          </cell>
          <cell r="CZ6602">
            <v>0</v>
          </cell>
          <cell r="DB6602">
            <v>0</v>
          </cell>
          <cell r="DC6602">
            <v>0</v>
          </cell>
          <cell r="DE6602">
            <v>0</v>
          </cell>
          <cell r="DF6602">
            <v>0</v>
          </cell>
          <cell r="DH6602">
            <v>0</v>
          </cell>
          <cell r="DI6602">
            <v>0</v>
          </cell>
          <cell r="DL6602">
            <v>0</v>
          </cell>
          <cell r="DN6602">
            <v>0</v>
          </cell>
          <cell r="DO6602">
            <v>0</v>
          </cell>
          <cell r="DR6602">
            <v>0</v>
          </cell>
          <cell r="DU6602">
            <v>0</v>
          </cell>
          <cell r="DV6602">
            <v>0</v>
          </cell>
          <cell r="EG6602">
            <v>0</v>
          </cell>
          <cell r="EO6602">
            <v>0</v>
          </cell>
          <cell r="ET6602" t="str">
            <v>-</v>
          </cell>
          <cell r="EW6602" t="e">
            <v>#VALUE!</v>
          </cell>
        </row>
        <row r="6603">
          <cell r="CL6603" t="e">
            <v>#N/A</v>
          </cell>
          <cell r="CM6603" t="e">
            <v>#N/A</v>
          </cell>
          <cell r="CU6603">
            <v>0</v>
          </cell>
          <cell r="CV6603">
            <v>0</v>
          </cell>
          <cell r="CZ6603">
            <v>0</v>
          </cell>
          <cell r="DB6603">
            <v>0</v>
          </cell>
          <cell r="DC6603">
            <v>0</v>
          </cell>
          <cell r="DE6603">
            <v>0</v>
          </cell>
          <cell r="DF6603">
            <v>0</v>
          </cell>
          <cell r="DH6603">
            <v>0</v>
          </cell>
          <cell r="DI6603">
            <v>0</v>
          </cell>
          <cell r="DL6603">
            <v>0</v>
          </cell>
          <cell r="DN6603">
            <v>0</v>
          </cell>
          <cell r="DO6603">
            <v>0</v>
          </cell>
          <cell r="DR6603">
            <v>0</v>
          </cell>
          <cell r="DU6603">
            <v>0</v>
          </cell>
          <cell r="DV6603">
            <v>0</v>
          </cell>
          <cell r="EG6603">
            <v>0</v>
          </cell>
          <cell r="EO6603">
            <v>0</v>
          </cell>
          <cell r="ET6603" t="str">
            <v>-</v>
          </cell>
          <cell r="EW6603" t="e">
            <v>#VALUE!</v>
          </cell>
        </row>
        <row r="6604">
          <cell r="CL6604" t="e">
            <v>#N/A</v>
          </cell>
          <cell r="CM6604" t="e">
            <v>#N/A</v>
          </cell>
          <cell r="CU6604">
            <v>0</v>
          </cell>
          <cell r="CV6604">
            <v>0</v>
          </cell>
          <cell r="CZ6604">
            <v>0</v>
          </cell>
          <cell r="DB6604">
            <v>0</v>
          </cell>
          <cell r="DC6604">
            <v>0</v>
          </cell>
          <cell r="DE6604">
            <v>0</v>
          </cell>
          <cell r="DF6604">
            <v>0</v>
          </cell>
          <cell r="DH6604">
            <v>0</v>
          </cell>
          <cell r="DI6604">
            <v>0</v>
          </cell>
          <cell r="DL6604">
            <v>0</v>
          </cell>
          <cell r="DN6604">
            <v>0</v>
          </cell>
          <cell r="DO6604">
            <v>0</v>
          </cell>
          <cell r="DR6604">
            <v>0</v>
          </cell>
          <cell r="DU6604">
            <v>0</v>
          </cell>
          <cell r="DV6604">
            <v>0</v>
          </cell>
          <cell r="EG6604">
            <v>0</v>
          </cell>
          <cell r="EO6604">
            <v>0</v>
          </cell>
          <cell r="ET6604" t="str">
            <v>-</v>
          </cell>
          <cell r="EW6604" t="e">
            <v>#VALUE!</v>
          </cell>
        </row>
        <row r="6605">
          <cell r="CL6605" t="e">
            <v>#N/A</v>
          </cell>
          <cell r="CM6605" t="e">
            <v>#N/A</v>
          </cell>
          <cell r="CU6605">
            <v>0</v>
          </cell>
          <cell r="CV6605">
            <v>0</v>
          </cell>
          <cell r="CZ6605">
            <v>0</v>
          </cell>
          <cell r="DB6605">
            <v>0</v>
          </cell>
          <cell r="DC6605">
            <v>0</v>
          </cell>
          <cell r="DE6605">
            <v>0</v>
          </cell>
          <cell r="DF6605">
            <v>0</v>
          </cell>
          <cell r="DH6605">
            <v>0</v>
          </cell>
          <cell r="DI6605">
            <v>0</v>
          </cell>
          <cell r="DL6605">
            <v>0</v>
          </cell>
          <cell r="DN6605">
            <v>0</v>
          </cell>
          <cell r="DO6605">
            <v>0</v>
          </cell>
          <cell r="DR6605">
            <v>0</v>
          </cell>
          <cell r="DU6605">
            <v>0</v>
          </cell>
          <cell r="DV6605">
            <v>0</v>
          </cell>
          <cell r="EG6605">
            <v>0</v>
          </cell>
          <cell r="EO6605">
            <v>0</v>
          </cell>
          <cell r="ET6605" t="str">
            <v>-</v>
          </cell>
          <cell r="EW6605" t="e">
            <v>#VALUE!</v>
          </cell>
        </row>
        <row r="6606">
          <cell r="CL6606" t="e">
            <v>#N/A</v>
          </cell>
          <cell r="CM6606" t="e">
            <v>#N/A</v>
          </cell>
          <cell r="CU6606">
            <v>0</v>
          </cell>
          <cell r="CV6606">
            <v>0</v>
          </cell>
          <cell r="CZ6606">
            <v>0</v>
          </cell>
          <cell r="DB6606">
            <v>0</v>
          </cell>
          <cell r="DC6606">
            <v>0</v>
          </cell>
          <cell r="DE6606">
            <v>0</v>
          </cell>
          <cell r="DF6606">
            <v>0</v>
          </cell>
          <cell r="DH6606">
            <v>0</v>
          </cell>
          <cell r="DI6606">
            <v>0</v>
          </cell>
          <cell r="DL6606">
            <v>0</v>
          </cell>
          <cell r="DN6606">
            <v>0</v>
          </cell>
          <cell r="DO6606">
            <v>0</v>
          </cell>
          <cell r="DR6606">
            <v>0</v>
          </cell>
          <cell r="DU6606">
            <v>0</v>
          </cell>
          <cell r="DV6606">
            <v>0</v>
          </cell>
          <cell r="EG6606">
            <v>0</v>
          </cell>
          <cell r="EO6606">
            <v>0</v>
          </cell>
          <cell r="ET6606" t="str">
            <v>-</v>
          </cell>
          <cell r="EW6606" t="e">
            <v>#VALUE!</v>
          </cell>
        </row>
        <row r="6607">
          <cell r="CL6607" t="e">
            <v>#N/A</v>
          </cell>
          <cell r="CM6607" t="e">
            <v>#N/A</v>
          </cell>
          <cell r="CU6607">
            <v>0</v>
          </cell>
          <cell r="CV6607">
            <v>0</v>
          </cell>
          <cell r="CZ6607">
            <v>0</v>
          </cell>
          <cell r="DB6607">
            <v>0</v>
          </cell>
          <cell r="DC6607">
            <v>0</v>
          </cell>
          <cell r="DE6607">
            <v>0</v>
          </cell>
          <cell r="DF6607">
            <v>0</v>
          </cell>
          <cell r="DH6607">
            <v>0</v>
          </cell>
          <cell r="DI6607">
            <v>0</v>
          </cell>
          <cell r="DL6607">
            <v>0</v>
          </cell>
          <cell r="DN6607">
            <v>0</v>
          </cell>
          <cell r="DO6607">
            <v>0</v>
          </cell>
          <cell r="DR6607">
            <v>0</v>
          </cell>
          <cell r="DU6607">
            <v>0</v>
          </cell>
          <cell r="DV6607">
            <v>0</v>
          </cell>
          <cell r="EG6607">
            <v>0</v>
          </cell>
          <cell r="EO6607">
            <v>0</v>
          </cell>
          <cell r="ET6607" t="str">
            <v>-</v>
          </cell>
          <cell r="EW6607" t="e">
            <v>#VALUE!</v>
          </cell>
        </row>
        <row r="6608">
          <cell r="CL6608" t="e">
            <v>#N/A</v>
          </cell>
          <cell r="CM6608" t="e">
            <v>#N/A</v>
          </cell>
          <cell r="CU6608">
            <v>0</v>
          </cell>
          <cell r="CV6608">
            <v>0</v>
          </cell>
          <cell r="CZ6608">
            <v>0</v>
          </cell>
          <cell r="DB6608">
            <v>0</v>
          </cell>
          <cell r="DC6608">
            <v>0</v>
          </cell>
          <cell r="DE6608">
            <v>0</v>
          </cell>
          <cell r="DF6608">
            <v>0</v>
          </cell>
          <cell r="DH6608">
            <v>0</v>
          </cell>
          <cell r="DI6608">
            <v>0</v>
          </cell>
          <cell r="DL6608">
            <v>0</v>
          </cell>
          <cell r="DN6608">
            <v>0</v>
          </cell>
          <cell r="DO6608">
            <v>0</v>
          </cell>
          <cell r="DR6608">
            <v>0</v>
          </cell>
          <cell r="DU6608">
            <v>0</v>
          </cell>
          <cell r="DV6608">
            <v>0</v>
          </cell>
          <cell r="EG6608">
            <v>0</v>
          </cell>
          <cell r="EO6608">
            <v>0</v>
          </cell>
          <cell r="ET6608" t="str">
            <v>-</v>
          </cell>
          <cell r="EW6608" t="e">
            <v>#VALUE!</v>
          </cell>
        </row>
        <row r="6609">
          <cell r="CL6609" t="e">
            <v>#N/A</v>
          </cell>
          <cell r="CM6609" t="e">
            <v>#N/A</v>
          </cell>
          <cell r="CU6609">
            <v>0</v>
          </cell>
          <cell r="CV6609">
            <v>0</v>
          </cell>
          <cell r="CZ6609">
            <v>0</v>
          </cell>
          <cell r="DB6609">
            <v>0</v>
          </cell>
          <cell r="DC6609">
            <v>0</v>
          </cell>
          <cell r="DE6609">
            <v>0</v>
          </cell>
          <cell r="DF6609">
            <v>0</v>
          </cell>
          <cell r="DH6609">
            <v>0</v>
          </cell>
          <cell r="DI6609">
            <v>0</v>
          </cell>
          <cell r="DL6609">
            <v>0</v>
          </cell>
          <cell r="DN6609">
            <v>0</v>
          </cell>
          <cell r="DO6609">
            <v>0</v>
          </cell>
          <cell r="DR6609">
            <v>0</v>
          </cell>
          <cell r="DU6609">
            <v>0</v>
          </cell>
          <cell r="DV6609">
            <v>0</v>
          </cell>
          <cell r="EG6609">
            <v>0</v>
          </cell>
          <cell r="EO6609">
            <v>0</v>
          </cell>
          <cell r="ET6609" t="str">
            <v>-</v>
          </cell>
          <cell r="EW6609" t="e">
            <v>#VALUE!</v>
          </cell>
        </row>
        <row r="6610">
          <cell r="CL6610" t="e">
            <v>#N/A</v>
          </cell>
          <cell r="CM6610" t="e">
            <v>#N/A</v>
          </cell>
          <cell r="CU6610">
            <v>0</v>
          </cell>
          <cell r="CV6610">
            <v>0</v>
          </cell>
          <cell r="CZ6610">
            <v>0</v>
          </cell>
          <cell r="DB6610">
            <v>0</v>
          </cell>
          <cell r="DC6610">
            <v>0</v>
          </cell>
          <cell r="DE6610">
            <v>0</v>
          </cell>
          <cell r="DF6610">
            <v>0</v>
          </cell>
          <cell r="DH6610">
            <v>0</v>
          </cell>
          <cell r="DI6610">
            <v>0</v>
          </cell>
          <cell r="DL6610">
            <v>0</v>
          </cell>
          <cell r="DN6610">
            <v>0</v>
          </cell>
          <cell r="DO6610">
            <v>0</v>
          </cell>
          <cell r="DR6610">
            <v>0</v>
          </cell>
          <cell r="DU6610">
            <v>0</v>
          </cell>
          <cell r="DV6610">
            <v>0</v>
          </cell>
          <cell r="EG6610">
            <v>0</v>
          </cell>
          <cell r="EO6610">
            <v>0</v>
          </cell>
          <cell r="ET6610" t="str">
            <v>-</v>
          </cell>
          <cell r="EW6610" t="e">
            <v>#VALUE!</v>
          </cell>
        </row>
        <row r="6611">
          <cell r="CL6611" t="e">
            <v>#N/A</v>
          </cell>
          <cell r="CM6611" t="e">
            <v>#N/A</v>
          </cell>
          <cell r="CU6611">
            <v>0</v>
          </cell>
          <cell r="CV6611">
            <v>0</v>
          </cell>
          <cell r="CZ6611">
            <v>0</v>
          </cell>
          <cell r="DB6611">
            <v>0</v>
          </cell>
          <cell r="DC6611">
            <v>0</v>
          </cell>
          <cell r="DE6611">
            <v>0</v>
          </cell>
          <cell r="DF6611">
            <v>0</v>
          </cell>
          <cell r="DH6611">
            <v>0</v>
          </cell>
          <cell r="DI6611">
            <v>0</v>
          </cell>
          <cell r="DL6611">
            <v>0</v>
          </cell>
          <cell r="DN6611">
            <v>0</v>
          </cell>
          <cell r="DO6611">
            <v>0</v>
          </cell>
          <cell r="DR6611">
            <v>0</v>
          </cell>
          <cell r="DU6611">
            <v>0</v>
          </cell>
          <cell r="DV6611">
            <v>0</v>
          </cell>
          <cell r="EG6611">
            <v>0</v>
          </cell>
          <cell r="EO6611">
            <v>0</v>
          </cell>
          <cell r="ET6611" t="str">
            <v>-</v>
          </cell>
          <cell r="EW6611" t="e">
            <v>#VALUE!</v>
          </cell>
        </row>
        <row r="6612">
          <cell r="CL6612" t="e">
            <v>#N/A</v>
          </cell>
          <cell r="CM6612" t="e">
            <v>#N/A</v>
          </cell>
          <cell r="CU6612">
            <v>0</v>
          </cell>
          <cell r="CV6612">
            <v>0</v>
          </cell>
          <cell r="CZ6612">
            <v>0</v>
          </cell>
          <cell r="DB6612">
            <v>0</v>
          </cell>
          <cell r="DC6612">
            <v>0</v>
          </cell>
          <cell r="DE6612">
            <v>0</v>
          </cell>
          <cell r="DF6612">
            <v>0</v>
          </cell>
          <cell r="DH6612">
            <v>0</v>
          </cell>
          <cell r="DI6612">
            <v>0</v>
          </cell>
          <cell r="DL6612">
            <v>0</v>
          </cell>
          <cell r="DN6612">
            <v>0</v>
          </cell>
          <cell r="DO6612">
            <v>0</v>
          </cell>
          <cell r="DR6612">
            <v>0</v>
          </cell>
          <cell r="DU6612">
            <v>0</v>
          </cell>
          <cell r="DV6612">
            <v>0</v>
          </cell>
          <cell r="EG6612">
            <v>0</v>
          </cell>
          <cell r="EO6612">
            <v>0</v>
          </cell>
          <cell r="ET6612" t="str">
            <v>-</v>
          </cell>
          <cell r="EW6612" t="e">
            <v>#VALUE!</v>
          </cell>
        </row>
        <row r="6613">
          <cell r="CL6613" t="e">
            <v>#N/A</v>
          </cell>
          <cell r="CM6613" t="e">
            <v>#N/A</v>
          </cell>
          <cell r="CU6613">
            <v>0</v>
          </cell>
          <cell r="CV6613">
            <v>0</v>
          </cell>
          <cell r="CZ6613">
            <v>0</v>
          </cell>
          <cell r="DB6613">
            <v>0</v>
          </cell>
          <cell r="DC6613">
            <v>0</v>
          </cell>
          <cell r="DE6613">
            <v>0</v>
          </cell>
          <cell r="DF6613">
            <v>0</v>
          </cell>
          <cell r="DH6613">
            <v>0</v>
          </cell>
          <cell r="DI6613">
            <v>0</v>
          </cell>
          <cell r="DL6613">
            <v>0</v>
          </cell>
          <cell r="DN6613">
            <v>0</v>
          </cell>
          <cell r="DO6613">
            <v>0</v>
          </cell>
          <cell r="DR6613">
            <v>0</v>
          </cell>
          <cell r="DU6613">
            <v>0</v>
          </cell>
          <cell r="DV6613">
            <v>0</v>
          </cell>
          <cell r="EG6613">
            <v>0</v>
          </cell>
          <cell r="EO6613">
            <v>0</v>
          </cell>
          <cell r="ET6613" t="str">
            <v>-</v>
          </cell>
          <cell r="EW6613" t="e">
            <v>#VALUE!</v>
          </cell>
        </row>
        <row r="6614">
          <cell r="CL6614" t="e">
            <v>#N/A</v>
          </cell>
          <cell r="CM6614" t="e">
            <v>#N/A</v>
          </cell>
          <cell r="CU6614">
            <v>0</v>
          </cell>
          <cell r="CV6614">
            <v>0</v>
          </cell>
          <cell r="CZ6614">
            <v>0</v>
          </cell>
          <cell r="DB6614">
            <v>0</v>
          </cell>
          <cell r="DC6614">
            <v>0</v>
          </cell>
          <cell r="DE6614">
            <v>0</v>
          </cell>
          <cell r="DF6614">
            <v>0</v>
          </cell>
          <cell r="DH6614">
            <v>0</v>
          </cell>
          <cell r="DI6614">
            <v>0</v>
          </cell>
          <cell r="DL6614">
            <v>0</v>
          </cell>
          <cell r="DN6614">
            <v>0</v>
          </cell>
          <cell r="DO6614">
            <v>0</v>
          </cell>
          <cell r="DR6614">
            <v>0</v>
          </cell>
          <cell r="DU6614">
            <v>0</v>
          </cell>
          <cell r="DV6614">
            <v>0</v>
          </cell>
          <cell r="EG6614">
            <v>0</v>
          </cell>
          <cell r="EO6614">
            <v>0</v>
          </cell>
          <cell r="ET6614" t="str">
            <v>-</v>
          </cell>
          <cell r="EW6614" t="e">
            <v>#VALUE!</v>
          </cell>
        </row>
        <row r="6615">
          <cell r="CL6615" t="e">
            <v>#N/A</v>
          </cell>
          <cell r="CM6615" t="e">
            <v>#N/A</v>
          </cell>
          <cell r="CU6615">
            <v>0</v>
          </cell>
          <cell r="CV6615">
            <v>0</v>
          </cell>
          <cell r="CZ6615">
            <v>0</v>
          </cell>
          <cell r="DB6615">
            <v>0</v>
          </cell>
          <cell r="DC6615">
            <v>0</v>
          </cell>
          <cell r="DE6615">
            <v>0</v>
          </cell>
          <cell r="DF6615">
            <v>0</v>
          </cell>
          <cell r="DH6615">
            <v>0</v>
          </cell>
          <cell r="DI6615">
            <v>0</v>
          </cell>
          <cell r="DL6615">
            <v>0</v>
          </cell>
          <cell r="DN6615">
            <v>0</v>
          </cell>
          <cell r="DO6615">
            <v>0</v>
          </cell>
          <cell r="DR6615">
            <v>0</v>
          </cell>
          <cell r="DU6615">
            <v>0</v>
          </cell>
          <cell r="DV6615">
            <v>0</v>
          </cell>
          <cell r="EG6615">
            <v>0</v>
          </cell>
          <cell r="EO6615">
            <v>0</v>
          </cell>
          <cell r="ET6615" t="str">
            <v>-</v>
          </cell>
          <cell r="EW6615" t="e">
            <v>#VALUE!</v>
          </cell>
        </row>
        <row r="6616">
          <cell r="CL6616" t="e">
            <v>#N/A</v>
          </cell>
          <cell r="CM6616" t="e">
            <v>#N/A</v>
          </cell>
          <cell r="CU6616">
            <v>0</v>
          </cell>
          <cell r="CV6616">
            <v>0</v>
          </cell>
          <cell r="CZ6616">
            <v>0</v>
          </cell>
          <cell r="DB6616">
            <v>0</v>
          </cell>
          <cell r="DC6616">
            <v>0</v>
          </cell>
          <cell r="DE6616">
            <v>0</v>
          </cell>
          <cell r="DF6616">
            <v>0</v>
          </cell>
          <cell r="DH6616">
            <v>0</v>
          </cell>
          <cell r="DI6616">
            <v>0</v>
          </cell>
          <cell r="DL6616">
            <v>0</v>
          </cell>
          <cell r="DN6616">
            <v>0</v>
          </cell>
          <cell r="DO6616">
            <v>0</v>
          </cell>
          <cell r="DR6616">
            <v>0</v>
          </cell>
          <cell r="DU6616">
            <v>0</v>
          </cell>
          <cell r="DV6616">
            <v>0</v>
          </cell>
          <cell r="EG6616">
            <v>0</v>
          </cell>
          <cell r="EO6616">
            <v>0</v>
          </cell>
          <cell r="ET6616" t="str">
            <v>-</v>
          </cell>
          <cell r="EW6616" t="e">
            <v>#VALUE!</v>
          </cell>
        </row>
        <row r="6617">
          <cell r="CL6617" t="e">
            <v>#N/A</v>
          </cell>
          <cell r="CM6617" t="e">
            <v>#N/A</v>
          </cell>
          <cell r="CU6617">
            <v>0</v>
          </cell>
          <cell r="CV6617">
            <v>0</v>
          </cell>
          <cell r="CZ6617">
            <v>0</v>
          </cell>
          <cell r="DB6617">
            <v>0</v>
          </cell>
          <cell r="DC6617">
            <v>0</v>
          </cell>
          <cell r="DE6617">
            <v>0</v>
          </cell>
          <cell r="DF6617">
            <v>0</v>
          </cell>
          <cell r="DH6617">
            <v>0</v>
          </cell>
          <cell r="DI6617">
            <v>0</v>
          </cell>
          <cell r="DL6617">
            <v>0</v>
          </cell>
          <cell r="DN6617">
            <v>0</v>
          </cell>
          <cell r="DO6617">
            <v>0</v>
          </cell>
          <cell r="DR6617">
            <v>0</v>
          </cell>
          <cell r="DU6617">
            <v>0</v>
          </cell>
          <cell r="DV6617">
            <v>0</v>
          </cell>
          <cell r="EG6617">
            <v>0</v>
          </cell>
          <cell r="EO6617">
            <v>0</v>
          </cell>
          <cell r="ET6617" t="str">
            <v>-</v>
          </cell>
          <cell r="EW6617" t="e">
            <v>#VALUE!</v>
          </cell>
        </row>
        <row r="6618">
          <cell r="CL6618" t="e">
            <v>#N/A</v>
          </cell>
          <cell r="CM6618" t="e">
            <v>#N/A</v>
          </cell>
          <cell r="CU6618">
            <v>0</v>
          </cell>
          <cell r="CV6618">
            <v>0</v>
          </cell>
          <cell r="CZ6618">
            <v>0</v>
          </cell>
          <cell r="DB6618">
            <v>0</v>
          </cell>
          <cell r="DC6618">
            <v>0</v>
          </cell>
          <cell r="DE6618">
            <v>0</v>
          </cell>
          <cell r="DF6618">
            <v>0</v>
          </cell>
          <cell r="DH6618">
            <v>0</v>
          </cell>
          <cell r="DI6618">
            <v>0</v>
          </cell>
          <cell r="DL6618">
            <v>0</v>
          </cell>
          <cell r="DN6618">
            <v>0</v>
          </cell>
          <cell r="DO6618">
            <v>0</v>
          </cell>
          <cell r="DR6618">
            <v>0</v>
          </cell>
          <cell r="DU6618">
            <v>0</v>
          </cell>
          <cell r="DV6618">
            <v>0</v>
          </cell>
          <cell r="EG6618">
            <v>0</v>
          </cell>
          <cell r="EO6618">
            <v>0</v>
          </cell>
          <cell r="ET6618" t="str">
            <v>-</v>
          </cell>
          <cell r="EW6618" t="e">
            <v>#VALUE!</v>
          </cell>
        </row>
        <row r="6619">
          <cell r="CL6619" t="e">
            <v>#N/A</v>
          </cell>
          <cell r="CM6619" t="e">
            <v>#N/A</v>
          </cell>
          <cell r="CU6619">
            <v>0</v>
          </cell>
          <cell r="CV6619">
            <v>0</v>
          </cell>
          <cell r="CZ6619">
            <v>0</v>
          </cell>
          <cell r="DB6619">
            <v>0</v>
          </cell>
          <cell r="DC6619">
            <v>0</v>
          </cell>
          <cell r="DE6619">
            <v>0</v>
          </cell>
          <cell r="DF6619">
            <v>0</v>
          </cell>
          <cell r="DH6619">
            <v>0</v>
          </cell>
          <cell r="DI6619">
            <v>0</v>
          </cell>
          <cell r="DL6619">
            <v>0</v>
          </cell>
          <cell r="DN6619">
            <v>0</v>
          </cell>
          <cell r="DO6619">
            <v>0</v>
          </cell>
          <cell r="DR6619">
            <v>0</v>
          </cell>
          <cell r="DU6619">
            <v>0</v>
          </cell>
          <cell r="DV6619">
            <v>0</v>
          </cell>
          <cell r="EG6619">
            <v>0</v>
          </cell>
          <cell r="EO6619">
            <v>0</v>
          </cell>
          <cell r="ET6619" t="str">
            <v>-</v>
          </cell>
          <cell r="EW6619" t="e">
            <v>#VALUE!</v>
          </cell>
        </row>
        <row r="6620">
          <cell r="CL6620" t="e">
            <v>#N/A</v>
          </cell>
          <cell r="CM6620" t="e">
            <v>#N/A</v>
          </cell>
          <cell r="CU6620">
            <v>0</v>
          </cell>
          <cell r="CV6620">
            <v>0</v>
          </cell>
          <cell r="CZ6620">
            <v>0</v>
          </cell>
          <cell r="DB6620">
            <v>0</v>
          </cell>
          <cell r="DC6620">
            <v>0</v>
          </cell>
          <cell r="DE6620">
            <v>0</v>
          </cell>
          <cell r="DF6620">
            <v>0</v>
          </cell>
          <cell r="DH6620">
            <v>0</v>
          </cell>
          <cell r="DI6620">
            <v>0</v>
          </cell>
          <cell r="DL6620">
            <v>0</v>
          </cell>
          <cell r="DN6620">
            <v>0</v>
          </cell>
          <cell r="DO6620">
            <v>0</v>
          </cell>
          <cell r="DR6620">
            <v>0</v>
          </cell>
          <cell r="DU6620">
            <v>0</v>
          </cell>
          <cell r="DV6620">
            <v>0</v>
          </cell>
          <cell r="EG6620">
            <v>0</v>
          </cell>
          <cell r="EO6620">
            <v>0</v>
          </cell>
          <cell r="ET6620" t="str">
            <v>-</v>
          </cell>
          <cell r="EW6620" t="e">
            <v>#VALUE!</v>
          </cell>
        </row>
        <row r="6621">
          <cell r="CL6621" t="e">
            <v>#N/A</v>
          </cell>
          <cell r="CM6621" t="e">
            <v>#N/A</v>
          </cell>
          <cell r="CU6621">
            <v>0</v>
          </cell>
          <cell r="CV6621">
            <v>0</v>
          </cell>
          <cell r="CZ6621">
            <v>0</v>
          </cell>
          <cell r="DB6621">
            <v>0</v>
          </cell>
          <cell r="DC6621">
            <v>0</v>
          </cell>
          <cell r="DE6621">
            <v>0</v>
          </cell>
          <cell r="DF6621">
            <v>0</v>
          </cell>
          <cell r="DH6621">
            <v>0</v>
          </cell>
          <cell r="DI6621">
            <v>0</v>
          </cell>
          <cell r="DL6621">
            <v>0</v>
          </cell>
          <cell r="DN6621">
            <v>0</v>
          </cell>
          <cell r="DO6621">
            <v>0</v>
          </cell>
          <cell r="DR6621">
            <v>0</v>
          </cell>
          <cell r="DU6621">
            <v>0</v>
          </cell>
          <cell r="DV6621">
            <v>0</v>
          </cell>
          <cell r="EG6621">
            <v>0</v>
          </cell>
          <cell r="EO6621">
            <v>0</v>
          </cell>
          <cell r="ET6621" t="str">
            <v>-</v>
          </cell>
          <cell r="EW6621" t="e">
            <v>#VALUE!</v>
          </cell>
        </row>
        <row r="6622">
          <cell r="CL6622" t="e">
            <v>#N/A</v>
          </cell>
          <cell r="CM6622" t="e">
            <v>#N/A</v>
          </cell>
          <cell r="CU6622">
            <v>0</v>
          </cell>
          <cell r="CV6622">
            <v>0</v>
          </cell>
          <cell r="CZ6622">
            <v>0</v>
          </cell>
          <cell r="DB6622">
            <v>0</v>
          </cell>
          <cell r="DC6622">
            <v>0</v>
          </cell>
          <cell r="DE6622">
            <v>0</v>
          </cell>
          <cell r="DF6622">
            <v>0</v>
          </cell>
          <cell r="DH6622">
            <v>0</v>
          </cell>
          <cell r="DI6622">
            <v>0</v>
          </cell>
          <cell r="DL6622">
            <v>0</v>
          </cell>
          <cell r="DN6622">
            <v>0</v>
          </cell>
          <cell r="DO6622">
            <v>0</v>
          </cell>
          <cell r="DR6622">
            <v>0</v>
          </cell>
          <cell r="DU6622">
            <v>0</v>
          </cell>
          <cell r="DV6622">
            <v>0</v>
          </cell>
          <cell r="EG6622">
            <v>0</v>
          </cell>
          <cell r="EO6622">
            <v>0</v>
          </cell>
          <cell r="ET6622" t="str">
            <v>-</v>
          </cell>
          <cell r="EW6622" t="e">
            <v>#VALUE!</v>
          </cell>
        </row>
        <row r="6623">
          <cell r="CL6623" t="e">
            <v>#N/A</v>
          </cell>
          <cell r="CM6623" t="e">
            <v>#N/A</v>
          </cell>
          <cell r="CU6623">
            <v>0</v>
          </cell>
          <cell r="CV6623">
            <v>0</v>
          </cell>
          <cell r="CZ6623">
            <v>0</v>
          </cell>
          <cell r="DB6623">
            <v>0</v>
          </cell>
          <cell r="DC6623">
            <v>0</v>
          </cell>
          <cell r="DE6623">
            <v>0</v>
          </cell>
          <cell r="DF6623">
            <v>0</v>
          </cell>
          <cell r="DH6623">
            <v>0</v>
          </cell>
          <cell r="DI6623">
            <v>0</v>
          </cell>
          <cell r="DL6623">
            <v>0</v>
          </cell>
          <cell r="DN6623">
            <v>0</v>
          </cell>
          <cell r="DO6623">
            <v>0</v>
          </cell>
          <cell r="DR6623">
            <v>0</v>
          </cell>
          <cell r="DU6623">
            <v>0</v>
          </cell>
          <cell r="DV6623">
            <v>0</v>
          </cell>
          <cell r="EG6623">
            <v>0</v>
          </cell>
          <cell r="EO6623">
            <v>0</v>
          </cell>
          <cell r="ET6623" t="str">
            <v>-</v>
          </cell>
          <cell r="EW6623" t="e">
            <v>#VALUE!</v>
          </cell>
        </row>
        <row r="6624">
          <cell r="CL6624" t="e">
            <v>#N/A</v>
          </cell>
          <cell r="CM6624" t="e">
            <v>#N/A</v>
          </cell>
          <cell r="CU6624">
            <v>0</v>
          </cell>
          <cell r="CV6624">
            <v>0</v>
          </cell>
          <cell r="CZ6624">
            <v>0</v>
          </cell>
          <cell r="DB6624">
            <v>0</v>
          </cell>
          <cell r="DC6624">
            <v>0</v>
          </cell>
          <cell r="DE6624">
            <v>0</v>
          </cell>
          <cell r="DF6624">
            <v>0</v>
          </cell>
          <cell r="DH6624">
            <v>0</v>
          </cell>
          <cell r="DI6624">
            <v>0</v>
          </cell>
          <cell r="DL6624">
            <v>0</v>
          </cell>
          <cell r="DN6624">
            <v>0</v>
          </cell>
          <cell r="DO6624">
            <v>0</v>
          </cell>
          <cell r="DR6624">
            <v>0</v>
          </cell>
          <cell r="DU6624">
            <v>0</v>
          </cell>
          <cell r="DV6624">
            <v>0</v>
          </cell>
          <cell r="EG6624">
            <v>0</v>
          </cell>
          <cell r="EO6624">
            <v>0</v>
          </cell>
          <cell r="ET6624" t="str">
            <v>-</v>
          </cell>
          <cell r="EW6624" t="e">
            <v>#VALUE!</v>
          </cell>
        </row>
        <row r="6625">
          <cell r="CL6625" t="e">
            <v>#N/A</v>
          </cell>
          <cell r="CM6625" t="e">
            <v>#N/A</v>
          </cell>
          <cell r="CU6625">
            <v>0</v>
          </cell>
          <cell r="CV6625">
            <v>0</v>
          </cell>
          <cell r="CZ6625">
            <v>0</v>
          </cell>
          <cell r="DB6625">
            <v>0</v>
          </cell>
          <cell r="DC6625">
            <v>0</v>
          </cell>
          <cell r="DE6625">
            <v>0</v>
          </cell>
          <cell r="DF6625">
            <v>0</v>
          </cell>
          <cell r="DH6625">
            <v>0</v>
          </cell>
          <cell r="DI6625">
            <v>0</v>
          </cell>
          <cell r="DL6625">
            <v>0</v>
          </cell>
          <cell r="DN6625">
            <v>0</v>
          </cell>
          <cell r="DO6625">
            <v>0</v>
          </cell>
          <cell r="DR6625">
            <v>0</v>
          </cell>
          <cell r="DU6625">
            <v>0</v>
          </cell>
          <cell r="DV6625">
            <v>0</v>
          </cell>
          <cell r="EG6625">
            <v>0</v>
          </cell>
          <cell r="EO6625">
            <v>0</v>
          </cell>
          <cell r="ET6625" t="str">
            <v>-</v>
          </cell>
          <cell r="EW6625" t="e">
            <v>#VALUE!</v>
          </cell>
        </row>
        <row r="6626">
          <cell r="CL6626" t="e">
            <v>#N/A</v>
          </cell>
          <cell r="CM6626" t="e">
            <v>#N/A</v>
          </cell>
          <cell r="CU6626">
            <v>0</v>
          </cell>
          <cell r="CV6626">
            <v>0</v>
          </cell>
          <cell r="CZ6626">
            <v>0</v>
          </cell>
          <cell r="DB6626">
            <v>0</v>
          </cell>
          <cell r="DC6626">
            <v>0</v>
          </cell>
          <cell r="DE6626">
            <v>0</v>
          </cell>
          <cell r="DF6626">
            <v>0</v>
          </cell>
          <cell r="DH6626">
            <v>0</v>
          </cell>
          <cell r="DI6626">
            <v>0</v>
          </cell>
          <cell r="DL6626">
            <v>0</v>
          </cell>
          <cell r="DN6626">
            <v>0</v>
          </cell>
          <cell r="DO6626">
            <v>0</v>
          </cell>
          <cell r="DR6626">
            <v>0</v>
          </cell>
          <cell r="DU6626">
            <v>0</v>
          </cell>
          <cell r="DV6626">
            <v>0</v>
          </cell>
          <cell r="EG6626">
            <v>0</v>
          </cell>
          <cell r="EO6626">
            <v>0</v>
          </cell>
          <cell r="ET6626" t="str">
            <v>-</v>
          </cell>
          <cell r="EW6626" t="e">
            <v>#VALUE!</v>
          </cell>
        </row>
        <row r="6627">
          <cell r="CL6627" t="e">
            <v>#N/A</v>
          </cell>
          <cell r="CM6627" t="e">
            <v>#N/A</v>
          </cell>
          <cell r="CU6627">
            <v>0</v>
          </cell>
          <cell r="CV6627">
            <v>0</v>
          </cell>
          <cell r="CZ6627">
            <v>0</v>
          </cell>
          <cell r="DB6627">
            <v>0</v>
          </cell>
          <cell r="DC6627">
            <v>0</v>
          </cell>
          <cell r="DE6627">
            <v>0</v>
          </cell>
          <cell r="DF6627">
            <v>0</v>
          </cell>
          <cell r="DH6627">
            <v>0</v>
          </cell>
          <cell r="DI6627">
            <v>0</v>
          </cell>
          <cell r="DL6627">
            <v>0</v>
          </cell>
          <cell r="DN6627">
            <v>0</v>
          </cell>
          <cell r="DO6627">
            <v>0</v>
          </cell>
          <cell r="DR6627">
            <v>0</v>
          </cell>
          <cell r="DU6627">
            <v>0</v>
          </cell>
          <cell r="DV6627">
            <v>0</v>
          </cell>
          <cell r="EG6627">
            <v>0</v>
          </cell>
          <cell r="EO6627">
            <v>0</v>
          </cell>
          <cell r="ET6627" t="str">
            <v>-</v>
          </cell>
          <cell r="EW6627" t="e">
            <v>#VALUE!</v>
          </cell>
        </row>
        <row r="6628">
          <cell r="CL6628" t="e">
            <v>#N/A</v>
          </cell>
          <cell r="CM6628" t="e">
            <v>#N/A</v>
          </cell>
          <cell r="CU6628">
            <v>0</v>
          </cell>
          <cell r="CV6628">
            <v>0</v>
          </cell>
          <cell r="CZ6628">
            <v>0</v>
          </cell>
          <cell r="DB6628">
            <v>0</v>
          </cell>
          <cell r="DC6628">
            <v>0</v>
          </cell>
          <cell r="DE6628">
            <v>0</v>
          </cell>
          <cell r="DF6628">
            <v>0</v>
          </cell>
          <cell r="DH6628">
            <v>0</v>
          </cell>
          <cell r="DI6628">
            <v>0</v>
          </cell>
          <cell r="DL6628">
            <v>0</v>
          </cell>
          <cell r="DN6628">
            <v>0</v>
          </cell>
          <cell r="DO6628">
            <v>0</v>
          </cell>
          <cell r="DR6628">
            <v>0</v>
          </cell>
          <cell r="DU6628">
            <v>0</v>
          </cell>
          <cell r="DV6628">
            <v>0</v>
          </cell>
          <cell r="EG6628">
            <v>0</v>
          </cell>
          <cell r="EO6628">
            <v>0</v>
          </cell>
          <cell r="ET6628" t="str">
            <v>-</v>
          </cell>
          <cell r="EW6628" t="e">
            <v>#VALUE!</v>
          </cell>
        </row>
        <row r="6629">
          <cell r="CL6629" t="e">
            <v>#N/A</v>
          </cell>
          <cell r="CM6629" t="e">
            <v>#N/A</v>
          </cell>
          <cell r="CU6629">
            <v>0</v>
          </cell>
          <cell r="CV6629">
            <v>0</v>
          </cell>
          <cell r="CZ6629">
            <v>0</v>
          </cell>
          <cell r="DB6629">
            <v>0</v>
          </cell>
          <cell r="DC6629">
            <v>0</v>
          </cell>
          <cell r="DE6629">
            <v>0</v>
          </cell>
          <cell r="DF6629">
            <v>0</v>
          </cell>
          <cell r="DH6629">
            <v>0</v>
          </cell>
          <cell r="DI6629">
            <v>0</v>
          </cell>
          <cell r="DL6629">
            <v>0</v>
          </cell>
          <cell r="DN6629">
            <v>0</v>
          </cell>
          <cell r="DO6629">
            <v>0</v>
          </cell>
          <cell r="DR6629">
            <v>0</v>
          </cell>
          <cell r="DU6629">
            <v>0</v>
          </cell>
          <cell r="DV6629">
            <v>0</v>
          </cell>
          <cell r="EG6629">
            <v>0</v>
          </cell>
          <cell r="EO6629">
            <v>0</v>
          </cell>
          <cell r="ET6629" t="str">
            <v>-</v>
          </cell>
          <cell r="EW6629" t="e">
            <v>#VALUE!</v>
          </cell>
        </row>
        <row r="6630">
          <cell r="CL6630" t="e">
            <v>#N/A</v>
          </cell>
          <cell r="CM6630" t="e">
            <v>#N/A</v>
          </cell>
          <cell r="CU6630">
            <v>0</v>
          </cell>
          <cell r="CV6630">
            <v>0</v>
          </cell>
          <cell r="CZ6630">
            <v>0</v>
          </cell>
          <cell r="DB6630">
            <v>0</v>
          </cell>
          <cell r="DC6630">
            <v>0</v>
          </cell>
          <cell r="DE6630">
            <v>0</v>
          </cell>
          <cell r="DF6630">
            <v>0</v>
          </cell>
          <cell r="DH6630">
            <v>0</v>
          </cell>
          <cell r="DI6630">
            <v>0</v>
          </cell>
          <cell r="DL6630">
            <v>0</v>
          </cell>
          <cell r="DN6630">
            <v>0</v>
          </cell>
          <cell r="DO6630">
            <v>0</v>
          </cell>
          <cell r="DR6630">
            <v>0</v>
          </cell>
          <cell r="DU6630">
            <v>0</v>
          </cell>
          <cell r="DV6630">
            <v>0</v>
          </cell>
          <cell r="EG6630">
            <v>0</v>
          </cell>
          <cell r="EO6630">
            <v>0</v>
          </cell>
          <cell r="ET6630" t="str">
            <v>-</v>
          </cell>
          <cell r="EW6630" t="e">
            <v>#VALUE!</v>
          </cell>
        </row>
        <row r="6631">
          <cell r="CL6631" t="e">
            <v>#N/A</v>
          </cell>
          <cell r="CM6631" t="e">
            <v>#N/A</v>
          </cell>
          <cell r="CU6631">
            <v>0</v>
          </cell>
          <cell r="CV6631">
            <v>0</v>
          </cell>
          <cell r="CZ6631">
            <v>0</v>
          </cell>
          <cell r="DB6631">
            <v>0</v>
          </cell>
          <cell r="DC6631">
            <v>0</v>
          </cell>
          <cell r="DE6631">
            <v>0</v>
          </cell>
          <cell r="DF6631">
            <v>0</v>
          </cell>
          <cell r="DH6631">
            <v>0</v>
          </cell>
          <cell r="DI6631">
            <v>0</v>
          </cell>
          <cell r="DL6631">
            <v>0</v>
          </cell>
          <cell r="DN6631">
            <v>0</v>
          </cell>
          <cell r="DO6631">
            <v>0</v>
          </cell>
          <cell r="DR6631">
            <v>0</v>
          </cell>
          <cell r="DU6631">
            <v>0</v>
          </cell>
          <cell r="DV6631">
            <v>0</v>
          </cell>
          <cell r="EG6631">
            <v>0</v>
          </cell>
          <cell r="EO6631">
            <v>0</v>
          </cell>
          <cell r="ET6631" t="str">
            <v>-</v>
          </cell>
          <cell r="EW6631" t="e">
            <v>#VALUE!</v>
          </cell>
        </row>
        <row r="6632">
          <cell r="CL6632" t="e">
            <v>#N/A</v>
          </cell>
          <cell r="CM6632" t="e">
            <v>#N/A</v>
          </cell>
          <cell r="CU6632">
            <v>0</v>
          </cell>
          <cell r="CV6632">
            <v>0</v>
          </cell>
          <cell r="CZ6632">
            <v>0</v>
          </cell>
          <cell r="DB6632">
            <v>0</v>
          </cell>
          <cell r="DC6632">
            <v>0</v>
          </cell>
          <cell r="DE6632">
            <v>0</v>
          </cell>
          <cell r="DF6632">
            <v>0</v>
          </cell>
          <cell r="DH6632">
            <v>0</v>
          </cell>
          <cell r="DI6632">
            <v>0</v>
          </cell>
          <cell r="DL6632">
            <v>0</v>
          </cell>
          <cell r="DN6632">
            <v>0</v>
          </cell>
          <cell r="DO6632">
            <v>0</v>
          </cell>
          <cell r="DR6632">
            <v>0</v>
          </cell>
          <cell r="DU6632">
            <v>0</v>
          </cell>
          <cell r="DV6632">
            <v>0</v>
          </cell>
          <cell r="EG6632">
            <v>0</v>
          </cell>
          <cell r="EO6632">
            <v>0</v>
          </cell>
          <cell r="ET6632" t="str">
            <v>-</v>
          </cell>
          <cell r="EW6632" t="e">
            <v>#VALUE!</v>
          </cell>
        </row>
        <row r="6633">
          <cell r="CL6633" t="e">
            <v>#N/A</v>
          </cell>
          <cell r="CM6633" t="e">
            <v>#N/A</v>
          </cell>
          <cell r="CU6633">
            <v>0</v>
          </cell>
          <cell r="CV6633">
            <v>0</v>
          </cell>
          <cell r="CZ6633">
            <v>0</v>
          </cell>
          <cell r="DB6633">
            <v>0</v>
          </cell>
          <cell r="DC6633">
            <v>0</v>
          </cell>
          <cell r="DE6633">
            <v>0</v>
          </cell>
          <cell r="DF6633">
            <v>0</v>
          </cell>
          <cell r="DH6633">
            <v>0</v>
          </cell>
          <cell r="DI6633">
            <v>0</v>
          </cell>
          <cell r="DL6633">
            <v>0</v>
          </cell>
          <cell r="DN6633">
            <v>0</v>
          </cell>
          <cell r="DO6633">
            <v>0</v>
          </cell>
          <cell r="DR6633">
            <v>0</v>
          </cell>
          <cell r="DU6633">
            <v>0</v>
          </cell>
          <cell r="DV6633">
            <v>0</v>
          </cell>
          <cell r="EG6633">
            <v>0</v>
          </cell>
          <cell r="EO6633">
            <v>0</v>
          </cell>
          <cell r="ET6633" t="str">
            <v>-</v>
          </cell>
          <cell r="EW6633" t="e">
            <v>#VALUE!</v>
          </cell>
        </row>
        <row r="6634">
          <cell r="CL6634" t="e">
            <v>#N/A</v>
          </cell>
          <cell r="CM6634" t="e">
            <v>#N/A</v>
          </cell>
          <cell r="CU6634">
            <v>0</v>
          </cell>
          <cell r="CV6634">
            <v>0</v>
          </cell>
          <cell r="CZ6634">
            <v>0</v>
          </cell>
          <cell r="DB6634">
            <v>0</v>
          </cell>
          <cell r="DC6634">
            <v>0</v>
          </cell>
          <cell r="DE6634">
            <v>0</v>
          </cell>
          <cell r="DF6634">
            <v>0</v>
          </cell>
          <cell r="DH6634">
            <v>0</v>
          </cell>
          <cell r="DI6634">
            <v>0</v>
          </cell>
          <cell r="DL6634">
            <v>0</v>
          </cell>
          <cell r="DN6634">
            <v>0</v>
          </cell>
          <cell r="DO6634">
            <v>0</v>
          </cell>
          <cell r="DR6634">
            <v>0</v>
          </cell>
          <cell r="DU6634">
            <v>0</v>
          </cell>
          <cell r="DV6634">
            <v>0</v>
          </cell>
          <cell r="EG6634">
            <v>0</v>
          </cell>
          <cell r="EO6634">
            <v>0</v>
          </cell>
          <cell r="ET6634" t="str">
            <v>-</v>
          </cell>
          <cell r="EW6634" t="e">
            <v>#VALUE!</v>
          </cell>
        </row>
        <row r="6635">
          <cell r="CL6635" t="e">
            <v>#N/A</v>
          </cell>
          <cell r="CM6635" t="e">
            <v>#N/A</v>
          </cell>
          <cell r="CU6635">
            <v>0</v>
          </cell>
          <cell r="CV6635">
            <v>0</v>
          </cell>
          <cell r="CZ6635">
            <v>0</v>
          </cell>
          <cell r="DB6635">
            <v>0</v>
          </cell>
          <cell r="DC6635">
            <v>0</v>
          </cell>
          <cell r="DE6635">
            <v>0</v>
          </cell>
          <cell r="DF6635">
            <v>0</v>
          </cell>
          <cell r="DH6635">
            <v>0</v>
          </cell>
          <cell r="DI6635">
            <v>0</v>
          </cell>
          <cell r="DL6635">
            <v>0</v>
          </cell>
          <cell r="DN6635">
            <v>0</v>
          </cell>
          <cell r="DO6635">
            <v>0</v>
          </cell>
          <cell r="DR6635">
            <v>0</v>
          </cell>
          <cell r="DU6635">
            <v>0</v>
          </cell>
          <cell r="DV6635">
            <v>0</v>
          </cell>
          <cell r="EG6635">
            <v>0</v>
          </cell>
          <cell r="EO6635">
            <v>0</v>
          </cell>
          <cell r="ET6635" t="str">
            <v>-</v>
          </cell>
          <cell r="EW6635" t="e">
            <v>#VALUE!</v>
          </cell>
        </row>
        <row r="6636">
          <cell r="CL6636" t="e">
            <v>#N/A</v>
          </cell>
          <cell r="CM6636" t="e">
            <v>#N/A</v>
          </cell>
          <cell r="CU6636">
            <v>0</v>
          </cell>
          <cell r="CV6636">
            <v>0</v>
          </cell>
          <cell r="CZ6636">
            <v>0</v>
          </cell>
          <cell r="DB6636">
            <v>0</v>
          </cell>
          <cell r="DC6636">
            <v>0</v>
          </cell>
          <cell r="DE6636">
            <v>0</v>
          </cell>
          <cell r="DF6636">
            <v>0</v>
          </cell>
          <cell r="DH6636">
            <v>0</v>
          </cell>
          <cell r="DI6636">
            <v>0</v>
          </cell>
          <cell r="DL6636">
            <v>0</v>
          </cell>
          <cell r="DN6636">
            <v>0</v>
          </cell>
          <cell r="DO6636">
            <v>0</v>
          </cell>
          <cell r="DR6636">
            <v>0</v>
          </cell>
          <cell r="DU6636">
            <v>0</v>
          </cell>
          <cell r="DV6636">
            <v>0</v>
          </cell>
          <cell r="EG6636">
            <v>0</v>
          </cell>
          <cell r="EO6636">
            <v>0</v>
          </cell>
          <cell r="ET6636" t="str">
            <v>-</v>
          </cell>
          <cell r="EW6636" t="e">
            <v>#VALUE!</v>
          </cell>
        </row>
        <row r="6637">
          <cell r="CL6637" t="e">
            <v>#N/A</v>
          </cell>
          <cell r="CM6637" t="e">
            <v>#N/A</v>
          </cell>
          <cell r="CU6637">
            <v>0</v>
          </cell>
          <cell r="CV6637">
            <v>0</v>
          </cell>
          <cell r="CZ6637">
            <v>0</v>
          </cell>
          <cell r="DB6637">
            <v>0</v>
          </cell>
          <cell r="DC6637">
            <v>0</v>
          </cell>
          <cell r="DE6637">
            <v>0</v>
          </cell>
          <cell r="DF6637">
            <v>0</v>
          </cell>
          <cell r="DH6637">
            <v>0</v>
          </cell>
          <cell r="DI6637">
            <v>0</v>
          </cell>
          <cell r="DL6637">
            <v>0</v>
          </cell>
          <cell r="DN6637">
            <v>0</v>
          </cell>
          <cell r="DO6637">
            <v>0</v>
          </cell>
          <cell r="DR6637">
            <v>0</v>
          </cell>
          <cell r="DU6637">
            <v>0</v>
          </cell>
          <cell r="DV6637">
            <v>0</v>
          </cell>
          <cell r="EG6637">
            <v>0</v>
          </cell>
          <cell r="EO6637">
            <v>0</v>
          </cell>
          <cell r="ET6637" t="str">
            <v>-</v>
          </cell>
          <cell r="EW6637" t="e">
            <v>#VALUE!</v>
          </cell>
        </row>
        <row r="6638">
          <cell r="CL6638" t="e">
            <v>#N/A</v>
          </cell>
          <cell r="CM6638" t="e">
            <v>#N/A</v>
          </cell>
          <cell r="CU6638">
            <v>0</v>
          </cell>
          <cell r="CV6638">
            <v>0</v>
          </cell>
          <cell r="CZ6638">
            <v>0</v>
          </cell>
          <cell r="DB6638">
            <v>0</v>
          </cell>
          <cell r="DC6638">
            <v>0</v>
          </cell>
          <cell r="DE6638">
            <v>0</v>
          </cell>
          <cell r="DF6638">
            <v>0</v>
          </cell>
          <cell r="DH6638">
            <v>0</v>
          </cell>
          <cell r="DI6638">
            <v>0</v>
          </cell>
          <cell r="DL6638">
            <v>0</v>
          </cell>
          <cell r="DN6638">
            <v>0</v>
          </cell>
          <cell r="DO6638">
            <v>0</v>
          </cell>
          <cell r="DR6638">
            <v>0</v>
          </cell>
          <cell r="DU6638">
            <v>0</v>
          </cell>
          <cell r="DV6638">
            <v>0</v>
          </cell>
          <cell r="EG6638">
            <v>0</v>
          </cell>
          <cell r="EO6638">
            <v>0</v>
          </cell>
          <cell r="ET6638" t="str">
            <v>-</v>
          </cell>
          <cell r="EW6638" t="e">
            <v>#VALUE!</v>
          </cell>
        </row>
        <row r="6639">
          <cell r="CL6639" t="e">
            <v>#N/A</v>
          </cell>
          <cell r="CM6639" t="e">
            <v>#N/A</v>
          </cell>
          <cell r="CU6639">
            <v>0</v>
          </cell>
          <cell r="CV6639">
            <v>0</v>
          </cell>
          <cell r="CZ6639">
            <v>0</v>
          </cell>
          <cell r="DB6639">
            <v>0</v>
          </cell>
          <cell r="DC6639">
            <v>0</v>
          </cell>
          <cell r="DE6639">
            <v>0</v>
          </cell>
          <cell r="DF6639">
            <v>0</v>
          </cell>
          <cell r="DH6639">
            <v>0</v>
          </cell>
          <cell r="DI6639">
            <v>0</v>
          </cell>
          <cell r="DL6639">
            <v>0</v>
          </cell>
          <cell r="DN6639">
            <v>0</v>
          </cell>
          <cell r="DO6639">
            <v>0</v>
          </cell>
          <cell r="DR6639">
            <v>0</v>
          </cell>
          <cell r="DU6639">
            <v>0</v>
          </cell>
          <cell r="DV6639">
            <v>0</v>
          </cell>
          <cell r="EG6639">
            <v>0</v>
          </cell>
          <cell r="EO6639">
            <v>0</v>
          </cell>
          <cell r="ET6639" t="str">
            <v>-</v>
          </cell>
          <cell r="EW6639" t="e">
            <v>#VALUE!</v>
          </cell>
        </row>
        <row r="6640">
          <cell r="CL6640" t="e">
            <v>#N/A</v>
          </cell>
          <cell r="CM6640" t="e">
            <v>#N/A</v>
          </cell>
          <cell r="CU6640">
            <v>0</v>
          </cell>
          <cell r="CV6640">
            <v>0</v>
          </cell>
          <cell r="CZ6640">
            <v>0</v>
          </cell>
          <cell r="DB6640">
            <v>0</v>
          </cell>
          <cell r="DC6640">
            <v>0</v>
          </cell>
          <cell r="DE6640">
            <v>0</v>
          </cell>
          <cell r="DF6640">
            <v>0</v>
          </cell>
          <cell r="DH6640">
            <v>0</v>
          </cell>
          <cell r="DI6640">
            <v>0</v>
          </cell>
          <cell r="DL6640">
            <v>0</v>
          </cell>
          <cell r="DN6640">
            <v>0</v>
          </cell>
          <cell r="DO6640">
            <v>0</v>
          </cell>
          <cell r="DR6640">
            <v>0</v>
          </cell>
          <cell r="DU6640">
            <v>0</v>
          </cell>
          <cell r="DV6640">
            <v>0</v>
          </cell>
          <cell r="EG6640">
            <v>0</v>
          </cell>
          <cell r="EO6640">
            <v>0</v>
          </cell>
          <cell r="ET6640" t="str">
            <v>-</v>
          </cell>
          <cell r="EW6640" t="e">
            <v>#VALUE!</v>
          </cell>
        </row>
        <row r="6641">
          <cell r="CL6641" t="e">
            <v>#N/A</v>
          </cell>
          <cell r="CM6641" t="e">
            <v>#N/A</v>
          </cell>
          <cell r="CU6641">
            <v>0</v>
          </cell>
          <cell r="CV6641">
            <v>0</v>
          </cell>
          <cell r="CZ6641">
            <v>0</v>
          </cell>
          <cell r="DB6641">
            <v>0</v>
          </cell>
          <cell r="DC6641">
            <v>0</v>
          </cell>
          <cell r="DE6641">
            <v>0</v>
          </cell>
          <cell r="DF6641">
            <v>0</v>
          </cell>
          <cell r="DH6641">
            <v>0</v>
          </cell>
          <cell r="DI6641">
            <v>0</v>
          </cell>
          <cell r="DL6641">
            <v>0</v>
          </cell>
          <cell r="DN6641">
            <v>0</v>
          </cell>
          <cell r="DO6641">
            <v>0</v>
          </cell>
          <cell r="DR6641">
            <v>0</v>
          </cell>
          <cell r="DU6641">
            <v>0</v>
          </cell>
          <cell r="DV6641">
            <v>0</v>
          </cell>
          <cell r="EG6641">
            <v>0</v>
          </cell>
          <cell r="EO6641">
            <v>0</v>
          </cell>
          <cell r="ET6641" t="str">
            <v>-</v>
          </cell>
          <cell r="EW6641" t="e">
            <v>#VALUE!</v>
          </cell>
        </row>
        <row r="6642">
          <cell r="CL6642" t="e">
            <v>#N/A</v>
          </cell>
          <cell r="CM6642" t="e">
            <v>#N/A</v>
          </cell>
          <cell r="CU6642">
            <v>0</v>
          </cell>
          <cell r="CV6642">
            <v>0</v>
          </cell>
          <cell r="CZ6642">
            <v>0</v>
          </cell>
          <cell r="DB6642">
            <v>0</v>
          </cell>
          <cell r="DC6642">
            <v>0</v>
          </cell>
          <cell r="DE6642">
            <v>0</v>
          </cell>
          <cell r="DF6642">
            <v>0</v>
          </cell>
          <cell r="DH6642">
            <v>0</v>
          </cell>
          <cell r="DI6642">
            <v>0</v>
          </cell>
          <cell r="DL6642">
            <v>0</v>
          </cell>
          <cell r="DN6642">
            <v>0</v>
          </cell>
          <cell r="DO6642">
            <v>0</v>
          </cell>
          <cell r="DR6642">
            <v>0</v>
          </cell>
          <cell r="DU6642">
            <v>0</v>
          </cell>
          <cell r="DV6642">
            <v>0</v>
          </cell>
          <cell r="EG6642">
            <v>0</v>
          </cell>
          <cell r="EO6642">
            <v>0</v>
          </cell>
          <cell r="ET6642" t="str">
            <v>-</v>
          </cell>
          <cell r="EW6642" t="e">
            <v>#VALUE!</v>
          </cell>
        </row>
        <row r="6643">
          <cell r="CL6643" t="e">
            <v>#N/A</v>
          </cell>
          <cell r="CM6643" t="e">
            <v>#N/A</v>
          </cell>
          <cell r="CU6643">
            <v>0</v>
          </cell>
          <cell r="CV6643">
            <v>0</v>
          </cell>
          <cell r="CZ6643">
            <v>0</v>
          </cell>
          <cell r="DB6643">
            <v>0</v>
          </cell>
          <cell r="DC6643">
            <v>0</v>
          </cell>
          <cell r="DE6643">
            <v>0</v>
          </cell>
          <cell r="DF6643">
            <v>0</v>
          </cell>
          <cell r="DH6643">
            <v>0</v>
          </cell>
          <cell r="DI6643">
            <v>0</v>
          </cell>
          <cell r="DL6643">
            <v>0</v>
          </cell>
          <cell r="DN6643">
            <v>0</v>
          </cell>
          <cell r="DO6643">
            <v>0</v>
          </cell>
          <cell r="DR6643">
            <v>0</v>
          </cell>
          <cell r="DU6643">
            <v>0</v>
          </cell>
          <cell r="DV6643">
            <v>0</v>
          </cell>
          <cell r="EG6643">
            <v>0</v>
          </cell>
          <cell r="EO6643">
            <v>0</v>
          </cell>
          <cell r="ET6643" t="str">
            <v>-</v>
          </cell>
          <cell r="EW6643" t="e">
            <v>#VALUE!</v>
          </cell>
        </row>
        <row r="6644">
          <cell r="CL6644" t="e">
            <v>#N/A</v>
          </cell>
          <cell r="CM6644" t="e">
            <v>#N/A</v>
          </cell>
          <cell r="CU6644">
            <v>0</v>
          </cell>
          <cell r="CV6644">
            <v>0</v>
          </cell>
          <cell r="CZ6644">
            <v>0</v>
          </cell>
          <cell r="DB6644">
            <v>0</v>
          </cell>
          <cell r="DC6644">
            <v>0</v>
          </cell>
          <cell r="DE6644">
            <v>0</v>
          </cell>
          <cell r="DF6644">
            <v>0</v>
          </cell>
          <cell r="DH6644">
            <v>0</v>
          </cell>
          <cell r="DI6644">
            <v>0</v>
          </cell>
          <cell r="DL6644">
            <v>0</v>
          </cell>
          <cell r="DN6644">
            <v>0</v>
          </cell>
          <cell r="DO6644">
            <v>0</v>
          </cell>
          <cell r="DR6644">
            <v>0</v>
          </cell>
          <cell r="DU6644">
            <v>0</v>
          </cell>
          <cell r="DV6644">
            <v>0</v>
          </cell>
          <cell r="EG6644">
            <v>0</v>
          </cell>
          <cell r="EO6644">
            <v>0</v>
          </cell>
          <cell r="ET6644" t="str">
            <v>-</v>
          </cell>
          <cell r="EW6644" t="e">
            <v>#VALUE!</v>
          </cell>
        </row>
        <row r="6645">
          <cell r="CL6645" t="e">
            <v>#N/A</v>
          </cell>
          <cell r="CM6645" t="e">
            <v>#N/A</v>
          </cell>
          <cell r="CU6645">
            <v>0</v>
          </cell>
          <cell r="CV6645">
            <v>0</v>
          </cell>
          <cell r="CZ6645">
            <v>0</v>
          </cell>
          <cell r="DB6645">
            <v>0</v>
          </cell>
          <cell r="DC6645">
            <v>0</v>
          </cell>
          <cell r="DE6645">
            <v>0</v>
          </cell>
          <cell r="DF6645">
            <v>0</v>
          </cell>
          <cell r="DH6645">
            <v>0</v>
          </cell>
          <cell r="DI6645">
            <v>0</v>
          </cell>
          <cell r="DL6645">
            <v>0</v>
          </cell>
          <cell r="DN6645">
            <v>0</v>
          </cell>
          <cell r="DO6645">
            <v>0</v>
          </cell>
          <cell r="DR6645">
            <v>0</v>
          </cell>
          <cell r="DU6645">
            <v>0</v>
          </cell>
          <cell r="DV6645">
            <v>0</v>
          </cell>
          <cell r="EG6645">
            <v>0</v>
          </cell>
          <cell r="EO6645">
            <v>0</v>
          </cell>
          <cell r="ET6645" t="str">
            <v>-</v>
          </cell>
          <cell r="EW6645" t="e">
            <v>#VALUE!</v>
          </cell>
        </row>
        <row r="6646">
          <cell r="CL6646" t="e">
            <v>#N/A</v>
          </cell>
          <cell r="CM6646" t="e">
            <v>#N/A</v>
          </cell>
          <cell r="CU6646">
            <v>0</v>
          </cell>
          <cell r="CV6646">
            <v>0</v>
          </cell>
          <cell r="CZ6646">
            <v>0</v>
          </cell>
          <cell r="DB6646">
            <v>0</v>
          </cell>
          <cell r="DC6646">
            <v>0</v>
          </cell>
          <cell r="DE6646">
            <v>0</v>
          </cell>
          <cell r="DF6646">
            <v>0</v>
          </cell>
          <cell r="DH6646">
            <v>0</v>
          </cell>
          <cell r="DI6646">
            <v>0</v>
          </cell>
          <cell r="DL6646">
            <v>0</v>
          </cell>
          <cell r="DN6646">
            <v>0</v>
          </cell>
          <cell r="DO6646">
            <v>0</v>
          </cell>
          <cell r="DR6646">
            <v>0</v>
          </cell>
          <cell r="DU6646">
            <v>0</v>
          </cell>
          <cell r="DV6646">
            <v>0</v>
          </cell>
          <cell r="EG6646">
            <v>0</v>
          </cell>
          <cell r="EO6646">
            <v>0</v>
          </cell>
          <cell r="ET6646" t="str">
            <v>-</v>
          </cell>
          <cell r="EW6646" t="e">
            <v>#VALUE!</v>
          </cell>
        </row>
        <row r="6647">
          <cell r="CL6647" t="e">
            <v>#N/A</v>
          </cell>
          <cell r="CM6647" t="e">
            <v>#N/A</v>
          </cell>
          <cell r="CU6647">
            <v>0</v>
          </cell>
          <cell r="CV6647">
            <v>0</v>
          </cell>
          <cell r="CZ6647">
            <v>0</v>
          </cell>
          <cell r="DB6647">
            <v>0</v>
          </cell>
          <cell r="DC6647">
            <v>0</v>
          </cell>
          <cell r="DE6647">
            <v>0</v>
          </cell>
          <cell r="DF6647">
            <v>0</v>
          </cell>
          <cell r="DH6647">
            <v>0</v>
          </cell>
          <cell r="DI6647">
            <v>0</v>
          </cell>
          <cell r="DL6647">
            <v>0</v>
          </cell>
          <cell r="DN6647">
            <v>0</v>
          </cell>
          <cell r="DO6647">
            <v>0</v>
          </cell>
          <cell r="DR6647">
            <v>0</v>
          </cell>
          <cell r="DU6647">
            <v>0</v>
          </cell>
          <cell r="DV6647">
            <v>0</v>
          </cell>
          <cell r="EG6647">
            <v>0</v>
          </cell>
          <cell r="EO6647">
            <v>0</v>
          </cell>
          <cell r="ET6647" t="str">
            <v>-</v>
          </cell>
          <cell r="EW6647" t="e">
            <v>#VALUE!</v>
          </cell>
        </row>
        <row r="6648">
          <cell r="CL6648" t="e">
            <v>#N/A</v>
          </cell>
          <cell r="CM6648" t="e">
            <v>#N/A</v>
          </cell>
          <cell r="CU6648">
            <v>0</v>
          </cell>
          <cell r="CV6648">
            <v>0</v>
          </cell>
          <cell r="CZ6648">
            <v>0</v>
          </cell>
          <cell r="DB6648">
            <v>0</v>
          </cell>
          <cell r="DC6648">
            <v>0</v>
          </cell>
          <cell r="DE6648">
            <v>0</v>
          </cell>
          <cell r="DF6648">
            <v>0</v>
          </cell>
          <cell r="DH6648">
            <v>0</v>
          </cell>
          <cell r="DI6648">
            <v>0</v>
          </cell>
          <cell r="DL6648">
            <v>0</v>
          </cell>
          <cell r="DN6648">
            <v>0</v>
          </cell>
          <cell r="DO6648">
            <v>0</v>
          </cell>
          <cell r="DR6648">
            <v>0</v>
          </cell>
          <cell r="DU6648">
            <v>0</v>
          </cell>
          <cell r="DV6648">
            <v>0</v>
          </cell>
          <cell r="EG6648">
            <v>0</v>
          </cell>
          <cell r="EO6648">
            <v>0</v>
          </cell>
          <cell r="ET6648" t="str">
            <v>-</v>
          </cell>
          <cell r="EW6648" t="e">
            <v>#VALUE!</v>
          </cell>
        </row>
        <row r="6649">
          <cell r="CL6649" t="e">
            <v>#N/A</v>
          </cell>
          <cell r="CM6649" t="e">
            <v>#N/A</v>
          </cell>
          <cell r="CU6649">
            <v>0</v>
          </cell>
          <cell r="CV6649">
            <v>0</v>
          </cell>
          <cell r="CZ6649">
            <v>0</v>
          </cell>
          <cell r="DB6649">
            <v>0</v>
          </cell>
          <cell r="DC6649">
            <v>0</v>
          </cell>
          <cell r="DE6649">
            <v>0</v>
          </cell>
          <cell r="DF6649">
            <v>0</v>
          </cell>
          <cell r="DH6649">
            <v>0</v>
          </cell>
          <cell r="DI6649">
            <v>0</v>
          </cell>
          <cell r="DL6649">
            <v>0</v>
          </cell>
          <cell r="DN6649">
            <v>0</v>
          </cell>
          <cell r="DO6649">
            <v>0</v>
          </cell>
          <cell r="DR6649">
            <v>0</v>
          </cell>
          <cell r="DU6649">
            <v>0</v>
          </cell>
          <cell r="DV6649">
            <v>0</v>
          </cell>
          <cell r="EG6649">
            <v>0</v>
          </cell>
          <cell r="EO6649">
            <v>0</v>
          </cell>
          <cell r="ET6649" t="str">
            <v>-</v>
          </cell>
          <cell r="EW6649" t="e">
            <v>#VALUE!</v>
          </cell>
        </row>
        <row r="6650">
          <cell r="CL6650" t="e">
            <v>#N/A</v>
          </cell>
          <cell r="CM6650" t="e">
            <v>#N/A</v>
          </cell>
          <cell r="CU6650">
            <v>0</v>
          </cell>
          <cell r="CV6650">
            <v>0</v>
          </cell>
          <cell r="CZ6650">
            <v>0</v>
          </cell>
          <cell r="DB6650">
            <v>0</v>
          </cell>
          <cell r="DC6650">
            <v>0</v>
          </cell>
          <cell r="DE6650">
            <v>0</v>
          </cell>
          <cell r="DF6650">
            <v>0</v>
          </cell>
          <cell r="DH6650">
            <v>0</v>
          </cell>
          <cell r="DI6650">
            <v>0</v>
          </cell>
          <cell r="DL6650">
            <v>0</v>
          </cell>
          <cell r="DN6650">
            <v>0</v>
          </cell>
          <cell r="DO6650">
            <v>0</v>
          </cell>
          <cell r="DR6650">
            <v>0</v>
          </cell>
          <cell r="DU6650">
            <v>0</v>
          </cell>
          <cell r="DV6650">
            <v>0</v>
          </cell>
          <cell r="EG6650">
            <v>0</v>
          </cell>
          <cell r="EO6650">
            <v>0</v>
          </cell>
          <cell r="ET6650" t="str">
            <v>-</v>
          </cell>
          <cell r="EW6650" t="e">
            <v>#VALUE!</v>
          </cell>
        </row>
        <row r="6651">
          <cell r="CL6651" t="e">
            <v>#N/A</v>
          </cell>
          <cell r="CM6651" t="e">
            <v>#N/A</v>
          </cell>
          <cell r="CU6651">
            <v>0</v>
          </cell>
          <cell r="CV6651">
            <v>0</v>
          </cell>
          <cell r="CZ6651">
            <v>0</v>
          </cell>
          <cell r="DB6651">
            <v>0</v>
          </cell>
          <cell r="DC6651">
            <v>0</v>
          </cell>
          <cell r="DE6651">
            <v>0</v>
          </cell>
          <cell r="DF6651">
            <v>0</v>
          </cell>
          <cell r="DH6651">
            <v>0</v>
          </cell>
          <cell r="DI6651">
            <v>0</v>
          </cell>
          <cell r="DL6651">
            <v>0</v>
          </cell>
          <cell r="DN6651">
            <v>0</v>
          </cell>
          <cell r="DO6651">
            <v>0</v>
          </cell>
          <cell r="DR6651">
            <v>0</v>
          </cell>
          <cell r="DU6651">
            <v>0</v>
          </cell>
          <cell r="DV6651">
            <v>0</v>
          </cell>
          <cell r="EG6651">
            <v>0</v>
          </cell>
          <cell r="EO6651">
            <v>0</v>
          </cell>
          <cell r="ET6651" t="str">
            <v>-</v>
          </cell>
          <cell r="EW6651" t="e">
            <v>#VALUE!</v>
          </cell>
        </row>
        <row r="6652">
          <cell r="CL6652" t="e">
            <v>#N/A</v>
          </cell>
          <cell r="CM6652" t="e">
            <v>#N/A</v>
          </cell>
          <cell r="CU6652">
            <v>0</v>
          </cell>
          <cell r="CV6652">
            <v>0</v>
          </cell>
          <cell r="CZ6652">
            <v>0</v>
          </cell>
          <cell r="DB6652">
            <v>0</v>
          </cell>
          <cell r="DC6652">
            <v>0</v>
          </cell>
          <cell r="DE6652">
            <v>0</v>
          </cell>
          <cell r="DF6652">
            <v>0</v>
          </cell>
          <cell r="DH6652">
            <v>0</v>
          </cell>
          <cell r="DI6652">
            <v>0</v>
          </cell>
          <cell r="DL6652">
            <v>0</v>
          </cell>
          <cell r="DN6652">
            <v>0</v>
          </cell>
          <cell r="DO6652">
            <v>0</v>
          </cell>
          <cell r="DR6652">
            <v>0</v>
          </cell>
          <cell r="DU6652">
            <v>0</v>
          </cell>
          <cell r="DV6652">
            <v>0</v>
          </cell>
          <cell r="EG6652">
            <v>0</v>
          </cell>
          <cell r="EO6652">
            <v>0</v>
          </cell>
          <cell r="ET6652" t="str">
            <v>-</v>
          </cell>
          <cell r="EW6652" t="e">
            <v>#VALUE!</v>
          </cell>
        </row>
        <row r="6653">
          <cell r="CL6653" t="e">
            <v>#N/A</v>
          </cell>
          <cell r="CM6653" t="e">
            <v>#N/A</v>
          </cell>
          <cell r="CU6653">
            <v>0</v>
          </cell>
          <cell r="CV6653">
            <v>0</v>
          </cell>
          <cell r="CZ6653">
            <v>0</v>
          </cell>
          <cell r="DB6653">
            <v>0</v>
          </cell>
          <cell r="DC6653">
            <v>0</v>
          </cell>
          <cell r="DE6653">
            <v>0</v>
          </cell>
          <cell r="DF6653">
            <v>0</v>
          </cell>
          <cell r="DH6653">
            <v>0</v>
          </cell>
          <cell r="DI6653">
            <v>0</v>
          </cell>
          <cell r="DL6653">
            <v>0</v>
          </cell>
          <cell r="DN6653">
            <v>0</v>
          </cell>
          <cell r="DO6653">
            <v>0</v>
          </cell>
          <cell r="DR6653">
            <v>0</v>
          </cell>
          <cell r="DU6653">
            <v>0</v>
          </cell>
          <cell r="DV6653">
            <v>0</v>
          </cell>
          <cell r="EG6653">
            <v>0</v>
          </cell>
          <cell r="EO6653">
            <v>0</v>
          </cell>
          <cell r="ET6653" t="str">
            <v>-</v>
          </cell>
          <cell r="EW6653" t="e">
            <v>#VALUE!</v>
          </cell>
        </row>
        <row r="6654">
          <cell r="CL6654" t="e">
            <v>#N/A</v>
          </cell>
          <cell r="CM6654" t="e">
            <v>#N/A</v>
          </cell>
          <cell r="CU6654">
            <v>0</v>
          </cell>
          <cell r="CV6654">
            <v>0</v>
          </cell>
          <cell r="CZ6654">
            <v>0</v>
          </cell>
          <cell r="DB6654">
            <v>0</v>
          </cell>
          <cell r="DC6654">
            <v>0</v>
          </cell>
          <cell r="DE6654">
            <v>0</v>
          </cell>
          <cell r="DF6654">
            <v>0</v>
          </cell>
          <cell r="DH6654">
            <v>0</v>
          </cell>
          <cell r="DI6654">
            <v>0</v>
          </cell>
          <cell r="DL6654">
            <v>0</v>
          </cell>
          <cell r="DN6654">
            <v>0</v>
          </cell>
          <cell r="DO6654">
            <v>0</v>
          </cell>
          <cell r="DR6654">
            <v>0</v>
          </cell>
          <cell r="DU6654">
            <v>0</v>
          </cell>
          <cell r="DV6654">
            <v>0</v>
          </cell>
          <cell r="EG6654">
            <v>0</v>
          </cell>
          <cell r="EO6654">
            <v>0</v>
          </cell>
          <cell r="ET6654" t="str">
            <v>-</v>
          </cell>
          <cell r="EW6654" t="e">
            <v>#VALUE!</v>
          </cell>
        </row>
        <row r="6655">
          <cell r="CL6655" t="e">
            <v>#N/A</v>
          </cell>
          <cell r="CM6655" t="e">
            <v>#N/A</v>
          </cell>
          <cell r="CU6655">
            <v>0</v>
          </cell>
          <cell r="CV6655">
            <v>0</v>
          </cell>
          <cell r="CZ6655">
            <v>0</v>
          </cell>
          <cell r="DB6655">
            <v>0</v>
          </cell>
          <cell r="DC6655">
            <v>0</v>
          </cell>
          <cell r="DE6655">
            <v>0</v>
          </cell>
          <cell r="DF6655">
            <v>0</v>
          </cell>
          <cell r="DH6655">
            <v>0</v>
          </cell>
          <cell r="DI6655">
            <v>0</v>
          </cell>
          <cell r="DL6655">
            <v>0</v>
          </cell>
          <cell r="DN6655">
            <v>0</v>
          </cell>
          <cell r="DO6655">
            <v>0</v>
          </cell>
          <cell r="DR6655">
            <v>0</v>
          </cell>
          <cell r="DU6655">
            <v>0</v>
          </cell>
          <cell r="DV6655">
            <v>0</v>
          </cell>
          <cell r="EG6655">
            <v>0</v>
          </cell>
          <cell r="EO6655">
            <v>0</v>
          </cell>
          <cell r="ET6655" t="str">
            <v>-</v>
          </cell>
          <cell r="EW6655" t="e">
            <v>#VALUE!</v>
          </cell>
        </row>
        <row r="6656">
          <cell r="CL6656" t="e">
            <v>#N/A</v>
          </cell>
          <cell r="CM6656" t="e">
            <v>#N/A</v>
          </cell>
          <cell r="CU6656">
            <v>0</v>
          </cell>
          <cell r="CV6656">
            <v>0</v>
          </cell>
          <cell r="CZ6656">
            <v>0</v>
          </cell>
          <cell r="DB6656">
            <v>0</v>
          </cell>
          <cell r="DC6656">
            <v>0</v>
          </cell>
          <cell r="DE6656">
            <v>0</v>
          </cell>
          <cell r="DF6656">
            <v>0</v>
          </cell>
          <cell r="DH6656">
            <v>0</v>
          </cell>
          <cell r="DI6656">
            <v>0</v>
          </cell>
          <cell r="DL6656">
            <v>0</v>
          </cell>
          <cell r="DN6656">
            <v>0</v>
          </cell>
          <cell r="DO6656">
            <v>0</v>
          </cell>
          <cell r="DR6656">
            <v>0</v>
          </cell>
          <cell r="DU6656">
            <v>0</v>
          </cell>
          <cell r="DV6656">
            <v>0</v>
          </cell>
          <cell r="EG6656">
            <v>0</v>
          </cell>
          <cell r="EO6656">
            <v>0</v>
          </cell>
          <cell r="ET6656" t="str">
            <v>-</v>
          </cell>
          <cell r="EW6656" t="e">
            <v>#VALUE!</v>
          </cell>
        </row>
        <row r="6657">
          <cell r="CL6657" t="e">
            <v>#N/A</v>
          </cell>
          <cell r="CM6657" t="e">
            <v>#N/A</v>
          </cell>
          <cell r="CU6657">
            <v>0</v>
          </cell>
          <cell r="CV6657">
            <v>0</v>
          </cell>
          <cell r="CZ6657">
            <v>0</v>
          </cell>
          <cell r="DB6657">
            <v>0</v>
          </cell>
          <cell r="DC6657">
            <v>0</v>
          </cell>
          <cell r="DE6657">
            <v>0</v>
          </cell>
          <cell r="DF6657">
            <v>0</v>
          </cell>
          <cell r="DH6657">
            <v>0</v>
          </cell>
          <cell r="DI6657">
            <v>0</v>
          </cell>
          <cell r="DL6657">
            <v>0</v>
          </cell>
          <cell r="DN6657">
            <v>0</v>
          </cell>
          <cell r="DO6657">
            <v>0</v>
          </cell>
          <cell r="DR6657">
            <v>0</v>
          </cell>
          <cell r="DU6657">
            <v>0</v>
          </cell>
          <cell r="DV6657">
            <v>0</v>
          </cell>
          <cell r="EG6657">
            <v>0</v>
          </cell>
          <cell r="EO6657">
            <v>0</v>
          </cell>
          <cell r="ET6657" t="str">
            <v>-</v>
          </cell>
          <cell r="EW6657" t="e">
            <v>#VALUE!</v>
          </cell>
        </row>
        <row r="6658">
          <cell r="CL6658" t="e">
            <v>#N/A</v>
          </cell>
          <cell r="CM6658" t="e">
            <v>#N/A</v>
          </cell>
          <cell r="CU6658">
            <v>0</v>
          </cell>
          <cell r="CV6658">
            <v>0</v>
          </cell>
          <cell r="CZ6658">
            <v>0</v>
          </cell>
          <cell r="DB6658">
            <v>0</v>
          </cell>
          <cell r="DC6658">
            <v>0</v>
          </cell>
          <cell r="DE6658">
            <v>0</v>
          </cell>
          <cell r="DF6658">
            <v>0</v>
          </cell>
          <cell r="DH6658">
            <v>0</v>
          </cell>
          <cell r="DI6658">
            <v>0</v>
          </cell>
          <cell r="DL6658">
            <v>0</v>
          </cell>
          <cell r="DN6658">
            <v>0</v>
          </cell>
          <cell r="DO6658">
            <v>0</v>
          </cell>
          <cell r="DR6658">
            <v>0</v>
          </cell>
          <cell r="DU6658">
            <v>0</v>
          </cell>
          <cell r="DV6658">
            <v>0</v>
          </cell>
          <cell r="EG6658">
            <v>0</v>
          </cell>
          <cell r="EO6658">
            <v>0</v>
          </cell>
          <cell r="ET6658" t="str">
            <v>-</v>
          </cell>
          <cell r="EW6658" t="e">
            <v>#VALUE!</v>
          </cell>
        </row>
        <row r="6659">
          <cell r="CL6659" t="e">
            <v>#N/A</v>
          </cell>
          <cell r="CM6659" t="e">
            <v>#N/A</v>
          </cell>
          <cell r="CU6659">
            <v>0</v>
          </cell>
          <cell r="CV6659">
            <v>0</v>
          </cell>
          <cell r="CZ6659">
            <v>0</v>
          </cell>
          <cell r="DB6659">
            <v>0</v>
          </cell>
          <cell r="DC6659">
            <v>0</v>
          </cell>
          <cell r="DE6659">
            <v>0</v>
          </cell>
          <cell r="DF6659">
            <v>0</v>
          </cell>
          <cell r="DH6659">
            <v>0</v>
          </cell>
          <cell r="DI6659">
            <v>0</v>
          </cell>
          <cell r="DL6659">
            <v>0</v>
          </cell>
          <cell r="DN6659">
            <v>0</v>
          </cell>
          <cell r="DO6659">
            <v>0</v>
          </cell>
          <cell r="DR6659">
            <v>0</v>
          </cell>
          <cell r="DU6659">
            <v>0</v>
          </cell>
          <cell r="DV6659">
            <v>0</v>
          </cell>
          <cell r="EG6659">
            <v>0</v>
          </cell>
          <cell r="EO6659">
            <v>0</v>
          </cell>
          <cell r="ET6659" t="str">
            <v>-</v>
          </cell>
          <cell r="EW6659" t="e">
            <v>#VALUE!</v>
          </cell>
        </row>
        <row r="6660">
          <cell r="CL6660" t="e">
            <v>#N/A</v>
          </cell>
          <cell r="CM6660" t="e">
            <v>#N/A</v>
          </cell>
          <cell r="CU6660">
            <v>0</v>
          </cell>
          <cell r="CV6660">
            <v>0</v>
          </cell>
          <cell r="CZ6660">
            <v>0</v>
          </cell>
          <cell r="DB6660">
            <v>0</v>
          </cell>
          <cell r="DC6660">
            <v>0</v>
          </cell>
          <cell r="DE6660">
            <v>0</v>
          </cell>
          <cell r="DF6660">
            <v>0</v>
          </cell>
          <cell r="DH6660">
            <v>0</v>
          </cell>
          <cell r="DI6660">
            <v>0</v>
          </cell>
          <cell r="DL6660">
            <v>0</v>
          </cell>
          <cell r="DN6660">
            <v>0</v>
          </cell>
          <cell r="DO6660">
            <v>0</v>
          </cell>
          <cell r="DR6660">
            <v>0</v>
          </cell>
          <cell r="DU6660">
            <v>0</v>
          </cell>
          <cell r="DV6660">
            <v>0</v>
          </cell>
          <cell r="EG6660">
            <v>0</v>
          </cell>
          <cell r="EO6660">
            <v>0</v>
          </cell>
          <cell r="ET6660" t="str">
            <v>-</v>
          </cell>
          <cell r="EW6660" t="e">
            <v>#VALUE!</v>
          </cell>
        </row>
        <row r="6661">
          <cell r="CL6661" t="e">
            <v>#N/A</v>
          </cell>
          <cell r="CM6661" t="e">
            <v>#N/A</v>
          </cell>
          <cell r="CU6661">
            <v>0</v>
          </cell>
          <cell r="CV6661">
            <v>0</v>
          </cell>
          <cell r="CZ6661">
            <v>0</v>
          </cell>
          <cell r="DB6661">
            <v>0</v>
          </cell>
          <cell r="DC6661">
            <v>0</v>
          </cell>
          <cell r="DE6661">
            <v>0</v>
          </cell>
          <cell r="DF6661">
            <v>0</v>
          </cell>
          <cell r="DH6661">
            <v>0</v>
          </cell>
          <cell r="DI6661">
            <v>0</v>
          </cell>
          <cell r="DL6661">
            <v>0</v>
          </cell>
          <cell r="DN6661">
            <v>0</v>
          </cell>
          <cell r="DO6661">
            <v>0</v>
          </cell>
          <cell r="DR6661">
            <v>0</v>
          </cell>
          <cell r="DU6661">
            <v>0</v>
          </cell>
          <cell r="DV6661">
            <v>0</v>
          </cell>
          <cell r="EG6661">
            <v>0</v>
          </cell>
          <cell r="EO6661">
            <v>0</v>
          </cell>
          <cell r="ET6661" t="str">
            <v>-</v>
          </cell>
          <cell r="EW6661" t="e">
            <v>#VALUE!</v>
          </cell>
        </row>
        <row r="6662">
          <cell r="CL6662" t="e">
            <v>#N/A</v>
          </cell>
          <cell r="CM6662" t="e">
            <v>#N/A</v>
          </cell>
          <cell r="CU6662">
            <v>0</v>
          </cell>
          <cell r="CV6662">
            <v>0</v>
          </cell>
          <cell r="CZ6662">
            <v>0</v>
          </cell>
          <cell r="DB6662">
            <v>0</v>
          </cell>
          <cell r="DC6662">
            <v>0</v>
          </cell>
          <cell r="DE6662">
            <v>0</v>
          </cell>
          <cell r="DF6662">
            <v>0</v>
          </cell>
          <cell r="DH6662">
            <v>0</v>
          </cell>
          <cell r="DI6662">
            <v>0</v>
          </cell>
          <cell r="DL6662">
            <v>0</v>
          </cell>
          <cell r="DN6662">
            <v>0</v>
          </cell>
          <cell r="DO6662">
            <v>0</v>
          </cell>
          <cell r="DR6662">
            <v>0</v>
          </cell>
          <cell r="DU6662">
            <v>0</v>
          </cell>
          <cell r="DV6662">
            <v>0</v>
          </cell>
          <cell r="EG6662">
            <v>0</v>
          </cell>
          <cell r="EO6662">
            <v>0</v>
          </cell>
          <cell r="ET6662" t="str">
            <v>-</v>
          </cell>
          <cell r="EW6662" t="e">
            <v>#VALUE!</v>
          </cell>
        </row>
        <row r="6663">
          <cell r="CL6663" t="e">
            <v>#N/A</v>
          </cell>
          <cell r="CM6663" t="e">
            <v>#N/A</v>
          </cell>
          <cell r="CU6663">
            <v>0</v>
          </cell>
          <cell r="CV6663">
            <v>0</v>
          </cell>
          <cell r="CZ6663">
            <v>0</v>
          </cell>
          <cell r="DB6663">
            <v>0</v>
          </cell>
          <cell r="DC6663">
            <v>0</v>
          </cell>
          <cell r="DE6663">
            <v>0</v>
          </cell>
          <cell r="DF6663">
            <v>0</v>
          </cell>
          <cell r="DH6663">
            <v>0</v>
          </cell>
          <cell r="DI6663">
            <v>0</v>
          </cell>
          <cell r="DL6663">
            <v>0</v>
          </cell>
          <cell r="DN6663">
            <v>0</v>
          </cell>
          <cell r="DO6663">
            <v>0</v>
          </cell>
          <cell r="DR6663">
            <v>0</v>
          </cell>
          <cell r="DU6663">
            <v>0</v>
          </cell>
          <cell r="DV6663">
            <v>0</v>
          </cell>
          <cell r="EG6663">
            <v>0</v>
          </cell>
          <cell r="EO6663">
            <v>0</v>
          </cell>
          <cell r="ET6663" t="str">
            <v>-</v>
          </cell>
          <cell r="EW6663" t="e">
            <v>#VALUE!</v>
          </cell>
        </row>
        <row r="6664">
          <cell r="CL6664" t="e">
            <v>#N/A</v>
          </cell>
          <cell r="CM6664" t="e">
            <v>#N/A</v>
          </cell>
          <cell r="CU6664">
            <v>0</v>
          </cell>
          <cell r="CV6664">
            <v>0</v>
          </cell>
          <cell r="CZ6664">
            <v>0</v>
          </cell>
          <cell r="DB6664">
            <v>0</v>
          </cell>
          <cell r="DC6664">
            <v>0</v>
          </cell>
          <cell r="DE6664">
            <v>0</v>
          </cell>
          <cell r="DF6664">
            <v>0</v>
          </cell>
          <cell r="DH6664">
            <v>0</v>
          </cell>
          <cell r="DI6664">
            <v>0</v>
          </cell>
          <cell r="DL6664">
            <v>0</v>
          </cell>
          <cell r="DN6664">
            <v>0</v>
          </cell>
          <cell r="DO6664">
            <v>0</v>
          </cell>
          <cell r="DR6664">
            <v>0</v>
          </cell>
          <cell r="DU6664">
            <v>0</v>
          </cell>
          <cell r="DV6664">
            <v>0</v>
          </cell>
          <cell r="EG6664">
            <v>0</v>
          </cell>
          <cell r="EO6664">
            <v>0</v>
          </cell>
          <cell r="ET6664" t="str">
            <v>-</v>
          </cell>
          <cell r="EW6664" t="e">
            <v>#VALUE!</v>
          </cell>
        </row>
        <row r="6665">
          <cell r="CL6665" t="e">
            <v>#N/A</v>
          </cell>
          <cell r="CM6665" t="e">
            <v>#N/A</v>
          </cell>
          <cell r="CU6665">
            <v>0</v>
          </cell>
          <cell r="CV6665">
            <v>0</v>
          </cell>
          <cell r="CZ6665">
            <v>0</v>
          </cell>
          <cell r="DB6665">
            <v>0</v>
          </cell>
          <cell r="DC6665">
            <v>0</v>
          </cell>
          <cell r="DE6665">
            <v>0</v>
          </cell>
          <cell r="DF6665">
            <v>0</v>
          </cell>
          <cell r="DH6665">
            <v>0</v>
          </cell>
          <cell r="DI6665">
            <v>0</v>
          </cell>
          <cell r="DL6665">
            <v>0</v>
          </cell>
          <cell r="DN6665">
            <v>0</v>
          </cell>
          <cell r="DO6665">
            <v>0</v>
          </cell>
          <cell r="DR6665">
            <v>0</v>
          </cell>
          <cell r="DU6665">
            <v>0</v>
          </cell>
          <cell r="DV6665">
            <v>0</v>
          </cell>
          <cell r="EG6665">
            <v>0</v>
          </cell>
          <cell r="EO6665">
            <v>0</v>
          </cell>
          <cell r="ET6665" t="str">
            <v>-</v>
          </cell>
          <cell r="EW6665" t="e">
            <v>#VALUE!</v>
          </cell>
        </row>
        <row r="6666">
          <cell r="CL6666" t="e">
            <v>#N/A</v>
          </cell>
          <cell r="CM6666" t="e">
            <v>#N/A</v>
          </cell>
          <cell r="CU6666">
            <v>0</v>
          </cell>
          <cell r="CV6666">
            <v>0</v>
          </cell>
          <cell r="CZ6666">
            <v>0</v>
          </cell>
          <cell r="DB6666">
            <v>0</v>
          </cell>
          <cell r="DC6666">
            <v>0</v>
          </cell>
          <cell r="DE6666">
            <v>0</v>
          </cell>
          <cell r="DF6666">
            <v>0</v>
          </cell>
          <cell r="DH6666">
            <v>0</v>
          </cell>
          <cell r="DI6666">
            <v>0</v>
          </cell>
          <cell r="DL6666">
            <v>0</v>
          </cell>
          <cell r="DN6666">
            <v>0</v>
          </cell>
          <cell r="DO6666">
            <v>0</v>
          </cell>
          <cell r="DR6666">
            <v>0</v>
          </cell>
          <cell r="DU6666">
            <v>0</v>
          </cell>
          <cell r="DV6666">
            <v>0</v>
          </cell>
          <cell r="EG6666">
            <v>0</v>
          </cell>
          <cell r="EO6666">
            <v>0</v>
          </cell>
          <cell r="ET6666" t="str">
            <v>-</v>
          </cell>
          <cell r="EW6666" t="e">
            <v>#VALUE!</v>
          </cell>
        </row>
        <row r="6667">
          <cell r="CL6667" t="e">
            <v>#N/A</v>
          </cell>
          <cell r="CM6667" t="e">
            <v>#N/A</v>
          </cell>
          <cell r="CU6667">
            <v>0</v>
          </cell>
          <cell r="CV6667">
            <v>0</v>
          </cell>
          <cell r="CZ6667">
            <v>0</v>
          </cell>
          <cell r="DB6667">
            <v>0</v>
          </cell>
          <cell r="DC6667">
            <v>0</v>
          </cell>
          <cell r="DE6667">
            <v>0</v>
          </cell>
          <cell r="DF6667">
            <v>0</v>
          </cell>
          <cell r="DH6667">
            <v>0</v>
          </cell>
          <cell r="DI6667">
            <v>0</v>
          </cell>
          <cell r="DL6667">
            <v>0</v>
          </cell>
          <cell r="DN6667">
            <v>0</v>
          </cell>
          <cell r="DO6667">
            <v>0</v>
          </cell>
          <cell r="DR6667">
            <v>0</v>
          </cell>
          <cell r="DU6667">
            <v>0</v>
          </cell>
          <cell r="DV6667">
            <v>0</v>
          </cell>
          <cell r="EG6667">
            <v>0</v>
          </cell>
          <cell r="EO6667">
            <v>0</v>
          </cell>
          <cell r="ET6667" t="str">
            <v>-</v>
          </cell>
          <cell r="EW6667" t="e">
            <v>#VALUE!</v>
          </cell>
        </row>
        <row r="6668">
          <cell r="CL6668" t="e">
            <v>#N/A</v>
          </cell>
          <cell r="CM6668" t="e">
            <v>#N/A</v>
          </cell>
          <cell r="CU6668">
            <v>0</v>
          </cell>
          <cell r="CV6668">
            <v>0</v>
          </cell>
          <cell r="CZ6668">
            <v>0</v>
          </cell>
          <cell r="DB6668">
            <v>0</v>
          </cell>
          <cell r="DC6668">
            <v>0</v>
          </cell>
          <cell r="DE6668">
            <v>0</v>
          </cell>
          <cell r="DF6668">
            <v>0</v>
          </cell>
          <cell r="DH6668">
            <v>0</v>
          </cell>
          <cell r="DI6668">
            <v>0</v>
          </cell>
          <cell r="DL6668">
            <v>0</v>
          </cell>
          <cell r="DN6668">
            <v>0</v>
          </cell>
          <cell r="DO6668">
            <v>0</v>
          </cell>
          <cell r="DR6668">
            <v>0</v>
          </cell>
          <cell r="DU6668">
            <v>0</v>
          </cell>
          <cell r="DV6668">
            <v>0</v>
          </cell>
          <cell r="EG6668">
            <v>0</v>
          </cell>
          <cell r="EO6668">
            <v>0</v>
          </cell>
          <cell r="ET6668" t="str">
            <v>-</v>
          </cell>
          <cell r="EW6668" t="e">
            <v>#VALUE!</v>
          </cell>
        </row>
        <row r="6669">
          <cell r="CL6669" t="e">
            <v>#N/A</v>
          </cell>
          <cell r="CM6669" t="e">
            <v>#N/A</v>
          </cell>
          <cell r="CU6669">
            <v>0</v>
          </cell>
          <cell r="CV6669">
            <v>0</v>
          </cell>
          <cell r="CZ6669">
            <v>0</v>
          </cell>
          <cell r="DB6669">
            <v>0</v>
          </cell>
          <cell r="DC6669">
            <v>0</v>
          </cell>
          <cell r="DE6669">
            <v>0</v>
          </cell>
          <cell r="DF6669">
            <v>0</v>
          </cell>
          <cell r="DH6669">
            <v>0</v>
          </cell>
          <cell r="DI6669">
            <v>0</v>
          </cell>
          <cell r="DL6669">
            <v>0</v>
          </cell>
          <cell r="DN6669">
            <v>0</v>
          </cell>
          <cell r="DO6669">
            <v>0</v>
          </cell>
          <cell r="DR6669">
            <v>0</v>
          </cell>
          <cell r="DU6669">
            <v>0</v>
          </cell>
          <cell r="DV6669">
            <v>0</v>
          </cell>
          <cell r="EG6669">
            <v>0</v>
          </cell>
          <cell r="EO6669">
            <v>0</v>
          </cell>
          <cell r="ET6669" t="str">
            <v>-</v>
          </cell>
          <cell r="EW6669" t="e">
            <v>#VALUE!</v>
          </cell>
        </row>
        <row r="6670">
          <cell r="CL6670" t="e">
            <v>#N/A</v>
          </cell>
          <cell r="CM6670" t="e">
            <v>#N/A</v>
          </cell>
          <cell r="CU6670">
            <v>0</v>
          </cell>
          <cell r="CV6670">
            <v>0</v>
          </cell>
          <cell r="CZ6670">
            <v>0</v>
          </cell>
          <cell r="DB6670">
            <v>0</v>
          </cell>
          <cell r="DC6670">
            <v>0</v>
          </cell>
          <cell r="DE6670">
            <v>0</v>
          </cell>
          <cell r="DF6670">
            <v>0</v>
          </cell>
          <cell r="DH6670">
            <v>0</v>
          </cell>
          <cell r="DI6670">
            <v>0</v>
          </cell>
          <cell r="DL6670">
            <v>0</v>
          </cell>
          <cell r="DN6670">
            <v>0</v>
          </cell>
          <cell r="DO6670">
            <v>0</v>
          </cell>
          <cell r="DR6670">
            <v>0</v>
          </cell>
          <cell r="DU6670">
            <v>0</v>
          </cell>
          <cell r="DV6670">
            <v>0</v>
          </cell>
          <cell r="EG6670">
            <v>0</v>
          </cell>
          <cell r="EO6670">
            <v>0</v>
          </cell>
          <cell r="ET6670" t="str">
            <v>-</v>
          </cell>
          <cell r="EW6670" t="e">
            <v>#VALUE!</v>
          </cell>
        </row>
        <row r="6671">
          <cell r="CL6671" t="e">
            <v>#N/A</v>
          </cell>
          <cell r="CM6671" t="e">
            <v>#N/A</v>
          </cell>
          <cell r="CU6671">
            <v>0</v>
          </cell>
          <cell r="CV6671">
            <v>0</v>
          </cell>
          <cell r="CZ6671">
            <v>0</v>
          </cell>
          <cell r="DB6671">
            <v>0</v>
          </cell>
          <cell r="DC6671">
            <v>0</v>
          </cell>
          <cell r="DE6671">
            <v>0</v>
          </cell>
          <cell r="DF6671">
            <v>0</v>
          </cell>
          <cell r="DH6671">
            <v>0</v>
          </cell>
          <cell r="DI6671">
            <v>0</v>
          </cell>
          <cell r="DL6671">
            <v>0</v>
          </cell>
          <cell r="DN6671">
            <v>0</v>
          </cell>
          <cell r="DO6671">
            <v>0</v>
          </cell>
          <cell r="DR6671">
            <v>0</v>
          </cell>
          <cell r="DU6671">
            <v>0</v>
          </cell>
          <cell r="DV6671">
            <v>0</v>
          </cell>
          <cell r="EG6671">
            <v>0</v>
          </cell>
          <cell r="EO6671">
            <v>0</v>
          </cell>
          <cell r="ET6671" t="str">
            <v>-</v>
          </cell>
          <cell r="EW6671" t="e">
            <v>#VALUE!</v>
          </cell>
        </row>
        <row r="6672">
          <cell r="CL6672" t="e">
            <v>#N/A</v>
          </cell>
          <cell r="CM6672" t="e">
            <v>#N/A</v>
          </cell>
          <cell r="CU6672">
            <v>0</v>
          </cell>
          <cell r="CV6672">
            <v>0</v>
          </cell>
          <cell r="CZ6672">
            <v>0</v>
          </cell>
          <cell r="DB6672">
            <v>0</v>
          </cell>
          <cell r="DC6672">
            <v>0</v>
          </cell>
          <cell r="DE6672">
            <v>0</v>
          </cell>
          <cell r="DF6672">
            <v>0</v>
          </cell>
          <cell r="DH6672">
            <v>0</v>
          </cell>
          <cell r="DI6672">
            <v>0</v>
          </cell>
          <cell r="DL6672">
            <v>0</v>
          </cell>
          <cell r="DN6672">
            <v>0</v>
          </cell>
          <cell r="DO6672">
            <v>0</v>
          </cell>
          <cell r="DR6672">
            <v>0</v>
          </cell>
          <cell r="DU6672">
            <v>0</v>
          </cell>
          <cell r="DV6672">
            <v>0</v>
          </cell>
          <cell r="EG6672">
            <v>0</v>
          </cell>
          <cell r="EO6672">
            <v>0</v>
          </cell>
          <cell r="ET6672" t="str">
            <v>-</v>
          </cell>
          <cell r="EW6672" t="e">
            <v>#VALUE!</v>
          </cell>
        </row>
        <row r="6673">
          <cell r="CL6673" t="e">
            <v>#N/A</v>
          </cell>
          <cell r="CM6673" t="e">
            <v>#N/A</v>
          </cell>
          <cell r="CU6673">
            <v>0</v>
          </cell>
          <cell r="CV6673">
            <v>0</v>
          </cell>
          <cell r="CZ6673">
            <v>0</v>
          </cell>
          <cell r="DB6673">
            <v>0</v>
          </cell>
          <cell r="DC6673">
            <v>0</v>
          </cell>
          <cell r="DE6673">
            <v>0</v>
          </cell>
          <cell r="DF6673">
            <v>0</v>
          </cell>
          <cell r="DH6673">
            <v>0</v>
          </cell>
          <cell r="DI6673">
            <v>0</v>
          </cell>
          <cell r="DL6673">
            <v>0</v>
          </cell>
          <cell r="DN6673">
            <v>0</v>
          </cell>
          <cell r="DO6673">
            <v>0</v>
          </cell>
          <cell r="DR6673">
            <v>0</v>
          </cell>
          <cell r="DU6673">
            <v>0</v>
          </cell>
          <cell r="DV6673">
            <v>0</v>
          </cell>
          <cell r="EG6673">
            <v>0</v>
          </cell>
          <cell r="EO6673">
            <v>0</v>
          </cell>
          <cell r="ET6673" t="str">
            <v>-</v>
          </cell>
          <cell r="EW6673" t="e">
            <v>#VALUE!</v>
          </cell>
        </row>
        <row r="6674">
          <cell r="CL6674" t="e">
            <v>#N/A</v>
          </cell>
          <cell r="CM6674" t="e">
            <v>#N/A</v>
          </cell>
          <cell r="CU6674">
            <v>0</v>
          </cell>
          <cell r="CV6674">
            <v>0</v>
          </cell>
          <cell r="CZ6674">
            <v>0</v>
          </cell>
          <cell r="DB6674">
            <v>0</v>
          </cell>
          <cell r="DC6674">
            <v>0</v>
          </cell>
          <cell r="DE6674">
            <v>0</v>
          </cell>
          <cell r="DF6674">
            <v>0</v>
          </cell>
          <cell r="DH6674">
            <v>0</v>
          </cell>
          <cell r="DI6674">
            <v>0</v>
          </cell>
          <cell r="DL6674">
            <v>0</v>
          </cell>
          <cell r="DN6674">
            <v>0</v>
          </cell>
          <cell r="DO6674">
            <v>0</v>
          </cell>
          <cell r="DR6674">
            <v>0</v>
          </cell>
          <cell r="DU6674">
            <v>0</v>
          </cell>
          <cell r="DV6674">
            <v>0</v>
          </cell>
          <cell r="EG6674">
            <v>0</v>
          </cell>
          <cell r="EO6674">
            <v>0</v>
          </cell>
          <cell r="ET6674" t="str">
            <v>-</v>
          </cell>
          <cell r="EW6674" t="e">
            <v>#VALUE!</v>
          </cell>
        </row>
        <row r="6675">
          <cell r="CL6675" t="e">
            <v>#N/A</v>
          </cell>
          <cell r="CM6675" t="e">
            <v>#N/A</v>
          </cell>
          <cell r="CU6675">
            <v>0</v>
          </cell>
          <cell r="CV6675">
            <v>0</v>
          </cell>
          <cell r="CZ6675">
            <v>0</v>
          </cell>
          <cell r="DB6675">
            <v>0</v>
          </cell>
          <cell r="DC6675">
            <v>0</v>
          </cell>
          <cell r="DE6675">
            <v>0</v>
          </cell>
          <cell r="DF6675">
            <v>0</v>
          </cell>
          <cell r="DH6675">
            <v>0</v>
          </cell>
          <cell r="DI6675">
            <v>0</v>
          </cell>
          <cell r="DL6675">
            <v>0</v>
          </cell>
          <cell r="DN6675">
            <v>0</v>
          </cell>
          <cell r="DO6675">
            <v>0</v>
          </cell>
          <cell r="DR6675">
            <v>0</v>
          </cell>
          <cell r="DU6675">
            <v>0</v>
          </cell>
          <cell r="DV6675">
            <v>0</v>
          </cell>
          <cell r="EG6675">
            <v>0</v>
          </cell>
          <cell r="EO6675">
            <v>0</v>
          </cell>
          <cell r="ET6675" t="str">
            <v>-</v>
          </cell>
          <cell r="EW6675" t="e">
            <v>#VALUE!</v>
          </cell>
        </row>
        <row r="6676">
          <cell r="CL6676" t="e">
            <v>#N/A</v>
          </cell>
          <cell r="CM6676" t="e">
            <v>#N/A</v>
          </cell>
          <cell r="CU6676">
            <v>0</v>
          </cell>
          <cell r="CV6676">
            <v>0</v>
          </cell>
          <cell r="CZ6676">
            <v>0</v>
          </cell>
          <cell r="DB6676">
            <v>0</v>
          </cell>
          <cell r="DC6676">
            <v>0</v>
          </cell>
          <cell r="DE6676">
            <v>0</v>
          </cell>
          <cell r="DF6676">
            <v>0</v>
          </cell>
          <cell r="DH6676">
            <v>0</v>
          </cell>
          <cell r="DI6676">
            <v>0</v>
          </cell>
          <cell r="DL6676">
            <v>0</v>
          </cell>
          <cell r="DN6676">
            <v>0</v>
          </cell>
          <cell r="DO6676">
            <v>0</v>
          </cell>
          <cell r="DR6676">
            <v>0</v>
          </cell>
          <cell r="DU6676">
            <v>0</v>
          </cell>
          <cell r="DV6676">
            <v>0</v>
          </cell>
          <cell r="EG6676">
            <v>0</v>
          </cell>
          <cell r="EO6676">
            <v>0</v>
          </cell>
          <cell r="ET6676" t="str">
            <v>-</v>
          </cell>
          <cell r="EW6676" t="e">
            <v>#VALUE!</v>
          </cell>
        </row>
        <row r="6677">
          <cell r="CL6677" t="e">
            <v>#N/A</v>
          </cell>
          <cell r="CM6677" t="e">
            <v>#N/A</v>
          </cell>
          <cell r="CU6677">
            <v>0</v>
          </cell>
          <cell r="CV6677">
            <v>0</v>
          </cell>
          <cell r="CZ6677">
            <v>0</v>
          </cell>
          <cell r="DB6677">
            <v>0</v>
          </cell>
          <cell r="DC6677">
            <v>0</v>
          </cell>
          <cell r="DE6677">
            <v>0</v>
          </cell>
          <cell r="DF6677">
            <v>0</v>
          </cell>
          <cell r="DH6677">
            <v>0</v>
          </cell>
          <cell r="DI6677">
            <v>0</v>
          </cell>
          <cell r="DL6677">
            <v>0</v>
          </cell>
          <cell r="DN6677">
            <v>0</v>
          </cell>
          <cell r="DO6677">
            <v>0</v>
          </cell>
          <cell r="DR6677">
            <v>0</v>
          </cell>
          <cell r="DU6677">
            <v>0</v>
          </cell>
          <cell r="DV6677">
            <v>0</v>
          </cell>
          <cell r="EG6677">
            <v>0</v>
          </cell>
          <cell r="EO6677">
            <v>0</v>
          </cell>
          <cell r="ET6677" t="str">
            <v>-</v>
          </cell>
          <cell r="EW6677" t="e">
            <v>#VALUE!</v>
          </cell>
        </row>
        <row r="6678">
          <cell r="CL6678" t="e">
            <v>#N/A</v>
          </cell>
          <cell r="CM6678" t="e">
            <v>#N/A</v>
          </cell>
          <cell r="CU6678">
            <v>0</v>
          </cell>
          <cell r="CV6678">
            <v>0</v>
          </cell>
          <cell r="CZ6678">
            <v>0</v>
          </cell>
          <cell r="DB6678">
            <v>0</v>
          </cell>
          <cell r="DC6678">
            <v>0</v>
          </cell>
          <cell r="DE6678">
            <v>0</v>
          </cell>
          <cell r="DF6678">
            <v>0</v>
          </cell>
          <cell r="DH6678">
            <v>0</v>
          </cell>
          <cell r="DI6678">
            <v>0</v>
          </cell>
          <cell r="DL6678">
            <v>0</v>
          </cell>
          <cell r="DN6678">
            <v>0</v>
          </cell>
          <cell r="DO6678">
            <v>0</v>
          </cell>
          <cell r="DR6678">
            <v>0</v>
          </cell>
          <cell r="DU6678">
            <v>0</v>
          </cell>
          <cell r="DV6678">
            <v>0</v>
          </cell>
          <cell r="EG6678">
            <v>0</v>
          </cell>
          <cell r="EO6678">
            <v>0</v>
          </cell>
          <cell r="ET6678" t="str">
            <v>-</v>
          </cell>
          <cell r="EW6678" t="e">
            <v>#VALUE!</v>
          </cell>
        </row>
        <row r="6679">
          <cell r="CL6679" t="e">
            <v>#N/A</v>
          </cell>
          <cell r="CM6679" t="e">
            <v>#N/A</v>
          </cell>
          <cell r="CU6679">
            <v>0</v>
          </cell>
          <cell r="CV6679">
            <v>0</v>
          </cell>
          <cell r="CZ6679">
            <v>0</v>
          </cell>
          <cell r="DB6679">
            <v>0</v>
          </cell>
          <cell r="DC6679">
            <v>0</v>
          </cell>
          <cell r="DE6679">
            <v>0</v>
          </cell>
          <cell r="DF6679">
            <v>0</v>
          </cell>
          <cell r="DH6679">
            <v>0</v>
          </cell>
          <cell r="DI6679">
            <v>0</v>
          </cell>
          <cell r="DL6679">
            <v>0</v>
          </cell>
          <cell r="DN6679">
            <v>0</v>
          </cell>
          <cell r="DO6679">
            <v>0</v>
          </cell>
          <cell r="DR6679">
            <v>0</v>
          </cell>
          <cell r="DU6679">
            <v>0</v>
          </cell>
          <cell r="DV6679">
            <v>0</v>
          </cell>
          <cell r="EG6679">
            <v>0</v>
          </cell>
          <cell r="EO6679">
            <v>0</v>
          </cell>
          <cell r="ET6679" t="str">
            <v>-</v>
          </cell>
          <cell r="EW6679" t="e">
            <v>#VALUE!</v>
          </cell>
        </row>
        <row r="6680">
          <cell r="CL6680" t="e">
            <v>#N/A</v>
          </cell>
          <cell r="CM6680" t="e">
            <v>#N/A</v>
          </cell>
          <cell r="CU6680">
            <v>0</v>
          </cell>
          <cell r="CV6680">
            <v>0</v>
          </cell>
          <cell r="CZ6680">
            <v>0</v>
          </cell>
          <cell r="DB6680">
            <v>0</v>
          </cell>
          <cell r="DC6680">
            <v>0</v>
          </cell>
          <cell r="DE6680">
            <v>0</v>
          </cell>
          <cell r="DF6680">
            <v>0</v>
          </cell>
          <cell r="DH6680">
            <v>0</v>
          </cell>
          <cell r="DI6680">
            <v>0</v>
          </cell>
          <cell r="DL6680">
            <v>0</v>
          </cell>
          <cell r="DN6680">
            <v>0</v>
          </cell>
          <cell r="DO6680">
            <v>0</v>
          </cell>
          <cell r="DR6680">
            <v>0</v>
          </cell>
          <cell r="DU6680">
            <v>0</v>
          </cell>
          <cell r="DV6680">
            <v>0</v>
          </cell>
          <cell r="EG6680">
            <v>0</v>
          </cell>
          <cell r="EO6680">
            <v>0</v>
          </cell>
          <cell r="ET6680" t="str">
            <v>-</v>
          </cell>
          <cell r="EW6680" t="e">
            <v>#VALUE!</v>
          </cell>
        </row>
        <row r="6681">
          <cell r="CL6681" t="e">
            <v>#N/A</v>
          </cell>
          <cell r="CM6681" t="e">
            <v>#N/A</v>
          </cell>
          <cell r="CU6681">
            <v>0</v>
          </cell>
          <cell r="CV6681">
            <v>0</v>
          </cell>
          <cell r="CZ6681">
            <v>0</v>
          </cell>
          <cell r="DB6681">
            <v>0</v>
          </cell>
          <cell r="DC6681">
            <v>0</v>
          </cell>
          <cell r="DE6681">
            <v>0</v>
          </cell>
          <cell r="DF6681">
            <v>0</v>
          </cell>
          <cell r="DH6681">
            <v>0</v>
          </cell>
          <cell r="DI6681">
            <v>0</v>
          </cell>
          <cell r="DL6681">
            <v>0</v>
          </cell>
          <cell r="DN6681">
            <v>0</v>
          </cell>
          <cell r="DO6681">
            <v>0</v>
          </cell>
          <cell r="DR6681">
            <v>0</v>
          </cell>
          <cell r="DU6681">
            <v>0</v>
          </cell>
          <cell r="DV6681">
            <v>0</v>
          </cell>
          <cell r="EG6681">
            <v>0</v>
          </cell>
          <cell r="EO6681">
            <v>0</v>
          </cell>
          <cell r="ET6681" t="str">
            <v>-</v>
          </cell>
          <cell r="EW6681" t="e">
            <v>#VALUE!</v>
          </cell>
        </row>
        <row r="6682">
          <cell r="CL6682" t="e">
            <v>#N/A</v>
          </cell>
          <cell r="CM6682" t="e">
            <v>#N/A</v>
          </cell>
          <cell r="CU6682">
            <v>0</v>
          </cell>
          <cell r="CV6682">
            <v>0</v>
          </cell>
          <cell r="CZ6682">
            <v>0</v>
          </cell>
          <cell r="DB6682">
            <v>0</v>
          </cell>
          <cell r="DC6682">
            <v>0</v>
          </cell>
          <cell r="DE6682">
            <v>0</v>
          </cell>
          <cell r="DF6682">
            <v>0</v>
          </cell>
          <cell r="DH6682">
            <v>0</v>
          </cell>
          <cell r="DI6682">
            <v>0</v>
          </cell>
          <cell r="DL6682">
            <v>0</v>
          </cell>
          <cell r="DN6682">
            <v>0</v>
          </cell>
          <cell r="DO6682">
            <v>0</v>
          </cell>
          <cell r="DR6682">
            <v>0</v>
          </cell>
          <cell r="DU6682">
            <v>0</v>
          </cell>
          <cell r="DV6682">
            <v>0</v>
          </cell>
          <cell r="EG6682">
            <v>0</v>
          </cell>
          <cell r="EO6682">
            <v>0</v>
          </cell>
          <cell r="ET6682" t="str">
            <v>-</v>
          </cell>
          <cell r="EW6682" t="e">
            <v>#VALUE!</v>
          </cell>
        </row>
        <row r="6683">
          <cell r="CL6683" t="e">
            <v>#N/A</v>
          </cell>
          <cell r="CM6683" t="e">
            <v>#N/A</v>
          </cell>
          <cell r="CU6683">
            <v>0</v>
          </cell>
          <cell r="CV6683">
            <v>0</v>
          </cell>
          <cell r="CZ6683">
            <v>0</v>
          </cell>
          <cell r="DB6683">
            <v>0</v>
          </cell>
          <cell r="DC6683">
            <v>0</v>
          </cell>
          <cell r="DE6683">
            <v>0</v>
          </cell>
          <cell r="DF6683">
            <v>0</v>
          </cell>
          <cell r="DH6683">
            <v>0</v>
          </cell>
          <cell r="DI6683">
            <v>0</v>
          </cell>
          <cell r="DL6683">
            <v>0</v>
          </cell>
          <cell r="DN6683">
            <v>0</v>
          </cell>
          <cell r="DO6683">
            <v>0</v>
          </cell>
          <cell r="DR6683">
            <v>0</v>
          </cell>
          <cell r="DU6683">
            <v>0</v>
          </cell>
          <cell r="DV6683">
            <v>0</v>
          </cell>
          <cell r="EG6683">
            <v>0</v>
          </cell>
          <cell r="EO6683">
            <v>0</v>
          </cell>
          <cell r="ET6683" t="str">
            <v>-</v>
          </cell>
          <cell r="EW6683" t="e">
            <v>#VALUE!</v>
          </cell>
        </row>
        <row r="6684">
          <cell r="CL6684" t="e">
            <v>#N/A</v>
          </cell>
          <cell r="CM6684" t="e">
            <v>#N/A</v>
          </cell>
          <cell r="CU6684">
            <v>0</v>
          </cell>
          <cell r="CV6684">
            <v>0</v>
          </cell>
          <cell r="CZ6684">
            <v>0</v>
          </cell>
          <cell r="DB6684">
            <v>0</v>
          </cell>
          <cell r="DC6684">
            <v>0</v>
          </cell>
          <cell r="DE6684">
            <v>0</v>
          </cell>
          <cell r="DF6684">
            <v>0</v>
          </cell>
          <cell r="DH6684">
            <v>0</v>
          </cell>
          <cell r="DI6684">
            <v>0</v>
          </cell>
          <cell r="DL6684">
            <v>0</v>
          </cell>
          <cell r="DN6684">
            <v>0</v>
          </cell>
          <cell r="DO6684">
            <v>0</v>
          </cell>
          <cell r="DR6684">
            <v>0</v>
          </cell>
          <cell r="DU6684">
            <v>0</v>
          </cell>
          <cell r="DV6684">
            <v>0</v>
          </cell>
          <cell r="EG6684">
            <v>0</v>
          </cell>
          <cell r="EO6684">
            <v>0</v>
          </cell>
          <cell r="ET6684" t="str">
            <v>-</v>
          </cell>
          <cell r="EW6684" t="e">
            <v>#VALUE!</v>
          </cell>
        </row>
        <row r="6685">
          <cell r="CL6685" t="e">
            <v>#N/A</v>
          </cell>
          <cell r="CM6685" t="e">
            <v>#N/A</v>
          </cell>
          <cell r="CU6685">
            <v>0</v>
          </cell>
          <cell r="CV6685">
            <v>0</v>
          </cell>
          <cell r="CZ6685">
            <v>0</v>
          </cell>
          <cell r="DB6685">
            <v>0</v>
          </cell>
          <cell r="DC6685">
            <v>0</v>
          </cell>
          <cell r="DE6685">
            <v>0</v>
          </cell>
          <cell r="DF6685">
            <v>0</v>
          </cell>
          <cell r="DH6685">
            <v>0</v>
          </cell>
          <cell r="DI6685">
            <v>0</v>
          </cell>
          <cell r="DL6685">
            <v>0</v>
          </cell>
          <cell r="DN6685">
            <v>0</v>
          </cell>
          <cell r="DO6685">
            <v>0</v>
          </cell>
          <cell r="DR6685">
            <v>0</v>
          </cell>
          <cell r="DU6685">
            <v>0</v>
          </cell>
          <cell r="DV6685">
            <v>0</v>
          </cell>
          <cell r="EG6685">
            <v>0</v>
          </cell>
          <cell r="EO6685">
            <v>0</v>
          </cell>
          <cell r="ET6685" t="str">
            <v>-</v>
          </cell>
          <cell r="EW6685" t="e">
            <v>#VALUE!</v>
          </cell>
        </row>
        <row r="6686">
          <cell r="CL6686" t="e">
            <v>#N/A</v>
          </cell>
          <cell r="CM6686" t="e">
            <v>#N/A</v>
          </cell>
          <cell r="CU6686">
            <v>0</v>
          </cell>
          <cell r="CV6686">
            <v>0</v>
          </cell>
          <cell r="CZ6686">
            <v>0</v>
          </cell>
          <cell r="DB6686">
            <v>0</v>
          </cell>
          <cell r="DC6686">
            <v>0</v>
          </cell>
          <cell r="DE6686">
            <v>0</v>
          </cell>
          <cell r="DF6686">
            <v>0</v>
          </cell>
          <cell r="DH6686">
            <v>0</v>
          </cell>
          <cell r="DI6686">
            <v>0</v>
          </cell>
          <cell r="DL6686">
            <v>0</v>
          </cell>
          <cell r="DN6686">
            <v>0</v>
          </cell>
          <cell r="DO6686">
            <v>0</v>
          </cell>
          <cell r="DR6686">
            <v>0</v>
          </cell>
          <cell r="DU6686">
            <v>0</v>
          </cell>
          <cell r="DV6686">
            <v>0</v>
          </cell>
          <cell r="EG6686">
            <v>0</v>
          </cell>
          <cell r="EO6686">
            <v>0</v>
          </cell>
          <cell r="ET6686" t="str">
            <v>-</v>
          </cell>
          <cell r="EW6686" t="e">
            <v>#VALUE!</v>
          </cell>
        </row>
        <row r="6687">
          <cell r="CL6687" t="e">
            <v>#N/A</v>
          </cell>
          <cell r="CM6687" t="e">
            <v>#N/A</v>
          </cell>
          <cell r="CU6687">
            <v>0</v>
          </cell>
          <cell r="CV6687">
            <v>0</v>
          </cell>
          <cell r="CZ6687">
            <v>0</v>
          </cell>
          <cell r="DB6687">
            <v>0</v>
          </cell>
          <cell r="DC6687">
            <v>0</v>
          </cell>
          <cell r="DE6687">
            <v>0</v>
          </cell>
          <cell r="DF6687">
            <v>0</v>
          </cell>
          <cell r="DH6687">
            <v>0</v>
          </cell>
          <cell r="DI6687">
            <v>0</v>
          </cell>
          <cell r="DL6687">
            <v>0</v>
          </cell>
          <cell r="DN6687">
            <v>0</v>
          </cell>
          <cell r="DO6687">
            <v>0</v>
          </cell>
          <cell r="DR6687">
            <v>0</v>
          </cell>
          <cell r="DU6687">
            <v>0</v>
          </cell>
          <cell r="DV6687">
            <v>0</v>
          </cell>
          <cell r="EG6687">
            <v>0</v>
          </cell>
          <cell r="EO6687">
            <v>0</v>
          </cell>
          <cell r="ET6687" t="str">
            <v>-</v>
          </cell>
          <cell r="EW6687" t="e">
            <v>#VALUE!</v>
          </cell>
        </row>
        <row r="6688">
          <cell r="CL6688" t="e">
            <v>#N/A</v>
          </cell>
          <cell r="CM6688" t="e">
            <v>#N/A</v>
          </cell>
          <cell r="CU6688">
            <v>0</v>
          </cell>
          <cell r="CV6688">
            <v>0</v>
          </cell>
          <cell r="CZ6688">
            <v>0</v>
          </cell>
          <cell r="DB6688">
            <v>0</v>
          </cell>
          <cell r="DC6688">
            <v>0</v>
          </cell>
          <cell r="DE6688">
            <v>0</v>
          </cell>
          <cell r="DF6688">
            <v>0</v>
          </cell>
          <cell r="DH6688">
            <v>0</v>
          </cell>
          <cell r="DI6688">
            <v>0</v>
          </cell>
          <cell r="DL6688">
            <v>0</v>
          </cell>
          <cell r="DN6688">
            <v>0</v>
          </cell>
          <cell r="DO6688">
            <v>0</v>
          </cell>
          <cell r="DR6688">
            <v>0</v>
          </cell>
          <cell r="DU6688">
            <v>0</v>
          </cell>
          <cell r="DV6688">
            <v>0</v>
          </cell>
          <cell r="EG6688">
            <v>0</v>
          </cell>
          <cell r="EO6688">
            <v>0</v>
          </cell>
          <cell r="ET6688" t="str">
            <v>-</v>
          </cell>
          <cell r="EW6688" t="e">
            <v>#VALUE!</v>
          </cell>
        </row>
        <row r="6689">
          <cell r="CL6689" t="e">
            <v>#N/A</v>
          </cell>
          <cell r="CM6689" t="e">
            <v>#N/A</v>
          </cell>
          <cell r="CU6689">
            <v>0</v>
          </cell>
          <cell r="CV6689">
            <v>0</v>
          </cell>
          <cell r="CZ6689">
            <v>0</v>
          </cell>
          <cell r="DB6689">
            <v>0</v>
          </cell>
          <cell r="DC6689">
            <v>0</v>
          </cell>
          <cell r="DE6689">
            <v>0</v>
          </cell>
          <cell r="DF6689">
            <v>0</v>
          </cell>
          <cell r="DH6689">
            <v>0</v>
          </cell>
          <cell r="DI6689">
            <v>0</v>
          </cell>
          <cell r="DL6689">
            <v>0</v>
          </cell>
          <cell r="DN6689">
            <v>0</v>
          </cell>
          <cell r="DO6689">
            <v>0</v>
          </cell>
          <cell r="DR6689">
            <v>0</v>
          </cell>
          <cell r="DU6689">
            <v>0</v>
          </cell>
          <cell r="DV6689">
            <v>0</v>
          </cell>
          <cell r="EG6689">
            <v>0</v>
          </cell>
          <cell r="EO6689">
            <v>0</v>
          </cell>
          <cell r="ET6689" t="str">
            <v>-</v>
          </cell>
          <cell r="EW6689" t="e">
            <v>#VALUE!</v>
          </cell>
        </row>
        <row r="6690">
          <cell r="CL6690" t="e">
            <v>#N/A</v>
          </cell>
          <cell r="CM6690" t="e">
            <v>#N/A</v>
          </cell>
          <cell r="CU6690">
            <v>0</v>
          </cell>
          <cell r="CV6690">
            <v>0</v>
          </cell>
          <cell r="CZ6690">
            <v>0</v>
          </cell>
          <cell r="DB6690">
            <v>0</v>
          </cell>
          <cell r="DC6690">
            <v>0</v>
          </cell>
          <cell r="DE6690">
            <v>0</v>
          </cell>
          <cell r="DF6690">
            <v>0</v>
          </cell>
          <cell r="DH6690">
            <v>0</v>
          </cell>
          <cell r="DI6690">
            <v>0</v>
          </cell>
          <cell r="DL6690">
            <v>0</v>
          </cell>
          <cell r="DN6690">
            <v>0</v>
          </cell>
          <cell r="DO6690">
            <v>0</v>
          </cell>
          <cell r="DR6690">
            <v>0</v>
          </cell>
          <cell r="DU6690">
            <v>0</v>
          </cell>
          <cell r="DV6690">
            <v>0</v>
          </cell>
          <cell r="EG6690">
            <v>0</v>
          </cell>
          <cell r="EO6690">
            <v>0</v>
          </cell>
          <cell r="ET6690" t="str">
            <v>-</v>
          </cell>
          <cell r="EW6690" t="e">
            <v>#VALUE!</v>
          </cell>
        </row>
        <row r="6691">
          <cell r="CL6691" t="e">
            <v>#N/A</v>
          </cell>
          <cell r="CM6691" t="e">
            <v>#N/A</v>
          </cell>
          <cell r="CU6691">
            <v>0</v>
          </cell>
          <cell r="CV6691">
            <v>0</v>
          </cell>
          <cell r="CZ6691">
            <v>0</v>
          </cell>
          <cell r="DB6691">
            <v>0</v>
          </cell>
          <cell r="DC6691">
            <v>0</v>
          </cell>
          <cell r="DE6691">
            <v>0</v>
          </cell>
          <cell r="DF6691">
            <v>0</v>
          </cell>
          <cell r="DH6691">
            <v>0</v>
          </cell>
          <cell r="DI6691">
            <v>0</v>
          </cell>
          <cell r="DL6691">
            <v>0</v>
          </cell>
          <cell r="DN6691">
            <v>0</v>
          </cell>
          <cell r="DO6691">
            <v>0</v>
          </cell>
          <cell r="DR6691">
            <v>0</v>
          </cell>
          <cell r="DU6691">
            <v>0</v>
          </cell>
          <cell r="DV6691">
            <v>0</v>
          </cell>
          <cell r="EG6691">
            <v>0</v>
          </cell>
          <cell r="EO6691">
            <v>0</v>
          </cell>
          <cell r="ET6691" t="str">
            <v>-</v>
          </cell>
          <cell r="EW6691" t="e">
            <v>#VALUE!</v>
          </cell>
        </row>
        <row r="6692">
          <cell r="CL6692" t="e">
            <v>#N/A</v>
          </cell>
          <cell r="CM6692" t="e">
            <v>#N/A</v>
          </cell>
          <cell r="CU6692">
            <v>0</v>
          </cell>
          <cell r="CV6692">
            <v>0</v>
          </cell>
          <cell r="CZ6692">
            <v>0</v>
          </cell>
          <cell r="DB6692">
            <v>0</v>
          </cell>
          <cell r="DC6692">
            <v>0</v>
          </cell>
          <cell r="DE6692">
            <v>0</v>
          </cell>
          <cell r="DF6692">
            <v>0</v>
          </cell>
          <cell r="DH6692">
            <v>0</v>
          </cell>
          <cell r="DI6692">
            <v>0</v>
          </cell>
          <cell r="DL6692">
            <v>0</v>
          </cell>
          <cell r="DN6692">
            <v>0</v>
          </cell>
          <cell r="DO6692">
            <v>0</v>
          </cell>
          <cell r="DR6692">
            <v>0</v>
          </cell>
          <cell r="DU6692">
            <v>0</v>
          </cell>
          <cell r="DV6692">
            <v>0</v>
          </cell>
          <cell r="EG6692">
            <v>0</v>
          </cell>
          <cell r="EO6692">
            <v>0</v>
          </cell>
          <cell r="ET6692" t="str">
            <v>-</v>
          </cell>
          <cell r="EW6692" t="e">
            <v>#VALUE!</v>
          </cell>
        </row>
        <row r="6693">
          <cell r="CL6693" t="e">
            <v>#N/A</v>
          </cell>
          <cell r="CM6693" t="e">
            <v>#N/A</v>
          </cell>
          <cell r="CU6693">
            <v>0</v>
          </cell>
          <cell r="CV6693">
            <v>0</v>
          </cell>
          <cell r="CZ6693">
            <v>0</v>
          </cell>
          <cell r="DB6693">
            <v>0</v>
          </cell>
          <cell r="DC6693">
            <v>0</v>
          </cell>
          <cell r="DE6693">
            <v>0</v>
          </cell>
          <cell r="DF6693">
            <v>0</v>
          </cell>
          <cell r="DH6693">
            <v>0</v>
          </cell>
          <cell r="DI6693">
            <v>0</v>
          </cell>
          <cell r="DL6693">
            <v>0</v>
          </cell>
          <cell r="DN6693">
            <v>0</v>
          </cell>
          <cell r="DO6693">
            <v>0</v>
          </cell>
          <cell r="DR6693">
            <v>0</v>
          </cell>
          <cell r="DU6693">
            <v>0</v>
          </cell>
          <cell r="DV6693">
            <v>0</v>
          </cell>
          <cell r="EG6693">
            <v>0</v>
          </cell>
          <cell r="EO6693">
            <v>0</v>
          </cell>
          <cell r="ET6693" t="str">
            <v>-</v>
          </cell>
          <cell r="EW6693" t="e">
            <v>#VALUE!</v>
          </cell>
        </row>
        <row r="6694">
          <cell r="CL6694" t="e">
            <v>#N/A</v>
          </cell>
          <cell r="CM6694" t="e">
            <v>#N/A</v>
          </cell>
          <cell r="CU6694">
            <v>0</v>
          </cell>
          <cell r="CV6694">
            <v>0</v>
          </cell>
          <cell r="CZ6694">
            <v>0</v>
          </cell>
          <cell r="DB6694">
            <v>0</v>
          </cell>
          <cell r="DC6694">
            <v>0</v>
          </cell>
          <cell r="DE6694">
            <v>0</v>
          </cell>
          <cell r="DF6694">
            <v>0</v>
          </cell>
          <cell r="DH6694">
            <v>0</v>
          </cell>
          <cell r="DI6694">
            <v>0</v>
          </cell>
          <cell r="DL6694">
            <v>0</v>
          </cell>
          <cell r="DN6694">
            <v>0</v>
          </cell>
          <cell r="DO6694">
            <v>0</v>
          </cell>
          <cell r="DR6694">
            <v>0</v>
          </cell>
          <cell r="DU6694">
            <v>0</v>
          </cell>
          <cell r="DV6694">
            <v>0</v>
          </cell>
          <cell r="EG6694">
            <v>0</v>
          </cell>
          <cell r="EO6694">
            <v>0</v>
          </cell>
          <cell r="ET6694" t="str">
            <v>-</v>
          </cell>
          <cell r="EW6694" t="e">
            <v>#VALUE!</v>
          </cell>
        </row>
        <row r="6695">
          <cell r="CL6695" t="e">
            <v>#N/A</v>
          </cell>
          <cell r="CM6695" t="e">
            <v>#N/A</v>
          </cell>
          <cell r="CU6695">
            <v>0</v>
          </cell>
          <cell r="CV6695">
            <v>0</v>
          </cell>
          <cell r="CZ6695">
            <v>0</v>
          </cell>
          <cell r="DB6695">
            <v>0</v>
          </cell>
          <cell r="DC6695">
            <v>0</v>
          </cell>
          <cell r="DE6695">
            <v>0</v>
          </cell>
          <cell r="DF6695">
            <v>0</v>
          </cell>
          <cell r="DH6695">
            <v>0</v>
          </cell>
          <cell r="DI6695">
            <v>0</v>
          </cell>
          <cell r="DL6695">
            <v>0</v>
          </cell>
          <cell r="DN6695">
            <v>0</v>
          </cell>
          <cell r="DO6695">
            <v>0</v>
          </cell>
          <cell r="DR6695">
            <v>0</v>
          </cell>
          <cell r="DU6695">
            <v>0</v>
          </cell>
          <cell r="DV6695">
            <v>0</v>
          </cell>
          <cell r="EG6695">
            <v>0</v>
          </cell>
          <cell r="EO6695">
            <v>0</v>
          </cell>
          <cell r="ET6695" t="str">
            <v>-</v>
          </cell>
          <cell r="EW6695" t="e">
            <v>#VALUE!</v>
          </cell>
        </row>
        <row r="6696">
          <cell r="CL6696" t="e">
            <v>#N/A</v>
          </cell>
          <cell r="CM6696" t="e">
            <v>#N/A</v>
          </cell>
          <cell r="CU6696">
            <v>0</v>
          </cell>
          <cell r="CV6696">
            <v>0</v>
          </cell>
          <cell r="CZ6696">
            <v>0</v>
          </cell>
          <cell r="DB6696">
            <v>0</v>
          </cell>
          <cell r="DC6696">
            <v>0</v>
          </cell>
          <cell r="DE6696">
            <v>0</v>
          </cell>
          <cell r="DF6696">
            <v>0</v>
          </cell>
          <cell r="DH6696">
            <v>0</v>
          </cell>
          <cell r="DI6696">
            <v>0</v>
          </cell>
          <cell r="DL6696">
            <v>0</v>
          </cell>
          <cell r="DN6696">
            <v>0</v>
          </cell>
          <cell r="DO6696">
            <v>0</v>
          </cell>
          <cell r="DR6696">
            <v>0</v>
          </cell>
          <cell r="DU6696">
            <v>0</v>
          </cell>
          <cell r="DV6696">
            <v>0</v>
          </cell>
          <cell r="EG6696">
            <v>0</v>
          </cell>
          <cell r="EO6696">
            <v>0</v>
          </cell>
          <cell r="ET6696" t="str">
            <v>-</v>
          </cell>
          <cell r="EW6696" t="e">
            <v>#VALUE!</v>
          </cell>
        </row>
        <row r="6697">
          <cell r="CL6697" t="e">
            <v>#N/A</v>
          </cell>
          <cell r="CM6697" t="e">
            <v>#N/A</v>
          </cell>
          <cell r="CU6697">
            <v>0</v>
          </cell>
          <cell r="CV6697">
            <v>0</v>
          </cell>
          <cell r="CZ6697">
            <v>0</v>
          </cell>
          <cell r="DB6697">
            <v>0</v>
          </cell>
          <cell r="DC6697">
            <v>0</v>
          </cell>
          <cell r="DE6697">
            <v>0</v>
          </cell>
          <cell r="DF6697">
            <v>0</v>
          </cell>
          <cell r="DH6697">
            <v>0</v>
          </cell>
          <cell r="DI6697">
            <v>0</v>
          </cell>
          <cell r="DL6697">
            <v>0</v>
          </cell>
          <cell r="DN6697">
            <v>0</v>
          </cell>
          <cell r="DO6697">
            <v>0</v>
          </cell>
          <cell r="DR6697">
            <v>0</v>
          </cell>
          <cell r="DU6697">
            <v>0</v>
          </cell>
          <cell r="DV6697">
            <v>0</v>
          </cell>
          <cell r="EG6697">
            <v>0</v>
          </cell>
          <cell r="EO6697">
            <v>0</v>
          </cell>
          <cell r="ET6697" t="str">
            <v>-</v>
          </cell>
          <cell r="EW6697" t="e">
            <v>#VALUE!</v>
          </cell>
        </row>
        <row r="6698">
          <cell r="CL6698" t="e">
            <v>#N/A</v>
          </cell>
          <cell r="CM6698" t="e">
            <v>#N/A</v>
          </cell>
          <cell r="CU6698">
            <v>0</v>
          </cell>
          <cell r="CV6698">
            <v>0</v>
          </cell>
          <cell r="CZ6698">
            <v>0</v>
          </cell>
          <cell r="DB6698">
            <v>0</v>
          </cell>
          <cell r="DC6698">
            <v>0</v>
          </cell>
          <cell r="DE6698">
            <v>0</v>
          </cell>
          <cell r="DF6698">
            <v>0</v>
          </cell>
          <cell r="DH6698">
            <v>0</v>
          </cell>
          <cell r="DI6698">
            <v>0</v>
          </cell>
          <cell r="DL6698">
            <v>0</v>
          </cell>
          <cell r="DN6698">
            <v>0</v>
          </cell>
          <cell r="DO6698">
            <v>0</v>
          </cell>
          <cell r="DR6698">
            <v>0</v>
          </cell>
          <cell r="DU6698">
            <v>0</v>
          </cell>
          <cell r="DV6698">
            <v>0</v>
          </cell>
          <cell r="EG6698">
            <v>0</v>
          </cell>
          <cell r="EO6698">
            <v>0</v>
          </cell>
          <cell r="ET6698" t="str">
            <v>-</v>
          </cell>
          <cell r="EW6698" t="e">
            <v>#VALUE!</v>
          </cell>
        </row>
        <row r="6699">
          <cell r="CL6699" t="e">
            <v>#N/A</v>
          </cell>
          <cell r="CM6699" t="e">
            <v>#N/A</v>
          </cell>
          <cell r="CU6699">
            <v>0</v>
          </cell>
          <cell r="CV6699">
            <v>0</v>
          </cell>
          <cell r="CZ6699">
            <v>0</v>
          </cell>
          <cell r="DB6699">
            <v>0</v>
          </cell>
          <cell r="DC6699">
            <v>0</v>
          </cell>
          <cell r="DE6699">
            <v>0</v>
          </cell>
          <cell r="DF6699">
            <v>0</v>
          </cell>
          <cell r="DH6699">
            <v>0</v>
          </cell>
          <cell r="DI6699">
            <v>0</v>
          </cell>
          <cell r="DL6699">
            <v>0</v>
          </cell>
          <cell r="DN6699">
            <v>0</v>
          </cell>
          <cell r="DO6699">
            <v>0</v>
          </cell>
          <cell r="DR6699">
            <v>0</v>
          </cell>
          <cell r="DU6699">
            <v>0</v>
          </cell>
          <cell r="DV6699">
            <v>0</v>
          </cell>
          <cell r="EG6699">
            <v>0</v>
          </cell>
          <cell r="EO6699">
            <v>0</v>
          </cell>
          <cell r="ET6699" t="str">
            <v>-</v>
          </cell>
          <cell r="EW6699" t="e">
            <v>#VALUE!</v>
          </cell>
        </row>
        <row r="6700">
          <cell r="CL6700" t="e">
            <v>#N/A</v>
          </cell>
          <cell r="CM6700" t="e">
            <v>#N/A</v>
          </cell>
          <cell r="CU6700">
            <v>0</v>
          </cell>
          <cell r="CV6700">
            <v>0</v>
          </cell>
          <cell r="CZ6700">
            <v>0</v>
          </cell>
          <cell r="DB6700">
            <v>0</v>
          </cell>
          <cell r="DC6700">
            <v>0</v>
          </cell>
          <cell r="DE6700">
            <v>0</v>
          </cell>
          <cell r="DF6700">
            <v>0</v>
          </cell>
          <cell r="DH6700">
            <v>0</v>
          </cell>
          <cell r="DI6700">
            <v>0</v>
          </cell>
          <cell r="DL6700">
            <v>0</v>
          </cell>
          <cell r="DN6700">
            <v>0</v>
          </cell>
          <cell r="DO6700">
            <v>0</v>
          </cell>
          <cell r="DR6700">
            <v>0</v>
          </cell>
          <cell r="DU6700">
            <v>0</v>
          </cell>
          <cell r="DV6700">
            <v>0</v>
          </cell>
          <cell r="EG6700">
            <v>0</v>
          </cell>
          <cell r="EO6700">
            <v>0</v>
          </cell>
          <cell r="ET6700" t="str">
            <v>-</v>
          </cell>
          <cell r="EW6700" t="e">
            <v>#VALUE!</v>
          </cell>
        </row>
        <row r="6701">
          <cell r="CL6701" t="e">
            <v>#N/A</v>
          </cell>
          <cell r="CM6701" t="e">
            <v>#N/A</v>
          </cell>
          <cell r="CU6701">
            <v>0</v>
          </cell>
          <cell r="CV6701">
            <v>0</v>
          </cell>
          <cell r="CZ6701">
            <v>0</v>
          </cell>
          <cell r="DB6701">
            <v>0</v>
          </cell>
          <cell r="DC6701">
            <v>0</v>
          </cell>
          <cell r="DE6701">
            <v>0</v>
          </cell>
          <cell r="DF6701">
            <v>0</v>
          </cell>
          <cell r="DH6701">
            <v>0</v>
          </cell>
          <cell r="DI6701">
            <v>0</v>
          </cell>
          <cell r="DL6701">
            <v>0</v>
          </cell>
          <cell r="DN6701">
            <v>0</v>
          </cell>
          <cell r="DO6701">
            <v>0</v>
          </cell>
          <cell r="DR6701">
            <v>0</v>
          </cell>
          <cell r="DU6701">
            <v>0</v>
          </cell>
          <cell r="DV6701">
            <v>0</v>
          </cell>
          <cell r="EG6701">
            <v>0</v>
          </cell>
          <cell r="EO6701">
            <v>0</v>
          </cell>
          <cell r="ET6701" t="str">
            <v>-</v>
          </cell>
          <cell r="EW6701" t="e">
            <v>#VALUE!</v>
          </cell>
        </row>
        <row r="6702">
          <cell r="CL6702" t="e">
            <v>#N/A</v>
          </cell>
          <cell r="CM6702" t="e">
            <v>#N/A</v>
          </cell>
          <cell r="CU6702">
            <v>0</v>
          </cell>
          <cell r="CV6702">
            <v>0</v>
          </cell>
          <cell r="CZ6702">
            <v>0</v>
          </cell>
          <cell r="DB6702">
            <v>0</v>
          </cell>
          <cell r="DC6702">
            <v>0</v>
          </cell>
          <cell r="DE6702">
            <v>0</v>
          </cell>
          <cell r="DF6702">
            <v>0</v>
          </cell>
          <cell r="DH6702">
            <v>0</v>
          </cell>
          <cell r="DI6702">
            <v>0</v>
          </cell>
          <cell r="DL6702">
            <v>0</v>
          </cell>
          <cell r="DN6702">
            <v>0</v>
          </cell>
          <cell r="DO6702">
            <v>0</v>
          </cell>
          <cell r="DR6702">
            <v>0</v>
          </cell>
          <cell r="DU6702">
            <v>0</v>
          </cell>
          <cell r="DV6702">
            <v>0</v>
          </cell>
          <cell r="EG6702">
            <v>0</v>
          </cell>
          <cell r="EO6702">
            <v>0</v>
          </cell>
          <cell r="ET6702" t="str">
            <v>-</v>
          </cell>
          <cell r="EW6702" t="e">
            <v>#VALUE!</v>
          </cell>
        </row>
        <row r="6703">
          <cell r="CL6703" t="e">
            <v>#N/A</v>
          </cell>
          <cell r="CM6703" t="e">
            <v>#N/A</v>
          </cell>
          <cell r="CU6703">
            <v>0</v>
          </cell>
          <cell r="CV6703">
            <v>0</v>
          </cell>
          <cell r="CZ6703">
            <v>0</v>
          </cell>
          <cell r="DB6703">
            <v>0</v>
          </cell>
          <cell r="DC6703">
            <v>0</v>
          </cell>
          <cell r="DE6703">
            <v>0</v>
          </cell>
          <cell r="DF6703">
            <v>0</v>
          </cell>
          <cell r="DH6703">
            <v>0</v>
          </cell>
          <cell r="DI6703">
            <v>0</v>
          </cell>
          <cell r="DL6703">
            <v>0</v>
          </cell>
          <cell r="DN6703">
            <v>0</v>
          </cell>
          <cell r="DO6703">
            <v>0</v>
          </cell>
          <cell r="DR6703">
            <v>0</v>
          </cell>
          <cell r="DU6703">
            <v>0</v>
          </cell>
          <cell r="DV6703">
            <v>0</v>
          </cell>
          <cell r="EG6703">
            <v>0</v>
          </cell>
          <cell r="EO6703">
            <v>0</v>
          </cell>
          <cell r="ET6703" t="str">
            <v>-</v>
          </cell>
          <cell r="EW6703" t="e">
            <v>#VALUE!</v>
          </cell>
        </row>
        <row r="6704">
          <cell r="CL6704" t="e">
            <v>#N/A</v>
          </cell>
          <cell r="CM6704" t="e">
            <v>#N/A</v>
          </cell>
          <cell r="CU6704">
            <v>0</v>
          </cell>
          <cell r="CV6704">
            <v>0</v>
          </cell>
          <cell r="CZ6704">
            <v>0</v>
          </cell>
          <cell r="DB6704">
            <v>0</v>
          </cell>
          <cell r="DC6704">
            <v>0</v>
          </cell>
          <cell r="DE6704">
            <v>0</v>
          </cell>
          <cell r="DF6704">
            <v>0</v>
          </cell>
          <cell r="DH6704">
            <v>0</v>
          </cell>
          <cell r="DI6704">
            <v>0</v>
          </cell>
          <cell r="DL6704">
            <v>0</v>
          </cell>
          <cell r="DN6704">
            <v>0</v>
          </cell>
          <cell r="DO6704">
            <v>0</v>
          </cell>
          <cell r="DR6704">
            <v>0</v>
          </cell>
          <cell r="DU6704">
            <v>0</v>
          </cell>
          <cell r="DV6704">
            <v>0</v>
          </cell>
          <cell r="EG6704">
            <v>0</v>
          </cell>
          <cell r="EO6704">
            <v>0</v>
          </cell>
          <cell r="ET6704" t="str">
            <v>-</v>
          </cell>
          <cell r="EW6704" t="e">
            <v>#VALUE!</v>
          </cell>
        </row>
        <row r="6705">
          <cell r="CL6705" t="e">
            <v>#N/A</v>
          </cell>
          <cell r="CM6705" t="e">
            <v>#N/A</v>
          </cell>
          <cell r="CU6705">
            <v>0</v>
          </cell>
          <cell r="CV6705">
            <v>0</v>
          </cell>
          <cell r="CZ6705">
            <v>0</v>
          </cell>
          <cell r="DB6705">
            <v>0</v>
          </cell>
          <cell r="DC6705">
            <v>0</v>
          </cell>
          <cell r="DE6705">
            <v>0</v>
          </cell>
          <cell r="DF6705">
            <v>0</v>
          </cell>
          <cell r="DH6705">
            <v>0</v>
          </cell>
          <cell r="DI6705">
            <v>0</v>
          </cell>
          <cell r="DL6705">
            <v>0</v>
          </cell>
          <cell r="DN6705">
            <v>0</v>
          </cell>
          <cell r="DO6705">
            <v>0</v>
          </cell>
          <cell r="DR6705">
            <v>0</v>
          </cell>
          <cell r="DU6705">
            <v>0</v>
          </cell>
          <cell r="DV6705">
            <v>0</v>
          </cell>
          <cell r="EG6705">
            <v>0</v>
          </cell>
          <cell r="EO6705">
            <v>0</v>
          </cell>
          <cell r="ET6705" t="str">
            <v>-</v>
          </cell>
          <cell r="EW6705" t="e">
            <v>#VALUE!</v>
          </cell>
        </row>
        <row r="6706">
          <cell r="CL6706" t="e">
            <v>#N/A</v>
          </cell>
          <cell r="CM6706" t="e">
            <v>#N/A</v>
          </cell>
          <cell r="CU6706">
            <v>0</v>
          </cell>
          <cell r="CV6706">
            <v>0</v>
          </cell>
          <cell r="CZ6706">
            <v>0</v>
          </cell>
          <cell r="DB6706">
            <v>0</v>
          </cell>
          <cell r="DC6706">
            <v>0</v>
          </cell>
          <cell r="DE6706">
            <v>0</v>
          </cell>
          <cell r="DF6706">
            <v>0</v>
          </cell>
          <cell r="DH6706">
            <v>0</v>
          </cell>
          <cell r="DI6706">
            <v>0</v>
          </cell>
          <cell r="DL6706">
            <v>0</v>
          </cell>
          <cell r="DN6706">
            <v>0</v>
          </cell>
          <cell r="DO6706">
            <v>0</v>
          </cell>
          <cell r="DR6706">
            <v>0</v>
          </cell>
          <cell r="DU6706">
            <v>0</v>
          </cell>
          <cell r="DV6706">
            <v>0</v>
          </cell>
          <cell r="EG6706">
            <v>0</v>
          </cell>
          <cell r="EO6706">
            <v>0</v>
          </cell>
          <cell r="ET6706" t="str">
            <v>-</v>
          </cell>
          <cell r="EW6706" t="e">
            <v>#VALUE!</v>
          </cell>
        </row>
        <row r="6707">
          <cell r="CL6707" t="e">
            <v>#N/A</v>
          </cell>
          <cell r="CM6707" t="e">
            <v>#N/A</v>
          </cell>
          <cell r="CU6707">
            <v>0</v>
          </cell>
          <cell r="CV6707">
            <v>0</v>
          </cell>
          <cell r="CZ6707">
            <v>0</v>
          </cell>
          <cell r="DB6707">
            <v>0</v>
          </cell>
          <cell r="DC6707">
            <v>0</v>
          </cell>
          <cell r="DE6707">
            <v>0</v>
          </cell>
          <cell r="DF6707">
            <v>0</v>
          </cell>
          <cell r="DH6707">
            <v>0</v>
          </cell>
          <cell r="DI6707">
            <v>0</v>
          </cell>
          <cell r="DL6707">
            <v>0</v>
          </cell>
          <cell r="DN6707">
            <v>0</v>
          </cell>
          <cell r="DO6707">
            <v>0</v>
          </cell>
          <cell r="DR6707">
            <v>0</v>
          </cell>
          <cell r="DU6707">
            <v>0</v>
          </cell>
          <cell r="DV6707">
            <v>0</v>
          </cell>
          <cell r="EG6707">
            <v>0</v>
          </cell>
          <cell r="EO6707">
            <v>0</v>
          </cell>
          <cell r="ET6707" t="str">
            <v>-</v>
          </cell>
          <cell r="EW6707" t="e">
            <v>#VALUE!</v>
          </cell>
        </row>
        <row r="6708">
          <cell r="CL6708" t="e">
            <v>#N/A</v>
          </cell>
          <cell r="CM6708" t="e">
            <v>#N/A</v>
          </cell>
          <cell r="CU6708">
            <v>0</v>
          </cell>
          <cell r="CV6708">
            <v>0</v>
          </cell>
          <cell r="CZ6708">
            <v>0</v>
          </cell>
          <cell r="DB6708">
            <v>0</v>
          </cell>
          <cell r="DC6708">
            <v>0</v>
          </cell>
          <cell r="DE6708">
            <v>0</v>
          </cell>
          <cell r="DF6708">
            <v>0</v>
          </cell>
          <cell r="DH6708">
            <v>0</v>
          </cell>
          <cell r="DI6708">
            <v>0</v>
          </cell>
          <cell r="DL6708">
            <v>0</v>
          </cell>
          <cell r="DN6708">
            <v>0</v>
          </cell>
          <cell r="DO6708">
            <v>0</v>
          </cell>
          <cell r="DR6708">
            <v>0</v>
          </cell>
          <cell r="DU6708">
            <v>0</v>
          </cell>
          <cell r="DV6708">
            <v>0</v>
          </cell>
          <cell r="EG6708">
            <v>0</v>
          </cell>
          <cell r="EO6708">
            <v>0</v>
          </cell>
          <cell r="ET6708" t="str">
            <v>-</v>
          </cell>
          <cell r="EW6708" t="e">
            <v>#VALUE!</v>
          </cell>
        </row>
        <row r="6709">
          <cell r="CL6709" t="e">
            <v>#N/A</v>
          </cell>
          <cell r="CM6709" t="e">
            <v>#N/A</v>
          </cell>
          <cell r="CU6709">
            <v>0</v>
          </cell>
          <cell r="CV6709">
            <v>0</v>
          </cell>
          <cell r="CZ6709">
            <v>0</v>
          </cell>
          <cell r="DB6709">
            <v>0</v>
          </cell>
          <cell r="DC6709">
            <v>0</v>
          </cell>
          <cell r="DE6709">
            <v>0</v>
          </cell>
          <cell r="DF6709">
            <v>0</v>
          </cell>
          <cell r="DH6709">
            <v>0</v>
          </cell>
          <cell r="DI6709">
            <v>0</v>
          </cell>
          <cell r="DL6709">
            <v>0</v>
          </cell>
          <cell r="DN6709">
            <v>0</v>
          </cell>
          <cell r="DO6709">
            <v>0</v>
          </cell>
          <cell r="DR6709">
            <v>0</v>
          </cell>
          <cell r="DU6709">
            <v>0</v>
          </cell>
          <cell r="DV6709">
            <v>0</v>
          </cell>
          <cell r="EG6709">
            <v>0</v>
          </cell>
          <cell r="EO6709">
            <v>0</v>
          </cell>
          <cell r="ET6709" t="str">
            <v>-</v>
          </cell>
          <cell r="EW6709" t="e">
            <v>#VALUE!</v>
          </cell>
        </row>
        <row r="6710">
          <cell r="CL6710" t="e">
            <v>#N/A</v>
          </cell>
          <cell r="CM6710" t="e">
            <v>#N/A</v>
          </cell>
          <cell r="CU6710">
            <v>0</v>
          </cell>
          <cell r="CV6710">
            <v>0</v>
          </cell>
          <cell r="CZ6710">
            <v>0</v>
          </cell>
          <cell r="DB6710">
            <v>0</v>
          </cell>
          <cell r="DC6710">
            <v>0</v>
          </cell>
          <cell r="DE6710">
            <v>0</v>
          </cell>
          <cell r="DF6710">
            <v>0</v>
          </cell>
          <cell r="DH6710">
            <v>0</v>
          </cell>
          <cell r="DI6710">
            <v>0</v>
          </cell>
          <cell r="DL6710">
            <v>0</v>
          </cell>
          <cell r="DN6710">
            <v>0</v>
          </cell>
          <cell r="DO6710">
            <v>0</v>
          </cell>
          <cell r="DR6710">
            <v>0</v>
          </cell>
          <cell r="DU6710">
            <v>0</v>
          </cell>
          <cell r="DV6710">
            <v>0</v>
          </cell>
          <cell r="EG6710">
            <v>0</v>
          </cell>
          <cell r="EO6710">
            <v>0</v>
          </cell>
          <cell r="ET6710" t="str">
            <v>-</v>
          </cell>
          <cell r="EW6710" t="e">
            <v>#VALUE!</v>
          </cell>
        </row>
        <row r="6711">
          <cell r="CL6711" t="e">
            <v>#N/A</v>
          </cell>
          <cell r="CM6711" t="e">
            <v>#N/A</v>
          </cell>
          <cell r="CU6711">
            <v>0</v>
          </cell>
          <cell r="CV6711">
            <v>0</v>
          </cell>
          <cell r="CZ6711">
            <v>0</v>
          </cell>
          <cell r="DB6711">
            <v>0</v>
          </cell>
          <cell r="DC6711">
            <v>0</v>
          </cell>
          <cell r="DE6711">
            <v>0</v>
          </cell>
          <cell r="DF6711">
            <v>0</v>
          </cell>
          <cell r="DH6711">
            <v>0</v>
          </cell>
          <cell r="DI6711">
            <v>0</v>
          </cell>
          <cell r="DL6711">
            <v>0</v>
          </cell>
          <cell r="DN6711">
            <v>0</v>
          </cell>
          <cell r="DO6711">
            <v>0</v>
          </cell>
          <cell r="DR6711">
            <v>0</v>
          </cell>
          <cell r="DU6711">
            <v>0</v>
          </cell>
          <cell r="DV6711">
            <v>0</v>
          </cell>
          <cell r="EG6711">
            <v>0</v>
          </cell>
          <cell r="EO6711">
            <v>0</v>
          </cell>
          <cell r="ET6711" t="str">
            <v>-</v>
          </cell>
          <cell r="EW6711" t="e">
            <v>#VALUE!</v>
          </cell>
        </row>
        <row r="6712">
          <cell r="CL6712" t="e">
            <v>#N/A</v>
          </cell>
          <cell r="CM6712" t="e">
            <v>#N/A</v>
          </cell>
          <cell r="CU6712">
            <v>0</v>
          </cell>
          <cell r="CV6712">
            <v>0</v>
          </cell>
          <cell r="CZ6712">
            <v>0</v>
          </cell>
          <cell r="DB6712">
            <v>0</v>
          </cell>
          <cell r="DC6712">
            <v>0</v>
          </cell>
          <cell r="DE6712">
            <v>0</v>
          </cell>
          <cell r="DF6712">
            <v>0</v>
          </cell>
          <cell r="DH6712">
            <v>0</v>
          </cell>
          <cell r="DI6712">
            <v>0</v>
          </cell>
          <cell r="DL6712">
            <v>0</v>
          </cell>
          <cell r="DN6712">
            <v>0</v>
          </cell>
          <cell r="DO6712">
            <v>0</v>
          </cell>
          <cell r="DR6712">
            <v>0</v>
          </cell>
          <cell r="DU6712">
            <v>0</v>
          </cell>
          <cell r="DV6712">
            <v>0</v>
          </cell>
          <cell r="EG6712">
            <v>0</v>
          </cell>
          <cell r="EO6712">
            <v>0</v>
          </cell>
          <cell r="ET6712" t="str">
            <v>-</v>
          </cell>
          <cell r="EW6712" t="e">
            <v>#VALUE!</v>
          </cell>
        </row>
        <row r="6713">
          <cell r="CL6713" t="e">
            <v>#N/A</v>
          </cell>
          <cell r="CM6713" t="e">
            <v>#N/A</v>
          </cell>
          <cell r="CU6713">
            <v>0</v>
          </cell>
          <cell r="CV6713">
            <v>0</v>
          </cell>
          <cell r="CZ6713">
            <v>0</v>
          </cell>
          <cell r="DB6713">
            <v>0</v>
          </cell>
          <cell r="DC6713">
            <v>0</v>
          </cell>
          <cell r="DE6713">
            <v>0</v>
          </cell>
          <cell r="DF6713">
            <v>0</v>
          </cell>
          <cell r="DH6713">
            <v>0</v>
          </cell>
          <cell r="DI6713">
            <v>0</v>
          </cell>
          <cell r="DL6713">
            <v>0</v>
          </cell>
          <cell r="DN6713">
            <v>0</v>
          </cell>
          <cell r="DO6713">
            <v>0</v>
          </cell>
          <cell r="DR6713">
            <v>0</v>
          </cell>
          <cell r="DU6713">
            <v>0</v>
          </cell>
          <cell r="DV6713">
            <v>0</v>
          </cell>
          <cell r="EG6713">
            <v>0</v>
          </cell>
          <cell r="EO6713">
            <v>0</v>
          </cell>
          <cell r="ET6713" t="str">
            <v>-</v>
          </cell>
          <cell r="EW6713" t="e">
            <v>#VALUE!</v>
          </cell>
        </row>
        <row r="6714">
          <cell r="CL6714" t="e">
            <v>#N/A</v>
          </cell>
          <cell r="CM6714" t="e">
            <v>#N/A</v>
          </cell>
          <cell r="CU6714">
            <v>0</v>
          </cell>
          <cell r="CV6714">
            <v>0</v>
          </cell>
          <cell r="CZ6714">
            <v>0</v>
          </cell>
          <cell r="DB6714">
            <v>0</v>
          </cell>
          <cell r="DC6714">
            <v>0</v>
          </cell>
          <cell r="DE6714">
            <v>0</v>
          </cell>
          <cell r="DF6714">
            <v>0</v>
          </cell>
          <cell r="DH6714">
            <v>0</v>
          </cell>
          <cell r="DI6714">
            <v>0</v>
          </cell>
          <cell r="DL6714">
            <v>0</v>
          </cell>
          <cell r="DN6714">
            <v>0</v>
          </cell>
          <cell r="DO6714">
            <v>0</v>
          </cell>
          <cell r="DR6714">
            <v>0</v>
          </cell>
          <cell r="DU6714">
            <v>0</v>
          </cell>
          <cell r="DV6714">
            <v>0</v>
          </cell>
          <cell r="EG6714">
            <v>0</v>
          </cell>
          <cell r="EO6714">
            <v>0</v>
          </cell>
          <cell r="ET6714" t="str">
            <v>-</v>
          </cell>
          <cell r="EW6714" t="e">
            <v>#VALUE!</v>
          </cell>
        </row>
        <row r="6715">
          <cell r="CL6715" t="e">
            <v>#N/A</v>
          </cell>
          <cell r="CM6715" t="e">
            <v>#N/A</v>
          </cell>
          <cell r="CU6715">
            <v>0</v>
          </cell>
          <cell r="CV6715">
            <v>0</v>
          </cell>
          <cell r="CZ6715">
            <v>0</v>
          </cell>
          <cell r="DB6715">
            <v>0</v>
          </cell>
          <cell r="DC6715">
            <v>0</v>
          </cell>
          <cell r="DE6715">
            <v>0</v>
          </cell>
          <cell r="DF6715">
            <v>0</v>
          </cell>
          <cell r="DH6715">
            <v>0</v>
          </cell>
          <cell r="DI6715">
            <v>0</v>
          </cell>
          <cell r="DL6715">
            <v>0</v>
          </cell>
          <cell r="DN6715">
            <v>0</v>
          </cell>
          <cell r="DO6715">
            <v>0</v>
          </cell>
          <cell r="DR6715">
            <v>0</v>
          </cell>
          <cell r="DU6715">
            <v>0</v>
          </cell>
          <cell r="DV6715">
            <v>0</v>
          </cell>
          <cell r="EG6715">
            <v>0</v>
          </cell>
          <cell r="EO6715">
            <v>0</v>
          </cell>
          <cell r="ET6715" t="str">
            <v>-</v>
          </cell>
          <cell r="EW6715" t="e">
            <v>#VALUE!</v>
          </cell>
        </row>
        <row r="6716">
          <cell r="CL6716" t="e">
            <v>#N/A</v>
          </cell>
          <cell r="CM6716" t="e">
            <v>#N/A</v>
          </cell>
          <cell r="CU6716">
            <v>0</v>
          </cell>
          <cell r="CV6716">
            <v>0</v>
          </cell>
          <cell r="CZ6716">
            <v>0</v>
          </cell>
          <cell r="DB6716">
            <v>0</v>
          </cell>
          <cell r="DC6716">
            <v>0</v>
          </cell>
          <cell r="DE6716">
            <v>0</v>
          </cell>
          <cell r="DF6716">
            <v>0</v>
          </cell>
          <cell r="DH6716">
            <v>0</v>
          </cell>
          <cell r="DI6716">
            <v>0</v>
          </cell>
          <cell r="DL6716">
            <v>0</v>
          </cell>
          <cell r="DN6716">
            <v>0</v>
          </cell>
          <cell r="DO6716">
            <v>0</v>
          </cell>
          <cell r="DR6716">
            <v>0</v>
          </cell>
          <cell r="DU6716">
            <v>0</v>
          </cell>
          <cell r="DV6716">
            <v>0</v>
          </cell>
          <cell r="EG6716">
            <v>0</v>
          </cell>
          <cell r="EO6716">
            <v>0</v>
          </cell>
          <cell r="ET6716" t="str">
            <v>-</v>
          </cell>
          <cell r="EW6716" t="e">
            <v>#VALUE!</v>
          </cell>
        </row>
        <row r="6717">
          <cell r="CL6717" t="e">
            <v>#N/A</v>
          </cell>
          <cell r="CM6717" t="e">
            <v>#N/A</v>
          </cell>
          <cell r="CU6717">
            <v>0</v>
          </cell>
          <cell r="CV6717">
            <v>0</v>
          </cell>
          <cell r="CZ6717">
            <v>0</v>
          </cell>
          <cell r="DB6717">
            <v>0</v>
          </cell>
          <cell r="DC6717">
            <v>0</v>
          </cell>
          <cell r="DE6717">
            <v>0</v>
          </cell>
          <cell r="DF6717">
            <v>0</v>
          </cell>
          <cell r="DH6717">
            <v>0</v>
          </cell>
          <cell r="DI6717">
            <v>0</v>
          </cell>
          <cell r="DL6717">
            <v>0</v>
          </cell>
          <cell r="DN6717">
            <v>0</v>
          </cell>
          <cell r="DO6717">
            <v>0</v>
          </cell>
          <cell r="DR6717">
            <v>0</v>
          </cell>
          <cell r="DU6717">
            <v>0</v>
          </cell>
          <cell r="DV6717">
            <v>0</v>
          </cell>
          <cell r="EG6717">
            <v>0</v>
          </cell>
          <cell r="EO6717">
            <v>0</v>
          </cell>
          <cell r="ET6717" t="str">
            <v>-</v>
          </cell>
          <cell r="EW6717" t="e">
            <v>#VALUE!</v>
          </cell>
        </row>
        <row r="6718">
          <cell r="CL6718" t="e">
            <v>#N/A</v>
          </cell>
          <cell r="CM6718" t="e">
            <v>#N/A</v>
          </cell>
          <cell r="CU6718">
            <v>0</v>
          </cell>
          <cell r="CV6718">
            <v>0</v>
          </cell>
          <cell r="CZ6718">
            <v>0</v>
          </cell>
          <cell r="DB6718">
            <v>0</v>
          </cell>
          <cell r="DC6718">
            <v>0</v>
          </cell>
          <cell r="DE6718">
            <v>0</v>
          </cell>
          <cell r="DF6718">
            <v>0</v>
          </cell>
          <cell r="DH6718">
            <v>0</v>
          </cell>
          <cell r="DI6718">
            <v>0</v>
          </cell>
          <cell r="DL6718">
            <v>0</v>
          </cell>
          <cell r="DN6718">
            <v>0</v>
          </cell>
          <cell r="DO6718">
            <v>0</v>
          </cell>
          <cell r="DR6718">
            <v>0</v>
          </cell>
          <cell r="DU6718">
            <v>0</v>
          </cell>
          <cell r="DV6718">
            <v>0</v>
          </cell>
          <cell r="EG6718">
            <v>0</v>
          </cell>
          <cell r="EO6718">
            <v>0</v>
          </cell>
          <cell r="ET6718" t="str">
            <v>-</v>
          </cell>
          <cell r="EW6718" t="e">
            <v>#VALUE!</v>
          </cell>
        </row>
        <row r="6719">
          <cell r="CL6719" t="e">
            <v>#N/A</v>
          </cell>
          <cell r="CM6719" t="e">
            <v>#N/A</v>
          </cell>
          <cell r="CU6719">
            <v>0</v>
          </cell>
          <cell r="CV6719">
            <v>0</v>
          </cell>
          <cell r="CZ6719">
            <v>0</v>
          </cell>
          <cell r="DB6719">
            <v>0</v>
          </cell>
          <cell r="DC6719">
            <v>0</v>
          </cell>
          <cell r="DE6719">
            <v>0</v>
          </cell>
          <cell r="DF6719">
            <v>0</v>
          </cell>
          <cell r="DH6719">
            <v>0</v>
          </cell>
          <cell r="DI6719">
            <v>0</v>
          </cell>
          <cell r="DL6719">
            <v>0</v>
          </cell>
          <cell r="DN6719">
            <v>0</v>
          </cell>
          <cell r="DO6719">
            <v>0</v>
          </cell>
          <cell r="DR6719">
            <v>0</v>
          </cell>
          <cell r="DU6719">
            <v>0</v>
          </cell>
          <cell r="DV6719">
            <v>0</v>
          </cell>
          <cell r="EG6719">
            <v>0</v>
          </cell>
          <cell r="EO6719">
            <v>0</v>
          </cell>
          <cell r="ET6719" t="str">
            <v>-</v>
          </cell>
          <cell r="EW6719" t="e">
            <v>#VALUE!</v>
          </cell>
        </row>
        <row r="6720">
          <cell r="CL6720" t="e">
            <v>#N/A</v>
          </cell>
          <cell r="CM6720" t="e">
            <v>#N/A</v>
          </cell>
          <cell r="CU6720">
            <v>0</v>
          </cell>
          <cell r="CV6720">
            <v>0</v>
          </cell>
          <cell r="CZ6720">
            <v>0</v>
          </cell>
          <cell r="DB6720">
            <v>0</v>
          </cell>
          <cell r="DC6720">
            <v>0</v>
          </cell>
          <cell r="DE6720">
            <v>0</v>
          </cell>
          <cell r="DF6720">
            <v>0</v>
          </cell>
          <cell r="DH6720">
            <v>0</v>
          </cell>
          <cell r="DI6720">
            <v>0</v>
          </cell>
          <cell r="DL6720">
            <v>0</v>
          </cell>
          <cell r="DN6720">
            <v>0</v>
          </cell>
          <cell r="DO6720">
            <v>0</v>
          </cell>
          <cell r="DR6720">
            <v>0</v>
          </cell>
          <cell r="DU6720">
            <v>0</v>
          </cell>
          <cell r="DV6720">
            <v>0</v>
          </cell>
          <cell r="EG6720">
            <v>0</v>
          </cell>
          <cell r="EO6720">
            <v>0</v>
          </cell>
          <cell r="ET6720" t="str">
            <v>-</v>
          </cell>
          <cell r="EW6720" t="e">
            <v>#VALUE!</v>
          </cell>
        </row>
        <row r="6721">
          <cell r="CL6721" t="e">
            <v>#N/A</v>
          </cell>
          <cell r="CM6721" t="e">
            <v>#N/A</v>
          </cell>
          <cell r="CU6721">
            <v>0</v>
          </cell>
          <cell r="CV6721">
            <v>0</v>
          </cell>
          <cell r="CZ6721">
            <v>0</v>
          </cell>
          <cell r="DB6721">
            <v>0</v>
          </cell>
          <cell r="DC6721">
            <v>0</v>
          </cell>
          <cell r="DE6721">
            <v>0</v>
          </cell>
          <cell r="DF6721">
            <v>0</v>
          </cell>
          <cell r="DH6721">
            <v>0</v>
          </cell>
          <cell r="DI6721">
            <v>0</v>
          </cell>
          <cell r="DL6721">
            <v>0</v>
          </cell>
          <cell r="DN6721">
            <v>0</v>
          </cell>
          <cell r="DO6721">
            <v>0</v>
          </cell>
          <cell r="DR6721">
            <v>0</v>
          </cell>
          <cell r="DU6721">
            <v>0</v>
          </cell>
          <cell r="DV6721">
            <v>0</v>
          </cell>
          <cell r="EG6721">
            <v>0</v>
          </cell>
          <cell r="EO6721">
            <v>0</v>
          </cell>
          <cell r="ET6721" t="str">
            <v>-</v>
          </cell>
          <cell r="EW6721" t="e">
            <v>#VALUE!</v>
          </cell>
        </row>
        <row r="6722">
          <cell r="CL6722" t="e">
            <v>#N/A</v>
          </cell>
          <cell r="CM6722" t="e">
            <v>#N/A</v>
          </cell>
          <cell r="CU6722">
            <v>0</v>
          </cell>
          <cell r="CV6722">
            <v>0</v>
          </cell>
          <cell r="CZ6722">
            <v>0</v>
          </cell>
          <cell r="DB6722">
            <v>0</v>
          </cell>
          <cell r="DC6722">
            <v>0</v>
          </cell>
          <cell r="DE6722">
            <v>0</v>
          </cell>
          <cell r="DF6722">
            <v>0</v>
          </cell>
          <cell r="DH6722">
            <v>0</v>
          </cell>
          <cell r="DI6722">
            <v>0</v>
          </cell>
          <cell r="DL6722">
            <v>0</v>
          </cell>
          <cell r="DN6722">
            <v>0</v>
          </cell>
          <cell r="DO6722">
            <v>0</v>
          </cell>
          <cell r="DR6722">
            <v>0</v>
          </cell>
          <cell r="DU6722">
            <v>0</v>
          </cell>
          <cell r="DV6722">
            <v>0</v>
          </cell>
          <cell r="EG6722">
            <v>0</v>
          </cell>
          <cell r="EO6722">
            <v>0</v>
          </cell>
          <cell r="ET6722" t="str">
            <v>-</v>
          </cell>
          <cell r="EW6722" t="e">
            <v>#VALUE!</v>
          </cell>
        </row>
        <row r="6723">
          <cell r="CL6723" t="e">
            <v>#N/A</v>
          </cell>
          <cell r="CM6723" t="e">
            <v>#N/A</v>
          </cell>
          <cell r="CU6723">
            <v>0</v>
          </cell>
          <cell r="CV6723">
            <v>0</v>
          </cell>
          <cell r="CZ6723">
            <v>0</v>
          </cell>
          <cell r="DB6723">
            <v>0</v>
          </cell>
          <cell r="DC6723">
            <v>0</v>
          </cell>
          <cell r="DE6723">
            <v>0</v>
          </cell>
          <cell r="DF6723">
            <v>0</v>
          </cell>
          <cell r="DH6723">
            <v>0</v>
          </cell>
          <cell r="DI6723">
            <v>0</v>
          </cell>
          <cell r="DL6723">
            <v>0</v>
          </cell>
          <cell r="DN6723">
            <v>0</v>
          </cell>
          <cell r="DO6723">
            <v>0</v>
          </cell>
          <cell r="DR6723">
            <v>0</v>
          </cell>
          <cell r="DU6723">
            <v>0</v>
          </cell>
          <cell r="DV6723">
            <v>0</v>
          </cell>
          <cell r="EG6723">
            <v>0</v>
          </cell>
          <cell r="EO6723">
            <v>0</v>
          </cell>
          <cell r="ET6723" t="str">
            <v>-</v>
          </cell>
          <cell r="EW6723" t="e">
            <v>#VALUE!</v>
          </cell>
        </row>
        <row r="6724">
          <cell r="CL6724" t="e">
            <v>#N/A</v>
          </cell>
          <cell r="CM6724" t="e">
            <v>#N/A</v>
          </cell>
          <cell r="CU6724">
            <v>0</v>
          </cell>
          <cell r="CV6724">
            <v>0</v>
          </cell>
          <cell r="CZ6724">
            <v>0</v>
          </cell>
          <cell r="DB6724">
            <v>0</v>
          </cell>
          <cell r="DC6724">
            <v>0</v>
          </cell>
          <cell r="DE6724">
            <v>0</v>
          </cell>
          <cell r="DF6724">
            <v>0</v>
          </cell>
          <cell r="DH6724">
            <v>0</v>
          </cell>
          <cell r="DI6724">
            <v>0</v>
          </cell>
          <cell r="DL6724">
            <v>0</v>
          </cell>
          <cell r="DN6724">
            <v>0</v>
          </cell>
          <cell r="DO6724">
            <v>0</v>
          </cell>
          <cell r="DR6724">
            <v>0</v>
          </cell>
          <cell r="DU6724">
            <v>0</v>
          </cell>
          <cell r="DV6724">
            <v>0</v>
          </cell>
          <cell r="EG6724">
            <v>0</v>
          </cell>
          <cell r="EO6724">
            <v>0</v>
          </cell>
          <cell r="ET6724" t="str">
            <v>-</v>
          </cell>
          <cell r="EW6724" t="e">
            <v>#VALUE!</v>
          </cell>
        </row>
        <row r="6725">
          <cell r="CL6725" t="e">
            <v>#N/A</v>
          </cell>
          <cell r="CM6725" t="e">
            <v>#N/A</v>
          </cell>
          <cell r="CU6725">
            <v>0</v>
          </cell>
          <cell r="CV6725">
            <v>0</v>
          </cell>
          <cell r="CZ6725">
            <v>0</v>
          </cell>
          <cell r="DB6725">
            <v>0</v>
          </cell>
          <cell r="DC6725">
            <v>0</v>
          </cell>
          <cell r="DE6725">
            <v>0</v>
          </cell>
          <cell r="DF6725">
            <v>0</v>
          </cell>
          <cell r="DH6725">
            <v>0</v>
          </cell>
          <cell r="DI6725">
            <v>0</v>
          </cell>
          <cell r="DL6725">
            <v>0</v>
          </cell>
          <cell r="DN6725">
            <v>0</v>
          </cell>
          <cell r="DO6725">
            <v>0</v>
          </cell>
          <cell r="DR6725">
            <v>0</v>
          </cell>
          <cell r="DU6725">
            <v>0</v>
          </cell>
          <cell r="DV6725">
            <v>0</v>
          </cell>
          <cell r="EG6725">
            <v>0</v>
          </cell>
          <cell r="EO6725">
            <v>0</v>
          </cell>
          <cell r="ET6725" t="str">
            <v>-</v>
          </cell>
          <cell r="EW6725" t="e">
            <v>#VALUE!</v>
          </cell>
        </row>
        <row r="6726">
          <cell r="CL6726" t="e">
            <v>#N/A</v>
          </cell>
          <cell r="CM6726" t="e">
            <v>#N/A</v>
          </cell>
          <cell r="CU6726">
            <v>0</v>
          </cell>
          <cell r="CV6726">
            <v>0</v>
          </cell>
          <cell r="CZ6726">
            <v>0</v>
          </cell>
          <cell r="DB6726">
            <v>0</v>
          </cell>
          <cell r="DC6726">
            <v>0</v>
          </cell>
          <cell r="DE6726">
            <v>0</v>
          </cell>
          <cell r="DF6726">
            <v>0</v>
          </cell>
          <cell r="DH6726">
            <v>0</v>
          </cell>
          <cell r="DI6726">
            <v>0</v>
          </cell>
          <cell r="DL6726">
            <v>0</v>
          </cell>
          <cell r="DN6726">
            <v>0</v>
          </cell>
          <cell r="DO6726">
            <v>0</v>
          </cell>
          <cell r="DR6726">
            <v>0</v>
          </cell>
          <cell r="DU6726">
            <v>0</v>
          </cell>
          <cell r="DV6726">
            <v>0</v>
          </cell>
          <cell r="EG6726">
            <v>0</v>
          </cell>
          <cell r="EO6726">
            <v>0</v>
          </cell>
          <cell r="ET6726" t="str">
            <v>-</v>
          </cell>
          <cell r="EW6726" t="e">
            <v>#VALUE!</v>
          </cell>
        </row>
        <row r="6727">
          <cell r="CL6727" t="e">
            <v>#N/A</v>
          </cell>
          <cell r="CM6727" t="e">
            <v>#N/A</v>
          </cell>
          <cell r="CU6727">
            <v>0</v>
          </cell>
          <cell r="CV6727">
            <v>0</v>
          </cell>
          <cell r="CZ6727">
            <v>0</v>
          </cell>
          <cell r="DB6727">
            <v>0</v>
          </cell>
          <cell r="DC6727">
            <v>0</v>
          </cell>
          <cell r="DE6727">
            <v>0</v>
          </cell>
          <cell r="DF6727">
            <v>0</v>
          </cell>
          <cell r="DH6727">
            <v>0</v>
          </cell>
          <cell r="DI6727">
            <v>0</v>
          </cell>
          <cell r="DL6727">
            <v>0</v>
          </cell>
          <cell r="DN6727">
            <v>0</v>
          </cell>
          <cell r="DO6727">
            <v>0</v>
          </cell>
          <cell r="DR6727">
            <v>0</v>
          </cell>
          <cell r="DU6727">
            <v>0</v>
          </cell>
          <cell r="DV6727">
            <v>0</v>
          </cell>
          <cell r="EG6727">
            <v>0</v>
          </cell>
          <cell r="EO6727">
            <v>0</v>
          </cell>
          <cell r="ET6727" t="str">
            <v>-</v>
          </cell>
          <cell r="EW6727" t="e">
            <v>#VALUE!</v>
          </cell>
        </row>
        <row r="6728">
          <cell r="CL6728" t="e">
            <v>#N/A</v>
          </cell>
          <cell r="CM6728" t="e">
            <v>#N/A</v>
          </cell>
          <cell r="CU6728">
            <v>0</v>
          </cell>
          <cell r="CV6728">
            <v>0</v>
          </cell>
          <cell r="CZ6728">
            <v>0</v>
          </cell>
          <cell r="DB6728">
            <v>0</v>
          </cell>
          <cell r="DC6728">
            <v>0</v>
          </cell>
          <cell r="DE6728">
            <v>0</v>
          </cell>
          <cell r="DF6728">
            <v>0</v>
          </cell>
          <cell r="DH6728">
            <v>0</v>
          </cell>
          <cell r="DI6728">
            <v>0</v>
          </cell>
          <cell r="DL6728">
            <v>0</v>
          </cell>
          <cell r="DN6728">
            <v>0</v>
          </cell>
          <cell r="DO6728">
            <v>0</v>
          </cell>
          <cell r="DR6728">
            <v>0</v>
          </cell>
          <cell r="DU6728">
            <v>0</v>
          </cell>
          <cell r="DV6728">
            <v>0</v>
          </cell>
          <cell r="EG6728">
            <v>0</v>
          </cell>
          <cell r="EO6728">
            <v>0</v>
          </cell>
          <cell r="ET6728" t="str">
            <v>-</v>
          </cell>
          <cell r="EW6728" t="e">
            <v>#VALUE!</v>
          </cell>
        </row>
        <row r="6729">
          <cell r="CL6729" t="e">
            <v>#N/A</v>
          </cell>
          <cell r="CM6729" t="e">
            <v>#N/A</v>
          </cell>
          <cell r="CU6729">
            <v>0</v>
          </cell>
          <cell r="CV6729">
            <v>0</v>
          </cell>
          <cell r="CZ6729">
            <v>0</v>
          </cell>
          <cell r="DB6729">
            <v>0</v>
          </cell>
          <cell r="DC6729">
            <v>0</v>
          </cell>
          <cell r="DE6729">
            <v>0</v>
          </cell>
          <cell r="DF6729">
            <v>0</v>
          </cell>
          <cell r="DH6729">
            <v>0</v>
          </cell>
          <cell r="DI6729">
            <v>0</v>
          </cell>
          <cell r="DL6729">
            <v>0</v>
          </cell>
          <cell r="DN6729">
            <v>0</v>
          </cell>
          <cell r="DO6729">
            <v>0</v>
          </cell>
          <cell r="DR6729">
            <v>0</v>
          </cell>
          <cell r="DU6729">
            <v>0</v>
          </cell>
          <cell r="DV6729">
            <v>0</v>
          </cell>
          <cell r="EG6729">
            <v>0</v>
          </cell>
          <cell r="EO6729">
            <v>0</v>
          </cell>
          <cell r="ET6729" t="str">
            <v>-</v>
          </cell>
          <cell r="EW6729" t="e">
            <v>#VALUE!</v>
          </cell>
        </row>
        <row r="6730">
          <cell r="CL6730" t="e">
            <v>#N/A</v>
          </cell>
          <cell r="CM6730" t="e">
            <v>#N/A</v>
          </cell>
          <cell r="CU6730">
            <v>0</v>
          </cell>
          <cell r="CV6730">
            <v>0</v>
          </cell>
          <cell r="CZ6730">
            <v>0</v>
          </cell>
          <cell r="DB6730">
            <v>0</v>
          </cell>
          <cell r="DC6730">
            <v>0</v>
          </cell>
          <cell r="DE6730">
            <v>0</v>
          </cell>
          <cell r="DF6730">
            <v>0</v>
          </cell>
          <cell r="DH6730">
            <v>0</v>
          </cell>
          <cell r="DI6730">
            <v>0</v>
          </cell>
          <cell r="DL6730">
            <v>0</v>
          </cell>
          <cell r="DN6730">
            <v>0</v>
          </cell>
          <cell r="DO6730">
            <v>0</v>
          </cell>
          <cell r="DR6730">
            <v>0</v>
          </cell>
          <cell r="DU6730">
            <v>0</v>
          </cell>
          <cell r="DV6730">
            <v>0</v>
          </cell>
          <cell r="EG6730">
            <v>0</v>
          </cell>
          <cell r="EO6730">
            <v>0</v>
          </cell>
          <cell r="ET6730" t="str">
            <v>-</v>
          </cell>
          <cell r="EW6730" t="e">
            <v>#VALUE!</v>
          </cell>
        </row>
        <row r="6731">
          <cell r="CL6731" t="e">
            <v>#N/A</v>
          </cell>
          <cell r="CM6731" t="e">
            <v>#N/A</v>
          </cell>
          <cell r="CU6731">
            <v>0</v>
          </cell>
          <cell r="CV6731">
            <v>0</v>
          </cell>
          <cell r="CZ6731">
            <v>0</v>
          </cell>
          <cell r="DB6731">
            <v>0</v>
          </cell>
          <cell r="DC6731">
            <v>0</v>
          </cell>
          <cell r="DE6731">
            <v>0</v>
          </cell>
          <cell r="DF6731">
            <v>0</v>
          </cell>
          <cell r="DH6731">
            <v>0</v>
          </cell>
          <cell r="DI6731">
            <v>0</v>
          </cell>
          <cell r="DL6731">
            <v>0</v>
          </cell>
          <cell r="DN6731">
            <v>0</v>
          </cell>
          <cell r="DO6731">
            <v>0</v>
          </cell>
          <cell r="DR6731">
            <v>0</v>
          </cell>
          <cell r="DU6731">
            <v>0</v>
          </cell>
          <cell r="DV6731">
            <v>0</v>
          </cell>
          <cell r="EG6731">
            <v>0</v>
          </cell>
          <cell r="EO6731">
            <v>0</v>
          </cell>
          <cell r="ET6731" t="str">
            <v>-</v>
          </cell>
          <cell r="EW6731" t="e">
            <v>#VALUE!</v>
          </cell>
        </row>
        <row r="6732">
          <cell r="CL6732" t="e">
            <v>#N/A</v>
          </cell>
          <cell r="CM6732" t="e">
            <v>#N/A</v>
          </cell>
          <cell r="CU6732">
            <v>0</v>
          </cell>
          <cell r="CV6732">
            <v>0</v>
          </cell>
          <cell r="CZ6732">
            <v>0</v>
          </cell>
          <cell r="DB6732">
            <v>0</v>
          </cell>
          <cell r="DC6732">
            <v>0</v>
          </cell>
          <cell r="DE6732">
            <v>0</v>
          </cell>
          <cell r="DF6732">
            <v>0</v>
          </cell>
          <cell r="DH6732">
            <v>0</v>
          </cell>
          <cell r="DI6732">
            <v>0</v>
          </cell>
          <cell r="DL6732">
            <v>0</v>
          </cell>
          <cell r="DN6732">
            <v>0</v>
          </cell>
          <cell r="DO6732">
            <v>0</v>
          </cell>
          <cell r="DR6732">
            <v>0</v>
          </cell>
          <cell r="DU6732">
            <v>0</v>
          </cell>
          <cell r="DV6732">
            <v>0</v>
          </cell>
          <cell r="EG6732">
            <v>0</v>
          </cell>
          <cell r="EO6732">
            <v>0</v>
          </cell>
          <cell r="ET6732" t="str">
            <v>-</v>
          </cell>
          <cell r="EW6732" t="e">
            <v>#VALUE!</v>
          </cell>
        </row>
        <row r="6733">
          <cell r="CL6733" t="e">
            <v>#N/A</v>
          </cell>
          <cell r="CM6733" t="e">
            <v>#N/A</v>
          </cell>
          <cell r="CU6733">
            <v>0</v>
          </cell>
          <cell r="CV6733">
            <v>0</v>
          </cell>
          <cell r="CZ6733">
            <v>0</v>
          </cell>
          <cell r="DB6733">
            <v>0</v>
          </cell>
          <cell r="DC6733">
            <v>0</v>
          </cell>
          <cell r="DE6733">
            <v>0</v>
          </cell>
          <cell r="DF6733">
            <v>0</v>
          </cell>
          <cell r="DH6733">
            <v>0</v>
          </cell>
          <cell r="DI6733">
            <v>0</v>
          </cell>
          <cell r="DL6733">
            <v>0</v>
          </cell>
          <cell r="DN6733">
            <v>0</v>
          </cell>
          <cell r="DO6733">
            <v>0</v>
          </cell>
          <cell r="DR6733">
            <v>0</v>
          </cell>
          <cell r="DU6733">
            <v>0</v>
          </cell>
          <cell r="DV6733">
            <v>0</v>
          </cell>
          <cell r="EG6733">
            <v>0</v>
          </cell>
          <cell r="EO6733">
            <v>0</v>
          </cell>
          <cell r="ET6733" t="str">
            <v>-</v>
          </cell>
          <cell r="EW6733" t="e">
            <v>#VALUE!</v>
          </cell>
        </row>
        <row r="6734">
          <cell r="CL6734" t="e">
            <v>#N/A</v>
          </cell>
          <cell r="CM6734" t="e">
            <v>#N/A</v>
          </cell>
          <cell r="CU6734">
            <v>0</v>
          </cell>
          <cell r="CV6734">
            <v>0</v>
          </cell>
          <cell r="CZ6734">
            <v>0</v>
          </cell>
          <cell r="DB6734">
            <v>0</v>
          </cell>
          <cell r="DC6734">
            <v>0</v>
          </cell>
          <cell r="DE6734">
            <v>0</v>
          </cell>
          <cell r="DF6734">
            <v>0</v>
          </cell>
          <cell r="DH6734">
            <v>0</v>
          </cell>
          <cell r="DI6734">
            <v>0</v>
          </cell>
          <cell r="DL6734">
            <v>0</v>
          </cell>
          <cell r="DN6734">
            <v>0</v>
          </cell>
          <cell r="DO6734">
            <v>0</v>
          </cell>
          <cell r="DR6734">
            <v>0</v>
          </cell>
          <cell r="DU6734">
            <v>0</v>
          </cell>
          <cell r="DV6734">
            <v>0</v>
          </cell>
          <cell r="EG6734">
            <v>0</v>
          </cell>
          <cell r="EO6734">
            <v>0</v>
          </cell>
          <cell r="ET6734" t="str">
            <v>-</v>
          </cell>
          <cell r="EW6734" t="e">
            <v>#VALUE!</v>
          </cell>
        </row>
        <row r="6735">
          <cell r="CL6735" t="e">
            <v>#N/A</v>
          </cell>
          <cell r="CM6735" t="e">
            <v>#N/A</v>
          </cell>
          <cell r="CU6735">
            <v>0</v>
          </cell>
          <cell r="CV6735">
            <v>0</v>
          </cell>
          <cell r="CZ6735">
            <v>0</v>
          </cell>
          <cell r="DB6735">
            <v>0</v>
          </cell>
          <cell r="DC6735">
            <v>0</v>
          </cell>
          <cell r="DE6735">
            <v>0</v>
          </cell>
          <cell r="DF6735">
            <v>0</v>
          </cell>
          <cell r="DH6735">
            <v>0</v>
          </cell>
          <cell r="DI6735">
            <v>0</v>
          </cell>
          <cell r="DL6735">
            <v>0</v>
          </cell>
          <cell r="DN6735">
            <v>0</v>
          </cell>
          <cell r="DO6735">
            <v>0</v>
          </cell>
          <cell r="DR6735">
            <v>0</v>
          </cell>
          <cell r="DU6735">
            <v>0</v>
          </cell>
          <cell r="DV6735">
            <v>0</v>
          </cell>
          <cell r="EG6735">
            <v>0</v>
          </cell>
          <cell r="EO6735">
            <v>0</v>
          </cell>
          <cell r="ET6735" t="str">
            <v>-</v>
          </cell>
          <cell r="EW6735" t="e">
            <v>#VALUE!</v>
          </cell>
        </row>
        <row r="6736">
          <cell r="CL6736" t="e">
            <v>#N/A</v>
          </cell>
          <cell r="CM6736" t="e">
            <v>#N/A</v>
          </cell>
          <cell r="CU6736">
            <v>0</v>
          </cell>
          <cell r="CV6736">
            <v>0</v>
          </cell>
          <cell r="CZ6736">
            <v>0</v>
          </cell>
          <cell r="DB6736">
            <v>0</v>
          </cell>
          <cell r="DC6736">
            <v>0</v>
          </cell>
          <cell r="DE6736">
            <v>0</v>
          </cell>
          <cell r="DF6736">
            <v>0</v>
          </cell>
          <cell r="DH6736">
            <v>0</v>
          </cell>
          <cell r="DI6736">
            <v>0</v>
          </cell>
          <cell r="DL6736">
            <v>0</v>
          </cell>
          <cell r="DN6736">
            <v>0</v>
          </cell>
          <cell r="DO6736">
            <v>0</v>
          </cell>
          <cell r="DR6736">
            <v>0</v>
          </cell>
          <cell r="DU6736">
            <v>0</v>
          </cell>
          <cell r="DV6736">
            <v>0</v>
          </cell>
          <cell r="EG6736">
            <v>0</v>
          </cell>
          <cell r="EO6736">
            <v>0</v>
          </cell>
          <cell r="ET6736" t="str">
            <v>-</v>
          </cell>
          <cell r="EW6736" t="e">
            <v>#VALUE!</v>
          </cell>
        </row>
        <row r="6737">
          <cell r="CL6737" t="e">
            <v>#N/A</v>
          </cell>
          <cell r="CM6737" t="e">
            <v>#N/A</v>
          </cell>
          <cell r="CU6737">
            <v>0</v>
          </cell>
          <cell r="CV6737">
            <v>0</v>
          </cell>
          <cell r="CZ6737">
            <v>0</v>
          </cell>
          <cell r="DB6737">
            <v>0</v>
          </cell>
          <cell r="DC6737">
            <v>0</v>
          </cell>
          <cell r="DE6737">
            <v>0</v>
          </cell>
          <cell r="DF6737">
            <v>0</v>
          </cell>
          <cell r="DH6737">
            <v>0</v>
          </cell>
          <cell r="DI6737">
            <v>0</v>
          </cell>
          <cell r="DL6737">
            <v>0</v>
          </cell>
          <cell r="DN6737">
            <v>0</v>
          </cell>
          <cell r="DO6737">
            <v>0</v>
          </cell>
          <cell r="DR6737">
            <v>0</v>
          </cell>
          <cell r="DU6737">
            <v>0</v>
          </cell>
          <cell r="DV6737">
            <v>0</v>
          </cell>
          <cell r="EG6737">
            <v>0</v>
          </cell>
          <cell r="EO6737">
            <v>0</v>
          </cell>
          <cell r="ET6737" t="str">
            <v>-</v>
          </cell>
          <cell r="EW6737" t="e">
            <v>#VALUE!</v>
          </cell>
        </row>
        <row r="6738">
          <cell r="CL6738" t="e">
            <v>#N/A</v>
          </cell>
          <cell r="CM6738" t="e">
            <v>#N/A</v>
          </cell>
          <cell r="CU6738">
            <v>0</v>
          </cell>
          <cell r="CV6738">
            <v>0</v>
          </cell>
          <cell r="CZ6738">
            <v>0</v>
          </cell>
          <cell r="DB6738">
            <v>0</v>
          </cell>
          <cell r="DC6738">
            <v>0</v>
          </cell>
          <cell r="DE6738">
            <v>0</v>
          </cell>
          <cell r="DF6738">
            <v>0</v>
          </cell>
          <cell r="DH6738">
            <v>0</v>
          </cell>
          <cell r="DI6738">
            <v>0</v>
          </cell>
          <cell r="DL6738">
            <v>0</v>
          </cell>
          <cell r="DN6738">
            <v>0</v>
          </cell>
          <cell r="DO6738">
            <v>0</v>
          </cell>
          <cell r="DR6738">
            <v>0</v>
          </cell>
          <cell r="DU6738">
            <v>0</v>
          </cell>
          <cell r="DV6738">
            <v>0</v>
          </cell>
          <cell r="EG6738">
            <v>0</v>
          </cell>
          <cell r="EO6738">
            <v>0</v>
          </cell>
          <cell r="ET6738" t="str">
            <v>-</v>
          </cell>
          <cell r="EW6738" t="e">
            <v>#VALUE!</v>
          </cell>
        </row>
        <row r="6739">
          <cell r="CL6739" t="e">
            <v>#N/A</v>
          </cell>
          <cell r="CM6739" t="e">
            <v>#N/A</v>
          </cell>
          <cell r="CU6739">
            <v>0</v>
          </cell>
          <cell r="CV6739">
            <v>0</v>
          </cell>
          <cell r="CZ6739">
            <v>0</v>
          </cell>
          <cell r="DB6739">
            <v>0</v>
          </cell>
          <cell r="DC6739">
            <v>0</v>
          </cell>
          <cell r="DE6739">
            <v>0</v>
          </cell>
          <cell r="DF6739">
            <v>0</v>
          </cell>
          <cell r="DH6739">
            <v>0</v>
          </cell>
          <cell r="DI6739">
            <v>0</v>
          </cell>
          <cell r="DL6739">
            <v>0</v>
          </cell>
          <cell r="DN6739">
            <v>0</v>
          </cell>
          <cell r="DO6739">
            <v>0</v>
          </cell>
          <cell r="DR6739">
            <v>0</v>
          </cell>
          <cell r="DU6739">
            <v>0</v>
          </cell>
          <cell r="DV6739">
            <v>0</v>
          </cell>
          <cell r="EG6739">
            <v>0</v>
          </cell>
          <cell r="EO6739">
            <v>0</v>
          </cell>
          <cell r="ET6739" t="str">
            <v>-</v>
          </cell>
          <cell r="EW6739" t="e">
            <v>#VALUE!</v>
          </cell>
        </row>
        <row r="6740">
          <cell r="CL6740" t="e">
            <v>#N/A</v>
          </cell>
          <cell r="CM6740" t="e">
            <v>#N/A</v>
          </cell>
          <cell r="CU6740">
            <v>0</v>
          </cell>
          <cell r="CV6740">
            <v>0</v>
          </cell>
          <cell r="CZ6740">
            <v>0</v>
          </cell>
          <cell r="DB6740">
            <v>0</v>
          </cell>
          <cell r="DC6740">
            <v>0</v>
          </cell>
          <cell r="DE6740">
            <v>0</v>
          </cell>
          <cell r="DF6740">
            <v>0</v>
          </cell>
          <cell r="DH6740">
            <v>0</v>
          </cell>
          <cell r="DI6740">
            <v>0</v>
          </cell>
          <cell r="DL6740">
            <v>0</v>
          </cell>
          <cell r="DN6740">
            <v>0</v>
          </cell>
          <cell r="DO6740">
            <v>0</v>
          </cell>
          <cell r="DR6740">
            <v>0</v>
          </cell>
          <cell r="DU6740">
            <v>0</v>
          </cell>
          <cell r="DV6740">
            <v>0</v>
          </cell>
          <cell r="EG6740">
            <v>0</v>
          </cell>
          <cell r="EO6740">
            <v>0</v>
          </cell>
          <cell r="ET6740" t="str">
            <v>-</v>
          </cell>
          <cell r="EW6740" t="e">
            <v>#VALUE!</v>
          </cell>
        </row>
        <row r="6741">
          <cell r="CL6741" t="e">
            <v>#N/A</v>
          </cell>
          <cell r="CM6741" t="e">
            <v>#N/A</v>
          </cell>
          <cell r="CU6741">
            <v>0</v>
          </cell>
          <cell r="CV6741">
            <v>0</v>
          </cell>
          <cell r="CZ6741">
            <v>0</v>
          </cell>
          <cell r="DB6741">
            <v>0</v>
          </cell>
          <cell r="DC6741">
            <v>0</v>
          </cell>
          <cell r="DE6741">
            <v>0</v>
          </cell>
          <cell r="DF6741">
            <v>0</v>
          </cell>
          <cell r="DH6741">
            <v>0</v>
          </cell>
          <cell r="DI6741">
            <v>0</v>
          </cell>
          <cell r="DL6741">
            <v>0</v>
          </cell>
          <cell r="DN6741">
            <v>0</v>
          </cell>
          <cell r="DO6741">
            <v>0</v>
          </cell>
          <cell r="DR6741">
            <v>0</v>
          </cell>
          <cell r="DU6741">
            <v>0</v>
          </cell>
          <cell r="DV6741">
            <v>0</v>
          </cell>
          <cell r="EG6741">
            <v>0</v>
          </cell>
          <cell r="EO6741">
            <v>0</v>
          </cell>
          <cell r="ET6741" t="str">
            <v>-</v>
          </cell>
          <cell r="EW6741" t="e">
            <v>#VALUE!</v>
          </cell>
        </row>
        <row r="6742">
          <cell r="CL6742" t="e">
            <v>#N/A</v>
          </cell>
          <cell r="CM6742" t="e">
            <v>#N/A</v>
          </cell>
          <cell r="CU6742">
            <v>0</v>
          </cell>
          <cell r="CV6742">
            <v>0</v>
          </cell>
          <cell r="CZ6742">
            <v>0</v>
          </cell>
          <cell r="DB6742">
            <v>0</v>
          </cell>
          <cell r="DC6742">
            <v>0</v>
          </cell>
          <cell r="DE6742">
            <v>0</v>
          </cell>
          <cell r="DF6742">
            <v>0</v>
          </cell>
          <cell r="DH6742">
            <v>0</v>
          </cell>
          <cell r="DI6742">
            <v>0</v>
          </cell>
          <cell r="DL6742">
            <v>0</v>
          </cell>
          <cell r="DN6742">
            <v>0</v>
          </cell>
          <cell r="DO6742">
            <v>0</v>
          </cell>
          <cell r="DR6742">
            <v>0</v>
          </cell>
          <cell r="DU6742">
            <v>0</v>
          </cell>
          <cell r="DV6742">
            <v>0</v>
          </cell>
          <cell r="EG6742">
            <v>0</v>
          </cell>
          <cell r="EO6742">
            <v>0</v>
          </cell>
          <cell r="ET6742" t="str">
            <v>-</v>
          </cell>
          <cell r="EW6742" t="e">
            <v>#VALUE!</v>
          </cell>
        </row>
        <row r="6743">
          <cell r="CL6743" t="e">
            <v>#N/A</v>
          </cell>
          <cell r="CM6743" t="e">
            <v>#N/A</v>
          </cell>
          <cell r="CU6743">
            <v>0</v>
          </cell>
          <cell r="CV6743">
            <v>0</v>
          </cell>
          <cell r="CZ6743">
            <v>0</v>
          </cell>
          <cell r="DB6743">
            <v>0</v>
          </cell>
          <cell r="DC6743">
            <v>0</v>
          </cell>
          <cell r="DE6743">
            <v>0</v>
          </cell>
          <cell r="DF6743">
            <v>0</v>
          </cell>
          <cell r="DH6743">
            <v>0</v>
          </cell>
          <cell r="DI6743">
            <v>0</v>
          </cell>
          <cell r="DL6743">
            <v>0</v>
          </cell>
          <cell r="DN6743">
            <v>0</v>
          </cell>
          <cell r="DO6743">
            <v>0</v>
          </cell>
          <cell r="DR6743">
            <v>0</v>
          </cell>
          <cell r="DU6743">
            <v>0</v>
          </cell>
          <cell r="DV6743">
            <v>0</v>
          </cell>
          <cell r="EG6743">
            <v>0</v>
          </cell>
          <cell r="EO6743">
            <v>0</v>
          </cell>
          <cell r="ET6743" t="str">
            <v>-</v>
          </cell>
          <cell r="EW6743" t="e">
            <v>#VALUE!</v>
          </cell>
        </row>
        <row r="6744">
          <cell r="CL6744" t="e">
            <v>#N/A</v>
          </cell>
          <cell r="CM6744" t="e">
            <v>#N/A</v>
          </cell>
          <cell r="CU6744">
            <v>0</v>
          </cell>
          <cell r="CV6744">
            <v>0</v>
          </cell>
          <cell r="CZ6744">
            <v>0</v>
          </cell>
          <cell r="DB6744">
            <v>0</v>
          </cell>
          <cell r="DC6744">
            <v>0</v>
          </cell>
          <cell r="DE6744">
            <v>0</v>
          </cell>
          <cell r="DF6744">
            <v>0</v>
          </cell>
          <cell r="DH6744">
            <v>0</v>
          </cell>
          <cell r="DI6744">
            <v>0</v>
          </cell>
          <cell r="DL6744">
            <v>0</v>
          </cell>
          <cell r="DN6744">
            <v>0</v>
          </cell>
          <cell r="DO6744">
            <v>0</v>
          </cell>
          <cell r="DR6744">
            <v>0</v>
          </cell>
          <cell r="DU6744">
            <v>0</v>
          </cell>
          <cell r="DV6744">
            <v>0</v>
          </cell>
          <cell r="EG6744">
            <v>0</v>
          </cell>
          <cell r="EO6744">
            <v>0</v>
          </cell>
          <cell r="ET6744" t="str">
            <v>-</v>
          </cell>
          <cell r="EW6744" t="e">
            <v>#VALUE!</v>
          </cell>
        </row>
        <row r="6745">
          <cell r="CL6745" t="e">
            <v>#N/A</v>
          </cell>
          <cell r="CM6745" t="e">
            <v>#N/A</v>
          </cell>
          <cell r="CU6745">
            <v>0</v>
          </cell>
          <cell r="CV6745">
            <v>0</v>
          </cell>
          <cell r="CZ6745">
            <v>0</v>
          </cell>
          <cell r="DB6745">
            <v>0</v>
          </cell>
          <cell r="DC6745">
            <v>0</v>
          </cell>
          <cell r="DE6745">
            <v>0</v>
          </cell>
          <cell r="DF6745">
            <v>0</v>
          </cell>
          <cell r="DH6745">
            <v>0</v>
          </cell>
          <cell r="DI6745">
            <v>0</v>
          </cell>
          <cell r="DL6745">
            <v>0</v>
          </cell>
          <cell r="DN6745">
            <v>0</v>
          </cell>
          <cell r="DO6745">
            <v>0</v>
          </cell>
          <cell r="DR6745">
            <v>0</v>
          </cell>
          <cell r="DU6745">
            <v>0</v>
          </cell>
          <cell r="DV6745">
            <v>0</v>
          </cell>
          <cell r="EG6745">
            <v>0</v>
          </cell>
          <cell r="EO6745">
            <v>0</v>
          </cell>
          <cell r="ET6745" t="str">
            <v>-</v>
          </cell>
          <cell r="EW6745" t="e">
            <v>#VALUE!</v>
          </cell>
        </row>
        <row r="6746">
          <cell r="CL6746" t="e">
            <v>#N/A</v>
          </cell>
          <cell r="CM6746" t="e">
            <v>#N/A</v>
          </cell>
          <cell r="CU6746">
            <v>0</v>
          </cell>
          <cell r="CV6746">
            <v>0</v>
          </cell>
          <cell r="CZ6746">
            <v>0</v>
          </cell>
          <cell r="DB6746">
            <v>0</v>
          </cell>
          <cell r="DC6746">
            <v>0</v>
          </cell>
          <cell r="DE6746">
            <v>0</v>
          </cell>
          <cell r="DF6746">
            <v>0</v>
          </cell>
          <cell r="DH6746">
            <v>0</v>
          </cell>
          <cell r="DI6746">
            <v>0</v>
          </cell>
          <cell r="DL6746">
            <v>0</v>
          </cell>
          <cell r="DN6746">
            <v>0</v>
          </cell>
          <cell r="DO6746">
            <v>0</v>
          </cell>
          <cell r="DR6746">
            <v>0</v>
          </cell>
          <cell r="DU6746">
            <v>0</v>
          </cell>
          <cell r="DV6746">
            <v>0</v>
          </cell>
          <cell r="EG6746">
            <v>0</v>
          </cell>
          <cell r="EO6746">
            <v>0</v>
          </cell>
          <cell r="ET6746" t="str">
            <v>-</v>
          </cell>
          <cell r="EW6746" t="e">
            <v>#VALUE!</v>
          </cell>
        </row>
        <row r="6747">
          <cell r="CL6747" t="e">
            <v>#N/A</v>
          </cell>
          <cell r="CM6747" t="e">
            <v>#N/A</v>
          </cell>
          <cell r="CU6747">
            <v>0</v>
          </cell>
          <cell r="CV6747">
            <v>0</v>
          </cell>
          <cell r="CZ6747">
            <v>0</v>
          </cell>
          <cell r="DB6747">
            <v>0</v>
          </cell>
          <cell r="DC6747">
            <v>0</v>
          </cell>
          <cell r="DE6747">
            <v>0</v>
          </cell>
          <cell r="DF6747">
            <v>0</v>
          </cell>
          <cell r="DH6747">
            <v>0</v>
          </cell>
          <cell r="DI6747">
            <v>0</v>
          </cell>
          <cell r="DL6747">
            <v>0</v>
          </cell>
          <cell r="DN6747">
            <v>0</v>
          </cell>
          <cell r="DO6747">
            <v>0</v>
          </cell>
          <cell r="DR6747">
            <v>0</v>
          </cell>
          <cell r="DU6747">
            <v>0</v>
          </cell>
          <cell r="DV6747">
            <v>0</v>
          </cell>
          <cell r="EG6747">
            <v>0</v>
          </cell>
          <cell r="EO6747">
            <v>0</v>
          </cell>
          <cell r="ET6747" t="str">
            <v>-</v>
          </cell>
          <cell r="EW6747" t="e">
            <v>#VALUE!</v>
          </cell>
        </row>
        <row r="6748">
          <cell r="CL6748" t="e">
            <v>#N/A</v>
          </cell>
          <cell r="CM6748" t="e">
            <v>#N/A</v>
          </cell>
          <cell r="CU6748">
            <v>0</v>
          </cell>
          <cell r="CV6748">
            <v>0</v>
          </cell>
          <cell r="CZ6748">
            <v>0</v>
          </cell>
          <cell r="DB6748">
            <v>0</v>
          </cell>
          <cell r="DC6748">
            <v>0</v>
          </cell>
          <cell r="DE6748">
            <v>0</v>
          </cell>
          <cell r="DF6748">
            <v>0</v>
          </cell>
          <cell r="DH6748">
            <v>0</v>
          </cell>
          <cell r="DI6748">
            <v>0</v>
          </cell>
          <cell r="DL6748">
            <v>0</v>
          </cell>
          <cell r="DN6748">
            <v>0</v>
          </cell>
          <cell r="DO6748">
            <v>0</v>
          </cell>
          <cell r="DR6748">
            <v>0</v>
          </cell>
          <cell r="DU6748">
            <v>0</v>
          </cell>
          <cell r="DV6748">
            <v>0</v>
          </cell>
          <cell r="EG6748">
            <v>0</v>
          </cell>
          <cell r="EO6748">
            <v>0</v>
          </cell>
          <cell r="ET6748" t="str">
            <v>-</v>
          </cell>
          <cell r="EW6748" t="e">
            <v>#VALUE!</v>
          </cell>
        </row>
        <row r="6749">
          <cell r="CL6749" t="e">
            <v>#N/A</v>
          </cell>
          <cell r="CM6749" t="e">
            <v>#N/A</v>
          </cell>
          <cell r="CU6749">
            <v>0</v>
          </cell>
          <cell r="CV6749">
            <v>0</v>
          </cell>
          <cell r="CZ6749">
            <v>0</v>
          </cell>
          <cell r="DB6749">
            <v>0</v>
          </cell>
          <cell r="DC6749">
            <v>0</v>
          </cell>
          <cell r="DE6749">
            <v>0</v>
          </cell>
          <cell r="DF6749">
            <v>0</v>
          </cell>
          <cell r="DH6749">
            <v>0</v>
          </cell>
          <cell r="DI6749">
            <v>0</v>
          </cell>
          <cell r="DL6749">
            <v>0</v>
          </cell>
          <cell r="DN6749">
            <v>0</v>
          </cell>
          <cell r="DO6749">
            <v>0</v>
          </cell>
          <cell r="DR6749">
            <v>0</v>
          </cell>
          <cell r="DU6749">
            <v>0</v>
          </cell>
          <cell r="DV6749">
            <v>0</v>
          </cell>
          <cell r="EG6749">
            <v>0</v>
          </cell>
          <cell r="EO6749">
            <v>0</v>
          </cell>
          <cell r="ET6749" t="str">
            <v>-</v>
          </cell>
          <cell r="EW6749" t="e">
            <v>#VALUE!</v>
          </cell>
        </row>
        <row r="6750">
          <cell r="CL6750" t="e">
            <v>#N/A</v>
          </cell>
          <cell r="CM6750" t="e">
            <v>#N/A</v>
          </cell>
          <cell r="CU6750">
            <v>0</v>
          </cell>
          <cell r="CV6750">
            <v>0</v>
          </cell>
          <cell r="CZ6750">
            <v>0</v>
          </cell>
          <cell r="DB6750">
            <v>0</v>
          </cell>
          <cell r="DC6750">
            <v>0</v>
          </cell>
          <cell r="DE6750">
            <v>0</v>
          </cell>
          <cell r="DF6750">
            <v>0</v>
          </cell>
          <cell r="DH6750">
            <v>0</v>
          </cell>
          <cell r="DI6750">
            <v>0</v>
          </cell>
          <cell r="DL6750">
            <v>0</v>
          </cell>
          <cell r="DN6750">
            <v>0</v>
          </cell>
          <cell r="DO6750">
            <v>0</v>
          </cell>
          <cell r="DR6750">
            <v>0</v>
          </cell>
          <cell r="DU6750">
            <v>0</v>
          </cell>
          <cell r="DV6750">
            <v>0</v>
          </cell>
          <cell r="EG6750">
            <v>0</v>
          </cell>
          <cell r="EO6750">
            <v>0</v>
          </cell>
          <cell r="ET6750" t="str">
            <v>-</v>
          </cell>
          <cell r="EW6750" t="e">
            <v>#VALUE!</v>
          </cell>
        </row>
        <row r="6751">
          <cell r="CL6751" t="e">
            <v>#N/A</v>
          </cell>
          <cell r="CM6751" t="e">
            <v>#N/A</v>
          </cell>
          <cell r="CU6751">
            <v>0</v>
          </cell>
          <cell r="CV6751">
            <v>0</v>
          </cell>
          <cell r="CZ6751">
            <v>0</v>
          </cell>
          <cell r="DB6751">
            <v>0</v>
          </cell>
          <cell r="DC6751">
            <v>0</v>
          </cell>
          <cell r="DE6751">
            <v>0</v>
          </cell>
          <cell r="DF6751">
            <v>0</v>
          </cell>
          <cell r="DH6751">
            <v>0</v>
          </cell>
          <cell r="DI6751">
            <v>0</v>
          </cell>
          <cell r="DL6751">
            <v>0</v>
          </cell>
          <cell r="DN6751">
            <v>0</v>
          </cell>
          <cell r="DO6751">
            <v>0</v>
          </cell>
          <cell r="DR6751">
            <v>0</v>
          </cell>
          <cell r="DU6751">
            <v>0</v>
          </cell>
          <cell r="DV6751">
            <v>0</v>
          </cell>
          <cell r="EG6751">
            <v>0</v>
          </cell>
          <cell r="EO6751">
            <v>0</v>
          </cell>
          <cell r="ET6751" t="str">
            <v>-</v>
          </cell>
          <cell r="EW6751" t="e">
            <v>#VALUE!</v>
          </cell>
        </row>
        <row r="6752">
          <cell r="CL6752" t="e">
            <v>#N/A</v>
          </cell>
          <cell r="CM6752" t="e">
            <v>#N/A</v>
          </cell>
          <cell r="CU6752">
            <v>0</v>
          </cell>
          <cell r="CV6752">
            <v>0</v>
          </cell>
          <cell r="CZ6752">
            <v>0</v>
          </cell>
          <cell r="DB6752">
            <v>0</v>
          </cell>
          <cell r="DC6752">
            <v>0</v>
          </cell>
          <cell r="DE6752">
            <v>0</v>
          </cell>
          <cell r="DF6752">
            <v>0</v>
          </cell>
          <cell r="DH6752">
            <v>0</v>
          </cell>
          <cell r="DI6752">
            <v>0</v>
          </cell>
          <cell r="DL6752">
            <v>0</v>
          </cell>
          <cell r="DN6752">
            <v>0</v>
          </cell>
          <cell r="DO6752">
            <v>0</v>
          </cell>
          <cell r="DR6752">
            <v>0</v>
          </cell>
          <cell r="DU6752">
            <v>0</v>
          </cell>
          <cell r="DV6752">
            <v>0</v>
          </cell>
          <cell r="EG6752">
            <v>0</v>
          </cell>
          <cell r="EO6752">
            <v>0</v>
          </cell>
          <cell r="ET6752" t="str">
            <v>-</v>
          </cell>
          <cell r="EW6752" t="e">
            <v>#VALUE!</v>
          </cell>
        </row>
        <row r="6753">
          <cell r="CL6753" t="e">
            <v>#N/A</v>
          </cell>
          <cell r="CM6753" t="e">
            <v>#N/A</v>
          </cell>
          <cell r="CU6753">
            <v>0</v>
          </cell>
          <cell r="CV6753">
            <v>0</v>
          </cell>
          <cell r="CZ6753">
            <v>0</v>
          </cell>
          <cell r="DB6753">
            <v>0</v>
          </cell>
          <cell r="DC6753">
            <v>0</v>
          </cell>
          <cell r="DE6753">
            <v>0</v>
          </cell>
          <cell r="DF6753">
            <v>0</v>
          </cell>
          <cell r="DH6753">
            <v>0</v>
          </cell>
          <cell r="DI6753">
            <v>0</v>
          </cell>
          <cell r="DL6753">
            <v>0</v>
          </cell>
          <cell r="DN6753">
            <v>0</v>
          </cell>
          <cell r="DO6753">
            <v>0</v>
          </cell>
          <cell r="DR6753">
            <v>0</v>
          </cell>
          <cell r="DU6753">
            <v>0</v>
          </cell>
          <cell r="DV6753">
            <v>0</v>
          </cell>
          <cell r="EG6753">
            <v>0</v>
          </cell>
          <cell r="EO6753">
            <v>0</v>
          </cell>
          <cell r="ET6753" t="str">
            <v>-</v>
          </cell>
          <cell r="EW6753" t="e">
            <v>#VALUE!</v>
          </cell>
        </row>
        <row r="6754">
          <cell r="CL6754" t="e">
            <v>#N/A</v>
          </cell>
          <cell r="CM6754" t="e">
            <v>#N/A</v>
          </cell>
          <cell r="CU6754">
            <v>0</v>
          </cell>
          <cell r="CV6754">
            <v>0</v>
          </cell>
          <cell r="CZ6754">
            <v>0</v>
          </cell>
          <cell r="DB6754">
            <v>0</v>
          </cell>
          <cell r="DC6754">
            <v>0</v>
          </cell>
          <cell r="DE6754">
            <v>0</v>
          </cell>
          <cell r="DF6754">
            <v>0</v>
          </cell>
          <cell r="DH6754">
            <v>0</v>
          </cell>
          <cell r="DI6754">
            <v>0</v>
          </cell>
          <cell r="DL6754">
            <v>0</v>
          </cell>
          <cell r="DN6754">
            <v>0</v>
          </cell>
          <cell r="DO6754">
            <v>0</v>
          </cell>
          <cell r="DR6754">
            <v>0</v>
          </cell>
          <cell r="DU6754">
            <v>0</v>
          </cell>
          <cell r="DV6754">
            <v>0</v>
          </cell>
          <cell r="EG6754">
            <v>0</v>
          </cell>
          <cell r="EO6754">
            <v>0</v>
          </cell>
          <cell r="ET6754" t="str">
            <v>-</v>
          </cell>
          <cell r="EW6754" t="e">
            <v>#VALUE!</v>
          </cell>
        </row>
        <row r="6755">
          <cell r="CL6755" t="e">
            <v>#N/A</v>
          </cell>
          <cell r="CM6755" t="e">
            <v>#N/A</v>
          </cell>
          <cell r="CU6755">
            <v>0</v>
          </cell>
          <cell r="CV6755">
            <v>0</v>
          </cell>
          <cell r="CZ6755">
            <v>0</v>
          </cell>
          <cell r="DB6755">
            <v>0</v>
          </cell>
          <cell r="DC6755">
            <v>0</v>
          </cell>
          <cell r="DE6755">
            <v>0</v>
          </cell>
          <cell r="DF6755">
            <v>0</v>
          </cell>
          <cell r="DH6755">
            <v>0</v>
          </cell>
          <cell r="DI6755">
            <v>0</v>
          </cell>
          <cell r="DL6755">
            <v>0</v>
          </cell>
          <cell r="DN6755">
            <v>0</v>
          </cell>
          <cell r="DO6755">
            <v>0</v>
          </cell>
          <cell r="DR6755">
            <v>0</v>
          </cell>
          <cell r="DU6755">
            <v>0</v>
          </cell>
          <cell r="DV6755">
            <v>0</v>
          </cell>
          <cell r="EG6755">
            <v>0</v>
          </cell>
          <cell r="EO6755">
            <v>0</v>
          </cell>
          <cell r="ET6755" t="str">
            <v>-</v>
          </cell>
          <cell r="EW6755" t="e">
            <v>#VALUE!</v>
          </cell>
        </row>
        <row r="6756">
          <cell r="CL6756" t="e">
            <v>#N/A</v>
          </cell>
          <cell r="CM6756" t="e">
            <v>#N/A</v>
          </cell>
          <cell r="CU6756">
            <v>0</v>
          </cell>
          <cell r="CV6756">
            <v>0</v>
          </cell>
          <cell r="CZ6756">
            <v>0</v>
          </cell>
          <cell r="DB6756">
            <v>0</v>
          </cell>
          <cell r="DC6756">
            <v>0</v>
          </cell>
          <cell r="DE6756">
            <v>0</v>
          </cell>
          <cell r="DF6756">
            <v>0</v>
          </cell>
          <cell r="DH6756">
            <v>0</v>
          </cell>
          <cell r="DI6756">
            <v>0</v>
          </cell>
          <cell r="DL6756">
            <v>0</v>
          </cell>
          <cell r="DN6756">
            <v>0</v>
          </cell>
          <cell r="DO6756">
            <v>0</v>
          </cell>
          <cell r="DR6756">
            <v>0</v>
          </cell>
          <cell r="DU6756">
            <v>0</v>
          </cell>
          <cell r="DV6756">
            <v>0</v>
          </cell>
          <cell r="EG6756">
            <v>0</v>
          </cell>
          <cell r="EO6756">
            <v>0</v>
          </cell>
          <cell r="ET6756" t="str">
            <v>-</v>
          </cell>
          <cell r="EW6756" t="e">
            <v>#VALUE!</v>
          </cell>
        </row>
        <row r="6757">
          <cell r="CL6757" t="e">
            <v>#N/A</v>
          </cell>
          <cell r="CM6757" t="e">
            <v>#N/A</v>
          </cell>
          <cell r="CU6757">
            <v>0</v>
          </cell>
          <cell r="CV6757">
            <v>0</v>
          </cell>
          <cell r="CZ6757">
            <v>0</v>
          </cell>
          <cell r="DB6757">
            <v>0</v>
          </cell>
          <cell r="DC6757">
            <v>0</v>
          </cell>
          <cell r="DE6757">
            <v>0</v>
          </cell>
          <cell r="DF6757">
            <v>0</v>
          </cell>
          <cell r="DH6757">
            <v>0</v>
          </cell>
          <cell r="DI6757">
            <v>0</v>
          </cell>
          <cell r="DL6757">
            <v>0</v>
          </cell>
          <cell r="DN6757">
            <v>0</v>
          </cell>
          <cell r="DO6757">
            <v>0</v>
          </cell>
          <cell r="DR6757">
            <v>0</v>
          </cell>
          <cell r="DU6757">
            <v>0</v>
          </cell>
          <cell r="DV6757">
            <v>0</v>
          </cell>
          <cell r="EG6757">
            <v>0</v>
          </cell>
          <cell r="EO6757">
            <v>0</v>
          </cell>
          <cell r="ET6757" t="str">
            <v>-</v>
          </cell>
          <cell r="EW6757" t="e">
            <v>#VALUE!</v>
          </cell>
        </row>
        <row r="6758">
          <cell r="CL6758" t="e">
            <v>#N/A</v>
          </cell>
          <cell r="CM6758" t="e">
            <v>#N/A</v>
          </cell>
          <cell r="CU6758">
            <v>0</v>
          </cell>
          <cell r="CV6758">
            <v>0</v>
          </cell>
          <cell r="CZ6758">
            <v>0</v>
          </cell>
          <cell r="DB6758">
            <v>0</v>
          </cell>
          <cell r="DC6758">
            <v>0</v>
          </cell>
          <cell r="DE6758">
            <v>0</v>
          </cell>
          <cell r="DF6758">
            <v>0</v>
          </cell>
          <cell r="DH6758">
            <v>0</v>
          </cell>
          <cell r="DI6758">
            <v>0</v>
          </cell>
          <cell r="DL6758">
            <v>0</v>
          </cell>
          <cell r="DN6758">
            <v>0</v>
          </cell>
          <cell r="DO6758">
            <v>0</v>
          </cell>
          <cell r="DR6758">
            <v>0</v>
          </cell>
          <cell r="DU6758">
            <v>0</v>
          </cell>
          <cell r="DV6758">
            <v>0</v>
          </cell>
          <cell r="EG6758">
            <v>0</v>
          </cell>
          <cell r="EO6758">
            <v>0</v>
          </cell>
          <cell r="ET6758" t="str">
            <v>-</v>
          </cell>
          <cell r="EW6758" t="e">
            <v>#VALUE!</v>
          </cell>
        </row>
        <row r="6759">
          <cell r="CL6759" t="e">
            <v>#N/A</v>
          </cell>
          <cell r="CM6759" t="e">
            <v>#N/A</v>
          </cell>
          <cell r="CU6759">
            <v>0</v>
          </cell>
          <cell r="CV6759">
            <v>0</v>
          </cell>
          <cell r="CZ6759">
            <v>0</v>
          </cell>
          <cell r="DB6759">
            <v>0</v>
          </cell>
          <cell r="DC6759">
            <v>0</v>
          </cell>
          <cell r="DE6759">
            <v>0</v>
          </cell>
          <cell r="DF6759">
            <v>0</v>
          </cell>
          <cell r="DH6759">
            <v>0</v>
          </cell>
          <cell r="DI6759">
            <v>0</v>
          </cell>
          <cell r="DL6759">
            <v>0</v>
          </cell>
          <cell r="DN6759">
            <v>0</v>
          </cell>
          <cell r="DO6759">
            <v>0</v>
          </cell>
          <cell r="DR6759">
            <v>0</v>
          </cell>
          <cell r="DU6759">
            <v>0</v>
          </cell>
          <cell r="DV6759">
            <v>0</v>
          </cell>
          <cell r="EG6759">
            <v>0</v>
          </cell>
          <cell r="EO6759">
            <v>0</v>
          </cell>
          <cell r="ET6759" t="str">
            <v>-</v>
          </cell>
          <cell r="EW6759" t="e">
            <v>#VALUE!</v>
          </cell>
        </row>
        <row r="6760">
          <cell r="CL6760" t="e">
            <v>#N/A</v>
          </cell>
          <cell r="CM6760" t="e">
            <v>#N/A</v>
          </cell>
          <cell r="CU6760">
            <v>0</v>
          </cell>
          <cell r="CV6760">
            <v>0</v>
          </cell>
          <cell r="CZ6760">
            <v>0</v>
          </cell>
          <cell r="DB6760">
            <v>0</v>
          </cell>
          <cell r="DC6760">
            <v>0</v>
          </cell>
          <cell r="DE6760">
            <v>0</v>
          </cell>
          <cell r="DF6760">
            <v>0</v>
          </cell>
          <cell r="DH6760">
            <v>0</v>
          </cell>
          <cell r="DI6760">
            <v>0</v>
          </cell>
          <cell r="DL6760">
            <v>0</v>
          </cell>
          <cell r="DN6760">
            <v>0</v>
          </cell>
          <cell r="DO6760">
            <v>0</v>
          </cell>
          <cell r="DR6760">
            <v>0</v>
          </cell>
          <cell r="DU6760">
            <v>0</v>
          </cell>
          <cell r="DV6760">
            <v>0</v>
          </cell>
          <cell r="EG6760">
            <v>0</v>
          </cell>
          <cell r="EO6760">
            <v>0</v>
          </cell>
          <cell r="ET6760" t="str">
            <v>-</v>
          </cell>
          <cell r="EW6760" t="e">
            <v>#VALUE!</v>
          </cell>
        </row>
        <row r="6761">
          <cell r="CL6761" t="e">
            <v>#N/A</v>
          </cell>
          <cell r="CM6761" t="e">
            <v>#N/A</v>
          </cell>
          <cell r="CU6761">
            <v>0</v>
          </cell>
          <cell r="CV6761">
            <v>0</v>
          </cell>
          <cell r="CZ6761">
            <v>0</v>
          </cell>
          <cell r="DB6761">
            <v>0</v>
          </cell>
          <cell r="DC6761">
            <v>0</v>
          </cell>
          <cell r="DE6761">
            <v>0</v>
          </cell>
          <cell r="DF6761">
            <v>0</v>
          </cell>
          <cell r="DH6761">
            <v>0</v>
          </cell>
          <cell r="DI6761">
            <v>0</v>
          </cell>
          <cell r="DL6761">
            <v>0</v>
          </cell>
          <cell r="DN6761">
            <v>0</v>
          </cell>
          <cell r="DO6761">
            <v>0</v>
          </cell>
          <cell r="DR6761">
            <v>0</v>
          </cell>
          <cell r="DU6761">
            <v>0</v>
          </cell>
          <cell r="DV6761">
            <v>0</v>
          </cell>
          <cell r="EG6761">
            <v>0</v>
          </cell>
          <cell r="EO6761">
            <v>0</v>
          </cell>
          <cell r="ET6761" t="str">
            <v>-</v>
          </cell>
          <cell r="EW6761" t="e">
            <v>#VALUE!</v>
          </cell>
        </row>
        <row r="6762">
          <cell r="CL6762" t="e">
            <v>#N/A</v>
          </cell>
          <cell r="CM6762" t="e">
            <v>#N/A</v>
          </cell>
          <cell r="CU6762">
            <v>0</v>
          </cell>
          <cell r="CV6762">
            <v>0</v>
          </cell>
          <cell r="CZ6762">
            <v>0</v>
          </cell>
          <cell r="DB6762">
            <v>0</v>
          </cell>
          <cell r="DC6762">
            <v>0</v>
          </cell>
          <cell r="DE6762">
            <v>0</v>
          </cell>
          <cell r="DF6762">
            <v>0</v>
          </cell>
          <cell r="DH6762">
            <v>0</v>
          </cell>
          <cell r="DI6762">
            <v>0</v>
          </cell>
          <cell r="DL6762">
            <v>0</v>
          </cell>
          <cell r="DN6762">
            <v>0</v>
          </cell>
          <cell r="DO6762">
            <v>0</v>
          </cell>
          <cell r="DR6762">
            <v>0</v>
          </cell>
          <cell r="DU6762">
            <v>0</v>
          </cell>
          <cell r="DV6762">
            <v>0</v>
          </cell>
          <cell r="EG6762">
            <v>0</v>
          </cell>
          <cell r="EO6762">
            <v>0</v>
          </cell>
          <cell r="ET6762" t="str">
            <v>-</v>
          </cell>
          <cell r="EW6762" t="e">
            <v>#VALUE!</v>
          </cell>
        </row>
        <row r="6763">
          <cell r="CL6763" t="e">
            <v>#N/A</v>
          </cell>
          <cell r="CM6763" t="e">
            <v>#N/A</v>
          </cell>
          <cell r="CU6763">
            <v>0</v>
          </cell>
          <cell r="CV6763">
            <v>0</v>
          </cell>
          <cell r="CZ6763">
            <v>0</v>
          </cell>
          <cell r="DB6763">
            <v>0</v>
          </cell>
          <cell r="DC6763">
            <v>0</v>
          </cell>
          <cell r="DE6763">
            <v>0</v>
          </cell>
          <cell r="DF6763">
            <v>0</v>
          </cell>
          <cell r="DH6763">
            <v>0</v>
          </cell>
          <cell r="DI6763">
            <v>0</v>
          </cell>
          <cell r="DL6763">
            <v>0</v>
          </cell>
          <cell r="DN6763">
            <v>0</v>
          </cell>
          <cell r="DO6763">
            <v>0</v>
          </cell>
          <cell r="DR6763">
            <v>0</v>
          </cell>
          <cell r="DU6763">
            <v>0</v>
          </cell>
          <cell r="DV6763">
            <v>0</v>
          </cell>
          <cell r="EG6763">
            <v>0</v>
          </cell>
          <cell r="EO6763">
            <v>0</v>
          </cell>
          <cell r="ET6763" t="str">
            <v>-</v>
          </cell>
          <cell r="EW6763" t="e">
            <v>#VALUE!</v>
          </cell>
        </row>
        <row r="6764">
          <cell r="CL6764" t="e">
            <v>#N/A</v>
          </cell>
          <cell r="CM6764" t="e">
            <v>#N/A</v>
          </cell>
          <cell r="CU6764">
            <v>0</v>
          </cell>
          <cell r="CV6764">
            <v>0</v>
          </cell>
          <cell r="CZ6764">
            <v>0</v>
          </cell>
          <cell r="DB6764">
            <v>0</v>
          </cell>
          <cell r="DC6764">
            <v>0</v>
          </cell>
          <cell r="DE6764">
            <v>0</v>
          </cell>
          <cell r="DF6764">
            <v>0</v>
          </cell>
          <cell r="DH6764">
            <v>0</v>
          </cell>
          <cell r="DI6764">
            <v>0</v>
          </cell>
          <cell r="DL6764">
            <v>0</v>
          </cell>
          <cell r="DN6764">
            <v>0</v>
          </cell>
          <cell r="DO6764">
            <v>0</v>
          </cell>
          <cell r="DR6764">
            <v>0</v>
          </cell>
          <cell r="DU6764">
            <v>0</v>
          </cell>
          <cell r="DV6764">
            <v>0</v>
          </cell>
          <cell r="EG6764">
            <v>0</v>
          </cell>
          <cell r="EO6764">
            <v>0</v>
          </cell>
          <cell r="ET6764" t="str">
            <v>-</v>
          </cell>
          <cell r="EW6764" t="e">
            <v>#VALUE!</v>
          </cell>
        </row>
        <row r="6765">
          <cell r="CL6765" t="e">
            <v>#N/A</v>
          </cell>
          <cell r="CM6765" t="e">
            <v>#N/A</v>
          </cell>
          <cell r="CU6765">
            <v>0</v>
          </cell>
          <cell r="CV6765">
            <v>0</v>
          </cell>
          <cell r="CZ6765">
            <v>0</v>
          </cell>
          <cell r="DB6765">
            <v>0</v>
          </cell>
          <cell r="DC6765">
            <v>0</v>
          </cell>
          <cell r="DE6765">
            <v>0</v>
          </cell>
          <cell r="DF6765">
            <v>0</v>
          </cell>
          <cell r="DH6765">
            <v>0</v>
          </cell>
          <cell r="DI6765">
            <v>0</v>
          </cell>
          <cell r="DL6765">
            <v>0</v>
          </cell>
          <cell r="DN6765">
            <v>0</v>
          </cell>
          <cell r="DO6765">
            <v>0</v>
          </cell>
          <cell r="DR6765">
            <v>0</v>
          </cell>
          <cell r="DU6765">
            <v>0</v>
          </cell>
          <cell r="DV6765">
            <v>0</v>
          </cell>
          <cell r="EG6765">
            <v>0</v>
          </cell>
          <cell r="EO6765">
            <v>0</v>
          </cell>
          <cell r="ET6765" t="str">
            <v>-</v>
          </cell>
          <cell r="EW6765" t="e">
            <v>#VALUE!</v>
          </cell>
        </row>
        <row r="6766">
          <cell r="CL6766" t="e">
            <v>#N/A</v>
          </cell>
          <cell r="CM6766" t="e">
            <v>#N/A</v>
          </cell>
          <cell r="CU6766">
            <v>0</v>
          </cell>
          <cell r="CV6766">
            <v>0</v>
          </cell>
          <cell r="CZ6766">
            <v>0</v>
          </cell>
          <cell r="DB6766">
            <v>0</v>
          </cell>
          <cell r="DC6766">
            <v>0</v>
          </cell>
          <cell r="DE6766">
            <v>0</v>
          </cell>
          <cell r="DF6766">
            <v>0</v>
          </cell>
          <cell r="DH6766">
            <v>0</v>
          </cell>
          <cell r="DI6766">
            <v>0</v>
          </cell>
          <cell r="DL6766">
            <v>0</v>
          </cell>
          <cell r="DN6766">
            <v>0</v>
          </cell>
          <cell r="DO6766">
            <v>0</v>
          </cell>
          <cell r="DR6766">
            <v>0</v>
          </cell>
          <cell r="DU6766">
            <v>0</v>
          </cell>
          <cell r="DV6766">
            <v>0</v>
          </cell>
          <cell r="EG6766">
            <v>0</v>
          </cell>
          <cell r="EO6766">
            <v>0</v>
          </cell>
          <cell r="ET6766" t="str">
            <v>-</v>
          </cell>
          <cell r="EW6766" t="e">
            <v>#VALUE!</v>
          </cell>
        </row>
        <row r="6767">
          <cell r="CL6767" t="e">
            <v>#N/A</v>
          </cell>
          <cell r="CM6767" t="e">
            <v>#N/A</v>
          </cell>
          <cell r="CU6767">
            <v>0</v>
          </cell>
          <cell r="CV6767">
            <v>0</v>
          </cell>
          <cell r="CZ6767">
            <v>0</v>
          </cell>
          <cell r="DB6767">
            <v>0</v>
          </cell>
          <cell r="DC6767">
            <v>0</v>
          </cell>
          <cell r="DE6767">
            <v>0</v>
          </cell>
          <cell r="DF6767">
            <v>0</v>
          </cell>
          <cell r="DH6767">
            <v>0</v>
          </cell>
          <cell r="DI6767">
            <v>0</v>
          </cell>
          <cell r="DL6767">
            <v>0</v>
          </cell>
          <cell r="DN6767">
            <v>0</v>
          </cell>
          <cell r="DO6767">
            <v>0</v>
          </cell>
          <cell r="DR6767">
            <v>0</v>
          </cell>
          <cell r="DU6767">
            <v>0</v>
          </cell>
          <cell r="DV6767">
            <v>0</v>
          </cell>
          <cell r="EG6767">
            <v>0</v>
          </cell>
          <cell r="EO6767">
            <v>0</v>
          </cell>
          <cell r="ET6767" t="str">
            <v>-</v>
          </cell>
          <cell r="EW6767" t="e">
            <v>#VALUE!</v>
          </cell>
        </row>
        <row r="6768">
          <cell r="CL6768" t="e">
            <v>#N/A</v>
          </cell>
          <cell r="CM6768" t="e">
            <v>#N/A</v>
          </cell>
          <cell r="CU6768">
            <v>0</v>
          </cell>
          <cell r="CV6768">
            <v>0</v>
          </cell>
          <cell r="CZ6768">
            <v>0</v>
          </cell>
          <cell r="DB6768">
            <v>0</v>
          </cell>
          <cell r="DC6768">
            <v>0</v>
          </cell>
          <cell r="DE6768">
            <v>0</v>
          </cell>
          <cell r="DF6768">
            <v>0</v>
          </cell>
          <cell r="DH6768">
            <v>0</v>
          </cell>
          <cell r="DI6768">
            <v>0</v>
          </cell>
          <cell r="DL6768">
            <v>0</v>
          </cell>
          <cell r="DN6768">
            <v>0</v>
          </cell>
          <cell r="DO6768">
            <v>0</v>
          </cell>
          <cell r="DR6768">
            <v>0</v>
          </cell>
          <cell r="DU6768">
            <v>0</v>
          </cell>
          <cell r="DV6768">
            <v>0</v>
          </cell>
          <cell r="EG6768">
            <v>0</v>
          </cell>
          <cell r="EO6768">
            <v>0</v>
          </cell>
          <cell r="ET6768" t="str">
            <v>-</v>
          </cell>
          <cell r="EW6768" t="e">
            <v>#VALUE!</v>
          </cell>
        </row>
        <row r="6769">
          <cell r="CL6769" t="e">
            <v>#N/A</v>
          </cell>
          <cell r="CM6769" t="e">
            <v>#N/A</v>
          </cell>
          <cell r="CU6769">
            <v>0</v>
          </cell>
          <cell r="CV6769">
            <v>0</v>
          </cell>
          <cell r="CZ6769">
            <v>0</v>
          </cell>
          <cell r="DB6769">
            <v>0</v>
          </cell>
          <cell r="DC6769">
            <v>0</v>
          </cell>
          <cell r="DE6769">
            <v>0</v>
          </cell>
          <cell r="DF6769">
            <v>0</v>
          </cell>
          <cell r="DH6769">
            <v>0</v>
          </cell>
          <cell r="DI6769">
            <v>0</v>
          </cell>
          <cell r="DL6769">
            <v>0</v>
          </cell>
          <cell r="DN6769">
            <v>0</v>
          </cell>
          <cell r="DO6769">
            <v>0</v>
          </cell>
          <cell r="DR6769">
            <v>0</v>
          </cell>
          <cell r="DU6769">
            <v>0</v>
          </cell>
          <cell r="DV6769">
            <v>0</v>
          </cell>
          <cell r="EG6769">
            <v>0</v>
          </cell>
          <cell r="EO6769">
            <v>0</v>
          </cell>
          <cell r="ET6769" t="str">
            <v>-</v>
          </cell>
          <cell r="EW6769" t="e">
            <v>#VALUE!</v>
          </cell>
        </row>
        <row r="6770">
          <cell r="CL6770" t="e">
            <v>#N/A</v>
          </cell>
          <cell r="CM6770" t="e">
            <v>#N/A</v>
          </cell>
          <cell r="CU6770">
            <v>0</v>
          </cell>
          <cell r="CV6770">
            <v>0</v>
          </cell>
          <cell r="CZ6770">
            <v>0</v>
          </cell>
          <cell r="DB6770">
            <v>0</v>
          </cell>
          <cell r="DC6770">
            <v>0</v>
          </cell>
          <cell r="DE6770">
            <v>0</v>
          </cell>
          <cell r="DF6770">
            <v>0</v>
          </cell>
          <cell r="DH6770">
            <v>0</v>
          </cell>
          <cell r="DI6770">
            <v>0</v>
          </cell>
          <cell r="DL6770">
            <v>0</v>
          </cell>
          <cell r="DN6770">
            <v>0</v>
          </cell>
          <cell r="DO6770">
            <v>0</v>
          </cell>
          <cell r="DR6770">
            <v>0</v>
          </cell>
          <cell r="DU6770">
            <v>0</v>
          </cell>
          <cell r="DV6770">
            <v>0</v>
          </cell>
          <cell r="EG6770">
            <v>0</v>
          </cell>
          <cell r="EO6770">
            <v>0</v>
          </cell>
          <cell r="ET6770" t="str">
            <v>-</v>
          </cell>
          <cell r="EW6770" t="e">
            <v>#VALUE!</v>
          </cell>
        </row>
        <row r="6771">
          <cell r="CL6771" t="e">
            <v>#N/A</v>
          </cell>
          <cell r="CM6771" t="e">
            <v>#N/A</v>
          </cell>
          <cell r="CU6771">
            <v>0</v>
          </cell>
          <cell r="CV6771">
            <v>0</v>
          </cell>
          <cell r="CZ6771">
            <v>0</v>
          </cell>
          <cell r="DB6771">
            <v>0</v>
          </cell>
          <cell r="DC6771">
            <v>0</v>
          </cell>
          <cell r="DE6771">
            <v>0</v>
          </cell>
          <cell r="DF6771">
            <v>0</v>
          </cell>
          <cell r="DH6771">
            <v>0</v>
          </cell>
          <cell r="DI6771">
            <v>0</v>
          </cell>
          <cell r="DL6771">
            <v>0</v>
          </cell>
          <cell r="DN6771">
            <v>0</v>
          </cell>
          <cell r="DO6771">
            <v>0</v>
          </cell>
          <cell r="DR6771">
            <v>0</v>
          </cell>
          <cell r="DU6771">
            <v>0</v>
          </cell>
          <cell r="DV6771">
            <v>0</v>
          </cell>
          <cell r="EG6771">
            <v>0</v>
          </cell>
          <cell r="EO6771">
            <v>0</v>
          </cell>
          <cell r="ET6771" t="str">
            <v>-</v>
          </cell>
          <cell r="EW6771" t="e">
            <v>#VALUE!</v>
          </cell>
        </row>
        <row r="6772">
          <cell r="CL6772" t="e">
            <v>#N/A</v>
          </cell>
          <cell r="CM6772" t="e">
            <v>#N/A</v>
          </cell>
          <cell r="CU6772">
            <v>0</v>
          </cell>
          <cell r="CV6772">
            <v>0</v>
          </cell>
          <cell r="CZ6772">
            <v>0</v>
          </cell>
          <cell r="DB6772">
            <v>0</v>
          </cell>
          <cell r="DC6772">
            <v>0</v>
          </cell>
          <cell r="DE6772">
            <v>0</v>
          </cell>
          <cell r="DF6772">
            <v>0</v>
          </cell>
          <cell r="DH6772">
            <v>0</v>
          </cell>
          <cell r="DI6772">
            <v>0</v>
          </cell>
          <cell r="DL6772">
            <v>0</v>
          </cell>
          <cell r="DN6772">
            <v>0</v>
          </cell>
          <cell r="DO6772">
            <v>0</v>
          </cell>
          <cell r="DR6772">
            <v>0</v>
          </cell>
          <cell r="DU6772">
            <v>0</v>
          </cell>
          <cell r="DV6772">
            <v>0</v>
          </cell>
          <cell r="EG6772">
            <v>0</v>
          </cell>
          <cell r="EO6772">
            <v>0</v>
          </cell>
          <cell r="ET6772" t="str">
            <v>-</v>
          </cell>
          <cell r="EW6772" t="e">
            <v>#VALUE!</v>
          </cell>
        </row>
        <row r="6773">
          <cell r="CL6773" t="e">
            <v>#N/A</v>
          </cell>
          <cell r="CM6773" t="e">
            <v>#N/A</v>
          </cell>
          <cell r="CU6773">
            <v>0</v>
          </cell>
          <cell r="CV6773">
            <v>0</v>
          </cell>
          <cell r="CZ6773">
            <v>0</v>
          </cell>
          <cell r="DB6773">
            <v>0</v>
          </cell>
          <cell r="DC6773">
            <v>0</v>
          </cell>
          <cell r="DE6773">
            <v>0</v>
          </cell>
          <cell r="DF6773">
            <v>0</v>
          </cell>
          <cell r="DH6773">
            <v>0</v>
          </cell>
          <cell r="DI6773">
            <v>0</v>
          </cell>
          <cell r="DL6773">
            <v>0</v>
          </cell>
          <cell r="DN6773">
            <v>0</v>
          </cell>
          <cell r="DO6773">
            <v>0</v>
          </cell>
          <cell r="DR6773">
            <v>0</v>
          </cell>
          <cell r="DU6773">
            <v>0</v>
          </cell>
          <cell r="DV6773">
            <v>0</v>
          </cell>
          <cell r="EG6773">
            <v>0</v>
          </cell>
          <cell r="EO6773">
            <v>0</v>
          </cell>
          <cell r="ET6773" t="str">
            <v>-</v>
          </cell>
          <cell r="EW6773" t="e">
            <v>#VALUE!</v>
          </cell>
        </row>
        <row r="6774">
          <cell r="CL6774" t="e">
            <v>#N/A</v>
          </cell>
          <cell r="CM6774" t="e">
            <v>#N/A</v>
          </cell>
          <cell r="CU6774">
            <v>0</v>
          </cell>
          <cell r="CV6774">
            <v>0</v>
          </cell>
          <cell r="CZ6774">
            <v>0</v>
          </cell>
          <cell r="DB6774">
            <v>0</v>
          </cell>
          <cell r="DC6774">
            <v>0</v>
          </cell>
          <cell r="DE6774">
            <v>0</v>
          </cell>
          <cell r="DF6774">
            <v>0</v>
          </cell>
          <cell r="DH6774">
            <v>0</v>
          </cell>
          <cell r="DI6774">
            <v>0</v>
          </cell>
          <cell r="DL6774">
            <v>0</v>
          </cell>
          <cell r="DN6774">
            <v>0</v>
          </cell>
          <cell r="DO6774">
            <v>0</v>
          </cell>
          <cell r="DR6774">
            <v>0</v>
          </cell>
          <cell r="DU6774">
            <v>0</v>
          </cell>
          <cell r="DV6774">
            <v>0</v>
          </cell>
          <cell r="EG6774">
            <v>0</v>
          </cell>
          <cell r="EO6774">
            <v>0</v>
          </cell>
          <cell r="ET6774" t="str">
            <v>-</v>
          </cell>
          <cell r="EW6774" t="e">
            <v>#VALUE!</v>
          </cell>
        </row>
        <row r="6775">
          <cell r="CL6775" t="e">
            <v>#N/A</v>
          </cell>
          <cell r="CM6775" t="e">
            <v>#N/A</v>
          </cell>
          <cell r="CU6775">
            <v>0</v>
          </cell>
          <cell r="CV6775">
            <v>0</v>
          </cell>
          <cell r="CZ6775">
            <v>0</v>
          </cell>
          <cell r="DB6775">
            <v>0</v>
          </cell>
          <cell r="DC6775">
            <v>0</v>
          </cell>
          <cell r="DE6775">
            <v>0</v>
          </cell>
          <cell r="DF6775">
            <v>0</v>
          </cell>
          <cell r="DH6775">
            <v>0</v>
          </cell>
          <cell r="DI6775">
            <v>0</v>
          </cell>
          <cell r="DL6775">
            <v>0</v>
          </cell>
          <cell r="DN6775">
            <v>0</v>
          </cell>
          <cell r="DO6775">
            <v>0</v>
          </cell>
          <cell r="DR6775">
            <v>0</v>
          </cell>
          <cell r="DU6775">
            <v>0</v>
          </cell>
          <cell r="DV6775">
            <v>0</v>
          </cell>
          <cell r="EG6775">
            <v>0</v>
          </cell>
          <cell r="EO6775">
            <v>0</v>
          </cell>
          <cell r="ET6775" t="str">
            <v>-</v>
          </cell>
          <cell r="EW6775" t="e">
            <v>#VALUE!</v>
          </cell>
        </row>
        <row r="6776">
          <cell r="CL6776" t="e">
            <v>#N/A</v>
          </cell>
          <cell r="CM6776" t="e">
            <v>#N/A</v>
          </cell>
          <cell r="CU6776">
            <v>0</v>
          </cell>
          <cell r="CV6776">
            <v>0</v>
          </cell>
          <cell r="CZ6776">
            <v>0</v>
          </cell>
          <cell r="DB6776">
            <v>0</v>
          </cell>
          <cell r="DC6776">
            <v>0</v>
          </cell>
          <cell r="DE6776">
            <v>0</v>
          </cell>
          <cell r="DF6776">
            <v>0</v>
          </cell>
          <cell r="DH6776">
            <v>0</v>
          </cell>
          <cell r="DI6776">
            <v>0</v>
          </cell>
          <cell r="DL6776">
            <v>0</v>
          </cell>
          <cell r="DN6776">
            <v>0</v>
          </cell>
          <cell r="DO6776">
            <v>0</v>
          </cell>
          <cell r="DR6776">
            <v>0</v>
          </cell>
          <cell r="DU6776">
            <v>0</v>
          </cell>
          <cell r="DV6776">
            <v>0</v>
          </cell>
          <cell r="EG6776">
            <v>0</v>
          </cell>
          <cell r="EO6776">
            <v>0</v>
          </cell>
          <cell r="ET6776" t="str">
            <v>-</v>
          </cell>
          <cell r="EW6776" t="e">
            <v>#VALUE!</v>
          </cell>
        </row>
        <row r="6777">
          <cell r="CL6777" t="e">
            <v>#N/A</v>
          </cell>
          <cell r="CM6777" t="e">
            <v>#N/A</v>
          </cell>
          <cell r="CU6777">
            <v>0</v>
          </cell>
          <cell r="CV6777">
            <v>0</v>
          </cell>
          <cell r="CZ6777">
            <v>0</v>
          </cell>
          <cell r="DB6777">
            <v>0</v>
          </cell>
          <cell r="DC6777">
            <v>0</v>
          </cell>
          <cell r="DE6777">
            <v>0</v>
          </cell>
          <cell r="DF6777">
            <v>0</v>
          </cell>
          <cell r="DH6777">
            <v>0</v>
          </cell>
          <cell r="DI6777">
            <v>0</v>
          </cell>
          <cell r="DL6777">
            <v>0</v>
          </cell>
          <cell r="DN6777">
            <v>0</v>
          </cell>
          <cell r="DO6777">
            <v>0</v>
          </cell>
          <cell r="DR6777">
            <v>0</v>
          </cell>
          <cell r="DU6777">
            <v>0</v>
          </cell>
          <cell r="DV6777">
            <v>0</v>
          </cell>
          <cell r="EG6777">
            <v>0</v>
          </cell>
          <cell r="EO6777">
            <v>0</v>
          </cell>
          <cell r="ET6777" t="str">
            <v>-</v>
          </cell>
          <cell r="EW6777" t="e">
            <v>#VALUE!</v>
          </cell>
        </row>
        <row r="6778">
          <cell r="CL6778" t="e">
            <v>#N/A</v>
          </cell>
          <cell r="CM6778" t="e">
            <v>#N/A</v>
          </cell>
          <cell r="CU6778">
            <v>0</v>
          </cell>
          <cell r="CV6778">
            <v>0</v>
          </cell>
          <cell r="CZ6778">
            <v>0</v>
          </cell>
          <cell r="DB6778">
            <v>0</v>
          </cell>
          <cell r="DC6778">
            <v>0</v>
          </cell>
          <cell r="DE6778">
            <v>0</v>
          </cell>
          <cell r="DF6778">
            <v>0</v>
          </cell>
          <cell r="DH6778">
            <v>0</v>
          </cell>
          <cell r="DI6778">
            <v>0</v>
          </cell>
          <cell r="DL6778">
            <v>0</v>
          </cell>
          <cell r="DN6778">
            <v>0</v>
          </cell>
          <cell r="DO6778">
            <v>0</v>
          </cell>
          <cell r="DR6778">
            <v>0</v>
          </cell>
          <cell r="DU6778">
            <v>0</v>
          </cell>
          <cell r="DV6778">
            <v>0</v>
          </cell>
          <cell r="EG6778">
            <v>0</v>
          </cell>
          <cell r="EO6778">
            <v>0</v>
          </cell>
          <cell r="ET6778" t="str">
            <v>-</v>
          </cell>
          <cell r="EW6778" t="e">
            <v>#VALUE!</v>
          </cell>
        </row>
        <row r="6779">
          <cell r="CL6779" t="e">
            <v>#N/A</v>
          </cell>
          <cell r="CM6779" t="e">
            <v>#N/A</v>
          </cell>
          <cell r="CU6779">
            <v>0</v>
          </cell>
          <cell r="CV6779">
            <v>0</v>
          </cell>
          <cell r="CZ6779">
            <v>0</v>
          </cell>
          <cell r="DB6779">
            <v>0</v>
          </cell>
          <cell r="DC6779">
            <v>0</v>
          </cell>
          <cell r="DE6779">
            <v>0</v>
          </cell>
          <cell r="DF6779">
            <v>0</v>
          </cell>
          <cell r="DH6779">
            <v>0</v>
          </cell>
          <cell r="DI6779">
            <v>0</v>
          </cell>
          <cell r="DL6779">
            <v>0</v>
          </cell>
          <cell r="DN6779">
            <v>0</v>
          </cell>
          <cell r="DO6779">
            <v>0</v>
          </cell>
          <cell r="DR6779">
            <v>0</v>
          </cell>
          <cell r="DU6779">
            <v>0</v>
          </cell>
          <cell r="DV6779">
            <v>0</v>
          </cell>
          <cell r="EG6779">
            <v>0</v>
          </cell>
          <cell r="EO6779">
            <v>0</v>
          </cell>
          <cell r="ET6779" t="str">
            <v>-</v>
          </cell>
          <cell r="EW6779" t="e">
            <v>#VALUE!</v>
          </cell>
        </row>
        <row r="6780">
          <cell r="CL6780" t="e">
            <v>#N/A</v>
          </cell>
          <cell r="CM6780" t="e">
            <v>#N/A</v>
          </cell>
          <cell r="CU6780">
            <v>0</v>
          </cell>
          <cell r="CV6780">
            <v>0</v>
          </cell>
          <cell r="CZ6780">
            <v>0</v>
          </cell>
          <cell r="DB6780">
            <v>0</v>
          </cell>
          <cell r="DC6780">
            <v>0</v>
          </cell>
          <cell r="DE6780">
            <v>0</v>
          </cell>
          <cell r="DF6780">
            <v>0</v>
          </cell>
          <cell r="DH6780">
            <v>0</v>
          </cell>
          <cell r="DI6780">
            <v>0</v>
          </cell>
          <cell r="DL6780">
            <v>0</v>
          </cell>
          <cell r="DN6780">
            <v>0</v>
          </cell>
          <cell r="DO6780">
            <v>0</v>
          </cell>
          <cell r="DR6780">
            <v>0</v>
          </cell>
          <cell r="DU6780">
            <v>0</v>
          </cell>
          <cell r="DV6780">
            <v>0</v>
          </cell>
          <cell r="EG6780">
            <v>0</v>
          </cell>
          <cell r="EO6780">
            <v>0</v>
          </cell>
          <cell r="ET6780" t="str">
            <v>-</v>
          </cell>
          <cell r="EW6780" t="e">
            <v>#VALUE!</v>
          </cell>
        </row>
        <row r="6781">
          <cell r="CL6781" t="e">
            <v>#N/A</v>
          </cell>
          <cell r="CM6781" t="e">
            <v>#N/A</v>
          </cell>
          <cell r="CU6781">
            <v>0</v>
          </cell>
          <cell r="CV6781">
            <v>0</v>
          </cell>
          <cell r="CZ6781">
            <v>0</v>
          </cell>
          <cell r="DB6781">
            <v>0</v>
          </cell>
          <cell r="DC6781">
            <v>0</v>
          </cell>
          <cell r="DE6781">
            <v>0</v>
          </cell>
          <cell r="DF6781">
            <v>0</v>
          </cell>
          <cell r="DH6781">
            <v>0</v>
          </cell>
          <cell r="DI6781">
            <v>0</v>
          </cell>
          <cell r="DL6781">
            <v>0</v>
          </cell>
          <cell r="DN6781">
            <v>0</v>
          </cell>
          <cell r="DO6781">
            <v>0</v>
          </cell>
          <cell r="DR6781">
            <v>0</v>
          </cell>
          <cell r="DU6781">
            <v>0</v>
          </cell>
          <cell r="DV6781">
            <v>0</v>
          </cell>
          <cell r="EG6781">
            <v>0</v>
          </cell>
          <cell r="EO6781">
            <v>0</v>
          </cell>
          <cell r="ET6781" t="str">
            <v>-</v>
          </cell>
          <cell r="EW6781" t="e">
            <v>#VALUE!</v>
          </cell>
        </row>
        <row r="6782">
          <cell r="CL6782" t="e">
            <v>#N/A</v>
          </cell>
          <cell r="CM6782" t="e">
            <v>#N/A</v>
          </cell>
          <cell r="CU6782">
            <v>0</v>
          </cell>
          <cell r="CV6782">
            <v>0</v>
          </cell>
          <cell r="CZ6782">
            <v>0</v>
          </cell>
          <cell r="DB6782">
            <v>0</v>
          </cell>
          <cell r="DC6782">
            <v>0</v>
          </cell>
          <cell r="DE6782">
            <v>0</v>
          </cell>
          <cell r="DF6782">
            <v>0</v>
          </cell>
          <cell r="DH6782">
            <v>0</v>
          </cell>
          <cell r="DI6782">
            <v>0</v>
          </cell>
          <cell r="DL6782">
            <v>0</v>
          </cell>
          <cell r="DN6782">
            <v>0</v>
          </cell>
          <cell r="DO6782">
            <v>0</v>
          </cell>
          <cell r="DR6782">
            <v>0</v>
          </cell>
          <cell r="DU6782">
            <v>0</v>
          </cell>
          <cell r="DV6782">
            <v>0</v>
          </cell>
          <cell r="EG6782">
            <v>0</v>
          </cell>
          <cell r="EO6782">
            <v>0</v>
          </cell>
          <cell r="ET6782" t="str">
            <v>-</v>
          </cell>
          <cell r="EW6782" t="e">
            <v>#VALUE!</v>
          </cell>
        </row>
        <row r="6783">
          <cell r="CL6783" t="e">
            <v>#N/A</v>
          </cell>
          <cell r="CM6783" t="e">
            <v>#N/A</v>
          </cell>
          <cell r="CU6783">
            <v>0</v>
          </cell>
          <cell r="CV6783">
            <v>0</v>
          </cell>
          <cell r="CZ6783">
            <v>0</v>
          </cell>
          <cell r="DB6783">
            <v>0</v>
          </cell>
          <cell r="DC6783">
            <v>0</v>
          </cell>
          <cell r="DE6783">
            <v>0</v>
          </cell>
          <cell r="DF6783">
            <v>0</v>
          </cell>
          <cell r="DH6783">
            <v>0</v>
          </cell>
          <cell r="DI6783">
            <v>0</v>
          </cell>
          <cell r="DL6783">
            <v>0</v>
          </cell>
          <cell r="DN6783">
            <v>0</v>
          </cell>
          <cell r="DO6783">
            <v>0</v>
          </cell>
          <cell r="DR6783">
            <v>0</v>
          </cell>
          <cell r="DU6783">
            <v>0</v>
          </cell>
          <cell r="DV6783">
            <v>0</v>
          </cell>
          <cell r="EG6783">
            <v>0</v>
          </cell>
          <cell r="EO6783">
            <v>0</v>
          </cell>
          <cell r="ET6783" t="str">
            <v>-</v>
          </cell>
          <cell r="EW6783" t="e">
            <v>#VALUE!</v>
          </cell>
        </row>
        <row r="6784">
          <cell r="CL6784" t="e">
            <v>#N/A</v>
          </cell>
          <cell r="CM6784" t="e">
            <v>#N/A</v>
          </cell>
          <cell r="CU6784">
            <v>0</v>
          </cell>
          <cell r="CV6784">
            <v>0</v>
          </cell>
          <cell r="CZ6784">
            <v>0</v>
          </cell>
          <cell r="DB6784">
            <v>0</v>
          </cell>
          <cell r="DC6784">
            <v>0</v>
          </cell>
          <cell r="DE6784">
            <v>0</v>
          </cell>
          <cell r="DF6784">
            <v>0</v>
          </cell>
          <cell r="DH6784">
            <v>0</v>
          </cell>
          <cell r="DI6784">
            <v>0</v>
          </cell>
          <cell r="DL6784">
            <v>0</v>
          </cell>
          <cell r="DN6784">
            <v>0</v>
          </cell>
          <cell r="DO6784">
            <v>0</v>
          </cell>
          <cell r="DR6784">
            <v>0</v>
          </cell>
          <cell r="DU6784">
            <v>0</v>
          </cell>
          <cell r="DV6784">
            <v>0</v>
          </cell>
          <cell r="EG6784">
            <v>0</v>
          </cell>
          <cell r="EO6784">
            <v>0</v>
          </cell>
          <cell r="ET6784" t="str">
            <v>-</v>
          </cell>
          <cell r="EW6784" t="e">
            <v>#VALUE!</v>
          </cell>
        </row>
        <row r="6785">
          <cell r="CL6785" t="e">
            <v>#N/A</v>
          </cell>
          <cell r="CM6785" t="e">
            <v>#N/A</v>
          </cell>
          <cell r="CU6785">
            <v>0</v>
          </cell>
          <cell r="CV6785">
            <v>0</v>
          </cell>
          <cell r="CZ6785">
            <v>0</v>
          </cell>
          <cell r="DB6785">
            <v>0</v>
          </cell>
          <cell r="DC6785">
            <v>0</v>
          </cell>
          <cell r="DE6785">
            <v>0</v>
          </cell>
          <cell r="DF6785">
            <v>0</v>
          </cell>
          <cell r="DH6785">
            <v>0</v>
          </cell>
          <cell r="DI6785">
            <v>0</v>
          </cell>
          <cell r="DL6785">
            <v>0</v>
          </cell>
          <cell r="DN6785">
            <v>0</v>
          </cell>
          <cell r="DO6785">
            <v>0</v>
          </cell>
          <cell r="DR6785">
            <v>0</v>
          </cell>
          <cell r="DU6785">
            <v>0</v>
          </cell>
          <cell r="DV6785">
            <v>0</v>
          </cell>
          <cell r="EG6785">
            <v>0</v>
          </cell>
          <cell r="EO6785">
            <v>0</v>
          </cell>
          <cell r="ET6785" t="str">
            <v>-</v>
          </cell>
          <cell r="EW6785" t="e">
            <v>#VALUE!</v>
          </cell>
        </row>
        <row r="6786">
          <cell r="CL6786" t="e">
            <v>#N/A</v>
          </cell>
          <cell r="CM6786" t="e">
            <v>#N/A</v>
          </cell>
          <cell r="CU6786">
            <v>0</v>
          </cell>
          <cell r="CV6786">
            <v>0</v>
          </cell>
          <cell r="CZ6786">
            <v>0</v>
          </cell>
          <cell r="DB6786">
            <v>0</v>
          </cell>
          <cell r="DC6786">
            <v>0</v>
          </cell>
          <cell r="DE6786">
            <v>0</v>
          </cell>
          <cell r="DF6786">
            <v>0</v>
          </cell>
          <cell r="DH6786">
            <v>0</v>
          </cell>
          <cell r="DI6786">
            <v>0</v>
          </cell>
          <cell r="DL6786">
            <v>0</v>
          </cell>
          <cell r="DN6786">
            <v>0</v>
          </cell>
          <cell r="DO6786">
            <v>0</v>
          </cell>
          <cell r="DR6786">
            <v>0</v>
          </cell>
          <cell r="DU6786">
            <v>0</v>
          </cell>
          <cell r="DV6786">
            <v>0</v>
          </cell>
          <cell r="EG6786">
            <v>0</v>
          </cell>
          <cell r="EO6786">
            <v>0</v>
          </cell>
          <cell r="ET6786" t="str">
            <v>-</v>
          </cell>
          <cell r="EW6786" t="e">
            <v>#VALUE!</v>
          </cell>
        </row>
        <row r="6787">
          <cell r="CL6787" t="e">
            <v>#N/A</v>
          </cell>
          <cell r="CM6787" t="e">
            <v>#N/A</v>
          </cell>
          <cell r="CU6787">
            <v>0</v>
          </cell>
          <cell r="CV6787">
            <v>0</v>
          </cell>
          <cell r="CZ6787">
            <v>0</v>
          </cell>
          <cell r="DB6787">
            <v>0</v>
          </cell>
          <cell r="DC6787">
            <v>0</v>
          </cell>
          <cell r="DE6787">
            <v>0</v>
          </cell>
          <cell r="DF6787">
            <v>0</v>
          </cell>
          <cell r="DH6787">
            <v>0</v>
          </cell>
          <cell r="DI6787">
            <v>0</v>
          </cell>
          <cell r="DL6787">
            <v>0</v>
          </cell>
          <cell r="DN6787">
            <v>0</v>
          </cell>
          <cell r="DO6787">
            <v>0</v>
          </cell>
          <cell r="DR6787">
            <v>0</v>
          </cell>
          <cell r="DU6787">
            <v>0</v>
          </cell>
          <cell r="DV6787">
            <v>0</v>
          </cell>
          <cell r="EG6787">
            <v>0</v>
          </cell>
          <cell r="EO6787">
            <v>0</v>
          </cell>
          <cell r="ET6787" t="str">
            <v>-</v>
          </cell>
          <cell r="EW6787" t="e">
            <v>#VALUE!</v>
          </cell>
        </row>
        <row r="6788">
          <cell r="CL6788" t="e">
            <v>#N/A</v>
          </cell>
          <cell r="CM6788" t="e">
            <v>#N/A</v>
          </cell>
          <cell r="CU6788">
            <v>0</v>
          </cell>
          <cell r="CV6788">
            <v>0</v>
          </cell>
          <cell r="CZ6788">
            <v>0</v>
          </cell>
          <cell r="DB6788">
            <v>0</v>
          </cell>
          <cell r="DC6788">
            <v>0</v>
          </cell>
          <cell r="DE6788">
            <v>0</v>
          </cell>
          <cell r="DF6788">
            <v>0</v>
          </cell>
          <cell r="DH6788">
            <v>0</v>
          </cell>
          <cell r="DI6788">
            <v>0</v>
          </cell>
          <cell r="DL6788">
            <v>0</v>
          </cell>
          <cell r="DN6788">
            <v>0</v>
          </cell>
          <cell r="DO6788">
            <v>0</v>
          </cell>
          <cell r="DR6788">
            <v>0</v>
          </cell>
          <cell r="DU6788">
            <v>0</v>
          </cell>
          <cell r="DV6788">
            <v>0</v>
          </cell>
          <cell r="EG6788">
            <v>0</v>
          </cell>
          <cell r="EO6788">
            <v>0</v>
          </cell>
          <cell r="ET6788" t="str">
            <v>-</v>
          </cell>
          <cell r="EW6788" t="e">
            <v>#VALUE!</v>
          </cell>
        </row>
        <row r="6789">
          <cell r="CL6789" t="e">
            <v>#N/A</v>
          </cell>
          <cell r="CM6789" t="e">
            <v>#N/A</v>
          </cell>
          <cell r="CU6789">
            <v>0</v>
          </cell>
          <cell r="CV6789">
            <v>0</v>
          </cell>
          <cell r="CZ6789">
            <v>0</v>
          </cell>
          <cell r="DB6789">
            <v>0</v>
          </cell>
          <cell r="DC6789">
            <v>0</v>
          </cell>
          <cell r="DE6789">
            <v>0</v>
          </cell>
          <cell r="DF6789">
            <v>0</v>
          </cell>
          <cell r="DH6789">
            <v>0</v>
          </cell>
          <cell r="DI6789">
            <v>0</v>
          </cell>
          <cell r="DL6789">
            <v>0</v>
          </cell>
          <cell r="DN6789">
            <v>0</v>
          </cell>
          <cell r="DO6789">
            <v>0</v>
          </cell>
          <cell r="DR6789">
            <v>0</v>
          </cell>
          <cell r="DU6789">
            <v>0</v>
          </cell>
          <cell r="DV6789">
            <v>0</v>
          </cell>
          <cell r="EG6789">
            <v>0</v>
          </cell>
          <cell r="EO6789">
            <v>0</v>
          </cell>
          <cell r="ET6789" t="str">
            <v>-</v>
          </cell>
          <cell r="EW6789" t="e">
            <v>#VALUE!</v>
          </cell>
        </row>
        <row r="6790">
          <cell r="CL6790" t="e">
            <v>#N/A</v>
          </cell>
          <cell r="CM6790" t="e">
            <v>#N/A</v>
          </cell>
          <cell r="CU6790">
            <v>0</v>
          </cell>
          <cell r="CV6790">
            <v>0</v>
          </cell>
          <cell r="CZ6790">
            <v>0</v>
          </cell>
          <cell r="DB6790">
            <v>0</v>
          </cell>
          <cell r="DC6790">
            <v>0</v>
          </cell>
          <cell r="DE6790">
            <v>0</v>
          </cell>
          <cell r="DF6790">
            <v>0</v>
          </cell>
          <cell r="DH6790">
            <v>0</v>
          </cell>
          <cell r="DI6790">
            <v>0</v>
          </cell>
          <cell r="DL6790">
            <v>0</v>
          </cell>
          <cell r="DN6790">
            <v>0</v>
          </cell>
          <cell r="DO6790">
            <v>0</v>
          </cell>
          <cell r="DR6790">
            <v>0</v>
          </cell>
          <cell r="DU6790">
            <v>0</v>
          </cell>
          <cell r="DV6790">
            <v>0</v>
          </cell>
          <cell r="EG6790">
            <v>0</v>
          </cell>
          <cell r="EO6790">
            <v>0</v>
          </cell>
          <cell r="ET6790" t="str">
            <v>-</v>
          </cell>
          <cell r="EW6790" t="e">
            <v>#VALUE!</v>
          </cell>
        </row>
        <row r="6791">
          <cell r="CL6791" t="e">
            <v>#N/A</v>
          </cell>
          <cell r="CM6791" t="e">
            <v>#N/A</v>
          </cell>
          <cell r="CU6791">
            <v>0</v>
          </cell>
          <cell r="CV6791">
            <v>0</v>
          </cell>
          <cell r="CZ6791">
            <v>0</v>
          </cell>
          <cell r="DB6791">
            <v>0</v>
          </cell>
          <cell r="DC6791">
            <v>0</v>
          </cell>
          <cell r="DE6791">
            <v>0</v>
          </cell>
          <cell r="DF6791">
            <v>0</v>
          </cell>
          <cell r="DH6791">
            <v>0</v>
          </cell>
          <cell r="DI6791">
            <v>0</v>
          </cell>
          <cell r="DL6791">
            <v>0</v>
          </cell>
          <cell r="DN6791">
            <v>0</v>
          </cell>
          <cell r="DO6791">
            <v>0</v>
          </cell>
          <cell r="DR6791">
            <v>0</v>
          </cell>
          <cell r="DU6791">
            <v>0</v>
          </cell>
          <cell r="DV6791">
            <v>0</v>
          </cell>
          <cell r="EG6791">
            <v>0</v>
          </cell>
          <cell r="EO6791">
            <v>0</v>
          </cell>
          <cell r="ET6791" t="str">
            <v>-</v>
          </cell>
          <cell r="EW6791" t="e">
            <v>#VALUE!</v>
          </cell>
        </row>
        <row r="6792">
          <cell r="CL6792" t="e">
            <v>#N/A</v>
          </cell>
          <cell r="CM6792" t="e">
            <v>#N/A</v>
          </cell>
          <cell r="CU6792">
            <v>0</v>
          </cell>
          <cell r="CV6792">
            <v>0</v>
          </cell>
          <cell r="CZ6792">
            <v>0</v>
          </cell>
          <cell r="DB6792">
            <v>0</v>
          </cell>
          <cell r="DC6792">
            <v>0</v>
          </cell>
          <cell r="DE6792">
            <v>0</v>
          </cell>
          <cell r="DF6792">
            <v>0</v>
          </cell>
          <cell r="DH6792">
            <v>0</v>
          </cell>
          <cell r="DI6792">
            <v>0</v>
          </cell>
          <cell r="DL6792">
            <v>0</v>
          </cell>
          <cell r="DN6792">
            <v>0</v>
          </cell>
          <cell r="DO6792">
            <v>0</v>
          </cell>
          <cell r="DR6792">
            <v>0</v>
          </cell>
          <cell r="DU6792">
            <v>0</v>
          </cell>
          <cell r="DV6792">
            <v>0</v>
          </cell>
          <cell r="EG6792">
            <v>0</v>
          </cell>
          <cell r="EO6792">
            <v>0</v>
          </cell>
          <cell r="ET6792" t="str">
            <v>-</v>
          </cell>
          <cell r="EW6792" t="e">
            <v>#VALUE!</v>
          </cell>
        </row>
        <row r="6793">
          <cell r="CL6793" t="e">
            <v>#N/A</v>
          </cell>
          <cell r="CM6793" t="e">
            <v>#N/A</v>
          </cell>
          <cell r="CU6793">
            <v>0</v>
          </cell>
          <cell r="CV6793">
            <v>0</v>
          </cell>
          <cell r="CZ6793">
            <v>0</v>
          </cell>
          <cell r="DB6793">
            <v>0</v>
          </cell>
          <cell r="DC6793">
            <v>0</v>
          </cell>
          <cell r="DE6793">
            <v>0</v>
          </cell>
          <cell r="DF6793">
            <v>0</v>
          </cell>
          <cell r="DH6793">
            <v>0</v>
          </cell>
          <cell r="DI6793">
            <v>0</v>
          </cell>
          <cell r="DL6793">
            <v>0</v>
          </cell>
          <cell r="DN6793">
            <v>0</v>
          </cell>
          <cell r="DO6793">
            <v>0</v>
          </cell>
          <cell r="DR6793">
            <v>0</v>
          </cell>
          <cell r="DU6793">
            <v>0</v>
          </cell>
          <cell r="DV6793">
            <v>0</v>
          </cell>
          <cell r="EG6793">
            <v>0</v>
          </cell>
          <cell r="EO6793">
            <v>0</v>
          </cell>
          <cell r="ET6793" t="str">
            <v>-</v>
          </cell>
          <cell r="EW6793" t="e">
            <v>#VALUE!</v>
          </cell>
        </row>
        <row r="6794">
          <cell r="CL6794" t="e">
            <v>#N/A</v>
          </cell>
          <cell r="CM6794" t="e">
            <v>#N/A</v>
          </cell>
          <cell r="CU6794">
            <v>0</v>
          </cell>
          <cell r="CV6794">
            <v>0</v>
          </cell>
          <cell r="CZ6794">
            <v>0</v>
          </cell>
          <cell r="DB6794">
            <v>0</v>
          </cell>
          <cell r="DC6794">
            <v>0</v>
          </cell>
          <cell r="DE6794">
            <v>0</v>
          </cell>
          <cell r="DF6794">
            <v>0</v>
          </cell>
          <cell r="DH6794">
            <v>0</v>
          </cell>
          <cell r="DI6794">
            <v>0</v>
          </cell>
          <cell r="DL6794">
            <v>0</v>
          </cell>
          <cell r="DN6794">
            <v>0</v>
          </cell>
          <cell r="DO6794">
            <v>0</v>
          </cell>
          <cell r="DR6794">
            <v>0</v>
          </cell>
          <cell r="DU6794">
            <v>0</v>
          </cell>
          <cell r="DV6794">
            <v>0</v>
          </cell>
          <cell r="EG6794">
            <v>0</v>
          </cell>
          <cell r="EO6794">
            <v>0</v>
          </cell>
          <cell r="ET6794" t="str">
            <v>-</v>
          </cell>
          <cell r="EW6794" t="e">
            <v>#VALUE!</v>
          </cell>
        </row>
        <row r="6795">
          <cell r="CL6795" t="e">
            <v>#N/A</v>
          </cell>
          <cell r="CM6795" t="e">
            <v>#N/A</v>
          </cell>
          <cell r="CU6795">
            <v>0</v>
          </cell>
          <cell r="CV6795">
            <v>0</v>
          </cell>
          <cell r="CZ6795">
            <v>0</v>
          </cell>
          <cell r="DB6795">
            <v>0</v>
          </cell>
          <cell r="DC6795">
            <v>0</v>
          </cell>
          <cell r="DE6795">
            <v>0</v>
          </cell>
          <cell r="DF6795">
            <v>0</v>
          </cell>
          <cell r="DH6795">
            <v>0</v>
          </cell>
          <cell r="DI6795">
            <v>0</v>
          </cell>
          <cell r="DL6795">
            <v>0</v>
          </cell>
          <cell r="DN6795">
            <v>0</v>
          </cell>
          <cell r="DO6795">
            <v>0</v>
          </cell>
          <cell r="DR6795">
            <v>0</v>
          </cell>
          <cell r="DU6795">
            <v>0</v>
          </cell>
          <cell r="DV6795">
            <v>0</v>
          </cell>
          <cell r="EG6795">
            <v>0</v>
          </cell>
          <cell r="EO6795">
            <v>0</v>
          </cell>
          <cell r="ET6795" t="str">
            <v>-</v>
          </cell>
          <cell r="EW6795" t="e">
            <v>#VALUE!</v>
          </cell>
        </row>
        <row r="6796">
          <cell r="CL6796" t="e">
            <v>#N/A</v>
          </cell>
          <cell r="CM6796" t="e">
            <v>#N/A</v>
          </cell>
          <cell r="CU6796">
            <v>0</v>
          </cell>
          <cell r="CV6796">
            <v>0</v>
          </cell>
          <cell r="CZ6796">
            <v>0</v>
          </cell>
          <cell r="DB6796">
            <v>0</v>
          </cell>
          <cell r="DC6796">
            <v>0</v>
          </cell>
          <cell r="DE6796">
            <v>0</v>
          </cell>
          <cell r="DF6796">
            <v>0</v>
          </cell>
          <cell r="DH6796">
            <v>0</v>
          </cell>
          <cell r="DI6796">
            <v>0</v>
          </cell>
          <cell r="DL6796">
            <v>0</v>
          </cell>
          <cell r="DN6796">
            <v>0</v>
          </cell>
          <cell r="DO6796">
            <v>0</v>
          </cell>
          <cell r="DR6796">
            <v>0</v>
          </cell>
          <cell r="DU6796">
            <v>0</v>
          </cell>
          <cell r="DV6796">
            <v>0</v>
          </cell>
          <cell r="EG6796">
            <v>0</v>
          </cell>
          <cell r="EO6796">
            <v>0</v>
          </cell>
          <cell r="ET6796" t="str">
            <v>-</v>
          </cell>
          <cell r="EW6796" t="e">
            <v>#VALUE!</v>
          </cell>
        </row>
        <row r="6797">
          <cell r="CL6797" t="e">
            <v>#N/A</v>
          </cell>
          <cell r="CM6797" t="e">
            <v>#N/A</v>
          </cell>
          <cell r="CU6797">
            <v>0</v>
          </cell>
          <cell r="CV6797">
            <v>0</v>
          </cell>
          <cell r="CZ6797">
            <v>0</v>
          </cell>
          <cell r="DB6797">
            <v>0</v>
          </cell>
          <cell r="DC6797">
            <v>0</v>
          </cell>
          <cell r="DE6797">
            <v>0</v>
          </cell>
          <cell r="DF6797">
            <v>0</v>
          </cell>
          <cell r="DH6797">
            <v>0</v>
          </cell>
          <cell r="DI6797">
            <v>0</v>
          </cell>
          <cell r="DL6797">
            <v>0</v>
          </cell>
          <cell r="DN6797">
            <v>0</v>
          </cell>
          <cell r="DO6797">
            <v>0</v>
          </cell>
          <cell r="DR6797">
            <v>0</v>
          </cell>
          <cell r="DU6797">
            <v>0</v>
          </cell>
          <cell r="DV6797">
            <v>0</v>
          </cell>
          <cell r="EG6797">
            <v>0</v>
          </cell>
          <cell r="EO6797">
            <v>0</v>
          </cell>
          <cell r="ET6797" t="str">
            <v>-</v>
          </cell>
          <cell r="EW6797" t="e">
            <v>#VALUE!</v>
          </cell>
        </row>
        <row r="6798">
          <cell r="CL6798" t="e">
            <v>#N/A</v>
          </cell>
          <cell r="CM6798" t="e">
            <v>#N/A</v>
          </cell>
          <cell r="CU6798">
            <v>0</v>
          </cell>
          <cell r="CV6798">
            <v>0</v>
          </cell>
          <cell r="CZ6798">
            <v>0</v>
          </cell>
          <cell r="DB6798">
            <v>0</v>
          </cell>
          <cell r="DC6798">
            <v>0</v>
          </cell>
          <cell r="DE6798">
            <v>0</v>
          </cell>
          <cell r="DF6798">
            <v>0</v>
          </cell>
          <cell r="DH6798">
            <v>0</v>
          </cell>
          <cell r="DI6798">
            <v>0</v>
          </cell>
          <cell r="DL6798">
            <v>0</v>
          </cell>
          <cell r="DN6798">
            <v>0</v>
          </cell>
          <cell r="DO6798">
            <v>0</v>
          </cell>
          <cell r="DR6798">
            <v>0</v>
          </cell>
          <cell r="DU6798">
            <v>0</v>
          </cell>
          <cell r="DV6798">
            <v>0</v>
          </cell>
          <cell r="EG6798">
            <v>0</v>
          </cell>
          <cell r="EO6798">
            <v>0</v>
          </cell>
          <cell r="ET6798" t="str">
            <v>-</v>
          </cell>
          <cell r="EW6798" t="e">
            <v>#VALUE!</v>
          </cell>
        </row>
        <row r="6799">
          <cell r="CL6799" t="e">
            <v>#N/A</v>
          </cell>
          <cell r="CM6799" t="e">
            <v>#N/A</v>
          </cell>
          <cell r="CU6799">
            <v>0</v>
          </cell>
          <cell r="CV6799">
            <v>0</v>
          </cell>
          <cell r="CZ6799">
            <v>0</v>
          </cell>
          <cell r="DB6799">
            <v>0</v>
          </cell>
          <cell r="DC6799">
            <v>0</v>
          </cell>
          <cell r="DE6799">
            <v>0</v>
          </cell>
          <cell r="DF6799">
            <v>0</v>
          </cell>
          <cell r="DH6799">
            <v>0</v>
          </cell>
          <cell r="DI6799">
            <v>0</v>
          </cell>
          <cell r="DL6799">
            <v>0</v>
          </cell>
          <cell r="DN6799">
            <v>0</v>
          </cell>
          <cell r="DO6799">
            <v>0</v>
          </cell>
          <cell r="DR6799">
            <v>0</v>
          </cell>
          <cell r="DU6799">
            <v>0</v>
          </cell>
          <cell r="DV6799">
            <v>0</v>
          </cell>
          <cell r="EG6799">
            <v>0</v>
          </cell>
          <cell r="EO6799">
            <v>0</v>
          </cell>
          <cell r="ET6799" t="str">
            <v>-</v>
          </cell>
          <cell r="EW6799" t="e">
            <v>#VALUE!</v>
          </cell>
        </row>
        <row r="6800">
          <cell r="CL6800" t="e">
            <v>#N/A</v>
          </cell>
          <cell r="CM6800" t="e">
            <v>#N/A</v>
          </cell>
          <cell r="CU6800">
            <v>0</v>
          </cell>
          <cell r="CV6800">
            <v>0</v>
          </cell>
          <cell r="CZ6800">
            <v>0</v>
          </cell>
          <cell r="DB6800">
            <v>0</v>
          </cell>
          <cell r="DC6800">
            <v>0</v>
          </cell>
          <cell r="DE6800">
            <v>0</v>
          </cell>
          <cell r="DF6800">
            <v>0</v>
          </cell>
          <cell r="DH6800">
            <v>0</v>
          </cell>
          <cell r="DI6800">
            <v>0</v>
          </cell>
          <cell r="DL6800">
            <v>0</v>
          </cell>
          <cell r="DN6800">
            <v>0</v>
          </cell>
          <cell r="DO6800">
            <v>0</v>
          </cell>
          <cell r="DR6800">
            <v>0</v>
          </cell>
          <cell r="DU6800">
            <v>0</v>
          </cell>
          <cell r="DV6800">
            <v>0</v>
          </cell>
          <cell r="EG6800">
            <v>0</v>
          </cell>
          <cell r="EO6800">
            <v>0</v>
          </cell>
          <cell r="ET6800" t="str">
            <v>-</v>
          </cell>
          <cell r="EW6800" t="e">
            <v>#VALUE!</v>
          </cell>
        </row>
        <row r="6801">
          <cell r="CL6801" t="e">
            <v>#N/A</v>
          </cell>
          <cell r="CM6801" t="e">
            <v>#N/A</v>
          </cell>
          <cell r="CU6801">
            <v>0</v>
          </cell>
          <cell r="CV6801">
            <v>0</v>
          </cell>
          <cell r="CZ6801">
            <v>0</v>
          </cell>
          <cell r="DB6801">
            <v>0</v>
          </cell>
          <cell r="DC6801">
            <v>0</v>
          </cell>
          <cell r="DE6801">
            <v>0</v>
          </cell>
          <cell r="DF6801">
            <v>0</v>
          </cell>
          <cell r="DH6801">
            <v>0</v>
          </cell>
          <cell r="DI6801">
            <v>0</v>
          </cell>
          <cell r="DL6801">
            <v>0</v>
          </cell>
          <cell r="DN6801">
            <v>0</v>
          </cell>
          <cell r="DO6801">
            <v>0</v>
          </cell>
          <cell r="DR6801">
            <v>0</v>
          </cell>
          <cell r="DU6801">
            <v>0</v>
          </cell>
          <cell r="DV6801">
            <v>0</v>
          </cell>
          <cell r="EG6801">
            <v>0</v>
          </cell>
          <cell r="EO6801">
            <v>0</v>
          </cell>
          <cell r="ET6801" t="str">
            <v>-</v>
          </cell>
          <cell r="EW6801" t="e">
            <v>#VALUE!</v>
          </cell>
        </row>
        <row r="6802">
          <cell r="CL6802" t="e">
            <v>#N/A</v>
          </cell>
          <cell r="CM6802" t="e">
            <v>#N/A</v>
          </cell>
          <cell r="CU6802">
            <v>0</v>
          </cell>
          <cell r="CV6802">
            <v>0</v>
          </cell>
          <cell r="CZ6802">
            <v>0</v>
          </cell>
          <cell r="DB6802">
            <v>0</v>
          </cell>
          <cell r="DC6802">
            <v>0</v>
          </cell>
          <cell r="DE6802">
            <v>0</v>
          </cell>
          <cell r="DF6802">
            <v>0</v>
          </cell>
          <cell r="DH6802">
            <v>0</v>
          </cell>
          <cell r="DI6802">
            <v>0</v>
          </cell>
          <cell r="DL6802">
            <v>0</v>
          </cell>
          <cell r="DN6802">
            <v>0</v>
          </cell>
          <cell r="DO6802">
            <v>0</v>
          </cell>
          <cell r="DR6802">
            <v>0</v>
          </cell>
          <cell r="DU6802">
            <v>0</v>
          </cell>
          <cell r="DV6802">
            <v>0</v>
          </cell>
          <cell r="EG6802">
            <v>0</v>
          </cell>
          <cell r="EO6802">
            <v>0</v>
          </cell>
          <cell r="ET6802" t="str">
            <v>-</v>
          </cell>
          <cell r="EW6802" t="e">
            <v>#VALUE!</v>
          </cell>
        </row>
        <row r="6803">
          <cell r="CL6803" t="e">
            <v>#N/A</v>
          </cell>
          <cell r="CM6803" t="e">
            <v>#N/A</v>
          </cell>
          <cell r="CU6803">
            <v>0</v>
          </cell>
          <cell r="CV6803">
            <v>0</v>
          </cell>
          <cell r="CZ6803">
            <v>0</v>
          </cell>
          <cell r="DB6803">
            <v>0</v>
          </cell>
          <cell r="DC6803">
            <v>0</v>
          </cell>
          <cell r="DE6803">
            <v>0</v>
          </cell>
          <cell r="DF6803">
            <v>0</v>
          </cell>
          <cell r="DH6803">
            <v>0</v>
          </cell>
          <cell r="DI6803">
            <v>0</v>
          </cell>
          <cell r="DL6803">
            <v>0</v>
          </cell>
          <cell r="DN6803">
            <v>0</v>
          </cell>
          <cell r="DO6803">
            <v>0</v>
          </cell>
          <cell r="DR6803">
            <v>0</v>
          </cell>
          <cell r="DU6803">
            <v>0</v>
          </cell>
          <cell r="DV6803">
            <v>0</v>
          </cell>
          <cell r="EG6803">
            <v>0</v>
          </cell>
          <cell r="EO6803">
            <v>0</v>
          </cell>
          <cell r="ET6803" t="str">
            <v>-</v>
          </cell>
          <cell r="EW6803" t="e">
            <v>#VALUE!</v>
          </cell>
        </row>
        <row r="6804">
          <cell r="CL6804" t="e">
            <v>#N/A</v>
          </cell>
          <cell r="CM6804" t="e">
            <v>#N/A</v>
          </cell>
          <cell r="CU6804">
            <v>0</v>
          </cell>
          <cell r="CV6804">
            <v>0</v>
          </cell>
          <cell r="CZ6804">
            <v>0</v>
          </cell>
          <cell r="DB6804">
            <v>0</v>
          </cell>
          <cell r="DC6804">
            <v>0</v>
          </cell>
          <cell r="DE6804">
            <v>0</v>
          </cell>
          <cell r="DF6804">
            <v>0</v>
          </cell>
          <cell r="DH6804">
            <v>0</v>
          </cell>
          <cell r="DI6804">
            <v>0</v>
          </cell>
          <cell r="DL6804">
            <v>0</v>
          </cell>
          <cell r="DN6804">
            <v>0</v>
          </cell>
          <cell r="DO6804">
            <v>0</v>
          </cell>
          <cell r="DR6804">
            <v>0</v>
          </cell>
          <cell r="DU6804">
            <v>0</v>
          </cell>
          <cell r="DV6804">
            <v>0</v>
          </cell>
          <cell r="EG6804">
            <v>0</v>
          </cell>
          <cell r="EO6804">
            <v>0</v>
          </cell>
          <cell r="ET6804" t="str">
            <v>-</v>
          </cell>
          <cell r="EW6804" t="e">
            <v>#VALUE!</v>
          </cell>
        </row>
        <row r="6805">
          <cell r="CL6805" t="e">
            <v>#N/A</v>
          </cell>
          <cell r="CM6805" t="e">
            <v>#N/A</v>
          </cell>
          <cell r="CU6805">
            <v>0</v>
          </cell>
          <cell r="CV6805">
            <v>0</v>
          </cell>
          <cell r="CZ6805">
            <v>0</v>
          </cell>
          <cell r="DB6805">
            <v>0</v>
          </cell>
          <cell r="DC6805">
            <v>0</v>
          </cell>
          <cell r="DE6805">
            <v>0</v>
          </cell>
          <cell r="DF6805">
            <v>0</v>
          </cell>
          <cell r="DH6805">
            <v>0</v>
          </cell>
          <cell r="DI6805">
            <v>0</v>
          </cell>
          <cell r="DL6805">
            <v>0</v>
          </cell>
          <cell r="DN6805">
            <v>0</v>
          </cell>
          <cell r="DO6805">
            <v>0</v>
          </cell>
          <cell r="DR6805">
            <v>0</v>
          </cell>
          <cell r="DU6805">
            <v>0</v>
          </cell>
          <cell r="DV6805">
            <v>0</v>
          </cell>
          <cell r="EG6805">
            <v>0</v>
          </cell>
          <cell r="EO6805">
            <v>0</v>
          </cell>
          <cell r="ET6805" t="str">
            <v>-</v>
          </cell>
          <cell r="EW6805" t="e">
            <v>#VALUE!</v>
          </cell>
        </row>
        <row r="6806">
          <cell r="CL6806" t="e">
            <v>#N/A</v>
          </cell>
          <cell r="CM6806" t="e">
            <v>#N/A</v>
          </cell>
          <cell r="CU6806">
            <v>0</v>
          </cell>
          <cell r="CV6806">
            <v>0</v>
          </cell>
          <cell r="CZ6806">
            <v>0</v>
          </cell>
          <cell r="DB6806">
            <v>0</v>
          </cell>
          <cell r="DC6806">
            <v>0</v>
          </cell>
          <cell r="DE6806">
            <v>0</v>
          </cell>
          <cell r="DF6806">
            <v>0</v>
          </cell>
          <cell r="DH6806">
            <v>0</v>
          </cell>
          <cell r="DI6806">
            <v>0</v>
          </cell>
          <cell r="DL6806">
            <v>0</v>
          </cell>
          <cell r="DN6806">
            <v>0</v>
          </cell>
          <cell r="DO6806">
            <v>0</v>
          </cell>
          <cell r="DR6806">
            <v>0</v>
          </cell>
          <cell r="DU6806">
            <v>0</v>
          </cell>
          <cell r="DV6806">
            <v>0</v>
          </cell>
          <cell r="EG6806">
            <v>0</v>
          </cell>
          <cell r="EO6806">
            <v>0</v>
          </cell>
          <cell r="ET6806" t="str">
            <v>-</v>
          </cell>
          <cell r="EW6806" t="e">
            <v>#VALUE!</v>
          </cell>
        </row>
        <row r="6807">
          <cell r="CL6807" t="e">
            <v>#N/A</v>
          </cell>
          <cell r="CM6807" t="e">
            <v>#N/A</v>
          </cell>
          <cell r="CU6807">
            <v>0</v>
          </cell>
          <cell r="CV6807">
            <v>0</v>
          </cell>
          <cell r="CZ6807">
            <v>0</v>
          </cell>
          <cell r="DB6807">
            <v>0</v>
          </cell>
          <cell r="DC6807">
            <v>0</v>
          </cell>
          <cell r="DE6807">
            <v>0</v>
          </cell>
          <cell r="DF6807">
            <v>0</v>
          </cell>
          <cell r="DH6807">
            <v>0</v>
          </cell>
          <cell r="DI6807">
            <v>0</v>
          </cell>
          <cell r="DL6807">
            <v>0</v>
          </cell>
          <cell r="DN6807">
            <v>0</v>
          </cell>
          <cell r="DO6807">
            <v>0</v>
          </cell>
          <cell r="DR6807">
            <v>0</v>
          </cell>
          <cell r="DU6807">
            <v>0</v>
          </cell>
          <cell r="DV6807">
            <v>0</v>
          </cell>
          <cell r="EG6807">
            <v>0</v>
          </cell>
          <cell r="EO6807">
            <v>0</v>
          </cell>
          <cell r="ET6807" t="str">
            <v>-</v>
          </cell>
          <cell r="EW6807" t="e">
            <v>#VALUE!</v>
          </cell>
        </row>
        <row r="6808">
          <cell r="CL6808" t="e">
            <v>#N/A</v>
          </cell>
          <cell r="CM6808" t="e">
            <v>#N/A</v>
          </cell>
          <cell r="CU6808">
            <v>0</v>
          </cell>
          <cell r="CV6808">
            <v>0</v>
          </cell>
          <cell r="CZ6808">
            <v>0</v>
          </cell>
          <cell r="DB6808">
            <v>0</v>
          </cell>
          <cell r="DC6808">
            <v>0</v>
          </cell>
          <cell r="DE6808">
            <v>0</v>
          </cell>
          <cell r="DF6808">
            <v>0</v>
          </cell>
          <cell r="DH6808">
            <v>0</v>
          </cell>
          <cell r="DI6808">
            <v>0</v>
          </cell>
          <cell r="DL6808">
            <v>0</v>
          </cell>
          <cell r="DN6808">
            <v>0</v>
          </cell>
          <cell r="DO6808">
            <v>0</v>
          </cell>
          <cell r="DR6808">
            <v>0</v>
          </cell>
          <cell r="DU6808">
            <v>0</v>
          </cell>
          <cell r="DV6808">
            <v>0</v>
          </cell>
          <cell r="EG6808">
            <v>0</v>
          </cell>
          <cell r="EO6808">
            <v>0</v>
          </cell>
          <cell r="ET6808" t="str">
            <v>-</v>
          </cell>
          <cell r="EW6808" t="e">
            <v>#VALUE!</v>
          </cell>
        </row>
        <row r="6809">
          <cell r="CL6809" t="e">
            <v>#N/A</v>
          </cell>
          <cell r="CM6809" t="e">
            <v>#N/A</v>
          </cell>
          <cell r="CU6809">
            <v>0</v>
          </cell>
          <cell r="CV6809">
            <v>0</v>
          </cell>
          <cell r="CZ6809">
            <v>0</v>
          </cell>
          <cell r="DB6809">
            <v>0</v>
          </cell>
          <cell r="DC6809">
            <v>0</v>
          </cell>
          <cell r="DE6809">
            <v>0</v>
          </cell>
          <cell r="DF6809">
            <v>0</v>
          </cell>
          <cell r="DH6809">
            <v>0</v>
          </cell>
          <cell r="DI6809">
            <v>0</v>
          </cell>
          <cell r="DL6809">
            <v>0</v>
          </cell>
          <cell r="DN6809">
            <v>0</v>
          </cell>
          <cell r="DO6809">
            <v>0</v>
          </cell>
          <cell r="DR6809">
            <v>0</v>
          </cell>
          <cell r="DU6809">
            <v>0</v>
          </cell>
          <cell r="DV6809">
            <v>0</v>
          </cell>
          <cell r="EG6809">
            <v>0</v>
          </cell>
          <cell r="EO6809">
            <v>0</v>
          </cell>
          <cell r="ET6809" t="str">
            <v>-</v>
          </cell>
          <cell r="EW6809" t="e">
            <v>#VALUE!</v>
          </cell>
        </row>
        <row r="6810">
          <cell r="CL6810" t="e">
            <v>#N/A</v>
          </cell>
          <cell r="CM6810" t="e">
            <v>#N/A</v>
          </cell>
          <cell r="CU6810">
            <v>0</v>
          </cell>
          <cell r="CV6810">
            <v>0</v>
          </cell>
          <cell r="CZ6810">
            <v>0</v>
          </cell>
          <cell r="DB6810">
            <v>0</v>
          </cell>
          <cell r="DC6810">
            <v>0</v>
          </cell>
          <cell r="DE6810">
            <v>0</v>
          </cell>
          <cell r="DF6810">
            <v>0</v>
          </cell>
          <cell r="DH6810">
            <v>0</v>
          </cell>
          <cell r="DI6810">
            <v>0</v>
          </cell>
          <cell r="DL6810">
            <v>0</v>
          </cell>
          <cell r="DN6810">
            <v>0</v>
          </cell>
          <cell r="DO6810">
            <v>0</v>
          </cell>
          <cell r="DR6810">
            <v>0</v>
          </cell>
          <cell r="DU6810">
            <v>0</v>
          </cell>
          <cell r="DV6810">
            <v>0</v>
          </cell>
          <cell r="EG6810">
            <v>0</v>
          </cell>
          <cell r="EO6810">
            <v>0</v>
          </cell>
          <cell r="ET6810" t="str">
            <v>-</v>
          </cell>
          <cell r="EW6810" t="e">
            <v>#VALUE!</v>
          </cell>
        </row>
        <row r="6811">
          <cell r="CL6811" t="e">
            <v>#N/A</v>
          </cell>
          <cell r="CM6811" t="e">
            <v>#N/A</v>
          </cell>
          <cell r="CU6811">
            <v>0</v>
          </cell>
          <cell r="CV6811">
            <v>0</v>
          </cell>
          <cell r="CZ6811">
            <v>0</v>
          </cell>
          <cell r="DB6811">
            <v>0</v>
          </cell>
          <cell r="DC6811">
            <v>0</v>
          </cell>
          <cell r="DE6811">
            <v>0</v>
          </cell>
          <cell r="DF6811">
            <v>0</v>
          </cell>
          <cell r="DH6811">
            <v>0</v>
          </cell>
          <cell r="DI6811">
            <v>0</v>
          </cell>
          <cell r="DL6811">
            <v>0</v>
          </cell>
          <cell r="DN6811">
            <v>0</v>
          </cell>
          <cell r="DO6811">
            <v>0</v>
          </cell>
          <cell r="DR6811">
            <v>0</v>
          </cell>
          <cell r="DU6811">
            <v>0</v>
          </cell>
          <cell r="DV6811">
            <v>0</v>
          </cell>
          <cell r="EG6811">
            <v>0</v>
          </cell>
          <cell r="EO6811">
            <v>0</v>
          </cell>
          <cell r="ET6811" t="str">
            <v>-</v>
          </cell>
          <cell r="EW6811" t="e">
            <v>#VALUE!</v>
          </cell>
        </row>
        <row r="6812">
          <cell r="CL6812" t="e">
            <v>#N/A</v>
          </cell>
          <cell r="CM6812" t="e">
            <v>#N/A</v>
          </cell>
          <cell r="CU6812">
            <v>0</v>
          </cell>
          <cell r="CV6812">
            <v>0</v>
          </cell>
          <cell r="CZ6812">
            <v>0</v>
          </cell>
          <cell r="DB6812">
            <v>0</v>
          </cell>
          <cell r="DC6812">
            <v>0</v>
          </cell>
          <cell r="DE6812">
            <v>0</v>
          </cell>
          <cell r="DF6812">
            <v>0</v>
          </cell>
          <cell r="DH6812">
            <v>0</v>
          </cell>
          <cell r="DI6812">
            <v>0</v>
          </cell>
          <cell r="DL6812">
            <v>0</v>
          </cell>
          <cell r="DN6812">
            <v>0</v>
          </cell>
          <cell r="DO6812">
            <v>0</v>
          </cell>
          <cell r="DR6812">
            <v>0</v>
          </cell>
          <cell r="DU6812">
            <v>0</v>
          </cell>
          <cell r="DV6812">
            <v>0</v>
          </cell>
          <cell r="EG6812">
            <v>0</v>
          </cell>
          <cell r="EO6812">
            <v>0</v>
          </cell>
          <cell r="ET6812" t="str">
            <v>-</v>
          </cell>
          <cell r="EW6812" t="e">
            <v>#VALUE!</v>
          </cell>
        </row>
        <row r="6813">
          <cell r="CL6813" t="e">
            <v>#N/A</v>
          </cell>
          <cell r="CM6813" t="e">
            <v>#N/A</v>
          </cell>
          <cell r="CU6813">
            <v>0</v>
          </cell>
          <cell r="CV6813">
            <v>0</v>
          </cell>
          <cell r="CZ6813">
            <v>0</v>
          </cell>
          <cell r="DB6813">
            <v>0</v>
          </cell>
          <cell r="DC6813">
            <v>0</v>
          </cell>
          <cell r="DE6813">
            <v>0</v>
          </cell>
          <cell r="DF6813">
            <v>0</v>
          </cell>
          <cell r="DH6813">
            <v>0</v>
          </cell>
          <cell r="DI6813">
            <v>0</v>
          </cell>
          <cell r="DL6813">
            <v>0</v>
          </cell>
          <cell r="DN6813">
            <v>0</v>
          </cell>
          <cell r="DO6813">
            <v>0</v>
          </cell>
          <cell r="DR6813">
            <v>0</v>
          </cell>
          <cell r="DU6813">
            <v>0</v>
          </cell>
          <cell r="DV6813">
            <v>0</v>
          </cell>
          <cell r="EG6813">
            <v>0</v>
          </cell>
          <cell r="EO6813">
            <v>0</v>
          </cell>
          <cell r="ET6813" t="str">
            <v>-</v>
          </cell>
          <cell r="EW6813" t="e">
            <v>#VALUE!</v>
          </cell>
        </row>
        <row r="6814">
          <cell r="CL6814" t="e">
            <v>#N/A</v>
          </cell>
          <cell r="CM6814" t="e">
            <v>#N/A</v>
          </cell>
          <cell r="CU6814">
            <v>0</v>
          </cell>
          <cell r="CV6814">
            <v>0</v>
          </cell>
          <cell r="CZ6814">
            <v>0</v>
          </cell>
          <cell r="DB6814">
            <v>0</v>
          </cell>
          <cell r="DC6814">
            <v>0</v>
          </cell>
          <cell r="DE6814">
            <v>0</v>
          </cell>
          <cell r="DF6814">
            <v>0</v>
          </cell>
          <cell r="DH6814">
            <v>0</v>
          </cell>
          <cell r="DI6814">
            <v>0</v>
          </cell>
          <cell r="DL6814">
            <v>0</v>
          </cell>
          <cell r="DN6814">
            <v>0</v>
          </cell>
          <cell r="DO6814">
            <v>0</v>
          </cell>
          <cell r="DR6814">
            <v>0</v>
          </cell>
          <cell r="DU6814">
            <v>0</v>
          </cell>
          <cell r="DV6814">
            <v>0</v>
          </cell>
          <cell r="EG6814">
            <v>0</v>
          </cell>
          <cell r="EO6814">
            <v>0</v>
          </cell>
          <cell r="ET6814" t="str">
            <v>-</v>
          </cell>
          <cell r="EW6814" t="e">
            <v>#VALUE!</v>
          </cell>
        </row>
        <row r="6815">
          <cell r="CL6815" t="e">
            <v>#N/A</v>
          </cell>
          <cell r="CM6815" t="e">
            <v>#N/A</v>
          </cell>
          <cell r="CU6815">
            <v>0</v>
          </cell>
          <cell r="CV6815">
            <v>0</v>
          </cell>
          <cell r="CZ6815">
            <v>0</v>
          </cell>
          <cell r="DB6815">
            <v>0</v>
          </cell>
          <cell r="DC6815">
            <v>0</v>
          </cell>
          <cell r="DE6815">
            <v>0</v>
          </cell>
          <cell r="DF6815">
            <v>0</v>
          </cell>
          <cell r="DH6815">
            <v>0</v>
          </cell>
          <cell r="DI6815">
            <v>0</v>
          </cell>
          <cell r="DL6815">
            <v>0</v>
          </cell>
          <cell r="DN6815">
            <v>0</v>
          </cell>
          <cell r="DO6815">
            <v>0</v>
          </cell>
          <cell r="DR6815">
            <v>0</v>
          </cell>
          <cell r="DU6815">
            <v>0</v>
          </cell>
          <cell r="DV6815">
            <v>0</v>
          </cell>
          <cell r="EG6815">
            <v>0</v>
          </cell>
          <cell r="EO6815">
            <v>0</v>
          </cell>
          <cell r="ET6815" t="str">
            <v>-</v>
          </cell>
          <cell r="EW6815" t="e">
            <v>#VALUE!</v>
          </cell>
        </row>
        <row r="6816">
          <cell r="CL6816" t="e">
            <v>#N/A</v>
          </cell>
          <cell r="CM6816" t="e">
            <v>#N/A</v>
          </cell>
          <cell r="CU6816">
            <v>0</v>
          </cell>
          <cell r="CV6816">
            <v>0</v>
          </cell>
          <cell r="CZ6816">
            <v>0</v>
          </cell>
          <cell r="DB6816">
            <v>0</v>
          </cell>
          <cell r="DC6816">
            <v>0</v>
          </cell>
          <cell r="DE6816">
            <v>0</v>
          </cell>
          <cell r="DF6816">
            <v>0</v>
          </cell>
          <cell r="DH6816">
            <v>0</v>
          </cell>
          <cell r="DI6816">
            <v>0</v>
          </cell>
          <cell r="DL6816">
            <v>0</v>
          </cell>
          <cell r="DN6816">
            <v>0</v>
          </cell>
          <cell r="DO6816">
            <v>0</v>
          </cell>
          <cell r="DR6816">
            <v>0</v>
          </cell>
          <cell r="DU6816">
            <v>0</v>
          </cell>
          <cell r="DV6816">
            <v>0</v>
          </cell>
          <cell r="EG6816">
            <v>0</v>
          </cell>
          <cell r="EO6816">
            <v>0</v>
          </cell>
          <cell r="ET6816" t="str">
            <v>-</v>
          </cell>
          <cell r="EW6816" t="e">
            <v>#VALUE!</v>
          </cell>
        </row>
        <row r="6817">
          <cell r="CL6817" t="e">
            <v>#N/A</v>
          </cell>
          <cell r="CM6817" t="e">
            <v>#N/A</v>
          </cell>
          <cell r="CU6817">
            <v>0</v>
          </cell>
          <cell r="CV6817">
            <v>0</v>
          </cell>
          <cell r="CZ6817">
            <v>0</v>
          </cell>
          <cell r="DB6817">
            <v>0</v>
          </cell>
          <cell r="DC6817">
            <v>0</v>
          </cell>
          <cell r="DE6817">
            <v>0</v>
          </cell>
          <cell r="DF6817">
            <v>0</v>
          </cell>
          <cell r="DH6817">
            <v>0</v>
          </cell>
          <cell r="DI6817">
            <v>0</v>
          </cell>
          <cell r="DL6817">
            <v>0</v>
          </cell>
          <cell r="DN6817">
            <v>0</v>
          </cell>
          <cell r="DO6817">
            <v>0</v>
          </cell>
          <cell r="DR6817">
            <v>0</v>
          </cell>
          <cell r="DU6817">
            <v>0</v>
          </cell>
          <cell r="DV6817">
            <v>0</v>
          </cell>
          <cell r="EG6817">
            <v>0</v>
          </cell>
          <cell r="EO6817">
            <v>0</v>
          </cell>
          <cell r="ET6817" t="str">
            <v>-</v>
          </cell>
          <cell r="EW6817" t="e">
            <v>#VALUE!</v>
          </cell>
        </row>
        <row r="6818">
          <cell r="CL6818" t="e">
            <v>#N/A</v>
          </cell>
          <cell r="CM6818" t="e">
            <v>#N/A</v>
          </cell>
          <cell r="CU6818">
            <v>0</v>
          </cell>
          <cell r="CV6818">
            <v>0</v>
          </cell>
          <cell r="CZ6818">
            <v>0</v>
          </cell>
          <cell r="DB6818">
            <v>0</v>
          </cell>
          <cell r="DC6818">
            <v>0</v>
          </cell>
          <cell r="DE6818">
            <v>0</v>
          </cell>
          <cell r="DF6818">
            <v>0</v>
          </cell>
          <cell r="DH6818">
            <v>0</v>
          </cell>
          <cell r="DI6818">
            <v>0</v>
          </cell>
          <cell r="DL6818">
            <v>0</v>
          </cell>
          <cell r="DN6818">
            <v>0</v>
          </cell>
          <cell r="DO6818">
            <v>0</v>
          </cell>
          <cell r="DR6818">
            <v>0</v>
          </cell>
          <cell r="DU6818">
            <v>0</v>
          </cell>
          <cell r="DV6818">
            <v>0</v>
          </cell>
          <cell r="EG6818">
            <v>0</v>
          </cell>
          <cell r="EO6818">
            <v>0</v>
          </cell>
          <cell r="ET6818" t="str">
            <v>-</v>
          </cell>
          <cell r="EW6818" t="e">
            <v>#VALUE!</v>
          </cell>
        </row>
        <row r="6819">
          <cell r="CL6819" t="e">
            <v>#N/A</v>
          </cell>
          <cell r="CM6819" t="e">
            <v>#N/A</v>
          </cell>
          <cell r="CU6819">
            <v>0</v>
          </cell>
          <cell r="CV6819">
            <v>0</v>
          </cell>
          <cell r="CZ6819">
            <v>0</v>
          </cell>
          <cell r="DB6819">
            <v>0</v>
          </cell>
          <cell r="DC6819">
            <v>0</v>
          </cell>
          <cell r="DE6819">
            <v>0</v>
          </cell>
          <cell r="DF6819">
            <v>0</v>
          </cell>
          <cell r="DH6819">
            <v>0</v>
          </cell>
          <cell r="DI6819">
            <v>0</v>
          </cell>
          <cell r="DL6819">
            <v>0</v>
          </cell>
          <cell r="DN6819">
            <v>0</v>
          </cell>
          <cell r="DO6819">
            <v>0</v>
          </cell>
          <cell r="DR6819">
            <v>0</v>
          </cell>
          <cell r="DU6819">
            <v>0</v>
          </cell>
          <cell r="DV6819">
            <v>0</v>
          </cell>
          <cell r="EG6819">
            <v>0</v>
          </cell>
          <cell r="EO6819">
            <v>0</v>
          </cell>
          <cell r="ET6819" t="str">
            <v>-</v>
          </cell>
          <cell r="EW6819" t="e">
            <v>#VALUE!</v>
          </cell>
        </row>
        <row r="6820">
          <cell r="CL6820" t="e">
            <v>#N/A</v>
          </cell>
          <cell r="CM6820" t="e">
            <v>#N/A</v>
          </cell>
          <cell r="CU6820">
            <v>0</v>
          </cell>
          <cell r="CV6820">
            <v>0</v>
          </cell>
          <cell r="CZ6820">
            <v>0</v>
          </cell>
          <cell r="DB6820">
            <v>0</v>
          </cell>
          <cell r="DC6820">
            <v>0</v>
          </cell>
          <cell r="DE6820">
            <v>0</v>
          </cell>
          <cell r="DF6820">
            <v>0</v>
          </cell>
          <cell r="DH6820">
            <v>0</v>
          </cell>
          <cell r="DI6820">
            <v>0</v>
          </cell>
          <cell r="DL6820">
            <v>0</v>
          </cell>
          <cell r="DN6820">
            <v>0</v>
          </cell>
          <cell r="DO6820">
            <v>0</v>
          </cell>
          <cell r="DR6820">
            <v>0</v>
          </cell>
          <cell r="DU6820">
            <v>0</v>
          </cell>
          <cell r="DV6820">
            <v>0</v>
          </cell>
          <cell r="EG6820">
            <v>0</v>
          </cell>
          <cell r="EO6820">
            <v>0</v>
          </cell>
          <cell r="ET6820" t="str">
            <v>-</v>
          </cell>
          <cell r="EW6820" t="e">
            <v>#VALUE!</v>
          </cell>
        </row>
        <row r="6821">
          <cell r="CL6821" t="e">
            <v>#N/A</v>
          </cell>
          <cell r="CM6821" t="e">
            <v>#N/A</v>
          </cell>
          <cell r="CU6821">
            <v>0</v>
          </cell>
          <cell r="CV6821">
            <v>0</v>
          </cell>
          <cell r="CZ6821">
            <v>0</v>
          </cell>
          <cell r="DB6821">
            <v>0</v>
          </cell>
          <cell r="DC6821">
            <v>0</v>
          </cell>
          <cell r="DE6821">
            <v>0</v>
          </cell>
          <cell r="DF6821">
            <v>0</v>
          </cell>
          <cell r="DH6821">
            <v>0</v>
          </cell>
          <cell r="DI6821">
            <v>0</v>
          </cell>
          <cell r="DL6821">
            <v>0</v>
          </cell>
          <cell r="DN6821">
            <v>0</v>
          </cell>
          <cell r="DO6821">
            <v>0</v>
          </cell>
          <cell r="DR6821">
            <v>0</v>
          </cell>
          <cell r="DU6821">
            <v>0</v>
          </cell>
          <cell r="DV6821">
            <v>0</v>
          </cell>
          <cell r="EG6821">
            <v>0</v>
          </cell>
          <cell r="EO6821">
            <v>0</v>
          </cell>
          <cell r="ET6821" t="str">
            <v>-</v>
          </cell>
          <cell r="EW6821" t="e">
            <v>#VALUE!</v>
          </cell>
        </row>
        <row r="6822">
          <cell r="CL6822" t="e">
            <v>#N/A</v>
          </cell>
          <cell r="CM6822" t="e">
            <v>#N/A</v>
          </cell>
          <cell r="CU6822">
            <v>0</v>
          </cell>
          <cell r="CV6822">
            <v>0</v>
          </cell>
          <cell r="CZ6822">
            <v>0</v>
          </cell>
          <cell r="DB6822">
            <v>0</v>
          </cell>
          <cell r="DC6822">
            <v>0</v>
          </cell>
          <cell r="DE6822">
            <v>0</v>
          </cell>
          <cell r="DF6822">
            <v>0</v>
          </cell>
          <cell r="DH6822">
            <v>0</v>
          </cell>
          <cell r="DI6822">
            <v>0</v>
          </cell>
          <cell r="DL6822">
            <v>0</v>
          </cell>
          <cell r="DN6822">
            <v>0</v>
          </cell>
          <cell r="DO6822">
            <v>0</v>
          </cell>
          <cell r="DR6822">
            <v>0</v>
          </cell>
          <cell r="DU6822">
            <v>0</v>
          </cell>
          <cell r="DV6822">
            <v>0</v>
          </cell>
          <cell r="EG6822">
            <v>0</v>
          </cell>
          <cell r="EO6822">
            <v>0</v>
          </cell>
          <cell r="ET6822" t="str">
            <v>-</v>
          </cell>
          <cell r="EW6822" t="e">
            <v>#VALUE!</v>
          </cell>
        </row>
        <row r="6823">
          <cell r="CL6823" t="e">
            <v>#N/A</v>
          </cell>
          <cell r="CM6823" t="e">
            <v>#N/A</v>
          </cell>
          <cell r="CU6823">
            <v>0</v>
          </cell>
          <cell r="CV6823">
            <v>0</v>
          </cell>
          <cell r="CZ6823">
            <v>0</v>
          </cell>
          <cell r="DB6823">
            <v>0</v>
          </cell>
          <cell r="DC6823">
            <v>0</v>
          </cell>
          <cell r="DE6823">
            <v>0</v>
          </cell>
          <cell r="DF6823">
            <v>0</v>
          </cell>
          <cell r="DH6823">
            <v>0</v>
          </cell>
          <cell r="DI6823">
            <v>0</v>
          </cell>
          <cell r="DL6823">
            <v>0</v>
          </cell>
          <cell r="DN6823">
            <v>0</v>
          </cell>
          <cell r="DO6823">
            <v>0</v>
          </cell>
          <cell r="DR6823">
            <v>0</v>
          </cell>
          <cell r="DU6823">
            <v>0</v>
          </cell>
          <cell r="DV6823">
            <v>0</v>
          </cell>
          <cell r="EG6823">
            <v>0</v>
          </cell>
          <cell r="EO6823">
            <v>0</v>
          </cell>
          <cell r="ET6823" t="str">
            <v>-</v>
          </cell>
          <cell r="EW6823" t="e">
            <v>#VALUE!</v>
          </cell>
        </row>
        <row r="6824">
          <cell r="CL6824" t="e">
            <v>#N/A</v>
          </cell>
          <cell r="CM6824" t="e">
            <v>#N/A</v>
          </cell>
          <cell r="CU6824">
            <v>0</v>
          </cell>
          <cell r="CV6824">
            <v>0</v>
          </cell>
          <cell r="CZ6824">
            <v>0</v>
          </cell>
          <cell r="DB6824">
            <v>0</v>
          </cell>
          <cell r="DC6824">
            <v>0</v>
          </cell>
          <cell r="DE6824">
            <v>0</v>
          </cell>
          <cell r="DF6824">
            <v>0</v>
          </cell>
          <cell r="DH6824">
            <v>0</v>
          </cell>
          <cell r="DI6824">
            <v>0</v>
          </cell>
          <cell r="DL6824">
            <v>0</v>
          </cell>
          <cell r="DN6824">
            <v>0</v>
          </cell>
          <cell r="DO6824">
            <v>0</v>
          </cell>
          <cell r="DR6824">
            <v>0</v>
          </cell>
          <cell r="DU6824">
            <v>0</v>
          </cell>
          <cell r="DV6824">
            <v>0</v>
          </cell>
          <cell r="EG6824">
            <v>0</v>
          </cell>
          <cell r="EO6824">
            <v>0</v>
          </cell>
          <cell r="ET6824" t="str">
            <v>-</v>
          </cell>
          <cell r="EW6824" t="e">
            <v>#VALUE!</v>
          </cell>
        </row>
        <row r="6825">
          <cell r="CL6825" t="e">
            <v>#N/A</v>
          </cell>
          <cell r="CM6825" t="e">
            <v>#N/A</v>
          </cell>
          <cell r="CU6825">
            <v>0</v>
          </cell>
          <cell r="CV6825">
            <v>0</v>
          </cell>
          <cell r="CZ6825">
            <v>0</v>
          </cell>
          <cell r="DB6825">
            <v>0</v>
          </cell>
          <cell r="DC6825">
            <v>0</v>
          </cell>
          <cell r="DE6825">
            <v>0</v>
          </cell>
          <cell r="DF6825">
            <v>0</v>
          </cell>
          <cell r="DH6825">
            <v>0</v>
          </cell>
          <cell r="DI6825">
            <v>0</v>
          </cell>
          <cell r="DL6825">
            <v>0</v>
          </cell>
          <cell r="DN6825">
            <v>0</v>
          </cell>
          <cell r="DO6825">
            <v>0</v>
          </cell>
          <cell r="DR6825">
            <v>0</v>
          </cell>
          <cell r="DU6825">
            <v>0</v>
          </cell>
          <cell r="DV6825">
            <v>0</v>
          </cell>
          <cell r="EG6825">
            <v>0</v>
          </cell>
          <cell r="EO6825">
            <v>0</v>
          </cell>
          <cell r="ET6825" t="str">
            <v>-</v>
          </cell>
          <cell r="EW6825" t="e">
            <v>#VALUE!</v>
          </cell>
        </row>
        <row r="6826">
          <cell r="CL6826" t="e">
            <v>#N/A</v>
          </cell>
          <cell r="CM6826" t="e">
            <v>#N/A</v>
          </cell>
          <cell r="CU6826">
            <v>0</v>
          </cell>
          <cell r="CV6826">
            <v>0</v>
          </cell>
          <cell r="CZ6826">
            <v>0</v>
          </cell>
          <cell r="DB6826">
            <v>0</v>
          </cell>
          <cell r="DC6826">
            <v>0</v>
          </cell>
          <cell r="DE6826">
            <v>0</v>
          </cell>
          <cell r="DF6826">
            <v>0</v>
          </cell>
          <cell r="DH6826">
            <v>0</v>
          </cell>
          <cell r="DI6826">
            <v>0</v>
          </cell>
          <cell r="DL6826">
            <v>0</v>
          </cell>
          <cell r="DN6826">
            <v>0</v>
          </cell>
          <cell r="DO6826">
            <v>0</v>
          </cell>
          <cell r="DR6826">
            <v>0</v>
          </cell>
          <cell r="DU6826">
            <v>0</v>
          </cell>
          <cell r="DV6826">
            <v>0</v>
          </cell>
          <cell r="EG6826">
            <v>0</v>
          </cell>
          <cell r="EO6826">
            <v>0</v>
          </cell>
          <cell r="ET6826" t="str">
            <v>-</v>
          </cell>
          <cell r="EW6826" t="e">
            <v>#VALUE!</v>
          </cell>
        </row>
        <row r="6827">
          <cell r="CL6827" t="e">
            <v>#N/A</v>
          </cell>
          <cell r="CM6827" t="e">
            <v>#N/A</v>
          </cell>
          <cell r="CU6827">
            <v>0</v>
          </cell>
          <cell r="CV6827">
            <v>0</v>
          </cell>
          <cell r="CZ6827">
            <v>0</v>
          </cell>
          <cell r="DB6827">
            <v>0</v>
          </cell>
          <cell r="DC6827">
            <v>0</v>
          </cell>
          <cell r="DE6827">
            <v>0</v>
          </cell>
          <cell r="DF6827">
            <v>0</v>
          </cell>
          <cell r="DH6827">
            <v>0</v>
          </cell>
          <cell r="DI6827">
            <v>0</v>
          </cell>
          <cell r="DL6827">
            <v>0</v>
          </cell>
          <cell r="DN6827">
            <v>0</v>
          </cell>
          <cell r="DO6827">
            <v>0</v>
          </cell>
          <cell r="DR6827">
            <v>0</v>
          </cell>
          <cell r="DU6827">
            <v>0</v>
          </cell>
          <cell r="DV6827">
            <v>0</v>
          </cell>
          <cell r="EG6827">
            <v>0</v>
          </cell>
          <cell r="EO6827">
            <v>0</v>
          </cell>
          <cell r="ET6827" t="str">
            <v>-</v>
          </cell>
          <cell r="EW6827" t="e">
            <v>#VALUE!</v>
          </cell>
        </row>
        <row r="6828">
          <cell r="CL6828" t="e">
            <v>#N/A</v>
          </cell>
          <cell r="CM6828" t="e">
            <v>#N/A</v>
          </cell>
          <cell r="CU6828">
            <v>0</v>
          </cell>
          <cell r="CV6828">
            <v>0</v>
          </cell>
          <cell r="CZ6828">
            <v>0</v>
          </cell>
          <cell r="DB6828">
            <v>0</v>
          </cell>
          <cell r="DC6828">
            <v>0</v>
          </cell>
          <cell r="DE6828">
            <v>0</v>
          </cell>
          <cell r="DF6828">
            <v>0</v>
          </cell>
          <cell r="DH6828">
            <v>0</v>
          </cell>
          <cell r="DI6828">
            <v>0</v>
          </cell>
          <cell r="DL6828">
            <v>0</v>
          </cell>
          <cell r="DN6828">
            <v>0</v>
          </cell>
          <cell r="DO6828">
            <v>0</v>
          </cell>
          <cell r="DR6828">
            <v>0</v>
          </cell>
          <cell r="DU6828">
            <v>0</v>
          </cell>
          <cell r="DV6828">
            <v>0</v>
          </cell>
          <cell r="EG6828">
            <v>0</v>
          </cell>
          <cell r="EO6828">
            <v>0</v>
          </cell>
          <cell r="ET6828" t="str">
            <v>-</v>
          </cell>
          <cell r="EW6828" t="e">
            <v>#VALUE!</v>
          </cell>
        </row>
        <row r="6829">
          <cell r="CL6829" t="e">
            <v>#N/A</v>
          </cell>
          <cell r="CM6829" t="e">
            <v>#N/A</v>
          </cell>
          <cell r="CU6829">
            <v>0</v>
          </cell>
          <cell r="CV6829">
            <v>0</v>
          </cell>
          <cell r="CZ6829">
            <v>0</v>
          </cell>
          <cell r="DB6829">
            <v>0</v>
          </cell>
          <cell r="DC6829">
            <v>0</v>
          </cell>
          <cell r="DE6829">
            <v>0</v>
          </cell>
          <cell r="DF6829">
            <v>0</v>
          </cell>
          <cell r="DH6829">
            <v>0</v>
          </cell>
          <cell r="DI6829">
            <v>0</v>
          </cell>
          <cell r="DL6829">
            <v>0</v>
          </cell>
          <cell r="DN6829">
            <v>0</v>
          </cell>
          <cell r="DO6829">
            <v>0</v>
          </cell>
          <cell r="DR6829">
            <v>0</v>
          </cell>
          <cell r="DU6829">
            <v>0</v>
          </cell>
          <cell r="DV6829">
            <v>0</v>
          </cell>
          <cell r="EG6829">
            <v>0</v>
          </cell>
          <cell r="EO6829">
            <v>0</v>
          </cell>
          <cell r="ET6829" t="str">
            <v>-</v>
          </cell>
          <cell r="EW6829" t="e">
            <v>#VALUE!</v>
          </cell>
        </row>
        <row r="6830">
          <cell r="CL6830" t="e">
            <v>#N/A</v>
          </cell>
          <cell r="CM6830" t="e">
            <v>#N/A</v>
          </cell>
          <cell r="CU6830">
            <v>0</v>
          </cell>
          <cell r="CV6830">
            <v>0</v>
          </cell>
          <cell r="CZ6830">
            <v>0</v>
          </cell>
          <cell r="DB6830">
            <v>0</v>
          </cell>
          <cell r="DC6830">
            <v>0</v>
          </cell>
          <cell r="DE6830">
            <v>0</v>
          </cell>
          <cell r="DF6830">
            <v>0</v>
          </cell>
          <cell r="DH6830">
            <v>0</v>
          </cell>
          <cell r="DI6830">
            <v>0</v>
          </cell>
          <cell r="DL6830">
            <v>0</v>
          </cell>
          <cell r="DN6830">
            <v>0</v>
          </cell>
          <cell r="DO6830">
            <v>0</v>
          </cell>
          <cell r="DR6830">
            <v>0</v>
          </cell>
          <cell r="DU6830">
            <v>0</v>
          </cell>
          <cell r="DV6830">
            <v>0</v>
          </cell>
          <cell r="EG6830">
            <v>0</v>
          </cell>
          <cell r="EO6830">
            <v>0</v>
          </cell>
          <cell r="ET6830" t="str">
            <v>-</v>
          </cell>
          <cell r="EW6830" t="e">
            <v>#VALUE!</v>
          </cell>
        </row>
        <row r="6831">
          <cell r="CL6831" t="e">
            <v>#N/A</v>
          </cell>
          <cell r="CM6831" t="e">
            <v>#N/A</v>
          </cell>
          <cell r="CU6831">
            <v>0</v>
          </cell>
          <cell r="CV6831">
            <v>0</v>
          </cell>
          <cell r="CZ6831">
            <v>0</v>
          </cell>
          <cell r="DB6831">
            <v>0</v>
          </cell>
          <cell r="DC6831">
            <v>0</v>
          </cell>
          <cell r="DE6831">
            <v>0</v>
          </cell>
          <cell r="DF6831">
            <v>0</v>
          </cell>
          <cell r="DH6831">
            <v>0</v>
          </cell>
          <cell r="DI6831">
            <v>0</v>
          </cell>
          <cell r="DL6831">
            <v>0</v>
          </cell>
          <cell r="DN6831">
            <v>0</v>
          </cell>
          <cell r="DO6831">
            <v>0</v>
          </cell>
          <cell r="DR6831">
            <v>0</v>
          </cell>
          <cell r="DU6831">
            <v>0</v>
          </cell>
          <cell r="DV6831">
            <v>0</v>
          </cell>
          <cell r="EG6831">
            <v>0</v>
          </cell>
          <cell r="EO6831">
            <v>0</v>
          </cell>
          <cell r="ET6831" t="str">
            <v>-</v>
          </cell>
          <cell r="EW6831" t="e">
            <v>#VALUE!</v>
          </cell>
        </row>
        <row r="6832">
          <cell r="CL6832" t="e">
            <v>#N/A</v>
          </cell>
          <cell r="CM6832" t="e">
            <v>#N/A</v>
          </cell>
          <cell r="CU6832">
            <v>0</v>
          </cell>
          <cell r="CV6832">
            <v>0</v>
          </cell>
          <cell r="CZ6832">
            <v>0</v>
          </cell>
          <cell r="DB6832">
            <v>0</v>
          </cell>
          <cell r="DC6832">
            <v>0</v>
          </cell>
          <cell r="DE6832">
            <v>0</v>
          </cell>
          <cell r="DF6832">
            <v>0</v>
          </cell>
          <cell r="DH6832">
            <v>0</v>
          </cell>
          <cell r="DI6832">
            <v>0</v>
          </cell>
          <cell r="DL6832">
            <v>0</v>
          </cell>
          <cell r="DN6832">
            <v>0</v>
          </cell>
          <cell r="DO6832">
            <v>0</v>
          </cell>
          <cell r="DR6832">
            <v>0</v>
          </cell>
          <cell r="DU6832">
            <v>0</v>
          </cell>
          <cell r="DV6832">
            <v>0</v>
          </cell>
          <cell r="EG6832">
            <v>0</v>
          </cell>
          <cell r="EO6832">
            <v>0</v>
          </cell>
          <cell r="ET6832" t="str">
            <v>-</v>
          </cell>
          <cell r="EW6832" t="e">
            <v>#VALUE!</v>
          </cell>
        </row>
        <row r="6833">
          <cell r="CL6833" t="e">
            <v>#N/A</v>
          </cell>
          <cell r="CM6833" t="e">
            <v>#N/A</v>
          </cell>
          <cell r="CU6833">
            <v>0</v>
          </cell>
          <cell r="CV6833">
            <v>0</v>
          </cell>
          <cell r="CZ6833">
            <v>0</v>
          </cell>
          <cell r="DB6833">
            <v>0</v>
          </cell>
          <cell r="DC6833">
            <v>0</v>
          </cell>
          <cell r="DE6833">
            <v>0</v>
          </cell>
          <cell r="DF6833">
            <v>0</v>
          </cell>
          <cell r="DH6833">
            <v>0</v>
          </cell>
          <cell r="DI6833">
            <v>0</v>
          </cell>
          <cell r="DL6833">
            <v>0</v>
          </cell>
          <cell r="DN6833">
            <v>0</v>
          </cell>
          <cell r="DO6833">
            <v>0</v>
          </cell>
          <cell r="DR6833">
            <v>0</v>
          </cell>
          <cell r="DU6833">
            <v>0</v>
          </cell>
          <cell r="DV6833">
            <v>0</v>
          </cell>
          <cell r="EG6833">
            <v>0</v>
          </cell>
          <cell r="EO6833">
            <v>0</v>
          </cell>
          <cell r="ET6833" t="str">
            <v>-</v>
          </cell>
          <cell r="EW6833" t="e">
            <v>#VALUE!</v>
          </cell>
        </row>
        <row r="6834">
          <cell r="CL6834" t="e">
            <v>#N/A</v>
          </cell>
          <cell r="CM6834" t="e">
            <v>#N/A</v>
          </cell>
          <cell r="CU6834">
            <v>0</v>
          </cell>
          <cell r="CV6834">
            <v>0</v>
          </cell>
          <cell r="CZ6834">
            <v>0</v>
          </cell>
          <cell r="DB6834">
            <v>0</v>
          </cell>
          <cell r="DC6834">
            <v>0</v>
          </cell>
          <cell r="DE6834">
            <v>0</v>
          </cell>
          <cell r="DF6834">
            <v>0</v>
          </cell>
          <cell r="DH6834">
            <v>0</v>
          </cell>
          <cell r="DI6834">
            <v>0</v>
          </cell>
          <cell r="DL6834">
            <v>0</v>
          </cell>
          <cell r="DN6834">
            <v>0</v>
          </cell>
          <cell r="DO6834">
            <v>0</v>
          </cell>
          <cell r="DR6834">
            <v>0</v>
          </cell>
          <cell r="DU6834">
            <v>0</v>
          </cell>
          <cell r="DV6834">
            <v>0</v>
          </cell>
          <cell r="EG6834">
            <v>0</v>
          </cell>
          <cell r="EO6834">
            <v>0</v>
          </cell>
          <cell r="ET6834" t="str">
            <v>-</v>
          </cell>
          <cell r="EW6834" t="e">
            <v>#VALUE!</v>
          </cell>
        </row>
        <row r="6835">
          <cell r="CL6835" t="e">
            <v>#N/A</v>
          </cell>
          <cell r="CM6835" t="e">
            <v>#N/A</v>
          </cell>
          <cell r="CU6835">
            <v>0</v>
          </cell>
          <cell r="CV6835">
            <v>0</v>
          </cell>
          <cell r="CZ6835">
            <v>0</v>
          </cell>
          <cell r="DB6835">
            <v>0</v>
          </cell>
          <cell r="DC6835">
            <v>0</v>
          </cell>
          <cell r="DE6835">
            <v>0</v>
          </cell>
          <cell r="DF6835">
            <v>0</v>
          </cell>
          <cell r="DH6835">
            <v>0</v>
          </cell>
          <cell r="DI6835">
            <v>0</v>
          </cell>
          <cell r="DL6835">
            <v>0</v>
          </cell>
          <cell r="DN6835">
            <v>0</v>
          </cell>
          <cell r="DO6835">
            <v>0</v>
          </cell>
          <cell r="DR6835">
            <v>0</v>
          </cell>
          <cell r="DU6835">
            <v>0</v>
          </cell>
          <cell r="DV6835">
            <v>0</v>
          </cell>
          <cell r="EG6835">
            <v>0</v>
          </cell>
          <cell r="EO6835">
            <v>0</v>
          </cell>
          <cell r="ET6835" t="str">
            <v>-</v>
          </cell>
          <cell r="EW6835" t="e">
            <v>#VALUE!</v>
          </cell>
        </row>
        <row r="6836">
          <cell r="CL6836" t="e">
            <v>#N/A</v>
          </cell>
          <cell r="CM6836" t="e">
            <v>#N/A</v>
          </cell>
          <cell r="CU6836">
            <v>0</v>
          </cell>
          <cell r="CV6836">
            <v>0</v>
          </cell>
          <cell r="CZ6836">
            <v>0</v>
          </cell>
          <cell r="DB6836">
            <v>0</v>
          </cell>
          <cell r="DC6836">
            <v>0</v>
          </cell>
          <cell r="DE6836">
            <v>0</v>
          </cell>
          <cell r="DF6836">
            <v>0</v>
          </cell>
          <cell r="DH6836">
            <v>0</v>
          </cell>
          <cell r="DI6836">
            <v>0</v>
          </cell>
          <cell r="DL6836">
            <v>0</v>
          </cell>
          <cell r="DN6836">
            <v>0</v>
          </cell>
          <cell r="DO6836">
            <v>0</v>
          </cell>
          <cell r="DR6836">
            <v>0</v>
          </cell>
          <cell r="DU6836">
            <v>0</v>
          </cell>
          <cell r="DV6836">
            <v>0</v>
          </cell>
          <cell r="EG6836">
            <v>0</v>
          </cell>
          <cell r="EO6836">
            <v>0</v>
          </cell>
          <cell r="ET6836" t="str">
            <v>-</v>
          </cell>
          <cell r="EW6836" t="e">
            <v>#VALUE!</v>
          </cell>
        </row>
        <row r="6837">
          <cell r="CL6837" t="e">
            <v>#N/A</v>
          </cell>
          <cell r="CM6837" t="e">
            <v>#N/A</v>
          </cell>
          <cell r="CU6837">
            <v>0</v>
          </cell>
          <cell r="CV6837">
            <v>0</v>
          </cell>
          <cell r="CZ6837">
            <v>0</v>
          </cell>
          <cell r="DB6837">
            <v>0</v>
          </cell>
          <cell r="DC6837">
            <v>0</v>
          </cell>
          <cell r="DE6837">
            <v>0</v>
          </cell>
          <cell r="DF6837">
            <v>0</v>
          </cell>
          <cell r="DH6837">
            <v>0</v>
          </cell>
          <cell r="DI6837">
            <v>0</v>
          </cell>
          <cell r="DL6837">
            <v>0</v>
          </cell>
          <cell r="DN6837">
            <v>0</v>
          </cell>
          <cell r="DO6837">
            <v>0</v>
          </cell>
          <cell r="DR6837">
            <v>0</v>
          </cell>
          <cell r="DU6837">
            <v>0</v>
          </cell>
          <cell r="DV6837">
            <v>0</v>
          </cell>
          <cell r="EG6837">
            <v>0</v>
          </cell>
          <cell r="EO6837">
            <v>0</v>
          </cell>
          <cell r="ET6837" t="str">
            <v>-</v>
          </cell>
          <cell r="EW6837" t="e">
            <v>#VALUE!</v>
          </cell>
        </row>
        <row r="6838">
          <cell r="CL6838" t="e">
            <v>#N/A</v>
          </cell>
          <cell r="CM6838" t="e">
            <v>#N/A</v>
          </cell>
          <cell r="CU6838">
            <v>0</v>
          </cell>
          <cell r="CV6838">
            <v>0</v>
          </cell>
          <cell r="CZ6838">
            <v>0</v>
          </cell>
          <cell r="DB6838">
            <v>0</v>
          </cell>
          <cell r="DC6838">
            <v>0</v>
          </cell>
          <cell r="DE6838">
            <v>0</v>
          </cell>
          <cell r="DF6838">
            <v>0</v>
          </cell>
          <cell r="DH6838">
            <v>0</v>
          </cell>
          <cell r="DI6838">
            <v>0</v>
          </cell>
          <cell r="DL6838">
            <v>0</v>
          </cell>
          <cell r="DN6838">
            <v>0</v>
          </cell>
          <cell r="DO6838">
            <v>0</v>
          </cell>
          <cell r="DR6838">
            <v>0</v>
          </cell>
          <cell r="DU6838">
            <v>0</v>
          </cell>
          <cell r="DV6838">
            <v>0</v>
          </cell>
          <cell r="EG6838">
            <v>0</v>
          </cell>
          <cell r="EO6838">
            <v>0</v>
          </cell>
          <cell r="ET6838" t="str">
            <v>-</v>
          </cell>
          <cell r="EW6838" t="e">
            <v>#VALUE!</v>
          </cell>
        </row>
        <row r="6839">
          <cell r="CL6839" t="e">
            <v>#N/A</v>
          </cell>
          <cell r="CM6839" t="e">
            <v>#N/A</v>
          </cell>
          <cell r="CU6839">
            <v>0</v>
          </cell>
          <cell r="CV6839">
            <v>0</v>
          </cell>
          <cell r="CZ6839">
            <v>0</v>
          </cell>
          <cell r="DB6839">
            <v>0</v>
          </cell>
          <cell r="DC6839">
            <v>0</v>
          </cell>
          <cell r="DE6839">
            <v>0</v>
          </cell>
          <cell r="DF6839">
            <v>0</v>
          </cell>
          <cell r="DH6839">
            <v>0</v>
          </cell>
          <cell r="DI6839">
            <v>0</v>
          </cell>
          <cell r="DL6839">
            <v>0</v>
          </cell>
          <cell r="DN6839">
            <v>0</v>
          </cell>
          <cell r="DO6839">
            <v>0</v>
          </cell>
          <cell r="DR6839">
            <v>0</v>
          </cell>
          <cell r="DU6839">
            <v>0</v>
          </cell>
          <cell r="DV6839">
            <v>0</v>
          </cell>
          <cell r="EG6839">
            <v>0</v>
          </cell>
          <cell r="EO6839">
            <v>0</v>
          </cell>
          <cell r="ET6839" t="str">
            <v>-</v>
          </cell>
          <cell r="EW6839" t="e">
            <v>#VALUE!</v>
          </cell>
        </row>
        <row r="6840">
          <cell r="CL6840" t="e">
            <v>#N/A</v>
          </cell>
          <cell r="CM6840" t="e">
            <v>#N/A</v>
          </cell>
          <cell r="CU6840">
            <v>0</v>
          </cell>
          <cell r="CV6840">
            <v>0</v>
          </cell>
          <cell r="CZ6840">
            <v>0</v>
          </cell>
          <cell r="DB6840">
            <v>0</v>
          </cell>
          <cell r="DC6840">
            <v>0</v>
          </cell>
          <cell r="DE6840">
            <v>0</v>
          </cell>
          <cell r="DF6840">
            <v>0</v>
          </cell>
          <cell r="DH6840">
            <v>0</v>
          </cell>
          <cell r="DI6840">
            <v>0</v>
          </cell>
          <cell r="DL6840">
            <v>0</v>
          </cell>
          <cell r="DN6840">
            <v>0</v>
          </cell>
          <cell r="DO6840">
            <v>0</v>
          </cell>
          <cell r="DR6840">
            <v>0</v>
          </cell>
          <cell r="DU6840">
            <v>0</v>
          </cell>
          <cell r="DV6840">
            <v>0</v>
          </cell>
          <cell r="EG6840">
            <v>0</v>
          </cell>
          <cell r="EO6840">
            <v>0</v>
          </cell>
          <cell r="ET6840" t="str">
            <v>-</v>
          </cell>
          <cell r="EW6840" t="e">
            <v>#VALUE!</v>
          </cell>
        </row>
        <row r="6841">
          <cell r="CL6841" t="e">
            <v>#N/A</v>
          </cell>
          <cell r="CM6841" t="e">
            <v>#N/A</v>
          </cell>
          <cell r="CU6841">
            <v>0</v>
          </cell>
          <cell r="CV6841">
            <v>0</v>
          </cell>
          <cell r="CZ6841">
            <v>0</v>
          </cell>
          <cell r="DB6841">
            <v>0</v>
          </cell>
          <cell r="DC6841">
            <v>0</v>
          </cell>
          <cell r="DE6841">
            <v>0</v>
          </cell>
          <cell r="DF6841">
            <v>0</v>
          </cell>
          <cell r="DH6841">
            <v>0</v>
          </cell>
          <cell r="DI6841">
            <v>0</v>
          </cell>
          <cell r="DL6841">
            <v>0</v>
          </cell>
          <cell r="DN6841">
            <v>0</v>
          </cell>
          <cell r="DO6841">
            <v>0</v>
          </cell>
          <cell r="DR6841">
            <v>0</v>
          </cell>
          <cell r="DU6841">
            <v>0</v>
          </cell>
          <cell r="DV6841">
            <v>0</v>
          </cell>
          <cell r="EG6841">
            <v>0</v>
          </cell>
          <cell r="EO6841">
            <v>0</v>
          </cell>
          <cell r="ET6841" t="str">
            <v>-</v>
          </cell>
          <cell r="EW6841" t="e">
            <v>#VALUE!</v>
          </cell>
        </row>
        <row r="6842">
          <cell r="CL6842" t="e">
            <v>#N/A</v>
          </cell>
          <cell r="CM6842" t="e">
            <v>#N/A</v>
          </cell>
          <cell r="CU6842">
            <v>0</v>
          </cell>
          <cell r="CV6842">
            <v>0</v>
          </cell>
          <cell r="CZ6842">
            <v>0</v>
          </cell>
          <cell r="DB6842">
            <v>0</v>
          </cell>
          <cell r="DC6842">
            <v>0</v>
          </cell>
          <cell r="DE6842">
            <v>0</v>
          </cell>
          <cell r="DF6842">
            <v>0</v>
          </cell>
          <cell r="DH6842">
            <v>0</v>
          </cell>
          <cell r="DI6842">
            <v>0</v>
          </cell>
          <cell r="DL6842">
            <v>0</v>
          </cell>
          <cell r="DN6842">
            <v>0</v>
          </cell>
          <cell r="DO6842">
            <v>0</v>
          </cell>
          <cell r="DR6842">
            <v>0</v>
          </cell>
          <cell r="DU6842">
            <v>0</v>
          </cell>
          <cell r="DV6842">
            <v>0</v>
          </cell>
          <cell r="EG6842">
            <v>0</v>
          </cell>
          <cell r="EO6842">
            <v>0</v>
          </cell>
          <cell r="ET6842" t="str">
            <v>-</v>
          </cell>
          <cell r="EW6842" t="e">
            <v>#VALUE!</v>
          </cell>
        </row>
        <row r="6843">
          <cell r="CL6843" t="e">
            <v>#N/A</v>
          </cell>
          <cell r="CM6843" t="e">
            <v>#N/A</v>
          </cell>
          <cell r="CU6843">
            <v>0</v>
          </cell>
          <cell r="CV6843">
            <v>0</v>
          </cell>
          <cell r="CZ6843">
            <v>0</v>
          </cell>
          <cell r="DB6843">
            <v>0</v>
          </cell>
          <cell r="DC6843">
            <v>0</v>
          </cell>
          <cell r="DE6843">
            <v>0</v>
          </cell>
          <cell r="DF6843">
            <v>0</v>
          </cell>
          <cell r="DH6843">
            <v>0</v>
          </cell>
          <cell r="DI6843">
            <v>0</v>
          </cell>
          <cell r="DL6843">
            <v>0</v>
          </cell>
          <cell r="DN6843">
            <v>0</v>
          </cell>
          <cell r="DO6843">
            <v>0</v>
          </cell>
          <cell r="DR6843">
            <v>0</v>
          </cell>
          <cell r="DU6843">
            <v>0</v>
          </cell>
          <cell r="DV6843">
            <v>0</v>
          </cell>
          <cell r="EG6843">
            <v>0</v>
          </cell>
          <cell r="EO6843">
            <v>0</v>
          </cell>
          <cell r="ET6843" t="str">
            <v>-</v>
          </cell>
          <cell r="EW6843" t="e">
            <v>#VALUE!</v>
          </cell>
        </row>
        <row r="6844">
          <cell r="CL6844" t="e">
            <v>#N/A</v>
          </cell>
          <cell r="CM6844" t="e">
            <v>#N/A</v>
          </cell>
          <cell r="CU6844">
            <v>0</v>
          </cell>
          <cell r="CV6844">
            <v>0</v>
          </cell>
          <cell r="CZ6844">
            <v>0</v>
          </cell>
          <cell r="DB6844">
            <v>0</v>
          </cell>
          <cell r="DC6844">
            <v>0</v>
          </cell>
          <cell r="DE6844">
            <v>0</v>
          </cell>
          <cell r="DF6844">
            <v>0</v>
          </cell>
          <cell r="DH6844">
            <v>0</v>
          </cell>
          <cell r="DI6844">
            <v>0</v>
          </cell>
          <cell r="DL6844">
            <v>0</v>
          </cell>
          <cell r="DN6844">
            <v>0</v>
          </cell>
          <cell r="DO6844">
            <v>0</v>
          </cell>
          <cell r="DR6844">
            <v>0</v>
          </cell>
          <cell r="DU6844">
            <v>0</v>
          </cell>
          <cell r="DV6844">
            <v>0</v>
          </cell>
          <cell r="EG6844">
            <v>0</v>
          </cell>
          <cell r="EO6844">
            <v>0</v>
          </cell>
          <cell r="ET6844" t="str">
            <v>-</v>
          </cell>
          <cell r="EW6844" t="e">
            <v>#VALUE!</v>
          </cell>
        </row>
        <row r="6845">
          <cell r="CL6845" t="e">
            <v>#N/A</v>
          </cell>
          <cell r="CM6845" t="e">
            <v>#N/A</v>
          </cell>
          <cell r="CU6845">
            <v>0</v>
          </cell>
          <cell r="CV6845">
            <v>0</v>
          </cell>
          <cell r="CZ6845">
            <v>0</v>
          </cell>
          <cell r="DB6845">
            <v>0</v>
          </cell>
          <cell r="DC6845">
            <v>0</v>
          </cell>
          <cell r="DE6845">
            <v>0</v>
          </cell>
          <cell r="DF6845">
            <v>0</v>
          </cell>
          <cell r="DH6845">
            <v>0</v>
          </cell>
          <cell r="DI6845">
            <v>0</v>
          </cell>
          <cell r="DL6845">
            <v>0</v>
          </cell>
          <cell r="DN6845">
            <v>0</v>
          </cell>
          <cell r="DO6845">
            <v>0</v>
          </cell>
          <cell r="DR6845">
            <v>0</v>
          </cell>
          <cell r="DU6845">
            <v>0</v>
          </cell>
          <cell r="DV6845">
            <v>0</v>
          </cell>
          <cell r="EG6845">
            <v>0</v>
          </cell>
          <cell r="EO6845">
            <v>0</v>
          </cell>
          <cell r="ET6845" t="str">
            <v>-</v>
          </cell>
          <cell r="EW6845" t="e">
            <v>#VALUE!</v>
          </cell>
        </row>
        <row r="6846">
          <cell r="CL6846" t="e">
            <v>#N/A</v>
          </cell>
          <cell r="CM6846" t="e">
            <v>#N/A</v>
          </cell>
          <cell r="CU6846">
            <v>0</v>
          </cell>
          <cell r="CV6846">
            <v>0</v>
          </cell>
          <cell r="CZ6846">
            <v>0</v>
          </cell>
          <cell r="DB6846">
            <v>0</v>
          </cell>
          <cell r="DC6846">
            <v>0</v>
          </cell>
          <cell r="DE6846">
            <v>0</v>
          </cell>
          <cell r="DF6846">
            <v>0</v>
          </cell>
          <cell r="DH6846">
            <v>0</v>
          </cell>
          <cell r="DI6846">
            <v>0</v>
          </cell>
          <cell r="DL6846">
            <v>0</v>
          </cell>
          <cell r="DN6846">
            <v>0</v>
          </cell>
          <cell r="DO6846">
            <v>0</v>
          </cell>
          <cell r="DR6846">
            <v>0</v>
          </cell>
          <cell r="DU6846">
            <v>0</v>
          </cell>
          <cell r="DV6846">
            <v>0</v>
          </cell>
          <cell r="EG6846">
            <v>0</v>
          </cell>
          <cell r="EO6846">
            <v>0</v>
          </cell>
          <cell r="ET6846" t="str">
            <v>-</v>
          </cell>
          <cell r="EW6846" t="e">
            <v>#VALUE!</v>
          </cell>
        </row>
        <row r="6847">
          <cell r="CL6847" t="e">
            <v>#N/A</v>
          </cell>
          <cell r="CM6847" t="e">
            <v>#N/A</v>
          </cell>
          <cell r="CU6847">
            <v>0</v>
          </cell>
          <cell r="CV6847">
            <v>0</v>
          </cell>
          <cell r="CZ6847">
            <v>0</v>
          </cell>
          <cell r="DB6847">
            <v>0</v>
          </cell>
          <cell r="DC6847">
            <v>0</v>
          </cell>
          <cell r="DE6847">
            <v>0</v>
          </cell>
          <cell r="DF6847">
            <v>0</v>
          </cell>
          <cell r="DH6847">
            <v>0</v>
          </cell>
          <cell r="DI6847">
            <v>0</v>
          </cell>
          <cell r="DL6847">
            <v>0</v>
          </cell>
          <cell r="DN6847">
            <v>0</v>
          </cell>
          <cell r="DO6847">
            <v>0</v>
          </cell>
          <cell r="DR6847">
            <v>0</v>
          </cell>
          <cell r="DU6847">
            <v>0</v>
          </cell>
          <cell r="DV6847">
            <v>0</v>
          </cell>
          <cell r="EG6847">
            <v>0</v>
          </cell>
          <cell r="EO6847">
            <v>0</v>
          </cell>
          <cell r="ET6847" t="str">
            <v>-</v>
          </cell>
          <cell r="EW6847" t="e">
            <v>#VALUE!</v>
          </cell>
        </row>
        <row r="6848">
          <cell r="CL6848" t="e">
            <v>#N/A</v>
          </cell>
          <cell r="CM6848" t="e">
            <v>#N/A</v>
          </cell>
          <cell r="CU6848">
            <v>0</v>
          </cell>
          <cell r="CV6848">
            <v>0</v>
          </cell>
          <cell r="CZ6848">
            <v>0</v>
          </cell>
          <cell r="DB6848">
            <v>0</v>
          </cell>
          <cell r="DC6848">
            <v>0</v>
          </cell>
          <cell r="DE6848">
            <v>0</v>
          </cell>
          <cell r="DF6848">
            <v>0</v>
          </cell>
          <cell r="DH6848">
            <v>0</v>
          </cell>
          <cell r="DI6848">
            <v>0</v>
          </cell>
          <cell r="DL6848">
            <v>0</v>
          </cell>
          <cell r="DN6848">
            <v>0</v>
          </cell>
          <cell r="DO6848">
            <v>0</v>
          </cell>
          <cell r="DR6848">
            <v>0</v>
          </cell>
          <cell r="DU6848">
            <v>0</v>
          </cell>
          <cell r="DV6848">
            <v>0</v>
          </cell>
          <cell r="EG6848">
            <v>0</v>
          </cell>
          <cell r="EO6848">
            <v>0</v>
          </cell>
          <cell r="ET6848" t="str">
            <v>-</v>
          </cell>
          <cell r="EW6848" t="e">
            <v>#VALUE!</v>
          </cell>
        </row>
        <row r="6849">
          <cell r="CL6849" t="e">
            <v>#N/A</v>
          </cell>
          <cell r="CM6849" t="e">
            <v>#N/A</v>
          </cell>
          <cell r="CU6849">
            <v>0</v>
          </cell>
          <cell r="CV6849">
            <v>0</v>
          </cell>
          <cell r="CZ6849">
            <v>0</v>
          </cell>
          <cell r="DB6849">
            <v>0</v>
          </cell>
          <cell r="DC6849">
            <v>0</v>
          </cell>
          <cell r="DE6849">
            <v>0</v>
          </cell>
          <cell r="DF6849">
            <v>0</v>
          </cell>
          <cell r="DH6849">
            <v>0</v>
          </cell>
          <cell r="DI6849">
            <v>0</v>
          </cell>
          <cell r="DL6849">
            <v>0</v>
          </cell>
          <cell r="DN6849">
            <v>0</v>
          </cell>
          <cell r="DO6849">
            <v>0</v>
          </cell>
          <cell r="DR6849">
            <v>0</v>
          </cell>
          <cell r="DU6849">
            <v>0</v>
          </cell>
          <cell r="DV6849">
            <v>0</v>
          </cell>
          <cell r="EG6849">
            <v>0</v>
          </cell>
          <cell r="EO6849">
            <v>0</v>
          </cell>
          <cell r="ET6849" t="str">
            <v>-</v>
          </cell>
          <cell r="EW6849" t="e">
            <v>#VALUE!</v>
          </cell>
        </row>
        <row r="6850">
          <cell r="CL6850" t="e">
            <v>#N/A</v>
          </cell>
          <cell r="CM6850" t="e">
            <v>#N/A</v>
          </cell>
          <cell r="CU6850">
            <v>0</v>
          </cell>
          <cell r="CV6850">
            <v>0</v>
          </cell>
          <cell r="CZ6850">
            <v>0</v>
          </cell>
          <cell r="DB6850">
            <v>0</v>
          </cell>
          <cell r="DC6850">
            <v>0</v>
          </cell>
          <cell r="DE6850">
            <v>0</v>
          </cell>
          <cell r="DF6850">
            <v>0</v>
          </cell>
          <cell r="DH6850">
            <v>0</v>
          </cell>
          <cell r="DI6850">
            <v>0</v>
          </cell>
          <cell r="DL6850">
            <v>0</v>
          </cell>
          <cell r="DN6850">
            <v>0</v>
          </cell>
          <cell r="DO6850">
            <v>0</v>
          </cell>
          <cell r="DR6850">
            <v>0</v>
          </cell>
          <cell r="DU6850">
            <v>0</v>
          </cell>
          <cell r="DV6850">
            <v>0</v>
          </cell>
          <cell r="EG6850">
            <v>0</v>
          </cell>
          <cell r="EO6850">
            <v>0</v>
          </cell>
          <cell r="ET6850" t="str">
            <v>-</v>
          </cell>
          <cell r="EW6850" t="e">
            <v>#VALUE!</v>
          </cell>
        </row>
        <row r="6851">
          <cell r="CL6851" t="e">
            <v>#N/A</v>
          </cell>
          <cell r="CM6851" t="e">
            <v>#N/A</v>
          </cell>
          <cell r="CU6851">
            <v>0</v>
          </cell>
          <cell r="CV6851">
            <v>0</v>
          </cell>
          <cell r="CZ6851">
            <v>0</v>
          </cell>
          <cell r="DB6851">
            <v>0</v>
          </cell>
          <cell r="DC6851">
            <v>0</v>
          </cell>
          <cell r="DE6851">
            <v>0</v>
          </cell>
          <cell r="DF6851">
            <v>0</v>
          </cell>
          <cell r="DH6851">
            <v>0</v>
          </cell>
          <cell r="DI6851">
            <v>0</v>
          </cell>
          <cell r="DL6851">
            <v>0</v>
          </cell>
          <cell r="DN6851">
            <v>0</v>
          </cell>
          <cell r="DO6851">
            <v>0</v>
          </cell>
          <cell r="DR6851">
            <v>0</v>
          </cell>
          <cell r="DU6851">
            <v>0</v>
          </cell>
          <cell r="DV6851">
            <v>0</v>
          </cell>
          <cell r="EG6851">
            <v>0</v>
          </cell>
          <cell r="EO6851">
            <v>0</v>
          </cell>
          <cell r="ET6851" t="str">
            <v>-</v>
          </cell>
          <cell r="EW6851" t="e">
            <v>#VALUE!</v>
          </cell>
        </row>
        <row r="6852">
          <cell r="CL6852" t="e">
            <v>#N/A</v>
          </cell>
          <cell r="CM6852" t="e">
            <v>#N/A</v>
          </cell>
          <cell r="CU6852">
            <v>0</v>
          </cell>
          <cell r="CV6852">
            <v>0</v>
          </cell>
          <cell r="CZ6852">
            <v>0</v>
          </cell>
          <cell r="DB6852">
            <v>0</v>
          </cell>
          <cell r="DC6852">
            <v>0</v>
          </cell>
          <cell r="DE6852">
            <v>0</v>
          </cell>
          <cell r="DF6852">
            <v>0</v>
          </cell>
          <cell r="DH6852">
            <v>0</v>
          </cell>
          <cell r="DI6852">
            <v>0</v>
          </cell>
          <cell r="DL6852">
            <v>0</v>
          </cell>
          <cell r="DN6852">
            <v>0</v>
          </cell>
          <cell r="DO6852">
            <v>0</v>
          </cell>
          <cell r="DR6852">
            <v>0</v>
          </cell>
          <cell r="DU6852">
            <v>0</v>
          </cell>
          <cell r="DV6852">
            <v>0</v>
          </cell>
          <cell r="EG6852">
            <v>0</v>
          </cell>
          <cell r="EO6852">
            <v>0</v>
          </cell>
          <cell r="ET6852" t="str">
            <v>-</v>
          </cell>
          <cell r="EW6852" t="e">
            <v>#VALUE!</v>
          </cell>
        </row>
        <row r="6853">
          <cell r="CL6853" t="e">
            <v>#N/A</v>
          </cell>
          <cell r="CM6853" t="e">
            <v>#N/A</v>
          </cell>
          <cell r="CU6853">
            <v>0</v>
          </cell>
          <cell r="CV6853">
            <v>0</v>
          </cell>
          <cell r="CZ6853">
            <v>0</v>
          </cell>
          <cell r="DB6853">
            <v>0</v>
          </cell>
          <cell r="DC6853">
            <v>0</v>
          </cell>
          <cell r="DE6853">
            <v>0</v>
          </cell>
          <cell r="DF6853">
            <v>0</v>
          </cell>
          <cell r="DH6853">
            <v>0</v>
          </cell>
          <cell r="DI6853">
            <v>0</v>
          </cell>
          <cell r="DL6853">
            <v>0</v>
          </cell>
          <cell r="DN6853">
            <v>0</v>
          </cell>
          <cell r="DO6853">
            <v>0</v>
          </cell>
          <cell r="DR6853">
            <v>0</v>
          </cell>
          <cell r="DU6853">
            <v>0</v>
          </cell>
          <cell r="DV6853">
            <v>0</v>
          </cell>
          <cell r="EG6853">
            <v>0</v>
          </cell>
          <cell r="EO6853">
            <v>0</v>
          </cell>
          <cell r="ET6853" t="str">
            <v>-</v>
          </cell>
          <cell r="EW6853" t="e">
            <v>#VALUE!</v>
          </cell>
        </row>
        <row r="6854">
          <cell r="CL6854" t="e">
            <v>#N/A</v>
          </cell>
          <cell r="CM6854" t="e">
            <v>#N/A</v>
          </cell>
          <cell r="CU6854">
            <v>0</v>
          </cell>
          <cell r="CV6854">
            <v>0</v>
          </cell>
          <cell r="CZ6854">
            <v>0</v>
          </cell>
          <cell r="DB6854">
            <v>0</v>
          </cell>
          <cell r="DC6854">
            <v>0</v>
          </cell>
          <cell r="DE6854">
            <v>0</v>
          </cell>
          <cell r="DF6854">
            <v>0</v>
          </cell>
          <cell r="DH6854">
            <v>0</v>
          </cell>
          <cell r="DI6854">
            <v>0</v>
          </cell>
          <cell r="DL6854">
            <v>0</v>
          </cell>
          <cell r="DN6854">
            <v>0</v>
          </cell>
          <cell r="DO6854">
            <v>0</v>
          </cell>
          <cell r="DR6854">
            <v>0</v>
          </cell>
          <cell r="DU6854">
            <v>0</v>
          </cell>
          <cell r="DV6854">
            <v>0</v>
          </cell>
          <cell r="EG6854">
            <v>0</v>
          </cell>
          <cell r="EO6854">
            <v>0</v>
          </cell>
          <cell r="ET6854" t="str">
            <v>-</v>
          </cell>
          <cell r="EW6854" t="e">
            <v>#VALUE!</v>
          </cell>
        </row>
        <row r="6855">
          <cell r="CL6855" t="e">
            <v>#N/A</v>
          </cell>
          <cell r="CM6855" t="e">
            <v>#N/A</v>
          </cell>
          <cell r="CU6855">
            <v>0</v>
          </cell>
          <cell r="CV6855">
            <v>0</v>
          </cell>
          <cell r="CZ6855">
            <v>0</v>
          </cell>
          <cell r="DB6855">
            <v>0</v>
          </cell>
          <cell r="DC6855">
            <v>0</v>
          </cell>
          <cell r="DE6855">
            <v>0</v>
          </cell>
          <cell r="DF6855">
            <v>0</v>
          </cell>
          <cell r="DH6855">
            <v>0</v>
          </cell>
          <cell r="DI6855">
            <v>0</v>
          </cell>
          <cell r="DL6855">
            <v>0</v>
          </cell>
          <cell r="DN6855">
            <v>0</v>
          </cell>
          <cell r="DO6855">
            <v>0</v>
          </cell>
          <cell r="DR6855">
            <v>0</v>
          </cell>
          <cell r="DU6855">
            <v>0</v>
          </cell>
          <cell r="DV6855">
            <v>0</v>
          </cell>
          <cell r="EG6855">
            <v>0</v>
          </cell>
          <cell r="EO6855">
            <v>0</v>
          </cell>
          <cell r="ET6855" t="str">
            <v>-</v>
          </cell>
          <cell r="EW6855" t="e">
            <v>#VALUE!</v>
          </cell>
        </row>
        <row r="6856">
          <cell r="CL6856" t="e">
            <v>#N/A</v>
          </cell>
          <cell r="CM6856" t="e">
            <v>#N/A</v>
          </cell>
          <cell r="CU6856">
            <v>0</v>
          </cell>
          <cell r="CV6856">
            <v>0</v>
          </cell>
          <cell r="CZ6856">
            <v>0</v>
          </cell>
          <cell r="DB6856">
            <v>0</v>
          </cell>
          <cell r="DC6856">
            <v>0</v>
          </cell>
          <cell r="DE6856">
            <v>0</v>
          </cell>
          <cell r="DF6856">
            <v>0</v>
          </cell>
          <cell r="DH6856">
            <v>0</v>
          </cell>
          <cell r="DI6856">
            <v>0</v>
          </cell>
          <cell r="DL6856">
            <v>0</v>
          </cell>
          <cell r="DN6856">
            <v>0</v>
          </cell>
          <cell r="DO6856">
            <v>0</v>
          </cell>
          <cell r="DR6856">
            <v>0</v>
          </cell>
          <cell r="DU6856">
            <v>0</v>
          </cell>
          <cell r="DV6856">
            <v>0</v>
          </cell>
          <cell r="EG6856">
            <v>0</v>
          </cell>
          <cell r="EO6856">
            <v>0</v>
          </cell>
          <cell r="ET6856" t="str">
            <v>-</v>
          </cell>
          <cell r="EW6856" t="e">
            <v>#VALUE!</v>
          </cell>
        </row>
        <row r="6857">
          <cell r="CL6857" t="e">
            <v>#N/A</v>
          </cell>
          <cell r="CM6857" t="e">
            <v>#N/A</v>
          </cell>
          <cell r="CU6857">
            <v>0</v>
          </cell>
          <cell r="CV6857">
            <v>0</v>
          </cell>
          <cell r="CZ6857">
            <v>0</v>
          </cell>
          <cell r="DB6857">
            <v>0</v>
          </cell>
          <cell r="DC6857">
            <v>0</v>
          </cell>
          <cell r="DE6857">
            <v>0</v>
          </cell>
          <cell r="DF6857">
            <v>0</v>
          </cell>
          <cell r="DH6857">
            <v>0</v>
          </cell>
          <cell r="DI6857">
            <v>0</v>
          </cell>
          <cell r="DL6857">
            <v>0</v>
          </cell>
          <cell r="DN6857">
            <v>0</v>
          </cell>
          <cell r="DO6857">
            <v>0</v>
          </cell>
          <cell r="DR6857">
            <v>0</v>
          </cell>
          <cell r="DU6857">
            <v>0</v>
          </cell>
          <cell r="DV6857">
            <v>0</v>
          </cell>
          <cell r="EG6857">
            <v>0</v>
          </cell>
          <cell r="EO6857">
            <v>0</v>
          </cell>
          <cell r="ET6857" t="str">
            <v>-</v>
          </cell>
          <cell r="EW6857" t="e">
            <v>#VALUE!</v>
          </cell>
        </row>
        <row r="6858">
          <cell r="CL6858" t="e">
            <v>#N/A</v>
          </cell>
          <cell r="CM6858" t="e">
            <v>#N/A</v>
          </cell>
          <cell r="CU6858">
            <v>0</v>
          </cell>
          <cell r="CV6858">
            <v>0</v>
          </cell>
          <cell r="CZ6858">
            <v>0</v>
          </cell>
          <cell r="DB6858">
            <v>0</v>
          </cell>
          <cell r="DC6858">
            <v>0</v>
          </cell>
          <cell r="DE6858">
            <v>0</v>
          </cell>
          <cell r="DF6858">
            <v>0</v>
          </cell>
          <cell r="DH6858">
            <v>0</v>
          </cell>
          <cell r="DI6858">
            <v>0</v>
          </cell>
          <cell r="DL6858">
            <v>0</v>
          </cell>
          <cell r="DN6858">
            <v>0</v>
          </cell>
          <cell r="DO6858">
            <v>0</v>
          </cell>
          <cell r="DR6858">
            <v>0</v>
          </cell>
          <cell r="DU6858">
            <v>0</v>
          </cell>
          <cell r="DV6858">
            <v>0</v>
          </cell>
          <cell r="EG6858">
            <v>0</v>
          </cell>
          <cell r="EO6858">
            <v>0</v>
          </cell>
          <cell r="ET6858" t="str">
            <v>-</v>
          </cell>
          <cell r="EW6858" t="e">
            <v>#VALUE!</v>
          </cell>
        </row>
        <row r="6859">
          <cell r="CL6859" t="e">
            <v>#N/A</v>
          </cell>
          <cell r="CM6859" t="e">
            <v>#N/A</v>
          </cell>
          <cell r="CU6859">
            <v>0</v>
          </cell>
          <cell r="CV6859">
            <v>0</v>
          </cell>
          <cell r="CZ6859">
            <v>0</v>
          </cell>
          <cell r="DB6859">
            <v>0</v>
          </cell>
          <cell r="DC6859">
            <v>0</v>
          </cell>
          <cell r="DE6859">
            <v>0</v>
          </cell>
          <cell r="DF6859">
            <v>0</v>
          </cell>
          <cell r="DH6859">
            <v>0</v>
          </cell>
          <cell r="DI6859">
            <v>0</v>
          </cell>
          <cell r="DL6859">
            <v>0</v>
          </cell>
          <cell r="DN6859">
            <v>0</v>
          </cell>
          <cell r="DO6859">
            <v>0</v>
          </cell>
          <cell r="DR6859">
            <v>0</v>
          </cell>
          <cell r="DU6859">
            <v>0</v>
          </cell>
          <cell r="DV6859">
            <v>0</v>
          </cell>
          <cell r="EG6859">
            <v>0</v>
          </cell>
          <cell r="EO6859">
            <v>0</v>
          </cell>
          <cell r="ET6859" t="str">
            <v>-</v>
          </cell>
          <cell r="EW6859" t="e">
            <v>#VALUE!</v>
          </cell>
        </row>
        <row r="6860">
          <cell r="CL6860" t="e">
            <v>#N/A</v>
          </cell>
          <cell r="CM6860" t="e">
            <v>#N/A</v>
          </cell>
          <cell r="CU6860">
            <v>0</v>
          </cell>
          <cell r="CV6860">
            <v>0</v>
          </cell>
          <cell r="CZ6860">
            <v>0</v>
          </cell>
          <cell r="DB6860">
            <v>0</v>
          </cell>
          <cell r="DC6860">
            <v>0</v>
          </cell>
          <cell r="DE6860">
            <v>0</v>
          </cell>
          <cell r="DF6860">
            <v>0</v>
          </cell>
          <cell r="DH6860">
            <v>0</v>
          </cell>
          <cell r="DI6860">
            <v>0</v>
          </cell>
          <cell r="DL6860">
            <v>0</v>
          </cell>
          <cell r="DN6860">
            <v>0</v>
          </cell>
          <cell r="DO6860">
            <v>0</v>
          </cell>
          <cell r="DR6860">
            <v>0</v>
          </cell>
          <cell r="DU6860">
            <v>0</v>
          </cell>
          <cell r="DV6860">
            <v>0</v>
          </cell>
          <cell r="EG6860">
            <v>0</v>
          </cell>
          <cell r="EO6860">
            <v>0</v>
          </cell>
          <cell r="ET6860" t="str">
            <v>-</v>
          </cell>
          <cell r="EW6860" t="e">
            <v>#VALUE!</v>
          </cell>
        </row>
        <row r="6861">
          <cell r="CL6861" t="e">
            <v>#N/A</v>
          </cell>
          <cell r="CM6861" t="e">
            <v>#N/A</v>
          </cell>
          <cell r="CU6861">
            <v>0</v>
          </cell>
          <cell r="CV6861">
            <v>0</v>
          </cell>
          <cell r="CZ6861">
            <v>0</v>
          </cell>
          <cell r="DB6861">
            <v>0</v>
          </cell>
          <cell r="DC6861">
            <v>0</v>
          </cell>
          <cell r="DE6861">
            <v>0</v>
          </cell>
          <cell r="DF6861">
            <v>0</v>
          </cell>
          <cell r="DH6861">
            <v>0</v>
          </cell>
          <cell r="DI6861">
            <v>0</v>
          </cell>
          <cell r="DL6861">
            <v>0</v>
          </cell>
          <cell r="DN6861">
            <v>0</v>
          </cell>
          <cell r="DO6861">
            <v>0</v>
          </cell>
          <cell r="DR6861">
            <v>0</v>
          </cell>
          <cell r="DU6861">
            <v>0</v>
          </cell>
          <cell r="DV6861">
            <v>0</v>
          </cell>
          <cell r="EG6861">
            <v>0</v>
          </cell>
          <cell r="EO6861">
            <v>0</v>
          </cell>
          <cell r="ET6861" t="str">
            <v>-</v>
          </cell>
          <cell r="EW6861" t="e">
            <v>#VALUE!</v>
          </cell>
        </row>
        <row r="6862">
          <cell r="CL6862" t="e">
            <v>#N/A</v>
          </cell>
          <cell r="CM6862" t="e">
            <v>#N/A</v>
          </cell>
          <cell r="CU6862">
            <v>0</v>
          </cell>
          <cell r="CV6862">
            <v>0</v>
          </cell>
          <cell r="CZ6862">
            <v>0</v>
          </cell>
          <cell r="DB6862">
            <v>0</v>
          </cell>
          <cell r="DC6862">
            <v>0</v>
          </cell>
          <cell r="DE6862">
            <v>0</v>
          </cell>
          <cell r="DF6862">
            <v>0</v>
          </cell>
          <cell r="DH6862">
            <v>0</v>
          </cell>
          <cell r="DI6862">
            <v>0</v>
          </cell>
          <cell r="DL6862">
            <v>0</v>
          </cell>
          <cell r="DN6862">
            <v>0</v>
          </cell>
          <cell r="DO6862">
            <v>0</v>
          </cell>
          <cell r="DR6862">
            <v>0</v>
          </cell>
          <cell r="DU6862">
            <v>0</v>
          </cell>
          <cell r="DV6862">
            <v>0</v>
          </cell>
          <cell r="EG6862">
            <v>0</v>
          </cell>
          <cell r="EO6862">
            <v>0</v>
          </cell>
          <cell r="ET6862" t="str">
            <v>-</v>
          </cell>
          <cell r="EW6862" t="e">
            <v>#VALUE!</v>
          </cell>
        </row>
        <row r="6863">
          <cell r="CL6863" t="e">
            <v>#N/A</v>
          </cell>
          <cell r="CM6863" t="e">
            <v>#N/A</v>
          </cell>
          <cell r="CU6863">
            <v>0</v>
          </cell>
          <cell r="CV6863">
            <v>0</v>
          </cell>
          <cell r="CZ6863">
            <v>0</v>
          </cell>
          <cell r="DB6863">
            <v>0</v>
          </cell>
          <cell r="DC6863">
            <v>0</v>
          </cell>
          <cell r="DE6863">
            <v>0</v>
          </cell>
          <cell r="DF6863">
            <v>0</v>
          </cell>
          <cell r="DH6863">
            <v>0</v>
          </cell>
          <cell r="DI6863">
            <v>0</v>
          </cell>
          <cell r="DL6863">
            <v>0</v>
          </cell>
          <cell r="DN6863">
            <v>0</v>
          </cell>
          <cell r="DO6863">
            <v>0</v>
          </cell>
          <cell r="DR6863">
            <v>0</v>
          </cell>
          <cell r="DU6863">
            <v>0</v>
          </cell>
          <cell r="DV6863">
            <v>0</v>
          </cell>
          <cell r="EG6863">
            <v>0</v>
          </cell>
          <cell r="EO6863">
            <v>0</v>
          </cell>
          <cell r="ET6863" t="str">
            <v>-</v>
          </cell>
          <cell r="EW6863" t="e">
            <v>#VALUE!</v>
          </cell>
        </row>
        <row r="6864">
          <cell r="CL6864" t="e">
            <v>#N/A</v>
          </cell>
          <cell r="CM6864" t="e">
            <v>#N/A</v>
          </cell>
          <cell r="CU6864">
            <v>0</v>
          </cell>
          <cell r="CV6864">
            <v>0</v>
          </cell>
          <cell r="CZ6864">
            <v>0</v>
          </cell>
          <cell r="DB6864">
            <v>0</v>
          </cell>
          <cell r="DC6864">
            <v>0</v>
          </cell>
          <cell r="DE6864">
            <v>0</v>
          </cell>
          <cell r="DF6864">
            <v>0</v>
          </cell>
          <cell r="DH6864">
            <v>0</v>
          </cell>
          <cell r="DI6864">
            <v>0</v>
          </cell>
          <cell r="DL6864">
            <v>0</v>
          </cell>
          <cell r="DN6864">
            <v>0</v>
          </cell>
          <cell r="DO6864">
            <v>0</v>
          </cell>
          <cell r="DR6864">
            <v>0</v>
          </cell>
          <cell r="DU6864">
            <v>0</v>
          </cell>
          <cell r="DV6864">
            <v>0</v>
          </cell>
          <cell r="EG6864">
            <v>0</v>
          </cell>
          <cell r="EO6864">
            <v>0</v>
          </cell>
          <cell r="ET6864" t="str">
            <v>-</v>
          </cell>
          <cell r="EW6864" t="e">
            <v>#VALUE!</v>
          </cell>
        </row>
        <row r="6865">
          <cell r="CL6865" t="e">
            <v>#N/A</v>
          </cell>
          <cell r="CM6865" t="e">
            <v>#N/A</v>
          </cell>
          <cell r="CU6865">
            <v>0</v>
          </cell>
          <cell r="CV6865">
            <v>0</v>
          </cell>
          <cell r="CZ6865">
            <v>0</v>
          </cell>
          <cell r="DB6865">
            <v>0</v>
          </cell>
          <cell r="DC6865">
            <v>0</v>
          </cell>
          <cell r="DE6865">
            <v>0</v>
          </cell>
          <cell r="DF6865">
            <v>0</v>
          </cell>
          <cell r="DH6865">
            <v>0</v>
          </cell>
          <cell r="DI6865">
            <v>0</v>
          </cell>
          <cell r="DL6865">
            <v>0</v>
          </cell>
          <cell r="DN6865">
            <v>0</v>
          </cell>
          <cell r="DO6865">
            <v>0</v>
          </cell>
          <cell r="DR6865">
            <v>0</v>
          </cell>
          <cell r="DU6865">
            <v>0</v>
          </cell>
          <cell r="DV6865">
            <v>0</v>
          </cell>
          <cell r="EG6865">
            <v>0</v>
          </cell>
          <cell r="EO6865">
            <v>0</v>
          </cell>
          <cell r="ET6865" t="str">
            <v>-</v>
          </cell>
          <cell r="EW6865" t="e">
            <v>#VALUE!</v>
          </cell>
        </row>
        <row r="6866">
          <cell r="CL6866" t="e">
            <v>#N/A</v>
          </cell>
          <cell r="CM6866" t="e">
            <v>#N/A</v>
          </cell>
          <cell r="CU6866">
            <v>0</v>
          </cell>
          <cell r="CV6866">
            <v>0</v>
          </cell>
          <cell r="CZ6866">
            <v>0</v>
          </cell>
          <cell r="DB6866">
            <v>0</v>
          </cell>
          <cell r="DC6866">
            <v>0</v>
          </cell>
          <cell r="DE6866">
            <v>0</v>
          </cell>
          <cell r="DF6866">
            <v>0</v>
          </cell>
          <cell r="DH6866">
            <v>0</v>
          </cell>
          <cell r="DI6866">
            <v>0</v>
          </cell>
          <cell r="DL6866">
            <v>0</v>
          </cell>
          <cell r="DN6866">
            <v>0</v>
          </cell>
          <cell r="DO6866">
            <v>0</v>
          </cell>
          <cell r="DR6866">
            <v>0</v>
          </cell>
          <cell r="DU6866">
            <v>0</v>
          </cell>
          <cell r="DV6866">
            <v>0</v>
          </cell>
          <cell r="EG6866">
            <v>0</v>
          </cell>
          <cell r="EO6866">
            <v>0</v>
          </cell>
          <cell r="ET6866" t="str">
            <v>-</v>
          </cell>
          <cell r="EW6866" t="e">
            <v>#VALUE!</v>
          </cell>
        </row>
        <row r="6867">
          <cell r="CL6867" t="e">
            <v>#N/A</v>
          </cell>
          <cell r="CM6867" t="e">
            <v>#N/A</v>
          </cell>
          <cell r="CU6867">
            <v>0</v>
          </cell>
          <cell r="CV6867">
            <v>0</v>
          </cell>
          <cell r="CZ6867">
            <v>0</v>
          </cell>
          <cell r="DB6867">
            <v>0</v>
          </cell>
          <cell r="DC6867">
            <v>0</v>
          </cell>
          <cell r="DE6867">
            <v>0</v>
          </cell>
          <cell r="DF6867">
            <v>0</v>
          </cell>
          <cell r="DH6867">
            <v>0</v>
          </cell>
          <cell r="DI6867">
            <v>0</v>
          </cell>
          <cell r="DL6867">
            <v>0</v>
          </cell>
          <cell r="DN6867">
            <v>0</v>
          </cell>
          <cell r="DO6867">
            <v>0</v>
          </cell>
          <cell r="DR6867">
            <v>0</v>
          </cell>
          <cell r="DU6867">
            <v>0</v>
          </cell>
          <cell r="DV6867">
            <v>0</v>
          </cell>
          <cell r="EG6867">
            <v>0</v>
          </cell>
          <cell r="EO6867">
            <v>0</v>
          </cell>
          <cell r="ET6867" t="str">
            <v>-</v>
          </cell>
          <cell r="EW6867" t="e">
            <v>#VALUE!</v>
          </cell>
        </row>
        <row r="6868">
          <cell r="CL6868" t="e">
            <v>#N/A</v>
          </cell>
          <cell r="CM6868" t="e">
            <v>#N/A</v>
          </cell>
          <cell r="CU6868">
            <v>0</v>
          </cell>
          <cell r="CV6868">
            <v>0</v>
          </cell>
          <cell r="CZ6868">
            <v>0</v>
          </cell>
          <cell r="DB6868">
            <v>0</v>
          </cell>
          <cell r="DC6868">
            <v>0</v>
          </cell>
          <cell r="DE6868">
            <v>0</v>
          </cell>
          <cell r="DF6868">
            <v>0</v>
          </cell>
          <cell r="DH6868">
            <v>0</v>
          </cell>
          <cell r="DI6868">
            <v>0</v>
          </cell>
          <cell r="DL6868">
            <v>0</v>
          </cell>
          <cell r="DN6868">
            <v>0</v>
          </cell>
          <cell r="DO6868">
            <v>0</v>
          </cell>
          <cell r="DR6868">
            <v>0</v>
          </cell>
          <cell r="DU6868">
            <v>0</v>
          </cell>
          <cell r="DV6868">
            <v>0</v>
          </cell>
          <cell r="EG6868">
            <v>0</v>
          </cell>
          <cell r="EO6868">
            <v>0</v>
          </cell>
          <cell r="ET6868" t="str">
            <v>-</v>
          </cell>
          <cell r="EW6868" t="e">
            <v>#VALUE!</v>
          </cell>
        </row>
        <row r="6869">
          <cell r="CL6869" t="e">
            <v>#N/A</v>
          </cell>
          <cell r="CM6869" t="e">
            <v>#N/A</v>
          </cell>
          <cell r="CU6869">
            <v>0</v>
          </cell>
          <cell r="CV6869">
            <v>0</v>
          </cell>
          <cell r="CZ6869">
            <v>0</v>
          </cell>
          <cell r="DB6869">
            <v>0</v>
          </cell>
          <cell r="DC6869">
            <v>0</v>
          </cell>
          <cell r="DE6869">
            <v>0</v>
          </cell>
          <cell r="DF6869">
            <v>0</v>
          </cell>
          <cell r="DH6869">
            <v>0</v>
          </cell>
          <cell r="DI6869">
            <v>0</v>
          </cell>
          <cell r="DL6869">
            <v>0</v>
          </cell>
          <cell r="DN6869">
            <v>0</v>
          </cell>
          <cell r="DO6869">
            <v>0</v>
          </cell>
          <cell r="DR6869">
            <v>0</v>
          </cell>
          <cell r="DU6869">
            <v>0</v>
          </cell>
          <cell r="DV6869">
            <v>0</v>
          </cell>
          <cell r="EG6869">
            <v>0</v>
          </cell>
          <cell r="EO6869">
            <v>0</v>
          </cell>
          <cell r="ET6869" t="str">
            <v>-</v>
          </cell>
          <cell r="EW6869" t="e">
            <v>#VALUE!</v>
          </cell>
        </row>
        <row r="6870">
          <cell r="CL6870" t="e">
            <v>#N/A</v>
          </cell>
          <cell r="CM6870" t="e">
            <v>#N/A</v>
          </cell>
          <cell r="CU6870">
            <v>0</v>
          </cell>
          <cell r="CV6870">
            <v>0</v>
          </cell>
          <cell r="CZ6870">
            <v>0</v>
          </cell>
          <cell r="DB6870">
            <v>0</v>
          </cell>
          <cell r="DC6870">
            <v>0</v>
          </cell>
          <cell r="DE6870">
            <v>0</v>
          </cell>
          <cell r="DF6870">
            <v>0</v>
          </cell>
          <cell r="DH6870">
            <v>0</v>
          </cell>
          <cell r="DI6870">
            <v>0</v>
          </cell>
          <cell r="DL6870">
            <v>0</v>
          </cell>
          <cell r="DN6870">
            <v>0</v>
          </cell>
          <cell r="DO6870">
            <v>0</v>
          </cell>
          <cell r="DR6870">
            <v>0</v>
          </cell>
          <cell r="DU6870">
            <v>0</v>
          </cell>
          <cell r="DV6870">
            <v>0</v>
          </cell>
          <cell r="EG6870">
            <v>0</v>
          </cell>
          <cell r="EO6870">
            <v>0</v>
          </cell>
          <cell r="ET6870" t="str">
            <v>-</v>
          </cell>
          <cell r="EW6870" t="e">
            <v>#VALUE!</v>
          </cell>
        </row>
        <row r="6871">
          <cell r="CL6871" t="e">
            <v>#N/A</v>
          </cell>
          <cell r="CM6871" t="e">
            <v>#N/A</v>
          </cell>
          <cell r="CU6871">
            <v>0</v>
          </cell>
          <cell r="CV6871">
            <v>0</v>
          </cell>
          <cell r="CZ6871">
            <v>0</v>
          </cell>
          <cell r="DB6871">
            <v>0</v>
          </cell>
          <cell r="DC6871">
            <v>0</v>
          </cell>
          <cell r="DE6871">
            <v>0</v>
          </cell>
          <cell r="DF6871">
            <v>0</v>
          </cell>
          <cell r="DH6871">
            <v>0</v>
          </cell>
          <cell r="DI6871">
            <v>0</v>
          </cell>
          <cell r="DL6871">
            <v>0</v>
          </cell>
          <cell r="DN6871">
            <v>0</v>
          </cell>
          <cell r="DO6871">
            <v>0</v>
          </cell>
          <cell r="DR6871">
            <v>0</v>
          </cell>
          <cell r="DU6871">
            <v>0</v>
          </cell>
          <cell r="DV6871">
            <v>0</v>
          </cell>
          <cell r="EG6871">
            <v>0</v>
          </cell>
          <cell r="EO6871">
            <v>0</v>
          </cell>
          <cell r="ET6871" t="str">
            <v>-</v>
          </cell>
          <cell r="EW6871" t="e">
            <v>#VALUE!</v>
          </cell>
        </row>
        <row r="6872">
          <cell r="CL6872" t="e">
            <v>#N/A</v>
          </cell>
          <cell r="CM6872" t="e">
            <v>#N/A</v>
          </cell>
          <cell r="CU6872">
            <v>0</v>
          </cell>
          <cell r="CV6872">
            <v>0</v>
          </cell>
          <cell r="CZ6872">
            <v>0</v>
          </cell>
          <cell r="DB6872">
            <v>0</v>
          </cell>
          <cell r="DC6872">
            <v>0</v>
          </cell>
          <cell r="DE6872">
            <v>0</v>
          </cell>
          <cell r="DF6872">
            <v>0</v>
          </cell>
          <cell r="DH6872">
            <v>0</v>
          </cell>
          <cell r="DI6872">
            <v>0</v>
          </cell>
          <cell r="DL6872">
            <v>0</v>
          </cell>
          <cell r="DN6872">
            <v>0</v>
          </cell>
          <cell r="DO6872">
            <v>0</v>
          </cell>
          <cell r="DR6872">
            <v>0</v>
          </cell>
          <cell r="DU6872">
            <v>0</v>
          </cell>
          <cell r="DV6872">
            <v>0</v>
          </cell>
          <cell r="EG6872">
            <v>0</v>
          </cell>
          <cell r="EO6872">
            <v>0</v>
          </cell>
          <cell r="ET6872" t="str">
            <v>-</v>
          </cell>
          <cell r="EW6872" t="e">
            <v>#VALUE!</v>
          </cell>
        </row>
        <row r="6873">
          <cell r="CL6873" t="e">
            <v>#N/A</v>
          </cell>
          <cell r="CM6873" t="e">
            <v>#N/A</v>
          </cell>
          <cell r="CU6873">
            <v>0</v>
          </cell>
          <cell r="CV6873">
            <v>0</v>
          </cell>
          <cell r="CZ6873">
            <v>0</v>
          </cell>
          <cell r="DB6873">
            <v>0</v>
          </cell>
          <cell r="DC6873">
            <v>0</v>
          </cell>
          <cell r="DE6873">
            <v>0</v>
          </cell>
          <cell r="DF6873">
            <v>0</v>
          </cell>
          <cell r="DH6873">
            <v>0</v>
          </cell>
          <cell r="DI6873">
            <v>0</v>
          </cell>
          <cell r="DL6873">
            <v>0</v>
          </cell>
          <cell r="DN6873">
            <v>0</v>
          </cell>
          <cell r="DO6873">
            <v>0</v>
          </cell>
          <cell r="DR6873">
            <v>0</v>
          </cell>
          <cell r="DU6873">
            <v>0</v>
          </cell>
          <cell r="DV6873">
            <v>0</v>
          </cell>
          <cell r="EG6873">
            <v>0</v>
          </cell>
          <cell r="EO6873">
            <v>0</v>
          </cell>
          <cell r="ET6873" t="str">
            <v>-</v>
          </cell>
          <cell r="EW6873" t="e">
            <v>#VALUE!</v>
          </cell>
        </row>
        <row r="6874">
          <cell r="CL6874" t="e">
            <v>#N/A</v>
          </cell>
          <cell r="CM6874" t="e">
            <v>#N/A</v>
          </cell>
          <cell r="CU6874">
            <v>0</v>
          </cell>
          <cell r="CV6874">
            <v>0</v>
          </cell>
          <cell r="CZ6874">
            <v>0</v>
          </cell>
          <cell r="DB6874">
            <v>0</v>
          </cell>
          <cell r="DC6874">
            <v>0</v>
          </cell>
          <cell r="DE6874">
            <v>0</v>
          </cell>
          <cell r="DF6874">
            <v>0</v>
          </cell>
          <cell r="DH6874">
            <v>0</v>
          </cell>
          <cell r="DI6874">
            <v>0</v>
          </cell>
          <cell r="DL6874">
            <v>0</v>
          </cell>
          <cell r="DN6874">
            <v>0</v>
          </cell>
          <cell r="DO6874">
            <v>0</v>
          </cell>
          <cell r="DR6874">
            <v>0</v>
          </cell>
          <cell r="DU6874">
            <v>0</v>
          </cell>
          <cell r="DV6874">
            <v>0</v>
          </cell>
          <cell r="EG6874">
            <v>0</v>
          </cell>
          <cell r="EO6874">
            <v>0</v>
          </cell>
          <cell r="ET6874" t="str">
            <v>-</v>
          </cell>
          <cell r="EW6874" t="e">
            <v>#VALUE!</v>
          </cell>
        </row>
        <row r="6875">
          <cell r="CL6875" t="e">
            <v>#N/A</v>
          </cell>
          <cell r="CM6875" t="e">
            <v>#N/A</v>
          </cell>
          <cell r="CU6875">
            <v>0</v>
          </cell>
          <cell r="CV6875">
            <v>0</v>
          </cell>
          <cell r="CZ6875">
            <v>0</v>
          </cell>
          <cell r="DB6875">
            <v>0</v>
          </cell>
          <cell r="DC6875">
            <v>0</v>
          </cell>
          <cell r="DE6875">
            <v>0</v>
          </cell>
          <cell r="DF6875">
            <v>0</v>
          </cell>
          <cell r="DH6875">
            <v>0</v>
          </cell>
          <cell r="DI6875">
            <v>0</v>
          </cell>
          <cell r="DL6875">
            <v>0</v>
          </cell>
          <cell r="DN6875">
            <v>0</v>
          </cell>
          <cell r="DO6875">
            <v>0</v>
          </cell>
          <cell r="DR6875">
            <v>0</v>
          </cell>
          <cell r="DU6875">
            <v>0</v>
          </cell>
          <cell r="DV6875">
            <v>0</v>
          </cell>
          <cell r="EG6875">
            <v>0</v>
          </cell>
          <cell r="EO6875">
            <v>0</v>
          </cell>
          <cell r="ET6875" t="str">
            <v>-</v>
          </cell>
          <cell r="EW6875" t="e">
            <v>#VALUE!</v>
          </cell>
        </row>
        <row r="6876">
          <cell r="CL6876" t="e">
            <v>#N/A</v>
          </cell>
          <cell r="CM6876" t="e">
            <v>#N/A</v>
          </cell>
          <cell r="CU6876">
            <v>0</v>
          </cell>
          <cell r="CV6876">
            <v>0</v>
          </cell>
          <cell r="CZ6876">
            <v>0</v>
          </cell>
          <cell r="DB6876">
            <v>0</v>
          </cell>
          <cell r="DC6876">
            <v>0</v>
          </cell>
          <cell r="DE6876">
            <v>0</v>
          </cell>
          <cell r="DF6876">
            <v>0</v>
          </cell>
          <cell r="DH6876">
            <v>0</v>
          </cell>
          <cell r="DI6876">
            <v>0</v>
          </cell>
          <cell r="DL6876">
            <v>0</v>
          </cell>
          <cell r="DN6876">
            <v>0</v>
          </cell>
          <cell r="DO6876">
            <v>0</v>
          </cell>
          <cell r="DR6876">
            <v>0</v>
          </cell>
          <cell r="DU6876">
            <v>0</v>
          </cell>
          <cell r="DV6876">
            <v>0</v>
          </cell>
          <cell r="EG6876">
            <v>0</v>
          </cell>
          <cell r="EO6876">
            <v>0</v>
          </cell>
          <cell r="ET6876" t="str">
            <v>-</v>
          </cell>
          <cell r="EW6876" t="e">
            <v>#VALUE!</v>
          </cell>
        </row>
        <row r="6877">
          <cell r="CL6877" t="e">
            <v>#N/A</v>
          </cell>
          <cell r="CM6877" t="e">
            <v>#N/A</v>
          </cell>
          <cell r="CU6877">
            <v>0</v>
          </cell>
          <cell r="CV6877">
            <v>0</v>
          </cell>
          <cell r="CZ6877">
            <v>0</v>
          </cell>
          <cell r="DB6877">
            <v>0</v>
          </cell>
          <cell r="DC6877">
            <v>0</v>
          </cell>
          <cell r="DE6877">
            <v>0</v>
          </cell>
          <cell r="DF6877">
            <v>0</v>
          </cell>
          <cell r="DH6877">
            <v>0</v>
          </cell>
          <cell r="DI6877">
            <v>0</v>
          </cell>
          <cell r="DL6877">
            <v>0</v>
          </cell>
          <cell r="DN6877">
            <v>0</v>
          </cell>
          <cell r="DO6877">
            <v>0</v>
          </cell>
          <cell r="DR6877">
            <v>0</v>
          </cell>
          <cell r="DU6877">
            <v>0</v>
          </cell>
          <cell r="DV6877">
            <v>0</v>
          </cell>
          <cell r="EG6877">
            <v>0</v>
          </cell>
          <cell r="EO6877">
            <v>0</v>
          </cell>
          <cell r="ET6877" t="str">
            <v>-</v>
          </cell>
          <cell r="EW6877" t="e">
            <v>#VALUE!</v>
          </cell>
        </row>
        <row r="6878">
          <cell r="CL6878" t="e">
            <v>#N/A</v>
          </cell>
          <cell r="CM6878" t="e">
            <v>#N/A</v>
          </cell>
          <cell r="CU6878">
            <v>0</v>
          </cell>
          <cell r="CV6878">
            <v>0</v>
          </cell>
          <cell r="CZ6878">
            <v>0</v>
          </cell>
          <cell r="DB6878">
            <v>0</v>
          </cell>
          <cell r="DC6878">
            <v>0</v>
          </cell>
          <cell r="DE6878">
            <v>0</v>
          </cell>
          <cell r="DF6878">
            <v>0</v>
          </cell>
          <cell r="DH6878">
            <v>0</v>
          </cell>
          <cell r="DI6878">
            <v>0</v>
          </cell>
          <cell r="DL6878">
            <v>0</v>
          </cell>
          <cell r="DN6878">
            <v>0</v>
          </cell>
          <cell r="DO6878">
            <v>0</v>
          </cell>
          <cell r="DR6878">
            <v>0</v>
          </cell>
          <cell r="DU6878">
            <v>0</v>
          </cell>
          <cell r="DV6878">
            <v>0</v>
          </cell>
          <cell r="EG6878">
            <v>0</v>
          </cell>
          <cell r="EO6878">
            <v>0</v>
          </cell>
          <cell r="ET6878" t="str">
            <v>-</v>
          </cell>
          <cell r="EW6878" t="e">
            <v>#VALUE!</v>
          </cell>
        </row>
        <row r="6879">
          <cell r="CL6879" t="e">
            <v>#N/A</v>
          </cell>
          <cell r="CM6879" t="e">
            <v>#N/A</v>
          </cell>
          <cell r="CU6879">
            <v>0</v>
          </cell>
          <cell r="CV6879">
            <v>0</v>
          </cell>
          <cell r="CZ6879">
            <v>0</v>
          </cell>
          <cell r="DB6879">
            <v>0</v>
          </cell>
          <cell r="DC6879">
            <v>0</v>
          </cell>
          <cell r="DE6879">
            <v>0</v>
          </cell>
          <cell r="DF6879">
            <v>0</v>
          </cell>
          <cell r="DH6879">
            <v>0</v>
          </cell>
          <cell r="DI6879">
            <v>0</v>
          </cell>
          <cell r="DL6879">
            <v>0</v>
          </cell>
          <cell r="DN6879">
            <v>0</v>
          </cell>
          <cell r="DO6879">
            <v>0</v>
          </cell>
          <cell r="DR6879">
            <v>0</v>
          </cell>
          <cell r="DU6879">
            <v>0</v>
          </cell>
          <cell r="DV6879">
            <v>0</v>
          </cell>
          <cell r="EG6879">
            <v>0</v>
          </cell>
          <cell r="EO6879">
            <v>0</v>
          </cell>
          <cell r="ET6879" t="str">
            <v>-</v>
          </cell>
          <cell r="EW6879" t="e">
            <v>#VALUE!</v>
          </cell>
        </row>
        <row r="6880">
          <cell r="CL6880" t="e">
            <v>#N/A</v>
          </cell>
          <cell r="CM6880" t="e">
            <v>#N/A</v>
          </cell>
          <cell r="CU6880">
            <v>0</v>
          </cell>
          <cell r="CV6880">
            <v>0</v>
          </cell>
          <cell r="CZ6880">
            <v>0</v>
          </cell>
          <cell r="DB6880">
            <v>0</v>
          </cell>
          <cell r="DC6880">
            <v>0</v>
          </cell>
          <cell r="DE6880">
            <v>0</v>
          </cell>
          <cell r="DF6880">
            <v>0</v>
          </cell>
          <cell r="DH6880">
            <v>0</v>
          </cell>
          <cell r="DI6880">
            <v>0</v>
          </cell>
          <cell r="DL6880">
            <v>0</v>
          </cell>
          <cell r="DN6880">
            <v>0</v>
          </cell>
          <cell r="DO6880">
            <v>0</v>
          </cell>
          <cell r="DR6880">
            <v>0</v>
          </cell>
          <cell r="DU6880">
            <v>0</v>
          </cell>
          <cell r="DV6880">
            <v>0</v>
          </cell>
          <cell r="EG6880">
            <v>0</v>
          </cell>
          <cell r="EO6880">
            <v>0</v>
          </cell>
          <cell r="ET6880" t="str">
            <v>-</v>
          </cell>
          <cell r="EW6880" t="e">
            <v>#VALUE!</v>
          </cell>
        </row>
        <row r="6881">
          <cell r="CL6881" t="e">
            <v>#N/A</v>
          </cell>
          <cell r="CM6881" t="e">
            <v>#N/A</v>
          </cell>
          <cell r="CU6881">
            <v>0</v>
          </cell>
          <cell r="CV6881">
            <v>0</v>
          </cell>
          <cell r="CZ6881">
            <v>0</v>
          </cell>
          <cell r="DB6881">
            <v>0</v>
          </cell>
          <cell r="DC6881">
            <v>0</v>
          </cell>
          <cell r="DE6881">
            <v>0</v>
          </cell>
          <cell r="DF6881">
            <v>0</v>
          </cell>
          <cell r="DH6881">
            <v>0</v>
          </cell>
          <cell r="DI6881">
            <v>0</v>
          </cell>
          <cell r="DL6881">
            <v>0</v>
          </cell>
          <cell r="DN6881">
            <v>0</v>
          </cell>
          <cell r="DO6881">
            <v>0</v>
          </cell>
          <cell r="DR6881">
            <v>0</v>
          </cell>
          <cell r="DU6881">
            <v>0</v>
          </cell>
          <cell r="DV6881">
            <v>0</v>
          </cell>
          <cell r="EG6881">
            <v>0</v>
          </cell>
          <cell r="EO6881">
            <v>0</v>
          </cell>
          <cell r="ET6881" t="str">
            <v>-</v>
          </cell>
          <cell r="EW6881" t="e">
            <v>#VALUE!</v>
          </cell>
        </row>
        <row r="6882">
          <cell r="CL6882" t="e">
            <v>#N/A</v>
          </cell>
          <cell r="CM6882" t="e">
            <v>#N/A</v>
          </cell>
          <cell r="CU6882">
            <v>0</v>
          </cell>
          <cell r="CV6882">
            <v>0</v>
          </cell>
          <cell r="CZ6882">
            <v>0</v>
          </cell>
          <cell r="DB6882">
            <v>0</v>
          </cell>
          <cell r="DC6882">
            <v>0</v>
          </cell>
          <cell r="DE6882">
            <v>0</v>
          </cell>
          <cell r="DF6882">
            <v>0</v>
          </cell>
          <cell r="DH6882">
            <v>0</v>
          </cell>
          <cell r="DI6882">
            <v>0</v>
          </cell>
          <cell r="DL6882">
            <v>0</v>
          </cell>
          <cell r="DN6882">
            <v>0</v>
          </cell>
          <cell r="DO6882">
            <v>0</v>
          </cell>
          <cell r="DR6882">
            <v>0</v>
          </cell>
          <cell r="DU6882">
            <v>0</v>
          </cell>
          <cell r="DV6882">
            <v>0</v>
          </cell>
          <cell r="EG6882">
            <v>0</v>
          </cell>
          <cell r="EO6882">
            <v>0</v>
          </cell>
          <cell r="ET6882" t="str">
            <v>-</v>
          </cell>
          <cell r="EW6882" t="e">
            <v>#VALUE!</v>
          </cell>
        </row>
        <row r="6883">
          <cell r="CL6883" t="e">
            <v>#N/A</v>
          </cell>
          <cell r="CM6883" t="e">
            <v>#N/A</v>
          </cell>
          <cell r="CU6883">
            <v>0</v>
          </cell>
          <cell r="CV6883">
            <v>0</v>
          </cell>
          <cell r="CZ6883">
            <v>0</v>
          </cell>
          <cell r="DB6883">
            <v>0</v>
          </cell>
          <cell r="DC6883">
            <v>0</v>
          </cell>
          <cell r="DE6883">
            <v>0</v>
          </cell>
          <cell r="DF6883">
            <v>0</v>
          </cell>
          <cell r="DH6883">
            <v>0</v>
          </cell>
          <cell r="DI6883">
            <v>0</v>
          </cell>
          <cell r="DL6883">
            <v>0</v>
          </cell>
          <cell r="DN6883">
            <v>0</v>
          </cell>
          <cell r="DO6883">
            <v>0</v>
          </cell>
          <cell r="DR6883">
            <v>0</v>
          </cell>
          <cell r="DU6883">
            <v>0</v>
          </cell>
          <cell r="DV6883">
            <v>0</v>
          </cell>
          <cell r="EG6883">
            <v>0</v>
          </cell>
          <cell r="EO6883">
            <v>0</v>
          </cell>
          <cell r="ET6883" t="str">
            <v>-</v>
          </cell>
          <cell r="EW6883" t="e">
            <v>#VALUE!</v>
          </cell>
        </row>
        <row r="6884">
          <cell r="CL6884" t="e">
            <v>#N/A</v>
          </cell>
          <cell r="CM6884" t="e">
            <v>#N/A</v>
          </cell>
          <cell r="CU6884">
            <v>0</v>
          </cell>
          <cell r="CV6884">
            <v>0</v>
          </cell>
          <cell r="CZ6884">
            <v>0</v>
          </cell>
          <cell r="DB6884">
            <v>0</v>
          </cell>
          <cell r="DC6884">
            <v>0</v>
          </cell>
          <cell r="DE6884">
            <v>0</v>
          </cell>
          <cell r="DF6884">
            <v>0</v>
          </cell>
          <cell r="DH6884">
            <v>0</v>
          </cell>
          <cell r="DI6884">
            <v>0</v>
          </cell>
          <cell r="DL6884">
            <v>0</v>
          </cell>
          <cell r="DN6884">
            <v>0</v>
          </cell>
          <cell r="DO6884">
            <v>0</v>
          </cell>
          <cell r="DR6884">
            <v>0</v>
          </cell>
          <cell r="DU6884">
            <v>0</v>
          </cell>
          <cell r="DV6884">
            <v>0</v>
          </cell>
          <cell r="EG6884">
            <v>0</v>
          </cell>
          <cell r="EO6884">
            <v>0</v>
          </cell>
          <cell r="ET6884" t="str">
            <v>-</v>
          </cell>
          <cell r="EW6884" t="e">
            <v>#VALUE!</v>
          </cell>
        </row>
        <row r="6885">
          <cell r="CL6885" t="e">
            <v>#N/A</v>
          </cell>
          <cell r="CM6885" t="e">
            <v>#N/A</v>
          </cell>
          <cell r="CU6885">
            <v>0</v>
          </cell>
          <cell r="CV6885">
            <v>0</v>
          </cell>
          <cell r="CZ6885">
            <v>0</v>
          </cell>
          <cell r="DB6885">
            <v>0</v>
          </cell>
          <cell r="DC6885">
            <v>0</v>
          </cell>
          <cell r="DE6885">
            <v>0</v>
          </cell>
          <cell r="DF6885">
            <v>0</v>
          </cell>
          <cell r="DH6885">
            <v>0</v>
          </cell>
          <cell r="DI6885">
            <v>0</v>
          </cell>
          <cell r="DL6885">
            <v>0</v>
          </cell>
          <cell r="DN6885">
            <v>0</v>
          </cell>
          <cell r="DO6885">
            <v>0</v>
          </cell>
          <cell r="DR6885">
            <v>0</v>
          </cell>
          <cell r="DU6885">
            <v>0</v>
          </cell>
          <cell r="DV6885">
            <v>0</v>
          </cell>
          <cell r="EG6885">
            <v>0</v>
          </cell>
          <cell r="EO6885">
            <v>0</v>
          </cell>
          <cell r="ET6885" t="str">
            <v>-</v>
          </cell>
          <cell r="EW6885" t="e">
            <v>#VALUE!</v>
          </cell>
        </row>
        <row r="6886">
          <cell r="CL6886" t="e">
            <v>#N/A</v>
          </cell>
          <cell r="CM6886" t="e">
            <v>#N/A</v>
          </cell>
          <cell r="CU6886">
            <v>0</v>
          </cell>
          <cell r="CV6886">
            <v>0</v>
          </cell>
          <cell r="CZ6886">
            <v>0</v>
          </cell>
          <cell r="DB6886">
            <v>0</v>
          </cell>
          <cell r="DC6886">
            <v>0</v>
          </cell>
          <cell r="DE6886">
            <v>0</v>
          </cell>
          <cell r="DF6886">
            <v>0</v>
          </cell>
          <cell r="DH6886">
            <v>0</v>
          </cell>
          <cell r="DI6886">
            <v>0</v>
          </cell>
          <cell r="DL6886">
            <v>0</v>
          </cell>
          <cell r="DN6886">
            <v>0</v>
          </cell>
          <cell r="DO6886">
            <v>0</v>
          </cell>
          <cell r="DR6886">
            <v>0</v>
          </cell>
          <cell r="DU6886">
            <v>0</v>
          </cell>
          <cell r="DV6886">
            <v>0</v>
          </cell>
          <cell r="EG6886">
            <v>0</v>
          </cell>
          <cell r="EO6886">
            <v>0</v>
          </cell>
          <cell r="ET6886" t="str">
            <v>-</v>
          </cell>
          <cell r="EW6886" t="e">
            <v>#VALUE!</v>
          </cell>
        </row>
        <row r="6887">
          <cell r="CL6887" t="e">
            <v>#N/A</v>
          </cell>
          <cell r="CM6887" t="e">
            <v>#N/A</v>
          </cell>
          <cell r="CU6887">
            <v>0</v>
          </cell>
          <cell r="CV6887">
            <v>0</v>
          </cell>
          <cell r="CZ6887">
            <v>0</v>
          </cell>
          <cell r="DB6887">
            <v>0</v>
          </cell>
          <cell r="DC6887">
            <v>0</v>
          </cell>
          <cell r="DE6887">
            <v>0</v>
          </cell>
          <cell r="DF6887">
            <v>0</v>
          </cell>
          <cell r="DH6887">
            <v>0</v>
          </cell>
          <cell r="DI6887">
            <v>0</v>
          </cell>
          <cell r="DL6887">
            <v>0</v>
          </cell>
          <cell r="DN6887">
            <v>0</v>
          </cell>
          <cell r="DO6887">
            <v>0</v>
          </cell>
          <cell r="DR6887">
            <v>0</v>
          </cell>
          <cell r="DU6887">
            <v>0</v>
          </cell>
          <cell r="DV6887">
            <v>0</v>
          </cell>
          <cell r="EG6887">
            <v>0</v>
          </cell>
          <cell r="EO6887">
            <v>0</v>
          </cell>
          <cell r="ET6887" t="str">
            <v>-</v>
          </cell>
          <cell r="EW6887" t="e">
            <v>#VALUE!</v>
          </cell>
        </row>
        <row r="6888">
          <cell r="CL6888" t="e">
            <v>#N/A</v>
          </cell>
          <cell r="CM6888" t="e">
            <v>#N/A</v>
          </cell>
          <cell r="CU6888">
            <v>0</v>
          </cell>
          <cell r="CV6888">
            <v>0</v>
          </cell>
          <cell r="CZ6888">
            <v>0</v>
          </cell>
          <cell r="DB6888">
            <v>0</v>
          </cell>
          <cell r="DC6888">
            <v>0</v>
          </cell>
          <cell r="DE6888">
            <v>0</v>
          </cell>
          <cell r="DF6888">
            <v>0</v>
          </cell>
          <cell r="DH6888">
            <v>0</v>
          </cell>
          <cell r="DI6888">
            <v>0</v>
          </cell>
          <cell r="DL6888">
            <v>0</v>
          </cell>
          <cell r="DN6888">
            <v>0</v>
          </cell>
          <cell r="DO6888">
            <v>0</v>
          </cell>
          <cell r="DR6888">
            <v>0</v>
          </cell>
          <cell r="DU6888">
            <v>0</v>
          </cell>
          <cell r="DV6888">
            <v>0</v>
          </cell>
          <cell r="EG6888">
            <v>0</v>
          </cell>
          <cell r="EO6888">
            <v>0</v>
          </cell>
          <cell r="ET6888" t="str">
            <v>-</v>
          </cell>
          <cell r="EW6888" t="e">
            <v>#VALUE!</v>
          </cell>
        </row>
        <row r="6889">
          <cell r="CL6889" t="e">
            <v>#N/A</v>
          </cell>
          <cell r="CM6889" t="e">
            <v>#N/A</v>
          </cell>
          <cell r="CU6889">
            <v>0</v>
          </cell>
          <cell r="CV6889">
            <v>0</v>
          </cell>
          <cell r="CZ6889">
            <v>0</v>
          </cell>
          <cell r="DB6889">
            <v>0</v>
          </cell>
          <cell r="DC6889">
            <v>0</v>
          </cell>
          <cell r="DE6889">
            <v>0</v>
          </cell>
          <cell r="DF6889">
            <v>0</v>
          </cell>
          <cell r="DH6889">
            <v>0</v>
          </cell>
          <cell r="DI6889">
            <v>0</v>
          </cell>
          <cell r="DL6889">
            <v>0</v>
          </cell>
          <cell r="DN6889">
            <v>0</v>
          </cell>
          <cell r="DO6889">
            <v>0</v>
          </cell>
          <cell r="DR6889">
            <v>0</v>
          </cell>
          <cell r="DU6889">
            <v>0</v>
          </cell>
          <cell r="DV6889">
            <v>0</v>
          </cell>
          <cell r="EG6889">
            <v>0</v>
          </cell>
          <cell r="EO6889">
            <v>0</v>
          </cell>
          <cell r="ET6889" t="str">
            <v>-</v>
          </cell>
          <cell r="EW6889" t="e">
            <v>#VALUE!</v>
          </cell>
        </row>
        <row r="6890">
          <cell r="CL6890" t="e">
            <v>#N/A</v>
          </cell>
          <cell r="CM6890" t="e">
            <v>#N/A</v>
          </cell>
          <cell r="CU6890">
            <v>0</v>
          </cell>
          <cell r="CV6890">
            <v>0</v>
          </cell>
          <cell r="CZ6890">
            <v>0</v>
          </cell>
          <cell r="DB6890">
            <v>0</v>
          </cell>
          <cell r="DC6890">
            <v>0</v>
          </cell>
          <cell r="DE6890">
            <v>0</v>
          </cell>
          <cell r="DF6890">
            <v>0</v>
          </cell>
          <cell r="DH6890">
            <v>0</v>
          </cell>
          <cell r="DI6890">
            <v>0</v>
          </cell>
          <cell r="DL6890">
            <v>0</v>
          </cell>
          <cell r="DN6890">
            <v>0</v>
          </cell>
          <cell r="DO6890">
            <v>0</v>
          </cell>
          <cell r="DR6890">
            <v>0</v>
          </cell>
          <cell r="DU6890">
            <v>0</v>
          </cell>
          <cell r="DV6890">
            <v>0</v>
          </cell>
          <cell r="EG6890">
            <v>0</v>
          </cell>
          <cell r="EO6890">
            <v>0</v>
          </cell>
          <cell r="ET6890" t="str">
            <v>-</v>
          </cell>
          <cell r="EW6890" t="e">
            <v>#VALUE!</v>
          </cell>
        </row>
        <row r="6891">
          <cell r="CL6891" t="e">
            <v>#N/A</v>
          </cell>
          <cell r="CM6891" t="e">
            <v>#N/A</v>
          </cell>
          <cell r="CU6891">
            <v>0</v>
          </cell>
          <cell r="CV6891">
            <v>0</v>
          </cell>
          <cell r="CZ6891">
            <v>0</v>
          </cell>
          <cell r="DB6891">
            <v>0</v>
          </cell>
          <cell r="DC6891">
            <v>0</v>
          </cell>
          <cell r="DE6891">
            <v>0</v>
          </cell>
          <cell r="DF6891">
            <v>0</v>
          </cell>
          <cell r="DH6891">
            <v>0</v>
          </cell>
          <cell r="DI6891">
            <v>0</v>
          </cell>
          <cell r="DL6891">
            <v>0</v>
          </cell>
          <cell r="DN6891">
            <v>0</v>
          </cell>
          <cell r="DO6891">
            <v>0</v>
          </cell>
          <cell r="DR6891">
            <v>0</v>
          </cell>
          <cell r="DU6891">
            <v>0</v>
          </cell>
          <cell r="DV6891">
            <v>0</v>
          </cell>
          <cell r="EG6891">
            <v>0</v>
          </cell>
          <cell r="EO6891">
            <v>0</v>
          </cell>
          <cell r="ET6891" t="str">
            <v>-</v>
          </cell>
          <cell r="EW6891" t="e">
            <v>#VALUE!</v>
          </cell>
        </row>
        <row r="6892">
          <cell r="CL6892" t="e">
            <v>#N/A</v>
          </cell>
          <cell r="CM6892" t="e">
            <v>#N/A</v>
          </cell>
          <cell r="CU6892">
            <v>0</v>
          </cell>
          <cell r="CV6892">
            <v>0</v>
          </cell>
          <cell r="CZ6892">
            <v>0</v>
          </cell>
          <cell r="DB6892">
            <v>0</v>
          </cell>
          <cell r="DC6892">
            <v>0</v>
          </cell>
          <cell r="DE6892">
            <v>0</v>
          </cell>
          <cell r="DF6892">
            <v>0</v>
          </cell>
          <cell r="DH6892">
            <v>0</v>
          </cell>
          <cell r="DI6892">
            <v>0</v>
          </cell>
          <cell r="DL6892">
            <v>0</v>
          </cell>
          <cell r="DN6892">
            <v>0</v>
          </cell>
          <cell r="DO6892">
            <v>0</v>
          </cell>
          <cell r="DR6892">
            <v>0</v>
          </cell>
          <cell r="DU6892">
            <v>0</v>
          </cell>
          <cell r="DV6892">
            <v>0</v>
          </cell>
          <cell r="EG6892">
            <v>0</v>
          </cell>
          <cell r="EO6892">
            <v>0</v>
          </cell>
          <cell r="ET6892" t="str">
            <v>-</v>
          </cell>
          <cell r="EW6892" t="e">
            <v>#VALUE!</v>
          </cell>
        </row>
        <row r="6893">
          <cell r="CL6893" t="e">
            <v>#N/A</v>
          </cell>
          <cell r="CM6893" t="e">
            <v>#N/A</v>
          </cell>
          <cell r="CU6893">
            <v>0</v>
          </cell>
          <cell r="CV6893">
            <v>0</v>
          </cell>
          <cell r="CZ6893">
            <v>0</v>
          </cell>
          <cell r="DB6893">
            <v>0</v>
          </cell>
          <cell r="DC6893">
            <v>0</v>
          </cell>
          <cell r="DE6893">
            <v>0</v>
          </cell>
          <cell r="DF6893">
            <v>0</v>
          </cell>
          <cell r="DH6893">
            <v>0</v>
          </cell>
          <cell r="DI6893">
            <v>0</v>
          </cell>
          <cell r="DL6893">
            <v>0</v>
          </cell>
          <cell r="DN6893">
            <v>0</v>
          </cell>
          <cell r="DO6893">
            <v>0</v>
          </cell>
          <cell r="DR6893">
            <v>0</v>
          </cell>
          <cell r="DU6893">
            <v>0</v>
          </cell>
          <cell r="DV6893">
            <v>0</v>
          </cell>
          <cell r="EG6893">
            <v>0</v>
          </cell>
          <cell r="EO6893">
            <v>0</v>
          </cell>
          <cell r="ET6893" t="str">
            <v>-</v>
          </cell>
          <cell r="EW6893" t="e">
            <v>#VALUE!</v>
          </cell>
        </row>
        <row r="6894">
          <cell r="CL6894" t="e">
            <v>#N/A</v>
          </cell>
          <cell r="CM6894" t="e">
            <v>#N/A</v>
          </cell>
          <cell r="CU6894">
            <v>0</v>
          </cell>
          <cell r="CV6894">
            <v>0</v>
          </cell>
          <cell r="CZ6894">
            <v>0</v>
          </cell>
          <cell r="DB6894">
            <v>0</v>
          </cell>
          <cell r="DC6894">
            <v>0</v>
          </cell>
          <cell r="DE6894">
            <v>0</v>
          </cell>
          <cell r="DF6894">
            <v>0</v>
          </cell>
          <cell r="DH6894">
            <v>0</v>
          </cell>
          <cell r="DI6894">
            <v>0</v>
          </cell>
          <cell r="DL6894">
            <v>0</v>
          </cell>
          <cell r="DN6894">
            <v>0</v>
          </cell>
          <cell r="DO6894">
            <v>0</v>
          </cell>
          <cell r="DR6894">
            <v>0</v>
          </cell>
          <cell r="DU6894">
            <v>0</v>
          </cell>
          <cell r="DV6894">
            <v>0</v>
          </cell>
          <cell r="EG6894">
            <v>0</v>
          </cell>
          <cell r="EO6894">
            <v>0</v>
          </cell>
          <cell r="ET6894" t="str">
            <v>-</v>
          </cell>
          <cell r="EW6894" t="e">
            <v>#VALUE!</v>
          </cell>
        </row>
        <row r="6895">
          <cell r="CL6895" t="e">
            <v>#N/A</v>
          </cell>
          <cell r="CM6895" t="e">
            <v>#N/A</v>
          </cell>
          <cell r="CU6895">
            <v>0</v>
          </cell>
          <cell r="CV6895">
            <v>0</v>
          </cell>
          <cell r="CZ6895">
            <v>0</v>
          </cell>
          <cell r="DB6895">
            <v>0</v>
          </cell>
          <cell r="DC6895">
            <v>0</v>
          </cell>
          <cell r="DE6895">
            <v>0</v>
          </cell>
          <cell r="DF6895">
            <v>0</v>
          </cell>
          <cell r="DH6895">
            <v>0</v>
          </cell>
          <cell r="DI6895">
            <v>0</v>
          </cell>
          <cell r="DL6895">
            <v>0</v>
          </cell>
          <cell r="DN6895">
            <v>0</v>
          </cell>
          <cell r="DO6895">
            <v>0</v>
          </cell>
          <cell r="DR6895">
            <v>0</v>
          </cell>
          <cell r="DU6895">
            <v>0</v>
          </cell>
          <cell r="DV6895">
            <v>0</v>
          </cell>
          <cell r="EG6895">
            <v>0</v>
          </cell>
          <cell r="EO6895">
            <v>0</v>
          </cell>
          <cell r="ET6895" t="str">
            <v>-</v>
          </cell>
          <cell r="EW6895" t="e">
            <v>#VALUE!</v>
          </cell>
        </row>
        <row r="6896">
          <cell r="CL6896" t="e">
            <v>#N/A</v>
          </cell>
          <cell r="CM6896" t="e">
            <v>#N/A</v>
          </cell>
          <cell r="CU6896">
            <v>0</v>
          </cell>
          <cell r="CV6896">
            <v>0</v>
          </cell>
          <cell r="CZ6896">
            <v>0</v>
          </cell>
          <cell r="DB6896">
            <v>0</v>
          </cell>
          <cell r="DC6896">
            <v>0</v>
          </cell>
          <cell r="DE6896">
            <v>0</v>
          </cell>
          <cell r="DF6896">
            <v>0</v>
          </cell>
          <cell r="DH6896">
            <v>0</v>
          </cell>
          <cell r="DI6896">
            <v>0</v>
          </cell>
          <cell r="DL6896">
            <v>0</v>
          </cell>
          <cell r="DN6896">
            <v>0</v>
          </cell>
          <cell r="DO6896">
            <v>0</v>
          </cell>
          <cell r="DR6896">
            <v>0</v>
          </cell>
          <cell r="DU6896">
            <v>0</v>
          </cell>
          <cell r="DV6896">
            <v>0</v>
          </cell>
          <cell r="EG6896">
            <v>0</v>
          </cell>
          <cell r="EO6896">
            <v>0</v>
          </cell>
          <cell r="ET6896" t="str">
            <v>-</v>
          </cell>
          <cell r="EW6896" t="e">
            <v>#VALUE!</v>
          </cell>
        </row>
        <row r="6897">
          <cell r="CL6897" t="e">
            <v>#N/A</v>
          </cell>
          <cell r="CM6897" t="e">
            <v>#N/A</v>
          </cell>
          <cell r="CU6897">
            <v>0</v>
          </cell>
          <cell r="CV6897">
            <v>0</v>
          </cell>
          <cell r="CZ6897">
            <v>0</v>
          </cell>
          <cell r="DB6897">
            <v>0</v>
          </cell>
          <cell r="DC6897">
            <v>0</v>
          </cell>
          <cell r="DE6897">
            <v>0</v>
          </cell>
          <cell r="DF6897">
            <v>0</v>
          </cell>
          <cell r="DH6897">
            <v>0</v>
          </cell>
          <cell r="DI6897">
            <v>0</v>
          </cell>
          <cell r="DL6897">
            <v>0</v>
          </cell>
          <cell r="DN6897">
            <v>0</v>
          </cell>
          <cell r="DO6897">
            <v>0</v>
          </cell>
          <cell r="DR6897">
            <v>0</v>
          </cell>
          <cell r="DU6897">
            <v>0</v>
          </cell>
          <cell r="DV6897">
            <v>0</v>
          </cell>
          <cell r="EG6897">
            <v>0</v>
          </cell>
          <cell r="EO6897">
            <v>0</v>
          </cell>
          <cell r="ET6897" t="str">
            <v>-</v>
          </cell>
          <cell r="EW6897" t="e">
            <v>#VALUE!</v>
          </cell>
        </row>
        <row r="6898">
          <cell r="CL6898" t="e">
            <v>#N/A</v>
          </cell>
          <cell r="CM6898" t="e">
            <v>#N/A</v>
          </cell>
          <cell r="CU6898">
            <v>0</v>
          </cell>
          <cell r="CV6898">
            <v>0</v>
          </cell>
          <cell r="CZ6898">
            <v>0</v>
          </cell>
          <cell r="DB6898">
            <v>0</v>
          </cell>
          <cell r="DC6898">
            <v>0</v>
          </cell>
          <cell r="DE6898">
            <v>0</v>
          </cell>
          <cell r="DF6898">
            <v>0</v>
          </cell>
          <cell r="DH6898">
            <v>0</v>
          </cell>
          <cell r="DI6898">
            <v>0</v>
          </cell>
          <cell r="DL6898">
            <v>0</v>
          </cell>
          <cell r="DN6898">
            <v>0</v>
          </cell>
          <cell r="DO6898">
            <v>0</v>
          </cell>
          <cell r="DR6898">
            <v>0</v>
          </cell>
          <cell r="DU6898">
            <v>0</v>
          </cell>
          <cell r="DV6898">
            <v>0</v>
          </cell>
          <cell r="EG6898">
            <v>0</v>
          </cell>
          <cell r="EO6898">
            <v>0</v>
          </cell>
          <cell r="ET6898" t="str">
            <v>-</v>
          </cell>
          <cell r="EW6898" t="e">
            <v>#VALUE!</v>
          </cell>
        </row>
        <row r="6899">
          <cell r="CL6899" t="e">
            <v>#N/A</v>
          </cell>
          <cell r="CM6899" t="e">
            <v>#N/A</v>
          </cell>
          <cell r="CU6899">
            <v>0</v>
          </cell>
          <cell r="CV6899">
            <v>0</v>
          </cell>
          <cell r="CZ6899">
            <v>0</v>
          </cell>
          <cell r="DB6899">
            <v>0</v>
          </cell>
          <cell r="DC6899">
            <v>0</v>
          </cell>
          <cell r="DE6899">
            <v>0</v>
          </cell>
          <cell r="DF6899">
            <v>0</v>
          </cell>
          <cell r="DH6899">
            <v>0</v>
          </cell>
          <cell r="DI6899">
            <v>0</v>
          </cell>
          <cell r="DL6899">
            <v>0</v>
          </cell>
          <cell r="DN6899">
            <v>0</v>
          </cell>
          <cell r="DO6899">
            <v>0</v>
          </cell>
          <cell r="DR6899">
            <v>0</v>
          </cell>
          <cell r="DU6899">
            <v>0</v>
          </cell>
          <cell r="DV6899">
            <v>0</v>
          </cell>
          <cell r="EG6899">
            <v>0</v>
          </cell>
          <cell r="EO6899">
            <v>0</v>
          </cell>
          <cell r="ET6899" t="str">
            <v>-</v>
          </cell>
          <cell r="EW6899" t="e">
            <v>#VALUE!</v>
          </cell>
        </row>
        <row r="6900">
          <cell r="CL6900" t="e">
            <v>#N/A</v>
          </cell>
          <cell r="CM6900" t="e">
            <v>#N/A</v>
          </cell>
          <cell r="CU6900">
            <v>0</v>
          </cell>
          <cell r="CV6900">
            <v>0</v>
          </cell>
          <cell r="CZ6900">
            <v>0</v>
          </cell>
          <cell r="DB6900">
            <v>0</v>
          </cell>
          <cell r="DC6900">
            <v>0</v>
          </cell>
          <cell r="DE6900">
            <v>0</v>
          </cell>
          <cell r="DF6900">
            <v>0</v>
          </cell>
          <cell r="DH6900">
            <v>0</v>
          </cell>
          <cell r="DI6900">
            <v>0</v>
          </cell>
          <cell r="DL6900">
            <v>0</v>
          </cell>
          <cell r="DN6900">
            <v>0</v>
          </cell>
          <cell r="DO6900">
            <v>0</v>
          </cell>
          <cell r="DR6900">
            <v>0</v>
          </cell>
          <cell r="DU6900">
            <v>0</v>
          </cell>
          <cell r="DV6900">
            <v>0</v>
          </cell>
          <cell r="EG6900">
            <v>0</v>
          </cell>
          <cell r="EO6900">
            <v>0</v>
          </cell>
          <cell r="ET6900" t="str">
            <v>-</v>
          </cell>
          <cell r="EW6900" t="e">
            <v>#VALUE!</v>
          </cell>
        </row>
        <row r="6901">
          <cell r="CL6901" t="e">
            <v>#N/A</v>
          </cell>
          <cell r="CM6901" t="e">
            <v>#N/A</v>
          </cell>
          <cell r="CU6901">
            <v>0</v>
          </cell>
          <cell r="CV6901">
            <v>0</v>
          </cell>
          <cell r="CZ6901">
            <v>0</v>
          </cell>
          <cell r="DB6901">
            <v>0</v>
          </cell>
          <cell r="DC6901">
            <v>0</v>
          </cell>
          <cell r="DE6901">
            <v>0</v>
          </cell>
          <cell r="DF6901">
            <v>0</v>
          </cell>
          <cell r="DH6901">
            <v>0</v>
          </cell>
          <cell r="DI6901">
            <v>0</v>
          </cell>
          <cell r="DL6901">
            <v>0</v>
          </cell>
          <cell r="DN6901">
            <v>0</v>
          </cell>
          <cell r="DO6901">
            <v>0</v>
          </cell>
          <cell r="DR6901">
            <v>0</v>
          </cell>
          <cell r="DU6901">
            <v>0</v>
          </cell>
          <cell r="DV6901">
            <v>0</v>
          </cell>
          <cell r="EG6901">
            <v>0</v>
          </cell>
          <cell r="EO6901">
            <v>0</v>
          </cell>
          <cell r="ET6901" t="str">
            <v>-</v>
          </cell>
          <cell r="EW6901" t="e">
            <v>#VALUE!</v>
          </cell>
        </row>
        <row r="6902">
          <cell r="CL6902" t="e">
            <v>#N/A</v>
          </cell>
          <cell r="CM6902" t="e">
            <v>#N/A</v>
          </cell>
          <cell r="CU6902">
            <v>0</v>
          </cell>
          <cell r="CV6902">
            <v>0</v>
          </cell>
          <cell r="CZ6902">
            <v>0</v>
          </cell>
          <cell r="DB6902">
            <v>0</v>
          </cell>
          <cell r="DC6902">
            <v>0</v>
          </cell>
          <cell r="DE6902">
            <v>0</v>
          </cell>
          <cell r="DF6902">
            <v>0</v>
          </cell>
          <cell r="DH6902">
            <v>0</v>
          </cell>
          <cell r="DI6902">
            <v>0</v>
          </cell>
          <cell r="DL6902">
            <v>0</v>
          </cell>
          <cell r="DN6902">
            <v>0</v>
          </cell>
          <cell r="DO6902">
            <v>0</v>
          </cell>
          <cell r="DR6902">
            <v>0</v>
          </cell>
          <cell r="DU6902">
            <v>0</v>
          </cell>
          <cell r="DV6902">
            <v>0</v>
          </cell>
          <cell r="EG6902">
            <v>0</v>
          </cell>
          <cell r="EO6902">
            <v>0</v>
          </cell>
          <cell r="ET6902" t="str">
            <v>-</v>
          </cell>
          <cell r="EW6902" t="e">
            <v>#VALUE!</v>
          </cell>
        </row>
        <row r="6903">
          <cell r="CL6903" t="e">
            <v>#N/A</v>
          </cell>
          <cell r="CM6903" t="e">
            <v>#N/A</v>
          </cell>
          <cell r="CU6903">
            <v>0</v>
          </cell>
          <cell r="CV6903">
            <v>0</v>
          </cell>
          <cell r="CZ6903">
            <v>0</v>
          </cell>
          <cell r="DB6903">
            <v>0</v>
          </cell>
          <cell r="DC6903">
            <v>0</v>
          </cell>
          <cell r="DE6903">
            <v>0</v>
          </cell>
          <cell r="DF6903">
            <v>0</v>
          </cell>
          <cell r="DH6903">
            <v>0</v>
          </cell>
          <cell r="DI6903">
            <v>0</v>
          </cell>
          <cell r="DL6903">
            <v>0</v>
          </cell>
          <cell r="DN6903">
            <v>0</v>
          </cell>
          <cell r="DO6903">
            <v>0</v>
          </cell>
          <cell r="DR6903">
            <v>0</v>
          </cell>
          <cell r="DU6903">
            <v>0</v>
          </cell>
          <cell r="DV6903">
            <v>0</v>
          </cell>
          <cell r="EG6903">
            <v>0</v>
          </cell>
          <cell r="EO6903">
            <v>0</v>
          </cell>
          <cell r="ET6903" t="str">
            <v>-</v>
          </cell>
          <cell r="EW6903" t="e">
            <v>#VALUE!</v>
          </cell>
        </row>
        <row r="6904">
          <cell r="CL6904" t="e">
            <v>#N/A</v>
          </cell>
          <cell r="CM6904" t="e">
            <v>#N/A</v>
          </cell>
          <cell r="CU6904">
            <v>0</v>
          </cell>
          <cell r="CV6904">
            <v>0</v>
          </cell>
          <cell r="CZ6904">
            <v>0</v>
          </cell>
          <cell r="DB6904">
            <v>0</v>
          </cell>
          <cell r="DC6904">
            <v>0</v>
          </cell>
          <cell r="DE6904">
            <v>0</v>
          </cell>
          <cell r="DF6904">
            <v>0</v>
          </cell>
          <cell r="DH6904">
            <v>0</v>
          </cell>
          <cell r="DI6904">
            <v>0</v>
          </cell>
          <cell r="DL6904">
            <v>0</v>
          </cell>
          <cell r="DN6904">
            <v>0</v>
          </cell>
          <cell r="DO6904">
            <v>0</v>
          </cell>
          <cell r="DR6904">
            <v>0</v>
          </cell>
          <cell r="DU6904">
            <v>0</v>
          </cell>
          <cell r="DV6904">
            <v>0</v>
          </cell>
          <cell r="EG6904">
            <v>0</v>
          </cell>
          <cell r="EO6904">
            <v>0</v>
          </cell>
          <cell r="ET6904" t="str">
            <v>-</v>
          </cell>
          <cell r="EW6904" t="e">
            <v>#VALUE!</v>
          </cell>
        </row>
        <row r="6905">
          <cell r="CL6905" t="e">
            <v>#N/A</v>
          </cell>
          <cell r="CM6905" t="e">
            <v>#N/A</v>
          </cell>
          <cell r="CU6905">
            <v>0</v>
          </cell>
          <cell r="CV6905">
            <v>0</v>
          </cell>
          <cell r="CZ6905">
            <v>0</v>
          </cell>
          <cell r="DB6905">
            <v>0</v>
          </cell>
          <cell r="DC6905">
            <v>0</v>
          </cell>
          <cell r="DE6905">
            <v>0</v>
          </cell>
          <cell r="DF6905">
            <v>0</v>
          </cell>
          <cell r="DH6905">
            <v>0</v>
          </cell>
          <cell r="DI6905">
            <v>0</v>
          </cell>
          <cell r="DL6905">
            <v>0</v>
          </cell>
          <cell r="DN6905">
            <v>0</v>
          </cell>
          <cell r="DO6905">
            <v>0</v>
          </cell>
          <cell r="DR6905">
            <v>0</v>
          </cell>
          <cell r="DU6905">
            <v>0</v>
          </cell>
          <cell r="DV6905">
            <v>0</v>
          </cell>
          <cell r="EG6905">
            <v>0</v>
          </cell>
          <cell r="EO6905">
            <v>0</v>
          </cell>
          <cell r="ET6905" t="str">
            <v>-</v>
          </cell>
          <cell r="EW6905" t="e">
            <v>#VALUE!</v>
          </cell>
        </row>
        <row r="6906">
          <cell r="CL6906" t="e">
            <v>#N/A</v>
          </cell>
          <cell r="CM6906" t="e">
            <v>#N/A</v>
          </cell>
          <cell r="CU6906">
            <v>0</v>
          </cell>
          <cell r="CV6906">
            <v>0</v>
          </cell>
          <cell r="CZ6906">
            <v>0</v>
          </cell>
          <cell r="DB6906">
            <v>0</v>
          </cell>
          <cell r="DC6906">
            <v>0</v>
          </cell>
          <cell r="DE6906">
            <v>0</v>
          </cell>
          <cell r="DF6906">
            <v>0</v>
          </cell>
          <cell r="DH6906">
            <v>0</v>
          </cell>
          <cell r="DI6906">
            <v>0</v>
          </cell>
          <cell r="DL6906">
            <v>0</v>
          </cell>
          <cell r="DN6906">
            <v>0</v>
          </cell>
          <cell r="DO6906">
            <v>0</v>
          </cell>
          <cell r="DR6906">
            <v>0</v>
          </cell>
          <cell r="DU6906">
            <v>0</v>
          </cell>
          <cell r="DV6906">
            <v>0</v>
          </cell>
          <cell r="EG6906">
            <v>0</v>
          </cell>
          <cell r="EO6906">
            <v>0</v>
          </cell>
          <cell r="ET6906" t="str">
            <v>-</v>
          </cell>
          <cell r="EW6906" t="e">
            <v>#VALUE!</v>
          </cell>
        </row>
        <row r="6907">
          <cell r="CL6907" t="e">
            <v>#N/A</v>
          </cell>
          <cell r="CM6907" t="e">
            <v>#N/A</v>
          </cell>
          <cell r="CU6907">
            <v>0</v>
          </cell>
          <cell r="CV6907">
            <v>0</v>
          </cell>
          <cell r="CZ6907">
            <v>0</v>
          </cell>
          <cell r="DB6907">
            <v>0</v>
          </cell>
          <cell r="DC6907">
            <v>0</v>
          </cell>
          <cell r="DE6907">
            <v>0</v>
          </cell>
          <cell r="DF6907">
            <v>0</v>
          </cell>
          <cell r="DH6907">
            <v>0</v>
          </cell>
          <cell r="DI6907">
            <v>0</v>
          </cell>
          <cell r="DL6907">
            <v>0</v>
          </cell>
          <cell r="DN6907">
            <v>0</v>
          </cell>
          <cell r="DO6907">
            <v>0</v>
          </cell>
          <cell r="DR6907">
            <v>0</v>
          </cell>
          <cell r="DU6907">
            <v>0</v>
          </cell>
          <cell r="DV6907">
            <v>0</v>
          </cell>
          <cell r="EG6907">
            <v>0</v>
          </cell>
          <cell r="EO6907">
            <v>0</v>
          </cell>
          <cell r="ET6907" t="str">
            <v>-</v>
          </cell>
          <cell r="EW6907" t="e">
            <v>#VALUE!</v>
          </cell>
        </row>
        <row r="6908">
          <cell r="CL6908" t="e">
            <v>#N/A</v>
          </cell>
          <cell r="CM6908" t="e">
            <v>#N/A</v>
          </cell>
          <cell r="CU6908">
            <v>0</v>
          </cell>
          <cell r="CV6908">
            <v>0</v>
          </cell>
          <cell r="CZ6908">
            <v>0</v>
          </cell>
          <cell r="DB6908">
            <v>0</v>
          </cell>
          <cell r="DC6908">
            <v>0</v>
          </cell>
          <cell r="DE6908">
            <v>0</v>
          </cell>
          <cell r="DF6908">
            <v>0</v>
          </cell>
          <cell r="DH6908">
            <v>0</v>
          </cell>
          <cell r="DI6908">
            <v>0</v>
          </cell>
          <cell r="DL6908">
            <v>0</v>
          </cell>
          <cell r="DN6908">
            <v>0</v>
          </cell>
          <cell r="DO6908">
            <v>0</v>
          </cell>
          <cell r="DR6908">
            <v>0</v>
          </cell>
          <cell r="DU6908">
            <v>0</v>
          </cell>
          <cell r="DV6908">
            <v>0</v>
          </cell>
          <cell r="EG6908">
            <v>0</v>
          </cell>
          <cell r="EO6908">
            <v>0</v>
          </cell>
          <cell r="ET6908" t="str">
            <v>-</v>
          </cell>
          <cell r="EW6908" t="e">
            <v>#VALUE!</v>
          </cell>
        </row>
        <row r="6909">
          <cell r="CL6909" t="e">
            <v>#N/A</v>
          </cell>
          <cell r="CM6909" t="e">
            <v>#N/A</v>
          </cell>
          <cell r="CU6909">
            <v>0</v>
          </cell>
          <cell r="CV6909">
            <v>0</v>
          </cell>
          <cell r="CZ6909">
            <v>0</v>
          </cell>
          <cell r="DB6909">
            <v>0</v>
          </cell>
          <cell r="DC6909">
            <v>0</v>
          </cell>
          <cell r="DE6909">
            <v>0</v>
          </cell>
          <cell r="DF6909">
            <v>0</v>
          </cell>
          <cell r="DH6909">
            <v>0</v>
          </cell>
          <cell r="DI6909">
            <v>0</v>
          </cell>
          <cell r="DL6909">
            <v>0</v>
          </cell>
          <cell r="DN6909">
            <v>0</v>
          </cell>
          <cell r="DO6909">
            <v>0</v>
          </cell>
          <cell r="DR6909">
            <v>0</v>
          </cell>
          <cell r="DU6909">
            <v>0</v>
          </cell>
          <cell r="DV6909">
            <v>0</v>
          </cell>
          <cell r="EG6909">
            <v>0</v>
          </cell>
          <cell r="EO6909">
            <v>0</v>
          </cell>
          <cell r="ET6909" t="str">
            <v>-</v>
          </cell>
          <cell r="EW6909" t="e">
            <v>#VALUE!</v>
          </cell>
        </row>
        <row r="6910">
          <cell r="CL6910" t="e">
            <v>#N/A</v>
          </cell>
          <cell r="CM6910" t="e">
            <v>#N/A</v>
          </cell>
          <cell r="CU6910">
            <v>0</v>
          </cell>
          <cell r="CV6910">
            <v>0</v>
          </cell>
          <cell r="CZ6910">
            <v>0</v>
          </cell>
          <cell r="DB6910">
            <v>0</v>
          </cell>
          <cell r="DC6910">
            <v>0</v>
          </cell>
          <cell r="DE6910">
            <v>0</v>
          </cell>
          <cell r="DF6910">
            <v>0</v>
          </cell>
          <cell r="DH6910">
            <v>0</v>
          </cell>
          <cell r="DI6910">
            <v>0</v>
          </cell>
          <cell r="DL6910">
            <v>0</v>
          </cell>
          <cell r="DN6910">
            <v>0</v>
          </cell>
          <cell r="DO6910">
            <v>0</v>
          </cell>
          <cell r="DR6910">
            <v>0</v>
          </cell>
          <cell r="DU6910">
            <v>0</v>
          </cell>
          <cell r="DV6910">
            <v>0</v>
          </cell>
          <cell r="EG6910">
            <v>0</v>
          </cell>
          <cell r="EO6910">
            <v>0</v>
          </cell>
          <cell r="ET6910" t="str">
            <v>-</v>
          </cell>
          <cell r="EW6910" t="e">
            <v>#VALUE!</v>
          </cell>
        </row>
        <row r="6911">
          <cell r="CL6911" t="e">
            <v>#N/A</v>
          </cell>
          <cell r="CM6911" t="e">
            <v>#N/A</v>
          </cell>
          <cell r="CU6911">
            <v>0</v>
          </cell>
          <cell r="CV6911">
            <v>0</v>
          </cell>
          <cell r="CZ6911">
            <v>0</v>
          </cell>
          <cell r="DB6911">
            <v>0</v>
          </cell>
          <cell r="DC6911">
            <v>0</v>
          </cell>
          <cell r="DE6911">
            <v>0</v>
          </cell>
          <cell r="DF6911">
            <v>0</v>
          </cell>
          <cell r="DH6911">
            <v>0</v>
          </cell>
          <cell r="DI6911">
            <v>0</v>
          </cell>
          <cell r="DL6911">
            <v>0</v>
          </cell>
          <cell r="DN6911">
            <v>0</v>
          </cell>
          <cell r="DO6911">
            <v>0</v>
          </cell>
          <cell r="DR6911">
            <v>0</v>
          </cell>
          <cell r="DU6911">
            <v>0</v>
          </cell>
          <cell r="DV6911">
            <v>0</v>
          </cell>
          <cell r="EG6911">
            <v>0</v>
          </cell>
          <cell r="EO6911">
            <v>0</v>
          </cell>
          <cell r="ET6911" t="str">
            <v>-</v>
          </cell>
          <cell r="EW6911" t="e">
            <v>#VALUE!</v>
          </cell>
        </row>
        <row r="6912">
          <cell r="CL6912" t="e">
            <v>#N/A</v>
          </cell>
          <cell r="CM6912" t="e">
            <v>#N/A</v>
          </cell>
          <cell r="CU6912">
            <v>0</v>
          </cell>
          <cell r="CV6912">
            <v>0</v>
          </cell>
          <cell r="CZ6912">
            <v>0</v>
          </cell>
          <cell r="DB6912">
            <v>0</v>
          </cell>
          <cell r="DC6912">
            <v>0</v>
          </cell>
          <cell r="DE6912">
            <v>0</v>
          </cell>
          <cell r="DF6912">
            <v>0</v>
          </cell>
          <cell r="DH6912">
            <v>0</v>
          </cell>
          <cell r="DI6912">
            <v>0</v>
          </cell>
          <cell r="DL6912">
            <v>0</v>
          </cell>
          <cell r="DN6912">
            <v>0</v>
          </cell>
          <cell r="DO6912">
            <v>0</v>
          </cell>
          <cell r="DR6912">
            <v>0</v>
          </cell>
          <cell r="DU6912">
            <v>0</v>
          </cell>
          <cell r="DV6912">
            <v>0</v>
          </cell>
          <cell r="EG6912">
            <v>0</v>
          </cell>
          <cell r="EO6912">
            <v>0</v>
          </cell>
          <cell r="ET6912" t="str">
            <v>-</v>
          </cell>
          <cell r="EW6912" t="e">
            <v>#VALUE!</v>
          </cell>
        </row>
        <row r="6913">
          <cell r="CL6913" t="e">
            <v>#N/A</v>
          </cell>
          <cell r="CM6913" t="e">
            <v>#N/A</v>
          </cell>
          <cell r="CU6913">
            <v>0</v>
          </cell>
          <cell r="CV6913">
            <v>0</v>
          </cell>
          <cell r="CZ6913">
            <v>0</v>
          </cell>
          <cell r="DB6913">
            <v>0</v>
          </cell>
          <cell r="DC6913">
            <v>0</v>
          </cell>
          <cell r="DE6913">
            <v>0</v>
          </cell>
          <cell r="DF6913">
            <v>0</v>
          </cell>
          <cell r="DH6913">
            <v>0</v>
          </cell>
          <cell r="DI6913">
            <v>0</v>
          </cell>
          <cell r="DL6913">
            <v>0</v>
          </cell>
          <cell r="DN6913">
            <v>0</v>
          </cell>
          <cell r="DO6913">
            <v>0</v>
          </cell>
          <cell r="DR6913">
            <v>0</v>
          </cell>
          <cell r="DU6913">
            <v>0</v>
          </cell>
          <cell r="DV6913">
            <v>0</v>
          </cell>
          <cell r="EG6913">
            <v>0</v>
          </cell>
          <cell r="EO6913">
            <v>0</v>
          </cell>
          <cell r="ET6913" t="str">
            <v>-</v>
          </cell>
          <cell r="EW6913" t="e">
            <v>#VALUE!</v>
          </cell>
        </row>
        <row r="6914">
          <cell r="CL6914" t="e">
            <v>#N/A</v>
          </cell>
          <cell r="CM6914" t="e">
            <v>#N/A</v>
          </cell>
          <cell r="CU6914">
            <v>0</v>
          </cell>
          <cell r="CV6914">
            <v>0</v>
          </cell>
          <cell r="CZ6914">
            <v>0</v>
          </cell>
          <cell r="DB6914">
            <v>0</v>
          </cell>
          <cell r="DC6914">
            <v>0</v>
          </cell>
          <cell r="DE6914">
            <v>0</v>
          </cell>
          <cell r="DF6914">
            <v>0</v>
          </cell>
          <cell r="DH6914">
            <v>0</v>
          </cell>
          <cell r="DI6914">
            <v>0</v>
          </cell>
          <cell r="DL6914">
            <v>0</v>
          </cell>
          <cell r="DN6914">
            <v>0</v>
          </cell>
          <cell r="DO6914">
            <v>0</v>
          </cell>
          <cell r="DR6914">
            <v>0</v>
          </cell>
          <cell r="DU6914">
            <v>0</v>
          </cell>
          <cell r="DV6914">
            <v>0</v>
          </cell>
          <cell r="EG6914">
            <v>0</v>
          </cell>
          <cell r="EO6914">
            <v>0</v>
          </cell>
          <cell r="ET6914" t="str">
            <v>-</v>
          </cell>
          <cell r="EW6914" t="e">
            <v>#VALUE!</v>
          </cell>
        </row>
        <row r="6915">
          <cell r="CL6915" t="e">
            <v>#N/A</v>
          </cell>
          <cell r="CM6915" t="e">
            <v>#N/A</v>
          </cell>
          <cell r="CU6915">
            <v>0</v>
          </cell>
          <cell r="CV6915">
            <v>0</v>
          </cell>
          <cell r="CZ6915">
            <v>0</v>
          </cell>
          <cell r="DB6915">
            <v>0</v>
          </cell>
          <cell r="DC6915">
            <v>0</v>
          </cell>
          <cell r="DE6915">
            <v>0</v>
          </cell>
          <cell r="DF6915">
            <v>0</v>
          </cell>
          <cell r="DH6915">
            <v>0</v>
          </cell>
          <cell r="DI6915">
            <v>0</v>
          </cell>
          <cell r="DL6915">
            <v>0</v>
          </cell>
          <cell r="DN6915">
            <v>0</v>
          </cell>
          <cell r="DO6915">
            <v>0</v>
          </cell>
          <cell r="DR6915">
            <v>0</v>
          </cell>
          <cell r="DU6915">
            <v>0</v>
          </cell>
          <cell r="DV6915">
            <v>0</v>
          </cell>
          <cell r="EG6915">
            <v>0</v>
          </cell>
          <cell r="EO6915">
            <v>0</v>
          </cell>
          <cell r="ET6915" t="str">
            <v>-</v>
          </cell>
          <cell r="EW6915" t="e">
            <v>#VALUE!</v>
          </cell>
        </row>
        <row r="6916">
          <cell r="CL6916" t="e">
            <v>#N/A</v>
          </cell>
          <cell r="CM6916" t="e">
            <v>#N/A</v>
          </cell>
          <cell r="CU6916">
            <v>0</v>
          </cell>
          <cell r="CV6916">
            <v>0</v>
          </cell>
          <cell r="CZ6916">
            <v>0</v>
          </cell>
          <cell r="DB6916">
            <v>0</v>
          </cell>
          <cell r="DC6916">
            <v>0</v>
          </cell>
          <cell r="DE6916">
            <v>0</v>
          </cell>
          <cell r="DF6916">
            <v>0</v>
          </cell>
          <cell r="DH6916">
            <v>0</v>
          </cell>
          <cell r="DI6916">
            <v>0</v>
          </cell>
          <cell r="DL6916">
            <v>0</v>
          </cell>
          <cell r="DN6916">
            <v>0</v>
          </cell>
          <cell r="DO6916">
            <v>0</v>
          </cell>
          <cell r="DR6916">
            <v>0</v>
          </cell>
          <cell r="DU6916">
            <v>0</v>
          </cell>
          <cell r="DV6916">
            <v>0</v>
          </cell>
          <cell r="EG6916">
            <v>0</v>
          </cell>
          <cell r="EO6916">
            <v>0</v>
          </cell>
          <cell r="ET6916" t="str">
            <v>-</v>
          </cell>
          <cell r="EW6916" t="e">
            <v>#VALUE!</v>
          </cell>
        </row>
        <row r="6917">
          <cell r="CL6917" t="e">
            <v>#N/A</v>
          </cell>
          <cell r="CM6917" t="e">
            <v>#N/A</v>
          </cell>
          <cell r="CU6917">
            <v>0</v>
          </cell>
          <cell r="CV6917">
            <v>0</v>
          </cell>
          <cell r="CZ6917">
            <v>0</v>
          </cell>
          <cell r="DB6917">
            <v>0</v>
          </cell>
          <cell r="DC6917">
            <v>0</v>
          </cell>
          <cell r="DE6917">
            <v>0</v>
          </cell>
          <cell r="DF6917">
            <v>0</v>
          </cell>
          <cell r="DH6917">
            <v>0</v>
          </cell>
          <cell r="DI6917">
            <v>0</v>
          </cell>
          <cell r="DL6917">
            <v>0</v>
          </cell>
          <cell r="DN6917">
            <v>0</v>
          </cell>
          <cell r="DO6917">
            <v>0</v>
          </cell>
          <cell r="DR6917">
            <v>0</v>
          </cell>
          <cell r="DU6917">
            <v>0</v>
          </cell>
          <cell r="DV6917">
            <v>0</v>
          </cell>
          <cell r="EG6917">
            <v>0</v>
          </cell>
          <cell r="EO6917">
            <v>0</v>
          </cell>
          <cell r="ET6917" t="str">
            <v>-</v>
          </cell>
          <cell r="EW6917" t="e">
            <v>#VALUE!</v>
          </cell>
        </row>
        <row r="6918">
          <cell r="CL6918" t="e">
            <v>#N/A</v>
          </cell>
          <cell r="CM6918" t="e">
            <v>#N/A</v>
          </cell>
          <cell r="CU6918">
            <v>0</v>
          </cell>
          <cell r="CV6918">
            <v>0</v>
          </cell>
          <cell r="CZ6918">
            <v>0</v>
          </cell>
          <cell r="DB6918">
            <v>0</v>
          </cell>
          <cell r="DC6918">
            <v>0</v>
          </cell>
          <cell r="DE6918">
            <v>0</v>
          </cell>
          <cell r="DF6918">
            <v>0</v>
          </cell>
          <cell r="DH6918">
            <v>0</v>
          </cell>
          <cell r="DI6918">
            <v>0</v>
          </cell>
          <cell r="DL6918">
            <v>0</v>
          </cell>
          <cell r="DN6918">
            <v>0</v>
          </cell>
          <cell r="DO6918">
            <v>0</v>
          </cell>
          <cell r="DR6918">
            <v>0</v>
          </cell>
          <cell r="DU6918">
            <v>0</v>
          </cell>
          <cell r="DV6918">
            <v>0</v>
          </cell>
          <cell r="EG6918">
            <v>0</v>
          </cell>
          <cell r="EO6918">
            <v>0</v>
          </cell>
          <cell r="ET6918" t="str">
            <v>-</v>
          </cell>
          <cell r="EW6918" t="e">
            <v>#VALUE!</v>
          </cell>
        </row>
        <row r="6919">
          <cell r="CL6919" t="e">
            <v>#N/A</v>
          </cell>
          <cell r="CM6919" t="e">
            <v>#N/A</v>
          </cell>
          <cell r="CU6919">
            <v>0</v>
          </cell>
          <cell r="CV6919">
            <v>0</v>
          </cell>
          <cell r="CZ6919">
            <v>0</v>
          </cell>
          <cell r="DB6919">
            <v>0</v>
          </cell>
          <cell r="DC6919">
            <v>0</v>
          </cell>
          <cell r="DE6919">
            <v>0</v>
          </cell>
          <cell r="DF6919">
            <v>0</v>
          </cell>
          <cell r="DH6919">
            <v>0</v>
          </cell>
          <cell r="DI6919">
            <v>0</v>
          </cell>
          <cell r="DL6919">
            <v>0</v>
          </cell>
          <cell r="DN6919">
            <v>0</v>
          </cell>
          <cell r="DO6919">
            <v>0</v>
          </cell>
          <cell r="DR6919">
            <v>0</v>
          </cell>
          <cell r="DU6919">
            <v>0</v>
          </cell>
          <cell r="DV6919">
            <v>0</v>
          </cell>
          <cell r="EG6919">
            <v>0</v>
          </cell>
          <cell r="EO6919">
            <v>0</v>
          </cell>
          <cell r="ET6919" t="str">
            <v>-</v>
          </cell>
          <cell r="EW6919" t="e">
            <v>#VALUE!</v>
          </cell>
        </row>
        <row r="6920">
          <cell r="CL6920" t="e">
            <v>#N/A</v>
          </cell>
          <cell r="CM6920" t="e">
            <v>#N/A</v>
          </cell>
          <cell r="CU6920">
            <v>0</v>
          </cell>
          <cell r="CV6920">
            <v>0</v>
          </cell>
          <cell r="CZ6920">
            <v>0</v>
          </cell>
          <cell r="DB6920">
            <v>0</v>
          </cell>
          <cell r="DC6920">
            <v>0</v>
          </cell>
          <cell r="DE6920">
            <v>0</v>
          </cell>
          <cell r="DF6920">
            <v>0</v>
          </cell>
          <cell r="DH6920">
            <v>0</v>
          </cell>
          <cell r="DI6920">
            <v>0</v>
          </cell>
          <cell r="DL6920">
            <v>0</v>
          </cell>
          <cell r="DN6920">
            <v>0</v>
          </cell>
          <cell r="DO6920">
            <v>0</v>
          </cell>
          <cell r="DR6920">
            <v>0</v>
          </cell>
          <cell r="DU6920">
            <v>0</v>
          </cell>
          <cell r="DV6920">
            <v>0</v>
          </cell>
          <cell r="EG6920">
            <v>0</v>
          </cell>
          <cell r="EO6920">
            <v>0</v>
          </cell>
          <cell r="ET6920" t="str">
            <v>-</v>
          </cell>
          <cell r="EW6920" t="e">
            <v>#VALUE!</v>
          </cell>
        </row>
        <row r="6921">
          <cell r="CL6921" t="e">
            <v>#N/A</v>
          </cell>
          <cell r="CM6921" t="e">
            <v>#N/A</v>
          </cell>
          <cell r="CU6921">
            <v>0</v>
          </cell>
          <cell r="CV6921">
            <v>0</v>
          </cell>
          <cell r="CZ6921">
            <v>0</v>
          </cell>
          <cell r="DB6921">
            <v>0</v>
          </cell>
          <cell r="DC6921">
            <v>0</v>
          </cell>
          <cell r="DE6921">
            <v>0</v>
          </cell>
          <cell r="DF6921">
            <v>0</v>
          </cell>
          <cell r="DH6921">
            <v>0</v>
          </cell>
          <cell r="DI6921">
            <v>0</v>
          </cell>
          <cell r="DL6921">
            <v>0</v>
          </cell>
          <cell r="DN6921">
            <v>0</v>
          </cell>
          <cell r="DO6921">
            <v>0</v>
          </cell>
          <cell r="DR6921">
            <v>0</v>
          </cell>
          <cell r="DU6921">
            <v>0</v>
          </cell>
          <cell r="DV6921">
            <v>0</v>
          </cell>
          <cell r="EG6921">
            <v>0</v>
          </cell>
          <cell r="EO6921">
            <v>0</v>
          </cell>
          <cell r="ET6921" t="str">
            <v>-</v>
          </cell>
          <cell r="EW6921" t="e">
            <v>#VALUE!</v>
          </cell>
        </row>
        <row r="6922">
          <cell r="CL6922" t="e">
            <v>#N/A</v>
          </cell>
          <cell r="CM6922" t="e">
            <v>#N/A</v>
          </cell>
          <cell r="CU6922">
            <v>0</v>
          </cell>
          <cell r="CV6922">
            <v>0</v>
          </cell>
          <cell r="CZ6922">
            <v>0</v>
          </cell>
          <cell r="DB6922">
            <v>0</v>
          </cell>
          <cell r="DC6922">
            <v>0</v>
          </cell>
          <cell r="DE6922">
            <v>0</v>
          </cell>
          <cell r="DF6922">
            <v>0</v>
          </cell>
          <cell r="DH6922">
            <v>0</v>
          </cell>
          <cell r="DI6922">
            <v>0</v>
          </cell>
          <cell r="DL6922">
            <v>0</v>
          </cell>
          <cell r="DN6922">
            <v>0</v>
          </cell>
          <cell r="DO6922">
            <v>0</v>
          </cell>
          <cell r="DR6922">
            <v>0</v>
          </cell>
          <cell r="DU6922">
            <v>0</v>
          </cell>
          <cell r="DV6922">
            <v>0</v>
          </cell>
          <cell r="EG6922">
            <v>0</v>
          </cell>
          <cell r="EO6922">
            <v>0</v>
          </cell>
          <cell r="ET6922" t="str">
            <v>-</v>
          </cell>
          <cell r="EW6922" t="e">
            <v>#VALUE!</v>
          </cell>
        </row>
        <row r="6923">
          <cell r="CL6923" t="e">
            <v>#N/A</v>
          </cell>
          <cell r="CM6923" t="e">
            <v>#N/A</v>
          </cell>
          <cell r="CU6923">
            <v>0</v>
          </cell>
          <cell r="CV6923">
            <v>0</v>
          </cell>
          <cell r="CZ6923">
            <v>0</v>
          </cell>
          <cell r="DB6923">
            <v>0</v>
          </cell>
          <cell r="DC6923">
            <v>0</v>
          </cell>
          <cell r="DE6923">
            <v>0</v>
          </cell>
          <cell r="DF6923">
            <v>0</v>
          </cell>
          <cell r="DH6923">
            <v>0</v>
          </cell>
          <cell r="DI6923">
            <v>0</v>
          </cell>
          <cell r="DL6923">
            <v>0</v>
          </cell>
          <cell r="DN6923">
            <v>0</v>
          </cell>
          <cell r="DO6923">
            <v>0</v>
          </cell>
          <cell r="DR6923">
            <v>0</v>
          </cell>
          <cell r="DU6923">
            <v>0</v>
          </cell>
          <cell r="DV6923">
            <v>0</v>
          </cell>
          <cell r="EG6923">
            <v>0</v>
          </cell>
          <cell r="EO6923">
            <v>0</v>
          </cell>
          <cell r="ET6923" t="str">
            <v>-</v>
          </cell>
          <cell r="EW6923" t="e">
            <v>#VALUE!</v>
          </cell>
        </row>
        <row r="6924">
          <cell r="CL6924" t="e">
            <v>#N/A</v>
          </cell>
          <cell r="CM6924" t="e">
            <v>#N/A</v>
          </cell>
          <cell r="CU6924">
            <v>0</v>
          </cell>
          <cell r="CV6924">
            <v>0</v>
          </cell>
          <cell r="CZ6924">
            <v>0</v>
          </cell>
          <cell r="DB6924">
            <v>0</v>
          </cell>
          <cell r="DC6924">
            <v>0</v>
          </cell>
          <cell r="DE6924">
            <v>0</v>
          </cell>
          <cell r="DF6924">
            <v>0</v>
          </cell>
          <cell r="DH6924">
            <v>0</v>
          </cell>
          <cell r="DI6924">
            <v>0</v>
          </cell>
          <cell r="DL6924">
            <v>0</v>
          </cell>
          <cell r="DN6924">
            <v>0</v>
          </cell>
          <cell r="DO6924">
            <v>0</v>
          </cell>
          <cell r="DR6924">
            <v>0</v>
          </cell>
          <cell r="DU6924">
            <v>0</v>
          </cell>
          <cell r="DV6924">
            <v>0</v>
          </cell>
          <cell r="EG6924">
            <v>0</v>
          </cell>
          <cell r="EO6924">
            <v>0</v>
          </cell>
          <cell r="ET6924" t="str">
            <v>-</v>
          </cell>
          <cell r="EW6924" t="e">
            <v>#VALUE!</v>
          </cell>
        </row>
        <row r="6925">
          <cell r="CL6925" t="e">
            <v>#N/A</v>
          </cell>
          <cell r="CM6925" t="e">
            <v>#N/A</v>
          </cell>
          <cell r="CU6925">
            <v>0</v>
          </cell>
          <cell r="CV6925">
            <v>0</v>
          </cell>
          <cell r="CZ6925">
            <v>0</v>
          </cell>
          <cell r="DB6925">
            <v>0</v>
          </cell>
          <cell r="DC6925">
            <v>0</v>
          </cell>
          <cell r="DE6925">
            <v>0</v>
          </cell>
          <cell r="DF6925">
            <v>0</v>
          </cell>
          <cell r="DH6925">
            <v>0</v>
          </cell>
          <cell r="DI6925">
            <v>0</v>
          </cell>
          <cell r="DL6925">
            <v>0</v>
          </cell>
          <cell r="DN6925">
            <v>0</v>
          </cell>
          <cell r="DO6925">
            <v>0</v>
          </cell>
          <cell r="DR6925">
            <v>0</v>
          </cell>
          <cell r="DU6925">
            <v>0</v>
          </cell>
          <cell r="DV6925">
            <v>0</v>
          </cell>
          <cell r="EG6925">
            <v>0</v>
          </cell>
          <cell r="EO6925">
            <v>0</v>
          </cell>
          <cell r="ET6925" t="str">
            <v>-</v>
          </cell>
          <cell r="EW6925" t="e">
            <v>#VALUE!</v>
          </cell>
        </row>
        <row r="6926">
          <cell r="CL6926" t="e">
            <v>#N/A</v>
          </cell>
          <cell r="CM6926" t="e">
            <v>#N/A</v>
          </cell>
          <cell r="CU6926">
            <v>0</v>
          </cell>
          <cell r="CV6926">
            <v>0</v>
          </cell>
          <cell r="CZ6926">
            <v>0</v>
          </cell>
          <cell r="DB6926">
            <v>0</v>
          </cell>
          <cell r="DC6926">
            <v>0</v>
          </cell>
          <cell r="DE6926">
            <v>0</v>
          </cell>
          <cell r="DF6926">
            <v>0</v>
          </cell>
          <cell r="DH6926">
            <v>0</v>
          </cell>
          <cell r="DI6926">
            <v>0</v>
          </cell>
          <cell r="DL6926">
            <v>0</v>
          </cell>
          <cell r="DN6926">
            <v>0</v>
          </cell>
          <cell r="DO6926">
            <v>0</v>
          </cell>
          <cell r="DR6926">
            <v>0</v>
          </cell>
          <cell r="DU6926">
            <v>0</v>
          </cell>
          <cell r="DV6926">
            <v>0</v>
          </cell>
          <cell r="EG6926">
            <v>0</v>
          </cell>
          <cell r="EO6926">
            <v>0</v>
          </cell>
          <cell r="ET6926" t="str">
            <v>-</v>
          </cell>
          <cell r="EW6926" t="e">
            <v>#VALUE!</v>
          </cell>
        </row>
        <row r="6927">
          <cell r="CL6927" t="e">
            <v>#N/A</v>
          </cell>
          <cell r="CM6927" t="e">
            <v>#N/A</v>
          </cell>
          <cell r="CU6927">
            <v>0</v>
          </cell>
          <cell r="CV6927">
            <v>0</v>
          </cell>
          <cell r="CZ6927">
            <v>0</v>
          </cell>
          <cell r="DB6927">
            <v>0</v>
          </cell>
          <cell r="DC6927">
            <v>0</v>
          </cell>
          <cell r="DE6927">
            <v>0</v>
          </cell>
          <cell r="DF6927">
            <v>0</v>
          </cell>
          <cell r="DH6927">
            <v>0</v>
          </cell>
          <cell r="DI6927">
            <v>0</v>
          </cell>
          <cell r="DL6927">
            <v>0</v>
          </cell>
          <cell r="DN6927">
            <v>0</v>
          </cell>
          <cell r="DO6927">
            <v>0</v>
          </cell>
          <cell r="DR6927">
            <v>0</v>
          </cell>
          <cell r="DU6927">
            <v>0</v>
          </cell>
          <cell r="DV6927">
            <v>0</v>
          </cell>
          <cell r="EG6927">
            <v>0</v>
          </cell>
          <cell r="EO6927">
            <v>0</v>
          </cell>
          <cell r="ET6927" t="str">
            <v>-</v>
          </cell>
          <cell r="EW6927" t="e">
            <v>#VALUE!</v>
          </cell>
        </row>
        <row r="6928">
          <cell r="CL6928" t="e">
            <v>#N/A</v>
          </cell>
          <cell r="CM6928" t="e">
            <v>#N/A</v>
          </cell>
          <cell r="CU6928">
            <v>0</v>
          </cell>
          <cell r="CV6928">
            <v>0</v>
          </cell>
          <cell r="CZ6928">
            <v>0</v>
          </cell>
          <cell r="DB6928">
            <v>0</v>
          </cell>
          <cell r="DC6928">
            <v>0</v>
          </cell>
          <cell r="DE6928">
            <v>0</v>
          </cell>
          <cell r="DF6928">
            <v>0</v>
          </cell>
          <cell r="DH6928">
            <v>0</v>
          </cell>
          <cell r="DI6928">
            <v>0</v>
          </cell>
          <cell r="DL6928">
            <v>0</v>
          </cell>
          <cell r="DN6928">
            <v>0</v>
          </cell>
          <cell r="DO6928">
            <v>0</v>
          </cell>
          <cell r="DR6928">
            <v>0</v>
          </cell>
          <cell r="DU6928">
            <v>0</v>
          </cell>
          <cell r="DV6928">
            <v>0</v>
          </cell>
          <cell r="EG6928">
            <v>0</v>
          </cell>
          <cell r="EO6928">
            <v>0</v>
          </cell>
          <cell r="ET6928" t="str">
            <v>-</v>
          </cell>
          <cell r="EW6928" t="e">
            <v>#VALUE!</v>
          </cell>
        </row>
        <row r="6929">
          <cell r="CL6929" t="e">
            <v>#N/A</v>
          </cell>
          <cell r="CM6929" t="e">
            <v>#N/A</v>
          </cell>
          <cell r="CU6929">
            <v>0</v>
          </cell>
          <cell r="CV6929">
            <v>0</v>
          </cell>
          <cell r="CZ6929">
            <v>0</v>
          </cell>
          <cell r="DB6929">
            <v>0</v>
          </cell>
          <cell r="DC6929">
            <v>0</v>
          </cell>
          <cell r="DE6929">
            <v>0</v>
          </cell>
          <cell r="DF6929">
            <v>0</v>
          </cell>
          <cell r="DH6929">
            <v>0</v>
          </cell>
          <cell r="DI6929">
            <v>0</v>
          </cell>
          <cell r="DL6929">
            <v>0</v>
          </cell>
          <cell r="DN6929">
            <v>0</v>
          </cell>
          <cell r="DO6929">
            <v>0</v>
          </cell>
          <cell r="DR6929">
            <v>0</v>
          </cell>
          <cell r="DU6929">
            <v>0</v>
          </cell>
          <cell r="DV6929">
            <v>0</v>
          </cell>
          <cell r="EG6929">
            <v>0</v>
          </cell>
          <cell r="EO6929">
            <v>0</v>
          </cell>
          <cell r="ET6929" t="str">
            <v>-</v>
          </cell>
          <cell r="EW6929" t="e">
            <v>#VALUE!</v>
          </cell>
        </row>
        <row r="6930">
          <cell r="CL6930" t="e">
            <v>#N/A</v>
          </cell>
          <cell r="CM6930" t="e">
            <v>#N/A</v>
          </cell>
          <cell r="CU6930">
            <v>0</v>
          </cell>
          <cell r="CV6930">
            <v>0</v>
          </cell>
          <cell r="CZ6930">
            <v>0</v>
          </cell>
          <cell r="DB6930">
            <v>0</v>
          </cell>
          <cell r="DC6930">
            <v>0</v>
          </cell>
          <cell r="DE6930">
            <v>0</v>
          </cell>
          <cell r="DF6930">
            <v>0</v>
          </cell>
          <cell r="DH6930">
            <v>0</v>
          </cell>
          <cell r="DI6930">
            <v>0</v>
          </cell>
          <cell r="DL6930">
            <v>0</v>
          </cell>
          <cell r="DN6930">
            <v>0</v>
          </cell>
          <cell r="DO6930">
            <v>0</v>
          </cell>
          <cell r="DR6930">
            <v>0</v>
          </cell>
          <cell r="DU6930">
            <v>0</v>
          </cell>
          <cell r="DV6930">
            <v>0</v>
          </cell>
          <cell r="EG6930">
            <v>0</v>
          </cell>
          <cell r="EO6930">
            <v>0</v>
          </cell>
          <cell r="ET6930" t="str">
            <v>-</v>
          </cell>
          <cell r="EW6930" t="e">
            <v>#VALUE!</v>
          </cell>
        </row>
        <row r="6931">
          <cell r="CL6931" t="e">
            <v>#N/A</v>
          </cell>
          <cell r="CM6931" t="e">
            <v>#N/A</v>
          </cell>
          <cell r="CU6931">
            <v>0</v>
          </cell>
          <cell r="CV6931">
            <v>0</v>
          </cell>
          <cell r="CZ6931">
            <v>0</v>
          </cell>
          <cell r="DB6931">
            <v>0</v>
          </cell>
          <cell r="DC6931">
            <v>0</v>
          </cell>
          <cell r="DE6931">
            <v>0</v>
          </cell>
          <cell r="DF6931">
            <v>0</v>
          </cell>
          <cell r="DH6931">
            <v>0</v>
          </cell>
          <cell r="DI6931">
            <v>0</v>
          </cell>
          <cell r="DL6931">
            <v>0</v>
          </cell>
          <cell r="DN6931">
            <v>0</v>
          </cell>
          <cell r="DO6931">
            <v>0</v>
          </cell>
          <cell r="DR6931">
            <v>0</v>
          </cell>
          <cell r="DU6931">
            <v>0</v>
          </cell>
          <cell r="DV6931">
            <v>0</v>
          </cell>
          <cell r="EG6931">
            <v>0</v>
          </cell>
          <cell r="EO6931">
            <v>0</v>
          </cell>
          <cell r="ET6931" t="str">
            <v>-</v>
          </cell>
          <cell r="EW6931" t="e">
            <v>#VALUE!</v>
          </cell>
        </row>
        <row r="6932">
          <cell r="CL6932" t="e">
            <v>#N/A</v>
          </cell>
          <cell r="CM6932" t="e">
            <v>#N/A</v>
          </cell>
          <cell r="CU6932">
            <v>0</v>
          </cell>
          <cell r="CV6932">
            <v>0</v>
          </cell>
          <cell r="CZ6932">
            <v>0</v>
          </cell>
          <cell r="DB6932">
            <v>0</v>
          </cell>
          <cell r="DC6932">
            <v>0</v>
          </cell>
          <cell r="DE6932">
            <v>0</v>
          </cell>
          <cell r="DF6932">
            <v>0</v>
          </cell>
          <cell r="DH6932">
            <v>0</v>
          </cell>
          <cell r="DI6932">
            <v>0</v>
          </cell>
          <cell r="DL6932">
            <v>0</v>
          </cell>
          <cell r="DN6932">
            <v>0</v>
          </cell>
          <cell r="DO6932">
            <v>0</v>
          </cell>
          <cell r="DR6932">
            <v>0</v>
          </cell>
          <cell r="DU6932">
            <v>0</v>
          </cell>
          <cell r="DV6932">
            <v>0</v>
          </cell>
          <cell r="EG6932">
            <v>0</v>
          </cell>
          <cell r="EO6932">
            <v>0</v>
          </cell>
          <cell r="ET6932" t="str">
            <v>-</v>
          </cell>
          <cell r="EW6932" t="e">
            <v>#VALUE!</v>
          </cell>
        </row>
        <row r="6933">
          <cell r="CL6933" t="e">
            <v>#N/A</v>
          </cell>
          <cell r="CM6933" t="e">
            <v>#N/A</v>
          </cell>
          <cell r="CU6933">
            <v>0</v>
          </cell>
          <cell r="CV6933">
            <v>0</v>
          </cell>
          <cell r="CZ6933">
            <v>0</v>
          </cell>
          <cell r="DB6933">
            <v>0</v>
          </cell>
          <cell r="DC6933">
            <v>0</v>
          </cell>
          <cell r="DE6933">
            <v>0</v>
          </cell>
          <cell r="DF6933">
            <v>0</v>
          </cell>
          <cell r="DH6933">
            <v>0</v>
          </cell>
          <cell r="DI6933">
            <v>0</v>
          </cell>
          <cell r="DL6933">
            <v>0</v>
          </cell>
          <cell r="DN6933">
            <v>0</v>
          </cell>
          <cell r="DO6933">
            <v>0</v>
          </cell>
          <cell r="DR6933">
            <v>0</v>
          </cell>
          <cell r="DU6933">
            <v>0</v>
          </cell>
          <cell r="DV6933">
            <v>0</v>
          </cell>
          <cell r="EG6933">
            <v>0</v>
          </cell>
          <cell r="EO6933">
            <v>0</v>
          </cell>
          <cell r="ET6933" t="str">
            <v>-</v>
          </cell>
          <cell r="EW6933" t="e">
            <v>#VALUE!</v>
          </cell>
        </row>
        <row r="6934">
          <cell r="CL6934" t="e">
            <v>#N/A</v>
          </cell>
          <cell r="CM6934" t="e">
            <v>#N/A</v>
          </cell>
          <cell r="CU6934">
            <v>0</v>
          </cell>
          <cell r="CV6934">
            <v>0</v>
          </cell>
          <cell r="CZ6934">
            <v>0</v>
          </cell>
          <cell r="DB6934">
            <v>0</v>
          </cell>
          <cell r="DC6934">
            <v>0</v>
          </cell>
          <cell r="DE6934">
            <v>0</v>
          </cell>
          <cell r="DF6934">
            <v>0</v>
          </cell>
          <cell r="DH6934">
            <v>0</v>
          </cell>
          <cell r="DI6934">
            <v>0</v>
          </cell>
          <cell r="DL6934">
            <v>0</v>
          </cell>
          <cell r="DN6934">
            <v>0</v>
          </cell>
          <cell r="DO6934">
            <v>0</v>
          </cell>
          <cell r="DR6934">
            <v>0</v>
          </cell>
          <cell r="DU6934">
            <v>0</v>
          </cell>
          <cell r="DV6934">
            <v>0</v>
          </cell>
          <cell r="EG6934">
            <v>0</v>
          </cell>
          <cell r="EO6934">
            <v>0</v>
          </cell>
          <cell r="ET6934" t="str">
            <v>-</v>
          </cell>
          <cell r="EW6934" t="e">
            <v>#VALUE!</v>
          </cell>
        </row>
        <row r="6935">
          <cell r="CL6935" t="e">
            <v>#N/A</v>
          </cell>
          <cell r="CM6935" t="e">
            <v>#N/A</v>
          </cell>
          <cell r="CU6935">
            <v>0</v>
          </cell>
          <cell r="CV6935">
            <v>0</v>
          </cell>
          <cell r="CZ6935">
            <v>0</v>
          </cell>
          <cell r="DB6935">
            <v>0</v>
          </cell>
          <cell r="DC6935">
            <v>0</v>
          </cell>
          <cell r="DE6935">
            <v>0</v>
          </cell>
          <cell r="DF6935">
            <v>0</v>
          </cell>
          <cell r="DH6935">
            <v>0</v>
          </cell>
          <cell r="DI6935">
            <v>0</v>
          </cell>
          <cell r="DL6935">
            <v>0</v>
          </cell>
          <cell r="DN6935">
            <v>0</v>
          </cell>
          <cell r="DO6935">
            <v>0</v>
          </cell>
          <cell r="DR6935">
            <v>0</v>
          </cell>
          <cell r="DU6935">
            <v>0</v>
          </cell>
          <cell r="DV6935">
            <v>0</v>
          </cell>
          <cell r="EG6935">
            <v>0</v>
          </cell>
          <cell r="EO6935">
            <v>0</v>
          </cell>
          <cell r="ET6935" t="str">
            <v>-</v>
          </cell>
          <cell r="EW6935" t="e">
            <v>#VALUE!</v>
          </cell>
        </row>
        <row r="6936">
          <cell r="CL6936" t="e">
            <v>#N/A</v>
          </cell>
          <cell r="CM6936" t="e">
            <v>#N/A</v>
          </cell>
          <cell r="CU6936">
            <v>0</v>
          </cell>
          <cell r="CV6936">
            <v>0</v>
          </cell>
          <cell r="CZ6936">
            <v>0</v>
          </cell>
          <cell r="DB6936">
            <v>0</v>
          </cell>
          <cell r="DC6936">
            <v>0</v>
          </cell>
          <cell r="DE6936">
            <v>0</v>
          </cell>
          <cell r="DF6936">
            <v>0</v>
          </cell>
          <cell r="DH6936">
            <v>0</v>
          </cell>
          <cell r="DI6936">
            <v>0</v>
          </cell>
          <cell r="DL6936">
            <v>0</v>
          </cell>
          <cell r="DN6936">
            <v>0</v>
          </cell>
          <cell r="DO6936">
            <v>0</v>
          </cell>
          <cell r="DR6936">
            <v>0</v>
          </cell>
          <cell r="DU6936">
            <v>0</v>
          </cell>
          <cell r="DV6936">
            <v>0</v>
          </cell>
          <cell r="EG6936">
            <v>0</v>
          </cell>
          <cell r="EO6936">
            <v>0</v>
          </cell>
          <cell r="ET6936" t="str">
            <v>-</v>
          </cell>
          <cell r="EW6936" t="e">
            <v>#VALUE!</v>
          </cell>
        </row>
        <row r="6937">
          <cell r="CL6937" t="e">
            <v>#N/A</v>
          </cell>
          <cell r="CM6937" t="e">
            <v>#N/A</v>
          </cell>
          <cell r="CU6937">
            <v>0</v>
          </cell>
          <cell r="CV6937">
            <v>0</v>
          </cell>
          <cell r="CZ6937">
            <v>0</v>
          </cell>
          <cell r="DB6937">
            <v>0</v>
          </cell>
          <cell r="DC6937">
            <v>0</v>
          </cell>
          <cell r="DE6937">
            <v>0</v>
          </cell>
          <cell r="DF6937">
            <v>0</v>
          </cell>
          <cell r="DH6937">
            <v>0</v>
          </cell>
          <cell r="DI6937">
            <v>0</v>
          </cell>
          <cell r="DL6937">
            <v>0</v>
          </cell>
          <cell r="DN6937">
            <v>0</v>
          </cell>
          <cell r="DO6937">
            <v>0</v>
          </cell>
          <cell r="DR6937">
            <v>0</v>
          </cell>
          <cell r="DU6937">
            <v>0</v>
          </cell>
          <cell r="DV6937">
            <v>0</v>
          </cell>
          <cell r="EG6937">
            <v>0</v>
          </cell>
          <cell r="EO6937">
            <v>0</v>
          </cell>
          <cell r="ET6937" t="str">
            <v>-</v>
          </cell>
          <cell r="EW6937" t="e">
            <v>#VALUE!</v>
          </cell>
        </row>
        <row r="6938">
          <cell r="CL6938" t="e">
            <v>#N/A</v>
          </cell>
          <cell r="CM6938" t="e">
            <v>#N/A</v>
          </cell>
          <cell r="CU6938">
            <v>0</v>
          </cell>
          <cell r="CV6938">
            <v>0</v>
          </cell>
          <cell r="CZ6938">
            <v>0</v>
          </cell>
          <cell r="DB6938">
            <v>0</v>
          </cell>
          <cell r="DC6938">
            <v>0</v>
          </cell>
          <cell r="DE6938">
            <v>0</v>
          </cell>
          <cell r="DF6938">
            <v>0</v>
          </cell>
          <cell r="DH6938">
            <v>0</v>
          </cell>
          <cell r="DI6938">
            <v>0</v>
          </cell>
          <cell r="DL6938">
            <v>0</v>
          </cell>
          <cell r="DN6938">
            <v>0</v>
          </cell>
          <cell r="DO6938">
            <v>0</v>
          </cell>
          <cell r="DR6938">
            <v>0</v>
          </cell>
          <cell r="DU6938">
            <v>0</v>
          </cell>
          <cell r="DV6938">
            <v>0</v>
          </cell>
          <cell r="EG6938">
            <v>0</v>
          </cell>
          <cell r="EO6938">
            <v>0</v>
          </cell>
          <cell r="ET6938" t="str">
            <v>-</v>
          </cell>
          <cell r="EW6938" t="e">
            <v>#VALUE!</v>
          </cell>
        </row>
        <row r="6939">
          <cell r="CL6939" t="e">
            <v>#N/A</v>
          </cell>
          <cell r="CM6939" t="e">
            <v>#N/A</v>
          </cell>
          <cell r="CU6939">
            <v>0</v>
          </cell>
          <cell r="CV6939">
            <v>0</v>
          </cell>
          <cell r="CZ6939">
            <v>0</v>
          </cell>
          <cell r="DB6939">
            <v>0</v>
          </cell>
          <cell r="DC6939">
            <v>0</v>
          </cell>
          <cell r="DE6939">
            <v>0</v>
          </cell>
          <cell r="DF6939">
            <v>0</v>
          </cell>
          <cell r="DH6939">
            <v>0</v>
          </cell>
          <cell r="DI6939">
            <v>0</v>
          </cell>
          <cell r="DL6939">
            <v>0</v>
          </cell>
          <cell r="DN6939">
            <v>0</v>
          </cell>
          <cell r="DO6939">
            <v>0</v>
          </cell>
          <cell r="DR6939">
            <v>0</v>
          </cell>
          <cell r="DU6939">
            <v>0</v>
          </cell>
          <cell r="DV6939">
            <v>0</v>
          </cell>
          <cell r="EG6939">
            <v>0</v>
          </cell>
          <cell r="EO6939">
            <v>0</v>
          </cell>
          <cell r="ET6939" t="str">
            <v>-</v>
          </cell>
          <cell r="EW6939" t="e">
            <v>#VALUE!</v>
          </cell>
        </row>
        <row r="6940">
          <cell r="CL6940" t="e">
            <v>#N/A</v>
          </cell>
          <cell r="CM6940" t="e">
            <v>#N/A</v>
          </cell>
          <cell r="CU6940">
            <v>0</v>
          </cell>
          <cell r="CV6940">
            <v>0</v>
          </cell>
          <cell r="CZ6940">
            <v>0</v>
          </cell>
          <cell r="DB6940">
            <v>0</v>
          </cell>
          <cell r="DC6940">
            <v>0</v>
          </cell>
          <cell r="DE6940">
            <v>0</v>
          </cell>
          <cell r="DF6940">
            <v>0</v>
          </cell>
          <cell r="DH6940">
            <v>0</v>
          </cell>
          <cell r="DI6940">
            <v>0</v>
          </cell>
          <cell r="DL6940">
            <v>0</v>
          </cell>
          <cell r="DN6940">
            <v>0</v>
          </cell>
          <cell r="DO6940">
            <v>0</v>
          </cell>
          <cell r="DR6940">
            <v>0</v>
          </cell>
          <cell r="DU6940">
            <v>0</v>
          </cell>
          <cell r="DV6940">
            <v>0</v>
          </cell>
          <cell r="EG6940">
            <v>0</v>
          </cell>
          <cell r="EO6940">
            <v>0</v>
          </cell>
          <cell r="ET6940" t="str">
            <v>-</v>
          </cell>
          <cell r="EW6940" t="e">
            <v>#VALUE!</v>
          </cell>
        </row>
        <row r="6941">
          <cell r="CL6941" t="e">
            <v>#N/A</v>
          </cell>
          <cell r="CM6941" t="e">
            <v>#N/A</v>
          </cell>
          <cell r="CU6941">
            <v>0</v>
          </cell>
          <cell r="CV6941">
            <v>0</v>
          </cell>
          <cell r="CZ6941">
            <v>0</v>
          </cell>
          <cell r="DB6941">
            <v>0</v>
          </cell>
          <cell r="DC6941">
            <v>0</v>
          </cell>
          <cell r="DE6941">
            <v>0</v>
          </cell>
          <cell r="DF6941">
            <v>0</v>
          </cell>
          <cell r="DH6941">
            <v>0</v>
          </cell>
          <cell r="DI6941">
            <v>0</v>
          </cell>
          <cell r="DL6941">
            <v>0</v>
          </cell>
          <cell r="DN6941">
            <v>0</v>
          </cell>
          <cell r="DO6941">
            <v>0</v>
          </cell>
          <cell r="DR6941">
            <v>0</v>
          </cell>
          <cell r="DU6941">
            <v>0</v>
          </cell>
          <cell r="DV6941">
            <v>0</v>
          </cell>
          <cell r="EG6941">
            <v>0</v>
          </cell>
          <cell r="EO6941">
            <v>0</v>
          </cell>
          <cell r="ET6941" t="str">
            <v>-</v>
          </cell>
          <cell r="EW6941" t="e">
            <v>#VALUE!</v>
          </cell>
        </row>
        <row r="6942">
          <cell r="CL6942" t="e">
            <v>#N/A</v>
          </cell>
          <cell r="CM6942" t="e">
            <v>#N/A</v>
          </cell>
          <cell r="CU6942">
            <v>0</v>
          </cell>
          <cell r="CV6942">
            <v>0</v>
          </cell>
          <cell r="CZ6942">
            <v>0</v>
          </cell>
          <cell r="DB6942">
            <v>0</v>
          </cell>
          <cell r="DC6942">
            <v>0</v>
          </cell>
          <cell r="DE6942">
            <v>0</v>
          </cell>
          <cell r="DF6942">
            <v>0</v>
          </cell>
          <cell r="DH6942">
            <v>0</v>
          </cell>
          <cell r="DI6942">
            <v>0</v>
          </cell>
          <cell r="DL6942">
            <v>0</v>
          </cell>
          <cell r="DN6942">
            <v>0</v>
          </cell>
          <cell r="DO6942">
            <v>0</v>
          </cell>
          <cell r="DR6942">
            <v>0</v>
          </cell>
          <cell r="DU6942">
            <v>0</v>
          </cell>
          <cell r="DV6942">
            <v>0</v>
          </cell>
          <cell r="EG6942">
            <v>0</v>
          </cell>
          <cell r="EO6942">
            <v>0</v>
          </cell>
          <cell r="ET6942" t="str">
            <v>-</v>
          </cell>
          <cell r="EW6942" t="e">
            <v>#VALUE!</v>
          </cell>
        </row>
        <row r="6943">
          <cell r="CL6943" t="e">
            <v>#N/A</v>
          </cell>
          <cell r="CM6943" t="e">
            <v>#N/A</v>
          </cell>
          <cell r="CU6943">
            <v>0</v>
          </cell>
          <cell r="CV6943">
            <v>0</v>
          </cell>
          <cell r="CZ6943">
            <v>0</v>
          </cell>
          <cell r="DB6943">
            <v>0</v>
          </cell>
          <cell r="DC6943">
            <v>0</v>
          </cell>
          <cell r="DE6943">
            <v>0</v>
          </cell>
          <cell r="DF6943">
            <v>0</v>
          </cell>
          <cell r="DH6943">
            <v>0</v>
          </cell>
          <cell r="DI6943">
            <v>0</v>
          </cell>
          <cell r="DL6943">
            <v>0</v>
          </cell>
          <cell r="DN6943">
            <v>0</v>
          </cell>
          <cell r="DO6943">
            <v>0</v>
          </cell>
          <cell r="DR6943">
            <v>0</v>
          </cell>
          <cell r="DU6943">
            <v>0</v>
          </cell>
          <cell r="DV6943">
            <v>0</v>
          </cell>
          <cell r="EG6943">
            <v>0</v>
          </cell>
          <cell r="EO6943">
            <v>0</v>
          </cell>
          <cell r="ET6943" t="str">
            <v>-</v>
          </cell>
          <cell r="EW6943" t="e">
            <v>#VALUE!</v>
          </cell>
        </row>
        <row r="6944">
          <cell r="CL6944" t="e">
            <v>#N/A</v>
          </cell>
          <cell r="CM6944" t="e">
            <v>#N/A</v>
          </cell>
          <cell r="CU6944">
            <v>0</v>
          </cell>
          <cell r="CV6944">
            <v>0</v>
          </cell>
          <cell r="CZ6944">
            <v>0</v>
          </cell>
          <cell r="DB6944">
            <v>0</v>
          </cell>
          <cell r="DC6944">
            <v>0</v>
          </cell>
          <cell r="DE6944">
            <v>0</v>
          </cell>
          <cell r="DF6944">
            <v>0</v>
          </cell>
          <cell r="DH6944">
            <v>0</v>
          </cell>
          <cell r="DI6944">
            <v>0</v>
          </cell>
          <cell r="DL6944">
            <v>0</v>
          </cell>
          <cell r="DN6944">
            <v>0</v>
          </cell>
          <cell r="DO6944">
            <v>0</v>
          </cell>
          <cell r="DR6944">
            <v>0</v>
          </cell>
          <cell r="DU6944">
            <v>0</v>
          </cell>
          <cell r="DV6944">
            <v>0</v>
          </cell>
          <cell r="EG6944">
            <v>0</v>
          </cell>
          <cell r="EO6944">
            <v>0</v>
          </cell>
          <cell r="ET6944" t="str">
            <v>-</v>
          </cell>
          <cell r="EW6944" t="e">
            <v>#VALUE!</v>
          </cell>
        </row>
        <row r="6945">
          <cell r="CL6945" t="e">
            <v>#N/A</v>
          </cell>
          <cell r="CM6945" t="e">
            <v>#N/A</v>
          </cell>
          <cell r="CU6945">
            <v>0</v>
          </cell>
          <cell r="CV6945">
            <v>0</v>
          </cell>
          <cell r="CZ6945">
            <v>0</v>
          </cell>
          <cell r="DB6945">
            <v>0</v>
          </cell>
          <cell r="DC6945">
            <v>0</v>
          </cell>
          <cell r="DE6945">
            <v>0</v>
          </cell>
          <cell r="DF6945">
            <v>0</v>
          </cell>
          <cell r="DH6945">
            <v>0</v>
          </cell>
          <cell r="DI6945">
            <v>0</v>
          </cell>
          <cell r="DL6945">
            <v>0</v>
          </cell>
          <cell r="DN6945">
            <v>0</v>
          </cell>
          <cell r="DO6945">
            <v>0</v>
          </cell>
          <cell r="DR6945">
            <v>0</v>
          </cell>
          <cell r="DU6945">
            <v>0</v>
          </cell>
          <cell r="DV6945">
            <v>0</v>
          </cell>
          <cell r="EG6945">
            <v>0</v>
          </cell>
          <cell r="EO6945">
            <v>0</v>
          </cell>
          <cell r="ET6945" t="str">
            <v>-</v>
          </cell>
          <cell r="EW6945" t="e">
            <v>#VALUE!</v>
          </cell>
        </row>
        <row r="6946">
          <cell r="CL6946" t="e">
            <v>#N/A</v>
          </cell>
          <cell r="CM6946" t="e">
            <v>#N/A</v>
          </cell>
          <cell r="CU6946">
            <v>0</v>
          </cell>
          <cell r="CV6946">
            <v>0</v>
          </cell>
          <cell r="CZ6946">
            <v>0</v>
          </cell>
          <cell r="DB6946">
            <v>0</v>
          </cell>
          <cell r="DC6946">
            <v>0</v>
          </cell>
          <cell r="DE6946">
            <v>0</v>
          </cell>
          <cell r="DF6946">
            <v>0</v>
          </cell>
          <cell r="DH6946">
            <v>0</v>
          </cell>
          <cell r="DI6946">
            <v>0</v>
          </cell>
          <cell r="DL6946">
            <v>0</v>
          </cell>
          <cell r="DN6946">
            <v>0</v>
          </cell>
          <cell r="DO6946">
            <v>0</v>
          </cell>
          <cell r="DR6946">
            <v>0</v>
          </cell>
          <cell r="DU6946">
            <v>0</v>
          </cell>
          <cell r="DV6946">
            <v>0</v>
          </cell>
          <cell r="EG6946">
            <v>0</v>
          </cell>
          <cell r="EO6946">
            <v>0</v>
          </cell>
          <cell r="ET6946" t="str">
            <v>-</v>
          </cell>
          <cell r="EW6946" t="e">
            <v>#VALUE!</v>
          </cell>
        </row>
        <row r="6947">
          <cell r="CL6947" t="e">
            <v>#N/A</v>
          </cell>
          <cell r="CM6947" t="e">
            <v>#N/A</v>
          </cell>
          <cell r="CU6947">
            <v>0</v>
          </cell>
          <cell r="CV6947">
            <v>0</v>
          </cell>
          <cell r="CZ6947">
            <v>0</v>
          </cell>
          <cell r="DB6947">
            <v>0</v>
          </cell>
          <cell r="DC6947">
            <v>0</v>
          </cell>
          <cell r="DE6947">
            <v>0</v>
          </cell>
          <cell r="DF6947">
            <v>0</v>
          </cell>
          <cell r="DH6947">
            <v>0</v>
          </cell>
          <cell r="DI6947">
            <v>0</v>
          </cell>
          <cell r="DL6947">
            <v>0</v>
          </cell>
          <cell r="DN6947">
            <v>0</v>
          </cell>
          <cell r="DO6947">
            <v>0</v>
          </cell>
          <cell r="DR6947">
            <v>0</v>
          </cell>
          <cell r="DU6947">
            <v>0</v>
          </cell>
          <cell r="DV6947">
            <v>0</v>
          </cell>
          <cell r="EG6947">
            <v>0</v>
          </cell>
          <cell r="EO6947">
            <v>0</v>
          </cell>
          <cell r="ET6947" t="str">
            <v>-</v>
          </cell>
          <cell r="EW6947" t="e">
            <v>#VALUE!</v>
          </cell>
        </row>
        <row r="6948">
          <cell r="CL6948" t="e">
            <v>#N/A</v>
          </cell>
          <cell r="CM6948" t="e">
            <v>#N/A</v>
          </cell>
          <cell r="CU6948">
            <v>0</v>
          </cell>
          <cell r="CV6948">
            <v>0</v>
          </cell>
          <cell r="CZ6948">
            <v>0</v>
          </cell>
          <cell r="DB6948">
            <v>0</v>
          </cell>
          <cell r="DC6948">
            <v>0</v>
          </cell>
          <cell r="DE6948">
            <v>0</v>
          </cell>
          <cell r="DF6948">
            <v>0</v>
          </cell>
          <cell r="DH6948">
            <v>0</v>
          </cell>
          <cell r="DI6948">
            <v>0</v>
          </cell>
          <cell r="DL6948">
            <v>0</v>
          </cell>
          <cell r="DN6948">
            <v>0</v>
          </cell>
          <cell r="DO6948">
            <v>0</v>
          </cell>
          <cell r="DR6948">
            <v>0</v>
          </cell>
          <cell r="DU6948">
            <v>0</v>
          </cell>
          <cell r="DV6948">
            <v>0</v>
          </cell>
          <cell r="EG6948">
            <v>0</v>
          </cell>
          <cell r="EO6948">
            <v>0</v>
          </cell>
          <cell r="ET6948" t="str">
            <v>-</v>
          </cell>
          <cell r="EW6948" t="e">
            <v>#VALUE!</v>
          </cell>
        </row>
        <row r="6949">
          <cell r="CL6949" t="e">
            <v>#N/A</v>
          </cell>
          <cell r="CM6949" t="e">
            <v>#N/A</v>
          </cell>
          <cell r="CU6949">
            <v>0</v>
          </cell>
          <cell r="CV6949">
            <v>0</v>
          </cell>
          <cell r="CZ6949">
            <v>0</v>
          </cell>
          <cell r="DB6949">
            <v>0</v>
          </cell>
          <cell r="DC6949">
            <v>0</v>
          </cell>
          <cell r="DE6949">
            <v>0</v>
          </cell>
          <cell r="DF6949">
            <v>0</v>
          </cell>
          <cell r="DH6949">
            <v>0</v>
          </cell>
          <cell r="DI6949">
            <v>0</v>
          </cell>
          <cell r="DL6949">
            <v>0</v>
          </cell>
          <cell r="DN6949">
            <v>0</v>
          </cell>
          <cell r="DO6949">
            <v>0</v>
          </cell>
          <cell r="DR6949">
            <v>0</v>
          </cell>
          <cell r="DU6949">
            <v>0</v>
          </cell>
          <cell r="DV6949">
            <v>0</v>
          </cell>
          <cell r="EG6949">
            <v>0</v>
          </cell>
          <cell r="EO6949">
            <v>0</v>
          </cell>
          <cell r="ET6949" t="str">
            <v>-</v>
          </cell>
          <cell r="EW6949" t="e">
            <v>#VALUE!</v>
          </cell>
        </row>
        <row r="6950">
          <cell r="CL6950" t="e">
            <v>#N/A</v>
          </cell>
          <cell r="CM6950" t="e">
            <v>#N/A</v>
          </cell>
          <cell r="CU6950">
            <v>0</v>
          </cell>
          <cell r="CV6950">
            <v>0</v>
          </cell>
          <cell r="CZ6950">
            <v>0</v>
          </cell>
          <cell r="DB6950">
            <v>0</v>
          </cell>
          <cell r="DC6950">
            <v>0</v>
          </cell>
          <cell r="DE6950">
            <v>0</v>
          </cell>
          <cell r="DF6950">
            <v>0</v>
          </cell>
          <cell r="DH6950">
            <v>0</v>
          </cell>
          <cell r="DI6950">
            <v>0</v>
          </cell>
          <cell r="DL6950">
            <v>0</v>
          </cell>
          <cell r="DN6950">
            <v>0</v>
          </cell>
          <cell r="DO6950">
            <v>0</v>
          </cell>
          <cell r="DR6950">
            <v>0</v>
          </cell>
          <cell r="DU6950">
            <v>0</v>
          </cell>
          <cell r="DV6950">
            <v>0</v>
          </cell>
          <cell r="EG6950">
            <v>0</v>
          </cell>
          <cell r="EO6950">
            <v>0</v>
          </cell>
          <cell r="ET6950" t="str">
            <v>-</v>
          </cell>
          <cell r="EW6950" t="e">
            <v>#VALUE!</v>
          </cell>
        </row>
        <row r="6951">
          <cell r="CL6951" t="e">
            <v>#N/A</v>
          </cell>
          <cell r="CM6951" t="e">
            <v>#N/A</v>
          </cell>
          <cell r="CU6951">
            <v>0</v>
          </cell>
          <cell r="CV6951">
            <v>0</v>
          </cell>
          <cell r="CZ6951">
            <v>0</v>
          </cell>
          <cell r="DB6951">
            <v>0</v>
          </cell>
          <cell r="DC6951">
            <v>0</v>
          </cell>
          <cell r="DE6951">
            <v>0</v>
          </cell>
          <cell r="DF6951">
            <v>0</v>
          </cell>
          <cell r="DH6951">
            <v>0</v>
          </cell>
          <cell r="DI6951">
            <v>0</v>
          </cell>
          <cell r="DL6951">
            <v>0</v>
          </cell>
          <cell r="DN6951">
            <v>0</v>
          </cell>
          <cell r="DO6951">
            <v>0</v>
          </cell>
          <cell r="DR6951">
            <v>0</v>
          </cell>
          <cell r="DU6951">
            <v>0</v>
          </cell>
          <cell r="DV6951">
            <v>0</v>
          </cell>
          <cell r="EG6951">
            <v>0</v>
          </cell>
          <cell r="EO6951">
            <v>0</v>
          </cell>
          <cell r="ET6951" t="str">
            <v>-</v>
          </cell>
          <cell r="EW6951" t="e">
            <v>#VALUE!</v>
          </cell>
        </row>
        <row r="6952">
          <cell r="CL6952" t="e">
            <v>#N/A</v>
          </cell>
          <cell r="CM6952" t="e">
            <v>#N/A</v>
          </cell>
          <cell r="CU6952">
            <v>0</v>
          </cell>
          <cell r="CV6952">
            <v>0</v>
          </cell>
          <cell r="CZ6952">
            <v>0</v>
          </cell>
          <cell r="DB6952">
            <v>0</v>
          </cell>
          <cell r="DC6952">
            <v>0</v>
          </cell>
          <cell r="DE6952">
            <v>0</v>
          </cell>
          <cell r="DF6952">
            <v>0</v>
          </cell>
          <cell r="DH6952">
            <v>0</v>
          </cell>
          <cell r="DI6952">
            <v>0</v>
          </cell>
          <cell r="DL6952">
            <v>0</v>
          </cell>
          <cell r="DN6952">
            <v>0</v>
          </cell>
          <cell r="DO6952">
            <v>0</v>
          </cell>
          <cell r="DR6952">
            <v>0</v>
          </cell>
          <cell r="DU6952">
            <v>0</v>
          </cell>
          <cell r="DV6952">
            <v>0</v>
          </cell>
          <cell r="EG6952">
            <v>0</v>
          </cell>
          <cell r="EO6952">
            <v>0</v>
          </cell>
          <cell r="ET6952" t="str">
            <v>-</v>
          </cell>
          <cell r="EW6952" t="e">
            <v>#VALUE!</v>
          </cell>
        </row>
        <row r="6953">
          <cell r="CL6953" t="e">
            <v>#N/A</v>
          </cell>
          <cell r="CM6953" t="e">
            <v>#N/A</v>
          </cell>
          <cell r="CU6953">
            <v>0</v>
          </cell>
          <cell r="CV6953">
            <v>0</v>
          </cell>
          <cell r="CZ6953">
            <v>0</v>
          </cell>
          <cell r="DB6953">
            <v>0</v>
          </cell>
          <cell r="DC6953">
            <v>0</v>
          </cell>
          <cell r="DE6953">
            <v>0</v>
          </cell>
          <cell r="DF6953">
            <v>0</v>
          </cell>
          <cell r="DH6953">
            <v>0</v>
          </cell>
          <cell r="DI6953">
            <v>0</v>
          </cell>
          <cell r="DL6953">
            <v>0</v>
          </cell>
          <cell r="DN6953">
            <v>0</v>
          </cell>
          <cell r="DO6953">
            <v>0</v>
          </cell>
          <cell r="DR6953">
            <v>0</v>
          </cell>
          <cell r="DU6953">
            <v>0</v>
          </cell>
          <cell r="DV6953">
            <v>0</v>
          </cell>
          <cell r="EG6953">
            <v>0</v>
          </cell>
          <cell r="EO6953">
            <v>0</v>
          </cell>
          <cell r="ET6953" t="str">
            <v>-</v>
          </cell>
          <cell r="EW6953" t="e">
            <v>#VALUE!</v>
          </cell>
        </row>
        <row r="6954">
          <cell r="CL6954" t="e">
            <v>#N/A</v>
          </cell>
          <cell r="CM6954" t="e">
            <v>#N/A</v>
          </cell>
          <cell r="CU6954">
            <v>0</v>
          </cell>
          <cell r="CV6954">
            <v>0</v>
          </cell>
          <cell r="CZ6954">
            <v>0</v>
          </cell>
          <cell r="DB6954">
            <v>0</v>
          </cell>
          <cell r="DC6954">
            <v>0</v>
          </cell>
          <cell r="DE6954">
            <v>0</v>
          </cell>
          <cell r="DF6954">
            <v>0</v>
          </cell>
          <cell r="DH6954">
            <v>0</v>
          </cell>
          <cell r="DI6954">
            <v>0</v>
          </cell>
          <cell r="DL6954">
            <v>0</v>
          </cell>
          <cell r="DN6954">
            <v>0</v>
          </cell>
          <cell r="DO6954">
            <v>0</v>
          </cell>
          <cell r="DR6954">
            <v>0</v>
          </cell>
          <cell r="DU6954">
            <v>0</v>
          </cell>
          <cell r="DV6954">
            <v>0</v>
          </cell>
          <cell r="EG6954">
            <v>0</v>
          </cell>
          <cell r="EO6954">
            <v>0</v>
          </cell>
          <cell r="ET6954" t="str">
            <v>-</v>
          </cell>
          <cell r="EW6954" t="e">
            <v>#VALUE!</v>
          </cell>
        </row>
        <row r="6955">
          <cell r="CL6955" t="e">
            <v>#N/A</v>
          </cell>
          <cell r="CM6955" t="e">
            <v>#N/A</v>
          </cell>
          <cell r="CU6955">
            <v>0</v>
          </cell>
          <cell r="CV6955">
            <v>0</v>
          </cell>
          <cell r="CZ6955">
            <v>0</v>
          </cell>
          <cell r="DB6955">
            <v>0</v>
          </cell>
          <cell r="DC6955">
            <v>0</v>
          </cell>
          <cell r="DE6955">
            <v>0</v>
          </cell>
          <cell r="DF6955">
            <v>0</v>
          </cell>
          <cell r="DH6955">
            <v>0</v>
          </cell>
          <cell r="DI6955">
            <v>0</v>
          </cell>
          <cell r="DL6955">
            <v>0</v>
          </cell>
          <cell r="DN6955">
            <v>0</v>
          </cell>
          <cell r="DO6955">
            <v>0</v>
          </cell>
          <cell r="DR6955">
            <v>0</v>
          </cell>
          <cell r="DU6955">
            <v>0</v>
          </cell>
          <cell r="DV6955">
            <v>0</v>
          </cell>
          <cell r="EG6955">
            <v>0</v>
          </cell>
          <cell r="EO6955">
            <v>0</v>
          </cell>
          <cell r="ET6955" t="str">
            <v>-</v>
          </cell>
          <cell r="EW6955" t="e">
            <v>#VALUE!</v>
          </cell>
        </row>
        <row r="6956">
          <cell r="CL6956" t="e">
            <v>#N/A</v>
          </cell>
          <cell r="CM6956" t="e">
            <v>#N/A</v>
          </cell>
          <cell r="CU6956">
            <v>0</v>
          </cell>
          <cell r="CV6956">
            <v>0</v>
          </cell>
          <cell r="CZ6956">
            <v>0</v>
          </cell>
          <cell r="DB6956">
            <v>0</v>
          </cell>
          <cell r="DC6956">
            <v>0</v>
          </cell>
          <cell r="DE6956">
            <v>0</v>
          </cell>
          <cell r="DF6956">
            <v>0</v>
          </cell>
          <cell r="DH6956">
            <v>0</v>
          </cell>
          <cell r="DI6956">
            <v>0</v>
          </cell>
          <cell r="DL6956">
            <v>0</v>
          </cell>
          <cell r="DN6956">
            <v>0</v>
          </cell>
          <cell r="DO6956">
            <v>0</v>
          </cell>
          <cell r="DR6956">
            <v>0</v>
          </cell>
          <cell r="DU6956">
            <v>0</v>
          </cell>
          <cell r="DV6956">
            <v>0</v>
          </cell>
          <cell r="EG6956">
            <v>0</v>
          </cell>
          <cell r="EO6956">
            <v>0</v>
          </cell>
          <cell r="ET6956" t="str">
            <v>-</v>
          </cell>
          <cell r="EW6956" t="e">
            <v>#VALUE!</v>
          </cell>
        </row>
        <row r="6957">
          <cell r="CL6957" t="e">
            <v>#N/A</v>
          </cell>
          <cell r="CM6957" t="e">
            <v>#N/A</v>
          </cell>
          <cell r="CU6957">
            <v>0</v>
          </cell>
          <cell r="CV6957">
            <v>0</v>
          </cell>
          <cell r="CZ6957">
            <v>0</v>
          </cell>
          <cell r="DB6957">
            <v>0</v>
          </cell>
          <cell r="DC6957">
            <v>0</v>
          </cell>
          <cell r="DE6957">
            <v>0</v>
          </cell>
          <cell r="DF6957">
            <v>0</v>
          </cell>
          <cell r="DH6957">
            <v>0</v>
          </cell>
          <cell r="DI6957">
            <v>0</v>
          </cell>
          <cell r="DL6957">
            <v>0</v>
          </cell>
          <cell r="DN6957">
            <v>0</v>
          </cell>
          <cell r="DO6957">
            <v>0</v>
          </cell>
          <cell r="DR6957">
            <v>0</v>
          </cell>
          <cell r="DU6957">
            <v>0</v>
          </cell>
          <cell r="DV6957">
            <v>0</v>
          </cell>
          <cell r="EG6957">
            <v>0</v>
          </cell>
          <cell r="EO6957">
            <v>0</v>
          </cell>
          <cell r="ET6957" t="str">
            <v>-</v>
          </cell>
          <cell r="EW6957" t="e">
            <v>#VALUE!</v>
          </cell>
        </row>
        <row r="6958">
          <cell r="CL6958" t="e">
            <v>#N/A</v>
          </cell>
          <cell r="CM6958" t="e">
            <v>#N/A</v>
          </cell>
          <cell r="CU6958">
            <v>0</v>
          </cell>
          <cell r="CV6958">
            <v>0</v>
          </cell>
          <cell r="CZ6958">
            <v>0</v>
          </cell>
          <cell r="DB6958">
            <v>0</v>
          </cell>
          <cell r="DC6958">
            <v>0</v>
          </cell>
          <cell r="DE6958">
            <v>0</v>
          </cell>
          <cell r="DF6958">
            <v>0</v>
          </cell>
          <cell r="DH6958">
            <v>0</v>
          </cell>
          <cell r="DI6958">
            <v>0</v>
          </cell>
          <cell r="DL6958">
            <v>0</v>
          </cell>
          <cell r="DN6958">
            <v>0</v>
          </cell>
          <cell r="DO6958">
            <v>0</v>
          </cell>
          <cell r="DR6958">
            <v>0</v>
          </cell>
          <cell r="DU6958">
            <v>0</v>
          </cell>
          <cell r="DV6958">
            <v>0</v>
          </cell>
          <cell r="EG6958">
            <v>0</v>
          </cell>
          <cell r="EO6958">
            <v>0</v>
          </cell>
          <cell r="ET6958" t="str">
            <v>-</v>
          </cell>
          <cell r="EW6958" t="e">
            <v>#VALUE!</v>
          </cell>
        </row>
        <row r="6959">
          <cell r="CL6959" t="e">
            <v>#N/A</v>
          </cell>
          <cell r="CM6959" t="e">
            <v>#N/A</v>
          </cell>
          <cell r="CU6959">
            <v>0</v>
          </cell>
          <cell r="CV6959">
            <v>0</v>
          </cell>
          <cell r="CZ6959">
            <v>0</v>
          </cell>
          <cell r="DB6959">
            <v>0</v>
          </cell>
          <cell r="DC6959">
            <v>0</v>
          </cell>
          <cell r="DE6959">
            <v>0</v>
          </cell>
          <cell r="DF6959">
            <v>0</v>
          </cell>
          <cell r="DH6959">
            <v>0</v>
          </cell>
          <cell r="DI6959">
            <v>0</v>
          </cell>
          <cell r="DL6959">
            <v>0</v>
          </cell>
          <cell r="DN6959">
            <v>0</v>
          </cell>
          <cell r="DO6959">
            <v>0</v>
          </cell>
          <cell r="DR6959">
            <v>0</v>
          </cell>
          <cell r="DU6959">
            <v>0</v>
          </cell>
          <cell r="DV6959">
            <v>0</v>
          </cell>
          <cell r="EG6959">
            <v>0</v>
          </cell>
          <cell r="EO6959">
            <v>0</v>
          </cell>
          <cell r="ET6959" t="str">
            <v>-</v>
          </cell>
          <cell r="EW6959" t="e">
            <v>#VALUE!</v>
          </cell>
        </row>
        <row r="6960">
          <cell r="CL6960" t="e">
            <v>#N/A</v>
          </cell>
          <cell r="CM6960" t="e">
            <v>#N/A</v>
          </cell>
          <cell r="CU6960">
            <v>0</v>
          </cell>
          <cell r="CV6960">
            <v>0</v>
          </cell>
          <cell r="CZ6960">
            <v>0</v>
          </cell>
          <cell r="DB6960">
            <v>0</v>
          </cell>
          <cell r="DC6960">
            <v>0</v>
          </cell>
          <cell r="DE6960">
            <v>0</v>
          </cell>
          <cell r="DF6960">
            <v>0</v>
          </cell>
          <cell r="DH6960">
            <v>0</v>
          </cell>
          <cell r="DI6960">
            <v>0</v>
          </cell>
          <cell r="DL6960">
            <v>0</v>
          </cell>
          <cell r="DN6960">
            <v>0</v>
          </cell>
          <cell r="DO6960">
            <v>0</v>
          </cell>
          <cell r="DR6960">
            <v>0</v>
          </cell>
          <cell r="DU6960">
            <v>0</v>
          </cell>
          <cell r="DV6960">
            <v>0</v>
          </cell>
          <cell r="EG6960">
            <v>0</v>
          </cell>
          <cell r="EO6960">
            <v>0</v>
          </cell>
          <cell r="ET6960" t="str">
            <v>-</v>
          </cell>
          <cell r="EW6960" t="e">
            <v>#VALUE!</v>
          </cell>
        </row>
        <row r="6961">
          <cell r="CL6961" t="e">
            <v>#N/A</v>
          </cell>
          <cell r="CM6961" t="e">
            <v>#N/A</v>
          </cell>
          <cell r="CU6961">
            <v>0</v>
          </cell>
          <cell r="CV6961">
            <v>0</v>
          </cell>
          <cell r="CZ6961">
            <v>0</v>
          </cell>
          <cell r="DB6961">
            <v>0</v>
          </cell>
          <cell r="DC6961">
            <v>0</v>
          </cell>
          <cell r="DE6961">
            <v>0</v>
          </cell>
          <cell r="DF6961">
            <v>0</v>
          </cell>
          <cell r="DH6961">
            <v>0</v>
          </cell>
          <cell r="DI6961">
            <v>0</v>
          </cell>
          <cell r="DL6961">
            <v>0</v>
          </cell>
          <cell r="DN6961">
            <v>0</v>
          </cell>
          <cell r="DO6961">
            <v>0</v>
          </cell>
          <cell r="DR6961">
            <v>0</v>
          </cell>
          <cell r="DU6961">
            <v>0</v>
          </cell>
          <cell r="DV6961">
            <v>0</v>
          </cell>
          <cell r="EG6961">
            <v>0</v>
          </cell>
          <cell r="EO6961">
            <v>0</v>
          </cell>
          <cell r="ET6961" t="str">
            <v>-</v>
          </cell>
          <cell r="EW6961" t="e">
            <v>#VALUE!</v>
          </cell>
        </row>
        <row r="6962">
          <cell r="CL6962" t="e">
            <v>#N/A</v>
          </cell>
          <cell r="CM6962" t="e">
            <v>#N/A</v>
          </cell>
          <cell r="CU6962">
            <v>0</v>
          </cell>
          <cell r="CV6962">
            <v>0</v>
          </cell>
          <cell r="CZ6962">
            <v>0</v>
          </cell>
          <cell r="DB6962">
            <v>0</v>
          </cell>
          <cell r="DC6962">
            <v>0</v>
          </cell>
          <cell r="DE6962">
            <v>0</v>
          </cell>
          <cell r="DF6962">
            <v>0</v>
          </cell>
          <cell r="DH6962">
            <v>0</v>
          </cell>
          <cell r="DI6962">
            <v>0</v>
          </cell>
          <cell r="DL6962">
            <v>0</v>
          </cell>
          <cell r="DN6962">
            <v>0</v>
          </cell>
          <cell r="DO6962">
            <v>0</v>
          </cell>
          <cell r="DR6962">
            <v>0</v>
          </cell>
          <cell r="DU6962">
            <v>0</v>
          </cell>
          <cell r="DV6962">
            <v>0</v>
          </cell>
          <cell r="EG6962">
            <v>0</v>
          </cell>
          <cell r="EO6962">
            <v>0</v>
          </cell>
          <cell r="ET6962" t="str">
            <v>-</v>
          </cell>
          <cell r="EW6962" t="e">
            <v>#VALUE!</v>
          </cell>
        </row>
        <row r="6963">
          <cell r="CL6963" t="e">
            <v>#N/A</v>
          </cell>
          <cell r="CM6963" t="e">
            <v>#N/A</v>
          </cell>
          <cell r="CU6963">
            <v>0</v>
          </cell>
          <cell r="CV6963">
            <v>0</v>
          </cell>
          <cell r="CZ6963">
            <v>0</v>
          </cell>
          <cell r="DB6963">
            <v>0</v>
          </cell>
          <cell r="DC6963">
            <v>0</v>
          </cell>
          <cell r="DE6963">
            <v>0</v>
          </cell>
          <cell r="DF6963">
            <v>0</v>
          </cell>
          <cell r="DH6963">
            <v>0</v>
          </cell>
          <cell r="DI6963">
            <v>0</v>
          </cell>
          <cell r="DL6963">
            <v>0</v>
          </cell>
          <cell r="DN6963">
            <v>0</v>
          </cell>
          <cell r="DO6963">
            <v>0</v>
          </cell>
          <cell r="DR6963">
            <v>0</v>
          </cell>
          <cell r="DU6963">
            <v>0</v>
          </cell>
          <cell r="DV6963">
            <v>0</v>
          </cell>
          <cell r="EG6963">
            <v>0</v>
          </cell>
          <cell r="EO6963">
            <v>0</v>
          </cell>
          <cell r="ET6963" t="str">
            <v>-</v>
          </cell>
          <cell r="EW6963" t="e">
            <v>#VALUE!</v>
          </cell>
        </row>
        <row r="6964">
          <cell r="CL6964" t="e">
            <v>#N/A</v>
          </cell>
          <cell r="CM6964" t="e">
            <v>#N/A</v>
          </cell>
          <cell r="CU6964">
            <v>0</v>
          </cell>
          <cell r="CV6964">
            <v>0</v>
          </cell>
          <cell r="CZ6964">
            <v>0</v>
          </cell>
          <cell r="DB6964">
            <v>0</v>
          </cell>
          <cell r="DC6964">
            <v>0</v>
          </cell>
          <cell r="DE6964">
            <v>0</v>
          </cell>
          <cell r="DF6964">
            <v>0</v>
          </cell>
          <cell r="DH6964">
            <v>0</v>
          </cell>
          <cell r="DI6964">
            <v>0</v>
          </cell>
          <cell r="DL6964">
            <v>0</v>
          </cell>
          <cell r="DN6964">
            <v>0</v>
          </cell>
          <cell r="DO6964">
            <v>0</v>
          </cell>
          <cell r="DR6964">
            <v>0</v>
          </cell>
          <cell r="DU6964">
            <v>0</v>
          </cell>
          <cell r="DV6964">
            <v>0</v>
          </cell>
          <cell r="EG6964">
            <v>0</v>
          </cell>
          <cell r="EO6964">
            <v>0</v>
          </cell>
          <cell r="ET6964" t="str">
            <v>-</v>
          </cell>
          <cell r="EW6964" t="e">
            <v>#VALUE!</v>
          </cell>
        </row>
        <row r="6965">
          <cell r="CL6965" t="e">
            <v>#N/A</v>
          </cell>
          <cell r="CM6965" t="e">
            <v>#N/A</v>
          </cell>
          <cell r="CU6965">
            <v>0</v>
          </cell>
          <cell r="CV6965">
            <v>0</v>
          </cell>
          <cell r="CZ6965">
            <v>0</v>
          </cell>
          <cell r="DB6965">
            <v>0</v>
          </cell>
          <cell r="DC6965">
            <v>0</v>
          </cell>
          <cell r="DE6965">
            <v>0</v>
          </cell>
          <cell r="DF6965">
            <v>0</v>
          </cell>
          <cell r="DH6965">
            <v>0</v>
          </cell>
          <cell r="DI6965">
            <v>0</v>
          </cell>
          <cell r="DL6965">
            <v>0</v>
          </cell>
          <cell r="DN6965">
            <v>0</v>
          </cell>
          <cell r="DO6965">
            <v>0</v>
          </cell>
          <cell r="DR6965">
            <v>0</v>
          </cell>
          <cell r="DU6965">
            <v>0</v>
          </cell>
          <cell r="DV6965">
            <v>0</v>
          </cell>
          <cell r="EG6965">
            <v>0</v>
          </cell>
          <cell r="EO6965">
            <v>0</v>
          </cell>
          <cell r="ET6965" t="str">
            <v>-</v>
          </cell>
          <cell r="EW6965" t="e">
            <v>#VALUE!</v>
          </cell>
        </row>
        <row r="6966">
          <cell r="CL6966" t="e">
            <v>#N/A</v>
          </cell>
          <cell r="CM6966" t="e">
            <v>#N/A</v>
          </cell>
          <cell r="CU6966">
            <v>0</v>
          </cell>
          <cell r="CV6966">
            <v>0</v>
          </cell>
          <cell r="CZ6966">
            <v>0</v>
          </cell>
          <cell r="DB6966">
            <v>0</v>
          </cell>
          <cell r="DC6966">
            <v>0</v>
          </cell>
          <cell r="DE6966">
            <v>0</v>
          </cell>
          <cell r="DF6966">
            <v>0</v>
          </cell>
          <cell r="DH6966">
            <v>0</v>
          </cell>
          <cell r="DI6966">
            <v>0</v>
          </cell>
          <cell r="DL6966">
            <v>0</v>
          </cell>
          <cell r="DN6966">
            <v>0</v>
          </cell>
          <cell r="DO6966">
            <v>0</v>
          </cell>
          <cell r="DR6966">
            <v>0</v>
          </cell>
          <cell r="DU6966">
            <v>0</v>
          </cell>
          <cell r="DV6966">
            <v>0</v>
          </cell>
          <cell r="EG6966">
            <v>0</v>
          </cell>
          <cell r="EO6966">
            <v>0</v>
          </cell>
          <cell r="ET6966" t="str">
            <v>-</v>
          </cell>
          <cell r="EW6966" t="e">
            <v>#VALUE!</v>
          </cell>
        </row>
        <row r="6967">
          <cell r="CL6967" t="e">
            <v>#N/A</v>
          </cell>
          <cell r="CM6967" t="e">
            <v>#N/A</v>
          </cell>
          <cell r="CU6967">
            <v>0</v>
          </cell>
          <cell r="CV6967">
            <v>0</v>
          </cell>
          <cell r="CZ6967">
            <v>0</v>
          </cell>
          <cell r="DB6967">
            <v>0</v>
          </cell>
          <cell r="DC6967">
            <v>0</v>
          </cell>
          <cell r="DE6967">
            <v>0</v>
          </cell>
          <cell r="DF6967">
            <v>0</v>
          </cell>
          <cell r="DH6967">
            <v>0</v>
          </cell>
          <cell r="DI6967">
            <v>0</v>
          </cell>
          <cell r="DL6967">
            <v>0</v>
          </cell>
          <cell r="DN6967">
            <v>0</v>
          </cell>
          <cell r="DO6967">
            <v>0</v>
          </cell>
          <cell r="DR6967">
            <v>0</v>
          </cell>
          <cell r="DU6967">
            <v>0</v>
          </cell>
          <cell r="DV6967">
            <v>0</v>
          </cell>
          <cell r="EG6967">
            <v>0</v>
          </cell>
          <cell r="EO6967">
            <v>0</v>
          </cell>
          <cell r="ET6967" t="str">
            <v>-</v>
          </cell>
          <cell r="EW6967" t="e">
            <v>#VALUE!</v>
          </cell>
        </row>
        <row r="6968">
          <cell r="CL6968" t="e">
            <v>#N/A</v>
          </cell>
          <cell r="CM6968" t="e">
            <v>#N/A</v>
          </cell>
          <cell r="CU6968">
            <v>0</v>
          </cell>
          <cell r="CV6968">
            <v>0</v>
          </cell>
          <cell r="CZ6968">
            <v>0</v>
          </cell>
          <cell r="DB6968">
            <v>0</v>
          </cell>
          <cell r="DC6968">
            <v>0</v>
          </cell>
          <cell r="DE6968">
            <v>0</v>
          </cell>
          <cell r="DF6968">
            <v>0</v>
          </cell>
          <cell r="DH6968">
            <v>0</v>
          </cell>
          <cell r="DI6968">
            <v>0</v>
          </cell>
          <cell r="DL6968">
            <v>0</v>
          </cell>
          <cell r="DN6968">
            <v>0</v>
          </cell>
          <cell r="DO6968">
            <v>0</v>
          </cell>
          <cell r="DR6968">
            <v>0</v>
          </cell>
          <cell r="DU6968">
            <v>0</v>
          </cell>
          <cell r="DV6968">
            <v>0</v>
          </cell>
          <cell r="EG6968">
            <v>0</v>
          </cell>
          <cell r="EO6968">
            <v>0</v>
          </cell>
          <cell r="ET6968" t="str">
            <v>-</v>
          </cell>
          <cell r="EW6968" t="e">
            <v>#VALUE!</v>
          </cell>
        </row>
        <row r="6969">
          <cell r="CL6969" t="e">
            <v>#N/A</v>
          </cell>
          <cell r="CM6969" t="e">
            <v>#N/A</v>
          </cell>
          <cell r="CU6969">
            <v>0</v>
          </cell>
          <cell r="CV6969">
            <v>0</v>
          </cell>
          <cell r="CZ6969">
            <v>0</v>
          </cell>
          <cell r="DB6969">
            <v>0</v>
          </cell>
          <cell r="DC6969">
            <v>0</v>
          </cell>
          <cell r="DE6969">
            <v>0</v>
          </cell>
          <cell r="DF6969">
            <v>0</v>
          </cell>
          <cell r="DH6969">
            <v>0</v>
          </cell>
          <cell r="DI6969">
            <v>0</v>
          </cell>
          <cell r="DL6969">
            <v>0</v>
          </cell>
          <cell r="DN6969">
            <v>0</v>
          </cell>
          <cell r="DO6969">
            <v>0</v>
          </cell>
          <cell r="DR6969">
            <v>0</v>
          </cell>
          <cell r="DU6969">
            <v>0</v>
          </cell>
          <cell r="DV6969">
            <v>0</v>
          </cell>
          <cell r="EG6969">
            <v>0</v>
          </cell>
          <cell r="EO6969">
            <v>0</v>
          </cell>
          <cell r="ET6969" t="str">
            <v>-</v>
          </cell>
          <cell r="EW6969" t="e">
            <v>#VALUE!</v>
          </cell>
        </row>
        <row r="6970">
          <cell r="CL6970" t="e">
            <v>#N/A</v>
          </cell>
          <cell r="CM6970" t="e">
            <v>#N/A</v>
          </cell>
          <cell r="CU6970">
            <v>0</v>
          </cell>
          <cell r="CV6970">
            <v>0</v>
          </cell>
          <cell r="CZ6970">
            <v>0</v>
          </cell>
          <cell r="DB6970">
            <v>0</v>
          </cell>
          <cell r="DC6970">
            <v>0</v>
          </cell>
          <cell r="DE6970">
            <v>0</v>
          </cell>
          <cell r="DF6970">
            <v>0</v>
          </cell>
          <cell r="DH6970">
            <v>0</v>
          </cell>
          <cell r="DI6970">
            <v>0</v>
          </cell>
          <cell r="DL6970">
            <v>0</v>
          </cell>
          <cell r="DN6970">
            <v>0</v>
          </cell>
          <cell r="DO6970">
            <v>0</v>
          </cell>
          <cell r="DR6970">
            <v>0</v>
          </cell>
          <cell r="DU6970">
            <v>0</v>
          </cell>
          <cell r="DV6970">
            <v>0</v>
          </cell>
          <cell r="EG6970">
            <v>0</v>
          </cell>
          <cell r="EO6970">
            <v>0</v>
          </cell>
          <cell r="ET6970" t="str">
            <v>-</v>
          </cell>
          <cell r="EW6970" t="e">
            <v>#VALUE!</v>
          </cell>
        </row>
        <row r="6971">
          <cell r="CL6971" t="e">
            <v>#N/A</v>
          </cell>
          <cell r="CM6971" t="e">
            <v>#N/A</v>
          </cell>
          <cell r="CU6971">
            <v>0</v>
          </cell>
          <cell r="CV6971">
            <v>0</v>
          </cell>
          <cell r="CZ6971">
            <v>0</v>
          </cell>
          <cell r="DB6971">
            <v>0</v>
          </cell>
          <cell r="DC6971">
            <v>0</v>
          </cell>
          <cell r="DE6971">
            <v>0</v>
          </cell>
          <cell r="DF6971">
            <v>0</v>
          </cell>
          <cell r="DH6971">
            <v>0</v>
          </cell>
          <cell r="DI6971">
            <v>0</v>
          </cell>
          <cell r="DL6971">
            <v>0</v>
          </cell>
          <cell r="DN6971">
            <v>0</v>
          </cell>
          <cell r="DO6971">
            <v>0</v>
          </cell>
          <cell r="DR6971">
            <v>0</v>
          </cell>
          <cell r="DU6971">
            <v>0</v>
          </cell>
          <cell r="DV6971">
            <v>0</v>
          </cell>
          <cell r="EG6971">
            <v>0</v>
          </cell>
          <cell r="EO6971">
            <v>0</v>
          </cell>
          <cell r="ET6971" t="str">
            <v>-</v>
          </cell>
          <cell r="EW6971" t="e">
            <v>#VALUE!</v>
          </cell>
        </row>
        <row r="6972">
          <cell r="CL6972" t="e">
            <v>#N/A</v>
          </cell>
          <cell r="CM6972" t="e">
            <v>#N/A</v>
          </cell>
          <cell r="CU6972">
            <v>0</v>
          </cell>
          <cell r="CV6972">
            <v>0</v>
          </cell>
          <cell r="CZ6972">
            <v>0</v>
          </cell>
          <cell r="DB6972">
            <v>0</v>
          </cell>
          <cell r="DC6972">
            <v>0</v>
          </cell>
          <cell r="DE6972">
            <v>0</v>
          </cell>
          <cell r="DF6972">
            <v>0</v>
          </cell>
          <cell r="DH6972">
            <v>0</v>
          </cell>
          <cell r="DI6972">
            <v>0</v>
          </cell>
          <cell r="DL6972">
            <v>0</v>
          </cell>
          <cell r="DN6972">
            <v>0</v>
          </cell>
          <cell r="DO6972">
            <v>0</v>
          </cell>
          <cell r="DR6972">
            <v>0</v>
          </cell>
          <cell r="DU6972">
            <v>0</v>
          </cell>
          <cell r="DV6972">
            <v>0</v>
          </cell>
          <cell r="EG6972">
            <v>0</v>
          </cell>
          <cell r="EO6972">
            <v>0</v>
          </cell>
          <cell r="ET6972" t="str">
            <v>-</v>
          </cell>
          <cell r="EW6972" t="e">
            <v>#VALUE!</v>
          </cell>
        </row>
        <row r="6973">
          <cell r="CL6973" t="e">
            <v>#N/A</v>
          </cell>
          <cell r="CM6973" t="e">
            <v>#N/A</v>
          </cell>
          <cell r="CU6973">
            <v>0</v>
          </cell>
          <cell r="CV6973">
            <v>0</v>
          </cell>
          <cell r="CZ6973">
            <v>0</v>
          </cell>
          <cell r="DB6973">
            <v>0</v>
          </cell>
          <cell r="DC6973">
            <v>0</v>
          </cell>
          <cell r="DE6973">
            <v>0</v>
          </cell>
          <cell r="DF6973">
            <v>0</v>
          </cell>
          <cell r="DH6973">
            <v>0</v>
          </cell>
          <cell r="DI6973">
            <v>0</v>
          </cell>
          <cell r="DL6973">
            <v>0</v>
          </cell>
          <cell r="DN6973">
            <v>0</v>
          </cell>
          <cell r="DO6973">
            <v>0</v>
          </cell>
          <cell r="DR6973">
            <v>0</v>
          </cell>
          <cell r="DU6973">
            <v>0</v>
          </cell>
          <cell r="DV6973">
            <v>0</v>
          </cell>
          <cell r="EG6973">
            <v>0</v>
          </cell>
          <cell r="EO6973">
            <v>0</v>
          </cell>
          <cell r="ET6973" t="str">
            <v>-</v>
          </cell>
          <cell r="EW6973" t="e">
            <v>#VALUE!</v>
          </cell>
        </row>
        <row r="6974">
          <cell r="CL6974" t="e">
            <v>#N/A</v>
          </cell>
          <cell r="CM6974" t="e">
            <v>#N/A</v>
          </cell>
          <cell r="CU6974">
            <v>0</v>
          </cell>
          <cell r="CV6974">
            <v>0</v>
          </cell>
          <cell r="CZ6974">
            <v>0</v>
          </cell>
          <cell r="DB6974">
            <v>0</v>
          </cell>
          <cell r="DC6974">
            <v>0</v>
          </cell>
          <cell r="DE6974">
            <v>0</v>
          </cell>
          <cell r="DF6974">
            <v>0</v>
          </cell>
          <cell r="DH6974">
            <v>0</v>
          </cell>
          <cell r="DI6974">
            <v>0</v>
          </cell>
          <cell r="DL6974">
            <v>0</v>
          </cell>
          <cell r="DN6974">
            <v>0</v>
          </cell>
          <cell r="DO6974">
            <v>0</v>
          </cell>
          <cell r="DR6974">
            <v>0</v>
          </cell>
          <cell r="DU6974">
            <v>0</v>
          </cell>
          <cell r="DV6974">
            <v>0</v>
          </cell>
          <cell r="EG6974">
            <v>0</v>
          </cell>
          <cell r="EO6974">
            <v>0</v>
          </cell>
          <cell r="ET6974" t="str">
            <v>-</v>
          </cell>
          <cell r="EW6974" t="e">
            <v>#VALUE!</v>
          </cell>
        </row>
        <row r="6975">
          <cell r="CL6975" t="e">
            <v>#N/A</v>
          </cell>
          <cell r="CM6975" t="e">
            <v>#N/A</v>
          </cell>
          <cell r="CU6975">
            <v>0</v>
          </cell>
          <cell r="CV6975">
            <v>0</v>
          </cell>
          <cell r="CZ6975">
            <v>0</v>
          </cell>
          <cell r="DB6975">
            <v>0</v>
          </cell>
          <cell r="DC6975">
            <v>0</v>
          </cell>
          <cell r="DE6975">
            <v>0</v>
          </cell>
          <cell r="DF6975">
            <v>0</v>
          </cell>
          <cell r="DH6975">
            <v>0</v>
          </cell>
          <cell r="DI6975">
            <v>0</v>
          </cell>
          <cell r="DL6975">
            <v>0</v>
          </cell>
          <cell r="DN6975">
            <v>0</v>
          </cell>
          <cell r="DO6975">
            <v>0</v>
          </cell>
          <cell r="DR6975">
            <v>0</v>
          </cell>
          <cell r="DU6975">
            <v>0</v>
          </cell>
          <cell r="DV6975">
            <v>0</v>
          </cell>
          <cell r="EG6975">
            <v>0</v>
          </cell>
          <cell r="EO6975">
            <v>0</v>
          </cell>
          <cell r="ET6975" t="str">
            <v>-</v>
          </cell>
          <cell r="EW6975" t="e">
            <v>#VALUE!</v>
          </cell>
        </row>
        <row r="6976">
          <cell r="CL6976" t="e">
            <v>#N/A</v>
          </cell>
          <cell r="CM6976" t="e">
            <v>#N/A</v>
          </cell>
          <cell r="CU6976">
            <v>0</v>
          </cell>
          <cell r="CV6976">
            <v>0</v>
          </cell>
          <cell r="CZ6976">
            <v>0</v>
          </cell>
          <cell r="DB6976">
            <v>0</v>
          </cell>
          <cell r="DC6976">
            <v>0</v>
          </cell>
          <cell r="DE6976">
            <v>0</v>
          </cell>
          <cell r="DF6976">
            <v>0</v>
          </cell>
          <cell r="DH6976">
            <v>0</v>
          </cell>
          <cell r="DI6976">
            <v>0</v>
          </cell>
          <cell r="DL6976">
            <v>0</v>
          </cell>
          <cell r="DN6976">
            <v>0</v>
          </cell>
          <cell r="DO6976">
            <v>0</v>
          </cell>
          <cell r="DR6976">
            <v>0</v>
          </cell>
          <cell r="DU6976">
            <v>0</v>
          </cell>
          <cell r="DV6976">
            <v>0</v>
          </cell>
          <cell r="EG6976">
            <v>0</v>
          </cell>
          <cell r="EO6976">
            <v>0</v>
          </cell>
          <cell r="ET6976" t="str">
            <v>-</v>
          </cell>
          <cell r="EW6976" t="e">
            <v>#VALUE!</v>
          </cell>
        </row>
        <row r="6977">
          <cell r="CL6977" t="e">
            <v>#N/A</v>
          </cell>
          <cell r="CM6977" t="e">
            <v>#N/A</v>
          </cell>
          <cell r="CU6977">
            <v>0</v>
          </cell>
          <cell r="CV6977">
            <v>0</v>
          </cell>
          <cell r="CZ6977">
            <v>0</v>
          </cell>
          <cell r="DB6977">
            <v>0</v>
          </cell>
          <cell r="DC6977">
            <v>0</v>
          </cell>
          <cell r="DE6977">
            <v>0</v>
          </cell>
          <cell r="DF6977">
            <v>0</v>
          </cell>
          <cell r="DH6977">
            <v>0</v>
          </cell>
          <cell r="DI6977">
            <v>0</v>
          </cell>
          <cell r="DL6977">
            <v>0</v>
          </cell>
          <cell r="DN6977">
            <v>0</v>
          </cell>
          <cell r="DO6977">
            <v>0</v>
          </cell>
          <cell r="DR6977">
            <v>0</v>
          </cell>
          <cell r="DU6977">
            <v>0</v>
          </cell>
          <cell r="DV6977">
            <v>0</v>
          </cell>
          <cell r="EG6977">
            <v>0</v>
          </cell>
          <cell r="EO6977">
            <v>0</v>
          </cell>
          <cell r="ET6977" t="str">
            <v>-</v>
          </cell>
          <cell r="EW6977" t="e">
            <v>#VALUE!</v>
          </cell>
        </row>
        <row r="6978">
          <cell r="CL6978" t="e">
            <v>#N/A</v>
          </cell>
          <cell r="CM6978" t="e">
            <v>#N/A</v>
          </cell>
          <cell r="CU6978">
            <v>0</v>
          </cell>
          <cell r="CV6978">
            <v>0</v>
          </cell>
          <cell r="CZ6978">
            <v>0</v>
          </cell>
          <cell r="DB6978">
            <v>0</v>
          </cell>
          <cell r="DC6978">
            <v>0</v>
          </cell>
          <cell r="DE6978">
            <v>0</v>
          </cell>
          <cell r="DF6978">
            <v>0</v>
          </cell>
          <cell r="DH6978">
            <v>0</v>
          </cell>
          <cell r="DI6978">
            <v>0</v>
          </cell>
          <cell r="DL6978">
            <v>0</v>
          </cell>
          <cell r="DN6978">
            <v>0</v>
          </cell>
          <cell r="DO6978">
            <v>0</v>
          </cell>
          <cell r="DR6978">
            <v>0</v>
          </cell>
          <cell r="DU6978">
            <v>0</v>
          </cell>
          <cell r="DV6978">
            <v>0</v>
          </cell>
          <cell r="EG6978">
            <v>0</v>
          </cell>
          <cell r="EO6978">
            <v>0</v>
          </cell>
          <cell r="ET6978" t="str">
            <v>-</v>
          </cell>
          <cell r="EW6978" t="e">
            <v>#VALUE!</v>
          </cell>
        </row>
        <row r="6979">
          <cell r="CL6979" t="e">
            <v>#N/A</v>
          </cell>
          <cell r="CM6979" t="e">
            <v>#N/A</v>
          </cell>
          <cell r="CU6979">
            <v>0</v>
          </cell>
          <cell r="CV6979">
            <v>0</v>
          </cell>
          <cell r="CZ6979">
            <v>0</v>
          </cell>
          <cell r="DB6979">
            <v>0</v>
          </cell>
          <cell r="DC6979">
            <v>0</v>
          </cell>
          <cell r="DE6979">
            <v>0</v>
          </cell>
          <cell r="DF6979">
            <v>0</v>
          </cell>
          <cell r="DH6979">
            <v>0</v>
          </cell>
          <cell r="DI6979">
            <v>0</v>
          </cell>
          <cell r="DL6979">
            <v>0</v>
          </cell>
          <cell r="DN6979">
            <v>0</v>
          </cell>
          <cell r="DO6979">
            <v>0</v>
          </cell>
          <cell r="DR6979">
            <v>0</v>
          </cell>
          <cell r="DU6979">
            <v>0</v>
          </cell>
          <cell r="DV6979">
            <v>0</v>
          </cell>
          <cell r="EG6979">
            <v>0</v>
          </cell>
          <cell r="EO6979">
            <v>0</v>
          </cell>
          <cell r="ET6979" t="str">
            <v>-</v>
          </cell>
          <cell r="EW6979" t="e">
            <v>#VALUE!</v>
          </cell>
        </row>
        <row r="6980">
          <cell r="CL6980" t="e">
            <v>#N/A</v>
          </cell>
          <cell r="CM6980" t="e">
            <v>#N/A</v>
          </cell>
          <cell r="CU6980">
            <v>0</v>
          </cell>
          <cell r="CV6980">
            <v>0</v>
          </cell>
          <cell r="CZ6980">
            <v>0</v>
          </cell>
          <cell r="DB6980">
            <v>0</v>
          </cell>
          <cell r="DC6980">
            <v>0</v>
          </cell>
          <cell r="DE6980">
            <v>0</v>
          </cell>
          <cell r="DF6980">
            <v>0</v>
          </cell>
          <cell r="DH6980">
            <v>0</v>
          </cell>
          <cell r="DI6980">
            <v>0</v>
          </cell>
          <cell r="DL6980">
            <v>0</v>
          </cell>
          <cell r="DN6980">
            <v>0</v>
          </cell>
          <cell r="DO6980">
            <v>0</v>
          </cell>
          <cell r="DR6980">
            <v>0</v>
          </cell>
          <cell r="DU6980">
            <v>0</v>
          </cell>
          <cell r="DV6980">
            <v>0</v>
          </cell>
          <cell r="EG6980">
            <v>0</v>
          </cell>
          <cell r="EO6980">
            <v>0</v>
          </cell>
          <cell r="ET6980" t="str">
            <v>-</v>
          </cell>
          <cell r="EW6980" t="e">
            <v>#VALUE!</v>
          </cell>
        </row>
        <row r="6981">
          <cell r="CL6981" t="e">
            <v>#N/A</v>
          </cell>
          <cell r="CM6981" t="e">
            <v>#N/A</v>
          </cell>
          <cell r="CU6981">
            <v>0</v>
          </cell>
          <cell r="CV6981">
            <v>0</v>
          </cell>
          <cell r="CZ6981">
            <v>0</v>
          </cell>
          <cell r="DB6981">
            <v>0</v>
          </cell>
          <cell r="DC6981">
            <v>0</v>
          </cell>
          <cell r="DE6981">
            <v>0</v>
          </cell>
          <cell r="DF6981">
            <v>0</v>
          </cell>
          <cell r="DH6981">
            <v>0</v>
          </cell>
          <cell r="DI6981">
            <v>0</v>
          </cell>
          <cell r="DL6981">
            <v>0</v>
          </cell>
          <cell r="DN6981">
            <v>0</v>
          </cell>
          <cell r="DO6981">
            <v>0</v>
          </cell>
          <cell r="DR6981">
            <v>0</v>
          </cell>
          <cell r="DU6981">
            <v>0</v>
          </cell>
          <cell r="DV6981">
            <v>0</v>
          </cell>
          <cell r="EG6981">
            <v>0</v>
          </cell>
          <cell r="EO6981">
            <v>0</v>
          </cell>
          <cell r="ET6981" t="str">
            <v>-</v>
          </cell>
          <cell r="EW6981" t="e">
            <v>#VALUE!</v>
          </cell>
        </row>
        <row r="6982">
          <cell r="CL6982" t="e">
            <v>#N/A</v>
          </cell>
          <cell r="CM6982" t="e">
            <v>#N/A</v>
          </cell>
          <cell r="CU6982">
            <v>0</v>
          </cell>
          <cell r="CV6982">
            <v>0</v>
          </cell>
          <cell r="CZ6982">
            <v>0</v>
          </cell>
          <cell r="DB6982">
            <v>0</v>
          </cell>
          <cell r="DC6982">
            <v>0</v>
          </cell>
          <cell r="DE6982">
            <v>0</v>
          </cell>
          <cell r="DF6982">
            <v>0</v>
          </cell>
          <cell r="DH6982">
            <v>0</v>
          </cell>
          <cell r="DI6982">
            <v>0</v>
          </cell>
          <cell r="DL6982">
            <v>0</v>
          </cell>
          <cell r="DN6982">
            <v>0</v>
          </cell>
          <cell r="DO6982">
            <v>0</v>
          </cell>
          <cell r="DR6982">
            <v>0</v>
          </cell>
          <cell r="DU6982">
            <v>0</v>
          </cell>
          <cell r="DV6982">
            <v>0</v>
          </cell>
          <cell r="EG6982">
            <v>0</v>
          </cell>
          <cell r="EO6982">
            <v>0</v>
          </cell>
          <cell r="ET6982" t="str">
            <v>-</v>
          </cell>
          <cell r="EW6982" t="e">
            <v>#VALUE!</v>
          </cell>
        </row>
        <row r="6983">
          <cell r="CL6983" t="e">
            <v>#N/A</v>
          </cell>
          <cell r="CM6983" t="e">
            <v>#N/A</v>
          </cell>
          <cell r="CU6983">
            <v>0</v>
          </cell>
          <cell r="CV6983">
            <v>0</v>
          </cell>
          <cell r="CZ6983">
            <v>0</v>
          </cell>
          <cell r="DB6983">
            <v>0</v>
          </cell>
          <cell r="DC6983">
            <v>0</v>
          </cell>
          <cell r="DE6983">
            <v>0</v>
          </cell>
          <cell r="DF6983">
            <v>0</v>
          </cell>
          <cell r="DH6983">
            <v>0</v>
          </cell>
          <cell r="DI6983">
            <v>0</v>
          </cell>
          <cell r="DL6983">
            <v>0</v>
          </cell>
          <cell r="DN6983">
            <v>0</v>
          </cell>
          <cell r="DO6983">
            <v>0</v>
          </cell>
          <cell r="DR6983">
            <v>0</v>
          </cell>
          <cell r="DU6983">
            <v>0</v>
          </cell>
          <cell r="DV6983">
            <v>0</v>
          </cell>
          <cell r="EG6983">
            <v>0</v>
          </cell>
          <cell r="EO6983">
            <v>0</v>
          </cell>
          <cell r="ET6983" t="str">
            <v>-</v>
          </cell>
          <cell r="EW6983" t="e">
            <v>#VALUE!</v>
          </cell>
        </row>
        <row r="6984">
          <cell r="CL6984" t="e">
            <v>#N/A</v>
          </cell>
          <cell r="CM6984" t="e">
            <v>#N/A</v>
          </cell>
          <cell r="CU6984">
            <v>0</v>
          </cell>
          <cell r="CV6984">
            <v>0</v>
          </cell>
          <cell r="CZ6984">
            <v>0</v>
          </cell>
          <cell r="DB6984">
            <v>0</v>
          </cell>
          <cell r="DC6984">
            <v>0</v>
          </cell>
          <cell r="DE6984">
            <v>0</v>
          </cell>
          <cell r="DF6984">
            <v>0</v>
          </cell>
          <cell r="DH6984">
            <v>0</v>
          </cell>
          <cell r="DI6984">
            <v>0</v>
          </cell>
          <cell r="DL6984">
            <v>0</v>
          </cell>
          <cell r="DN6984">
            <v>0</v>
          </cell>
          <cell r="DO6984">
            <v>0</v>
          </cell>
          <cell r="DR6984">
            <v>0</v>
          </cell>
          <cell r="DU6984">
            <v>0</v>
          </cell>
          <cell r="DV6984">
            <v>0</v>
          </cell>
          <cell r="EG6984">
            <v>0</v>
          </cell>
          <cell r="EO6984">
            <v>0</v>
          </cell>
          <cell r="ET6984" t="str">
            <v>-</v>
          </cell>
          <cell r="EW6984" t="e">
            <v>#VALUE!</v>
          </cell>
        </row>
        <row r="6985">
          <cell r="CL6985" t="e">
            <v>#N/A</v>
          </cell>
          <cell r="CM6985" t="e">
            <v>#N/A</v>
          </cell>
          <cell r="CU6985">
            <v>0</v>
          </cell>
          <cell r="CV6985">
            <v>0</v>
          </cell>
          <cell r="CZ6985">
            <v>0</v>
          </cell>
          <cell r="DB6985">
            <v>0</v>
          </cell>
          <cell r="DC6985">
            <v>0</v>
          </cell>
          <cell r="DE6985">
            <v>0</v>
          </cell>
          <cell r="DF6985">
            <v>0</v>
          </cell>
          <cell r="DH6985">
            <v>0</v>
          </cell>
          <cell r="DI6985">
            <v>0</v>
          </cell>
          <cell r="DL6985">
            <v>0</v>
          </cell>
          <cell r="DN6985">
            <v>0</v>
          </cell>
          <cell r="DO6985">
            <v>0</v>
          </cell>
          <cell r="DR6985">
            <v>0</v>
          </cell>
          <cell r="DU6985">
            <v>0</v>
          </cell>
          <cell r="DV6985">
            <v>0</v>
          </cell>
          <cell r="EG6985">
            <v>0</v>
          </cell>
          <cell r="EO6985">
            <v>0</v>
          </cell>
          <cell r="ET6985" t="str">
            <v>-</v>
          </cell>
          <cell r="EW6985" t="e">
            <v>#VALUE!</v>
          </cell>
        </row>
        <row r="6986">
          <cell r="CL6986" t="e">
            <v>#N/A</v>
          </cell>
          <cell r="CM6986" t="e">
            <v>#N/A</v>
          </cell>
          <cell r="CU6986">
            <v>0</v>
          </cell>
          <cell r="CV6986">
            <v>0</v>
          </cell>
          <cell r="CZ6986">
            <v>0</v>
          </cell>
          <cell r="DB6986">
            <v>0</v>
          </cell>
          <cell r="DC6986">
            <v>0</v>
          </cell>
          <cell r="DE6986">
            <v>0</v>
          </cell>
          <cell r="DF6986">
            <v>0</v>
          </cell>
          <cell r="DH6986">
            <v>0</v>
          </cell>
          <cell r="DI6986">
            <v>0</v>
          </cell>
          <cell r="DL6986">
            <v>0</v>
          </cell>
          <cell r="DN6986">
            <v>0</v>
          </cell>
          <cell r="DO6986">
            <v>0</v>
          </cell>
          <cell r="DR6986">
            <v>0</v>
          </cell>
          <cell r="DU6986">
            <v>0</v>
          </cell>
          <cell r="DV6986">
            <v>0</v>
          </cell>
          <cell r="EG6986">
            <v>0</v>
          </cell>
          <cell r="EO6986">
            <v>0</v>
          </cell>
          <cell r="ET6986" t="str">
            <v>-</v>
          </cell>
          <cell r="EW6986" t="e">
            <v>#VALUE!</v>
          </cell>
        </row>
        <row r="6987">
          <cell r="CL6987" t="e">
            <v>#N/A</v>
          </cell>
          <cell r="CM6987" t="e">
            <v>#N/A</v>
          </cell>
          <cell r="CU6987">
            <v>0</v>
          </cell>
          <cell r="CV6987">
            <v>0</v>
          </cell>
          <cell r="CZ6987">
            <v>0</v>
          </cell>
          <cell r="DB6987">
            <v>0</v>
          </cell>
          <cell r="DC6987">
            <v>0</v>
          </cell>
          <cell r="DE6987">
            <v>0</v>
          </cell>
          <cell r="DF6987">
            <v>0</v>
          </cell>
          <cell r="DH6987">
            <v>0</v>
          </cell>
          <cell r="DI6987">
            <v>0</v>
          </cell>
          <cell r="DL6987">
            <v>0</v>
          </cell>
          <cell r="DN6987">
            <v>0</v>
          </cell>
          <cell r="DO6987">
            <v>0</v>
          </cell>
          <cell r="DR6987">
            <v>0</v>
          </cell>
          <cell r="DU6987">
            <v>0</v>
          </cell>
          <cell r="DV6987">
            <v>0</v>
          </cell>
          <cell r="EG6987">
            <v>0</v>
          </cell>
          <cell r="EO6987">
            <v>0</v>
          </cell>
          <cell r="ET6987" t="str">
            <v>-</v>
          </cell>
          <cell r="EW6987" t="e">
            <v>#VALUE!</v>
          </cell>
        </row>
        <row r="6988">
          <cell r="CL6988" t="e">
            <v>#N/A</v>
          </cell>
          <cell r="CM6988" t="e">
            <v>#N/A</v>
          </cell>
          <cell r="CU6988">
            <v>0</v>
          </cell>
          <cell r="CV6988">
            <v>0</v>
          </cell>
          <cell r="CZ6988">
            <v>0</v>
          </cell>
          <cell r="DB6988">
            <v>0</v>
          </cell>
          <cell r="DC6988">
            <v>0</v>
          </cell>
          <cell r="DE6988">
            <v>0</v>
          </cell>
          <cell r="DF6988">
            <v>0</v>
          </cell>
          <cell r="DH6988">
            <v>0</v>
          </cell>
          <cell r="DI6988">
            <v>0</v>
          </cell>
          <cell r="DL6988">
            <v>0</v>
          </cell>
          <cell r="DN6988">
            <v>0</v>
          </cell>
          <cell r="DO6988">
            <v>0</v>
          </cell>
          <cell r="DR6988">
            <v>0</v>
          </cell>
          <cell r="DU6988">
            <v>0</v>
          </cell>
          <cell r="DV6988">
            <v>0</v>
          </cell>
          <cell r="EG6988">
            <v>0</v>
          </cell>
          <cell r="EO6988">
            <v>0</v>
          </cell>
          <cell r="ET6988" t="str">
            <v>-</v>
          </cell>
          <cell r="EW6988" t="e">
            <v>#VALUE!</v>
          </cell>
        </row>
        <row r="6989">
          <cell r="CL6989" t="e">
            <v>#N/A</v>
          </cell>
          <cell r="CM6989" t="e">
            <v>#N/A</v>
          </cell>
          <cell r="CU6989">
            <v>0</v>
          </cell>
          <cell r="CV6989">
            <v>0</v>
          </cell>
          <cell r="CZ6989">
            <v>0</v>
          </cell>
          <cell r="DB6989">
            <v>0</v>
          </cell>
          <cell r="DC6989">
            <v>0</v>
          </cell>
          <cell r="DE6989">
            <v>0</v>
          </cell>
          <cell r="DF6989">
            <v>0</v>
          </cell>
          <cell r="DH6989">
            <v>0</v>
          </cell>
          <cell r="DI6989">
            <v>0</v>
          </cell>
          <cell r="DL6989">
            <v>0</v>
          </cell>
          <cell r="DN6989">
            <v>0</v>
          </cell>
          <cell r="DO6989">
            <v>0</v>
          </cell>
          <cell r="DR6989">
            <v>0</v>
          </cell>
          <cell r="DU6989">
            <v>0</v>
          </cell>
          <cell r="DV6989">
            <v>0</v>
          </cell>
          <cell r="EG6989">
            <v>0</v>
          </cell>
          <cell r="EO6989">
            <v>0</v>
          </cell>
          <cell r="ET6989" t="str">
            <v>-</v>
          </cell>
          <cell r="EW6989" t="e">
            <v>#VALUE!</v>
          </cell>
        </row>
        <row r="6990">
          <cell r="CL6990" t="e">
            <v>#N/A</v>
          </cell>
          <cell r="CM6990" t="e">
            <v>#N/A</v>
          </cell>
          <cell r="CU6990">
            <v>0</v>
          </cell>
          <cell r="CV6990">
            <v>0</v>
          </cell>
          <cell r="CZ6990">
            <v>0</v>
          </cell>
          <cell r="DB6990">
            <v>0</v>
          </cell>
          <cell r="DC6990">
            <v>0</v>
          </cell>
          <cell r="DE6990">
            <v>0</v>
          </cell>
          <cell r="DF6990">
            <v>0</v>
          </cell>
          <cell r="DH6990">
            <v>0</v>
          </cell>
          <cell r="DI6990">
            <v>0</v>
          </cell>
          <cell r="DL6990">
            <v>0</v>
          </cell>
          <cell r="DN6990">
            <v>0</v>
          </cell>
          <cell r="DO6990">
            <v>0</v>
          </cell>
          <cell r="DR6990">
            <v>0</v>
          </cell>
          <cell r="DU6990">
            <v>0</v>
          </cell>
          <cell r="DV6990">
            <v>0</v>
          </cell>
          <cell r="EG6990">
            <v>0</v>
          </cell>
          <cell r="EO6990">
            <v>0</v>
          </cell>
          <cell r="ET6990" t="str">
            <v>-</v>
          </cell>
          <cell r="EW6990" t="e">
            <v>#VALUE!</v>
          </cell>
        </row>
        <row r="6991">
          <cell r="CL6991" t="e">
            <v>#N/A</v>
          </cell>
          <cell r="CM6991" t="e">
            <v>#N/A</v>
          </cell>
          <cell r="CU6991">
            <v>0</v>
          </cell>
          <cell r="CV6991">
            <v>0</v>
          </cell>
          <cell r="CZ6991">
            <v>0</v>
          </cell>
          <cell r="DB6991">
            <v>0</v>
          </cell>
          <cell r="DC6991">
            <v>0</v>
          </cell>
          <cell r="DE6991">
            <v>0</v>
          </cell>
          <cell r="DF6991">
            <v>0</v>
          </cell>
          <cell r="DH6991">
            <v>0</v>
          </cell>
          <cell r="DI6991">
            <v>0</v>
          </cell>
          <cell r="DL6991">
            <v>0</v>
          </cell>
          <cell r="DN6991">
            <v>0</v>
          </cell>
          <cell r="DO6991">
            <v>0</v>
          </cell>
          <cell r="DR6991">
            <v>0</v>
          </cell>
          <cell r="DU6991">
            <v>0</v>
          </cell>
          <cell r="DV6991">
            <v>0</v>
          </cell>
          <cell r="EG6991">
            <v>0</v>
          </cell>
          <cell r="EO6991">
            <v>0</v>
          </cell>
          <cell r="ET6991" t="str">
            <v>-</v>
          </cell>
          <cell r="EW6991" t="e">
            <v>#VALUE!</v>
          </cell>
        </row>
        <row r="6992">
          <cell r="CL6992" t="e">
            <v>#N/A</v>
          </cell>
          <cell r="CM6992" t="e">
            <v>#N/A</v>
          </cell>
          <cell r="CU6992">
            <v>0</v>
          </cell>
          <cell r="CV6992">
            <v>0</v>
          </cell>
          <cell r="CZ6992">
            <v>0</v>
          </cell>
          <cell r="DB6992">
            <v>0</v>
          </cell>
          <cell r="DC6992">
            <v>0</v>
          </cell>
          <cell r="DE6992">
            <v>0</v>
          </cell>
          <cell r="DF6992">
            <v>0</v>
          </cell>
          <cell r="DH6992">
            <v>0</v>
          </cell>
          <cell r="DI6992">
            <v>0</v>
          </cell>
          <cell r="DL6992">
            <v>0</v>
          </cell>
          <cell r="DN6992">
            <v>0</v>
          </cell>
          <cell r="DO6992">
            <v>0</v>
          </cell>
          <cell r="DR6992">
            <v>0</v>
          </cell>
          <cell r="DU6992">
            <v>0</v>
          </cell>
          <cell r="DV6992">
            <v>0</v>
          </cell>
          <cell r="EG6992">
            <v>0</v>
          </cell>
          <cell r="EO6992">
            <v>0</v>
          </cell>
          <cell r="ET6992" t="str">
            <v>-</v>
          </cell>
          <cell r="EW6992" t="e">
            <v>#VALUE!</v>
          </cell>
        </row>
        <row r="6993">
          <cell r="CL6993" t="e">
            <v>#N/A</v>
          </cell>
          <cell r="CM6993" t="e">
            <v>#N/A</v>
          </cell>
          <cell r="CU6993">
            <v>0</v>
          </cell>
          <cell r="CV6993">
            <v>0</v>
          </cell>
          <cell r="CZ6993">
            <v>0</v>
          </cell>
          <cell r="DB6993">
            <v>0</v>
          </cell>
          <cell r="DC6993">
            <v>0</v>
          </cell>
          <cell r="DE6993">
            <v>0</v>
          </cell>
          <cell r="DF6993">
            <v>0</v>
          </cell>
          <cell r="DH6993">
            <v>0</v>
          </cell>
          <cell r="DI6993">
            <v>0</v>
          </cell>
          <cell r="DL6993">
            <v>0</v>
          </cell>
          <cell r="DN6993">
            <v>0</v>
          </cell>
          <cell r="DO6993">
            <v>0</v>
          </cell>
          <cell r="DR6993">
            <v>0</v>
          </cell>
          <cell r="DU6993">
            <v>0</v>
          </cell>
          <cell r="DV6993">
            <v>0</v>
          </cell>
          <cell r="EG6993">
            <v>0</v>
          </cell>
          <cell r="EO6993">
            <v>0</v>
          </cell>
          <cell r="ET6993" t="str">
            <v>-</v>
          </cell>
          <cell r="EW6993" t="e">
            <v>#VALUE!</v>
          </cell>
        </row>
        <row r="6994">
          <cell r="CL6994" t="e">
            <v>#N/A</v>
          </cell>
          <cell r="CM6994" t="e">
            <v>#N/A</v>
          </cell>
          <cell r="CU6994">
            <v>0</v>
          </cell>
          <cell r="CV6994">
            <v>0</v>
          </cell>
          <cell r="CZ6994">
            <v>0</v>
          </cell>
          <cell r="DB6994">
            <v>0</v>
          </cell>
          <cell r="DC6994">
            <v>0</v>
          </cell>
          <cell r="DE6994">
            <v>0</v>
          </cell>
          <cell r="DF6994">
            <v>0</v>
          </cell>
          <cell r="DH6994">
            <v>0</v>
          </cell>
          <cell r="DI6994">
            <v>0</v>
          </cell>
          <cell r="DL6994">
            <v>0</v>
          </cell>
          <cell r="DN6994">
            <v>0</v>
          </cell>
          <cell r="DO6994">
            <v>0</v>
          </cell>
          <cell r="DR6994">
            <v>0</v>
          </cell>
          <cell r="DU6994">
            <v>0</v>
          </cell>
          <cell r="DV6994">
            <v>0</v>
          </cell>
          <cell r="EG6994">
            <v>0</v>
          </cell>
          <cell r="EO6994">
            <v>0</v>
          </cell>
          <cell r="ET6994" t="str">
            <v>-</v>
          </cell>
          <cell r="EW6994" t="e">
            <v>#VALUE!</v>
          </cell>
        </row>
        <row r="6995">
          <cell r="CL6995" t="e">
            <v>#N/A</v>
          </cell>
          <cell r="CM6995" t="e">
            <v>#N/A</v>
          </cell>
          <cell r="CU6995">
            <v>0</v>
          </cell>
          <cell r="CV6995">
            <v>0</v>
          </cell>
          <cell r="CZ6995">
            <v>0</v>
          </cell>
          <cell r="DB6995">
            <v>0</v>
          </cell>
          <cell r="DC6995">
            <v>0</v>
          </cell>
          <cell r="DE6995">
            <v>0</v>
          </cell>
          <cell r="DF6995">
            <v>0</v>
          </cell>
          <cell r="DH6995">
            <v>0</v>
          </cell>
          <cell r="DI6995">
            <v>0</v>
          </cell>
          <cell r="DL6995">
            <v>0</v>
          </cell>
          <cell r="DN6995">
            <v>0</v>
          </cell>
          <cell r="DO6995">
            <v>0</v>
          </cell>
          <cell r="DR6995">
            <v>0</v>
          </cell>
          <cell r="DU6995">
            <v>0</v>
          </cell>
          <cell r="DV6995">
            <v>0</v>
          </cell>
          <cell r="EG6995">
            <v>0</v>
          </cell>
          <cell r="EO6995">
            <v>0</v>
          </cell>
          <cell r="ET6995" t="str">
            <v>-</v>
          </cell>
          <cell r="EW6995" t="e">
            <v>#VALUE!</v>
          </cell>
        </row>
        <row r="6996">
          <cell r="CL6996" t="e">
            <v>#N/A</v>
          </cell>
          <cell r="CM6996" t="e">
            <v>#N/A</v>
          </cell>
          <cell r="CU6996">
            <v>0</v>
          </cell>
          <cell r="CV6996">
            <v>0</v>
          </cell>
          <cell r="CZ6996">
            <v>0</v>
          </cell>
          <cell r="DB6996">
            <v>0</v>
          </cell>
          <cell r="DC6996">
            <v>0</v>
          </cell>
          <cell r="DE6996">
            <v>0</v>
          </cell>
          <cell r="DF6996">
            <v>0</v>
          </cell>
          <cell r="DH6996">
            <v>0</v>
          </cell>
          <cell r="DI6996">
            <v>0</v>
          </cell>
          <cell r="DL6996">
            <v>0</v>
          </cell>
          <cell r="DN6996">
            <v>0</v>
          </cell>
          <cell r="DO6996">
            <v>0</v>
          </cell>
          <cell r="DR6996">
            <v>0</v>
          </cell>
          <cell r="DU6996">
            <v>0</v>
          </cell>
          <cell r="DV6996">
            <v>0</v>
          </cell>
          <cell r="EG6996">
            <v>0</v>
          </cell>
          <cell r="EO6996">
            <v>0</v>
          </cell>
          <cell r="ET6996" t="str">
            <v>-</v>
          </cell>
          <cell r="EW6996" t="e">
            <v>#VALUE!</v>
          </cell>
        </row>
        <row r="6997">
          <cell r="CL6997" t="e">
            <v>#N/A</v>
          </cell>
          <cell r="CM6997" t="e">
            <v>#N/A</v>
          </cell>
          <cell r="CU6997">
            <v>0</v>
          </cell>
          <cell r="CV6997">
            <v>0</v>
          </cell>
          <cell r="CZ6997">
            <v>0</v>
          </cell>
          <cell r="DB6997">
            <v>0</v>
          </cell>
          <cell r="DC6997">
            <v>0</v>
          </cell>
          <cell r="DE6997">
            <v>0</v>
          </cell>
          <cell r="DF6997">
            <v>0</v>
          </cell>
          <cell r="DH6997">
            <v>0</v>
          </cell>
          <cell r="DI6997">
            <v>0</v>
          </cell>
          <cell r="DL6997">
            <v>0</v>
          </cell>
          <cell r="DN6997">
            <v>0</v>
          </cell>
          <cell r="DO6997">
            <v>0</v>
          </cell>
          <cell r="DR6997">
            <v>0</v>
          </cell>
          <cell r="DU6997">
            <v>0</v>
          </cell>
          <cell r="DV6997">
            <v>0</v>
          </cell>
          <cell r="EG6997">
            <v>0</v>
          </cell>
          <cell r="EO6997">
            <v>0</v>
          </cell>
          <cell r="ET6997" t="str">
            <v>-</v>
          </cell>
          <cell r="EW6997" t="e">
            <v>#VALUE!</v>
          </cell>
        </row>
        <row r="6998">
          <cell r="CL6998" t="e">
            <v>#N/A</v>
          </cell>
          <cell r="CM6998" t="e">
            <v>#N/A</v>
          </cell>
          <cell r="CU6998">
            <v>0</v>
          </cell>
          <cell r="CV6998">
            <v>0</v>
          </cell>
          <cell r="CZ6998">
            <v>0</v>
          </cell>
          <cell r="DB6998">
            <v>0</v>
          </cell>
          <cell r="DC6998">
            <v>0</v>
          </cell>
          <cell r="DE6998">
            <v>0</v>
          </cell>
          <cell r="DF6998">
            <v>0</v>
          </cell>
          <cell r="DH6998">
            <v>0</v>
          </cell>
          <cell r="DI6998">
            <v>0</v>
          </cell>
          <cell r="DL6998">
            <v>0</v>
          </cell>
          <cell r="DN6998">
            <v>0</v>
          </cell>
          <cell r="DO6998">
            <v>0</v>
          </cell>
          <cell r="DR6998">
            <v>0</v>
          </cell>
          <cell r="DU6998">
            <v>0</v>
          </cell>
          <cell r="DV6998">
            <v>0</v>
          </cell>
          <cell r="EG6998">
            <v>0</v>
          </cell>
          <cell r="EO6998">
            <v>0</v>
          </cell>
          <cell r="ET6998" t="str">
            <v>-</v>
          </cell>
          <cell r="EW6998" t="e">
            <v>#VALUE!</v>
          </cell>
        </row>
        <row r="6999">
          <cell r="CL6999" t="e">
            <v>#N/A</v>
          </cell>
          <cell r="CM6999" t="e">
            <v>#N/A</v>
          </cell>
          <cell r="CU6999">
            <v>0</v>
          </cell>
          <cell r="CV6999">
            <v>0</v>
          </cell>
          <cell r="CZ6999">
            <v>0</v>
          </cell>
          <cell r="DB6999">
            <v>0</v>
          </cell>
          <cell r="DC6999">
            <v>0</v>
          </cell>
          <cell r="DE6999">
            <v>0</v>
          </cell>
          <cell r="DF6999">
            <v>0</v>
          </cell>
          <cell r="DH6999">
            <v>0</v>
          </cell>
          <cell r="DI6999">
            <v>0</v>
          </cell>
          <cell r="DL6999">
            <v>0</v>
          </cell>
          <cell r="DN6999">
            <v>0</v>
          </cell>
          <cell r="DO6999">
            <v>0</v>
          </cell>
          <cell r="DR6999">
            <v>0</v>
          </cell>
          <cell r="DU6999">
            <v>0</v>
          </cell>
          <cell r="DV6999">
            <v>0</v>
          </cell>
          <cell r="EG6999">
            <v>0</v>
          </cell>
          <cell r="EO6999">
            <v>0</v>
          </cell>
          <cell r="ET6999" t="str">
            <v>-</v>
          </cell>
          <cell r="EW6999" t="e">
            <v>#VALUE!</v>
          </cell>
        </row>
        <row r="7000">
          <cell r="CL7000" t="e">
            <v>#N/A</v>
          </cell>
          <cell r="CM7000" t="e">
            <v>#N/A</v>
          </cell>
          <cell r="CU7000">
            <v>0</v>
          </cell>
          <cell r="CV7000">
            <v>0</v>
          </cell>
          <cell r="CZ7000">
            <v>0</v>
          </cell>
          <cell r="DB7000">
            <v>0</v>
          </cell>
          <cell r="DC7000">
            <v>0</v>
          </cell>
          <cell r="DE7000">
            <v>0</v>
          </cell>
          <cell r="DF7000">
            <v>0</v>
          </cell>
          <cell r="DH7000">
            <v>0</v>
          </cell>
          <cell r="DI7000">
            <v>0</v>
          </cell>
          <cell r="DL7000">
            <v>0</v>
          </cell>
          <cell r="DN7000">
            <v>0</v>
          </cell>
          <cell r="DO7000">
            <v>0</v>
          </cell>
          <cell r="DR7000">
            <v>0</v>
          </cell>
          <cell r="DU7000">
            <v>0</v>
          </cell>
          <cell r="DV7000">
            <v>0</v>
          </cell>
          <cell r="EG7000">
            <v>0</v>
          </cell>
          <cell r="EO7000">
            <v>0</v>
          </cell>
          <cell r="ET7000" t="str">
            <v>-</v>
          </cell>
          <cell r="EW7000" t="e">
            <v>#VALUE!</v>
          </cell>
        </row>
        <row r="7001">
          <cell r="CL7001" t="e">
            <v>#N/A</v>
          </cell>
          <cell r="CM7001" t="e">
            <v>#N/A</v>
          </cell>
          <cell r="CU7001">
            <v>0</v>
          </cell>
          <cell r="CV7001">
            <v>0</v>
          </cell>
          <cell r="CZ7001">
            <v>0</v>
          </cell>
          <cell r="DB7001">
            <v>0</v>
          </cell>
          <cell r="DC7001">
            <v>0</v>
          </cell>
          <cell r="DE7001">
            <v>0</v>
          </cell>
          <cell r="DF7001">
            <v>0</v>
          </cell>
          <cell r="DH7001">
            <v>0</v>
          </cell>
          <cell r="DI7001">
            <v>0</v>
          </cell>
          <cell r="DL7001">
            <v>0</v>
          </cell>
          <cell r="DN7001">
            <v>0</v>
          </cell>
          <cell r="DO7001">
            <v>0</v>
          </cell>
          <cell r="DR7001">
            <v>0</v>
          </cell>
          <cell r="DU7001">
            <v>0</v>
          </cell>
          <cell r="DV7001">
            <v>0</v>
          </cell>
          <cell r="EG7001">
            <v>0</v>
          </cell>
          <cell r="EO7001">
            <v>0</v>
          </cell>
          <cell r="ET7001" t="str">
            <v>-</v>
          </cell>
          <cell r="EW7001" t="e">
            <v>#VALUE!</v>
          </cell>
        </row>
        <row r="7002">
          <cell r="CL7002" t="e">
            <v>#N/A</v>
          </cell>
          <cell r="CM7002" t="e">
            <v>#N/A</v>
          </cell>
          <cell r="CU7002">
            <v>0</v>
          </cell>
          <cell r="CV7002">
            <v>0</v>
          </cell>
          <cell r="CZ7002">
            <v>0</v>
          </cell>
          <cell r="DB7002">
            <v>0</v>
          </cell>
          <cell r="DC7002">
            <v>0</v>
          </cell>
          <cell r="DE7002">
            <v>0</v>
          </cell>
          <cell r="DF7002">
            <v>0</v>
          </cell>
          <cell r="DH7002">
            <v>0</v>
          </cell>
          <cell r="DI7002">
            <v>0</v>
          </cell>
          <cell r="DL7002">
            <v>0</v>
          </cell>
          <cell r="DN7002">
            <v>0</v>
          </cell>
          <cell r="DO7002">
            <v>0</v>
          </cell>
          <cell r="DR7002">
            <v>0</v>
          </cell>
          <cell r="DU7002">
            <v>0</v>
          </cell>
          <cell r="DV7002">
            <v>0</v>
          </cell>
          <cell r="EG7002">
            <v>0</v>
          </cell>
          <cell r="EO7002">
            <v>0</v>
          </cell>
          <cell r="ET7002" t="str">
            <v>-</v>
          </cell>
          <cell r="EW7002" t="e">
            <v>#VALUE!</v>
          </cell>
        </row>
        <row r="7003">
          <cell r="CL7003" t="e">
            <v>#N/A</v>
          </cell>
          <cell r="CM7003" t="e">
            <v>#N/A</v>
          </cell>
          <cell r="CU7003">
            <v>0</v>
          </cell>
          <cell r="CV7003">
            <v>0</v>
          </cell>
          <cell r="CZ7003">
            <v>0</v>
          </cell>
          <cell r="DB7003">
            <v>0</v>
          </cell>
          <cell r="DC7003">
            <v>0</v>
          </cell>
          <cell r="DE7003">
            <v>0</v>
          </cell>
          <cell r="DF7003">
            <v>0</v>
          </cell>
          <cell r="DH7003">
            <v>0</v>
          </cell>
          <cell r="DI7003">
            <v>0</v>
          </cell>
          <cell r="DL7003">
            <v>0</v>
          </cell>
          <cell r="DN7003">
            <v>0</v>
          </cell>
          <cell r="DO7003">
            <v>0</v>
          </cell>
          <cell r="DR7003">
            <v>0</v>
          </cell>
          <cell r="DU7003">
            <v>0</v>
          </cell>
          <cell r="DV7003">
            <v>0</v>
          </cell>
          <cell r="EG7003">
            <v>0</v>
          </cell>
          <cell r="EO7003">
            <v>0</v>
          </cell>
          <cell r="ET7003" t="str">
            <v>-</v>
          </cell>
          <cell r="EW7003" t="e">
            <v>#VALUE!</v>
          </cell>
        </row>
        <row r="7004">
          <cell r="CL7004" t="e">
            <v>#N/A</v>
          </cell>
          <cell r="CM7004" t="e">
            <v>#N/A</v>
          </cell>
          <cell r="CU7004">
            <v>0</v>
          </cell>
          <cell r="CV7004">
            <v>0</v>
          </cell>
          <cell r="CZ7004">
            <v>0</v>
          </cell>
          <cell r="DB7004">
            <v>0</v>
          </cell>
          <cell r="DC7004">
            <v>0</v>
          </cell>
          <cell r="DE7004">
            <v>0</v>
          </cell>
          <cell r="DF7004">
            <v>0</v>
          </cell>
          <cell r="DH7004">
            <v>0</v>
          </cell>
          <cell r="DI7004">
            <v>0</v>
          </cell>
          <cell r="DL7004">
            <v>0</v>
          </cell>
          <cell r="DN7004">
            <v>0</v>
          </cell>
          <cell r="DO7004">
            <v>0</v>
          </cell>
          <cell r="DR7004">
            <v>0</v>
          </cell>
          <cell r="DU7004">
            <v>0</v>
          </cell>
          <cell r="DV7004">
            <v>0</v>
          </cell>
          <cell r="EG7004">
            <v>0</v>
          </cell>
          <cell r="EO7004">
            <v>0</v>
          </cell>
          <cell r="ET7004" t="str">
            <v>-</v>
          </cell>
          <cell r="EW7004" t="e">
            <v>#VALUE!</v>
          </cell>
        </row>
        <row r="7005">
          <cell r="CL7005" t="e">
            <v>#N/A</v>
          </cell>
          <cell r="CM7005" t="e">
            <v>#N/A</v>
          </cell>
          <cell r="CU7005">
            <v>0</v>
          </cell>
          <cell r="CV7005">
            <v>0</v>
          </cell>
          <cell r="CZ7005">
            <v>0</v>
          </cell>
          <cell r="DB7005">
            <v>0</v>
          </cell>
          <cell r="DC7005">
            <v>0</v>
          </cell>
          <cell r="DE7005">
            <v>0</v>
          </cell>
          <cell r="DF7005">
            <v>0</v>
          </cell>
          <cell r="DH7005">
            <v>0</v>
          </cell>
          <cell r="DI7005">
            <v>0</v>
          </cell>
          <cell r="DL7005">
            <v>0</v>
          </cell>
          <cell r="DN7005">
            <v>0</v>
          </cell>
          <cell r="DO7005">
            <v>0</v>
          </cell>
          <cell r="DR7005">
            <v>0</v>
          </cell>
          <cell r="DU7005">
            <v>0</v>
          </cell>
          <cell r="DV7005">
            <v>0</v>
          </cell>
          <cell r="EG7005">
            <v>0</v>
          </cell>
          <cell r="EO7005">
            <v>0</v>
          </cell>
          <cell r="ET7005" t="str">
            <v>-</v>
          </cell>
          <cell r="EW7005" t="e">
            <v>#VALUE!</v>
          </cell>
        </row>
        <row r="7006">
          <cell r="CL7006" t="e">
            <v>#N/A</v>
          </cell>
          <cell r="CM7006" t="e">
            <v>#N/A</v>
          </cell>
          <cell r="CU7006">
            <v>0</v>
          </cell>
          <cell r="CV7006">
            <v>0</v>
          </cell>
          <cell r="CZ7006">
            <v>0</v>
          </cell>
          <cell r="DB7006">
            <v>0</v>
          </cell>
          <cell r="DC7006">
            <v>0</v>
          </cell>
          <cell r="DE7006">
            <v>0</v>
          </cell>
          <cell r="DF7006">
            <v>0</v>
          </cell>
          <cell r="DH7006">
            <v>0</v>
          </cell>
          <cell r="DI7006">
            <v>0</v>
          </cell>
          <cell r="DL7006">
            <v>0</v>
          </cell>
          <cell r="DN7006">
            <v>0</v>
          </cell>
          <cell r="DO7006">
            <v>0</v>
          </cell>
          <cell r="DR7006">
            <v>0</v>
          </cell>
          <cell r="DU7006">
            <v>0</v>
          </cell>
          <cell r="DV7006">
            <v>0</v>
          </cell>
          <cell r="EG7006">
            <v>0</v>
          </cell>
          <cell r="EO7006">
            <v>0</v>
          </cell>
          <cell r="ET7006" t="str">
            <v>-</v>
          </cell>
          <cell r="EW7006" t="e">
            <v>#VALUE!</v>
          </cell>
        </row>
        <row r="7007">
          <cell r="CL7007" t="e">
            <v>#N/A</v>
          </cell>
          <cell r="CM7007" t="e">
            <v>#N/A</v>
          </cell>
          <cell r="CU7007">
            <v>0</v>
          </cell>
          <cell r="CV7007">
            <v>0</v>
          </cell>
          <cell r="CZ7007">
            <v>0</v>
          </cell>
          <cell r="DB7007">
            <v>0</v>
          </cell>
          <cell r="DC7007">
            <v>0</v>
          </cell>
          <cell r="DE7007">
            <v>0</v>
          </cell>
          <cell r="DF7007">
            <v>0</v>
          </cell>
          <cell r="DH7007">
            <v>0</v>
          </cell>
          <cell r="DI7007">
            <v>0</v>
          </cell>
          <cell r="DL7007">
            <v>0</v>
          </cell>
          <cell r="DN7007">
            <v>0</v>
          </cell>
          <cell r="DO7007">
            <v>0</v>
          </cell>
          <cell r="DR7007">
            <v>0</v>
          </cell>
          <cell r="DU7007">
            <v>0</v>
          </cell>
          <cell r="DV7007">
            <v>0</v>
          </cell>
          <cell r="EG7007">
            <v>0</v>
          </cell>
          <cell r="EO7007">
            <v>0</v>
          </cell>
          <cell r="ET7007" t="str">
            <v>-</v>
          </cell>
          <cell r="EW7007" t="e">
            <v>#VALUE!</v>
          </cell>
        </row>
        <row r="7008">
          <cell r="CL7008" t="e">
            <v>#N/A</v>
          </cell>
          <cell r="CM7008" t="e">
            <v>#N/A</v>
          </cell>
          <cell r="CU7008">
            <v>0</v>
          </cell>
          <cell r="CV7008">
            <v>0</v>
          </cell>
          <cell r="CZ7008">
            <v>0</v>
          </cell>
          <cell r="DB7008">
            <v>0</v>
          </cell>
          <cell r="DC7008">
            <v>0</v>
          </cell>
          <cell r="DE7008">
            <v>0</v>
          </cell>
          <cell r="DF7008">
            <v>0</v>
          </cell>
          <cell r="DH7008">
            <v>0</v>
          </cell>
          <cell r="DI7008">
            <v>0</v>
          </cell>
          <cell r="DL7008">
            <v>0</v>
          </cell>
          <cell r="DN7008">
            <v>0</v>
          </cell>
          <cell r="DO7008">
            <v>0</v>
          </cell>
          <cell r="DR7008">
            <v>0</v>
          </cell>
          <cell r="DU7008">
            <v>0</v>
          </cell>
          <cell r="DV7008">
            <v>0</v>
          </cell>
          <cell r="EG7008">
            <v>0</v>
          </cell>
          <cell r="EO7008">
            <v>0</v>
          </cell>
          <cell r="ET7008" t="str">
            <v>-</v>
          </cell>
          <cell r="EW7008" t="e">
            <v>#VALUE!</v>
          </cell>
        </row>
        <row r="7009">
          <cell r="CL7009" t="e">
            <v>#N/A</v>
          </cell>
          <cell r="CM7009" t="e">
            <v>#N/A</v>
          </cell>
          <cell r="CU7009">
            <v>0</v>
          </cell>
          <cell r="CV7009">
            <v>0</v>
          </cell>
          <cell r="CZ7009">
            <v>0</v>
          </cell>
          <cell r="DB7009">
            <v>0</v>
          </cell>
          <cell r="DC7009">
            <v>0</v>
          </cell>
          <cell r="DE7009">
            <v>0</v>
          </cell>
          <cell r="DF7009">
            <v>0</v>
          </cell>
          <cell r="DH7009">
            <v>0</v>
          </cell>
          <cell r="DI7009">
            <v>0</v>
          </cell>
          <cell r="DL7009">
            <v>0</v>
          </cell>
          <cell r="DN7009">
            <v>0</v>
          </cell>
          <cell r="DO7009">
            <v>0</v>
          </cell>
          <cell r="DR7009">
            <v>0</v>
          </cell>
          <cell r="DU7009">
            <v>0</v>
          </cell>
          <cell r="DV7009">
            <v>0</v>
          </cell>
          <cell r="EG7009">
            <v>0</v>
          </cell>
          <cell r="EO7009">
            <v>0</v>
          </cell>
          <cell r="ET7009" t="str">
            <v>-</v>
          </cell>
          <cell r="EW7009" t="e">
            <v>#VALUE!</v>
          </cell>
        </row>
        <row r="7010">
          <cell r="CL7010" t="e">
            <v>#N/A</v>
          </cell>
          <cell r="CM7010" t="e">
            <v>#N/A</v>
          </cell>
          <cell r="CU7010">
            <v>0</v>
          </cell>
          <cell r="CV7010">
            <v>0</v>
          </cell>
          <cell r="CZ7010">
            <v>0</v>
          </cell>
          <cell r="DB7010">
            <v>0</v>
          </cell>
          <cell r="DC7010">
            <v>0</v>
          </cell>
          <cell r="DE7010">
            <v>0</v>
          </cell>
          <cell r="DF7010">
            <v>0</v>
          </cell>
          <cell r="DH7010">
            <v>0</v>
          </cell>
          <cell r="DI7010">
            <v>0</v>
          </cell>
          <cell r="DL7010">
            <v>0</v>
          </cell>
          <cell r="DN7010">
            <v>0</v>
          </cell>
          <cell r="DO7010">
            <v>0</v>
          </cell>
          <cell r="DR7010">
            <v>0</v>
          </cell>
          <cell r="DU7010">
            <v>0</v>
          </cell>
          <cell r="DV7010">
            <v>0</v>
          </cell>
          <cell r="EG7010">
            <v>0</v>
          </cell>
          <cell r="EO7010">
            <v>0</v>
          </cell>
          <cell r="ET7010" t="str">
            <v>-</v>
          </cell>
          <cell r="EW7010" t="e">
            <v>#VALUE!</v>
          </cell>
        </row>
        <row r="7011">
          <cell r="CL7011" t="e">
            <v>#N/A</v>
          </cell>
          <cell r="CM7011" t="e">
            <v>#N/A</v>
          </cell>
          <cell r="CU7011">
            <v>0</v>
          </cell>
          <cell r="CV7011">
            <v>0</v>
          </cell>
          <cell r="CZ7011">
            <v>0</v>
          </cell>
          <cell r="DB7011">
            <v>0</v>
          </cell>
          <cell r="DC7011">
            <v>0</v>
          </cell>
          <cell r="DE7011">
            <v>0</v>
          </cell>
          <cell r="DF7011">
            <v>0</v>
          </cell>
          <cell r="DH7011">
            <v>0</v>
          </cell>
          <cell r="DI7011">
            <v>0</v>
          </cell>
          <cell r="DL7011">
            <v>0</v>
          </cell>
          <cell r="DN7011">
            <v>0</v>
          </cell>
          <cell r="DO7011">
            <v>0</v>
          </cell>
          <cell r="DR7011">
            <v>0</v>
          </cell>
          <cell r="DU7011">
            <v>0</v>
          </cell>
          <cell r="DV7011">
            <v>0</v>
          </cell>
          <cell r="EG7011">
            <v>0</v>
          </cell>
          <cell r="EO7011">
            <v>0</v>
          </cell>
          <cell r="ET7011" t="str">
            <v>-</v>
          </cell>
          <cell r="EW7011" t="e">
            <v>#VALUE!</v>
          </cell>
        </row>
        <row r="7012">
          <cell r="CL7012" t="e">
            <v>#N/A</v>
          </cell>
          <cell r="CM7012" t="e">
            <v>#N/A</v>
          </cell>
          <cell r="CU7012">
            <v>0</v>
          </cell>
          <cell r="CV7012">
            <v>0</v>
          </cell>
          <cell r="CZ7012">
            <v>0</v>
          </cell>
          <cell r="DB7012">
            <v>0</v>
          </cell>
          <cell r="DC7012">
            <v>0</v>
          </cell>
          <cell r="DE7012">
            <v>0</v>
          </cell>
          <cell r="DF7012">
            <v>0</v>
          </cell>
          <cell r="DH7012">
            <v>0</v>
          </cell>
          <cell r="DI7012">
            <v>0</v>
          </cell>
          <cell r="DL7012">
            <v>0</v>
          </cell>
          <cell r="DN7012">
            <v>0</v>
          </cell>
          <cell r="DO7012">
            <v>0</v>
          </cell>
          <cell r="DR7012">
            <v>0</v>
          </cell>
          <cell r="DU7012">
            <v>0</v>
          </cell>
          <cell r="DV7012">
            <v>0</v>
          </cell>
          <cell r="EG7012">
            <v>0</v>
          </cell>
          <cell r="EO7012">
            <v>0</v>
          </cell>
          <cell r="ET7012" t="str">
            <v>-</v>
          </cell>
          <cell r="EW7012" t="e">
            <v>#VALUE!</v>
          </cell>
        </row>
        <row r="7013">
          <cell r="CL7013" t="e">
            <v>#N/A</v>
          </cell>
          <cell r="CM7013" t="e">
            <v>#N/A</v>
          </cell>
          <cell r="CU7013">
            <v>0</v>
          </cell>
          <cell r="CV7013">
            <v>0</v>
          </cell>
          <cell r="CZ7013">
            <v>0</v>
          </cell>
          <cell r="DB7013">
            <v>0</v>
          </cell>
          <cell r="DC7013">
            <v>0</v>
          </cell>
          <cell r="DE7013">
            <v>0</v>
          </cell>
          <cell r="DF7013">
            <v>0</v>
          </cell>
          <cell r="DH7013">
            <v>0</v>
          </cell>
          <cell r="DI7013">
            <v>0</v>
          </cell>
          <cell r="DL7013">
            <v>0</v>
          </cell>
          <cell r="DN7013">
            <v>0</v>
          </cell>
          <cell r="DO7013">
            <v>0</v>
          </cell>
          <cell r="DR7013">
            <v>0</v>
          </cell>
          <cell r="DU7013">
            <v>0</v>
          </cell>
          <cell r="DV7013">
            <v>0</v>
          </cell>
          <cell r="EG7013">
            <v>0</v>
          </cell>
          <cell r="EO7013">
            <v>0</v>
          </cell>
          <cell r="ET7013" t="str">
            <v>-</v>
          </cell>
          <cell r="EW7013" t="e">
            <v>#VALUE!</v>
          </cell>
        </row>
        <row r="7014">
          <cell r="CL7014" t="e">
            <v>#N/A</v>
          </cell>
          <cell r="CM7014" t="e">
            <v>#N/A</v>
          </cell>
          <cell r="CU7014">
            <v>0</v>
          </cell>
          <cell r="CV7014">
            <v>0</v>
          </cell>
          <cell r="CZ7014">
            <v>0</v>
          </cell>
          <cell r="DB7014">
            <v>0</v>
          </cell>
          <cell r="DC7014">
            <v>0</v>
          </cell>
          <cell r="DE7014">
            <v>0</v>
          </cell>
          <cell r="DF7014">
            <v>0</v>
          </cell>
          <cell r="DH7014">
            <v>0</v>
          </cell>
          <cell r="DI7014">
            <v>0</v>
          </cell>
          <cell r="DL7014">
            <v>0</v>
          </cell>
          <cell r="DN7014">
            <v>0</v>
          </cell>
          <cell r="DO7014">
            <v>0</v>
          </cell>
          <cell r="DR7014">
            <v>0</v>
          </cell>
          <cell r="DU7014">
            <v>0</v>
          </cell>
          <cell r="DV7014">
            <v>0</v>
          </cell>
          <cell r="EG7014">
            <v>0</v>
          </cell>
          <cell r="EO7014">
            <v>0</v>
          </cell>
          <cell r="ET7014" t="str">
            <v>-</v>
          </cell>
          <cell r="EW7014" t="e">
            <v>#VALUE!</v>
          </cell>
        </row>
        <row r="7015">
          <cell r="CL7015" t="e">
            <v>#N/A</v>
          </cell>
          <cell r="CM7015" t="e">
            <v>#N/A</v>
          </cell>
          <cell r="CU7015">
            <v>0</v>
          </cell>
          <cell r="CV7015">
            <v>0</v>
          </cell>
          <cell r="CZ7015">
            <v>0</v>
          </cell>
          <cell r="DB7015">
            <v>0</v>
          </cell>
          <cell r="DC7015">
            <v>0</v>
          </cell>
          <cell r="DE7015">
            <v>0</v>
          </cell>
          <cell r="DF7015">
            <v>0</v>
          </cell>
          <cell r="DH7015">
            <v>0</v>
          </cell>
          <cell r="DI7015">
            <v>0</v>
          </cell>
          <cell r="DL7015">
            <v>0</v>
          </cell>
          <cell r="DN7015">
            <v>0</v>
          </cell>
          <cell r="DO7015">
            <v>0</v>
          </cell>
          <cell r="DR7015">
            <v>0</v>
          </cell>
          <cell r="DU7015">
            <v>0</v>
          </cell>
          <cell r="DV7015">
            <v>0</v>
          </cell>
          <cell r="EG7015">
            <v>0</v>
          </cell>
          <cell r="EO7015">
            <v>0</v>
          </cell>
          <cell r="ET7015" t="str">
            <v>-</v>
          </cell>
          <cell r="EW7015" t="e">
            <v>#VALUE!</v>
          </cell>
        </row>
        <row r="7016">
          <cell r="CL7016" t="e">
            <v>#N/A</v>
          </cell>
          <cell r="CM7016" t="e">
            <v>#N/A</v>
          </cell>
          <cell r="CU7016">
            <v>0</v>
          </cell>
          <cell r="CV7016">
            <v>0</v>
          </cell>
          <cell r="CZ7016">
            <v>0</v>
          </cell>
          <cell r="DB7016">
            <v>0</v>
          </cell>
          <cell r="DC7016">
            <v>0</v>
          </cell>
          <cell r="DE7016">
            <v>0</v>
          </cell>
          <cell r="DF7016">
            <v>0</v>
          </cell>
          <cell r="DH7016">
            <v>0</v>
          </cell>
          <cell r="DI7016">
            <v>0</v>
          </cell>
          <cell r="DL7016">
            <v>0</v>
          </cell>
          <cell r="DN7016">
            <v>0</v>
          </cell>
          <cell r="DO7016">
            <v>0</v>
          </cell>
          <cell r="DR7016">
            <v>0</v>
          </cell>
          <cell r="DU7016">
            <v>0</v>
          </cell>
          <cell r="DV7016">
            <v>0</v>
          </cell>
          <cell r="EG7016">
            <v>0</v>
          </cell>
          <cell r="EO7016">
            <v>0</v>
          </cell>
          <cell r="ET7016" t="str">
            <v>-</v>
          </cell>
          <cell r="EW7016" t="e">
            <v>#VALUE!</v>
          </cell>
        </row>
        <row r="7017">
          <cell r="CL7017" t="e">
            <v>#N/A</v>
          </cell>
          <cell r="CM7017" t="e">
            <v>#N/A</v>
          </cell>
          <cell r="CU7017">
            <v>0</v>
          </cell>
          <cell r="CV7017">
            <v>0</v>
          </cell>
          <cell r="CZ7017">
            <v>0</v>
          </cell>
          <cell r="DB7017">
            <v>0</v>
          </cell>
          <cell r="DC7017">
            <v>0</v>
          </cell>
          <cell r="DE7017">
            <v>0</v>
          </cell>
          <cell r="DF7017">
            <v>0</v>
          </cell>
          <cell r="DH7017">
            <v>0</v>
          </cell>
          <cell r="DI7017">
            <v>0</v>
          </cell>
          <cell r="DL7017">
            <v>0</v>
          </cell>
          <cell r="DN7017">
            <v>0</v>
          </cell>
          <cell r="DO7017">
            <v>0</v>
          </cell>
          <cell r="DR7017">
            <v>0</v>
          </cell>
          <cell r="DU7017">
            <v>0</v>
          </cell>
          <cell r="DV7017">
            <v>0</v>
          </cell>
          <cell r="EG7017">
            <v>0</v>
          </cell>
          <cell r="EO7017">
            <v>0</v>
          </cell>
          <cell r="ET7017" t="str">
            <v>-</v>
          </cell>
          <cell r="EW7017" t="e">
            <v>#VALUE!</v>
          </cell>
        </row>
        <row r="7018">
          <cell r="CL7018" t="e">
            <v>#N/A</v>
          </cell>
          <cell r="CM7018" t="e">
            <v>#N/A</v>
          </cell>
          <cell r="CU7018">
            <v>0</v>
          </cell>
          <cell r="CV7018">
            <v>0</v>
          </cell>
          <cell r="CZ7018">
            <v>0</v>
          </cell>
          <cell r="DB7018">
            <v>0</v>
          </cell>
          <cell r="DC7018">
            <v>0</v>
          </cell>
          <cell r="DE7018">
            <v>0</v>
          </cell>
          <cell r="DF7018">
            <v>0</v>
          </cell>
          <cell r="DH7018">
            <v>0</v>
          </cell>
          <cell r="DI7018">
            <v>0</v>
          </cell>
          <cell r="DL7018">
            <v>0</v>
          </cell>
          <cell r="DN7018">
            <v>0</v>
          </cell>
          <cell r="DO7018">
            <v>0</v>
          </cell>
          <cell r="DR7018">
            <v>0</v>
          </cell>
          <cell r="DU7018">
            <v>0</v>
          </cell>
          <cell r="DV7018">
            <v>0</v>
          </cell>
          <cell r="EG7018">
            <v>0</v>
          </cell>
          <cell r="EO7018">
            <v>0</v>
          </cell>
          <cell r="ET7018" t="str">
            <v>-</v>
          </cell>
          <cell r="EW7018" t="e">
            <v>#VALUE!</v>
          </cell>
        </row>
        <row r="7019">
          <cell r="CL7019" t="e">
            <v>#N/A</v>
          </cell>
          <cell r="CM7019" t="e">
            <v>#N/A</v>
          </cell>
          <cell r="CU7019">
            <v>0</v>
          </cell>
          <cell r="CV7019">
            <v>0</v>
          </cell>
          <cell r="CZ7019">
            <v>0</v>
          </cell>
          <cell r="DB7019">
            <v>0</v>
          </cell>
          <cell r="DC7019">
            <v>0</v>
          </cell>
          <cell r="DE7019">
            <v>0</v>
          </cell>
          <cell r="DF7019">
            <v>0</v>
          </cell>
          <cell r="DH7019">
            <v>0</v>
          </cell>
          <cell r="DI7019">
            <v>0</v>
          </cell>
          <cell r="DL7019">
            <v>0</v>
          </cell>
          <cell r="DN7019">
            <v>0</v>
          </cell>
          <cell r="DO7019">
            <v>0</v>
          </cell>
          <cell r="DR7019">
            <v>0</v>
          </cell>
          <cell r="DU7019">
            <v>0</v>
          </cell>
          <cell r="DV7019">
            <v>0</v>
          </cell>
          <cell r="EG7019">
            <v>0</v>
          </cell>
          <cell r="EO7019">
            <v>0</v>
          </cell>
          <cell r="ET7019" t="str">
            <v>-</v>
          </cell>
          <cell r="EW7019" t="e">
            <v>#VALUE!</v>
          </cell>
        </row>
        <row r="7020">
          <cell r="CL7020" t="e">
            <v>#N/A</v>
          </cell>
          <cell r="CM7020" t="e">
            <v>#N/A</v>
          </cell>
          <cell r="CU7020">
            <v>0</v>
          </cell>
          <cell r="CV7020">
            <v>0</v>
          </cell>
          <cell r="CZ7020">
            <v>0</v>
          </cell>
          <cell r="DB7020">
            <v>0</v>
          </cell>
          <cell r="DC7020">
            <v>0</v>
          </cell>
          <cell r="DE7020">
            <v>0</v>
          </cell>
          <cell r="DF7020">
            <v>0</v>
          </cell>
          <cell r="DH7020">
            <v>0</v>
          </cell>
          <cell r="DI7020">
            <v>0</v>
          </cell>
          <cell r="DL7020">
            <v>0</v>
          </cell>
          <cell r="DN7020">
            <v>0</v>
          </cell>
          <cell r="DO7020">
            <v>0</v>
          </cell>
          <cell r="DR7020">
            <v>0</v>
          </cell>
          <cell r="DU7020">
            <v>0</v>
          </cell>
          <cell r="DV7020">
            <v>0</v>
          </cell>
          <cell r="EG7020">
            <v>0</v>
          </cell>
          <cell r="EO7020">
            <v>0</v>
          </cell>
          <cell r="ET7020" t="str">
            <v>-</v>
          </cell>
          <cell r="EW7020" t="e">
            <v>#VALUE!</v>
          </cell>
        </row>
        <row r="7021">
          <cell r="CL7021" t="e">
            <v>#N/A</v>
          </cell>
          <cell r="CM7021" t="e">
            <v>#N/A</v>
          </cell>
          <cell r="CU7021">
            <v>0</v>
          </cell>
          <cell r="CV7021">
            <v>0</v>
          </cell>
          <cell r="CZ7021">
            <v>0</v>
          </cell>
          <cell r="DB7021">
            <v>0</v>
          </cell>
          <cell r="DC7021">
            <v>0</v>
          </cell>
          <cell r="DE7021">
            <v>0</v>
          </cell>
          <cell r="DF7021">
            <v>0</v>
          </cell>
          <cell r="DH7021">
            <v>0</v>
          </cell>
          <cell r="DI7021">
            <v>0</v>
          </cell>
          <cell r="DL7021">
            <v>0</v>
          </cell>
          <cell r="DN7021">
            <v>0</v>
          </cell>
          <cell r="DO7021">
            <v>0</v>
          </cell>
          <cell r="DR7021">
            <v>0</v>
          </cell>
          <cell r="DU7021">
            <v>0</v>
          </cell>
          <cell r="DV7021">
            <v>0</v>
          </cell>
          <cell r="EG7021">
            <v>0</v>
          </cell>
          <cell r="EO7021">
            <v>0</v>
          </cell>
          <cell r="ET7021" t="str">
            <v>-</v>
          </cell>
          <cell r="EW7021" t="e">
            <v>#VALUE!</v>
          </cell>
        </row>
        <row r="7022">
          <cell r="CL7022" t="e">
            <v>#N/A</v>
          </cell>
          <cell r="CM7022" t="e">
            <v>#N/A</v>
          </cell>
          <cell r="CU7022">
            <v>0</v>
          </cell>
          <cell r="CV7022">
            <v>0</v>
          </cell>
          <cell r="CZ7022">
            <v>0</v>
          </cell>
          <cell r="DB7022">
            <v>0</v>
          </cell>
          <cell r="DC7022">
            <v>0</v>
          </cell>
          <cell r="DE7022">
            <v>0</v>
          </cell>
          <cell r="DF7022">
            <v>0</v>
          </cell>
          <cell r="DH7022">
            <v>0</v>
          </cell>
          <cell r="DI7022">
            <v>0</v>
          </cell>
          <cell r="DL7022">
            <v>0</v>
          </cell>
          <cell r="DN7022">
            <v>0</v>
          </cell>
          <cell r="DO7022">
            <v>0</v>
          </cell>
          <cell r="DR7022">
            <v>0</v>
          </cell>
          <cell r="DU7022">
            <v>0</v>
          </cell>
          <cell r="DV7022">
            <v>0</v>
          </cell>
          <cell r="EG7022">
            <v>0</v>
          </cell>
          <cell r="EO7022">
            <v>0</v>
          </cell>
          <cell r="ET7022" t="str">
            <v>-</v>
          </cell>
          <cell r="EW7022" t="e">
            <v>#VALUE!</v>
          </cell>
        </row>
        <row r="7023">
          <cell r="CL7023" t="e">
            <v>#N/A</v>
          </cell>
          <cell r="CM7023" t="e">
            <v>#N/A</v>
          </cell>
          <cell r="CU7023">
            <v>0</v>
          </cell>
          <cell r="CV7023">
            <v>0</v>
          </cell>
          <cell r="CZ7023">
            <v>0</v>
          </cell>
          <cell r="DB7023">
            <v>0</v>
          </cell>
          <cell r="DC7023">
            <v>0</v>
          </cell>
          <cell r="DE7023">
            <v>0</v>
          </cell>
          <cell r="DF7023">
            <v>0</v>
          </cell>
          <cell r="DH7023">
            <v>0</v>
          </cell>
          <cell r="DI7023">
            <v>0</v>
          </cell>
          <cell r="DL7023">
            <v>0</v>
          </cell>
          <cell r="DN7023">
            <v>0</v>
          </cell>
          <cell r="DO7023">
            <v>0</v>
          </cell>
          <cell r="DR7023">
            <v>0</v>
          </cell>
          <cell r="DU7023">
            <v>0</v>
          </cell>
          <cell r="DV7023">
            <v>0</v>
          </cell>
          <cell r="EG7023">
            <v>0</v>
          </cell>
          <cell r="EO7023">
            <v>0</v>
          </cell>
          <cell r="ET7023" t="str">
            <v>-</v>
          </cell>
          <cell r="EW7023" t="e">
            <v>#VALUE!</v>
          </cell>
        </row>
        <row r="7024">
          <cell r="CL7024" t="e">
            <v>#N/A</v>
          </cell>
          <cell r="CM7024" t="e">
            <v>#N/A</v>
          </cell>
          <cell r="CU7024">
            <v>0</v>
          </cell>
          <cell r="CV7024">
            <v>0</v>
          </cell>
          <cell r="CZ7024">
            <v>0</v>
          </cell>
          <cell r="DB7024">
            <v>0</v>
          </cell>
          <cell r="DC7024">
            <v>0</v>
          </cell>
          <cell r="DE7024">
            <v>0</v>
          </cell>
          <cell r="DF7024">
            <v>0</v>
          </cell>
          <cell r="DH7024">
            <v>0</v>
          </cell>
          <cell r="DI7024">
            <v>0</v>
          </cell>
          <cell r="DL7024">
            <v>0</v>
          </cell>
          <cell r="DN7024">
            <v>0</v>
          </cell>
          <cell r="DO7024">
            <v>0</v>
          </cell>
          <cell r="DR7024">
            <v>0</v>
          </cell>
          <cell r="DU7024">
            <v>0</v>
          </cell>
          <cell r="DV7024">
            <v>0</v>
          </cell>
          <cell r="EG7024">
            <v>0</v>
          </cell>
          <cell r="EO7024">
            <v>0</v>
          </cell>
          <cell r="ET7024" t="str">
            <v>-</v>
          </cell>
          <cell r="EW7024" t="e">
            <v>#VALUE!</v>
          </cell>
        </row>
        <row r="7025">
          <cell r="CL7025" t="e">
            <v>#N/A</v>
          </cell>
          <cell r="CM7025" t="e">
            <v>#N/A</v>
          </cell>
          <cell r="CU7025">
            <v>0</v>
          </cell>
          <cell r="CV7025">
            <v>0</v>
          </cell>
          <cell r="CZ7025">
            <v>0</v>
          </cell>
          <cell r="DB7025">
            <v>0</v>
          </cell>
          <cell r="DC7025">
            <v>0</v>
          </cell>
          <cell r="DE7025">
            <v>0</v>
          </cell>
          <cell r="DF7025">
            <v>0</v>
          </cell>
          <cell r="DH7025">
            <v>0</v>
          </cell>
          <cell r="DI7025">
            <v>0</v>
          </cell>
          <cell r="DL7025">
            <v>0</v>
          </cell>
          <cell r="DN7025">
            <v>0</v>
          </cell>
          <cell r="DO7025">
            <v>0</v>
          </cell>
          <cell r="DR7025">
            <v>0</v>
          </cell>
          <cell r="DU7025">
            <v>0</v>
          </cell>
          <cell r="DV7025">
            <v>0</v>
          </cell>
          <cell r="EG7025">
            <v>0</v>
          </cell>
          <cell r="EO7025">
            <v>0</v>
          </cell>
          <cell r="ET7025" t="str">
            <v>-</v>
          </cell>
          <cell r="EW7025" t="e">
            <v>#VALUE!</v>
          </cell>
        </row>
        <row r="7026">
          <cell r="CL7026" t="e">
            <v>#N/A</v>
          </cell>
          <cell r="CM7026" t="e">
            <v>#N/A</v>
          </cell>
          <cell r="CU7026">
            <v>0</v>
          </cell>
          <cell r="CV7026">
            <v>0</v>
          </cell>
          <cell r="CZ7026">
            <v>0</v>
          </cell>
          <cell r="DB7026">
            <v>0</v>
          </cell>
          <cell r="DC7026">
            <v>0</v>
          </cell>
          <cell r="DE7026">
            <v>0</v>
          </cell>
          <cell r="DF7026">
            <v>0</v>
          </cell>
          <cell r="DH7026">
            <v>0</v>
          </cell>
          <cell r="DI7026">
            <v>0</v>
          </cell>
          <cell r="DL7026">
            <v>0</v>
          </cell>
          <cell r="DN7026">
            <v>0</v>
          </cell>
          <cell r="DO7026">
            <v>0</v>
          </cell>
          <cell r="DR7026">
            <v>0</v>
          </cell>
          <cell r="DU7026">
            <v>0</v>
          </cell>
          <cell r="DV7026">
            <v>0</v>
          </cell>
          <cell r="EG7026">
            <v>0</v>
          </cell>
          <cell r="EO7026">
            <v>0</v>
          </cell>
          <cell r="ET7026" t="str">
            <v>-</v>
          </cell>
          <cell r="EW7026" t="e">
            <v>#VALUE!</v>
          </cell>
        </row>
        <row r="7027">
          <cell r="CL7027" t="e">
            <v>#N/A</v>
          </cell>
          <cell r="CM7027" t="e">
            <v>#N/A</v>
          </cell>
          <cell r="CU7027">
            <v>0</v>
          </cell>
          <cell r="CV7027">
            <v>0</v>
          </cell>
          <cell r="CZ7027">
            <v>0</v>
          </cell>
          <cell r="DB7027">
            <v>0</v>
          </cell>
          <cell r="DC7027">
            <v>0</v>
          </cell>
          <cell r="DE7027">
            <v>0</v>
          </cell>
          <cell r="DF7027">
            <v>0</v>
          </cell>
          <cell r="DH7027">
            <v>0</v>
          </cell>
          <cell r="DI7027">
            <v>0</v>
          </cell>
          <cell r="DL7027">
            <v>0</v>
          </cell>
          <cell r="DN7027">
            <v>0</v>
          </cell>
          <cell r="DO7027">
            <v>0</v>
          </cell>
          <cell r="DR7027">
            <v>0</v>
          </cell>
          <cell r="DU7027">
            <v>0</v>
          </cell>
          <cell r="DV7027">
            <v>0</v>
          </cell>
          <cell r="EG7027">
            <v>0</v>
          </cell>
          <cell r="EO7027">
            <v>0</v>
          </cell>
          <cell r="ET7027" t="str">
            <v>-</v>
          </cell>
          <cell r="EW7027" t="e">
            <v>#VALUE!</v>
          </cell>
        </row>
        <row r="7028">
          <cell r="CL7028" t="e">
            <v>#N/A</v>
          </cell>
          <cell r="CM7028" t="e">
            <v>#N/A</v>
          </cell>
          <cell r="CU7028">
            <v>0</v>
          </cell>
          <cell r="CV7028">
            <v>0</v>
          </cell>
          <cell r="CZ7028">
            <v>0</v>
          </cell>
          <cell r="DB7028">
            <v>0</v>
          </cell>
          <cell r="DC7028">
            <v>0</v>
          </cell>
          <cell r="DE7028">
            <v>0</v>
          </cell>
          <cell r="DF7028">
            <v>0</v>
          </cell>
          <cell r="DH7028">
            <v>0</v>
          </cell>
          <cell r="DI7028">
            <v>0</v>
          </cell>
          <cell r="DL7028">
            <v>0</v>
          </cell>
          <cell r="DN7028">
            <v>0</v>
          </cell>
          <cell r="DO7028">
            <v>0</v>
          </cell>
          <cell r="DR7028">
            <v>0</v>
          </cell>
          <cell r="DU7028">
            <v>0</v>
          </cell>
          <cell r="DV7028">
            <v>0</v>
          </cell>
          <cell r="EG7028">
            <v>0</v>
          </cell>
          <cell r="EO7028">
            <v>0</v>
          </cell>
          <cell r="ET7028" t="str">
            <v>-</v>
          </cell>
          <cell r="EW7028" t="e">
            <v>#VALUE!</v>
          </cell>
        </row>
        <row r="7029">
          <cell r="CL7029" t="e">
            <v>#N/A</v>
          </cell>
          <cell r="CM7029" t="e">
            <v>#N/A</v>
          </cell>
          <cell r="CU7029">
            <v>0</v>
          </cell>
          <cell r="CV7029">
            <v>0</v>
          </cell>
          <cell r="CZ7029">
            <v>0</v>
          </cell>
          <cell r="DB7029">
            <v>0</v>
          </cell>
          <cell r="DC7029">
            <v>0</v>
          </cell>
          <cell r="DE7029">
            <v>0</v>
          </cell>
          <cell r="DF7029">
            <v>0</v>
          </cell>
          <cell r="DH7029">
            <v>0</v>
          </cell>
          <cell r="DI7029">
            <v>0</v>
          </cell>
          <cell r="DL7029">
            <v>0</v>
          </cell>
          <cell r="DN7029">
            <v>0</v>
          </cell>
          <cell r="DO7029">
            <v>0</v>
          </cell>
          <cell r="DR7029">
            <v>0</v>
          </cell>
          <cell r="DU7029">
            <v>0</v>
          </cell>
          <cell r="DV7029">
            <v>0</v>
          </cell>
          <cell r="EG7029">
            <v>0</v>
          </cell>
          <cell r="EO7029">
            <v>0</v>
          </cell>
          <cell r="ET7029" t="str">
            <v>-</v>
          </cell>
          <cell r="EW7029" t="e">
            <v>#VALUE!</v>
          </cell>
        </row>
        <row r="7030">
          <cell r="CL7030" t="e">
            <v>#N/A</v>
          </cell>
          <cell r="CM7030" t="e">
            <v>#N/A</v>
          </cell>
          <cell r="CU7030">
            <v>0</v>
          </cell>
          <cell r="CV7030">
            <v>0</v>
          </cell>
          <cell r="CZ7030">
            <v>0</v>
          </cell>
          <cell r="DB7030">
            <v>0</v>
          </cell>
          <cell r="DC7030">
            <v>0</v>
          </cell>
          <cell r="DE7030">
            <v>0</v>
          </cell>
          <cell r="DF7030">
            <v>0</v>
          </cell>
          <cell r="DH7030">
            <v>0</v>
          </cell>
          <cell r="DI7030">
            <v>0</v>
          </cell>
          <cell r="DL7030">
            <v>0</v>
          </cell>
          <cell r="DN7030">
            <v>0</v>
          </cell>
          <cell r="DO7030">
            <v>0</v>
          </cell>
          <cell r="DR7030">
            <v>0</v>
          </cell>
          <cell r="DU7030">
            <v>0</v>
          </cell>
          <cell r="DV7030">
            <v>0</v>
          </cell>
          <cell r="EG7030">
            <v>0</v>
          </cell>
          <cell r="EO7030">
            <v>0</v>
          </cell>
          <cell r="ET7030" t="str">
            <v>-</v>
          </cell>
          <cell r="EW7030" t="e">
            <v>#VALUE!</v>
          </cell>
        </row>
        <row r="7031">
          <cell r="CL7031" t="e">
            <v>#N/A</v>
          </cell>
          <cell r="CM7031" t="e">
            <v>#N/A</v>
          </cell>
          <cell r="CU7031">
            <v>0</v>
          </cell>
          <cell r="CV7031">
            <v>0</v>
          </cell>
          <cell r="CZ7031">
            <v>0</v>
          </cell>
          <cell r="DB7031">
            <v>0</v>
          </cell>
          <cell r="DC7031">
            <v>0</v>
          </cell>
          <cell r="DE7031">
            <v>0</v>
          </cell>
          <cell r="DF7031">
            <v>0</v>
          </cell>
          <cell r="DH7031">
            <v>0</v>
          </cell>
          <cell r="DI7031">
            <v>0</v>
          </cell>
          <cell r="DL7031">
            <v>0</v>
          </cell>
          <cell r="DN7031">
            <v>0</v>
          </cell>
          <cell r="DO7031">
            <v>0</v>
          </cell>
          <cell r="DR7031">
            <v>0</v>
          </cell>
          <cell r="DU7031">
            <v>0</v>
          </cell>
          <cell r="DV7031">
            <v>0</v>
          </cell>
          <cell r="EG7031">
            <v>0</v>
          </cell>
          <cell r="EO7031">
            <v>0</v>
          </cell>
          <cell r="ET7031" t="str">
            <v>-</v>
          </cell>
          <cell r="EW7031" t="e">
            <v>#VALUE!</v>
          </cell>
        </row>
        <row r="7032">
          <cell r="CL7032" t="e">
            <v>#N/A</v>
          </cell>
          <cell r="CM7032" t="e">
            <v>#N/A</v>
          </cell>
          <cell r="CU7032">
            <v>0</v>
          </cell>
          <cell r="CV7032">
            <v>0</v>
          </cell>
          <cell r="CZ7032">
            <v>0</v>
          </cell>
          <cell r="DB7032">
            <v>0</v>
          </cell>
          <cell r="DC7032">
            <v>0</v>
          </cell>
          <cell r="DE7032">
            <v>0</v>
          </cell>
          <cell r="DF7032">
            <v>0</v>
          </cell>
          <cell r="DH7032">
            <v>0</v>
          </cell>
          <cell r="DI7032">
            <v>0</v>
          </cell>
          <cell r="DL7032">
            <v>0</v>
          </cell>
          <cell r="DN7032">
            <v>0</v>
          </cell>
          <cell r="DO7032">
            <v>0</v>
          </cell>
          <cell r="DR7032">
            <v>0</v>
          </cell>
          <cell r="DU7032">
            <v>0</v>
          </cell>
          <cell r="DV7032">
            <v>0</v>
          </cell>
          <cell r="EG7032">
            <v>0</v>
          </cell>
          <cell r="EO7032">
            <v>0</v>
          </cell>
          <cell r="ET7032" t="str">
            <v>-</v>
          </cell>
          <cell r="EW7032" t="e">
            <v>#VALUE!</v>
          </cell>
        </row>
        <row r="7033">
          <cell r="CL7033" t="e">
            <v>#N/A</v>
          </cell>
          <cell r="CM7033" t="e">
            <v>#N/A</v>
          </cell>
          <cell r="CU7033">
            <v>0</v>
          </cell>
          <cell r="CV7033">
            <v>0</v>
          </cell>
          <cell r="CZ7033">
            <v>0</v>
          </cell>
          <cell r="DB7033">
            <v>0</v>
          </cell>
          <cell r="DC7033">
            <v>0</v>
          </cell>
          <cell r="DE7033">
            <v>0</v>
          </cell>
          <cell r="DF7033">
            <v>0</v>
          </cell>
          <cell r="DH7033">
            <v>0</v>
          </cell>
          <cell r="DI7033">
            <v>0</v>
          </cell>
          <cell r="DL7033">
            <v>0</v>
          </cell>
          <cell r="DN7033">
            <v>0</v>
          </cell>
          <cell r="DO7033">
            <v>0</v>
          </cell>
          <cell r="DR7033">
            <v>0</v>
          </cell>
          <cell r="DU7033">
            <v>0</v>
          </cell>
          <cell r="DV7033">
            <v>0</v>
          </cell>
          <cell r="EG7033">
            <v>0</v>
          </cell>
          <cell r="EO7033">
            <v>0</v>
          </cell>
          <cell r="ET7033" t="str">
            <v>-</v>
          </cell>
          <cell r="EW7033" t="e">
            <v>#VALUE!</v>
          </cell>
        </row>
        <row r="7034">
          <cell r="CL7034" t="e">
            <v>#N/A</v>
          </cell>
          <cell r="CM7034" t="e">
            <v>#N/A</v>
          </cell>
          <cell r="CU7034">
            <v>0</v>
          </cell>
          <cell r="CV7034">
            <v>0</v>
          </cell>
          <cell r="CZ7034">
            <v>0</v>
          </cell>
          <cell r="DB7034">
            <v>0</v>
          </cell>
          <cell r="DC7034">
            <v>0</v>
          </cell>
          <cell r="DE7034">
            <v>0</v>
          </cell>
          <cell r="DF7034">
            <v>0</v>
          </cell>
          <cell r="DH7034">
            <v>0</v>
          </cell>
          <cell r="DI7034">
            <v>0</v>
          </cell>
          <cell r="DL7034">
            <v>0</v>
          </cell>
          <cell r="DN7034">
            <v>0</v>
          </cell>
          <cell r="DO7034">
            <v>0</v>
          </cell>
          <cell r="DR7034">
            <v>0</v>
          </cell>
          <cell r="DU7034">
            <v>0</v>
          </cell>
          <cell r="DV7034">
            <v>0</v>
          </cell>
          <cell r="EG7034">
            <v>0</v>
          </cell>
          <cell r="EO7034">
            <v>0</v>
          </cell>
          <cell r="ET7034" t="str">
            <v>-</v>
          </cell>
          <cell r="EW7034" t="e">
            <v>#VALUE!</v>
          </cell>
        </row>
        <row r="7035">
          <cell r="CL7035" t="e">
            <v>#N/A</v>
          </cell>
          <cell r="CM7035" t="e">
            <v>#N/A</v>
          </cell>
          <cell r="CU7035">
            <v>0</v>
          </cell>
          <cell r="CV7035">
            <v>0</v>
          </cell>
          <cell r="CZ7035">
            <v>0</v>
          </cell>
          <cell r="DB7035">
            <v>0</v>
          </cell>
          <cell r="DC7035">
            <v>0</v>
          </cell>
          <cell r="DE7035">
            <v>0</v>
          </cell>
          <cell r="DF7035">
            <v>0</v>
          </cell>
          <cell r="DH7035">
            <v>0</v>
          </cell>
          <cell r="DI7035">
            <v>0</v>
          </cell>
          <cell r="DL7035">
            <v>0</v>
          </cell>
          <cell r="DN7035">
            <v>0</v>
          </cell>
          <cell r="DO7035">
            <v>0</v>
          </cell>
          <cell r="DR7035">
            <v>0</v>
          </cell>
          <cell r="DU7035">
            <v>0</v>
          </cell>
          <cell r="DV7035">
            <v>0</v>
          </cell>
          <cell r="EG7035">
            <v>0</v>
          </cell>
          <cell r="EO7035">
            <v>0</v>
          </cell>
          <cell r="ET7035" t="str">
            <v>-</v>
          </cell>
          <cell r="EW7035" t="e">
            <v>#VALUE!</v>
          </cell>
        </row>
        <row r="7036">
          <cell r="CL7036" t="e">
            <v>#N/A</v>
          </cell>
          <cell r="CM7036" t="e">
            <v>#N/A</v>
          </cell>
          <cell r="CU7036">
            <v>0</v>
          </cell>
          <cell r="CV7036">
            <v>0</v>
          </cell>
          <cell r="CZ7036">
            <v>0</v>
          </cell>
          <cell r="DB7036">
            <v>0</v>
          </cell>
          <cell r="DC7036">
            <v>0</v>
          </cell>
          <cell r="DE7036">
            <v>0</v>
          </cell>
          <cell r="DF7036">
            <v>0</v>
          </cell>
          <cell r="DH7036">
            <v>0</v>
          </cell>
          <cell r="DI7036">
            <v>0</v>
          </cell>
          <cell r="DL7036">
            <v>0</v>
          </cell>
          <cell r="DN7036">
            <v>0</v>
          </cell>
          <cell r="DO7036">
            <v>0</v>
          </cell>
          <cell r="DR7036">
            <v>0</v>
          </cell>
          <cell r="DU7036">
            <v>0</v>
          </cell>
          <cell r="DV7036">
            <v>0</v>
          </cell>
          <cell r="EG7036">
            <v>0</v>
          </cell>
          <cell r="EO7036">
            <v>0</v>
          </cell>
          <cell r="ET7036" t="str">
            <v>-</v>
          </cell>
          <cell r="EW7036" t="e">
            <v>#VALUE!</v>
          </cell>
        </row>
        <row r="7037">
          <cell r="CL7037" t="e">
            <v>#N/A</v>
          </cell>
          <cell r="CM7037" t="e">
            <v>#N/A</v>
          </cell>
          <cell r="CU7037">
            <v>0</v>
          </cell>
          <cell r="CV7037">
            <v>0</v>
          </cell>
          <cell r="CZ7037">
            <v>0</v>
          </cell>
          <cell r="DB7037">
            <v>0</v>
          </cell>
          <cell r="DC7037">
            <v>0</v>
          </cell>
          <cell r="DE7037">
            <v>0</v>
          </cell>
          <cell r="DF7037">
            <v>0</v>
          </cell>
          <cell r="DH7037">
            <v>0</v>
          </cell>
          <cell r="DI7037">
            <v>0</v>
          </cell>
          <cell r="DL7037">
            <v>0</v>
          </cell>
          <cell r="DN7037">
            <v>0</v>
          </cell>
          <cell r="DO7037">
            <v>0</v>
          </cell>
          <cell r="DR7037">
            <v>0</v>
          </cell>
          <cell r="DU7037">
            <v>0</v>
          </cell>
          <cell r="DV7037">
            <v>0</v>
          </cell>
          <cell r="EG7037">
            <v>0</v>
          </cell>
          <cell r="EO7037">
            <v>0</v>
          </cell>
          <cell r="ET7037" t="str">
            <v>-</v>
          </cell>
          <cell r="EW7037" t="e">
            <v>#VALUE!</v>
          </cell>
        </row>
        <row r="7038">
          <cell r="CL7038" t="e">
            <v>#N/A</v>
          </cell>
          <cell r="CM7038" t="e">
            <v>#N/A</v>
          </cell>
          <cell r="CU7038">
            <v>0</v>
          </cell>
          <cell r="CV7038">
            <v>0</v>
          </cell>
          <cell r="CZ7038">
            <v>0</v>
          </cell>
          <cell r="DB7038">
            <v>0</v>
          </cell>
          <cell r="DC7038">
            <v>0</v>
          </cell>
          <cell r="DE7038">
            <v>0</v>
          </cell>
          <cell r="DF7038">
            <v>0</v>
          </cell>
          <cell r="DH7038">
            <v>0</v>
          </cell>
          <cell r="DI7038">
            <v>0</v>
          </cell>
          <cell r="DL7038">
            <v>0</v>
          </cell>
          <cell r="DN7038">
            <v>0</v>
          </cell>
          <cell r="DO7038">
            <v>0</v>
          </cell>
          <cell r="DR7038">
            <v>0</v>
          </cell>
          <cell r="DU7038">
            <v>0</v>
          </cell>
          <cell r="DV7038">
            <v>0</v>
          </cell>
          <cell r="EG7038">
            <v>0</v>
          </cell>
          <cell r="EO7038">
            <v>0</v>
          </cell>
          <cell r="ET7038" t="str">
            <v>-</v>
          </cell>
          <cell r="EW7038" t="e">
            <v>#VALUE!</v>
          </cell>
        </row>
        <row r="7039">
          <cell r="CL7039" t="e">
            <v>#N/A</v>
          </cell>
          <cell r="CM7039" t="e">
            <v>#N/A</v>
          </cell>
          <cell r="CU7039">
            <v>0</v>
          </cell>
          <cell r="CV7039">
            <v>0</v>
          </cell>
          <cell r="CZ7039">
            <v>0</v>
          </cell>
          <cell r="DB7039">
            <v>0</v>
          </cell>
          <cell r="DC7039">
            <v>0</v>
          </cell>
          <cell r="DE7039">
            <v>0</v>
          </cell>
          <cell r="DF7039">
            <v>0</v>
          </cell>
          <cell r="DH7039">
            <v>0</v>
          </cell>
          <cell r="DI7039">
            <v>0</v>
          </cell>
          <cell r="DL7039">
            <v>0</v>
          </cell>
          <cell r="DN7039">
            <v>0</v>
          </cell>
          <cell r="DO7039">
            <v>0</v>
          </cell>
          <cell r="DR7039">
            <v>0</v>
          </cell>
          <cell r="DU7039">
            <v>0</v>
          </cell>
          <cell r="DV7039">
            <v>0</v>
          </cell>
          <cell r="EG7039">
            <v>0</v>
          </cell>
          <cell r="EO7039">
            <v>0</v>
          </cell>
          <cell r="ET7039" t="str">
            <v>-</v>
          </cell>
          <cell r="EW7039" t="e">
            <v>#VALUE!</v>
          </cell>
        </row>
        <row r="7040">
          <cell r="CL7040" t="e">
            <v>#N/A</v>
          </cell>
          <cell r="CM7040" t="e">
            <v>#N/A</v>
          </cell>
          <cell r="CU7040">
            <v>0</v>
          </cell>
          <cell r="CV7040">
            <v>0</v>
          </cell>
          <cell r="CZ7040">
            <v>0</v>
          </cell>
          <cell r="DB7040">
            <v>0</v>
          </cell>
          <cell r="DC7040">
            <v>0</v>
          </cell>
          <cell r="DE7040">
            <v>0</v>
          </cell>
          <cell r="DF7040">
            <v>0</v>
          </cell>
          <cell r="DH7040">
            <v>0</v>
          </cell>
          <cell r="DI7040">
            <v>0</v>
          </cell>
          <cell r="DL7040">
            <v>0</v>
          </cell>
          <cell r="DN7040">
            <v>0</v>
          </cell>
          <cell r="DO7040">
            <v>0</v>
          </cell>
          <cell r="DR7040">
            <v>0</v>
          </cell>
          <cell r="DU7040">
            <v>0</v>
          </cell>
          <cell r="DV7040">
            <v>0</v>
          </cell>
          <cell r="EG7040">
            <v>0</v>
          </cell>
          <cell r="EO7040">
            <v>0</v>
          </cell>
          <cell r="ET7040" t="str">
            <v>-</v>
          </cell>
          <cell r="EW7040" t="e">
            <v>#VALUE!</v>
          </cell>
        </row>
        <row r="7041">
          <cell r="CL7041" t="e">
            <v>#N/A</v>
          </cell>
          <cell r="CM7041" t="e">
            <v>#N/A</v>
          </cell>
          <cell r="CU7041">
            <v>0</v>
          </cell>
          <cell r="CV7041">
            <v>0</v>
          </cell>
          <cell r="CZ7041">
            <v>0</v>
          </cell>
          <cell r="DB7041">
            <v>0</v>
          </cell>
          <cell r="DC7041">
            <v>0</v>
          </cell>
          <cell r="DE7041">
            <v>0</v>
          </cell>
          <cell r="DF7041">
            <v>0</v>
          </cell>
          <cell r="DH7041">
            <v>0</v>
          </cell>
          <cell r="DI7041">
            <v>0</v>
          </cell>
          <cell r="DL7041">
            <v>0</v>
          </cell>
          <cell r="DN7041">
            <v>0</v>
          </cell>
          <cell r="DO7041">
            <v>0</v>
          </cell>
          <cell r="DR7041">
            <v>0</v>
          </cell>
          <cell r="DU7041">
            <v>0</v>
          </cell>
          <cell r="DV7041">
            <v>0</v>
          </cell>
          <cell r="EG7041">
            <v>0</v>
          </cell>
          <cell r="EO7041">
            <v>0</v>
          </cell>
          <cell r="ET7041" t="str">
            <v>-</v>
          </cell>
          <cell r="EW7041" t="e">
            <v>#VALUE!</v>
          </cell>
        </row>
        <row r="7042">
          <cell r="CL7042" t="e">
            <v>#N/A</v>
          </cell>
          <cell r="CM7042" t="e">
            <v>#N/A</v>
          </cell>
          <cell r="CU7042">
            <v>0</v>
          </cell>
          <cell r="CV7042">
            <v>0</v>
          </cell>
          <cell r="CZ7042">
            <v>0</v>
          </cell>
          <cell r="DB7042">
            <v>0</v>
          </cell>
          <cell r="DC7042">
            <v>0</v>
          </cell>
          <cell r="DE7042">
            <v>0</v>
          </cell>
          <cell r="DF7042">
            <v>0</v>
          </cell>
          <cell r="DH7042">
            <v>0</v>
          </cell>
          <cell r="DI7042">
            <v>0</v>
          </cell>
          <cell r="DL7042">
            <v>0</v>
          </cell>
          <cell r="DN7042">
            <v>0</v>
          </cell>
          <cell r="DO7042">
            <v>0</v>
          </cell>
          <cell r="DR7042">
            <v>0</v>
          </cell>
          <cell r="DU7042">
            <v>0</v>
          </cell>
          <cell r="DV7042">
            <v>0</v>
          </cell>
          <cell r="EG7042">
            <v>0</v>
          </cell>
          <cell r="EO7042">
            <v>0</v>
          </cell>
          <cell r="ET7042" t="str">
            <v>-</v>
          </cell>
          <cell r="EW7042" t="e">
            <v>#VALUE!</v>
          </cell>
        </row>
        <row r="7043">
          <cell r="CL7043" t="e">
            <v>#N/A</v>
          </cell>
          <cell r="CM7043" t="e">
            <v>#N/A</v>
          </cell>
          <cell r="CU7043">
            <v>0</v>
          </cell>
          <cell r="CV7043">
            <v>0</v>
          </cell>
          <cell r="CZ7043">
            <v>0</v>
          </cell>
          <cell r="DB7043">
            <v>0</v>
          </cell>
          <cell r="DC7043">
            <v>0</v>
          </cell>
          <cell r="DE7043">
            <v>0</v>
          </cell>
          <cell r="DF7043">
            <v>0</v>
          </cell>
          <cell r="DH7043">
            <v>0</v>
          </cell>
          <cell r="DI7043">
            <v>0</v>
          </cell>
          <cell r="DL7043">
            <v>0</v>
          </cell>
          <cell r="DN7043">
            <v>0</v>
          </cell>
          <cell r="DO7043">
            <v>0</v>
          </cell>
          <cell r="DR7043">
            <v>0</v>
          </cell>
          <cell r="DU7043">
            <v>0</v>
          </cell>
          <cell r="DV7043">
            <v>0</v>
          </cell>
          <cell r="EG7043">
            <v>0</v>
          </cell>
          <cell r="EO7043">
            <v>0</v>
          </cell>
          <cell r="ET7043" t="str">
            <v>-</v>
          </cell>
          <cell r="EW7043" t="e">
            <v>#VALUE!</v>
          </cell>
        </row>
        <row r="7044">
          <cell r="CL7044" t="e">
            <v>#N/A</v>
          </cell>
          <cell r="CM7044" t="e">
            <v>#N/A</v>
          </cell>
          <cell r="CU7044">
            <v>0</v>
          </cell>
          <cell r="CV7044">
            <v>0</v>
          </cell>
          <cell r="CZ7044">
            <v>0</v>
          </cell>
          <cell r="DB7044">
            <v>0</v>
          </cell>
          <cell r="DC7044">
            <v>0</v>
          </cell>
          <cell r="DE7044">
            <v>0</v>
          </cell>
          <cell r="DF7044">
            <v>0</v>
          </cell>
          <cell r="DH7044">
            <v>0</v>
          </cell>
          <cell r="DI7044">
            <v>0</v>
          </cell>
          <cell r="DL7044">
            <v>0</v>
          </cell>
          <cell r="DN7044">
            <v>0</v>
          </cell>
          <cell r="DO7044">
            <v>0</v>
          </cell>
          <cell r="DR7044">
            <v>0</v>
          </cell>
          <cell r="DU7044">
            <v>0</v>
          </cell>
          <cell r="DV7044">
            <v>0</v>
          </cell>
          <cell r="EG7044">
            <v>0</v>
          </cell>
          <cell r="EO7044">
            <v>0</v>
          </cell>
          <cell r="ET7044" t="str">
            <v>-</v>
          </cell>
          <cell r="EW7044" t="e">
            <v>#VALUE!</v>
          </cell>
        </row>
        <row r="7045">
          <cell r="CL7045" t="e">
            <v>#N/A</v>
          </cell>
          <cell r="CM7045" t="e">
            <v>#N/A</v>
          </cell>
          <cell r="CU7045">
            <v>0</v>
          </cell>
          <cell r="CV7045">
            <v>0</v>
          </cell>
          <cell r="CZ7045">
            <v>0</v>
          </cell>
          <cell r="DB7045">
            <v>0</v>
          </cell>
          <cell r="DC7045">
            <v>0</v>
          </cell>
          <cell r="DE7045">
            <v>0</v>
          </cell>
          <cell r="DF7045">
            <v>0</v>
          </cell>
          <cell r="DH7045">
            <v>0</v>
          </cell>
          <cell r="DI7045">
            <v>0</v>
          </cell>
          <cell r="DL7045">
            <v>0</v>
          </cell>
          <cell r="DN7045">
            <v>0</v>
          </cell>
          <cell r="DO7045">
            <v>0</v>
          </cell>
          <cell r="DR7045">
            <v>0</v>
          </cell>
          <cell r="DU7045">
            <v>0</v>
          </cell>
          <cell r="DV7045">
            <v>0</v>
          </cell>
          <cell r="EG7045">
            <v>0</v>
          </cell>
          <cell r="EO7045">
            <v>0</v>
          </cell>
          <cell r="ET7045" t="str">
            <v>-</v>
          </cell>
          <cell r="EW7045" t="e">
            <v>#VALUE!</v>
          </cell>
        </row>
        <row r="7046">
          <cell r="CL7046" t="e">
            <v>#N/A</v>
          </cell>
          <cell r="CM7046" t="e">
            <v>#N/A</v>
          </cell>
          <cell r="CU7046">
            <v>0</v>
          </cell>
          <cell r="CV7046">
            <v>0</v>
          </cell>
          <cell r="CZ7046">
            <v>0</v>
          </cell>
          <cell r="DB7046">
            <v>0</v>
          </cell>
          <cell r="DC7046">
            <v>0</v>
          </cell>
          <cell r="DE7046">
            <v>0</v>
          </cell>
          <cell r="DF7046">
            <v>0</v>
          </cell>
          <cell r="DH7046">
            <v>0</v>
          </cell>
          <cell r="DI7046">
            <v>0</v>
          </cell>
          <cell r="DL7046">
            <v>0</v>
          </cell>
          <cell r="DN7046">
            <v>0</v>
          </cell>
          <cell r="DO7046">
            <v>0</v>
          </cell>
          <cell r="DR7046">
            <v>0</v>
          </cell>
          <cell r="DU7046">
            <v>0</v>
          </cell>
          <cell r="DV7046">
            <v>0</v>
          </cell>
          <cell r="EG7046">
            <v>0</v>
          </cell>
          <cell r="EO7046">
            <v>0</v>
          </cell>
          <cell r="ET7046" t="str">
            <v>-</v>
          </cell>
          <cell r="EW7046" t="e">
            <v>#VALUE!</v>
          </cell>
        </row>
        <row r="7047">
          <cell r="CL7047" t="e">
            <v>#N/A</v>
          </cell>
          <cell r="CM7047" t="e">
            <v>#N/A</v>
          </cell>
          <cell r="CU7047">
            <v>0</v>
          </cell>
          <cell r="CV7047">
            <v>0</v>
          </cell>
          <cell r="CZ7047">
            <v>0</v>
          </cell>
          <cell r="DB7047">
            <v>0</v>
          </cell>
          <cell r="DC7047">
            <v>0</v>
          </cell>
          <cell r="DE7047">
            <v>0</v>
          </cell>
          <cell r="DF7047">
            <v>0</v>
          </cell>
          <cell r="DH7047">
            <v>0</v>
          </cell>
          <cell r="DI7047">
            <v>0</v>
          </cell>
          <cell r="DL7047">
            <v>0</v>
          </cell>
          <cell r="DN7047">
            <v>0</v>
          </cell>
          <cell r="DO7047">
            <v>0</v>
          </cell>
          <cell r="DR7047">
            <v>0</v>
          </cell>
          <cell r="DU7047">
            <v>0</v>
          </cell>
          <cell r="DV7047">
            <v>0</v>
          </cell>
          <cell r="EG7047">
            <v>0</v>
          </cell>
          <cell r="EO7047">
            <v>0</v>
          </cell>
          <cell r="ET7047" t="str">
            <v>-</v>
          </cell>
          <cell r="EW7047" t="e">
            <v>#VALUE!</v>
          </cell>
        </row>
        <row r="7048">
          <cell r="CL7048" t="e">
            <v>#N/A</v>
          </cell>
          <cell r="CM7048" t="e">
            <v>#N/A</v>
          </cell>
          <cell r="CU7048">
            <v>0</v>
          </cell>
          <cell r="CV7048">
            <v>0</v>
          </cell>
          <cell r="CZ7048">
            <v>0</v>
          </cell>
          <cell r="DB7048">
            <v>0</v>
          </cell>
          <cell r="DC7048">
            <v>0</v>
          </cell>
          <cell r="DE7048">
            <v>0</v>
          </cell>
          <cell r="DF7048">
            <v>0</v>
          </cell>
          <cell r="DH7048">
            <v>0</v>
          </cell>
          <cell r="DI7048">
            <v>0</v>
          </cell>
          <cell r="DL7048">
            <v>0</v>
          </cell>
          <cell r="DN7048">
            <v>0</v>
          </cell>
          <cell r="DO7048">
            <v>0</v>
          </cell>
          <cell r="DR7048">
            <v>0</v>
          </cell>
          <cell r="DU7048">
            <v>0</v>
          </cell>
          <cell r="DV7048">
            <v>0</v>
          </cell>
          <cell r="EG7048">
            <v>0</v>
          </cell>
          <cell r="EO7048">
            <v>0</v>
          </cell>
          <cell r="ET7048" t="str">
            <v>-</v>
          </cell>
          <cell r="EW7048" t="e">
            <v>#VALUE!</v>
          </cell>
        </row>
        <row r="7049">
          <cell r="CL7049" t="e">
            <v>#N/A</v>
          </cell>
          <cell r="CM7049" t="e">
            <v>#N/A</v>
          </cell>
          <cell r="CU7049">
            <v>0</v>
          </cell>
          <cell r="CV7049">
            <v>0</v>
          </cell>
          <cell r="CZ7049">
            <v>0</v>
          </cell>
          <cell r="DB7049">
            <v>0</v>
          </cell>
          <cell r="DC7049">
            <v>0</v>
          </cell>
          <cell r="DE7049">
            <v>0</v>
          </cell>
          <cell r="DF7049">
            <v>0</v>
          </cell>
          <cell r="DH7049">
            <v>0</v>
          </cell>
          <cell r="DI7049">
            <v>0</v>
          </cell>
          <cell r="DL7049">
            <v>0</v>
          </cell>
          <cell r="DN7049">
            <v>0</v>
          </cell>
          <cell r="DO7049">
            <v>0</v>
          </cell>
          <cell r="DR7049">
            <v>0</v>
          </cell>
          <cell r="DU7049">
            <v>0</v>
          </cell>
          <cell r="DV7049">
            <v>0</v>
          </cell>
          <cell r="EG7049">
            <v>0</v>
          </cell>
          <cell r="EO7049">
            <v>0</v>
          </cell>
          <cell r="ET7049" t="str">
            <v>-</v>
          </cell>
          <cell r="EW7049" t="e">
            <v>#VALUE!</v>
          </cell>
        </row>
        <row r="7050">
          <cell r="CL7050" t="e">
            <v>#N/A</v>
          </cell>
          <cell r="CM7050" t="e">
            <v>#N/A</v>
          </cell>
          <cell r="CU7050">
            <v>0</v>
          </cell>
          <cell r="CV7050">
            <v>0</v>
          </cell>
          <cell r="CZ7050">
            <v>0</v>
          </cell>
          <cell r="DB7050">
            <v>0</v>
          </cell>
          <cell r="DC7050">
            <v>0</v>
          </cell>
          <cell r="DE7050">
            <v>0</v>
          </cell>
          <cell r="DF7050">
            <v>0</v>
          </cell>
          <cell r="DH7050">
            <v>0</v>
          </cell>
          <cell r="DI7050">
            <v>0</v>
          </cell>
          <cell r="DL7050">
            <v>0</v>
          </cell>
          <cell r="DN7050">
            <v>0</v>
          </cell>
          <cell r="DO7050">
            <v>0</v>
          </cell>
          <cell r="DR7050">
            <v>0</v>
          </cell>
          <cell r="DU7050">
            <v>0</v>
          </cell>
          <cell r="DV7050">
            <v>0</v>
          </cell>
          <cell r="EG7050">
            <v>0</v>
          </cell>
          <cell r="EO7050">
            <v>0</v>
          </cell>
          <cell r="ET7050" t="str">
            <v>-</v>
          </cell>
          <cell r="EW7050" t="e">
            <v>#VALUE!</v>
          </cell>
        </row>
        <row r="7051">
          <cell r="CZ7051">
            <v>0</v>
          </cell>
          <cell r="DN7051">
            <v>0</v>
          </cell>
          <cell r="DU7051">
            <v>0</v>
          </cell>
          <cell r="DV7051">
            <v>0</v>
          </cell>
          <cell r="EG7051">
            <v>0</v>
          </cell>
          <cell r="EO7051">
            <v>0</v>
          </cell>
          <cell r="ET7051" t="str">
            <v>-</v>
          </cell>
        </row>
        <row r="7052">
          <cell r="CJ7052" t="str">
            <v>Работы</v>
          </cell>
          <cell r="DN7052">
            <v>0</v>
          </cell>
          <cell r="EW7052" t="e">
            <v>#VALUE!</v>
          </cell>
        </row>
        <row r="7053">
          <cell r="CI7053" t="str">
            <v>Работы</v>
          </cell>
          <cell r="CJ7053" t="str">
            <v>Выполнение работ по разработке концепта винтовых насосов из инновационных материалов (эластомеров) с повышенным МРП</v>
          </cell>
          <cell r="CK7053" t="str">
            <v>РАБ</v>
          </cell>
          <cell r="CN7053">
            <v>98126000</v>
          </cell>
          <cell r="CY7053">
            <v>1</v>
          </cell>
          <cell r="CZ7053">
            <v>98126000</v>
          </cell>
          <cell r="DB7053">
            <v>0</v>
          </cell>
          <cell r="DC7053">
            <v>0</v>
          </cell>
          <cell r="DE7053">
            <v>0</v>
          </cell>
          <cell r="DF7053">
            <v>0</v>
          </cell>
          <cell r="DH7053">
            <v>0</v>
          </cell>
          <cell r="DI7053">
            <v>0</v>
          </cell>
          <cell r="DL7053">
            <v>0</v>
          </cell>
          <cell r="DN7053">
            <v>0</v>
          </cell>
          <cell r="DO7053">
            <v>0</v>
          </cell>
          <cell r="DR7053">
            <v>0</v>
          </cell>
          <cell r="DU7053">
            <v>1</v>
          </cell>
          <cell r="DV7053">
            <v>98126000</v>
          </cell>
          <cell r="EF7053">
            <v>1</v>
          </cell>
          <cell r="EG7053">
            <v>98126000</v>
          </cell>
          <cell r="EK7053" t="str">
            <v>ОТ</v>
          </cell>
          <cell r="EL7053" t="str">
            <v>-</v>
          </cell>
          <cell r="EO7053" t="str">
            <v>ПО</v>
          </cell>
          <cell r="ES7053" t="str">
            <v>12.2022</v>
          </cell>
          <cell r="ET7053" t="str">
            <v>471010000, Мангистауская область, Актау Г.А., г.Актау</v>
          </cell>
          <cell r="EU7053" t="str">
            <v>С даты подписания договора по 12.2023</v>
          </cell>
          <cell r="EW7053" t="e">
            <v>#VALUE!</v>
          </cell>
          <cell r="EX7053" t="str">
            <v>721950.200.000000</v>
          </cell>
          <cell r="EY7053" t="str">
            <v>Работы научно-исследовательские в нефтегазовой отрасли</v>
          </cell>
          <cell r="EZ7053" t="str">
            <v>Работы научно-исследовательские в нефтегазовой отрасли</v>
          </cell>
        </row>
        <row r="7054">
          <cell r="CI7054" t="str">
            <v>Работы</v>
          </cell>
          <cell r="CJ7054" t="str">
            <v>Выполнение работ по разработке материала изготовления змеевиков ПТБ-10А для условий высокой коррозионно-эрозийной активности</v>
          </cell>
          <cell r="CK7054" t="str">
            <v>РАБ</v>
          </cell>
          <cell r="CN7054">
            <v>285000000</v>
          </cell>
          <cell r="CY7054">
            <v>1</v>
          </cell>
          <cell r="CZ7054">
            <v>285000000</v>
          </cell>
          <cell r="DB7054">
            <v>0</v>
          </cell>
          <cell r="DC7054">
            <v>0</v>
          </cell>
          <cell r="DE7054">
            <v>0</v>
          </cell>
          <cell r="DF7054">
            <v>0</v>
          </cell>
          <cell r="DH7054">
            <v>0</v>
          </cell>
          <cell r="DI7054">
            <v>0</v>
          </cell>
          <cell r="DL7054">
            <v>0</v>
          </cell>
          <cell r="DN7054">
            <v>0</v>
          </cell>
          <cell r="DO7054">
            <v>0</v>
          </cell>
          <cell r="DR7054">
            <v>0</v>
          </cell>
          <cell r="DU7054">
            <v>1</v>
          </cell>
          <cell r="DV7054">
            <v>285000000</v>
          </cell>
          <cell r="EF7054">
            <v>1</v>
          </cell>
          <cell r="EG7054">
            <v>285000000</v>
          </cell>
          <cell r="EK7054" t="str">
            <v>ОТ</v>
          </cell>
          <cell r="EL7054" t="str">
            <v>-</v>
          </cell>
          <cell r="EO7054" t="str">
            <v>ПО</v>
          </cell>
          <cell r="ES7054" t="str">
            <v>12.2022</v>
          </cell>
          <cell r="ET7054" t="str">
            <v>471010000, Мангистауская область, Актау Г.А., г.Актау</v>
          </cell>
          <cell r="EU7054" t="str">
            <v>С даты подписания договора по 12.2023</v>
          </cell>
          <cell r="EW7054" t="e">
            <v>#VALUE!</v>
          </cell>
          <cell r="EX7054" t="str">
            <v>721950.200.000000</v>
          </cell>
          <cell r="EY7054" t="str">
            <v>Работы научно-исследовательские в нефтегазовой отрасли</v>
          </cell>
          <cell r="EZ7054" t="str">
            <v>Работы научно-исследовательские в нефтегазовой отрасли</v>
          </cell>
        </row>
        <row r="7055">
          <cell r="CI7055" t="str">
            <v>Работы</v>
          </cell>
          <cell r="CJ7055" t="str">
            <v>Земельно-кадастровые работы с проектами рекультивации нарушаемых земель на земельные участки 
на месторождении Каражанбас</v>
          </cell>
          <cell r="CK7055" t="str">
            <v>РАБ</v>
          </cell>
          <cell r="CN7055">
            <v>2670000</v>
          </cell>
          <cell r="CY7055">
            <v>1</v>
          </cell>
          <cell r="CZ7055">
            <v>2670000</v>
          </cell>
          <cell r="DB7055">
            <v>0</v>
          </cell>
          <cell r="DC7055">
            <v>0</v>
          </cell>
          <cell r="DE7055">
            <v>0</v>
          </cell>
          <cell r="DF7055">
            <v>0</v>
          </cell>
          <cell r="DH7055">
            <v>0</v>
          </cell>
          <cell r="DI7055">
            <v>0</v>
          </cell>
          <cell r="DL7055">
            <v>0</v>
          </cell>
          <cell r="DN7055">
            <v>0</v>
          </cell>
          <cell r="DO7055">
            <v>0</v>
          </cell>
          <cell r="DQ7055">
            <v>1</v>
          </cell>
          <cell r="DR7055">
            <v>2670000</v>
          </cell>
          <cell r="DS7055" t="str">
            <v>планируется корректировка бюджета</v>
          </cell>
          <cell r="DU7055">
            <v>0</v>
          </cell>
          <cell r="DV7055">
            <v>0</v>
          </cell>
          <cell r="EG7055">
            <v>0</v>
          </cell>
          <cell r="EK7055" t="str">
            <v>ЦПЭ</v>
          </cell>
          <cell r="EL7055" t="str">
            <v>-</v>
          </cell>
          <cell r="EO7055" t="str">
            <v>ЮД</v>
          </cell>
          <cell r="ES7055" t="e">
            <v>#N/A</v>
          </cell>
          <cell r="ET7055" t="str">
            <v>470000000, Мангистауская область, Мангистауская область</v>
          </cell>
          <cell r="EU7055" t="str">
            <v>С даты подписания договора по 08.2023</v>
          </cell>
          <cell r="EW7055">
            <v>711235</v>
          </cell>
          <cell r="EX7055" t="str">
            <v>711235.900.000002</v>
          </cell>
          <cell r="EY7055" t="str">
            <v>Земельно-кадастровые работы</v>
          </cell>
          <cell r="EZ7055" t="str">
            <v>Земельно-кадастровые работы</v>
          </cell>
        </row>
        <row r="7056">
          <cell r="CI7056" t="str">
            <v>Работы</v>
          </cell>
          <cell r="CJ7056" t="str">
            <v>Землеустроительные работы (включая разработку и (или) внесение изменений в землеустроительные проекты и иные связанные с ними документы, а также их утверждение в установленном порядке) для проектируемого газопровода от узла учета газа до АГРС-1 месторождении Каражанбас</v>
          </cell>
          <cell r="CK7056" t="str">
            <v>РАБ</v>
          </cell>
          <cell r="CN7056">
            <v>1977522</v>
          </cell>
          <cell r="CY7056">
            <v>1</v>
          </cell>
          <cell r="CZ7056">
            <v>1977522</v>
          </cell>
          <cell r="DB7056">
            <v>0</v>
          </cell>
          <cell r="DC7056">
            <v>0</v>
          </cell>
          <cell r="DE7056">
            <v>0</v>
          </cell>
          <cell r="DF7056">
            <v>0</v>
          </cell>
          <cell r="DH7056">
            <v>0</v>
          </cell>
          <cell r="DI7056">
            <v>0</v>
          </cell>
          <cell r="DL7056">
            <v>0</v>
          </cell>
          <cell r="DN7056">
            <v>0</v>
          </cell>
          <cell r="DO7056">
            <v>0</v>
          </cell>
          <cell r="DR7056">
            <v>0</v>
          </cell>
          <cell r="DU7056">
            <v>1</v>
          </cell>
          <cell r="DV7056">
            <v>1977522</v>
          </cell>
          <cell r="EF7056">
            <v>1</v>
          </cell>
          <cell r="EG7056">
            <v>1977522</v>
          </cell>
          <cell r="EK7056" t="str">
            <v>ОТ</v>
          </cell>
          <cell r="EO7056" t="str">
            <v>ДКС</v>
          </cell>
          <cell r="ES7056" t="str">
            <v>01.2023</v>
          </cell>
          <cell r="EW7056" t="e">
            <v>#VALUE!</v>
          </cell>
          <cell r="EX7056" t="str">
            <v>711235.900.000001</v>
          </cell>
          <cell r="EY7056" t="str">
            <v>Землеустроительные работы</v>
          </cell>
          <cell r="EZ7056" t="str">
            <v>Землеустроительные работы</v>
          </cell>
        </row>
        <row r="7057">
          <cell r="CI7057" t="str">
            <v>Работы</v>
          </cell>
          <cell r="CJ7057" t="str">
            <v>Землеустроительные работы (включая разработку и(или) внесение изменений в землеустроительные проекты и иные связанные с ними документы, а также их утверждение в установленном порядке)</v>
          </cell>
          <cell r="CK7057" t="str">
            <v>РАБ</v>
          </cell>
          <cell r="CN7057">
            <v>17330000</v>
          </cell>
          <cell r="CY7057">
            <v>1</v>
          </cell>
          <cell r="CZ7057">
            <v>17330000</v>
          </cell>
          <cell r="DB7057">
            <v>0</v>
          </cell>
          <cell r="DC7057">
            <v>0</v>
          </cell>
          <cell r="DE7057">
            <v>0</v>
          </cell>
          <cell r="DF7057">
            <v>0</v>
          </cell>
          <cell r="DH7057">
            <v>0</v>
          </cell>
          <cell r="DI7057">
            <v>0</v>
          </cell>
          <cell r="DK7057">
            <v>0</v>
          </cell>
          <cell r="DL7057">
            <v>0</v>
          </cell>
          <cell r="DN7057">
            <v>0</v>
          </cell>
          <cell r="DO7057">
            <v>0</v>
          </cell>
          <cell r="DQ7057">
            <v>0</v>
          </cell>
          <cell r="DR7057">
            <v>0</v>
          </cell>
          <cell r="DU7057">
            <v>1</v>
          </cell>
          <cell r="DV7057">
            <v>17330000</v>
          </cell>
          <cell r="EF7057">
            <v>1</v>
          </cell>
          <cell r="EG7057">
            <v>17330000</v>
          </cell>
          <cell r="EK7057" t="str">
            <v>ЗЦП</v>
          </cell>
          <cell r="EL7057" t="str">
            <v>-</v>
          </cell>
          <cell r="EO7057" t="str">
            <v>ЮД</v>
          </cell>
          <cell r="ES7057" t="str">
            <v>12.2022</v>
          </cell>
          <cell r="ET7057" t="str">
            <v>470000000, Мангистауская область, Мангистауская область</v>
          </cell>
          <cell r="EU7057" t="str">
            <v>с 01.2023 по 04.2023</v>
          </cell>
          <cell r="EW7057">
            <v>711235</v>
          </cell>
          <cell r="EX7057" t="str">
            <v>711235.900.000001</v>
          </cell>
          <cell r="EY7057" t="str">
            <v>Землеустроительные работы</v>
          </cell>
          <cell r="EZ7057" t="str">
            <v>Землеустроительные работы</v>
          </cell>
        </row>
        <row r="7058">
          <cell r="CI7058" t="str">
            <v>Работы</v>
          </cell>
          <cell r="CJ7058" t="str">
            <v>Работа по испытанию газопотребляющего оборудования</v>
          </cell>
          <cell r="CK7058" t="str">
            <v>РАБ</v>
          </cell>
          <cell r="CN7058">
            <v>15500000</v>
          </cell>
          <cell r="CY7058">
            <v>1</v>
          </cell>
          <cell r="CZ7058">
            <v>15500000</v>
          </cell>
          <cell r="DB7058">
            <v>0</v>
          </cell>
          <cell r="DC7058">
            <v>0</v>
          </cell>
          <cell r="DE7058">
            <v>0</v>
          </cell>
          <cell r="DF7058">
            <v>0</v>
          </cell>
          <cell r="DH7058">
            <v>0</v>
          </cell>
          <cell r="DI7058">
            <v>0</v>
          </cell>
          <cell r="DL7058">
            <v>0</v>
          </cell>
          <cell r="DN7058">
            <v>0</v>
          </cell>
          <cell r="DO7058">
            <v>0</v>
          </cell>
          <cell r="DR7058">
            <v>0</v>
          </cell>
          <cell r="DU7058">
            <v>1</v>
          </cell>
          <cell r="DV7058">
            <v>15500000</v>
          </cell>
          <cell r="EF7058">
            <v>1</v>
          </cell>
          <cell r="EG7058">
            <v>15500000</v>
          </cell>
          <cell r="EK7058" t="str">
            <v>ОТ</v>
          </cell>
          <cell r="EL7058" t="str">
            <v>-</v>
          </cell>
          <cell r="EO7058" t="str">
            <v>СГМ</v>
          </cell>
          <cell r="ES7058" t="str">
            <v>11.2022</v>
          </cell>
          <cell r="ET7058" t="str">
            <v>475200000, Мангистауская область, Тупкараганский район, месторождение Каражанбас, база МТС АО Каражанбасмунай</v>
          </cell>
          <cell r="EU7058" t="str">
            <v>С даты подписания договора в течение 150 календарных дней</v>
          </cell>
          <cell r="EW7058">
            <v>712019</v>
          </cell>
          <cell r="EX7058" t="str">
            <v>712019.000.000003</v>
          </cell>
          <cell r="EY7058" t="str">
            <v>Работы по проведению экспертиз/испытаний/тестирований</v>
          </cell>
          <cell r="EZ7058" t="str">
            <v>Работы по проведению экспертиз/испытаний/тестирований</v>
          </cell>
        </row>
        <row r="7059">
          <cell r="CI7059" t="str">
            <v>Работы</v>
          </cell>
          <cell r="CJ7059" t="str">
            <v>Работа по капитальному ремонту печей ПТБ-10</v>
          </cell>
          <cell r="CK7059" t="str">
            <v>РАБ</v>
          </cell>
          <cell r="CN7059">
            <v>100488960</v>
          </cell>
          <cell r="CY7059">
            <v>1</v>
          </cell>
          <cell r="CZ7059">
            <v>100488960</v>
          </cell>
          <cell r="DB7059">
            <v>0</v>
          </cell>
          <cell r="DC7059">
            <v>0</v>
          </cell>
          <cell r="DE7059">
            <v>0</v>
          </cell>
          <cell r="DF7059">
            <v>0</v>
          </cell>
          <cell r="DH7059">
            <v>0</v>
          </cell>
          <cell r="DI7059">
            <v>0</v>
          </cell>
          <cell r="DL7059">
            <v>0</v>
          </cell>
          <cell r="DN7059">
            <v>0</v>
          </cell>
          <cell r="DO7059">
            <v>0</v>
          </cell>
          <cell r="DR7059">
            <v>0</v>
          </cell>
          <cell r="DU7059">
            <v>1</v>
          </cell>
          <cell r="DV7059">
            <v>100488960</v>
          </cell>
          <cell r="EF7059">
            <v>1</v>
          </cell>
          <cell r="EG7059">
            <v>100488960</v>
          </cell>
          <cell r="EK7059" t="str">
            <v>ОТ</v>
          </cell>
          <cell r="EL7059" t="str">
            <v>-</v>
          </cell>
          <cell r="EO7059" t="str">
            <v>СГМ</v>
          </cell>
          <cell r="ES7059" t="str">
            <v>11.2022</v>
          </cell>
          <cell r="ET7059" t="str">
            <v>475200000, Мангистауская область, Тупкараганский район, месторождение Каражанбас, база МТС АО Каражанбасмунай</v>
          </cell>
          <cell r="EU7059" t="str">
            <v>с 02.2023 по 11.2023</v>
          </cell>
          <cell r="EW7059">
            <v>331214</v>
          </cell>
          <cell r="EX7059" t="str">
            <v>331214.100.000000</v>
          </cell>
          <cell r="EY7059" t="str">
            <v>Работы по ремонту/реконструкции печей/печных горелок и аналогичного оборудования</v>
          </cell>
          <cell r="EZ7059" t="str">
            <v>Работы по ремонту/реконструкции печей/печных горелок и аналогичного оборудования</v>
          </cell>
        </row>
        <row r="7060">
          <cell r="CI7060" t="str">
            <v>Работы</v>
          </cell>
          <cell r="CJ7060" t="str">
            <v>Работа по композитному ремонту резервуара</v>
          </cell>
          <cell r="CK7060" t="str">
            <v>РАБ</v>
          </cell>
          <cell r="CN7060">
            <v>82377000</v>
          </cell>
          <cell r="CY7060">
            <v>1</v>
          </cell>
          <cell r="CZ7060">
            <v>82377000</v>
          </cell>
          <cell r="DB7060">
            <v>0</v>
          </cell>
          <cell r="DC7060">
            <v>0</v>
          </cell>
          <cell r="DE7060">
            <v>0</v>
          </cell>
          <cell r="DF7060">
            <v>0</v>
          </cell>
          <cell r="DH7060">
            <v>0</v>
          </cell>
          <cell r="DI7060">
            <v>0</v>
          </cell>
          <cell r="DL7060">
            <v>0</v>
          </cell>
          <cell r="DN7060">
            <v>0</v>
          </cell>
          <cell r="DO7060">
            <v>0</v>
          </cell>
          <cell r="DR7060">
            <v>0</v>
          </cell>
          <cell r="DU7060">
            <v>1</v>
          </cell>
          <cell r="DV7060">
            <v>82377000</v>
          </cell>
          <cell r="EF7060">
            <v>1</v>
          </cell>
          <cell r="EG7060">
            <v>82377000</v>
          </cell>
          <cell r="EK7060" t="str">
            <v>ОТ</v>
          </cell>
          <cell r="EO7060" t="str">
            <v>СГМ</v>
          </cell>
          <cell r="ES7060" t="str">
            <v>02.2023</v>
          </cell>
          <cell r="EW7060" t="e">
            <v>#VALUE!</v>
          </cell>
          <cell r="EX7060" t="str">
            <v>331219.100.000005</v>
          </cell>
          <cell r="EY7060" t="str">
            <v>Работы по ремонту/реконструкции системы защиты трубопроводов/резервуаров</v>
          </cell>
          <cell r="EZ7060" t="str">
            <v>Работы по ремонту/реконструкции системы защиты трубопроводов/резервуаров</v>
          </cell>
        </row>
        <row r="7061">
          <cell r="CI7061" t="str">
            <v>Работы</v>
          </cell>
          <cell r="CJ7061" t="str">
            <v>Работа по нанесению антикоррозийного покрытия на сосуды</v>
          </cell>
          <cell r="CK7061" t="str">
            <v>РАБ</v>
          </cell>
          <cell r="CN7061">
            <v>273943939</v>
          </cell>
          <cell r="CY7061">
            <v>1</v>
          </cell>
          <cell r="CZ7061">
            <v>273943939</v>
          </cell>
          <cell r="DB7061">
            <v>0</v>
          </cell>
          <cell r="DC7061">
            <v>0</v>
          </cell>
          <cell r="DE7061">
            <v>0</v>
          </cell>
          <cell r="DF7061">
            <v>0</v>
          </cell>
          <cell r="DH7061">
            <v>0</v>
          </cell>
          <cell r="DI7061">
            <v>0</v>
          </cell>
          <cell r="DL7061">
            <v>0</v>
          </cell>
          <cell r="DN7061">
            <v>0</v>
          </cell>
          <cell r="DO7061">
            <v>0</v>
          </cell>
          <cell r="DR7061">
            <v>0</v>
          </cell>
          <cell r="DU7061">
            <v>1</v>
          </cell>
          <cell r="DV7061">
            <v>273943939</v>
          </cell>
          <cell r="EF7061">
            <v>1</v>
          </cell>
          <cell r="EG7061">
            <v>273943939</v>
          </cell>
          <cell r="EK7061" t="str">
            <v>ОТ</v>
          </cell>
          <cell r="EL7061" t="str">
            <v>-</v>
          </cell>
          <cell r="EO7061" t="str">
            <v>СГМ</v>
          </cell>
          <cell r="ES7061" t="str">
            <v>12.2022</v>
          </cell>
          <cell r="ET7061" t="str">
            <v>475200000, Мангистауская область, Тупкараганский район, месторождение Каражанбас, база МТС АО Каражанбасмунай</v>
          </cell>
          <cell r="EU7061" t="str">
            <v>С даты подписания договора по 12.2023</v>
          </cell>
          <cell r="EW7061">
            <v>256112</v>
          </cell>
          <cell r="EX7061" t="str">
            <v>256112.900.000002</v>
          </cell>
          <cell r="EY7061" t="str">
            <v>Работы по нанесению антикоррозийных покрытий</v>
          </cell>
          <cell r="EZ7061" t="str">
            <v>Работы по нанесению антикоррозийных покрытий</v>
          </cell>
        </row>
        <row r="7062">
          <cell r="CI7062" t="str">
            <v>Работы</v>
          </cell>
          <cell r="CJ7062" t="str">
            <v>Работа по проведению экспертиз и испытаний  мобильных паропроводов в комплекте с бугелями и шпильками</v>
          </cell>
          <cell r="CK7062" t="str">
            <v>РАБ</v>
          </cell>
          <cell r="CN7062">
            <v>6993917</v>
          </cell>
          <cell r="CY7062">
            <v>1</v>
          </cell>
          <cell r="CZ7062">
            <v>6993917</v>
          </cell>
          <cell r="DB7062">
            <v>0</v>
          </cell>
          <cell r="DC7062">
            <v>0</v>
          </cell>
          <cell r="DE7062">
            <v>0</v>
          </cell>
          <cell r="DF7062">
            <v>0</v>
          </cell>
          <cell r="DH7062">
            <v>0</v>
          </cell>
          <cell r="DI7062">
            <v>0</v>
          </cell>
          <cell r="DL7062">
            <v>0</v>
          </cell>
          <cell r="DN7062">
            <v>0</v>
          </cell>
          <cell r="DO7062">
            <v>0</v>
          </cell>
          <cell r="DR7062">
            <v>0</v>
          </cell>
          <cell r="DU7062">
            <v>1</v>
          </cell>
          <cell r="DV7062">
            <v>6993917</v>
          </cell>
          <cell r="EF7062">
            <v>1</v>
          </cell>
          <cell r="EG7062">
            <v>6993917</v>
          </cell>
          <cell r="EK7062" t="str">
            <v>ОТ</v>
          </cell>
          <cell r="EL7062" t="str">
            <v>-</v>
          </cell>
          <cell r="EO7062" t="str">
            <v>СГМ</v>
          </cell>
          <cell r="ES7062" t="str">
            <v>11.2022</v>
          </cell>
          <cell r="ET7062" t="str">
            <v>475200000, Мангистауская область, Тупкараганский район, месторождение Каражанбас, база МТС АО Каражанбасмунай</v>
          </cell>
          <cell r="EU7062" t="str">
            <v>с 02.2023 по 11.2023</v>
          </cell>
          <cell r="EW7062">
            <v>712019</v>
          </cell>
          <cell r="EX7062" t="str">
            <v>712019.000.000003</v>
          </cell>
          <cell r="EY7062" t="str">
            <v>Работы по проведению экспертиз/испытаний/тестирований</v>
          </cell>
          <cell r="EZ7062" t="str">
            <v>Работы по проведению экспертиз/испытаний/тестирований</v>
          </cell>
        </row>
        <row r="7063">
          <cell r="CI7063" t="str">
            <v>Работы</v>
          </cell>
          <cell r="CJ7063" t="str">
            <v>Работа по разработке землеустроительного проекта для проектируемого газопровода от узла учета газа до АГРС-1.</v>
          </cell>
          <cell r="CK7063" t="str">
            <v>РАБ</v>
          </cell>
          <cell r="CN7063">
            <v>1977522</v>
          </cell>
          <cell r="CY7063">
            <v>1</v>
          </cell>
          <cell r="CZ7063">
            <v>1977522</v>
          </cell>
          <cell r="DB7063">
            <v>0</v>
          </cell>
          <cell r="DC7063">
            <v>0</v>
          </cell>
          <cell r="DE7063">
            <v>0</v>
          </cell>
          <cell r="DF7063">
            <v>0</v>
          </cell>
          <cell r="DH7063">
            <v>0</v>
          </cell>
          <cell r="DI7063">
            <v>0</v>
          </cell>
          <cell r="DL7063">
            <v>0</v>
          </cell>
          <cell r="DN7063">
            <v>1</v>
          </cell>
          <cell r="DO7063">
            <v>1977522</v>
          </cell>
          <cell r="DP7063" t="str">
            <v>Изменение ЕНС ТРУ</v>
          </cell>
          <cell r="DR7063">
            <v>0</v>
          </cell>
          <cell r="DU7063">
            <v>0</v>
          </cell>
          <cell r="DV7063">
            <v>0</v>
          </cell>
          <cell r="EG7063">
            <v>0</v>
          </cell>
          <cell r="EK7063" t="str">
            <v>ЭОТТ</v>
          </cell>
          <cell r="EL7063" t="str">
            <v>-</v>
          </cell>
          <cell r="EO7063" t="str">
            <v>ДКС</v>
          </cell>
          <cell r="ES7063" t="e">
            <v>#N/A</v>
          </cell>
          <cell r="ET7063" t="str">
            <v>471010000, Мангистауская область, Актау Г.А., г.Актау</v>
          </cell>
          <cell r="EU7063" t="str">
            <v>С даты подписания договора по 12.2023</v>
          </cell>
          <cell r="EW7063">
            <v>821913</v>
          </cell>
          <cell r="EX7063" t="str">
            <v>821913.000.000006</v>
          </cell>
          <cell r="EY7063" t="str">
            <v>Работы по разработке/корректировке/расчету/составлению проектно-сметной документации</v>
          </cell>
          <cell r="EZ7063" t="str">
            <v>Работы по разработке/расчету/составлению проектно-сметной документации</v>
          </cell>
        </row>
        <row r="7064">
          <cell r="CI7064" t="str">
            <v>Работы</v>
          </cell>
          <cell r="CJ7064" t="str">
            <v>Работа по разработке проектно-сметной документации "ЦДП (центральный диспетчерский пункт) по управлению  месторождением Каражанбас. Корректировка"</v>
          </cell>
          <cell r="CK7064" t="str">
            <v>РАБ</v>
          </cell>
          <cell r="CN7064">
            <v>13185456</v>
          </cell>
          <cell r="CY7064">
            <v>1</v>
          </cell>
          <cell r="CZ7064">
            <v>13185456</v>
          </cell>
          <cell r="DB7064">
            <v>0</v>
          </cell>
          <cell r="DC7064">
            <v>0</v>
          </cell>
          <cell r="DE7064">
            <v>0</v>
          </cell>
          <cell r="DF7064">
            <v>0</v>
          </cell>
          <cell r="DH7064">
            <v>0</v>
          </cell>
          <cell r="DI7064">
            <v>0</v>
          </cell>
          <cell r="DL7064">
            <v>0</v>
          </cell>
          <cell r="DN7064">
            <v>0</v>
          </cell>
          <cell r="DO7064">
            <v>0</v>
          </cell>
          <cell r="DR7064">
            <v>0</v>
          </cell>
          <cell r="DU7064">
            <v>1</v>
          </cell>
          <cell r="DV7064">
            <v>13185456</v>
          </cell>
          <cell r="EF7064">
            <v>1</v>
          </cell>
          <cell r="EG7064">
            <v>13185456</v>
          </cell>
          <cell r="EK7064" t="str">
            <v>ОИ</v>
          </cell>
          <cell r="EL7064" t="str">
            <v>59-1-1 (Приобретение ТРУ у субъекта государственной монополии  по основному предмету его деятельности)</v>
          </cell>
          <cell r="EO7064" t="str">
            <v>ДКС</v>
          </cell>
          <cell r="ES7064" t="str">
            <v>12.2022</v>
          </cell>
          <cell r="ET7064" t="str">
            <v>471010000, Мангистауская область, Актау Г.А., г.Актау</v>
          </cell>
          <cell r="EU7064" t="str">
            <v>С даты подписания договора по 10.2023</v>
          </cell>
          <cell r="EW7064">
            <v>821913</v>
          </cell>
          <cell r="EX7064" t="str">
            <v>821913.000.000006</v>
          </cell>
          <cell r="EY7064" t="str">
            <v>Работы по разработке/корректировке/расчету/составлению проектно-сметной документации</v>
          </cell>
          <cell r="EZ7064" t="str">
            <v>Работы по разработке/расчету/составлению проектно-сметной документации</v>
          </cell>
        </row>
        <row r="7065">
          <cell r="CI7065" t="str">
            <v>Работы</v>
          </cell>
          <cell r="CJ7065" t="str">
            <v>Работа по реконструкции дутьевого вентилятора печи подогрева нефти</v>
          </cell>
          <cell r="CK7065" t="str">
            <v>РАБ</v>
          </cell>
          <cell r="CN7065">
            <v>2779920</v>
          </cell>
          <cell r="CY7065">
            <v>1</v>
          </cell>
          <cell r="CZ7065">
            <v>2779920</v>
          </cell>
          <cell r="DB7065">
            <v>0</v>
          </cell>
          <cell r="DC7065">
            <v>0</v>
          </cell>
          <cell r="DE7065">
            <v>0</v>
          </cell>
          <cell r="DF7065">
            <v>0</v>
          </cell>
          <cell r="DH7065">
            <v>0</v>
          </cell>
          <cell r="DI7065">
            <v>0</v>
          </cell>
          <cell r="DL7065">
            <v>0</v>
          </cell>
          <cell r="DN7065">
            <v>0</v>
          </cell>
          <cell r="DO7065">
            <v>0</v>
          </cell>
          <cell r="DR7065">
            <v>0</v>
          </cell>
          <cell r="DU7065">
            <v>1</v>
          </cell>
          <cell r="DV7065">
            <v>2779920</v>
          </cell>
          <cell r="EF7065">
            <v>1</v>
          </cell>
          <cell r="EG7065">
            <v>2779920</v>
          </cell>
          <cell r="EK7065" t="str">
            <v>ОТ</v>
          </cell>
          <cell r="EL7065" t="str">
            <v>-</v>
          </cell>
          <cell r="EO7065" t="str">
            <v>СГМ</v>
          </cell>
          <cell r="ES7065" t="str">
            <v>12.2022</v>
          </cell>
          <cell r="ET7065" t="str">
            <v>475200000, Мангистауская область, Тупкараганский район, месторождение Каражанбас, база МТС АО Каражанбасмунай</v>
          </cell>
          <cell r="EU7065" t="str">
            <v>с 04.2023 по 09.2023</v>
          </cell>
          <cell r="EW7065">
            <v>331214</v>
          </cell>
          <cell r="EX7065" t="str">
            <v>331214.100.000000</v>
          </cell>
          <cell r="EY7065" t="str">
            <v>Работы по ремонту/реконструкции печей/печных горелок и аналогичного оборудования</v>
          </cell>
          <cell r="EZ7065" t="str">
            <v>Работы по ремонту/реконструкции печей/печных горелок и аналогичного оборудования</v>
          </cell>
        </row>
        <row r="7066">
          <cell r="CI7066" t="str">
            <v>Работы</v>
          </cell>
          <cell r="CJ7066" t="str">
            <v>Работы  по выравниванию профиля приемистости нагнетательных скважин</v>
          </cell>
          <cell r="CK7066" t="str">
            <v>РАБ</v>
          </cell>
          <cell r="CN7066">
            <v>276265204.80000001</v>
          </cell>
          <cell r="CY7066">
            <v>0</v>
          </cell>
          <cell r="CZ7066">
            <v>0</v>
          </cell>
          <cell r="DB7066">
            <v>0</v>
          </cell>
          <cell r="DC7066">
            <v>0</v>
          </cell>
          <cell r="DE7066">
            <v>0</v>
          </cell>
          <cell r="DF7066">
            <v>0</v>
          </cell>
          <cell r="DH7066">
            <v>0</v>
          </cell>
          <cell r="DI7066">
            <v>0</v>
          </cell>
          <cell r="DL7066">
            <v>0</v>
          </cell>
          <cell r="DN7066">
            <v>0</v>
          </cell>
          <cell r="DO7066">
            <v>0</v>
          </cell>
          <cell r="DR7066">
            <v>0</v>
          </cell>
          <cell r="DU7066">
            <v>0</v>
          </cell>
          <cell r="DV7066">
            <v>0</v>
          </cell>
          <cell r="EG7066">
            <v>0</v>
          </cell>
          <cell r="EK7066" t="str">
            <v>ЭОТТ</v>
          </cell>
          <cell r="EL7066" t="str">
            <v>-</v>
          </cell>
          <cell r="EO7066" t="str">
            <v>ДГиР</v>
          </cell>
          <cell r="ES7066" t="e">
            <v>#N/A</v>
          </cell>
          <cell r="ET7066" t="e">
            <v>#N/A</v>
          </cell>
          <cell r="EU7066" t="e">
            <v>#N/A</v>
          </cell>
          <cell r="EW7066" t="str">
            <v>091012</v>
          </cell>
          <cell r="EX7066" t="str">
            <v>091012.900.000013</v>
          </cell>
          <cell r="EY7066" t="str">
            <v>Работы по выравниванию профиля притока и приемистости в нагнетательных скважинах</v>
          </cell>
          <cell r="EZ7066" t="str">
            <v>Работы по выравниванию профиля притока и приемистости в нагнетательных скважинах</v>
          </cell>
        </row>
        <row r="7067">
          <cell r="CI7067" t="str">
            <v>Работы</v>
          </cell>
          <cell r="CJ7067" t="str">
            <v>Работы  по выравниванию профиля приемистости нагнетательных скважин</v>
          </cell>
          <cell r="CK7067" t="str">
            <v>РАБ</v>
          </cell>
          <cell r="CN7067">
            <v>483464108.39999998</v>
          </cell>
          <cell r="CY7067">
            <v>1</v>
          </cell>
          <cell r="CZ7067">
            <v>483464108.39999998</v>
          </cell>
          <cell r="DB7067">
            <v>0</v>
          </cell>
          <cell r="DC7067">
            <v>0</v>
          </cell>
          <cell r="DE7067">
            <v>0</v>
          </cell>
          <cell r="DF7067">
            <v>0</v>
          </cell>
          <cell r="DH7067">
            <v>0</v>
          </cell>
          <cell r="DI7067">
            <v>0</v>
          </cell>
          <cell r="DK7067">
            <v>0</v>
          </cell>
          <cell r="DL7067">
            <v>0</v>
          </cell>
          <cell r="DN7067">
            <v>0</v>
          </cell>
          <cell r="DO7067">
            <v>0</v>
          </cell>
          <cell r="DQ7067">
            <v>0</v>
          </cell>
          <cell r="DR7067">
            <v>0</v>
          </cell>
          <cell r="DU7067">
            <v>1</v>
          </cell>
          <cell r="DV7067">
            <v>483464108.39999998</v>
          </cell>
          <cell r="EF7067">
            <v>1</v>
          </cell>
          <cell r="EG7067">
            <v>483464108.39999998</v>
          </cell>
          <cell r="EK7067" t="str">
            <v>ОИ</v>
          </cell>
          <cell r="EL7067" t="str">
            <v>59-1-1 (Приобретение ТРУ у субъекта государственной монополии  по основному предмету его деятельности)</v>
          </cell>
          <cell r="EO7067" t="str">
            <v>ДГиР</v>
          </cell>
          <cell r="ES7067" t="str">
            <v>12.2022</v>
          </cell>
          <cell r="ET7067" t="str">
            <v>475200000, Мангистауская область, Тупкараганский район, месторождение Каражанбас, база МТС АО Каражанбасмунай</v>
          </cell>
          <cell r="EU7067" t="str">
            <v>с 01.2023 по 12.2023</v>
          </cell>
          <cell r="EW7067" t="str">
            <v>091012</v>
          </cell>
          <cell r="EX7067" t="str">
            <v>091012.900.000013</v>
          </cell>
          <cell r="EY7067" t="str">
            <v>Работы по выравниванию профиля притока и приемистости в нагнетательных скважинах</v>
          </cell>
          <cell r="EZ7067" t="str">
            <v>Работы по выравниванию профиля притока и приемистости в нагнетательных скважинах</v>
          </cell>
        </row>
        <row r="7068">
          <cell r="CI7068" t="str">
            <v>Работы</v>
          </cell>
          <cell r="CJ7068" t="str">
            <v>Работы по внедрению системы предотвращения утечек информации (DLP)</v>
          </cell>
          <cell r="CK7068" t="str">
            <v>РАБ</v>
          </cell>
          <cell r="CN7068">
            <v>65940000</v>
          </cell>
          <cell r="CY7068">
            <v>1</v>
          </cell>
          <cell r="CZ7068">
            <v>65940000</v>
          </cell>
          <cell r="DB7068">
            <v>0</v>
          </cell>
          <cell r="DC7068">
            <v>0</v>
          </cell>
          <cell r="DE7068">
            <v>0</v>
          </cell>
          <cell r="DF7068">
            <v>0</v>
          </cell>
          <cell r="DH7068">
            <v>0</v>
          </cell>
          <cell r="DI7068">
            <v>0</v>
          </cell>
          <cell r="DL7068">
            <v>0</v>
          </cell>
          <cell r="DN7068">
            <v>0</v>
          </cell>
          <cell r="DO7068">
            <v>0</v>
          </cell>
          <cell r="DR7068">
            <v>0</v>
          </cell>
          <cell r="DU7068">
            <v>1</v>
          </cell>
          <cell r="DV7068">
            <v>65940000</v>
          </cell>
          <cell r="EF7068">
            <v>1</v>
          </cell>
          <cell r="EG7068">
            <v>65940000</v>
          </cell>
          <cell r="EK7068" t="str">
            <v>ОТ</v>
          </cell>
          <cell r="EO7068" t="str">
            <v>ДАПиИТ</v>
          </cell>
          <cell r="ES7068" t="str">
            <v>03.2023</v>
          </cell>
          <cell r="EW7068" t="e">
            <v>#VALUE!</v>
          </cell>
          <cell r="EX7068" t="str">
            <v>620112.000.000001</v>
          </cell>
          <cell r="EY7068" t="str">
            <v>Работы по проектированию/разработке/внедрению/установке автоматизированной системы</v>
          </cell>
          <cell r="EZ7068" t="str">
            <v>Работы по проектированию/разработке/внедрению/установке автоматизированной системы</v>
          </cell>
        </row>
        <row r="7069">
          <cell r="CI7069" t="str">
            <v>Работы</v>
          </cell>
          <cell r="CJ7069" t="str">
            <v>Работы по восстановлению восстановлению свинцовых скважинных печатей</v>
          </cell>
          <cell r="CK7069" t="str">
            <v>РАБ</v>
          </cell>
          <cell r="CN7069">
            <v>12000000</v>
          </cell>
          <cell r="CY7069">
            <v>1</v>
          </cell>
          <cell r="CZ7069">
            <v>12000000</v>
          </cell>
          <cell r="DB7069">
            <v>0</v>
          </cell>
          <cell r="DC7069">
            <v>0</v>
          </cell>
          <cell r="DE7069">
            <v>0</v>
          </cell>
          <cell r="DF7069">
            <v>0</v>
          </cell>
          <cell r="DH7069">
            <v>0</v>
          </cell>
          <cell r="DI7069">
            <v>0</v>
          </cell>
          <cell r="DL7069">
            <v>0</v>
          </cell>
          <cell r="DN7069">
            <v>0</v>
          </cell>
          <cell r="DO7069">
            <v>0</v>
          </cell>
          <cell r="DR7069">
            <v>0</v>
          </cell>
          <cell r="DU7069">
            <v>1</v>
          </cell>
          <cell r="DV7069">
            <v>12000000</v>
          </cell>
          <cell r="EF7069">
            <v>1</v>
          </cell>
          <cell r="EG7069">
            <v>12000000</v>
          </cell>
          <cell r="EK7069" t="str">
            <v>ЗЦП</v>
          </cell>
          <cell r="EL7069" t="str">
            <v>-</v>
          </cell>
          <cell r="EO7069" t="str">
            <v>ДБиПКРС</v>
          </cell>
          <cell r="ES7069" t="str">
            <v>12.2022</v>
          </cell>
          <cell r="ET7069" t="str">
            <v>475200000, Мангистауская область, Тупкараганский район, месторождение Каражанбас, база МТС АО Каражанбасмунай</v>
          </cell>
          <cell r="EU7069" t="str">
            <v>С даты подписания договора по 12.2023</v>
          </cell>
          <cell r="EW7069">
            <v>332012</v>
          </cell>
          <cell r="EX7069" t="str">
            <v>332012.900.000000</v>
          </cell>
          <cell r="EY7069" t="str">
            <v>Работы по реставрации/восстановлению изделий (кроме ремонта и реставрации объектов, мебели, оборудования)</v>
          </cell>
          <cell r="EZ7069" t="str">
            <v>Работы по реставрации/восстановлению изделий (кроме ремонта и реставрации объектов, мебели, оборудования)</v>
          </cell>
        </row>
        <row r="7070">
          <cell r="CI7070" t="str">
            <v>Работы</v>
          </cell>
          <cell r="CJ7070" t="str">
            <v>Работы по восстановлению гидроцилиндра подъемных агрегатов</v>
          </cell>
          <cell r="CK7070" t="str">
            <v>РАБ</v>
          </cell>
          <cell r="CN7070">
            <v>640000</v>
          </cell>
          <cell r="CY7070">
            <v>1</v>
          </cell>
          <cell r="CZ7070">
            <v>640000</v>
          </cell>
          <cell r="DB7070">
            <v>0</v>
          </cell>
          <cell r="DC7070">
            <v>0</v>
          </cell>
          <cell r="DE7070">
            <v>0</v>
          </cell>
          <cell r="DF7070">
            <v>0</v>
          </cell>
          <cell r="DH7070">
            <v>0</v>
          </cell>
          <cell r="DI7070">
            <v>0</v>
          </cell>
          <cell r="DL7070">
            <v>0</v>
          </cell>
          <cell r="DN7070">
            <v>0</v>
          </cell>
          <cell r="DO7070">
            <v>0</v>
          </cell>
          <cell r="DR7070">
            <v>0</v>
          </cell>
          <cell r="DU7070">
            <v>1</v>
          </cell>
          <cell r="DV7070">
            <v>640000</v>
          </cell>
          <cell r="EF7070">
            <v>1</v>
          </cell>
          <cell r="EG7070">
            <v>640000</v>
          </cell>
          <cell r="EK7070" t="str">
            <v>ЗЦП</v>
          </cell>
          <cell r="EL7070" t="str">
            <v>-</v>
          </cell>
          <cell r="EO7070" t="str">
            <v>ДБиПКРС</v>
          </cell>
          <cell r="ES7070" t="str">
            <v>12.2022</v>
          </cell>
          <cell r="ET7070" t="str">
            <v>475200000, Мангистауская область, Тупкараганский район, месторождение Каражанбас, база МТС АО Каражанбасмунай</v>
          </cell>
          <cell r="EU7070" t="str">
            <v>С даты подписания договора по 12.2023</v>
          </cell>
          <cell r="EW7070">
            <v>332012</v>
          </cell>
          <cell r="EX7070" t="str">
            <v>332012.900.000000</v>
          </cell>
          <cell r="EY7070" t="str">
            <v>Работы по реставрации/восстановлению изделий (кроме ремонта и реставрации объектов, мебели, оборудования)</v>
          </cell>
          <cell r="EZ7070" t="str">
            <v>Работы по реставрации/восстановлению изделий (кроме ремонта и реставрации объектов, мебели, оборудования)</v>
          </cell>
        </row>
        <row r="7071">
          <cell r="CI7071" t="str">
            <v>Работы</v>
          </cell>
          <cell r="CJ7071" t="str">
            <v>Работы по восстановлению утяжеленных бурильных труб</v>
          </cell>
          <cell r="CK7071" t="str">
            <v>РАБ</v>
          </cell>
          <cell r="CN7071">
            <v>4160000</v>
          </cell>
          <cell r="CY7071">
            <v>1</v>
          </cell>
          <cell r="CZ7071">
            <v>4160000</v>
          </cell>
          <cell r="DB7071">
            <v>0</v>
          </cell>
          <cell r="DC7071">
            <v>0</v>
          </cell>
          <cell r="DE7071">
            <v>0</v>
          </cell>
          <cell r="DF7071">
            <v>0</v>
          </cell>
          <cell r="DH7071">
            <v>0</v>
          </cell>
          <cell r="DI7071">
            <v>0</v>
          </cell>
          <cell r="DL7071">
            <v>0</v>
          </cell>
          <cell r="DN7071">
            <v>0</v>
          </cell>
          <cell r="DO7071">
            <v>0</v>
          </cell>
          <cell r="DR7071">
            <v>0</v>
          </cell>
          <cell r="DU7071">
            <v>1</v>
          </cell>
          <cell r="DV7071">
            <v>4160000</v>
          </cell>
          <cell r="EF7071">
            <v>1</v>
          </cell>
          <cell r="EG7071">
            <v>4160000</v>
          </cell>
          <cell r="EK7071" t="str">
            <v>ЗЦП</v>
          </cell>
          <cell r="EO7071" t="str">
            <v>ДБиПКРС</v>
          </cell>
          <cell r="ES7071" t="str">
            <v>03.2023</v>
          </cell>
          <cell r="EW7071" t="e">
            <v>#VALUE!</v>
          </cell>
          <cell r="EX7071" t="str">
            <v>331910.600.000000</v>
          </cell>
          <cell r="EY7071" t="str">
            <v>Работы по ремонту/реставрации труб</v>
          </cell>
          <cell r="EZ7071" t="str">
            <v>Работы по ремонту/реставрации труб</v>
          </cell>
        </row>
        <row r="7072">
          <cell r="CI7072" t="str">
            <v>Работы</v>
          </cell>
          <cell r="CJ7072" t="str">
            <v>Работы по выравниванию профиля приемистости паронагнетательных скважин месторождения Каражанбас</v>
          </cell>
          <cell r="CK7072" t="str">
            <v>РАБ</v>
          </cell>
          <cell r="CN7072">
            <v>177000000</v>
          </cell>
          <cell r="CY7072">
            <v>0</v>
          </cell>
          <cell r="CZ7072">
            <v>0</v>
          </cell>
          <cell r="DB7072">
            <v>0</v>
          </cell>
          <cell r="DC7072">
            <v>0</v>
          </cell>
          <cell r="DE7072">
            <v>0</v>
          </cell>
          <cell r="DF7072">
            <v>0</v>
          </cell>
          <cell r="DH7072">
            <v>0</v>
          </cell>
          <cell r="DI7072">
            <v>0</v>
          </cell>
          <cell r="DL7072">
            <v>0</v>
          </cell>
          <cell r="DN7072">
            <v>0</v>
          </cell>
          <cell r="DO7072">
            <v>0</v>
          </cell>
          <cell r="DR7072">
            <v>0</v>
          </cell>
          <cell r="DU7072">
            <v>0</v>
          </cell>
          <cell r="DV7072">
            <v>0</v>
          </cell>
          <cell r="EG7072">
            <v>0</v>
          </cell>
          <cell r="EK7072" t="str">
            <v>ЭОТТ</v>
          </cell>
          <cell r="EL7072" t="str">
            <v>-</v>
          </cell>
          <cell r="EO7072" t="str">
            <v>ДГиР</v>
          </cell>
          <cell r="ES7072" t="e">
            <v>#N/A</v>
          </cell>
          <cell r="ET7072" t="e">
            <v>#N/A</v>
          </cell>
          <cell r="EU7072" t="e">
            <v>#N/A</v>
          </cell>
          <cell r="EW7072" t="str">
            <v>091012</v>
          </cell>
          <cell r="EX7072" t="str">
            <v>091012.900.000013</v>
          </cell>
          <cell r="EY7072" t="str">
            <v>Работы по выравниванию профиля притока и приемистости в нагнетательных скважинах</v>
          </cell>
          <cell r="EZ7072" t="str">
            <v>Работы по выравниванию профиля притока и приемистости в нагнетательных скважинах</v>
          </cell>
        </row>
        <row r="7073">
          <cell r="CI7073" t="str">
            <v>Работы</v>
          </cell>
          <cell r="CJ7073" t="str">
            <v>Работы по градуировке резервуаров РВС</v>
          </cell>
          <cell r="CK7073" t="str">
            <v>РАБ</v>
          </cell>
          <cell r="CN7073">
            <v>600000</v>
          </cell>
          <cell r="CY7073">
            <v>1</v>
          </cell>
          <cell r="CZ7073">
            <v>600000</v>
          </cell>
          <cell r="DB7073">
            <v>0</v>
          </cell>
          <cell r="DC7073">
            <v>0</v>
          </cell>
          <cell r="DE7073">
            <v>0</v>
          </cell>
          <cell r="DF7073">
            <v>0</v>
          </cell>
          <cell r="DH7073">
            <v>0</v>
          </cell>
          <cell r="DI7073">
            <v>0</v>
          </cell>
          <cell r="DK7073">
            <v>0</v>
          </cell>
          <cell r="DL7073">
            <v>0</v>
          </cell>
          <cell r="DN7073">
            <v>0</v>
          </cell>
          <cell r="DO7073">
            <v>0</v>
          </cell>
          <cell r="DQ7073">
            <v>0</v>
          </cell>
          <cell r="DR7073">
            <v>0</v>
          </cell>
          <cell r="DU7073">
            <v>1</v>
          </cell>
          <cell r="DV7073">
            <v>600000</v>
          </cell>
          <cell r="EF7073">
            <v>1</v>
          </cell>
          <cell r="EG7073">
            <v>600000</v>
          </cell>
          <cell r="EK7073" t="str">
            <v>ЗЦП</v>
          </cell>
          <cell r="EL7073" t="str">
            <v>-</v>
          </cell>
          <cell r="EO7073" t="str">
            <v>ДАПиИТ</v>
          </cell>
          <cell r="ES7073" t="str">
            <v>11.2022</v>
          </cell>
          <cell r="ET7073" t="str">
            <v>470000000, Мангистауская область, Мангистауская область</v>
          </cell>
          <cell r="EU7073" t="str">
            <v>с 01.2023 по 12.2023</v>
          </cell>
          <cell r="EW7073">
            <v>331219</v>
          </cell>
          <cell r="EX7073" t="str">
            <v>331219.200.000000</v>
          </cell>
          <cell r="EY7073" t="str">
            <v>Работы по проведению градуировки</v>
          </cell>
          <cell r="EZ7073" t="str">
            <v>Работы по проведению градуировки и связанные с этим работы</v>
          </cell>
        </row>
        <row r="7074">
          <cell r="CI7074" t="str">
            <v>Работы</v>
          </cell>
          <cell r="CJ7074" t="str">
            <v>Работы по замене выключателей с пружинным приводом на вакуумные  установленные на КРУНах-6кВ</v>
          </cell>
          <cell r="CK7074" t="str">
            <v>РАБ</v>
          </cell>
          <cell r="CN7074">
            <v>47392800</v>
          </cell>
          <cell r="CY7074">
            <v>1</v>
          </cell>
          <cell r="CZ7074">
            <v>47392800</v>
          </cell>
          <cell r="DB7074">
            <v>0</v>
          </cell>
          <cell r="DC7074">
            <v>0</v>
          </cell>
          <cell r="DE7074">
            <v>0</v>
          </cell>
          <cell r="DF7074">
            <v>0</v>
          </cell>
          <cell r="DH7074">
            <v>0</v>
          </cell>
          <cell r="DI7074">
            <v>0</v>
          </cell>
          <cell r="DK7074">
            <v>0</v>
          </cell>
          <cell r="DL7074">
            <v>0</v>
          </cell>
          <cell r="DN7074">
            <v>0</v>
          </cell>
          <cell r="DO7074">
            <v>0</v>
          </cell>
          <cell r="DQ7074">
            <v>0</v>
          </cell>
          <cell r="DR7074">
            <v>0</v>
          </cell>
          <cell r="DU7074">
            <v>1</v>
          </cell>
          <cell r="DV7074">
            <v>47392800</v>
          </cell>
          <cell r="EF7074">
            <v>1</v>
          </cell>
          <cell r="EG7074">
            <v>47392800</v>
          </cell>
          <cell r="EK7074" t="str">
            <v>ОТ</v>
          </cell>
          <cell r="EL7074" t="str">
            <v>-</v>
          </cell>
          <cell r="EO7074" t="str">
            <v>СГЭ</v>
          </cell>
          <cell r="ES7074" t="str">
            <v>11.2022</v>
          </cell>
          <cell r="ET7074" t="str">
            <v>475200000, Мангистауская область, Тупкараганский район, месторождение Каражанбас, база МТС АО Каражанбасмунай</v>
          </cell>
          <cell r="EU7074" t="str">
            <v>с 01.2023 по 12.2023</v>
          </cell>
          <cell r="EW7074">
            <v>331411</v>
          </cell>
          <cell r="EX7074" t="str">
            <v>331411.200.000000</v>
          </cell>
          <cell r="EY7074" t="str">
            <v>Работы по ремонту/реконструкции электрического, электрораспределительного/регулирующего оборудования и аналогичной аппаратуры</v>
          </cell>
          <cell r="EZ7074" t="str">
            <v>Работы по ремонту/реконструкции электрического, электрораспределительного/регулирующего оборудования и аналогичной аппаратуры</v>
          </cell>
        </row>
        <row r="7075">
          <cell r="CI7075" t="str">
            <v>Работы</v>
          </cell>
          <cell r="CJ7075" t="str">
            <v>Работы по замене герметичных шкафов трансформатора</v>
          </cell>
          <cell r="CK7075" t="str">
            <v>РАБ</v>
          </cell>
          <cell r="CN7075">
            <v>108388800</v>
          </cell>
          <cell r="CY7075">
            <v>1</v>
          </cell>
          <cell r="CZ7075">
            <v>108388800</v>
          </cell>
          <cell r="DB7075">
            <v>0</v>
          </cell>
          <cell r="DC7075">
            <v>0</v>
          </cell>
          <cell r="DE7075">
            <v>0</v>
          </cell>
          <cell r="DF7075">
            <v>0</v>
          </cell>
          <cell r="DH7075">
            <v>0</v>
          </cell>
          <cell r="DI7075">
            <v>0</v>
          </cell>
          <cell r="DK7075">
            <v>0</v>
          </cell>
          <cell r="DL7075">
            <v>0</v>
          </cell>
          <cell r="DN7075">
            <v>0</v>
          </cell>
          <cell r="DO7075">
            <v>0</v>
          </cell>
          <cell r="DQ7075">
            <v>0</v>
          </cell>
          <cell r="DR7075">
            <v>0</v>
          </cell>
          <cell r="DU7075">
            <v>1</v>
          </cell>
          <cell r="DV7075">
            <v>108388800</v>
          </cell>
          <cell r="EF7075">
            <v>1</v>
          </cell>
          <cell r="EG7075">
            <v>108388800</v>
          </cell>
          <cell r="EK7075" t="str">
            <v>ОТ</v>
          </cell>
          <cell r="EL7075" t="str">
            <v>-</v>
          </cell>
          <cell r="EO7075" t="str">
            <v>СГЭ</v>
          </cell>
          <cell r="ES7075" t="str">
            <v>11.2022</v>
          </cell>
          <cell r="ET7075" t="str">
            <v>475200000, Мангистауская область, Тупкараганский район, месторождение Каражанбас, база МТС АО Каражанбасмунай</v>
          </cell>
          <cell r="EU7075" t="str">
            <v>с 01.2023 по 12.2023</v>
          </cell>
          <cell r="EW7075">
            <v>331411</v>
          </cell>
          <cell r="EX7075" t="str">
            <v>331411.100.000000</v>
          </cell>
          <cell r="EY7075" t="str">
            <v>Работы по ремонту/реконструкции электростанций и аналогичных объектов</v>
          </cell>
          <cell r="EZ7075" t="str">
            <v>Работы по ремонту/реконструкции электростанций и аналогичных объектов</v>
          </cell>
        </row>
        <row r="7076">
          <cell r="CI7076" t="str">
            <v>Работы</v>
          </cell>
          <cell r="CJ7076" t="str">
            <v>Работы по замене днища и окрайки 1 единицы резервуара вертикального стального (РВС) объемом 5000м3 на территории дожимной насосной станции (ДНС) месторождении Каражанбас</v>
          </cell>
          <cell r="CK7076" t="str">
            <v>РАБ</v>
          </cell>
          <cell r="CN7076">
            <v>54592540</v>
          </cell>
          <cell r="CY7076">
            <v>1</v>
          </cell>
          <cell r="CZ7076">
            <v>54592540</v>
          </cell>
          <cell r="DB7076">
            <v>0</v>
          </cell>
          <cell r="DC7076">
            <v>0</v>
          </cell>
          <cell r="DE7076">
            <v>0</v>
          </cell>
          <cell r="DF7076">
            <v>0</v>
          </cell>
          <cell r="DH7076">
            <v>0</v>
          </cell>
          <cell r="DI7076">
            <v>0</v>
          </cell>
          <cell r="DL7076">
            <v>0</v>
          </cell>
          <cell r="DN7076">
            <v>0</v>
          </cell>
          <cell r="DO7076">
            <v>0</v>
          </cell>
          <cell r="DR7076">
            <v>0</v>
          </cell>
          <cell r="DU7076">
            <v>1</v>
          </cell>
          <cell r="DV7076">
            <v>54592540</v>
          </cell>
          <cell r="EF7076">
            <v>1</v>
          </cell>
          <cell r="EG7076">
            <v>54592540</v>
          </cell>
          <cell r="EK7076" t="str">
            <v>ОТ</v>
          </cell>
          <cell r="EO7076" t="str">
            <v>ДКС</v>
          </cell>
          <cell r="ES7076" t="str">
            <v>04.2023</v>
          </cell>
          <cell r="EW7076" t="e">
            <v>#VALUE!</v>
          </cell>
          <cell r="EX7076" t="str">
            <v>331112.000.000000</v>
          </cell>
          <cell r="EY7076" t="str">
            <v>Работы по ремонту/модернизации резервуаров/цистерн</v>
          </cell>
          <cell r="EZ7076" t="str">
            <v>Работы по ремонту/модернизации резервуаров/цистерн и аналогичного емкостного оборудования</v>
          </cell>
        </row>
        <row r="7077">
          <cell r="CI7077" t="str">
            <v>Работы</v>
          </cell>
          <cell r="CJ7077" t="str">
            <v>Работы по замене днища и окрайки 1 единицы резервуара вертикального стального (РВС) объемом 5000м3 на территории цеха подготовки и перекачки нефти (ЦППН) месторождении Каражанбас</v>
          </cell>
          <cell r="CK7077" t="str">
            <v>РАБ</v>
          </cell>
          <cell r="CN7077">
            <v>54592544</v>
          </cell>
          <cell r="CY7077">
            <v>1</v>
          </cell>
          <cell r="CZ7077">
            <v>54592544</v>
          </cell>
          <cell r="DB7077">
            <v>0</v>
          </cell>
          <cell r="DC7077">
            <v>0</v>
          </cell>
          <cell r="DE7077">
            <v>0</v>
          </cell>
          <cell r="DF7077">
            <v>0</v>
          </cell>
          <cell r="DH7077">
            <v>0</v>
          </cell>
          <cell r="DI7077">
            <v>0</v>
          </cell>
          <cell r="DL7077">
            <v>0</v>
          </cell>
          <cell r="DN7077">
            <v>0</v>
          </cell>
          <cell r="DO7077">
            <v>0</v>
          </cell>
          <cell r="DR7077">
            <v>0</v>
          </cell>
          <cell r="DU7077">
            <v>1</v>
          </cell>
          <cell r="DV7077">
            <v>54592544</v>
          </cell>
          <cell r="EF7077">
            <v>1</v>
          </cell>
          <cell r="EG7077">
            <v>54592544</v>
          </cell>
          <cell r="EK7077" t="str">
            <v>ОТ</v>
          </cell>
          <cell r="EO7077" t="str">
            <v>ДКС</v>
          </cell>
          <cell r="ES7077" t="str">
            <v>04.2023</v>
          </cell>
          <cell r="EW7077" t="e">
            <v>#VALUE!</v>
          </cell>
          <cell r="EX7077" t="str">
            <v>331112.000.000000</v>
          </cell>
          <cell r="EY7077" t="str">
            <v>Работы по ремонту/модернизации резервуаров/цистерн</v>
          </cell>
          <cell r="EZ7077" t="str">
            <v>Работы по ремонту/модернизации резервуаров/цистерн и аналогичного емкостного оборудования</v>
          </cell>
        </row>
        <row r="7078">
          <cell r="CI7078" t="str">
            <v>Работы</v>
          </cell>
          <cell r="CJ7078" t="str">
            <v>Работы по замене изношенных опор СК-26 на месторождении Каражанбас</v>
          </cell>
          <cell r="CK7078" t="str">
            <v>РАБ</v>
          </cell>
          <cell r="CN7078">
            <v>55320000</v>
          </cell>
          <cell r="CY7078">
            <v>1</v>
          </cell>
          <cell r="CZ7078">
            <v>55320000</v>
          </cell>
          <cell r="DB7078">
            <v>0</v>
          </cell>
          <cell r="DC7078">
            <v>0</v>
          </cell>
          <cell r="DE7078">
            <v>0</v>
          </cell>
          <cell r="DF7078">
            <v>0</v>
          </cell>
          <cell r="DH7078">
            <v>0</v>
          </cell>
          <cell r="DI7078">
            <v>0</v>
          </cell>
          <cell r="DK7078">
            <v>0</v>
          </cell>
          <cell r="DL7078">
            <v>0</v>
          </cell>
          <cell r="DN7078">
            <v>0</v>
          </cell>
          <cell r="DO7078">
            <v>0</v>
          </cell>
          <cell r="DQ7078">
            <v>0</v>
          </cell>
          <cell r="DR7078">
            <v>0</v>
          </cell>
          <cell r="DU7078">
            <v>1</v>
          </cell>
          <cell r="DV7078">
            <v>55320000</v>
          </cell>
          <cell r="EF7078">
            <v>1</v>
          </cell>
          <cell r="EG7078">
            <v>55320000</v>
          </cell>
          <cell r="EK7078" t="str">
            <v>ОТ</v>
          </cell>
          <cell r="EL7078" t="str">
            <v>-</v>
          </cell>
          <cell r="EO7078" t="str">
            <v>СГЭ</v>
          </cell>
          <cell r="ES7078" t="str">
            <v>11.2022</v>
          </cell>
          <cell r="ET7078" t="str">
            <v>475200000, Мангистауская область, Тупкараганский район, месторождение Каражанбас, база МТС АО Каражанбасмунай</v>
          </cell>
          <cell r="EU7078" t="str">
            <v>с 01.2023 по 12.2023</v>
          </cell>
          <cell r="EW7078">
            <v>422221</v>
          </cell>
          <cell r="EX7078" t="str">
            <v>422221.300.000001</v>
          </cell>
          <cell r="EY7078" t="str">
            <v>Работы по ремонту/реконструкции линий электропередач</v>
          </cell>
          <cell r="EZ7078" t="str">
            <v>Работы по ремонту/реконструкции линий электропередач и аналогичного линейного оборудования/объектов</v>
          </cell>
        </row>
        <row r="7079">
          <cell r="CI7079" t="str">
            <v>Работы</v>
          </cell>
          <cell r="CJ7079" t="str">
            <v>Работы по замене изношенных плавных пусков БКНС на высоковольтные частотные преобразователи мощностью 630кВт.</v>
          </cell>
          <cell r="CK7079" t="str">
            <v>РАБ</v>
          </cell>
          <cell r="CN7079">
            <v>43155320</v>
          </cell>
          <cell r="CY7079">
            <v>1</v>
          </cell>
          <cell r="CZ7079">
            <v>43155320</v>
          </cell>
          <cell r="DB7079">
            <v>0</v>
          </cell>
          <cell r="DC7079">
            <v>0</v>
          </cell>
          <cell r="DE7079">
            <v>0</v>
          </cell>
          <cell r="DF7079">
            <v>0</v>
          </cell>
          <cell r="DH7079">
            <v>0</v>
          </cell>
          <cell r="DI7079">
            <v>0</v>
          </cell>
          <cell r="DK7079">
            <v>0</v>
          </cell>
          <cell r="DL7079">
            <v>0</v>
          </cell>
          <cell r="DN7079">
            <v>0</v>
          </cell>
          <cell r="DO7079">
            <v>0</v>
          </cell>
          <cell r="DQ7079">
            <v>0</v>
          </cell>
          <cell r="DR7079">
            <v>0</v>
          </cell>
          <cell r="DU7079">
            <v>1</v>
          </cell>
          <cell r="DV7079">
            <v>43155320</v>
          </cell>
          <cell r="EF7079">
            <v>1</v>
          </cell>
          <cell r="EG7079">
            <v>43155320</v>
          </cell>
          <cell r="EK7079" t="str">
            <v>ОТ</v>
          </cell>
          <cell r="EL7079" t="str">
            <v>-</v>
          </cell>
          <cell r="EO7079" t="str">
            <v>СГЭ</v>
          </cell>
          <cell r="ES7079" t="str">
            <v>11.2022</v>
          </cell>
          <cell r="ET7079" t="str">
            <v>475200000, Мангистауская область, Тупкараганский район, месторождение Каражанбас, база МТС АО Каражанбасмунай</v>
          </cell>
          <cell r="EU7079" t="str">
            <v>с 01.2023 по 12.2023</v>
          </cell>
          <cell r="EW7079">
            <v>331411</v>
          </cell>
          <cell r="EX7079" t="str">
            <v>331411.200.000000</v>
          </cell>
          <cell r="EY7079" t="str">
            <v>Работы по ремонту/реконструкции электрического, электрораспределительного/регулирующего оборудования и аналогичной аппаратуры</v>
          </cell>
          <cell r="EZ7079" t="str">
            <v>Работы по ремонту/реконструкции электрического, электрораспределительного/регулирующего оборудования и аналогичной аппаратуры</v>
          </cell>
        </row>
        <row r="7080">
          <cell r="CI7080" t="str">
            <v>Работы</v>
          </cell>
          <cell r="CJ7080" t="str">
            <v>Работы по замене изношенных плавных пусков БКНС на высоковольтные частотные преобразователи мощностью 930кВт.</v>
          </cell>
          <cell r="CK7080" t="str">
            <v>РАБ</v>
          </cell>
          <cell r="CN7080">
            <v>72794800</v>
          </cell>
          <cell r="CY7080">
            <v>1</v>
          </cell>
          <cell r="CZ7080">
            <v>72794800</v>
          </cell>
          <cell r="DB7080">
            <v>0</v>
          </cell>
          <cell r="DC7080">
            <v>0</v>
          </cell>
          <cell r="DE7080">
            <v>0</v>
          </cell>
          <cell r="DF7080">
            <v>0</v>
          </cell>
          <cell r="DH7080">
            <v>0</v>
          </cell>
          <cell r="DI7080">
            <v>0</v>
          </cell>
          <cell r="DK7080">
            <v>0</v>
          </cell>
          <cell r="DL7080">
            <v>0</v>
          </cell>
          <cell r="DN7080">
            <v>0</v>
          </cell>
          <cell r="DO7080">
            <v>0</v>
          </cell>
          <cell r="DQ7080">
            <v>0</v>
          </cell>
          <cell r="DR7080">
            <v>0</v>
          </cell>
          <cell r="DU7080">
            <v>1</v>
          </cell>
          <cell r="DV7080">
            <v>72794800</v>
          </cell>
          <cell r="EF7080">
            <v>1</v>
          </cell>
          <cell r="EG7080">
            <v>72794800</v>
          </cell>
          <cell r="EK7080" t="str">
            <v>ОТ</v>
          </cell>
          <cell r="EL7080" t="str">
            <v>-</v>
          </cell>
          <cell r="EO7080" t="str">
            <v>СГЭ</v>
          </cell>
          <cell r="ES7080" t="str">
            <v>11.2022</v>
          </cell>
          <cell r="ET7080" t="str">
            <v>475200000, Мангистауская область, Тупкараганский район, месторождение Каражанбас, база МТС АО Каражанбасмунай</v>
          </cell>
          <cell r="EU7080" t="str">
            <v>с 01.2023 по 12.2023</v>
          </cell>
          <cell r="EW7080">
            <v>331411</v>
          </cell>
          <cell r="EX7080" t="str">
            <v>331411.200.000000</v>
          </cell>
          <cell r="EY7080" t="str">
            <v>Работы по ремонту/реконструкции электрического, электрораспределительного/регулирующего оборудования и аналогичной аппаратуры</v>
          </cell>
          <cell r="EZ7080" t="str">
            <v>Работы по ремонту/реконструкции электрического, электрораспределительного/регулирующего оборудования и аналогичной аппаратуры</v>
          </cell>
        </row>
        <row r="7081">
          <cell r="CI7081" t="str">
            <v>Работы</v>
          </cell>
          <cell r="CJ7081" t="str">
            <v>Работы по замене изношенных плавных пусков ГКУ на высоковольтные частотные преобразователи мощностью 450кВт.</v>
          </cell>
          <cell r="CK7081" t="str">
            <v>РАБ</v>
          </cell>
          <cell r="CN7081">
            <v>42081000</v>
          </cell>
          <cell r="CY7081">
            <v>1</v>
          </cell>
          <cell r="CZ7081">
            <v>42081000</v>
          </cell>
          <cell r="DB7081">
            <v>0</v>
          </cell>
          <cell r="DC7081">
            <v>0</v>
          </cell>
          <cell r="DE7081">
            <v>0</v>
          </cell>
          <cell r="DF7081">
            <v>0</v>
          </cell>
          <cell r="DH7081">
            <v>0</v>
          </cell>
          <cell r="DI7081">
            <v>0</v>
          </cell>
          <cell r="DK7081">
            <v>0</v>
          </cell>
          <cell r="DL7081">
            <v>0</v>
          </cell>
          <cell r="DN7081">
            <v>0</v>
          </cell>
          <cell r="DO7081">
            <v>0</v>
          </cell>
          <cell r="DQ7081">
            <v>0</v>
          </cell>
          <cell r="DR7081">
            <v>0</v>
          </cell>
          <cell r="DU7081">
            <v>1</v>
          </cell>
          <cell r="DV7081">
            <v>42081000</v>
          </cell>
          <cell r="EF7081">
            <v>1</v>
          </cell>
          <cell r="EG7081">
            <v>42081000</v>
          </cell>
          <cell r="EK7081" t="str">
            <v>ОТ</v>
          </cell>
          <cell r="EL7081" t="str">
            <v>-</v>
          </cell>
          <cell r="EO7081" t="str">
            <v>СГЭ</v>
          </cell>
          <cell r="ES7081" t="str">
            <v>11.2022</v>
          </cell>
          <cell r="ET7081" t="str">
            <v>475200000, Мангистауская область, Тупкараганский район, месторождение Каражанбас, база МТС АО Каражанбасмунай</v>
          </cell>
          <cell r="EU7081" t="str">
            <v>с 01.2023 по 12.2023</v>
          </cell>
          <cell r="EW7081">
            <v>331411</v>
          </cell>
          <cell r="EX7081" t="str">
            <v>331411.200.000000</v>
          </cell>
          <cell r="EY7081" t="str">
            <v>Работы по ремонту/реконструкции электрического, электрораспределительного/регулирующего оборудования и аналогичной аппаратуры</v>
          </cell>
          <cell r="EZ7081" t="str">
            <v>Работы по ремонту/реконструкции электрического, электрораспределительного/регулирующего оборудования и аналогичной аппаратуры</v>
          </cell>
        </row>
        <row r="7082">
          <cell r="CI7082" t="str">
            <v>Работы</v>
          </cell>
          <cell r="CJ7082" t="str">
            <v>Работы по замене электромеханических реле на модернизированные микропроцессорные терминалы</v>
          </cell>
          <cell r="CK7082" t="str">
            <v>РАБ</v>
          </cell>
          <cell r="CN7082">
            <v>30576000</v>
          </cell>
          <cell r="CY7082">
            <v>1</v>
          </cell>
          <cell r="CZ7082">
            <v>30576000</v>
          </cell>
          <cell r="DB7082">
            <v>0</v>
          </cell>
          <cell r="DC7082">
            <v>0</v>
          </cell>
          <cell r="DE7082">
            <v>0</v>
          </cell>
          <cell r="DF7082">
            <v>0</v>
          </cell>
          <cell r="DH7082">
            <v>0</v>
          </cell>
          <cell r="DI7082">
            <v>0</v>
          </cell>
          <cell r="DK7082">
            <v>0</v>
          </cell>
          <cell r="DL7082">
            <v>0</v>
          </cell>
          <cell r="DN7082">
            <v>0</v>
          </cell>
          <cell r="DO7082">
            <v>0</v>
          </cell>
          <cell r="DQ7082">
            <v>0</v>
          </cell>
          <cell r="DR7082">
            <v>0</v>
          </cell>
          <cell r="DU7082">
            <v>1</v>
          </cell>
          <cell r="DV7082">
            <v>30576000</v>
          </cell>
          <cell r="EF7082">
            <v>1</v>
          </cell>
          <cell r="EG7082">
            <v>30576000</v>
          </cell>
          <cell r="EK7082" t="str">
            <v>ОТ</v>
          </cell>
          <cell r="EL7082" t="str">
            <v>-</v>
          </cell>
          <cell r="EO7082" t="str">
            <v>СГЭ</v>
          </cell>
          <cell r="ES7082" t="str">
            <v>11.2022</v>
          </cell>
          <cell r="ET7082" t="str">
            <v>475200000, Мангистауская область, Тупкараганский район, месторождение Каражанбас, база МТС АО Каражанбасмунай</v>
          </cell>
          <cell r="EU7082" t="str">
            <v>с 01.2023 по 12.2023</v>
          </cell>
          <cell r="EW7082">
            <v>331411</v>
          </cell>
          <cell r="EX7082" t="str">
            <v>331411.200.000000</v>
          </cell>
          <cell r="EY7082" t="str">
            <v>Работы по ремонту/реконструкции электрического, электрораспределительного/регулирующего оборудования и аналогичной аппаратуры</v>
          </cell>
          <cell r="EZ7082" t="str">
            <v>Работы по ремонту/реконструкции электрического, электрораспределительного/регулирующего оборудования и аналогичной аппаратуры</v>
          </cell>
        </row>
        <row r="7083">
          <cell r="CI7083" t="str">
            <v>Работы</v>
          </cell>
          <cell r="CJ7083" t="str">
            <v>Работы по зачистке резервуара</v>
          </cell>
          <cell r="CK7083" t="str">
            <v>РАБ</v>
          </cell>
          <cell r="CN7083">
            <v>118785906.98</v>
          </cell>
          <cell r="CY7083">
            <v>1</v>
          </cell>
          <cell r="CZ7083">
            <v>118785906.98</v>
          </cell>
          <cell r="DB7083">
            <v>0</v>
          </cell>
          <cell r="DC7083">
            <v>0</v>
          </cell>
          <cell r="DE7083">
            <v>0</v>
          </cell>
          <cell r="DF7083">
            <v>0</v>
          </cell>
          <cell r="DH7083">
            <v>0</v>
          </cell>
          <cell r="DI7083">
            <v>0</v>
          </cell>
          <cell r="DK7083">
            <v>0</v>
          </cell>
          <cell r="DL7083">
            <v>0</v>
          </cell>
          <cell r="DN7083">
            <v>0</v>
          </cell>
          <cell r="DO7083">
            <v>0</v>
          </cell>
          <cell r="DQ7083">
            <v>0</v>
          </cell>
          <cell r="DR7083">
            <v>0</v>
          </cell>
          <cell r="DU7083">
            <v>1</v>
          </cell>
          <cell r="DV7083">
            <v>118785906.98</v>
          </cell>
          <cell r="EF7083">
            <v>1</v>
          </cell>
          <cell r="EG7083">
            <v>118785906.98</v>
          </cell>
          <cell r="EK7083" t="str">
            <v>ОТ</v>
          </cell>
          <cell r="EL7083" t="str">
            <v>-</v>
          </cell>
          <cell r="EO7083" t="str">
            <v>ПО</v>
          </cell>
          <cell r="ES7083" t="str">
            <v>11.2022</v>
          </cell>
          <cell r="ET7083" t="str">
            <v>475200000, Мангистауская область, Тупкараганский район, месторождение Каражанбас, база МТС АО Каражанбасмунай</v>
          </cell>
          <cell r="EU7083" t="str">
            <v>с 01.2023 по 12.2023</v>
          </cell>
          <cell r="EW7083">
            <v>331112</v>
          </cell>
          <cell r="EX7083" t="str">
            <v>331112.000.000002</v>
          </cell>
          <cell r="EY7083" t="str">
            <v>Работы по зачистке резервуара</v>
          </cell>
          <cell r="EZ7083" t="str">
            <v>Работы по зачистке резервуара</v>
          </cell>
        </row>
        <row r="7084">
          <cell r="CI7084" t="str">
            <v>Работы</v>
          </cell>
          <cell r="CJ7084" t="str">
            <v>Работы по изготовлению печатей и штампов</v>
          </cell>
          <cell r="CK7084" t="str">
            <v>РАБ</v>
          </cell>
          <cell r="CN7084">
            <v>400000</v>
          </cell>
          <cell r="CY7084">
            <v>0</v>
          </cell>
          <cell r="CZ7084">
            <v>0</v>
          </cell>
          <cell r="DB7084">
            <v>0</v>
          </cell>
          <cell r="DC7084">
            <v>0</v>
          </cell>
          <cell r="DE7084">
            <v>0</v>
          </cell>
          <cell r="DF7084">
            <v>0</v>
          </cell>
          <cell r="DH7084">
            <v>0</v>
          </cell>
          <cell r="DI7084">
            <v>0</v>
          </cell>
          <cell r="DL7084">
            <v>0</v>
          </cell>
          <cell r="DN7084">
            <v>0</v>
          </cell>
          <cell r="DO7084">
            <v>0</v>
          </cell>
          <cell r="DR7084">
            <v>0</v>
          </cell>
          <cell r="DU7084">
            <v>0</v>
          </cell>
          <cell r="DV7084">
            <v>0</v>
          </cell>
          <cell r="EG7084">
            <v>0</v>
          </cell>
          <cell r="EK7084" t="str">
            <v>ЦПЭ</v>
          </cell>
          <cell r="EO7084" t="str">
            <v>ДАХР</v>
          </cell>
          <cell r="ES7084" t="e">
            <v>#N/A</v>
          </cell>
          <cell r="EW7084" t="e">
            <v>#VALUE!</v>
          </cell>
          <cell r="EX7084" t="str">
            <v>181310.000.000000</v>
          </cell>
          <cell r="EY7084" t="str">
            <v>Работы по изготовлению печатных форм/печатей/трафаретов</v>
          </cell>
          <cell r="EZ7084" t="str">
            <v>Работы по изготовлению печатных форм/печатей/трафаретов и аналогичных изделий</v>
          </cell>
        </row>
        <row r="7085">
          <cell r="CI7085" t="str">
            <v>Работы</v>
          </cell>
          <cell r="CJ7085" t="str">
            <v>Работы по изготовлению стендов/табличек/надписей и аналогичных изделий информационного/предупредительного/эвакуционного и другого назначения</v>
          </cell>
          <cell r="CK7085" t="str">
            <v>РАБ</v>
          </cell>
          <cell r="CN7085">
            <v>3730403.4</v>
          </cell>
          <cell r="CY7085">
            <v>1</v>
          </cell>
          <cell r="CZ7085">
            <v>3730403.4</v>
          </cell>
          <cell r="DB7085">
            <v>0</v>
          </cell>
          <cell r="DC7085">
            <v>0</v>
          </cell>
          <cell r="DE7085">
            <v>0</v>
          </cell>
          <cell r="DF7085">
            <v>0</v>
          </cell>
          <cell r="DH7085">
            <v>0</v>
          </cell>
          <cell r="DI7085">
            <v>0</v>
          </cell>
          <cell r="DK7085">
            <v>0</v>
          </cell>
          <cell r="DL7085">
            <v>0</v>
          </cell>
          <cell r="DN7085">
            <v>0</v>
          </cell>
          <cell r="DO7085">
            <v>0</v>
          </cell>
          <cell r="DQ7085">
            <v>0</v>
          </cell>
          <cell r="DR7085">
            <v>0</v>
          </cell>
          <cell r="DU7085">
            <v>1</v>
          </cell>
          <cell r="DV7085">
            <v>3730403.4</v>
          </cell>
          <cell r="EF7085">
            <v>1</v>
          </cell>
          <cell r="EG7085">
            <v>3730403.4</v>
          </cell>
          <cell r="EK7085" t="str">
            <v>ЗЦП</v>
          </cell>
          <cell r="EL7085" t="str">
            <v>-</v>
          </cell>
          <cell r="EO7085" t="str">
            <v>ДСР</v>
          </cell>
          <cell r="ES7085" t="str">
            <v>11.2022</v>
          </cell>
          <cell r="ET7085" t="str">
            <v>471010000, Мангистауская область, Актау Г.А., г.Актау</v>
          </cell>
          <cell r="EU7085" t="str">
            <v>с 01.2023 по 12.2023</v>
          </cell>
          <cell r="EW7085">
            <v>829919</v>
          </cell>
          <cell r="EX7085" t="str">
            <v>829919.000.000000</v>
          </cell>
          <cell r="EY7085" t="str">
            <v>Работы по изготовлению стендов/табличек/надписей</v>
          </cell>
          <cell r="EZ7085" t="str">
            <v>Работы по изготовлению стендов/табличек/надписей и аналогичных изделий информационного/предупредительного/эвакуционного и другого назначения</v>
          </cell>
        </row>
        <row r="7086">
          <cell r="CI7086" t="str">
            <v>Работы</v>
          </cell>
          <cell r="CJ7086" t="str">
            <v>Работы по капитальному ремонту днища и окрайки резервуара вертикального стального (РВС) №4 (5000м3) на территории цеха подготовки и перекачки нефти (ЦППН) на месторождении Каражанбас</v>
          </cell>
          <cell r="CK7086" t="str">
            <v>РАБ</v>
          </cell>
          <cell r="CN7086">
            <v>54592540</v>
          </cell>
          <cell r="CY7086">
            <v>1</v>
          </cell>
          <cell r="CZ7086">
            <v>54592540</v>
          </cell>
          <cell r="DB7086">
            <v>0</v>
          </cell>
          <cell r="DC7086">
            <v>0</v>
          </cell>
          <cell r="DE7086">
            <v>0</v>
          </cell>
          <cell r="DF7086">
            <v>0</v>
          </cell>
          <cell r="DH7086">
            <v>0</v>
          </cell>
          <cell r="DI7086">
            <v>0</v>
          </cell>
          <cell r="DL7086">
            <v>0</v>
          </cell>
          <cell r="DN7086">
            <v>1</v>
          </cell>
          <cell r="DO7086">
            <v>54592540</v>
          </cell>
          <cell r="DP7086" t="str">
            <v>Служебная записка №06_1016-СЗ от 10.02.2023 _Исключение из ГПЗ.</v>
          </cell>
          <cell r="DR7086">
            <v>0</v>
          </cell>
          <cell r="DU7086">
            <v>0</v>
          </cell>
          <cell r="DV7086">
            <v>0</v>
          </cell>
          <cell r="EG7086">
            <v>0</v>
          </cell>
          <cell r="EK7086" t="str">
            <v>ЭОТТ</v>
          </cell>
          <cell r="EL7086" t="str">
            <v>-</v>
          </cell>
          <cell r="EO7086" t="str">
            <v>ДКС</v>
          </cell>
          <cell r="ES7086" t="e">
            <v>#N/A</v>
          </cell>
          <cell r="ET7086" t="str">
            <v>475200000, Мангистауская область, Тупкараганский район, месторождение Каражанбас, база МТС АО Каражанбасмунай</v>
          </cell>
          <cell r="EU7086" t="str">
            <v>С даты подписания договора по 12.2023</v>
          </cell>
          <cell r="EW7086">
            <v>331112</v>
          </cell>
          <cell r="EX7086" t="str">
            <v>331112.000.000000</v>
          </cell>
          <cell r="EY7086" t="str">
            <v>Работы по ремонту/модернизации резервуаров/цистерн</v>
          </cell>
          <cell r="EZ7086" t="str">
            <v>Работы по ремонту/модернизации резервуаров/цистерн и аналогичного емкостного оборудования</v>
          </cell>
        </row>
        <row r="7087">
          <cell r="CI7087" t="str">
            <v>Работы</v>
          </cell>
          <cell r="CJ7087" t="str">
            <v>Работы по капитальному ремонту днища и окрайки резервуара вертикального стального (РВС) №5 (5000м3) на территории цеха подготовки и перекачки нефти (ЦППН) на месторождении Каражанбас</v>
          </cell>
          <cell r="CK7087" t="str">
            <v>РАБ</v>
          </cell>
          <cell r="CN7087">
            <v>54656622</v>
          </cell>
          <cell r="CY7087">
            <v>1</v>
          </cell>
          <cell r="CZ7087">
            <v>54656622</v>
          </cell>
          <cell r="DB7087">
            <v>0</v>
          </cell>
          <cell r="DC7087">
            <v>0</v>
          </cell>
          <cell r="DE7087">
            <v>0</v>
          </cell>
          <cell r="DF7087">
            <v>0</v>
          </cell>
          <cell r="DH7087">
            <v>0</v>
          </cell>
          <cell r="DI7087">
            <v>0</v>
          </cell>
          <cell r="DL7087">
            <v>0</v>
          </cell>
          <cell r="DN7087">
            <v>1</v>
          </cell>
          <cell r="DO7087">
            <v>54656622</v>
          </cell>
          <cell r="DP7087" t="str">
            <v>Служебная записка №06_1016-СЗ от 10.02.2023 _Исключение из ГПЗ.</v>
          </cell>
          <cell r="DR7087">
            <v>0</v>
          </cell>
          <cell r="DU7087">
            <v>0</v>
          </cell>
          <cell r="DV7087">
            <v>0</v>
          </cell>
          <cell r="EG7087">
            <v>0</v>
          </cell>
          <cell r="EK7087" t="str">
            <v>ЭОТТ</v>
          </cell>
          <cell r="EL7087" t="str">
            <v>-</v>
          </cell>
          <cell r="EO7087" t="str">
            <v>ДКС</v>
          </cell>
          <cell r="ES7087" t="e">
            <v>#N/A</v>
          </cell>
          <cell r="ET7087" t="str">
            <v>475200000, Мангистауская область, Тупкараганский район, месторождение Каражанбас, база МТС АО Каражанбасмунай</v>
          </cell>
          <cell r="EU7087" t="str">
            <v>С даты подписания договора по 12.2023</v>
          </cell>
          <cell r="EW7087">
            <v>331112</v>
          </cell>
          <cell r="EX7087" t="str">
            <v>331112.000.000000</v>
          </cell>
          <cell r="EY7087" t="str">
            <v>Работы по ремонту/модернизации резервуаров/цистерн</v>
          </cell>
          <cell r="EZ7087" t="str">
            <v>Работы по ремонту/модернизации резервуаров/цистерн и аналогичного емкостного оборудования</v>
          </cell>
        </row>
        <row r="7088">
          <cell r="CI7088" t="str">
            <v>Работы</v>
          </cell>
          <cell r="CJ7088" t="str">
            <v>Работы по капитальному ремонту днища и окрайки резервуара вертикального стального (РВС) №9 (5000м3) на территории цеха подготовки и перекачки нефти (ЦППН) на месторождении Каражанбас</v>
          </cell>
          <cell r="CK7088" t="str">
            <v>РАБ</v>
          </cell>
          <cell r="CN7088">
            <v>62717679</v>
          </cell>
          <cell r="CY7088">
            <v>1</v>
          </cell>
          <cell r="CZ7088">
            <v>62717679</v>
          </cell>
          <cell r="DB7088">
            <v>0</v>
          </cell>
          <cell r="DC7088">
            <v>0</v>
          </cell>
          <cell r="DE7088">
            <v>0</v>
          </cell>
          <cell r="DF7088">
            <v>0</v>
          </cell>
          <cell r="DH7088">
            <v>0</v>
          </cell>
          <cell r="DI7088">
            <v>0</v>
          </cell>
          <cell r="DL7088">
            <v>0</v>
          </cell>
          <cell r="DN7088">
            <v>1</v>
          </cell>
          <cell r="DO7088">
            <v>62717679</v>
          </cell>
          <cell r="DP7088" t="str">
            <v>Служебная записка №06_1016-СЗ от 10.02.2023 _Исключение из ГПЗ.</v>
          </cell>
          <cell r="DR7088">
            <v>0</v>
          </cell>
          <cell r="DU7088">
            <v>0</v>
          </cell>
          <cell r="DV7088">
            <v>0</v>
          </cell>
          <cell r="EG7088">
            <v>0</v>
          </cell>
          <cell r="EK7088" t="str">
            <v>ЭОТТ</v>
          </cell>
          <cell r="EL7088" t="str">
            <v>-</v>
          </cell>
          <cell r="EO7088" t="str">
            <v>ДКС</v>
          </cell>
          <cell r="ES7088" t="e">
            <v>#N/A</v>
          </cell>
          <cell r="ET7088" t="str">
            <v>475200000, Мангистауская область, Тупкараганский район, месторождение Каражанбас, база МТС АО Каражанбасмунай</v>
          </cell>
          <cell r="EU7088" t="str">
            <v>С даты подписания договора по 12.2023</v>
          </cell>
          <cell r="EW7088">
            <v>331112</v>
          </cell>
          <cell r="EX7088" t="str">
            <v>331112.000.000000</v>
          </cell>
          <cell r="EY7088" t="str">
            <v>Работы по ремонту/модернизации резервуаров/цистерн</v>
          </cell>
          <cell r="EZ7088" t="str">
            <v>Работы по ремонту/модернизации резервуаров/цистерн и аналогичного емкостного оборудования</v>
          </cell>
        </row>
        <row r="7089">
          <cell r="CI7089" t="str">
            <v>Работы</v>
          </cell>
          <cell r="CJ7089" t="str">
            <v>Работы по корректировке проектно-сметной документации рабочего проекта «Строительство РВС №4 (V-5000м3) на ДНС-2 на месторождении Каражанбас»</v>
          </cell>
          <cell r="CK7089" t="str">
            <v>РАБ</v>
          </cell>
          <cell r="CN7089">
            <v>10315850</v>
          </cell>
          <cell r="CY7089">
            <v>1</v>
          </cell>
          <cell r="CZ7089">
            <v>10315850</v>
          </cell>
          <cell r="DB7089">
            <v>0</v>
          </cell>
          <cell r="DC7089">
            <v>0</v>
          </cell>
          <cell r="DE7089">
            <v>0</v>
          </cell>
          <cell r="DF7089">
            <v>0</v>
          </cell>
          <cell r="DH7089">
            <v>0</v>
          </cell>
          <cell r="DI7089">
            <v>0</v>
          </cell>
          <cell r="DL7089">
            <v>0</v>
          </cell>
          <cell r="DN7089">
            <v>0</v>
          </cell>
          <cell r="DO7089">
            <v>0</v>
          </cell>
          <cell r="DR7089">
            <v>0</v>
          </cell>
          <cell r="DU7089">
            <v>1</v>
          </cell>
          <cell r="DV7089">
            <v>10315850</v>
          </cell>
          <cell r="EF7089">
            <v>1</v>
          </cell>
          <cell r="EG7089">
            <v>10315850</v>
          </cell>
          <cell r="EK7089" t="str">
            <v>ОИ</v>
          </cell>
          <cell r="EL7089" t="str">
            <v>59-1-1
(Приобретение
ТРУ у субъекта
государственной
монополии по
основному
предмету его
деятельности)</v>
          </cell>
          <cell r="EO7089" t="str">
            <v>ДКС</v>
          </cell>
          <cell r="ES7089" t="str">
            <v>12.2022</v>
          </cell>
          <cell r="ET7089" t="str">
            <v>471010000, Мангистауская область, Актау Г.А., г.Актау</v>
          </cell>
          <cell r="EU7089" t="str">
            <v>С даты подписания договора в течение 210 календарных дней</v>
          </cell>
          <cell r="EW7089">
            <v>821913</v>
          </cell>
          <cell r="EX7089" t="str">
            <v>821913.000.000006</v>
          </cell>
          <cell r="EY7089" t="str">
            <v>Работы по разработке/корректировке/расчету/составлению проектно-сметной документации</v>
          </cell>
          <cell r="EZ7089" t="str">
            <v>Работы по разработке/расчету/составлению проектно-сметной документации</v>
          </cell>
        </row>
        <row r="7090">
          <cell r="CI7090" t="str">
            <v>Работы</v>
          </cell>
          <cell r="CJ7090" t="str">
            <v>Работы по модернизации системы АСУТП эксплуатируемых МПГУ-23тн.</v>
          </cell>
          <cell r="CK7090" t="str">
            <v>РАБ</v>
          </cell>
          <cell r="CN7090">
            <v>43794958</v>
          </cell>
          <cell r="CY7090">
            <v>1</v>
          </cell>
          <cell r="CZ7090">
            <v>43794958</v>
          </cell>
          <cell r="DB7090">
            <v>0</v>
          </cell>
          <cell r="DC7090">
            <v>0</v>
          </cell>
          <cell r="DE7090">
            <v>0</v>
          </cell>
          <cell r="DF7090">
            <v>0</v>
          </cell>
          <cell r="DH7090">
            <v>0</v>
          </cell>
          <cell r="DI7090">
            <v>0</v>
          </cell>
          <cell r="DK7090">
            <v>0</v>
          </cell>
          <cell r="DL7090">
            <v>0</v>
          </cell>
          <cell r="DN7090">
            <v>0</v>
          </cell>
          <cell r="DO7090">
            <v>0</v>
          </cell>
          <cell r="DQ7090">
            <v>0</v>
          </cell>
          <cell r="DR7090">
            <v>0</v>
          </cell>
          <cell r="DU7090">
            <v>1</v>
          </cell>
          <cell r="DV7090">
            <v>43794958</v>
          </cell>
          <cell r="EF7090">
            <v>1</v>
          </cell>
          <cell r="EG7090">
            <v>43794958</v>
          </cell>
          <cell r="EK7090" t="str">
            <v>ОТ</v>
          </cell>
          <cell r="EL7090" t="str">
            <v>-</v>
          </cell>
          <cell r="EO7090" t="str">
            <v>ДАПиИТ</v>
          </cell>
          <cell r="ES7090" t="str">
            <v>11.2022</v>
          </cell>
          <cell r="ET7090" t="str">
            <v>470000000, Мангистауская область, Мангистауская область</v>
          </cell>
          <cell r="EU7090" t="str">
            <v>с 01.2023 по 12.2023</v>
          </cell>
          <cell r="EW7090">
            <v>331229</v>
          </cell>
          <cell r="EX7090" t="str">
            <v>331229.900.000004</v>
          </cell>
          <cell r="EY7090" t="str">
            <v>Работы по ремонту/модернизации автоматизированных систем управления</v>
          </cell>
          <cell r="EZ7090" t="str">
            <v>Работы по ремонту/модернизации автоматизированных систем управления/контроля/мониторинга/учета/диспетчеризации и аналогичного оборудования</v>
          </cell>
        </row>
        <row r="7091">
          <cell r="CI7091" t="str">
            <v>Работы</v>
          </cell>
          <cell r="CJ7091" t="str">
            <v>Работы по модернизации транкинговой системы радиосвязи Capacity Plus до Capacity MAX</v>
          </cell>
          <cell r="CK7091" t="str">
            <v>РАБ</v>
          </cell>
          <cell r="CN7091">
            <v>86729821.430000007</v>
          </cell>
          <cell r="CY7091">
            <v>1</v>
          </cell>
          <cell r="CZ7091">
            <v>86729821.430000007</v>
          </cell>
          <cell r="DB7091">
            <v>0</v>
          </cell>
          <cell r="DC7091">
            <v>0</v>
          </cell>
          <cell r="DE7091">
            <v>0</v>
          </cell>
          <cell r="DF7091">
            <v>0</v>
          </cell>
          <cell r="DH7091">
            <v>0</v>
          </cell>
          <cell r="DI7091">
            <v>0</v>
          </cell>
          <cell r="DL7091">
            <v>0</v>
          </cell>
          <cell r="DN7091">
            <v>0</v>
          </cell>
          <cell r="DO7091">
            <v>0</v>
          </cell>
          <cell r="DR7091">
            <v>0</v>
          </cell>
          <cell r="DU7091">
            <v>1</v>
          </cell>
          <cell r="DV7091">
            <v>86729821.430000007</v>
          </cell>
          <cell r="EF7091">
            <v>1</v>
          </cell>
          <cell r="EG7091">
            <v>86729821.430000007</v>
          </cell>
          <cell r="EK7091" t="str">
            <v>ОТ</v>
          </cell>
          <cell r="EO7091" t="str">
            <v>ДАПиИТ</v>
          </cell>
          <cell r="ES7091" t="e">
            <v>#N/A</v>
          </cell>
          <cell r="EW7091" t="e">
            <v>#VALUE!</v>
          </cell>
          <cell r="EX7091" t="str">
            <v>331319.200.000000</v>
          </cell>
          <cell r="EY7091" t="str">
            <v>Работы по ремонту/модернизации радиоаппаратуры и оборудования</v>
          </cell>
          <cell r="EZ7091" t="str">
            <v>Работы по ремонту/модернизации радиоаппаратуры и оборудования</v>
          </cell>
        </row>
        <row r="7092">
          <cell r="CI7092" t="str">
            <v>Работы</v>
          </cell>
          <cell r="CJ7092" t="str">
            <v>Работы по монтажу/внедрению автоматизированных систем управления при обустройстве скважин Программа бурения 2023 года.</v>
          </cell>
          <cell r="CK7092" t="str">
            <v>РАБ</v>
          </cell>
          <cell r="CN7092">
            <v>132573792</v>
          </cell>
          <cell r="CY7092">
            <v>1</v>
          </cell>
          <cell r="CZ7092">
            <v>132573792</v>
          </cell>
          <cell r="DB7092">
            <v>0</v>
          </cell>
          <cell r="DC7092">
            <v>0</v>
          </cell>
          <cell r="DE7092">
            <v>0</v>
          </cell>
          <cell r="DF7092">
            <v>0</v>
          </cell>
          <cell r="DH7092">
            <v>0</v>
          </cell>
          <cell r="DI7092">
            <v>0</v>
          </cell>
          <cell r="DL7092">
            <v>0</v>
          </cell>
          <cell r="DN7092">
            <v>0</v>
          </cell>
          <cell r="DO7092">
            <v>0</v>
          </cell>
          <cell r="DR7092">
            <v>0</v>
          </cell>
          <cell r="DU7092">
            <v>1</v>
          </cell>
          <cell r="DV7092">
            <v>132573792</v>
          </cell>
          <cell r="EF7092">
            <v>1</v>
          </cell>
          <cell r="EG7092">
            <v>132573792</v>
          </cell>
          <cell r="EK7092" t="str">
            <v>ОТ</v>
          </cell>
          <cell r="EO7092" t="str">
            <v>ДАПиИТ</v>
          </cell>
          <cell r="ES7092" t="str">
            <v>03.2023</v>
          </cell>
          <cell r="EW7092" t="e">
            <v>#VALUE!</v>
          </cell>
          <cell r="EX7092" t="str">
            <v>332060.000.000000</v>
          </cell>
          <cell r="EY7092" t="str">
            <v>Работы по монтажу/внедрению автоматизированных систем управления/контроля/мониторинга/учета/диспетчеризации</v>
          </cell>
          <cell r="EZ7092" t="str">
            <v>Работы по монтажу/внедрению автоматизированных систем управления/контроля/мониторинга/учета/диспетчеризации и аналогичного оборудования</v>
          </cell>
        </row>
        <row r="7093">
          <cell r="CI7093" t="str">
            <v>Работы</v>
          </cell>
          <cell r="CJ7093" t="str">
            <v>Работы по оснащению (установке оборудования и деталей) автомобилей</v>
          </cell>
          <cell r="CK7093" t="str">
            <v>РАБ</v>
          </cell>
          <cell r="CN7093">
            <v>70282255.879999995</v>
          </cell>
          <cell r="CY7093">
            <v>1</v>
          </cell>
          <cell r="CZ7093">
            <v>70282255.879999995</v>
          </cell>
          <cell r="DB7093">
            <v>0</v>
          </cell>
          <cell r="DC7093">
            <v>0</v>
          </cell>
          <cell r="DE7093">
            <v>0</v>
          </cell>
          <cell r="DF7093">
            <v>0</v>
          </cell>
          <cell r="DH7093">
            <v>0</v>
          </cell>
          <cell r="DI7093">
            <v>0</v>
          </cell>
          <cell r="DL7093">
            <v>0</v>
          </cell>
          <cell r="DN7093">
            <v>0</v>
          </cell>
          <cell r="DO7093">
            <v>0</v>
          </cell>
          <cell r="DR7093">
            <v>0</v>
          </cell>
          <cell r="DU7093">
            <v>1</v>
          </cell>
          <cell r="DV7093">
            <v>70282255.879999995</v>
          </cell>
          <cell r="EF7093">
            <v>1</v>
          </cell>
          <cell r="EG7093">
            <v>70282255.879999995</v>
          </cell>
          <cell r="EK7093" t="str">
            <v>ОТ</v>
          </cell>
          <cell r="EL7093" t="str">
            <v>-</v>
          </cell>
          <cell r="EO7093" t="str">
            <v>ДБиПКРС</v>
          </cell>
          <cell r="ES7093" t="str">
            <v>12.2022</v>
          </cell>
          <cell r="ET7093" t="str">
            <v>475200000, Мангистауская область, Тупкараганский район, месторождение Каражанбас, база МТС АО Каражанбасмунай</v>
          </cell>
          <cell r="EU7093" t="str">
            <v>С даты подписания договора по 12.2023</v>
          </cell>
          <cell r="EW7093">
            <v>721950</v>
          </cell>
          <cell r="EX7093" t="str">
            <v>292040.100.000000</v>
          </cell>
          <cell r="EY7093" t="str">
            <v>Работы по оснащению автомобилей</v>
          </cell>
          <cell r="EZ7093" t="str">
            <v>Работы по оснащению (установке оборудования и деталей) автомобилей</v>
          </cell>
        </row>
        <row r="7094">
          <cell r="CI7094" t="str">
            <v>Работы</v>
          </cell>
          <cell r="CJ7094" t="str">
            <v>Работы по оснащению (установке оборудования и деталей) автомобилей (СНГ)</v>
          </cell>
          <cell r="CK7094" t="str">
            <v>РАБ</v>
          </cell>
          <cell r="CN7094">
            <v>68800000</v>
          </cell>
          <cell r="CY7094">
            <v>1</v>
          </cell>
          <cell r="CZ7094">
            <v>68800000</v>
          </cell>
          <cell r="DB7094">
            <v>0</v>
          </cell>
          <cell r="DC7094">
            <v>0</v>
          </cell>
          <cell r="DE7094">
            <v>0</v>
          </cell>
          <cell r="DF7094">
            <v>0</v>
          </cell>
          <cell r="DH7094">
            <v>0</v>
          </cell>
          <cell r="DI7094">
            <v>0</v>
          </cell>
          <cell r="DL7094">
            <v>0</v>
          </cell>
          <cell r="DN7094">
            <v>0</v>
          </cell>
          <cell r="DO7094">
            <v>0</v>
          </cell>
          <cell r="DR7094">
            <v>0</v>
          </cell>
          <cell r="DU7094">
            <v>1</v>
          </cell>
          <cell r="DV7094">
            <v>68800000</v>
          </cell>
          <cell r="EF7094">
            <v>1</v>
          </cell>
          <cell r="EG7094">
            <v>68800000</v>
          </cell>
          <cell r="EK7094" t="str">
            <v>ОТ</v>
          </cell>
          <cell r="EO7094" t="str">
            <v>ДТТ</v>
          </cell>
          <cell r="ES7094" t="str">
            <v>04.2023</v>
          </cell>
          <cell r="EW7094" t="e">
            <v>#VALUE!</v>
          </cell>
          <cell r="EX7094" t="str">
            <v>292040.100.000000</v>
          </cell>
          <cell r="EY7094" t="str">
            <v>Работы по оснащению автомобилей</v>
          </cell>
          <cell r="EZ7094" t="str">
            <v>Работы по оснащению (установке оборудования и деталей) автомобилей</v>
          </cell>
        </row>
        <row r="7095">
          <cell r="CI7095" t="str">
            <v>Работы</v>
          </cell>
          <cell r="CJ7095" t="str">
            <v>Работы по оснащению (установке оборудования и деталей) автомобилей иностранного производства</v>
          </cell>
          <cell r="CK7095" t="str">
            <v>РАБ</v>
          </cell>
          <cell r="CN7095">
            <v>132935766</v>
          </cell>
          <cell r="CY7095">
            <v>1</v>
          </cell>
          <cell r="CZ7095">
            <v>132935766</v>
          </cell>
          <cell r="DB7095">
            <v>0</v>
          </cell>
          <cell r="DC7095">
            <v>0</v>
          </cell>
          <cell r="DE7095">
            <v>0</v>
          </cell>
          <cell r="DF7095">
            <v>0</v>
          </cell>
          <cell r="DH7095">
            <v>0</v>
          </cell>
          <cell r="DI7095">
            <v>0</v>
          </cell>
          <cell r="DK7095">
            <v>0</v>
          </cell>
          <cell r="DL7095">
            <v>0</v>
          </cell>
          <cell r="DN7095">
            <v>0</v>
          </cell>
          <cell r="DO7095">
            <v>0</v>
          </cell>
          <cell r="DQ7095">
            <v>0</v>
          </cell>
          <cell r="DR7095">
            <v>0</v>
          </cell>
          <cell r="DU7095">
            <v>1</v>
          </cell>
          <cell r="DV7095">
            <v>132935766</v>
          </cell>
          <cell r="EF7095">
            <v>1</v>
          </cell>
          <cell r="EG7095">
            <v>132935766</v>
          </cell>
          <cell r="EK7095" t="str">
            <v>ОТ</v>
          </cell>
          <cell r="EL7095" t="str">
            <v>-</v>
          </cell>
          <cell r="EO7095" t="str">
            <v>ДТТ</v>
          </cell>
          <cell r="ES7095" t="str">
            <v>12.2022</v>
          </cell>
          <cell r="ET7095" t="str">
            <v>475200000, Мангистауская область, Тупкараганский район, месторождение Каражанбас, база МТС АО Каражанбасмунай</v>
          </cell>
          <cell r="EU7095" t="str">
            <v>с 01.2023 по 12.2023</v>
          </cell>
          <cell r="EW7095">
            <v>292040</v>
          </cell>
          <cell r="EX7095" t="str">
            <v>292040.100.000000</v>
          </cell>
          <cell r="EY7095" t="str">
            <v>Работы по оснащению автомобилей</v>
          </cell>
          <cell r="EZ7095" t="str">
            <v>Работы по оснащению (установке оборудования и деталей) автомобилей</v>
          </cell>
        </row>
        <row r="7096">
          <cell r="CI7096" t="str">
            <v>Работы</v>
          </cell>
          <cell r="CJ7096" t="str">
            <v>Работы по оснащению (установке оборудования и деталей) автомобилей иностранного производства</v>
          </cell>
          <cell r="CK7096" t="str">
            <v>РАБ</v>
          </cell>
          <cell r="CN7096">
            <v>20000000</v>
          </cell>
          <cell r="CY7096">
            <v>1</v>
          </cell>
          <cell r="CZ7096">
            <v>20000000</v>
          </cell>
          <cell r="DB7096">
            <v>0</v>
          </cell>
          <cell r="DC7096">
            <v>0</v>
          </cell>
          <cell r="DE7096">
            <v>0</v>
          </cell>
          <cell r="DF7096">
            <v>0</v>
          </cell>
          <cell r="DH7096">
            <v>0</v>
          </cell>
          <cell r="DI7096">
            <v>0</v>
          </cell>
          <cell r="DL7096">
            <v>0</v>
          </cell>
          <cell r="DN7096">
            <v>0</v>
          </cell>
          <cell r="DO7096">
            <v>0</v>
          </cell>
          <cell r="DR7096">
            <v>0</v>
          </cell>
          <cell r="DU7096">
            <v>1</v>
          </cell>
          <cell r="DV7096">
            <v>20000000</v>
          </cell>
          <cell r="EF7096">
            <v>1</v>
          </cell>
          <cell r="EG7096">
            <v>20000000</v>
          </cell>
          <cell r="EK7096" t="str">
            <v>ОИ</v>
          </cell>
          <cell r="EL7096" t="str">
            <v>59-1-10 (Закупки ежедневной и (или) еженедельной потребности по перечню)</v>
          </cell>
          <cell r="EO7096" t="str">
            <v>ДТТ</v>
          </cell>
          <cell r="ES7096" t="e">
            <v>#N/A</v>
          </cell>
          <cell r="EW7096" t="e">
            <v>#VALUE!</v>
          </cell>
          <cell r="EX7096" t="str">
            <v>292040.100.000000</v>
          </cell>
          <cell r="EY7096" t="str">
            <v>Работы по оснащению автомобилей</v>
          </cell>
          <cell r="EZ7096" t="str">
            <v>Работы по оснащению (установке оборудования и деталей) автомобилей</v>
          </cell>
        </row>
        <row r="7097">
          <cell r="CI7097" t="str">
            <v>Работы</v>
          </cell>
          <cell r="CJ7097" t="str">
            <v>Работы по оснащению (установке оборудования и деталей) автомобилей иностранного производства</v>
          </cell>
          <cell r="CK7097" t="str">
            <v>РАБ</v>
          </cell>
          <cell r="CN7097">
            <v>15800000</v>
          </cell>
          <cell r="CY7097">
            <v>0</v>
          </cell>
          <cell r="CZ7097">
            <v>0</v>
          </cell>
          <cell r="DB7097">
            <v>0</v>
          </cell>
          <cell r="DC7097">
            <v>0</v>
          </cell>
          <cell r="DE7097">
            <v>0</v>
          </cell>
          <cell r="DF7097">
            <v>0</v>
          </cell>
          <cell r="DH7097">
            <v>0</v>
          </cell>
          <cell r="DI7097">
            <v>0</v>
          </cell>
          <cell r="DK7097">
            <v>0</v>
          </cell>
          <cell r="DL7097">
            <v>0</v>
          </cell>
          <cell r="DN7097">
            <v>0</v>
          </cell>
          <cell r="DO7097">
            <v>0</v>
          </cell>
          <cell r="DP7097" t="str">
            <v>ОТ сост</v>
          </cell>
          <cell r="DQ7097">
            <v>0</v>
          </cell>
          <cell r="DR7097">
            <v>0</v>
          </cell>
          <cell r="DU7097">
            <v>0</v>
          </cell>
          <cell r="DV7097">
            <v>0</v>
          </cell>
          <cell r="EG7097">
            <v>0</v>
          </cell>
          <cell r="EO7097" t="str">
            <v>ДТТ</v>
          </cell>
          <cell r="ES7097" t="e">
            <v>#N/A</v>
          </cell>
          <cell r="EX7097" t="str">
            <v>292040.100.000000</v>
          </cell>
          <cell r="EY7097" t="str">
            <v>Работы по оснащению автомобилей</v>
          </cell>
          <cell r="EZ7097" t="str">
            <v>Работы по оснащению (установке оборудования и деталей) автомобилей</v>
          </cell>
        </row>
        <row r="7098">
          <cell r="CI7098" t="str">
            <v>Работы</v>
          </cell>
          <cell r="CJ7098" t="str">
            <v>Работы по оснащению (установке оборудования и деталей) автомобилей производства СНГ</v>
          </cell>
          <cell r="CK7098" t="str">
            <v>РАБ</v>
          </cell>
          <cell r="CN7098">
            <v>132935766</v>
          </cell>
          <cell r="CY7098">
            <v>1</v>
          </cell>
          <cell r="CZ7098">
            <v>132935766</v>
          </cell>
          <cell r="DB7098">
            <v>0</v>
          </cell>
          <cell r="DC7098">
            <v>0</v>
          </cell>
          <cell r="DE7098">
            <v>0</v>
          </cell>
          <cell r="DF7098">
            <v>0</v>
          </cell>
          <cell r="DH7098">
            <v>0</v>
          </cell>
          <cell r="DI7098">
            <v>0</v>
          </cell>
          <cell r="DK7098">
            <v>0</v>
          </cell>
          <cell r="DL7098">
            <v>0</v>
          </cell>
          <cell r="DN7098">
            <v>0</v>
          </cell>
          <cell r="DO7098">
            <v>0</v>
          </cell>
          <cell r="DQ7098">
            <v>0</v>
          </cell>
          <cell r="DR7098">
            <v>0</v>
          </cell>
          <cell r="DU7098">
            <v>1</v>
          </cell>
          <cell r="DV7098">
            <v>132935766</v>
          </cell>
          <cell r="EF7098">
            <v>1</v>
          </cell>
          <cell r="EG7098">
            <v>132935766</v>
          </cell>
          <cell r="EK7098" t="str">
            <v>ОТ</v>
          </cell>
          <cell r="EL7098" t="str">
            <v>-</v>
          </cell>
          <cell r="EO7098" t="str">
            <v>ДТТ</v>
          </cell>
          <cell r="ES7098" t="str">
            <v>12.2022</v>
          </cell>
          <cell r="ET7098" t="str">
            <v>475200000, Мангистауская область, Тупкараганский район, месторождение Каражанбас, база МТС АО Каражанбасмунай</v>
          </cell>
          <cell r="EU7098" t="str">
            <v>с 01.2023 по 12.2023</v>
          </cell>
          <cell r="EW7098">
            <v>712019</v>
          </cell>
          <cell r="EX7098" t="str">
            <v>292040.100.000000</v>
          </cell>
          <cell r="EY7098" t="str">
            <v>Работы по оснащению автомобилей</v>
          </cell>
          <cell r="EZ7098" t="str">
            <v>Работы по оснащению (установке оборудования и деталей) автомобилей</v>
          </cell>
        </row>
        <row r="7099">
          <cell r="CI7099" t="str">
            <v>Работы</v>
          </cell>
          <cell r="CJ7099" t="str">
            <v>Работы по оснащению (установке оборудования и деталей) автомобилей производства СНГ</v>
          </cell>
          <cell r="CK7099" t="str">
            <v>РАБ</v>
          </cell>
          <cell r="CN7099">
            <v>20000000</v>
          </cell>
          <cell r="CY7099">
            <v>1</v>
          </cell>
          <cell r="CZ7099">
            <v>20000000</v>
          </cell>
          <cell r="DB7099">
            <v>0</v>
          </cell>
          <cell r="DC7099">
            <v>0</v>
          </cell>
          <cell r="DE7099">
            <v>0</v>
          </cell>
          <cell r="DF7099">
            <v>0</v>
          </cell>
          <cell r="DH7099">
            <v>0</v>
          </cell>
          <cell r="DI7099">
            <v>0</v>
          </cell>
          <cell r="DL7099">
            <v>0</v>
          </cell>
          <cell r="DN7099">
            <v>0</v>
          </cell>
          <cell r="DO7099">
            <v>0</v>
          </cell>
          <cell r="DR7099">
            <v>0</v>
          </cell>
          <cell r="DU7099">
            <v>1</v>
          </cell>
          <cell r="DV7099">
            <v>20000000</v>
          </cell>
          <cell r="EF7099">
            <v>1</v>
          </cell>
          <cell r="EG7099">
            <v>20000000</v>
          </cell>
          <cell r="EK7099" t="str">
            <v>ОИ</v>
          </cell>
          <cell r="EL7099" t="str">
            <v>59-1-10 (Закупки ежедневной и (или) еженедельной потребности по перечню)</v>
          </cell>
          <cell r="EO7099" t="str">
            <v>ДТТ</v>
          </cell>
          <cell r="ES7099" t="e">
            <v>#N/A</v>
          </cell>
          <cell r="EW7099" t="e">
            <v>#VALUE!</v>
          </cell>
          <cell r="EX7099" t="str">
            <v>292040.100.000000</v>
          </cell>
          <cell r="EY7099" t="str">
            <v>Работы по оснащению автомобилей</v>
          </cell>
          <cell r="EZ7099" t="str">
            <v>Работы по оснащению (установке оборудования и деталей) автомобилей</v>
          </cell>
        </row>
        <row r="7100">
          <cell r="CI7100" t="str">
            <v>Работы</v>
          </cell>
          <cell r="CJ7100" t="str">
            <v>Работы по оснащению (установке оборудования и деталей) автомобилей производства СНГ</v>
          </cell>
          <cell r="CK7100" t="str">
            <v>РАБ</v>
          </cell>
          <cell r="CN7100">
            <v>15000000</v>
          </cell>
          <cell r="CY7100">
            <v>0</v>
          </cell>
          <cell r="CZ7100">
            <v>0</v>
          </cell>
          <cell r="DB7100">
            <v>0</v>
          </cell>
          <cell r="DC7100">
            <v>0</v>
          </cell>
          <cell r="DE7100">
            <v>0</v>
          </cell>
          <cell r="DF7100">
            <v>0</v>
          </cell>
          <cell r="DH7100">
            <v>0</v>
          </cell>
          <cell r="DI7100">
            <v>0</v>
          </cell>
          <cell r="DK7100">
            <v>0</v>
          </cell>
          <cell r="DL7100">
            <v>0</v>
          </cell>
          <cell r="DN7100">
            <v>0</v>
          </cell>
          <cell r="DO7100">
            <v>0</v>
          </cell>
          <cell r="DP7100" t="str">
            <v>ОТ сост</v>
          </cell>
          <cell r="DQ7100">
            <v>0</v>
          </cell>
          <cell r="DR7100">
            <v>0</v>
          </cell>
          <cell r="DU7100">
            <v>0</v>
          </cell>
          <cell r="DV7100">
            <v>0</v>
          </cell>
          <cell r="EG7100">
            <v>0</v>
          </cell>
          <cell r="EO7100" t="str">
            <v>ДТТ</v>
          </cell>
          <cell r="ES7100" t="e">
            <v>#N/A</v>
          </cell>
          <cell r="EW7100" t="e">
            <v>#VALUE!</v>
          </cell>
          <cell r="EX7100" t="str">
            <v>292040.100.000000</v>
          </cell>
          <cell r="EY7100" t="str">
            <v>Работы по оснащению автомобилей</v>
          </cell>
          <cell r="EZ7100" t="str">
            <v>Работы по оснащению (установке оборудования и деталей) автомобилей</v>
          </cell>
        </row>
        <row r="7101">
          <cell r="CI7101" t="str">
            <v>Работы</v>
          </cell>
          <cell r="CJ7101" t="str">
            <v>Работы по очистки металла от коррозий перед новой покраской</v>
          </cell>
          <cell r="CK7101" t="str">
            <v>РАБ</v>
          </cell>
          <cell r="CN7101">
            <v>1597142.87</v>
          </cell>
          <cell r="CY7101">
            <v>1</v>
          </cell>
          <cell r="CZ7101">
            <v>1597142.87</v>
          </cell>
          <cell r="DB7101">
            <v>0</v>
          </cell>
          <cell r="DC7101">
            <v>0</v>
          </cell>
          <cell r="DE7101">
            <v>0</v>
          </cell>
          <cell r="DF7101">
            <v>0</v>
          </cell>
          <cell r="DH7101">
            <v>0</v>
          </cell>
          <cell r="DI7101">
            <v>0</v>
          </cell>
          <cell r="DK7101">
            <v>0</v>
          </cell>
          <cell r="DL7101">
            <v>0</v>
          </cell>
          <cell r="DN7101">
            <v>0</v>
          </cell>
          <cell r="DO7101">
            <v>0</v>
          </cell>
          <cell r="DQ7101">
            <v>0</v>
          </cell>
          <cell r="DR7101">
            <v>0</v>
          </cell>
          <cell r="DU7101">
            <v>1</v>
          </cell>
          <cell r="DV7101">
            <v>1597142.87</v>
          </cell>
          <cell r="EF7101">
            <v>1</v>
          </cell>
          <cell r="EG7101">
            <v>1597142.87</v>
          </cell>
          <cell r="EK7101" t="str">
            <v>ЗЦП</v>
          </cell>
          <cell r="EL7101" t="str">
            <v>-</v>
          </cell>
          <cell r="EO7101" t="str">
            <v>ДТТ</v>
          </cell>
          <cell r="ES7101" t="str">
            <v>11.2022</v>
          </cell>
          <cell r="ET7101" t="str">
            <v>475200000, Мангистауская область, Тупкараганский район, месторождение Каражанбас, база МТС АО Каражанбасмунай</v>
          </cell>
          <cell r="EU7101" t="str">
            <v>с 01.2023 по 12.2023</v>
          </cell>
          <cell r="EW7101">
            <v>433410</v>
          </cell>
          <cell r="EX7101" t="str">
            <v>433410.100.000000</v>
          </cell>
          <cell r="EY7101" t="str">
            <v>Работы малярные</v>
          </cell>
          <cell r="EZ7101" t="str">
            <v>Работы малярные и связанные с ними покрасочные работы</v>
          </cell>
        </row>
        <row r="7102">
          <cell r="CI7102" t="str">
            <v>Работы</v>
          </cell>
          <cell r="CJ7102" t="str">
            <v>Работы по построению оснований скважин и временных площадок для буровых работ.</v>
          </cell>
          <cell r="CK7102" t="str">
            <v>РАБ</v>
          </cell>
          <cell r="CN7102">
            <v>493974000</v>
          </cell>
          <cell r="CY7102">
            <v>1</v>
          </cell>
          <cell r="CZ7102">
            <v>493974000</v>
          </cell>
          <cell r="DB7102">
            <v>0</v>
          </cell>
          <cell r="DC7102">
            <v>0</v>
          </cell>
          <cell r="DE7102">
            <v>0</v>
          </cell>
          <cell r="DF7102">
            <v>0</v>
          </cell>
          <cell r="DH7102">
            <v>0</v>
          </cell>
          <cell r="DI7102">
            <v>0</v>
          </cell>
          <cell r="DL7102">
            <v>0</v>
          </cell>
          <cell r="DN7102">
            <v>0</v>
          </cell>
          <cell r="DO7102">
            <v>0</v>
          </cell>
          <cell r="DR7102">
            <v>0</v>
          </cell>
          <cell r="DU7102">
            <v>1</v>
          </cell>
          <cell r="DV7102">
            <v>493974000</v>
          </cell>
          <cell r="EF7102">
            <v>1</v>
          </cell>
          <cell r="EG7102">
            <v>493974000</v>
          </cell>
          <cell r="EK7102" t="str">
            <v>ОТ</v>
          </cell>
          <cell r="EL7102" t="str">
            <v>-</v>
          </cell>
          <cell r="EO7102" t="str">
            <v>ДКС</v>
          </cell>
          <cell r="ES7102" t="str">
            <v>11.2022</v>
          </cell>
          <cell r="ET7102" t="str">
            <v>475200000, Мангистауская область, Тупкараганский район, месторождение Каражанбас, база МТС АО Каражанбасмунай</v>
          </cell>
          <cell r="EU7102" t="str">
            <v>С даты подписания договора по 12.2023</v>
          </cell>
          <cell r="EW7102">
            <v>390011</v>
          </cell>
          <cell r="EX7102" t="str">
            <v>091012.990.000000</v>
          </cell>
          <cell r="EY7102" t="str">
            <v>Работы по построению оснований скважин</v>
          </cell>
          <cell r="EZ7102" t="str">
            <v>Работы по построению оснований скважин</v>
          </cell>
        </row>
        <row r="7103">
          <cell r="CI7103" t="str">
            <v>Работы</v>
          </cell>
          <cell r="CJ7103" t="str">
            <v xml:space="preserve">Работы по построению оснований скважин и временных площадок для буровых работ. </v>
          </cell>
          <cell r="CK7103" t="str">
            <v>РАБ</v>
          </cell>
          <cell r="CN7103">
            <v>388424000</v>
          </cell>
          <cell r="CY7103">
            <v>1</v>
          </cell>
          <cell r="CZ7103">
            <v>388424000</v>
          </cell>
          <cell r="DB7103">
            <v>0</v>
          </cell>
          <cell r="DC7103">
            <v>0</v>
          </cell>
          <cell r="DE7103">
            <v>0</v>
          </cell>
          <cell r="DF7103">
            <v>0</v>
          </cell>
          <cell r="DH7103">
            <v>0</v>
          </cell>
          <cell r="DI7103">
            <v>0</v>
          </cell>
          <cell r="DL7103">
            <v>0</v>
          </cell>
          <cell r="DN7103">
            <v>0</v>
          </cell>
          <cell r="DO7103">
            <v>0</v>
          </cell>
          <cell r="DR7103">
            <v>0</v>
          </cell>
          <cell r="DU7103">
            <v>1</v>
          </cell>
          <cell r="DV7103">
            <v>388424000</v>
          </cell>
          <cell r="EF7103">
            <v>1</v>
          </cell>
          <cell r="EG7103">
            <v>388424000</v>
          </cell>
          <cell r="EK7103" t="str">
            <v>ОТ</v>
          </cell>
          <cell r="EO7103" t="str">
            <v>ДКС</v>
          </cell>
          <cell r="ES7103" t="str">
            <v>04.2023</v>
          </cell>
          <cell r="EW7103" t="e">
            <v>#VALUE!</v>
          </cell>
          <cell r="EX7103" t="str">
            <v>091012.990.000000</v>
          </cell>
          <cell r="EY7103" t="str">
            <v>Работы по построению оснований скважин</v>
          </cell>
          <cell r="EZ7103" t="str">
            <v>Работы по построению оснований скважин</v>
          </cell>
        </row>
        <row r="7104">
          <cell r="CI7104" t="str">
            <v>Работы</v>
          </cell>
          <cell r="CJ7104" t="str">
            <v>Работы по пошиву чехлов и штор для транспортных средств</v>
          </cell>
          <cell r="CK7104" t="str">
            <v>РАБ</v>
          </cell>
          <cell r="CN7104">
            <v>1123668</v>
          </cell>
          <cell r="CY7104">
            <v>1</v>
          </cell>
          <cell r="CZ7104">
            <v>1123668</v>
          </cell>
          <cell r="DB7104">
            <v>0</v>
          </cell>
          <cell r="DC7104">
            <v>0</v>
          </cell>
          <cell r="DE7104">
            <v>0</v>
          </cell>
          <cell r="DF7104">
            <v>0</v>
          </cell>
          <cell r="DH7104">
            <v>0</v>
          </cell>
          <cell r="DI7104">
            <v>0</v>
          </cell>
          <cell r="DK7104">
            <v>0</v>
          </cell>
          <cell r="DL7104">
            <v>0</v>
          </cell>
          <cell r="DN7104">
            <v>0</v>
          </cell>
          <cell r="DO7104">
            <v>0</v>
          </cell>
          <cell r="DQ7104">
            <v>0</v>
          </cell>
          <cell r="DR7104">
            <v>0</v>
          </cell>
          <cell r="DU7104">
            <v>1</v>
          </cell>
          <cell r="DV7104">
            <v>1123668</v>
          </cell>
          <cell r="EF7104">
            <v>1</v>
          </cell>
          <cell r="EG7104">
            <v>1123668</v>
          </cell>
          <cell r="EK7104" t="str">
            <v>ЗЦП</v>
          </cell>
          <cell r="EO7104" t="str">
            <v>ДТТ</v>
          </cell>
          <cell r="ES7104" t="str">
            <v>11.2022</v>
          </cell>
          <cell r="ET7104" t="str">
            <v>471010000, Мангистауская область, Актау Г.А., г.Актау</v>
          </cell>
          <cell r="EU7104" t="str">
            <v>с 01.2023 по 12.2023</v>
          </cell>
          <cell r="EW7104">
            <v>141299</v>
          </cell>
          <cell r="EX7104" t="str">
            <v>141299.000.000001</v>
          </cell>
          <cell r="EY7104" t="str">
            <v>Работы по пошиву изделий</v>
          </cell>
          <cell r="EZ7104" t="str">
            <v>Работы по пошиву изделий (кроме одежды)</v>
          </cell>
        </row>
        <row r="7105">
          <cell r="CI7105" t="str">
            <v>Работы</v>
          </cell>
          <cell r="CJ7105" t="str">
            <v>Работы по проведению комплексной вневедомственной экспертизы для рабочего проекта «Устройство автоматической пожарной сигнализации на объектах АО «Каражанбасмунай», расположенных на территории  месторождения Каражанбас. Программа АПС 2022г.»</v>
          </cell>
          <cell r="CK7105" t="str">
            <v>РАБ</v>
          </cell>
          <cell r="CN7105">
            <v>1253529</v>
          </cell>
          <cell r="CY7105">
            <v>1</v>
          </cell>
          <cell r="CZ7105">
            <v>1253529</v>
          </cell>
          <cell r="DB7105">
            <v>0</v>
          </cell>
          <cell r="DC7105">
            <v>0</v>
          </cell>
          <cell r="DE7105">
            <v>0</v>
          </cell>
          <cell r="DF7105">
            <v>0</v>
          </cell>
          <cell r="DH7105">
            <v>0</v>
          </cell>
          <cell r="DI7105">
            <v>0</v>
          </cell>
          <cell r="DL7105">
            <v>0</v>
          </cell>
          <cell r="DN7105">
            <v>0</v>
          </cell>
          <cell r="DO7105">
            <v>0</v>
          </cell>
          <cell r="DR7105">
            <v>0</v>
          </cell>
          <cell r="DU7105">
            <v>1</v>
          </cell>
          <cell r="DV7105">
            <v>1253529</v>
          </cell>
          <cell r="EF7105">
            <v>1</v>
          </cell>
          <cell r="EG7105">
            <v>1253529</v>
          </cell>
          <cell r="EK7105" t="str">
            <v>ОТ</v>
          </cell>
          <cell r="EO7105" t="str">
            <v>ДКС</v>
          </cell>
          <cell r="ES7105" t="str">
            <v>02.2023</v>
          </cell>
          <cell r="EW7105" t="e">
            <v>#VALUE!</v>
          </cell>
          <cell r="EX7105" t="str">
            <v>712019.000.000003</v>
          </cell>
          <cell r="EY7105" t="str">
            <v>Работы по проведению экспертиз/испытаний/тестирований</v>
          </cell>
          <cell r="EZ7105" t="str">
            <v>Работы по проведению экспертиз/испытаний/тестирований</v>
          </cell>
        </row>
        <row r="7106">
          <cell r="CI7106" t="str">
            <v>Работы</v>
          </cell>
          <cell r="CJ7106" t="str">
            <v>Работы по проведению комплексной вневедомственной экспертизы по корректировке проекта «Модернизация объектов ЦППН месторождения Каражанбас»</v>
          </cell>
          <cell r="CK7106" t="str">
            <v>РАБ</v>
          </cell>
          <cell r="CN7106">
            <v>1628095</v>
          </cell>
          <cell r="CY7106">
            <v>1</v>
          </cell>
          <cell r="CZ7106">
            <v>1628095</v>
          </cell>
          <cell r="DB7106">
            <v>0</v>
          </cell>
          <cell r="DC7106">
            <v>0</v>
          </cell>
          <cell r="DE7106">
            <v>0</v>
          </cell>
          <cell r="DF7106">
            <v>0</v>
          </cell>
          <cell r="DH7106">
            <v>0</v>
          </cell>
          <cell r="DI7106">
            <v>0</v>
          </cell>
          <cell r="DL7106">
            <v>0</v>
          </cell>
          <cell r="DN7106">
            <v>0</v>
          </cell>
          <cell r="DO7106">
            <v>0</v>
          </cell>
          <cell r="DR7106">
            <v>0</v>
          </cell>
          <cell r="DU7106">
            <v>1</v>
          </cell>
          <cell r="DV7106">
            <v>1628095</v>
          </cell>
          <cell r="EF7106">
            <v>1</v>
          </cell>
          <cell r="EG7106">
            <v>1628095</v>
          </cell>
          <cell r="EK7106" t="str">
            <v>ОИ</v>
          </cell>
          <cell r="EL7106" t="str">
            <v>59-1-1 (Приобретение ТРУ у субъекта государственной монополии  по основному предмету его деятельности)</v>
          </cell>
          <cell r="EO7106" t="str">
            <v>ДКС</v>
          </cell>
          <cell r="ES7106" t="str">
            <v>04.2023</v>
          </cell>
          <cell r="EW7106" t="e">
            <v>#VALUE!</v>
          </cell>
          <cell r="EX7106" t="str">
            <v>712019.000.000003</v>
          </cell>
          <cell r="EY7106" t="str">
            <v>Работы по проведению экспертиз/испытаний/тестирований</v>
          </cell>
          <cell r="EZ7106" t="str">
            <v>Работы по проведению экспертиз/испытаний/тестирований</v>
          </cell>
        </row>
        <row r="7107">
          <cell r="CI7107" t="str">
            <v>Работы</v>
          </cell>
          <cell r="CJ7107" t="str">
            <v>Работы по проведению озеленения территории</v>
          </cell>
          <cell r="CK7107" t="str">
            <v>РАБ</v>
          </cell>
          <cell r="CN7107">
            <v>1428145</v>
          </cell>
          <cell r="CY7107">
            <v>1</v>
          </cell>
          <cell r="CZ7107">
            <v>1428145</v>
          </cell>
          <cell r="DB7107">
            <v>0</v>
          </cell>
          <cell r="DC7107">
            <v>0</v>
          </cell>
          <cell r="DE7107">
            <v>0</v>
          </cell>
          <cell r="DF7107">
            <v>0</v>
          </cell>
          <cell r="DH7107">
            <v>0</v>
          </cell>
          <cell r="DI7107">
            <v>0</v>
          </cell>
          <cell r="DL7107">
            <v>0</v>
          </cell>
          <cell r="DN7107">
            <v>0</v>
          </cell>
          <cell r="DO7107">
            <v>0</v>
          </cell>
          <cell r="DR7107">
            <v>0</v>
          </cell>
          <cell r="DU7107">
            <v>1</v>
          </cell>
          <cell r="DV7107">
            <v>1428145</v>
          </cell>
          <cell r="EF7107">
            <v>1</v>
          </cell>
          <cell r="EG7107">
            <v>1428145</v>
          </cell>
          <cell r="EK7107" t="str">
            <v>ЗЦП</v>
          </cell>
          <cell r="EL7107" t="str">
            <v>-</v>
          </cell>
          <cell r="EO7107" t="str">
            <v>ООС</v>
          </cell>
          <cell r="ES7107" t="str">
            <v>01.2023</v>
          </cell>
          <cell r="ET7107" t="str">
            <v>475200000, Мангистауская область, Тупкараганский район, месторождение Каражанбас, база МТС АО Каражанбасмунай</v>
          </cell>
          <cell r="EU7107" t="str">
            <v>с 03.2023 по 12.2023</v>
          </cell>
          <cell r="EW7107" t="str">
            <v>024010</v>
          </cell>
          <cell r="EX7107" t="str">
            <v>024010.299.000003</v>
          </cell>
          <cell r="EY7107" t="str">
            <v>Работы по озеленению и сопутствующие к ним</v>
          </cell>
          <cell r="EZ7107" t="str">
            <v>Работы по озеленению и сопутствующие к ним (снос и подготовка к посадке зеленых насаждений, посадка, пересадка зеленых насаждений)</v>
          </cell>
        </row>
        <row r="7108">
          <cell r="CI7108" t="str">
            <v>Работы</v>
          </cell>
          <cell r="CJ7108" t="str">
            <v>Работы по проведению трассерных исследований  на водонагнетательных скважинах</v>
          </cell>
          <cell r="CK7108" t="str">
            <v>РАБ</v>
          </cell>
          <cell r="CN7108">
            <v>60000000</v>
          </cell>
          <cell r="CY7108">
            <v>1</v>
          </cell>
          <cell r="CZ7108">
            <v>60000000</v>
          </cell>
          <cell r="DB7108">
            <v>0</v>
          </cell>
          <cell r="DC7108">
            <v>0</v>
          </cell>
          <cell r="DE7108">
            <v>0</v>
          </cell>
          <cell r="DF7108">
            <v>0</v>
          </cell>
          <cell r="DH7108">
            <v>0</v>
          </cell>
          <cell r="DI7108">
            <v>0</v>
          </cell>
          <cell r="DK7108">
            <v>0</v>
          </cell>
          <cell r="DL7108">
            <v>0</v>
          </cell>
          <cell r="DN7108">
            <v>0</v>
          </cell>
          <cell r="DO7108">
            <v>0</v>
          </cell>
          <cell r="DQ7108">
            <v>0</v>
          </cell>
          <cell r="DR7108">
            <v>0</v>
          </cell>
          <cell r="DU7108">
            <v>1</v>
          </cell>
          <cell r="DV7108">
            <v>60000000</v>
          </cell>
          <cell r="EF7108">
            <v>1</v>
          </cell>
          <cell r="EG7108">
            <v>60000000</v>
          </cell>
          <cell r="EK7108" t="str">
            <v>ОТ</v>
          </cell>
          <cell r="EL7108" t="str">
            <v>-</v>
          </cell>
          <cell r="EO7108" t="str">
            <v>ДГиР</v>
          </cell>
          <cell r="ES7108" t="str">
            <v>11.2022</v>
          </cell>
          <cell r="ET7108" t="str">
            <v>475200000, Мангистауская область, Тупкараганский район, месторождение Каражанбас, база МТС АО Каражанбасмунай</v>
          </cell>
          <cell r="EU7108" t="str">
            <v>с 01.2023 по 12.2023</v>
          </cell>
          <cell r="EW7108">
            <v>721950</v>
          </cell>
          <cell r="EX7108" t="str">
            <v>721950.200.000000</v>
          </cell>
          <cell r="EY7108" t="str">
            <v>Работы научно-исследовательские в нефтегазовой отрасли</v>
          </cell>
          <cell r="EZ7108" t="str">
            <v>Работы научно-исследовательские в нефтегазовой отрасли</v>
          </cell>
        </row>
        <row r="7109">
          <cell r="CI7109" t="str">
            <v>Работы</v>
          </cell>
          <cell r="CJ7109" t="str">
            <v>Работы по разработке  проектно-сметной документации   рабочего проекта  «Замена существующего стального газопровода по участкам на полиэтиленовый газопровод из ПЭ-100 месторождении Каражанбас »</v>
          </cell>
          <cell r="CK7109" t="str">
            <v>РАБ</v>
          </cell>
          <cell r="CN7109">
            <v>8501342</v>
          </cell>
          <cell r="CY7109">
            <v>1</v>
          </cell>
          <cell r="CZ7109">
            <v>8501342</v>
          </cell>
          <cell r="DB7109">
            <v>0</v>
          </cell>
          <cell r="DC7109">
            <v>0</v>
          </cell>
          <cell r="DE7109">
            <v>0</v>
          </cell>
          <cell r="DF7109">
            <v>0</v>
          </cell>
          <cell r="DH7109">
            <v>0</v>
          </cell>
          <cell r="DI7109">
            <v>0</v>
          </cell>
          <cell r="DL7109">
            <v>0</v>
          </cell>
          <cell r="DN7109">
            <v>0</v>
          </cell>
          <cell r="DO7109">
            <v>0</v>
          </cell>
          <cell r="DR7109">
            <v>0</v>
          </cell>
          <cell r="DU7109">
            <v>1</v>
          </cell>
          <cell r="DV7109">
            <v>8501342</v>
          </cell>
          <cell r="EF7109">
            <v>1</v>
          </cell>
          <cell r="EG7109">
            <v>8501342</v>
          </cell>
          <cell r="EK7109" t="str">
            <v>ОТ</v>
          </cell>
          <cell r="EO7109" t="str">
            <v>ДКС</v>
          </cell>
          <cell r="ES7109" t="str">
            <v>03.2023</v>
          </cell>
          <cell r="EW7109" t="e">
            <v>#VALUE!</v>
          </cell>
          <cell r="EX7109" t="str">
            <v>821913.000.000006</v>
          </cell>
          <cell r="EY7109" t="str">
            <v>Работы по разработке/корректировке/расчету/составлению проектно-сметной документации</v>
          </cell>
          <cell r="EZ7109" t="str">
            <v>Работы по разработке/расчету/составлению проектно-сметной документации</v>
          </cell>
        </row>
        <row r="7110">
          <cell r="CI7110" t="str">
            <v>Работы</v>
          </cell>
          <cell r="CJ7110" t="str">
            <v>Работы по разработке  проектно-сметной документации "Реконструкция здания офиса БМТС и РСЦ"</v>
          </cell>
          <cell r="CK7110" t="str">
            <v>РАБ</v>
          </cell>
          <cell r="CN7110">
            <v>7069000</v>
          </cell>
          <cell r="CY7110">
            <v>1</v>
          </cell>
          <cell r="CZ7110">
            <v>7069000</v>
          </cell>
          <cell r="DB7110">
            <v>0</v>
          </cell>
          <cell r="DC7110">
            <v>0</v>
          </cell>
          <cell r="DE7110">
            <v>0</v>
          </cell>
          <cell r="DF7110">
            <v>0</v>
          </cell>
          <cell r="DH7110">
            <v>0</v>
          </cell>
          <cell r="DI7110">
            <v>0</v>
          </cell>
          <cell r="DK7110">
            <v>0</v>
          </cell>
          <cell r="DL7110">
            <v>0</v>
          </cell>
          <cell r="DN7110">
            <v>0</v>
          </cell>
          <cell r="DO7110">
            <v>0</v>
          </cell>
          <cell r="DQ7110">
            <v>0</v>
          </cell>
          <cell r="DR7110">
            <v>0</v>
          </cell>
          <cell r="DU7110">
            <v>1</v>
          </cell>
          <cell r="DV7110">
            <v>7069000</v>
          </cell>
          <cell r="EF7110">
            <v>1</v>
          </cell>
          <cell r="EG7110">
            <v>7069000</v>
          </cell>
          <cell r="EK7110" t="str">
            <v>ОТ</v>
          </cell>
          <cell r="EL7110" t="str">
            <v>-</v>
          </cell>
          <cell r="EO7110" t="str">
            <v>ДКС</v>
          </cell>
          <cell r="ES7110" t="str">
            <v>11.2022</v>
          </cell>
          <cell r="ET7110" t="str">
            <v>471010000, Мангистауская область, Актау Г.А., г.Актау</v>
          </cell>
          <cell r="EU7110" t="str">
            <v>с 01.2023 по 12.2023</v>
          </cell>
          <cell r="EW7110">
            <v>821913</v>
          </cell>
          <cell r="EX7110" t="str">
            <v>821913.000.000006</v>
          </cell>
          <cell r="EY7110" t="str">
            <v>Работы по разработке/корректировке/расчету/составлению проектно-сметной документации</v>
          </cell>
          <cell r="EZ7110" t="str">
            <v>Работы по разработке/расчету/составлению проектно-сметной документации</v>
          </cell>
        </row>
        <row r="7111">
          <cell r="CI7111" t="str">
            <v>Работы</v>
          </cell>
          <cell r="CJ7111" t="str">
            <v>Работы по разработке  проектно-сметной документации "Строительство операторной на ГЗУ-32"</v>
          </cell>
          <cell r="CK7111" t="str">
            <v>РАБ</v>
          </cell>
          <cell r="CN7111">
            <v>6000000</v>
          </cell>
          <cell r="CY7111">
            <v>1</v>
          </cell>
          <cell r="CZ7111">
            <v>6000000</v>
          </cell>
          <cell r="DB7111">
            <v>0</v>
          </cell>
          <cell r="DC7111">
            <v>0</v>
          </cell>
          <cell r="DE7111">
            <v>0</v>
          </cell>
          <cell r="DF7111">
            <v>0</v>
          </cell>
          <cell r="DH7111">
            <v>0</v>
          </cell>
          <cell r="DI7111">
            <v>0</v>
          </cell>
          <cell r="DK7111">
            <v>0</v>
          </cell>
          <cell r="DL7111">
            <v>0</v>
          </cell>
          <cell r="DN7111">
            <v>0</v>
          </cell>
          <cell r="DO7111">
            <v>0</v>
          </cell>
          <cell r="DQ7111">
            <v>0</v>
          </cell>
          <cell r="DR7111">
            <v>0</v>
          </cell>
          <cell r="DU7111">
            <v>1</v>
          </cell>
          <cell r="DV7111">
            <v>6000000</v>
          </cell>
          <cell r="EF7111">
            <v>1</v>
          </cell>
          <cell r="EG7111">
            <v>6000000</v>
          </cell>
          <cell r="EK7111" t="str">
            <v>ОТ</v>
          </cell>
          <cell r="EL7111" t="str">
            <v>-</v>
          </cell>
          <cell r="EO7111" t="str">
            <v>ДКС</v>
          </cell>
          <cell r="ES7111" t="str">
            <v>11.2022</v>
          </cell>
          <cell r="ET7111" t="str">
            <v>471010000, Мангистауская область, Актау Г.А., г.Актау</v>
          </cell>
          <cell r="EU7111" t="str">
            <v>с 01.2023 по 12.2023</v>
          </cell>
          <cell r="EW7111">
            <v>821913</v>
          </cell>
          <cell r="EX7111" t="str">
            <v>821913.000.000006</v>
          </cell>
          <cell r="EY7111" t="str">
            <v>Работы по разработке/корректировке/расчету/составлению проектно-сметной документации</v>
          </cell>
          <cell r="EZ7111" t="str">
            <v>Работы по разработке/расчету/составлению проектно-сметной документации</v>
          </cell>
        </row>
        <row r="7112">
          <cell r="CI7112" t="str">
            <v>Работы</v>
          </cell>
          <cell r="CJ7112" t="str">
            <v>Работы по разработке нормативной документации и определению необходимых разрядов по рабочим профессиям</v>
          </cell>
          <cell r="CK7112" t="str">
            <v>РАБ</v>
          </cell>
          <cell r="CN7112">
            <v>15000000</v>
          </cell>
          <cell r="CY7112">
            <v>1</v>
          </cell>
          <cell r="CZ7112">
            <v>15000000</v>
          </cell>
          <cell r="DB7112">
            <v>0</v>
          </cell>
          <cell r="DC7112">
            <v>0</v>
          </cell>
          <cell r="DE7112">
            <v>0</v>
          </cell>
          <cell r="DF7112">
            <v>0</v>
          </cell>
          <cell r="DH7112">
            <v>0</v>
          </cell>
          <cell r="DI7112">
            <v>0</v>
          </cell>
          <cell r="DL7112">
            <v>0</v>
          </cell>
          <cell r="DN7112">
            <v>0</v>
          </cell>
          <cell r="DO7112">
            <v>0</v>
          </cell>
          <cell r="DR7112">
            <v>0</v>
          </cell>
          <cell r="DU7112">
            <v>1</v>
          </cell>
          <cell r="DV7112">
            <v>15000000</v>
          </cell>
          <cell r="EF7112">
            <v>1</v>
          </cell>
          <cell r="EG7112">
            <v>15000000</v>
          </cell>
          <cell r="EK7112" t="str">
            <v>ОТ</v>
          </cell>
          <cell r="EO7112" t="str">
            <v>ДРП</v>
          </cell>
          <cell r="ES7112" t="str">
            <v>02.2023</v>
          </cell>
          <cell r="EW7112" t="e">
            <v>#VALUE!</v>
          </cell>
          <cell r="EX7112" t="str">
            <v>749019.000.000000</v>
          </cell>
          <cell r="EY7112" t="str">
            <v>Работы по разработке/корректировке нормативной/технической документации/ технологических схем/паспортов</v>
          </cell>
          <cell r="EZ7112" t="str">
            <v>Работы по разработке/корректировке нормативной/технической документации/ технологических схем/паспортов и аналогичных документов</v>
          </cell>
        </row>
        <row r="7113">
          <cell r="CI7113" t="str">
            <v>Работы</v>
          </cell>
          <cell r="CJ7113" t="str">
            <v>Работы по разработке программы и тестовых вопросов</v>
          </cell>
          <cell r="CK7113" t="str">
            <v>РАБ</v>
          </cell>
          <cell r="CN7113">
            <v>8000000</v>
          </cell>
          <cell r="CY7113">
            <v>1</v>
          </cell>
          <cell r="CZ7113">
            <v>8000000</v>
          </cell>
          <cell r="DB7113">
            <v>0</v>
          </cell>
          <cell r="DC7113">
            <v>0</v>
          </cell>
          <cell r="DE7113">
            <v>0</v>
          </cell>
          <cell r="DF7113">
            <v>0</v>
          </cell>
          <cell r="DH7113">
            <v>0</v>
          </cell>
          <cell r="DI7113">
            <v>0</v>
          </cell>
          <cell r="DL7113">
            <v>0</v>
          </cell>
          <cell r="DN7113">
            <v>0</v>
          </cell>
          <cell r="DO7113">
            <v>0</v>
          </cell>
          <cell r="DR7113">
            <v>0</v>
          </cell>
          <cell r="DU7113">
            <v>1</v>
          </cell>
          <cell r="DV7113">
            <v>8000000</v>
          </cell>
          <cell r="EF7113">
            <v>1</v>
          </cell>
          <cell r="EG7113">
            <v>8000000</v>
          </cell>
          <cell r="EK7113" t="str">
            <v>ЗЦП</v>
          </cell>
          <cell r="EO7113" t="str">
            <v>ДРП</v>
          </cell>
          <cell r="ES7113" t="str">
            <v>02.2023</v>
          </cell>
          <cell r="EW7113" t="e">
            <v>#VALUE!</v>
          </cell>
          <cell r="EX7113" t="str">
            <v>722019.900.000001</v>
          </cell>
          <cell r="EY7113" t="str">
            <v>Работы по разработке связанные с учебными/обучающими материалами/документами/программ/тестами</v>
          </cell>
          <cell r="EZ7113" t="str">
            <v>Работы по разработке связанные с учебными/обучающими материалами/документами/программ/тестами и аналогичное</v>
          </cell>
        </row>
        <row r="7114">
          <cell r="CI7114" t="str">
            <v>Работы</v>
          </cell>
          <cell r="CJ7114" t="str">
            <v>Работы по разработке программы кадрового резерва.</v>
          </cell>
          <cell r="CK7114" t="str">
            <v>РАБ</v>
          </cell>
          <cell r="CN7114">
            <v>27900000</v>
          </cell>
          <cell r="CY7114">
            <v>1</v>
          </cell>
          <cell r="CZ7114">
            <v>27900000</v>
          </cell>
          <cell r="DB7114">
            <v>0</v>
          </cell>
          <cell r="DC7114">
            <v>0</v>
          </cell>
          <cell r="DE7114">
            <v>0</v>
          </cell>
          <cell r="DF7114">
            <v>0</v>
          </cell>
          <cell r="DH7114">
            <v>0</v>
          </cell>
          <cell r="DI7114">
            <v>0</v>
          </cell>
          <cell r="DL7114">
            <v>0</v>
          </cell>
          <cell r="DN7114">
            <v>0</v>
          </cell>
          <cell r="DO7114">
            <v>0</v>
          </cell>
          <cell r="DR7114">
            <v>0</v>
          </cell>
          <cell r="DU7114">
            <v>1</v>
          </cell>
          <cell r="DV7114">
            <v>27900000</v>
          </cell>
          <cell r="EF7114">
            <v>1</v>
          </cell>
          <cell r="EG7114">
            <v>27900000</v>
          </cell>
          <cell r="EK7114" t="str">
            <v>ОТ</v>
          </cell>
          <cell r="EO7114" t="str">
            <v>ДРП</v>
          </cell>
          <cell r="ES7114" t="str">
            <v>03.2023</v>
          </cell>
          <cell r="EW7114" t="e">
            <v>#VALUE!</v>
          </cell>
          <cell r="EX7114" t="str">
            <v>722019.900.000001</v>
          </cell>
          <cell r="EY7114" t="str">
            <v>Работы по разработке связанные с учебными/обучающими материалами/документами/программ/тестами</v>
          </cell>
          <cell r="EZ7114" t="str">
            <v>Работы по разработке связанные с учебными/обучающими материалами/документами/программ/тестами и аналогичное</v>
          </cell>
        </row>
        <row r="7115">
          <cell r="CI7115" t="str">
            <v>Работы</v>
          </cell>
          <cell r="CJ7115" t="str">
            <v>Работы по разработке программы управления отходами с разработкой паспорта отходов</v>
          </cell>
          <cell r="CK7115" t="str">
            <v>РАБ</v>
          </cell>
          <cell r="CN7115">
            <v>4000000</v>
          </cell>
          <cell r="CY7115">
            <v>1</v>
          </cell>
          <cell r="CZ7115">
            <v>4000000</v>
          </cell>
          <cell r="DB7115">
            <v>0</v>
          </cell>
          <cell r="DC7115">
            <v>0</v>
          </cell>
          <cell r="DE7115">
            <v>0</v>
          </cell>
          <cell r="DF7115">
            <v>0</v>
          </cell>
          <cell r="DH7115">
            <v>0</v>
          </cell>
          <cell r="DI7115">
            <v>0</v>
          </cell>
          <cell r="DL7115">
            <v>0</v>
          </cell>
          <cell r="DN7115">
            <v>0</v>
          </cell>
          <cell r="DO7115">
            <v>0</v>
          </cell>
          <cell r="DR7115">
            <v>0</v>
          </cell>
          <cell r="DU7115">
            <v>1</v>
          </cell>
          <cell r="DV7115">
            <v>4000000</v>
          </cell>
          <cell r="EF7115">
            <v>1</v>
          </cell>
          <cell r="EG7115">
            <v>4000000</v>
          </cell>
          <cell r="EK7115" t="str">
            <v>ОТ</v>
          </cell>
          <cell r="EL7115" t="str">
            <v>-</v>
          </cell>
          <cell r="EO7115" t="str">
            <v>ООС</v>
          </cell>
          <cell r="ES7115" t="str">
            <v>01.2023</v>
          </cell>
          <cell r="ET7115" t="str">
            <v>888888888, По всей территории РК, РК</v>
          </cell>
          <cell r="EU7115" t="str">
            <v>С даты подписания договора по 12.2023</v>
          </cell>
          <cell r="EW7115">
            <v>749019</v>
          </cell>
          <cell r="EX7115" t="str">
            <v>749019.000.000000</v>
          </cell>
          <cell r="EY7115" t="str">
            <v>Работы по разработке/корректировке нормативной/технической документации/ технологических схем/паспортов</v>
          </cell>
          <cell r="EZ7115" t="str">
            <v>Работы по разработке/корректировке нормативной/технической документации/ технологических схем/паспортов и аналогичных документов</v>
          </cell>
        </row>
        <row r="7116">
          <cell r="CI7116" t="str">
            <v>Работы</v>
          </cell>
          <cell r="CJ7116" t="str">
            <v>Работы по разработке проектно-сметной документации "Строительство защитного сооружения (дамбы) в прибережной зоне месторождения Каражанбас"</v>
          </cell>
          <cell r="CK7116" t="str">
            <v>РАБ</v>
          </cell>
          <cell r="CN7116">
            <v>35556632</v>
          </cell>
          <cell r="CY7116">
            <v>1</v>
          </cell>
          <cell r="CZ7116">
            <v>35556632</v>
          </cell>
          <cell r="DB7116">
            <v>0</v>
          </cell>
          <cell r="DC7116">
            <v>0</v>
          </cell>
          <cell r="DE7116">
            <v>0</v>
          </cell>
          <cell r="DF7116">
            <v>0</v>
          </cell>
          <cell r="DH7116">
            <v>0</v>
          </cell>
          <cell r="DI7116">
            <v>0</v>
          </cell>
          <cell r="DL7116">
            <v>0</v>
          </cell>
          <cell r="DN7116">
            <v>0</v>
          </cell>
          <cell r="DO7116">
            <v>0</v>
          </cell>
          <cell r="DR7116">
            <v>0</v>
          </cell>
          <cell r="DU7116">
            <v>1</v>
          </cell>
          <cell r="DV7116">
            <v>35556632</v>
          </cell>
          <cell r="EF7116">
            <v>1</v>
          </cell>
          <cell r="EG7116">
            <v>35556632</v>
          </cell>
          <cell r="EK7116" t="str">
            <v>ОТ</v>
          </cell>
          <cell r="EO7116" t="str">
            <v>ДКС</v>
          </cell>
          <cell r="ES7116" t="str">
            <v>03.2023</v>
          </cell>
          <cell r="EW7116" t="e">
            <v>#VALUE!</v>
          </cell>
          <cell r="EX7116" t="str">
            <v>821913.000.000006</v>
          </cell>
          <cell r="EY7116" t="str">
            <v>Работы по разработке/корректировке/расчету/составлению проектно-сметной документации</v>
          </cell>
          <cell r="EZ7116" t="str">
            <v>Работы по разработке/расчету/составлению проектно-сметной документации</v>
          </cell>
        </row>
        <row r="7117">
          <cell r="CI7117" t="str">
            <v>Работы</v>
          </cell>
          <cell r="CJ7117" t="str">
            <v>Работы по разработке проектно-сметной документации "Строительство системы водяного отопления в административно-производственных цехах на м.р. Каражанбас, 4 этап"</v>
          </cell>
          <cell r="CK7117" t="str">
            <v>РАБ</v>
          </cell>
          <cell r="CN7117">
            <v>13250000</v>
          </cell>
          <cell r="CY7117">
            <v>1</v>
          </cell>
          <cell r="CZ7117">
            <v>13250000</v>
          </cell>
          <cell r="DB7117">
            <v>0</v>
          </cell>
          <cell r="DC7117">
            <v>0</v>
          </cell>
          <cell r="DE7117">
            <v>0</v>
          </cell>
          <cell r="DF7117">
            <v>0</v>
          </cell>
          <cell r="DH7117">
            <v>0</v>
          </cell>
          <cell r="DI7117">
            <v>0</v>
          </cell>
          <cell r="DL7117">
            <v>0</v>
          </cell>
          <cell r="DN7117">
            <v>0</v>
          </cell>
          <cell r="DO7117">
            <v>0</v>
          </cell>
          <cell r="DR7117">
            <v>0</v>
          </cell>
          <cell r="DU7117">
            <v>1</v>
          </cell>
          <cell r="DV7117">
            <v>13250000</v>
          </cell>
          <cell r="EF7117">
            <v>1</v>
          </cell>
          <cell r="EG7117">
            <v>13250000</v>
          </cell>
          <cell r="EK7117" t="str">
            <v>ОТ</v>
          </cell>
          <cell r="EL7117" t="str">
            <v>-</v>
          </cell>
          <cell r="EO7117" t="str">
            <v>ДКС</v>
          </cell>
          <cell r="ES7117" t="str">
            <v>12.2022</v>
          </cell>
          <cell r="ET7117" t="str">
            <v>471010000, Мангистауская область, Актау Г.А., г.Актау</v>
          </cell>
          <cell r="EU7117" t="str">
            <v>С даты подписания договора в течение 180 календарных дней</v>
          </cell>
          <cell r="EW7117">
            <v>821913</v>
          </cell>
          <cell r="EX7117" t="str">
            <v>821913.000.000006</v>
          </cell>
          <cell r="EY7117" t="str">
            <v>Работы по разработке/корректировке/расчету/составлению проектно-сметной документации</v>
          </cell>
          <cell r="EZ7117" t="str">
            <v>Работы по разработке/расчету/составлению проектно-сметной документации</v>
          </cell>
        </row>
        <row r="7118">
          <cell r="CI7118" t="str">
            <v>Работы</v>
          </cell>
          <cell r="CJ7118" t="str">
            <v>Работы по разработке проектно-сметной документации «Модернизация резервуаров объемом 5000 м3 РВС№1 и №2 на площадке ДНС-2 и РВС №6А на площадке ЦППН месторождение Каражанбас»</v>
          </cell>
          <cell r="CK7118" t="str">
            <v>РАБ</v>
          </cell>
          <cell r="CN7118">
            <v>30430800</v>
          </cell>
          <cell r="CY7118">
            <v>1</v>
          </cell>
          <cell r="CZ7118">
            <v>30430800</v>
          </cell>
          <cell r="DB7118">
            <v>0</v>
          </cell>
          <cell r="DC7118">
            <v>0</v>
          </cell>
          <cell r="DE7118">
            <v>0</v>
          </cell>
          <cell r="DF7118">
            <v>0</v>
          </cell>
          <cell r="DH7118">
            <v>0</v>
          </cell>
          <cell r="DI7118">
            <v>0</v>
          </cell>
          <cell r="DL7118">
            <v>0</v>
          </cell>
          <cell r="DN7118">
            <v>0</v>
          </cell>
          <cell r="DO7118">
            <v>0</v>
          </cell>
          <cell r="DR7118">
            <v>0</v>
          </cell>
          <cell r="DU7118">
            <v>1</v>
          </cell>
          <cell r="DV7118">
            <v>30430800</v>
          </cell>
          <cell r="EF7118">
            <v>1</v>
          </cell>
          <cell r="EG7118">
            <v>30430800</v>
          </cell>
          <cell r="EK7118" t="str">
            <v>ОТ</v>
          </cell>
          <cell r="EL7118" t="str">
            <v>-</v>
          </cell>
          <cell r="EO7118" t="str">
            <v>ДКС</v>
          </cell>
          <cell r="ES7118" t="str">
            <v>01.2023</v>
          </cell>
          <cell r="ET7118" t="str">
            <v>471010000, Мангистауская область, Актау Г.А., г.Актау</v>
          </cell>
          <cell r="EU7118" t="str">
            <v>С даты подписания договора по 12.2023</v>
          </cell>
          <cell r="EW7118">
            <v>821913</v>
          </cell>
          <cell r="EX7118" t="str">
            <v>821913.000.000006</v>
          </cell>
          <cell r="EY7118" t="str">
            <v>Работы по разработке/корректировке/расчету/составлению проектно-сметной документации</v>
          </cell>
          <cell r="EZ7118" t="str">
            <v>Работы по разработке/расчету/составлению проектно-сметной документации</v>
          </cell>
        </row>
        <row r="7119">
          <cell r="CI7119" t="str">
            <v>Работы</v>
          </cell>
          <cell r="CJ7119" t="str">
            <v>Работы по разработке проектно-сметной документации «Расширение системы водонагнетания, устройством перемычки между выходными коллекторами БКНС-1 и БКНС-3 на ЦППН»</v>
          </cell>
          <cell r="CK7119" t="str">
            <v>РАБ</v>
          </cell>
          <cell r="CN7119">
            <v>7497659</v>
          </cell>
          <cell r="CY7119">
            <v>1</v>
          </cell>
          <cell r="CZ7119">
            <v>7497659</v>
          </cell>
          <cell r="DB7119">
            <v>0</v>
          </cell>
          <cell r="DC7119">
            <v>0</v>
          </cell>
          <cell r="DE7119">
            <v>0</v>
          </cell>
          <cell r="DF7119">
            <v>0</v>
          </cell>
          <cell r="DH7119">
            <v>0</v>
          </cell>
          <cell r="DI7119">
            <v>0</v>
          </cell>
          <cell r="DL7119">
            <v>0</v>
          </cell>
          <cell r="DN7119">
            <v>0</v>
          </cell>
          <cell r="DO7119">
            <v>0</v>
          </cell>
          <cell r="DR7119">
            <v>0</v>
          </cell>
          <cell r="DU7119">
            <v>1</v>
          </cell>
          <cell r="DV7119">
            <v>7497659</v>
          </cell>
          <cell r="EF7119">
            <v>1</v>
          </cell>
          <cell r="EG7119">
            <v>7497659</v>
          </cell>
          <cell r="EH7119" t="e">
            <v>#N/A</v>
          </cell>
          <cell r="EK7119" t="str">
            <v>ОТ</v>
          </cell>
          <cell r="EL7119" t="str">
            <v>-</v>
          </cell>
          <cell r="EO7119" t="str">
            <v>ДКС</v>
          </cell>
          <cell r="ES7119" t="str">
            <v>01.2023</v>
          </cell>
          <cell r="ET7119" t="str">
            <v>471010000, Мангистауская область, Актау Г.А., г.Актау</v>
          </cell>
          <cell r="EU7119" t="str">
            <v>С даты подписания договора по 12.2023</v>
          </cell>
          <cell r="EW7119">
            <v>821913</v>
          </cell>
          <cell r="EX7119" t="str">
            <v>821913.000.000006</v>
          </cell>
          <cell r="EY7119" t="str">
            <v>Работы по разработке/корректировке/расчету/составлению проектно-сметной документации</v>
          </cell>
          <cell r="EZ7119" t="str">
            <v>Работы по разработке/расчету/составлению проектно-сметной документации</v>
          </cell>
        </row>
        <row r="7120">
          <cell r="CI7120" t="str">
            <v>Работы</v>
          </cell>
          <cell r="CJ7120" t="str">
            <v>Работы по разработке проектно-сметной документации «Строительство двух перемычек между стационарными паропроводами расположенные на ГЗУ-27 (СПГУ-5,7,8) и ГЗУ-30ПТВ (ППГ-3,4)»</v>
          </cell>
          <cell r="CK7120" t="str">
            <v>РАБ</v>
          </cell>
          <cell r="CN7120">
            <v>5402978</v>
          </cell>
          <cell r="CY7120">
            <v>1</v>
          </cell>
          <cell r="CZ7120">
            <v>5402978</v>
          </cell>
          <cell r="DB7120">
            <v>0</v>
          </cell>
          <cell r="DC7120">
            <v>0</v>
          </cell>
          <cell r="DE7120">
            <v>0</v>
          </cell>
          <cell r="DF7120">
            <v>0</v>
          </cell>
          <cell r="DH7120">
            <v>0</v>
          </cell>
          <cell r="DI7120">
            <v>0</v>
          </cell>
          <cell r="DL7120">
            <v>0</v>
          </cell>
          <cell r="DN7120">
            <v>0</v>
          </cell>
          <cell r="DO7120">
            <v>0</v>
          </cell>
          <cell r="DR7120">
            <v>0</v>
          </cell>
          <cell r="DU7120">
            <v>1</v>
          </cell>
          <cell r="DV7120">
            <v>5402978</v>
          </cell>
          <cell r="EF7120">
            <v>1</v>
          </cell>
          <cell r="EG7120">
            <v>5402978</v>
          </cell>
          <cell r="EK7120" t="str">
            <v>ОТ</v>
          </cell>
          <cell r="EL7120" t="str">
            <v>-</v>
          </cell>
          <cell r="EO7120" t="str">
            <v>ДКС</v>
          </cell>
          <cell r="ES7120" t="str">
            <v>01.2023</v>
          </cell>
          <cell r="ET7120" t="str">
            <v>471010000, Мангистауская область, Актау Г.А., г.Актау</v>
          </cell>
          <cell r="EU7120" t="str">
            <v>С даты подписания договора по 12.2023</v>
          </cell>
          <cell r="EW7120">
            <v>821913</v>
          </cell>
          <cell r="EX7120" t="str">
            <v>821913.000.000006</v>
          </cell>
          <cell r="EY7120" t="str">
            <v>Работы по разработке/корректировке/расчету/составлению проектно-сметной документации</v>
          </cell>
          <cell r="EZ7120" t="str">
            <v>Работы по разработке/расчету/составлению проектно-сметной документации</v>
          </cell>
        </row>
        <row r="7121">
          <cell r="CI7121" t="str">
            <v>Работы</v>
          </cell>
          <cell r="CJ7121" t="str">
            <v>Работы по разработке проектно-сметной документации «Строительство полиэтиленового трубопровода с протяженностью L-3000 м (перемычка) от трубопровода опреснительного завода пластовой воды (ОЗПВ) в районе скважины 2760 до трубопровода волжской воды в районе скважины 5024» включая получения положительного заключения государственной экспертизы</v>
          </cell>
          <cell r="CK7121" t="str">
            <v>РАБ</v>
          </cell>
          <cell r="CN7121">
            <v>11688292</v>
          </cell>
          <cell r="CY7121">
            <v>1</v>
          </cell>
          <cell r="CZ7121">
            <v>11688292</v>
          </cell>
          <cell r="DB7121">
            <v>0</v>
          </cell>
          <cell r="DC7121">
            <v>0</v>
          </cell>
          <cell r="DE7121">
            <v>0</v>
          </cell>
          <cell r="DF7121">
            <v>0</v>
          </cell>
          <cell r="DH7121">
            <v>0</v>
          </cell>
          <cell r="DI7121">
            <v>0</v>
          </cell>
          <cell r="DL7121">
            <v>0</v>
          </cell>
          <cell r="DN7121">
            <v>0</v>
          </cell>
          <cell r="DO7121">
            <v>0</v>
          </cell>
          <cell r="DR7121">
            <v>0</v>
          </cell>
          <cell r="DU7121">
            <v>1</v>
          </cell>
          <cell r="DV7121">
            <v>11688292</v>
          </cell>
          <cell r="EF7121">
            <v>1</v>
          </cell>
          <cell r="EG7121">
            <v>11688292</v>
          </cell>
          <cell r="EK7121" t="str">
            <v>ОТ</v>
          </cell>
          <cell r="EL7121" t="str">
            <v>-</v>
          </cell>
          <cell r="EO7121" t="str">
            <v>ДКС</v>
          </cell>
          <cell r="ES7121" t="str">
            <v>01.2023</v>
          </cell>
          <cell r="ET7121" t="str">
            <v>471010000, Мангистауская область, Актау Г.А., г.Актау</v>
          </cell>
          <cell r="EU7121" t="str">
            <v>С даты подписания договора по 12.2023</v>
          </cell>
          <cell r="EW7121">
            <v>821913</v>
          </cell>
          <cell r="EX7121" t="str">
            <v>821913.000.000006</v>
          </cell>
          <cell r="EY7121" t="str">
            <v>Работы по разработке/корректировке/расчету/составлению проектно-сметной документации</v>
          </cell>
          <cell r="EZ7121" t="str">
            <v>Работы по разработке/расчету/составлению проектно-сметной документации</v>
          </cell>
        </row>
        <row r="7122">
          <cell r="CI7122" t="str">
            <v>Работы</v>
          </cell>
          <cell r="CJ7122" t="str">
            <v>Работы по разработке проектно-сметной документации непроизводственные объекты - 6-ый этап</v>
          </cell>
          <cell r="CK7122" t="str">
            <v>РАБ</v>
          </cell>
          <cell r="CN7122">
            <v>11412000</v>
          </cell>
          <cell r="CY7122">
            <v>1</v>
          </cell>
          <cell r="CZ7122">
            <v>11412000</v>
          </cell>
          <cell r="DB7122">
            <v>0</v>
          </cell>
          <cell r="DC7122">
            <v>0</v>
          </cell>
          <cell r="DE7122">
            <v>0</v>
          </cell>
          <cell r="DF7122">
            <v>0</v>
          </cell>
          <cell r="DH7122">
            <v>0</v>
          </cell>
          <cell r="DI7122">
            <v>0</v>
          </cell>
          <cell r="DL7122">
            <v>0</v>
          </cell>
          <cell r="DN7122">
            <v>0</v>
          </cell>
          <cell r="DO7122">
            <v>0</v>
          </cell>
          <cell r="DR7122">
            <v>0</v>
          </cell>
          <cell r="DU7122">
            <v>1</v>
          </cell>
          <cell r="DV7122">
            <v>11412000</v>
          </cell>
          <cell r="EF7122">
            <v>1</v>
          </cell>
          <cell r="EG7122">
            <v>11412000</v>
          </cell>
          <cell r="EK7122" t="str">
            <v>ОТ</v>
          </cell>
          <cell r="EL7122" t="str">
            <v>-</v>
          </cell>
          <cell r="EO7122" t="str">
            <v>ДКС</v>
          </cell>
          <cell r="ES7122" t="str">
            <v>12.2022</v>
          </cell>
          <cell r="ET7122" t="str">
            <v>471010000, Мангистауская область, Актау Г.А., г.Актау</v>
          </cell>
          <cell r="EU7122" t="str">
            <v>С даты подписания договора по 12.2023</v>
          </cell>
          <cell r="EW7122">
            <v>821913</v>
          </cell>
          <cell r="EX7122" t="str">
            <v>821913.000.000006</v>
          </cell>
          <cell r="EY7122" t="str">
            <v>Работы по разработке/корректировке/расчету/составлению проектно-сметной документации</v>
          </cell>
          <cell r="EZ7122" t="str">
            <v>Работы по разработке/расчету/составлению проектно-сметной документации</v>
          </cell>
        </row>
        <row r="7123">
          <cell r="CI7123" t="str">
            <v>Работы</v>
          </cell>
          <cell r="CJ7123" t="str">
            <v>Работы по рекультивации и восстановлению земель, c переработкой нефтезагрязненного грунта в наземных амбарах</v>
          </cell>
          <cell r="CK7123" t="str">
            <v>РАБ</v>
          </cell>
          <cell r="CN7123">
            <v>527539461</v>
          </cell>
          <cell r="CY7123">
            <v>1</v>
          </cell>
          <cell r="CZ7123">
            <v>527539461</v>
          </cell>
          <cell r="DB7123">
            <v>0</v>
          </cell>
          <cell r="DC7123">
            <v>0</v>
          </cell>
          <cell r="DE7123">
            <v>0</v>
          </cell>
          <cell r="DF7123">
            <v>0</v>
          </cell>
          <cell r="DH7123">
            <v>0</v>
          </cell>
          <cell r="DI7123">
            <v>0</v>
          </cell>
          <cell r="DL7123">
            <v>0</v>
          </cell>
          <cell r="DN7123">
            <v>0</v>
          </cell>
          <cell r="DO7123">
            <v>0</v>
          </cell>
          <cell r="DR7123">
            <v>0</v>
          </cell>
          <cell r="DU7123">
            <v>1</v>
          </cell>
          <cell r="DV7123">
            <v>527539461</v>
          </cell>
          <cell r="EF7123">
            <v>1</v>
          </cell>
          <cell r="EG7123">
            <v>527539461</v>
          </cell>
          <cell r="EK7123" t="str">
            <v>ОТ</v>
          </cell>
          <cell r="EL7123" t="str">
            <v>-</v>
          </cell>
          <cell r="EO7123" t="str">
            <v>ООС</v>
          </cell>
          <cell r="ES7123" t="str">
            <v>01.2023</v>
          </cell>
          <cell r="EW7123" t="e">
            <v>#VALUE!</v>
          </cell>
          <cell r="EX7123" t="str">
            <v>390011.000.000000</v>
          </cell>
          <cell r="EY7123" t="str">
            <v>Работы по рекультивации и восстановлению земель</v>
          </cell>
          <cell r="EZ7123" t="str">
            <v>Работы по рекультивации и восстановлению земель</v>
          </cell>
        </row>
        <row r="7124">
          <cell r="CI7124" t="str">
            <v>Работы</v>
          </cell>
          <cell r="CJ7124" t="str">
            <v>Работы по рекультивации и восстановлению земель, на месте амбара в прибрежной зоне Каспийского моря месторождения Каражанбас</v>
          </cell>
          <cell r="CK7124" t="str">
            <v>РАБ</v>
          </cell>
          <cell r="CN7124">
            <v>476376188.93000001</v>
          </cell>
          <cell r="CY7124">
            <v>1</v>
          </cell>
          <cell r="CZ7124">
            <v>476376188.93000001</v>
          </cell>
          <cell r="DB7124">
            <v>0</v>
          </cell>
          <cell r="DC7124">
            <v>0</v>
          </cell>
          <cell r="DE7124">
            <v>0</v>
          </cell>
          <cell r="DF7124">
            <v>0</v>
          </cell>
          <cell r="DH7124">
            <v>0</v>
          </cell>
          <cell r="DI7124">
            <v>0</v>
          </cell>
          <cell r="DL7124">
            <v>0</v>
          </cell>
          <cell r="DN7124">
            <v>0</v>
          </cell>
          <cell r="DO7124">
            <v>0</v>
          </cell>
          <cell r="DR7124">
            <v>0</v>
          </cell>
          <cell r="DU7124">
            <v>1</v>
          </cell>
          <cell r="DV7124">
            <v>476376188.93000001</v>
          </cell>
          <cell r="EF7124">
            <v>1</v>
          </cell>
          <cell r="EG7124">
            <v>476376188.93000001</v>
          </cell>
          <cell r="EK7124" t="str">
            <v>ОТ</v>
          </cell>
          <cell r="EO7124" t="str">
            <v>ООС</v>
          </cell>
          <cell r="ES7124" t="str">
            <v>03.2023</v>
          </cell>
          <cell r="EW7124" t="e">
            <v>#VALUE!</v>
          </cell>
          <cell r="EX7124" t="str">
            <v>390011.000.000000</v>
          </cell>
          <cell r="EY7124" t="str">
            <v>Работы по рекультивации и восстановлению земель</v>
          </cell>
          <cell r="EZ7124" t="str">
            <v>Работы по рекультивации и восстановлению земель</v>
          </cell>
        </row>
        <row r="7125">
          <cell r="CI7125" t="str">
            <v>Работы</v>
          </cell>
          <cell r="CJ7125" t="str">
            <v>Работы по ремонту автотранспортных средств</v>
          </cell>
          <cell r="CK7125" t="str">
            <v>РАБ</v>
          </cell>
          <cell r="CN7125">
            <v>3997760</v>
          </cell>
          <cell r="CY7125">
            <v>1</v>
          </cell>
          <cell r="CZ7125">
            <v>3997760</v>
          </cell>
          <cell r="DB7125">
            <v>0</v>
          </cell>
          <cell r="DC7125">
            <v>0</v>
          </cell>
          <cell r="DE7125">
            <v>0</v>
          </cell>
          <cell r="DF7125">
            <v>0</v>
          </cell>
          <cell r="DH7125">
            <v>0</v>
          </cell>
          <cell r="DI7125">
            <v>0</v>
          </cell>
          <cell r="DK7125">
            <v>0</v>
          </cell>
          <cell r="DL7125">
            <v>0</v>
          </cell>
          <cell r="DN7125">
            <v>0</v>
          </cell>
          <cell r="DO7125">
            <v>0</v>
          </cell>
          <cell r="DQ7125">
            <v>0</v>
          </cell>
          <cell r="DR7125">
            <v>0</v>
          </cell>
          <cell r="DU7125">
            <v>1</v>
          </cell>
          <cell r="DV7125">
            <v>3997760</v>
          </cell>
          <cell r="EF7125">
            <v>1</v>
          </cell>
          <cell r="EG7125">
            <v>3997760</v>
          </cell>
          <cell r="EK7125" t="str">
            <v>ЗЦП</v>
          </cell>
          <cell r="EO7125" t="str">
            <v>ДТТ</v>
          </cell>
          <cell r="ES7125" t="str">
            <v>11.2022</v>
          </cell>
          <cell r="ET7125" t="str">
            <v>475200000, Мангистауская область, Тупкараганский район, месторождение Каражанбас, база МТС АО Каражанбасмунай</v>
          </cell>
          <cell r="EU7125" t="str">
            <v>с 01.2023 по 12.2023</v>
          </cell>
          <cell r="EW7125">
            <v>292040</v>
          </cell>
          <cell r="EX7125" t="str">
            <v>292040.100.000001</v>
          </cell>
          <cell r="EY7125" t="str">
            <v>Работы по ремонту автотранспортных средств</v>
          </cell>
          <cell r="EZ7125" t="str">
            <v>Работы по ремонту автотранспортных средств/систем/узлов/агрегатов</v>
          </cell>
        </row>
        <row r="7126">
          <cell r="CI7126" t="str">
            <v>Работы</v>
          </cell>
          <cell r="CJ7126" t="str">
            <v>Работы по ремонту автотранспортных средств</v>
          </cell>
          <cell r="CK7126" t="str">
            <v>РАБ</v>
          </cell>
          <cell r="CN7126">
            <v>4041964</v>
          </cell>
          <cell r="CY7126">
            <v>0</v>
          </cell>
          <cell r="CZ7126">
            <v>0</v>
          </cell>
          <cell r="DB7126">
            <v>0</v>
          </cell>
          <cell r="DC7126">
            <v>0</v>
          </cell>
          <cell r="DE7126">
            <v>0</v>
          </cell>
          <cell r="DF7126">
            <v>0</v>
          </cell>
          <cell r="DH7126">
            <v>0</v>
          </cell>
          <cell r="DI7126">
            <v>0</v>
          </cell>
          <cell r="DL7126">
            <v>0</v>
          </cell>
          <cell r="DN7126">
            <v>0</v>
          </cell>
          <cell r="DO7126">
            <v>0</v>
          </cell>
          <cell r="DR7126">
            <v>0</v>
          </cell>
          <cell r="DU7126">
            <v>0</v>
          </cell>
          <cell r="DV7126">
            <v>0</v>
          </cell>
          <cell r="EG7126">
            <v>0</v>
          </cell>
          <cell r="EK7126" t="str">
            <v>ЦПЭ</v>
          </cell>
          <cell r="EO7126" t="str">
            <v>АП</v>
          </cell>
          <cell r="ES7126" t="str">
            <v>04.2023</v>
          </cell>
          <cell r="EW7126" t="e">
            <v>#VALUE!</v>
          </cell>
          <cell r="EX7126" t="str">
            <v>292040.100.000001</v>
          </cell>
          <cell r="EY7126" t="str">
            <v>Работы по ремонту автотранспортных средств</v>
          </cell>
          <cell r="EZ7126" t="str">
            <v>Работы по ремонту автотранспортных средств/систем/узлов/агрегатов</v>
          </cell>
        </row>
        <row r="7127">
          <cell r="CI7127" t="str">
            <v>Работы</v>
          </cell>
          <cell r="CJ7127" t="str">
            <v>Работы по ремонту автотранспортных средств на месторождении</v>
          </cell>
          <cell r="CK7127" t="str">
            <v>РАБ</v>
          </cell>
          <cell r="CN7127">
            <v>138154210.00999999</v>
          </cell>
          <cell r="CY7127">
            <v>1</v>
          </cell>
          <cell r="CZ7127">
            <v>138154210.00999999</v>
          </cell>
          <cell r="DB7127">
            <v>0</v>
          </cell>
          <cell r="DC7127">
            <v>0</v>
          </cell>
          <cell r="DE7127">
            <v>0</v>
          </cell>
          <cell r="DF7127">
            <v>0</v>
          </cell>
          <cell r="DH7127">
            <v>0</v>
          </cell>
          <cell r="DI7127">
            <v>0</v>
          </cell>
          <cell r="DL7127">
            <v>0</v>
          </cell>
          <cell r="DN7127">
            <v>0</v>
          </cell>
          <cell r="DO7127">
            <v>0</v>
          </cell>
          <cell r="DR7127">
            <v>0</v>
          </cell>
          <cell r="DU7127">
            <v>1</v>
          </cell>
          <cell r="DV7127">
            <v>138154210.00999999</v>
          </cell>
          <cell r="EF7127">
            <v>1</v>
          </cell>
          <cell r="EG7127">
            <v>138154210.00999999</v>
          </cell>
          <cell r="EK7127" t="str">
            <v>ОТ</v>
          </cell>
          <cell r="EL7127" t="str">
            <v>-</v>
          </cell>
          <cell r="EO7127" t="str">
            <v>ДТТ</v>
          </cell>
          <cell r="ES7127" t="str">
            <v>12.2022</v>
          </cell>
          <cell r="ET7127" t="str">
            <v>475200000, Мангистауская область, Тупкараганский район, месторождение Каражанбас, база МТС АО Каражанбасмунай</v>
          </cell>
          <cell r="EU7127" t="str">
            <v>С даты подписания договора по 12.2023</v>
          </cell>
          <cell r="EW7127">
            <v>721950</v>
          </cell>
          <cell r="EX7127" t="str">
            <v>292040.100.000001</v>
          </cell>
          <cell r="EY7127" t="str">
            <v>Работы по ремонту автотранспортных средств</v>
          </cell>
          <cell r="EZ7127" t="str">
            <v>Работы по ремонту автотранспортных средств/систем/узлов/агрегатов</v>
          </cell>
        </row>
        <row r="7128">
          <cell r="CI7128" t="str">
            <v>Работы</v>
          </cell>
          <cell r="CJ7128" t="str">
            <v>Работы по ремонту ангара для ремонта подъемных установок на территории КРС м/р Каражанбас</v>
          </cell>
          <cell r="CK7128" t="str">
            <v>РАБ</v>
          </cell>
          <cell r="CN7128">
            <v>37040452</v>
          </cell>
          <cell r="CY7128">
            <v>1</v>
          </cell>
          <cell r="CZ7128">
            <v>37040452</v>
          </cell>
          <cell r="DB7128">
            <v>0</v>
          </cell>
          <cell r="DC7128">
            <v>0</v>
          </cell>
          <cell r="DE7128">
            <v>0</v>
          </cell>
          <cell r="DF7128">
            <v>0</v>
          </cell>
          <cell r="DH7128">
            <v>0</v>
          </cell>
          <cell r="DI7128">
            <v>0</v>
          </cell>
          <cell r="DL7128">
            <v>0</v>
          </cell>
          <cell r="DN7128">
            <v>0</v>
          </cell>
          <cell r="DO7128">
            <v>0</v>
          </cell>
          <cell r="DR7128">
            <v>0</v>
          </cell>
          <cell r="DU7128">
            <v>1</v>
          </cell>
          <cell r="DV7128">
            <v>37040452</v>
          </cell>
          <cell r="EF7128">
            <v>1</v>
          </cell>
          <cell r="EG7128">
            <v>37040452</v>
          </cell>
          <cell r="EK7128" t="str">
            <v>ОТ</v>
          </cell>
          <cell r="EO7128" t="str">
            <v>ДКС</v>
          </cell>
          <cell r="ES7128" t="str">
            <v>04.2023</v>
          </cell>
          <cell r="EW7128" t="e">
            <v>#VALUE!</v>
          </cell>
          <cell r="EX7128" t="str">
            <v>410040.300.000001</v>
          </cell>
          <cell r="EY7128" t="str">
            <v>Работы по ремонту нежилых зданий/сооружений/помещений</v>
          </cell>
          <cell r="EZ7128" t="str">
            <v>Работы по ремонту нежилых зданий/сооружений/помещений</v>
          </cell>
        </row>
        <row r="7129">
          <cell r="CI7129" t="str">
            <v>Работы</v>
          </cell>
          <cell r="CJ7129" t="str">
            <v>Работы по ремонту ангара по ремонту подъемных установок на территории КРС м/р Каражанбас</v>
          </cell>
          <cell r="CK7129" t="str">
            <v>РАБ</v>
          </cell>
          <cell r="CN7129">
            <v>37040452</v>
          </cell>
          <cell r="CY7129">
            <v>0</v>
          </cell>
          <cell r="CZ7129">
            <v>0</v>
          </cell>
          <cell r="DB7129">
            <v>0</v>
          </cell>
          <cell r="DC7129">
            <v>0</v>
          </cell>
          <cell r="DE7129">
            <v>0</v>
          </cell>
          <cell r="DF7129">
            <v>0</v>
          </cell>
          <cell r="DH7129">
            <v>0</v>
          </cell>
          <cell r="DI7129">
            <v>0</v>
          </cell>
          <cell r="DL7129">
            <v>0</v>
          </cell>
          <cell r="DN7129">
            <v>0</v>
          </cell>
          <cell r="DO7129">
            <v>0</v>
          </cell>
          <cell r="DP7129" t="str">
            <v>Отмена АБП</v>
          </cell>
          <cell r="DR7129">
            <v>0</v>
          </cell>
          <cell r="DU7129">
            <v>0</v>
          </cell>
          <cell r="DV7129">
            <v>0</v>
          </cell>
          <cell r="EG7129">
            <v>0</v>
          </cell>
          <cell r="EK7129" t="str">
            <v>ЭОТТ</v>
          </cell>
          <cell r="EL7129" t="str">
            <v>-</v>
          </cell>
          <cell r="EO7129" t="str">
            <v>ДКС</v>
          </cell>
          <cell r="ES7129" t="e">
            <v>#N/A</v>
          </cell>
          <cell r="ET7129" t="str">
            <v>475200000, Мангистауская область, Тупкараганский район, месторождение Каражанбас, база МТС АО Каражанбасмунай</v>
          </cell>
          <cell r="EU7129" t="str">
            <v>С даты подписания договора в течение 180 календарных дней</v>
          </cell>
          <cell r="EW7129">
            <v>410040</v>
          </cell>
          <cell r="EX7129" t="str">
            <v>410040.300.000001</v>
          </cell>
          <cell r="EY7129" t="str">
            <v>Работы по ремонту нежилых зданий/сооружений/помещений</v>
          </cell>
          <cell r="EZ7129" t="str">
            <v>Работы по ремонту нежилых зданий/сооружений/помещений</v>
          </cell>
        </row>
        <row r="7130">
          <cell r="CI7130" t="str">
            <v>Работы</v>
          </cell>
          <cell r="CJ7130" t="str">
            <v>Работы по ремонту бытовых электроприборов</v>
          </cell>
          <cell r="CK7130" t="str">
            <v>РАБ</v>
          </cell>
          <cell r="CN7130">
            <v>4855204</v>
          </cell>
          <cell r="CY7130">
            <v>1</v>
          </cell>
          <cell r="CZ7130">
            <v>4855204</v>
          </cell>
          <cell r="DB7130">
            <v>0</v>
          </cell>
          <cell r="DC7130">
            <v>0</v>
          </cell>
          <cell r="DE7130">
            <v>0</v>
          </cell>
          <cell r="DF7130">
            <v>0</v>
          </cell>
          <cell r="DH7130">
            <v>0</v>
          </cell>
          <cell r="DI7130">
            <v>0</v>
          </cell>
          <cell r="DK7130">
            <v>0</v>
          </cell>
          <cell r="DL7130">
            <v>0</v>
          </cell>
          <cell r="DN7130">
            <v>0</v>
          </cell>
          <cell r="DO7130">
            <v>0</v>
          </cell>
          <cell r="DQ7130">
            <v>0</v>
          </cell>
          <cell r="DR7130">
            <v>0</v>
          </cell>
          <cell r="DU7130">
            <v>1</v>
          </cell>
          <cell r="DV7130">
            <v>4855204</v>
          </cell>
          <cell r="EF7130">
            <v>1</v>
          </cell>
          <cell r="EG7130">
            <v>4855204</v>
          </cell>
          <cell r="EK7130" t="str">
            <v>ЗЦП</v>
          </cell>
          <cell r="EL7130" t="str">
            <v>-</v>
          </cell>
          <cell r="EO7130" t="str">
            <v>ДСР</v>
          </cell>
          <cell r="ES7130" t="str">
            <v>11.2022</v>
          </cell>
          <cell r="ET7130" t="str">
            <v>475200000, Мангистауская область, Тупкараганский район, месторождение Каражанбас, база МТС АО Каражанбасмунай</v>
          </cell>
          <cell r="EU7130" t="str">
            <v>с 01.2023 по 12.2023</v>
          </cell>
          <cell r="EW7130">
            <v>952110</v>
          </cell>
          <cell r="EX7130" t="str">
            <v>952110.000.000000</v>
          </cell>
          <cell r="EY7130" t="str">
            <v>Работы по ремонту бытовых электроприборов</v>
          </cell>
          <cell r="EZ7130" t="str">
            <v>Работы по ремонту бытовых электроприборов и их частей</v>
          </cell>
        </row>
        <row r="7131">
          <cell r="CI7131" t="str">
            <v>Работы</v>
          </cell>
          <cell r="CJ7131" t="str">
            <v>Работы по ремонту грузоподъемных механизмов</v>
          </cell>
          <cell r="CK7131" t="str">
            <v>РАБ</v>
          </cell>
          <cell r="CN7131">
            <v>1254448</v>
          </cell>
          <cell r="CY7131">
            <v>1</v>
          </cell>
          <cell r="CZ7131">
            <v>1254448</v>
          </cell>
          <cell r="DB7131">
            <v>0</v>
          </cell>
          <cell r="DC7131">
            <v>0</v>
          </cell>
          <cell r="DE7131">
            <v>0</v>
          </cell>
          <cell r="DF7131">
            <v>0</v>
          </cell>
          <cell r="DH7131">
            <v>0</v>
          </cell>
          <cell r="DI7131">
            <v>0</v>
          </cell>
          <cell r="DK7131">
            <v>0</v>
          </cell>
          <cell r="DL7131">
            <v>0</v>
          </cell>
          <cell r="DN7131">
            <v>0</v>
          </cell>
          <cell r="DO7131">
            <v>0</v>
          </cell>
          <cell r="DQ7131">
            <v>0</v>
          </cell>
          <cell r="DR7131">
            <v>0</v>
          </cell>
          <cell r="DU7131">
            <v>1</v>
          </cell>
          <cell r="DV7131">
            <v>1254448</v>
          </cell>
          <cell r="EF7131">
            <v>1</v>
          </cell>
          <cell r="EG7131">
            <v>1254448</v>
          </cell>
          <cell r="EK7131" t="str">
            <v>ЗЦП</v>
          </cell>
          <cell r="EL7131" t="str">
            <v>-</v>
          </cell>
          <cell r="EO7131" t="str">
            <v>ДТТ</v>
          </cell>
          <cell r="ES7131" t="str">
            <v>11.2022</v>
          </cell>
          <cell r="ET7131" t="str">
            <v>475200000, Мангистауская область, Тупкараганский район, месторождение Каражанбас, база МТС АО Каражанбасмунай</v>
          </cell>
          <cell r="EU7131" t="str">
            <v>с 01.2023 по 12.2023</v>
          </cell>
          <cell r="EW7131">
            <v>331215</v>
          </cell>
          <cell r="EX7131" t="str">
            <v>331215.300.000000</v>
          </cell>
          <cell r="EY7131" t="str">
            <v>Работы по ремонту/модернизации кранов и другого подъемного оборудования/погрузочно-разгрузочного оборудования</v>
          </cell>
          <cell r="EZ7131" t="str">
            <v>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v>
          </cell>
        </row>
        <row r="7132">
          <cell r="CI7132" t="str">
            <v>Работы</v>
          </cell>
          <cell r="CJ7132" t="str">
            <v>Работы по ремонту двигателей, трансмиссий топливной и гидравлической системы</v>
          </cell>
          <cell r="CK7132" t="str">
            <v>РАБ</v>
          </cell>
          <cell r="CN7132">
            <v>2766487.82</v>
          </cell>
          <cell r="CY7132">
            <v>1</v>
          </cell>
          <cell r="CZ7132">
            <v>2766487.82</v>
          </cell>
          <cell r="DB7132">
            <v>0</v>
          </cell>
          <cell r="DC7132">
            <v>0</v>
          </cell>
          <cell r="DE7132">
            <v>0</v>
          </cell>
          <cell r="DF7132">
            <v>0</v>
          </cell>
          <cell r="DH7132">
            <v>0</v>
          </cell>
          <cell r="DI7132">
            <v>0</v>
          </cell>
          <cell r="DL7132">
            <v>0</v>
          </cell>
          <cell r="DN7132">
            <v>0</v>
          </cell>
          <cell r="DO7132">
            <v>0</v>
          </cell>
          <cell r="DR7132">
            <v>0</v>
          </cell>
          <cell r="DU7132">
            <v>1</v>
          </cell>
          <cell r="DV7132">
            <v>2766487.82</v>
          </cell>
          <cell r="EF7132">
            <v>1</v>
          </cell>
          <cell r="EG7132">
            <v>2766487.82</v>
          </cell>
          <cell r="EK7132" t="str">
            <v>ОТ</v>
          </cell>
          <cell r="EO7132" t="str">
            <v>ДТТ</v>
          </cell>
          <cell r="ES7132" t="str">
            <v>02.2023</v>
          </cell>
          <cell r="EW7132" t="e">
            <v>#VALUE!</v>
          </cell>
          <cell r="EX7132" t="str">
            <v>292040.100.000001</v>
          </cell>
          <cell r="EY7132" t="str">
            <v>Работы по ремонту автотранспортных средств</v>
          </cell>
          <cell r="EZ7132" t="str">
            <v>Работы по ремонту автотранспортных средств/систем/узлов/агрегатов</v>
          </cell>
        </row>
        <row r="7133">
          <cell r="CI7133" t="str">
            <v>Работы</v>
          </cell>
          <cell r="CJ7133" t="str">
            <v>Работы по ремонту женского блока общежития поваров в Кэмпе</v>
          </cell>
          <cell r="CK7133" t="str">
            <v>РАБ</v>
          </cell>
          <cell r="CN7133">
            <v>9145420</v>
          </cell>
          <cell r="CY7133">
            <v>1</v>
          </cell>
          <cell r="CZ7133">
            <v>9145420</v>
          </cell>
          <cell r="DB7133">
            <v>0</v>
          </cell>
          <cell r="DC7133">
            <v>0</v>
          </cell>
          <cell r="DE7133">
            <v>0</v>
          </cell>
          <cell r="DF7133">
            <v>0</v>
          </cell>
          <cell r="DH7133">
            <v>0</v>
          </cell>
          <cell r="DI7133">
            <v>0</v>
          </cell>
          <cell r="DL7133">
            <v>0</v>
          </cell>
          <cell r="DN7133">
            <v>0</v>
          </cell>
          <cell r="DO7133">
            <v>0</v>
          </cell>
          <cell r="DR7133">
            <v>0</v>
          </cell>
          <cell r="DU7133">
            <v>1</v>
          </cell>
          <cell r="DV7133">
            <v>9145420</v>
          </cell>
          <cell r="EF7133">
            <v>1</v>
          </cell>
          <cell r="EG7133">
            <v>9145420</v>
          </cell>
          <cell r="EK7133" t="str">
            <v>ОТ</v>
          </cell>
          <cell r="EL7133" t="str">
            <v>-</v>
          </cell>
          <cell r="EO7133" t="str">
            <v>ДКС</v>
          </cell>
          <cell r="ES7133" t="str">
            <v>12.2022</v>
          </cell>
          <cell r="ET7133" t="str">
            <v>475200000, Мангистауская область, Тупкараганский район, месторождение Каражанбас, база МТС АО Каражанбасмунай</v>
          </cell>
          <cell r="EU7133" t="str">
            <v>С даты подписания договора в течение 150 календарных дней</v>
          </cell>
          <cell r="EW7133">
            <v>410030</v>
          </cell>
          <cell r="EX7133" t="str">
            <v>410030.200.000001</v>
          </cell>
          <cell r="EY7133" t="str">
            <v>Работы по ремонту жилых зданий/сооружений/помещений</v>
          </cell>
          <cell r="EZ7133" t="str">
            <v>Работы по ремонту жилых зданий/сооружений/помещений</v>
          </cell>
        </row>
        <row r="7134">
          <cell r="CI7134" t="str">
            <v>Работы</v>
          </cell>
          <cell r="CJ7134" t="str">
            <v>Работы по ремонту здания склада №5 на БМТС</v>
          </cell>
          <cell r="CK7134" t="str">
            <v>РАБ</v>
          </cell>
          <cell r="CN7134">
            <v>60499000</v>
          </cell>
          <cell r="CY7134">
            <v>1</v>
          </cell>
          <cell r="CZ7134">
            <v>60499000</v>
          </cell>
          <cell r="DB7134">
            <v>0</v>
          </cell>
          <cell r="DC7134">
            <v>0</v>
          </cell>
          <cell r="DE7134">
            <v>0</v>
          </cell>
          <cell r="DF7134">
            <v>0</v>
          </cell>
          <cell r="DH7134">
            <v>0</v>
          </cell>
          <cell r="DI7134">
            <v>0</v>
          </cell>
          <cell r="DL7134">
            <v>0</v>
          </cell>
          <cell r="DN7134">
            <v>0</v>
          </cell>
          <cell r="DO7134">
            <v>0</v>
          </cell>
          <cell r="DR7134">
            <v>0</v>
          </cell>
          <cell r="DU7134">
            <v>1</v>
          </cell>
          <cell r="DV7134">
            <v>60499000</v>
          </cell>
          <cell r="EF7134">
            <v>1</v>
          </cell>
          <cell r="EG7134">
            <v>60499000</v>
          </cell>
          <cell r="EK7134" t="str">
            <v>ОТ</v>
          </cell>
          <cell r="EL7134" t="str">
            <v>-</v>
          </cell>
          <cell r="EO7134" t="str">
            <v>ДКС</v>
          </cell>
          <cell r="ES7134" t="str">
            <v>11.2022</v>
          </cell>
          <cell r="ET7134" t="str">
            <v>475200000, Мангистауская область, Тупкараганский район, месторождение Каражанбас, база МТС АО Каражанбасмунай</v>
          </cell>
          <cell r="EU7134" t="str">
            <v>С даты подписания договора в течение 210 календарных дней</v>
          </cell>
          <cell r="EW7134">
            <v>410040</v>
          </cell>
          <cell r="EX7134" t="str">
            <v>410040.300.000001</v>
          </cell>
          <cell r="EY7134" t="str">
            <v>Работы по ремонту нежилых зданий/сооружений/помещений</v>
          </cell>
          <cell r="EZ7134" t="str">
            <v>Работы по ремонту нежилых зданий/сооружений/помещений</v>
          </cell>
        </row>
        <row r="7135">
          <cell r="CI7135" t="str">
            <v>Работы</v>
          </cell>
          <cell r="CJ7135" t="str">
            <v>Работы по ремонту кабинета мастера 1-го цеха диагностики легковых и грузовых кабин (УТТиОС)</v>
          </cell>
          <cell r="CK7135" t="str">
            <v>РАБ</v>
          </cell>
          <cell r="CN7135">
            <v>1467180</v>
          </cell>
          <cell r="CY7135">
            <v>1</v>
          </cell>
          <cell r="CZ7135">
            <v>1467180</v>
          </cell>
          <cell r="DB7135">
            <v>0</v>
          </cell>
          <cell r="DC7135">
            <v>0</v>
          </cell>
          <cell r="DE7135">
            <v>0</v>
          </cell>
          <cell r="DF7135">
            <v>0</v>
          </cell>
          <cell r="DH7135">
            <v>0</v>
          </cell>
          <cell r="DI7135">
            <v>0</v>
          </cell>
          <cell r="DL7135">
            <v>0</v>
          </cell>
          <cell r="DN7135">
            <v>0</v>
          </cell>
          <cell r="DO7135">
            <v>0</v>
          </cell>
          <cell r="DR7135">
            <v>0</v>
          </cell>
          <cell r="DU7135">
            <v>1</v>
          </cell>
          <cell r="DV7135">
            <v>1467180</v>
          </cell>
          <cell r="EF7135">
            <v>1</v>
          </cell>
          <cell r="EG7135">
            <v>1467180</v>
          </cell>
          <cell r="EK7135" t="str">
            <v>ОТ</v>
          </cell>
          <cell r="EL7135" t="str">
            <v>-</v>
          </cell>
          <cell r="EO7135" t="str">
            <v>ДКС</v>
          </cell>
          <cell r="ES7135" t="str">
            <v>12.2022</v>
          </cell>
          <cell r="ET7135" t="str">
            <v>475200000, Мангистауская область, Тупкараганский район, месторождение Каражанбас, база МТС АО Каражанбасмунай</v>
          </cell>
          <cell r="EU7135" t="str">
            <v>С даты подписания договора в течение 150 календарных дней</v>
          </cell>
          <cell r="EW7135">
            <v>410040</v>
          </cell>
          <cell r="EX7135" t="str">
            <v>410040.300.000001</v>
          </cell>
          <cell r="EY7135" t="str">
            <v>Работы по ремонту нежилых зданий/сооружений/помещений</v>
          </cell>
          <cell r="EZ7135" t="str">
            <v>Работы по ремонту нежилых зданий/сооружений/помещений</v>
          </cell>
        </row>
        <row r="7136">
          <cell r="CI7136" t="str">
            <v>Работы</v>
          </cell>
          <cell r="CJ7136" t="str">
            <v>Работы по ремонту компрессора</v>
          </cell>
          <cell r="CK7136" t="str">
            <v>РАБ</v>
          </cell>
          <cell r="CN7136">
            <v>1918800</v>
          </cell>
          <cell r="CY7136">
            <v>1</v>
          </cell>
          <cell r="CZ7136">
            <v>1918800</v>
          </cell>
          <cell r="DB7136">
            <v>0</v>
          </cell>
          <cell r="DC7136">
            <v>0</v>
          </cell>
          <cell r="DE7136">
            <v>0</v>
          </cell>
          <cell r="DF7136">
            <v>0</v>
          </cell>
          <cell r="DH7136">
            <v>0</v>
          </cell>
          <cell r="DI7136">
            <v>0</v>
          </cell>
          <cell r="DK7136">
            <v>0</v>
          </cell>
          <cell r="DL7136">
            <v>0</v>
          </cell>
          <cell r="DN7136">
            <v>0</v>
          </cell>
          <cell r="DO7136">
            <v>0</v>
          </cell>
          <cell r="DQ7136">
            <v>0</v>
          </cell>
          <cell r="DR7136">
            <v>0</v>
          </cell>
          <cell r="DU7136">
            <v>1</v>
          </cell>
          <cell r="DV7136">
            <v>1918800</v>
          </cell>
          <cell r="EF7136">
            <v>1</v>
          </cell>
          <cell r="EG7136">
            <v>1918800</v>
          </cell>
          <cell r="EK7136" t="str">
            <v>ЗЦП</v>
          </cell>
          <cell r="EL7136" t="str">
            <v>-</v>
          </cell>
          <cell r="EO7136" t="str">
            <v>ДТТ</v>
          </cell>
          <cell r="ES7136" t="str">
            <v>11.2022</v>
          </cell>
          <cell r="ET7136" t="str">
            <v>475200000, Мангистауская область, Тупкараганский район, месторождение Каражанбас, база МТС АО Каражанбасмунай</v>
          </cell>
          <cell r="EU7136" t="str">
            <v>с 01.2023 по 12.2023</v>
          </cell>
          <cell r="EW7136">
            <v>331212</v>
          </cell>
          <cell r="EX7136" t="str">
            <v>331212.320.000000</v>
          </cell>
          <cell r="EY7136" t="str">
            <v>Работы по ремонту/модернизации компрессорного оборудования</v>
          </cell>
          <cell r="EZ7136" t="str">
            <v>Работы по ремонту/модернизации компрессорного оборудования</v>
          </cell>
        </row>
        <row r="7137">
          <cell r="CI7137" t="str">
            <v>Работы</v>
          </cell>
          <cell r="CJ7137" t="str">
            <v>Работы по ремонту компьютерной и периферийной техники</v>
          </cell>
          <cell r="CK7137" t="str">
            <v>РАБ</v>
          </cell>
          <cell r="CN7137">
            <v>1700000</v>
          </cell>
          <cell r="CY7137">
            <v>1</v>
          </cell>
          <cell r="CZ7137">
            <v>1700000</v>
          </cell>
          <cell r="DB7137">
            <v>0</v>
          </cell>
          <cell r="DC7137">
            <v>0</v>
          </cell>
          <cell r="DE7137">
            <v>0</v>
          </cell>
          <cell r="DF7137">
            <v>0</v>
          </cell>
          <cell r="DH7137">
            <v>0</v>
          </cell>
          <cell r="DI7137">
            <v>0</v>
          </cell>
          <cell r="DK7137">
            <v>0</v>
          </cell>
          <cell r="DL7137">
            <v>0</v>
          </cell>
          <cell r="DN7137">
            <v>0</v>
          </cell>
          <cell r="DO7137">
            <v>0</v>
          </cell>
          <cell r="DQ7137">
            <v>0</v>
          </cell>
          <cell r="DR7137">
            <v>0</v>
          </cell>
          <cell r="DU7137">
            <v>1</v>
          </cell>
          <cell r="DV7137">
            <v>1700000</v>
          </cell>
          <cell r="EF7137">
            <v>1</v>
          </cell>
          <cell r="EG7137">
            <v>1700000</v>
          </cell>
          <cell r="EK7137" t="str">
            <v>ЗЦП</v>
          </cell>
          <cell r="EL7137" t="str">
            <v>-</v>
          </cell>
          <cell r="EO7137" t="str">
            <v>ДАПиИТ</v>
          </cell>
          <cell r="ES7137" t="str">
            <v>11.2022</v>
          </cell>
          <cell r="ET7137" t="str">
            <v>471010000, Мангистауская область, Актау Г.А., г.Актау</v>
          </cell>
          <cell r="EU7137" t="str">
            <v>с 01.2023 по 12.2023</v>
          </cell>
          <cell r="EW7137">
            <v>951110</v>
          </cell>
          <cell r="EX7137" t="str">
            <v>951110.000.000001</v>
          </cell>
          <cell r="EY7137" t="str">
            <v>Работы по ремонту/модернизации компьютерной/периферийной оргтехники/оборудования</v>
          </cell>
          <cell r="EZ7137" t="str">
            <v>Работы по ремонту/модернизации компьютерной/периферийной оргтехники/оборудования и их частей</v>
          </cell>
        </row>
        <row r="7138">
          <cell r="CI7138" t="str">
            <v>Работы</v>
          </cell>
          <cell r="CJ7138" t="str">
            <v>Работы по ремонту музыкальных инструментов в КДЦ</v>
          </cell>
          <cell r="CK7138" t="str">
            <v>РАБ</v>
          </cell>
          <cell r="CN7138">
            <v>450000</v>
          </cell>
          <cell r="CY7138">
            <v>1</v>
          </cell>
          <cell r="CZ7138">
            <v>450000</v>
          </cell>
          <cell r="DB7138">
            <v>0</v>
          </cell>
          <cell r="DC7138">
            <v>0</v>
          </cell>
          <cell r="DE7138">
            <v>0</v>
          </cell>
          <cell r="DF7138">
            <v>0</v>
          </cell>
          <cell r="DH7138">
            <v>0</v>
          </cell>
          <cell r="DI7138">
            <v>0</v>
          </cell>
          <cell r="DK7138">
            <v>0</v>
          </cell>
          <cell r="DL7138">
            <v>0</v>
          </cell>
          <cell r="DN7138">
            <v>0</v>
          </cell>
          <cell r="DO7138">
            <v>0</v>
          </cell>
          <cell r="DQ7138">
            <v>0</v>
          </cell>
          <cell r="DR7138">
            <v>0</v>
          </cell>
          <cell r="DU7138">
            <v>1</v>
          </cell>
          <cell r="DV7138">
            <v>450000</v>
          </cell>
          <cell r="EF7138">
            <v>1</v>
          </cell>
          <cell r="EG7138">
            <v>450000</v>
          </cell>
          <cell r="EK7138" t="str">
            <v>ЗЦП</v>
          </cell>
          <cell r="EL7138" t="str">
            <v>-</v>
          </cell>
          <cell r="EO7138" t="str">
            <v>ДСР</v>
          </cell>
          <cell r="ES7138" t="str">
            <v>12.2022</v>
          </cell>
          <cell r="ET7138" t="str">
            <v>475200000, Мангистауская область, Тупкараганский район, месторождение Каражанбас, база МТС АО Каражанбасмунай</v>
          </cell>
          <cell r="EU7138" t="str">
            <v>С даты подписания договора по 12.2023</v>
          </cell>
          <cell r="EW7138">
            <v>952913</v>
          </cell>
          <cell r="EX7138" t="str">
            <v>952913.000.000000</v>
          </cell>
          <cell r="EY7138" t="str">
            <v>Работы по ремонту/обслуживанию музыкальных инструментов</v>
          </cell>
          <cell r="EZ7138" t="str">
            <v>Работы по ремонту/обслуживанию музыкальных инструментов</v>
          </cell>
        </row>
        <row r="7139">
          <cell r="CI7139" t="str">
            <v>Работы</v>
          </cell>
          <cell r="CJ7139" t="str">
            <v>Работы по ремонту общежития №2 подъезд 5</v>
          </cell>
          <cell r="CK7139" t="str">
            <v>РАБ</v>
          </cell>
          <cell r="CN7139">
            <v>64759200</v>
          </cell>
          <cell r="CY7139">
            <v>1</v>
          </cell>
          <cell r="CZ7139">
            <v>64759200</v>
          </cell>
          <cell r="DB7139">
            <v>0</v>
          </cell>
          <cell r="DC7139">
            <v>0</v>
          </cell>
          <cell r="DE7139">
            <v>0</v>
          </cell>
          <cell r="DF7139">
            <v>0</v>
          </cell>
          <cell r="DH7139">
            <v>0</v>
          </cell>
          <cell r="DI7139">
            <v>0</v>
          </cell>
          <cell r="DL7139">
            <v>0</v>
          </cell>
          <cell r="DN7139">
            <v>0</v>
          </cell>
          <cell r="DO7139">
            <v>0</v>
          </cell>
          <cell r="DR7139">
            <v>0</v>
          </cell>
          <cell r="DU7139">
            <v>1</v>
          </cell>
          <cell r="DV7139">
            <v>64759200</v>
          </cell>
          <cell r="EF7139">
            <v>1</v>
          </cell>
          <cell r="EG7139">
            <v>64759200</v>
          </cell>
          <cell r="EK7139" t="str">
            <v>ОТ</v>
          </cell>
          <cell r="EL7139" t="str">
            <v>-</v>
          </cell>
          <cell r="EO7139" t="str">
            <v>ДКС</v>
          </cell>
          <cell r="ES7139" t="str">
            <v>12.2022</v>
          </cell>
          <cell r="ET7139" t="str">
            <v>475200000, Мангистауская область, Тупкараганский район, месторождение Каражанбас, база МТС АО Каражанбасмунай</v>
          </cell>
          <cell r="EU7139" t="str">
            <v>С даты подписания договора в течение 210 календарных дней</v>
          </cell>
          <cell r="EW7139">
            <v>410030</v>
          </cell>
          <cell r="EX7139" t="str">
            <v>410030.200.000001</v>
          </cell>
          <cell r="EY7139" t="str">
            <v>Работы по ремонту жилых зданий/сооружений/помещений</v>
          </cell>
          <cell r="EZ7139" t="str">
            <v>Работы по ремонту жилых зданий/сооружений/помещений</v>
          </cell>
        </row>
        <row r="7140">
          <cell r="CI7140" t="str">
            <v>Работы</v>
          </cell>
          <cell r="CJ7140" t="str">
            <v>Работы по ремонту общежития №2 подъезд 6</v>
          </cell>
          <cell r="CK7140" t="str">
            <v>РАБ</v>
          </cell>
          <cell r="CN7140">
            <v>64759200</v>
          </cell>
          <cell r="CY7140">
            <v>1</v>
          </cell>
          <cell r="CZ7140">
            <v>64759200</v>
          </cell>
          <cell r="DB7140">
            <v>0</v>
          </cell>
          <cell r="DC7140">
            <v>0</v>
          </cell>
          <cell r="DE7140">
            <v>0</v>
          </cell>
          <cell r="DF7140">
            <v>0</v>
          </cell>
          <cell r="DH7140">
            <v>0</v>
          </cell>
          <cell r="DI7140">
            <v>0</v>
          </cell>
          <cell r="DL7140">
            <v>0</v>
          </cell>
          <cell r="DN7140">
            <v>0</v>
          </cell>
          <cell r="DO7140">
            <v>0</v>
          </cell>
          <cell r="DR7140">
            <v>0</v>
          </cell>
          <cell r="DU7140">
            <v>1</v>
          </cell>
          <cell r="DV7140">
            <v>64759200</v>
          </cell>
          <cell r="EF7140">
            <v>1</v>
          </cell>
          <cell r="EG7140">
            <v>64759200</v>
          </cell>
          <cell r="EK7140" t="str">
            <v>ОТ</v>
          </cell>
          <cell r="EL7140" t="str">
            <v>-</v>
          </cell>
          <cell r="EO7140" t="str">
            <v>ДКС</v>
          </cell>
          <cell r="ES7140" t="str">
            <v>12.2022</v>
          </cell>
          <cell r="ET7140" t="str">
            <v>475200000, Мангистауская область, Тупкараганский район, месторождение Каражанбас, база МТС АО Каражанбасмунай</v>
          </cell>
          <cell r="EU7140" t="str">
            <v>С даты подписания договора в течение 240 календарных дней</v>
          </cell>
          <cell r="EW7140">
            <v>410030</v>
          </cell>
          <cell r="EX7140" t="str">
            <v>410030.200.000001</v>
          </cell>
          <cell r="EY7140" t="str">
            <v>Работы по ремонту жилых зданий/сооружений/помещений</v>
          </cell>
          <cell r="EZ7140" t="str">
            <v>Работы по ремонту жилых зданий/сооружений/помещений</v>
          </cell>
        </row>
        <row r="7141">
          <cell r="CI7141" t="str">
            <v>Работы</v>
          </cell>
          <cell r="CJ7141" t="str">
            <v>Работы по ремонту операторной и бытовых  помещений на ГЗУ-31 (ЦДН-2)</v>
          </cell>
          <cell r="CK7141" t="str">
            <v>РАБ</v>
          </cell>
          <cell r="CN7141">
            <v>8000789</v>
          </cell>
          <cell r="CY7141">
            <v>1</v>
          </cell>
          <cell r="CZ7141">
            <v>8000789</v>
          </cell>
          <cell r="DB7141">
            <v>0</v>
          </cell>
          <cell r="DC7141">
            <v>0</v>
          </cell>
          <cell r="DE7141">
            <v>0</v>
          </cell>
          <cell r="DF7141">
            <v>0</v>
          </cell>
          <cell r="DH7141">
            <v>0</v>
          </cell>
          <cell r="DI7141">
            <v>0</v>
          </cell>
          <cell r="DL7141">
            <v>0</v>
          </cell>
          <cell r="DN7141">
            <v>0</v>
          </cell>
          <cell r="DO7141">
            <v>0</v>
          </cell>
          <cell r="DR7141">
            <v>0</v>
          </cell>
          <cell r="DU7141">
            <v>1</v>
          </cell>
          <cell r="DV7141">
            <v>8000789</v>
          </cell>
          <cell r="EF7141">
            <v>1</v>
          </cell>
          <cell r="EG7141">
            <v>8000789</v>
          </cell>
          <cell r="EK7141" t="str">
            <v>ОТ</v>
          </cell>
          <cell r="EL7141" t="str">
            <v>-</v>
          </cell>
          <cell r="EO7141" t="str">
            <v>ДКС</v>
          </cell>
          <cell r="ES7141" t="str">
            <v>11.2022</v>
          </cell>
          <cell r="ET7141" t="str">
            <v>475200000, Мангистауская область, Тупкараганский район, месторождение Каражанбас, база МТС АО Каражанбасмунай</v>
          </cell>
          <cell r="EU7141" t="str">
            <v>С даты подписания договора в течение 150 календарных дней</v>
          </cell>
          <cell r="EW7141">
            <v>410040</v>
          </cell>
          <cell r="EX7141" t="str">
            <v>410040.300.000001</v>
          </cell>
          <cell r="EY7141" t="str">
            <v>Работы по ремонту нежилых зданий/сооружений/помещений</v>
          </cell>
          <cell r="EZ7141" t="str">
            <v>Работы по ремонту нежилых зданий/сооружений/помещений</v>
          </cell>
        </row>
        <row r="7142">
          <cell r="CI7142" t="str">
            <v>Работы</v>
          </cell>
          <cell r="CJ7142" t="str">
            <v>Работы по ремонту операторной и бытовых помещений  на участке №2 МПГУ-7.</v>
          </cell>
          <cell r="CK7142" t="str">
            <v>РАБ</v>
          </cell>
          <cell r="CN7142">
            <v>4483340</v>
          </cell>
          <cell r="CY7142">
            <v>1</v>
          </cell>
          <cell r="CZ7142">
            <v>4483340</v>
          </cell>
          <cell r="DB7142">
            <v>0</v>
          </cell>
          <cell r="DC7142">
            <v>0</v>
          </cell>
          <cell r="DE7142">
            <v>0</v>
          </cell>
          <cell r="DF7142">
            <v>0</v>
          </cell>
          <cell r="DH7142">
            <v>0</v>
          </cell>
          <cell r="DI7142">
            <v>0</v>
          </cell>
          <cell r="DL7142">
            <v>0</v>
          </cell>
          <cell r="DN7142">
            <v>0</v>
          </cell>
          <cell r="DO7142">
            <v>0</v>
          </cell>
          <cell r="DR7142">
            <v>0</v>
          </cell>
          <cell r="DU7142">
            <v>1</v>
          </cell>
          <cell r="DV7142">
            <v>4483340</v>
          </cell>
          <cell r="EF7142">
            <v>1</v>
          </cell>
          <cell r="EG7142">
            <v>4483340</v>
          </cell>
          <cell r="EK7142" t="str">
            <v>ОТ</v>
          </cell>
          <cell r="EL7142" t="str">
            <v>-</v>
          </cell>
          <cell r="EO7142" t="str">
            <v>ДКС</v>
          </cell>
          <cell r="ES7142" t="str">
            <v>11.2022</v>
          </cell>
          <cell r="ET7142" t="str">
            <v>475200000, Мангистауская область, Тупкараганский район, месторождение Каражанбас, база МТС АО Каражанбасмунай</v>
          </cell>
          <cell r="EU7142" t="str">
            <v>С даты подписания договора в течение 150 календарных дней</v>
          </cell>
          <cell r="EW7142">
            <v>410040</v>
          </cell>
          <cell r="EX7142" t="str">
            <v>410040.300.000001</v>
          </cell>
          <cell r="EY7142" t="str">
            <v>Работы по ремонту нежилых зданий/сооружений/помещений</v>
          </cell>
          <cell r="EZ7142" t="str">
            <v>Работы по ремонту нежилых зданий/сооружений/помещений</v>
          </cell>
        </row>
        <row r="7143">
          <cell r="CI7143" t="str">
            <v>Работы</v>
          </cell>
          <cell r="CJ7143" t="str">
            <v>Работы по ремонту операторной и бытовых помещений на ГЗУ-30Б (ЦДН-2)</v>
          </cell>
          <cell r="CK7143" t="str">
            <v>РАБ</v>
          </cell>
          <cell r="CN7143">
            <v>7009860</v>
          </cell>
          <cell r="CY7143">
            <v>1</v>
          </cell>
          <cell r="CZ7143">
            <v>7009860</v>
          </cell>
          <cell r="DB7143">
            <v>0</v>
          </cell>
          <cell r="DC7143">
            <v>0</v>
          </cell>
          <cell r="DE7143">
            <v>0</v>
          </cell>
          <cell r="DF7143">
            <v>0</v>
          </cell>
          <cell r="DH7143">
            <v>0</v>
          </cell>
          <cell r="DI7143">
            <v>0</v>
          </cell>
          <cell r="DL7143">
            <v>0</v>
          </cell>
          <cell r="DN7143">
            <v>0</v>
          </cell>
          <cell r="DO7143">
            <v>0</v>
          </cell>
          <cell r="DR7143">
            <v>0</v>
          </cell>
          <cell r="DU7143">
            <v>1</v>
          </cell>
          <cell r="DV7143">
            <v>7009860</v>
          </cell>
          <cell r="EF7143">
            <v>1</v>
          </cell>
          <cell r="EG7143">
            <v>7009860</v>
          </cell>
          <cell r="EK7143" t="str">
            <v>ОТ</v>
          </cell>
          <cell r="EL7143" t="str">
            <v>-</v>
          </cell>
          <cell r="EO7143" t="str">
            <v>ДКС</v>
          </cell>
          <cell r="ES7143" t="str">
            <v>11.2022</v>
          </cell>
          <cell r="ET7143" t="str">
            <v>475200000, Мангистауская область, Тупкараганский район, месторождение Каражанбас, база МТС АО Каражанбасмунай</v>
          </cell>
          <cell r="EU7143" t="str">
            <v>С даты подписания договора в течение 150 календарных дней</v>
          </cell>
          <cell r="EW7143">
            <v>410040</v>
          </cell>
          <cell r="EX7143" t="str">
            <v>410040.300.000001</v>
          </cell>
          <cell r="EY7143" t="str">
            <v>Работы по ремонту нежилых зданий/сооружений/помещений</v>
          </cell>
          <cell r="EZ7143" t="str">
            <v>Работы по ремонту нежилых зданий/сооружений/помещений</v>
          </cell>
        </row>
        <row r="7144">
          <cell r="CI7144" t="str">
            <v>Работы</v>
          </cell>
          <cell r="CJ7144" t="str">
            <v>Работы по ремонту операторной и бытовых помещений на участке №2 МПГУ-4.</v>
          </cell>
          <cell r="CK7144" t="str">
            <v>РАБ</v>
          </cell>
          <cell r="CN7144">
            <v>4494270</v>
          </cell>
          <cell r="CY7144">
            <v>1</v>
          </cell>
          <cell r="CZ7144">
            <v>4494270</v>
          </cell>
          <cell r="DB7144">
            <v>0</v>
          </cell>
          <cell r="DC7144">
            <v>0</v>
          </cell>
          <cell r="DE7144">
            <v>0</v>
          </cell>
          <cell r="DF7144">
            <v>0</v>
          </cell>
          <cell r="DH7144">
            <v>0</v>
          </cell>
          <cell r="DI7144">
            <v>0</v>
          </cell>
          <cell r="DL7144">
            <v>0</v>
          </cell>
          <cell r="DN7144">
            <v>0</v>
          </cell>
          <cell r="DO7144">
            <v>0</v>
          </cell>
          <cell r="DR7144">
            <v>0</v>
          </cell>
          <cell r="DU7144">
            <v>1</v>
          </cell>
          <cell r="DV7144">
            <v>4494270</v>
          </cell>
          <cell r="EF7144">
            <v>1</v>
          </cell>
          <cell r="EG7144">
            <v>4494270</v>
          </cell>
          <cell r="EK7144" t="str">
            <v>ОТ</v>
          </cell>
          <cell r="EL7144" t="str">
            <v>-</v>
          </cell>
          <cell r="EO7144" t="str">
            <v>ДКС</v>
          </cell>
          <cell r="ES7144" t="str">
            <v>11.2022</v>
          </cell>
          <cell r="ET7144" t="str">
            <v>475200000, Мангистауская область, Тупкараганский район, месторождение Каражанбас, база МТС АО Каражанбасмунай</v>
          </cell>
          <cell r="EU7144" t="str">
            <v>С даты подписания договора в течение 150 календарных дней</v>
          </cell>
          <cell r="EW7144">
            <v>410040</v>
          </cell>
          <cell r="EX7144" t="str">
            <v>410040.300.000001</v>
          </cell>
          <cell r="EY7144" t="str">
            <v>Работы по ремонту нежилых зданий/сооружений/помещений</v>
          </cell>
          <cell r="EZ7144" t="str">
            <v>Работы по ремонту нежилых зданий/сооружений/помещений</v>
          </cell>
        </row>
        <row r="7145">
          <cell r="CI7145" t="str">
            <v>Работы</v>
          </cell>
          <cell r="CJ7145" t="str">
            <v>Работы по ремонту операторной и бытовых помещений на участке №2 МПГУ-5.</v>
          </cell>
          <cell r="CK7145" t="str">
            <v>РАБ</v>
          </cell>
          <cell r="CN7145">
            <v>4067070</v>
          </cell>
          <cell r="CY7145">
            <v>1</v>
          </cell>
          <cell r="CZ7145">
            <v>4067070</v>
          </cell>
          <cell r="DB7145">
            <v>0</v>
          </cell>
          <cell r="DC7145">
            <v>0</v>
          </cell>
          <cell r="DE7145">
            <v>0</v>
          </cell>
          <cell r="DF7145">
            <v>0</v>
          </cell>
          <cell r="DH7145">
            <v>0</v>
          </cell>
          <cell r="DI7145">
            <v>0</v>
          </cell>
          <cell r="DL7145">
            <v>0</v>
          </cell>
          <cell r="DN7145">
            <v>0</v>
          </cell>
          <cell r="DO7145">
            <v>0</v>
          </cell>
          <cell r="DR7145">
            <v>0</v>
          </cell>
          <cell r="DU7145">
            <v>1</v>
          </cell>
          <cell r="DV7145">
            <v>4067070</v>
          </cell>
          <cell r="EF7145">
            <v>1</v>
          </cell>
          <cell r="EG7145">
            <v>4067070</v>
          </cell>
          <cell r="EK7145" t="str">
            <v>ОТ</v>
          </cell>
          <cell r="EL7145" t="str">
            <v>-</v>
          </cell>
          <cell r="EO7145" t="str">
            <v>ДКС</v>
          </cell>
          <cell r="ES7145" t="str">
            <v>11.2022</v>
          </cell>
          <cell r="ET7145" t="str">
            <v>475200000, Мангистауская область, Тупкараганский район, месторождение Каражанбас, база МТС АО Каражанбасмунай</v>
          </cell>
          <cell r="EU7145" t="str">
            <v>С даты подписания договора в течение 150 календарных дней</v>
          </cell>
          <cell r="EW7145">
            <v>410040</v>
          </cell>
          <cell r="EX7145" t="str">
            <v>410040.300.000001</v>
          </cell>
          <cell r="EY7145" t="str">
            <v>Работы по ремонту нежилых зданий/сооружений/помещений</v>
          </cell>
          <cell r="EZ7145" t="str">
            <v>Работы по ремонту нежилых зданий/сооружений/помещений</v>
          </cell>
        </row>
        <row r="7146">
          <cell r="CI7146" t="str">
            <v>Работы</v>
          </cell>
          <cell r="CJ7146" t="str">
            <v>Работы по ремонту операторной и бытовых помещений на участке №2 МПГУ-6.</v>
          </cell>
          <cell r="CK7146" t="str">
            <v>РАБ</v>
          </cell>
          <cell r="CN7146">
            <v>4488810</v>
          </cell>
          <cell r="CY7146">
            <v>1</v>
          </cell>
          <cell r="CZ7146">
            <v>4488810</v>
          </cell>
          <cell r="DB7146">
            <v>0</v>
          </cell>
          <cell r="DC7146">
            <v>0</v>
          </cell>
          <cell r="DE7146">
            <v>0</v>
          </cell>
          <cell r="DF7146">
            <v>0</v>
          </cell>
          <cell r="DH7146">
            <v>0</v>
          </cell>
          <cell r="DI7146">
            <v>0</v>
          </cell>
          <cell r="DL7146">
            <v>0</v>
          </cell>
          <cell r="DN7146">
            <v>0</v>
          </cell>
          <cell r="DO7146">
            <v>0</v>
          </cell>
          <cell r="DR7146">
            <v>0</v>
          </cell>
          <cell r="DU7146">
            <v>1</v>
          </cell>
          <cell r="DV7146">
            <v>4488810</v>
          </cell>
          <cell r="EF7146">
            <v>1</v>
          </cell>
          <cell r="EG7146">
            <v>4488810</v>
          </cell>
          <cell r="EK7146" t="str">
            <v>ОТ</v>
          </cell>
          <cell r="EL7146" t="str">
            <v>-</v>
          </cell>
          <cell r="EO7146" t="str">
            <v>ДКС</v>
          </cell>
          <cell r="ES7146" t="str">
            <v>11.2022</v>
          </cell>
          <cell r="ET7146" t="str">
            <v>475200000, Мангистауская область, Тупкараганский район, месторождение Каражанбас, база МТС АО Каражанбасмунай</v>
          </cell>
          <cell r="EU7146" t="str">
            <v>С даты подписания договора в течение 150 календарных дней</v>
          </cell>
          <cell r="EW7146">
            <v>410040</v>
          </cell>
          <cell r="EX7146" t="str">
            <v>410040.300.000001</v>
          </cell>
          <cell r="EY7146" t="str">
            <v>Работы по ремонту нежилых зданий/сооружений/помещений</v>
          </cell>
          <cell r="EZ7146" t="str">
            <v>Работы по ремонту нежилых зданий/сооружений/помещений</v>
          </cell>
        </row>
        <row r="7147">
          <cell r="CI7147" t="str">
            <v>Работы</v>
          </cell>
          <cell r="CJ7147" t="str">
            <v>Работы по ремонту операторной на ГЗУ-8 ВВГ (старый блок) (ЦДН-1)</v>
          </cell>
          <cell r="CK7147" t="str">
            <v>РАБ</v>
          </cell>
          <cell r="CN7147">
            <v>10000000</v>
          </cell>
          <cell r="CY7147">
            <v>1</v>
          </cell>
          <cell r="CZ7147">
            <v>10000000</v>
          </cell>
          <cell r="DB7147">
            <v>0</v>
          </cell>
          <cell r="DC7147">
            <v>0</v>
          </cell>
          <cell r="DE7147">
            <v>0</v>
          </cell>
          <cell r="DF7147">
            <v>0</v>
          </cell>
          <cell r="DH7147">
            <v>0</v>
          </cell>
          <cell r="DI7147">
            <v>0</v>
          </cell>
          <cell r="DL7147">
            <v>0</v>
          </cell>
          <cell r="DN7147">
            <v>0</v>
          </cell>
          <cell r="DO7147">
            <v>0</v>
          </cell>
          <cell r="DR7147">
            <v>0</v>
          </cell>
          <cell r="DU7147">
            <v>1</v>
          </cell>
          <cell r="DV7147">
            <v>10000000</v>
          </cell>
          <cell r="EF7147">
            <v>1</v>
          </cell>
          <cell r="EG7147">
            <v>10000000</v>
          </cell>
          <cell r="EK7147" t="str">
            <v>ОТ</v>
          </cell>
          <cell r="EL7147" t="str">
            <v>-</v>
          </cell>
          <cell r="EO7147" t="str">
            <v>ДКС</v>
          </cell>
          <cell r="ES7147" t="str">
            <v>03.2023</v>
          </cell>
          <cell r="ET7147" t="str">
            <v>475200000, Мангистауская область, Тупкараганский район, месторождение Каражанбас, база МТС АО Каражанбасмунай</v>
          </cell>
          <cell r="EU7147" t="str">
            <v>С даты подписания договора в течение 120 календарных дней</v>
          </cell>
          <cell r="EW7147">
            <v>410040</v>
          </cell>
          <cell r="EX7147" t="str">
            <v>410040.300.000001</v>
          </cell>
          <cell r="EY7147" t="str">
            <v>Работы по ремонту нежилых зданий/сооружений/помещений</v>
          </cell>
          <cell r="EZ7147" t="str">
            <v>Работы по ремонту нежилых зданий/сооружений/помещений</v>
          </cell>
        </row>
        <row r="7148">
          <cell r="CI7148" t="str">
            <v>Работы</v>
          </cell>
          <cell r="CJ7148" t="str">
            <v>Работы по ремонту офиса ЭТЛ на базе Электроцех</v>
          </cell>
          <cell r="CK7148" t="str">
            <v>РАБ</v>
          </cell>
          <cell r="CN7148">
            <v>7335900</v>
          </cell>
          <cell r="CY7148">
            <v>1</v>
          </cell>
          <cell r="CZ7148">
            <v>7335900</v>
          </cell>
          <cell r="DB7148">
            <v>0</v>
          </cell>
          <cell r="DC7148">
            <v>0</v>
          </cell>
          <cell r="DE7148">
            <v>0</v>
          </cell>
          <cell r="DF7148">
            <v>0</v>
          </cell>
          <cell r="DH7148">
            <v>0</v>
          </cell>
          <cell r="DI7148">
            <v>0</v>
          </cell>
          <cell r="DL7148">
            <v>0</v>
          </cell>
          <cell r="DN7148">
            <v>0</v>
          </cell>
          <cell r="DO7148">
            <v>0</v>
          </cell>
          <cell r="DR7148">
            <v>0</v>
          </cell>
          <cell r="DU7148">
            <v>1</v>
          </cell>
          <cell r="DV7148">
            <v>7335900</v>
          </cell>
          <cell r="EF7148">
            <v>1</v>
          </cell>
          <cell r="EG7148">
            <v>7335900</v>
          </cell>
          <cell r="EK7148" t="str">
            <v>ОТ</v>
          </cell>
          <cell r="EL7148" t="str">
            <v>-</v>
          </cell>
          <cell r="EO7148" t="str">
            <v>ДКС</v>
          </cell>
          <cell r="ES7148" t="str">
            <v>11.2022</v>
          </cell>
          <cell r="ET7148" t="str">
            <v>475200000, Мангистауская область, Тупкараганский район, месторождение Каражанбас, база МТС АО Каражанбасмунай</v>
          </cell>
          <cell r="EU7148" t="str">
            <v>С даты подписания договора в течение 150 календарных дней</v>
          </cell>
          <cell r="EW7148">
            <v>410040</v>
          </cell>
          <cell r="EX7148" t="str">
            <v>410040.300.000001</v>
          </cell>
          <cell r="EY7148" t="str">
            <v>Работы по ремонту нежилых зданий/сооружений/помещений</v>
          </cell>
          <cell r="EZ7148" t="str">
            <v>Работы по ремонту нежилых зданий/сооружений/помещений</v>
          </cell>
        </row>
        <row r="7149">
          <cell r="CI7149" t="str">
            <v>Работы</v>
          </cell>
          <cell r="CJ7149" t="str">
            <v>Работы по ремонту помещений класса ТБ на базе КРС м/р Каражанбас</v>
          </cell>
          <cell r="CK7149" t="str">
            <v>РАБ</v>
          </cell>
          <cell r="CN7149">
            <v>19713200</v>
          </cell>
          <cell r="CY7149">
            <v>1</v>
          </cell>
          <cell r="CZ7149">
            <v>19713200</v>
          </cell>
          <cell r="DB7149">
            <v>0</v>
          </cell>
          <cell r="DC7149">
            <v>0</v>
          </cell>
          <cell r="DE7149">
            <v>0</v>
          </cell>
          <cell r="DF7149">
            <v>0</v>
          </cell>
          <cell r="DH7149">
            <v>0</v>
          </cell>
          <cell r="DI7149">
            <v>0</v>
          </cell>
          <cell r="DL7149">
            <v>0</v>
          </cell>
          <cell r="DN7149">
            <v>0</v>
          </cell>
          <cell r="DO7149">
            <v>0</v>
          </cell>
          <cell r="DR7149">
            <v>0</v>
          </cell>
          <cell r="DU7149">
            <v>1</v>
          </cell>
          <cell r="DV7149">
            <v>19713200</v>
          </cell>
          <cell r="EF7149">
            <v>1</v>
          </cell>
          <cell r="EG7149">
            <v>19713200</v>
          </cell>
          <cell r="EK7149" t="str">
            <v>ОТ</v>
          </cell>
          <cell r="EL7149" t="str">
            <v>-</v>
          </cell>
          <cell r="EO7149" t="str">
            <v>ДКС</v>
          </cell>
          <cell r="ES7149" t="str">
            <v>12.2022</v>
          </cell>
          <cell r="ET7149" t="str">
            <v>475200000, Мангистауская область, Тупкараганский район, месторождение Каражанбас, база МТС АО Каражанбасмунай</v>
          </cell>
          <cell r="EU7149" t="str">
            <v>С даты подписания договора в течение 150 календарных дней</v>
          </cell>
          <cell r="EW7149">
            <v>410040</v>
          </cell>
          <cell r="EX7149" t="str">
            <v>410040.300.000001</v>
          </cell>
          <cell r="EY7149" t="str">
            <v>Работы по ремонту нежилых зданий/сооружений/помещений</v>
          </cell>
          <cell r="EZ7149" t="str">
            <v>Работы по ремонту нежилых зданий/сооружений/помещений</v>
          </cell>
        </row>
        <row r="7150">
          <cell r="CI7150" t="str">
            <v>Работы</v>
          </cell>
          <cell r="CJ7150" t="str">
            <v>Работы по ремонту помещений ХВО на УПГ-8</v>
          </cell>
          <cell r="CK7150" t="str">
            <v>РАБ</v>
          </cell>
          <cell r="CN7150">
            <v>28346670</v>
          </cell>
          <cell r="CY7150">
            <v>1</v>
          </cell>
          <cell r="CZ7150">
            <v>28346670</v>
          </cell>
          <cell r="DB7150">
            <v>0</v>
          </cell>
          <cell r="DC7150">
            <v>0</v>
          </cell>
          <cell r="DE7150">
            <v>0</v>
          </cell>
          <cell r="DF7150">
            <v>0</v>
          </cell>
          <cell r="DH7150">
            <v>0</v>
          </cell>
          <cell r="DI7150">
            <v>0</v>
          </cell>
          <cell r="DL7150">
            <v>0</v>
          </cell>
          <cell r="DN7150">
            <v>0</v>
          </cell>
          <cell r="DO7150">
            <v>0</v>
          </cell>
          <cell r="DR7150">
            <v>0</v>
          </cell>
          <cell r="DU7150">
            <v>1</v>
          </cell>
          <cell r="DV7150">
            <v>28346670</v>
          </cell>
          <cell r="EF7150">
            <v>1</v>
          </cell>
          <cell r="EG7150">
            <v>28346670</v>
          </cell>
          <cell r="EK7150" t="str">
            <v>ОТ</v>
          </cell>
          <cell r="EL7150" t="str">
            <v>-</v>
          </cell>
          <cell r="EO7150" t="str">
            <v>ДКС</v>
          </cell>
          <cell r="ES7150" t="str">
            <v>12.2022</v>
          </cell>
          <cell r="ET7150" t="str">
            <v>475200000, Мангистауская область, Тупкараганский район, месторождение Каражанбас, база МТС АО Каражанбасмунай</v>
          </cell>
          <cell r="EU7150" t="str">
            <v>С даты подписания договора в течение 180 календарных дней</v>
          </cell>
          <cell r="EW7150">
            <v>410040</v>
          </cell>
          <cell r="EX7150" t="str">
            <v>410040.300.000001</v>
          </cell>
          <cell r="EY7150" t="str">
            <v>Работы по ремонту нежилых зданий/сооружений/помещений</v>
          </cell>
          <cell r="EZ7150" t="str">
            <v>Работы по ремонту нежилых зданий/сооружений/помещений</v>
          </cell>
        </row>
        <row r="7151">
          <cell r="CI7151" t="str">
            <v>Работы</v>
          </cell>
          <cell r="CJ7151" t="str">
            <v>Работы по ремонту помещения для отдыха рабочих (чайхана), СМУ/УЭ (УТТиОС)</v>
          </cell>
          <cell r="CK7151" t="str">
            <v>РАБ</v>
          </cell>
          <cell r="CN7151">
            <v>2402310</v>
          </cell>
          <cell r="CY7151">
            <v>1</v>
          </cell>
          <cell r="CZ7151">
            <v>2402310</v>
          </cell>
          <cell r="DB7151">
            <v>0</v>
          </cell>
          <cell r="DC7151">
            <v>0</v>
          </cell>
          <cell r="DE7151">
            <v>0</v>
          </cell>
          <cell r="DF7151">
            <v>0</v>
          </cell>
          <cell r="DH7151">
            <v>0</v>
          </cell>
          <cell r="DI7151">
            <v>0</v>
          </cell>
          <cell r="DL7151">
            <v>0</v>
          </cell>
          <cell r="DN7151">
            <v>0</v>
          </cell>
          <cell r="DO7151">
            <v>0</v>
          </cell>
          <cell r="DR7151">
            <v>0</v>
          </cell>
          <cell r="DU7151">
            <v>1</v>
          </cell>
          <cell r="DV7151">
            <v>2402310</v>
          </cell>
          <cell r="EF7151">
            <v>1</v>
          </cell>
          <cell r="EG7151">
            <v>2402310</v>
          </cell>
          <cell r="EK7151" t="str">
            <v>ОТ</v>
          </cell>
          <cell r="EL7151" t="str">
            <v>-</v>
          </cell>
          <cell r="EO7151" t="str">
            <v>ДКС</v>
          </cell>
          <cell r="ES7151" t="str">
            <v>12.2022</v>
          </cell>
          <cell r="ET7151" t="str">
            <v>475200000, Мангистауская область, Тупкараганский район, месторождение Каражанбас, база МТС АО Каражанбасмунай</v>
          </cell>
          <cell r="EU7151" t="str">
            <v>С даты подписания договора в течение 150 календарных дней</v>
          </cell>
          <cell r="EW7151">
            <v>410040</v>
          </cell>
          <cell r="EX7151" t="str">
            <v>410040.300.000001</v>
          </cell>
          <cell r="EY7151" t="str">
            <v>Работы по ремонту нежилых зданий/сооружений/помещений</v>
          </cell>
          <cell r="EZ7151" t="str">
            <v>Работы по ремонту нежилых зданий/сооружений/помещений</v>
          </cell>
        </row>
        <row r="7152">
          <cell r="CI7152" t="str">
            <v>Работы</v>
          </cell>
          <cell r="CJ7152" t="str">
            <v>Работы по ремонту помещения душевой на  РСЦ</v>
          </cell>
          <cell r="CK7152" t="str">
            <v>РАБ</v>
          </cell>
          <cell r="CN7152">
            <v>6913140</v>
          </cell>
          <cell r="CY7152">
            <v>1</v>
          </cell>
          <cell r="CZ7152">
            <v>6913140</v>
          </cell>
          <cell r="DB7152">
            <v>0</v>
          </cell>
          <cell r="DC7152">
            <v>0</v>
          </cell>
          <cell r="DE7152">
            <v>0</v>
          </cell>
          <cell r="DF7152">
            <v>0</v>
          </cell>
          <cell r="DH7152">
            <v>0</v>
          </cell>
          <cell r="DI7152">
            <v>0</v>
          </cell>
          <cell r="DL7152">
            <v>0</v>
          </cell>
          <cell r="DN7152">
            <v>0</v>
          </cell>
          <cell r="DO7152">
            <v>0</v>
          </cell>
          <cell r="DR7152">
            <v>0</v>
          </cell>
          <cell r="DU7152">
            <v>1</v>
          </cell>
          <cell r="DV7152">
            <v>6913140</v>
          </cell>
          <cell r="EF7152">
            <v>1</v>
          </cell>
          <cell r="EG7152">
            <v>6913140</v>
          </cell>
          <cell r="EK7152" t="str">
            <v>ОТ</v>
          </cell>
          <cell r="EL7152" t="str">
            <v>-</v>
          </cell>
          <cell r="EO7152" t="str">
            <v>ДКС</v>
          </cell>
          <cell r="ES7152" t="str">
            <v>11.2022</v>
          </cell>
          <cell r="ET7152" t="str">
            <v>475200000, Мангистауская область, Тупкараганский район, месторождение Каражанбас, база МТС АО Каражанбасмунай</v>
          </cell>
          <cell r="EU7152" t="str">
            <v>С даты подписания договора в течение 150 календарных дней</v>
          </cell>
          <cell r="EW7152">
            <v>410040</v>
          </cell>
          <cell r="EX7152" t="str">
            <v>410040.300.000001</v>
          </cell>
          <cell r="EY7152" t="str">
            <v>Работы по ремонту нежилых зданий/сооружений/помещений</v>
          </cell>
          <cell r="EZ7152" t="str">
            <v>Работы по ремонту нежилых зданий/сооружений/помещений</v>
          </cell>
        </row>
        <row r="7153">
          <cell r="CI7153" t="str">
            <v>Работы</v>
          </cell>
          <cell r="CJ7153" t="str">
            <v>Работы по ремонту помещения поста №12, комплекс общежитий (СБ)</v>
          </cell>
          <cell r="CK7153" t="str">
            <v>РАБ</v>
          </cell>
          <cell r="CN7153">
            <v>3395540</v>
          </cell>
          <cell r="CY7153">
            <v>1</v>
          </cell>
          <cell r="CZ7153">
            <v>3395540</v>
          </cell>
          <cell r="DB7153">
            <v>0</v>
          </cell>
          <cell r="DC7153">
            <v>0</v>
          </cell>
          <cell r="DE7153">
            <v>0</v>
          </cell>
          <cell r="DF7153">
            <v>0</v>
          </cell>
          <cell r="DH7153">
            <v>0</v>
          </cell>
          <cell r="DI7153">
            <v>0</v>
          </cell>
          <cell r="DL7153">
            <v>0</v>
          </cell>
          <cell r="DN7153">
            <v>0</v>
          </cell>
          <cell r="DO7153">
            <v>0</v>
          </cell>
          <cell r="DR7153">
            <v>0</v>
          </cell>
          <cell r="DU7153">
            <v>1</v>
          </cell>
          <cell r="DV7153">
            <v>3395540</v>
          </cell>
          <cell r="EF7153">
            <v>1</v>
          </cell>
          <cell r="EG7153">
            <v>3395540</v>
          </cell>
          <cell r="EK7153" t="str">
            <v>ОТ</v>
          </cell>
          <cell r="EL7153" t="str">
            <v>-</v>
          </cell>
          <cell r="EO7153" t="str">
            <v>ДКС</v>
          </cell>
          <cell r="ES7153" t="str">
            <v>12.2022</v>
          </cell>
          <cell r="ET7153" t="str">
            <v>475200000, Мангистауская область, Тупкараганский район, месторождение Каражанбас, база МТС АО Каражанбасмунай</v>
          </cell>
          <cell r="EU7153" t="str">
            <v>С даты подписания договора в течение 150 календарных дней</v>
          </cell>
          <cell r="EW7153">
            <v>410040</v>
          </cell>
          <cell r="EX7153" t="str">
            <v>410040.300.000001</v>
          </cell>
          <cell r="EY7153" t="str">
            <v>Работы по ремонту нежилых зданий/сооружений/помещений</v>
          </cell>
          <cell r="EZ7153" t="str">
            <v>Работы по ремонту нежилых зданий/сооружений/помещений</v>
          </cell>
        </row>
        <row r="7154">
          <cell r="CI7154" t="str">
            <v>Работы</v>
          </cell>
          <cell r="CJ7154" t="str">
            <v>Работы по ремонту помещения поста №13, Новое общежитие (СБ)</v>
          </cell>
          <cell r="CK7154" t="str">
            <v>РАБ</v>
          </cell>
          <cell r="CN7154">
            <v>1805340</v>
          </cell>
          <cell r="CY7154">
            <v>1</v>
          </cell>
          <cell r="CZ7154">
            <v>1805340</v>
          </cell>
          <cell r="DB7154">
            <v>0</v>
          </cell>
          <cell r="DC7154">
            <v>0</v>
          </cell>
          <cell r="DE7154">
            <v>0</v>
          </cell>
          <cell r="DF7154">
            <v>0</v>
          </cell>
          <cell r="DH7154">
            <v>0</v>
          </cell>
          <cell r="DI7154">
            <v>0</v>
          </cell>
          <cell r="DL7154">
            <v>0</v>
          </cell>
          <cell r="DN7154">
            <v>0</v>
          </cell>
          <cell r="DO7154">
            <v>0</v>
          </cell>
          <cell r="DR7154">
            <v>0</v>
          </cell>
          <cell r="DU7154">
            <v>1</v>
          </cell>
          <cell r="DV7154">
            <v>1805340</v>
          </cell>
          <cell r="EF7154">
            <v>1</v>
          </cell>
          <cell r="EG7154">
            <v>1805340</v>
          </cell>
          <cell r="EK7154" t="str">
            <v>ОТ</v>
          </cell>
          <cell r="EL7154" t="str">
            <v>-</v>
          </cell>
          <cell r="EO7154" t="str">
            <v>ДКС</v>
          </cell>
          <cell r="ES7154" t="str">
            <v>12.2022</v>
          </cell>
          <cell r="ET7154" t="str">
            <v>475200000, Мангистауская область, Тупкараганский район, месторождение Каражанбас, база МТС АО Каражанбасмунай</v>
          </cell>
          <cell r="EU7154" t="str">
            <v>С даты подписания договора в течение 150 календарных дней</v>
          </cell>
          <cell r="EW7154">
            <v>410040</v>
          </cell>
          <cell r="EX7154" t="str">
            <v>410040.300.000001</v>
          </cell>
          <cell r="EY7154" t="str">
            <v>Работы по ремонту нежилых зданий/сооружений/помещений</v>
          </cell>
          <cell r="EZ7154" t="str">
            <v>Работы по ремонту нежилых зданий/сооружений/помещений</v>
          </cell>
        </row>
        <row r="7155">
          <cell r="CI7155" t="str">
            <v>Работы</v>
          </cell>
          <cell r="CJ7155" t="str">
            <v>Работы по ремонту помещения поста №5, Запад-1 (СБ)</v>
          </cell>
          <cell r="CK7155" t="str">
            <v>РАБ</v>
          </cell>
          <cell r="CN7155">
            <v>1762620</v>
          </cell>
          <cell r="CY7155">
            <v>1</v>
          </cell>
          <cell r="CZ7155">
            <v>1762620</v>
          </cell>
          <cell r="DB7155">
            <v>0</v>
          </cell>
          <cell r="DC7155">
            <v>0</v>
          </cell>
          <cell r="DE7155">
            <v>0</v>
          </cell>
          <cell r="DF7155">
            <v>0</v>
          </cell>
          <cell r="DH7155">
            <v>0</v>
          </cell>
          <cell r="DI7155">
            <v>0</v>
          </cell>
          <cell r="DL7155">
            <v>0</v>
          </cell>
          <cell r="DN7155">
            <v>0</v>
          </cell>
          <cell r="DO7155">
            <v>0</v>
          </cell>
          <cell r="DR7155">
            <v>0</v>
          </cell>
          <cell r="DU7155">
            <v>1</v>
          </cell>
          <cell r="DV7155">
            <v>1762620</v>
          </cell>
          <cell r="EF7155">
            <v>1</v>
          </cell>
          <cell r="EG7155">
            <v>1762620</v>
          </cell>
          <cell r="EK7155" t="str">
            <v>ОТ</v>
          </cell>
          <cell r="EL7155" t="str">
            <v>-</v>
          </cell>
          <cell r="EO7155" t="str">
            <v>ДКС</v>
          </cell>
          <cell r="ES7155" t="str">
            <v>12.2022</v>
          </cell>
          <cell r="ET7155" t="str">
            <v>475200000, Мангистауская область, Тупкараганский район, месторождение Каражанбас, база МТС АО Каражанбасмунай</v>
          </cell>
          <cell r="EU7155" t="str">
            <v>С даты подписания договора в течение 150 календарных дней</v>
          </cell>
          <cell r="EW7155">
            <v>410040</v>
          </cell>
          <cell r="EX7155" t="str">
            <v>410040.300.000001</v>
          </cell>
          <cell r="EY7155" t="str">
            <v>Работы по ремонту нежилых зданий/сооружений/помещений</v>
          </cell>
          <cell r="EZ7155" t="str">
            <v>Работы по ремонту нежилых зданий/сооружений/помещений</v>
          </cell>
        </row>
        <row r="7156">
          <cell r="CI7156" t="str">
            <v>Работы</v>
          </cell>
          <cell r="CJ7156" t="str">
            <v>Работы по ремонту помещения поста №7, Сев.Бузачи (СБ)</v>
          </cell>
          <cell r="CK7156" t="str">
            <v>РАБ</v>
          </cell>
          <cell r="CN7156">
            <v>1632561</v>
          </cell>
          <cell r="CY7156">
            <v>1</v>
          </cell>
          <cell r="CZ7156">
            <v>1632561</v>
          </cell>
          <cell r="DB7156">
            <v>0</v>
          </cell>
          <cell r="DC7156">
            <v>0</v>
          </cell>
          <cell r="DE7156">
            <v>0</v>
          </cell>
          <cell r="DF7156">
            <v>0</v>
          </cell>
          <cell r="DH7156">
            <v>0</v>
          </cell>
          <cell r="DI7156">
            <v>0</v>
          </cell>
          <cell r="DL7156">
            <v>0</v>
          </cell>
          <cell r="DN7156">
            <v>0</v>
          </cell>
          <cell r="DO7156">
            <v>0</v>
          </cell>
          <cell r="DR7156">
            <v>0</v>
          </cell>
          <cell r="DU7156">
            <v>1</v>
          </cell>
          <cell r="DV7156">
            <v>1632561</v>
          </cell>
          <cell r="DW7156" t="str">
            <v>МЦ</v>
          </cell>
          <cell r="DX7156" t="str">
            <v>МЦ2</v>
          </cell>
          <cell r="EF7156">
            <v>1</v>
          </cell>
          <cell r="EG7156">
            <v>1632561</v>
          </cell>
          <cell r="EK7156" t="str">
            <v>ОТ</v>
          </cell>
          <cell r="EL7156" t="str">
            <v>-</v>
          </cell>
          <cell r="EO7156" t="str">
            <v>ДКС</v>
          </cell>
          <cell r="ES7156" t="str">
            <v>12.2022</v>
          </cell>
          <cell r="ET7156" t="str">
            <v>475200000, Мангистауская область, Тупкараганский район, месторождение Каражанбас, база МТС АО Каражанбасмунай</v>
          </cell>
          <cell r="EU7156" t="str">
            <v>С даты подписания договора в течение 150 календарных дней</v>
          </cell>
          <cell r="EW7156">
            <v>410040</v>
          </cell>
          <cell r="EX7156" t="str">
            <v>410040.300.000001</v>
          </cell>
          <cell r="EY7156" t="str">
            <v>Работы по ремонту нежилых зданий/сооружений/помещений</v>
          </cell>
          <cell r="EZ7156" t="str">
            <v>Работы по ремонту нежилых зданий/сооружений/помещений</v>
          </cell>
        </row>
        <row r="7157">
          <cell r="CI7157" t="str">
            <v>Работы</v>
          </cell>
          <cell r="CJ7157" t="str">
            <v>Работы по ремонту помещения приема пищи на базе ПРЦЭО</v>
          </cell>
          <cell r="CK7157" t="str">
            <v>РАБ</v>
          </cell>
          <cell r="CN7157">
            <v>5148798</v>
          </cell>
          <cell r="CY7157">
            <v>1</v>
          </cell>
          <cell r="CZ7157">
            <v>5148798</v>
          </cell>
          <cell r="DB7157">
            <v>0</v>
          </cell>
          <cell r="DC7157">
            <v>0</v>
          </cell>
          <cell r="DE7157">
            <v>0</v>
          </cell>
          <cell r="DF7157">
            <v>0</v>
          </cell>
          <cell r="DH7157">
            <v>0</v>
          </cell>
          <cell r="DI7157">
            <v>0</v>
          </cell>
          <cell r="DL7157">
            <v>0</v>
          </cell>
          <cell r="DN7157">
            <v>0</v>
          </cell>
          <cell r="DO7157">
            <v>0</v>
          </cell>
          <cell r="DR7157">
            <v>0</v>
          </cell>
          <cell r="DU7157">
            <v>1</v>
          </cell>
          <cell r="DV7157">
            <v>5148798</v>
          </cell>
          <cell r="EF7157">
            <v>1</v>
          </cell>
          <cell r="EG7157">
            <v>5148798</v>
          </cell>
          <cell r="EK7157" t="str">
            <v>ОТ</v>
          </cell>
          <cell r="EL7157" t="str">
            <v>-</v>
          </cell>
          <cell r="EO7157" t="str">
            <v>ДКС</v>
          </cell>
          <cell r="ES7157" t="str">
            <v>12.2022</v>
          </cell>
          <cell r="ET7157" t="str">
            <v>475200000, Мангистауская область, Тупкараганский район, месторождение Каражанбас, база МТС АО Каражанбасмунай</v>
          </cell>
          <cell r="EU7157" t="str">
            <v>С даты подписания договора в течение 150 календарных дней</v>
          </cell>
          <cell r="EW7157">
            <v>410040</v>
          </cell>
          <cell r="EX7157" t="str">
            <v>410040.300.000001</v>
          </cell>
          <cell r="EY7157" t="str">
            <v>Работы по ремонту нежилых зданий/сооружений/помещений</v>
          </cell>
          <cell r="EZ7157" t="str">
            <v>Работы по ремонту нежилых зданий/сооружений/помещений</v>
          </cell>
        </row>
        <row r="7158">
          <cell r="CI7158" t="str">
            <v>Работы</v>
          </cell>
          <cell r="CJ7158" t="str">
            <v>Работы по ремонту помещения установки УПС-500 на базе ЦАП</v>
          </cell>
          <cell r="CK7158" t="str">
            <v>РАБ</v>
          </cell>
          <cell r="CN7158">
            <v>4890600</v>
          </cell>
          <cell r="CY7158">
            <v>1</v>
          </cell>
          <cell r="CZ7158">
            <v>4890600</v>
          </cell>
          <cell r="DB7158">
            <v>0</v>
          </cell>
          <cell r="DC7158">
            <v>0</v>
          </cell>
          <cell r="DE7158">
            <v>0</v>
          </cell>
          <cell r="DF7158">
            <v>0</v>
          </cell>
          <cell r="DH7158">
            <v>0</v>
          </cell>
          <cell r="DI7158">
            <v>0</v>
          </cell>
          <cell r="DL7158">
            <v>0</v>
          </cell>
          <cell r="DN7158">
            <v>0</v>
          </cell>
          <cell r="DO7158">
            <v>0</v>
          </cell>
          <cell r="DR7158">
            <v>0</v>
          </cell>
          <cell r="DU7158">
            <v>1</v>
          </cell>
          <cell r="DV7158">
            <v>4890600</v>
          </cell>
          <cell r="EF7158">
            <v>1</v>
          </cell>
          <cell r="EG7158">
            <v>4890600</v>
          </cell>
          <cell r="EK7158" t="str">
            <v>ОТ</v>
          </cell>
          <cell r="EL7158" t="str">
            <v>-</v>
          </cell>
          <cell r="EO7158" t="str">
            <v>ДКС</v>
          </cell>
          <cell r="ES7158" t="str">
            <v>11.2022</v>
          </cell>
          <cell r="ET7158" t="str">
            <v>475200000, Мангистауская область, Тупкараганский район, месторождение Каражанбас, база МТС АО Каражанбасмунай</v>
          </cell>
          <cell r="EU7158" t="str">
            <v>С даты подписания договора в течение 150 календарных дней</v>
          </cell>
          <cell r="EW7158">
            <v>410040</v>
          </cell>
          <cell r="EX7158" t="str">
            <v>410040.300.000001</v>
          </cell>
          <cell r="EY7158" t="str">
            <v>Работы по ремонту нежилых зданий/сооружений/помещений</v>
          </cell>
          <cell r="EZ7158" t="str">
            <v>Работы по ремонту нежилых зданий/сооружений/помещений</v>
          </cell>
        </row>
        <row r="7159">
          <cell r="CI7159" t="str">
            <v>Работы</v>
          </cell>
          <cell r="CJ7159" t="str">
            <v>Работы по ремонту продуктового склада на базе ОРС.</v>
          </cell>
          <cell r="CK7159" t="str">
            <v>РАБ</v>
          </cell>
          <cell r="CN7159">
            <v>44843420</v>
          </cell>
          <cell r="CY7159">
            <v>1</v>
          </cell>
          <cell r="CZ7159">
            <v>44843420</v>
          </cell>
          <cell r="DB7159">
            <v>0</v>
          </cell>
          <cell r="DC7159">
            <v>0</v>
          </cell>
          <cell r="DE7159">
            <v>0</v>
          </cell>
          <cell r="DF7159">
            <v>0</v>
          </cell>
          <cell r="DH7159">
            <v>0</v>
          </cell>
          <cell r="DI7159">
            <v>0</v>
          </cell>
          <cell r="DL7159">
            <v>0</v>
          </cell>
          <cell r="DN7159">
            <v>0</v>
          </cell>
          <cell r="DO7159">
            <v>0</v>
          </cell>
          <cell r="DR7159">
            <v>0</v>
          </cell>
          <cell r="DU7159">
            <v>1</v>
          </cell>
          <cell r="DV7159">
            <v>44843420</v>
          </cell>
          <cell r="EF7159">
            <v>1</v>
          </cell>
          <cell r="EG7159">
            <v>44843420</v>
          </cell>
          <cell r="EK7159" t="str">
            <v>ОТ</v>
          </cell>
          <cell r="EL7159" t="str">
            <v>-</v>
          </cell>
          <cell r="EO7159" t="str">
            <v>ДКС</v>
          </cell>
          <cell r="ES7159" t="str">
            <v>12.2022</v>
          </cell>
          <cell r="ET7159" t="str">
            <v>475200000, Мангистауская область, Тупкараганский район, месторождение Каражанбас, база МТС АО Каражанбасмунай</v>
          </cell>
          <cell r="EU7159" t="str">
            <v>С даты подписания договора в течение 180 календарных дней</v>
          </cell>
          <cell r="EW7159">
            <v>410040</v>
          </cell>
          <cell r="EX7159" t="str">
            <v>410040.300.000001</v>
          </cell>
          <cell r="EY7159" t="str">
            <v>Работы по ремонту нежилых зданий/сооружений/помещений</v>
          </cell>
          <cell r="EZ7159" t="str">
            <v>Работы по ремонту нежилых зданий/сооружений/помещений</v>
          </cell>
        </row>
        <row r="7160">
          <cell r="CI7160" t="str">
            <v>Работы</v>
          </cell>
          <cell r="CJ7160" t="str">
            <v>Работы по ремонту радиаторов</v>
          </cell>
          <cell r="CK7160" t="str">
            <v>РАБ</v>
          </cell>
          <cell r="CN7160">
            <v>793000</v>
          </cell>
          <cell r="CY7160">
            <v>1</v>
          </cell>
          <cell r="CZ7160">
            <v>793000</v>
          </cell>
          <cell r="DB7160">
            <v>0</v>
          </cell>
          <cell r="DC7160">
            <v>0</v>
          </cell>
          <cell r="DE7160">
            <v>0</v>
          </cell>
          <cell r="DF7160">
            <v>0</v>
          </cell>
          <cell r="DH7160">
            <v>0</v>
          </cell>
          <cell r="DI7160">
            <v>0</v>
          </cell>
          <cell r="DK7160">
            <v>0</v>
          </cell>
          <cell r="DL7160">
            <v>0</v>
          </cell>
          <cell r="DN7160">
            <v>0</v>
          </cell>
          <cell r="DO7160">
            <v>0</v>
          </cell>
          <cell r="DQ7160">
            <v>0</v>
          </cell>
          <cell r="DR7160">
            <v>0</v>
          </cell>
          <cell r="DU7160">
            <v>1</v>
          </cell>
          <cell r="DV7160">
            <v>793000</v>
          </cell>
          <cell r="EF7160">
            <v>1</v>
          </cell>
          <cell r="EG7160">
            <v>793000</v>
          </cell>
          <cell r="EK7160" t="str">
            <v>ЗЦП</v>
          </cell>
          <cell r="EO7160" t="str">
            <v>ДТТ</v>
          </cell>
          <cell r="ES7160" t="str">
            <v>11.2022</v>
          </cell>
          <cell r="ET7160" t="str">
            <v>475200000, Мангистауская область, Тупкараганский район, месторождение Каражанбас, база МТС АО Каражанбасмунай</v>
          </cell>
          <cell r="EU7160" t="str">
            <v>с 01.2023 по 12.2023</v>
          </cell>
          <cell r="EW7160">
            <v>292040</v>
          </cell>
          <cell r="EX7160" t="str">
            <v>292040.100.000001</v>
          </cell>
          <cell r="EY7160" t="str">
            <v>Работы по ремонту автотранспортных средств</v>
          </cell>
          <cell r="EZ7160" t="str">
            <v>Работы по ремонту автотранспортных средств/систем/узлов/агрегатов</v>
          </cell>
        </row>
        <row r="7161">
          <cell r="CI7161" t="str">
            <v>Работы</v>
          </cell>
          <cell r="CJ7161" t="str">
            <v>Работы по ремонту раздевалки №1 на ЦППН</v>
          </cell>
          <cell r="CK7161" t="str">
            <v>РАБ</v>
          </cell>
          <cell r="CN7161">
            <v>6679140</v>
          </cell>
          <cell r="CY7161">
            <v>1</v>
          </cell>
          <cell r="CZ7161">
            <v>6679140</v>
          </cell>
          <cell r="DB7161">
            <v>0</v>
          </cell>
          <cell r="DC7161">
            <v>0</v>
          </cell>
          <cell r="DE7161">
            <v>0</v>
          </cell>
          <cell r="DF7161">
            <v>0</v>
          </cell>
          <cell r="DH7161">
            <v>0</v>
          </cell>
          <cell r="DI7161">
            <v>0</v>
          </cell>
          <cell r="DL7161">
            <v>0</v>
          </cell>
          <cell r="DN7161">
            <v>0</v>
          </cell>
          <cell r="DO7161">
            <v>0</v>
          </cell>
          <cell r="DR7161">
            <v>0</v>
          </cell>
          <cell r="DU7161">
            <v>1</v>
          </cell>
          <cell r="DV7161">
            <v>6679140</v>
          </cell>
          <cell r="EF7161">
            <v>1</v>
          </cell>
          <cell r="EG7161">
            <v>6679140</v>
          </cell>
          <cell r="EK7161" t="str">
            <v>ОТ</v>
          </cell>
          <cell r="EL7161" t="str">
            <v>-</v>
          </cell>
          <cell r="EO7161" t="str">
            <v>ДКС</v>
          </cell>
          <cell r="ES7161" t="str">
            <v>11.2022</v>
          </cell>
          <cell r="ET7161" t="str">
            <v>475200000, Мангистауская область, Тупкараганский район, месторождение Каражанбас, база МТС АО Каражанбасмунай</v>
          </cell>
          <cell r="EU7161" t="str">
            <v>С даты подписания договора в течение 150 календарных дней</v>
          </cell>
          <cell r="EW7161">
            <v>410040</v>
          </cell>
          <cell r="EX7161" t="str">
            <v>410040.300.000001</v>
          </cell>
          <cell r="EY7161" t="str">
            <v>Работы по ремонту нежилых зданий/сооружений/помещений</v>
          </cell>
          <cell r="EZ7161" t="str">
            <v>Работы по ремонту нежилых зданий/сооружений/помещений</v>
          </cell>
        </row>
        <row r="7162">
          <cell r="CI7162" t="str">
            <v>Работы</v>
          </cell>
          <cell r="CJ7162" t="str">
            <v>Работы по ремонту раздевалки №2  на ЦППН</v>
          </cell>
          <cell r="CK7162" t="str">
            <v>РАБ</v>
          </cell>
          <cell r="CN7162">
            <v>6679140</v>
          </cell>
          <cell r="CY7162">
            <v>1</v>
          </cell>
          <cell r="CZ7162">
            <v>6679140</v>
          </cell>
          <cell r="DB7162">
            <v>0</v>
          </cell>
          <cell r="DC7162">
            <v>0</v>
          </cell>
          <cell r="DE7162">
            <v>0</v>
          </cell>
          <cell r="DF7162">
            <v>0</v>
          </cell>
          <cell r="DH7162">
            <v>0</v>
          </cell>
          <cell r="DI7162">
            <v>0</v>
          </cell>
          <cell r="DL7162">
            <v>0</v>
          </cell>
          <cell r="DN7162">
            <v>0</v>
          </cell>
          <cell r="DO7162">
            <v>0</v>
          </cell>
          <cell r="DR7162">
            <v>0</v>
          </cell>
          <cell r="DU7162">
            <v>1</v>
          </cell>
          <cell r="DV7162">
            <v>6679140</v>
          </cell>
          <cell r="EF7162">
            <v>1</v>
          </cell>
          <cell r="EG7162">
            <v>6679140</v>
          </cell>
          <cell r="EK7162" t="str">
            <v>ОТ</v>
          </cell>
          <cell r="EL7162" t="str">
            <v>-</v>
          </cell>
          <cell r="EO7162" t="str">
            <v>ДКС</v>
          </cell>
          <cell r="ES7162" t="str">
            <v>11.2022</v>
          </cell>
          <cell r="ET7162" t="str">
            <v>475200000, Мангистауская область, Тупкараганский район, месторождение Каражанбас, база МТС АО Каражанбасмунай</v>
          </cell>
          <cell r="EU7162" t="str">
            <v>С даты подписания договора в течение 150 календарных дней</v>
          </cell>
          <cell r="EW7162">
            <v>410040</v>
          </cell>
          <cell r="EX7162" t="str">
            <v>410040.300.000001</v>
          </cell>
          <cell r="EY7162" t="str">
            <v>Работы по ремонту нежилых зданий/сооружений/помещений</v>
          </cell>
          <cell r="EZ7162" t="str">
            <v>Работы по ремонту нежилых зданий/сооружений/помещений</v>
          </cell>
        </row>
        <row r="7163">
          <cell r="CI7163" t="str">
            <v>Работы</v>
          </cell>
          <cell r="CJ7163" t="str">
            <v>Работы по ремонту раздевалки и санузла на участке КОС-2 (ЦТВС)</v>
          </cell>
          <cell r="CK7163" t="str">
            <v>РАБ</v>
          </cell>
          <cell r="CN7163">
            <v>4912490</v>
          </cell>
          <cell r="CY7163">
            <v>1</v>
          </cell>
          <cell r="CZ7163">
            <v>4912490</v>
          </cell>
          <cell r="DB7163">
            <v>0</v>
          </cell>
          <cell r="DC7163">
            <v>0</v>
          </cell>
          <cell r="DE7163">
            <v>0</v>
          </cell>
          <cell r="DF7163">
            <v>0</v>
          </cell>
          <cell r="DH7163">
            <v>0</v>
          </cell>
          <cell r="DI7163">
            <v>0</v>
          </cell>
          <cell r="DL7163">
            <v>0</v>
          </cell>
          <cell r="DN7163">
            <v>0</v>
          </cell>
          <cell r="DO7163">
            <v>0</v>
          </cell>
          <cell r="DR7163">
            <v>0</v>
          </cell>
          <cell r="DU7163">
            <v>1</v>
          </cell>
          <cell r="DV7163">
            <v>4912490</v>
          </cell>
          <cell r="EF7163">
            <v>1</v>
          </cell>
          <cell r="EG7163">
            <v>4912490</v>
          </cell>
          <cell r="EK7163" t="str">
            <v>ОТ</v>
          </cell>
          <cell r="EL7163" t="str">
            <v>-</v>
          </cell>
          <cell r="EO7163" t="str">
            <v>ДКС</v>
          </cell>
          <cell r="ES7163" t="str">
            <v>12.2022</v>
          </cell>
          <cell r="ET7163" t="str">
            <v>475200000, Мангистауская область, Тупкараганский район, месторождение Каражанбас, база МТС АО Каражанбасмунай</v>
          </cell>
          <cell r="EU7163" t="str">
            <v>С даты подписания договора в течение 150 календарных дней</v>
          </cell>
          <cell r="EW7163">
            <v>410040</v>
          </cell>
          <cell r="EX7163" t="str">
            <v>410040.300.000001</v>
          </cell>
          <cell r="EY7163" t="str">
            <v>Работы по ремонту нежилых зданий/сооружений/помещений</v>
          </cell>
          <cell r="EZ7163" t="str">
            <v>Работы по ремонту нежилых зданий/сооружений/помещений</v>
          </cell>
        </row>
        <row r="7164">
          <cell r="CI7164" t="str">
            <v>Работы</v>
          </cell>
          <cell r="CJ7164" t="str">
            <v>Работы по ремонту рулевого управления</v>
          </cell>
          <cell r="CK7164" t="str">
            <v>РАБ</v>
          </cell>
          <cell r="CN7164">
            <v>655200</v>
          </cell>
          <cell r="CY7164">
            <v>1</v>
          </cell>
          <cell r="CZ7164">
            <v>655200</v>
          </cell>
          <cell r="DB7164">
            <v>0</v>
          </cell>
          <cell r="DC7164">
            <v>0</v>
          </cell>
          <cell r="DE7164">
            <v>0</v>
          </cell>
          <cell r="DF7164">
            <v>0</v>
          </cell>
          <cell r="DH7164">
            <v>0</v>
          </cell>
          <cell r="DI7164">
            <v>0</v>
          </cell>
          <cell r="DK7164">
            <v>0</v>
          </cell>
          <cell r="DL7164">
            <v>0</v>
          </cell>
          <cell r="DN7164">
            <v>0</v>
          </cell>
          <cell r="DO7164">
            <v>0</v>
          </cell>
          <cell r="DQ7164">
            <v>0</v>
          </cell>
          <cell r="DR7164">
            <v>0</v>
          </cell>
          <cell r="DU7164">
            <v>1</v>
          </cell>
          <cell r="DV7164">
            <v>655200</v>
          </cell>
          <cell r="EF7164">
            <v>1</v>
          </cell>
          <cell r="EG7164">
            <v>655200</v>
          </cell>
          <cell r="EK7164" t="str">
            <v>ЗЦП</v>
          </cell>
          <cell r="EO7164" t="str">
            <v>ДТТ</v>
          </cell>
          <cell r="ES7164" t="str">
            <v>11.2022</v>
          </cell>
          <cell r="ET7164" t="str">
            <v>471010000, Мангистауская область, Актау Г.А., г.Актау</v>
          </cell>
          <cell r="EU7164" t="str">
            <v>с 01.2023 по 12.2023</v>
          </cell>
          <cell r="EW7164">
            <v>292040</v>
          </cell>
          <cell r="EX7164" t="str">
            <v>292040.100.000001</v>
          </cell>
          <cell r="EY7164" t="str">
            <v>Работы по ремонту автотранспортных средств</v>
          </cell>
          <cell r="EZ7164" t="str">
            <v>Работы по ремонту автотранспортных средств/систем/узлов/агрегатов</v>
          </cell>
        </row>
        <row r="7165">
          <cell r="CI7165" t="str">
            <v>Работы</v>
          </cell>
          <cell r="CJ7165" t="str">
            <v>Работы по ремонту спортивных тренажеров в КДЦ</v>
          </cell>
          <cell r="CK7165" t="str">
            <v>РАБ</v>
          </cell>
          <cell r="CN7165">
            <v>905000</v>
          </cell>
          <cell r="CY7165">
            <v>1</v>
          </cell>
          <cell r="CZ7165">
            <v>905000</v>
          </cell>
          <cell r="DB7165">
            <v>0</v>
          </cell>
          <cell r="DC7165">
            <v>0</v>
          </cell>
          <cell r="DE7165">
            <v>0</v>
          </cell>
          <cell r="DF7165">
            <v>0</v>
          </cell>
          <cell r="DH7165">
            <v>0</v>
          </cell>
          <cell r="DI7165">
            <v>0</v>
          </cell>
          <cell r="DK7165">
            <v>0</v>
          </cell>
          <cell r="DL7165">
            <v>0</v>
          </cell>
          <cell r="DN7165">
            <v>0</v>
          </cell>
          <cell r="DO7165">
            <v>0</v>
          </cell>
          <cell r="DQ7165">
            <v>0</v>
          </cell>
          <cell r="DR7165">
            <v>0</v>
          </cell>
          <cell r="DU7165">
            <v>1</v>
          </cell>
          <cell r="DV7165">
            <v>905000</v>
          </cell>
          <cell r="EF7165">
            <v>1</v>
          </cell>
          <cell r="EG7165">
            <v>905000</v>
          </cell>
          <cell r="EK7165" t="str">
            <v>ЗЦП</v>
          </cell>
          <cell r="EL7165" t="str">
            <v>-</v>
          </cell>
          <cell r="EO7165" t="str">
            <v>ДСР</v>
          </cell>
          <cell r="ES7165" t="str">
            <v>12.2022</v>
          </cell>
          <cell r="ET7165" t="str">
            <v>475200000, Мангистауская область, Тупкараганский район, месторождение Каражанбас, база МТС АО Каражанбасмунай</v>
          </cell>
          <cell r="EU7165" t="str">
            <v>С даты подписания договора по 12.2023</v>
          </cell>
          <cell r="EW7165">
            <v>331910</v>
          </cell>
          <cell r="EX7165" t="str">
            <v>331910.900.000004</v>
          </cell>
          <cell r="EY7165" t="str">
            <v>Работы по ремонту/модернизации тренажеров/полигонного и аналогичного оборудования</v>
          </cell>
          <cell r="EZ7165" t="str">
            <v>Работы по ремонту/модернизации тренажеров/полигонного и аналогичного оборудования</v>
          </cell>
        </row>
        <row r="7166">
          <cell r="CI7166" t="str">
            <v>Работы</v>
          </cell>
          <cell r="CJ7166" t="str">
            <v>Работы по ремонту столовой Дастархан с общежитием.</v>
          </cell>
          <cell r="CK7166" t="str">
            <v>РАБ</v>
          </cell>
          <cell r="CN7166">
            <v>111790798.8</v>
          </cell>
          <cell r="CY7166">
            <v>1</v>
          </cell>
          <cell r="CZ7166">
            <v>111790798.8</v>
          </cell>
          <cell r="DB7166">
            <v>0</v>
          </cell>
          <cell r="DC7166">
            <v>0</v>
          </cell>
          <cell r="DE7166">
            <v>0</v>
          </cell>
          <cell r="DF7166">
            <v>0</v>
          </cell>
          <cell r="DH7166">
            <v>0</v>
          </cell>
          <cell r="DI7166">
            <v>0</v>
          </cell>
          <cell r="DL7166">
            <v>0</v>
          </cell>
          <cell r="DN7166">
            <v>0</v>
          </cell>
          <cell r="DO7166">
            <v>0</v>
          </cell>
          <cell r="DR7166">
            <v>0</v>
          </cell>
          <cell r="DU7166">
            <v>1</v>
          </cell>
          <cell r="DV7166">
            <v>111790798.8</v>
          </cell>
          <cell r="EF7166">
            <v>1</v>
          </cell>
          <cell r="EG7166">
            <v>111790798.8</v>
          </cell>
          <cell r="EK7166" t="str">
            <v>ОТ</v>
          </cell>
          <cell r="EL7166" t="str">
            <v>-</v>
          </cell>
          <cell r="EO7166" t="str">
            <v>ДКС</v>
          </cell>
          <cell r="ES7166" t="str">
            <v>12.2022</v>
          </cell>
          <cell r="ET7166" t="str">
            <v>475200000, Мангистауская область, Тупкараганский район, месторождение Каражанбас, база МТС АО Каражанбасмунай</v>
          </cell>
          <cell r="EU7166" t="str">
            <v>С даты подписания договора в течение 240 календарных дней</v>
          </cell>
          <cell r="EW7166">
            <v>410040</v>
          </cell>
          <cell r="EX7166" t="str">
            <v>410040.300.000001</v>
          </cell>
          <cell r="EY7166" t="str">
            <v>Работы по ремонту нежилых зданий/сооружений/помещений</v>
          </cell>
          <cell r="EZ7166" t="str">
            <v>Работы по ремонту нежилых зданий/сооружений/помещений</v>
          </cell>
        </row>
        <row r="7167">
          <cell r="CI7167" t="str">
            <v>Работы</v>
          </cell>
          <cell r="CJ7167" t="str">
            <v>Работы по ремонту ТНВД</v>
          </cell>
          <cell r="CK7167" t="str">
            <v>РАБ</v>
          </cell>
          <cell r="CN7167">
            <v>3987301.5</v>
          </cell>
          <cell r="CY7167">
            <v>1</v>
          </cell>
          <cell r="CZ7167">
            <v>3987301.5</v>
          </cell>
          <cell r="DB7167">
            <v>0</v>
          </cell>
          <cell r="DC7167">
            <v>0</v>
          </cell>
          <cell r="DE7167">
            <v>0</v>
          </cell>
          <cell r="DF7167">
            <v>0</v>
          </cell>
          <cell r="DH7167">
            <v>0</v>
          </cell>
          <cell r="DI7167">
            <v>0</v>
          </cell>
          <cell r="DK7167">
            <v>0</v>
          </cell>
          <cell r="DL7167">
            <v>0</v>
          </cell>
          <cell r="DN7167">
            <v>0</v>
          </cell>
          <cell r="DO7167">
            <v>0</v>
          </cell>
          <cell r="DQ7167">
            <v>0</v>
          </cell>
          <cell r="DR7167">
            <v>0</v>
          </cell>
          <cell r="DU7167">
            <v>1</v>
          </cell>
          <cell r="DV7167">
            <v>3987301.5</v>
          </cell>
          <cell r="EF7167">
            <v>1</v>
          </cell>
          <cell r="EG7167">
            <v>3987301.5</v>
          </cell>
          <cell r="EK7167" t="str">
            <v>ЗЦП</v>
          </cell>
          <cell r="EO7167" t="str">
            <v>ДТТ</v>
          </cell>
          <cell r="ES7167" t="str">
            <v>11.2022</v>
          </cell>
          <cell r="ET7167" t="str">
            <v>471010000, Мангистауская область, Актау Г.А., г.Актау</v>
          </cell>
          <cell r="EU7167" t="str">
            <v>с 01.2023 по 12.2023</v>
          </cell>
          <cell r="EW7167">
            <v>292040</v>
          </cell>
          <cell r="EX7167" t="str">
            <v>292040.100.000001</v>
          </cell>
          <cell r="EY7167" t="str">
            <v>Работы по ремонту автотранспортных средств</v>
          </cell>
          <cell r="EZ7167" t="str">
            <v>Работы по ремонту автотранспортных средств/систем/узлов/агрегатов</v>
          </cell>
        </row>
        <row r="7168">
          <cell r="CI7168" t="str">
            <v>Работы</v>
          </cell>
          <cell r="CJ7168" t="str">
            <v>Работы по ремонту туалета  на базе ПРЦЭО</v>
          </cell>
          <cell r="CK7168" t="str">
            <v>РАБ</v>
          </cell>
          <cell r="CN7168">
            <v>8000000</v>
          </cell>
          <cell r="CY7168">
            <v>1</v>
          </cell>
          <cell r="CZ7168">
            <v>8000000</v>
          </cell>
          <cell r="DB7168">
            <v>0</v>
          </cell>
          <cell r="DC7168">
            <v>0</v>
          </cell>
          <cell r="DE7168">
            <v>0</v>
          </cell>
          <cell r="DF7168">
            <v>0</v>
          </cell>
          <cell r="DH7168">
            <v>0</v>
          </cell>
          <cell r="DI7168">
            <v>0</v>
          </cell>
          <cell r="DK7168">
            <v>0</v>
          </cell>
          <cell r="DL7168">
            <v>0</v>
          </cell>
          <cell r="DN7168">
            <v>0</v>
          </cell>
          <cell r="DO7168">
            <v>0</v>
          </cell>
          <cell r="DQ7168">
            <v>0</v>
          </cell>
          <cell r="DR7168">
            <v>0</v>
          </cell>
          <cell r="DU7168">
            <v>1</v>
          </cell>
          <cell r="DV7168">
            <v>8000000</v>
          </cell>
          <cell r="EF7168">
            <v>1</v>
          </cell>
          <cell r="EG7168">
            <v>8000000</v>
          </cell>
          <cell r="EK7168" t="str">
            <v>ОТ</v>
          </cell>
          <cell r="EL7168" t="str">
            <v>-</v>
          </cell>
          <cell r="EO7168" t="str">
            <v>ДКС</v>
          </cell>
          <cell r="ES7168" t="str">
            <v>11.2022</v>
          </cell>
          <cell r="ET7168" t="str">
            <v>475200000, Мангистауская область, Тупкараганский район, месторождение Каражанбас, база МТС АО Каражанбасмунай</v>
          </cell>
          <cell r="EU7168" t="str">
            <v>С даты подписания договора в течение 150 календарных дней</v>
          </cell>
          <cell r="EW7168">
            <v>410040</v>
          </cell>
          <cell r="EX7168" t="str">
            <v>410040.300.000001</v>
          </cell>
          <cell r="EY7168" t="str">
            <v>Работы по ремонту нежилых зданий/сооружений/помещений</v>
          </cell>
          <cell r="EZ7168" t="str">
            <v>Работы по ремонту нежилых зданий/сооружений/помещений</v>
          </cell>
        </row>
        <row r="7169">
          <cell r="CI7169" t="str">
            <v>Работы</v>
          </cell>
          <cell r="CJ7169" t="str">
            <v>Работы по ремонту установки КУ-200 на КОС-1 (ЦТВС)</v>
          </cell>
          <cell r="CK7169" t="str">
            <v>РАБ</v>
          </cell>
          <cell r="CN7169">
            <v>62165000</v>
          </cell>
          <cell r="CY7169">
            <v>1</v>
          </cell>
          <cell r="CZ7169">
            <v>62165000</v>
          </cell>
          <cell r="DB7169">
            <v>0</v>
          </cell>
          <cell r="DC7169">
            <v>0</v>
          </cell>
          <cell r="DE7169">
            <v>0</v>
          </cell>
          <cell r="DF7169">
            <v>0</v>
          </cell>
          <cell r="DH7169">
            <v>0</v>
          </cell>
          <cell r="DI7169">
            <v>0</v>
          </cell>
          <cell r="DL7169">
            <v>0</v>
          </cell>
          <cell r="DN7169">
            <v>0</v>
          </cell>
          <cell r="DO7169">
            <v>0</v>
          </cell>
          <cell r="DR7169">
            <v>0</v>
          </cell>
          <cell r="DU7169">
            <v>1</v>
          </cell>
          <cell r="DV7169">
            <v>62165000</v>
          </cell>
          <cell r="EF7169">
            <v>1</v>
          </cell>
          <cell r="EG7169">
            <v>62165000</v>
          </cell>
          <cell r="EK7169" t="str">
            <v>ОТ</v>
          </cell>
          <cell r="EL7169" t="str">
            <v>-</v>
          </cell>
          <cell r="EO7169" t="str">
            <v>ДКС</v>
          </cell>
          <cell r="ES7169" t="str">
            <v>12.2022</v>
          </cell>
          <cell r="ET7169" t="str">
            <v>475200000, Мангистауская область, Тупкараганский район, месторождение Каражанбас, база МТС АО Каражанбасмунай</v>
          </cell>
          <cell r="EU7169" t="str">
            <v>С даты подписания договора в течение 210 календарных дней</v>
          </cell>
          <cell r="EW7169">
            <v>410040</v>
          </cell>
          <cell r="EX7169" t="str">
            <v>410040.300.000001</v>
          </cell>
          <cell r="EY7169" t="str">
            <v>Работы по ремонту нежилых зданий/сооружений/помещений</v>
          </cell>
          <cell r="EZ7169" t="str">
            <v>Работы по ремонту нежилых зданий/сооружений/помещений</v>
          </cell>
        </row>
        <row r="7170">
          <cell r="CI7170" t="str">
            <v>Работы</v>
          </cell>
          <cell r="CJ7170" t="str">
            <v>Работы по содержанию автомобильных дорог</v>
          </cell>
          <cell r="CK7170" t="str">
            <v>РАБ</v>
          </cell>
          <cell r="CN7170">
            <v>141171000</v>
          </cell>
          <cell r="CY7170">
            <v>1</v>
          </cell>
          <cell r="CZ7170">
            <v>141171000</v>
          </cell>
          <cell r="DB7170">
            <v>0</v>
          </cell>
          <cell r="DC7170">
            <v>0</v>
          </cell>
          <cell r="DE7170">
            <v>0</v>
          </cell>
          <cell r="DF7170">
            <v>0</v>
          </cell>
          <cell r="DH7170">
            <v>0</v>
          </cell>
          <cell r="DI7170">
            <v>0</v>
          </cell>
          <cell r="DK7170">
            <v>0</v>
          </cell>
          <cell r="DL7170">
            <v>0</v>
          </cell>
          <cell r="DN7170">
            <v>0</v>
          </cell>
          <cell r="DO7170">
            <v>0</v>
          </cell>
          <cell r="DQ7170">
            <v>0</v>
          </cell>
          <cell r="DR7170">
            <v>0</v>
          </cell>
          <cell r="DU7170">
            <v>1</v>
          </cell>
          <cell r="DV7170">
            <v>141171000</v>
          </cell>
          <cell r="EF7170">
            <v>1</v>
          </cell>
          <cell r="EG7170">
            <v>141171000</v>
          </cell>
          <cell r="EK7170" t="str">
            <v>ОТ</v>
          </cell>
          <cell r="EL7170" t="str">
            <v>-</v>
          </cell>
          <cell r="EO7170" t="str">
            <v>ДКС</v>
          </cell>
          <cell r="ES7170" t="str">
            <v>11.2022</v>
          </cell>
          <cell r="ET7170" t="str">
            <v>475200000, Мангистауская область, Тупкараганский район, месторождение Каражанбас, база МТС АО Каражанбасмунай</v>
          </cell>
          <cell r="EU7170" t="str">
            <v>с 01.2023 по 12.2023</v>
          </cell>
          <cell r="EW7170">
            <v>421120</v>
          </cell>
          <cell r="EX7170" t="str">
            <v>421120.200.000000</v>
          </cell>
          <cell r="EY7170" t="str">
            <v>Работы по содержанию автомобильных дорог</v>
          </cell>
          <cell r="EZ7170" t="str">
            <v>Работы по содержанию автомобильных дорог</v>
          </cell>
        </row>
        <row r="7171">
          <cell r="CI7171" t="str">
            <v>Работы</v>
          </cell>
          <cell r="CJ7171" t="str">
            <v>Работы по содержанию дорог, площадок на территории месторождения Каражанбас</v>
          </cell>
          <cell r="CK7171" t="str">
            <v>РАБ</v>
          </cell>
          <cell r="CN7171">
            <v>16421697</v>
          </cell>
          <cell r="CY7171">
            <v>1</v>
          </cell>
          <cell r="CZ7171">
            <v>16421697</v>
          </cell>
          <cell r="DB7171">
            <v>0</v>
          </cell>
          <cell r="DC7171">
            <v>0</v>
          </cell>
          <cell r="DE7171">
            <v>0</v>
          </cell>
          <cell r="DF7171">
            <v>0</v>
          </cell>
          <cell r="DH7171">
            <v>0</v>
          </cell>
          <cell r="DI7171">
            <v>0</v>
          </cell>
          <cell r="DL7171">
            <v>0</v>
          </cell>
          <cell r="DN7171">
            <v>0</v>
          </cell>
          <cell r="DO7171">
            <v>0</v>
          </cell>
          <cell r="DR7171">
            <v>0</v>
          </cell>
          <cell r="DU7171">
            <v>1</v>
          </cell>
          <cell r="DV7171">
            <v>16421697</v>
          </cell>
          <cell r="EF7171">
            <v>1</v>
          </cell>
          <cell r="EG7171">
            <v>16421697</v>
          </cell>
          <cell r="EK7171" t="str">
            <v>ОТ</v>
          </cell>
          <cell r="EO7171" t="str">
            <v>ДКС</v>
          </cell>
          <cell r="ES7171" t="str">
            <v>04.2023</v>
          </cell>
          <cell r="EW7171" t="e">
            <v>#VALUE!</v>
          </cell>
          <cell r="EX7171" t="str">
            <v>421120.200.000000</v>
          </cell>
          <cell r="EY7171" t="str">
            <v>Работы по содержанию автомобильных дорог</v>
          </cell>
          <cell r="EZ7171" t="str">
            <v>Работы по содержанию автомобильных дорог</v>
          </cell>
        </row>
        <row r="7172">
          <cell r="CI7172" t="str">
            <v>Работы</v>
          </cell>
          <cell r="CJ7172" t="str">
            <v>Работы по текущему ремонту контрольно-измерительных приборов</v>
          </cell>
          <cell r="CK7172" t="str">
            <v>РАБ</v>
          </cell>
          <cell r="CN7172">
            <v>8000000</v>
          </cell>
          <cell r="CY7172">
            <v>1</v>
          </cell>
          <cell r="CZ7172">
            <v>8000000</v>
          </cell>
          <cell r="DB7172">
            <v>0</v>
          </cell>
          <cell r="DC7172">
            <v>0</v>
          </cell>
          <cell r="DE7172">
            <v>0</v>
          </cell>
          <cell r="DF7172">
            <v>0</v>
          </cell>
          <cell r="DH7172">
            <v>0</v>
          </cell>
          <cell r="DI7172">
            <v>0</v>
          </cell>
          <cell r="DK7172">
            <v>0</v>
          </cell>
          <cell r="DL7172">
            <v>0</v>
          </cell>
          <cell r="DN7172">
            <v>0</v>
          </cell>
          <cell r="DO7172">
            <v>0</v>
          </cell>
          <cell r="DQ7172">
            <v>0</v>
          </cell>
          <cell r="DR7172">
            <v>0</v>
          </cell>
          <cell r="DU7172">
            <v>1</v>
          </cell>
          <cell r="DV7172">
            <v>8000000</v>
          </cell>
          <cell r="EF7172">
            <v>1</v>
          </cell>
          <cell r="EG7172">
            <v>8000000</v>
          </cell>
          <cell r="EK7172" t="str">
            <v>ЗЦП</v>
          </cell>
          <cell r="EL7172" t="str">
            <v>-</v>
          </cell>
          <cell r="EO7172" t="str">
            <v>ДАПиИТ</v>
          </cell>
          <cell r="ES7172" t="str">
            <v>11.2022</v>
          </cell>
          <cell r="ET7172" t="str">
            <v>471010000, Мангистауская область, Актау Г.А., г.Актау</v>
          </cell>
          <cell r="EU7172" t="str">
            <v>с 01.2023 по 12.2023</v>
          </cell>
          <cell r="EW7172">
            <v>331311</v>
          </cell>
          <cell r="EX7172" t="str">
            <v>331311.100.000005</v>
          </cell>
          <cell r="EY7172" t="str">
            <v>Работы по ремонту/модернизации контрольно-измерительных приборов и автоматики и аналогичных измерительных средств и оборудования</v>
          </cell>
          <cell r="EZ7172" t="str">
            <v>Работы по ремонту/модернизации контрольно-измерительных приборов и автоматики и аналогичных измерительных средств и оборудования</v>
          </cell>
        </row>
        <row r="7173">
          <cell r="CI7173" t="str">
            <v>Работы</v>
          </cell>
          <cell r="CJ7173" t="str">
            <v>Работы по текущему ремонту контрольно-измерительных приборов</v>
          </cell>
          <cell r="CK7173" t="str">
            <v>РАБ</v>
          </cell>
          <cell r="CN7173">
            <v>1000000</v>
          </cell>
          <cell r="CY7173">
            <v>1</v>
          </cell>
          <cell r="CZ7173">
            <v>1000000</v>
          </cell>
          <cell r="DB7173">
            <v>0</v>
          </cell>
          <cell r="DC7173">
            <v>0</v>
          </cell>
          <cell r="DE7173">
            <v>0</v>
          </cell>
          <cell r="DF7173">
            <v>0</v>
          </cell>
          <cell r="DH7173">
            <v>0</v>
          </cell>
          <cell r="DI7173">
            <v>0</v>
          </cell>
          <cell r="DL7173">
            <v>0</v>
          </cell>
          <cell r="DN7173">
            <v>0</v>
          </cell>
          <cell r="DO7173">
            <v>0</v>
          </cell>
          <cell r="DR7173">
            <v>0</v>
          </cell>
          <cell r="DU7173">
            <v>1</v>
          </cell>
          <cell r="DV7173">
            <v>1000000</v>
          </cell>
          <cell r="EF7173">
            <v>1</v>
          </cell>
          <cell r="EG7173">
            <v>1000000</v>
          </cell>
          <cell r="EK7173" t="str">
            <v>ЗЦП</v>
          </cell>
          <cell r="EO7173" t="str">
            <v>ДАПиИТ</v>
          </cell>
          <cell r="ES7173" t="str">
            <v>04.2023</v>
          </cell>
          <cell r="EW7173" t="e">
            <v>#VALUE!</v>
          </cell>
          <cell r="EX7173" t="str">
            <v>331311.100.000005</v>
          </cell>
          <cell r="EY7173" t="str">
            <v>Работы по ремонту/модернизации контрольно-измерительных приборов и автоматики и аналогичных измерительных средств и оборудования</v>
          </cell>
          <cell r="EZ7173" t="str">
            <v>Работы по ремонту/модернизации контрольно-измерительных приборов и автоматики и аналогичных измерительных средств и оборудования</v>
          </cell>
        </row>
        <row r="7174">
          <cell r="CI7174" t="str">
            <v>Работы</v>
          </cell>
          <cell r="CJ7174" t="str">
            <v>Работы по увеличению нефтеотдачи (кислотная обработка призабойной зоны  скважины)</v>
          </cell>
          <cell r="CK7174" t="str">
            <v>РАБ</v>
          </cell>
          <cell r="CN7174">
            <v>75600000</v>
          </cell>
          <cell r="CY7174">
            <v>1</v>
          </cell>
          <cell r="CZ7174">
            <v>75600000</v>
          </cell>
          <cell r="DB7174">
            <v>0</v>
          </cell>
          <cell r="DC7174">
            <v>0</v>
          </cell>
          <cell r="DE7174">
            <v>0</v>
          </cell>
          <cell r="DF7174">
            <v>0</v>
          </cell>
          <cell r="DH7174">
            <v>0</v>
          </cell>
          <cell r="DI7174">
            <v>0</v>
          </cell>
          <cell r="DL7174">
            <v>0</v>
          </cell>
          <cell r="DN7174">
            <v>0</v>
          </cell>
          <cell r="DO7174">
            <v>0</v>
          </cell>
          <cell r="DR7174">
            <v>0</v>
          </cell>
          <cell r="DU7174">
            <v>1</v>
          </cell>
          <cell r="DV7174">
            <v>75600000</v>
          </cell>
          <cell r="EF7174">
            <v>1</v>
          </cell>
          <cell r="EG7174">
            <v>75600000</v>
          </cell>
          <cell r="EK7174" t="str">
            <v>ОТ</v>
          </cell>
          <cell r="EL7174" t="str">
            <v>-</v>
          </cell>
          <cell r="EO7174" t="str">
            <v>ДГиР</v>
          </cell>
          <cell r="ES7174" t="str">
            <v>12.2022</v>
          </cell>
          <cell r="ET7174" t="str">
            <v>475200000, Мангистауская область, Тупкараганский район, месторождение Каражанбас, база МТС АО Каражанбасмунай</v>
          </cell>
          <cell r="EU7174" t="str">
            <v>С даты подписания договора по 12.2023</v>
          </cell>
          <cell r="EW7174" t="str">
            <v>091012</v>
          </cell>
          <cell r="EX7174" t="str">
            <v>091012.900.000017</v>
          </cell>
          <cell r="EY7174" t="str">
            <v>Работы по обработке призабойной зоны скважин</v>
          </cell>
          <cell r="EZ7174" t="str">
            <v>Работы по обработке призабойной зоны скважин</v>
          </cell>
        </row>
        <row r="7175">
          <cell r="CI7175" t="str">
            <v>Работы</v>
          </cell>
          <cell r="CJ7175" t="str">
            <v>Работы по устройству водяного отопления от электрического котла в производственных и административных цехах месторождении Каражанбас</v>
          </cell>
          <cell r="CK7175" t="str">
            <v>РАБ</v>
          </cell>
          <cell r="CN7175">
            <v>41456000</v>
          </cell>
          <cell r="CY7175">
            <v>1</v>
          </cell>
          <cell r="CZ7175">
            <v>41456000</v>
          </cell>
          <cell r="DB7175">
            <v>0</v>
          </cell>
          <cell r="DC7175">
            <v>0</v>
          </cell>
          <cell r="DE7175">
            <v>0</v>
          </cell>
          <cell r="DF7175">
            <v>0</v>
          </cell>
          <cell r="DH7175">
            <v>0</v>
          </cell>
          <cell r="DI7175">
            <v>0</v>
          </cell>
          <cell r="DL7175">
            <v>0</v>
          </cell>
          <cell r="DN7175">
            <v>0</v>
          </cell>
          <cell r="DO7175">
            <v>0</v>
          </cell>
          <cell r="DR7175">
            <v>0</v>
          </cell>
          <cell r="DU7175">
            <v>1</v>
          </cell>
          <cell r="DV7175">
            <v>41456000</v>
          </cell>
          <cell r="EF7175">
            <v>1</v>
          </cell>
          <cell r="EG7175">
            <v>41456000</v>
          </cell>
          <cell r="EK7175" t="str">
            <v>ОТ</v>
          </cell>
          <cell r="EL7175" t="str">
            <v>-</v>
          </cell>
          <cell r="EO7175" t="str">
            <v>ДКС</v>
          </cell>
          <cell r="ES7175" t="str">
            <v>12.2022</v>
          </cell>
          <cell r="ET7175" t="str">
            <v>475200000, Мангистауская область, Тупкараганский район, месторождение Каражанбас, база МТС АО Каражанбасмунай</v>
          </cell>
          <cell r="EU7175" t="str">
            <v>С даты подписания договора в течение 210 календарных дней</v>
          </cell>
          <cell r="EW7175">
            <v>432212</v>
          </cell>
          <cell r="EX7175" t="str">
            <v>432212.129.000000</v>
          </cell>
          <cell r="EY7175" t="str">
            <v>Работы по по установке/монтажу отопительных систем и связанного с этим оборудования</v>
          </cell>
          <cell r="EZ7175" t="str">
            <v>Работы по по установке/монтажу отопительных систем и связанного с этим оборудования</v>
          </cell>
        </row>
        <row r="7176">
          <cell r="CI7176" t="str">
            <v>Работы</v>
          </cell>
          <cell r="CJ7176" t="str">
            <v>Строительно-монтажные работы по проекту "Модернизации объектов ЦППН месторождения Каражанбас" (Пусковой комплекс №11 РВС-5000м3 №13)</v>
          </cell>
          <cell r="CK7176" t="str">
            <v>РАБ</v>
          </cell>
          <cell r="CN7176">
            <v>246047961</v>
          </cell>
          <cell r="CY7176">
            <v>1</v>
          </cell>
          <cell r="CZ7176">
            <v>246047961</v>
          </cell>
          <cell r="DB7176">
            <v>0</v>
          </cell>
          <cell r="DC7176">
            <v>0</v>
          </cell>
          <cell r="DE7176">
            <v>0</v>
          </cell>
          <cell r="DF7176">
            <v>0</v>
          </cell>
          <cell r="DH7176">
            <v>0</v>
          </cell>
          <cell r="DI7176">
            <v>0</v>
          </cell>
          <cell r="DK7176">
            <v>0</v>
          </cell>
          <cell r="DL7176">
            <v>0</v>
          </cell>
          <cell r="DN7176">
            <v>0</v>
          </cell>
          <cell r="DO7176">
            <v>0</v>
          </cell>
          <cell r="DQ7176">
            <v>0</v>
          </cell>
          <cell r="DR7176">
            <v>0</v>
          </cell>
          <cell r="DU7176">
            <v>1</v>
          </cell>
          <cell r="DV7176">
            <v>246047961</v>
          </cell>
          <cell r="EF7176">
            <v>1</v>
          </cell>
          <cell r="EG7176">
            <v>246047961</v>
          </cell>
          <cell r="EK7176" t="str">
            <v>ОТ</v>
          </cell>
          <cell r="EL7176" t="str">
            <v>-</v>
          </cell>
          <cell r="EO7176" t="str">
            <v>ДКС</v>
          </cell>
          <cell r="ES7176" t="str">
            <v>11.2022</v>
          </cell>
          <cell r="ET7176" t="str">
            <v>475200000, Мангистауская область, Тупкараганский район, месторождение Каражанбас, база МТС АО Каражанбасмунай</v>
          </cell>
          <cell r="EU7176" t="str">
            <v>с 01.2023 по 12.2023</v>
          </cell>
          <cell r="EW7176">
            <v>332012</v>
          </cell>
          <cell r="EX7176" t="str">
            <v>332012.200.000000</v>
          </cell>
          <cell r="EY7176" t="str">
            <v>Работы по строительству (сооружению) резервуаров</v>
          </cell>
          <cell r="EZ7176" t="str">
            <v>Работы по строительству (сооружению) резервуаров/хранилищ/цистерн</v>
          </cell>
        </row>
        <row r="7177">
          <cell r="CI7177" t="str">
            <v>Работы</v>
          </cell>
          <cell r="CJ7177" t="str">
            <v>Строительно-монтажные работы по проекту «Установка стационарных газоанализаторов на насосных
площадках ЦППН (цех по подготовке и перекачки нефти) на м/р Каражанбас»</v>
          </cell>
          <cell r="CK7177" t="str">
            <v>РАБ</v>
          </cell>
          <cell r="CN7177">
            <v>44461769</v>
          </cell>
          <cell r="CY7177">
            <v>1</v>
          </cell>
          <cell r="CZ7177">
            <v>44461769</v>
          </cell>
          <cell r="DB7177">
            <v>0</v>
          </cell>
          <cell r="DC7177">
            <v>0</v>
          </cell>
          <cell r="DE7177">
            <v>0</v>
          </cell>
          <cell r="DF7177">
            <v>0</v>
          </cell>
          <cell r="DH7177">
            <v>0</v>
          </cell>
          <cell r="DI7177">
            <v>0</v>
          </cell>
          <cell r="DL7177">
            <v>0</v>
          </cell>
          <cell r="DN7177">
            <v>0</v>
          </cell>
          <cell r="DO7177">
            <v>0</v>
          </cell>
          <cell r="DR7177">
            <v>0</v>
          </cell>
          <cell r="DU7177">
            <v>1</v>
          </cell>
          <cell r="DV7177">
            <v>44461769</v>
          </cell>
          <cell r="EF7177">
            <v>1</v>
          </cell>
          <cell r="EG7177">
            <v>44461769</v>
          </cell>
          <cell r="EK7177" t="str">
            <v>ОТ</v>
          </cell>
          <cell r="EL7177" t="str">
            <v>-</v>
          </cell>
          <cell r="EO7177" t="str">
            <v>ДКС</v>
          </cell>
          <cell r="ES7177" t="str">
            <v>12.2022</v>
          </cell>
          <cell r="ET7177" t="str">
            <v>475200000, Мангистауская область, Тупкараганский район, месторождение Каражанбас, база МТС АО Каражанбасмунай</v>
          </cell>
          <cell r="EU7177" t="str">
            <v>с 02.2023 по 12.2023</v>
          </cell>
          <cell r="EW7177">
            <v>432110</v>
          </cell>
          <cell r="EX7177" t="str">
            <v>802010.000.000001</v>
          </cell>
          <cell r="EY7177" t="str">
            <v>Работы по установке/монтажу систем безопасности</v>
          </cell>
          <cell r="EZ7177" t="str">
            <v>Работы по установке/монтажу систем безопасности и аналогичных систем</v>
          </cell>
        </row>
        <row r="7178">
          <cell r="CI7178" t="str">
            <v>Работы</v>
          </cell>
          <cell r="CJ7178" t="str">
            <v>Строительно-монтажные работы по проекту «Установка стационарных газоанализаторов на насосных
площадках ЦППН (цех по подготовке и перекачки нефти) на м/р Каражанбас»"</v>
          </cell>
          <cell r="CK7178" t="str">
            <v>РАБ</v>
          </cell>
          <cell r="CN7178">
            <v>44461769</v>
          </cell>
          <cell r="CY7178">
            <v>0</v>
          </cell>
          <cell r="CZ7178">
            <v>0</v>
          </cell>
          <cell r="DB7178">
            <v>0</v>
          </cell>
          <cell r="DC7178">
            <v>0</v>
          </cell>
          <cell r="DE7178">
            <v>0</v>
          </cell>
          <cell r="DF7178">
            <v>0</v>
          </cell>
          <cell r="DH7178">
            <v>0</v>
          </cell>
          <cell r="DI7178">
            <v>0</v>
          </cell>
          <cell r="DL7178">
            <v>0</v>
          </cell>
          <cell r="DN7178">
            <v>0</v>
          </cell>
          <cell r="DO7178">
            <v>0</v>
          </cell>
          <cell r="DR7178">
            <v>0</v>
          </cell>
          <cell r="DU7178">
            <v>0</v>
          </cell>
          <cell r="DV7178">
            <v>0</v>
          </cell>
          <cell r="EG7178">
            <v>0</v>
          </cell>
          <cell r="EK7178" t="str">
            <v>ЭОТТ</v>
          </cell>
          <cell r="EL7178" t="str">
            <v>-</v>
          </cell>
          <cell r="EO7178" t="str">
            <v>ДКС</v>
          </cell>
          <cell r="ES7178" t="e">
            <v>#N/A</v>
          </cell>
          <cell r="EW7178" t="e">
            <v>#VALUE!</v>
          </cell>
          <cell r="EX7178" t="str">
            <v>802010.000.000001</v>
          </cell>
          <cell r="EY7178" t="str">
            <v>Работы по установке/монтажу систем безопасности</v>
          </cell>
          <cell r="EZ7178" t="str">
            <v>Работы по установке/монтажу систем безопасности и аналогичных систем</v>
          </cell>
        </row>
        <row r="7179">
          <cell r="CI7179" t="str">
            <v>Работы</v>
          </cell>
          <cell r="CJ7179" t="str">
            <v>Работы по содержанию автомобильных дорог</v>
          </cell>
          <cell r="CK7179" t="str">
            <v>РАБ</v>
          </cell>
          <cell r="CN7179">
            <v>46270347.229999997</v>
          </cell>
          <cell r="CY7179">
            <v>1</v>
          </cell>
          <cell r="CZ7179">
            <v>46270347.229999997</v>
          </cell>
          <cell r="DB7179">
            <v>0</v>
          </cell>
          <cell r="DC7179">
            <v>0</v>
          </cell>
          <cell r="DE7179">
            <v>0</v>
          </cell>
          <cell r="DF7179">
            <v>0</v>
          </cell>
          <cell r="DH7179">
            <v>0</v>
          </cell>
          <cell r="DI7179">
            <v>0</v>
          </cell>
          <cell r="DK7179">
            <v>0</v>
          </cell>
          <cell r="DL7179">
            <v>0</v>
          </cell>
          <cell r="DN7179">
            <v>0</v>
          </cell>
          <cell r="DO7179">
            <v>0</v>
          </cell>
          <cell r="DQ7179">
            <v>0</v>
          </cell>
          <cell r="DR7179">
            <v>0</v>
          </cell>
          <cell r="DU7179">
            <v>1</v>
          </cell>
          <cell r="DV7179">
            <v>46270347.229999997</v>
          </cell>
          <cell r="EG7179">
            <v>0</v>
          </cell>
          <cell r="EK7179" t="str">
            <v>доп.согл.</v>
          </cell>
          <cell r="EL7179" t="str">
            <v>-</v>
          </cell>
          <cell r="EO7179" t="str">
            <v>ДКС</v>
          </cell>
          <cell r="ES7179" t="str">
            <v>04.2023</v>
          </cell>
          <cell r="ET7179" t="str">
            <v>475200000, Мангистауская область, Тупкараганский район, месторождение Каражанбас, база МТС АО Каражанбасмунай</v>
          </cell>
          <cell r="EW7179">
            <v>421120</v>
          </cell>
          <cell r="EX7179" t="str">
            <v>421120.200.000000</v>
          </cell>
          <cell r="EY7179" t="str">
            <v>Работы по содержанию автомобильных дорог</v>
          </cell>
          <cell r="EZ7179" t="str">
            <v>Работы по содержанию автомобильных дорог</v>
          </cell>
        </row>
        <row r="7180">
          <cell r="CI7180" t="str">
            <v>Работы</v>
          </cell>
          <cell r="CJ7180" t="str">
            <v>Работы по разработке проектно-сметной документации "Система пожаротушения в Актовом зале КДЦ, м/р Каражанбас"</v>
          </cell>
          <cell r="CK7180" t="str">
            <v>РАБ</v>
          </cell>
          <cell r="CN7180">
            <v>4944964</v>
          </cell>
          <cell r="CY7180">
            <v>1</v>
          </cell>
          <cell r="CZ7180">
            <v>4944964</v>
          </cell>
          <cell r="DB7180">
            <v>0</v>
          </cell>
          <cell r="DC7180">
            <v>0</v>
          </cell>
          <cell r="DE7180">
            <v>0</v>
          </cell>
          <cell r="DF7180">
            <v>0</v>
          </cell>
          <cell r="DH7180">
            <v>0</v>
          </cell>
          <cell r="DI7180">
            <v>0</v>
          </cell>
          <cell r="DL7180">
            <v>0</v>
          </cell>
          <cell r="DN7180">
            <v>0</v>
          </cell>
          <cell r="DO7180">
            <v>0</v>
          </cell>
          <cell r="DR7180">
            <v>0</v>
          </cell>
          <cell r="DU7180">
            <v>1</v>
          </cell>
          <cell r="DV7180">
            <v>4944964</v>
          </cell>
          <cell r="EF7180">
            <v>1</v>
          </cell>
          <cell r="EG7180">
            <v>4944964</v>
          </cell>
          <cell r="EK7180" t="str">
            <v>ОТ</v>
          </cell>
          <cell r="EO7180" t="str">
            <v>ДКС</v>
          </cell>
          <cell r="ES7180" t="str">
            <v>05.2023</v>
          </cell>
          <cell r="EW7180" t="e">
            <v>#VALUE!</v>
          </cell>
          <cell r="EX7180" t="str">
            <v>821913.000.000006</v>
          </cell>
          <cell r="EY7180" t="str">
            <v>Работы по разработке/корректировке/расчету/составлению проектно-сметной документации</v>
          </cell>
          <cell r="EZ7180" t="str">
            <v>Работы по разработке/расчету/составлению проектно-сметной документации</v>
          </cell>
        </row>
        <row r="7181">
          <cell r="CI7181" t="str">
            <v>Работы</v>
          </cell>
          <cell r="CJ7181" t="str">
            <v>Работы по увеличению нефтеотдачи (кислотная обработка призабойной зоны  скважины)</v>
          </cell>
          <cell r="CK7181" t="str">
            <v>РАБ</v>
          </cell>
          <cell r="CN7181">
            <v>49900000</v>
          </cell>
          <cell r="CY7181">
            <v>1</v>
          </cell>
          <cell r="CZ7181">
            <v>49900000</v>
          </cell>
          <cell r="DB7181">
            <v>0</v>
          </cell>
          <cell r="DC7181">
            <v>0</v>
          </cell>
          <cell r="DE7181">
            <v>0</v>
          </cell>
          <cell r="DF7181">
            <v>0</v>
          </cell>
          <cell r="DH7181">
            <v>0</v>
          </cell>
          <cell r="DI7181">
            <v>0</v>
          </cell>
          <cell r="DK7181">
            <v>0</v>
          </cell>
          <cell r="DL7181">
            <v>0</v>
          </cell>
          <cell r="DN7181">
            <v>0</v>
          </cell>
          <cell r="DO7181">
            <v>0</v>
          </cell>
          <cell r="DQ7181">
            <v>0</v>
          </cell>
          <cell r="DR7181">
            <v>0</v>
          </cell>
          <cell r="DU7181">
            <v>1</v>
          </cell>
          <cell r="DV7181">
            <v>49900000</v>
          </cell>
          <cell r="EF7181">
            <v>1</v>
          </cell>
          <cell r="EG7181">
            <v>49900000</v>
          </cell>
          <cell r="EK7181" t="str">
            <v>доп.согл.</v>
          </cell>
          <cell r="EO7181" t="str">
            <v>ДГиР</v>
          </cell>
          <cell r="ES7181" t="str">
            <v>04.2023</v>
          </cell>
          <cell r="EX7181" t="str">
            <v>091012.900.000017</v>
          </cell>
          <cell r="EY7181" t="str">
            <v>Работы по обработке призабойной зоны скважин</v>
          </cell>
          <cell r="EZ7181" t="str">
            <v>Работы по обработке призабойной зоны скважин</v>
          </cell>
        </row>
        <row r="7182">
          <cell r="CI7182" t="str">
            <v>Работы</v>
          </cell>
          <cell r="CJ7182" t="str">
            <v>Работы  по выравниванию профиля приемистости нагнетательных скважин</v>
          </cell>
          <cell r="CK7182" t="str">
            <v>РАБ</v>
          </cell>
          <cell r="CN7182">
            <v>265639620</v>
          </cell>
          <cell r="CY7182">
            <v>1</v>
          </cell>
          <cell r="CZ7182">
            <v>265639620</v>
          </cell>
          <cell r="DB7182">
            <v>0</v>
          </cell>
          <cell r="DC7182">
            <v>0</v>
          </cell>
          <cell r="DE7182">
            <v>0</v>
          </cell>
          <cell r="DF7182">
            <v>0</v>
          </cell>
          <cell r="DH7182">
            <v>0</v>
          </cell>
          <cell r="DI7182">
            <v>0</v>
          </cell>
          <cell r="DL7182">
            <v>0</v>
          </cell>
          <cell r="DN7182">
            <v>0</v>
          </cell>
          <cell r="DO7182">
            <v>0</v>
          </cell>
          <cell r="DR7182">
            <v>0</v>
          </cell>
          <cell r="DU7182">
            <v>1</v>
          </cell>
          <cell r="DV7182">
            <v>265639620</v>
          </cell>
          <cell r="EF7182">
            <v>1</v>
          </cell>
          <cell r="EG7182">
            <v>265639620</v>
          </cell>
          <cell r="EK7182" t="str">
            <v>доп.согл.</v>
          </cell>
          <cell r="EL7182" t="str">
            <v>59-1-1 (Приобретение ТРУ у субъекта государственной монополии  по основному предмету его деятельности)</v>
          </cell>
          <cell r="EO7182" t="str">
            <v>ДГиР</v>
          </cell>
          <cell r="ES7182" t="str">
            <v>04.2023</v>
          </cell>
          <cell r="EW7182" t="e">
            <v>#VALUE!</v>
          </cell>
          <cell r="EX7182" t="str">
            <v>091012.900.000013</v>
          </cell>
          <cell r="EY7182" t="str">
            <v>Работы по выравниванию профиля притока и приемистости в нагнетательных скважинах</v>
          </cell>
          <cell r="EZ7182" t="str">
            <v>Работы по выравниванию профиля притока и приемистости в нагнетательных скважинах</v>
          </cell>
        </row>
        <row r="7183">
          <cell r="CI7183" t="str">
            <v>Работы</v>
          </cell>
          <cell r="CJ7183" t="str">
            <v>Работы по ремонту двухскатной кровли в общежитии №2, подезд №9 и №10, на м/р Каражанбас"</v>
          </cell>
          <cell r="CK7183" t="str">
            <v>РАБ</v>
          </cell>
          <cell r="CN7183">
            <v>15501476</v>
          </cell>
          <cell r="CY7183">
            <v>1</v>
          </cell>
          <cell r="CZ7183">
            <v>15501476</v>
          </cell>
          <cell r="DB7183">
            <v>0</v>
          </cell>
          <cell r="DC7183">
            <v>0</v>
          </cell>
          <cell r="DE7183">
            <v>0</v>
          </cell>
          <cell r="DF7183">
            <v>0</v>
          </cell>
          <cell r="DH7183">
            <v>0</v>
          </cell>
          <cell r="DI7183">
            <v>0</v>
          </cell>
          <cell r="DL7183">
            <v>0</v>
          </cell>
          <cell r="DN7183">
            <v>0</v>
          </cell>
          <cell r="DO7183">
            <v>0</v>
          </cell>
          <cell r="DR7183">
            <v>0</v>
          </cell>
          <cell r="DU7183">
            <v>1</v>
          </cell>
          <cell r="DV7183">
            <v>15501476</v>
          </cell>
          <cell r="EF7183">
            <v>1</v>
          </cell>
          <cell r="EG7183">
            <v>15501476</v>
          </cell>
          <cell r="EK7183" t="str">
            <v>ЗЦП</v>
          </cell>
          <cell r="EL7183" t="str">
            <v>-</v>
          </cell>
          <cell r="EO7183" t="str">
            <v>ДКС</v>
          </cell>
          <cell r="ES7183" t="str">
            <v>04.2023</v>
          </cell>
          <cell r="ET7183" t="str">
            <v>475200000, Мангистауская область, Тупкараганский район, месторождение Каражанбас, база МТС АО Каражанбасмунай</v>
          </cell>
          <cell r="EU7183" t="str">
            <v>С даты подписания договора по 12.2023</v>
          </cell>
          <cell r="EW7183" t="str">
            <v>091012</v>
          </cell>
          <cell r="EX7183" t="str">
            <v>439119.100.000000</v>
          </cell>
          <cell r="EY7183" t="str">
            <v>Работы по ремонту/установке крыш, кровельных перекрытий и связанные с этим работы</v>
          </cell>
          <cell r="EZ7183" t="str">
            <v>Работы по ремонту/установке крыш, кровельных перекрытий и связанные с этим работы</v>
          </cell>
        </row>
        <row r="7184">
          <cell r="CI7184" t="str">
            <v>Работы</v>
          </cell>
          <cell r="CJ7184" t="str">
            <v>Работы по проведению инженерно-геологических изысканий для рабочего проекта «Замена ПГБ-100 №5 и 6 (пункт газорегуляторный блочный) на ГРПШ-15-1В-У1 (газорегуляторный пункт шкафной) на ППГ-5 (площадка парогенераторной установки) на территории площадок парогенераторов (ППГ)-3,4 на месторождении Каражанбас»</v>
          </cell>
          <cell r="CK7184" t="str">
            <v>РАБ</v>
          </cell>
          <cell r="CN7184">
            <v>995535</v>
          </cell>
          <cell r="CY7184">
            <v>1</v>
          </cell>
          <cell r="CZ7184">
            <v>995535</v>
          </cell>
          <cell r="DB7184">
            <v>0</v>
          </cell>
          <cell r="DC7184">
            <v>0</v>
          </cell>
          <cell r="DE7184">
            <v>0</v>
          </cell>
          <cell r="DF7184">
            <v>0</v>
          </cell>
          <cell r="DH7184">
            <v>0</v>
          </cell>
          <cell r="DI7184">
            <v>0</v>
          </cell>
          <cell r="DL7184">
            <v>0</v>
          </cell>
          <cell r="DN7184">
            <v>0</v>
          </cell>
          <cell r="DO7184">
            <v>0</v>
          </cell>
          <cell r="DR7184">
            <v>0</v>
          </cell>
          <cell r="DU7184">
            <v>1</v>
          </cell>
          <cell r="DV7184">
            <v>995535</v>
          </cell>
          <cell r="EF7184">
            <v>1</v>
          </cell>
          <cell r="EG7184">
            <v>995535</v>
          </cell>
          <cell r="EK7184" t="str">
            <v>ЗЦП</v>
          </cell>
          <cell r="EO7184" t="str">
            <v>ДКС</v>
          </cell>
          <cell r="ES7184" t="str">
            <v>05.2023</v>
          </cell>
          <cell r="EW7184" t="e">
            <v>#VALUE!</v>
          </cell>
          <cell r="EX7184" t="str">
            <v>711235.100.000004</v>
          </cell>
          <cell r="EY7184" t="str">
            <v>Инженерно-геодезические работы</v>
          </cell>
          <cell r="EZ7184" t="str">
            <v>Топогеодезические/геологические изыскания</v>
          </cell>
        </row>
        <row r="7185">
          <cell r="CI7185" t="str">
            <v>Работы</v>
          </cell>
          <cell r="CJ7185" t="str">
            <v>Работы по проведению инженерно-геологических изысканий для рабочего проекта «Расширение столовой УТТ (Управление Технологического Транспорта) на месторождении Каражанбас»</v>
          </cell>
          <cell r="CK7185" t="str">
            <v>РАБ</v>
          </cell>
          <cell r="CN7185">
            <v>1045250</v>
          </cell>
          <cell r="CY7185">
            <v>1</v>
          </cell>
          <cell r="CZ7185">
            <v>1045250</v>
          </cell>
          <cell r="DB7185">
            <v>0</v>
          </cell>
          <cell r="DC7185">
            <v>0</v>
          </cell>
          <cell r="DE7185">
            <v>0</v>
          </cell>
          <cell r="DF7185">
            <v>0</v>
          </cell>
          <cell r="DH7185">
            <v>0</v>
          </cell>
          <cell r="DI7185">
            <v>0</v>
          </cell>
          <cell r="DL7185">
            <v>0</v>
          </cell>
          <cell r="DN7185">
            <v>0</v>
          </cell>
          <cell r="DO7185">
            <v>0</v>
          </cell>
          <cell r="DR7185">
            <v>0</v>
          </cell>
          <cell r="DU7185">
            <v>1</v>
          </cell>
          <cell r="DV7185">
            <v>1045250</v>
          </cell>
          <cell r="EF7185">
            <v>1</v>
          </cell>
          <cell r="EG7185">
            <v>1045250</v>
          </cell>
          <cell r="EK7185" t="str">
            <v>ЗЦП</v>
          </cell>
          <cell r="EO7185" t="str">
            <v>ДКС</v>
          </cell>
          <cell r="ES7185" t="str">
            <v>05.2023</v>
          </cell>
          <cell r="EW7185" t="e">
            <v>#VALUE!</v>
          </cell>
          <cell r="EX7185" t="str">
            <v>711235.100.000004</v>
          </cell>
          <cell r="EY7185" t="str">
            <v>Инженерно-геодезические работы</v>
          </cell>
          <cell r="EZ7185" t="str">
            <v>Топогеодезические/геологические изыскания</v>
          </cell>
        </row>
        <row r="7186">
          <cell r="CI7186" t="str">
            <v>Работы</v>
          </cell>
          <cell r="CJ7186" t="str">
            <v>Работы по проведению комплексной вневедомственной экспертизы для рабочего проекта «Замена ПГБ-100 №5 и 6 (пункт газорегуляторный блочный) на ГРПШ-15-1В-У1 (газорегуляторный пункт шкафной) на ППГ-5 (площадка парогенераторной установки) на территории площадок парогенераторов (ППГ)-3,4 на месторождении Каражанбас»</v>
          </cell>
          <cell r="CK7186" t="str">
            <v>РАБ</v>
          </cell>
          <cell r="CN7186">
            <v>921885</v>
          </cell>
          <cell r="CY7186">
            <v>1</v>
          </cell>
          <cell r="CZ7186">
            <v>921885</v>
          </cell>
          <cell r="DB7186">
            <v>0</v>
          </cell>
          <cell r="DC7186">
            <v>0</v>
          </cell>
          <cell r="DE7186">
            <v>0</v>
          </cell>
          <cell r="DF7186">
            <v>0</v>
          </cell>
          <cell r="DH7186">
            <v>0</v>
          </cell>
          <cell r="DI7186">
            <v>0</v>
          </cell>
          <cell r="DL7186">
            <v>0</v>
          </cell>
          <cell r="DN7186">
            <v>0</v>
          </cell>
          <cell r="DO7186">
            <v>0</v>
          </cell>
          <cell r="DR7186">
            <v>0</v>
          </cell>
          <cell r="DU7186">
            <v>1</v>
          </cell>
          <cell r="DV7186">
            <v>921885</v>
          </cell>
          <cell r="EF7186">
            <v>1</v>
          </cell>
          <cell r="EG7186">
            <v>921885</v>
          </cell>
          <cell r="EK7186" t="str">
            <v>ОТ</v>
          </cell>
          <cell r="EO7186" t="str">
            <v>ДКС</v>
          </cell>
          <cell r="ES7186" t="str">
            <v>05.2023</v>
          </cell>
          <cell r="EW7186" t="e">
            <v>#VALUE!</v>
          </cell>
          <cell r="EX7186" t="str">
            <v>712019.000.000003</v>
          </cell>
          <cell r="EY7186" t="str">
            <v>Работы по проведению экспертиз/испытаний/тестирований</v>
          </cell>
          <cell r="EZ7186" t="str">
            <v>Работы по проведению экспертиз/испытаний/тестирований</v>
          </cell>
        </row>
        <row r="7187">
          <cell r="CI7187" t="str">
            <v>Работы</v>
          </cell>
          <cell r="CJ7187" t="str">
            <v>Работы по проведению комплексной вневедомственной экспертизы для рабочего проекта «Расширение столовой УТТ (Управление Технологического Транспорта) на месторождении Каражанбас»</v>
          </cell>
          <cell r="CK7187" t="str">
            <v>РАБ</v>
          </cell>
          <cell r="CN7187">
            <v>1575058</v>
          </cell>
          <cell r="CY7187">
            <v>1</v>
          </cell>
          <cell r="CZ7187">
            <v>1575058</v>
          </cell>
          <cell r="DB7187">
            <v>0</v>
          </cell>
          <cell r="DC7187">
            <v>0</v>
          </cell>
          <cell r="DE7187">
            <v>0</v>
          </cell>
          <cell r="DF7187">
            <v>0</v>
          </cell>
          <cell r="DH7187">
            <v>0</v>
          </cell>
          <cell r="DI7187">
            <v>0</v>
          </cell>
          <cell r="DL7187">
            <v>0</v>
          </cell>
          <cell r="DN7187">
            <v>0</v>
          </cell>
          <cell r="DO7187">
            <v>0</v>
          </cell>
          <cell r="DR7187">
            <v>0</v>
          </cell>
          <cell r="DU7187">
            <v>1</v>
          </cell>
          <cell r="DV7187">
            <v>1575058</v>
          </cell>
          <cell r="EF7187">
            <v>1</v>
          </cell>
          <cell r="EG7187">
            <v>1575058</v>
          </cell>
          <cell r="EK7187" t="str">
            <v>ОТ</v>
          </cell>
          <cell r="EO7187" t="str">
            <v>ДКС</v>
          </cell>
          <cell r="ES7187" t="str">
            <v>05.2023</v>
          </cell>
          <cell r="EW7187" t="e">
            <v>#VALUE!</v>
          </cell>
          <cell r="EX7187" t="str">
            <v>712019.000.000003</v>
          </cell>
          <cell r="EY7187" t="str">
            <v>Работы по проведению экспертиз/испытаний/тестирований</v>
          </cell>
          <cell r="EZ7187" t="str">
            <v>Работы по проведению экспертиз/испытаний/тестирований</v>
          </cell>
        </row>
        <row r="7188">
          <cell r="CI7188" t="str">
            <v>Работы</v>
          </cell>
          <cell r="CJ7188" t="str">
            <v>Работы по разработке раздела ООС для рабочего проекта  «Замена ПГБ-100 №5 и 6 (пункт газорегуляторный блочный) на ГРПШ-15-1В-У1 (газорегуляторный пункт шкафной) на ППГ-5 (площадка парогенераторной установки) на территории площадок парогенераторов (ППГ)-3,4 на месторождении Каражанбас»</v>
          </cell>
          <cell r="CK7188" t="str">
            <v>РАБ</v>
          </cell>
          <cell r="CN7188">
            <v>606825</v>
          </cell>
          <cell r="CY7188">
            <v>1</v>
          </cell>
          <cell r="CZ7188">
            <v>606825</v>
          </cell>
          <cell r="DB7188">
            <v>0</v>
          </cell>
          <cell r="DC7188">
            <v>0</v>
          </cell>
          <cell r="DE7188">
            <v>0</v>
          </cell>
          <cell r="DF7188">
            <v>0</v>
          </cell>
          <cell r="DH7188">
            <v>0</v>
          </cell>
          <cell r="DI7188">
            <v>0</v>
          </cell>
          <cell r="DL7188">
            <v>0</v>
          </cell>
          <cell r="DN7188">
            <v>0</v>
          </cell>
          <cell r="DO7188">
            <v>0</v>
          </cell>
          <cell r="DR7188">
            <v>0</v>
          </cell>
          <cell r="DU7188">
            <v>1</v>
          </cell>
          <cell r="DV7188">
            <v>606825</v>
          </cell>
          <cell r="EF7188">
            <v>1</v>
          </cell>
          <cell r="EG7188">
            <v>606825</v>
          </cell>
          <cell r="EK7188" t="str">
            <v>ЗЦП</v>
          </cell>
          <cell r="EO7188" t="str">
            <v>ДКС</v>
          </cell>
          <cell r="ES7188" t="str">
            <v>05.2023</v>
          </cell>
          <cell r="EW7188" t="e">
            <v>#VALUE!</v>
          </cell>
          <cell r="EX7188" t="str">
            <v>821913.000.000006</v>
          </cell>
          <cell r="EY7188" t="str">
            <v>Работы по разработке/корректировке/расчету/составлению проектно-сметной документации</v>
          </cell>
          <cell r="EZ7188" t="str">
            <v>Работы по разработке/расчету/составлению проектно-сметной документации</v>
          </cell>
        </row>
        <row r="7189">
          <cell r="CI7189" t="str">
            <v>Работы</v>
          </cell>
          <cell r="CJ7189" t="str">
            <v>Работы по разработке раздела ООС для рабочего проекта  «Расширение столовой УТТ (Управление Технологического Транспорта) на месторождении Каражанбас»</v>
          </cell>
          <cell r="CK7189" t="str">
            <v>РАБ</v>
          </cell>
          <cell r="CN7189">
            <v>590750</v>
          </cell>
          <cell r="CY7189">
            <v>1</v>
          </cell>
          <cell r="CZ7189">
            <v>590750</v>
          </cell>
          <cell r="DB7189">
            <v>0</v>
          </cell>
          <cell r="DC7189">
            <v>0</v>
          </cell>
          <cell r="DE7189">
            <v>0</v>
          </cell>
          <cell r="DF7189">
            <v>0</v>
          </cell>
          <cell r="DH7189">
            <v>0</v>
          </cell>
          <cell r="DI7189">
            <v>0</v>
          </cell>
          <cell r="DL7189">
            <v>0</v>
          </cell>
          <cell r="DN7189">
            <v>0</v>
          </cell>
          <cell r="DO7189">
            <v>0</v>
          </cell>
          <cell r="DR7189">
            <v>0</v>
          </cell>
          <cell r="DU7189">
            <v>1</v>
          </cell>
          <cell r="DV7189">
            <v>590750</v>
          </cell>
          <cell r="EF7189">
            <v>1</v>
          </cell>
          <cell r="EG7189">
            <v>590750</v>
          </cell>
          <cell r="EK7189" t="str">
            <v>ЗЦП</v>
          </cell>
          <cell r="EO7189" t="str">
            <v>ДКС</v>
          </cell>
          <cell r="ES7189" t="str">
            <v>05.2023</v>
          </cell>
          <cell r="EW7189" t="e">
            <v>#VALUE!</v>
          </cell>
          <cell r="EX7189" t="str">
            <v>821913.000.000006</v>
          </cell>
          <cell r="EY7189" t="str">
            <v>Работы по разработке/корректировке/расчету/составлению проектно-сметной документации</v>
          </cell>
          <cell r="EZ7189" t="str">
            <v>Работы по разработке/расчету/составлению проектно-сметной документации</v>
          </cell>
        </row>
        <row r="7190">
          <cell r="CI7190" t="str">
            <v>Работы</v>
          </cell>
          <cell r="CJ7190" t="str">
            <v>Работы по изготовлению стендов/табличек/надписей и аналогичных изделий информационного/предупредительного/эвакуционного и другого назначения</v>
          </cell>
          <cell r="CK7190" t="str">
            <v>РАБ</v>
          </cell>
          <cell r="CN7190">
            <v>2238240.9967181664</v>
          </cell>
          <cell r="CY7190">
            <v>1</v>
          </cell>
          <cell r="CZ7190">
            <v>2238240.9967181664</v>
          </cell>
          <cell r="DB7190">
            <v>0</v>
          </cell>
          <cell r="DC7190">
            <v>0</v>
          </cell>
          <cell r="DE7190">
            <v>0</v>
          </cell>
          <cell r="DF7190">
            <v>0</v>
          </cell>
          <cell r="DH7190">
            <v>0</v>
          </cell>
          <cell r="DI7190">
            <v>0</v>
          </cell>
          <cell r="DK7190">
            <v>0</v>
          </cell>
          <cell r="DL7190">
            <v>0</v>
          </cell>
          <cell r="DN7190">
            <v>0</v>
          </cell>
          <cell r="DO7190">
            <v>0</v>
          </cell>
          <cell r="DQ7190">
            <v>0</v>
          </cell>
          <cell r="DR7190">
            <v>0</v>
          </cell>
          <cell r="DU7190">
            <v>1</v>
          </cell>
          <cell r="DV7190">
            <v>2238240.9967181664</v>
          </cell>
          <cell r="EF7190">
            <v>1</v>
          </cell>
          <cell r="EG7190">
            <v>2238240.9967181664</v>
          </cell>
          <cell r="EK7190" t="str">
            <v>доп.согл.</v>
          </cell>
          <cell r="EL7190" t="str">
            <v>-</v>
          </cell>
          <cell r="EO7190" t="str">
            <v>ДСР</v>
          </cell>
          <cell r="ES7190" t="str">
            <v>05.2023</v>
          </cell>
          <cell r="ET7190" t="str">
            <v>471010000, Мангистауская область, Актау Г.А., г.Актау</v>
          </cell>
          <cell r="EU7190" t="str">
            <v>с 05.2023 по 12.2023</v>
          </cell>
          <cell r="EW7190">
            <v>829919</v>
          </cell>
          <cell r="EX7190" t="str">
            <v>829919.000.000000</v>
          </cell>
          <cell r="EY7190" t="str">
            <v>Работы по изготовлению стендов/табличек/надписей</v>
          </cell>
          <cell r="EZ7190" t="str">
            <v>Работы по изготовлению стендов/табличек/надписей и аналогичных изделий информационного/предупредительного/эвакуционного и другого назначения</v>
          </cell>
        </row>
        <row r="7191">
          <cell r="CI7191" t="str">
            <v>Работы</v>
          </cell>
          <cell r="CJ7191" t="str">
            <v>Работы по изготовлению печатей и штампов</v>
          </cell>
          <cell r="CK7191" t="str">
            <v>РАБ</v>
          </cell>
          <cell r="CN7191">
            <v>400000</v>
          </cell>
          <cell r="CY7191">
            <v>1</v>
          </cell>
          <cell r="CZ7191">
            <v>400000</v>
          </cell>
          <cell r="DB7191">
            <v>0</v>
          </cell>
          <cell r="DC7191">
            <v>0</v>
          </cell>
          <cell r="DE7191">
            <v>0</v>
          </cell>
          <cell r="DF7191">
            <v>0</v>
          </cell>
          <cell r="DH7191">
            <v>0</v>
          </cell>
          <cell r="DI7191">
            <v>0</v>
          </cell>
          <cell r="DL7191">
            <v>0</v>
          </cell>
          <cell r="DN7191">
            <v>0</v>
          </cell>
          <cell r="DO7191">
            <v>0</v>
          </cell>
          <cell r="DR7191">
            <v>0</v>
          </cell>
          <cell r="DU7191">
            <v>1</v>
          </cell>
          <cell r="DV7191">
            <v>400000</v>
          </cell>
          <cell r="EF7191">
            <v>1</v>
          </cell>
          <cell r="EG7191">
            <v>400000</v>
          </cell>
          <cell r="EK7191" t="str">
            <v>ЗЦП</v>
          </cell>
          <cell r="EO7191" t="str">
            <v>ГОХВ</v>
          </cell>
          <cell r="ES7191" t="str">
            <v>05.2023</v>
          </cell>
          <cell r="EW7191" t="e">
            <v>#VALUE!</v>
          </cell>
          <cell r="EX7191" t="str">
            <v>181310.000.000000</v>
          </cell>
          <cell r="EY7191" t="str">
            <v>Работы по изготовлению печатных форм/печатей/трафаретов</v>
          </cell>
          <cell r="EZ7191" t="str">
            <v>Работы по изготовлению печатных форм/печатей/трафаретов и аналогичных изделий</v>
          </cell>
        </row>
        <row r="7192">
          <cell r="CI7192" t="str">
            <v>Работы</v>
          </cell>
          <cell r="CJ7192" t="str">
            <v>Работы по ремонту бетонного пола в Гаражном боксе №2</v>
          </cell>
          <cell r="CK7192" t="str">
            <v>РАБ</v>
          </cell>
          <cell r="CN7192">
            <v>50968183.899999999</v>
          </cell>
          <cell r="CY7192">
            <v>1</v>
          </cell>
          <cell r="CZ7192">
            <v>50968183.899999999</v>
          </cell>
          <cell r="DB7192">
            <v>0</v>
          </cell>
          <cell r="DC7192">
            <v>0</v>
          </cell>
          <cell r="DE7192">
            <v>0</v>
          </cell>
          <cell r="DF7192">
            <v>0</v>
          </cell>
          <cell r="DH7192">
            <v>0</v>
          </cell>
          <cell r="DI7192">
            <v>0</v>
          </cell>
          <cell r="DL7192">
            <v>0</v>
          </cell>
          <cell r="DN7192">
            <v>0</v>
          </cell>
          <cell r="DO7192">
            <v>0</v>
          </cell>
          <cell r="DR7192">
            <v>0</v>
          </cell>
          <cell r="DU7192">
            <v>1</v>
          </cell>
          <cell r="DV7192">
            <v>50968183.899999999</v>
          </cell>
          <cell r="EF7192">
            <v>1</v>
          </cell>
          <cell r="EG7192">
            <v>50968183.899999999</v>
          </cell>
          <cell r="EK7192" t="str">
            <v>ОТ</v>
          </cell>
          <cell r="EO7192" t="str">
            <v>ДКС</v>
          </cell>
          <cell r="ES7192" t="str">
            <v>05.2023</v>
          </cell>
          <cell r="EW7192" t="e">
            <v>#VALUE!</v>
          </cell>
          <cell r="EX7192" t="str">
            <v>410040.300.000004</v>
          </cell>
          <cell r="EY7192" t="str">
            <v>Работы по ремонту/реконструкции отдельных элементов нежилых зданий/сооружений/помещений</v>
          </cell>
          <cell r="EZ7192" t="str">
            <v>Работы по ремонту/реконструкции отдельных элементов нежилых зданий/сооружений/помещений</v>
          </cell>
        </row>
        <row r="7193">
          <cell r="CI7193" t="str">
            <v>Работы</v>
          </cell>
          <cell r="CJ7193" t="str">
            <v>Выполнение работ по монтажу, установке по проекту «Устройство автоматической пожарной сигнализации на объектах АО «Каражанбасмунай» расположенных на территории м/р Каражанбас. Программа АПС-2022 г.»</v>
          </cell>
          <cell r="CK7193" t="str">
            <v>РАБ</v>
          </cell>
          <cell r="CN7193">
            <v>86922142</v>
          </cell>
          <cell r="CY7193">
            <v>1</v>
          </cell>
          <cell r="CZ7193">
            <v>86922142</v>
          </cell>
          <cell r="DB7193">
            <v>0</v>
          </cell>
          <cell r="DC7193">
            <v>0</v>
          </cell>
          <cell r="DE7193">
            <v>0</v>
          </cell>
          <cell r="DF7193">
            <v>0</v>
          </cell>
          <cell r="DH7193">
            <v>0</v>
          </cell>
          <cell r="DI7193">
            <v>0</v>
          </cell>
          <cell r="DL7193">
            <v>0</v>
          </cell>
          <cell r="DN7193">
            <v>0</v>
          </cell>
          <cell r="DO7193">
            <v>0</v>
          </cell>
          <cell r="DR7193">
            <v>0</v>
          </cell>
          <cell r="DU7193">
            <v>1</v>
          </cell>
          <cell r="DV7193">
            <v>86922142</v>
          </cell>
          <cell r="EF7193">
            <v>1</v>
          </cell>
          <cell r="EG7193">
            <v>86922142</v>
          </cell>
          <cell r="EK7193" t="str">
            <v>ОТ</v>
          </cell>
          <cell r="EO7193" t="str">
            <v>ДКС</v>
          </cell>
          <cell r="ES7193" t="str">
            <v>05.2023</v>
          </cell>
          <cell r="EW7193" t="e">
            <v>#VALUE!</v>
          </cell>
          <cell r="EX7193" t="str">
            <v>802010.000.000001</v>
          </cell>
          <cell r="EY7193" t="str">
            <v>Работы по установке/монтажу систем безопасности</v>
          </cell>
          <cell r="EZ7193" t="str">
            <v>Работы по установке/монтажу систем безопасности и аналогичных систем</v>
          </cell>
        </row>
        <row r="7194">
          <cell r="CI7194" t="str">
            <v>Работы</v>
          </cell>
          <cell r="CJ7194" t="str">
            <v>Работы по разработке проектно-сметной документации "Реконструкция вентиляции в Гаражном боксе №2".</v>
          </cell>
          <cell r="CK7194" t="str">
            <v>РАБ</v>
          </cell>
          <cell r="CN7194">
            <v>4419413.67</v>
          </cell>
          <cell r="CY7194">
            <v>1</v>
          </cell>
          <cell r="CZ7194">
            <v>4419413.67</v>
          </cell>
          <cell r="DB7194">
            <v>0</v>
          </cell>
          <cell r="DC7194">
            <v>0</v>
          </cell>
          <cell r="DE7194">
            <v>0</v>
          </cell>
          <cell r="DF7194">
            <v>0</v>
          </cell>
          <cell r="DH7194">
            <v>0</v>
          </cell>
          <cell r="DI7194">
            <v>0</v>
          </cell>
          <cell r="DL7194">
            <v>0</v>
          </cell>
          <cell r="DN7194">
            <v>0</v>
          </cell>
          <cell r="DO7194">
            <v>0</v>
          </cell>
          <cell r="DR7194">
            <v>0</v>
          </cell>
          <cell r="DU7194">
            <v>1</v>
          </cell>
          <cell r="DV7194">
            <v>4419413.67</v>
          </cell>
          <cell r="EF7194">
            <v>1</v>
          </cell>
          <cell r="EG7194">
            <v>4419413.67</v>
          </cell>
          <cell r="EK7194" t="str">
            <v>ОТ</v>
          </cell>
          <cell r="EO7194" t="str">
            <v>ДКС</v>
          </cell>
          <cell r="ES7194" t="str">
            <v>05.2023</v>
          </cell>
          <cell r="EW7194" t="e">
            <v>#VALUE!</v>
          </cell>
          <cell r="EX7194" t="str">
            <v>821913.000.000006</v>
          </cell>
          <cell r="EY7194" t="str">
            <v>Работы по разработке/корректировке/расчету/составлению проектно-сметной документации</v>
          </cell>
          <cell r="EZ7194" t="str">
            <v>Работы по разработке/расчету/составлению проектно-сметной документации</v>
          </cell>
        </row>
        <row r="7195">
          <cell r="CI7195" t="str">
            <v>Работы</v>
          </cell>
          <cell r="CJ7195" t="str">
            <v>Разработка ПСД ""Расширение системы паронагнетания с перемещением трех мобильных парогенераторных установок МПГУ в районах скв 1356, 1368, 1667 на месторождении Каражанбас".</v>
          </cell>
          <cell r="CK7195" t="str">
            <v>РАБ</v>
          </cell>
          <cell r="CN7195">
            <v>15802000</v>
          </cell>
          <cell r="CY7195">
            <v>1</v>
          </cell>
          <cell r="CZ7195">
            <v>15802000</v>
          </cell>
          <cell r="DB7195">
            <v>0</v>
          </cell>
          <cell r="DC7195">
            <v>0</v>
          </cell>
          <cell r="DE7195">
            <v>0</v>
          </cell>
          <cell r="DF7195">
            <v>0</v>
          </cell>
          <cell r="DH7195">
            <v>0</v>
          </cell>
          <cell r="DI7195">
            <v>0</v>
          </cell>
          <cell r="DL7195">
            <v>0</v>
          </cell>
          <cell r="DN7195">
            <v>0</v>
          </cell>
          <cell r="DO7195">
            <v>0</v>
          </cell>
          <cell r="DR7195">
            <v>0</v>
          </cell>
          <cell r="DU7195">
            <v>1</v>
          </cell>
          <cell r="DV7195">
            <v>15802000</v>
          </cell>
          <cell r="EF7195">
            <v>1</v>
          </cell>
          <cell r="EG7195">
            <v>15802000</v>
          </cell>
          <cell r="EK7195" t="str">
            <v>ОТ</v>
          </cell>
          <cell r="EO7195" t="str">
            <v>ДКС</v>
          </cell>
          <cell r="ES7195" t="str">
            <v>05.2023</v>
          </cell>
          <cell r="EW7195" t="e">
            <v>#VALUE!</v>
          </cell>
          <cell r="EX7195" t="str">
            <v>821913.000.000006</v>
          </cell>
          <cell r="EY7195" t="str">
            <v>Работы по разработке/корректировке/расчету/составлению проектно-сметной документации</v>
          </cell>
          <cell r="EZ7195" t="str">
            <v>Работы по разработке/расчету/составлению проектно-сметной документации</v>
          </cell>
        </row>
        <row r="7196">
          <cell r="CI7196" t="str">
            <v>Работы</v>
          </cell>
          <cell r="CJ7196" t="str">
            <v>Работы по оснащению подъемных установок</v>
          </cell>
          <cell r="CK7196" t="str">
            <v>РАБ</v>
          </cell>
          <cell r="CN7196">
            <v>37976500.619999997</v>
          </cell>
          <cell r="CY7196">
            <v>1</v>
          </cell>
          <cell r="CZ7196">
            <v>37976500.619999997</v>
          </cell>
          <cell r="DB7196">
            <v>0</v>
          </cell>
          <cell r="DC7196">
            <v>0</v>
          </cell>
          <cell r="DE7196">
            <v>0</v>
          </cell>
          <cell r="DF7196">
            <v>0</v>
          </cell>
          <cell r="DH7196">
            <v>0</v>
          </cell>
          <cell r="DI7196">
            <v>0</v>
          </cell>
          <cell r="DL7196">
            <v>0</v>
          </cell>
          <cell r="DN7196">
            <v>0</v>
          </cell>
          <cell r="DO7196">
            <v>0</v>
          </cell>
          <cell r="DR7196">
            <v>0</v>
          </cell>
          <cell r="DU7196">
            <v>1</v>
          </cell>
          <cell r="DV7196">
            <v>37976500.619999997</v>
          </cell>
          <cell r="EF7196">
            <v>1</v>
          </cell>
          <cell r="EG7196">
            <v>37976500.619999997</v>
          </cell>
          <cell r="EK7196" t="str">
            <v>ОТ</v>
          </cell>
          <cell r="EO7196" t="str">
            <v>ДБиПКРС</v>
          </cell>
          <cell r="ES7196" t="str">
            <v>06.2023</v>
          </cell>
          <cell r="EW7196" t="e">
            <v>#VALUE!</v>
          </cell>
          <cell r="EX7196" t="str">
            <v>292040.100.000000</v>
          </cell>
          <cell r="EY7196" t="str">
            <v>Работы по оснащению автомобилей</v>
          </cell>
          <cell r="EZ7196" t="str">
            <v>Работы по оснащению (установке оборудования и деталей) автомобилей</v>
          </cell>
        </row>
        <row r="7197">
          <cell r="CI7197" t="str">
            <v>Работы</v>
          </cell>
          <cell r="CJ7197" t="str">
            <v>Землеустроительные работы (включая разработку и (или) внесение изменений в землеустроительные проекты и иные связанные с ними документы, а также их утверждение в установленном порядке) для проектируемого водопровода очищенной воды от КОС-1 до скважины 5756 на месторождении Каражанбас»</v>
          </cell>
          <cell r="CK7197" t="str">
            <v>РАБ</v>
          </cell>
          <cell r="CN7197">
            <v>1200000</v>
          </cell>
          <cell r="CY7197">
            <v>1</v>
          </cell>
          <cell r="CZ7197">
            <v>1200000</v>
          </cell>
          <cell r="DB7197">
            <v>0</v>
          </cell>
          <cell r="DC7197">
            <v>0</v>
          </cell>
          <cell r="DE7197">
            <v>0</v>
          </cell>
          <cell r="DF7197">
            <v>0</v>
          </cell>
          <cell r="DH7197">
            <v>0</v>
          </cell>
          <cell r="DI7197">
            <v>0</v>
          </cell>
          <cell r="DL7197">
            <v>0</v>
          </cell>
          <cell r="DN7197">
            <v>0</v>
          </cell>
          <cell r="DO7197">
            <v>0</v>
          </cell>
          <cell r="DR7197">
            <v>0</v>
          </cell>
          <cell r="DU7197">
            <v>1</v>
          </cell>
          <cell r="DV7197">
            <v>1200000</v>
          </cell>
          <cell r="EF7197">
            <v>1</v>
          </cell>
          <cell r="EG7197">
            <v>1200000</v>
          </cell>
          <cell r="EK7197" t="str">
            <v>ОТ</v>
          </cell>
          <cell r="EO7197" t="str">
            <v>ДКС</v>
          </cell>
          <cell r="ES7197" t="str">
            <v>06.2023</v>
          </cell>
          <cell r="EW7197" t="e">
            <v>#VALUE!</v>
          </cell>
          <cell r="EX7197" t="str">
            <v>711235.900.000001</v>
          </cell>
          <cell r="EY7197" t="str">
            <v>Землеустроительные работы</v>
          </cell>
          <cell r="EZ7197" t="str">
            <v>Землеустроительные работы</v>
          </cell>
        </row>
        <row r="7198">
          <cell r="CI7198" t="str">
            <v>Работы</v>
          </cell>
          <cell r="CJ7198" t="str">
            <v>Работы по увеличению нефтеотдачи (кислотная обработка призабойной зоны  скважины)</v>
          </cell>
          <cell r="CK7198" t="str">
            <v>РАБ</v>
          </cell>
          <cell r="CN7198">
            <v>124750000</v>
          </cell>
          <cell r="CY7198">
            <v>1</v>
          </cell>
          <cell r="CZ7198">
            <v>124750000</v>
          </cell>
          <cell r="DB7198">
            <v>0</v>
          </cell>
          <cell r="DC7198">
            <v>0</v>
          </cell>
          <cell r="DE7198">
            <v>0</v>
          </cell>
          <cell r="DF7198">
            <v>0</v>
          </cell>
          <cell r="DH7198">
            <v>0</v>
          </cell>
          <cell r="DI7198">
            <v>0</v>
          </cell>
          <cell r="DL7198">
            <v>0</v>
          </cell>
          <cell r="DN7198">
            <v>0</v>
          </cell>
          <cell r="DO7198">
            <v>0</v>
          </cell>
          <cell r="DR7198">
            <v>0</v>
          </cell>
          <cell r="DU7198">
            <v>1</v>
          </cell>
          <cell r="DV7198">
            <v>124750000</v>
          </cell>
          <cell r="EF7198">
            <v>1</v>
          </cell>
          <cell r="EG7198">
            <v>124750000</v>
          </cell>
          <cell r="EK7198" t="str">
            <v>ОТ</v>
          </cell>
          <cell r="EL7198" t="str">
            <v>-</v>
          </cell>
          <cell r="EO7198" t="str">
            <v>ДГиР</v>
          </cell>
          <cell r="ES7198" t="str">
            <v>06.2023</v>
          </cell>
          <cell r="EW7198" t="e">
            <v>#VALUE!</v>
          </cell>
          <cell r="EX7198" t="str">
            <v>091012.900.000017</v>
          </cell>
          <cell r="EY7198" t="str">
            <v>Работы по обработке призабойной зоны скважин</v>
          </cell>
          <cell r="EZ7198" t="str">
            <v>Работы по обработке призабойной зоны скважин</v>
          </cell>
        </row>
        <row r="7199">
          <cell r="CI7199" t="str">
            <v>Работы</v>
          </cell>
          <cell r="CJ7199" t="str">
            <v>«Выполнение работ по устройству автодорог/автостоянок на месторождении Каражанбас согласно рабочей документации»</v>
          </cell>
          <cell r="CK7199" t="str">
            <v>РАБ</v>
          </cell>
          <cell r="CN7199">
            <v>176547535.77000001</v>
          </cell>
          <cell r="CY7199">
            <v>1</v>
          </cell>
          <cell r="CZ7199">
            <v>176547535.77000001</v>
          </cell>
          <cell r="DB7199">
            <v>0</v>
          </cell>
          <cell r="DC7199">
            <v>0</v>
          </cell>
          <cell r="DE7199">
            <v>0</v>
          </cell>
          <cell r="DF7199">
            <v>0</v>
          </cell>
          <cell r="DH7199">
            <v>0</v>
          </cell>
          <cell r="DI7199">
            <v>0</v>
          </cell>
          <cell r="DL7199">
            <v>0</v>
          </cell>
          <cell r="DN7199">
            <v>0</v>
          </cell>
          <cell r="DO7199">
            <v>0</v>
          </cell>
          <cell r="DR7199">
            <v>0</v>
          </cell>
          <cell r="DU7199">
            <v>1</v>
          </cell>
          <cell r="DV7199">
            <v>176547535.77000001</v>
          </cell>
          <cell r="EF7199">
            <v>1</v>
          </cell>
          <cell r="EG7199">
            <v>176547535.77000001</v>
          </cell>
          <cell r="EK7199" t="str">
            <v>ОТ</v>
          </cell>
          <cell r="EL7199" t="str">
            <v>-</v>
          </cell>
          <cell r="EO7199" t="str">
            <v>ДКС</v>
          </cell>
          <cell r="ES7199" t="str">
            <v>06.2023</v>
          </cell>
          <cell r="EW7199" t="e">
            <v>#VALUE!</v>
          </cell>
          <cell r="EX7199" t="str">
            <v>421110.000.000001</v>
          </cell>
          <cell r="EY7199" t="str">
            <v>Работы по сооружению автомобильной дороги</v>
          </cell>
          <cell r="EZ7199" t="str">
            <v>Работы по сооружению автомобильной дороги</v>
          </cell>
        </row>
        <row r="7200">
          <cell r="CI7200" t="str">
            <v>Работы</v>
          </cell>
          <cell r="CJ7200" t="str">
            <v>Работы по устройству водяного отопления от электрического котла в производственных и административных цехах месторождении Каражанбас</v>
          </cell>
          <cell r="CK7200" t="str">
            <v>РАБ</v>
          </cell>
          <cell r="CN7200">
            <v>8934737</v>
          </cell>
          <cell r="CY7200">
            <v>1</v>
          </cell>
          <cell r="CZ7200">
            <v>8934737</v>
          </cell>
          <cell r="DB7200">
            <v>0</v>
          </cell>
          <cell r="DC7200">
            <v>0</v>
          </cell>
          <cell r="DE7200">
            <v>0</v>
          </cell>
          <cell r="DF7200">
            <v>0</v>
          </cell>
          <cell r="DH7200">
            <v>0</v>
          </cell>
          <cell r="DI7200">
            <v>0</v>
          </cell>
          <cell r="DL7200">
            <v>0</v>
          </cell>
          <cell r="DN7200">
            <v>0</v>
          </cell>
          <cell r="DO7200">
            <v>0</v>
          </cell>
          <cell r="DR7200">
            <v>0</v>
          </cell>
          <cell r="DU7200">
            <v>1</v>
          </cell>
          <cell r="DV7200">
            <v>8934737</v>
          </cell>
          <cell r="EF7200">
            <v>1</v>
          </cell>
          <cell r="EG7200">
            <v>8934737</v>
          </cell>
          <cell r="EK7200" t="str">
            <v>ОТ</v>
          </cell>
          <cell r="EL7200" t="str">
            <v>-</v>
          </cell>
          <cell r="EO7200" t="str">
            <v>ДКС</v>
          </cell>
          <cell r="ES7200" t="str">
            <v>06.2023</v>
          </cell>
          <cell r="EW7200" t="e">
            <v>#VALUE!</v>
          </cell>
          <cell r="EX7200" t="str">
            <v>432212.129.000000</v>
          </cell>
          <cell r="EY7200" t="str">
            <v>Работы по по установке/монтажу отопительных систем и связанного с этим оборудования</v>
          </cell>
          <cell r="EZ7200" t="str">
            <v>Работы по по установке/монтажу отопительных систем и связанного с этим оборудования</v>
          </cell>
        </row>
        <row r="7201">
          <cell r="CI7201" t="str">
            <v>Работы</v>
          </cell>
          <cell r="CJ7201" t="str">
            <v>Работы по проведению инженерно-геологических изысканий для рабочего проекта «Расширение системы сбора и внутрипромыслового транспорта жидкости, включая систему обустройства скважин на месторождении Каражанбас (Программа бурения 2024г.)»</v>
          </cell>
          <cell r="CK7201" t="str">
            <v>РАБ</v>
          </cell>
          <cell r="CN7201">
            <v>1325623.6100000001</v>
          </cell>
          <cell r="CY7201">
            <v>1</v>
          </cell>
          <cell r="CZ7201">
            <v>1325623.6100000001</v>
          </cell>
          <cell r="DB7201">
            <v>0</v>
          </cell>
          <cell r="DC7201">
            <v>0</v>
          </cell>
          <cell r="DE7201">
            <v>0</v>
          </cell>
          <cell r="DF7201">
            <v>0</v>
          </cell>
          <cell r="DH7201">
            <v>0</v>
          </cell>
          <cell r="DI7201">
            <v>0</v>
          </cell>
          <cell r="DL7201">
            <v>0</v>
          </cell>
          <cell r="DN7201">
            <v>0</v>
          </cell>
          <cell r="DO7201">
            <v>0</v>
          </cell>
          <cell r="DR7201">
            <v>0</v>
          </cell>
          <cell r="DU7201">
            <v>1</v>
          </cell>
          <cell r="DV7201">
            <v>1325623.6100000001</v>
          </cell>
          <cell r="EF7201">
            <v>1</v>
          </cell>
          <cell r="EG7201">
            <v>1325623.6100000001</v>
          </cell>
          <cell r="EK7201" t="str">
            <v>ЗЦП</v>
          </cell>
          <cell r="EL7201" t="str">
            <v>-</v>
          </cell>
          <cell r="EO7201" t="str">
            <v>ДКС</v>
          </cell>
          <cell r="ES7201" t="str">
            <v>06.2023</v>
          </cell>
          <cell r="EW7201" t="e">
            <v>#VALUE!</v>
          </cell>
          <cell r="EX7201" t="str">
            <v>711235.100.000004</v>
          </cell>
          <cell r="EY7201" t="str">
            <v>Инженерно-геодезические работы</v>
          </cell>
          <cell r="EZ7201" t="str">
            <v>Топогеодезические/геологические изыскания</v>
          </cell>
        </row>
        <row r="7202">
          <cell r="CI7202" t="str">
            <v>Работы</v>
          </cell>
          <cell r="CJ7202" t="str">
            <v>Работы по проведению инженерно-геологических изысканий для рабочего проекта «Расширение системы водонагнетания путем перевода скважин с добывающего фонда на нагнетательный на месторождении Каражанбас (Перевод 2023г.)»</v>
          </cell>
          <cell r="CK7202" t="str">
            <v>РАБ</v>
          </cell>
          <cell r="CN7202">
            <v>937494.27</v>
          </cell>
          <cell r="CY7202">
            <v>1</v>
          </cell>
          <cell r="CZ7202">
            <v>937494.27</v>
          </cell>
          <cell r="DB7202">
            <v>0</v>
          </cell>
          <cell r="DC7202">
            <v>0</v>
          </cell>
          <cell r="DE7202">
            <v>0</v>
          </cell>
          <cell r="DF7202">
            <v>0</v>
          </cell>
          <cell r="DH7202">
            <v>0</v>
          </cell>
          <cell r="DI7202">
            <v>0</v>
          </cell>
          <cell r="DL7202">
            <v>0</v>
          </cell>
          <cell r="DN7202">
            <v>0</v>
          </cell>
          <cell r="DO7202">
            <v>0</v>
          </cell>
          <cell r="DR7202">
            <v>0</v>
          </cell>
          <cell r="DU7202">
            <v>1</v>
          </cell>
          <cell r="DV7202">
            <v>937494.27</v>
          </cell>
          <cell r="EF7202">
            <v>1</v>
          </cell>
          <cell r="EG7202">
            <v>937494.27</v>
          </cell>
          <cell r="EK7202" t="str">
            <v>ЗЦП</v>
          </cell>
          <cell r="EL7202" t="str">
            <v>-</v>
          </cell>
          <cell r="EO7202" t="str">
            <v>ДКС</v>
          </cell>
          <cell r="ES7202" t="str">
            <v>06.2023</v>
          </cell>
          <cell r="EW7202" t="e">
            <v>#VALUE!</v>
          </cell>
          <cell r="EX7202" t="str">
            <v>711235.100.000004</v>
          </cell>
          <cell r="EY7202" t="str">
            <v>Инженерно-геодезические работы</v>
          </cell>
          <cell r="EZ7202" t="str">
            <v>Топогеодезические/геологические изыскания</v>
          </cell>
        </row>
        <row r="7203">
          <cell r="CI7203" t="str">
            <v>Работы</v>
          </cell>
          <cell r="CJ7203" t="str">
            <v>Работы по проведению инженерно-геологических изысканий для рабочего проекта «Замена участков трубопроводов на территории ЦДН (цех добычи нефти)-1,2,3 на месторождении Каражанбас (Капремонт 2024г.)»</v>
          </cell>
          <cell r="CK7203" t="str">
            <v>РАБ</v>
          </cell>
          <cell r="CN7203">
            <v>1251258.1499999999</v>
          </cell>
          <cell r="CY7203">
            <v>1</v>
          </cell>
          <cell r="CZ7203">
            <v>1251258.1499999999</v>
          </cell>
          <cell r="DB7203">
            <v>0</v>
          </cell>
          <cell r="DC7203">
            <v>0</v>
          </cell>
          <cell r="DE7203">
            <v>0</v>
          </cell>
          <cell r="DF7203">
            <v>0</v>
          </cell>
          <cell r="DH7203">
            <v>0</v>
          </cell>
          <cell r="DI7203">
            <v>0</v>
          </cell>
          <cell r="DL7203">
            <v>0</v>
          </cell>
          <cell r="DN7203">
            <v>0</v>
          </cell>
          <cell r="DO7203">
            <v>0</v>
          </cell>
          <cell r="DR7203">
            <v>0</v>
          </cell>
          <cell r="DU7203">
            <v>1</v>
          </cell>
          <cell r="DV7203">
            <v>1251258.1499999999</v>
          </cell>
          <cell r="EF7203">
            <v>1</v>
          </cell>
          <cell r="EG7203">
            <v>1251258.1499999999</v>
          </cell>
          <cell r="EK7203" t="str">
            <v>ЗЦП</v>
          </cell>
          <cell r="EL7203" t="str">
            <v>-</v>
          </cell>
          <cell r="EO7203" t="str">
            <v>ДКС</v>
          </cell>
          <cell r="ES7203" t="str">
            <v>06.2023</v>
          </cell>
          <cell r="EW7203" t="e">
            <v>#VALUE!</v>
          </cell>
          <cell r="EX7203" t="str">
            <v>711235.100.000004</v>
          </cell>
          <cell r="EY7203" t="str">
            <v>Инженерно-геодезические работы</v>
          </cell>
          <cell r="EZ7203" t="str">
            <v>Топогеодезические/геологические изыскания</v>
          </cell>
        </row>
        <row r="7204">
          <cell r="CI7204" t="str">
            <v>Работы</v>
          </cell>
          <cell r="CJ7204" t="str">
            <v>Работы по проведению инженерно-геологических изысканий для рабочего проекта «Замена участков трубопроводов на территории ЦППД (цех поддержки пластового давления) на месторождении Каражанбас (Капремонт 2024г.)»</v>
          </cell>
          <cell r="CK7204" t="str">
            <v>РАБ</v>
          </cell>
          <cell r="CN7204">
            <v>948471.19</v>
          </cell>
          <cell r="CY7204">
            <v>1</v>
          </cell>
          <cell r="CZ7204">
            <v>948471.19</v>
          </cell>
          <cell r="DB7204">
            <v>0</v>
          </cell>
          <cell r="DC7204">
            <v>0</v>
          </cell>
          <cell r="DE7204">
            <v>0</v>
          </cell>
          <cell r="DF7204">
            <v>0</v>
          </cell>
          <cell r="DH7204">
            <v>0</v>
          </cell>
          <cell r="DI7204">
            <v>0</v>
          </cell>
          <cell r="DL7204">
            <v>0</v>
          </cell>
          <cell r="DN7204">
            <v>0</v>
          </cell>
          <cell r="DO7204">
            <v>0</v>
          </cell>
          <cell r="DR7204">
            <v>0</v>
          </cell>
          <cell r="DU7204">
            <v>1</v>
          </cell>
          <cell r="DV7204">
            <v>948471.19</v>
          </cell>
          <cell r="EF7204">
            <v>1</v>
          </cell>
          <cell r="EG7204">
            <v>948471.19</v>
          </cell>
          <cell r="EK7204" t="str">
            <v>ЗЦП</v>
          </cell>
          <cell r="EL7204" t="str">
            <v>-</v>
          </cell>
          <cell r="EO7204" t="str">
            <v>ДКС</v>
          </cell>
          <cell r="ES7204" t="str">
            <v>06.2023</v>
          </cell>
          <cell r="EW7204" t="e">
            <v>#VALUE!</v>
          </cell>
          <cell r="EX7204" t="str">
            <v>711235.100.000004</v>
          </cell>
          <cell r="EY7204" t="str">
            <v>Инженерно-геодезические работы</v>
          </cell>
          <cell r="EZ7204" t="str">
            <v>Топогеодезические/геологические изыскания</v>
          </cell>
        </row>
        <row r="7205">
          <cell r="CI7205" t="str">
            <v>Работы</v>
          </cell>
          <cell r="CJ7205" t="str">
            <v>Землеустроительные работы (включая разработку и(или) внесение изменений в землеустроительные проекты и иные связанные с ними документы, а также их утверждение в установленном порядке)</v>
          </cell>
          <cell r="CK7205" t="str">
            <v>РАБ</v>
          </cell>
          <cell r="CN7205">
            <v>3937837</v>
          </cell>
          <cell r="CY7205">
            <v>1</v>
          </cell>
          <cell r="CZ7205">
            <v>3937837</v>
          </cell>
          <cell r="DB7205">
            <v>0</v>
          </cell>
          <cell r="DC7205">
            <v>0</v>
          </cell>
          <cell r="DE7205">
            <v>0</v>
          </cell>
          <cell r="DF7205">
            <v>0</v>
          </cell>
          <cell r="DH7205">
            <v>0</v>
          </cell>
          <cell r="DI7205">
            <v>0</v>
          </cell>
          <cell r="DL7205">
            <v>0</v>
          </cell>
          <cell r="DN7205">
            <v>0</v>
          </cell>
          <cell r="DO7205">
            <v>0</v>
          </cell>
          <cell r="DR7205">
            <v>0</v>
          </cell>
          <cell r="DU7205">
            <v>1</v>
          </cell>
          <cell r="DV7205">
            <v>3937837</v>
          </cell>
          <cell r="EF7205">
            <v>1</v>
          </cell>
          <cell r="EG7205">
            <v>3937837</v>
          </cell>
          <cell r="EK7205" t="str">
            <v>ОИ</v>
          </cell>
          <cell r="EL7205" t="str">
            <v>Статья 59 пункт 1 подпункт) 1 Порядка закупок</v>
          </cell>
          <cell r="EO7205" t="str">
            <v>ЮД</v>
          </cell>
          <cell r="ES7205" t="str">
            <v>06.2023</v>
          </cell>
          <cell r="EW7205" t="e">
            <v>#VALUE!</v>
          </cell>
          <cell r="EX7205" t="str">
            <v>711235.900.000001</v>
          </cell>
          <cell r="EY7205" t="str">
            <v>Землеустроительные работы</v>
          </cell>
          <cell r="EZ7205" t="str">
            <v>Землеустроительные работы</v>
          </cell>
        </row>
        <row r="7206">
          <cell r="CI7206" t="str">
            <v>Работы</v>
          </cell>
          <cell r="CJ7206" t="str">
            <v>Работы по проведению комплексной вневедомственной экспертизы для рабочих проектов 2023 года в количестве 4 (четырех) единиц.</v>
          </cell>
          <cell r="CK7206" t="str">
            <v>РАБ</v>
          </cell>
          <cell r="CN7206">
            <v>8142258</v>
          </cell>
          <cell r="CY7206">
            <v>1</v>
          </cell>
          <cell r="CZ7206">
            <v>8142258</v>
          </cell>
          <cell r="DB7206">
            <v>0</v>
          </cell>
          <cell r="DC7206">
            <v>0</v>
          </cell>
          <cell r="DE7206">
            <v>0</v>
          </cell>
          <cell r="DF7206">
            <v>0</v>
          </cell>
          <cell r="DH7206">
            <v>0</v>
          </cell>
          <cell r="DI7206">
            <v>0</v>
          </cell>
          <cell r="DK7206">
            <v>0</v>
          </cell>
          <cell r="DL7206">
            <v>0</v>
          </cell>
          <cell r="DN7206">
            <v>0</v>
          </cell>
          <cell r="DO7206">
            <v>0</v>
          </cell>
          <cell r="DQ7206">
            <v>0</v>
          </cell>
          <cell r="DR7206">
            <v>0</v>
          </cell>
          <cell r="DU7206">
            <v>1</v>
          </cell>
          <cell r="DV7206">
            <v>8142258</v>
          </cell>
          <cell r="EF7206">
            <v>1</v>
          </cell>
          <cell r="EG7206">
            <v>8142258</v>
          </cell>
          <cell r="EK7206" t="str">
            <v>ОТ</v>
          </cell>
          <cell r="EO7206" t="str">
            <v>ДКС</v>
          </cell>
          <cell r="ES7206" t="str">
            <v>06.2023</v>
          </cell>
          <cell r="EX7206" t="str">
            <v>712019.000.000003</v>
          </cell>
          <cell r="EY7206" t="str">
            <v>Работы по проведению экспертиз/испытаний/тестирований</v>
          </cell>
          <cell r="EZ7206" t="str">
            <v>Работы по проведению экспертиз/испытаний/тестирований</v>
          </cell>
        </row>
        <row r="7207">
          <cell r="CI7207" t="str">
            <v>Работы</v>
          </cell>
          <cell r="CJ7207" t="str">
            <v>Работы по разработке раздела ООС для рабочего проекта «Расширение системы сбора и внутрипромыслового транспорта жидкости, включая систему обустройства скважин на месторождении Каражанбас (Программа бурения 2024г.)»</v>
          </cell>
          <cell r="CK7207" t="str">
            <v>РАБ</v>
          </cell>
          <cell r="CN7207">
            <v>768844.6</v>
          </cell>
          <cell r="CY7207">
            <v>1</v>
          </cell>
          <cell r="CZ7207">
            <v>768844.6</v>
          </cell>
          <cell r="DB7207">
            <v>0</v>
          </cell>
          <cell r="DC7207">
            <v>0</v>
          </cell>
          <cell r="DE7207">
            <v>0</v>
          </cell>
          <cell r="DF7207">
            <v>0</v>
          </cell>
          <cell r="DH7207">
            <v>0</v>
          </cell>
          <cell r="DI7207">
            <v>0</v>
          </cell>
          <cell r="DK7207">
            <v>0</v>
          </cell>
          <cell r="DL7207">
            <v>0</v>
          </cell>
          <cell r="DN7207">
            <v>0</v>
          </cell>
          <cell r="DO7207">
            <v>0</v>
          </cell>
          <cell r="DQ7207">
            <v>0</v>
          </cell>
          <cell r="DR7207">
            <v>0</v>
          </cell>
          <cell r="DU7207">
            <v>1</v>
          </cell>
          <cell r="DV7207">
            <v>768844.6</v>
          </cell>
          <cell r="EF7207">
            <v>1</v>
          </cell>
          <cell r="EG7207">
            <v>768844.6</v>
          </cell>
          <cell r="EK7207" t="str">
            <v>ЗЦП</v>
          </cell>
          <cell r="EO7207" t="str">
            <v>ДКС</v>
          </cell>
          <cell r="ES7207" t="str">
            <v>06.2023</v>
          </cell>
          <cell r="EX7207" t="str">
            <v>821913.000.000006</v>
          </cell>
          <cell r="EY7207" t="str">
            <v>Работы по разработке/корректировке/расчету/составлению проектно-сметной документации</v>
          </cell>
          <cell r="EZ7207" t="str">
            <v>Работы по разработке/расчету/составлению проектно-сметной документации</v>
          </cell>
        </row>
        <row r="7208">
          <cell r="CI7208" t="str">
            <v>Работы</v>
          </cell>
          <cell r="CJ7208" t="str">
            <v>Работы по разработке раздела ООС для рабочего проекта  «Расширение системы водонагнетания путем перевода скважин с добывающего фонда на нагнетательный на месторождении Каражанбас (Перевод 2023г.)»</v>
          </cell>
          <cell r="CK7208" t="str">
            <v>РАБ</v>
          </cell>
          <cell r="CN7208">
            <v>562500</v>
          </cell>
          <cell r="CY7208">
            <v>1</v>
          </cell>
          <cell r="CZ7208">
            <v>562500</v>
          </cell>
          <cell r="DB7208">
            <v>0</v>
          </cell>
          <cell r="DC7208">
            <v>0</v>
          </cell>
          <cell r="DE7208">
            <v>0</v>
          </cell>
          <cell r="DF7208">
            <v>0</v>
          </cell>
          <cell r="DH7208">
            <v>0</v>
          </cell>
          <cell r="DI7208">
            <v>0</v>
          </cell>
          <cell r="DK7208">
            <v>0</v>
          </cell>
          <cell r="DL7208">
            <v>0</v>
          </cell>
          <cell r="DN7208">
            <v>0</v>
          </cell>
          <cell r="DO7208">
            <v>0</v>
          </cell>
          <cell r="DQ7208">
            <v>0</v>
          </cell>
          <cell r="DR7208">
            <v>0</v>
          </cell>
          <cell r="DU7208">
            <v>1</v>
          </cell>
          <cell r="DV7208">
            <v>562500</v>
          </cell>
          <cell r="EF7208">
            <v>1</v>
          </cell>
          <cell r="EG7208">
            <v>562500</v>
          </cell>
          <cell r="EK7208" t="str">
            <v>ЗЦП</v>
          </cell>
          <cell r="EO7208" t="str">
            <v>ДКС</v>
          </cell>
          <cell r="ES7208" t="str">
            <v>06.2023</v>
          </cell>
          <cell r="EX7208" t="str">
            <v>821913.000.000006</v>
          </cell>
          <cell r="EY7208" t="str">
            <v>Работы по разработке/корректировке/расчету/составлению проектно-сметной документации</v>
          </cell>
          <cell r="EZ7208" t="str">
            <v>Работы по разработке/расчету/составлению проектно-сметной документации</v>
          </cell>
        </row>
        <row r="7209">
          <cell r="CI7209" t="str">
            <v>Работы</v>
          </cell>
          <cell r="CJ7209" t="str">
            <v>Работы по разработке раздела ООС для рабочего проекта  «Замена участков трубопроводов на территории ЦДН (цех добычи нефти) -1,2,3 на месторождении Каражанбас (Капремонт 2024г.)»</v>
          </cell>
          <cell r="CK7209" t="str">
            <v>РАБ</v>
          </cell>
          <cell r="CN7209">
            <v>814350</v>
          </cell>
          <cell r="CY7209">
            <v>1</v>
          </cell>
          <cell r="CZ7209">
            <v>814350</v>
          </cell>
          <cell r="DB7209">
            <v>0</v>
          </cell>
          <cell r="DC7209">
            <v>0</v>
          </cell>
          <cell r="DE7209">
            <v>0</v>
          </cell>
          <cell r="DF7209">
            <v>0</v>
          </cell>
          <cell r="DH7209">
            <v>0</v>
          </cell>
          <cell r="DI7209">
            <v>0</v>
          </cell>
          <cell r="DK7209">
            <v>0</v>
          </cell>
          <cell r="DL7209">
            <v>0</v>
          </cell>
          <cell r="DN7209">
            <v>0</v>
          </cell>
          <cell r="DO7209">
            <v>0</v>
          </cell>
          <cell r="DQ7209">
            <v>0</v>
          </cell>
          <cell r="DR7209">
            <v>0</v>
          </cell>
          <cell r="DU7209">
            <v>1</v>
          </cell>
          <cell r="DV7209">
            <v>814350</v>
          </cell>
          <cell r="EF7209">
            <v>1</v>
          </cell>
          <cell r="EG7209">
            <v>814350</v>
          </cell>
          <cell r="EK7209" t="str">
            <v>ЗЦП</v>
          </cell>
          <cell r="EO7209" t="str">
            <v>ДКС</v>
          </cell>
          <cell r="ES7209" t="str">
            <v>06.2023</v>
          </cell>
          <cell r="EX7209" t="str">
            <v>821913.000.000006</v>
          </cell>
          <cell r="EY7209" t="str">
            <v>Работы по разработке/корректировке/расчету/составлению проектно-сметной документации</v>
          </cell>
          <cell r="EZ7209" t="str">
            <v>Работы по разработке/расчету/составлению проектно-сметной документации</v>
          </cell>
        </row>
        <row r="7210">
          <cell r="CI7210" t="str">
            <v>Работы</v>
          </cell>
          <cell r="CJ7210" t="str">
            <v>Работы по разработке раздела ООС для рабочего проекта  «Замена участков трубопроводов на территории ЦППД (цех поддержки пластового давления) на месторождении Каражанбас (Капремонт 2024г.)»</v>
          </cell>
          <cell r="CK7210" t="str">
            <v>РАБ</v>
          </cell>
          <cell r="CN7210">
            <v>491673.85</v>
          </cell>
          <cell r="CY7210">
            <v>1</v>
          </cell>
          <cell r="CZ7210">
            <v>491673.85</v>
          </cell>
          <cell r="DB7210">
            <v>0</v>
          </cell>
          <cell r="DC7210">
            <v>0</v>
          </cell>
          <cell r="DE7210">
            <v>0</v>
          </cell>
          <cell r="DF7210">
            <v>0</v>
          </cell>
          <cell r="DH7210">
            <v>0</v>
          </cell>
          <cell r="DI7210">
            <v>0</v>
          </cell>
          <cell r="DK7210">
            <v>0</v>
          </cell>
          <cell r="DL7210">
            <v>0</v>
          </cell>
          <cell r="DN7210">
            <v>0</v>
          </cell>
          <cell r="DO7210">
            <v>0</v>
          </cell>
          <cell r="DQ7210">
            <v>0</v>
          </cell>
          <cell r="DR7210">
            <v>0</v>
          </cell>
          <cell r="DU7210">
            <v>1</v>
          </cell>
          <cell r="DV7210">
            <v>491673.85</v>
          </cell>
          <cell r="EF7210">
            <v>1</v>
          </cell>
          <cell r="EG7210">
            <v>491673.85</v>
          </cell>
          <cell r="EK7210" t="str">
            <v>ЗЦП</v>
          </cell>
          <cell r="EO7210" t="str">
            <v>ДКС</v>
          </cell>
          <cell r="ES7210" t="str">
            <v>06.2023</v>
          </cell>
          <cell r="EX7210" t="str">
            <v>821913.000.000006</v>
          </cell>
          <cell r="EY7210" t="str">
            <v>Работы по разработке/корректировке/расчету/составлению проектно-сметной документации</v>
          </cell>
          <cell r="EZ7210" t="str">
            <v>Работы по разработке/расчету/составлению проектно-сметной документации</v>
          </cell>
        </row>
        <row r="7211">
          <cell r="CI7211" t="str">
            <v>Работы</v>
          </cell>
          <cell r="CJ7211" t="str">
            <v xml:space="preserve">Работы по установке/монтажу телекоммуникационного оборудования и аппаратуры </v>
          </cell>
          <cell r="CK7211" t="str">
            <v>РАБ</v>
          </cell>
          <cell r="CN7211">
            <v>5268686</v>
          </cell>
          <cell r="CY7211">
            <v>1</v>
          </cell>
          <cell r="CZ7211">
            <v>5268686</v>
          </cell>
          <cell r="DB7211">
            <v>0</v>
          </cell>
          <cell r="DC7211">
            <v>0</v>
          </cell>
          <cell r="DE7211">
            <v>0</v>
          </cell>
          <cell r="DF7211">
            <v>0</v>
          </cell>
          <cell r="DH7211">
            <v>0</v>
          </cell>
          <cell r="DI7211">
            <v>0</v>
          </cell>
          <cell r="DK7211">
            <v>0</v>
          </cell>
          <cell r="DL7211">
            <v>0</v>
          </cell>
          <cell r="DN7211">
            <v>0</v>
          </cell>
          <cell r="DO7211">
            <v>0</v>
          </cell>
          <cell r="DQ7211">
            <v>0</v>
          </cell>
          <cell r="DR7211">
            <v>0</v>
          </cell>
          <cell r="DU7211">
            <v>1</v>
          </cell>
          <cell r="DV7211">
            <v>5268686</v>
          </cell>
          <cell r="EF7211">
            <v>1</v>
          </cell>
          <cell r="EG7211">
            <v>5268686</v>
          </cell>
          <cell r="EK7211" t="str">
            <v>ЗЦП</v>
          </cell>
          <cell r="EO7211" t="str">
            <v>УЖЭО</v>
          </cell>
          <cell r="ES7211" t="str">
            <v>07.2023</v>
          </cell>
          <cell r="EX7211" t="str">
            <v>619010.400.000000</v>
          </cell>
          <cell r="EY7211" t="str">
            <v>Работы по установке/монтажу/демонтажу телекоммуникационного оборудования и аппаратуры</v>
          </cell>
          <cell r="EZ7211" t="str">
            <v xml:space="preserve">Работы по установке/монтажу телекоммуникационного оборудования и аппаратуры </v>
          </cell>
        </row>
        <row r="7212">
          <cell r="CI7212" t="str">
            <v>Работы</v>
          </cell>
          <cell r="CJ7212" t="str">
            <v>Работы по изготовлению мебели</v>
          </cell>
          <cell r="CK7212" t="str">
            <v>РАБ</v>
          </cell>
          <cell r="CN7212">
            <v>10160000</v>
          </cell>
          <cell r="CY7212">
            <v>1</v>
          </cell>
          <cell r="CZ7212">
            <v>10160000</v>
          </cell>
          <cell r="DB7212">
            <v>0</v>
          </cell>
          <cell r="DC7212">
            <v>0</v>
          </cell>
          <cell r="DE7212">
            <v>0</v>
          </cell>
          <cell r="DF7212">
            <v>0</v>
          </cell>
          <cell r="DH7212">
            <v>0</v>
          </cell>
          <cell r="DI7212">
            <v>0</v>
          </cell>
          <cell r="DK7212">
            <v>0</v>
          </cell>
          <cell r="DL7212">
            <v>0</v>
          </cell>
          <cell r="DN7212">
            <v>0</v>
          </cell>
          <cell r="DO7212">
            <v>0</v>
          </cell>
          <cell r="DQ7212">
            <v>0</v>
          </cell>
          <cell r="DR7212">
            <v>0</v>
          </cell>
          <cell r="DU7212">
            <v>1</v>
          </cell>
          <cell r="DV7212">
            <v>10160000</v>
          </cell>
          <cell r="EF7212">
            <v>1</v>
          </cell>
          <cell r="EG7212">
            <v>10160000</v>
          </cell>
          <cell r="EK7212" t="str">
            <v>ЗЦП</v>
          </cell>
          <cell r="EO7212" t="str">
            <v>УЖЭО</v>
          </cell>
          <cell r="ES7212" t="str">
            <v>07.2023</v>
          </cell>
          <cell r="EX7212" t="str">
            <v xml:space="preserve"> 310999.000.000000 </v>
          </cell>
          <cell r="EY7212" t="str">
            <v>Работы по изготовлению мебели</v>
          </cell>
          <cell r="EZ7212" t="str">
            <v>Работы по изготовлению мебели в соответствии с техническими условиями заказчика</v>
          </cell>
        </row>
        <row r="7213">
          <cell r="CI7213" t="str">
            <v>Работы</v>
          </cell>
          <cell r="CJ7213" t="str">
            <v>Работы по монтажу системы вентиляции и ремонтные работы в Прачечной</v>
          </cell>
          <cell r="CK7213" t="str">
            <v>РАБ</v>
          </cell>
          <cell r="CN7213">
            <v>20000000</v>
          </cell>
          <cell r="CY7213">
            <v>1</v>
          </cell>
          <cell r="CZ7213">
            <v>20000000</v>
          </cell>
          <cell r="DB7213">
            <v>0</v>
          </cell>
          <cell r="DC7213">
            <v>0</v>
          </cell>
          <cell r="DE7213">
            <v>0</v>
          </cell>
          <cell r="DF7213">
            <v>0</v>
          </cell>
          <cell r="DH7213">
            <v>0</v>
          </cell>
          <cell r="DI7213">
            <v>0</v>
          </cell>
          <cell r="DK7213">
            <v>0</v>
          </cell>
          <cell r="DL7213">
            <v>0</v>
          </cell>
          <cell r="DN7213">
            <v>0</v>
          </cell>
          <cell r="DO7213">
            <v>0</v>
          </cell>
          <cell r="DQ7213">
            <v>0</v>
          </cell>
          <cell r="DR7213">
            <v>0</v>
          </cell>
          <cell r="DU7213">
            <v>1</v>
          </cell>
          <cell r="DV7213">
            <v>20000000</v>
          </cell>
          <cell r="EF7213">
            <v>1</v>
          </cell>
          <cell r="EG7213">
            <v>20000000</v>
          </cell>
          <cell r="EK7213" t="str">
            <v>ОТ</v>
          </cell>
          <cell r="EO7213" t="str">
            <v>ДКС</v>
          </cell>
          <cell r="ES7213" t="str">
            <v>07.2023</v>
          </cell>
          <cell r="EX7213" t="str">
            <v>410040.300.000001</v>
          </cell>
          <cell r="EY7213" t="str">
            <v>Работы по ремонту нежилых зданий/сооружений/помещений</v>
          </cell>
          <cell r="EZ7213" t="str">
            <v>Работы по ремонту нежилых зданий/сооружений/помещений</v>
          </cell>
        </row>
        <row r="7214">
          <cell r="CI7214" t="str">
            <v>Работы</v>
          </cell>
          <cell r="CJ7214" t="str">
            <v>Работы по проведению инженерно-геологических изысканий для рабочего проекта «Строительство насосной станции для волжской воды на территории паро-теплового воздействия (ПТВ-1) на месторождении Каражанбас»</v>
          </cell>
          <cell r="CK7214" t="str">
            <v>РАБ</v>
          </cell>
          <cell r="CN7214">
            <v>1045250</v>
          </cell>
          <cell r="CY7214">
            <v>1</v>
          </cell>
          <cell r="CZ7214">
            <v>1045250</v>
          </cell>
          <cell r="DB7214">
            <v>0</v>
          </cell>
          <cell r="DC7214">
            <v>0</v>
          </cell>
          <cell r="DE7214">
            <v>0</v>
          </cell>
          <cell r="DF7214">
            <v>0</v>
          </cell>
          <cell r="DH7214">
            <v>0</v>
          </cell>
          <cell r="DI7214">
            <v>0</v>
          </cell>
          <cell r="DK7214">
            <v>0</v>
          </cell>
          <cell r="DL7214">
            <v>0</v>
          </cell>
          <cell r="DN7214">
            <v>0</v>
          </cell>
          <cell r="DO7214">
            <v>0</v>
          </cell>
          <cell r="DQ7214">
            <v>0</v>
          </cell>
          <cell r="DR7214">
            <v>0</v>
          </cell>
          <cell r="DU7214">
            <v>1</v>
          </cell>
          <cell r="DV7214">
            <v>1045250</v>
          </cell>
          <cell r="EF7214">
            <v>1</v>
          </cell>
          <cell r="EG7214">
            <v>1045250</v>
          </cell>
          <cell r="EK7214" t="str">
            <v>ЗЦП</v>
          </cell>
          <cell r="EO7214" t="str">
            <v>ДКС</v>
          </cell>
          <cell r="ES7214" t="str">
            <v>08.2023</v>
          </cell>
          <cell r="EX7214" t="str">
            <v>711235.100.000004</v>
          </cell>
          <cell r="EY7214" t="str">
            <v>Инженерно-геодезические работы</v>
          </cell>
          <cell r="EZ7214" t="str">
            <v>Топогеодезические/геологические изыскания</v>
          </cell>
        </row>
        <row r="7215">
          <cell r="CI7215" t="str">
            <v>Работы</v>
          </cell>
          <cell r="CJ7215" t="str">
            <v>Работы по разработке раздела ООС для рабочего проекта «Строительство насосной станции для волжской воды на территории паро-теплового воздействия (ПТВ-1) на месторождении Каражанбас»</v>
          </cell>
          <cell r="CK7215" t="str">
            <v>РАБ</v>
          </cell>
          <cell r="CN7215">
            <v>662500</v>
          </cell>
          <cell r="CY7215">
            <v>1</v>
          </cell>
          <cell r="CZ7215">
            <v>662500</v>
          </cell>
          <cell r="DB7215">
            <v>0</v>
          </cell>
          <cell r="DC7215">
            <v>0</v>
          </cell>
          <cell r="DE7215">
            <v>0</v>
          </cell>
          <cell r="DF7215">
            <v>0</v>
          </cell>
          <cell r="DH7215">
            <v>0</v>
          </cell>
          <cell r="DI7215">
            <v>0</v>
          </cell>
          <cell r="DK7215">
            <v>0</v>
          </cell>
          <cell r="DL7215">
            <v>0</v>
          </cell>
          <cell r="DN7215">
            <v>0</v>
          </cell>
          <cell r="DO7215">
            <v>0</v>
          </cell>
          <cell r="DQ7215">
            <v>0</v>
          </cell>
          <cell r="DR7215">
            <v>0</v>
          </cell>
          <cell r="DU7215">
            <v>1</v>
          </cell>
          <cell r="DV7215">
            <v>662500</v>
          </cell>
          <cell r="EF7215">
            <v>1</v>
          </cell>
          <cell r="EG7215">
            <v>662500</v>
          </cell>
          <cell r="EK7215" t="str">
            <v>ЗЦП</v>
          </cell>
          <cell r="EO7215" t="str">
            <v>ДКС</v>
          </cell>
          <cell r="ES7215" t="str">
            <v>08.2023</v>
          </cell>
          <cell r="EX7215" t="str">
            <v>821913.000.000006</v>
          </cell>
          <cell r="EY7215" t="str">
            <v>Работы по разработке/корректировке/расчету/составлению проектно-сметной документации</v>
          </cell>
          <cell r="EZ7215" t="str">
            <v>Работы по разработке/расчету/составлению проектно-сметной документации</v>
          </cell>
        </row>
        <row r="7216">
          <cell r="CI7216" t="str">
            <v>Работы</v>
          </cell>
          <cell r="CJ7216" t="str">
            <v>Работы по проведению комплексной вневедомственной экспертизы для рабочего проекта "Строительство насосной станции для волжской воды на территории паро-теплового воздействия (ПТВ-1) на месторождении Каражанбас"</v>
          </cell>
          <cell r="CK7216" t="str">
            <v>РАБ</v>
          </cell>
          <cell r="CN7216">
            <v>1290272</v>
          </cell>
          <cell r="CY7216">
            <v>1</v>
          </cell>
          <cell r="CZ7216">
            <v>1290272</v>
          </cell>
          <cell r="DB7216">
            <v>0</v>
          </cell>
          <cell r="DC7216">
            <v>0</v>
          </cell>
          <cell r="DE7216">
            <v>0</v>
          </cell>
          <cell r="DF7216">
            <v>0</v>
          </cell>
          <cell r="DH7216">
            <v>0</v>
          </cell>
          <cell r="DI7216">
            <v>0</v>
          </cell>
          <cell r="DK7216">
            <v>0</v>
          </cell>
          <cell r="DL7216">
            <v>0</v>
          </cell>
          <cell r="DN7216">
            <v>0</v>
          </cell>
          <cell r="DO7216">
            <v>0</v>
          </cell>
          <cell r="DQ7216">
            <v>0</v>
          </cell>
          <cell r="DR7216">
            <v>0</v>
          </cell>
          <cell r="DU7216">
            <v>1</v>
          </cell>
          <cell r="DV7216">
            <v>1290272</v>
          </cell>
          <cell r="EF7216">
            <v>1</v>
          </cell>
          <cell r="EG7216">
            <v>1290272</v>
          </cell>
          <cell r="EK7216" t="str">
            <v>ОТ</v>
          </cell>
          <cell r="EO7216" t="str">
            <v>ДКС</v>
          </cell>
          <cell r="ES7216" t="str">
            <v>08.2023</v>
          </cell>
          <cell r="EX7216" t="str">
            <v>712019.000.000003</v>
          </cell>
          <cell r="EY7216" t="str">
            <v>Работы по проведению экспертиз/испытаний/тестирований</v>
          </cell>
          <cell r="EZ7216" t="str">
            <v>Работы по проведению экспертиз/испытаний/тестирований</v>
          </cell>
        </row>
        <row r="7217">
          <cell r="CI7217" t="str">
            <v>Работы</v>
          </cell>
          <cell r="CJ7217" t="str">
            <v>Работа по нанесению антикоррозийного покрытия на сосуды</v>
          </cell>
          <cell r="CK7217" t="str">
            <v>РАБ</v>
          </cell>
          <cell r="CN7217">
            <v>22114674</v>
          </cell>
          <cell r="CY7217">
            <v>1</v>
          </cell>
          <cell r="CZ7217">
            <v>22114674</v>
          </cell>
          <cell r="DB7217">
            <v>0</v>
          </cell>
          <cell r="DC7217">
            <v>0</v>
          </cell>
          <cell r="DE7217">
            <v>0</v>
          </cell>
          <cell r="DF7217">
            <v>0</v>
          </cell>
          <cell r="DH7217">
            <v>0</v>
          </cell>
          <cell r="DI7217">
            <v>0</v>
          </cell>
          <cell r="DK7217">
            <v>0</v>
          </cell>
          <cell r="DL7217">
            <v>0</v>
          </cell>
          <cell r="DN7217">
            <v>0</v>
          </cell>
          <cell r="DO7217">
            <v>0</v>
          </cell>
          <cell r="DQ7217">
            <v>0</v>
          </cell>
          <cell r="DR7217">
            <v>0</v>
          </cell>
          <cell r="DU7217">
            <v>1</v>
          </cell>
          <cell r="DV7217">
            <v>22114674</v>
          </cell>
          <cell r="EF7217">
            <v>1</v>
          </cell>
          <cell r="EG7217">
            <v>22114674</v>
          </cell>
          <cell r="EK7217" t="str">
            <v>доп.согл.</v>
          </cell>
          <cell r="EO7217" t="str">
            <v>СГМ</v>
          </cell>
          <cell r="ES7217" t="str">
            <v>07.2023</v>
          </cell>
          <cell r="EX7217" t="str">
            <v>256112.900.000002</v>
          </cell>
          <cell r="EY7217" t="str">
            <v>Работы по нанесению антикоррозийных покрытий</v>
          </cell>
          <cell r="EZ7217" t="str">
            <v>Работы по нанесению антикоррозийных покрытий</v>
          </cell>
        </row>
        <row r="7218">
          <cell r="CI7218" t="str">
            <v>Работы</v>
          </cell>
          <cell r="CJ7218" t="str">
            <v>Работы по содержанию дорог, площадок на территории месторождения Каражанбас</v>
          </cell>
          <cell r="CK7218" t="str">
            <v>РАБ</v>
          </cell>
          <cell r="CN7218">
            <v>13464409</v>
          </cell>
          <cell r="CY7218">
            <v>1</v>
          </cell>
          <cell r="CZ7218">
            <v>13464409</v>
          </cell>
          <cell r="DB7218">
            <v>0</v>
          </cell>
          <cell r="DC7218">
            <v>0</v>
          </cell>
          <cell r="DE7218">
            <v>0</v>
          </cell>
          <cell r="DF7218">
            <v>0</v>
          </cell>
          <cell r="DH7218">
            <v>0</v>
          </cell>
          <cell r="DI7218">
            <v>0</v>
          </cell>
          <cell r="DK7218">
            <v>0</v>
          </cell>
          <cell r="DL7218">
            <v>0</v>
          </cell>
          <cell r="DN7218">
            <v>0</v>
          </cell>
          <cell r="DO7218">
            <v>0</v>
          </cell>
          <cell r="DQ7218">
            <v>0</v>
          </cell>
          <cell r="DR7218">
            <v>0</v>
          </cell>
          <cell r="DU7218">
            <v>1</v>
          </cell>
          <cell r="DV7218">
            <v>13464409</v>
          </cell>
          <cell r="EF7218">
            <v>1</v>
          </cell>
          <cell r="EG7218">
            <v>13464409</v>
          </cell>
          <cell r="EK7218" t="str">
            <v>ОТ</v>
          </cell>
          <cell r="EO7218" t="str">
            <v>ДКС</v>
          </cell>
          <cell r="ES7218" t="str">
            <v>08.2023</v>
          </cell>
          <cell r="EX7218" t="str">
            <v>421120.200.000000</v>
          </cell>
          <cell r="EY7218" t="str">
            <v>Работы по содержанию автомобильных дорог</v>
          </cell>
          <cell r="EZ7218" t="str">
            <v>Работы по содержанию автомобильных дорог</v>
          </cell>
        </row>
        <row r="7219">
          <cell r="CI7219" t="str">
            <v>Работы</v>
          </cell>
          <cell r="CJ7219" t="str">
            <v>Работы по оснащению (установке оборудования и деталей) автомобилей (СНГ)</v>
          </cell>
          <cell r="CK7219" t="str">
            <v>РАБ</v>
          </cell>
          <cell r="CN7219">
            <v>60000000</v>
          </cell>
          <cell r="CY7219">
            <v>1</v>
          </cell>
          <cell r="CZ7219">
            <v>60000000</v>
          </cell>
          <cell r="DB7219">
            <v>0</v>
          </cell>
          <cell r="DC7219">
            <v>0</v>
          </cell>
          <cell r="DE7219">
            <v>0</v>
          </cell>
          <cell r="DF7219">
            <v>0</v>
          </cell>
          <cell r="DH7219">
            <v>0</v>
          </cell>
          <cell r="DI7219">
            <v>0</v>
          </cell>
          <cell r="DK7219">
            <v>0</v>
          </cell>
          <cell r="DL7219">
            <v>0</v>
          </cell>
          <cell r="DN7219">
            <v>0</v>
          </cell>
          <cell r="DO7219">
            <v>0</v>
          </cell>
          <cell r="DQ7219">
            <v>0</v>
          </cell>
          <cell r="DR7219">
            <v>0</v>
          </cell>
          <cell r="DU7219">
            <v>1</v>
          </cell>
          <cell r="DV7219">
            <v>60000000</v>
          </cell>
          <cell r="EG7219">
            <v>0</v>
          </cell>
          <cell r="EK7219" t="str">
            <v>ОТ</v>
          </cell>
          <cell r="EO7219" t="str">
            <v>ДТТ</v>
          </cell>
          <cell r="ES7219" t="str">
            <v>08.2023</v>
          </cell>
          <cell r="EX7219" t="str">
            <v>292040.100.000000</v>
          </cell>
          <cell r="EY7219" t="str">
            <v>Работы по оснащению автомобилей</v>
          </cell>
          <cell r="EZ7219" t="str">
            <v>Работы по оснащению (установке оборудования и деталей) автомобилей</v>
          </cell>
        </row>
        <row r="7220">
          <cell r="CI7220" t="str">
            <v>Работы</v>
          </cell>
          <cell r="CJ7220" t="str">
            <v>Работы по устройству водяного отопления от электрического котла в производственных и административных цехах месторождении Каражанбас (ОКС, Маркшейдеры, база КРС).</v>
          </cell>
          <cell r="CK7220" t="str">
            <v>РАБ</v>
          </cell>
          <cell r="CN7220">
            <v>17861493.77</v>
          </cell>
          <cell r="CY7220">
            <v>1</v>
          </cell>
          <cell r="CZ7220">
            <v>17861493.77</v>
          </cell>
          <cell r="DB7220">
            <v>0</v>
          </cell>
          <cell r="DC7220">
            <v>0</v>
          </cell>
          <cell r="DE7220">
            <v>0</v>
          </cell>
          <cell r="DF7220">
            <v>0</v>
          </cell>
          <cell r="DH7220">
            <v>0</v>
          </cell>
          <cell r="DI7220">
            <v>0</v>
          </cell>
          <cell r="DK7220">
            <v>0</v>
          </cell>
          <cell r="DL7220">
            <v>0</v>
          </cell>
          <cell r="DN7220">
            <v>0</v>
          </cell>
          <cell r="DO7220">
            <v>0</v>
          </cell>
          <cell r="DQ7220">
            <v>0</v>
          </cell>
          <cell r="DR7220">
            <v>0</v>
          </cell>
          <cell r="DU7220">
            <v>1</v>
          </cell>
          <cell r="DV7220">
            <v>17861493.77</v>
          </cell>
          <cell r="EF7220">
            <v>1</v>
          </cell>
          <cell r="EG7220">
            <v>17861493.77</v>
          </cell>
          <cell r="EK7220" t="str">
            <v>ОТ</v>
          </cell>
          <cell r="EO7220" t="str">
            <v>ДКС</v>
          </cell>
          <cell r="ES7220" t="str">
            <v>08.2023</v>
          </cell>
          <cell r="EX7220" t="str">
            <v>432212.129.000000</v>
          </cell>
          <cell r="EY7220" t="str">
            <v>Работы по по установке/монтажу отопительных систем и связанного с этим оборудования</v>
          </cell>
          <cell r="EZ7220" t="str">
            <v>Работы по по установке/монтажу отопительных систем и связанного с этим оборудования</v>
          </cell>
        </row>
        <row r="7221">
          <cell r="CI7221" t="str">
            <v>Работы</v>
          </cell>
          <cell r="CJ7221" t="str">
            <v xml:space="preserve">Работы по устройству водяного отопления от электрического котла в производственных и административных цехах месторождении Каражанбас (4 этап). </v>
          </cell>
          <cell r="CK7221" t="str">
            <v>РАБ</v>
          </cell>
          <cell r="CN7221">
            <v>22000000</v>
          </cell>
          <cell r="CY7221">
            <v>1</v>
          </cell>
          <cell r="CZ7221">
            <v>22000000</v>
          </cell>
          <cell r="DB7221">
            <v>0</v>
          </cell>
          <cell r="DC7221">
            <v>0</v>
          </cell>
          <cell r="DE7221">
            <v>0</v>
          </cell>
          <cell r="DF7221">
            <v>0</v>
          </cell>
          <cell r="DH7221">
            <v>0</v>
          </cell>
          <cell r="DI7221">
            <v>0</v>
          </cell>
          <cell r="DK7221">
            <v>0</v>
          </cell>
          <cell r="DL7221">
            <v>0</v>
          </cell>
          <cell r="DN7221">
            <v>0</v>
          </cell>
          <cell r="DO7221">
            <v>0</v>
          </cell>
          <cell r="DQ7221">
            <v>0</v>
          </cell>
          <cell r="DR7221">
            <v>0</v>
          </cell>
          <cell r="DU7221">
            <v>1</v>
          </cell>
          <cell r="DV7221">
            <v>22000000</v>
          </cell>
          <cell r="EG7221">
            <v>0</v>
          </cell>
          <cell r="EK7221" t="str">
            <v>ОТ</v>
          </cell>
          <cell r="EO7221" t="str">
            <v>ДБУиО</v>
          </cell>
          <cell r="ES7221" t="str">
            <v>08.2023</v>
          </cell>
          <cell r="EX7221" t="str">
            <v>620112.000.000001</v>
          </cell>
          <cell r="EY7221" t="str">
            <v>Работы по проектированию/разработке/внедрению/установке автоматизированной системы</v>
          </cell>
          <cell r="EZ7221" t="str">
            <v>Работы по проектированию/разработке/внедрению/установке автоматизированной системы</v>
          </cell>
        </row>
        <row r="7222">
          <cell r="CI7222" t="str">
            <v>Работы</v>
          </cell>
          <cell r="CJ7222" t="str">
            <v>Работы по проведению комплексной вневедомственной экспертизы по корректировке проектной  документации "Строительство завода по опреснению пластовой воды на месторождении Каражанбас Мангистауской области"</v>
          </cell>
          <cell r="CK7222" t="str">
            <v>РАБ</v>
          </cell>
          <cell r="CN7222">
            <v>822795</v>
          </cell>
          <cell r="CY7222">
            <v>1</v>
          </cell>
          <cell r="CZ7222">
            <v>822795</v>
          </cell>
          <cell r="DU7222">
            <v>1</v>
          </cell>
          <cell r="DV7222">
            <v>822795</v>
          </cell>
          <cell r="EG7222">
            <v>0</v>
          </cell>
          <cell r="EK7222" t="str">
            <v>ОИ</v>
          </cell>
          <cell r="EO7222" t="str">
            <v>ДКС</v>
          </cell>
          <cell r="ES7222" t="str">
            <v>08.2023</v>
          </cell>
          <cell r="EX7222" t="str">
            <v>712019.000.000003</v>
          </cell>
          <cell r="EY7222" t="str">
            <v>Работы по проведению экспертиз/испытаний/тестирований</v>
          </cell>
          <cell r="EZ7222" t="str">
            <v>Работы по проведению экспертиз/испытаний/тестирований</v>
          </cell>
        </row>
        <row r="7225">
          <cell r="CJ7225" t="str">
            <v>Услуги</v>
          </cell>
        </row>
        <row r="7226">
          <cell r="CI7226" t="str">
            <v>Услуги</v>
          </cell>
          <cell r="CJ7226" t="str">
            <v>Аренда технологических емкостей ЕТО-25</v>
          </cell>
          <cell r="CK7226" t="str">
            <v>УСЛ</v>
          </cell>
          <cell r="CN7226">
            <v>8552445</v>
          </cell>
          <cell r="CY7226">
            <v>1</v>
          </cell>
          <cell r="CZ7226">
            <v>8552445</v>
          </cell>
          <cell r="DB7226">
            <v>0</v>
          </cell>
          <cell r="DC7226">
            <v>0</v>
          </cell>
          <cell r="DE7226">
            <v>0</v>
          </cell>
          <cell r="DF7226">
            <v>0</v>
          </cell>
          <cell r="DH7226">
            <v>0</v>
          </cell>
          <cell r="DI7226">
            <v>0</v>
          </cell>
          <cell r="DL7226">
            <v>0</v>
          </cell>
          <cell r="DN7226">
            <v>1</v>
          </cell>
          <cell r="DO7226">
            <v>8552445</v>
          </cell>
          <cell r="DP7226" t="str">
            <v>№05-01_4583-СЗ от 04.08.2023 _Исключение из ПЗ 2023г.</v>
          </cell>
          <cell r="DR7226">
            <v>0</v>
          </cell>
          <cell r="DU7226">
            <v>0</v>
          </cell>
          <cell r="DV7226">
            <v>0</v>
          </cell>
          <cell r="EG7226">
            <v>0</v>
          </cell>
          <cell r="EK7226" t="str">
            <v>ЗЦП</v>
          </cell>
          <cell r="EO7226" t="str">
            <v>ПО</v>
          </cell>
          <cell r="ES7226" t="str">
            <v>04.2023</v>
          </cell>
          <cell r="EX7226" t="str">
            <v>773919.900.000000</v>
          </cell>
          <cell r="EY7226" t="str">
            <v xml:space="preserve">Услуги по аренде специальной техники
</v>
          </cell>
          <cell r="EZ7226" t="str">
            <v>Аренда специальной техники</v>
          </cell>
        </row>
        <row r="7227">
          <cell r="CI7227" t="str">
            <v>Услуги</v>
          </cell>
          <cell r="CJ7227" t="str">
            <v>Инспекционный аудит по интегрированной системы менеджмента (ежегодное подтверждение действия сертификатов)</v>
          </cell>
          <cell r="CK7227" t="str">
            <v>УСЛ</v>
          </cell>
          <cell r="CN7227">
            <v>1500000</v>
          </cell>
          <cell r="CY7227">
            <v>1</v>
          </cell>
          <cell r="CZ7227">
            <v>1500000</v>
          </cell>
          <cell r="DB7227">
            <v>0</v>
          </cell>
          <cell r="DC7227">
            <v>0</v>
          </cell>
          <cell r="DE7227">
            <v>0</v>
          </cell>
          <cell r="DF7227">
            <v>0</v>
          </cell>
          <cell r="DH7227">
            <v>0</v>
          </cell>
          <cell r="DI7227">
            <v>0</v>
          </cell>
          <cell r="DL7227">
            <v>0</v>
          </cell>
          <cell r="DN7227">
            <v>0</v>
          </cell>
          <cell r="DO7227">
            <v>0</v>
          </cell>
          <cell r="DR7227">
            <v>0</v>
          </cell>
          <cell r="DU7227">
            <v>1</v>
          </cell>
          <cell r="DV7227">
            <v>1500000</v>
          </cell>
          <cell r="EF7227">
            <v>1</v>
          </cell>
          <cell r="EG7227">
            <v>1500000</v>
          </cell>
          <cell r="EK7227" t="str">
            <v>ОИ</v>
          </cell>
          <cell r="EL7227" t="str">
            <v>59-1-6 (Необходимость произвести у того же поставщика другие закупки)</v>
          </cell>
          <cell r="EO7227" t="str">
            <v>ДПРиУР</v>
          </cell>
          <cell r="ES7227" t="str">
            <v>03.2023</v>
          </cell>
          <cell r="EW7227" t="e">
            <v>#VALUE!</v>
          </cell>
          <cell r="EX7227" t="str">
            <v>749020.000.000071</v>
          </cell>
          <cell r="EY7227" t="str">
            <v>Услуги по проведению аудита/сертификации систем менеджмента</v>
          </cell>
          <cell r="EZ7227" t="str">
            <v>Услуги по проведению аудита/сертификации систем менеджмента</v>
          </cell>
        </row>
        <row r="7228">
          <cell r="CI7228" t="str">
            <v>Услуги</v>
          </cell>
          <cell r="CJ7228" t="str">
            <v>Кейтеринговые услуги (комплексное обслуживание и организация общественного питания)</v>
          </cell>
          <cell r="CK7228" t="str">
            <v>УСЛ</v>
          </cell>
          <cell r="CN7228">
            <v>372981000</v>
          </cell>
          <cell r="CY7228">
            <v>1</v>
          </cell>
          <cell r="CZ7228">
            <v>372981000</v>
          </cell>
          <cell r="DB7228">
            <v>0</v>
          </cell>
          <cell r="DC7228">
            <v>0</v>
          </cell>
          <cell r="DE7228">
            <v>0</v>
          </cell>
          <cell r="DF7228">
            <v>0</v>
          </cell>
          <cell r="DH7228">
            <v>0</v>
          </cell>
          <cell r="DI7228">
            <v>0</v>
          </cell>
          <cell r="DL7228">
            <v>0</v>
          </cell>
          <cell r="DN7228">
            <v>0</v>
          </cell>
          <cell r="DO7228">
            <v>0</v>
          </cell>
          <cell r="DR7228">
            <v>0</v>
          </cell>
          <cell r="DU7228">
            <v>1</v>
          </cell>
          <cell r="DV7228">
            <v>372981000</v>
          </cell>
          <cell r="EF7228">
            <v>1</v>
          </cell>
          <cell r="EG7228">
            <v>372981000</v>
          </cell>
          <cell r="EK7228" t="str">
            <v>ОИ</v>
          </cell>
          <cell r="EL7228" t="str">
            <v>59-1-10 (Закупки ежедневной и (или) еженедельной потребности по перечню)</v>
          </cell>
          <cell r="EO7228" t="str">
            <v>УЖЭО</v>
          </cell>
          <cell r="ES7228" t="str">
            <v>12.2022</v>
          </cell>
          <cell r="EW7228" t="e">
            <v>#VALUE!</v>
          </cell>
          <cell r="EX7228" t="str">
            <v>841315.000.000004</v>
          </cell>
          <cell r="EY7228" t="str">
            <v>Услуги по обеспечению питанием работников</v>
          </cell>
          <cell r="EZ7228" t="str">
            <v>Услуги по обеспечению питанием работников</v>
          </cell>
        </row>
        <row r="7229">
          <cell r="CI7229" t="str">
            <v>Услуги</v>
          </cell>
          <cell r="CJ7229" t="str">
            <v>Кейтеринговые услуги (комплексное обслуживание и организация общественного питания)</v>
          </cell>
          <cell r="CK7229" t="str">
            <v>УСЛ</v>
          </cell>
          <cell r="CN7229">
            <v>348854946</v>
          </cell>
          <cell r="CY7229">
            <v>1</v>
          </cell>
          <cell r="CZ7229">
            <v>348854946</v>
          </cell>
          <cell r="DB7229">
            <v>0</v>
          </cell>
          <cell r="DC7229">
            <v>0</v>
          </cell>
          <cell r="DE7229">
            <v>0</v>
          </cell>
          <cell r="DF7229">
            <v>0</v>
          </cell>
          <cell r="DH7229">
            <v>0</v>
          </cell>
          <cell r="DI7229">
            <v>0</v>
          </cell>
          <cell r="DL7229">
            <v>0</v>
          </cell>
          <cell r="DN7229">
            <v>0</v>
          </cell>
          <cell r="DO7229">
            <v>0</v>
          </cell>
          <cell r="DR7229">
            <v>0</v>
          </cell>
          <cell r="DU7229">
            <v>1</v>
          </cell>
          <cell r="DV7229">
            <v>348854946</v>
          </cell>
          <cell r="EF7229">
            <v>1</v>
          </cell>
          <cell r="EG7229">
            <v>348854946</v>
          </cell>
          <cell r="EK7229" t="str">
            <v>ОИ</v>
          </cell>
          <cell r="EL7229" t="str">
            <v>59-1-10 (Закупки ежедневной и (или) еженедельной потребности по перечню)</v>
          </cell>
          <cell r="EO7229" t="str">
            <v>УЖЭО</v>
          </cell>
          <cell r="ES7229" t="str">
            <v>02.2023</v>
          </cell>
          <cell r="EW7229" t="e">
            <v>#VALUE!</v>
          </cell>
          <cell r="EX7229" t="str">
            <v>841315.000.000004</v>
          </cell>
          <cell r="EY7229" t="str">
            <v>Услуги по обеспечению питанием работников</v>
          </cell>
          <cell r="EZ7229" t="str">
            <v>Услуги по обеспечению питанием работников</v>
          </cell>
        </row>
        <row r="7230">
          <cell r="CI7230" t="str">
            <v>Услуги</v>
          </cell>
          <cell r="CJ7230" t="str">
            <v>Кейтеринговые услуги (комплексное обслуживание и организация общественного питания)</v>
          </cell>
          <cell r="CK7230" t="str">
            <v>УСЛ</v>
          </cell>
          <cell r="CN7230">
            <v>486116693.93000001</v>
          </cell>
          <cell r="CY7230">
            <v>1</v>
          </cell>
          <cell r="CZ7230">
            <v>486116693.93000001</v>
          </cell>
          <cell r="DB7230">
            <v>0</v>
          </cell>
          <cell r="DC7230">
            <v>0</v>
          </cell>
          <cell r="DE7230">
            <v>0</v>
          </cell>
          <cell r="DF7230">
            <v>0</v>
          </cell>
          <cell r="DH7230">
            <v>0</v>
          </cell>
          <cell r="DI7230">
            <v>0</v>
          </cell>
          <cell r="DL7230">
            <v>0</v>
          </cell>
          <cell r="DN7230">
            <v>0</v>
          </cell>
          <cell r="DO7230">
            <v>0</v>
          </cell>
          <cell r="DR7230">
            <v>0</v>
          </cell>
          <cell r="DU7230">
            <v>1</v>
          </cell>
          <cell r="DV7230">
            <v>486116693.93000001</v>
          </cell>
          <cell r="EF7230">
            <v>1</v>
          </cell>
          <cell r="EG7230">
            <v>486116693.93000001</v>
          </cell>
          <cell r="EK7230" t="str">
            <v>ОИ</v>
          </cell>
          <cell r="EL7230" t="str">
            <v>59-1-10 (Закупки ежедневной и (или) еженедельной потребности по перечню)</v>
          </cell>
          <cell r="EO7230" t="str">
            <v>ДСР</v>
          </cell>
          <cell r="ES7230" t="str">
            <v>03.2023</v>
          </cell>
          <cell r="EW7230" t="e">
            <v>#VALUE!</v>
          </cell>
          <cell r="EX7230" t="str">
            <v>841315.000.000004</v>
          </cell>
          <cell r="EY7230" t="str">
            <v>Услуги по обеспечению питанием работников</v>
          </cell>
          <cell r="EZ7230" t="str">
            <v>Услуги по обеспечению питанием работников</v>
          </cell>
        </row>
        <row r="7231">
          <cell r="CI7231" t="str">
            <v>Услуги</v>
          </cell>
          <cell r="CJ7231" t="str">
            <v>Комплекс услуг по транспортно-экспедиторскому обслуживанию</v>
          </cell>
          <cell r="CK7231" t="str">
            <v>УСЛ</v>
          </cell>
          <cell r="CN7231">
            <v>4500000000</v>
          </cell>
          <cell r="CY7231">
            <v>1</v>
          </cell>
          <cell r="CZ7231">
            <v>4500000000</v>
          </cell>
          <cell r="DB7231">
            <v>0</v>
          </cell>
          <cell r="DC7231">
            <v>0</v>
          </cell>
          <cell r="DE7231">
            <v>0</v>
          </cell>
          <cell r="DF7231">
            <v>0</v>
          </cell>
          <cell r="DH7231">
            <v>0</v>
          </cell>
          <cell r="DI7231">
            <v>0</v>
          </cell>
          <cell r="DL7231">
            <v>0</v>
          </cell>
          <cell r="DN7231">
            <v>0</v>
          </cell>
          <cell r="DO7231">
            <v>0</v>
          </cell>
          <cell r="DR7231">
            <v>0</v>
          </cell>
          <cell r="DU7231">
            <v>1</v>
          </cell>
          <cell r="DV7231">
            <v>4500000000</v>
          </cell>
          <cell r="EF7231">
            <v>1</v>
          </cell>
          <cell r="EG7231">
            <v>4500000000</v>
          </cell>
          <cell r="EK7231" t="str">
            <v>ОИ</v>
          </cell>
          <cell r="EL7231" t="str">
            <v>59-1-10 (Закупки ежедневной и (или) еженедельной потребности по перечню)</v>
          </cell>
          <cell r="EO7231" t="str">
            <v>ДМ</v>
          </cell>
          <cell r="ES7231" t="str">
            <v>12.2022</v>
          </cell>
          <cell r="EW7231" t="e">
            <v>#VALUE!</v>
          </cell>
          <cell r="EX7231" t="str">
            <v>522919.100.000000</v>
          </cell>
          <cell r="EY7231" t="str">
            <v>Услуги по транспортно-экспедиторскому обслуживанию</v>
          </cell>
          <cell r="EZ7231" t="str">
            <v>Комплекс услуг по транспортно-экспедиторскому обслуживанию</v>
          </cell>
        </row>
        <row r="7232">
          <cell r="CI7232" t="str">
            <v>Услуги</v>
          </cell>
          <cell r="CJ7232" t="str">
            <v>Курьерские услуги по почте DHL</v>
          </cell>
          <cell r="CK7232" t="str">
            <v>УСЛ</v>
          </cell>
          <cell r="CN7232">
            <v>3300000</v>
          </cell>
          <cell r="CY7232">
            <v>1</v>
          </cell>
          <cell r="CZ7232">
            <v>3300000</v>
          </cell>
          <cell r="DB7232">
            <v>0</v>
          </cell>
          <cell r="DC7232">
            <v>0</v>
          </cell>
          <cell r="DE7232">
            <v>0</v>
          </cell>
          <cell r="DF7232">
            <v>0</v>
          </cell>
          <cell r="DH7232">
            <v>0</v>
          </cell>
          <cell r="DI7232">
            <v>0</v>
          </cell>
          <cell r="DK7232">
            <v>0</v>
          </cell>
          <cell r="DL7232">
            <v>0</v>
          </cell>
          <cell r="DN7232">
            <v>0</v>
          </cell>
          <cell r="DO7232">
            <v>0</v>
          </cell>
          <cell r="DQ7232">
            <v>0</v>
          </cell>
          <cell r="DR7232">
            <v>0</v>
          </cell>
          <cell r="DU7232">
            <v>1</v>
          </cell>
          <cell r="DV7232">
            <v>3300000</v>
          </cell>
          <cell r="EF7232">
            <v>1</v>
          </cell>
          <cell r="EG7232">
            <v>3300000</v>
          </cell>
          <cell r="EK7232" t="str">
            <v>ЗЦП</v>
          </cell>
          <cell r="EL7232" t="str">
            <v>-</v>
          </cell>
          <cell r="EO7232" t="str">
            <v>ДАХР</v>
          </cell>
          <cell r="ES7232" t="str">
            <v>11.2022</v>
          </cell>
          <cell r="ET7232" t="str">
            <v>471010000, Мангистауская область, Актау Г.А., г.Актау</v>
          </cell>
          <cell r="EU7232" t="str">
            <v>с 01.2023 по 12.2023</v>
          </cell>
          <cell r="EW7232">
            <v>532011</v>
          </cell>
          <cell r="EX7232" t="str">
            <v>532011.110.000000</v>
          </cell>
          <cell r="EY7232" t="str">
            <v>Услуги по ускоренной/курьерской почтовой связи</v>
          </cell>
          <cell r="EZ7232" t="str">
            <v>Услуги по ускоренной/курьерской почтовой связи</v>
          </cell>
        </row>
        <row r="7233">
          <cell r="CI7233" t="str">
            <v>Услуги</v>
          </cell>
          <cell r="CJ7233" t="str">
            <v>Услуга по диагностированию и испытанию  сосудов</v>
          </cell>
          <cell r="CK7233" t="str">
            <v>УСЛ</v>
          </cell>
          <cell r="CN7233">
            <v>2623600</v>
          </cell>
          <cell r="CY7233">
            <v>1</v>
          </cell>
          <cell r="CZ7233">
            <v>2623600</v>
          </cell>
          <cell r="DB7233">
            <v>0</v>
          </cell>
          <cell r="DC7233">
            <v>0</v>
          </cell>
          <cell r="DE7233">
            <v>0</v>
          </cell>
          <cell r="DF7233">
            <v>0</v>
          </cell>
          <cell r="DH7233">
            <v>0</v>
          </cell>
          <cell r="DI7233">
            <v>0</v>
          </cell>
          <cell r="DL7233">
            <v>0</v>
          </cell>
          <cell r="DN7233">
            <v>0</v>
          </cell>
          <cell r="DO7233">
            <v>0</v>
          </cell>
          <cell r="DR7233">
            <v>0</v>
          </cell>
          <cell r="DU7233">
            <v>1</v>
          </cell>
          <cell r="DV7233">
            <v>2623600</v>
          </cell>
          <cell r="EF7233">
            <v>1</v>
          </cell>
          <cell r="EG7233">
            <v>2623600</v>
          </cell>
          <cell r="EK7233" t="str">
            <v>ОТ</v>
          </cell>
          <cell r="EL7233" t="str">
            <v>-</v>
          </cell>
          <cell r="EO7233" t="str">
            <v>СГМ</v>
          </cell>
          <cell r="ES7233" t="str">
            <v>12.2022</v>
          </cell>
          <cell r="ET7233" t="str">
            <v>475200000, Мангистауская область, Тупкараганский район, месторождение Каражанбас, база МТС АО Каражанбасмунай</v>
          </cell>
          <cell r="EU7233" t="str">
            <v>С даты подписания договора по 10.2023</v>
          </cell>
          <cell r="EW7233">
            <v>712019</v>
          </cell>
          <cell r="EX7233" t="str">
            <v>712019.000.000009</v>
          </cell>
          <cell r="EY7233" t="str">
            <v>Услуги по диагностированию/экспертизе/анализу/испытаниям/тестированию/осмотру</v>
          </cell>
          <cell r="EZ7233" t="str">
            <v>Услуги по диагностированию/экспертизе/анализу/испытаниям/тестированию/осмотру</v>
          </cell>
        </row>
        <row r="7234">
          <cell r="CI7234" t="str">
            <v>Услуги</v>
          </cell>
          <cell r="CJ7234" t="str">
            <v>Услуга по диагностированию и испытанию  сосудов</v>
          </cell>
          <cell r="CK7234" t="str">
            <v>УСЛ</v>
          </cell>
          <cell r="CN7234">
            <v>1160000.1200000001</v>
          </cell>
          <cell r="CY7234">
            <v>1</v>
          </cell>
          <cell r="CZ7234">
            <v>1160000.1200000001</v>
          </cell>
          <cell r="DB7234">
            <v>0</v>
          </cell>
          <cell r="DC7234">
            <v>0</v>
          </cell>
          <cell r="DE7234">
            <v>0</v>
          </cell>
          <cell r="DF7234">
            <v>0</v>
          </cell>
          <cell r="DH7234">
            <v>0</v>
          </cell>
          <cell r="DI7234">
            <v>0</v>
          </cell>
          <cell r="DL7234">
            <v>0</v>
          </cell>
          <cell r="DN7234">
            <v>0</v>
          </cell>
          <cell r="DO7234">
            <v>0</v>
          </cell>
          <cell r="DR7234">
            <v>0</v>
          </cell>
          <cell r="DU7234">
            <v>1</v>
          </cell>
          <cell r="DV7234">
            <v>1160000.1200000001</v>
          </cell>
          <cell r="EF7234">
            <v>1</v>
          </cell>
          <cell r="EG7234">
            <v>1160000.1200000001</v>
          </cell>
          <cell r="EK7234" t="str">
            <v>доп.согл.</v>
          </cell>
          <cell r="EL7234" t="str">
            <v>-</v>
          </cell>
          <cell r="EO7234" t="str">
            <v>СГМ</v>
          </cell>
          <cell r="ES7234" t="str">
            <v>04.2023</v>
          </cell>
          <cell r="ET7234" t="e">
            <v>#N/A</v>
          </cell>
          <cell r="EU7234" t="e">
            <v>#N/A</v>
          </cell>
          <cell r="EX7234" t="str">
            <v>712019.000.000009</v>
          </cell>
          <cell r="EY7234" t="str">
            <v>Услуги по диагностированию/экспертизе/анализу/испытаниям/тестированию/осмотру</v>
          </cell>
          <cell r="EZ7234" t="str">
            <v>Услуги по диагностированию/экспертизе/анализу/испытаниям/тестированию/осмотру</v>
          </cell>
        </row>
        <row r="7235">
          <cell r="CI7235" t="str">
            <v>Услуги</v>
          </cell>
          <cell r="CJ7235" t="str">
            <v>Услуга по проведению аэродинамических испытаний вентиляционных установок</v>
          </cell>
          <cell r="CK7235" t="str">
            <v>УСЛ</v>
          </cell>
          <cell r="CN7235">
            <v>991900</v>
          </cell>
          <cell r="CY7235">
            <v>1</v>
          </cell>
          <cell r="CZ7235">
            <v>991900</v>
          </cell>
          <cell r="DB7235">
            <v>0</v>
          </cell>
          <cell r="DC7235">
            <v>0</v>
          </cell>
          <cell r="DE7235">
            <v>0</v>
          </cell>
          <cell r="DF7235">
            <v>0</v>
          </cell>
          <cell r="DH7235">
            <v>0</v>
          </cell>
          <cell r="DI7235">
            <v>0</v>
          </cell>
          <cell r="DL7235">
            <v>0</v>
          </cell>
          <cell r="DN7235">
            <v>0</v>
          </cell>
          <cell r="DO7235">
            <v>0</v>
          </cell>
          <cell r="DR7235">
            <v>0</v>
          </cell>
          <cell r="DU7235">
            <v>1</v>
          </cell>
          <cell r="DV7235">
            <v>991900</v>
          </cell>
          <cell r="EF7235">
            <v>1</v>
          </cell>
          <cell r="EG7235">
            <v>991900</v>
          </cell>
          <cell r="EK7235" t="str">
            <v>ОТ</v>
          </cell>
          <cell r="EL7235" t="str">
            <v>-</v>
          </cell>
          <cell r="EO7235" t="str">
            <v>СГМ</v>
          </cell>
          <cell r="ES7235" t="str">
            <v>12.2022</v>
          </cell>
          <cell r="ET7235" t="str">
            <v>475200000, Мангистауская область, Тупкараганский район, месторождение Каражанбас, база МТС АО Каражанбасмунай</v>
          </cell>
          <cell r="EU7235" t="str">
            <v>с 03.2023 по 06.2023</v>
          </cell>
          <cell r="EW7235">
            <v>712019</v>
          </cell>
          <cell r="EX7235" t="str">
            <v>712019.000.000009</v>
          </cell>
          <cell r="EY7235" t="str">
            <v>Услуги по диагностированию/экспертизе/анализу/испытаниям/тестированию/осмотру</v>
          </cell>
          <cell r="EZ7235" t="str">
            <v>Услуги по диагностированию/экспертизе/анализу/испытаниям/тестированию/осмотру</v>
          </cell>
        </row>
        <row r="7236">
          <cell r="CI7236" t="str">
            <v>Услуги</v>
          </cell>
          <cell r="CJ7236" t="str">
            <v>Услуга по проведению технического освидетельствования сосудов</v>
          </cell>
          <cell r="CK7236" t="str">
            <v>УСЛ</v>
          </cell>
          <cell r="CN7236">
            <v>6901600</v>
          </cell>
          <cell r="CY7236">
            <v>1</v>
          </cell>
          <cell r="CZ7236">
            <v>6901600</v>
          </cell>
          <cell r="DB7236">
            <v>0</v>
          </cell>
          <cell r="DC7236">
            <v>0</v>
          </cell>
          <cell r="DE7236">
            <v>0</v>
          </cell>
          <cell r="DF7236">
            <v>0</v>
          </cell>
          <cell r="DH7236">
            <v>0</v>
          </cell>
          <cell r="DI7236">
            <v>0</v>
          </cell>
          <cell r="DL7236">
            <v>0</v>
          </cell>
          <cell r="DN7236">
            <v>0</v>
          </cell>
          <cell r="DO7236">
            <v>0</v>
          </cell>
          <cell r="DR7236">
            <v>0</v>
          </cell>
          <cell r="DU7236">
            <v>1</v>
          </cell>
          <cell r="DV7236">
            <v>6901600</v>
          </cell>
          <cell r="EF7236">
            <v>1</v>
          </cell>
          <cell r="EG7236">
            <v>6901600</v>
          </cell>
          <cell r="EK7236" t="str">
            <v>ОТ</v>
          </cell>
          <cell r="EL7236" t="str">
            <v>-</v>
          </cell>
          <cell r="EO7236" t="str">
            <v>СГМ</v>
          </cell>
          <cell r="ES7236" t="str">
            <v>11.2022</v>
          </cell>
          <cell r="ET7236" t="str">
            <v>475200000, Мангистауская область, Тупкараганский район, месторождение Каражанбас, база МТС АО Каражанбасмунай</v>
          </cell>
          <cell r="EU7236" t="str">
            <v>с 03.2023 по 09.2023</v>
          </cell>
          <cell r="EW7236">
            <v>749020</v>
          </cell>
          <cell r="EX7236" t="str">
            <v>749020.000.000096</v>
          </cell>
          <cell r="EY7236" t="str">
            <v>Услуги по техническому освидетельствованию сосудов</v>
          </cell>
          <cell r="EZ7236" t="str">
            <v>Услуги по техническому освидетельствованию сосудов</v>
          </cell>
        </row>
        <row r="7237">
          <cell r="CI7237" t="str">
            <v>Услуги</v>
          </cell>
          <cell r="CJ7237" t="str">
            <v>Услуга по проведению экспертизы нефтепромыслового оборудования</v>
          </cell>
          <cell r="CK7237" t="str">
            <v>УСЛ</v>
          </cell>
          <cell r="CN7237">
            <v>9884169</v>
          </cell>
          <cell r="CY7237">
            <v>1</v>
          </cell>
          <cell r="CZ7237">
            <v>9884169</v>
          </cell>
          <cell r="DB7237">
            <v>0</v>
          </cell>
          <cell r="DC7237">
            <v>0</v>
          </cell>
          <cell r="DE7237">
            <v>0</v>
          </cell>
          <cell r="DF7237">
            <v>0</v>
          </cell>
          <cell r="DH7237">
            <v>0</v>
          </cell>
          <cell r="DI7237">
            <v>0</v>
          </cell>
          <cell r="DL7237">
            <v>0</v>
          </cell>
          <cell r="DN7237">
            <v>0</v>
          </cell>
          <cell r="DO7237">
            <v>0</v>
          </cell>
          <cell r="DR7237">
            <v>0</v>
          </cell>
          <cell r="DU7237">
            <v>1</v>
          </cell>
          <cell r="DV7237">
            <v>9884169</v>
          </cell>
          <cell r="EF7237">
            <v>1</v>
          </cell>
          <cell r="EG7237">
            <v>9884169</v>
          </cell>
          <cell r="EK7237" t="str">
            <v>ОТ</v>
          </cell>
          <cell r="EL7237" t="str">
            <v>-</v>
          </cell>
          <cell r="EO7237" t="str">
            <v>СГМ</v>
          </cell>
          <cell r="ES7237" t="str">
            <v>11.2022</v>
          </cell>
          <cell r="ET7237" t="str">
            <v>475200000, Мангистауская область, Тупкараганский район, месторождение Каражанбас, база МТС АО Каражанбасмунай</v>
          </cell>
          <cell r="EU7237" t="str">
            <v>С даты подписания договора по 08.2023</v>
          </cell>
          <cell r="EW7237">
            <v>712019</v>
          </cell>
          <cell r="EX7237" t="str">
            <v>712019.000.000009</v>
          </cell>
          <cell r="EY7237" t="str">
            <v>Услуги по диагностированию/экспертизе/анализу/испытаниям/тестированию/осмотру</v>
          </cell>
          <cell r="EZ7237" t="str">
            <v>Услуги по диагностированию/экспертизе/анализу/испытаниям/тестированию/осмотру</v>
          </cell>
        </row>
        <row r="7238">
          <cell r="CI7238" t="str">
            <v>Услуги</v>
          </cell>
          <cell r="CJ7238" t="str">
            <v>Услуга по техническому обследованию и диагностике газопотребляющего оборудования</v>
          </cell>
          <cell r="CK7238" t="str">
            <v>УСЛ</v>
          </cell>
          <cell r="CN7238">
            <v>3277020</v>
          </cell>
          <cell r="CY7238">
            <v>1</v>
          </cell>
          <cell r="CZ7238">
            <v>3277020</v>
          </cell>
          <cell r="DB7238">
            <v>0</v>
          </cell>
          <cell r="DC7238">
            <v>0</v>
          </cell>
          <cell r="DE7238">
            <v>0</v>
          </cell>
          <cell r="DF7238">
            <v>0</v>
          </cell>
          <cell r="DH7238">
            <v>0</v>
          </cell>
          <cell r="DI7238">
            <v>0</v>
          </cell>
          <cell r="DL7238">
            <v>0</v>
          </cell>
          <cell r="DN7238">
            <v>0</v>
          </cell>
          <cell r="DO7238">
            <v>0</v>
          </cell>
          <cell r="DR7238">
            <v>0</v>
          </cell>
          <cell r="DU7238">
            <v>1</v>
          </cell>
          <cell r="DV7238">
            <v>3277020</v>
          </cell>
          <cell r="EF7238">
            <v>1</v>
          </cell>
          <cell r="EG7238">
            <v>3277020</v>
          </cell>
          <cell r="EK7238" t="str">
            <v>ЭОТТ</v>
          </cell>
          <cell r="EL7238" t="str">
            <v>-</v>
          </cell>
          <cell r="EO7238" t="str">
            <v>СГМ</v>
          </cell>
          <cell r="ES7238" t="str">
            <v>11.2022</v>
          </cell>
          <cell r="ET7238" t="str">
            <v>475200000, Мангистауская область, Тупкараганский район, месторождение Каражанбас, база МТС АО Каражанбасмунай</v>
          </cell>
          <cell r="EU7238" t="str">
            <v>С даты подписания договора в течение 180 календарных дней</v>
          </cell>
          <cell r="EW7238">
            <v>712019</v>
          </cell>
          <cell r="EX7238" t="str">
            <v>712019.000.000009</v>
          </cell>
          <cell r="EY7238" t="str">
            <v>Услуги по диагностированию/экспертизе/анализу/испытаниям/тестированию/осмотру</v>
          </cell>
          <cell r="EZ7238" t="str">
            <v>Услуги по диагностированию/экспертизе/анализу/испытаниям/тестированию/осмотру</v>
          </cell>
        </row>
        <row r="7239">
          <cell r="CI7239" t="str">
            <v>Услуги</v>
          </cell>
          <cell r="CJ7239" t="str">
            <v>Услуга по техническому обследованию и диагностике грузоподъемного оборудования</v>
          </cell>
          <cell r="CK7239" t="str">
            <v>УСЛ</v>
          </cell>
          <cell r="CN7239">
            <v>501475</v>
          </cell>
          <cell r="CY7239">
            <v>1</v>
          </cell>
          <cell r="CZ7239">
            <v>501475</v>
          </cell>
          <cell r="DB7239">
            <v>0</v>
          </cell>
          <cell r="DC7239">
            <v>0</v>
          </cell>
          <cell r="DE7239">
            <v>0</v>
          </cell>
          <cell r="DF7239">
            <v>0</v>
          </cell>
          <cell r="DH7239">
            <v>0</v>
          </cell>
          <cell r="DI7239">
            <v>0</v>
          </cell>
          <cell r="DK7239">
            <v>0</v>
          </cell>
          <cell r="DL7239">
            <v>0</v>
          </cell>
          <cell r="DN7239">
            <v>0</v>
          </cell>
          <cell r="DO7239">
            <v>0</v>
          </cell>
          <cell r="DQ7239">
            <v>0</v>
          </cell>
          <cell r="DR7239">
            <v>0</v>
          </cell>
          <cell r="DU7239">
            <v>1</v>
          </cell>
          <cell r="DV7239">
            <v>501475</v>
          </cell>
          <cell r="EF7239">
            <v>1</v>
          </cell>
          <cell r="EG7239">
            <v>501475</v>
          </cell>
          <cell r="EK7239" t="str">
            <v>ОТ</v>
          </cell>
          <cell r="EL7239" t="str">
            <v>-</v>
          </cell>
          <cell r="EO7239" t="str">
            <v>СГМ</v>
          </cell>
          <cell r="ES7239" t="str">
            <v>11.2022</v>
          </cell>
          <cell r="ET7239" t="str">
            <v>475200000, Мангистауская область, Тупкараганский район, месторождение Каражанбас, база МТС АО Каражанбасмунай</v>
          </cell>
          <cell r="EU7239" t="str">
            <v>с 01.2023 по 03.2023</v>
          </cell>
          <cell r="EW7239">
            <v>712019</v>
          </cell>
          <cell r="EX7239" t="str">
            <v>712019.000.000009</v>
          </cell>
          <cell r="EY7239" t="str">
            <v>Услуги по диагностированию/экспертизе/анализу/испытаниям/тестированию/осмотру</v>
          </cell>
          <cell r="EZ7239" t="str">
            <v>Услуги по диагностированию/экспертизе/анализу/испытаниям/тестированию/осмотру</v>
          </cell>
        </row>
        <row r="7240">
          <cell r="CI7240" t="str">
            <v>Услуги</v>
          </cell>
          <cell r="CJ7240" t="str">
            <v>Услуги  автомойке на месторождении</v>
          </cell>
          <cell r="CK7240" t="str">
            <v>УСЛ</v>
          </cell>
          <cell r="CN7240">
            <v>35111175</v>
          </cell>
          <cell r="CY7240">
            <v>1</v>
          </cell>
          <cell r="CZ7240">
            <v>35111175</v>
          </cell>
          <cell r="DB7240">
            <v>0</v>
          </cell>
          <cell r="DC7240">
            <v>0</v>
          </cell>
          <cell r="DE7240">
            <v>0</v>
          </cell>
          <cell r="DF7240">
            <v>0</v>
          </cell>
          <cell r="DH7240">
            <v>0</v>
          </cell>
          <cell r="DI7240">
            <v>0</v>
          </cell>
          <cell r="DL7240">
            <v>0</v>
          </cell>
          <cell r="DN7240">
            <v>0</v>
          </cell>
          <cell r="DO7240">
            <v>0</v>
          </cell>
          <cell r="DR7240">
            <v>0</v>
          </cell>
          <cell r="DU7240">
            <v>1</v>
          </cell>
          <cell r="DV7240">
            <v>35111175</v>
          </cell>
          <cell r="EF7240">
            <v>1</v>
          </cell>
          <cell r="EG7240">
            <v>35111175</v>
          </cell>
          <cell r="EK7240" t="str">
            <v>ОТ</v>
          </cell>
          <cell r="EL7240" t="str">
            <v>-</v>
          </cell>
          <cell r="EO7240" t="str">
            <v>ДТТ</v>
          </cell>
          <cell r="ES7240" t="str">
            <v>12.2022</v>
          </cell>
          <cell r="ET7240" t="str">
            <v>475200000, Мангистауская область, Тупкараганский район, месторождение Каражанбас, база МТС АО Каражанбасмунай</v>
          </cell>
          <cell r="EU7240" t="str">
            <v>С даты подписания договора по 12.2023</v>
          </cell>
          <cell r="EW7240">
            <v>591113</v>
          </cell>
          <cell r="EX7240" t="str">
            <v>331219.203.000000</v>
          </cell>
          <cell r="EY7240" t="str">
            <v>Услуги по мойке автотранспорта/спецтехники</v>
          </cell>
          <cell r="EZ7240" t="str">
            <v>Услуги по мойке автотранспорта/спецтехники</v>
          </cell>
        </row>
        <row r="7241">
          <cell r="CI7241" t="str">
            <v>Услуги</v>
          </cell>
          <cell r="CJ7241" t="str">
            <v>Услуги автомобильного транспорта по перевозке грузов</v>
          </cell>
          <cell r="CK7241" t="str">
            <v>УСЛ</v>
          </cell>
          <cell r="CN7241">
            <v>16421697</v>
          </cell>
          <cell r="CY7241">
            <v>0</v>
          </cell>
          <cell r="CZ7241">
            <v>0</v>
          </cell>
          <cell r="DB7241">
            <v>0</v>
          </cell>
          <cell r="DC7241">
            <v>0</v>
          </cell>
          <cell r="DE7241">
            <v>0</v>
          </cell>
          <cell r="DF7241">
            <v>0</v>
          </cell>
          <cell r="DH7241">
            <v>0</v>
          </cell>
          <cell r="DI7241">
            <v>0</v>
          </cell>
          <cell r="DL7241">
            <v>0</v>
          </cell>
          <cell r="DN7241">
            <v>0</v>
          </cell>
          <cell r="DO7241">
            <v>0</v>
          </cell>
          <cell r="DP7241" t="str">
            <v>перенесно в работы</v>
          </cell>
          <cell r="DR7241">
            <v>0</v>
          </cell>
          <cell r="DU7241">
            <v>0</v>
          </cell>
          <cell r="DV7241">
            <v>0</v>
          </cell>
          <cell r="EG7241">
            <v>0</v>
          </cell>
          <cell r="EK7241" t="str">
            <v>ЭОТТ</v>
          </cell>
          <cell r="EL7241" t="str">
            <v>-</v>
          </cell>
          <cell r="EO7241" t="str">
            <v>ДКС</v>
          </cell>
          <cell r="ES7241" t="e">
            <v>#N/A</v>
          </cell>
          <cell r="EW7241" t="e">
            <v>#VALUE!</v>
          </cell>
          <cell r="EX7241" t="str">
            <v>494119.900.000000</v>
          </cell>
          <cell r="EY7241" t="str">
            <v>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v>
          </cell>
          <cell r="EZ7241" t="str">
            <v>Услуги автомобильного транспорта по перевозкам грузов (кроме перевозки почты и грузов в контейнерах)</v>
          </cell>
        </row>
        <row r="7242">
          <cell r="CI7242" t="str">
            <v>Услуги</v>
          </cell>
          <cell r="CJ7242" t="str">
            <v>Услуги автомобильного транспорта по перевозке грузов на м/р Каражанбас (погрузка и перевозка нейтрального грунта)</v>
          </cell>
          <cell r="CK7242" t="str">
            <v>УСЛ</v>
          </cell>
          <cell r="CN7242">
            <v>9410295</v>
          </cell>
          <cell r="CY7242">
            <v>1</v>
          </cell>
          <cell r="CZ7242">
            <v>9410295</v>
          </cell>
          <cell r="DB7242">
            <v>0</v>
          </cell>
          <cell r="DC7242">
            <v>0</v>
          </cell>
          <cell r="DE7242">
            <v>0</v>
          </cell>
          <cell r="DF7242">
            <v>0</v>
          </cell>
          <cell r="DH7242">
            <v>0</v>
          </cell>
          <cell r="DI7242">
            <v>0</v>
          </cell>
          <cell r="DL7242">
            <v>0</v>
          </cell>
          <cell r="DN7242">
            <v>0</v>
          </cell>
          <cell r="DO7242">
            <v>0</v>
          </cell>
          <cell r="DR7242">
            <v>0</v>
          </cell>
          <cell r="DU7242">
            <v>1</v>
          </cell>
          <cell r="DV7242">
            <v>9410295</v>
          </cell>
          <cell r="EF7242">
            <v>1</v>
          </cell>
          <cell r="EG7242">
            <v>9410295</v>
          </cell>
          <cell r="EK7242" t="str">
            <v>ОТ</v>
          </cell>
          <cell r="EL7242" t="str">
            <v>-</v>
          </cell>
          <cell r="EO7242" t="str">
            <v>ДКС</v>
          </cell>
          <cell r="ES7242" t="str">
            <v>02.2023</v>
          </cell>
          <cell r="ET7242" t="str">
            <v>475200000, Мангистауская область, Тупкараганский район, месторождение Каражанбас, база МТС АО Каражанбасмунай</v>
          </cell>
          <cell r="EU7242" t="str">
            <v>С даты подписания договора по 12.2023</v>
          </cell>
          <cell r="EW7242">
            <v>494119</v>
          </cell>
          <cell r="EX7242" t="str">
            <v>494119.900.000000</v>
          </cell>
          <cell r="EY7242" t="str">
            <v>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v>
          </cell>
          <cell r="EZ7242" t="str">
            <v>Услуги автомобильного транспорта по перевозкам грузов (кроме перевозки почты и грузов в контейнерах)</v>
          </cell>
        </row>
        <row r="7243">
          <cell r="CI7243" t="str">
            <v>Услуги</v>
          </cell>
          <cell r="CJ7243" t="str">
            <v>Услуги актуариев</v>
          </cell>
          <cell r="CK7243" t="str">
            <v>УСЛ</v>
          </cell>
          <cell r="CN7243">
            <v>3200000</v>
          </cell>
          <cell r="CY7243">
            <v>1</v>
          </cell>
          <cell r="CZ7243">
            <v>3200000</v>
          </cell>
          <cell r="DB7243">
            <v>0</v>
          </cell>
          <cell r="DC7243">
            <v>0</v>
          </cell>
          <cell r="DE7243">
            <v>0</v>
          </cell>
          <cell r="DF7243">
            <v>0</v>
          </cell>
          <cell r="DH7243">
            <v>0</v>
          </cell>
          <cell r="DI7243">
            <v>0</v>
          </cell>
          <cell r="DL7243">
            <v>0</v>
          </cell>
          <cell r="DN7243">
            <v>0</v>
          </cell>
          <cell r="DO7243">
            <v>0</v>
          </cell>
          <cell r="DR7243">
            <v>0</v>
          </cell>
          <cell r="DU7243">
            <v>1</v>
          </cell>
          <cell r="DV7243">
            <v>3200000</v>
          </cell>
          <cell r="EG7243">
            <v>0</v>
          </cell>
          <cell r="EK7243" t="str">
            <v>ОТ</v>
          </cell>
          <cell r="EL7243" t="str">
            <v>-</v>
          </cell>
          <cell r="EO7243" t="str">
            <v>ДБУиО</v>
          </cell>
          <cell r="ES7243" t="str">
            <v>08.2023</v>
          </cell>
          <cell r="ET7243" t="str">
            <v>471010000, Мангистауская область, Актау Г.А., г.Актау</v>
          </cell>
          <cell r="EU7243" t="str">
            <v>С даты подписания договора по 12.2023</v>
          </cell>
          <cell r="EW7243">
            <v>749020</v>
          </cell>
          <cell r="EX7243" t="str">
            <v>749020.000.000057</v>
          </cell>
          <cell r="EY7243" t="str">
            <v>Услуги актуариев</v>
          </cell>
          <cell r="EZ7243" t="str">
            <v>Услуги актуариев (расчет, консультации и аналогичное)</v>
          </cell>
        </row>
        <row r="7244">
          <cell r="CI7244" t="str">
            <v>Услуги</v>
          </cell>
          <cell r="CJ7244" t="str">
            <v>Услуги инвентаризации, проведения замера остатков нефти и нефтепродуктов в резервуарах Битумного завода г. Актау</v>
          </cell>
          <cell r="CK7244" t="str">
            <v>УСЛ</v>
          </cell>
          <cell r="CN7244">
            <v>2266648</v>
          </cell>
          <cell r="CY7244">
            <v>1</v>
          </cell>
          <cell r="CZ7244">
            <v>2266648</v>
          </cell>
          <cell r="DB7244">
            <v>0</v>
          </cell>
          <cell r="DC7244">
            <v>0</v>
          </cell>
          <cell r="DE7244">
            <v>0</v>
          </cell>
          <cell r="DF7244">
            <v>0</v>
          </cell>
          <cell r="DH7244">
            <v>0</v>
          </cell>
          <cell r="DI7244">
            <v>0</v>
          </cell>
          <cell r="DL7244">
            <v>0</v>
          </cell>
          <cell r="DN7244">
            <v>1</v>
          </cell>
          <cell r="DO7244">
            <v>2266648</v>
          </cell>
          <cell r="DP7244" t="str">
            <v>Отмен АБП Досмуханов Б</v>
          </cell>
          <cell r="DR7244">
            <v>0</v>
          </cell>
          <cell r="DU7244">
            <v>0</v>
          </cell>
          <cell r="DV7244">
            <v>0</v>
          </cell>
          <cell r="DW7244" t="str">
            <v>МЦ</v>
          </cell>
          <cell r="DX7244" t="str">
            <v>МЦ2</v>
          </cell>
          <cell r="EF7244">
            <v>1</v>
          </cell>
          <cell r="EG7244">
            <v>2266648</v>
          </cell>
          <cell r="EK7244" t="str">
            <v>ЗЦП</v>
          </cell>
          <cell r="EL7244" t="str">
            <v>-</v>
          </cell>
          <cell r="EO7244" t="str">
            <v>ДМ</v>
          </cell>
          <cell r="ES7244" t="str">
            <v>06.2023</v>
          </cell>
          <cell r="EW7244" t="e">
            <v>#VALUE!</v>
          </cell>
          <cell r="EX7244" t="str">
            <v>749020.000.000119</v>
          </cell>
          <cell r="EY7244" t="str">
            <v>Услуги по паспортизации/инвентаризации</v>
          </cell>
          <cell r="EZ7244" t="str">
            <v>Услуги по паспортизации/инвентаризации (объектов/систем/путей, дорог/мест/ТМЦ/источников/отходов и т.п.)</v>
          </cell>
        </row>
        <row r="7245">
          <cell r="CI7245" t="str">
            <v>Услуги</v>
          </cell>
          <cell r="CJ7245" t="str">
            <v>Услуги на прием хозфекальных стоков</v>
          </cell>
          <cell r="CK7245" t="str">
            <v>УСЛ</v>
          </cell>
          <cell r="CN7245">
            <v>47282.559999999998</v>
          </cell>
          <cell r="CY7245">
            <v>1</v>
          </cell>
          <cell r="CZ7245">
            <v>47282.559999999998</v>
          </cell>
          <cell r="DB7245">
            <v>0</v>
          </cell>
          <cell r="DC7245">
            <v>0</v>
          </cell>
          <cell r="DE7245">
            <v>0</v>
          </cell>
          <cell r="DF7245">
            <v>0</v>
          </cell>
          <cell r="DH7245">
            <v>0</v>
          </cell>
          <cell r="DI7245">
            <v>0</v>
          </cell>
          <cell r="DK7245">
            <v>0</v>
          </cell>
          <cell r="DL7245">
            <v>0</v>
          </cell>
          <cell r="DN7245">
            <v>0</v>
          </cell>
          <cell r="DO7245">
            <v>0</v>
          </cell>
          <cell r="DQ7245">
            <v>0</v>
          </cell>
          <cell r="DR7245">
            <v>0</v>
          </cell>
          <cell r="DU7245">
            <v>1</v>
          </cell>
          <cell r="DV7245">
            <v>47282.559999999998</v>
          </cell>
          <cell r="EF7245">
            <v>1</v>
          </cell>
          <cell r="EG7245">
            <v>47282.559999999998</v>
          </cell>
          <cell r="EK7245" t="str">
            <v>ОИ</v>
          </cell>
          <cell r="EL7245" t="str">
            <v>59-1-1 (Приобретение ТРУ у субъекта государственной монополии  по основному предмету его деятельности)</v>
          </cell>
          <cell r="EO7245" t="str">
            <v>ДЗиМТС</v>
          </cell>
          <cell r="ES7245" t="str">
            <v>01.2023</v>
          </cell>
          <cell r="ET7245" t="str">
            <v>471010000, Мангистауская область, Актау Г.А., г.Актау</v>
          </cell>
          <cell r="EU7245" t="str">
            <v>с 01.2023 по 12.2023</v>
          </cell>
          <cell r="EW7245">
            <v>370011</v>
          </cell>
          <cell r="EX7245" t="str">
            <v>370011.900.000000</v>
          </cell>
          <cell r="EY7245" t="str">
            <v>Услуги по удалению сточных вод</v>
          </cell>
          <cell r="EZ7245" t="str">
            <v>Услуги по удалению сточных вод (отведение)</v>
          </cell>
        </row>
        <row r="7246">
          <cell r="CI7246" t="str">
            <v>Услуги</v>
          </cell>
          <cell r="CJ7246" t="str">
            <v>Услуги печати корпоративной газеты "Каражанбас"</v>
          </cell>
          <cell r="CK7246" t="str">
            <v>УСЛ</v>
          </cell>
          <cell r="CN7246">
            <v>5066880</v>
          </cell>
          <cell r="CY7246">
            <v>1</v>
          </cell>
          <cell r="CZ7246">
            <v>5066880</v>
          </cell>
          <cell r="DB7246">
            <v>0</v>
          </cell>
          <cell r="DC7246">
            <v>0</v>
          </cell>
          <cell r="DE7246">
            <v>0</v>
          </cell>
          <cell r="DF7246">
            <v>0</v>
          </cell>
          <cell r="DH7246">
            <v>0</v>
          </cell>
          <cell r="DI7246">
            <v>0</v>
          </cell>
          <cell r="DK7246">
            <v>0</v>
          </cell>
          <cell r="DL7246">
            <v>0</v>
          </cell>
          <cell r="DN7246">
            <v>0</v>
          </cell>
          <cell r="DO7246">
            <v>0</v>
          </cell>
          <cell r="DQ7246">
            <v>0</v>
          </cell>
          <cell r="DR7246">
            <v>0</v>
          </cell>
          <cell r="DU7246">
            <v>1</v>
          </cell>
          <cell r="DV7246">
            <v>5066880</v>
          </cell>
          <cell r="EF7246">
            <v>1</v>
          </cell>
          <cell r="EG7246">
            <v>5066880</v>
          </cell>
          <cell r="EK7246" t="str">
            <v>ЗЦП</v>
          </cell>
          <cell r="EL7246" t="str">
            <v>-</v>
          </cell>
          <cell r="EO7246" t="str">
            <v>ДСР</v>
          </cell>
          <cell r="ES7246" t="str">
            <v>11.2022</v>
          </cell>
          <cell r="ET7246" t="str">
            <v>471010000, Мангистауская область, Актау Г.А., г.Актау</v>
          </cell>
          <cell r="EU7246" t="str">
            <v>с 01.2023 по 12.2023</v>
          </cell>
          <cell r="EW7246">
            <v>181110</v>
          </cell>
          <cell r="EX7246" t="str">
            <v>181110.000.000000</v>
          </cell>
          <cell r="EY7246" t="str">
            <v>Услуги по печатанию газет</v>
          </cell>
          <cell r="EZ7246" t="str">
            <v>Услуги по печатанию газет (кроме журналов)</v>
          </cell>
        </row>
        <row r="7247">
          <cell r="CI7247" t="str">
            <v>Услуги</v>
          </cell>
          <cell r="CJ7247" t="str">
            <v>Услуги по актуализации нормативной документации</v>
          </cell>
          <cell r="CK7247" t="str">
            <v>УСЛ</v>
          </cell>
          <cell r="CN7247">
            <v>295724.84999999998</v>
          </cell>
          <cell r="CY7247">
            <v>1</v>
          </cell>
          <cell r="CZ7247">
            <v>295724.84999999998</v>
          </cell>
          <cell r="DB7247">
            <v>0</v>
          </cell>
          <cell r="DC7247">
            <v>0</v>
          </cell>
          <cell r="DE7247">
            <v>0</v>
          </cell>
          <cell r="DF7247">
            <v>0</v>
          </cell>
          <cell r="DH7247">
            <v>0</v>
          </cell>
          <cell r="DI7247">
            <v>0</v>
          </cell>
          <cell r="DK7247">
            <v>0</v>
          </cell>
          <cell r="DL7247">
            <v>0</v>
          </cell>
          <cell r="DN7247">
            <v>0</v>
          </cell>
          <cell r="DO7247">
            <v>0</v>
          </cell>
          <cell r="DQ7247">
            <v>0</v>
          </cell>
          <cell r="DR7247">
            <v>0</v>
          </cell>
          <cell r="DU7247">
            <v>1</v>
          </cell>
          <cell r="DV7247">
            <v>295724.84999999998</v>
          </cell>
          <cell r="EF7247">
            <v>1</v>
          </cell>
          <cell r="EG7247">
            <v>295724.84999999998</v>
          </cell>
          <cell r="EK7247" t="str">
            <v>ЗЦП</v>
          </cell>
          <cell r="EL7247" t="str">
            <v>-</v>
          </cell>
          <cell r="EO7247" t="str">
            <v>ДАПиИТ</v>
          </cell>
          <cell r="ES7247" t="str">
            <v>11.2022</v>
          </cell>
          <cell r="ET7247" t="str">
            <v>470000000, Мангистауская область, Мангистауская область</v>
          </cell>
          <cell r="EU7247" t="str">
            <v>с 01.2023 по 12.2023</v>
          </cell>
          <cell r="EW7247">
            <v>749020</v>
          </cell>
          <cell r="EX7247" t="str">
            <v>749020.000.000114</v>
          </cell>
          <cell r="EY7247" t="str">
            <v>Услуги по актуализации/обеспечению нормативной/справочной/технической информацией/документацией</v>
          </cell>
          <cell r="EZ7247" t="str">
            <v>Услуги по актуализации/обеспечению нормативной/справочной/технической информацией/документацией (кроме разработки/корректировки/составлению)</v>
          </cell>
        </row>
        <row r="7248">
          <cell r="CI7248" t="str">
            <v>Услуги</v>
          </cell>
          <cell r="CJ7248" t="str">
            <v>Услуги по анализу  внешнеэкономических сделок АО "Каражанбасмунай"</v>
          </cell>
          <cell r="CK7248" t="str">
            <v>УСЛ</v>
          </cell>
          <cell r="CN7248">
            <v>3536000</v>
          </cell>
          <cell r="CY7248">
            <v>1</v>
          </cell>
          <cell r="CZ7248">
            <v>3536000</v>
          </cell>
          <cell r="DB7248">
            <v>0</v>
          </cell>
          <cell r="DC7248">
            <v>0</v>
          </cell>
          <cell r="DE7248">
            <v>0</v>
          </cell>
          <cell r="DF7248">
            <v>0</v>
          </cell>
          <cell r="DH7248">
            <v>0</v>
          </cell>
          <cell r="DI7248">
            <v>0</v>
          </cell>
          <cell r="DL7248">
            <v>0</v>
          </cell>
          <cell r="DN7248">
            <v>0</v>
          </cell>
          <cell r="DO7248">
            <v>0</v>
          </cell>
          <cell r="DR7248">
            <v>0</v>
          </cell>
          <cell r="DU7248">
            <v>1</v>
          </cell>
          <cell r="DV7248">
            <v>3536000</v>
          </cell>
          <cell r="EF7248">
            <v>1</v>
          </cell>
          <cell r="EG7248">
            <v>3536000</v>
          </cell>
          <cell r="EK7248" t="str">
            <v>ЗЦП</v>
          </cell>
          <cell r="EL7248" t="str">
            <v>-</v>
          </cell>
          <cell r="EO7248" t="str">
            <v>ДМ</v>
          </cell>
          <cell r="ES7248" t="str">
            <v>02.2023</v>
          </cell>
          <cell r="EW7248" t="e">
            <v>#VALUE!</v>
          </cell>
          <cell r="EX7248" t="str">
            <v>732011.000.000000</v>
          </cell>
          <cell r="EY7248" t="str">
            <v>Услуги по изучению/исследованию/мониторингу/анализу рынка/деятельности</v>
          </cell>
          <cell r="EZ7248" t="str">
            <v>Услуги по изучению/исследованию/мониторингу/анализу рынка/деятельности</v>
          </cell>
        </row>
        <row r="7249">
          <cell r="CI7249" t="str">
            <v>Услуги</v>
          </cell>
          <cell r="CJ7249" t="str">
            <v>Услуги по аренде автобуса с водителем</v>
          </cell>
          <cell r="CK7249" t="str">
            <v>УСЛ</v>
          </cell>
          <cell r="CN7249">
            <v>146280203.52000001</v>
          </cell>
          <cell r="CY7249">
            <v>1</v>
          </cell>
          <cell r="CZ7249">
            <v>146280203.52000001</v>
          </cell>
          <cell r="DB7249">
            <v>0</v>
          </cell>
          <cell r="DC7249">
            <v>0</v>
          </cell>
          <cell r="DE7249">
            <v>0</v>
          </cell>
          <cell r="DF7249">
            <v>0</v>
          </cell>
          <cell r="DH7249">
            <v>0</v>
          </cell>
          <cell r="DI7249">
            <v>0</v>
          </cell>
          <cell r="DK7249">
            <v>0</v>
          </cell>
          <cell r="DL7249">
            <v>0</v>
          </cell>
          <cell r="DN7249">
            <v>0</v>
          </cell>
          <cell r="DO7249">
            <v>0</v>
          </cell>
          <cell r="DQ7249">
            <v>0</v>
          </cell>
          <cell r="DR7249">
            <v>0</v>
          </cell>
          <cell r="DU7249">
            <v>1</v>
          </cell>
          <cell r="DV7249">
            <v>146280203.52000001</v>
          </cell>
          <cell r="EF7249">
            <v>1</v>
          </cell>
          <cell r="EG7249">
            <v>146280203.52000001</v>
          </cell>
          <cell r="EK7249" t="str">
            <v>ОТ</v>
          </cell>
          <cell r="EL7249" t="str">
            <v>-</v>
          </cell>
          <cell r="EO7249" t="str">
            <v>ДТТ</v>
          </cell>
          <cell r="ES7249" t="str">
            <v>12.2022</v>
          </cell>
          <cell r="ET7249" t="str">
            <v>475200000, Мангистауская область, Тупкараганский район, месторождение Каражанбас, база МТС АО Каражанбасмунай</v>
          </cell>
          <cell r="EU7249" t="str">
            <v>с 01.2023 по 12.2023</v>
          </cell>
          <cell r="EW7249">
            <v>351310</v>
          </cell>
          <cell r="EX7249" t="str">
            <v>493931.000.000000</v>
          </cell>
          <cell r="EY7249" t="str">
            <v>Услуги по аренде автобуса</v>
          </cell>
          <cell r="EZ7249" t="str">
            <v>Услуги по аренде автобуса с водителем</v>
          </cell>
        </row>
        <row r="7250">
          <cell r="CI7250" t="str">
            <v>Услуги</v>
          </cell>
          <cell r="CJ7250" t="str">
            <v>Услуги по аренде автобуса с водителем</v>
          </cell>
          <cell r="CK7250" t="str">
            <v>УСЛ</v>
          </cell>
          <cell r="CN7250">
            <v>141299518.78571427</v>
          </cell>
          <cell r="CY7250">
            <v>1</v>
          </cell>
          <cell r="CZ7250">
            <v>141299518.78571427</v>
          </cell>
          <cell r="DB7250">
            <v>0</v>
          </cell>
          <cell r="DC7250">
            <v>0</v>
          </cell>
          <cell r="DE7250">
            <v>0</v>
          </cell>
          <cell r="DF7250">
            <v>0</v>
          </cell>
          <cell r="DH7250">
            <v>0</v>
          </cell>
          <cell r="DI7250">
            <v>0</v>
          </cell>
          <cell r="DL7250">
            <v>0</v>
          </cell>
          <cell r="DN7250">
            <v>0</v>
          </cell>
          <cell r="DO7250">
            <v>0</v>
          </cell>
          <cell r="DR7250">
            <v>0</v>
          </cell>
          <cell r="DU7250">
            <v>1</v>
          </cell>
          <cell r="DV7250">
            <v>141299518.78571427</v>
          </cell>
          <cell r="EF7250">
            <v>1</v>
          </cell>
          <cell r="EG7250">
            <v>141299518.78571427</v>
          </cell>
          <cell r="EK7250" t="str">
            <v>ОИ</v>
          </cell>
          <cell r="EL7250" t="str">
            <v>59-1-9 (Для локализации и/или ликвидации последствий чрезвычайных ситуаций)</v>
          </cell>
          <cell r="EO7250" t="str">
            <v>ДТТ</v>
          </cell>
          <cell r="ES7250" t="str">
            <v>12.2022</v>
          </cell>
          <cell r="EW7250" t="e">
            <v>#VALUE!</v>
          </cell>
          <cell r="EX7250" t="str">
            <v>493931.000.000000</v>
          </cell>
          <cell r="EY7250" t="str">
            <v>Услуги по аренде автобуса</v>
          </cell>
          <cell r="EZ7250" t="str">
            <v>Услуги по аренде автобуса с водителем</v>
          </cell>
        </row>
        <row r="7251">
          <cell r="CI7251" t="str">
            <v>Услуги</v>
          </cell>
          <cell r="CJ7251" t="str">
            <v>Услуги по аренде автобуса с водителем</v>
          </cell>
          <cell r="CK7251" t="str">
            <v>УСЛ</v>
          </cell>
          <cell r="CN7251">
            <v>48760067.840000004</v>
          </cell>
          <cell r="CY7251">
            <v>1</v>
          </cell>
          <cell r="CZ7251">
            <v>48760067.840000004</v>
          </cell>
          <cell r="DB7251">
            <v>0</v>
          </cell>
          <cell r="DC7251">
            <v>0</v>
          </cell>
          <cell r="DE7251">
            <v>0</v>
          </cell>
          <cell r="DF7251">
            <v>0</v>
          </cell>
          <cell r="DH7251">
            <v>0</v>
          </cell>
          <cell r="DI7251">
            <v>0</v>
          </cell>
          <cell r="DL7251">
            <v>0</v>
          </cell>
          <cell r="DN7251">
            <v>0</v>
          </cell>
          <cell r="DO7251">
            <v>0</v>
          </cell>
          <cell r="DR7251">
            <v>0</v>
          </cell>
          <cell r="DU7251">
            <v>1</v>
          </cell>
          <cell r="DV7251">
            <v>48760067.840000004</v>
          </cell>
          <cell r="EF7251">
            <v>1</v>
          </cell>
          <cell r="EG7251">
            <v>48760067.840000004</v>
          </cell>
          <cell r="EK7251" t="str">
            <v>ОИ</v>
          </cell>
          <cell r="EL7251" t="str">
            <v>59-1-10 (Закупки ежедневной и (или) еженедельной потребности по перечню)</v>
          </cell>
          <cell r="EO7251" t="str">
            <v>ДТТ</v>
          </cell>
          <cell r="ES7251" t="str">
            <v>01.2023</v>
          </cell>
          <cell r="EW7251" t="e">
            <v>#VALUE!</v>
          </cell>
          <cell r="EX7251" t="str">
            <v>493931.000.000000</v>
          </cell>
          <cell r="EY7251" t="str">
            <v>Услуги по аренде автобуса</v>
          </cell>
          <cell r="EZ7251" t="str">
            <v>Услуги по аренде автобуса с водителем</v>
          </cell>
        </row>
        <row r="7252">
          <cell r="CI7252" t="str">
            <v>Услуги</v>
          </cell>
          <cell r="CJ7252" t="str">
            <v>Услуги по аренде грузовых автомобилей</v>
          </cell>
          <cell r="CK7252" t="str">
            <v>УСЛ</v>
          </cell>
          <cell r="CN7252">
            <v>1310891.3999999999</v>
          </cell>
          <cell r="CY7252">
            <v>1</v>
          </cell>
          <cell r="CZ7252">
            <v>1310891.3999999999</v>
          </cell>
          <cell r="DB7252">
            <v>0</v>
          </cell>
          <cell r="DC7252">
            <v>0</v>
          </cell>
          <cell r="DE7252">
            <v>0</v>
          </cell>
          <cell r="DF7252">
            <v>0</v>
          </cell>
          <cell r="DH7252">
            <v>0</v>
          </cell>
          <cell r="DI7252">
            <v>0</v>
          </cell>
          <cell r="DK7252">
            <v>0</v>
          </cell>
          <cell r="DL7252">
            <v>0</v>
          </cell>
          <cell r="DN7252">
            <v>0</v>
          </cell>
          <cell r="DO7252">
            <v>0</v>
          </cell>
          <cell r="DQ7252">
            <v>0</v>
          </cell>
          <cell r="DR7252">
            <v>0</v>
          </cell>
          <cell r="DU7252">
            <v>1</v>
          </cell>
          <cell r="DV7252">
            <v>1310891.3999999999</v>
          </cell>
          <cell r="EF7252">
            <v>1</v>
          </cell>
          <cell r="EG7252">
            <v>1310891.3999999999</v>
          </cell>
          <cell r="EK7252" t="str">
            <v>ЗЦП</v>
          </cell>
          <cell r="EL7252" t="str">
            <v>-</v>
          </cell>
          <cell r="EO7252" t="str">
            <v>ДТТ</v>
          </cell>
          <cell r="ES7252" t="str">
            <v>11.2022</v>
          </cell>
          <cell r="ET7252" t="str">
            <v>470000000, Мангистауская область, Мангистауская область</v>
          </cell>
          <cell r="EU7252" t="str">
            <v>с 01.2023 по 12.2023</v>
          </cell>
          <cell r="EW7252">
            <v>494120</v>
          </cell>
          <cell r="EX7252" t="str">
            <v>494120.000.000000</v>
          </cell>
          <cell r="EY7252" t="str">
            <v>Услуги по аренде грузовых автомобилей</v>
          </cell>
          <cell r="EZ7252" t="str">
            <v>Услуги по аренде грузовых автомобилей с водителем</v>
          </cell>
        </row>
        <row r="7253">
          <cell r="CI7253" t="str">
            <v>Услуги</v>
          </cell>
          <cell r="CJ7253" t="str">
            <v>Услуги по аренде легковых автомобилей с водителем</v>
          </cell>
          <cell r="CK7253" t="str">
            <v>УСЛ</v>
          </cell>
          <cell r="CN7253">
            <v>66608850</v>
          </cell>
          <cell r="CY7253">
            <v>0</v>
          </cell>
          <cell r="CZ7253">
            <v>0</v>
          </cell>
          <cell r="DB7253">
            <v>0</v>
          </cell>
          <cell r="DC7253">
            <v>0</v>
          </cell>
          <cell r="DE7253">
            <v>0</v>
          </cell>
          <cell r="DF7253">
            <v>0</v>
          </cell>
          <cell r="DH7253">
            <v>0</v>
          </cell>
          <cell r="DI7253">
            <v>0</v>
          </cell>
          <cell r="DL7253">
            <v>0</v>
          </cell>
          <cell r="DN7253">
            <v>0</v>
          </cell>
          <cell r="DO7253">
            <v>0</v>
          </cell>
          <cell r="DP7253" t="str">
            <v>Тугельбаев Н. Friday, November 18, 2022 5:22 PM</v>
          </cell>
          <cell r="DR7253">
            <v>0</v>
          </cell>
          <cell r="DU7253">
            <v>0</v>
          </cell>
          <cell r="DV7253">
            <v>0</v>
          </cell>
          <cell r="EG7253">
            <v>0</v>
          </cell>
          <cell r="EK7253" t="str">
            <v>ЭОТТ</v>
          </cell>
          <cell r="EL7253" t="str">
            <v>-</v>
          </cell>
          <cell r="EO7253" t="str">
            <v>ДТТ</v>
          </cell>
          <cell r="ES7253" t="e">
            <v>#N/A</v>
          </cell>
          <cell r="ET7253" t="e">
            <v>#N/A</v>
          </cell>
          <cell r="EU7253" t="e">
            <v>#N/A</v>
          </cell>
          <cell r="EW7253">
            <v>493212</v>
          </cell>
          <cell r="EX7253" t="str">
            <v>493212.000.000000</v>
          </cell>
          <cell r="EY7253" t="str">
            <v>Услуги по аренде легковых автомобилей</v>
          </cell>
          <cell r="EZ7253" t="str">
            <v>Услуги по аренде легковых автомобилей с водителем</v>
          </cell>
        </row>
        <row r="7254">
          <cell r="CI7254" t="str">
            <v>Услуги</v>
          </cell>
          <cell r="CJ7254" t="str">
            <v>Услуги по аренде легковых автомобилей с водителем №17</v>
          </cell>
          <cell r="CK7254" t="str">
            <v>УСЛ</v>
          </cell>
          <cell r="CN7254">
            <v>5422725</v>
          </cell>
          <cell r="CY7254">
            <v>1</v>
          </cell>
          <cell r="CZ7254">
            <v>5422725</v>
          </cell>
          <cell r="DB7254">
            <v>0</v>
          </cell>
          <cell r="DC7254">
            <v>0</v>
          </cell>
          <cell r="DE7254">
            <v>0</v>
          </cell>
          <cell r="DF7254">
            <v>0</v>
          </cell>
          <cell r="DH7254">
            <v>0</v>
          </cell>
          <cell r="DI7254">
            <v>0</v>
          </cell>
          <cell r="DK7254">
            <v>0</v>
          </cell>
          <cell r="DL7254">
            <v>0</v>
          </cell>
          <cell r="DN7254">
            <v>0</v>
          </cell>
          <cell r="DO7254">
            <v>0</v>
          </cell>
          <cell r="DQ7254">
            <v>0</v>
          </cell>
          <cell r="DR7254">
            <v>0</v>
          </cell>
          <cell r="DU7254">
            <v>1</v>
          </cell>
          <cell r="DV7254">
            <v>5422725</v>
          </cell>
          <cell r="EF7254">
            <v>1</v>
          </cell>
          <cell r="EG7254">
            <v>5422725</v>
          </cell>
          <cell r="EK7254" t="str">
            <v>ОТ</v>
          </cell>
          <cell r="EL7254" t="str">
            <v>-</v>
          </cell>
          <cell r="EO7254" t="str">
            <v>ДТТ</v>
          </cell>
          <cell r="ES7254" t="str">
            <v>11.2022</v>
          </cell>
          <cell r="ET7254" t="str">
            <v>471010000, Мангистауская область, Актау Г.А., г.Актау</v>
          </cell>
          <cell r="EU7254" t="str">
            <v>с 01.2023 по 12.2023</v>
          </cell>
          <cell r="EW7254">
            <v>493212</v>
          </cell>
          <cell r="EX7254" t="str">
            <v>493212.000.000000</v>
          </cell>
          <cell r="EY7254" t="str">
            <v>Услуги по аренде легковых автомобилей</v>
          </cell>
          <cell r="EZ7254" t="str">
            <v>Услуги по аренде легковых автомобилей с водителем</v>
          </cell>
        </row>
        <row r="7255">
          <cell r="CI7255" t="str">
            <v>Услуги</v>
          </cell>
          <cell r="CJ7255" t="str">
            <v>Услуги по аренде микроавтобуса с водителем</v>
          </cell>
          <cell r="CK7255" t="str">
            <v>УСЛ</v>
          </cell>
          <cell r="CN7255">
            <v>1410750</v>
          </cell>
          <cell r="CY7255">
            <v>1</v>
          </cell>
          <cell r="CZ7255">
            <v>1410750</v>
          </cell>
          <cell r="DB7255">
            <v>0</v>
          </cell>
          <cell r="DC7255">
            <v>0</v>
          </cell>
          <cell r="DE7255">
            <v>0</v>
          </cell>
          <cell r="DF7255">
            <v>0</v>
          </cell>
          <cell r="DH7255">
            <v>0</v>
          </cell>
          <cell r="DI7255">
            <v>0</v>
          </cell>
          <cell r="DL7255">
            <v>0</v>
          </cell>
          <cell r="DN7255">
            <v>0</v>
          </cell>
          <cell r="DO7255">
            <v>0</v>
          </cell>
          <cell r="DR7255">
            <v>0</v>
          </cell>
          <cell r="DU7255">
            <v>1</v>
          </cell>
          <cell r="DV7255">
            <v>1410750</v>
          </cell>
          <cell r="EF7255">
            <v>1</v>
          </cell>
          <cell r="EG7255">
            <v>1410750</v>
          </cell>
          <cell r="EK7255" t="str">
            <v>ЗЦП</v>
          </cell>
          <cell r="EL7255" t="str">
            <v>-</v>
          </cell>
          <cell r="EO7255" t="str">
            <v>ДТТ</v>
          </cell>
          <cell r="ES7255" t="str">
            <v>12.2022</v>
          </cell>
          <cell r="ET7255" t="str">
            <v>470000000, Мангистауская область, Мангистауская область</v>
          </cell>
          <cell r="EU7255" t="str">
            <v>С даты подписания договора по 12.2023</v>
          </cell>
          <cell r="EW7255">
            <v>682012</v>
          </cell>
          <cell r="EX7255" t="str">
            <v>493931.000.000001</v>
          </cell>
          <cell r="EY7255" t="str">
            <v>Услуги по аренде микроавтобуса</v>
          </cell>
          <cell r="EZ7255" t="str">
            <v>Услуги по аренде микроавтобуса с водителем</v>
          </cell>
        </row>
        <row r="7256">
          <cell r="CI7256" t="str">
            <v>Услуги</v>
          </cell>
          <cell r="CJ7256" t="str">
            <v>Услуги по аренде резервуаров</v>
          </cell>
          <cell r="CK7256" t="str">
            <v>УСЛ</v>
          </cell>
          <cell r="CN7256">
            <v>55421118.079999998</v>
          </cell>
          <cell r="CY7256">
            <v>1</v>
          </cell>
          <cell r="CZ7256">
            <v>55421118.079999998</v>
          </cell>
          <cell r="DB7256">
            <v>0</v>
          </cell>
          <cell r="DC7256">
            <v>0</v>
          </cell>
          <cell r="DE7256">
            <v>0</v>
          </cell>
          <cell r="DF7256">
            <v>0</v>
          </cell>
          <cell r="DH7256">
            <v>0</v>
          </cell>
          <cell r="DI7256">
            <v>0</v>
          </cell>
          <cell r="DK7256">
            <v>0</v>
          </cell>
          <cell r="DL7256">
            <v>0</v>
          </cell>
          <cell r="DN7256">
            <v>0</v>
          </cell>
          <cell r="DO7256">
            <v>0</v>
          </cell>
          <cell r="DQ7256">
            <v>0</v>
          </cell>
          <cell r="DR7256">
            <v>0</v>
          </cell>
          <cell r="DU7256">
            <v>1</v>
          </cell>
          <cell r="DV7256">
            <v>55421118.079999998</v>
          </cell>
          <cell r="EF7256">
            <v>1</v>
          </cell>
          <cell r="EG7256">
            <v>55421118.079999998</v>
          </cell>
          <cell r="EK7256" t="str">
            <v>ОТ</v>
          </cell>
          <cell r="EL7256" t="str">
            <v>-</v>
          </cell>
          <cell r="EO7256" t="str">
            <v>ДЗиМТС</v>
          </cell>
          <cell r="ES7256" t="str">
            <v>11.2022</v>
          </cell>
          <cell r="ET7256" t="str">
            <v>471010000, Мангистауская область, Актау Г.А., г.Актау</v>
          </cell>
          <cell r="EU7256" t="str">
            <v>с 01.2023 по 12.2023</v>
          </cell>
          <cell r="EW7256">
            <v>773919</v>
          </cell>
          <cell r="EX7256" t="str">
            <v>773919.900.000026</v>
          </cell>
          <cell r="EY7256" t="str">
            <v>Услуги по аренде резервуаров</v>
          </cell>
          <cell r="EZ7256" t="str">
            <v>Услуги по аренде резервуаров</v>
          </cell>
        </row>
        <row r="7257">
          <cell r="CI7257" t="str">
            <v>Услуги</v>
          </cell>
          <cell r="CJ7257" t="str">
            <v>Услуги по аренде специальной техники с водителем</v>
          </cell>
          <cell r="CK7257" t="str">
            <v>УСЛ</v>
          </cell>
          <cell r="CN7257">
            <v>33626631</v>
          </cell>
          <cell r="CY7257">
            <v>1</v>
          </cell>
          <cell r="CZ7257">
            <v>33626631</v>
          </cell>
          <cell r="DB7257">
            <v>0</v>
          </cell>
          <cell r="DC7257">
            <v>0</v>
          </cell>
          <cell r="DE7257">
            <v>0</v>
          </cell>
          <cell r="DF7257">
            <v>0</v>
          </cell>
          <cell r="DH7257">
            <v>0</v>
          </cell>
          <cell r="DI7257">
            <v>0</v>
          </cell>
          <cell r="DK7257">
            <v>0</v>
          </cell>
          <cell r="DL7257">
            <v>0</v>
          </cell>
          <cell r="DN7257">
            <v>0</v>
          </cell>
          <cell r="DO7257">
            <v>0</v>
          </cell>
          <cell r="DQ7257">
            <v>0</v>
          </cell>
          <cell r="DR7257">
            <v>0</v>
          </cell>
          <cell r="DU7257">
            <v>1</v>
          </cell>
          <cell r="DV7257">
            <v>33626631</v>
          </cell>
          <cell r="EF7257">
            <v>1</v>
          </cell>
          <cell r="EG7257">
            <v>33626631</v>
          </cell>
          <cell r="EK7257" t="str">
            <v>ОТ</v>
          </cell>
          <cell r="EL7257" t="str">
            <v>-</v>
          </cell>
          <cell r="EO7257" t="str">
            <v>ДТТ</v>
          </cell>
          <cell r="ES7257" t="str">
            <v>11.2022</v>
          </cell>
          <cell r="ET7257" t="str">
            <v>470000000, Мангистауская область, Мангистауская область</v>
          </cell>
          <cell r="EU7257" t="str">
            <v>с 01.2023 по 12.2023</v>
          </cell>
          <cell r="EW7257">
            <v>773919</v>
          </cell>
          <cell r="EX7257" t="str">
            <v>773919.900.000035</v>
          </cell>
          <cell r="EY7257" t="str">
            <v>Услуги по аренде специальной техники с водителем</v>
          </cell>
          <cell r="EZ7257" t="str">
            <v>Услуги по аренде специальной техники с водителем</v>
          </cell>
        </row>
        <row r="7258">
          <cell r="CI7258" t="str">
            <v>Услуги</v>
          </cell>
          <cell r="CJ7258" t="str">
            <v>Услуги по аренде специальной техники с водителем</v>
          </cell>
          <cell r="CK7258" t="str">
            <v>УСЛ</v>
          </cell>
          <cell r="CN7258">
            <v>5934000</v>
          </cell>
          <cell r="CY7258">
            <v>1</v>
          </cell>
          <cell r="CZ7258">
            <v>5934000</v>
          </cell>
          <cell r="DB7258">
            <v>0</v>
          </cell>
          <cell r="DC7258">
            <v>0</v>
          </cell>
          <cell r="DE7258">
            <v>0</v>
          </cell>
          <cell r="DF7258">
            <v>0</v>
          </cell>
          <cell r="DH7258">
            <v>0</v>
          </cell>
          <cell r="DI7258">
            <v>0</v>
          </cell>
          <cell r="DL7258">
            <v>0</v>
          </cell>
          <cell r="DN7258">
            <v>0</v>
          </cell>
          <cell r="DO7258">
            <v>0</v>
          </cell>
          <cell r="DR7258">
            <v>0</v>
          </cell>
          <cell r="DU7258">
            <v>1</v>
          </cell>
          <cell r="DV7258">
            <v>5934000</v>
          </cell>
          <cell r="EF7258">
            <v>1</v>
          </cell>
          <cell r="EG7258">
            <v>5934000</v>
          </cell>
          <cell r="EK7258" t="str">
            <v>ОТ</v>
          </cell>
          <cell r="EL7258" t="str">
            <v>-</v>
          </cell>
          <cell r="EO7258" t="str">
            <v>ДБиПКРС</v>
          </cell>
          <cell r="ES7258" t="str">
            <v>03.2023</v>
          </cell>
          <cell r="EW7258" t="e">
            <v>#VALUE!</v>
          </cell>
          <cell r="EX7258" t="str">
            <v>Услуги по аренде специальной техники с водителем</v>
          </cell>
          <cell r="EY7258" t="str">
            <v>Услуги по аренде специальной техники с водителем</v>
          </cell>
          <cell r="EZ7258" t="str">
            <v>Услуги по аренде специальной техники с водителем</v>
          </cell>
        </row>
        <row r="7259">
          <cell r="CI7259" t="str">
            <v>Услуги</v>
          </cell>
          <cell r="CJ7259" t="str">
            <v>Услуги по аренде специальной техники с экипажем (трактор колесный)</v>
          </cell>
          <cell r="CK7259" t="str">
            <v>УСЛ</v>
          </cell>
          <cell r="CN7259">
            <v>7623277.2000000002</v>
          </cell>
          <cell r="CY7259">
            <v>1</v>
          </cell>
          <cell r="CZ7259">
            <v>7623277.2000000002</v>
          </cell>
          <cell r="DB7259">
            <v>0</v>
          </cell>
          <cell r="DC7259">
            <v>0</v>
          </cell>
          <cell r="DE7259">
            <v>0</v>
          </cell>
          <cell r="DF7259">
            <v>0</v>
          </cell>
          <cell r="DH7259">
            <v>0</v>
          </cell>
          <cell r="DI7259">
            <v>0</v>
          </cell>
          <cell r="DK7259">
            <v>0</v>
          </cell>
          <cell r="DL7259">
            <v>0</v>
          </cell>
          <cell r="DN7259">
            <v>0</v>
          </cell>
          <cell r="DO7259">
            <v>0</v>
          </cell>
          <cell r="DQ7259">
            <v>0</v>
          </cell>
          <cell r="DR7259">
            <v>0</v>
          </cell>
          <cell r="DU7259">
            <v>1</v>
          </cell>
          <cell r="DV7259">
            <v>7623277.2000000002</v>
          </cell>
          <cell r="EF7259">
            <v>1</v>
          </cell>
          <cell r="EG7259">
            <v>7623277.2000000002</v>
          </cell>
          <cell r="EK7259" t="str">
            <v>ОТ</v>
          </cell>
          <cell r="EL7259" t="str">
            <v>-</v>
          </cell>
          <cell r="EO7259" t="str">
            <v>ДТТ</v>
          </cell>
          <cell r="ES7259" t="str">
            <v>11.2022</v>
          </cell>
          <cell r="ET7259" t="str">
            <v>475200000, Мангистауская область, Тупкараганский район, месторождение Каражанбас, база МТС АО Каражанбасмунай</v>
          </cell>
          <cell r="EU7259" t="str">
            <v>с 01.2023 по 12.2023</v>
          </cell>
          <cell r="EW7259">
            <v>773919</v>
          </cell>
          <cell r="EX7259" t="str">
            <v>773919.900.000037</v>
          </cell>
          <cell r="EY7259" t="str">
            <v>Услуги по аренде специальной техники с экипажем</v>
          </cell>
          <cell r="EZ7259" t="str">
            <v>Услуги по аренде специальной техники с экипажем</v>
          </cell>
        </row>
        <row r="7260">
          <cell r="CI7260" t="str">
            <v>Услуги</v>
          </cell>
          <cell r="CJ7260" t="str">
            <v>Услуги по аренде спортивного  зала для занятий по мини - футболу</v>
          </cell>
          <cell r="CK7260" t="str">
            <v>УСЛ</v>
          </cell>
          <cell r="CN7260">
            <v>3854330.36</v>
          </cell>
          <cell r="CY7260">
            <v>0</v>
          </cell>
          <cell r="CZ7260">
            <v>0</v>
          </cell>
          <cell r="DB7260">
            <v>0</v>
          </cell>
          <cell r="DC7260">
            <v>0</v>
          </cell>
          <cell r="DE7260">
            <v>0</v>
          </cell>
          <cell r="DF7260">
            <v>0</v>
          </cell>
          <cell r="DH7260">
            <v>0</v>
          </cell>
          <cell r="DI7260">
            <v>0</v>
          </cell>
          <cell r="DL7260">
            <v>0</v>
          </cell>
          <cell r="DN7260">
            <v>0</v>
          </cell>
          <cell r="DO7260">
            <v>0</v>
          </cell>
          <cell r="DR7260">
            <v>0</v>
          </cell>
          <cell r="DU7260">
            <v>0</v>
          </cell>
          <cell r="DV7260">
            <v>0</v>
          </cell>
          <cell r="EG7260">
            <v>0</v>
          </cell>
          <cell r="EK7260" t="str">
            <v>ЦПЭ</v>
          </cell>
          <cell r="EL7260" t="str">
            <v>-</v>
          </cell>
          <cell r="EO7260" t="str">
            <v>ДСР</v>
          </cell>
          <cell r="ES7260" t="e">
            <v>#N/A</v>
          </cell>
          <cell r="ET7260" t="e">
            <v>#N/A</v>
          </cell>
          <cell r="EU7260" t="e">
            <v>#N/A</v>
          </cell>
          <cell r="EW7260">
            <v>931110</v>
          </cell>
          <cell r="EX7260" t="str">
            <v>931110.900.000000</v>
          </cell>
          <cell r="EY7260" t="str">
            <v>Услуги по аренде (эксплуатации) спортивно-тренировочных объектов</v>
          </cell>
          <cell r="EZ7260" t="str">
            <v>Услуги по аренде (эксплуатации) спортивно-тренировочных объектов</v>
          </cell>
        </row>
        <row r="7261">
          <cell r="CI7261" t="str">
            <v>Услуги</v>
          </cell>
          <cell r="CJ7261" t="str">
            <v>Услуги по аренде спортивного  зала для занятий по мини - футболу</v>
          </cell>
          <cell r="CK7261" t="str">
            <v>УСЛ</v>
          </cell>
          <cell r="CN7261">
            <v>4684821.43</v>
          </cell>
          <cell r="CY7261">
            <v>0</v>
          </cell>
          <cell r="CZ7261">
            <v>0</v>
          </cell>
          <cell r="DB7261">
            <v>0</v>
          </cell>
          <cell r="DC7261">
            <v>0</v>
          </cell>
          <cell r="DE7261">
            <v>0</v>
          </cell>
          <cell r="DF7261">
            <v>0</v>
          </cell>
          <cell r="DH7261">
            <v>0</v>
          </cell>
          <cell r="DI7261">
            <v>0</v>
          </cell>
          <cell r="DL7261">
            <v>0</v>
          </cell>
          <cell r="DN7261">
            <v>0</v>
          </cell>
          <cell r="DO7261">
            <v>0</v>
          </cell>
          <cell r="DR7261">
            <v>0</v>
          </cell>
          <cell r="DU7261">
            <v>0</v>
          </cell>
          <cell r="DV7261">
            <v>0</v>
          </cell>
          <cell r="EG7261">
            <v>0</v>
          </cell>
          <cell r="EK7261" t="str">
            <v>ЦПЭ</v>
          </cell>
          <cell r="EL7261" t="str">
            <v>-</v>
          </cell>
          <cell r="EO7261" t="str">
            <v>ДСР</v>
          </cell>
          <cell r="ES7261" t="e">
            <v>#N/A</v>
          </cell>
          <cell r="ET7261" t="e">
            <v>#N/A</v>
          </cell>
          <cell r="EU7261" t="e">
            <v>#N/A</v>
          </cell>
          <cell r="EW7261">
            <v>931110</v>
          </cell>
          <cell r="EX7261" t="str">
            <v>931110.900.000000</v>
          </cell>
          <cell r="EY7261" t="str">
            <v>Услуги по аренде (эксплуатации) спортивно-тренировочных объектов</v>
          </cell>
          <cell r="EZ7261" t="str">
            <v>Услуги по аренде (эксплуатации) спортивно-тренировочных объектов</v>
          </cell>
        </row>
        <row r="7262">
          <cell r="CI7262" t="str">
            <v>Услуги</v>
          </cell>
          <cell r="CJ7262" t="str">
            <v>Услуги по аренде спортивного зала для баскетбола</v>
          </cell>
          <cell r="CK7262" t="str">
            <v>УСЛ</v>
          </cell>
          <cell r="CN7262">
            <v>1499000</v>
          </cell>
          <cell r="CY7262">
            <v>1</v>
          </cell>
          <cell r="CZ7262">
            <v>1499000</v>
          </cell>
          <cell r="DB7262">
            <v>0</v>
          </cell>
          <cell r="DC7262">
            <v>0</v>
          </cell>
          <cell r="DE7262">
            <v>0</v>
          </cell>
          <cell r="DF7262">
            <v>0</v>
          </cell>
          <cell r="DH7262">
            <v>0</v>
          </cell>
          <cell r="DI7262">
            <v>0</v>
          </cell>
          <cell r="DK7262">
            <v>0</v>
          </cell>
          <cell r="DL7262">
            <v>0</v>
          </cell>
          <cell r="DN7262">
            <v>0</v>
          </cell>
          <cell r="DO7262">
            <v>0</v>
          </cell>
          <cell r="DQ7262">
            <v>0</v>
          </cell>
          <cell r="DR7262">
            <v>0</v>
          </cell>
          <cell r="DU7262">
            <v>1</v>
          </cell>
          <cell r="DV7262">
            <v>1499000</v>
          </cell>
          <cell r="EF7262">
            <v>1</v>
          </cell>
          <cell r="EG7262">
            <v>1499000</v>
          </cell>
          <cell r="EK7262" t="str">
            <v>ЗЦП</v>
          </cell>
          <cell r="EL7262" t="str">
            <v>-</v>
          </cell>
          <cell r="EO7262" t="str">
            <v>ДСР</v>
          </cell>
          <cell r="ES7262" t="str">
            <v>11.2022</v>
          </cell>
          <cell r="ET7262" t="str">
            <v>471010000, Мангистауская область, Актау Г.А., г.Актау</v>
          </cell>
          <cell r="EU7262" t="str">
            <v>с 01.2023 по 12.2023</v>
          </cell>
          <cell r="EW7262">
            <v>931110</v>
          </cell>
          <cell r="EX7262" t="str">
            <v>931110.900.000000</v>
          </cell>
          <cell r="EY7262" t="str">
            <v>Услуги по аренде (эксплуатации) спортивно-тренировочных объектов</v>
          </cell>
          <cell r="EZ7262" t="str">
            <v>Услуги по аренде (эксплуатации) спортивно-тренировочных объектов</v>
          </cell>
        </row>
        <row r="7263">
          <cell r="CI7263" t="str">
            <v>Услуги</v>
          </cell>
          <cell r="CJ7263" t="str">
            <v>Услуги по аренде спортивного зала для волейбола</v>
          </cell>
          <cell r="CK7263" t="str">
            <v>УСЛ</v>
          </cell>
          <cell r="CN7263">
            <v>1499000</v>
          </cell>
          <cell r="CY7263">
            <v>1</v>
          </cell>
          <cell r="CZ7263">
            <v>1499000</v>
          </cell>
          <cell r="DB7263">
            <v>0</v>
          </cell>
          <cell r="DC7263">
            <v>0</v>
          </cell>
          <cell r="DE7263">
            <v>0</v>
          </cell>
          <cell r="DF7263">
            <v>0</v>
          </cell>
          <cell r="DH7263">
            <v>0</v>
          </cell>
          <cell r="DI7263">
            <v>0</v>
          </cell>
          <cell r="DK7263">
            <v>0</v>
          </cell>
          <cell r="DL7263">
            <v>0</v>
          </cell>
          <cell r="DN7263">
            <v>0</v>
          </cell>
          <cell r="DO7263">
            <v>0</v>
          </cell>
          <cell r="DQ7263">
            <v>0</v>
          </cell>
          <cell r="DR7263">
            <v>0</v>
          </cell>
          <cell r="DU7263">
            <v>1</v>
          </cell>
          <cell r="DV7263">
            <v>1499000</v>
          </cell>
          <cell r="EF7263">
            <v>1</v>
          </cell>
          <cell r="EG7263">
            <v>1499000</v>
          </cell>
          <cell r="EK7263" t="str">
            <v>ЗЦП</v>
          </cell>
          <cell r="EL7263" t="str">
            <v>-</v>
          </cell>
          <cell r="EO7263" t="str">
            <v>ДСР</v>
          </cell>
          <cell r="ES7263" t="str">
            <v>11.2022</v>
          </cell>
          <cell r="ET7263" t="str">
            <v>471010000, Мангистауская область, Актау Г.А., г.Актау</v>
          </cell>
          <cell r="EU7263" t="str">
            <v>с 01.2023 по 12.2023</v>
          </cell>
          <cell r="EW7263">
            <v>931110</v>
          </cell>
          <cell r="EX7263" t="str">
            <v>931110.900.000000</v>
          </cell>
          <cell r="EY7263" t="str">
            <v>Услуги по аренде (эксплуатации) спортивно-тренировочных объектов</v>
          </cell>
          <cell r="EZ7263" t="str">
            <v>Услуги по аренде (эксплуатации) спортивно-тренировочных объектов</v>
          </cell>
        </row>
        <row r="7264">
          <cell r="CI7264" t="str">
            <v>Услуги</v>
          </cell>
          <cell r="CJ7264" t="str">
            <v>Услуги по аренде
легковых автомобилей с 
водителем №1</v>
          </cell>
          <cell r="CK7264" t="str">
            <v>УСЛ</v>
          </cell>
          <cell r="CN7264">
            <v>7200000</v>
          </cell>
          <cell r="CY7264">
            <v>1</v>
          </cell>
          <cell r="CZ7264">
            <v>7200000</v>
          </cell>
          <cell r="DB7264">
            <v>0</v>
          </cell>
          <cell r="DC7264">
            <v>0</v>
          </cell>
          <cell r="DE7264">
            <v>0</v>
          </cell>
          <cell r="DF7264">
            <v>0</v>
          </cell>
          <cell r="DH7264">
            <v>0</v>
          </cell>
          <cell r="DI7264">
            <v>0</v>
          </cell>
          <cell r="DK7264">
            <v>0</v>
          </cell>
          <cell r="DL7264">
            <v>0</v>
          </cell>
          <cell r="DN7264">
            <v>0</v>
          </cell>
          <cell r="DO7264">
            <v>0</v>
          </cell>
          <cell r="DQ7264">
            <v>0</v>
          </cell>
          <cell r="DR7264">
            <v>0</v>
          </cell>
          <cell r="DU7264">
            <v>1</v>
          </cell>
          <cell r="DV7264">
            <v>7200000</v>
          </cell>
          <cell r="EF7264">
            <v>1</v>
          </cell>
          <cell r="EG7264">
            <v>7200000</v>
          </cell>
          <cell r="EK7264" t="str">
            <v>ОТ</v>
          </cell>
          <cell r="EL7264" t="str">
            <v>-</v>
          </cell>
          <cell r="EO7264" t="str">
            <v>ДТТ</v>
          </cell>
          <cell r="ES7264" t="str">
            <v>11.2022</v>
          </cell>
          <cell r="ET7264" t="str">
            <v>470000000, Мангистауская область, Мангистауская область</v>
          </cell>
          <cell r="EU7264" t="str">
            <v>с 01.2023 по 12.2023</v>
          </cell>
          <cell r="EW7264">
            <v>493212</v>
          </cell>
          <cell r="EX7264" t="str">
            <v>493212.000.000000</v>
          </cell>
          <cell r="EY7264" t="str">
            <v>Услуги по аренде легковых автомобилей</v>
          </cell>
          <cell r="EZ7264" t="str">
            <v>Услуги по аренде легковых автомобилей с водителем</v>
          </cell>
        </row>
        <row r="7265">
          <cell r="CI7265" t="str">
            <v>Услуги</v>
          </cell>
          <cell r="CJ7265" t="str">
            <v>Услуги по аренде
легковых автомобилей с 
водителем №10</v>
          </cell>
          <cell r="CK7265" t="str">
            <v>УСЛ</v>
          </cell>
          <cell r="CN7265">
            <v>5040000</v>
          </cell>
          <cell r="CY7265">
            <v>1</v>
          </cell>
          <cell r="CZ7265">
            <v>5040000</v>
          </cell>
          <cell r="DB7265">
            <v>0</v>
          </cell>
          <cell r="DC7265">
            <v>0</v>
          </cell>
          <cell r="DE7265">
            <v>0</v>
          </cell>
          <cell r="DF7265">
            <v>0</v>
          </cell>
          <cell r="DH7265">
            <v>0</v>
          </cell>
          <cell r="DI7265">
            <v>0</v>
          </cell>
          <cell r="DK7265">
            <v>0</v>
          </cell>
          <cell r="DL7265">
            <v>0</v>
          </cell>
          <cell r="DN7265">
            <v>0</v>
          </cell>
          <cell r="DO7265">
            <v>0</v>
          </cell>
          <cell r="DQ7265">
            <v>0</v>
          </cell>
          <cell r="DR7265">
            <v>0</v>
          </cell>
          <cell r="DU7265">
            <v>1</v>
          </cell>
          <cell r="DV7265">
            <v>5040000</v>
          </cell>
          <cell r="EF7265">
            <v>1</v>
          </cell>
          <cell r="EG7265">
            <v>5040000</v>
          </cell>
          <cell r="EK7265" t="str">
            <v>ОТ</v>
          </cell>
          <cell r="EL7265" t="str">
            <v>-</v>
          </cell>
          <cell r="EO7265" t="str">
            <v>ДТТ</v>
          </cell>
          <cell r="ES7265" t="str">
            <v>11.2022</v>
          </cell>
          <cell r="ET7265" t="str">
            <v>470000000, Мангистауская область, Мангистауская область</v>
          </cell>
          <cell r="EU7265" t="str">
            <v>с 01.2023 по 12.2023</v>
          </cell>
          <cell r="EW7265">
            <v>493212</v>
          </cell>
          <cell r="EX7265" t="str">
            <v>493212.000.000000</v>
          </cell>
          <cell r="EY7265" t="str">
            <v>Услуги по аренде легковых автомобилей</v>
          </cell>
          <cell r="EZ7265" t="str">
            <v>Услуги по аренде легковых автомобилей с водителем</v>
          </cell>
        </row>
        <row r="7266">
          <cell r="CI7266" t="str">
            <v>Услуги</v>
          </cell>
          <cell r="CJ7266" t="str">
            <v>Услуги по аренде
легковых автомобилей с 
водителем №11</v>
          </cell>
          <cell r="CK7266" t="str">
            <v>УСЛ</v>
          </cell>
          <cell r="CN7266">
            <v>5040000</v>
          </cell>
          <cell r="CY7266">
            <v>1</v>
          </cell>
          <cell r="CZ7266">
            <v>5040000</v>
          </cell>
          <cell r="DB7266">
            <v>0</v>
          </cell>
          <cell r="DC7266">
            <v>0</v>
          </cell>
          <cell r="DE7266">
            <v>0</v>
          </cell>
          <cell r="DF7266">
            <v>0</v>
          </cell>
          <cell r="DH7266">
            <v>0</v>
          </cell>
          <cell r="DI7266">
            <v>0</v>
          </cell>
          <cell r="DK7266">
            <v>0</v>
          </cell>
          <cell r="DL7266">
            <v>0</v>
          </cell>
          <cell r="DN7266">
            <v>0</v>
          </cell>
          <cell r="DO7266">
            <v>0</v>
          </cell>
          <cell r="DQ7266">
            <v>0</v>
          </cell>
          <cell r="DR7266">
            <v>0</v>
          </cell>
          <cell r="DU7266">
            <v>1</v>
          </cell>
          <cell r="DV7266">
            <v>5040000</v>
          </cell>
          <cell r="EF7266">
            <v>1</v>
          </cell>
          <cell r="EG7266">
            <v>5040000</v>
          </cell>
          <cell r="EK7266" t="str">
            <v>ОТ</v>
          </cell>
          <cell r="EL7266" t="str">
            <v>-</v>
          </cell>
          <cell r="EO7266" t="str">
            <v>ДТТ</v>
          </cell>
          <cell r="ES7266" t="str">
            <v>11.2022</v>
          </cell>
          <cell r="ET7266" t="str">
            <v>470000000, Мангистауская область, Мангистауская область</v>
          </cell>
          <cell r="EU7266" t="str">
            <v>с 01.2023 по 12.2023</v>
          </cell>
          <cell r="EW7266">
            <v>493212</v>
          </cell>
          <cell r="EX7266" t="str">
            <v>493212.000.000000</v>
          </cell>
          <cell r="EY7266" t="str">
            <v>Услуги по аренде легковых автомобилей</v>
          </cell>
          <cell r="EZ7266" t="str">
            <v>Услуги по аренде легковых автомобилей с водителем</v>
          </cell>
        </row>
        <row r="7267">
          <cell r="CI7267" t="str">
            <v>Услуги</v>
          </cell>
          <cell r="CJ7267" t="str">
            <v>Услуги по аренде
легковых автомобилей с 
водителем №12</v>
          </cell>
          <cell r="CK7267" t="str">
            <v>УСЛ</v>
          </cell>
          <cell r="CN7267">
            <v>5040000</v>
          </cell>
          <cell r="CY7267">
            <v>1</v>
          </cell>
          <cell r="CZ7267">
            <v>5040000</v>
          </cell>
          <cell r="DB7267">
            <v>0</v>
          </cell>
          <cell r="DC7267">
            <v>0</v>
          </cell>
          <cell r="DE7267">
            <v>0</v>
          </cell>
          <cell r="DF7267">
            <v>0</v>
          </cell>
          <cell r="DH7267">
            <v>0</v>
          </cell>
          <cell r="DI7267">
            <v>0</v>
          </cell>
          <cell r="DK7267">
            <v>0</v>
          </cell>
          <cell r="DL7267">
            <v>0</v>
          </cell>
          <cell r="DN7267">
            <v>0</v>
          </cell>
          <cell r="DO7267">
            <v>0</v>
          </cell>
          <cell r="DQ7267">
            <v>0</v>
          </cell>
          <cell r="DR7267">
            <v>0</v>
          </cell>
          <cell r="DU7267">
            <v>1</v>
          </cell>
          <cell r="DV7267">
            <v>5040000</v>
          </cell>
          <cell r="EF7267">
            <v>1</v>
          </cell>
          <cell r="EG7267">
            <v>5040000</v>
          </cell>
          <cell r="EK7267" t="str">
            <v>ОТ</v>
          </cell>
          <cell r="EL7267" t="str">
            <v>-</v>
          </cell>
          <cell r="EO7267" t="str">
            <v>ДТТ</v>
          </cell>
          <cell r="ES7267" t="str">
            <v>11.2022</v>
          </cell>
          <cell r="ET7267" t="str">
            <v>470000000, Мангистауская область, Мангистауская область</v>
          </cell>
          <cell r="EU7267" t="str">
            <v>с 01.2023 по 12.2023</v>
          </cell>
          <cell r="EW7267">
            <v>493212</v>
          </cell>
          <cell r="EX7267" t="str">
            <v>493212.000.000000</v>
          </cell>
          <cell r="EY7267" t="str">
            <v>Услуги по аренде легковых автомобилей</v>
          </cell>
          <cell r="EZ7267" t="str">
            <v>Услуги по аренде легковых автомобилей с водителем</v>
          </cell>
        </row>
        <row r="7268">
          <cell r="CI7268" t="str">
            <v>Услуги</v>
          </cell>
          <cell r="CJ7268" t="str">
            <v>Услуги по аренде
легковых автомобилей с 
водителем №13</v>
          </cell>
          <cell r="CK7268" t="str">
            <v>УСЛ</v>
          </cell>
          <cell r="CN7268">
            <v>5040000</v>
          </cell>
          <cell r="CY7268">
            <v>1</v>
          </cell>
          <cell r="CZ7268">
            <v>5040000</v>
          </cell>
          <cell r="DB7268">
            <v>0</v>
          </cell>
          <cell r="DC7268">
            <v>0</v>
          </cell>
          <cell r="DE7268">
            <v>0</v>
          </cell>
          <cell r="DF7268">
            <v>0</v>
          </cell>
          <cell r="DH7268">
            <v>0</v>
          </cell>
          <cell r="DI7268">
            <v>0</v>
          </cell>
          <cell r="DK7268">
            <v>0</v>
          </cell>
          <cell r="DL7268">
            <v>0</v>
          </cell>
          <cell r="DN7268">
            <v>0</v>
          </cell>
          <cell r="DO7268">
            <v>0</v>
          </cell>
          <cell r="DQ7268">
            <v>0</v>
          </cell>
          <cell r="DR7268">
            <v>0</v>
          </cell>
          <cell r="DU7268">
            <v>1</v>
          </cell>
          <cell r="DV7268">
            <v>5040000</v>
          </cell>
          <cell r="EF7268">
            <v>1</v>
          </cell>
          <cell r="EG7268">
            <v>5040000</v>
          </cell>
          <cell r="EK7268" t="str">
            <v>ОТ</v>
          </cell>
          <cell r="EL7268" t="str">
            <v>-</v>
          </cell>
          <cell r="EO7268" t="str">
            <v>ДТТ</v>
          </cell>
          <cell r="ES7268" t="str">
            <v>11.2022</v>
          </cell>
          <cell r="ET7268" t="str">
            <v>470000000, Мангистауская область, Мангистауская область</v>
          </cell>
          <cell r="EU7268" t="str">
            <v>с 01.2023 по 12.2023</v>
          </cell>
          <cell r="EW7268">
            <v>493212</v>
          </cell>
          <cell r="EX7268" t="str">
            <v>493212.000.000000</v>
          </cell>
          <cell r="EY7268" t="str">
            <v>Услуги по аренде легковых автомобилей</v>
          </cell>
          <cell r="EZ7268" t="str">
            <v>Услуги по аренде легковых автомобилей с водителем</v>
          </cell>
        </row>
        <row r="7269">
          <cell r="CI7269" t="str">
            <v>Услуги</v>
          </cell>
          <cell r="CJ7269" t="str">
            <v>Услуги по аренде
легковых автомобилей с 
водителем №14</v>
          </cell>
          <cell r="CK7269" t="str">
            <v>УСЛ</v>
          </cell>
          <cell r="CN7269">
            <v>5040000</v>
          </cell>
          <cell r="CY7269">
            <v>1</v>
          </cell>
          <cell r="CZ7269">
            <v>5040000</v>
          </cell>
          <cell r="DB7269">
            <v>0</v>
          </cell>
          <cell r="DC7269">
            <v>0</v>
          </cell>
          <cell r="DE7269">
            <v>0</v>
          </cell>
          <cell r="DF7269">
            <v>0</v>
          </cell>
          <cell r="DH7269">
            <v>0</v>
          </cell>
          <cell r="DI7269">
            <v>0</v>
          </cell>
          <cell r="DK7269">
            <v>0</v>
          </cell>
          <cell r="DL7269">
            <v>0</v>
          </cell>
          <cell r="DN7269">
            <v>0</v>
          </cell>
          <cell r="DO7269">
            <v>0</v>
          </cell>
          <cell r="DQ7269">
            <v>0</v>
          </cell>
          <cell r="DR7269">
            <v>0</v>
          </cell>
          <cell r="DU7269">
            <v>1</v>
          </cell>
          <cell r="DV7269">
            <v>5040000</v>
          </cell>
          <cell r="EF7269">
            <v>1</v>
          </cell>
          <cell r="EG7269">
            <v>5040000</v>
          </cell>
          <cell r="EK7269" t="str">
            <v>ОТ</v>
          </cell>
          <cell r="EL7269" t="str">
            <v>-</v>
          </cell>
          <cell r="EO7269" t="str">
            <v>ДТТ</v>
          </cell>
          <cell r="ES7269" t="str">
            <v>11.2022</v>
          </cell>
          <cell r="ET7269" t="str">
            <v>470000000, Мангистауская область, Мангистауская область</v>
          </cell>
          <cell r="EU7269" t="str">
            <v>с 01.2023 по 12.2023</v>
          </cell>
          <cell r="EW7269">
            <v>493212</v>
          </cell>
          <cell r="EX7269" t="str">
            <v>493212.000.000000</v>
          </cell>
          <cell r="EY7269" t="str">
            <v>Услуги по аренде легковых автомобилей</v>
          </cell>
          <cell r="EZ7269" t="str">
            <v>Услуги по аренде легковых автомобилей с водителем</v>
          </cell>
        </row>
        <row r="7270">
          <cell r="CI7270" t="str">
            <v>Услуги</v>
          </cell>
          <cell r="CJ7270" t="str">
            <v>Услуги по аренде
легковых автомобилей с 
водителем №15</v>
          </cell>
          <cell r="CK7270" t="str">
            <v>УСЛ</v>
          </cell>
          <cell r="CN7270">
            <v>5040000</v>
          </cell>
          <cell r="CY7270">
            <v>1</v>
          </cell>
          <cell r="CZ7270">
            <v>5040000</v>
          </cell>
          <cell r="DB7270">
            <v>0</v>
          </cell>
          <cell r="DC7270">
            <v>0</v>
          </cell>
          <cell r="DE7270">
            <v>0</v>
          </cell>
          <cell r="DF7270">
            <v>0</v>
          </cell>
          <cell r="DH7270">
            <v>0</v>
          </cell>
          <cell r="DI7270">
            <v>0</v>
          </cell>
          <cell r="DK7270">
            <v>0</v>
          </cell>
          <cell r="DL7270">
            <v>0</v>
          </cell>
          <cell r="DN7270">
            <v>0</v>
          </cell>
          <cell r="DO7270">
            <v>0</v>
          </cell>
          <cell r="DQ7270">
            <v>0</v>
          </cell>
          <cell r="DR7270">
            <v>0</v>
          </cell>
          <cell r="DU7270">
            <v>1</v>
          </cell>
          <cell r="DV7270">
            <v>5040000</v>
          </cell>
          <cell r="EF7270">
            <v>1</v>
          </cell>
          <cell r="EG7270">
            <v>5040000</v>
          </cell>
          <cell r="EK7270" t="str">
            <v>ОТ</v>
          </cell>
          <cell r="EL7270" t="str">
            <v>-</v>
          </cell>
          <cell r="EO7270" t="str">
            <v>ДТТ</v>
          </cell>
          <cell r="ES7270" t="str">
            <v>11.2022</v>
          </cell>
          <cell r="ET7270" t="str">
            <v>470000000, Мангистауская область, Мангистауская область</v>
          </cell>
          <cell r="EU7270" t="str">
            <v>с 01.2023 по 12.2023</v>
          </cell>
          <cell r="EW7270">
            <v>493212</v>
          </cell>
          <cell r="EX7270" t="str">
            <v>493212.000.000000</v>
          </cell>
          <cell r="EY7270" t="str">
            <v>Услуги по аренде легковых автомобилей</v>
          </cell>
          <cell r="EZ7270" t="str">
            <v>Услуги по аренде легковых автомобилей с водителем</v>
          </cell>
        </row>
        <row r="7271">
          <cell r="CI7271" t="str">
            <v>Услуги</v>
          </cell>
          <cell r="CJ7271" t="str">
            <v>Услуги по аренде
легковых автомобилей с 
водителем №16</v>
          </cell>
          <cell r="CK7271" t="str">
            <v>УСЛ</v>
          </cell>
          <cell r="CN7271">
            <v>5040000</v>
          </cell>
          <cell r="CY7271">
            <v>1</v>
          </cell>
          <cell r="CZ7271">
            <v>5040000</v>
          </cell>
          <cell r="DB7271">
            <v>0</v>
          </cell>
          <cell r="DC7271">
            <v>0</v>
          </cell>
          <cell r="DE7271">
            <v>0</v>
          </cell>
          <cell r="DF7271">
            <v>0</v>
          </cell>
          <cell r="DH7271">
            <v>0</v>
          </cell>
          <cell r="DI7271">
            <v>0</v>
          </cell>
          <cell r="DK7271">
            <v>0</v>
          </cell>
          <cell r="DL7271">
            <v>0</v>
          </cell>
          <cell r="DN7271">
            <v>0</v>
          </cell>
          <cell r="DO7271">
            <v>0</v>
          </cell>
          <cell r="DQ7271">
            <v>0</v>
          </cell>
          <cell r="DR7271">
            <v>0</v>
          </cell>
          <cell r="DU7271">
            <v>1</v>
          </cell>
          <cell r="DV7271">
            <v>5040000</v>
          </cell>
          <cell r="EF7271">
            <v>1</v>
          </cell>
          <cell r="EG7271">
            <v>5040000</v>
          </cell>
          <cell r="EK7271" t="str">
            <v>ОТ</v>
          </cell>
          <cell r="EL7271" t="str">
            <v>-</v>
          </cell>
          <cell r="EO7271" t="str">
            <v>ДТТ</v>
          </cell>
          <cell r="ES7271" t="str">
            <v>11.2022</v>
          </cell>
          <cell r="ET7271" t="str">
            <v>470000000, Мангистауская область, Мангистауская область</v>
          </cell>
          <cell r="EU7271" t="str">
            <v>с 01.2023 по 12.2023</v>
          </cell>
          <cell r="EW7271">
            <v>493212</v>
          </cell>
          <cell r="EX7271" t="str">
            <v>493212.000.000000</v>
          </cell>
          <cell r="EY7271" t="str">
            <v>Услуги по аренде легковых автомобилей</v>
          </cell>
          <cell r="EZ7271" t="str">
            <v>Услуги по аренде легковых автомобилей с водителем</v>
          </cell>
        </row>
        <row r="7272">
          <cell r="CI7272" t="str">
            <v>Услуги</v>
          </cell>
          <cell r="CJ7272" t="str">
            <v>Услуги по аренде
легковых автомобилей с 
водителем №18</v>
          </cell>
          <cell r="CK7272" t="str">
            <v>УСЛ</v>
          </cell>
          <cell r="CN7272">
            <v>4488000</v>
          </cell>
          <cell r="CY7272">
            <v>1</v>
          </cell>
          <cell r="CZ7272">
            <v>4488000</v>
          </cell>
          <cell r="DB7272">
            <v>0</v>
          </cell>
          <cell r="DC7272">
            <v>0</v>
          </cell>
          <cell r="DE7272">
            <v>0</v>
          </cell>
          <cell r="DF7272">
            <v>0</v>
          </cell>
          <cell r="DH7272">
            <v>0</v>
          </cell>
          <cell r="DI7272">
            <v>0</v>
          </cell>
          <cell r="DK7272">
            <v>0</v>
          </cell>
          <cell r="DL7272">
            <v>0</v>
          </cell>
          <cell r="DN7272">
            <v>0</v>
          </cell>
          <cell r="DO7272">
            <v>0</v>
          </cell>
          <cell r="DQ7272">
            <v>0</v>
          </cell>
          <cell r="DR7272">
            <v>0</v>
          </cell>
          <cell r="DU7272">
            <v>1</v>
          </cell>
          <cell r="DV7272">
            <v>4488000</v>
          </cell>
          <cell r="EF7272">
            <v>1</v>
          </cell>
          <cell r="EG7272">
            <v>4488000</v>
          </cell>
          <cell r="EK7272" t="str">
            <v>ОТ</v>
          </cell>
          <cell r="EL7272" t="str">
            <v>-</v>
          </cell>
          <cell r="EO7272" t="str">
            <v>ДТТ</v>
          </cell>
          <cell r="ES7272" t="str">
            <v>11.2022</v>
          </cell>
          <cell r="ET7272" t="str">
            <v>470000000, Мангистауская область, Мангистауская область</v>
          </cell>
          <cell r="EU7272" t="str">
            <v>с 01.2023 по 12.2023</v>
          </cell>
          <cell r="EW7272">
            <v>493212</v>
          </cell>
          <cell r="EX7272" t="str">
            <v>493212.000.000000</v>
          </cell>
          <cell r="EY7272" t="str">
            <v>Услуги по аренде легковых автомобилей</v>
          </cell>
          <cell r="EZ7272" t="str">
            <v>Услуги по аренде легковых автомобилей с водителем</v>
          </cell>
        </row>
        <row r="7273">
          <cell r="CI7273" t="str">
            <v>Услуги</v>
          </cell>
          <cell r="CJ7273" t="str">
            <v>Услуги по аренде
легковых автомобилей с 
водителем №2</v>
          </cell>
          <cell r="CK7273" t="str">
            <v>УСЛ</v>
          </cell>
          <cell r="CN7273">
            <v>7200000</v>
          </cell>
          <cell r="CY7273">
            <v>1</v>
          </cell>
          <cell r="CZ7273">
            <v>7200000</v>
          </cell>
          <cell r="DB7273">
            <v>0</v>
          </cell>
          <cell r="DC7273">
            <v>0</v>
          </cell>
          <cell r="DE7273">
            <v>0</v>
          </cell>
          <cell r="DF7273">
            <v>0</v>
          </cell>
          <cell r="DH7273">
            <v>0</v>
          </cell>
          <cell r="DI7273">
            <v>0</v>
          </cell>
          <cell r="DK7273">
            <v>0</v>
          </cell>
          <cell r="DL7273">
            <v>0</v>
          </cell>
          <cell r="DN7273">
            <v>0</v>
          </cell>
          <cell r="DO7273">
            <v>0</v>
          </cell>
          <cell r="DQ7273">
            <v>0</v>
          </cell>
          <cell r="DR7273">
            <v>0</v>
          </cell>
          <cell r="DU7273">
            <v>1</v>
          </cell>
          <cell r="DV7273">
            <v>7200000</v>
          </cell>
          <cell r="EF7273">
            <v>1</v>
          </cell>
          <cell r="EG7273">
            <v>7200000</v>
          </cell>
          <cell r="EK7273" t="str">
            <v>ОТ</v>
          </cell>
          <cell r="EL7273" t="str">
            <v>-</v>
          </cell>
          <cell r="EO7273" t="str">
            <v>ДТТ</v>
          </cell>
          <cell r="ES7273" t="str">
            <v>11.2022</v>
          </cell>
          <cell r="ET7273" t="str">
            <v>470000000, Мангистауская область, Мангистауская область</v>
          </cell>
          <cell r="EU7273" t="str">
            <v>с 01.2023 по 12.2023</v>
          </cell>
          <cell r="EW7273">
            <v>493212</v>
          </cell>
          <cell r="EX7273" t="str">
            <v>493212.000.000000</v>
          </cell>
          <cell r="EY7273" t="str">
            <v>Услуги по аренде легковых автомобилей</v>
          </cell>
          <cell r="EZ7273" t="str">
            <v>Услуги по аренде легковых автомобилей с водителем</v>
          </cell>
        </row>
        <row r="7274">
          <cell r="CI7274" t="str">
            <v>Услуги</v>
          </cell>
          <cell r="CJ7274" t="str">
            <v>Услуги по аренде
легковых автомобилей с 
водителем №3</v>
          </cell>
          <cell r="CK7274" t="str">
            <v>УСЛ</v>
          </cell>
          <cell r="CN7274">
            <v>7200000</v>
          </cell>
          <cell r="CY7274">
            <v>1</v>
          </cell>
          <cell r="CZ7274">
            <v>7200000</v>
          </cell>
          <cell r="DB7274">
            <v>0</v>
          </cell>
          <cell r="DC7274">
            <v>0</v>
          </cell>
          <cell r="DE7274">
            <v>0</v>
          </cell>
          <cell r="DF7274">
            <v>0</v>
          </cell>
          <cell r="DH7274">
            <v>0</v>
          </cell>
          <cell r="DI7274">
            <v>0</v>
          </cell>
          <cell r="DK7274">
            <v>0</v>
          </cell>
          <cell r="DL7274">
            <v>0</v>
          </cell>
          <cell r="DN7274">
            <v>0</v>
          </cell>
          <cell r="DO7274">
            <v>0</v>
          </cell>
          <cell r="DQ7274">
            <v>0</v>
          </cell>
          <cell r="DR7274">
            <v>0</v>
          </cell>
          <cell r="DU7274">
            <v>1</v>
          </cell>
          <cell r="DV7274">
            <v>7200000</v>
          </cell>
          <cell r="EF7274">
            <v>1</v>
          </cell>
          <cell r="EG7274">
            <v>7200000</v>
          </cell>
          <cell r="EK7274" t="str">
            <v>ОТ</v>
          </cell>
          <cell r="EL7274" t="str">
            <v>-</v>
          </cell>
          <cell r="EO7274" t="str">
            <v>ДТТ</v>
          </cell>
          <cell r="ES7274" t="str">
            <v>11.2022</v>
          </cell>
          <cell r="ET7274" t="str">
            <v>470000000, Мангистауская область, Мангистауская область</v>
          </cell>
          <cell r="EU7274" t="str">
            <v>с 01.2023 по 12.2023</v>
          </cell>
          <cell r="EW7274">
            <v>493212</v>
          </cell>
          <cell r="EX7274" t="str">
            <v>493212.000.000000</v>
          </cell>
          <cell r="EY7274" t="str">
            <v>Услуги по аренде легковых автомобилей</v>
          </cell>
          <cell r="EZ7274" t="str">
            <v>Услуги по аренде легковых автомобилей с водителем</v>
          </cell>
        </row>
        <row r="7275">
          <cell r="CI7275" t="str">
            <v>Услуги</v>
          </cell>
          <cell r="CJ7275" t="str">
            <v>Услуги по аренде
легковых автомобилей с 
водителем №4</v>
          </cell>
          <cell r="CK7275" t="str">
            <v>УСЛ</v>
          </cell>
          <cell r="CN7275">
            <v>7200000</v>
          </cell>
          <cell r="CY7275">
            <v>1</v>
          </cell>
          <cell r="CZ7275">
            <v>7200000</v>
          </cell>
          <cell r="DB7275">
            <v>0</v>
          </cell>
          <cell r="DC7275">
            <v>0</v>
          </cell>
          <cell r="DE7275">
            <v>0</v>
          </cell>
          <cell r="DF7275">
            <v>0</v>
          </cell>
          <cell r="DH7275">
            <v>0</v>
          </cell>
          <cell r="DI7275">
            <v>0</v>
          </cell>
          <cell r="DK7275">
            <v>0</v>
          </cell>
          <cell r="DL7275">
            <v>0</v>
          </cell>
          <cell r="DN7275">
            <v>0</v>
          </cell>
          <cell r="DO7275">
            <v>0</v>
          </cell>
          <cell r="DQ7275">
            <v>0</v>
          </cell>
          <cell r="DR7275">
            <v>0</v>
          </cell>
          <cell r="DU7275">
            <v>1</v>
          </cell>
          <cell r="DV7275">
            <v>7200000</v>
          </cell>
          <cell r="EF7275">
            <v>1</v>
          </cell>
          <cell r="EG7275">
            <v>7200000</v>
          </cell>
          <cell r="EK7275" t="str">
            <v>ОТ</v>
          </cell>
          <cell r="EL7275" t="str">
            <v>-</v>
          </cell>
          <cell r="EO7275" t="str">
            <v>ДТТ</v>
          </cell>
          <cell r="ES7275" t="str">
            <v>11.2022</v>
          </cell>
          <cell r="ET7275" t="str">
            <v>470000000, Мангистауская область, Мангистауская область</v>
          </cell>
          <cell r="EU7275" t="str">
            <v>с 01.2023 по 12.2023</v>
          </cell>
          <cell r="EW7275">
            <v>493212</v>
          </cell>
          <cell r="EX7275" t="str">
            <v>493212.000.000000</v>
          </cell>
          <cell r="EY7275" t="str">
            <v>Услуги по аренде легковых автомобилей</v>
          </cell>
          <cell r="EZ7275" t="str">
            <v>Услуги по аренде легковых автомобилей с водителем</v>
          </cell>
        </row>
        <row r="7276">
          <cell r="CI7276" t="str">
            <v>Услуги</v>
          </cell>
          <cell r="CJ7276" t="str">
            <v>Услуги по аренде
легковых автомобилей с 
водителем №5</v>
          </cell>
          <cell r="CK7276" t="str">
            <v>УСЛ</v>
          </cell>
          <cell r="CN7276">
            <v>6480000</v>
          </cell>
          <cell r="CY7276">
            <v>1</v>
          </cell>
          <cell r="CZ7276">
            <v>6480000</v>
          </cell>
          <cell r="DB7276">
            <v>0</v>
          </cell>
          <cell r="DC7276">
            <v>0</v>
          </cell>
          <cell r="DE7276">
            <v>0</v>
          </cell>
          <cell r="DF7276">
            <v>0</v>
          </cell>
          <cell r="DH7276">
            <v>0</v>
          </cell>
          <cell r="DI7276">
            <v>0</v>
          </cell>
          <cell r="DK7276">
            <v>0</v>
          </cell>
          <cell r="DL7276">
            <v>0</v>
          </cell>
          <cell r="DN7276">
            <v>0</v>
          </cell>
          <cell r="DO7276">
            <v>0</v>
          </cell>
          <cell r="DQ7276">
            <v>0</v>
          </cell>
          <cell r="DR7276">
            <v>0</v>
          </cell>
          <cell r="DU7276">
            <v>1</v>
          </cell>
          <cell r="DV7276">
            <v>6480000</v>
          </cell>
          <cell r="EF7276">
            <v>1</v>
          </cell>
          <cell r="EG7276">
            <v>6480000</v>
          </cell>
          <cell r="EK7276" t="str">
            <v>ОТ</v>
          </cell>
          <cell r="EL7276" t="str">
            <v>-</v>
          </cell>
          <cell r="EO7276" t="str">
            <v>ДТТ</v>
          </cell>
          <cell r="ES7276" t="str">
            <v>11.2022</v>
          </cell>
          <cell r="ET7276" t="str">
            <v>470000000, Мангистауская область, Мангистауская область</v>
          </cell>
          <cell r="EU7276" t="str">
            <v>с 01.2023 по 12.2023</v>
          </cell>
          <cell r="EW7276">
            <v>493212</v>
          </cell>
          <cell r="EX7276" t="str">
            <v>493212.000.000000</v>
          </cell>
          <cell r="EY7276" t="str">
            <v>Услуги по аренде легковых автомобилей</v>
          </cell>
          <cell r="EZ7276" t="str">
            <v>Услуги по аренде легковых автомобилей с водителем</v>
          </cell>
        </row>
        <row r="7277">
          <cell r="CI7277" t="str">
            <v>Услуги</v>
          </cell>
          <cell r="CJ7277" t="str">
            <v>Услуги по аренде
легковых автомобилей с 
водителем №6</v>
          </cell>
          <cell r="CK7277" t="str">
            <v>УСЛ</v>
          </cell>
          <cell r="CN7277">
            <v>6480000</v>
          </cell>
          <cell r="CY7277">
            <v>1</v>
          </cell>
          <cell r="CZ7277">
            <v>6480000</v>
          </cell>
          <cell r="DB7277">
            <v>0</v>
          </cell>
          <cell r="DC7277">
            <v>0</v>
          </cell>
          <cell r="DE7277">
            <v>0</v>
          </cell>
          <cell r="DF7277">
            <v>0</v>
          </cell>
          <cell r="DH7277">
            <v>0</v>
          </cell>
          <cell r="DI7277">
            <v>0</v>
          </cell>
          <cell r="DK7277">
            <v>0</v>
          </cell>
          <cell r="DL7277">
            <v>0</v>
          </cell>
          <cell r="DN7277">
            <v>0</v>
          </cell>
          <cell r="DO7277">
            <v>0</v>
          </cell>
          <cell r="DQ7277">
            <v>0</v>
          </cell>
          <cell r="DR7277">
            <v>0</v>
          </cell>
          <cell r="DU7277">
            <v>1</v>
          </cell>
          <cell r="DV7277">
            <v>6480000</v>
          </cell>
          <cell r="EF7277">
            <v>1</v>
          </cell>
          <cell r="EG7277">
            <v>6480000</v>
          </cell>
          <cell r="EK7277" t="str">
            <v>ОТ</v>
          </cell>
          <cell r="EL7277" t="str">
            <v>-</v>
          </cell>
          <cell r="EO7277" t="str">
            <v>ДТТ</v>
          </cell>
          <cell r="ES7277" t="str">
            <v>11.2022</v>
          </cell>
          <cell r="ET7277" t="str">
            <v>470000000, Мангистауская область, Мангистауская область</v>
          </cell>
          <cell r="EU7277" t="str">
            <v>с 01.2023 по 12.2023</v>
          </cell>
          <cell r="EW7277">
            <v>493212</v>
          </cell>
          <cell r="EX7277" t="str">
            <v>493212.000.000000</v>
          </cell>
          <cell r="EY7277" t="str">
            <v>Услуги по аренде легковых автомобилей</v>
          </cell>
          <cell r="EZ7277" t="str">
            <v>Услуги по аренде легковых автомобилей с водителем</v>
          </cell>
        </row>
        <row r="7278">
          <cell r="CI7278" t="str">
            <v>Услуги</v>
          </cell>
          <cell r="CJ7278" t="str">
            <v>Услуги по аренде
легковых автомобилей с 
водителем №7</v>
          </cell>
          <cell r="CK7278" t="str">
            <v>УСЛ</v>
          </cell>
          <cell r="CN7278">
            <v>6480000</v>
          </cell>
          <cell r="CY7278">
            <v>1</v>
          </cell>
          <cell r="CZ7278">
            <v>6480000</v>
          </cell>
          <cell r="DB7278">
            <v>0</v>
          </cell>
          <cell r="DC7278">
            <v>0</v>
          </cell>
          <cell r="DE7278">
            <v>0</v>
          </cell>
          <cell r="DF7278">
            <v>0</v>
          </cell>
          <cell r="DH7278">
            <v>0</v>
          </cell>
          <cell r="DI7278">
            <v>0</v>
          </cell>
          <cell r="DK7278">
            <v>0</v>
          </cell>
          <cell r="DL7278">
            <v>0</v>
          </cell>
          <cell r="DN7278">
            <v>0</v>
          </cell>
          <cell r="DO7278">
            <v>0</v>
          </cell>
          <cell r="DQ7278">
            <v>0</v>
          </cell>
          <cell r="DR7278">
            <v>0</v>
          </cell>
          <cell r="DU7278">
            <v>1</v>
          </cell>
          <cell r="DV7278">
            <v>6480000</v>
          </cell>
          <cell r="EF7278">
            <v>1</v>
          </cell>
          <cell r="EG7278">
            <v>6480000</v>
          </cell>
          <cell r="EK7278" t="str">
            <v>ОТ</v>
          </cell>
          <cell r="EL7278" t="str">
            <v>-</v>
          </cell>
          <cell r="EO7278" t="str">
            <v>ДТТ</v>
          </cell>
          <cell r="ES7278" t="str">
            <v>11.2022</v>
          </cell>
          <cell r="ET7278" t="str">
            <v>470000000, Мангистауская область, Мангистауская область</v>
          </cell>
          <cell r="EU7278" t="str">
            <v>с 01.2023 по 12.2023</v>
          </cell>
          <cell r="EW7278">
            <v>493212</v>
          </cell>
          <cell r="EX7278" t="str">
            <v>493212.000.000000</v>
          </cell>
          <cell r="EY7278" t="str">
            <v>Услуги по аренде легковых автомобилей</v>
          </cell>
          <cell r="EZ7278" t="str">
            <v>Услуги по аренде легковых автомобилей с водителем</v>
          </cell>
        </row>
        <row r="7279">
          <cell r="CI7279" t="str">
            <v>Услуги</v>
          </cell>
          <cell r="CJ7279" t="str">
            <v>Услуги по аренде
легковых автомобилей с 
водителем №8</v>
          </cell>
          <cell r="CK7279" t="str">
            <v>УСЛ</v>
          </cell>
          <cell r="CN7279">
            <v>5040000</v>
          </cell>
          <cell r="CY7279">
            <v>1</v>
          </cell>
          <cell r="CZ7279">
            <v>5040000</v>
          </cell>
          <cell r="DB7279">
            <v>0</v>
          </cell>
          <cell r="DC7279">
            <v>0</v>
          </cell>
          <cell r="DE7279">
            <v>0</v>
          </cell>
          <cell r="DF7279">
            <v>0</v>
          </cell>
          <cell r="DH7279">
            <v>0</v>
          </cell>
          <cell r="DI7279">
            <v>0</v>
          </cell>
          <cell r="DK7279">
            <v>0</v>
          </cell>
          <cell r="DL7279">
            <v>0</v>
          </cell>
          <cell r="DN7279">
            <v>0</v>
          </cell>
          <cell r="DO7279">
            <v>0</v>
          </cell>
          <cell r="DQ7279">
            <v>0</v>
          </cell>
          <cell r="DR7279">
            <v>0</v>
          </cell>
          <cell r="DU7279">
            <v>1</v>
          </cell>
          <cell r="DV7279">
            <v>5040000</v>
          </cell>
          <cell r="EF7279">
            <v>1</v>
          </cell>
          <cell r="EG7279">
            <v>5040000</v>
          </cell>
          <cell r="EK7279" t="str">
            <v>ОТ</v>
          </cell>
          <cell r="EL7279" t="str">
            <v>-</v>
          </cell>
          <cell r="EO7279" t="str">
            <v>ДТТ</v>
          </cell>
          <cell r="ES7279" t="str">
            <v>11.2022</v>
          </cell>
          <cell r="ET7279" t="str">
            <v>470000000, Мангистауская область, Мангистауская область</v>
          </cell>
          <cell r="EU7279" t="str">
            <v>с 01.2023 по 12.2023</v>
          </cell>
          <cell r="EW7279">
            <v>493212</v>
          </cell>
          <cell r="EX7279" t="str">
            <v>493212.000.000000</v>
          </cell>
          <cell r="EY7279" t="str">
            <v>Услуги по аренде легковых автомобилей</v>
          </cell>
          <cell r="EZ7279" t="str">
            <v>Услуги по аренде легковых автомобилей с водителем</v>
          </cell>
        </row>
        <row r="7280">
          <cell r="CI7280" t="str">
            <v>Услуги</v>
          </cell>
          <cell r="CJ7280" t="str">
            <v>Услуги по аренде
легковых автомобилей с 
водителем №9</v>
          </cell>
          <cell r="CK7280" t="str">
            <v>УСЛ</v>
          </cell>
          <cell r="CN7280">
            <v>5040000</v>
          </cell>
          <cell r="CY7280">
            <v>1</v>
          </cell>
          <cell r="CZ7280">
            <v>5040000</v>
          </cell>
          <cell r="DB7280">
            <v>0</v>
          </cell>
          <cell r="DC7280">
            <v>0</v>
          </cell>
          <cell r="DE7280">
            <v>0</v>
          </cell>
          <cell r="DF7280">
            <v>0</v>
          </cell>
          <cell r="DH7280">
            <v>0</v>
          </cell>
          <cell r="DI7280">
            <v>0</v>
          </cell>
          <cell r="DK7280">
            <v>0</v>
          </cell>
          <cell r="DL7280">
            <v>0</v>
          </cell>
          <cell r="DN7280">
            <v>0</v>
          </cell>
          <cell r="DO7280">
            <v>0</v>
          </cell>
          <cell r="DQ7280">
            <v>0</v>
          </cell>
          <cell r="DR7280">
            <v>0</v>
          </cell>
          <cell r="DU7280">
            <v>1</v>
          </cell>
          <cell r="DV7280">
            <v>5040000</v>
          </cell>
          <cell r="EF7280">
            <v>1</v>
          </cell>
          <cell r="EG7280">
            <v>5040000</v>
          </cell>
          <cell r="EK7280" t="str">
            <v>ОТ</v>
          </cell>
          <cell r="EL7280" t="str">
            <v>-</v>
          </cell>
          <cell r="EO7280" t="str">
            <v>ДТТ</v>
          </cell>
          <cell r="ES7280" t="str">
            <v>11.2022</v>
          </cell>
          <cell r="ET7280" t="str">
            <v>470000000, Мангистауская область, Мангистауская область</v>
          </cell>
          <cell r="EU7280" t="str">
            <v>с 01.2023 по 12.2023</v>
          </cell>
          <cell r="EW7280">
            <v>493212</v>
          </cell>
          <cell r="EX7280" t="str">
            <v>493212.000.000000</v>
          </cell>
          <cell r="EY7280" t="str">
            <v>Услуги по аренде легковых автомобилей</v>
          </cell>
          <cell r="EZ7280" t="str">
            <v>Услуги по аренде легковых автомобилей с водителем</v>
          </cell>
        </row>
        <row r="7281">
          <cell r="CI7281" t="str">
            <v>Услуги</v>
          </cell>
          <cell r="CJ7281" t="str">
            <v>Услуги по брокерским операциям с товарами</v>
          </cell>
          <cell r="CK7281" t="str">
            <v>УСЛ</v>
          </cell>
          <cell r="CN7281">
            <v>48443324</v>
          </cell>
          <cell r="CY7281">
            <v>1</v>
          </cell>
          <cell r="CZ7281">
            <v>48443324</v>
          </cell>
          <cell r="DB7281">
            <v>0</v>
          </cell>
          <cell r="DC7281">
            <v>0</v>
          </cell>
          <cell r="DE7281">
            <v>0</v>
          </cell>
          <cell r="DF7281">
            <v>0</v>
          </cell>
          <cell r="DH7281">
            <v>0</v>
          </cell>
          <cell r="DI7281">
            <v>0</v>
          </cell>
          <cell r="DL7281">
            <v>0</v>
          </cell>
          <cell r="DN7281">
            <v>0</v>
          </cell>
          <cell r="DO7281">
            <v>0</v>
          </cell>
          <cell r="DR7281">
            <v>0</v>
          </cell>
          <cell r="DU7281">
            <v>1</v>
          </cell>
          <cell r="DV7281">
            <v>48443324</v>
          </cell>
          <cell r="EF7281">
            <v>1</v>
          </cell>
          <cell r="EG7281">
            <v>48443324</v>
          </cell>
          <cell r="EK7281" t="str">
            <v>ОТ</v>
          </cell>
          <cell r="EL7281" t="str">
            <v>-</v>
          </cell>
          <cell r="EO7281" t="str">
            <v>ДМ</v>
          </cell>
          <cell r="ES7281" t="str">
            <v>01.2023</v>
          </cell>
          <cell r="EW7281" t="e">
            <v>#VALUE!</v>
          </cell>
          <cell r="EX7281" t="str">
            <v>749020.000.000060</v>
          </cell>
          <cell r="EY7281" t="str">
            <v>Услуги по брокерским операциям с товарами</v>
          </cell>
          <cell r="EZ7281" t="str">
            <v>Услуги по брокерским операциям с товарами</v>
          </cell>
        </row>
        <row r="7282">
          <cell r="CI7282" t="str">
            <v>Услуги</v>
          </cell>
          <cell r="CJ7282" t="str">
            <v>Услуги по бязательному страхованию гражданско-правовой ответственности владельцев объектов, деятельность которых связана с опасностью причинения вреда третьим лицам</v>
          </cell>
          <cell r="CK7282" t="str">
            <v>УСЛ</v>
          </cell>
          <cell r="CN7282">
            <v>1102680</v>
          </cell>
          <cell r="CY7282">
            <v>1</v>
          </cell>
          <cell r="CZ7282">
            <v>1102680</v>
          </cell>
          <cell r="DB7282">
            <v>0</v>
          </cell>
          <cell r="DC7282">
            <v>0</v>
          </cell>
          <cell r="DE7282">
            <v>0</v>
          </cell>
          <cell r="DF7282">
            <v>0</v>
          </cell>
          <cell r="DH7282">
            <v>0</v>
          </cell>
          <cell r="DI7282">
            <v>0</v>
          </cell>
          <cell r="DL7282">
            <v>0</v>
          </cell>
          <cell r="DN7282">
            <v>0</v>
          </cell>
          <cell r="DO7282">
            <v>0</v>
          </cell>
          <cell r="DR7282">
            <v>0</v>
          </cell>
          <cell r="DU7282">
            <v>1</v>
          </cell>
          <cell r="DV7282">
            <v>1102680</v>
          </cell>
          <cell r="EF7282">
            <v>1</v>
          </cell>
          <cell r="EG7282">
            <v>1102680</v>
          </cell>
          <cell r="EK7282" t="str">
            <v>ОИ</v>
          </cell>
          <cell r="EL7282" t="str">
            <v>59-1-15 (Приобретение услуг рейтинговых агентств, финансовых услуг)</v>
          </cell>
          <cell r="EO7282" t="str">
            <v>ДОТиТБ</v>
          </cell>
          <cell r="ES7282" t="str">
            <v>11.2022</v>
          </cell>
          <cell r="ET7282" t="str">
            <v>470000000, Мангистауская область, Мангистауская область</v>
          </cell>
          <cell r="EU7282" t="str">
            <v>С даты подписания договора в течение 365 календарных дней</v>
          </cell>
          <cell r="EW7282">
            <v>749020</v>
          </cell>
          <cell r="EX7282" t="str">
            <v>749020.000.000018</v>
          </cell>
          <cell r="EY7282"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EZ7282"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row>
        <row r="7283">
          <cell r="CI7283" t="str">
            <v>Услуги</v>
          </cell>
          <cell r="CJ7283" t="str">
            <v>Услуги по вывозу (сбору) и переработке отработанного масла</v>
          </cell>
          <cell r="CK7283" t="str">
            <v>УСЛ</v>
          </cell>
          <cell r="CN7283">
            <v>3360000</v>
          </cell>
          <cell r="CY7283">
            <v>1</v>
          </cell>
          <cell r="CZ7283">
            <v>3360000</v>
          </cell>
          <cell r="DB7283">
            <v>0</v>
          </cell>
          <cell r="DC7283">
            <v>0</v>
          </cell>
          <cell r="DE7283">
            <v>0</v>
          </cell>
          <cell r="DF7283">
            <v>0</v>
          </cell>
          <cell r="DH7283">
            <v>0</v>
          </cell>
          <cell r="DI7283">
            <v>0</v>
          </cell>
          <cell r="DL7283">
            <v>0</v>
          </cell>
          <cell r="DN7283">
            <v>0</v>
          </cell>
          <cell r="DO7283">
            <v>0</v>
          </cell>
          <cell r="DR7283">
            <v>0</v>
          </cell>
          <cell r="DU7283">
            <v>1</v>
          </cell>
          <cell r="DV7283">
            <v>3360000</v>
          </cell>
          <cell r="EF7283">
            <v>1</v>
          </cell>
          <cell r="EG7283">
            <v>3360000</v>
          </cell>
          <cell r="EK7283" t="str">
            <v>ОТ</v>
          </cell>
          <cell r="EL7283" t="str">
            <v>-</v>
          </cell>
          <cell r="EO7283" t="str">
            <v>ООС</v>
          </cell>
          <cell r="ES7283" t="str">
            <v>11.2022</v>
          </cell>
          <cell r="ET7283" t="str">
            <v>888888888, По всей территории РК</v>
          </cell>
          <cell r="EU7283" t="str">
            <v>С даты подписания договора по 12.2023</v>
          </cell>
          <cell r="EW7283">
            <v>381230</v>
          </cell>
          <cell r="EX7283" t="str">
            <v>381230.000.000000</v>
          </cell>
          <cell r="EY7283" t="str">
            <v>Услуги по вывозу (сбору) опасных отходов/имущества/материалов</v>
          </cell>
          <cell r="EZ7283" t="str">
            <v>Услуги по вывозу (сбору) опасных отходов/имущества/материалов</v>
          </cell>
        </row>
        <row r="7284">
          <cell r="CI7284" t="str">
            <v>Услуги</v>
          </cell>
          <cell r="CJ7284" t="str">
            <v>Услуги по диагностике  грузоподъемных механизмов автотранспортных средств</v>
          </cell>
          <cell r="CK7284" t="str">
            <v>УСЛ</v>
          </cell>
          <cell r="CN7284">
            <v>2609568</v>
          </cell>
          <cell r="CY7284">
            <v>1</v>
          </cell>
          <cell r="CZ7284">
            <v>2609568</v>
          </cell>
          <cell r="DB7284">
            <v>0</v>
          </cell>
          <cell r="DC7284">
            <v>0</v>
          </cell>
          <cell r="DE7284">
            <v>0</v>
          </cell>
          <cell r="DF7284">
            <v>0</v>
          </cell>
          <cell r="DH7284">
            <v>0</v>
          </cell>
          <cell r="DI7284">
            <v>0</v>
          </cell>
          <cell r="DK7284">
            <v>0</v>
          </cell>
          <cell r="DL7284">
            <v>0</v>
          </cell>
          <cell r="DN7284">
            <v>0</v>
          </cell>
          <cell r="DO7284">
            <v>0</v>
          </cell>
          <cell r="DQ7284">
            <v>0</v>
          </cell>
          <cell r="DR7284">
            <v>0</v>
          </cell>
          <cell r="DU7284">
            <v>1</v>
          </cell>
          <cell r="DV7284">
            <v>2609568</v>
          </cell>
          <cell r="EF7284">
            <v>1</v>
          </cell>
          <cell r="EG7284">
            <v>2609568</v>
          </cell>
          <cell r="EK7284" t="str">
            <v>ЗЦП</v>
          </cell>
          <cell r="EL7284" t="str">
            <v>-</v>
          </cell>
          <cell r="EO7284" t="str">
            <v>ДТТ</v>
          </cell>
          <cell r="ES7284" t="str">
            <v>11.2022</v>
          </cell>
          <cell r="ET7284" t="str">
            <v>475200000, Мангистауская область, Тупкараганский район, месторождение Каражанбас, база МТС АО Каражанбасмунай</v>
          </cell>
          <cell r="EU7284" t="str">
            <v>с 01.2023 по 12.2023</v>
          </cell>
          <cell r="EW7284">
            <v>331219</v>
          </cell>
          <cell r="EX7284" t="str">
            <v>331219.202.000000</v>
          </cell>
          <cell r="EY7284" t="str">
            <v>Услуги по диагностике автотранспорта</v>
          </cell>
          <cell r="EZ7284" t="str">
            <v>Услуги по диагностике автотранспорта</v>
          </cell>
        </row>
        <row r="7285">
          <cell r="CI7285" t="str">
            <v>Услуги</v>
          </cell>
          <cell r="CJ7285" t="str">
            <v>Услуги по изготовлению раствора</v>
          </cell>
          <cell r="CK7285" t="str">
            <v>УСЛ</v>
          </cell>
          <cell r="CN7285">
            <v>57600000</v>
          </cell>
          <cell r="CY7285">
            <v>1</v>
          </cell>
          <cell r="CZ7285">
            <v>57600000</v>
          </cell>
          <cell r="DB7285">
            <v>0</v>
          </cell>
          <cell r="DC7285">
            <v>0</v>
          </cell>
          <cell r="DE7285">
            <v>0</v>
          </cell>
          <cell r="DF7285">
            <v>0</v>
          </cell>
          <cell r="DH7285">
            <v>0</v>
          </cell>
          <cell r="DI7285">
            <v>0</v>
          </cell>
          <cell r="DL7285">
            <v>0</v>
          </cell>
          <cell r="DN7285">
            <v>0</v>
          </cell>
          <cell r="DO7285">
            <v>0</v>
          </cell>
          <cell r="DR7285">
            <v>0</v>
          </cell>
          <cell r="DU7285">
            <v>1</v>
          </cell>
          <cell r="DV7285">
            <v>57600000</v>
          </cell>
          <cell r="EF7285">
            <v>1</v>
          </cell>
          <cell r="EG7285">
            <v>57600000</v>
          </cell>
          <cell r="EK7285" t="str">
            <v>ОИ</v>
          </cell>
          <cell r="EL7285" t="str">
            <v>59-1-10 (Закупки ежедневной и (или) еженедельной потребности по перечню)</v>
          </cell>
          <cell r="EO7285" t="str">
            <v>ДБиПКРС</v>
          </cell>
          <cell r="ES7285" t="str">
            <v>01.2023</v>
          </cell>
          <cell r="EW7285" t="e">
            <v>#VALUE!</v>
          </cell>
          <cell r="EX7285" t="str">
            <v>091012.900.000030</v>
          </cell>
          <cell r="EY7285" t="str">
            <v>Услуги по изготовлению раствора</v>
          </cell>
          <cell r="EZ7285" t="str">
            <v>Услуги по изготовлению раствора</v>
          </cell>
        </row>
        <row r="7286">
          <cell r="CI7286" t="str">
            <v>Услуги</v>
          </cell>
          <cell r="CJ7286" t="str">
            <v>Услуги по информационному сопровождению программного обеспечения "D-Sector TS"  для  оформления  таможенных деклараций  по  экспорту  нефти</v>
          </cell>
          <cell r="CK7286" t="str">
            <v>УСЛ</v>
          </cell>
          <cell r="CN7286">
            <v>159168.82999999999</v>
          </cell>
          <cell r="CY7286">
            <v>0</v>
          </cell>
          <cell r="CZ7286">
            <v>0</v>
          </cell>
          <cell r="DB7286">
            <v>0</v>
          </cell>
          <cell r="DC7286">
            <v>0</v>
          </cell>
          <cell r="DE7286">
            <v>0</v>
          </cell>
          <cell r="DF7286">
            <v>0</v>
          </cell>
          <cell r="DH7286">
            <v>0</v>
          </cell>
          <cell r="DI7286">
            <v>0</v>
          </cell>
          <cell r="DK7286">
            <v>0</v>
          </cell>
          <cell r="DL7286">
            <v>0</v>
          </cell>
          <cell r="DN7286">
            <v>0</v>
          </cell>
          <cell r="DO7286">
            <v>0</v>
          </cell>
          <cell r="DQ7286">
            <v>0</v>
          </cell>
          <cell r="DR7286">
            <v>0</v>
          </cell>
          <cell r="DU7286">
            <v>0</v>
          </cell>
          <cell r="DV7286">
            <v>0</v>
          </cell>
          <cell r="EG7286">
            <v>0</v>
          </cell>
          <cell r="EK7286" t="str">
            <v>ОИ/</v>
          </cell>
          <cell r="EL7286" t="str">
            <v>59-1-1 (Приобретение ТРУ у субъекта государственной монополии  по основному предмету его деятельности)</v>
          </cell>
          <cell r="EO7286" t="str">
            <v>ДМ</v>
          </cell>
          <cell r="ES7286" t="e">
            <v>#N/A</v>
          </cell>
          <cell r="ET7286" t="str">
            <v>471010000, Мангистауская область, Актау Г.А., г.Актау</v>
          </cell>
          <cell r="EU7286" t="str">
            <v>с 01.2023 по 12.2023</v>
          </cell>
          <cell r="EW7286">
            <v>582950</v>
          </cell>
          <cell r="EX7286" t="str">
            <v>582950.000.000000</v>
          </cell>
          <cell r="EY7286" t="str">
            <v>Услуги по продлению лицензий на право использования программного обеспечения</v>
          </cell>
          <cell r="EZ7286" t="str">
            <v>Услуги по продлению лицензий на право использования программного обеспечения</v>
          </cell>
        </row>
        <row r="7287">
          <cell r="CI7287" t="str">
            <v>Услуги</v>
          </cell>
          <cell r="CJ7287" t="str">
            <v>Услуги по испытаниям средств индивидуальной защиты</v>
          </cell>
          <cell r="CK7287" t="str">
            <v>УСЛ</v>
          </cell>
          <cell r="CN7287">
            <v>232142.86</v>
          </cell>
          <cell r="CY7287">
            <v>0</v>
          </cell>
          <cell r="CZ7287">
            <v>0</v>
          </cell>
          <cell r="DB7287">
            <v>0</v>
          </cell>
          <cell r="DC7287">
            <v>0</v>
          </cell>
          <cell r="DE7287">
            <v>0</v>
          </cell>
          <cell r="DF7287">
            <v>0</v>
          </cell>
          <cell r="DH7287">
            <v>0</v>
          </cell>
          <cell r="DI7287">
            <v>0</v>
          </cell>
          <cell r="DK7287">
            <v>0</v>
          </cell>
          <cell r="DL7287">
            <v>0</v>
          </cell>
          <cell r="DN7287">
            <v>0</v>
          </cell>
          <cell r="DO7287">
            <v>0</v>
          </cell>
          <cell r="DQ7287">
            <v>0</v>
          </cell>
          <cell r="DR7287">
            <v>0</v>
          </cell>
          <cell r="DS7287" t="str">
            <v>ожидают экономию для корректировки бюджета</v>
          </cell>
          <cell r="DU7287">
            <v>0</v>
          </cell>
          <cell r="DV7287">
            <v>0</v>
          </cell>
          <cell r="EG7287">
            <v>0</v>
          </cell>
          <cell r="EK7287" t="str">
            <v>ЦПЭ</v>
          </cell>
          <cell r="EL7287" t="str">
            <v>-</v>
          </cell>
          <cell r="EO7287" t="str">
            <v>ДОТиТБ</v>
          </cell>
          <cell r="ES7287" t="e">
            <v>#N/A</v>
          </cell>
          <cell r="ET7287" t="str">
            <v>888888888, По всей территории РК</v>
          </cell>
          <cell r="EU7287" t="str">
            <v>С даты подписания договора по 12.2023</v>
          </cell>
          <cell r="EW7287">
            <v>712019</v>
          </cell>
          <cell r="EX7287" t="str">
            <v>712019.000.000006</v>
          </cell>
          <cell r="EY7287" t="str">
            <v>Услуги по испытаниям средств индивидуальной защиты</v>
          </cell>
          <cell r="EZ7287" t="str">
            <v>Услуги по испытаниям средств индивидуальной защиты</v>
          </cell>
        </row>
        <row r="7288">
          <cell r="CI7288" t="str">
            <v>Услуги</v>
          </cell>
          <cell r="CJ7288" t="str">
            <v>Услуги по лабораторным исследованиям проб морской и очищенной воды</v>
          </cell>
          <cell r="CK7288" t="str">
            <v>УСЛ</v>
          </cell>
          <cell r="CN7288">
            <v>362466</v>
          </cell>
          <cell r="CY7288">
            <v>1</v>
          </cell>
          <cell r="CZ7288">
            <v>362466</v>
          </cell>
          <cell r="DB7288">
            <v>0</v>
          </cell>
          <cell r="DC7288">
            <v>0</v>
          </cell>
          <cell r="DE7288">
            <v>0</v>
          </cell>
          <cell r="DF7288">
            <v>0</v>
          </cell>
          <cell r="DH7288">
            <v>0</v>
          </cell>
          <cell r="DI7288">
            <v>0</v>
          </cell>
          <cell r="DL7288">
            <v>0</v>
          </cell>
          <cell r="DN7288">
            <v>0</v>
          </cell>
          <cell r="DO7288">
            <v>0</v>
          </cell>
          <cell r="DR7288">
            <v>0</v>
          </cell>
          <cell r="DU7288">
            <v>1</v>
          </cell>
          <cell r="DV7288">
            <v>362466</v>
          </cell>
          <cell r="EF7288">
            <v>1</v>
          </cell>
          <cell r="EG7288">
            <v>362466</v>
          </cell>
          <cell r="EK7288" t="str">
            <v>ОИ</v>
          </cell>
          <cell r="EL7288" t="str">
            <v>59-1-2 (Приобретение услуг, оказываемых единым провайдером)</v>
          </cell>
          <cell r="EO7288" t="str">
            <v>ООС</v>
          </cell>
          <cell r="ES7288" t="str">
            <v>02.2023</v>
          </cell>
          <cell r="ET7288" t="str">
            <v>471010000, Мангистауская область, Актау Г.А., г.Актау</v>
          </cell>
          <cell r="EU7288" t="str">
            <v>С даты подписания договора по 10.2023</v>
          </cell>
          <cell r="EW7288">
            <v>712019</v>
          </cell>
          <cell r="EX7288" t="str">
            <v>712019.000.000010</v>
          </cell>
          <cell r="EY7288" t="str">
            <v>Услуги по проведению лабораторных/лабораторно-инструментальных исследований/анализов</v>
          </cell>
          <cell r="EZ7288" t="str">
            <v>Услуги по проведению лабораторных/лабораторно-инструментальных исследований/анализов</v>
          </cell>
        </row>
        <row r="7289">
          <cell r="CI7289" t="str">
            <v>Услуги</v>
          </cell>
          <cell r="CJ7289" t="str">
            <v>Услуги по лабораторным исследованиям продукта переработки промышленных отходов независимыми аккредитованными лабораториями</v>
          </cell>
          <cell r="CK7289" t="str">
            <v>УСЛ</v>
          </cell>
          <cell r="CN7289">
            <v>5940480</v>
          </cell>
          <cell r="CY7289">
            <v>1</v>
          </cell>
          <cell r="CZ7289">
            <v>5940480</v>
          </cell>
          <cell r="DB7289">
            <v>0</v>
          </cell>
          <cell r="DC7289">
            <v>0</v>
          </cell>
          <cell r="DE7289">
            <v>0</v>
          </cell>
          <cell r="DF7289">
            <v>0</v>
          </cell>
          <cell r="DH7289">
            <v>0</v>
          </cell>
          <cell r="DI7289">
            <v>0</v>
          </cell>
          <cell r="DL7289">
            <v>0</v>
          </cell>
          <cell r="DN7289">
            <v>0</v>
          </cell>
          <cell r="DO7289">
            <v>0</v>
          </cell>
          <cell r="DR7289">
            <v>0</v>
          </cell>
          <cell r="DU7289">
            <v>1</v>
          </cell>
          <cell r="DV7289">
            <v>5940480</v>
          </cell>
          <cell r="EF7289">
            <v>1</v>
          </cell>
          <cell r="EG7289">
            <v>5940480</v>
          </cell>
          <cell r="EK7289" t="str">
            <v>ОТ</v>
          </cell>
          <cell r="EL7289" t="str">
            <v>-</v>
          </cell>
          <cell r="EO7289" t="str">
            <v>ООС</v>
          </cell>
          <cell r="ES7289" t="str">
            <v>11.2022</v>
          </cell>
          <cell r="ET7289" t="str">
            <v>471010000, Мангистауская область, Актау Г.А., г.Актау</v>
          </cell>
          <cell r="EU7289" t="str">
            <v>С даты подписания договора по 12.2023</v>
          </cell>
          <cell r="EW7289">
            <v>712019</v>
          </cell>
          <cell r="EX7289" t="str">
            <v>712019.000.000010</v>
          </cell>
          <cell r="EY7289" t="str">
            <v>Услуги по проведению лабораторных/лабораторно-инструментальных исследований/анализов</v>
          </cell>
          <cell r="EZ7289" t="str">
            <v>Услуги по проведению лабораторных/лабораторно-инструментальных исследований/анализов</v>
          </cell>
        </row>
        <row r="7290">
          <cell r="CI7290" t="str">
            <v>Услуги</v>
          </cell>
          <cell r="CJ7290" t="str">
            <v>Услуги по лабораторным исследованиям продукта переработки промышленных отходов сторонними организациями</v>
          </cell>
          <cell r="CK7290" t="str">
            <v>УСЛ</v>
          </cell>
          <cell r="CN7290">
            <v>612352</v>
          </cell>
          <cell r="CY7290">
            <v>1</v>
          </cell>
          <cell r="CZ7290">
            <v>612352</v>
          </cell>
          <cell r="DB7290">
            <v>0</v>
          </cell>
          <cell r="DC7290">
            <v>0</v>
          </cell>
          <cell r="DE7290">
            <v>0</v>
          </cell>
          <cell r="DF7290">
            <v>0</v>
          </cell>
          <cell r="DH7290">
            <v>0</v>
          </cell>
          <cell r="DI7290">
            <v>0</v>
          </cell>
          <cell r="DK7290">
            <v>0</v>
          </cell>
          <cell r="DL7290">
            <v>0</v>
          </cell>
          <cell r="DN7290">
            <v>0</v>
          </cell>
          <cell r="DO7290">
            <v>0</v>
          </cell>
          <cell r="DQ7290">
            <v>0</v>
          </cell>
          <cell r="DR7290">
            <v>0</v>
          </cell>
          <cell r="DU7290">
            <v>1</v>
          </cell>
          <cell r="DV7290">
            <v>612352</v>
          </cell>
          <cell r="EF7290">
            <v>1</v>
          </cell>
          <cell r="EG7290">
            <v>612352</v>
          </cell>
          <cell r="EK7290" t="str">
            <v>ОИ</v>
          </cell>
          <cell r="EL7290" t="str">
            <v>59-1-2 (Приобретение услуг, оказываемых единым провайдером)</v>
          </cell>
          <cell r="EO7290" t="str">
            <v>ООС</v>
          </cell>
          <cell r="ES7290" t="str">
            <v>11.2022</v>
          </cell>
          <cell r="ET7290" t="str">
            <v>471010000, Мангистауская область, Актау Г.А., г.Актау</v>
          </cell>
          <cell r="EU7290" t="str">
            <v>с 01.2023 по 12.2023</v>
          </cell>
          <cell r="EW7290">
            <v>712019</v>
          </cell>
          <cell r="EX7290" t="str">
            <v>712019.000.000010</v>
          </cell>
          <cell r="EY7290" t="str">
            <v>Услуги по проведению лабораторных/лабораторно-инструментальных исследований/анализов</v>
          </cell>
          <cell r="EZ7290" t="str">
            <v>Услуги по проведению лабораторных/лабораторно-инструментальных исследований/анализов</v>
          </cell>
        </row>
        <row r="7291">
          <cell r="CI7291" t="str">
            <v>Услуги</v>
          </cell>
          <cell r="CJ7291" t="str">
            <v>Услуги по мойке автотранспорта</v>
          </cell>
          <cell r="CK7291" t="str">
            <v>УСЛ</v>
          </cell>
          <cell r="CN7291">
            <v>686400</v>
          </cell>
          <cell r="CY7291">
            <v>1</v>
          </cell>
          <cell r="CZ7291">
            <v>686400</v>
          </cell>
          <cell r="DB7291">
            <v>0</v>
          </cell>
          <cell r="DC7291">
            <v>0</v>
          </cell>
          <cell r="DE7291">
            <v>0</v>
          </cell>
          <cell r="DF7291">
            <v>0</v>
          </cell>
          <cell r="DH7291">
            <v>0</v>
          </cell>
          <cell r="DI7291">
            <v>0</v>
          </cell>
          <cell r="DK7291">
            <v>0</v>
          </cell>
          <cell r="DL7291">
            <v>0</v>
          </cell>
          <cell r="DN7291">
            <v>0</v>
          </cell>
          <cell r="DO7291">
            <v>0</v>
          </cell>
          <cell r="DQ7291">
            <v>0</v>
          </cell>
          <cell r="DR7291">
            <v>0</v>
          </cell>
          <cell r="DU7291">
            <v>1</v>
          </cell>
          <cell r="DV7291">
            <v>686400</v>
          </cell>
          <cell r="EF7291">
            <v>1</v>
          </cell>
          <cell r="EG7291">
            <v>686400</v>
          </cell>
          <cell r="EK7291" t="str">
            <v>ЗЦП</v>
          </cell>
          <cell r="EL7291" t="str">
            <v>-</v>
          </cell>
          <cell r="EO7291" t="str">
            <v>ДТТ</v>
          </cell>
          <cell r="ES7291" t="str">
            <v>11.2022</v>
          </cell>
          <cell r="ET7291" t="str">
            <v>710000000, г.Астана</v>
          </cell>
          <cell r="EU7291" t="str">
            <v>с 01.2023 по 12.2023</v>
          </cell>
          <cell r="EW7291">
            <v>331219</v>
          </cell>
          <cell r="EX7291" t="str">
            <v>331219.203.000000</v>
          </cell>
          <cell r="EY7291" t="str">
            <v>Услуги по мойке автотранспорта/спецтехники</v>
          </cell>
          <cell r="EZ7291" t="str">
            <v>Услуги по мойке автотранспорта/спецтехники</v>
          </cell>
        </row>
        <row r="7292">
          <cell r="CI7292" t="str">
            <v>Услуги</v>
          </cell>
          <cell r="CJ7292" t="str">
            <v>Услуги по мойке автотранспорта г.Актау</v>
          </cell>
          <cell r="CK7292" t="str">
            <v>УСЛ</v>
          </cell>
          <cell r="CN7292">
            <v>315744</v>
          </cell>
          <cell r="CY7292">
            <v>1</v>
          </cell>
          <cell r="CZ7292">
            <v>315744</v>
          </cell>
          <cell r="DB7292">
            <v>0</v>
          </cell>
          <cell r="DC7292">
            <v>0</v>
          </cell>
          <cell r="DE7292">
            <v>0</v>
          </cell>
          <cell r="DF7292">
            <v>0</v>
          </cell>
          <cell r="DH7292">
            <v>0</v>
          </cell>
          <cell r="DI7292">
            <v>0</v>
          </cell>
          <cell r="DK7292">
            <v>0</v>
          </cell>
          <cell r="DL7292">
            <v>0</v>
          </cell>
          <cell r="DN7292">
            <v>0</v>
          </cell>
          <cell r="DO7292">
            <v>0</v>
          </cell>
          <cell r="DQ7292">
            <v>0</v>
          </cell>
          <cell r="DR7292">
            <v>0</v>
          </cell>
          <cell r="DU7292">
            <v>1</v>
          </cell>
          <cell r="DV7292">
            <v>315744</v>
          </cell>
          <cell r="EF7292">
            <v>1</v>
          </cell>
          <cell r="EG7292">
            <v>315744</v>
          </cell>
          <cell r="EK7292" t="str">
            <v>ЗЦП</v>
          </cell>
          <cell r="EL7292" t="str">
            <v>-</v>
          </cell>
          <cell r="EO7292" t="str">
            <v>ДТТ</v>
          </cell>
          <cell r="ES7292" t="str">
            <v>11.2022</v>
          </cell>
          <cell r="ET7292" t="str">
            <v>471010000, Мангистауская область, Актау Г.А., г.Актау</v>
          </cell>
          <cell r="EU7292" t="str">
            <v>с 01.2023 по 12.2023</v>
          </cell>
          <cell r="EW7292">
            <v>331219</v>
          </cell>
          <cell r="EX7292" t="str">
            <v>331219.203.000000</v>
          </cell>
          <cell r="EY7292" t="str">
            <v>Услуги по мойке автотранспорта/спецтехники</v>
          </cell>
          <cell r="EZ7292" t="str">
            <v>Услуги по мойке автотранспорта/спецтехники</v>
          </cell>
        </row>
        <row r="7293">
          <cell r="CI7293" t="str">
            <v>Услуги</v>
          </cell>
          <cell r="CJ7293" t="str">
            <v>Услуги по обеспечению технической водой</v>
          </cell>
          <cell r="CK7293" t="str">
            <v>УСЛ</v>
          </cell>
          <cell r="CN7293">
            <v>4050510000</v>
          </cell>
          <cell r="CY7293">
            <v>1</v>
          </cell>
          <cell r="CZ7293">
            <v>4050510000</v>
          </cell>
          <cell r="DB7293">
            <v>0</v>
          </cell>
          <cell r="DC7293">
            <v>0</v>
          </cell>
          <cell r="DE7293">
            <v>0</v>
          </cell>
          <cell r="DF7293">
            <v>0</v>
          </cell>
          <cell r="DH7293">
            <v>0</v>
          </cell>
          <cell r="DI7293">
            <v>0</v>
          </cell>
          <cell r="DK7293">
            <v>0</v>
          </cell>
          <cell r="DL7293">
            <v>0</v>
          </cell>
          <cell r="DN7293">
            <v>0</v>
          </cell>
          <cell r="DO7293">
            <v>0</v>
          </cell>
          <cell r="DQ7293">
            <v>0</v>
          </cell>
          <cell r="DR7293">
            <v>0</v>
          </cell>
          <cell r="DU7293">
            <v>1</v>
          </cell>
          <cell r="DV7293">
            <v>4050510000</v>
          </cell>
          <cell r="EF7293">
            <v>1</v>
          </cell>
          <cell r="EG7293">
            <v>4050510000</v>
          </cell>
          <cell r="EK7293" t="str">
            <v>ОИ</v>
          </cell>
          <cell r="EL7293" t="str">
            <v>59-1-1 (Приобретение ТРУ у субъекта государственной монополии  по основному предмету его деятельности)</v>
          </cell>
          <cell r="EO7293" t="str">
            <v>ПО</v>
          </cell>
          <cell r="ES7293" t="str">
            <v>12.2022</v>
          </cell>
          <cell r="ET7293" t="str">
            <v>475200000, Мангистауская область, Тупкараганский район, месторождение Каражанбас, база МТС АО Каражанбасмунай</v>
          </cell>
          <cell r="EU7293" t="str">
            <v>с 01.2023 по 12.2023</v>
          </cell>
          <cell r="EW7293">
            <v>360020</v>
          </cell>
          <cell r="EX7293" t="str">
            <v>360020.400.000002</v>
          </cell>
          <cell r="EY7293" t="str">
            <v>Услуги по обеспечению технической водой</v>
          </cell>
          <cell r="EZ7293" t="str">
            <v>Услуги по обеспечению технической водой</v>
          </cell>
        </row>
        <row r="7294">
          <cell r="CI7294" t="str">
            <v>Услуги</v>
          </cell>
          <cell r="CJ7294" t="str">
            <v>Услуги по обслуживанию и содержанию административных и технический помещений на месторождении Каражанбас.</v>
          </cell>
          <cell r="CK7294" t="str">
            <v>УСЛ</v>
          </cell>
          <cell r="CN7294">
            <v>44509037</v>
          </cell>
          <cell r="CY7294">
            <v>1</v>
          </cell>
          <cell r="CZ7294">
            <v>44509037</v>
          </cell>
          <cell r="DB7294">
            <v>0</v>
          </cell>
          <cell r="DC7294">
            <v>0</v>
          </cell>
          <cell r="DE7294">
            <v>0</v>
          </cell>
          <cell r="DF7294">
            <v>0</v>
          </cell>
          <cell r="DH7294">
            <v>0</v>
          </cell>
          <cell r="DI7294">
            <v>0</v>
          </cell>
          <cell r="DL7294">
            <v>0</v>
          </cell>
          <cell r="DN7294">
            <v>0</v>
          </cell>
          <cell r="DO7294">
            <v>0</v>
          </cell>
          <cell r="DR7294">
            <v>0</v>
          </cell>
          <cell r="DU7294">
            <v>1</v>
          </cell>
          <cell r="DV7294">
            <v>44509037</v>
          </cell>
          <cell r="EF7294">
            <v>1</v>
          </cell>
          <cell r="EG7294">
            <v>44509037</v>
          </cell>
          <cell r="EK7294" t="str">
            <v>ОТ</v>
          </cell>
          <cell r="EL7294" t="str">
            <v>-</v>
          </cell>
          <cell r="EO7294" t="str">
            <v>УЖЭО</v>
          </cell>
          <cell r="ES7294" t="str">
            <v>11.2022</v>
          </cell>
          <cell r="ET7294" t="str">
            <v>475200000, Мангистауская область, Тупкараганский район, месторождение Каражанбас, база МТС АО Каражанбасмунай</v>
          </cell>
          <cell r="EU7294" t="str">
            <v>С даты подписания договора по 12.2023</v>
          </cell>
          <cell r="EW7294" t="e">
            <v>#VALUE!</v>
          </cell>
          <cell r="EX7294" t="str">
            <v>811010.000.000000</v>
          </cell>
          <cell r="EY7294" t="str">
            <v>Услуги по содержанию зданий/сооружений/помещений и прилегающих территорий</v>
          </cell>
          <cell r="EZ7294" t="str">
            <v>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v>
          </cell>
        </row>
        <row r="7295">
          <cell r="CI7295" t="str">
            <v>Услуги</v>
          </cell>
          <cell r="CJ7295" t="str">
            <v>Услуги по обслуживанию ПО HRB</v>
          </cell>
          <cell r="CK7295" t="str">
            <v>УСЛ</v>
          </cell>
          <cell r="CN7295">
            <v>13500000</v>
          </cell>
          <cell r="CY7295">
            <v>1</v>
          </cell>
          <cell r="CZ7295">
            <v>13500000</v>
          </cell>
          <cell r="DB7295">
            <v>0</v>
          </cell>
          <cell r="DC7295">
            <v>0</v>
          </cell>
          <cell r="DE7295">
            <v>0</v>
          </cell>
          <cell r="DF7295">
            <v>0</v>
          </cell>
          <cell r="DH7295">
            <v>0</v>
          </cell>
          <cell r="DI7295">
            <v>0</v>
          </cell>
          <cell r="DK7295">
            <v>0</v>
          </cell>
          <cell r="DL7295">
            <v>0</v>
          </cell>
          <cell r="DN7295">
            <v>0</v>
          </cell>
          <cell r="DO7295">
            <v>0</v>
          </cell>
          <cell r="DQ7295">
            <v>0</v>
          </cell>
          <cell r="DR7295">
            <v>0</v>
          </cell>
          <cell r="DU7295">
            <v>1</v>
          </cell>
          <cell r="DV7295">
            <v>13500000</v>
          </cell>
          <cell r="EF7295">
            <v>1</v>
          </cell>
          <cell r="EG7295">
            <v>13500000</v>
          </cell>
          <cell r="EK7295" t="str">
            <v>ОТ</v>
          </cell>
          <cell r="EL7295" t="str">
            <v>-</v>
          </cell>
          <cell r="EO7295" t="str">
            <v>СУС</v>
          </cell>
          <cell r="ES7295" t="str">
            <v>12.2022</v>
          </cell>
          <cell r="ET7295" t="str">
            <v>471010000, Мангистауская область, Актау Г.А., г.Актау</v>
          </cell>
          <cell r="EU7295" t="str">
            <v>с 01.2023 по 12.2023</v>
          </cell>
          <cell r="EW7295">
            <v>620920</v>
          </cell>
          <cell r="EX7295" t="str">
            <v>620920.000.000001</v>
          </cell>
          <cell r="EY7295" t="str">
            <v>Услуги по администрированию и техническому обслуживанию программного обеспечения</v>
          </cell>
          <cell r="EZ7295" t="str">
            <v>Услуги по администрированию и техническому обслуживанию программного обеспечения</v>
          </cell>
        </row>
        <row r="7296">
          <cell r="CI7296" t="str">
            <v>Услуги</v>
          </cell>
          <cell r="CJ7296" t="str">
            <v>Услуги по обязательному страхованию гражданско-правовой ответственности владельцев транспортных средств.</v>
          </cell>
          <cell r="CK7296" t="str">
            <v>УСЛ</v>
          </cell>
          <cell r="CN7296">
            <v>690432</v>
          </cell>
          <cell r="CY7296">
            <v>1</v>
          </cell>
          <cell r="CZ7296">
            <v>690432</v>
          </cell>
          <cell r="DB7296">
            <v>0</v>
          </cell>
          <cell r="DC7296">
            <v>0</v>
          </cell>
          <cell r="DE7296">
            <v>0</v>
          </cell>
          <cell r="DF7296">
            <v>0</v>
          </cell>
          <cell r="DH7296">
            <v>0</v>
          </cell>
          <cell r="DI7296">
            <v>0</v>
          </cell>
          <cell r="DL7296">
            <v>0</v>
          </cell>
          <cell r="DN7296">
            <v>0</v>
          </cell>
          <cell r="DO7296">
            <v>0</v>
          </cell>
          <cell r="DR7296">
            <v>0</v>
          </cell>
          <cell r="DU7296">
            <v>1</v>
          </cell>
          <cell r="DV7296">
            <v>690432</v>
          </cell>
          <cell r="EF7296">
            <v>1</v>
          </cell>
          <cell r="EG7296">
            <v>690432</v>
          </cell>
          <cell r="EK7296" t="str">
            <v>ОИ</v>
          </cell>
          <cell r="EL7296" t="str">
            <v>59-1-15 (Приобретение услуг рейтинговых агентств, финансовых услуг)</v>
          </cell>
          <cell r="EO7296" t="str">
            <v>ДТТ</v>
          </cell>
          <cell r="ES7296" t="str">
            <v>12.2022</v>
          </cell>
          <cell r="EW7296" t="e">
            <v>#VALUE!</v>
          </cell>
          <cell r="EX7296" t="str">
            <v>749020.000.000011</v>
          </cell>
          <cell r="EY7296" t="str">
            <v>Услуги по страхованию гражданско-правовой ответственности владельцев автомобильного транспорта</v>
          </cell>
          <cell r="EZ7296" t="str">
            <v>Услуги по страхованию гражданско-правовой ответственности владельцев автомобильного транспорта</v>
          </cell>
        </row>
        <row r="7297">
          <cell r="CI7297" t="str">
            <v>Услуги</v>
          </cell>
          <cell r="CJ7297" t="str">
            <v>Услуги по обязательному страхованию гражданско-правовой ответственности владельцев транспортных средств.</v>
          </cell>
          <cell r="CK7297" t="str">
            <v>УСЛ</v>
          </cell>
          <cell r="CN7297">
            <v>3244078</v>
          </cell>
          <cell r="CY7297">
            <v>1</v>
          </cell>
          <cell r="CZ7297">
            <v>3244078</v>
          </cell>
          <cell r="DB7297">
            <v>0</v>
          </cell>
          <cell r="DC7297">
            <v>0</v>
          </cell>
          <cell r="DE7297">
            <v>0</v>
          </cell>
          <cell r="DF7297">
            <v>0</v>
          </cell>
          <cell r="DH7297">
            <v>0</v>
          </cell>
          <cell r="DI7297">
            <v>0</v>
          </cell>
          <cell r="DL7297">
            <v>0</v>
          </cell>
          <cell r="DN7297">
            <v>0</v>
          </cell>
          <cell r="DO7297">
            <v>0</v>
          </cell>
          <cell r="DR7297">
            <v>0</v>
          </cell>
          <cell r="DU7297">
            <v>1</v>
          </cell>
          <cell r="DV7297">
            <v>3244078</v>
          </cell>
          <cell r="EF7297">
            <v>1</v>
          </cell>
          <cell r="EG7297">
            <v>3244078</v>
          </cell>
          <cell r="EK7297" t="str">
            <v>ОИ</v>
          </cell>
          <cell r="EL7297" t="str">
            <v>59-1-15 (Приобретение услуг рейтинговых агентств, финансовых услуг)</v>
          </cell>
          <cell r="EO7297" t="str">
            <v>ДТТ</v>
          </cell>
          <cell r="ES7297" t="str">
            <v>12.2022</v>
          </cell>
          <cell r="EW7297" t="e">
            <v>#VALUE!</v>
          </cell>
          <cell r="EX7297" t="str">
            <v>749020.000.000011</v>
          </cell>
          <cell r="EY7297" t="str">
            <v>Услуги по страхованию гражданско-правовой ответственности владельцев автомобильного транспорта</v>
          </cell>
          <cell r="EZ7297" t="str">
            <v>Услуги по страхованию гражданско-правовой ответственности владельцев автомобильного транспорта</v>
          </cell>
        </row>
        <row r="7298">
          <cell r="CI7298" t="str">
            <v>Услуги</v>
          </cell>
          <cell r="CJ7298" t="str">
            <v>Услуги по обязательному страхованию гражданско-правовой ответственности владельцев транспортных средств.</v>
          </cell>
          <cell r="CK7298" t="str">
            <v>УСЛ</v>
          </cell>
          <cell r="CN7298">
            <v>396033</v>
          </cell>
          <cell r="CY7298">
            <v>1</v>
          </cell>
          <cell r="CZ7298">
            <v>396033</v>
          </cell>
          <cell r="DB7298">
            <v>0</v>
          </cell>
          <cell r="DC7298">
            <v>0</v>
          </cell>
          <cell r="DE7298">
            <v>0</v>
          </cell>
          <cell r="DF7298">
            <v>0</v>
          </cell>
          <cell r="DH7298">
            <v>0</v>
          </cell>
          <cell r="DI7298">
            <v>0</v>
          </cell>
          <cell r="DL7298">
            <v>0</v>
          </cell>
          <cell r="DN7298">
            <v>0</v>
          </cell>
          <cell r="DO7298">
            <v>0</v>
          </cell>
          <cell r="DR7298">
            <v>0</v>
          </cell>
          <cell r="DU7298">
            <v>1</v>
          </cell>
          <cell r="DV7298">
            <v>396033</v>
          </cell>
          <cell r="EF7298">
            <v>1</v>
          </cell>
          <cell r="EG7298">
            <v>396033</v>
          </cell>
          <cell r="EK7298" t="str">
            <v>ОИ</v>
          </cell>
          <cell r="EL7298" t="str">
            <v>59-1-15 (Приобретение услуг рейтинговых агентств, финансовых услуг)</v>
          </cell>
          <cell r="EO7298" t="str">
            <v>ДТТ</v>
          </cell>
          <cell r="ES7298" t="str">
            <v>01.2023</v>
          </cell>
          <cell r="EW7298" t="e">
            <v>#VALUE!</v>
          </cell>
          <cell r="EX7298" t="str">
            <v>749020.000.000011</v>
          </cell>
          <cell r="EY7298" t="str">
            <v>Услуги по страхованию гражданско-правовой ответственности владельцев автомобильного транспорта</v>
          </cell>
          <cell r="EZ7298" t="str">
            <v>Услуги по страхованию гражданско-правовой ответственности владельцев автомобильного транспорта</v>
          </cell>
        </row>
        <row r="7299">
          <cell r="CI7299" t="str">
            <v>Услуги</v>
          </cell>
          <cell r="CJ7299" t="str">
            <v>Услуги по обязательному страхованию гражданско-правовой ответственности владельцев транспортных средств.</v>
          </cell>
          <cell r="CK7299" t="str">
            <v>УСЛ</v>
          </cell>
          <cell r="CN7299">
            <v>319640</v>
          </cell>
          <cell r="CY7299">
            <v>1</v>
          </cell>
          <cell r="CZ7299">
            <v>319640</v>
          </cell>
          <cell r="DB7299">
            <v>0</v>
          </cell>
          <cell r="DC7299">
            <v>0</v>
          </cell>
          <cell r="DE7299">
            <v>0</v>
          </cell>
          <cell r="DF7299">
            <v>0</v>
          </cell>
          <cell r="DH7299">
            <v>0</v>
          </cell>
          <cell r="DI7299">
            <v>0</v>
          </cell>
          <cell r="DL7299">
            <v>0</v>
          </cell>
          <cell r="DN7299">
            <v>0</v>
          </cell>
          <cell r="DO7299">
            <v>0</v>
          </cell>
          <cell r="DR7299">
            <v>0</v>
          </cell>
          <cell r="DU7299">
            <v>1</v>
          </cell>
          <cell r="DV7299">
            <v>319640</v>
          </cell>
          <cell r="EF7299">
            <v>1</v>
          </cell>
          <cell r="EG7299">
            <v>319640</v>
          </cell>
          <cell r="EK7299" t="str">
            <v>ОИ</v>
          </cell>
          <cell r="EL7299" t="str">
            <v>59-1-15 (Приобретение услуг рейтинговых агентств, финансовых услуг)</v>
          </cell>
          <cell r="EO7299" t="str">
            <v>ДТТ</v>
          </cell>
          <cell r="ES7299" t="str">
            <v>12.2022</v>
          </cell>
          <cell r="EW7299" t="e">
            <v>#VALUE!</v>
          </cell>
          <cell r="EX7299" t="str">
            <v>749020.000.000011</v>
          </cell>
          <cell r="EY7299" t="str">
            <v>Услуги по страхованию гражданско-правовой ответственности владельцев автомобильного транспорта</v>
          </cell>
          <cell r="EZ7299" t="str">
            <v>Услуги по страхованию гражданско-правовой ответственности владельцев автомобильного транспорта</v>
          </cell>
        </row>
        <row r="7300">
          <cell r="CI7300" t="str">
            <v>Услуги</v>
          </cell>
          <cell r="CJ7300" t="str">
            <v>Услуги по обязательному страхованию гражданско-правовой ответственности владельцев транспортных средств.</v>
          </cell>
          <cell r="CK7300" t="str">
            <v>УСЛ</v>
          </cell>
          <cell r="CN7300">
            <v>374496</v>
          </cell>
          <cell r="CY7300">
            <v>1</v>
          </cell>
          <cell r="CZ7300">
            <v>374496</v>
          </cell>
          <cell r="DB7300">
            <v>0</v>
          </cell>
          <cell r="DC7300">
            <v>0</v>
          </cell>
          <cell r="DE7300">
            <v>0</v>
          </cell>
          <cell r="DF7300">
            <v>0</v>
          </cell>
          <cell r="DH7300">
            <v>0</v>
          </cell>
          <cell r="DI7300">
            <v>0</v>
          </cell>
          <cell r="DL7300">
            <v>0</v>
          </cell>
          <cell r="DN7300">
            <v>1</v>
          </cell>
          <cell r="DO7300">
            <v>374496</v>
          </cell>
          <cell r="DP7300" t="str">
            <v>отмена АБП Лепесова Ж</v>
          </cell>
          <cell r="DR7300">
            <v>0</v>
          </cell>
          <cell r="DU7300">
            <v>1</v>
          </cell>
          <cell r="DV7300">
            <v>374496</v>
          </cell>
          <cell r="EF7300">
            <v>1</v>
          </cell>
          <cell r="EG7300">
            <v>374496</v>
          </cell>
          <cell r="EK7300" t="str">
            <v>ОИ</v>
          </cell>
          <cell r="EL7300" t="str">
            <v>59-1-15 (Приобретение услуг рейтинговых агентств, финансовых услуг)</v>
          </cell>
          <cell r="EO7300" t="str">
            <v>ДТТ</v>
          </cell>
          <cell r="ES7300" t="str">
            <v>01.2023</v>
          </cell>
          <cell r="EW7300" t="e">
            <v>#VALUE!</v>
          </cell>
          <cell r="EX7300" t="str">
            <v>749020.000.000011</v>
          </cell>
          <cell r="EY7300" t="str">
            <v>Услуги по страхованию гражданско-правовой ответственности владельцев автомобильного транспорта</v>
          </cell>
          <cell r="EZ7300" t="str">
            <v>Услуги по страхованию гражданско-правовой ответственности владельцев автомобильного транспорта</v>
          </cell>
        </row>
        <row r="7301">
          <cell r="CI7301" t="str">
            <v>Услуги</v>
          </cell>
          <cell r="CJ7301" t="str">
            <v>Услуги по обязательному страхованию гражданско-правовой ответственности владельцев транспортных средств.</v>
          </cell>
          <cell r="CK7301" t="str">
            <v>УСЛ</v>
          </cell>
          <cell r="CN7301">
            <v>432036</v>
          </cell>
          <cell r="CY7301">
            <v>1</v>
          </cell>
          <cell r="CZ7301">
            <v>432036</v>
          </cell>
          <cell r="DB7301">
            <v>0</v>
          </cell>
          <cell r="DC7301">
            <v>0</v>
          </cell>
          <cell r="DE7301">
            <v>0</v>
          </cell>
          <cell r="DF7301">
            <v>0</v>
          </cell>
          <cell r="DH7301">
            <v>0</v>
          </cell>
          <cell r="DI7301">
            <v>0</v>
          </cell>
          <cell r="DL7301">
            <v>0</v>
          </cell>
          <cell r="DN7301">
            <v>0</v>
          </cell>
          <cell r="DO7301">
            <v>0</v>
          </cell>
          <cell r="DR7301">
            <v>0</v>
          </cell>
          <cell r="DU7301">
            <v>1</v>
          </cell>
          <cell r="DV7301">
            <v>432036</v>
          </cell>
          <cell r="EF7301">
            <v>1</v>
          </cell>
          <cell r="EG7301">
            <v>432036</v>
          </cell>
          <cell r="EK7301" t="str">
            <v>ОИ</v>
          </cell>
          <cell r="EL7301" t="str">
            <v>59-1-15 (Приобретение услуг рейтинговых агентств, финансовых услуг)</v>
          </cell>
          <cell r="EO7301" t="str">
            <v>ДТТ</v>
          </cell>
          <cell r="ES7301" t="str">
            <v>02.2023</v>
          </cell>
          <cell r="EW7301" t="e">
            <v>#VALUE!</v>
          </cell>
          <cell r="EX7301" t="str">
            <v>749020.000.000011</v>
          </cell>
          <cell r="EY7301" t="str">
            <v>Услуги по страхованию гражданско-правовой ответственности владельцев автомобильного транспорта</v>
          </cell>
          <cell r="EZ7301" t="str">
            <v>Услуги по страхованию гражданско-правовой ответственности владельцев автомобильного транспорта</v>
          </cell>
        </row>
        <row r="7302">
          <cell r="CI7302" t="str">
            <v>Услуги</v>
          </cell>
          <cell r="CJ7302" t="str">
            <v>Услуги по обязательному страхованию гражданско-правовой ответственности владельцев транспортных средств.</v>
          </cell>
          <cell r="CK7302" t="str">
            <v>УСЛ</v>
          </cell>
          <cell r="CN7302">
            <v>20797</v>
          </cell>
          <cell r="CY7302">
            <v>1</v>
          </cell>
          <cell r="CZ7302">
            <v>20797</v>
          </cell>
          <cell r="DB7302">
            <v>0</v>
          </cell>
          <cell r="DC7302">
            <v>0</v>
          </cell>
          <cell r="DE7302">
            <v>0</v>
          </cell>
          <cell r="DF7302">
            <v>0</v>
          </cell>
          <cell r="DH7302">
            <v>0</v>
          </cell>
          <cell r="DI7302">
            <v>0</v>
          </cell>
          <cell r="DL7302">
            <v>0</v>
          </cell>
          <cell r="DN7302">
            <v>0</v>
          </cell>
          <cell r="DO7302">
            <v>0</v>
          </cell>
          <cell r="DR7302">
            <v>0</v>
          </cell>
          <cell r="DU7302">
            <v>1</v>
          </cell>
          <cell r="DV7302">
            <v>20797</v>
          </cell>
          <cell r="EF7302">
            <v>1</v>
          </cell>
          <cell r="EG7302">
            <v>20797</v>
          </cell>
          <cell r="EK7302" t="str">
            <v>ОИ</v>
          </cell>
          <cell r="EL7302" t="str">
            <v>59-1-15 (Приобретение услуг рейтинговых агентств, финансовых услуг)</v>
          </cell>
          <cell r="EO7302" t="str">
            <v>ДТТ</v>
          </cell>
          <cell r="ES7302" t="str">
            <v>02.2023</v>
          </cell>
          <cell r="EW7302" t="e">
            <v>#VALUE!</v>
          </cell>
          <cell r="EX7302" t="str">
            <v>749020.000.000011</v>
          </cell>
          <cell r="EY7302" t="str">
            <v>Услуги по страхованию гражданско-правовой ответственности владельцев автомобильного транспорта</v>
          </cell>
          <cell r="EZ7302" t="str">
            <v>Услуги по страхованию гражданско-правовой ответственности владельцев автомобильного транспорта</v>
          </cell>
        </row>
        <row r="7303">
          <cell r="CI7303" t="str">
            <v>Услуги</v>
          </cell>
          <cell r="CJ7303" t="str">
            <v>Услуги по обязательному страхованию гражданско-правовой ответственности владельцев транспортных средств.</v>
          </cell>
          <cell r="CK7303" t="str">
            <v>УСЛ</v>
          </cell>
          <cell r="CN7303">
            <v>18906</v>
          </cell>
          <cell r="CY7303">
            <v>1</v>
          </cell>
          <cell r="CZ7303">
            <v>18906</v>
          </cell>
          <cell r="DB7303">
            <v>0</v>
          </cell>
          <cell r="DC7303">
            <v>0</v>
          </cell>
          <cell r="DE7303">
            <v>0</v>
          </cell>
          <cell r="DF7303">
            <v>0</v>
          </cell>
          <cell r="DH7303">
            <v>0</v>
          </cell>
          <cell r="DI7303">
            <v>0</v>
          </cell>
          <cell r="DL7303">
            <v>0</v>
          </cell>
          <cell r="DN7303">
            <v>0</v>
          </cell>
          <cell r="DO7303">
            <v>0</v>
          </cell>
          <cell r="DR7303">
            <v>0</v>
          </cell>
          <cell r="DU7303">
            <v>1</v>
          </cell>
          <cell r="DV7303">
            <v>18906</v>
          </cell>
          <cell r="EF7303">
            <v>1</v>
          </cell>
          <cell r="EG7303">
            <v>18906</v>
          </cell>
          <cell r="EK7303" t="str">
            <v>ОИ</v>
          </cell>
          <cell r="EL7303" t="str">
            <v>59-1-15</v>
          </cell>
          <cell r="EO7303" t="str">
            <v>ДТТ</v>
          </cell>
          <cell r="ES7303" t="str">
            <v>03.2023</v>
          </cell>
          <cell r="EX7303" t="str">
            <v>749020.000.000011</v>
          </cell>
          <cell r="EY7303" t="str">
            <v>Услуги по страхованию гражданско-правовой ответственности владельцев автомобильного транспорта</v>
          </cell>
          <cell r="EZ7303" t="str">
            <v>Услуги по страхованию гражданско-правовой ответственности владельцев автомобильного транспорта</v>
          </cell>
        </row>
        <row r="7304">
          <cell r="CI7304" t="str">
            <v>Услуги</v>
          </cell>
          <cell r="CJ7304" t="str">
            <v>Услуги по обязательному страхованию гражданско-правовой ответственности владельцев транспортных средств.</v>
          </cell>
          <cell r="CK7304" t="str">
            <v>УСЛ</v>
          </cell>
          <cell r="CN7304">
            <v>1361232</v>
          </cell>
          <cell r="CY7304">
            <v>1</v>
          </cell>
          <cell r="CZ7304">
            <v>1361232</v>
          </cell>
          <cell r="DB7304">
            <v>0</v>
          </cell>
          <cell r="DC7304">
            <v>0</v>
          </cell>
          <cell r="DE7304">
            <v>0</v>
          </cell>
          <cell r="DF7304">
            <v>0</v>
          </cell>
          <cell r="DH7304">
            <v>0</v>
          </cell>
          <cell r="DI7304">
            <v>0</v>
          </cell>
          <cell r="DL7304">
            <v>0</v>
          </cell>
          <cell r="DN7304">
            <v>0</v>
          </cell>
          <cell r="DO7304">
            <v>0</v>
          </cell>
          <cell r="DR7304">
            <v>0</v>
          </cell>
          <cell r="DU7304">
            <v>1</v>
          </cell>
          <cell r="DV7304">
            <v>1361232</v>
          </cell>
          <cell r="EF7304">
            <v>1</v>
          </cell>
          <cell r="EG7304">
            <v>1361232</v>
          </cell>
          <cell r="EK7304" t="str">
            <v>ОИ</v>
          </cell>
          <cell r="EL7304" t="str">
            <v>59-1-15 (Приобретение услуг рейтинговых агентств, финансовых услуг)</v>
          </cell>
          <cell r="EO7304" t="str">
            <v>ДТТ</v>
          </cell>
          <cell r="ES7304" t="str">
            <v>04.2023</v>
          </cell>
          <cell r="EW7304" t="e">
            <v>#VALUE!</v>
          </cell>
          <cell r="EX7304" t="str">
            <v>749020.000.000011</v>
          </cell>
          <cell r="EY7304" t="str">
            <v>Услуги по страхованию гражданско-правовой ответственности владельцев автомобильного транспорта</v>
          </cell>
          <cell r="EZ7304" t="str">
            <v>Услуги по страхованию гражданско-правовой ответственности владельцев автомобильного транспорта</v>
          </cell>
        </row>
        <row r="7305">
          <cell r="CI7305" t="str">
            <v>Услуги</v>
          </cell>
          <cell r="CJ7305" t="str">
            <v>Услуги по обязательному страхованию гражданско-правовой ответственности владельцев транспортных средств.</v>
          </cell>
          <cell r="CK7305" t="str">
            <v>УСЛ</v>
          </cell>
          <cell r="CN7305">
            <v>913081</v>
          </cell>
          <cell r="CY7305">
            <v>1</v>
          </cell>
          <cell r="CZ7305">
            <v>913081</v>
          </cell>
          <cell r="DU7305">
            <v>1</v>
          </cell>
          <cell r="DV7305">
            <v>913081</v>
          </cell>
          <cell r="EF7305">
            <v>1</v>
          </cell>
          <cell r="EG7305">
            <v>913081</v>
          </cell>
          <cell r="EK7305" t="str">
            <v>ОИ</v>
          </cell>
          <cell r="EL7305" t="str">
            <v>59-1-15 (Приобретение услуг рейтинговых агентств, финансовых услуг)</v>
          </cell>
          <cell r="EO7305" t="str">
            <v>ДТТ</v>
          </cell>
          <cell r="ES7305" t="str">
            <v>04.2023</v>
          </cell>
          <cell r="EX7305" t="str">
            <v>749020.000.000011</v>
          </cell>
          <cell r="EY7305" t="str">
            <v>Услуги по страхованию гражданско-правовой ответственности владельцев автомобильного транспорта</v>
          </cell>
          <cell r="EZ7305" t="str">
            <v>Услуги по страхованию гражданско-правовой ответственности владельцев автомобильного транспорта</v>
          </cell>
        </row>
        <row r="7306">
          <cell r="CI7306" t="str">
            <v>Услуги</v>
          </cell>
          <cell r="CJ7306" t="str">
            <v>Услуги по обязательному страхованию гражданско-правовой ответственности владельцев транспортных средств.</v>
          </cell>
          <cell r="CK7306" t="str">
            <v>УСЛ</v>
          </cell>
          <cell r="CN7306">
            <v>648054</v>
          </cell>
          <cell r="CY7306">
            <v>1</v>
          </cell>
          <cell r="CZ7306">
            <v>648054</v>
          </cell>
          <cell r="DU7306">
            <v>1</v>
          </cell>
          <cell r="DV7306">
            <v>648054</v>
          </cell>
          <cell r="EF7306">
            <v>1</v>
          </cell>
          <cell r="EG7306">
            <v>648054</v>
          </cell>
          <cell r="EK7306" t="str">
            <v>ОИ</v>
          </cell>
          <cell r="EL7306" t="str">
            <v>59-1-15 (Приобретение услуг рейтинговых агентств, финансовых услуг)</v>
          </cell>
          <cell r="EO7306" t="str">
            <v>ДТТ</v>
          </cell>
          <cell r="ES7306" t="str">
            <v>04.2023</v>
          </cell>
          <cell r="EX7306" t="str">
            <v>749020.000.000011</v>
          </cell>
          <cell r="EY7306" t="str">
            <v>Услуги по страхованию гражданско-правовой ответственности владельцев автомобильного транспорта</v>
          </cell>
          <cell r="EZ7306" t="str">
            <v>Услуги по страхованию гражданско-правовой ответственности владельцев автомобильного транспорта</v>
          </cell>
        </row>
        <row r="7307">
          <cell r="CI7307" t="str">
            <v>Услуги</v>
          </cell>
          <cell r="CJ7307" t="str">
            <v>Услуги по обязательному страхованию гражданско-правовой ответственности перевозчика перед пассажирами.</v>
          </cell>
          <cell r="CK7307" t="str">
            <v>УСЛ</v>
          </cell>
          <cell r="CN7307">
            <v>735120</v>
          </cell>
          <cell r="CY7307">
            <v>0</v>
          </cell>
          <cell r="CZ7307">
            <v>0</v>
          </cell>
          <cell r="DB7307">
            <v>0</v>
          </cell>
          <cell r="DC7307">
            <v>0</v>
          </cell>
          <cell r="DE7307">
            <v>0</v>
          </cell>
          <cell r="DF7307">
            <v>0</v>
          </cell>
          <cell r="DH7307">
            <v>0</v>
          </cell>
          <cell r="DI7307">
            <v>0</v>
          </cell>
          <cell r="DL7307">
            <v>0</v>
          </cell>
          <cell r="DN7307">
            <v>0</v>
          </cell>
          <cell r="DO7307">
            <v>0</v>
          </cell>
          <cell r="DP7307" t="str">
            <v>отмена АБП Лепесова Ж</v>
          </cell>
          <cell r="DR7307">
            <v>0</v>
          </cell>
          <cell r="DU7307">
            <v>0</v>
          </cell>
          <cell r="DV7307">
            <v>0</v>
          </cell>
          <cell r="EG7307">
            <v>0</v>
          </cell>
          <cell r="EK7307" t="str">
            <v>ОИ/</v>
          </cell>
          <cell r="EL7307" t="str">
            <v>59-1-15 (Приобретение услуг рейтинговых агентств, финансовых услуг)</v>
          </cell>
          <cell r="EO7307" t="str">
            <v>ДТТ</v>
          </cell>
          <cell r="ES7307" t="e">
            <v>#N/A</v>
          </cell>
          <cell r="EW7307" t="e">
            <v>#VALUE!</v>
          </cell>
          <cell r="EX7307" t="str">
            <v>749020.000.000141</v>
          </cell>
          <cell r="EY7307" t="str">
            <v>Услуги по страхованию гражданско-правовой ответственности перевозчиков (кроме владельцев автотранспортных средств)</v>
          </cell>
          <cell r="EZ7307" t="str">
            <v>Услуги по страхованию гражданско-правовой ответственности перевозчиков (кроме владельцев автотранспортных средств)</v>
          </cell>
        </row>
        <row r="7308">
          <cell r="CI7308" t="str">
            <v>Услуги</v>
          </cell>
          <cell r="CJ7308" t="str">
            <v>Услуги по обязательному страхованию гражданско-правовой ответственности перевозчика перед пассажирами.</v>
          </cell>
          <cell r="CK7308" t="str">
            <v>УСЛ</v>
          </cell>
          <cell r="CN7308">
            <v>662400</v>
          </cell>
          <cell r="CY7308">
            <v>0</v>
          </cell>
          <cell r="CZ7308">
            <v>0</v>
          </cell>
          <cell r="DB7308">
            <v>0</v>
          </cell>
          <cell r="DC7308">
            <v>0</v>
          </cell>
          <cell r="DE7308">
            <v>0</v>
          </cell>
          <cell r="DF7308">
            <v>0</v>
          </cell>
          <cell r="DH7308">
            <v>0</v>
          </cell>
          <cell r="DI7308">
            <v>0</v>
          </cell>
          <cell r="DL7308">
            <v>0</v>
          </cell>
          <cell r="DN7308">
            <v>0</v>
          </cell>
          <cell r="DO7308">
            <v>0</v>
          </cell>
          <cell r="DP7308" t="str">
            <v>отмена АБП Лепесова Ж</v>
          </cell>
          <cell r="DR7308">
            <v>0</v>
          </cell>
          <cell r="DU7308">
            <v>0</v>
          </cell>
          <cell r="DV7308">
            <v>0</v>
          </cell>
          <cell r="EG7308">
            <v>0</v>
          </cell>
          <cell r="EK7308" t="str">
            <v>ОИ/</v>
          </cell>
          <cell r="EL7308" t="str">
            <v>59-1-15 (Приобретение услуг рейтинговых агентств, финансовых услуг)</v>
          </cell>
          <cell r="EO7308" t="str">
            <v>ДТТ</v>
          </cell>
          <cell r="ES7308" t="e">
            <v>#N/A</v>
          </cell>
          <cell r="EW7308" t="e">
            <v>#VALUE!</v>
          </cell>
          <cell r="EX7308" t="str">
            <v>749020.000.000141</v>
          </cell>
          <cell r="EY7308" t="str">
            <v>Услуги по страхованию гражданско-правовой ответственности перевозчиков (кроме владельцев автотранспортных средств)</v>
          </cell>
          <cell r="EZ7308" t="str">
            <v>Услуги по страхованию гражданско-правовой ответственности перевозчиков (кроме владельцев автотранспортных средств)</v>
          </cell>
        </row>
        <row r="7309">
          <cell r="CI7309" t="str">
            <v>Услуги</v>
          </cell>
          <cell r="CJ7309" t="str">
            <v>Услуги по обязательному экологическому страхованию</v>
          </cell>
          <cell r="CK7309" t="str">
            <v>УСЛ</v>
          </cell>
          <cell r="CN7309">
            <v>1704300</v>
          </cell>
          <cell r="CY7309">
            <v>1</v>
          </cell>
          <cell r="CZ7309">
            <v>1704300</v>
          </cell>
          <cell r="DB7309">
            <v>0</v>
          </cell>
          <cell r="DC7309">
            <v>0</v>
          </cell>
          <cell r="DE7309">
            <v>0</v>
          </cell>
          <cell r="DF7309">
            <v>0</v>
          </cell>
          <cell r="DH7309">
            <v>0</v>
          </cell>
          <cell r="DI7309">
            <v>0</v>
          </cell>
          <cell r="DL7309">
            <v>0</v>
          </cell>
          <cell r="DN7309">
            <v>0</v>
          </cell>
          <cell r="DO7309">
            <v>0</v>
          </cell>
          <cell r="DR7309">
            <v>0</v>
          </cell>
          <cell r="DU7309">
            <v>1</v>
          </cell>
          <cell r="DV7309">
            <v>1704300</v>
          </cell>
          <cell r="EF7309">
            <v>1</v>
          </cell>
          <cell r="EG7309">
            <v>1704300</v>
          </cell>
          <cell r="EK7309" t="str">
            <v>ЗЦП</v>
          </cell>
          <cell r="EO7309" t="str">
            <v>ООС</v>
          </cell>
          <cell r="ES7309" t="str">
            <v>03.2023</v>
          </cell>
          <cell r="ET7309" t="str">
            <v>470000000, Мангистауская область, Мангистауская область</v>
          </cell>
          <cell r="EU7309" t="str">
            <v>с 04.2023 по 04.2024</v>
          </cell>
          <cell r="EW7309">
            <v>749020</v>
          </cell>
          <cell r="EX7309" t="str">
            <v>749020.000.000130</v>
          </cell>
          <cell r="EY7309" t="str">
            <v>Услуги страхования экологические</v>
          </cell>
          <cell r="EZ7309" t="str">
            <v>Услуги страхования экологические</v>
          </cell>
        </row>
        <row r="7310">
          <cell r="CI7310" t="str">
            <v>Услуги</v>
          </cell>
          <cell r="CJ7310" t="str">
            <v>Услуги по оперативному мониторингу рынков и
предоставления достоверной рыночной информации
по рынку нефти и нефтепродуктов через
информационные терминалы "Refinitiv UK Eastern
Europe Limited "</v>
          </cell>
          <cell r="CK7310" t="str">
            <v>УСЛ</v>
          </cell>
          <cell r="CN7310">
            <v>13848744</v>
          </cell>
          <cell r="CY7310">
            <v>1</v>
          </cell>
          <cell r="CZ7310">
            <v>13848744</v>
          </cell>
          <cell r="DB7310">
            <v>0</v>
          </cell>
          <cell r="DC7310">
            <v>0</v>
          </cell>
          <cell r="DE7310">
            <v>0</v>
          </cell>
          <cell r="DF7310">
            <v>0</v>
          </cell>
          <cell r="DH7310">
            <v>0</v>
          </cell>
          <cell r="DI7310">
            <v>0</v>
          </cell>
          <cell r="DK7310">
            <v>0</v>
          </cell>
          <cell r="DL7310">
            <v>0</v>
          </cell>
          <cell r="DN7310">
            <v>1</v>
          </cell>
          <cell r="DO7310">
            <v>13848744</v>
          </cell>
          <cell r="DP7310" t="str">
            <v>Суховерхов Владислав Сергеевич</v>
          </cell>
          <cell r="DQ7310">
            <v>0</v>
          </cell>
          <cell r="DR7310">
            <v>0</v>
          </cell>
          <cell r="DU7310">
            <v>0</v>
          </cell>
          <cell r="DV7310">
            <v>0</v>
          </cell>
          <cell r="EG7310">
            <v>0</v>
          </cell>
          <cell r="EK7310" t="str">
            <v>ОИ/</v>
          </cell>
          <cell r="EL7310" t="str">
            <v>59-1-1 (Приобретение ТРУ у субъекта государственной монополии  по основному предмету его деятельности)</v>
          </cell>
          <cell r="EO7310" t="str">
            <v>ДМ</v>
          </cell>
          <cell r="ES7310" t="e">
            <v>#N/A</v>
          </cell>
          <cell r="ET7310" t="str">
            <v>471010000, Мангистауская область, Актау Г.А., г.Актау</v>
          </cell>
          <cell r="EU7310" t="str">
            <v>с 01.2023 по 12.2023</v>
          </cell>
          <cell r="EW7310">
            <v>639910</v>
          </cell>
          <cell r="EX7310" t="str">
            <v>639910.000.000000</v>
          </cell>
          <cell r="EY7310" t="str">
            <v>Услуги по предоставлению информации</v>
          </cell>
          <cell r="EZ7310" t="str">
            <v>Услуги по предоставлению информации (информации из СМИ, из баз данных, других собранных/обработанных сведений)</v>
          </cell>
        </row>
        <row r="7311">
          <cell r="CI7311" t="str">
            <v>Услуги</v>
          </cell>
          <cell r="CJ7311" t="str">
            <v>Услуги по опреснению воды</v>
          </cell>
          <cell r="CK7311" t="str">
            <v>УСЛ</v>
          </cell>
          <cell r="CN7311">
            <v>3839829594</v>
          </cell>
          <cell r="CY7311">
            <v>1</v>
          </cell>
          <cell r="CZ7311">
            <v>3839829594</v>
          </cell>
          <cell r="DB7311">
            <v>0</v>
          </cell>
          <cell r="DC7311">
            <v>0</v>
          </cell>
          <cell r="DE7311">
            <v>0</v>
          </cell>
          <cell r="DF7311">
            <v>0</v>
          </cell>
          <cell r="DH7311">
            <v>0</v>
          </cell>
          <cell r="DI7311">
            <v>0</v>
          </cell>
          <cell r="DL7311">
            <v>0</v>
          </cell>
          <cell r="DN7311">
            <v>0</v>
          </cell>
          <cell r="DO7311">
            <v>0</v>
          </cell>
          <cell r="DR7311">
            <v>0</v>
          </cell>
          <cell r="DU7311">
            <v>1</v>
          </cell>
          <cell r="DV7311">
            <v>3839829594</v>
          </cell>
          <cell r="EF7311">
            <v>1</v>
          </cell>
          <cell r="EG7311">
            <v>3839829594</v>
          </cell>
          <cell r="EK7311" t="str">
            <v>ОТ</v>
          </cell>
          <cell r="EL7311" t="str">
            <v>-</v>
          </cell>
          <cell r="EO7311" t="str">
            <v>ПО</v>
          </cell>
          <cell r="ES7311" t="str">
            <v>12.2022</v>
          </cell>
          <cell r="ET7311" t="str">
            <v>475200000, Мангистауская область, Тупкараганский район, месторождение Каражанбас, база МТС АО Каражанбасмунай</v>
          </cell>
          <cell r="EU7311" t="str">
            <v>С даты подписания договора по 12.2023</v>
          </cell>
          <cell r="EW7311">
            <v>493931</v>
          </cell>
          <cell r="EX7311" t="str">
            <v>360020.300.000000</v>
          </cell>
          <cell r="EY7311" t="str">
            <v>Услуги по опреснению воды</v>
          </cell>
          <cell r="EZ7311" t="str">
            <v>Услуги по опреснению воды</v>
          </cell>
        </row>
        <row r="7312">
          <cell r="CI7312" t="str">
            <v>Услуги</v>
          </cell>
          <cell r="CJ7312" t="str">
            <v>Услуги по опреснению воды</v>
          </cell>
          <cell r="CK7312" t="str">
            <v>УСЛ</v>
          </cell>
          <cell r="CN7312">
            <v>1343124992.5</v>
          </cell>
          <cell r="CY7312">
            <v>1</v>
          </cell>
          <cell r="CZ7312">
            <v>1343124992.5</v>
          </cell>
          <cell r="DB7312">
            <v>0</v>
          </cell>
          <cell r="DC7312">
            <v>0</v>
          </cell>
          <cell r="DE7312">
            <v>0</v>
          </cell>
          <cell r="DF7312">
            <v>0</v>
          </cell>
          <cell r="DH7312">
            <v>0</v>
          </cell>
          <cell r="DI7312">
            <v>0</v>
          </cell>
          <cell r="DK7312">
            <v>0</v>
          </cell>
          <cell r="DL7312">
            <v>0</v>
          </cell>
          <cell r="DN7312">
            <v>0</v>
          </cell>
          <cell r="DO7312">
            <v>0</v>
          </cell>
          <cell r="DQ7312">
            <v>0</v>
          </cell>
          <cell r="DR7312">
            <v>0</v>
          </cell>
          <cell r="DU7312">
            <v>1</v>
          </cell>
          <cell r="DV7312">
            <v>1343124992.5</v>
          </cell>
          <cell r="EF7312">
            <v>1</v>
          </cell>
          <cell r="EG7312">
            <v>1343124992.5</v>
          </cell>
          <cell r="EK7312" t="str">
            <v>ОИ</v>
          </cell>
          <cell r="EL7312" t="str">
            <v>59-1-10 (Закупки ежедневной и (или) еженедельной потребности по перечню)</v>
          </cell>
          <cell r="EO7312" t="str">
            <v>ПО</v>
          </cell>
          <cell r="ES7312" t="str">
            <v>02.2023</v>
          </cell>
          <cell r="ET7312" t="str">
            <v>475200000, Мангистауская область, Тупкараганский район, месторождение Каражанбас, база МТС АО Каражанбасмунай</v>
          </cell>
          <cell r="EU7312" t="str">
            <v>с 01.2023 по 03.2023</v>
          </cell>
          <cell r="EW7312">
            <v>351310</v>
          </cell>
          <cell r="EX7312" t="str">
            <v>360020.300.000000</v>
          </cell>
          <cell r="EY7312" t="str">
            <v>Услуги по опреснению воды</v>
          </cell>
          <cell r="EZ7312" t="str">
            <v>Услуги по опреснению воды</v>
          </cell>
        </row>
        <row r="7313">
          <cell r="CI7313" t="str">
            <v>Услуги</v>
          </cell>
          <cell r="CJ7313" t="str">
            <v>Услуги по организации участия в семинарах, форумах, тренингах, курсах повышения квалификации, сдаче экзаменов (обязательное, профессиональное, личностно-деловое обучение).</v>
          </cell>
          <cell r="CK7313" t="str">
            <v>УСЛ</v>
          </cell>
          <cell r="CN7313">
            <v>319631643.19999999</v>
          </cell>
          <cell r="CY7313">
            <v>1</v>
          </cell>
          <cell r="CZ7313">
            <v>319631643.19999999</v>
          </cell>
          <cell r="DB7313">
            <v>0</v>
          </cell>
          <cell r="DC7313">
            <v>0</v>
          </cell>
          <cell r="DE7313">
            <v>0</v>
          </cell>
          <cell r="DF7313">
            <v>0</v>
          </cell>
          <cell r="DH7313">
            <v>0</v>
          </cell>
          <cell r="DI7313">
            <v>0</v>
          </cell>
          <cell r="DL7313">
            <v>0</v>
          </cell>
          <cell r="DN7313">
            <v>0</v>
          </cell>
          <cell r="DO7313">
            <v>0</v>
          </cell>
          <cell r="DR7313">
            <v>0</v>
          </cell>
          <cell r="DU7313">
            <v>1</v>
          </cell>
          <cell r="DV7313">
            <v>319631643.19999999</v>
          </cell>
          <cell r="EF7313">
            <v>1</v>
          </cell>
          <cell r="EG7313">
            <v>319631643.19999999</v>
          </cell>
          <cell r="EK7313" t="str">
            <v>ОИ</v>
          </cell>
          <cell r="EL7313" t="str">
            <v>59-1-16 (Приобретение материалов выставок, семинаров, конференций, совещаний, форумов, симпозиумов, тренингов, стажировок, мастер-классов, курсов повышения квалификации)</v>
          </cell>
          <cell r="EO7313" t="str">
            <v>ДРП</v>
          </cell>
          <cell r="ES7313" t="str">
            <v>01.2023</v>
          </cell>
          <cell r="EW7313" t="e">
            <v>#VALUE!</v>
          </cell>
          <cell r="EX7313" t="str">
            <v>823011.000.000000</v>
          </cell>
          <cell r="EY731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EZ731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row>
        <row r="7314">
          <cell r="CI7314" t="str">
            <v>Услуги</v>
          </cell>
          <cell r="CJ7314" t="str">
            <v>Услуги по осуществлению проверки/обзору/анализу по налогам</v>
          </cell>
          <cell r="CK7314" t="str">
            <v>УСЛ</v>
          </cell>
          <cell r="CN7314">
            <v>15000000</v>
          </cell>
          <cell r="CY7314">
            <v>1</v>
          </cell>
          <cell r="CZ7314">
            <v>15000000</v>
          </cell>
          <cell r="DB7314">
            <v>0</v>
          </cell>
          <cell r="DC7314">
            <v>0</v>
          </cell>
          <cell r="DE7314">
            <v>0</v>
          </cell>
          <cell r="DF7314">
            <v>0</v>
          </cell>
          <cell r="DH7314">
            <v>0</v>
          </cell>
          <cell r="DI7314">
            <v>0</v>
          </cell>
          <cell r="DL7314">
            <v>0</v>
          </cell>
          <cell r="DN7314">
            <v>0</v>
          </cell>
          <cell r="DO7314">
            <v>0</v>
          </cell>
          <cell r="DR7314">
            <v>0</v>
          </cell>
          <cell r="DU7314">
            <v>1</v>
          </cell>
          <cell r="DV7314">
            <v>15000000</v>
          </cell>
          <cell r="EF7314">
            <v>1</v>
          </cell>
          <cell r="EG7314">
            <v>15000000</v>
          </cell>
          <cell r="EK7314" t="str">
            <v>ОТ</v>
          </cell>
          <cell r="EO7314" t="str">
            <v>ДБУиО</v>
          </cell>
          <cell r="ES7314" t="str">
            <v>02.2023</v>
          </cell>
          <cell r="EW7314" t="e">
            <v>#VALUE!</v>
          </cell>
          <cell r="EX7314" t="str">
            <v>692022.000.000000</v>
          </cell>
          <cell r="EY7314" t="str">
            <v>Услуги по осуществлению проверки/обзору/анализу по налогам</v>
          </cell>
          <cell r="EZ7314" t="str">
            <v>Услуги по осуществлению проверки/обзору/анализу по налогам</v>
          </cell>
        </row>
        <row r="7315">
          <cell r="CI7315" t="str">
            <v>Услуги</v>
          </cell>
          <cell r="CJ7315" t="str">
            <v>Услуги по отлову бродячих животных</v>
          </cell>
          <cell r="CK7315" t="str">
            <v>УСЛ</v>
          </cell>
          <cell r="CN7315">
            <v>5103000</v>
          </cell>
          <cell r="CY7315">
            <v>1</v>
          </cell>
          <cell r="CZ7315">
            <v>5103000</v>
          </cell>
          <cell r="DB7315">
            <v>0</v>
          </cell>
          <cell r="DC7315">
            <v>0</v>
          </cell>
          <cell r="DE7315">
            <v>0</v>
          </cell>
          <cell r="DF7315">
            <v>0</v>
          </cell>
          <cell r="DH7315">
            <v>0</v>
          </cell>
          <cell r="DI7315">
            <v>0</v>
          </cell>
          <cell r="DK7315">
            <v>0</v>
          </cell>
          <cell r="DL7315">
            <v>0</v>
          </cell>
          <cell r="DN7315">
            <v>0</v>
          </cell>
          <cell r="DO7315">
            <v>0</v>
          </cell>
          <cell r="DQ7315">
            <v>0</v>
          </cell>
          <cell r="DR7315">
            <v>0</v>
          </cell>
          <cell r="DU7315">
            <v>1</v>
          </cell>
          <cell r="DV7315">
            <v>5103000</v>
          </cell>
          <cell r="EF7315">
            <v>1</v>
          </cell>
          <cell r="EG7315">
            <v>5103000</v>
          </cell>
          <cell r="EK7315" t="str">
            <v>ЗЦП</v>
          </cell>
          <cell r="EL7315" t="str">
            <v>-</v>
          </cell>
          <cell r="EO7315" t="str">
            <v>ДАХР</v>
          </cell>
          <cell r="ES7315" t="str">
            <v>11.2022</v>
          </cell>
          <cell r="ET7315" t="str">
            <v>475200000, Мангистауская область, Тупкараганский район, месторождение Каражанбас, база МТС АО Каражанбасмунай</v>
          </cell>
          <cell r="EU7315" t="str">
            <v>с 01.2023 по 12.2023</v>
          </cell>
          <cell r="EW7315">
            <v>812913</v>
          </cell>
          <cell r="EX7315" t="str">
            <v>812913.000.000003</v>
          </cell>
          <cell r="EY7315" t="str">
            <v>Услуги по отлову бродячих животных</v>
          </cell>
          <cell r="EZ7315" t="str">
            <v>Отлов и ликвидация бродячих животных</v>
          </cell>
        </row>
        <row r="7316">
          <cell r="CI7316" t="str">
            <v>Услуги</v>
          </cell>
          <cell r="CJ7316" t="str">
            <v>Услуги по отправке корреспонденций по почте (з/п, уведомление)</v>
          </cell>
          <cell r="CK7316" t="str">
            <v>УСЛ</v>
          </cell>
          <cell r="CN7316">
            <v>2300000</v>
          </cell>
          <cell r="CY7316">
            <v>1</v>
          </cell>
          <cell r="CZ7316">
            <v>2300000</v>
          </cell>
          <cell r="DB7316">
            <v>0</v>
          </cell>
          <cell r="DC7316">
            <v>0</v>
          </cell>
          <cell r="DE7316">
            <v>0</v>
          </cell>
          <cell r="DF7316">
            <v>0</v>
          </cell>
          <cell r="DH7316">
            <v>0</v>
          </cell>
          <cell r="DI7316">
            <v>0</v>
          </cell>
          <cell r="DK7316">
            <v>0</v>
          </cell>
          <cell r="DL7316">
            <v>0</v>
          </cell>
          <cell r="DN7316">
            <v>0</v>
          </cell>
          <cell r="DO7316">
            <v>0</v>
          </cell>
          <cell r="DQ7316">
            <v>0</v>
          </cell>
          <cell r="DR7316">
            <v>0</v>
          </cell>
          <cell r="DU7316">
            <v>1</v>
          </cell>
          <cell r="DV7316">
            <v>2300000</v>
          </cell>
          <cell r="EF7316">
            <v>1</v>
          </cell>
          <cell r="EG7316">
            <v>2300000</v>
          </cell>
          <cell r="EK7316" t="str">
            <v>ОИ</v>
          </cell>
          <cell r="EL7316" t="str">
            <v>59-1-17 (Приобретение ТРУ у организаций, 50% и более голосующих акций (долей участия) которых прямо или косвенно принадлежат Фонду)</v>
          </cell>
          <cell r="EO7316" t="str">
            <v>ДАХР</v>
          </cell>
          <cell r="ES7316" t="str">
            <v>12.2022</v>
          </cell>
          <cell r="ET7316" t="str">
            <v>471010000, Мангистауская область, Актау Г.А., г.Актау</v>
          </cell>
          <cell r="EU7316" t="str">
            <v>с 01.2023 по 12.2023</v>
          </cell>
          <cell r="EW7316">
            <v>531012</v>
          </cell>
          <cell r="EX7316" t="str">
            <v>531012.200.000001</v>
          </cell>
          <cell r="EY7316" t="str">
            <v>Услуги по пересылке регистрируемых почтовых отправлений</v>
          </cell>
          <cell r="EZ7316" t="str">
            <v>Услуги по пересылке регистрируемых почтовых отправлений (внутренних и международных)</v>
          </cell>
        </row>
        <row r="7317">
          <cell r="CI7317" t="str">
            <v>Услуги</v>
          </cell>
          <cell r="CJ7317" t="str">
            <v>Услуги по очистке нефти</v>
          </cell>
          <cell r="CK7317" t="str">
            <v>УСЛ</v>
          </cell>
          <cell r="CN7317">
            <v>27750000000</v>
          </cell>
          <cell r="CY7317">
            <v>1</v>
          </cell>
          <cell r="CZ7317">
            <v>27750000000</v>
          </cell>
          <cell r="DB7317">
            <v>0</v>
          </cell>
          <cell r="DC7317">
            <v>0</v>
          </cell>
          <cell r="DE7317">
            <v>0</v>
          </cell>
          <cell r="DF7317">
            <v>0</v>
          </cell>
          <cell r="DH7317">
            <v>0</v>
          </cell>
          <cell r="DI7317">
            <v>0</v>
          </cell>
          <cell r="DL7317">
            <v>0</v>
          </cell>
          <cell r="DN7317">
            <v>0</v>
          </cell>
          <cell r="DO7317">
            <v>0</v>
          </cell>
          <cell r="DR7317">
            <v>0</v>
          </cell>
          <cell r="DU7317">
            <v>1</v>
          </cell>
          <cell r="DV7317">
            <v>27750000000</v>
          </cell>
          <cell r="EF7317">
            <v>1</v>
          </cell>
          <cell r="EG7317">
            <v>27750000000</v>
          </cell>
          <cell r="EK7317" t="str">
            <v>ОИ</v>
          </cell>
          <cell r="EL7317" t="str">
            <v>59-1-17 (Приобретение ТРУ у организаций, 50% и более голосующих акций (долей участия) которых прямо или косвенно принадлежат Фонду)</v>
          </cell>
          <cell r="EO7317" t="str">
            <v>ДМ</v>
          </cell>
          <cell r="ES7317" t="str">
            <v>12.2022</v>
          </cell>
          <cell r="ET7317" t="str">
            <v>471010000, Мангистауская область, Актау Г.А., г.Актау</v>
          </cell>
          <cell r="EU7317" t="str">
            <v>С даты подписания договора по 12.2023</v>
          </cell>
          <cell r="EW7317" t="str">
            <v>099019</v>
          </cell>
          <cell r="EX7317" t="str">
            <v>099019.000.000010</v>
          </cell>
          <cell r="EY7317" t="str">
            <v>Услуги по специализированной обработке нефтегазового сырья</v>
          </cell>
          <cell r="EZ7317" t="str">
            <v>Услуги по специализированной обработке нефтегазового сырья</v>
          </cell>
        </row>
        <row r="7318">
          <cell r="CI7318" t="str">
            <v>Услуги</v>
          </cell>
          <cell r="CJ7318" t="str">
            <v>Услуги по передаче и сбору данных со скважин</v>
          </cell>
          <cell r="CK7318" t="str">
            <v>УСЛ</v>
          </cell>
          <cell r="CN7318">
            <v>50000000</v>
          </cell>
          <cell r="CY7318">
            <v>1</v>
          </cell>
          <cell r="CZ7318">
            <v>50000000</v>
          </cell>
          <cell r="DB7318">
            <v>0</v>
          </cell>
          <cell r="DC7318">
            <v>0</v>
          </cell>
          <cell r="DE7318">
            <v>0</v>
          </cell>
          <cell r="DF7318">
            <v>0</v>
          </cell>
          <cell r="DH7318">
            <v>0</v>
          </cell>
          <cell r="DI7318">
            <v>0</v>
          </cell>
          <cell r="DL7318">
            <v>0</v>
          </cell>
          <cell r="DN7318">
            <v>0</v>
          </cell>
          <cell r="DO7318">
            <v>0</v>
          </cell>
          <cell r="DR7318">
            <v>0</v>
          </cell>
          <cell r="DU7318">
            <v>1</v>
          </cell>
          <cell r="DV7318">
            <v>50000000</v>
          </cell>
          <cell r="EF7318">
            <v>1</v>
          </cell>
          <cell r="EG7318">
            <v>50000000</v>
          </cell>
          <cell r="EK7318" t="str">
            <v>ОИ</v>
          </cell>
          <cell r="EL7318" t="str">
            <v>-</v>
          </cell>
          <cell r="EO7318" t="str">
            <v>ДАПиИТ</v>
          </cell>
          <cell r="ES7318" t="str">
            <v>01.2023</v>
          </cell>
          <cell r="ET7318" t="str">
            <v>470000000, Мангистауская область, Мангистауская область</v>
          </cell>
          <cell r="EU7318" t="str">
            <v>С даты подписания договора по 12.2023</v>
          </cell>
          <cell r="EW7318">
            <v>612030</v>
          </cell>
          <cell r="EX7318" t="str">
            <v>612030.900.000000</v>
          </cell>
          <cell r="EY7318" t="str">
            <v>Услуги по передаче данных</v>
          </cell>
          <cell r="EZ7318" t="str">
            <v>Услуги по передаче данных по сетям телекоммуникационным беспроводным</v>
          </cell>
        </row>
        <row r="7319">
          <cell r="CI7319" t="str">
            <v>Услуги</v>
          </cell>
          <cell r="CJ7319" t="str">
            <v>Услуги по передаче электроэнергии</v>
          </cell>
          <cell r="CK7319" t="str">
            <v>УСЛ</v>
          </cell>
          <cell r="CN7319">
            <v>1515958006.8900001</v>
          </cell>
          <cell r="CY7319">
            <v>1</v>
          </cell>
          <cell r="CZ7319">
            <v>1515958006.8900001</v>
          </cell>
          <cell r="DB7319">
            <v>0</v>
          </cell>
          <cell r="DC7319">
            <v>0</v>
          </cell>
          <cell r="DE7319">
            <v>0</v>
          </cell>
          <cell r="DF7319">
            <v>0</v>
          </cell>
          <cell r="DH7319">
            <v>0</v>
          </cell>
          <cell r="DI7319">
            <v>0</v>
          </cell>
          <cell r="DK7319">
            <v>0</v>
          </cell>
          <cell r="DL7319">
            <v>0</v>
          </cell>
          <cell r="DN7319">
            <v>0</v>
          </cell>
          <cell r="DO7319">
            <v>0</v>
          </cell>
          <cell r="DQ7319">
            <v>0</v>
          </cell>
          <cell r="DR7319">
            <v>0</v>
          </cell>
          <cell r="DU7319">
            <v>1</v>
          </cell>
          <cell r="DV7319">
            <v>1515958006.8900001</v>
          </cell>
          <cell r="EF7319">
            <v>1</v>
          </cell>
          <cell r="EG7319">
            <v>1515958006.8900001</v>
          </cell>
          <cell r="EK7319" t="str">
            <v>ОИ</v>
          </cell>
          <cell r="EL7319" t="str">
            <v>59-1-1 (Приобретение ТРУ у субъекта государственной монополии  по основному предмету его деятельности)</v>
          </cell>
          <cell r="EO7319" t="str">
            <v>СГЭ</v>
          </cell>
          <cell r="ES7319" t="str">
            <v>12.2022</v>
          </cell>
          <cell r="ET7319" t="str">
            <v>475200000, Мангистауская область, Тупкараганский район, месторождение Каражанбас, база МТС АО Каражанбасмунай</v>
          </cell>
          <cell r="EU7319" t="str">
            <v>с 01.2023 по 12.2023</v>
          </cell>
          <cell r="EW7319">
            <v>620920</v>
          </cell>
          <cell r="EX7319" t="str">
            <v>351310.100.000000</v>
          </cell>
          <cell r="EY7319" t="str">
            <v>Услуги по передаче/распределению электроэнергии</v>
          </cell>
          <cell r="EZ7319" t="str">
            <v>Услуги по передаче/распределению электроэнергии</v>
          </cell>
        </row>
        <row r="7320">
          <cell r="CI7320" t="str">
            <v>Услуги</v>
          </cell>
          <cell r="CJ7320" t="str">
            <v>Услуги по передаче электроэнергии</v>
          </cell>
          <cell r="CK7320" t="str">
            <v>УСЛ</v>
          </cell>
          <cell r="CN7320">
            <v>84000</v>
          </cell>
          <cell r="CY7320">
            <v>1</v>
          </cell>
          <cell r="CZ7320">
            <v>84000</v>
          </cell>
          <cell r="DB7320">
            <v>0</v>
          </cell>
          <cell r="DC7320">
            <v>0</v>
          </cell>
          <cell r="DE7320">
            <v>0</v>
          </cell>
          <cell r="DF7320">
            <v>0</v>
          </cell>
          <cell r="DH7320">
            <v>0</v>
          </cell>
          <cell r="DI7320">
            <v>0</v>
          </cell>
          <cell r="DK7320">
            <v>0</v>
          </cell>
          <cell r="DL7320">
            <v>0</v>
          </cell>
          <cell r="DN7320">
            <v>0</v>
          </cell>
          <cell r="DO7320">
            <v>0</v>
          </cell>
          <cell r="DQ7320">
            <v>0</v>
          </cell>
          <cell r="DR7320">
            <v>0</v>
          </cell>
          <cell r="DU7320">
            <v>1</v>
          </cell>
          <cell r="DV7320">
            <v>84000</v>
          </cell>
          <cell r="EF7320">
            <v>1</v>
          </cell>
          <cell r="EG7320">
            <v>84000</v>
          </cell>
          <cell r="EK7320" t="str">
            <v>ОИ</v>
          </cell>
          <cell r="EL7320" t="str">
            <v>59-1-1 (Приобретение ТРУ у субъекта государственной монополии  по основному предмету его деятельности)</v>
          </cell>
          <cell r="EO7320" t="str">
            <v>СГЭ</v>
          </cell>
          <cell r="ES7320" t="str">
            <v>12.2022</v>
          </cell>
          <cell r="ET7320" t="str">
            <v>471010000, Мангистауская область, Актау Г.А., г.Актау, промышленная зона, БМТС АО Каражанбасмунай</v>
          </cell>
          <cell r="EU7320" t="str">
            <v>с 01.2023 по 12.2023</v>
          </cell>
          <cell r="EW7320">
            <v>781011</v>
          </cell>
          <cell r="EX7320" t="str">
            <v>351310.100.000000</v>
          </cell>
          <cell r="EY7320" t="str">
            <v>Услуги по передаче/распределению электроэнергии</v>
          </cell>
          <cell r="EZ7320" t="str">
            <v>Услуги по передаче/распределению электроэнергии</v>
          </cell>
        </row>
        <row r="7321">
          <cell r="CI7321" t="str">
            <v>Услуги</v>
          </cell>
          <cell r="CJ7321" t="str">
            <v>Услуги по переплету НТД (А4)</v>
          </cell>
          <cell r="CK7321" t="str">
            <v>УСЛ</v>
          </cell>
          <cell r="CN7321">
            <v>267857</v>
          </cell>
          <cell r="CY7321">
            <v>1</v>
          </cell>
          <cell r="CZ7321">
            <v>267857</v>
          </cell>
          <cell r="DB7321">
            <v>0</v>
          </cell>
          <cell r="DC7321">
            <v>0</v>
          </cell>
          <cell r="DE7321">
            <v>0</v>
          </cell>
          <cell r="DF7321">
            <v>0</v>
          </cell>
          <cell r="DH7321">
            <v>0</v>
          </cell>
          <cell r="DI7321">
            <v>0</v>
          </cell>
          <cell r="DL7321">
            <v>0</v>
          </cell>
          <cell r="DN7321">
            <v>0</v>
          </cell>
          <cell r="DO7321">
            <v>0</v>
          </cell>
          <cell r="DR7321">
            <v>0</v>
          </cell>
          <cell r="DU7321">
            <v>1</v>
          </cell>
          <cell r="DV7321">
            <v>267857</v>
          </cell>
          <cell r="EF7321">
            <v>1</v>
          </cell>
          <cell r="EG7321">
            <v>267857</v>
          </cell>
          <cell r="EK7321" t="str">
            <v>ЗЦП</v>
          </cell>
          <cell r="EL7321" t="str">
            <v>-</v>
          </cell>
          <cell r="EO7321" t="str">
            <v>ДОТиТБ</v>
          </cell>
          <cell r="ES7321" t="str">
            <v>01.2023</v>
          </cell>
          <cell r="ET7321" t="str">
            <v>471010000, Мангистауская область, Актау Г.А., г.Актау</v>
          </cell>
          <cell r="EU7321" t="str">
            <v>С даты подписания договора по 12.2023</v>
          </cell>
          <cell r="EW7321">
            <v>181410</v>
          </cell>
          <cell r="EX7321" t="str">
            <v>181410.100.000001</v>
          </cell>
          <cell r="EY7321" t="str">
            <v>Услуги по переплету</v>
          </cell>
          <cell r="EZ7321" t="str">
            <v>Услуги по переплету</v>
          </cell>
        </row>
        <row r="7322">
          <cell r="CI7322" t="str">
            <v>Услуги</v>
          </cell>
          <cell r="CJ7322" t="str">
            <v>Услуги по переработке гудрона и производству битума дорожного</v>
          </cell>
          <cell r="CK7322" t="str">
            <v>УСЛ</v>
          </cell>
          <cell r="CN7322">
            <v>50000000</v>
          </cell>
          <cell r="CY7322">
            <v>1</v>
          </cell>
          <cell r="CZ7322">
            <v>50000000</v>
          </cell>
          <cell r="DB7322">
            <v>0</v>
          </cell>
          <cell r="DC7322">
            <v>0</v>
          </cell>
          <cell r="DE7322">
            <v>0</v>
          </cell>
          <cell r="DF7322">
            <v>0</v>
          </cell>
          <cell r="DH7322">
            <v>0</v>
          </cell>
          <cell r="DI7322">
            <v>0</v>
          </cell>
          <cell r="DL7322">
            <v>0</v>
          </cell>
          <cell r="DN7322">
            <v>0</v>
          </cell>
          <cell r="DO7322">
            <v>0</v>
          </cell>
          <cell r="DR7322">
            <v>0</v>
          </cell>
          <cell r="DU7322">
            <v>1</v>
          </cell>
          <cell r="DV7322">
            <v>50000000</v>
          </cell>
          <cell r="EF7322">
            <v>1</v>
          </cell>
          <cell r="EG7322">
            <v>50000000</v>
          </cell>
          <cell r="EK7322" t="str">
            <v>ОИ</v>
          </cell>
          <cell r="EL7322" t="str">
            <v>59-1-17 (Приобретение ТРУ у организаций, 50% и более голосующих акций (долей участия) которых прямо или косвенно принадлежат Фонду)</v>
          </cell>
          <cell r="EO7322" t="str">
            <v>ДМ</v>
          </cell>
          <cell r="ES7322" t="str">
            <v>01.2023</v>
          </cell>
          <cell r="ET7322" t="str">
            <v>471010000, Мангистауская область, Актау Г.А., г.Актау</v>
          </cell>
          <cell r="EU7322" t="str">
            <v>С даты подписания договора по 12.2023</v>
          </cell>
          <cell r="EW7322" t="str">
            <v>099019</v>
          </cell>
          <cell r="EX7322" t="str">
            <v>099019.000.000010</v>
          </cell>
          <cell r="EY7322" t="str">
            <v>Услуги по специализированной обработке нефтегазового сырья</v>
          </cell>
          <cell r="EZ7322" t="str">
            <v>Услуги по специализированной обработке нефтегазового сырья</v>
          </cell>
        </row>
        <row r="7323">
          <cell r="CI7323" t="str">
            <v>Услуги</v>
          </cell>
          <cell r="CJ7323" t="str">
            <v>Услуги по письменному переводу</v>
          </cell>
          <cell r="CK7323" t="str">
            <v>УСЛ</v>
          </cell>
          <cell r="CN7323">
            <v>685429.45</v>
          </cell>
          <cell r="CY7323">
            <v>1</v>
          </cell>
          <cell r="CZ7323">
            <v>685429.45</v>
          </cell>
          <cell r="DB7323">
            <v>0</v>
          </cell>
          <cell r="DC7323">
            <v>0</v>
          </cell>
          <cell r="DE7323">
            <v>0</v>
          </cell>
          <cell r="DF7323">
            <v>0</v>
          </cell>
          <cell r="DH7323">
            <v>0</v>
          </cell>
          <cell r="DI7323">
            <v>0</v>
          </cell>
          <cell r="DL7323">
            <v>0</v>
          </cell>
          <cell r="DN7323">
            <v>0</v>
          </cell>
          <cell r="DO7323">
            <v>0</v>
          </cell>
          <cell r="DR7323">
            <v>0</v>
          </cell>
          <cell r="DU7323">
            <v>1</v>
          </cell>
          <cell r="DV7323">
            <v>685429.45</v>
          </cell>
          <cell r="EF7323">
            <v>1</v>
          </cell>
          <cell r="EG7323">
            <v>685429.45</v>
          </cell>
          <cell r="EK7323" t="str">
            <v>ЗЦП</v>
          </cell>
          <cell r="EL7323" t="str">
            <v>-</v>
          </cell>
          <cell r="EO7323" t="str">
            <v>ДАХР</v>
          </cell>
          <cell r="ES7323" t="str">
            <v>12.2022</v>
          </cell>
          <cell r="ET7323" t="str">
            <v>471010000, Мангистауская область, Актау Г.А., г.Актау</v>
          </cell>
          <cell r="EU7323" t="str">
            <v>С даты подписания договора по 12.2023</v>
          </cell>
          <cell r="EW7323">
            <v>812110</v>
          </cell>
          <cell r="EX7323" t="str">
            <v>743011.000.000000</v>
          </cell>
          <cell r="EY7323" t="str">
            <v>Услуги переводческие</v>
          </cell>
          <cell r="EZ7323" t="str">
            <v>Услуги переводческие</v>
          </cell>
        </row>
        <row r="7324">
          <cell r="CI7324" t="str">
            <v>Услуги</v>
          </cell>
          <cell r="CJ7324" t="str">
            <v>Услуги по поверке средств измерений газоанализаторов и газосигнализаторов</v>
          </cell>
          <cell r="CK7324" t="str">
            <v>УСЛ</v>
          </cell>
          <cell r="CN7324">
            <v>2675941.42</v>
          </cell>
          <cell r="CY7324">
            <v>1</v>
          </cell>
          <cell r="CZ7324">
            <v>2675941.42</v>
          </cell>
          <cell r="DB7324">
            <v>0</v>
          </cell>
          <cell r="DC7324">
            <v>0</v>
          </cell>
          <cell r="DE7324">
            <v>0</v>
          </cell>
          <cell r="DF7324">
            <v>0</v>
          </cell>
          <cell r="DH7324">
            <v>0</v>
          </cell>
          <cell r="DI7324">
            <v>0</v>
          </cell>
          <cell r="DK7324">
            <v>0</v>
          </cell>
          <cell r="DL7324">
            <v>0</v>
          </cell>
          <cell r="DN7324">
            <v>0</v>
          </cell>
          <cell r="DO7324">
            <v>0</v>
          </cell>
          <cell r="DQ7324">
            <v>0</v>
          </cell>
          <cell r="DR7324">
            <v>0</v>
          </cell>
          <cell r="DU7324">
            <v>1</v>
          </cell>
          <cell r="DV7324">
            <v>2675941.42</v>
          </cell>
          <cell r="EF7324">
            <v>1</v>
          </cell>
          <cell r="EG7324">
            <v>2675941.42</v>
          </cell>
          <cell r="EK7324" t="str">
            <v>ОТ</v>
          </cell>
          <cell r="EL7324" t="str">
            <v>-</v>
          </cell>
          <cell r="EO7324" t="str">
            <v>ДАПиИТ</v>
          </cell>
          <cell r="ES7324" t="str">
            <v>11.2022</v>
          </cell>
          <cell r="ET7324" t="str">
            <v>470000000, Мангистауская область, Мангистауская область</v>
          </cell>
          <cell r="EU7324" t="str">
            <v>с 01.2023 по 12.2023</v>
          </cell>
          <cell r="EW7324">
            <v>712019</v>
          </cell>
          <cell r="EX7324" t="str">
            <v>712019.000.000005</v>
          </cell>
          <cell r="EY7324" t="str">
            <v>Услуги по поверке средств измерений</v>
          </cell>
          <cell r="EZ7324" t="str">
            <v>Услуги по поверке средств измерений</v>
          </cell>
        </row>
        <row r="7325">
          <cell r="CI7325" t="str">
            <v>Услуги</v>
          </cell>
          <cell r="CJ7325" t="str">
            <v>Услуги по поверке средств измерений лабораторного оборудования</v>
          </cell>
          <cell r="CK7325" t="str">
            <v>УСЛ</v>
          </cell>
          <cell r="CN7325">
            <v>2016426.79</v>
          </cell>
          <cell r="CY7325">
            <v>1</v>
          </cell>
          <cell r="CZ7325">
            <v>2016426.79</v>
          </cell>
          <cell r="DB7325">
            <v>0</v>
          </cell>
          <cell r="DC7325">
            <v>0</v>
          </cell>
          <cell r="DE7325">
            <v>0</v>
          </cell>
          <cell r="DF7325">
            <v>0</v>
          </cell>
          <cell r="DH7325">
            <v>0</v>
          </cell>
          <cell r="DI7325">
            <v>0</v>
          </cell>
          <cell r="DK7325">
            <v>0</v>
          </cell>
          <cell r="DL7325">
            <v>0</v>
          </cell>
          <cell r="DN7325">
            <v>0</v>
          </cell>
          <cell r="DO7325">
            <v>0</v>
          </cell>
          <cell r="DQ7325">
            <v>0</v>
          </cell>
          <cell r="DR7325">
            <v>0</v>
          </cell>
          <cell r="DU7325">
            <v>1</v>
          </cell>
          <cell r="DV7325">
            <v>2016426.79</v>
          </cell>
          <cell r="EF7325">
            <v>1</v>
          </cell>
          <cell r="EG7325">
            <v>2016426.79</v>
          </cell>
          <cell r="EK7325" t="str">
            <v>ОТ</v>
          </cell>
          <cell r="EL7325" t="str">
            <v>-</v>
          </cell>
          <cell r="EO7325" t="str">
            <v>ДАПиИТ</v>
          </cell>
          <cell r="ES7325" t="str">
            <v>11.2022</v>
          </cell>
          <cell r="ET7325" t="str">
            <v>470000000, Мангистауская область, Мангистауская область</v>
          </cell>
          <cell r="EU7325" t="str">
            <v>с 01.2023 по 12.2023</v>
          </cell>
          <cell r="EW7325">
            <v>712019</v>
          </cell>
          <cell r="EX7325" t="str">
            <v>712019.000.000005</v>
          </cell>
          <cell r="EY7325" t="str">
            <v>Услуги по поверке средств измерений</v>
          </cell>
          <cell r="EZ7325" t="str">
            <v>Услуги по поверке средств измерений</v>
          </cell>
        </row>
        <row r="7326">
          <cell r="CI7326" t="str">
            <v>Услуги</v>
          </cell>
          <cell r="CJ7326" t="str">
            <v>Услуги по поверке средств измерений теплотехнических, электрических и геометрических величин</v>
          </cell>
          <cell r="CK7326" t="str">
            <v>УСЛ</v>
          </cell>
          <cell r="CN7326">
            <v>39149726.490000002</v>
          </cell>
          <cell r="CY7326">
            <v>1</v>
          </cell>
          <cell r="CZ7326">
            <v>39149726.490000002</v>
          </cell>
          <cell r="DB7326">
            <v>0</v>
          </cell>
          <cell r="DC7326">
            <v>0</v>
          </cell>
          <cell r="DE7326">
            <v>0</v>
          </cell>
          <cell r="DF7326">
            <v>0</v>
          </cell>
          <cell r="DH7326">
            <v>0</v>
          </cell>
          <cell r="DI7326">
            <v>0</v>
          </cell>
          <cell r="DK7326">
            <v>0</v>
          </cell>
          <cell r="DL7326">
            <v>0</v>
          </cell>
          <cell r="DN7326">
            <v>0</v>
          </cell>
          <cell r="DO7326">
            <v>0</v>
          </cell>
          <cell r="DQ7326">
            <v>0</v>
          </cell>
          <cell r="DR7326">
            <v>0</v>
          </cell>
          <cell r="DU7326">
            <v>1</v>
          </cell>
          <cell r="DV7326">
            <v>39149726.490000002</v>
          </cell>
          <cell r="EF7326">
            <v>1</v>
          </cell>
          <cell r="EG7326">
            <v>39149726.490000002</v>
          </cell>
          <cell r="EK7326" t="str">
            <v>ОТ</v>
          </cell>
          <cell r="EL7326" t="str">
            <v>-</v>
          </cell>
          <cell r="EO7326" t="str">
            <v>ДАПиИТ</v>
          </cell>
          <cell r="ES7326" t="str">
            <v>11.2022</v>
          </cell>
          <cell r="ET7326" t="str">
            <v>470000000, Мангистауская область, Мангистауская область</v>
          </cell>
          <cell r="EU7326" t="str">
            <v>с 01.2023 по 12.2023</v>
          </cell>
          <cell r="EW7326">
            <v>712019</v>
          </cell>
          <cell r="EX7326" t="str">
            <v>712019.000.000005</v>
          </cell>
          <cell r="EY7326" t="str">
            <v>Услуги по поверке средств измерений</v>
          </cell>
          <cell r="EZ7326" t="str">
            <v>Услуги по поверке средств измерений</v>
          </cell>
        </row>
        <row r="7327">
          <cell r="CI7327" t="str">
            <v>Услуги</v>
          </cell>
          <cell r="CJ7327" t="str">
            <v>Услуги по подаче и уборке вагонов</v>
          </cell>
          <cell r="CK7327" t="str">
            <v>УСЛ</v>
          </cell>
          <cell r="CN7327">
            <v>2340000</v>
          </cell>
          <cell r="CY7327">
            <v>1</v>
          </cell>
          <cell r="CZ7327">
            <v>2340000</v>
          </cell>
          <cell r="DB7327">
            <v>0</v>
          </cell>
          <cell r="DC7327">
            <v>0</v>
          </cell>
          <cell r="DE7327">
            <v>0</v>
          </cell>
          <cell r="DF7327">
            <v>0</v>
          </cell>
          <cell r="DH7327">
            <v>0</v>
          </cell>
          <cell r="DI7327">
            <v>0</v>
          </cell>
          <cell r="DK7327">
            <v>0</v>
          </cell>
          <cell r="DL7327">
            <v>0</v>
          </cell>
          <cell r="DN7327">
            <v>0</v>
          </cell>
          <cell r="DO7327">
            <v>0</v>
          </cell>
          <cell r="DQ7327">
            <v>0</v>
          </cell>
          <cell r="DR7327">
            <v>0</v>
          </cell>
          <cell r="DU7327">
            <v>1</v>
          </cell>
          <cell r="DV7327">
            <v>2340000</v>
          </cell>
          <cell r="EF7327">
            <v>1</v>
          </cell>
          <cell r="EG7327">
            <v>2340000</v>
          </cell>
          <cell r="EK7327" t="str">
            <v>ЗЦП</v>
          </cell>
          <cell r="EL7327" t="str">
            <v>-</v>
          </cell>
          <cell r="EO7327" t="str">
            <v>ДЗиМТС</v>
          </cell>
          <cell r="ES7327" t="str">
            <v>11.2022</v>
          </cell>
          <cell r="ET7327" t="str">
            <v>471010000, Мангистауская область, Актау Г.А., г.Актау</v>
          </cell>
          <cell r="EU7327" t="str">
            <v>с 01.2023 по 12.2023</v>
          </cell>
          <cell r="EW7327">
            <v>522111</v>
          </cell>
          <cell r="EX7327" t="str">
            <v>522111.900.000007</v>
          </cell>
          <cell r="EY7327" t="str">
            <v>Услуги по подаче и уборке вагонов</v>
          </cell>
          <cell r="EZ7327" t="str">
            <v>Услуги по подаче и уборке вагонов</v>
          </cell>
        </row>
        <row r="7328">
          <cell r="CI7328" t="str">
            <v>Услуги</v>
          </cell>
          <cell r="CJ7328" t="str">
            <v>Услуги по подаче питьевой воды на БМТС</v>
          </cell>
          <cell r="CK7328" t="str">
            <v>УСЛ</v>
          </cell>
          <cell r="CN7328">
            <v>730579.2</v>
          </cell>
          <cell r="CY7328">
            <v>1</v>
          </cell>
          <cell r="CZ7328">
            <v>730579.2</v>
          </cell>
          <cell r="DB7328">
            <v>0</v>
          </cell>
          <cell r="DC7328">
            <v>0</v>
          </cell>
          <cell r="DE7328">
            <v>0</v>
          </cell>
          <cell r="DF7328">
            <v>0</v>
          </cell>
          <cell r="DH7328">
            <v>0</v>
          </cell>
          <cell r="DI7328">
            <v>0</v>
          </cell>
          <cell r="DK7328">
            <v>0</v>
          </cell>
          <cell r="DL7328">
            <v>0</v>
          </cell>
          <cell r="DN7328">
            <v>0</v>
          </cell>
          <cell r="DO7328">
            <v>0</v>
          </cell>
          <cell r="DQ7328">
            <v>0</v>
          </cell>
          <cell r="DR7328">
            <v>0</v>
          </cell>
          <cell r="DU7328">
            <v>1</v>
          </cell>
          <cell r="DV7328">
            <v>730579.2</v>
          </cell>
          <cell r="EF7328">
            <v>1</v>
          </cell>
          <cell r="EG7328">
            <v>730579.2</v>
          </cell>
          <cell r="EK7328" t="str">
            <v>ОИ</v>
          </cell>
          <cell r="EL7328" t="str">
            <v>59-1-1 (Приобретение ТРУ у субъекта государственной монополии  по основному предмету его деятельности)</v>
          </cell>
          <cell r="EO7328" t="str">
            <v>ДЗиМТС</v>
          </cell>
          <cell r="ES7328" t="str">
            <v>01.2023</v>
          </cell>
          <cell r="ET7328" t="str">
            <v>471010000, Мангистауская область, Актау Г.А., г.Актау</v>
          </cell>
          <cell r="EU7328" t="str">
            <v>с 01.2023 по 12.2023</v>
          </cell>
          <cell r="EW7328">
            <v>360020</v>
          </cell>
          <cell r="EX7328" t="str">
            <v>360020.400.000003</v>
          </cell>
          <cell r="EY7328" t="str">
            <v>Услуги по подаче питьевой воды</v>
          </cell>
          <cell r="EZ7328" t="str">
            <v>Услуги по подаче питьевой воды</v>
          </cell>
        </row>
        <row r="7329">
          <cell r="CI7329" t="str">
            <v>Услуги</v>
          </cell>
          <cell r="CJ7329" t="str">
            <v>Услуги по подбору персонала</v>
          </cell>
          <cell r="CK7329" t="str">
            <v>УСЛ</v>
          </cell>
          <cell r="CN7329">
            <v>8000000</v>
          </cell>
          <cell r="CY7329">
            <v>0</v>
          </cell>
          <cell r="CZ7329">
            <v>0</v>
          </cell>
          <cell r="DB7329">
            <v>0</v>
          </cell>
          <cell r="DC7329">
            <v>0</v>
          </cell>
          <cell r="DE7329">
            <v>0</v>
          </cell>
          <cell r="DF7329">
            <v>0</v>
          </cell>
          <cell r="DH7329">
            <v>0</v>
          </cell>
          <cell r="DI7329">
            <v>0</v>
          </cell>
          <cell r="DK7329">
            <v>0</v>
          </cell>
          <cell r="DL7329">
            <v>0</v>
          </cell>
          <cell r="DN7329">
            <v>0</v>
          </cell>
          <cell r="DO7329">
            <v>0</v>
          </cell>
          <cell r="DP7329" t="str">
            <v>замена ЕНС</v>
          </cell>
          <cell r="DQ7329">
            <v>0</v>
          </cell>
          <cell r="DR7329">
            <v>0</v>
          </cell>
          <cell r="DU7329">
            <v>0</v>
          </cell>
          <cell r="DV7329">
            <v>0</v>
          </cell>
          <cell r="EG7329">
            <v>0</v>
          </cell>
          <cell r="EK7329" t="str">
            <v>ЦПЭ</v>
          </cell>
          <cell r="EL7329" t="str">
            <v>-</v>
          </cell>
          <cell r="EO7329" t="str">
            <v>ДРП</v>
          </cell>
          <cell r="ES7329" t="e">
            <v>#N/A</v>
          </cell>
          <cell r="ET7329" t="str">
            <v>471010000, Мангистауская область, Актау Г.А., г.Актау</v>
          </cell>
          <cell r="EU7329" t="str">
            <v>с 01.2023 по 12.2023</v>
          </cell>
          <cell r="EW7329" t="e">
            <v>#VALUE!</v>
          </cell>
          <cell r="EX7329" t="str">
            <v>781011.000.000000</v>
          </cell>
          <cell r="EY7329" t="str">
            <v>Услуги по подбору персонала</v>
          </cell>
          <cell r="EZ7329" t="str">
            <v>Услуги по подбору персонала</v>
          </cell>
        </row>
        <row r="7330">
          <cell r="CI7330" t="str">
            <v>Услуги</v>
          </cell>
          <cell r="CJ7330" t="str">
            <v>Услуги по подготовке видеосюжетов</v>
          </cell>
          <cell r="CK7330" t="str">
            <v>УСЛ</v>
          </cell>
          <cell r="CN7330">
            <v>555000</v>
          </cell>
          <cell r="CY7330">
            <v>1</v>
          </cell>
          <cell r="CZ7330">
            <v>555000</v>
          </cell>
          <cell r="DB7330">
            <v>0</v>
          </cell>
          <cell r="DC7330">
            <v>0</v>
          </cell>
          <cell r="DE7330">
            <v>0</v>
          </cell>
          <cell r="DF7330">
            <v>0</v>
          </cell>
          <cell r="DH7330">
            <v>0</v>
          </cell>
          <cell r="DI7330">
            <v>0</v>
          </cell>
          <cell r="DK7330">
            <v>0</v>
          </cell>
          <cell r="DL7330">
            <v>0</v>
          </cell>
          <cell r="DN7330">
            <v>0</v>
          </cell>
          <cell r="DO7330">
            <v>0</v>
          </cell>
          <cell r="DQ7330">
            <v>0</v>
          </cell>
          <cell r="DR7330">
            <v>0</v>
          </cell>
          <cell r="DU7330">
            <v>1</v>
          </cell>
          <cell r="DV7330">
            <v>555000</v>
          </cell>
          <cell r="EF7330">
            <v>1</v>
          </cell>
          <cell r="EG7330">
            <v>555000</v>
          </cell>
          <cell r="EK7330" t="str">
            <v>ЗЦП</v>
          </cell>
          <cell r="EL7330" t="str">
            <v>-</v>
          </cell>
          <cell r="EO7330" t="str">
            <v>ДСР</v>
          </cell>
          <cell r="ES7330" t="str">
            <v>12.2022</v>
          </cell>
          <cell r="ET7330" t="str">
            <v>471010000, Мангистауская область, Актау Г.А., г.Актау</v>
          </cell>
          <cell r="EU7330" t="str">
            <v>с 01.2023 по 12.2023</v>
          </cell>
          <cell r="EW7330">
            <v>619010</v>
          </cell>
          <cell r="EX7330" t="str">
            <v>591113.000.000001</v>
          </cell>
          <cell r="EY7330" t="str">
            <v>Услуги по подготовке/производству/выпуску видеосюжетов, роликов и аналогичных видеозаписей</v>
          </cell>
          <cell r="EZ7330" t="str">
            <v>Услуги по подготовке/производству/выпуску видеосюжетов, роликов и аналогичных видеозаписей</v>
          </cell>
        </row>
        <row r="7331">
          <cell r="CI7331" t="str">
            <v>Услуги</v>
          </cell>
          <cell r="CJ7331" t="str">
            <v>Услуги по подписке на периодические издания</v>
          </cell>
          <cell r="CK7331" t="str">
            <v>УСЛ</v>
          </cell>
          <cell r="CN7331">
            <v>1500000</v>
          </cell>
          <cell r="CY7331">
            <v>1</v>
          </cell>
          <cell r="CZ7331">
            <v>1500000</v>
          </cell>
          <cell r="DB7331">
            <v>0</v>
          </cell>
          <cell r="DC7331">
            <v>0</v>
          </cell>
          <cell r="DE7331">
            <v>0</v>
          </cell>
          <cell r="DF7331">
            <v>0</v>
          </cell>
          <cell r="DH7331">
            <v>0</v>
          </cell>
          <cell r="DI7331">
            <v>0</v>
          </cell>
          <cell r="DK7331">
            <v>0</v>
          </cell>
          <cell r="DL7331">
            <v>0</v>
          </cell>
          <cell r="DN7331">
            <v>0</v>
          </cell>
          <cell r="DO7331">
            <v>0</v>
          </cell>
          <cell r="DQ7331">
            <v>0</v>
          </cell>
          <cell r="DR7331">
            <v>0</v>
          </cell>
          <cell r="DU7331">
            <v>1</v>
          </cell>
          <cell r="DV7331">
            <v>1500000</v>
          </cell>
          <cell r="EF7331">
            <v>1</v>
          </cell>
          <cell r="EG7331">
            <v>1500000</v>
          </cell>
          <cell r="EK7331" t="str">
            <v>ЗЦП</v>
          </cell>
          <cell r="EL7331" t="str">
            <v>-</v>
          </cell>
          <cell r="EO7331" t="str">
            <v>ДАХР</v>
          </cell>
          <cell r="ES7331" t="str">
            <v>11.2022</v>
          </cell>
          <cell r="ET7331" t="str">
            <v>471010000, Мангистауская область, Актау Г.А., г.Актау</v>
          </cell>
          <cell r="EU7331" t="str">
            <v>с 01.2023 по 12.2023</v>
          </cell>
          <cell r="EW7331">
            <v>531011</v>
          </cell>
          <cell r="EX7331" t="str">
            <v>531011.100.000000</v>
          </cell>
          <cell r="EY7331" t="str">
            <v>Услуги по подписке на печатные периодические издания</v>
          </cell>
          <cell r="EZ7331" t="str">
            <v>Услуги по подписке на печатные периодические издания</v>
          </cell>
        </row>
        <row r="7332">
          <cell r="CI7332" t="str">
            <v>Услуги</v>
          </cell>
          <cell r="CJ7332" t="str">
            <v>Услуги по подшивке архивных документов</v>
          </cell>
          <cell r="CK7332" t="str">
            <v>УСЛ</v>
          </cell>
          <cell r="CN7332">
            <v>1812155.5</v>
          </cell>
          <cell r="CY7332">
            <v>1</v>
          </cell>
          <cell r="CZ7332">
            <v>1812155.5</v>
          </cell>
          <cell r="DB7332">
            <v>0</v>
          </cell>
          <cell r="DC7332">
            <v>0</v>
          </cell>
          <cell r="DE7332">
            <v>0</v>
          </cell>
          <cell r="DF7332">
            <v>0</v>
          </cell>
          <cell r="DH7332">
            <v>0</v>
          </cell>
          <cell r="DI7332">
            <v>0</v>
          </cell>
          <cell r="DK7332">
            <v>0</v>
          </cell>
          <cell r="DL7332">
            <v>0</v>
          </cell>
          <cell r="DN7332">
            <v>0</v>
          </cell>
          <cell r="DO7332">
            <v>0</v>
          </cell>
          <cell r="DQ7332">
            <v>0</v>
          </cell>
          <cell r="DR7332">
            <v>0</v>
          </cell>
          <cell r="DU7332">
            <v>1</v>
          </cell>
          <cell r="DV7332">
            <v>1812155.5</v>
          </cell>
          <cell r="EF7332">
            <v>1</v>
          </cell>
          <cell r="EG7332">
            <v>1812155.5</v>
          </cell>
          <cell r="EK7332" t="str">
            <v>ЗЦП</v>
          </cell>
          <cell r="EL7332" t="str">
            <v>-</v>
          </cell>
          <cell r="EO7332" t="str">
            <v>ДАХР</v>
          </cell>
          <cell r="ES7332" t="str">
            <v>11.2022</v>
          </cell>
          <cell r="ET7332" t="str">
            <v>471010000, Мангистауская область, Актау Г.А., г.Актау</v>
          </cell>
          <cell r="EU7332" t="str">
            <v>с 01.2023 по 12.2023</v>
          </cell>
          <cell r="EW7332">
            <v>910112</v>
          </cell>
          <cell r="EX7332" t="str">
            <v>910112.000.000000</v>
          </cell>
          <cell r="EY7332" t="str">
            <v>Услуги по ведению архивных документов</v>
          </cell>
          <cell r="EZ7332" t="str">
            <v>Услуги по ведению архивных документов</v>
          </cell>
        </row>
        <row r="7333">
          <cell r="CI7333" t="str">
            <v>Услуги</v>
          </cell>
          <cell r="CJ7333" t="str">
            <v>Услуги по получению публикации от агентства "Argus Media (Russia) Ltd" (Нефтепанорама; Экспорт нефти; Рынок Каспия; Транспорт Каспия)</v>
          </cell>
          <cell r="CK7333" t="str">
            <v>УСЛ</v>
          </cell>
          <cell r="CN7333">
            <v>46529920</v>
          </cell>
          <cell r="CY7333">
            <v>1</v>
          </cell>
          <cell r="CZ7333">
            <v>46529920</v>
          </cell>
          <cell r="DB7333">
            <v>0</v>
          </cell>
          <cell r="DC7333">
            <v>0</v>
          </cell>
          <cell r="DE7333">
            <v>0</v>
          </cell>
          <cell r="DF7333">
            <v>0</v>
          </cell>
          <cell r="DH7333">
            <v>0</v>
          </cell>
          <cell r="DI7333">
            <v>0</v>
          </cell>
          <cell r="DK7333">
            <v>0</v>
          </cell>
          <cell r="DL7333">
            <v>0</v>
          </cell>
          <cell r="DN7333">
            <v>0</v>
          </cell>
          <cell r="DO7333">
            <v>0</v>
          </cell>
          <cell r="DQ7333">
            <v>0</v>
          </cell>
          <cell r="DR7333">
            <v>0</v>
          </cell>
          <cell r="DU7333">
            <v>1</v>
          </cell>
          <cell r="DV7333">
            <v>46529920</v>
          </cell>
          <cell r="EF7333">
            <v>1</v>
          </cell>
          <cell r="EG7333">
            <v>46529920</v>
          </cell>
          <cell r="EK7333" t="str">
            <v>ОИ</v>
          </cell>
          <cell r="EL7333" t="str">
            <v>59-1-1 (Приобретение ТРУ у субъекта государственной монополии  по основному предмету его деятельности)</v>
          </cell>
          <cell r="EO7333" t="str">
            <v>ДМ</v>
          </cell>
          <cell r="ES7333" t="str">
            <v>12.2022</v>
          </cell>
          <cell r="ET7333" t="str">
            <v>471010000, Мангистауская область, Актау Г.А., г.Актау</v>
          </cell>
          <cell r="EU7333" t="str">
            <v>с 01.2023 по 12.2023</v>
          </cell>
          <cell r="EW7333">
            <v>639910</v>
          </cell>
          <cell r="EX7333" t="str">
            <v>639910.000.000000</v>
          </cell>
          <cell r="EY7333" t="str">
            <v>Услуги по предоставлению информации</v>
          </cell>
          <cell r="EZ7333" t="str">
            <v>Услуги по предоставлению информации (информации из СМИ, из баз данных, других собранных/обработанных сведений)</v>
          </cell>
        </row>
        <row r="7334">
          <cell r="CI7334" t="str">
            <v>Услуги</v>
          </cell>
          <cell r="CJ7334" t="str">
            <v>Услуги по пользованию программными продуктами, находящимся в удаленном доступе</v>
          </cell>
          <cell r="CK7334" t="str">
            <v>УСЛ</v>
          </cell>
          <cell r="CN7334">
            <v>1475100</v>
          </cell>
          <cell r="CY7334">
            <v>1</v>
          </cell>
          <cell r="CZ7334">
            <v>1475100</v>
          </cell>
          <cell r="DB7334">
            <v>0</v>
          </cell>
          <cell r="DC7334">
            <v>0</v>
          </cell>
          <cell r="DE7334">
            <v>0</v>
          </cell>
          <cell r="DF7334">
            <v>0</v>
          </cell>
          <cell r="DH7334">
            <v>0</v>
          </cell>
          <cell r="DI7334">
            <v>0</v>
          </cell>
          <cell r="DK7334">
            <v>0</v>
          </cell>
          <cell r="DL7334">
            <v>0</v>
          </cell>
          <cell r="DN7334">
            <v>0</v>
          </cell>
          <cell r="DO7334">
            <v>0</v>
          </cell>
          <cell r="DQ7334">
            <v>0</v>
          </cell>
          <cell r="DR7334">
            <v>0</v>
          </cell>
          <cell r="DU7334">
            <v>1</v>
          </cell>
          <cell r="DV7334">
            <v>1475100</v>
          </cell>
          <cell r="EF7334">
            <v>1</v>
          </cell>
          <cell r="EG7334">
            <v>1475100</v>
          </cell>
          <cell r="EK7334" t="str">
            <v>ЗЦП</v>
          </cell>
          <cell r="EL7334" t="str">
            <v>-</v>
          </cell>
          <cell r="EO7334" t="str">
            <v>ДРП</v>
          </cell>
          <cell r="ES7334" t="str">
            <v>12.2022</v>
          </cell>
          <cell r="ET7334" t="str">
            <v>471010000, Мангистауская область, Актау Г.А., г.Актау</v>
          </cell>
          <cell r="EU7334" t="str">
            <v>с 01.2023 по 12.2023</v>
          </cell>
          <cell r="EW7334">
            <v>743011</v>
          </cell>
          <cell r="EX7334" t="str">
            <v>620920.000.000014</v>
          </cell>
          <cell r="EY7334" t="str">
            <v>Услуги по пользованию программными продуктами</v>
          </cell>
          <cell r="EZ7334" t="str">
            <v>Услуги по пользованию программными продуктами, находящимся в удаленном доступе</v>
          </cell>
        </row>
        <row r="7335">
          <cell r="CI7335" t="str">
            <v>Услуги</v>
          </cell>
          <cell r="CJ7335" t="str">
            <v>Услуги по почте экспресс EMS</v>
          </cell>
          <cell r="CK7335" t="str">
            <v>УСЛ</v>
          </cell>
          <cell r="CN7335">
            <v>1000000</v>
          </cell>
          <cell r="CY7335">
            <v>1</v>
          </cell>
          <cell r="CZ7335">
            <v>1000000</v>
          </cell>
          <cell r="DB7335">
            <v>0</v>
          </cell>
          <cell r="DC7335">
            <v>0</v>
          </cell>
          <cell r="DE7335">
            <v>0</v>
          </cell>
          <cell r="DF7335">
            <v>0</v>
          </cell>
          <cell r="DH7335">
            <v>0</v>
          </cell>
          <cell r="DI7335">
            <v>0</v>
          </cell>
          <cell r="DK7335">
            <v>0</v>
          </cell>
          <cell r="DL7335">
            <v>0</v>
          </cell>
          <cell r="DN7335">
            <v>0</v>
          </cell>
          <cell r="DO7335">
            <v>0</v>
          </cell>
          <cell r="DQ7335">
            <v>0</v>
          </cell>
          <cell r="DR7335">
            <v>0</v>
          </cell>
          <cell r="DU7335">
            <v>1</v>
          </cell>
          <cell r="DV7335">
            <v>1000000</v>
          </cell>
          <cell r="EF7335">
            <v>1</v>
          </cell>
          <cell r="EG7335">
            <v>1000000</v>
          </cell>
          <cell r="EK7335" t="str">
            <v>ОИ</v>
          </cell>
          <cell r="EL7335" t="str">
            <v>59-1-17 (Приобретение ТРУ у организаций, 50% и более голосующих акций (долей участия) которых прямо или косвенно принадлежат Фонду)</v>
          </cell>
          <cell r="EO7335" t="str">
            <v>ДАХР</v>
          </cell>
          <cell r="ES7335" t="str">
            <v>12.2022</v>
          </cell>
          <cell r="ET7335" t="str">
            <v>471010000, Мангистауская область, Актау Г.А., г.Актау</v>
          </cell>
          <cell r="EU7335" t="str">
            <v>с 01.2023 по 12.2023</v>
          </cell>
          <cell r="EW7335">
            <v>531012</v>
          </cell>
          <cell r="EX7335" t="str">
            <v>531012.200.000001</v>
          </cell>
          <cell r="EY7335" t="str">
            <v>Услуги по пересылке регистрируемых почтовых отправлений</v>
          </cell>
          <cell r="EZ7335" t="str">
            <v>Услуги по пересылке регистрируемых почтовых отправлений (внутренних и международных)</v>
          </cell>
        </row>
        <row r="7336">
          <cell r="CI7336" t="str">
            <v>Услуги</v>
          </cell>
          <cell r="CJ7336" t="str">
            <v>Услуги по предоставлению в аренду офисного помещения</v>
          </cell>
          <cell r="CK7336" t="str">
            <v>УСЛ</v>
          </cell>
          <cell r="CN7336">
            <v>10436250</v>
          </cell>
          <cell r="CY7336">
            <v>1</v>
          </cell>
          <cell r="CZ7336">
            <v>10436250</v>
          </cell>
          <cell r="DB7336">
            <v>0</v>
          </cell>
          <cell r="DC7336">
            <v>0</v>
          </cell>
          <cell r="DE7336">
            <v>0</v>
          </cell>
          <cell r="DF7336">
            <v>0</v>
          </cell>
          <cell r="DH7336">
            <v>0</v>
          </cell>
          <cell r="DI7336">
            <v>0</v>
          </cell>
          <cell r="DL7336">
            <v>0</v>
          </cell>
          <cell r="DN7336">
            <v>0</v>
          </cell>
          <cell r="DO7336">
            <v>0</v>
          </cell>
          <cell r="DR7336">
            <v>0</v>
          </cell>
          <cell r="DU7336">
            <v>1</v>
          </cell>
          <cell r="DV7336">
            <v>10436250</v>
          </cell>
          <cell r="EF7336">
            <v>1</v>
          </cell>
          <cell r="EG7336">
            <v>10436250</v>
          </cell>
          <cell r="EK7336" t="str">
            <v>ОИ</v>
          </cell>
          <cell r="EL7336" t="str">
            <v>59-1-14 (Приобретение услуг аренды помещений, зданий, сооружений)</v>
          </cell>
          <cell r="EO7336" t="str">
            <v>НФ</v>
          </cell>
          <cell r="ES7336" t="str">
            <v>12.2022</v>
          </cell>
          <cell r="ET7336" t="str">
            <v>710000000, г.Астана</v>
          </cell>
          <cell r="EU7336" t="str">
            <v>с 01.2023 по 12.2023</v>
          </cell>
          <cell r="EW7336">
            <v>781011</v>
          </cell>
          <cell r="EX7336" t="str">
            <v>682012.960.000000</v>
          </cell>
          <cell r="EY7336" t="str">
            <v>Услуги по аренде административных/производственных помещений</v>
          </cell>
          <cell r="EZ7336" t="str">
            <v>Услуги по аренде административных/производственных помещений</v>
          </cell>
        </row>
        <row r="7337">
          <cell r="CI7337" t="str">
            <v>Услуги</v>
          </cell>
          <cell r="CJ7337" t="str">
            <v>Услуги по предоставлению доступа  к информационной системе "Actualis: кадровое дело"</v>
          </cell>
          <cell r="CK7337" t="str">
            <v>УСЛ</v>
          </cell>
          <cell r="CN7337">
            <v>150000</v>
          </cell>
          <cell r="CY7337">
            <v>1</v>
          </cell>
          <cell r="CZ7337">
            <v>150000</v>
          </cell>
          <cell r="DB7337">
            <v>0</v>
          </cell>
          <cell r="DC7337">
            <v>0</v>
          </cell>
          <cell r="DE7337">
            <v>0</v>
          </cell>
          <cell r="DF7337">
            <v>0</v>
          </cell>
          <cell r="DH7337">
            <v>0</v>
          </cell>
          <cell r="DI7337">
            <v>0</v>
          </cell>
          <cell r="DL7337">
            <v>0</v>
          </cell>
          <cell r="DN7337">
            <v>0</v>
          </cell>
          <cell r="DO7337">
            <v>0</v>
          </cell>
          <cell r="DR7337">
            <v>0</v>
          </cell>
          <cell r="DU7337">
            <v>1</v>
          </cell>
          <cell r="DV7337">
            <v>150000</v>
          </cell>
          <cell r="EF7337">
            <v>1</v>
          </cell>
          <cell r="EG7337">
            <v>150000</v>
          </cell>
          <cell r="EK7337" t="str">
            <v>ЗЦП</v>
          </cell>
          <cell r="EO7337" t="str">
            <v>ДРП</v>
          </cell>
          <cell r="ES7337" t="str">
            <v>01.2023</v>
          </cell>
          <cell r="EW7337" t="e">
            <v>#VALUE!</v>
          </cell>
          <cell r="EX7337" t="str">
            <v>620920.000.000013</v>
          </cell>
          <cell r="EY7337" t="str">
            <v>Услуги по предоставлению доступа к информационным ресурсам</v>
          </cell>
          <cell r="EZ7337" t="str">
            <v>Услуги по предоставлению доступа к информационным ресурсам (сертификация пользователей, получение доступа и др.)</v>
          </cell>
        </row>
        <row r="7338">
          <cell r="CI7338" t="str">
            <v>Услуги</v>
          </cell>
          <cell r="CJ7338" t="str">
            <v>Услуги по предоставлению доступа к Единой СЭД (САПФИР)</v>
          </cell>
          <cell r="CK7338" t="str">
            <v>УСЛ</v>
          </cell>
          <cell r="CN7338">
            <v>5832450</v>
          </cell>
          <cell r="CY7338">
            <v>1</v>
          </cell>
          <cell r="CZ7338">
            <v>5832450</v>
          </cell>
          <cell r="DB7338">
            <v>0</v>
          </cell>
          <cell r="DC7338">
            <v>0</v>
          </cell>
          <cell r="DE7338">
            <v>0</v>
          </cell>
          <cell r="DF7338">
            <v>0</v>
          </cell>
          <cell r="DH7338">
            <v>0</v>
          </cell>
          <cell r="DI7338">
            <v>0</v>
          </cell>
          <cell r="DK7338">
            <v>0</v>
          </cell>
          <cell r="DL7338">
            <v>0</v>
          </cell>
          <cell r="DN7338">
            <v>0</v>
          </cell>
          <cell r="DO7338">
            <v>0</v>
          </cell>
          <cell r="DQ7338">
            <v>0</v>
          </cell>
          <cell r="DR7338">
            <v>0</v>
          </cell>
          <cell r="DU7338">
            <v>1</v>
          </cell>
          <cell r="DV7338">
            <v>5832450</v>
          </cell>
          <cell r="EF7338">
            <v>1</v>
          </cell>
          <cell r="EG7338">
            <v>5832450</v>
          </cell>
          <cell r="EK7338" t="str">
            <v>ОИ</v>
          </cell>
          <cell r="EL7338" t="str">
            <v>59-1-17 (Приобретение ТРУ у организаций, 50% и более голосующих акций (долей участия) которых прямо или косвенно принадлежат Фонду)</v>
          </cell>
          <cell r="EO7338" t="str">
            <v>ДАПиИТ</v>
          </cell>
          <cell r="ES7338" t="str">
            <v>12.2022</v>
          </cell>
          <cell r="ET7338" t="str">
            <v>471010000, Мангистауская область, Актау Г.А., г.Актау</v>
          </cell>
          <cell r="EU7338" t="str">
            <v>с 01.2023 по 12.2023</v>
          </cell>
          <cell r="EW7338">
            <v>620920</v>
          </cell>
          <cell r="EX7338" t="str">
            <v>620920.000.000013</v>
          </cell>
          <cell r="EY7338" t="str">
            <v>Услуги по предоставлению доступа к информационным ресурсам</v>
          </cell>
          <cell r="EZ7338" t="str">
            <v>Услуги по предоставлению доступа к информационным ресурсам (сертификация пользователей, получение доступа и др.)</v>
          </cell>
        </row>
        <row r="7339">
          <cell r="CI7339" t="str">
            <v>Услуги</v>
          </cell>
          <cell r="CJ7339" t="str">
            <v>Услуги по предоставлению доступа на информационную базу данных по вопросам бухгалтерского учета, налогового законодательства и другие НПА</v>
          </cell>
          <cell r="CK7339" t="str">
            <v>УСЛ</v>
          </cell>
          <cell r="CN7339">
            <v>367080</v>
          </cell>
          <cell r="CY7339">
            <v>1</v>
          </cell>
          <cell r="CZ7339">
            <v>367080</v>
          </cell>
          <cell r="DB7339">
            <v>0</v>
          </cell>
          <cell r="DC7339">
            <v>0</v>
          </cell>
          <cell r="DE7339">
            <v>0</v>
          </cell>
          <cell r="DF7339">
            <v>0</v>
          </cell>
          <cell r="DH7339">
            <v>0</v>
          </cell>
          <cell r="DI7339">
            <v>0</v>
          </cell>
          <cell r="DL7339">
            <v>0</v>
          </cell>
          <cell r="DN7339">
            <v>0</v>
          </cell>
          <cell r="DO7339">
            <v>0</v>
          </cell>
          <cell r="DR7339">
            <v>0</v>
          </cell>
          <cell r="DU7339">
            <v>1</v>
          </cell>
          <cell r="DV7339">
            <v>367080</v>
          </cell>
          <cell r="EF7339">
            <v>1</v>
          </cell>
          <cell r="EG7339">
            <v>367080</v>
          </cell>
          <cell r="EK7339" t="str">
            <v>ЗЦП</v>
          </cell>
          <cell r="EL7339" t="str">
            <v>-</v>
          </cell>
          <cell r="EO7339" t="str">
            <v>ДБУиО</v>
          </cell>
          <cell r="ES7339" t="str">
            <v>11.2022</v>
          </cell>
          <cell r="ET7339" t="str">
            <v>471010000, Мангистауская область, Актау Г.А., г.Актау</v>
          </cell>
          <cell r="EU7339" t="str">
            <v>С даты подписания договора по 12.2023</v>
          </cell>
          <cell r="EW7339">
            <v>620920</v>
          </cell>
          <cell r="EX7339" t="str">
            <v>620920.000.000013</v>
          </cell>
          <cell r="EY7339" t="str">
            <v>Услуги по предоставлению доступа к информационным ресурсам</v>
          </cell>
          <cell r="EZ7339" t="str">
            <v>Услуги по предоставлению доступа к информационным ресурсам (сертификация пользователей, получение доступа и др.)</v>
          </cell>
        </row>
        <row r="7340">
          <cell r="CI7340" t="str">
            <v>Услуги</v>
          </cell>
          <cell r="CJ7340" t="str">
            <v>Услуги по предоставлению канала связи для ДЧС МО</v>
          </cell>
          <cell r="CK7340" t="str">
            <v>УСЛ</v>
          </cell>
          <cell r="CN7340">
            <v>31212000</v>
          </cell>
          <cell r="CY7340">
            <v>1</v>
          </cell>
          <cell r="CZ7340">
            <v>31212000</v>
          </cell>
          <cell r="DB7340">
            <v>0</v>
          </cell>
          <cell r="DC7340">
            <v>0</v>
          </cell>
          <cell r="DE7340">
            <v>0</v>
          </cell>
          <cell r="DF7340">
            <v>0</v>
          </cell>
          <cell r="DH7340">
            <v>0</v>
          </cell>
          <cell r="DI7340">
            <v>0</v>
          </cell>
          <cell r="DK7340">
            <v>0</v>
          </cell>
          <cell r="DL7340">
            <v>0</v>
          </cell>
          <cell r="DN7340">
            <v>0</v>
          </cell>
          <cell r="DO7340">
            <v>0</v>
          </cell>
          <cell r="DQ7340">
            <v>0</v>
          </cell>
          <cell r="DR7340">
            <v>0</v>
          </cell>
          <cell r="DU7340">
            <v>1</v>
          </cell>
          <cell r="DV7340">
            <v>31212000</v>
          </cell>
          <cell r="EF7340">
            <v>1</v>
          </cell>
          <cell r="EG7340">
            <v>31212000</v>
          </cell>
          <cell r="EK7340" t="str">
            <v>ОТ</v>
          </cell>
          <cell r="EL7340" t="str">
            <v>-</v>
          </cell>
          <cell r="EO7340" t="str">
            <v>ДАПиИТ</v>
          </cell>
          <cell r="ES7340" t="str">
            <v>11.2022</v>
          </cell>
          <cell r="ET7340" t="str">
            <v>470000000, Мангистауская область, Мангистауская область</v>
          </cell>
          <cell r="EU7340" t="str">
            <v>с 01.2023 по 12.2023</v>
          </cell>
          <cell r="EW7340">
            <v>619010</v>
          </cell>
          <cell r="EX7340" t="str">
            <v>619010.451.000000</v>
          </cell>
          <cell r="EY7340" t="str">
            <v>Услуги по аренде каналов связи</v>
          </cell>
          <cell r="EZ7340" t="str">
            <v>Услуги по аренде каналов связи</v>
          </cell>
        </row>
        <row r="7341">
          <cell r="CI7341" t="str">
            <v>Услуги</v>
          </cell>
          <cell r="CJ7341" t="str">
            <v>Услуги по предоставлению медицинского обслуживания персонала для м.р. "Каражанбас" (Врачебная амбулатория и Фельдшерская амбулатория)</v>
          </cell>
          <cell r="CK7341" t="str">
            <v>УСЛ</v>
          </cell>
          <cell r="CN7341">
            <v>71800000</v>
          </cell>
          <cell r="CY7341">
            <v>0</v>
          </cell>
          <cell r="CZ7341">
            <v>0</v>
          </cell>
          <cell r="DB7341">
            <v>0</v>
          </cell>
          <cell r="DC7341">
            <v>0</v>
          </cell>
          <cell r="DE7341">
            <v>0</v>
          </cell>
          <cell r="DF7341">
            <v>0</v>
          </cell>
          <cell r="DH7341">
            <v>0</v>
          </cell>
          <cell r="DI7341">
            <v>0</v>
          </cell>
          <cell r="DL7341">
            <v>0</v>
          </cell>
          <cell r="DN7341">
            <v>0</v>
          </cell>
          <cell r="DO7341">
            <v>0</v>
          </cell>
          <cell r="DP7341" t="str">
            <v>Джумагалиев Максот Тусипкалиевич Thursday, November 24, 2022 11:59 AM</v>
          </cell>
          <cell r="DR7341">
            <v>0</v>
          </cell>
          <cell r="DU7341">
            <v>0</v>
          </cell>
          <cell r="DV7341">
            <v>0</v>
          </cell>
          <cell r="EG7341">
            <v>0</v>
          </cell>
          <cell r="EK7341" t="str">
            <v>ЭОТТ</v>
          </cell>
          <cell r="EL7341" t="str">
            <v>-</v>
          </cell>
          <cell r="EO7341" t="str">
            <v>ДОТиТБ</v>
          </cell>
          <cell r="ES7341" t="e">
            <v>#N/A</v>
          </cell>
          <cell r="ET7341" t="e">
            <v>#N/A</v>
          </cell>
          <cell r="EU7341" t="e">
            <v>#N/A</v>
          </cell>
          <cell r="EW7341">
            <v>783016</v>
          </cell>
          <cell r="EX7341" t="str">
            <v>783016.000.000000</v>
          </cell>
          <cell r="EY7341" t="str">
            <v>Услуги по предоставлению медицинского обслуживания персонала</v>
          </cell>
          <cell r="EZ7341" t="str">
            <v>Услуги по предоставлению медицинского обслуживания персонала</v>
          </cell>
        </row>
        <row r="7342">
          <cell r="CI7342" t="str">
            <v>Услуги</v>
          </cell>
          <cell r="CJ7342" t="str">
            <v>Услуги по предоставлению персонала (аутстаффинг для  административного управленческого персонала)</v>
          </cell>
          <cell r="CK7342" t="str">
            <v>УСЛ</v>
          </cell>
          <cell r="CN7342">
            <v>270297771.01999998</v>
          </cell>
          <cell r="CY7342">
            <v>1</v>
          </cell>
          <cell r="CZ7342">
            <v>270297771.01999998</v>
          </cell>
          <cell r="DB7342">
            <v>0</v>
          </cell>
          <cell r="DC7342">
            <v>0</v>
          </cell>
          <cell r="DE7342">
            <v>0</v>
          </cell>
          <cell r="DF7342">
            <v>0</v>
          </cell>
          <cell r="DH7342">
            <v>0</v>
          </cell>
          <cell r="DI7342">
            <v>0</v>
          </cell>
          <cell r="DK7342">
            <v>0</v>
          </cell>
          <cell r="DL7342">
            <v>0</v>
          </cell>
          <cell r="DN7342">
            <v>0</v>
          </cell>
          <cell r="DO7342">
            <v>0</v>
          </cell>
          <cell r="DQ7342">
            <v>0</v>
          </cell>
          <cell r="DR7342">
            <v>0</v>
          </cell>
          <cell r="DU7342">
            <v>1</v>
          </cell>
          <cell r="DV7342">
            <v>270297771.01999998</v>
          </cell>
          <cell r="EF7342">
            <v>1</v>
          </cell>
          <cell r="EG7342">
            <v>270297771.01999998</v>
          </cell>
          <cell r="EK7342" t="str">
            <v>ОТ</v>
          </cell>
          <cell r="EL7342" t="str">
            <v>-</v>
          </cell>
          <cell r="EO7342" t="str">
            <v>ДРП</v>
          </cell>
          <cell r="ES7342" t="str">
            <v>11.2022</v>
          </cell>
          <cell r="ET7342" t="str">
            <v>471010000, Мангистауская область, Актау Г.А., г.Актау</v>
          </cell>
          <cell r="EU7342" t="str">
            <v>с 01.2023 по 12.2023</v>
          </cell>
          <cell r="EW7342">
            <v>781011</v>
          </cell>
          <cell r="EX7342" t="str">
            <v>781011.000.000004</v>
          </cell>
          <cell r="EY7342" t="str">
            <v>Услуги по предоставлению персонала</v>
          </cell>
          <cell r="EZ7342" t="str">
            <v>Услуги по предоставлению персонала</v>
          </cell>
        </row>
        <row r="7343">
          <cell r="CI7343" t="str">
            <v>Услуги</v>
          </cell>
          <cell r="CJ7343" t="str">
            <v>Услуги по предоставлению персонала (аутстаффинг для  административного управленческого персонала)</v>
          </cell>
          <cell r="CK7343" t="str">
            <v>УСЛ</v>
          </cell>
          <cell r="CN7343">
            <v>20680047.07</v>
          </cell>
          <cell r="CY7343">
            <v>1</v>
          </cell>
          <cell r="CZ7343">
            <v>20680047.07</v>
          </cell>
          <cell r="DB7343">
            <v>0</v>
          </cell>
          <cell r="DC7343">
            <v>0</v>
          </cell>
          <cell r="DE7343">
            <v>0</v>
          </cell>
          <cell r="DF7343">
            <v>0</v>
          </cell>
          <cell r="DH7343">
            <v>0</v>
          </cell>
          <cell r="DI7343">
            <v>0</v>
          </cell>
          <cell r="DL7343">
            <v>0</v>
          </cell>
          <cell r="DN7343">
            <v>0</v>
          </cell>
          <cell r="DO7343">
            <v>0</v>
          </cell>
          <cell r="DR7343">
            <v>0</v>
          </cell>
          <cell r="DU7343">
            <v>1</v>
          </cell>
          <cell r="DV7343">
            <v>20680047.07</v>
          </cell>
          <cell r="EF7343">
            <v>1</v>
          </cell>
          <cell r="EG7343">
            <v>20680047.07</v>
          </cell>
          <cell r="EK7343" t="str">
            <v>ОИ</v>
          </cell>
          <cell r="EL7343" t="str">
            <v>59-1-10 (Закупки ежедневной и (или) еженедельной потребности по перечню)</v>
          </cell>
          <cell r="EO7343" t="str">
            <v>ДРП</v>
          </cell>
          <cell r="ES7343" t="str">
            <v>12.2022</v>
          </cell>
          <cell r="EW7343" t="e">
            <v>#VALUE!</v>
          </cell>
          <cell r="EX7343" t="str">
            <v>781011.000.000004</v>
          </cell>
          <cell r="EY7343" t="str">
            <v>Услуги по предоставлению персонала</v>
          </cell>
          <cell r="EZ7343" t="str">
            <v>Услуги по предоставлению персонала</v>
          </cell>
        </row>
        <row r="7344">
          <cell r="CI7344" t="str">
            <v>Услуги</v>
          </cell>
          <cell r="CJ7344" t="str">
            <v>Услуги по предоставлению персонала (аутстаффинг для производственного персонала)</v>
          </cell>
          <cell r="CK7344" t="str">
            <v>УСЛ</v>
          </cell>
          <cell r="CN7344">
            <v>3108970685.5300002</v>
          </cell>
          <cell r="CY7344">
            <v>1</v>
          </cell>
          <cell r="CZ7344">
            <v>3108970685.5300002</v>
          </cell>
          <cell r="DB7344">
            <v>0</v>
          </cell>
          <cell r="DC7344">
            <v>0</v>
          </cell>
          <cell r="DE7344">
            <v>0</v>
          </cell>
          <cell r="DF7344">
            <v>0</v>
          </cell>
          <cell r="DH7344">
            <v>0</v>
          </cell>
          <cell r="DI7344">
            <v>0</v>
          </cell>
          <cell r="DK7344">
            <v>0</v>
          </cell>
          <cell r="DL7344">
            <v>0</v>
          </cell>
          <cell r="DN7344">
            <v>0</v>
          </cell>
          <cell r="DO7344">
            <v>0</v>
          </cell>
          <cell r="DQ7344">
            <v>0</v>
          </cell>
          <cell r="DR7344">
            <v>0</v>
          </cell>
          <cell r="DU7344">
            <v>1</v>
          </cell>
          <cell r="DV7344">
            <v>3108970685.5300002</v>
          </cell>
          <cell r="EF7344">
            <v>1</v>
          </cell>
          <cell r="EG7344">
            <v>3108970685.5300002</v>
          </cell>
          <cell r="EK7344" t="str">
            <v>ОТ</v>
          </cell>
          <cell r="EL7344" t="str">
            <v>-</v>
          </cell>
          <cell r="EO7344" t="str">
            <v>ДРП</v>
          </cell>
          <cell r="ES7344" t="str">
            <v>11.2022</v>
          </cell>
          <cell r="ET7344" t="str">
            <v>475200000, Мангистауская область, Тупкараганский район, месторождение Каражанбас, база МТС АО Каражанбасмунай</v>
          </cell>
          <cell r="EU7344" t="str">
            <v>с 01.2023 по 12.2023</v>
          </cell>
          <cell r="EW7344">
            <v>781011</v>
          </cell>
          <cell r="EX7344" t="str">
            <v>781011.000.000004</v>
          </cell>
          <cell r="EY7344" t="str">
            <v>Услуги по предоставлению персонала</v>
          </cell>
          <cell r="EZ7344" t="str">
            <v>Услуги по предоставлению персонала</v>
          </cell>
        </row>
        <row r="7345">
          <cell r="CI7345" t="str">
            <v>Услуги</v>
          </cell>
          <cell r="CJ7345" t="str">
            <v>Услуги по предоставлению персонала (аутстаффинг для производственного персонала)</v>
          </cell>
          <cell r="CK7345" t="str">
            <v>УСЛ</v>
          </cell>
          <cell r="CN7345">
            <v>468530297.92000002</v>
          </cell>
          <cell r="CY7345">
            <v>1</v>
          </cell>
          <cell r="CZ7345">
            <v>468530297.92000002</v>
          </cell>
          <cell r="DB7345">
            <v>0</v>
          </cell>
          <cell r="DC7345">
            <v>0</v>
          </cell>
          <cell r="DE7345">
            <v>0</v>
          </cell>
          <cell r="DF7345">
            <v>0</v>
          </cell>
          <cell r="DH7345">
            <v>0</v>
          </cell>
          <cell r="DI7345">
            <v>0</v>
          </cell>
          <cell r="DL7345">
            <v>0</v>
          </cell>
          <cell r="DN7345">
            <v>0</v>
          </cell>
          <cell r="DO7345">
            <v>0</v>
          </cell>
          <cell r="DR7345">
            <v>0</v>
          </cell>
          <cell r="DU7345">
            <v>1</v>
          </cell>
          <cell r="DV7345">
            <v>468530297.92000002</v>
          </cell>
          <cell r="EF7345">
            <v>1</v>
          </cell>
          <cell r="EG7345">
            <v>468530297.92000002</v>
          </cell>
          <cell r="EK7345" t="str">
            <v>ОИ</v>
          </cell>
          <cell r="EL7345" t="str">
            <v>59-1-10 (Закупки ежедневной и (или) еженедельной потребности по перечню)</v>
          </cell>
          <cell r="EO7345" t="str">
            <v>ДРП</v>
          </cell>
          <cell r="ES7345" t="str">
            <v>12.2022</v>
          </cell>
          <cell r="EW7345" t="e">
            <v>#VALUE!</v>
          </cell>
          <cell r="EX7345" t="str">
            <v>781011.000.000004</v>
          </cell>
          <cell r="EY7345" t="str">
            <v>Услуги по предоставлению персонала</v>
          </cell>
          <cell r="EZ7345" t="str">
            <v>Услуги по предоставлению персонала</v>
          </cell>
        </row>
        <row r="7346">
          <cell r="CI7346" t="str">
            <v>Услуги</v>
          </cell>
          <cell r="CJ7346" t="str">
            <v>Услуги по предоставлению персонала (аутстаффинг для производственного персонала)</v>
          </cell>
          <cell r="CK7346" t="str">
            <v>УСЛ</v>
          </cell>
          <cell r="CN7346">
            <v>404397608.70999998</v>
          </cell>
          <cell r="CY7346">
            <v>1</v>
          </cell>
          <cell r="CZ7346">
            <v>404397608.70999998</v>
          </cell>
          <cell r="DN7346">
            <v>0</v>
          </cell>
          <cell r="DU7346">
            <v>1</v>
          </cell>
          <cell r="DV7346">
            <v>404397608.70999998</v>
          </cell>
          <cell r="EF7346">
            <v>1</v>
          </cell>
          <cell r="EG7346">
            <v>404397608.70999998</v>
          </cell>
          <cell r="EK7346" t="str">
            <v>доп.согл.</v>
          </cell>
          <cell r="EO7346" t="str">
            <v>ДРП</v>
          </cell>
          <cell r="ES7346" t="str">
            <v>12.2022</v>
          </cell>
          <cell r="EX7346" t="str">
            <v>781011.000.000004</v>
          </cell>
          <cell r="EY7346" t="str">
            <v>Услуги по предоставлению персонала</v>
          </cell>
          <cell r="EZ7346" t="str">
            <v>Услуги по предоставлению персонала</v>
          </cell>
        </row>
        <row r="7347">
          <cell r="CI7347" t="str">
            <v>Услуги</v>
          </cell>
          <cell r="CJ7347" t="str">
            <v>Услуги по предоставлению персонала (аутстаффинг для производственного персонала)</v>
          </cell>
          <cell r="CK7347" t="str">
            <v>УСЛ</v>
          </cell>
          <cell r="CN7347">
            <v>638594817</v>
          </cell>
          <cell r="CY7347">
            <v>1</v>
          </cell>
          <cell r="CZ7347">
            <v>638594817</v>
          </cell>
          <cell r="DB7347">
            <v>0</v>
          </cell>
          <cell r="DC7347">
            <v>0</v>
          </cell>
          <cell r="DE7347">
            <v>0</v>
          </cell>
          <cell r="DF7347">
            <v>0</v>
          </cell>
          <cell r="DH7347">
            <v>0</v>
          </cell>
          <cell r="DI7347">
            <v>0</v>
          </cell>
          <cell r="DL7347">
            <v>0</v>
          </cell>
          <cell r="DN7347">
            <v>0</v>
          </cell>
          <cell r="DO7347">
            <v>0</v>
          </cell>
          <cell r="DR7347">
            <v>0</v>
          </cell>
          <cell r="DU7347">
            <v>1</v>
          </cell>
          <cell r="DV7347">
            <v>638594817</v>
          </cell>
          <cell r="EF7347">
            <v>1</v>
          </cell>
          <cell r="EG7347">
            <v>638594817</v>
          </cell>
          <cell r="EK7347" t="str">
            <v>ОИ</v>
          </cell>
          <cell r="EL7347" t="str">
            <v>59-1-10 (Закупки ежедневной и (или) еженедельной потребности по перечню)</v>
          </cell>
          <cell r="EO7347" t="str">
            <v>ДРП</v>
          </cell>
          <cell r="ES7347" t="str">
            <v>03.2023</v>
          </cell>
          <cell r="EW7347" t="e">
            <v>#VALUE!</v>
          </cell>
          <cell r="EX7347" t="str">
            <v>Услуги по предоставлению персонала</v>
          </cell>
          <cell r="EY7347" t="str">
            <v>Услуги по предоставлению персонала</v>
          </cell>
          <cell r="EZ7347" t="str">
            <v>Услуги по предоставлению персонала (аутстаффинг для производственного персонала)</v>
          </cell>
        </row>
        <row r="7348">
          <cell r="CI7348" t="str">
            <v>Услуги</v>
          </cell>
          <cell r="CJ7348" t="str">
            <v>Услуги по предоставлению персонала (аутстаффинг для производственного персонала)</v>
          </cell>
          <cell r="CK7348" t="str">
            <v>УСЛ</v>
          </cell>
          <cell r="CN7348">
            <v>1596303651.8599999</v>
          </cell>
          <cell r="CY7348">
            <v>1</v>
          </cell>
          <cell r="CZ7348">
            <v>1596303651.8599999</v>
          </cell>
          <cell r="DB7348">
            <v>0</v>
          </cell>
          <cell r="DC7348">
            <v>0</v>
          </cell>
          <cell r="DE7348">
            <v>0</v>
          </cell>
          <cell r="DF7348">
            <v>0</v>
          </cell>
          <cell r="DH7348">
            <v>0</v>
          </cell>
          <cell r="DI7348">
            <v>0</v>
          </cell>
          <cell r="DL7348">
            <v>0</v>
          </cell>
          <cell r="DN7348">
            <v>0</v>
          </cell>
          <cell r="DO7348">
            <v>0</v>
          </cell>
          <cell r="DR7348">
            <v>0</v>
          </cell>
          <cell r="DU7348">
            <v>1</v>
          </cell>
          <cell r="DV7348">
            <v>1596303651.8599999</v>
          </cell>
          <cell r="EF7348">
            <v>1</v>
          </cell>
          <cell r="EG7348">
            <v>1596303651.8599999</v>
          </cell>
          <cell r="EK7348" t="str">
            <v>ОИ</v>
          </cell>
          <cell r="EL7348" t="str">
            <v>59-1-10 (Закупки ежедневной и (или) еженедельной потребности по перечню)</v>
          </cell>
          <cell r="EO7348" t="str">
            <v>ДРП</v>
          </cell>
          <cell r="ES7348" t="str">
            <v>04.2023</v>
          </cell>
          <cell r="EW7348" t="e">
            <v>#VALUE!</v>
          </cell>
          <cell r="EX7348" t="str">
            <v>781011.000.000004</v>
          </cell>
          <cell r="EY7348" t="str">
            <v>Услуги по предоставлению персонала</v>
          </cell>
          <cell r="EZ7348" t="str">
            <v>Услуги по предоставлению персонала</v>
          </cell>
        </row>
        <row r="7349">
          <cell r="CI7349" t="str">
            <v>Услуги</v>
          </cell>
          <cell r="CJ7349" t="str">
            <v>Услуги по предоставлению платного телевидения на месторождение</v>
          </cell>
          <cell r="CK7349" t="str">
            <v>УСЛ</v>
          </cell>
          <cell r="CN7349">
            <v>15378000</v>
          </cell>
          <cell r="CY7349">
            <v>1</v>
          </cell>
          <cell r="CZ7349">
            <v>15378000</v>
          </cell>
          <cell r="DB7349">
            <v>0</v>
          </cell>
          <cell r="DC7349">
            <v>0</v>
          </cell>
          <cell r="DE7349">
            <v>0</v>
          </cell>
          <cell r="DF7349">
            <v>0</v>
          </cell>
          <cell r="DH7349">
            <v>0</v>
          </cell>
          <cell r="DI7349">
            <v>0</v>
          </cell>
          <cell r="DK7349">
            <v>0</v>
          </cell>
          <cell r="DL7349">
            <v>0</v>
          </cell>
          <cell r="DN7349">
            <v>0</v>
          </cell>
          <cell r="DO7349">
            <v>0</v>
          </cell>
          <cell r="DQ7349">
            <v>0</v>
          </cell>
          <cell r="DR7349">
            <v>0</v>
          </cell>
          <cell r="DU7349">
            <v>1</v>
          </cell>
          <cell r="DV7349">
            <v>15378000</v>
          </cell>
          <cell r="EF7349">
            <v>1</v>
          </cell>
          <cell r="EG7349">
            <v>15378000</v>
          </cell>
          <cell r="EK7349" t="str">
            <v>ЗЦП</v>
          </cell>
          <cell r="EL7349" t="str">
            <v>-</v>
          </cell>
          <cell r="EO7349" t="str">
            <v>ДАХР</v>
          </cell>
          <cell r="ES7349" t="str">
            <v>11.2022</v>
          </cell>
          <cell r="ET7349" t="str">
            <v>475200000, Мангистауская область, Тупкараганский район, месторождение Каражанбас, база МТС АО Каражанбасмунай</v>
          </cell>
          <cell r="EU7349" t="str">
            <v>с 01.2023 по 12.2023</v>
          </cell>
          <cell r="EW7349">
            <v>619010</v>
          </cell>
          <cell r="EX7349" t="str">
            <v>619010.900.000004</v>
          </cell>
          <cell r="EY7349" t="str">
            <v>Услуги по предоставлению платного телевидения</v>
          </cell>
          <cell r="EZ7349" t="str">
            <v>Услуги по предоставлению платного телевидения</v>
          </cell>
        </row>
        <row r="7350">
          <cell r="CI7350" t="str">
            <v>Услуги</v>
          </cell>
          <cell r="CJ7350" t="str">
            <v>Услуги по предоставлению подписки Autodesk AutoCAD Full</v>
          </cell>
          <cell r="CK7350" t="str">
            <v>УСЛ</v>
          </cell>
          <cell r="CN7350">
            <v>2399387</v>
          </cell>
          <cell r="CY7350">
            <v>1</v>
          </cell>
          <cell r="CZ7350">
            <v>2399387</v>
          </cell>
          <cell r="DB7350">
            <v>0</v>
          </cell>
          <cell r="DC7350">
            <v>0</v>
          </cell>
          <cell r="DE7350">
            <v>0</v>
          </cell>
          <cell r="DF7350">
            <v>0</v>
          </cell>
          <cell r="DH7350">
            <v>0</v>
          </cell>
          <cell r="DI7350">
            <v>0</v>
          </cell>
          <cell r="DK7350">
            <v>0</v>
          </cell>
          <cell r="DL7350">
            <v>0</v>
          </cell>
          <cell r="DN7350">
            <v>0</v>
          </cell>
          <cell r="DO7350">
            <v>0</v>
          </cell>
          <cell r="DQ7350">
            <v>0</v>
          </cell>
          <cell r="DR7350">
            <v>0</v>
          </cell>
          <cell r="DU7350">
            <v>1</v>
          </cell>
          <cell r="DV7350">
            <v>2399387</v>
          </cell>
          <cell r="EF7350">
            <v>1</v>
          </cell>
          <cell r="EG7350">
            <v>2399387</v>
          </cell>
          <cell r="EK7350" t="str">
            <v>ЗЦП</v>
          </cell>
          <cell r="EL7350" t="str">
            <v>-</v>
          </cell>
          <cell r="EO7350" t="str">
            <v>ДАПиИТ</v>
          </cell>
          <cell r="ES7350" t="str">
            <v>11.2022</v>
          </cell>
          <cell r="ET7350" t="str">
            <v>471010000, Мангистауская область, Актау Г.А., г.Актау</v>
          </cell>
          <cell r="EU7350" t="str">
            <v>с 01.2023 по 12.2023</v>
          </cell>
          <cell r="EW7350">
            <v>582950</v>
          </cell>
          <cell r="EX7350" t="str">
            <v>582950.000.000001</v>
          </cell>
          <cell r="EY7350" t="str">
            <v>Услуги по предоставлению лицензий на право использования программного обеспечения</v>
          </cell>
          <cell r="EZ7350" t="str">
            <v>Услуги по предоставлению лицензий на право использования программного обеспечения</v>
          </cell>
        </row>
        <row r="7351">
          <cell r="CI7351" t="str">
            <v>Услуги</v>
          </cell>
          <cell r="CJ7351" t="str">
            <v>Услуги по предоставлению подписки Autodesk AutoCAD LT</v>
          </cell>
          <cell r="CK7351" t="str">
            <v>УСЛ</v>
          </cell>
          <cell r="CN7351">
            <v>1457140</v>
          </cell>
          <cell r="CY7351">
            <v>1</v>
          </cell>
          <cell r="CZ7351">
            <v>1457140</v>
          </cell>
          <cell r="DB7351">
            <v>0</v>
          </cell>
          <cell r="DC7351">
            <v>0</v>
          </cell>
          <cell r="DE7351">
            <v>0</v>
          </cell>
          <cell r="DF7351">
            <v>0</v>
          </cell>
          <cell r="DH7351">
            <v>0</v>
          </cell>
          <cell r="DI7351">
            <v>0</v>
          </cell>
          <cell r="DK7351">
            <v>0</v>
          </cell>
          <cell r="DL7351">
            <v>0</v>
          </cell>
          <cell r="DN7351">
            <v>0</v>
          </cell>
          <cell r="DO7351">
            <v>0</v>
          </cell>
          <cell r="DQ7351">
            <v>0</v>
          </cell>
          <cell r="DR7351">
            <v>0</v>
          </cell>
          <cell r="DU7351">
            <v>1</v>
          </cell>
          <cell r="DV7351">
            <v>1457140</v>
          </cell>
          <cell r="EF7351">
            <v>1</v>
          </cell>
          <cell r="EG7351">
            <v>1457140</v>
          </cell>
          <cell r="EK7351" t="str">
            <v>ЗЦП</v>
          </cell>
          <cell r="EL7351" t="str">
            <v>-</v>
          </cell>
          <cell r="EO7351" t="str">
            <v>ДАПиИТ</v>
          </cell>
          <cell r="ES7351" t="str">
            <v>11.2022</v>
          </cell>
          <cell r="ET7351" t="str">
            <v>471010000, Мангистауская область, Актау Г.А., г.Актау</v>
          </cell>
          <cell r="EU7351" t="str">
            <v>с 01.2023 по 12.2023</v>
          </cell>
          <cell r="EW7351">
            <v>582950</v>
          </cell>
          <cell r="EX7351" t="str">
            <v>582950.000.000001</v>
          </cell>
          <cell r="EY7351" t="str">
            <v>Услуги по предоставлению лицензий на право использования программного обеспечения</v>
          </cell>
          <cell r="EZ7351" t="str">
            <v>Услуги по предоставлению лицензий на право использования программного обеспечения</v>
          </cell>
        </row>
        <row r="7352">
          <cell r="CI7352" t="str">
            <v>Услуги</v>
          </cell>
          <cell r="CJ7352" t="str">
            <v>Услуги по предоставлению подписки на систему защиты виртуальных серверов</v>
          </cell>
          <cell r="CK7352" t="str">
            <v>УСЛ</v>
          </cell>
          <cell r="CN7352">
            <v>2000000</v>
          </cell>
          <cell r="CY7352">
            <v>1</v>
          </cell>
          <cell r="CZ7352">
            <v>2000000</v>
          </cell>
          <cell r="DB7352">
            <v>0</v>
          </cell>
          <cell r="DC7352">
            <v>0</v>
          </cell>
          <cell r="DE7352">
            <v>0</v>
          </cell>
          <cell r="DF7352">
            <v>0</v>
          </cell>
          <cell r="DH7352">
            <v>0</v>
          </cell>
          <cell r="DI7352">
            <v>0</v>
          </cell>
          <cell r="DK7352">
            <v>0</v>
          </cell>
          <cell r="DL7352">
            <v>0</v>
          </cell>
          <cell r="DN7352">
            <v>0</v>
          </cell>
          <cell r="DO7352">
            <v>0</v>
          </cell>
          <cell r="DQ7352">
            <v>0</v>
          </cell>
          <cell r="DR7352">
            <v>0</v>
          </cell>
          <cell r="DU7352">
            <v>1</v>
          </cell>
          <cell r="DV7352">
            <v>2000000</v>
          </cell>
          <cell r="EF7352">
            <v>1</v>
          </cell>
          <cell r="EG7352">
            <v>2000000</v>
          </cell>
          <cell r="EK7352" t="str">
            <v>ЗЦП</v>
          </cell>
          <cell r="EL7352" t="str">
            <v>-</v>
          </cell>
          <cell r="EO7352" t="str">
            <v>ДАПиИТ</v>
          </cell>
          <cell r="ES7352" t="str">
            <v>11.2022</v>
          </cell>
          <cell r="ET7352" t="str">
            <v>471010000, Мангистауская область, Актау Г.А., г.Актау</v>
          </cell>
          <cell r="EU7352" t="str">
            <v>с 01.2023 по 12.2023</v>
          </cell>
          <cell r="EW7352">
            <v>582950</v>
          </cell>
          <cell r="EX7352" t="str">
            <v>582950.000.000001</v>
          </cell>
          <cell r="EY7352" t="str">
            <v>Услуги по предоставлению лицензий на право использования программного обеспечения</v>
          </cell>
          <cell r="EZ7352" t="str">
            <v>Услуги по предоставлению лицензий на право использования программного обеспечения</v>
          </cell>
        </row>
        <row r="7353">
          <cell r="CI7353" t="str">
            <v>Услуги</v>
          </cell>
          <cell r="CJ7353" t="str">
            <v>Услуги по предоставлению права пользования информационно-поисковой системой для поиска и сбора информации, для поверки благонадежности деловых партнеров и контрагентов АО «Каражанбасмунай»</v>
          </cell>
          <cell r="CK7353" t="str">
            <v>УСЛ</v>
          </cell>
          <cell r="CN7353">
            <v>1550000</v>
          </cell>
          <cell r="CY7353">
            <v>1</v>
          </cell>
          <cell r="CZ7353">
            <v>1550000</v>
          </cell>
          <cell r="DB7353">
            <v>0</v>
          </cell>
          <cell r="DC7353">
            <v>0</v>
          </cell>
          <cell r="DE7353">
            <v>0</v>
          </cell>
          <cell r="DF7353">
            <v>0</v>
          </cell>
          <cell r="DH7353">
            <v>0</v>
          </cell>
          <cell r="DI7353">
            <v>0</v>
          </cell>
          <cell r="DK7353">
            <v>0</v>
          </cell>
          <cell r="DL7353">
            <v>0</v>
          </cell>
          <cell r="DN7353">
            <v>0</v>
          </cell>
          <cell r="DO7353">
            <v>0</v>
          </cell>
          <cell r="DQ7353">
            <v>0</v>
          </cell>
          <cell r="DR7353">
            <v>0</v>
          </cell>
          <cell r="DU7353">
            <v>1</v>
          </cell>
          <cell r="DV7353">
            <v>1550000</v>
          </cell>
          <cell r="EF7353">
            <v>1</v>
          </cell>
          <cell r="EG7353">
            <v>1550000</v>
          </cell>
          <cell r="EK7353" t="str">
            <v>ОИ</v>
          </cell>
          <cell r="EL7353" t="str">
            <v>59-1-1 (Приобретение ТРУ у субъекта государственной монополии  по основному предмету его деятельности)</v>
          </cell>
          <cell r="EO7353" t="str">
            <v>ДПРиУР</v>
          </cell>
          <cell r="ES7353" t="str">
            <v>12.2022</v>
          </cell>
          <cell r="ET7353" t="str">
            <v>471010000, Мангистауская область, Актау Г.А., г.Актау</v>
          </cell>
          <cell r="EU7353" t="str">
            <v>с 01.2023 по 12.2023</v>
          </cell>
          <cell r="EW7353">
            <v>620920</v>
          </cell>
          <cell r="EX7353" t="str">
            <v>620920.000.000013</v>
          </cell>
          <cell r="EY7353" t="str">
            <v>Услуги по предоставлению доступа к информационным ресурсам</v>
          </cell>
          <cell r="EZ7353" t="str">
            <v>Услуги по предоставлению доступа к информационным ресурсам (сертификация пользователей, получение доступа и др.)</v>
          </cell>
        </row>
        <row r="7354">
          <cell r="CI7354" t="str">
            <v>Услуги</v>
          </cell>
          <cell r="CJ7354" t="str">
            <v>Услуги по предоставлению права пользования информационными системами</v>
          </cell>
          <cell r="CK7354" t="str">
            <v>УСЛ</v>
          </cell>
          <cell r="CN7354">
            <v>51190075</v>
          </cell>
          <cell r="CY7354">
            <v>1</v>
          </cell>
          <cell r="CZ7354">
            <v>51190075</v>
          </cell>
          <cell r="DB7354">
            <v>0</v>
          </cell>
          <cell r="DC7354">
            <v>0</v>
          </cell>
          <cell r="DE7354">
            <v>0</v>
          </cell>
          <cell r="DF7354">
            <v>0</v>
          </cell>
          <cell r="DH7354">
            <v>0</v>
          </cell>
          <cell r="DI7354">
            <v>0</v>
          </cell>
          <cell r="DK7354">
            <v>0</v>
          </cell>
          <cell r="DL7354">
            <v>0</v>
          </cell>
          <cell r="DN7354">
            <v>0</v>
          </cell>
          <cell r="DO7354">
            <v>0</v>
          </cell>
          <cell r="DQ7354">
            <v>0</v>
          </cell>
          <cell r="DR7354">
            <v>0</v>
          </cell>
          <cell r="DU7354">
            <v>1</v>
          </cell>
          <cell r="DV7354">
            <v>51190075</v>
          </cell>
          <cell r="EF7354">
            <v>1</v>
          </cell>
          <cell r="EG7354">
            <v>51190075</v>
          </cell>
          <cell r="EK7354" t="str">
            <v>ОИ</v>
          </cell>
          <cell r="EL7354" t="str">
            <v>59-1-17 (Приобретение ТРУ у организаций, 50% и более голосующих акций (долей участия) которых прямо или косвенно принадлежат Фонду)</v>
          </cell>
          <cell r="EO7354" t="str">
            <v>ДЗиМТС</v>
          </cell>
          <cell r="ES7354" t="str">
            <v>12.2022</v>
          </cell>
          <cell r="ET7354" t="str">
            <v>710000000, г.Астана</v>
          </cell>
          <cell r="EU7354" t="str">
            <v>с 01.2023 по 12.2023</v>
          </cell>
          <cell r="EW7354">
            <v>620920</v>
          </cell>
          <cell r="EX7354" t="str">
            <v>620920.000.000007</v>
          </cell>
          <cell r="EY7354" t="str">
            <v>Услуги по пользованию информационной системой электронных закупок</v>
          </cell>
          <cell r="EZ7354" t="str">
            <v>Услуги по пользованию информационной системой электронных закупок</v>
          </cell>
        </row>
        <row r="7355">
          <cell r="CI7355" t="str">
            <v>Услуги</v>
          </cell>
          <cell r="CJ7355" t="str">
            <v>Услуги по предоставлению Свидетельства на использование Электронного представления сметно-нормативной базы производственных ресурсов в строительстве</v>
          </cell>
          <cell r="CK7355" t="str">
            <v>УСЛ</v>
          </cell>
          <cell r="CY7355">
            <v>0</v>
          </cell>
          <cell r="CZ7355">
            <v>0</v>
          </cell>
          <cell r="DB7355">
            <v>0</v>
          </cell>
          <cell r="DC7355">
            <v>0</v>
          </cell>
          <cell r="DE7355">
            <v>0</v>
          </cell>
          <cell r="DF7355">
            <v>0</v>
          </cell>
          <cell r="DH7355">
            <v>0</v>
          </cell>
          <cell r="DI7355">
            <v>0</v>
          </cell>
          <cell r="DL7355">
            <v>0</v>
          </cell>
          <cell r="DN7355">
            <v>0</v>
          </cell>
          <cell r="DO7355">
            <v>0</v>
          </cell>
          <cell r="DR7355">
            <v>0</v>
          </cell>
          <cell r="DU7355">
            <v>0</v>
          </cell>
          <cell r="DV7355">
            <v>0</v>
          </cell>
          <cell r="EG7355">
            <v>0</v>
          </cell>
          <cell r="EO7355" t="str">
            <v>ДКС</v>
          </cell>
          <cell r="ES7355" t="e">
            <v>#N/A</v>
          </cell>
          <cell r="ET7355" t="e">
            <v>#N/A</v>
          </cell>
          <cell r="EU7355" t="e">
            <v>#N/A</v>
          </cell>
          <cell r="EW7355" t="e">
            <v>#VALUE!</v>
          </cell>
        </row>
        <row r="7356">
          <cell r="CI7356" t="str">
            <v>Услуги</v>
          </cell>
          <cell r="CJ7356" t="str">
            <v>Услуги по предоставлению Свидетельства на использование Электронного представления сметно-нормативной базы производственных ресурсов в строительстве</v>
          </cell>
          <cell r="CK7356" t="str">
            <v>УСЛ</v>
          </cell>
          <cell r="CN7356">
            <v>114982.14</v>
          </cell>
          <cell r="CY7356">
            <v>1</v>
          </cell>
          <cell r="CZ7356">
            <v>114982.14</v>
          </cell>
          <cell r="DB7356">
            <v>0</v>
          </cell>
          <cell r="DC7356">
            <v>0</v>
          </cell>
          <cell r="DE7356">
            <v>0</v>
          </cell>
          <cell r="DF7356">
            <v>0</v>
          </cell>
          <cell r="DH7356">
            <v>0</v>
          </cell>
          <cell r="DI7356">
            <v>0</v>
          </cell>
          <cell r="DL7356">
            <v>0</v>
          </cell>
          <cell r="DN7356">
            <v>0</v>
          </cell>
          <cell r="DO7356">
            <v>0</v>
          </cell>
          <cell r="DR7356">
            <v>0</v>
          </cell>
          <cell r="DU7356">
            <v>1</v>
          </cell>
          <cell r="DV7356">
            <v>114982.14</v>
          </cell>
          <cell r="EF7356">
            <v>1</v>
          </cell>
          <cell r="EG7356">
            <v>114982.14</v>
          </cell>
          <cell r="EK7356" t="str">
            <v>ОИ</v>
          </cell>
          <cell r="EL7356" t="str">
            <v>59-1-1 (Приобретение ТРУ у субъекта государственной монополии  по основному предмету его деятельности)</v>
          </cell>
          <cell r="EO7356" t="str">
            <v>ДКС</v>
          </cell>
          <cell r="ES7356" t="str">
            <v>03.2023</v>
          </cell>
          <cell r="EW7356" t="e">
            <v>#VALUE!</v>
          </cell>
          <cell r="EX7356" t="str">
            <v>582950.000.000001</v>
          </cell>
          <cell r="EY7356" t="str">
            <v>Услуги по предоставлению лицензий на право использования программного обеспечения</v>
          </cell>
          <cell r="EZ7356" t="str">
            <v>Услуги по предоставлению лицензий на право использования программного обеспечения</v>
          </cell>
        </row>
        <row r="7357">
          <cell r="CI7357" t="str">
            <v>Услуги</v>
          </cell>
          <cell r="CJ7357" t="str">
            <v>Услуги по предоставлению связи и интернета</v>
          </cell>
          <cell r="CK7357" t="str">
            <v>УСЛ</v>
          </cell>
          <cell r="CN7357">
            <v>642857.16</v>
          </cell>
          <cell r="CY7357">
            <v>1</v>
          </cell>
          <cell r="CZ7357">
            <v>642857.16</v>
          </cell>
          <cell r="DB7357">
            <v>0</v>
          </cell>
          <cell r="DC7357">
            <v>0</v>
          </cell>
          <cell r="DE7357">
            <v>0</v>
          </cell>
          <cell r="DF7357">
            <v>0</v>
          </cell>
          <cell r="DH7357">
            <v>0</v>
          </cell>
          <cell r="DI7357">
            <v>0</v>
          </cell>
          <cell r="DL7357">
            <v>0</v>
          </cell>
          <cell r="DN7357">
            <v>0</v>
          </cell>
          <cell r="DO7357">
            <v>0</v>
          </cell>
          <cell r="DR7357">
            <v>0</v>
          </cell>
          <cell r="DU7357">
            <v>1</v>
          </cell>
          <cell r="DV7357">
            <v>642857.16</v>
          </cell>
          <cell r="EF7357">
            <v>1</v>
          </cell>
          <cell r="EG7357">
            <v>642857.16</v>
          </cell>
          <cell r="EK7357" t="str">
            <v>ЗЦП</v>
          </cell>
          <cell r="EL7357" t="str">
            <v>-</v>
          </cell>
          <cell r="EO7357" t="str">
            <v>НФ</v>
          </cell>
          <cell r="ES7357" t="str">
            <v>12.2022</v>
          </cell>
          <cell r="ET7357" t="str">
            <v>710000000, г.Астана</v>
          </cell>
          <cell r="EU7357" t="str">
            <v>с 01.2023 по 12.2023</v>
          </cell>
          <cell r="EW7357">
            <v>620111</v>
          </cell>
          <cell r="EX7357" t="str">
            <v>619010.900.000003</v>
          </cell>
          <cell r="EY7357" t="str">
            <v>Услуги телекоммуникационные</v>
          </cell>
          <cell r="EZ7357" t="str">
            <v>Предоставление услуг видеоконференц связи, доступа к сети Интернет, каналам передачи данных, международной и междугородней связи и SIP телефонии</v>
          </cell>
        </row>
        <row r="7358">
          <cell r="CI7358" t="str">
            <v>Услуги</v>
          </cell>
          <cell r="CJ7358" t="str">
            <v>Услуги по проведению авторского надзора по проекту "Модернизация объектов ЦППН месторождения Каражанбас" (Пусковой комплекс №11 РВС-5000м3 №13)</v>
          </cell>
          <cell r="CK7358" t="str">
            <v>УСЛ</v>
          </cell>
          <cell r="CN7358">
            <v>2755737</v>
          </cell>
          <cell r="CY7358">
            <v>0</v>
          </cell>
          <cell r="CZ7358">
            <v>0</v>
          </cell>
          <cell r="DB7358">
            <v>0</v>
          </cell>
          <cell r="DC7358">
            <v>0</v>
          </cell>
          <cell r="DE7358">
            <v>0</v>
          </cell>
          <cell r="DF7358">
            <v>0</v>
          </cell>
          <cell r="DH7358">
            <v>0</v>
          </cell>
          <cell r="DI7358">
            <v>0</v>
          </cell>
          <cell r="DL7358">
            <v>0</v>
          </cell>
          <cell r="DN7358">
            <v>0</v>
          </cell>
          <cell r="DO7358">
            <v>0</v>
          </cell>
          <cell r="DP7358" t="str">
            <v>№06_429-СЗ от 23.01.2023</v>
          </cell>
          <cell r="DR7358">
            <v>0</v>
          </cell>
          <cell r="DU7358">
            <v>0</v>
          </cell>
          <cell r="DV7358">
            <v>0</v>
          </cell>
          <cell r="EG7358">
            <v>0</v>
          </cell>
          <cell r="EK7358" t="str">
            <v>ОИ/</v>
          </cell>
          <cell r="EL7358" t="str">
            <v>59-1-1 (Приобретение ТРУ у субъекта государственной монополии  по основному предмету его деятельности)</v>
          </cell>
          <cell r="EO7358" t="str">
            <v>ДКС</v>
          </cell>
          <cell r="ES7358" t="e">
            <v>#N/A</v>
          </cell>
          <cell r="ET7358" t="str">
            <v>475200000, Мангистауская область, Тупкараганский район, месторождение Каражанбас, база МТС АО Каражанбасмунай</v>
          </cell>
          <cell r="EU7358" t="str">
            <v>С даты подписания договора по 12.2023</v>
          </cell>
          <cell r="EW7358">
            <v>711220</v>
          </cell>
          <cell r="EX7358" t="str">
            <v>711220.000.000000</v>
          </cell>
          <cell r="EY7358" t="str">
            <v>Услуги по авторскому/техническому надзору</v>
          </cell>
          <cell r="EZ7358" t="str">
            <v>Услуги по авторскому/техническому надзору</v>
          </cell>
        </row>
        <row r="7359">
          <cell r="CI7359" t="str">
            <v>Услуги</v>
          </cell>
          <cell r="CJ7359" t="str">
            <v>Услуги по проведению авторского надзора по проекту "Модернизация объектов ЦППН месторождения Каражанбас" (Пусковой комплекс №11 РВС-5000м3 №13)</v>
          </cell>
          <cell r="CK7359" t="str">
            <v>УСЛ</v>
          </cell>
          <cell r="CN7359">
            <v>2755737</v>
          </cell>
          <cell r="CY7359">
            <v>1</v>
          </cell>
          <cell r="CZ7359">
            <v>2755737</v>
          </cell>
          <cell r="DB7359">
            <v>0</v>
          </cell>
          <cell r="DC7359">
            <v>0</v>
          </cell>
          <cell r="DE7359">
            <v>0</v>
          </cell>
          <cell r="DF7359">
            <v>0</v>
          </cell>
          <cell r="DH7359">
            <v>0</v>
          </cell>
          <cell r="DI7359">
            <v>0</v>
          </cell>
          <cell r="DL7359">
            <v>0</v>
          </cell>
          <cell r="DN7359">
            <v>0</v>
          </cell>
          <cell r="DO7359">
            <v>0</v>
          </cell>
          <cell r="DR7359">
            <v>0</v>
          </cell>
          <cell r="DU7359">
            <v>1</v>
          </cell>
          <cell r="DV7359">
            <v>2755737</v>
          </cell>
          <cell r="EF7359">
            <v>1</v>
          </cell>
          <cell r="EG7359">
            <v>2755737</v>
          </cell>
          <cell r="EK7359" t="str">
            <v>ОИ</v>
          </cell>
          <cell r="EL7359" t="str">
            <v>59-1-1 (Приобретение ТРУ у субъекта государственной монополии  по основному предмету его деятельности)</v>
          </cell>
          <cell r="EO7359" t="str">
            <v>ДКС</v>
          </cell>
          <cell r="ES7359" t="str">
            <v>02.2023</v>
          </cell>
          <cell r="EW7359" t="e">
            <v>#VALUE!</v>
          </cell>
          <cell r="EX7359" t="str">
            <v>711220.000.000000</v>
          </cell>
          <cell r="EY7359" t="str">
            <v>Услуги по авторскому/техническому надзору</v>
          </cell>
          <cell r="EZ7359" t="str">
            <v>Услуги по авторскому/техническому надзору</v>
          </cell>
        </row>
        <row r="7360">
          <cell r="CI7360" t="str">
            <v>Услуги</v>
          </cell>
          <cell r="CJ7360" t="str">
            <v xml:space="preserve">Услуги по проведению авторского надзора по проекту "Расширение системы паронагнетания с перемещением трех мобильных парогенераторных установок МПГУ в районах скв 5796, 8157, 2061 на месторождении Каражанбас" </v>
          </cell>
          <cell r="CK7360" t="str">
            <v>УСЛ</v>
          </cell>
          <cell r="CN7360">
            <v>1000000</v>
          </cell>
          <cell r="CY7360">
            <v>1</v>
          </cell>
          <cell r="CZ7360">
            <v>1000000</v>
          </cell>
          <cell r="DB7360">
            <v>0</v>
          </cell>
          <cell r="DC7360">
            <v>0</v>
          </cell>
          <cell r="DE7360">
            <v>0</v>
          </cell>
          <cell r="DF7360">
            <v>0</v>
          </cell>
          <cell r="DH7360">
            <v>0</v>
          </cell>
          <cell r="DI7360">
            <v>0</v>
          </cell>
          <cell r="DL7360">
            <v>0</v>
          </cell>
          <cell r="DN7360">
            <v>0</v>
          </cell>
          <cell r="DO7360">
            <v>0</v>
          </cell>
          <cell r="DR7360">
            <v>0</v>
          </cell>
          <cell r="DU7360">
            <v>1</v>
          </cell>
          <cell r="DV7360">
            <v>1000000</v>
          </cell>
          <cell r="EF7360">
            <v>1</v>
          </cell>
          <cell r="EG7360">
            <v>1000000</v>
          </cell>
          <cell r="EK7360" t="str">
            <v>ОИ</v>
          </cell>
          <cell r="EL7360" t="str">
            <v>59-1-1</v>
          </cell>
          <cell r="EO7360" t="str">
            <v>ДКС</v>
          </cell>
          <cell r="ES7360" t="str">
            <v>04.2023</v>
          </cell>
          <cell r="EW7360" t="e">
            <v>#VALUE!</v>
          </cell>
          <cell r="EX7360" t="str">
            <v>711220.000.000000</v>
          </cell>
          <cell r="EY7360" t="str">
            <v>Услуги по авторскому/техническому надзору</v>
          </cell>
          <cell r="EZ7360" t="str">
            <v>Услуги по авторскому/техническому надзору</v>
          </cell>
        </row>
        <row r="7361">
          <cell r="CI7361" t="str">
            <v>Услуги</v>
          </cell>
          <cell r="CJ7361" t="str">
            <v>Услуги по проведению авторского надзора по рабочему проекту «Установка стационарных газоанализаторов на насосных площадках ЦППН (цех по подготовке и перекачки нефти) на месторождении Каражанбас»</v>
          </cell>
          <cell r="CK7361" t="str">
            <v>УСЛ</v>
          </cell>
          <cell r="CN7361">
            <v>499988</v>
          </cell>
          <cell r="CY7361">
            <v>1</v>
          </cell>
          <cell r="CZ7361">
            <v>499988</v>
          </cell>
          <cell r="DB7361">
            <v>0</v>
          </cell>
          <cell r="DC7361">
            <v>0</v>
          </cell>
          <cell r="DE7361">
            <v>0</v>
          </cell>
          <cell r="DF7361">
            <v>0</v>
          </cell>
          <cell r="DH7361">
            <v>0</v>
          </cell>
          <cell r="DI7361">
            <v>0</v>
          </cell>
          <cell r="DL7361">
            <v>0</v>
          </cell>
          <cell r="DN7361">
            <v>0</v>
          </cell>
          <cell r="DO7361">
            <v>0</v>
          </cell>
          <cell r="DR7361">
            <v>0</v>
          </cell>
          <cell r="DU7361">
            <v>1</v>
          </cell>
          <cell r="DV7361">
            <v>499988</v>
          </cell>
          <cell r="EF7361">
            <v>1</v>
          </cell>
          <cell r="EG7361">
            <v>499988</v>
          </cell>
          <cell r="EK7361" t="str">
            <v>ОИ</v>
          </cell>
          <cell r="EL7361" t="str">
            <v>59-1-1 (Приобретение ТРУ у субъекта государственной монополии  по основному предмету его деятельности)</v>
          </cell>
          <cell r="EO7361" t="str">
            <v>ДКС</v>
          </cell>
          <cell r="ES7361" t="str">
            <v>01.2023</v>
          </cell>
          <cell r="ET7361" t="str">
            <v>475200000, Мангистауская область, Тупкараганский район, месторождение Каражанбас, база МТС АО Каражанбасмунай</v>
          </cell>
          <cell r="EU7361" t="str">
            <v>С даты подписания договора по 12.2023</v>
          </cell>
          <cell r="EW7361">
            <v>711220</v>
          </cell>
          <cell r="EX7361" t="str">
            <v>711220.000.000000</v>
          </cell>
          <cell r="EY7361" t="str">
            <v>Услуги по авторскому/техническому надзору</v>
          </cell>
          <cell r="EZ7361" t="str">
            <v>Услуги по авторскому/техническому надзору</v>
          </cell>
        </row>
        <row r="7362">
          <cell r="CI7362" t="str">
            <v>Услуги</v>
          </cell>
          <cell r="CJ7362" t="str">
            <v>Услуги по проведению анализа сточных вод</v>
          </cell>
          <cell r="CK7362" t="str">
            <v>УСЛ</v>
          </cell>
          <cell r="CN7362">
            <v>136390.63</v>
          </cell>
          <cell r="CY7362">
            <v>1</v>
          </cell>
          <cell r="CZ7362">
            <v>136390.63</v>
          </cell>
          <cell r="DB7362">
            <v>0</v>
          </cell>
          <cell r="DC7362">
            <v>0</v>
          </cell>
          <cell r="DE7362">
            <v>0</v>
          </cell>
          <cell r="DF7362">
            <v>0</v>
          </cell>
          <cell r="DH7362">
            <v>0</v>
          </cell>
          <cell r="DI7362">
            <v>0</v>
          </cell>
          <cell r="DK7362">
            <v>0</v>
          </cell>
          <cell r="DL7362">
            <v>0</v>
          </cell>
          <cell r="DN7362">
            <v>0</v>
          </cell>
          <cell r="DO7362">
            <v>0</v>
          </cell>
          <cell r="DQ7362">
            <v>0</v>
          </cell>
          <cell r="DR7362">
            <v>0</v>
          </cell>
          <cell r="DU7362">
            <v>1</v>
          </cell>
          <cell r="DV7362">
            <v>136390.63</v>
          </cell>
          <cell r="EF7362">
            <v>1</v>
          </cell>
          <cell r="EG7362">
            <v>136390.63</v>
          </cell>
          <cell r="EK7362" t="str">
            <v>ЗЦП</v>
          </cell>
          <cell r="EL7362" t="str">
            <v>-</v>
          </cell>
          <cell r="EO7362" t="str">
            <v>ДЗиМТС</v>
          </cell>
          <cell r="ES7362" t="str">
            <v>11.2022</v>
          </cell>
          <cell r="ET7362" t="str">
            <v>471010000, Мангистауская область, Актау Г.А., г.Актау</v>
          </cell>
          <cell r="EU7362" t="str">
            <v>с 01.2023 по 02.2023</v>
          </cell>
          <cell r="EW7362">
            <v>712019</v>
          </cell>
          <cell r="EX7362" t="str">
            <v>712019.000.000010</v>
          </cell>
          <cell r="EY7362" t="str">
            <v>Услуги по проведению лабораторных/лабораторно-инструментальных исследований/анализов</v>
          </cell>
          <cell r="EZ7362" t="str">
            <v>Услуги по проведению лабораторных/лабораторно-инструментальных исследований/анализов</v>
          </cell>
        </row>
        <row r="7363">
          <cell r="CI7363" t="str">
            <v>Услуги</v>
          </cell>
          <cell r="CJ7363" t="str">
            <v>Услуги по проведению балансировки, развалу и схождению колес</v>
          </cell>
          <cell r="CK7363" t="str">
            <v>УСЛ</v>
          </cell>
          <cell r="CN7363">
            <v>148812</v>
          </cell>
          <cell r="CY7363">
            <v>1</v>
          </cell>
          <cell r="CZ7363">
            <v>148812</v>
          </cell>
          <cell r="DB7363">
            <v>0</v>
          </cell>
          <cell r="DC7363">
            <v>0</v>
          </cell>
          <cell r="DE7363">
            <v>0</v>
          </cell>
          <cell r="DF7363">
            <v>0</v>
          </cell>
          <cell r="DH7363">
            <v>0</v>
          </cell>
          <cell r="DI7363">
            <v>0</v>
          </cell>
          <cell r="DK7363">
            <v>0</v>
          </cell>
          <cell r="DL7363">
            <v>0</v>
          </cell>
          <cell r="DN7363">
            <v>0</v>
          </cell>
          <cell r="DO7363">
            <v>0</v>
          </cell>
          <cell r="DQ7363">
            <v>0</v>
          </cell>
          <cell r="DR7363">
            <v>0</v>
          </cell>
          <cell r="DU7363">
            <v>1</v>
          </cell>
          <cell r="DV7363">
            <v>148812</v>
          </cell>
          <cell r="EF7363">
            <v>1</v>
          </cell>
          <cell r="EG7363">
            <v>148812</v>
          </cell>
          <cell r="EK7363" t="str">
            <v>ЗЦП</v>
          </cell>
          <cell r="EL7363" t="str">
            <v>-</v>
          </cell>
          <cell r="EO7363" t="str">
            <v>ДТТ</v>
          </cell>
          <cell r="ES7363" t="str">
            <v>11.2022</v>
          </cell>
          <cell r="ET7363" t="str">
            <v>471010000, Мангистауская область, Актау Г.А., г.Актау</v>
          </cell>
          <cell r="EU7363" t="str">
            <v>с 01.2023 по 12.2023</v>
          </cell>
          <cell r="EW7363">
            <v>331219</v>
          </cell>
          <cell r="EX7363" t="str">
            <v>331219.200.000003</v>
          </cell>
          <cell r="EY7363" t="str">
            <v>Услуги по проведению балансировки колес</v>
          </cell>
          <cell r="EZ7363" t="str">
            <v>Услуги по проведению балансировки колес (шин) автотранспортных средств</v>
          </cell>
        </row>
        <row r="7364">
          <cell r="CI7364" t="str">
            <v>Услуги</v>
          </cell>
          <cell r="CJ7364" t="str">
            <v>Услуги по проведению диагностики инфекционных заболеваний (ПЦР)</v>
          </cell>
          <cell r="CK7364" t="str">
            <v>УСЛ</v>
          </cell>
          <cell r="CN7364">
            <v>14453303.039999999</v>
          </cell>
          <cell r="CY7364">
            <v>1</v>
          </cell>
          <cell r="CZ7364">
            <v>14453303.039999999</v>
          </cell>
          <cell r="DB7364">
            <v>0</v>
          </cell>
          <cell r="DC7364">
            <v>0</v>
          </cell>
          <cell r="DE7364">
            <v>0</v>
          </cell>
          <cell r="DF7364">
            <v>0</v>
          </cell>
          <cell r="DH7364">
            <v>0</v>
          </cell>
          <cell r="DI7364">
            <v>0</v>
          </cell>
          <cell r="DK7364">
            <v>0</v>
          </cell>
          <cell r="DL7364">
            <v>0</v>
          </cell>
          <cell r="DN7364">
            <v>0</v>
          </cell>
          <cell r="DO7364">
            <v>0</v>
          </cell>
          <cell r="DR7364">
            <v>0</v>
          </cell>
          <cell r="DU7364">
            <v>1</v>
          </cell>
          <cell r="DV7364">
            <v>14453303.039999999</v>
          </cell>
          <cell r="EF7364">
            <v>1</v>
          </cell>
          <cell r="EG7364">
            <v>14453303.039999999</v>
          </cell>
          <cell r="EK7364" t="str">
            <v>ЗЦП</v>
          </cell>
          <cell r="EL7364" t="str">
            <v>-</v>
          </cell>
          <cell r="EO7364" t="str">
            <v>ДОТиТБ</v>
          </cell>
          <cell r="ES7364" t="str">
            <v>01.2023</v>
          </cell>
          <cell r="ET7364" t="str">
            <v>470000000, Мангистауская область, Мангистауская область</v>
          </cell>
          <cell r="EU7364" t="str">
            <v>с 01.2023 по 12.2023</v>
          </cell>
          <cell r="EW7364">
            <v>841212</v>
          </cell>
          <cell r="EX7364" t="str">
            <v>841212.025.000000</v>
          </cell>
          <cell r="EY7364" t="str">
            <v>Услуги по проведению полемеразных цепных реакции</v>
          </cell>
          <cell r="EZ7364" t="str">
            <v>Диагностика инфекционных заболеваний (ПЦР)</v>
          </cell>
        </row>
        <row r="7365">
          <cell r="CI7365" t="str">
            <v>Услуги</v>
          </cell>
          <cell r="CJ7365" t="str">
            <v>Услуги по проведению диагностического обследования подземных газопроводов</v>
          </cell>
          <cell r="CK7365" t="str">
            <v>УСЛ</v>
          </cell>
          <cell r="CN7365">
            <v>8519913</v>
          </cell>
          <cell r="CY7365">
            <v>1</v>
          </cell>
          <cell r="CZ7365">
            <v>8519913</v>
          </cell>
          <cell r="DB7365">
            <v>0</v>
          </cell>
          <cell r="DC7365">
            <v>0</v>
          </cell>
          <cell r="DE7365">
            <v>0</v>
          </cell>
          <cell r="DF7365">
            <v>0</v>
          </cell>
          <cell r="DH7365">
            <v>0</v>
          </cell>
          <cell r="DI7365">
            <v>0</v>
          </cell>
          <cell r="DL7365">
            <v>0</v>
          </cell>
          <cell r="DN7365">
            <v>0</v>
          </cell>
          <cell r="DO7365">
            <v>0</v>
          </cell>
          <cell r="DR7365">
            <v>0</v>
          </cell>
          <cell r="DU7365">
            <v>1</v>
          </cell>
          <cell r="DV7365">
            <v>8519913</v>
          </cell>
          <cell r="EF7365">
            <v>1</v>
          </cell>
          <cell r="EG7365">
            <v>8519913</v>
          </cell>
          <cell r="EK7365" t="str">
            <v>ОТ</v>
          </cell>
          <cell r="EL7365" t="str">
            <v>-</v>
          </cell>
          <cell r="EO7365" t="str">
            <v>СГМ</v>
          </cell>
          <cell r="ES7365" t="str">
            <v>12.2022</v>
          </cell>
          <cell r="ET7365" t="str">
            <v>475200000, Мангистауская область, Тупкараганский район, месторождение Каражанбас, база МТС АО Каражанбасмунай</v>
          </cell>
          <cell r="EU7365" t="str">
            <v>С даты подписания договора по 08.2023</v>
          </cell>
          <cell r="EW7365">
            <v>712019</v>
          </cell>
          <cell r="EX7365" t="str">
            <v>712019.000.000009</v>
          </cell>
          <cell r="EY7365" t="str">
            <v>Услуги по диагностированию/экспертизе/анализу/испытаниям/тестированию/осмотру</v>
          </cell>
          <cell r="EZ7365" t="str">
            <v>Услуги по диагностированию/экспертизе/анализу/испытаниям/тестированию/осмотру</v>
          </cell>
        </row>
        <row r="7366">
          <cell r="CI7366" t="str">
            <v>Услуги</v>
          </cell>
          <cell r="CJ7366" t="str">
            <v>Услуги по проведению лабораторных испытаний/анализов пластовой воды</v>
          </cell>
          <cell r="CK7366" t="str">
            <v>УСЛ</v>
          </cell>
          <cell r="CN7366">
            <v>15217200</v>
          </cell>
          <cell r="CY7366">
            <v>1</v>
          </cell>
          <cell r="CZ7366">
            <v>15217200</v>
          </cell>
          <cell r="DB7366">
            <v>0</v>
          </cell>
          <cell r="DC7366">
            <v>0</v>
          </cell>
          <cell r="DE7366">
            <v>0</v>
          </cell>
          <cell r="DF7366">
            <v>0</v>
          </cell>
          <cell r="DH7366">
            <v>0</v>
          </cell>
          <cell r="DI7366">
            <v>0</v>
          </cell>
          <cell r="DL7366">
            <v>0</v>
          </cell>
          <cell r="DN7366">
            <v>0</v>
          </cell>
          <cell r="DO7366">
            <v>0</v>
          </cell>
          <cell r="DR7366">
            <v>0</v>
          </cell>
          <cell r="DU7366">
            <v>1</v>
          </cell>
          <cell r="DV7366">
            <v>15217200</v>
          </cell>
          <cell r="EF7366">
            <v>1</v>
          </cell>
          <cell r="EG7366">
            <v>15217200</v>
          </cell>
          <cell r="EK7366" t="str">
            <v>ЗЦП</v>
          </cell>
          <cell r="EO7366" t="str">
            <v>ПО</v>
          </cell>
          <cell r="ES7366" t="str">
            <v>02.2023</v>
          </cell>
          <cell r="EW7366" t="e">
            <v>#VALUE!</v>
          </cell>
          <cell r="EX7366" t="str">
            <v>712019.000.000010</v>
          </cell>
          <cell r="EY7366" t="str">
            <v>Услуги по проведению лабораторных/лабораторно-инструментальных исследований/анализов</v>
          </cell>
          <cell r="EZ7366" t="str">
            <v>Услуги по проведению лабораторных/лабораторно-инструментальных исследований/анализов</v>
          </cell>
        </row>
        <row r="7367">
          <cell r="CI7367" t="str">
            <v>Услуги</v>
          </cell>
          <cell r="CJ7367" t="str">
            <v>Услуги по проведению маркетингового анализа цен по аренде основных средств</v>
          </cell>
          <cell r="CK7367" t="str">
            <v>УСЛ</v>
          </cell>
          <cell r="CN7367">
            <v>12000000</v>
          </cell>
          <cell r="CY7367">
            <v>0</v>
          </cell>
          <cell r="CZ7367">
            <v>0</v>
          </cell>
          <cell r="DB7367">
            <v>0</v>
          </cell>
          <cell r="DC7367">
            <v>0</v>
          </cell>
          <cell r="DE7367">
            <v>0</v>
          </cell>
          <cell r="DF7367">
            <v>0</v>
          </cell>
          <cell r="DH7367">
            <v>0</v>
          </cell>
          <cell r="DI7367">
            <v>0</v>
          </cell>
          <cell r="DL7367">
            <v>0</v>
          </cell>
          <cell r="DN7367">
            <v>0</v>
          </cell>
          <cell r="DO7367">
            <v>0</v>
          </cell>
          <cell r="DR7367">
            <v>0</v>
          </cell>
          <cell r="DU7367">
            <v>0</v>
          </cell>
          <cell r="DV7367">
            <v>0</v>
          </cell>
          <cell r="EG7367">
            <v>0</v>
          </cell>
          <cell r="EK7367" t="str">
            <v>ЭОТТ</v>
          </cell>
          <cell r="EL7367" t="str">
            <v>-</v>
          </cell>
          <cell r="EO7367" t="str">
            <v>ДБУиО</v>
          </cell>
          <cell r="ES7367" t="e">
            <v>#N/A</v>
          </cell>
          <cell r="ET7367" t="e">
            <v>#N/A</v>
          </cell>
          <cell r="EU7367" t="e">
            <v>#N/A</v>
          </cell>
          <cell r="EW7367">
            <v>732011</v>
          </cell>
          <cell r="EX7367" t="str">
            <v>732011.000.000001</v>
          </cell>
          <cell r="EY7367" t="str">
            <v>Услуги по предоставлению ценовых диапазонов/ценовых маркетинговых заключений</v>
          </cell>
          <cell r="EZ7367" t="str">
            <v>Услуги по предоставлению ценовых диапазонов/ценовых маркетинговых заключений</v>
          </cell>
        </row>
        <row r="7368">
          <cell r="CI7368" t="str">
            <v>Услуги</v>
          </cell>
          <cell r="CJ7368" t="str">
            <v>Услуги по проведению независимой инспекции  ГСМ</v>
          </cell>
          <cell r="CK7368" t="str">
            <v>УСЛ</v>
          </cell>
          <cell r="CN7368">
            <v>2165745.4500000002</v>
          </cell>
          <cell r="CY7368">
            <v>1</v>
          </cell>
          <cell r="CZ7368">
            <v>2165745.4500000002</v>
          </cell>
          <cell r="DB7368">
            <v>0</v>
          </cell>
          <cell r="DC7368">
            <v>0</v>
          </cell>
          <cell r="DE7368">
            <v>0</v>
          </cell>
          <cell r="DF7368">
            <v>0</v>
          </cell>
          <cell r="DH7368">
            <v>0</v>
          </cell>
          <cell r="DI7368">
            <v>0</v>
          </cell>
          <cell r="DL7368">
            <v>0</v>
          </cell>
          <cell r="DN7368">
            <v>0</v>
          </cell>
          <cell r="DO7368">
            <v>0</v>
          </cell>
          <cell r="DR7368">
            <v>0</v>
          </cell>
          <cell r="DU7368">
            <v>1</v>
          </cell>
          <cell r="DV7368">
            <v>2165745.4500000002</v>
          </cell>
          <cell r="EF7368">
            <v>1</v>
          </cell>
          <cell r="EG7368">
            <v>2165745.4500000002</v>
          </cell>
          <cell r="EK7368" t="str">
            <v>ОТ</v>
          </cell>
          <cell r="EL7368" t="str">
            <v>-</v>
          </cell>
          <cell r="EO7368" t="str">
            <v>ДЗиМТС</v>
          </cell>
          <cell r="ES7368" t="str">
            <v>03.2023</v>
          </cell>
          <cell r="EW7368" t="e">
            <v>#VALUE!</v>
          </cell>
          <cell r="EX7368" t="str">
            <v>Услуги независимой инспекции/экспертизы груза</v>
          </cell>
          <cell r="EY7368" t="str">
            <v>Услуги независимой инспекции/экспертизы груза</v>
          </cell>
          <cell r="EZ7368" t="str">
            <v>Услуги по проведению независимой инспекции  ГСМ</v>
          </cell>
        </row>
        <row r="7369">
          <cell r="CI7369" t="str">
            <v>Услуги</v>
          </cell>
          <cell r="CJ7369" t="str">
            <v>Услуги по проведению независимой инспекции на терминалах погрузки и выгрузки Товарной нефти, проведение независимых лабораторных анализов</v>
          </cell>
          <cell r="CK7369" t="str">
            <v>УСЛ</v>
          </cell>
          <cell r="CN7369">
            <v>31633200</v>
          </cell>
          <cell r="CY7369">
            <v>1</v>
          </cell>
          <cell r="CZ7369">
            <v>31633200</v>
          </cell>
          <cell r="DB7369">
            <v>0</v>
          </cell>
          <cell r="DC7369">
            <v>0</v>
          </cell>
          <cell r="DE7369">
            <v>0</v>
          </cell>
          <cell r="DF7369">
            <v>0</v>
          </cell>
          <cell r="DH7369">
            <v>0</v>
          </cell>
          <cell r="DI7369">
            <v>0</v>
          </cell>
          <cell r="DL7369">
            <v>0</v>
          </cell>
          <cell r="DN7369">
            <v>0</v>
          </cell>
          <cell r="DO7369">
            <v>0</v>
          </cell>
          <cell r="DR7369">
            <v>0</v>
          </cell>
          <cell r="DU7369">
            <v>1</v>
          </cell>
          <cell r="DV7369">
            <v>31633200</v>
          </cell>
          <cell r="EF7369">
            <v>1</v>
          </cell>
          <cell r="EG7369">
            <v>31633200</v>
          </cell>
          <cell r="EK7369" t="str">
            <v>ОТ</v>
          </cell>
          <cell r="EL7369" t="str">
            <v>-</v>
          </cell>
          <cell r="EO7369" t="str">
            <v>ДМ</v>
          </cell>
          <cell r="ES7369" t="str">
            <v>12.2022</v>
          </cell>
          <cell r="ET7369" t="str">
            <v>471010000, Мангистауская область, Актау Г.А., г.Актау</v>
          </cell>
          <cell r="EU7369" t="str">
            <v>С даты подписания договора по 12.2023</v>
          </cell>
          <cell r="EW7369">
            <v>749020</v>
          </cell>
          <cell r="EX7369" t="str">
            <v>749020.000.000138</v>
          </cell>
          <cell r="EY7369" t="str">
            <v>Услуги независимой инспекции/экспертизы груза</v>
          </cell>
          <cell r="EZ7369" t="str">
            <v>Услуги независимой инспекции/экспертизы груза</v>
          </cell>
        </row>
        <row r="7370">
          <cell r="CI7370" t="str">
            <v>Услуги</v>
          </cell>
          <cell r="CJ7370" t="str">
            <v>Услуги по проведению независимой оценки</v>
          </cell>
          <cell r="CK7370" t="str">
            <v>УСЛ</v>
          </cell>
          <cell r="CN7370">
            <v>1500000</v>
          </cell>
          <cell r="CY7370">
            <v>1</v>
          </cell>
          <cell r="CZ7370">
            <v>1500000</v>
          </cell>
          <cell r="DB7370">
            <v>0</v>
          </cell>
          <cell r="DC7370">
            <v>0</v>
          </cell>
          <cell r="DE7370">
            <v>0</v>
          </cell>
          <cell r="DF7370">
            <v>0</v>
          </cell>
          <cell r="DH7370">
            <v>0</v>
          </cell>
          <cell r="DI7370">
            <v>0</v>
          </cell>
          <cell r="DL7370">
            <v>0</v>
          </cell>
          <cell r="DN7370">
            <v>0</v>
          </cell>
          <cell r="DO7370">
            <v>0</v>
          </cell>
          <cell r="DR7370">
            <v>0</v>
          </cell>
          <cell r="DU7370">
            <v>1</v>
          </cell>
          <cell r="DV7370">
            <v>1500000</v>
          </cell>
          <cell r="EF7370">
            <v>1</v>
          </cell>
          <cell r="EG7370">
            <v>1500000</v>
          </cell>
          <cell r="EK7370" t="str">
            <v>ЗЦП</v>
          </cell>
          <cell r="EL7370" t="str">
            <v>-</v>
          </cell>
          <cell r="EO7370" t="str">
            <v>ДЗиМТС</v>
          </cell>
          <cell r="ES7370" t="str">
            <v>01.2023</v>
          </cell>
          <cell r="ET7370" t="str">
            <v>470000000, Мангистауская область, Мангистауская область</v>
          </cell>
          <cell r="EU7370" t="str">
            <v>С даты подписания договора по 12.2023</v>
          </cell>
          <cell r="EW7370">
            <v>749012</v>
          </cell>
          <cell r="EX7370" t="str">
            <v>749012.000.000006</v>
          </cell>
          <cell r="EY7370" t="str">
            <v>Услуги по оценке запасов</v>
          </cell>
          <cell r="EZ7370" t="str">
            <v>Услуги по оценке запасов</v>
          </cell>
        </row>
        <row r="7371">
          <cell r="CI7371" t="str">
            <v>Услуги</v>
          </cell>
          <cell r="CJ7371" t="str">
            <v>Услуги по проведению производственного контроля</v>
          </cell>
          <cell r="CK7371" t="str">
            <v>УСЛ</v>
          </cell>
          <cell r="CN7371">
            <v>1265000</v>
          </cell>
          <cell r="CY7371">
            <v>1</v>
          </cell>
          <cell r="CZ7371">
            <v>1265000</v>
          </cell>
          <cell r="DB7371">
            <v>0</v>
          </cell>
          <cell r="DC7371">
            <v>0</v>
          </cell>
          <cell r="DE7371">
            <v>0</v>
          </cell>
          <cell r="DF7371">
            <v>0</v>
          </cell>
          <cell r="DH7371">
            <v>0</v>
          </cell>
          <cell r="DI7371">
            <v>0</v>
          </cell>
          <cell r="DK7371">
            <v>0</v>
          </cell>
          <cell r="DL7371">
            <v>0</v>
          </cell>
          <cell r="DN7371">
            <v>0</v>
          </cell>
          <cell r="DO7371">
            <v>0</v>
          </cell>
          <cell r="DQ7371">
            <v>0</v>
          </cell>
          <cell r="DR7371">
            <v>0</v>
          </cell>
          <cell r="DU7371">
            <v>1</v>
          </cell>
          <cell r="DV7371">
            <v>1265000</v>
          </cell>
          <cell r="EF7371">
            <v>1</v>
          </cell>
          <cell r="EG7371">
            <v>1265000</v>
          </cell>
          <cell r="EK7371" t="str">
            <v>ЗЦП</v>
          </cell>
          <cell r="EL7371" t="str">
            <v>-</v>
          </cell>
          <cell r="EO7371" t="str">
            <v>ДОТиТБ</v>
          </cell>
          <cell r="ES7371" t="str">
            <v>12.2022</v>
          </cell>
          <cell r="ET7371" t="str">
            <v>475200000, Мангистауская область, Тупкараганский район, месторождение Каражанбас, база МТС АО Каражанбасмунай</v>
          </cell>
          <cell r="EU7371" t="str">
            <v>с 01.2023 по 12.2023</v>
          </cell>
          <cell r="EW7371">
            <v>749020</v>
          </cell>
          <cell r="EX7371" t="str">
            <v>749020.000.000091</v>
          </cell>
          <cell r="EY7371" t="str">
            <v>Услуги по проведению производственного мониторинга</v>
          </cell>
          <cell r="EZ7371" t="str">
            <v>Услуги по проведению производственного мониторинга</v>
          </cell>
        </row>
        <row r="7372">
          <cell r="CI7372" t="str">
            <v>Услуги</v>
          </cell>
          <cell r="CJ7372" t="str">
            <v>Услуги по проведению технического надзора по проекту "Модернизация объектов ЦППН месторождения Каражанбас" (Пусковой комплекс №11 РВС-5000м3 №13)</v>
          </cell>
          <cell r="CK7372" t="str">
            <v>УСЛ</v>
          </cell>
          <cell r="CN7372">
            <v>7971954</v>
          </cell>
          <cell r="CY7372">
            <v>0</v>
          </cell>
          <cell r="CZ7372">
            <v>0</v>
          </cell>
          <cell r="DB7372">
            <v>0</v>
          </cell>
          <cell r="DC7372">
            <v>0</v>
          </cell>
          <cell r="DE7372">
            <v>0</v>
          </cell>
          <cell r="DF7372">
            <v>0</v>
          </cell>
          <cell r="DH7372">
            <v>0</v>
          </cell>
          <cell r="DI7372">
            <v>0</v>
          </cell>
          <cell r="DK7372">
            <v>0</v>
          </cell>
          <cell r="DL7372">
            <v>0</v>
          </cell>
          <cell r="DN7372">
            <v>0</v>
          </cell>
          <cell r="DO7372">
            <v>0</v>
          </cell>
          <cell r="DP7372" t="str">
            <v>№06_429-СЗ от 23.01.2023</v>
          </cell>
          <cell r="DR7372">
            <v>0</v>
          </cell>
          <cell r="DU7372">
            <v>0</v>
          </cell>
          <cell r="DV7372">
            <v>0</v>
          </cell>
          <cell r="EG7372">
            <v>0</v>
          </cell>
          <cell r="EK7372" t="str">
            <v>ЭОТТ</v>
          </cell>
          <cell r="EL7372" t="str">
            <v>-</v>
          </cell>
          <cell r="EO7372" t="str">
            <v>ДКС</v>
          </cell>
          <cell r="ES7372" t="e">
            <v>#N/A</v>
          </cell>
          <cell r="ET7372" t="str">
            <v>475200000, Мангистауская область, Тупкараганский район, месторождение Каражанбас, база МТС АО Каражанбасмунай</v>
          </cell>
          <cell r="EU7372" t="str">
            <v>С даты подписания договора по 12.2023</v>
          </cell>
          <cell r="EW7372">
            <v>711220</v>
          </cell>
          <cell r="EX7372" t="str">
            <v>711220.000.000000</v>
          </cell>
          <cell r="EY7372" t="str">
            <v>Услуги по авторскому/техническому надзору</v>
          </cell>
          <cell r="EZ7372" t="str">
            <v>Услуги по авторскому/техническому надзору</v>
          </cell>
        </row>
        <row r="7373">
          <cell r="CI7373" t="str">
            <v>Услуги</v>
          </cell>
          <cell r="CJ7373" t="str">
            <v>Услуги по проведению технического надзора по проекту "Модернизация объектов ЦППН месторождения Каражанбас" (Пусковой комплекс №11 РВС-5000м3 №13)</v>
          </cell>
          <cell r="CK7373" t="str">
            <v>УСЛ</v>
          </cell>
          <cell r="CN7373">
            <v>7971954</v>
          </cell>
          <cell r="CY7373">
            <v>1</v>
          </cell>
          <cell r="CZ7373">
            <v>7971954</v>
          </cell>
          <cell r="DB7373">
            <v>0</v>
          </cell>
          <cell r="DC7373">
            <v>0</v>
          </cell>
          <cell r="DE7373">
            <v>0</v>
          </cell>
          <cell r="DF7373">
            <v>0</v>
          </cell>
          <cell r="DH7373">
            <v>0</v>
          </cell>
          <cell r="DI7373">
            <v>0</v>
          </cell>
          <cell r="DL7373">
            <v>0</v>
          </cell>
          <cell r="DN7373">
            <v>0</v>
          </cell>
          <cell r="DO7373">
            <v>0</v>
          </cell>
          <cell r="DR7373">
            <v>0</v>
          </cell>
          <cell r="DU7373">
            <v>1</v>
          </cell>
          <cell r="DV7373">
            <v>7971954</v>
          </cell>
          <cell r="EF7373">
            <v>1</v>
          </cell>
          <cell r="EG7373">
            <v>7971954</v>
          </cell>
          <cell r="EK7373" t="str">
            <v>ОТ</v>
          </cell>
          <cell r="EL7373" t="str">
            <v>-</v>
          </cell>
          <cell r="EO7373" t="str">
            <v>ДКС</v>
          </cell>
          <cell r="ES7373" t="str">
            <v>02.2023</v>
          </cell>
          <cell r="EW7373" t="e">
            <v>#VALUE!</v>
          </cell>
          <cell r="EX7373" t="str">
            <v>711220.000.000000</v>
          </cell>
          <cell r="EY7373" t="str">
            <v>Услуги по авторскому/техническому надзору</v>
          </cell>
          <cell r="EZ7373" t="str">
            <v>Услуги по авторскому/техническому надзору</v>
          </cell>
        </row>
        <row r="7374">
          <cell r="CI7374" t="str">
            <v>Услуги</v>
          </cell>
          <cell r="CJ7374" t="str">
            <v xml:space="preserve">Услуги по проведению технического надзора по проекту "Расширение системы паронагнетания с перемещением трех мобильных парогенераторных установок МПГУ в районах скв 5796, 8157, 2061 на месторождении Каражанбас" </v>
          </cell>
          <cell r="CK7374" t="str">
            <v>УСЛ</v>
          </cell>
          <cell r="CN7374">
            <v>1000000</v>
          </cell>
          <cell r="CY7374">
            <v>1</v>
          </cell>
          <cell r="CZ7374">
            <v>1000000</v>
          </cell>
          <cell r="DB7374">
            <v>0</v>
          </cell>
          <cell r="DC7374">
            <v>0</v>
          </cell>
          <cell r="DE7374">
            <v>0</v>
          </cell>
          <cell r="DF7374">
            <v>0</v>
          </cell>
          <cell r="DH7374">
            <v>0</v>
          </cell>
          <cell r="DI7374">
            <v>0</v>
          </cell>
          <cell r="DL7374">
            <v>0</v>
          </cell>
          <cell r="DN7374">
            <v>0</v>
          </cell>
          <cell r="DO7374">
            <v>0</v>
          </cell>
          <cell r="DR7374">
            <v>0</v>
          </cell>
          <cell r="DU7374">
            <v>1</v>
          </cell>
          <cell r="DV7374">
            <v>1000000</v>
          </cell>
          <cell r="EF7374">
            <v>1</v>
          </cell>
          <cell r="EG7374">
            <v>1000000</v>
          </cell>
          <cell r="EK7374" t="str">
            <v>ОТ</v>
          </cell>
          <cell r="EO7374" t="str">
            <v>ДКС</v>
          </cell>
          <cell r="ES7374" t="str">
            <v>04.2023</v>
          </cell>
          <cell r="EW7374" t="e">
            <v>#VALUE!</v>
          </cell>
          <cell r="EX7374" t="str">
            <v>711220.000.000000</v>
          </cell>
          <cell r="EY7374" t="str">
            <v>Услуги по авторскому/техническому надзору</v>
          </cell>
          <cell r="EZ7374" t="str">
            <v>Услуги по авторскому/техническому надзору</v>
          </cell>
        </row>
        <row r="7375">
          <cell r="CI7375" t="str">
            <v>Услуги</v>
          </cell>
          <cell r="CJ7375" t="str">
            <v>Услуги по проведению технического надзора по рабочему проекту «Расширение системы водонагнетания путем перевода скважин с добывающего
фонда на нагнетательный на месторождении Каражанбас»</v>
          </cell>
          <cell r="CK7375" t="str">
            <v>УСЛ</v>
          </cell>
          <cell r="CN7375">
            <v>951919</v>
          </cell>
          <cell r="CY7375">
            <v>1</v>
          </cell>
          <cell r="CZ7375">
            <v>951919</v>
          </cell>
          <cell r="DB7375">
            <v>0</v>
          </cell>
          <cell r="DC7375">
            <v>0</v>
          </cell>
          <cell r="DE7375">
            <v>0</v>
          </cell>
          <cell r="DF7375">
            <v>0</v>
          </cell>
          <cell r="DH7375">
            <v>0</v>
          </cell>
          <cell r="DI7375">
            <v>0</v>
          </cell>
          <cell r="DL7375">
            <v>0</v>
          </cell>
          <cell r="DN7375">
            <v>0</v>
          </cell>
          <cell r="DO7375">
            <v>0</v>
          </cell>
          <cell r="DR7375">
            <v>0</v>
          </cell>
          <cell r="DU7375">
            <v>1</v>
          </cell>
          <cell r="DV7375">
            <v>951919</v>
          </cell>
          <cell r="EF7375">
            <v>1</v>
          </cell>
          <cell r="EG7375">
            <v>951919</v>
          </cell>
          <cell r="EK7375" t="str">
            <v>ОТ</v>
          </cell>
          <cell r="EL7375" t="str">
            <v>-</v>
          </cell>
          <cell r="EO7375" t="str">
            <v>ДКС</v>
          </cell>
          <cell r="ES7375" t="str">
            <v>02.2023</v>
          </cell>
          <cell r="ET7375" t="str">
            <v>475200000, Мангистауская область, Тупкараганский район, месторождение Каражанбас, база МТС АО Каражанбасмунай</v>
          </cell>
          <cell r="EU7375" t="str">
            <v>С даты подписания договора по 12.2023</v>
          </cell>
          <cell r="EW7375">
            <v>711220</v>
          </cell>
          <cell r="EX7375" t="str">
            <v>711220.000.000000</v>
          </cell>
          <cell r="EY7375" t="str">
            <v>Услуги по авторскому/техническому надзору</v>
          </cell>
          <cell r="EZ7375" t="str">
            <v>Услуги по авторскому/техническому надзору</v>
          </cell>
        </row>
        <row r="7376">
          <cell r="CI7376" t="str">
            <v>Услуги</v>
          </cell>
          <cell r="CJ7376" t="str">
            <v>Услуги по проведению технического надзора по рабочему проекту «Расширение системы сбора и внутрипромыслового транспорта жидкости, включая систему обустройства дополнительных скважин на месторождении Каражанбас»</v>
          </cell>
          <cell r="CK7376" t="str">
            <v>УСЛ</v>
          </cell>
          <cell r="CN7376">
            <v>677503.67</v>
          </cell>
          <cell r="CY7376">
            <v>1</v>
          </cell>
          <cell r="CZ7376">
            <v>677503.67</v>
          </cell>
          <cell r="DB7376">
            <v>0</v>
          </cell>
          <cell r="DC7376">
            <v>0</v>
          </cell>
          <cell r="DE7376">
            <v>0</v>
          </cell>
          <cell r="DF7376">
            <v>0</v>
          </cell>
          <cell r="DH7376">
            <v>0</v>
          </cell>
          <cell r="DI7376">
            <v>0</v>
          </cell>
          <cell r="DL7376">
            <v>0</v>
          </cell>
          <cell r="DN7376">
            <v>0</v>
          </cell>
          <cell r="DO7376">
            <v>0</v>
          </cell>
          <cell r="DR7376">
            <v>0</v>
          </cell>
          <cell r="DU7376">
            <v>1</v>
          </cell>
          <cell r="DV7376">
            <v>677503.67</v>
          </cell>
          <cell r="EF7376">
            <v>1</v>
          </cell>
          <cell r="EG7376">
            <v>677503.67</v>
          </cell>
          <cell r="EK7376" t="str">
            <v>ОТ</v>
          </cell>
          <cell r="EO7376" t="str">
            <v>ДКС</v>
          </cell>
          <cell r="ES7376" t="str">
            <v>04.2023</v>
          </cell>
          <cell r="EW7376" t="e">
            <v>#VALUE!</v>
          </cell>
          <cell r="EX7376" t="str">
            <v>711220.000.000000</v>
          </cell>
          <cell r="EY7376" t="str">
            <v>Услуги по авторскому/техническому надзору</v>
          </cell>
          <cell r="EZ7376" t="str">
            <v>Услуги по авторскому/техническому надзору</v>
          </cell>
        </row>
        <row r="7377">
          <cell r="CI7377" t="str">
            <v>Услуги</v>
          </cell>
          <cell r="CJ7377" t="str">
            <v>Услуги по проведению технического надзора по рабочему проекту «Расширение системы сбора и внутрипромыслового транспорта жидкости, включая систему обустройства скважин на месторождении Каражанбас»</v>
          </cell>
          <cell r="CK7377" t="str">
            <v>УСЛ</v>
          </cell>
          <cell r="CN7377">
            <v>1950000</v>
          </cell>
          <cell r="CY7377">
            <v>1</v>
          </cell>
          <cell r="CZ7377">
            <v>1950000</v>
          </cell>
          <cell r="DB7377">
            <v>0</v>
          </cell>
          <cell r="DC7377">
            <v>0</v>
          </cell>
          <cell r="DE7377">
            <v>0</v>
          </cell>
          <cell r="DF7377">
            <v>0</v>
          </cell>
          <cell r="DH7377">
            <v>0</v>
          </cell>
          <cell r="DI7377">
            <v>0</v>
          </cell>
          <cell r="DL7377">
            <v>0</v>
          </cell>
          <cell r="DN7377">
            <v>0</v>
          </cell>
          <cell r="DO7377">
            <v>0</v>
          </cell>
          <cell r="DR7377">
            <v>0</v>
          </cell>
          <cell r="DU7377">
            <v>1</v>
          </cell>
          <cell r="DV7377">
            <v>1950000</v>
          </cell>
          <cell r="EF7377">
            <v>1</v>
          </cell>
          <cell r="EG7377">
            <v>1950000</v>
          </cell>
          <cell r="EK7377" t="str">
            <v>ОТ</v>
          </cell>
          <cell r="EL7377" t="str">
            <v>-</v>
          </cell>
          <cell r="EO7377" t="str">
            <v>ДКС</v>
          </cell>
          <cell r="ES7377" t="str">
            <v>01.2023</v>
          </cell>
          <cell r="ET7377" t="str">
            <v>475200000, Мангистауская область, Тупкараганский район, месторождение Каражанбас, база МТС АО Каражанбасмунай</v>
          </cell>
          <cell r="EU7377" t="str">
            <v>С даты подписания договора по 12.2023</v>
          </cell>
          <cell r="EW7377">
            <v>711220</v>
          </cell>
          <cell r="EX7377" t="str">
            <v>711220.000.000000</v>
          </cell>
          <cell r="EY7377" t="str">
            <v>Услуги по авторскому/техническому надзору</v>
          </cell>
          <cell r="EZ7377" t="str">
            <v>Услуги по авторскому/техническому надзору</v>
          </cell>
        </row>
        <row r="7378">
          <cell r="CI7378" t="str">
            <v>Услуги</v>
          </cell>
          <cell r="CJ7378" t="str">
            <v>Услуги по проведению технического надзора по рабочему проекту «Установка стационарных газоанализаторов на насосных площадках ЦППН (цех по подготовке и перекачки нефти) на м/р Каражанбас»</v>
          </cell>
          <cell r="CK7378" t="str">
            <v>УСЛ</v>
          </cell>
          <cell r="CN7378">
            <v>1446393</v>
          </cell>
          <cell r="CY7378">
            <v>1</v>
          </cell>
          <cell r="CZ7378">
            <v>1446393</v>
          </cell>
          <cell r="DB7378">
            <v>0</v>
          </cell>
          <cell r="DC7378">
            <v>0</v>
          </cell>
          <cell r="DE7378">
            <v>0</v>
          </cell>
          <cell r="DF7378">
            <v>0</v>
          </cell>
          <cell r="DH7378">
            <v>0</v>
          </cell>
          <cell r="DI7378">
            <v>0</v>
          </cell>
          <cell r="DL7378">
            <v>0</v>
          </cell>
          <cell r="DN7378">
            <v>0</v>
          </cell>
          <cell r="DO7378">
            <v>0</v>
          </cell>
          <cell r="DR7378">
            <v>0</v>
          </cell>
          <cell r="DU7378">
            <v>1</v>
          </cell>
          <cell r="DV7378">
            <v>1446393</v>
          </cell>
          <cell r="EF7378">
            <v>1</v>
          </cell>
          <cell r="EG7378">
            <v>1446393</v>
          </cell>
          <cell r="EK7378" t="str">
            <v>ОТ</v>
          </cell>
          <cell r="EL7378" t="str">
            <v>-</v>
          </cell>
          <cell r="EO7378" t="str">
            <v>ДКС</v>
          </cell>
          <cell r="ES7378" t="str">
            <v>01.2023</v>
          </cell>
          <cell r="ET7378" t="str">
            <v>475200000, Мангистауская область, Тупкараганский район, месторождение Каражанбас, база МТС АО Каражанбасмунай</v>
          </cell>
          <cell r="EU7378" t="str">
            <v>С даты подписания договора по 12.2023</v>
          </cell>
          <cell r="EW7378">
            <v>711220</v>
          </cell>
          <cell r="EX7378" t="str">
            <v>711220.000.000000</v>
          </cell>
          <cell r="EY7378" t="str">
            <v>Услуги по авторскому/техническому надзору</v>
          </cell>
          <cell r="EZ7378" t="str">
            <v>Услуги по авторскому/техническому надзору</v>
          </cell>
        </row>
        <row r="7379">
          <cell r="CI7379" t="str">
            <v>Услуги</v>
          </cell>
          <cell r="CJ7379" t="str">
            <v>Услуги по проведению экспертизы о происхождении товара для экспорта нефти</v>
          </cell>
          <cell r="CK7379" t="str">
            <v>УСЛ</v>
          </cell>
          <cell r="CN7379">
            <v>524186.22</v>
          </cell>
          <cell r="CY7379">
            <v>1</v>
          </cell>
          <cell r="CZ7379">
            <v>524186.22</v>
          </cell>
          <cell r="DB7379">
            <v>0</v>
          </cell>
          <cell r="DC7379">
            <v>0</v>
          </cell>
          <cell r="DE7379">
            <v>0</v>
          </cell>
          <cell r="DF7379">
            <v>0</v>
          </cell>
          <cell r="DH7379">
            <v>0</v>
          </cell>
          <cell r="DI7379">
            <v>0</v>
          </cell>
          <cell r="DK7379">
            <v>0</v>
          </cell>
          <cell r="DL7379">
            <v>0</v>
          </cell>
          <cell r="DN7379">
            <v>0</v>
          </cell>
          <cell r="DO7379">
            <v>0</v>
          </cell>
          <cell r="DR7379">
            <v>0</v>
          </cell>
          <cell r="DU7379">
            <v>1</v>
          </cell>
          <cell r="DV7379">
            <v>524186.22</v>
          </cell>
          <cell r="EF7379">
            <v>1</v>
          </cell>
          <cell r="EG7379">
            <v>524186.22</v>
          </cell>
          <cell r="EK7379" t="str">
            <v>ОИ</v>
          </cell>
          <cell r="EL7379" t="str">
            <v>59-1-1 (Приобретение ТРУ у субъекта государственной монополии  по основному предмету его деятельности)</v>
          </cell>
          <cell r="EO7379" t="str">
            <v>ДМ</v>
          </cell>
          <cell r="ES7379" t="str">
            <v>12.2022</v>
          </cell>
          <cell r="ET7379" t="str">
            <v>471010000, Мангистауская область, Актау Г.А., г.Актау</v>
          </cell>
          <cell r="EU7379" t="str">
            <v>с 01.2023 по 12.2023</v>
          </cell>
          <cell r="EW7379">
            <v>712019</v>
          </cell>
          <cell r="EX7379" t="str">
            <v>712019.000.000009</v>
          </cell>
          <cell r="EY7379" t="str">
            <v>Услуги по диагностированию/экспертизе/анализу/испытаниям/тестированию/осмотру</v>
          </cell>
          <cell r="EZ7379" t="str">
            <v>Услуги по диагностированию/экспертизе/анализу/испытаниям/тестированию/осмотру</v>
          </cell>
        </row>
        <row r="7380">
          <cell r="CI7380" t="str">
            <v>Услуги</v>
          </cell>
          <cell r="CJ7380" t="str">
            <v>Услуги по проведению экспертизы промышленной безопасности подъемных установок ПКРС</v>
          </cell>
          <cell r="CK7380" t="str">
            <v>УСЛ</v>
          </cell>
          <cell r="CN7380">
            <v>23885333.329999998</v>
          </cell>
          <cell r="CY7380">
            <v>1</v>
          </cell>
          <cell r="CZ7380">
            <v>23885333.329999998</v>
          </cell>
          <cell r="DB7380">
            <v>0</v>
          </cell>
          <cell r="DC7380">
            <v>0</v>
          </cell>
          <cell r="DE7380">
            <v>0</v>
          </cell>
          <cell r="DF7380">
            <v>0</v>
          </cell>
          <cell r="DH7380">
            <v>0</v>
          </cell>
          <cell r="DI7380">
            <v>0</v>
          </cell>
          <cell r="DL7380">
            <v>0</v>
          </cell>
          <cell r="DN7380">
            <v>0</v>
          </cell>
          <cell r="DO7380">
            <v>0</v>
          </cell>
          <cell r="DR7380">
            <v>0</v>
          </cell>
          <cell r="DU7380">
            <v>1</v>
          </cell>
          <cell r="DV7380">
            <v>23885333.329999998</v>
          </cell>
          <cell r="EF7380">
            <v>1</v>
          </cell>
          <cell r="EG7380">
            <v>23885333.329999998</v>
          </cell>
          <cell r="EK7380" t="str">
            <v>ОТ</v>
          </cell>
          <cell r="EL7380" t="str">
            <v>-</v>
          </cell>
          <cell r="EO7380" t="str">
            <v>ДБиПКРС</v>
          </cell>
          <cell r="ES7380" t="str">
            <v>02.2023</v>
          </cell>
          <cell r="EW7380" t="e">
            <v>#VALUE!</v>
          </cell>
          <cell r="EX7380" t="str">
            <v>749015.000.000001</v>
          </cell>
          <cell r="EY7380" t="str">
            <v>Услуги по проведению экспертизы промышленной безопасности</v>
          </cell>
          <cell r="EZ7380" t="str">
            <v>Услуги по проведению экспертизы промышленной безопасности</v>
          </cell>
        </row>
        <row r="7381">
          <cell r="CI7381" t="str">
            <v>Услуги</v>
          </cell>
          <cell r="CJ7381" t="str">
            <v>Услуги по продлению техподдержки и доступа к новым версиям ПО для Комплекcа оборудования сетевой безопасности</v>
          </cell>
          <cell r="CK7381" t="str">
            <v>УСЛ</v>
          </cell>
          <cell r="CN7381">
            <v>10325178.560000001</v>
          </cell>
          <cell r="CY7381">
            <v>1</v>
          </cell>
          <cell r="CZ7381">
            <v>10325178.560000001</v>
          </cell>
          <cell r="DB7381">
            <v>0</v>
          </cell>
          <cell r="DC7381">
            <v>0</v>
          </cell>
          <cell r="DE7381">
            <v>0</v>
          </cell>
          <cell r="DF7381">
            <v>0</v>
          </cell>
          <cell r="DH7381">
            <v>0</v>
          </cell>
          <cell r="DI7381">
            <v>0</v>
          </cell>
          <cell r="DK7381">
            <v>0</v>
          </cell>
          <cell r="DL7381">
            <v>0</v>
          </cell>
          <cell r="DN7381">
            <v>0</v>
          </cell>
          <cell r="DO7381">
            <v>0</v>
          </cell>
          <cell r="DR7381">
            <v>0</v>
          </cell>
          <cell r="DU7381">
            <v>1</v>
          </cell>
          <cell r="DV7381">
            <v>10325178.560000001</v>
          </cell>
          <cell r="EF7381">
            <v>1</v>
          </cell>
          <cell r="EG7381">
            <v>10325178.560000001</v>
          </cell>
          <cell r="EK7381" t="str">
            <v>ОТ</v>
          </cell>
          <cell r="EL7381" t="str">
            <v>-</v>
          </cell>
          <cell r="EO7381" t="str">
            <v>ДАПиИТ</v>
          </cell>
          <cell r="ES7381" t="str">
            <v>01.2023</v>
          </cell>
          <cell r="ET7381" t="str">
            <v>471010000, Мангистауская область, Актау Г.А., г.Актау</v>
          </cell>
          <cell r="EU7381" t="str">
            <v>с 01.2023 по 12.2023</v>
          </cell>
          <cell r="EW7381">
            <v>582950</v>
          </cell>
          <cell r="EX7381" t="str">
            <v>582950.000.000000</v>
          </cell>
          <cell r="EY7381" t="str">
            <v>Услуги по продлению лицензий на право использования программного обеспечения</v>
          </cell>
          <cell r="EZ7381" t="str">
            <v>Услуги по продлению лицензий на право использования программного обеспечения</v>
          </cell>
        </row>
        <row r="7382">
          <cell r="CI7382" t="str">
            <v>Услуги</v>
          </cell>
          <cell r="CJ7382" t="str">
            <v>Услуги по продлению техподдержки и доступа к новым версиям ПО системы резервного копирования Veeam Backup</v>
          </cell>
          <cell r="CK7382" t="str">
            <v>УСЛ</v>
          </cell>
          <cell r="CN7382">
            <v>10224887.949999999</v>
          </cell>
          <cell r="CY7382">
            <v>1</v>
          </cell>
          <cell r="CZ7382">
            <v>10224887.949999999</v>
          </cell>
          <cell r="DB7382">
            <v>0</v>
          </cell>
          <cell r="DC7382">
            <v>0</v>
          </cell>
          <cell r="DE7382">
            <v>0</v>
          </cell>
          <cell r="DF7382">
            <v>0</v>
          </cell>
          <cell r="DH7382">
            <v>0</v>
          </cell>
          <cell r="DI7382">
            <v>0</v>
          </cell>
          <cell r="DK7382">
            <v>0</v>
          </cell>
          <cell r="DL7382">
            <v>0</v>
          </cell>
          <cell r="DN7382">
            <v>0</v>
          </cell>
          <cell r="DO7382">
            <v>0</v>
          </cell>
          <cell r="DQ7382">
            <v>0</v>
          </cell>
          <cell r="DR7382">
            <v>0</v>
          </cell>
          <cell r="DU7382">
            <v>1</v>
          </cell>
          <cell r="DV7382">
            <v>10224887.949999999</v>
          </cell>
          <cell r="EF7382">
            <v>1</v>
          </cell>
          <cell r="EG7382">
            <v>10224887.949999999</v>
          </cell>
          <cell r="EK7382" t="str">
            <v>ОТ</v>
          </cell>
          <cell r="EL7382" t="str">
            <v>-</v>
          </cell>
          <cell r="EO7382" t="str">
            <v>ДАПиИТ</v>
          </cell>
          <cell r="ES7382" t="str">
            <v>11.2022</v>
          </cell>
          <cell r="ET7382" t="str">
            <v>471010000, Мангистауская область, Актау Г.А., г.Актау</v>
          </cell>
          <cell r="EU7382" t="str">
            <v>с 01.2023 по 12.2023</v>
          </cell>
          <cell r="EW7382">
            <v>582950</v>
          </cell>
          <cell r="EX7382" t="str">
            <v>582950.000.000000</v>
          </cell>
          <cell r="EY7382" t="str">
            <v>Услуги по продлению лицензий на право использования программного обеспечения</v>
          </cell>
          <cell r="EZ7382" t="str">
            <v>Услуги по продлению лицензий на право использования программного обеспечения</v>
          </cell>
        </row>
        <row r="7383">
          <cell r="CI7383" t="str">
            <v>Услуги</v>
          </cell>
          <cell r="CJ7383" t="str">
            <v>Услуги по снабжению горячей водой</v>
          </cell>
          <cell r="CK7383" t="str">
            <v>УСЛ</v>
          </cell>
          <cell r="CN7383">
            <v>609882</v>
          </cell>
          <cell r="CY7383">
            <v>1</v>
          </cell>
          <cell r="CZ7383">
            <v>609882</v>
          </cell>
          <cell r="DB7383">
            <v>0</v>
          </cell>
          <cell r="DC7383">
            <v>0</v>
          </cell>
          <cell r="DE7383">
            <v>0</v>
          </cell>
          <cell r="DF7383">
            <v>0</v>
          </cell>
          <cell r="DH7383">
            <v>0</v>
          </cell>
          <cell r="DI7383">
            <v>0</v>
          </cell>
          <cell r="DK7383">
            <v>0</v>
          </cell>
          <cell r="DL7383">
            <v>0</v>
          </cell>
          <cell r="DN7383">
            <v>0</v>
          </cell>
          <cell r="DO7383">
            <v>0</v>
          </cell>
          <cell r="DQ7383">
            <v>0</v>
          </cell>
          <cell r="DR7383">
            <v>0</v>
          </cell>
          <cell r="DU7383">
            <v>1</v>
          </cell>
          <cell r="DV7383">
            <v>609882</v>
          </cell>
          <cell r="EF7383">
            <v>1</v>
          </cell>
          <cell r="EG7383">
            <v>609882</v>
          </cell>
          <cell r="EK7383" t="str">
            <v>ОИ</v>
          </cell>
          <cell r="EL7383" t="str">
            <v>59-1-1 (Приобретение ТРУ у субъекта государственной монополии  по основному предмету его деятельности)</v>
          </cell>
          <cell r="EO7383" t="str">
            <v>ДЗиМТС</v>
          </cell>
          <cell r="ES7383" t="str">
            <v>12.2022</v>
          </cell>
          <cell r="ET7383" t="str">
            <v>471010000, Мангистауская область, Актау Г.А., г.Актау</v>
          </cell>
          <cell r="EU7383" t="str">
            <v>с 01.2023 по 12.2023</v>
          </cell>
          <cell r="EW7383">
            <v>353012</v>
          </cell>
          <cell r="EX7383" t="str">
            <v>353012.200.000001</v>
          </cell>
          <cell r="EY7383" t="str">
            <v>Услуги по распределению горячей воды (тепловой энергии) на коммунально-бытовые нужды</v>
          </cell>
          <cell r="EZ7383" t="str">
            <v>Услуги по передаче, распределению горячей воды (тепловой энергии) на  коммунально-бытовые нужды</v>
          </cell>
        </row>
        <row r="7384">
          <cell r="CI7384" t="str">
            <v>Услуги</v>
          </cell>
          <cell r="CJ7384" t="str">
            <v>Услуги по снабжению тепловой энергией</v>
          </cell>
          <cell r="CK7384" t="str">
            <v>УСЛ</v>
          </cell>
          <cell r="CN7384">
            <v>2545714.6</v>
          </cell>
          <cell r="CY7384">
            <v>1</v>
          </cell>
          <cell r="CZ7384">
            <v>2545714.6</v>
          </cell>
          <cell r="DB7384">
            <v>0</v>
          </cell>
          <cell r="DC7384">
            <v>0</v>
          </cell>
          <cell r="DE7384">
            <v>0</v>
          </cell>
          <cell r="DF7384">
            <v>0</v>
          </cell>
          <cell r="DH7384">
            <v>0</v>
          </cell>
          <cell r="DI7384">
            <v>0</v>
          </cell>
          <cell r="DK7384">
            <v>0</v>
          </cell>
          <cell r="DL7384">
            <v>0</v>
          </cell>
          <cell r="DN7384">
            <v>0</v>
          </cell>
          <cell r="DO7384">
            <v>0</v>
          </cell>
          <cell r="DQ7384">
            <v>0</v>
          </cell>
          <cell r="DR7384">
            <v>0</v>
          </cell>
          <cell r="DU7384">
            <v>1</v>
          </cell>
          <cell r="DV7384">
            <v>2545714.6</v>
          </cell>
          <cell r="EF7384">
            <v>1</v>
          </cell>
          <cell r="EG7384">
            <v>2545714.6</v>
          </cell>
          <cell r="EK7384" t="str">
            <v>ОИ</v>
          </cell>
          <cell r="EL7384" t="str">
            <v>59-1-1 (Приобретение ТРУ у субъекта государственной монополии  по основному предмету его деятельности)</v>
          </cell>
          <cell r="EO7384" t="str">
            <v>ДЗиМТС</v>
          </cell>
          <cell r="ES7384" t="str">
            <v>12.2022</v>
          </cell>
          <cell r="ET7384" t="str">
            <v>471010000, Мангистауская область, Актау Г.А., г.Актау</v>
          </cell>
          <cell r="EU7384" t="str">
            <v>с 01.2023 по 12.2023</v>
          </cell>
          <cell r="EW7384">
            <v>351210</v>
          </cell>
          <cell r="EX7384" t="str">
            <v>351210.900.000000</v>
          </cell>
          <cell r="EY7384" t="str">
            <v>Услуги по общему энергоснабжению</v>
          </cell>
          <cell r="EZ7384" t="str">
            <v>Услуги по общему энергоснабжению (электроснабжение, теплоэнергия, горячая вода)</v>
          </cell>
        </row>
        <row r="7385">
          <cell r="CI7385" t="str">
            <v>Услуги</v>
          </cell>
          <cell r="CJ7385" t="str">
            <v>Услуги по содержанию зданий/сооружений/помещений и прилегающих территорий</v>
          </cell>
          <cell r="CK7385" t="str">
            <v>УСЛ</v>
          </cell>
          <cell r="CN7385">
            <v>80866000</v>
          </cell>
          <cell r="CY7385">
            <v>1</v>
          </cell>
          <cell r="CZ7385">
            <v>80866000</v>
          </cell>
          <cell r="DB7385">
            <v>0</v>
          </cell>
          <cell r="DC7385">
            <v>0</v>
          </cell>
          <cell r="DE7385">
            <v>0</v>
          </cell>
          <cell r="DF7385">
            <v>0</v>
          </cell>
          <cell r="DH7385">
            <v>0</v>
          </cell>
          <cell r="DI7385">
            <v>0</v>
          </cell>
          <cell r="DL7385">
            <v>0</v>
          </cell>
          <cell r="DN7385">
            <v>0</v>
          </cell>
          <cell r="DO7385">
            <v>0</v>
          </cell>
          <cell r="DR7385">
            <v>0</v>
          </cell>
          <cell r="DU7385">
            <v>1</v>
          </cell>
          <cell r="DV7385">
            <v>80866000</v>
          </cell>
          <cell r="EF7385">
            <v>1</v>
          </cell>
          <cell r="EG7385">
            <v>80866000</v>
          </cell>
          <cell r="EK7385" t="str">
            <v>ОИ</v>
          </cell>
          <cell r="EL7385" t="str">
            <v>59-1-10 (Закупки ежедневной и (или) еженедельной потребности по перечню)</v>
          </cell>
          <cell r="EO7385" t="str">
            <v>УЖЭО</v>
          </cell>
          <cell r="ES7385" t="str">
            <v>12.2022</v>
          </cell>
          <cell r="EW7385" t="e">
            <v>#VALUE!</v>
          </cell>
          <cell r="EX7385" t="str">
            <v>811010.000.000000</v>
          </cell>
          <cell r="EY7385" t="str">
            <v>Услуги по содержанию зданий/сооружений/помещений и прилегающих территорий</v>
          </cell>
          <cell r="EZ7385" t="str">
            <v>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v>
          </cell>
        </row>
        <row r="7386">
          <cell r="CI7386" t="str">
            <v>Услуги</v>
          </cell>
          <cell r="CJ7386" t="str">
            <v>Услуги по содержанию зданий/сооружений/помещений и прилегающих территорий</v>
          </cell>
          <cell r="CK7386" t="str">
            <v>УСЛ</v>
          </cell>
          <cell r="CN7386">
            <v>80866000</v>
          </cell>
          <cell r="CY7386">
            <v>1</v>
          </cell>
          <cell r="CZ7386">
            <v>80866000</v>
          </cell>
          <cell r="DB7386">
            <v>0</v>
          </cell>
          <cell r="DC7386">
            <v>0</v>
          </cell>
          <cell r="DE7386">
            <v>0</v>
          </cell>
          <cell r="DF7386">
            <v>0</v>
          </cell>
          <cell r="DH7386">
            <v>0</v>
          </cell>
          <cell r="DI7386">
            <v>0</v>
          </cell>
          <cell r="DL7386">
            <v>0</v>
          </cell>
          <cell r="DN7386">
            <v>0</v>
          </cell>
          <cell r="DO7386">
            <v>0</v>
          </cell>
          <cell r="DR7386">
            <v>0</v>
          </cell>
          <cell r="DU7386">
            <v>1</v>
          </cell>
          <cell r="DV7386">
            <v>80866000</v>
          </cell>
          <cell r="EF7386">
            <v>1</v>
          </cell>
          <cell r="EG7386">
            <v>80866000</v>
          </cell>
          <cell r="EK7386" t="str">
            <v>ОИ</v>
          </cell>
          <cell r="EL7386" t="str">
            <v>59-1-10 (Закупки ежедневной и (или) еженедельной потребности по перечню)</v>
          </cell>
          <cell r="EO7386" t="str">
            <v>УЖЭО</v>
          </cell>
          <cell r="ES7386" t="str">
            <v>02.2023</v>
          </cell>
          <cell r="EW7386" t="e">
            <v>#VALUE!</v>
          </cell>
          <cell r="EX7386" t="str">
            <v>811010.000.000000</v>
          </cell>
          <cell r="EY7386" t="str">
            <v>Услуги по содержанию зданий/сооружений/помещений и прилегающих территорий</v>
          </cell>
          <cell r="EZ7386" t="str">
            <v>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v>
          </cell>
        </row>
        <row r="7387">
          <cell r="CI7387" t="str">
            <v>Услуги</v>
          </cell>
          <cell r="CJ7387" t="str">
            <v>Услуги по содержанию зданий/сооружений/помещений и прилегающих территорий</v>
          </cell>
          <cell r="CK7387" t="str">
            <v>УСЛ</v>
          </cell>
          <cell r="CN7387">
            <v>179113481.75</v>
          </cell>
          <cell r="CY7387">
            <v>1</v>
          </cell>
          <cell r="CZ7387">
            <v>179113481.75</v>
          </cell>
          <cell r="DB7387">
            <v>0</v>
          </cell>
          <cell r="DC7387">
            <v>0</v>
          </cell>
          <cell r="DE7387">
            <v>0</v>
          </cell>
          <cell r="DF7387">
            <v>0</v>
          </cell>
          <cell r="DH7387">
            <v>0</v>
          </cell>
          <cell r="DI7387">
            <v>0</v>
          </cell>
          <cell r="DL7387">
            <v>0</v>
          </cell>
          <cell r="DN7387">
            <v>0</v>
          </cell>
          <cell r="DO7387">
            <v>0</v>
          </cell>
          <cell r="DR7387">
            <v>0</v>
          </cell>
          <cell r="DU7387">
            <v>1</v>
          </cell>
          <cell r="DV7387">
            <v>179113481.75</v>
          </cell>
          <cell r="EF7387">
            <v>1</v>
          </cell>
          <cell r="EG7387">
            <v>179113481.75</v>
          </cell>
          <cell r="EK7387" t="str">
            <v>ОИ</v>
          </cell>
          <cell r="EL7387" t="str">
            <v>59-1-10 (Закупки ежедневной и (или) еженедельной потребности по перечню)</v>
          </cell>
          <cell r="EO7387" t="str">
            <v>ДСР</v>
          </cell>
          <cell r="ES7387" t="str">
            <v>03.2023</v>
          </cell>
          <cell r="EW7387" t="e">
            <v>#VALUE!</v>
          </cell>
          <cell r="EX7387" t="str">
            <v>811010.000.000000</v>
          </cell>
          <cell r="EY7387" t="str">
            <v>Услуги по содержанию зданий/сооружений/помещений и прилегающих территорий</v>
          </cell>
          <cell r="EZ7387" t="str">
            <v>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v>
          </cell>
        </row>
        <row r="7388">
          <cell r="CI7388" t="str">
            <v>Услуги</v>
          </cell>
          <cell r="CJ7388" t="str">
            <v>Услуги по содержанию зданий/сооружений/помещений и прилегающих территорий</v>
          </cell>
          <cell r="CK7388" t="str">
            <v>УСЛ</v>
          </cell>
          <cell r="CN7388">
            <v>80866000</v>
          </cell>
          <cell r="CY7388">
            <v>1</v>
          </cell>
          <cell r="CZ7388">
            <v>80866000</v>
          </cell>
          <cell r="DB7388">
            <v>0</v>
          </cell>
          <cell r="DC7388">
            <v>0</v>
          </cell>
          <cell r="DE7388">
            <v>0</v>
          </cell>
          <cell r="DF7388">
            <v>0</v>
          </cell>
          <cell r="DH7388">
            <v>0</v>
          </cell>
          <cell r="DI7388">
            <v>0</v>
          </cell>
          <cell r="DL7388">
            <v>0</v>
          </cell>
          <cell r="DN7388">
            <v>0</v>
          </cell>
          <cell r="DO7388">
            <v>0</v>
          </cell>
          <cell r="DR7388">
            <v>0</v>
          </cell>
          <cell r="DU7388">
            <v>1</v>
          </cell>
          <cell r="DV7388">
            <v>80866000</v>
          </cell>
          <cell r="EF7388">
            <v>1</v>
          </cell>
          <cell r="EG7388">
            <v>80866000</v>
          </cell>
          <cell r="EK7388" t="str">
            <v>ОИ</v>
          </cell>
          <cell r="EL7388" t="str">
            <v>59-1-10 (Закупки ежедневной и (или) еженедельной потребности по перечню)</v>
          </cell>
          <cell r="EO7388" t="str">
            <v>ДСР</v>
          </cell>
          <cell r="ES7388" t="str">
            <v>03.2023</v>
          </cell>
          <cell r="EW7388" t="e">
            <v>#VALUE!</v>
          </cell>
          <cell r="EX7388" t="str">
            <v>811010.000.000000</v>
          </cell>
          <cell r="EY7388" t="str">
            <v>Услуги по содержанию зданий/сооружений/помещений и прилегающих территорий</v>
          </cell>
          <cell r="EZ7388" t="str">
            <v>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v>
          </cell>
        </row>
        <row r="7389">
          <cell r="CI7389" t="str">
            <v>Услуги</v>
          </cell>
          <cell r="CJ7389" t="str">
            <v>Услуги по сопровождению SAP ERP/BPC</v>
          </cell>
          <cell r="CK7389" t="str">
            <v>УСЛ</v>
          </cell>
          <cell r="CN7389">
            <v>67000000</v>
          </cell>
          <cell r="CY7389">
            <v>0</v>
          </cell>
          <cell r="CZ7389">
            <v>0</v>
          </cell>
          <cell r="DB7389">
            <v>0</v>
          </cell>
          <cell r="DC7389">
            <v>0</v>
          </cell>
          <cell r="DE7389">
            <v>0</v>
          </cell>
          <cell r="DF7389">
            <v>0</v>
          </cell>
          <cell r="DH7389">
            <v>0</v>
          </cell>
          <cell r="DI7389">
            <v>0</v>
          </cell>
          <cell r="DK7389">
            <v>0</v>
          </cell>
          <cell r="DL7389">
            <v>0</v>
          </cell>
          <cell r="DN7389">
            <v>0</v>
          </cell>
          <cell r="DO7389">
            <v>0</v>
          </cell>
          <cell r="DQ7389">
            <v>0</v>
          </cell>
          <cell r="DR7389">
            <v>0</v>
          </cell>
          <cell r="DU7389">
            <v>0</v>
          </cell>
          <cell r="DV7389">
            <v>0</v>
          </cell>
          <cell r="EG7389">
            <v>0</v>
          </cell>
          <cell r="EK7389" t="str">
            <v>ЭОТТ</v>
          </cell>
          <cell r="EL7389" t="str">
            <v>-</v>
          </cell>
          <cell r="EO7389" t="str">
            <v>СУС</v>
          </cell>
          <cell r="ES7389" t="e">
            <v>#N/A</v>
          </cell>
          <cell r="ET7389" t="str">
            <v>471010000, Мангистауская область, Актау Г.А., г.Актау</v>
          </cell>
          <cell r="EU7389" t="str">
            <v>с 01.2023 по 12.2023</v>
          </cell>
          <cell r="EW7389">
            <v>620920</v>
          </cell>
          <cell r="EX7389" t="str">
            <v>620920.000.000001</v>
          </cell>
          <cell r="EY7389" t="str">
            <v>Услуги по администрированию и техническому обслуживанию программного обеспечения</v>
          </cell>
          <cell r="EZ7389" t="str">
            <v>Услуги по администрированию и техническому обслуживанию программного обеспечения</v>
          </cell>
        </row>
        <row r="7390">
          <cell r="CI7390" t="str">
            <v>Услуги</v>
          </cell>
          <cell r="CJ7390" t="str">
            <v>Услуги по сопровождению и технической поддержке  программного обеспечения Автоматизированная система управления метрологической службой предприятия (АСУ МС)</v>
          </cell>
          <cell r="CK7390" t="str">
            <v>УСЛ</v>
          </cell>
          <cell r="CN7390">
            <v>650000</v>
          </cell>
          <cell r="CY7390">
            <v>1</v>
          </cell>
          <cell r="CZ7390">
            <v>650000</v>
          </cell>
          <cell r="DB7390">
            <v>0</v>
          </cell>
          <cell r="DC7390">
            <v>0</v>
          </cell>
          <cell r="DE7390">
            <v>0</v>
          </cell>
          <cell r="DF7390">
            <v>0</v>
          </cell>
          <cell r="DH7390">
            <v>0</v>
          </cell>
          <cell r="DI7390">
            <v>0</v>
          </cell>
          <cell r="DK7390">
            <v>0</v>
          </cell>
          <cell r="DL7390">
            <v>0</v>
          </cell>
          <cell r="DN7390">
            <v>0</v>
          </cell>
          <cell r="DO7390">
            <v>0</v>
          </cell>
          <cell r="DR7390">
            <v>0</v>
          </cell>
          <cell r="DU7390">
            <v>1</v>
          </cell>
          <cell r="DV7390">
            <v>650000</v>
          </cell>
          <cell r="EF7390">
            <v>1</v>
          </cell>
          <cell r="EG7390">
            <v>650000</v>
          </cell>
          <cell r="EK7390" t="str">
            <v>ЗЦП</v>
          </cell>
          <cell r="EL7390" t="str">
            <v>-</v>
          </cell>
          <cell r="EO7390" t="str">
            <v>ДАПиИТ</v>
          </cell>
          <cell r="ES7390" t="str">
            <v>01.2023</v>
          </cell>
          <cell r="ET7390" t="str">
            <v>471010000, Мангистауская область, Актау Г.А., г.Актау</v>
          </cell>
          <cell r="EU7390" t="str">
            <v>с 01.2023 по 12.2023</v>
          </cell>
          <cell r="EW7390">
            <v>582950</v>
          </cell>
          <cell r="EX7390" t="str">
            <v>620230.000.000001</v>
          </cell>
          <cell r="EY7390" t="str">
            <v>Услуги по сопровождению и технической поддержке информационной системы</v>
          </cell>
          <cell r="EZ7390" t="str">
            <v>Услуги по сопровождению и технической поддержке информационной системы</v>
          </cell>
        </row>
        <row r="7391">
          <cell r="CI7391" t="str">
            <v>Услуги</v>
          </cell>
          <cell r="CJ7391" t="str">
            <v>Услуги по сопровождению и технической поддержке информационной системы АСУ НСИ</v>
          </cell>
          <cell r="CK7391" t="str">
            <v>УСЛ</v>
          </cell>
          <cell r="CN7391">
            <v>23698436</v>
          </cell>
          <cell r="CY7391">
            <v>1</v>
          </cell>
          <cell r="CZ7391">
            <v>23698436</v>
          </cell>
          <cell r="DB7391">
            <v>0</v>
          </cell>
          <cell r="DC7391">
            <v>0</v>
          </cell>
          <cell r="DE7391">
            <v>0</v>
          </cell>
          <cell r="DF7391">
            <v>0</v>
          </cell>
          <cell r="DH7391">
            <v>0</v>
          </cell>
          <cell r="DI7391">
            <v>0</v>
          </cell>
          <cell r="DK7391">
            <v>0</v>
          </cell>
          <cell r="DL7391">
            <v>0</v>
          </cell>
          <cell r="DN7391">
            <v>0</v>
          </cell>
          <cell r="DO7391">
            <v>0</v>
          </cell>
          <cell r="DQ7391">
            <v>0</v>
          </cell>
          <cell r="DR7391">
            <v>0</v>
          </cell>
          <cell r="DU7391">
            <v>1</v>
          </cell>
          <cell r="DV7391">
            <v>23698436</v>
          </cell>
          <cell r="EF7391">
            <v>1</v>
          </cell>
          <cell r="EG7391">
            <v>23698436</v>
          </cell>
          <cell r="EK7391" t="str">
            <v>ОИ</v>
          </cell>
          <cell r="EL7391" t="str">
            <v>59-1-17 (Приобретение ТРУ у организаций, 50% и более голосующих акций (долей участия) которых прямо или косвенно принадлежат Фонду)</v>
          </cell>
          <cell r="EO7391" t="str">
            <v>ДЗиМТС</v>
          </cell>
          <cell r="ES7391" t="str">
            <v>12.2022</v>
          </cell>
          <cell r="ET7391" t="str">
            <v>710000000, г.Астана</v>
          </cell>
          <cell r="EU7391" t="str">
            <v>с 01.2023 по 12.2023</v>
          </cell>
          <cell r="EW7391">
            <v>620230</v>
          </cell>
          <cell r="EX7391" t="str">
            <v>620230.000.000001</v>
          </cell>
          <cell r="EY7391" t="str">
            <v>Услуги по сопровождению и технической поддержке информационной системы</v>
          </cell>
          <cell r="EZ7391" t="str">
            <v>Услуги по сопровождению и технической поддержке информационной системы</v>
          </cell>
        </row>
        <row r="7392">
          <cell r="CI7392" t="str">
            <v>Услуги</v>
          </cell>
          <cell r="CJ7392" t="str">
            <v>Услуги по сопровождению системы (SAP ERP/BPC)</v>
          </cell>
          <cell r="CK7392" t="str">
            <v>УСЛ</v>
          </cell>
          <cell r="CN7392">
            <v>67000000</v>
          </cell>
          <cell r="CY7392">
            <v>1</v>
          </cell>
          <cell r="CZ7392">
            <v>67000000</v>
          </cell>
          <cell r="DB7392">
            <v>0</v>
          </cell>
          <cell r="DC7392">
            <v>0</v>
          </cell>
          <cell r="DE7392">
            <v>0</v>
          </cell>
          <cell r="DF7392">
            <v>0</v>
          </cell>
          <cell r="DH7392">
            <v>0</v>
          </cell>
          <cell r="DI7392">
            <v>0</v>
          </cell>
          <cell r="DL7392">
            <v>0</v>
          </cell>
          <cell r="DN7392">
            <v>0</v>
          </cell>
          <cell r="DO7392">
            <v>0</v>
          </cell>
          <cell r="DR7392">
            <v>0</v>
          </cell>
          <cell r="DU7392">
            <v>1</v>
          </cell>
          <cell r="DV7392">
            <v>67000000</v>
          </cell>
          <cell r="EF7392">
            <v>1</v>
          </cell>
          <cell r="EG7392">
            <v>67000000</v>
          </cell>
          <cell r="EK7392" t="str">
            <v>ОТ</v>
          </cell>
          <cell r="EL7392" t="str">
            <v>-</v>
          </cell>
          <cell r="EO7392" t="str">
            <v>СУС</v>
          </cell>
          <cell r="ES7392" t="str">
            <v>12.2022</v>
          </cell>
          <cell r="EW7392" t="e">
            <v>#VALUE!</v>
          </cell>
          <cell r="EX7392" t="str">
            <v>620230.000.000001</v>
          </cell>
          <cell r="EY7392" t="str">
            <v>Услуги по сопровождению и технической поддержке информационной системы</v>
          </cell>
          <cell r="EZ7392" t="str">
            <v>Услуги по сопровождению и технической поддержке информационной системы</v>
          </cell>
        </row>
        <row r="7393">
          <cell r="CI7393" t="str">
            <v>Услуги</v>
          </cell>
          <cell r="CJ7393" t="str">
            <v>Услуги по составлению цветочных композиций</v>
          </cell>
          <cell r="CK7393" t="str">
            <v>УСЛ</v>
          </cell>
          <cell r="CN7393">
            <v>1113840</v>
          </cell>
          <cell r="CY7393">
            <v>1</v>
          </cell>
          <cell r="CZ7393">
            <v>1113840</v>
          </cell>
          <cell r="DB7393">
            <v>0</v>
          </cell>
          <cell r="DC7393">
            <v>0</v>
          </cell>
          <cell r="DE7393">
            <v>0</v>
          </cell>
          <cell r="DF7393">
            <v>0</v>
          </cell>
          <cell r="DH7393">
            <v>0</v>
          </cell>
          <cell r="DI7393">
            <v>0</v>
          </cell>
          <cell r="DK7393">
            <v>0</v>
          </cell>
          <cell r="DL7393">
            <v>0</v>
          </cell>
          <cell r="DN7393">
            <v>0</v>
          </cell>
          <cell r="DO7393">
            <v>0</v>
          </cell>
          <cell r="DQ7393">
            <v>0</v>
          </cell>
          <cell r="DR7393">
            <v>0</v>
          </cell>
          <cell r="DU7393">
            <v>1</v>
          </cell>
          <cell r="DV7393">
            <v>1113840</v>
          </cell>
          <cell r="EF7393">
            <v>1</v>
          </cell>
          <cell r="EG7393">
            <v>1113840</v>
          </cell>
          <cell r="EK7393" t="str">
            <v>ЗЦП</v>
          </cell>
          <cell r="EL7393" t="str">
            <v>-</v>
          </cell>
          <cell r="EO7393" t="str">
            <v>ДСР</v>
          </cell>
          <cell r="ES7393" t="str">
            <v>11.2022</v>
          </cell>
          <cell r="ET7393" t="str">
            <v>471010000, Мангистауская область, Актау Г.А., г.Актау</v>
          </cell>
          <cell r="EU7393" t="str">
            <v>с 01.2023 по 12.2023</v>
          </cell>
          <cell r="EW7393">
            <v>960919</v>
          </cell>
          <cell r="EX7393" t="str">
            <v>960919.900.000015</v>
          </cell>
          <cell r="EY7393" t="str">
            <v>Услуги по составлению цветочных композиций</v>
          </cell>
          <cell r="EZ7393" t="str">
            <v>Составление цветочных композиций по индивидуальным заказам</v>
          </cell>
        </row>
        <row r="7394">
          <cell r="CI7394" t="str">
            <v>Услуги</v>
          </cell>
          <cell r="CJ7394" t="str">
            <v>Услуги по страхованию от несчастных случаев. Обязательное страхование гражданско-правовой ответственности работадателя за приченение вреда жизни и здоровью работникам при исполнении ими трудовых (служебных) обязанностей</v>
          </cell>
          <cell r="CK7394" t="str">
            <v>УСЛ</v>
          </cell>
          <cell r="CN7394">
            <v>585045019.19000006</v>
          </cell>
          <cell r="CY7394">
            <v>1</v>
          </cell>
          <cell r="CZ7394">
            <v>585045019.19000006</v>
          </cell>
          <cell r="DB7394">
            <v>0</v>
          </cell>
          <cell r="DC7394">
            <v>0</v>
          </cell>
          <cell r="DE7394">
            <v>0</v>
          </cell>
          <cell r="DF7394">
            <v>0</v>
          </cell>
          <cell r="DH7394">
            <v>0</v>
          </cell>
          <cell r="DI7394">
            <v>0</v>
          </cell>
          <cell r="DL7394">
            <v>0</v>
          </cell>
          <cell r="DN7394">
            <v>0</v>
          </cell>
          <cell r="DO7394">
            <v>0</v>
          </cell>
          <cell r="DR7394">
            <v>0</v>
          </cell>
          <cell r="DU7394">
            <v>1</v>
          </cell>
          <cell r="DV7394">
            <v>585045019.19000006</v>
          </cell>
          <cell r="EF7394">
            <v>1</v>
          </cell>
          <cell r="EG7394">
            <v>585045019.19000006</v>
          </cell>
          <cell r="EK7394" t="str">
            <v>ОИ</v>
          </cell>
          <cell r="EL7394" t="str">
            <v>59-1-15 (Приобретение услуг рейтинговых агентств, финансовых услуг)</v>
          </cell>
          <cell r="EO7394" t="str">
            <v>ДОТиТБ</v>
          </cell>
          <cell r="ES7394" t="str">
            <v>06.2023</v>
          </cell>
          <cell r="ET7394" t="str">
            <v>470000000, Мангистауская область, Мангистауская область</v>
          </cell>
          <cell r="EU7394" t="str">
            <v>с 07.2023 по 06.2024</v>
          </cell>
          <cell r="EW7394">
            <v>749020</v>
          </cell>
          <cell r="EX7394" t="str">
            <v>749020.000.000009</v>
          </cell>
          <cell r="EY7394" t="str">
            <v>Услуги по страхованию от несчастных случаев</v>
          </cell>
          <cell r="EZ7394" t="str">
            <v>Услуги по страхованию от несчастных случаев</v>
          </cell>
        </row>
        <row r="7395">
          <cell r="CI7395" t="str">
            <v>Услуги</v>
          </cell>
          <cell r="CJ7395" t="str">
            <v>Услуги по технической поддержке  внешнего корпоративного  сайта</v>
          </cell>
          <cell r="CK7395" t="str">
            <v>УСЛ</v>
          </cell>
          <cell r="CN7395">
            <v>420000</v>
          </cell>
          <cell r="CY7395">
            <v>1</v>
          </cell>
          <cell r="CZ7395">
            <v>420000</v>
          </cell>
          <cell r="DB7395">
            <v>0</v>
          </cell>
          <cell r="DC7395">
            <v>0</v>
          </cell>
          <cell r="DE7395">
            <v>0</v>
          </cell>
          <cell r="DF7395">
            <v>0</v>
          </cell>
          <cell r="DH7395">
            <v>0</v>
          </cell>
          <cell r="DI7395">
            <v>0</v>
          </cell>
          <cell r="DK7395">
            <v>0</v>
          </cell>
          <cell r="DL7395">
            <v>0</v>
          </cell>
          <cell r="DN7395">
            <v>0</v>
          </cell>
          <cell r="DO7395">
            <v>0</v>
          </cell>
          <cell r="DQ7395">
            <v>0</v>
          </cell>
          <cell r="DR7395">
            <v>0</v>
          </cell>
          <cell r="DU7395">
            <v>1</v>
          </cell>
          <cell r="DV7395">
            <v>420000</v>
          </cell>
          <cell r="EF7395">
            <v>1</v>
          </cell>
          <cell r="EG7395">
            <v>420000</v>
          </cell>
          <cell r="EK7395" t="str">
            <v>ЗЦП</v>
          </cell>
          <cell r="EL7395" t="str">
            <v>-</v>
          </cell>
          <cell r="EO7395" t="str">
            <v>ДСР</v>
          </cell>
          <cell r="ES7395" t="str">
            <v>12.2022</v>
          </cell>
          <cell r="ET7395" t="str">
            <v>471010000, Мангистауская область, Актау Г.А., г.Актау</v>
          </cell>
          <cell r="EU7395" t="str">
            <v>с 01.2023 по 12.2023</v>
          </cell>
          <cell r="EW7395">
            <v>620230</v>
          </cell>
          <cell r="EX7395" t="str">
            <v>620230.000.000003</v>
          </cell>
          <cell r="EY7395" t="str">
            <v>Услуги по технической поддержке сайтов</v>
          </cell>
          <cell r="EZ7395" t="str">
            <v>Услуги по технической поддержке сайтов</v>
          </cell>
        </row>
        <row r="7396">
          <cell r="CI7396" t="str">
            <v>Услуги</v>
          </cell>
          <cell r="CJ7396" t="str">
            <v>Услуги по технической поддержке Единой СЭД (САПФИР)</v>
          </cell>
          <cell r="CK7396" t="str">
            <v>УСЛ</v>
          </cell>
          <cell r="CN7396">
            <v>11715750</v>
          </cell>
          <cell r="CY7396">
            <v>1</v>
          </cell>
          <cell r="CZ7396">
            <v>11715750</v>
          </cell>
          <cell r="DB7396">
            <v>0</v>
          </cell>
          <cell r="DC7396">
            <v>0</v>
          </cell>
          <cell r="DE7396">
            <v>0</v>
          </cell>
          <cell r="DF7396">
            <v>0</v>
          </cell>
          <cell r="DH7396">
            <v>0</v>
          </cell>
          <cell r="DI7396">
            <v>0</v>
          </cell>
          <cell r="DK7396">
            <v>0</v>
          </cell>
          <cell r="DL7396">
            <v>0</v>
          </cell>
          <cell r="DN7396">
            <v>0</v>
          </cell>
          <cell r="DO7396">
            <v>0</v>
          </cell>
          <cell r="DQ7396">
            <v>0</v>
          </cell>
          <cell r="DR7396">
            <v>0</v>
          </cell>
          <cell r="DU7396">
            <v>1</v>
          </cell>
          <cell r="DV7396">
            <v>11715750</v>
          </cell>
          <cell r="EF7396">
            <v>1</v>
          </cell>
          <cell r="EG7396">
            <v>11715750</v>
          </cell>
          <cell r="EK7396" t="str">
            <v>ОИ</v>
          </cell>
          <cell r="EL7396" t="str">
            <v>59-1-17 (Приобретение ТРУ у организаций, 50% и более голосующих акций (долей участия) которых прямо или косвенно принадлежат Фонду)</v>
          </cell>
          <cell r="EO7396" t="str">
            <v>ДАПиИТ</v>
          </cell>
          <cell r="ES7396" t="str">
            <v>12.2022</v>
          </cell>
          <cell r="ET7396" t="str">
            <v>471010000, Мангистауская область, Актау Г.А., г.Актау</v>
          </cell>
          <cell r="EU7396" t="str">
            <v>с 01.2023 по 12.2023</v>
          </cell>
          <cell r="EW7396">
            <v>620230</v>
          </cell>
          <cell r="EX7396" t="str">
            <v>620230.000.000001</v>
          </cell>
          <cell r="EY7396" t="str">
            <v>Услуги по сопровождению и технической поддержке информационной системы</v>
          </cell>
          <cell r="EZ7396" t="str">
            <v>Услуги по сопровождению и технической поддержке информационной системы</v>
          </cell>
        </row>
        <row r="7397">
          <cell r="CI7397" t="str">
            <v>Услуги</v>
          </cell>
          <cell r="CJ7397" t="str">
            <v>Услуги по технической поддержке и сопровождение системы ТБД</v>
          </cell>
          <cell r="CK7397" t="str">
            <v>УСЛ</v>
          </cell>
          <cell r="CN7397">
            <v>28127679.280000001</v>
          </cell>
          <cell r="CY7397">
            <v>0</v>
          </cell>
          <cell r="CZ7397">
            <v>0</v>
          </cell>
          <cell r="DB7397">
            <v>0</v>
          </cell>
          <cell r="DC7397">
            <v>0</v>
          </cell>
          <cell r="DE7397">
            <v>0</v>
          </cell>
          <cell r="DF7397">
            <v>0</v>
          </cell>
          <cell r="DH7397">
            <v>0</v>
          </cell>
          <cell r="DI7397">
            <v>0</v>
          </cell>
          <cell r="DK7397">
            <v>0</v>
          </cell>
          <cell r="DL7397">
            <v>0</v>
          </cell>
          <cell r="DN7397">
            <v>0</v>
          </cell>
          <cell r="DO7397">
            <v>0</v>
          </cell>
          <cell r="DP7397" t="str">
            <v>отмена АБП Тажиева М.</v>
          </cell>
          <cell r="DQ7397">
            <v>0</v>
          </cell>
          <cell r="DR7397">
            <v>0</v>
          </cell>
          <cell r="DU7397">
            <v>0</v>
          </cell>
          <cell r="DV7397">
            <v>0</v>
          </cell>
          <cell r="EG7397">
            <v>0</v>
          </cell>
          <cell r="EK7397" t="str">
            <v>ОИ/</v>
          </cell>
          <cell r="EL7397" t="str">
            <v>59-1-1 (Приобретение ТРУ у субъекта государственной монополии  по основному предмету его деятельности)</v>
          </cell>
          <cell r="EO7397" t="str">
            <v>ДГиР</v>
          </cell>
          <cell r="ES7397" t="e">
            <v>#N/A</v>
          </cell>
          <cell r="ET7397" t="str">
            <v>471010000, Мангистауская область, Актау Г.А., г.Актау</v>
          </cell>
          <cell r="EU7397" t="str">
            <v>с 01.2023 по 12.2023</v>
          </cell>
          <cell r="EW7397">
            <v>620920</v>
          </cell>
          <cell r="EX7397" t="str">
            <v>620920.000.000001</v>
          </cell>
          <cell r="EY7397" t="str">
            <v>Услуги по администрированию и техническому обслуживанию программного обеспечения</v>
          </cell>
          <cell r="EZ7397" t="str">
            <v>Услуги по администрированию и техническому обслуживанию программного обеспечения</v>
          </cell>
        </row>
        <row r="7398">
          <cell r="CI7398" t="str">
            <v>Услуги</v>
          </cell>
          <cell r="CJ7398" t="str">
            <v>Услуги по технической поддержке и сопровождение системы ТБД</v>
          </cell>
          <cell r="CK7398" t="str">
            <v>УСЛ</v>
          </cell>
          <cell r="CN7398">
            <v>24499218</v>
          </cell>
          <cell r="CY7398">
            <v>1</v>
          </cell>
          <cell r="CZ7398">
            <v>24499218</v>
          </cell>
          <cell r="DB7398">
            <v>0</v>
          </cell>
          <cell r="DC7398">
            <v>0</v>
          </cell>
          <cell r="DE7398">
            <v>0</v>
          </cell>
          <cell r="DF7398">
            <v>0</v>
          </cell>
          <cell r="DH7398">
            <v>0</v>
          </cell>
          <cell r="DI7398">
            <v>0</v>
          </cell>
          <cell r="DL7398">
            <v>0</v>
          </cell>
          <cell r="DN7398">
            <v>0</v>
          </cell>
          <cell r="DO7398">
            <v>0</v>
          </cell>
          <cell r="DR7398">
            <v>0</v>
          </cell>
          <cell r="DU7398">
            <v>1</v>
          </cell>
          <cell r="DV7398">
            <v>24499218</v>
          </cell>
          <cell r="EF7398">
            <v>1</v>
          </cell>
          <cell r="EG7398">
            <v>24499218</v>
          </cell>
          <cell r="EK7398" t="str">
            <v>ОИ</v>
          </cell>
          <cell r="EL7398" t="str">
            <v>59-1-1 (Приобретение ТРУ у субъекта государственной монополии  по основному предмету его деятельности)</v>
          </cell>
          <cell r="EO7398" t="str">
            <v>ДГиР</v>
          </cell>
          <cell r="ES7398" t="str">
            <v>03.2023</v>
          </cell>
          <cell r="EX7398" t="str">
            <v>620920.000.000001</v>
          </cell>
          <cell r="EY7398" t="str">
            <v>Услуги по администрированию и техническому обслуживанию программного обеспечения</v>
          </cell>
          <cell r="EZ7398" t="str">
            <v>Услуги по администрированию и техническому обслуживанию программного обеспечения</v>
          </cell>
        </row>
        <row r="7399">
          <cell r="CI7399" t="str">
            <v>Услуги</v>
          </cell>
          <cell r="CJ7399" t="str">
            <v>Услуги по технической поддержке ИС Boardmaps</v>
          </cell>
          <cell r="CK7399" t="str">
            <v>УСЛ</v>
          </cell>
          <cell r="CN7399">
            <v>4739977</v>
          </cell>
          <cell r="CY7399">
            <v>0</v>
          </cell>
          <cell r="CZ7399">
            <v>0</v>
          </cell>
          <cell r="DB7399">
            <v>0</v>
          </cell>
          <cell r="DC7399">
            <v>0</v>
          </cell>
          <cell r="DE7399">
            <v>0</v>
          </cell>
          <cell r="DF7399">
            <v>0</v>
          </cell>
          <cell r="DH7399">
            <v>0</v>
          </cell>
          <cell r="DI7399">
            <v>0</v>
          </cell>
          <cell r="DL7399">
            <v>0</v>
          </cell>
          <cell r="DN7399">
            <v>0</v>
          </cell>
          <cell r="DO7399">
            <v>0</v>
          </cell>
          <cell r="DR7399">
            <v>0</v>
          </cell>
          <cell r="DU7399">
            <v>0</v>
          </cell>
          <cell r="DV7399">
            <v>0</v>
          </cell>
          <cell r="EG7399">
            <v>0</v>
          </cell>
          <cell r="EK7399" t="str">
            <v>ОИ/</v>
          </cell>
          <cell r="EL7399" t="str">
            <v>59-1-17 (Приобретение ТРУ у организаций, 50% и более голосующих акций (долей участия) которых прямо или косвенно принадлежат Фонду)</v>
          </cell>
          <cell r="EO7399" t="str">
            <v>ДАПиИТ</v>
          </cell>
          <cell r="ES7399" t="e">
            <v>#N/A</v>
          </cell>
          <cell r="ET7399" t="e">
            <v>#N/A</v>
          </cell>
          <cell r="EU7399" t="e">
            <v>#N/A</v>
          </cell>
          <cell r="EW7399">
            <v>620230</v>
          </cell>
          <cell r="EX7399" t="str">
            <v>620230.000.000001</v>
          </cell>
          <cell r="EY7399" t="str">
            <v>Услуги по сопровождению и технической поддержке информационной системы</v>
          </cell>
          <cell r="EZ7399" t="str">
            <v>Услуги по сопровождению и технической поддержке информационной системы</v>
          </cell>
        </row>
        <row r="7400">
          <cell r="CI7400" t="str">
            <v>Услуги</v>
          </cell>
          <cell r="CJ7400" t="str">
            <v>Услуги по технической поддержке корпоративного портала</v>
          </cell>
          <cell r="CK7400" t="str">
            <v>УСЛ</v>
          </cell>
          <cell r="CN7400">
            <v>620000</v>
          </cell>
          <cell r="CY7400">
            <v>1</v>
          </cell>
          <cell r="CZ7400">
            <v>620000</v>
          </cell>
          <cell r="DB7400">
            <v>0</v>
          </cell>
          <cell r="DC7400">
            <v>0</v>
          </cell>
          <cell r="DE7400">
            <v>0</v>
          </cell>
          <cell r="DF7400">
            <v>0</v>
          </cell>
          <cell r="DH7400">
            <v>0</v>
          </cell>
          <cell r="DI7400">
            <v>0</v>
          </cell>
          <cell r="DK7400">
            <v>0</v>
          </cell>
          <cell r="DL7400">
            <v>0</v>
          </cell>
          <cell r="DN7400">
            <v>0</v>
          </cell>
          <cell r="DO7400">
            <v>0</v>
          </cell>
          <cell r="DQ7400">
            <v>0</v>
          </cell>
          <cell r="DR7400">
            <v>0</v>
          </cell>
          <cell r="DU7400">
            <v>1</v>
          </cell>
          <cell r="DV7400">
            <v>620000</v>
          </cell>
          <cell r="EF7400">
            <v>1</v>
          </cell>
          <cell r="EG7400">
            <v>620000</v>
          </cell>
          <cell r="EK7400" t="str">
            <v>ЗЦП</v>
          </cell>
          <cell r="EL7400" t="str">
            <v>-</v>
          </cell>
          <cell r="EO7400" t="str">
            <v>ДАПиИТ</v>
          </cell>
          <cell r="ES7400" t="str">
            <v>11.2022</v>
          </cell>
          <cell r="ET7400" t="str">
            <v>471010000, Мангистауская область, Актау Г.А., г.Актау</v>
          </cell>
          <cell r="EU7400" t="str">
            <v>с 01.2023 по 12.2023</v>
          </cell>
          <cell r="EW7400">
            <v>620230</v>
          </cell>
          <cell r="EX7400" t="str">
            <v>620230.000.000003</v>
          </cell>
          <cell r="EY7400" t="str">
            <v>Услуги по технической поддержке сайтов</v>
          </cell>
          <cell r="EZ7400" t="str">
            <v>Услуги по технической поддержке сайтов</v>
          </cell>
        </row>
        <row r="7401">
          <cell r="CI7401" t="str">
            <v>Услуги</v>
          </cell>
          <cell r="CJ7401" t="str">
            <v>Услуги по технической поддержке ЛПО SAP ERP/BPC</v>
          </cell>
          <cell r="CK7401" t="str">
            <v>УСЛ</v>
          </cell>
          <cell r="CN7401">
            <v>39000000</v>
          </cell>
          <cell r="CY7401">
            <v>1</v>
          </cell>
          <cell r="CZ7401">
            <v>39000000</v>
          </cell>
          <cell r="DB7401">
            <v>0</v>
          </cell>
          <cell r="DC7401">
            <v>0</v>
          </cell>
          <cell r="DE7401">
            <v>0</v>
          </cell>
          <cell r="DF7401">
            <v>0</v>
          </cell>
          <cell r="DH7401">
            <v>0</v>
          </cell>
          <cell r="DI7401">
            <v>0</v>
          </cell>
          <cell r="DK7401">
            <v>0</v>
          </cell>
          <cell r="DL7401">
            <v>0</v>
          </cell>
          <cell r="DN7401">
            <v>0</v>
          </cell>
          <cell r="DO7401">
            <v>0</v>
          </cell>
          <cell r="DQ7401">
            <v>0</v>
          </cell>
          <cell r="DR7401">
            <v>0</v>
          </cell>
          <cell r="DU7401">
            <v>1</v>
          </cell>
          <cell r="DV7401">
            <v>39000000</v>
          </cell>
          <cell r="EF7401">
            <v>1</v>
          </cell>
          <cell r="EG7401">
            <v>39000000</v>
          </cell>
          <cell r="EK7401" t="str">
            <v>ОТ</v>
          </cell>
          <cell r="EL7401" t="str">
            <v>-</v>
          </cell>
          <cell r="EO7401" t="str">
            <v>СУС</v>
          </cell>
          <cell r="ES7401" t="str">
            <v>11.2022</v>
          </cell>
          <cell r="ET7401" t="str">
            <v>471010000, Мангистауская область, Актау Г.А., г.Актау</v>
          </cell>
          <cell r="EU7401" t="str">
            <v>с 01.2023 по 12.2023</v>
          </cell>
          <cell r="EW7401">
            <v>620920</v>
          </cell>
          <cell r="EX7401" t="str">
            <v>620920.000.000001</v>
          </cell>
          <cell r="EY7401" t="str">
            <v>Услуги по администрированию и техническому обслуживанию программного обеспечения</v>
          </cell>
          <cell r="EZ7401" t="str">
            <v>Услуги по администрированию и техническому обслуживанию программного обеспечения</v>
          </cell>
        </row>
        <row r="7402">
          <cell r="CI7402" t="str">
            <v>Услуги</v>
          </cell>
          <cell r="CJ7402" t="str">
            <v>Услуги по технической поддержке Формы ввода «Заявка на закуп» Портала «Мониторинг закупок группы компаний КМГ»</v>
          </cell>
          <cell r="CK7402" t="str">
            <v>УСЛ</v>
          </cell>
          <cell r="CN7402">
            <v>5362937.5</v>
          </cell>
          <cell r="CY7402">
            <v>1</v>
          </cell>
          <cell r="CZ7402">
            <v>5362937.5</v>
          </cell>
          <cell r="DB7402">
            <v>0</v>
          </cell>
          <cell r="DC7402">
            <v>0</v>
          </cell>
          <cell r="DE7402">
            <v>0</v>
          </cell>
          <cell r="DF7402">
            <v>0</v>
          </cell>
          <cell r="DH7402">
            <v>0</v>
          </cell>
          <cell r="DI7402">
            <v>0</v>
          </cell>
          <cell r="DK7402">
            <v>0</v>
          </cell>
          <cell r="DL7402">
            <v>0</v>
          </cell>
          <cell r="DN7402">
            <v>0</v>
          </cell>
          <cell r="DO7402">
            <v>0</v>
          </cell>
          <cell r="DQ7402">
            <v>0</v>
          </cell>
          <cell r="DR7402">
            <v>0</v>
          </cell>
          <cell r="DU7402">
            <v>1</v>
          </cell>
          <cell r="DV7402">
            <v>5362937.5</v>
          </cell>
          <cell r="EF7402">
            <v>1</v>
          </cell>
          <cell r="EG7402">
            <v>5362937.5</v>
          </cell>
          <cell r="EK7402" t="str">
            <v>ОИ</v>
          </cell>
          <cell r="EL7402" t="str">
            <v>59-1-1 (Приобретение ТРУ у субъекта государственной монополии  по основному предмету его деятельности)</v>
          </cell>
          <cell r="EO7402" t="str">
            <v>ДЗиМТС</v>
          </cell>
          <cell r="ES7402" t="str">
            <v>12.2022</v>
          </cell>
          <cell r="ET7402" t="str">
            <v>710000000, г.Астана</v>
          </cell>
          <cell r="EU7402" t="str">
            <v>с 01.2023 по 12.2023</v>
          </cell>
          <cell r="EW7402">
            <v>620230</v>
          </cell>
          <cell r="EX7402" t="str">
            <v>620230.000.000003</v>
          </cell>
          <cell r="EY7402" t="str">
            <v>Услуги по технической поддержке сайтов</v>
          </cell>
          <cell r="EZ7402" t="str">
            <v>Услуги по технической поддержке сайтов</v>
          </cell>
        </row>
        <row r="7403">
          <cell r="CI7403" t="str">
            <v>Услуги</v>
          </cell>
          <cell r="CJ7403" t="str">
            <v>Услуги по техническому обслуживанию автотранспорта</v>
          </cell>
          <cell r="CK7403" t="str">
            <v>УСЛ</v>
          </cell>
          <cell r="CN7403">
            <v>4041964</v>
          </cell>
          <cell r="CY7403">
            <v>1</v>
          </cell>
          <cell r="CZ7403">
            <v>4041964</v>
          </cell>
          <cell r="DU7403">
            <v>1</v>
          </cell>
          <cell r="DV7403">
            <v>4041964</v>
          </cell>
          <cell r="EF7403">
            <v>1</v>
          </cell>
          <cell r="EG7403">
            <v>4041964</v>
          </cell>
          <cell r="EK7403" t="str">
            <v>ЗЦП</v>
          </cell>
          <cell r="EO7403" t="str">
            <v>ДТТ</v>
          </cell>
          <cell r="ES7403" t="str">
            <v>04.2023</v>
          </cell>
          <cell r="EX7403" t="str">
            <v>749020.000.000011</v>
          </cell>
          <cell r="EY7403" t="str">
            <v>Услуги по страхованию гражданско-правовой ответственности владельцев автомобильного транспорта</v>
          </cell>
          <cell r="EZ7403" t="str">
            <v>Услуги по страхованию гражданско-правовой ответственности владельцев автомобильного транспорта</v>
          </cell>
        </row>
        <row r="7404">
          <cell r="CI7404" t="str">
            <v>Услуги</v>
          </cell>
          <cell r="CJ7404" t="str">
            <v>Услуги по техническому обслуживанию автотранспорта г.Актау</v>
          </cell>
          <cell r="CK7404" t="str">
            <v>УСЛ</v>
          </cell>
          <cell r="CN7404">
            <v>897507</v>
          </cell>
          <cell r="CY7404">
            <v>1</v>
          </cell>
          <cell r="CZ7404">
            <v>897507</v>
          </cell>
          <cell r="DB7404">
            <v>0</v>
          </cell>
          <cell r="DC7404">
            <v>0</v>
          </cell>
          <cell r="DE7404">
            <v>0</v>
          </cell>
          <cell r="DF7404">
            <v>0</v>
          </cell>
          <cell r="DH7404">
            <v>0</v>
          </cell>
          <cell r="DI7404">
            <v>0</v>
          </cell>
          <cell r="DK7404">
            <v>0</v>
          </cell>
          <cell r="DL7404">
            <v>0</v>
          </cell>
          <cell r="DN7404">
            <v>0</v>
          </cell>
          <cell r="DO7404">
            <v>0</v>
          </cell>
          <cell r="DQ7404">
            <v>0</v>
          </cell>
          <cell r="DR7404">
            <v>0</v>
          </cell>
          <cell r="DU7404">
            <v>1</v>
          </cell>
          <cell r="DV7404">
            <v>897507</v>
          </cell>
          <cell r="EF7404">
            <v>1</v>
          </cell>
          <cell r="EG7404">
            <v>897507</v>
          </cell>
          <cell r="EK7404" t="str">
            <v>ЗЦП</v>
          </cell>
          <cell r="EO7404" t="str">
            <v>ДТТ</v>
          </cell>
          <cell r="ES7404" t="str">
            <v>11.2022</v>
          </cell>
          <cell r="ET7404" t="str">
            <v>471010000, Мангистауская область, Актау Г.А., г.Актау</v>
          </cell>
          <cell r="EU7404" t="str">
            <v>с 01.2023 по 12.2023</v>
          </cell>
          <cell r="EW7404">
            <v>292040</v>
          </cell>
          <cell r="EX7404" t="str">
            <v>292040.100.000006</v>
          </cell>
          <cell r="EY7404" t="str">
            <v>Услуги по техническому/сервисному обслуживанию двигателей автомобильных</v>
          </cell>
          <cell r="EZ7404" t="str">
            <v>Услуги по техническому/сервисному обслуживанию двигателей автомобильных</v>
          </cell>
        </row>
        <row r="7405">
          <cell r="CI7405" t="str">
            <v>Услуги</v>
          </cell>
          <cell r="CJ7405" t="str">
            <v>Услуги по техническому обслуживанию автотранспорта г.Астана</v>
          </cell>
          <cell r="CK7405" t="str">
            <v>УСЛ</v>
          </cell>
          <cell r="CN7405">
            <v>2308464.79</v>
          </cell>
          <cell r="CY7405">
            <v>1</v>
          </cell>
          <cell r="CZ7405">
            <v>2308464.79</v>
          </cell>
          <cell r="DB7405">
            <v>0</v>
          </cell>
          <cell r="DC7405">
            <v>0</v>
          </cell>
          <cell r="DE7405">
            <v>0</v>
          </cell>
          <cell r="DF7405">
            <v>0</v>
          </cell>
          <cell r="DH7405">
            <v>0</v>
          </cell>
          <cell r="DI7405">
            <v>0</v>
          </cell>
          <cell r="DK7405">
            <v>0</v>
          </cell>
          <cell r="DL7405">
            <v>0</v>
          </cell>
          <cell r="DN7405">
            <v>0</v>
          </cell>
          <cell r="DO7405">
            <v>0</v>
          </cell>
          <cell r="DQ7405">
            <v>0</v>
          </cell>
          <cell r="DR7405">
            <v>0</v>
          </cell>
          <cell r="DU7405">
            <v>1</v>
          </cell>
          <cell r="DV7405">
            <v>2308464.79</v>
          </cell>
          <cell r="EF7405">
            <v>1</v>
          </cell>
          <cell r="EG7405">
            <v>2308464.79</v>
          </cell>
          <cell r="EK7405" t="str">
            <v>ЗЦП</v>
          </cell>
          <cell r="EL7405" t="str">
            <v>-</v>
          </cell>
          <cell r="EO7405" t="str">
            <v>ДТТ</v>
          </cell>
          <cell r="ES7405" t="str">
            <v>12.2022</v>
          </cell>
          <cell r="ET7405" t="str">
            <v>710000000, г.Астана</v>
          </cell>
          <cell r="EU7405" t="str">
            <v>с 01.2023 по 12.2023</v>
          </cell>
          <cell r="EW7405">
            <v>331219</v>
          </cell>
          <cell r="EX7405" t="str">
            <v>331219.206.000000</v>
          </cell>
          <cell r="EY7405" t="str">
            <v>Услуги по техническому обслуживанию автотранспорта/специальной техники</v>
          </cell>
          <cell r="EZ7405" t="str">
            <v>Услуги по техническому обслуживанию автотранспорта/специальной техники</v>
          </cell>
        </row>
        <row r="7406">
          <cell r="CI7406" t="str">
            <v>Услуги</v>
          </cell>
          <cell r="CJ7406" t="str">
            <v>Услуги по техническому обслуживанию ворот</v>
          </cell>
          <cell r="CK7406" t="str">
            <v>УСЛ</v>
          </cell>
          <cell r="CN7406">
            <v>5845606</v>
          </cell>
          <cell r="CY7406">
            <v>1</v>
          </cell>
          <cell r="CZ7406">
            <v>5845606</v>
          </cell>
          <cell r="DB7406">
            <v>0</v>
          </cell>
          <cell r="DC7406">
            <v>0</v>
          </cell>
          <cell r="DE7406">
            <v>0</v>
          </cell>
          <cell r="DF7406">
            <v>0</v>
          </cell>
          <cell r="DH7406">
            <v>0</v>
          </cell>
          <cell r="DI7406">
            <v>0</v>
          </cell>
          <cell r="DK7406">
            <v>0</v>
          </cell>
          <cell r="DL7406">
            <v>0</v>
          </cell>
          <cell r="DN7406">
            <v>0</v>
          </cell>
          <cell r="DO7406">
            <v>0</v>
          </cell>
          <cell r="DQ7406">
            <v>0</v>
          </cell>
          <cell r="DR7406">
            <v>0</v>
          </cell>
          <cell r="DU7406">
            <v>1</v>
          </cell>
          <cell r="DV7406">
            <v>5845606</v>
          </cell>
          <cell r="EF7406">
            <v>1</v>
          </cell>
          <cell r="EG7406">
            <v>5845606</v>
          </cell>
          <cell r="EK7406" t="str">
            <v>ЗЦП</v>
          </cell>
          <cell r="EL7406" t="str">
            <v>-</v>
          </cell>
          <cell r="EO7406" t="str">
            <v>ДТТ</v>
          </cell>
          <cell r="ES7406" t="str">
            <v>11.2022</v>
          </cell>
          <cell r="ET7406" t="str">
            <v>475200000, Мангистауская область, Тупкараганский район, месторождение Каражанбас, база МТС АО Каражанбасмунай</v>
          </cell>
          <cell r="EU7406" t="str">
            <v>с 01.2023 по 12.2023</v>
          </cell>
          <cell r="EW7406">
            <v>960919</v>
          </cell>
          <cell r="EX7406" t="str">
            <v>960919.900.000013</v>
          </cell>
          <cell r="EY7406" t="str">
            <v>Услуги по техническому обслуживанию дверей/ворот/турникетных систем/ограждений и аналогичных изделий</v>
          </cell>
          <cell r="EZ7406" t="str">
            <v>Услуги по техническому обслуживанию дверей/ворот/турникетных систем/ограждений и аналогичных изделий</v>
          </cell>
        </row>
        <row r="7407">
          <cell r="CI7407" t="str">
            <v>Услуги</v>
          </cell>
          <cell r="CJ7407" t="str">
            <v>Услуги по техническому обслуживанию ворот на базе производственного обеспечения №2</v>
          </cell>
          <cell r="CK7407" t="str">
            <v>УСЛ</v>
          </cell>
          <cell r="CN7407">
            <v>1385369.6000000001</v>
          </cell>
          <cell r="CY7407">
            <v>1</v>
          </cell>
          <cell r="CZ7407">
            <v>1385369.6000000001</v>
          </cell>
          <cell r="DB7407">
            <v>0</v>
          </cell>
          <cell r="DC7407">
            <v>0</v>
          </cell>
          <cell r="DE7407">
            <v>0</v>
          </cell>
          <cell r="DF7407">
            <v>0</v>
          </cell>
          <cell r="DH7407">
            <v>0</v>
          </cell>
          <cell r="DI7407">
            <v>0</v>
          </cell>
          <cell r="DL7407">
            <v>0</v>
          </cell>
          <cell r="DN7407">
            <v>0</v>
          </cell>
          <cell r="DO7407">
            <v>0</v>
          </cell>
          <cell r="DR7407">
            <v>0</v>
          </cell>
          <cell r="DU7407">
            <v>1</v>
          </cell>
          <cell r="DV7407">
            <v>1385369.6000000001</v>
          </cell>
          <cell r="EF7407">
            <v>1</v>
          </cell>
          <cell r="EG7407">
            <v>1385369.6000000001</v>
          </cell>
          <cell r="EK7407" t="str">
            <v>ЗЦП</v>
          </cell>
          <cell r="EL7407" t="str">
            <v>-</v>
          </cell>
          <cell r="EO7407" t="str">
            <v>ДБиПКРС</v>
          </cell>
          <cell r="ES7407" t="str">
            <v>02.2023</v>
          </cell>
          <cell r="EW7407" t="e">
            <v>#VALUE!</v>
          </cell>
          <cell r="EX7407" t="str">
            <v>960919.900.000013</v>
          </cell>
          <cell r="EY7407" t="str">
            <v>Услуги по техническому обслуживанию дверей/ворот/турникетных систем/ограждений и аналогичных изделий</v>
          </cell>
          <cell r="EZ7407" t="str">
            <v>Услуги по техническому обслуживанию дверей/ворот/турникетных систем/ограждений и аналогичных изделий</v>
          </cell>
        </row>
        <row r="7408">
          <cell r="CI7408" t="str">
            <v>Услуги</v>
          </cell>
          <cell r="CJ7408" t="str">
            <v>Услуги по техническому обслуживанию железнодорожных путей</v>
          </cell>
          <cell r="CK7408" t="str">
            <v>УСЛ</v>
          </cell>
          <cell r="CN7408">
            <v>2828800</v>
          </cell>
          <cell r="CY7408">
            <v>1</v>
          </cell>
          <cell r="CZ7408">
            <v>2828800</v>
          </cell>
          <cell r="DB7408">
            <v>0</v>
          </cell>
          <cell r="DC7408">
            <v>0</v>
          </cell>
          <cell r="DE7408">
            <v>0</v>
          </cell>
          <cell r="DF7408">
            <v>0</v>
          </cell>
          <cell r="DH7408">
            <v>0</v>
          </cell>
          <cell r="DI7408">
            <v>0</v>
          </cell>
          <cell r="DK7408">
            <v>0</v>
          </cell>
          <cell r="DL7408">
            <v>0</v>
          </cell>
          <cell r="DN7408">
            <v>0</v>
          </cell>
          <cell r="DO7408">
            <v>0</v>
          </cell>
          <cell r="DQ7408">
            <v>0</v>
          </cell>
          <cell r="DR7408">
            <v>0</v>
          </cell>
          <cell r="DU7408">
            <v>1</v>
          </cell>
          <cell r="DV7408">
            <v>2828800</v>
          </cell>
          <cell r="EF7408">
            <v>1</v>
          </cell>
          <cell r="EG7408">
            <v>2828800</v>
          </cell>
          <cell r="EK7408" t="str">
            <v>ЗЦП</v>
          </cell>
          <cell r="EL7408" t="str">
            <v>-</v>
          </cell>
          <cell r="EO7408" t="str">
            <v>ДЗиМТС</v>
          </cell>
          <cell r="ES7408" t="str">
            <v>11.2022</v>
          </cell>
          <cell r="ET7408" t="str">
            <v>471010000, Мангистауская область, Актау Г.А., г.Актау</v>
          </cell>
          <cell r="EU7408" t="str">
            <v>с 01.2023 по 12.2023</v>
          </cell>
          <cell r="EW7408">
            <v>421220</v>
          </cell>
          <cell r="EX7408" t="str">
            <v>421220.400.000003</v>
          </cell>
          <cell r="EY7408" t="str">
            <v>Услуги по техническому обслуживанию/содержанию железнодорожных путей</v>
          </cell>
          <cell r="EZ7408" t="str">
            <v>Услуги по техническому обслуживанию/содержанию железнодорожных путей</v>
          </cell>
        </row>
        <row r="7409">
          <cell r="CI7409" t="str">
            <v>Услуги</v>
          </cell>
          <cell r="CJ7409" t="str">
            <v>Услуги по техническому обслуживанию и поддержке WiFi сети на месторождении</v>
          </cell>
          <cell r="CK7409" t="str">
            <v>УСЛ</v>
          </cell>
          <cell r="CN7409">
            <v>7985500</v>
          </cell>
          <cell r="CY7409">
            <v>1</v>
          </cell>
          <cell r="CZ7409">
            <v>7985500</v>
          </cell>
          <cell r="DB7409">
            <v>0</v>
          </cell>
          <cell r="DC7409">
            <v>0</v>
          </cell>
          <cell r="DE7409">
            <v>0</v>
          </cell>
          <cell r="DF7409">
            <v>0</v>
          </cell>
          <cell r="DH7409">
            <v>0</v>
          </cell>
          <cell r="DI7409">
            <v>0</v>
          </cell>
          <cell r="DK7409">
            <v>0</v>
          </cell>
          <cell r="DL7409">
            <v>0</v>
          </cell>
          <cell r="DN7409">
            <v>0</v>
          </cell>
          <cell r="DO7409">
            <v>0</v>
          </cell>
          <cell r="DQ7409">
            <v>0</v>
          </cell>
          <cell r="DR7409">
            <v>0</v>
          </cell>
          <cell r="DU7409">
            <v>1</v>
          </cell>
          <cell r="DV7409">
            <v>7985500</v>
          </cell>
          <cell r="EF7409">
            <v>1</v>
          </cell>
          <cell r="EG7409">
            <v>7985500</v>
          </cell>
          <cell r="EK7409" t="str">
            <v>ЗЦП</v>
          </cell>
          <cell r="EL7409" t="str">
            <v>-</v>
          </cell>
          <cell r="EO7409" t="str">
            <v>ДАПиИТ</v>
          </cell>
          <cell r="ES7409" t="str">
            <v>11.2022</v>
          </cell>
          <cell r="ET7409" t="str">
            <v>471010000, Мангистауская область, Актау Г.А., г.Актау</v>
          </cell>
          <cell r="EU7409" t="str">
            <v>с 01.2023 по 12.2023</v>
          </cell>
          <cell r="EW7409">
            <v>620112</v>
          </cell>
          <cell r="EX7409" t="str">
            <v>620112.000.000002</v>
          </cell>
          <cell r="EY7409" t="str">
            <v>Услуги по обслуживанию локальных вычислительных сетей</v>
          </cell>
          <cell r="EZ7409" t="str">
            <v>Комплекс мер по обслуживанию локально вычислительных сетей (ЛВС) всех категорий</v>
          </cell>
        </row>
        <row r="7410">
          <cell r="CI7410" t="str">
            <v>Услуги</v>
          </cell>
          <cell r="CJ7410" t="str">
            <v>Услуги по техническому обслуживанию систем телевидения</v>
          </cell>
          <cell r="CK7410" t="str">
            <v>УСЛ</v>
          </cell>
          <cell r="CN7410">
            <v>4644822</v>
          </cell>
          <cell r="CY7410">
            <v>1</v>
          </cell>
          <cell r="CZ7410">
            <v>4644822</v>
          </cell>
          <cell r="DB7410">
            <v>0</v>
          </cell>
          <cell r="DC7410">
            <v>0</v>
          </cell>
          <cell r="DE7410">
            <v>0</v>
          </cell>
          <cell r="DF7410">
            <v>0</v>
          </cell>
          <cell r="DH7410">
            <v>0</v>
          </cell>
          <cell r="DI7410">
            <v>0</v>
          </cell>
          <cell r="DK7410">
            <v>0</v>
          </cell>
          <cell r="DL7410">
            <v>0</v>
          </cell>
          <cell r="DN7410">
            <v>0</v>
          </cell>
          <cell r="DO7410">
            <v>0</v>
          </cell>
          <cell r="DQ7410">
            <v>0</v>
          </cell>
          <cell r="DR7410">
            <v>0</v>
          </cell>
          <cell r="DU7410">
            <v>1</v>
          </cell>
          <cell r="DV7410">
            <v>4644822</v>
          </cell>
          <cell r="EF7410">
            <v>1</v>
          </cell>
          <cell r="EG7410">
            <v>4644822</v>
          </cell>
          <cell r="EK7410" t="str">
            <v>ЗЦП</v>
          </cell>
          <cell r="EL7410" t="str">
            <v>-</v>
          </cell>
          <cell r="EO7410" t="str">
            <v>ДАХР</v>
          </cell>
          <cell r="ES7410" t="str">
            <v>11.2022</v>
          </cell>
          <cell r="ET7410" t="str">
            <v>475200000, Мангистауская область, Тупкараганский район, месторождение Каражанбас, база МТС АО Каражанбасмунай</v>
          </cell>
          <cell r="EU7410" t="str">
            <v>с 01.2023 по 12.2023</v>
          </cell>
          <cell r="EW7410">
            <v>331419</v>
          </cell>
          <cell r="EX7410" t="str">
            <v>331419.900.000002</v>
          </cell>
          <cell r="EY7410" t="str">
            <v>Услуги по техническому обслуживанию систем телевидения</v>
          </cell>
          <cell r="EZ7410" t="str">
            <v>Услуги по техническому обслуживанию систем телевидения</v>
          </cell>
        </row>
        <row r="7411">
          <cell r="CI7411" t="str">
            <v>Услуги</v>
          </cell>
          <cell r="CJ7411" t="str">
            <v>Услуги по техническому освидетельствованию электросетевых и аналогичных объектов</v>
          </cell>
          <cell r="CK7411" t="str">
            <v>УСЛ</v>
          </cell>
          <cell r="CN7411">
            <v>2091890</v>
          </cell>
          <cell r="CY7411">
            <v>1</v>
          </cell>
          <cell r="CZ7411">
            <v>2091890</v>
          </cell>
          <cell r="DB7411">
            <v>0</v>
          </cell>
          <cell r="DC7411">
            <v>0</v>
          </cell>
          <cell r="DE7411">
            <v>0</v>
          </cell>
          <cell r="DF7411">
            <v>0</v>
          </cell>
          <cell r="DH7411">
            <v>0</v>
          </cell>
          <cell r="DI7411">
            <v>0</v>
          </cell>
          <cell r="DL7411">
            <v>0</v>
          </cell>
          <cell r="DN7411">
            <v>0</v>
          </cell>
          <cell r="DO7411">
            <v>0</v>
          </cell>
          <cell r="DR7411">
            <v>0</v>
          </cell>
          <cell r="DU7411">
            <v>1</v>
          </cell>
          <cell r="DV7411">
            <v>2091890</v>
          </cell>
          <cell r="EF7411">
            <v>1</v>
          </cell>
          <cell r="EG7411">
            <v>2091890</v>
          </cell>
          <cell r="EK7411" t="str">
            <v>ЗЦП</v>
          </cell>
          <cell r="EL7411" t="str">
            <v>-</v>
          </cell>
          <cell r="EO7411" t="str">
            <v>СГЭ</v>
          </cell>
          <cell r="ES7411" t="str">
            <v>02.2023</v>
          </cell>
          <cell r="EW7411" t="e">
            <v>#VALUE!</v>
          </cell>
          <cell r="EX7411" t="str">
            <v>749020.000.000139</v>
          </cell>
          <cell r="EY7411" t="str">
            <v>Услуги по техническому освидетельствованию электросетевых и аналогичных объектов</v>
          </cell>
          <cell r="EZ7411" t="str">
            <v>Услуги по техническому освидетельствованию электросетевых и аналогичных объектов</v>
          </cell>
        </row>
        <row r="7412">
          <cell r="CI7412" t="str">
            <v>Услуги</v>
          </cell>
          <cell r="CJ7412" t="str">
            <v>Услуги по техническому сопровождению мобильной буровой установки</v>
          </cell>
          <cell r="CK7412" t="str">
            <v>УСЛ</v>
          </cell>
          <cell r="CN7412">
            <v>70720000</v>
          </cell>
          <cell r="CY7412">
            <v>1</v>
          </cell>
          <cell r="CZ7412">
            <v>70720000</v>
          </cell>
          <cell r="DB7412">
            <v>0</v>
          </cell>
          <cell r="DC7412">
            <v>0</v>
          </cell>
          <cell r="DE7412">
            <v>0</v>
          </cell>
          <cell r="DF7412">
            <v>0</v>
          </cell>
          <cell r="DH7412">
            <v>0</v>
          </cell>
          <cell r="DI7412">
            <v>0</v>
          </cell>
          <cell r="DK7412">
            <v>0</v>
          </cell>
          <cell r="DL7412">
            <v>0</v>
          </cell>
          <cell r="DN7412">
            <v>0</v>
          </cell>
          <cell r="DO7412">
            <v>0</v>
          </cell>
          <cell r="DQ7412">
            <v>0</v>
          </cell>
          <cell r="DR7412">
            <v>0</v>
          </cell>
          <cell r="DU7412">
            <v>1</v>
          </cell>
          <cell r="DV7412">
            <v>70720000</v>
          </cell>
          <cell r="EF7412">
            <v>1</v>
          </cell>
          <cell r="EG7412">
            <v>70720000</v>
          </cell>
          <cell r="EK7412" t="str">
            <v>ОТ</v>
          </cell>
          <cell r="EO7412" t="str">
            <v>ДБиПКРС</v>
          </cell>
          <cell r="ES7412" t="str">
            <v>01.2023</v>
          </cell>
          <cell r="ET7412" t="str">
            <v>475200000, Мангистауская область, Тупкараганский район, месторождение Каражанбас, база МТС АО Каражанбасмунай</v>
          </cell>
          <cell r="EU7412" t="str">
            <v>с 01.2023 по 12.2023</v>
          </cell>
          <cell r="EW7412">
            <v>292040</v>
          </cell>
          <cell r="EX7412" t="str">
            <v>292040.100.000003</v>
          </cell>
          <cell r="EY7412" t="str">
            <v>Услуги по техническому сопровождению автотранспортных средств и спецтехники</v>
          </cell>
          <cell r="EZ7412" t="str">
            <v>Техническое сопровождение автотранспортных средств и спецтехники</v>
          </cell>
        </row>
        <row r="7413">
          <cell r="CI7413" t="str">
            <v>Услуги</v>
          </cell>
          <cell r="CJ7413" t="str">
            <v>Услуги по техническому сопровождению подъемных установок ПКРС</v>
          </cell>
          <cell r="CK7413" t="str">
            <v>УСЛ</v>
          </cell>
          <cell r="CN7413">
            <v>70282255.879999995</v>
          </cell>
          <cell r="CY7413">
            <v>0</v>
          </cell>
          <cell r="CZ7413">
            <v>0</v>
          </cell>
          <cell r="DB7413">
            <v>0</v>
          </cell>
          <cell r="DC7413">
            <v>0</v>
          </cell>
          <cell r="DE7413">
            <v>0</v>
          </cell>
          <cell r="DF7413">
            <v>0</v>
          </cell>
          <cell r="DH7413">
            <v>0</v>
          </cell>
          <cell r="DI7413">
            <v>0</v>
          </cell>
          <cell r="DL7413">
            <v>0</v>
          </cell>
          <cell r="DN7413">
            <v>0</v>
          </cell>
          <cell r="DO7413">
            <v>0</v>
          </cell>
          <cell r="DP7413" t="str">
            <v>Нұржанов Өмірбек Жиғамбайұлы Чт 24.11.2022 17:26</v>
          </cell>
          <cell r="DR7413">
            <v>0</v>
          </cell>
          <cell r="DU7413">
            <v>0</v>
          </cell>
          <cell r="DV7413">
            <v>0</v>
          </cell>
          <cell r="EG7413">
            <v>0</v>
          </cell>
          <cell r="EK7413" t="str">
            <v>ЭОТТ</v>
          </cell>
          <cell r="EO7413" t="str">
            <v>ДБиПКРС</v>
          </cell>
          <cell r="ES7413" t="e">
            <v>#N/A</v>
          </cell>
          <cell r="ET7413" t="e">
            <v>#N/A</v>
          </cell>
          <cell r="EU7413" t="e">
            <v>#N/A</v>
          </cell>
          <cell r="EW7413">
            <v>292040</v>
          </cell>
          <cell r="EX7413" t="str">
            <v>292040.100.000003</v>
          </cell>
          <cell r="EY7413" t="str">
            <v>Услуги по техническому сопровождению автотранспортных средств и спецтехники</v>
          </cell>
          <cell r="EZ7413" t="str">
            <v>Техническое сопровождение автотранспортных средств и спецтехники</v>
          </cell>
        </row>
        <row r="7414">
          <cell r="CI7414" t="str">
            <v>Услуги</v>
          </cell>
          <cell r="CJ7414" t="str">
            <v>Услуги по уборке помещения и прилегающей территории</v>
          </cell>
          <cell r="CK7414" t="str">
            <v>УСЛ</v>
          </cell>
          <cell r="CN7414">
            <v>46734614.990000002</v>
          </cell>
          <cell r="CY7414">
            <v>1</v>
          </cell>
          <cell r="CZ7414">
            <v>46734614.990000002</v>
          </cell>
          <cell r="DB7414">
            <v>0</v>
          </cell>
          <cell r="DC7414">
            <v>0</v>
          </cell>
          <cell r="DE7414">
            <v>0</v>
          </cell>
          <cell r="DF7414">
            <v>0</v>
          </cell>
          <cell r="DH7414">
            <v>0</v>
          </cell>
          <cell r="DI7414">
            <v>0</v>
          </cell>
          <cell r="DL7414">
            <v>0</v>
          </cell>
          <cell r="DN7414">
            <v>0</v>
          </cell>
          <cell r="DO7414">
            <v>0</v>
          </cell>
          <cell r="DR7414">
            <v>0</v>
          </cell>
          <cell r="DU7414">
            <v>1</v>
          </cell>
          <cell r="DV7414">
            <v>46734614.990000002</v>
          </cell>
          <cell r="EF7414">
            <v>1</v>
          </cell>
          <cell r="EG7414">
            <v>46734614.990000002</v>
          </cell>
          <cell r="EK7414" t="str">
            <v>ОТ</v>
          </cell>
          <cell r="EL7414" t="str">
            <v>-</v>
          </cell>
          <cell r="EO7414" t="str">
            <v>ДТТ</v>
          </cell>
          <cell r="ES7414" t="str">
            <v>11.2022</v>
          </cell>
          <cell r="ET7414" t="str">
            <v>475200000, Мангистауская область, Тупкараганский район, месторождение Каражанбас, база МТС АО Каражанбасмунай</v>
          </cell>
          <cell r="EU7414" t="str">
            <v>С даты подписания договора по 12.2023</v>
          </cell>
          <cell r="EW7414" t="e">
            <v>#VALUE!</v>
          </cell>
          <cell r="EX7414" t="str">
            <v>812110.000.000000</v>
          </cell>
          <cell r="EY7414" t="str">
            <v>Услуги по уборке зданий/помещений/территории и аналогичных объектов</v>
          </cell>
          <cell r="EZ7414" t="str">
            <v>Услуги по уборке зданий/помещений/территории и аналогичных объектов</v>
          </cell>
        </row>
        <row r="7415">
          <cell r="CI7415" t="str">
            <v>Услуги</v>
          </cell>
          <cell r="CJ7415" t="str">
            <v>Услуги по удалению неопасных отходов/имущества/материалов</v>
          </cell>
          <cell r="CK7415" t="str">
            <v>УСЛ</v>
          </cell>
          <cell r="CN7415">
            <v>9122630.6799999997</v>
          </cell>
          <cell r="CY7415">
            <v>1</v>
          </cell>
          <cell r="CZ7415">
            <v>9122630.6799999997</v>
          </cell>
          <cell r="DB7415">
            <v>0</v>
          </cell>
          <cell r="DC7415">
            <v>0</v>
          </cell>
          <cell r="DE7415">
            <v>0</v>
          </cell>
          <cell r="DF7415">
            <v>0</v>
          </cell>
          <cell r="DH7415">
            <v>0</v>
          </cell>
          <cell r="DI7415">
            <v>0</v>
          </cell>
          <cell r="DK7415">
            <v>0</v>
          </cell>
          <cell r="DL7415">
            <v>0</v>
          </cell>
          <cell r="DN7415">
            <v>0</v>
          </cell>
          <cell r="DO7415">
            <v>0</v>
          </cell>
          <cell r="DR7415">
            <v>0</v>
          </cell>
          <cell r="DU7415">
            <v>1</v>
          </cell>
          <cell r="DV7415">
            <v>9122630.6799999997</v>
          </cell>
          <cell r="EF7415">
            <v>1</v>
          </cell>
          <cell r="EG7415">
            <v>9122630.6799999997</v>
          </cell>
          <cell r="EK7415" t="str">
            <v>ЗЦП</v>
          </cell>
          <cell r="EL7415" t="str">
            <v>-</v>
          </cell>
          <cell r="EO7415" t="str">
            <v>ООС</v>
          </cell>
          <cell r="ES7415" t="str">
            <v>01.2023</v>
          </cell>
          <cell r="ET7415" t="str">
            <v>470000000, Мангистауская область, Мангистауская область</v>
          </cell>
          <cell r="EU7415" t="str">
            <v>с 01.2023 по 12.2023</v>
          </cell>
          <cell r="EW7415">
            <v>382129</v>
          </cell>
          <cell r="EX7415" t="str">
            <v>382129.000.000000</v>
          </cell>
          <cell r="EY7415" t="str">
            <v>Услуги по удалению неопасных отходов/имущества/материалов</v>
          </cell>
          <cell r="EZ7415" t="str">
            <v>Услуги по удалению неопасных отходов/имущества/материалов (захоронение/сжигание/утилизация и аналогичные услуги)</v>
          </cell>
        </row>
        <row r="7416">
          <cell r="CI7416" t="str">
            <v>Услуги</v>
          </cell>
          <cell r="CJ7416" t="str">
            <v>Услуги прачечные</v>
          </cell>
          <cell r="CK7416" t="str">
            <v>УСЛ</v>
          </cell>
          <cell r="CN7416">
            <v>33150000</v>
          </cell>
          <cell r="CY7416">
            <v>1</v>
          </cell>
          <cell r="CZ7416">
            <v>33150000</v>
          </cell>
          <cell r="DB7416">
            <v>0</v>
          </cell>
          <cell r="DC7416">
            <v>0</v>
          </cell>
          <cell r="DE7416">
            <v>0</v>
          </cell>
          <cell r="DF7416">
            <v>0</v>
          </cell>
          <cell r="DH7416">
            <v>0</v>
          </cell>
          <cell r="DI7416">
            <v>0</v>
          </cell>
          <cell r="DL7416">
            <v>0</v>
          </cell>
          <cell r="DN7416">
            <v>0</v>
          </cell>
          <cell r="DO7416">
            <v>0</v>
          </cell>
          <cell r="DR7416">
            <v>0</v>
          </cell>
          <cell r="DU7416">
            <v>1</v>
          </cell>
          <cell r="DV7416">
            <v>33150000</v>
          </cell>
          <cell r="EF7416">
            <v>1</v>
          </cell>
          <cell r="EG7416">
            <v>33150000</v>
          </cell>
          <cell r="EK7416" t="str">
            <v>ОИ</v>
          </cell>
          <cell r="EL7416" t="str">
            <v>59-1-10 (Закупки ежедневной и (или) еженедельной потребности по перечню)</v>
          </cell>
          <cell r="EO7416" t="str">
            <v>УЖЭО</v>
          </cell>
          <cell r="ES7416" t="str">
            <v>12.2022</v>
          </cell>
          <cell r="EW7416" t="e">
            <v>#VALUE!</v>
          </cell>
          <cell r="EX7416" t="str">
            <v>960119.000.000001</v>
          </cell>
          <cell r="EY7416" t="str">
            <v>Услуги прачечные</v>
          </cell>
          <cell r="EZ7416" t="str">
            <v>Услуги прачечные</v>
          </cell>
        </row>
        <row r="7417">
          <cell r="CI7417" t="str">
            <v>Услуги</v>
          </cell>
          <cell r="CJ7417" t="str">
            <v>Услуги прачечные</v>
          </cell>
          <cell r="CK7417" t="str">
            <v>УСЛ</v>
          </cell>
          <cell r="CN7417">
            <v>33150000</v>
          </cell>
          <cell r="CY7417">
            <v>1</v>
          </cell>
          <cell r="CZ7417">
            <v>33150000</v>
          </cell>
          <cell r="DB7417">
            <v>0</v>
          </cell>
          <cell r="DC7417">
            <v>0</v>
          </cell>
          <cell r="DE7417">
            <v>0</v>
          </cell>
          <cell r="DF7417">
            <v>0</v>
          </cell>
          <cell r="DH7417">
            <v>0</v>
          </cell>
          <cell r="DI7417">
            <v>0</v>
          </cell>
          <cell r="DL7417">
            <v>0</v>
          </cell>
          <cell r="DN7417">
            <v>0</v>
          </cell>
          <cell r="DO7417">
            <v>0</v>
          </cell>
          <cell r="DR7417">
            <v>0</v>
          </cell>
          <cell r="DU7417">
            <v>1</v>
          </cell>
          <cell r="DV7417">
            <v>33150000</v>
          </cell>
          <cell r="EF7417">
            <v>1</v>
          </cell>
          <cell r="EG7417">
            <v>33150000</v>
          </cell>
          <cell r="EK7417" t="str">
            <v>ОИ</v>
          </cell>
          <cell r="EL7417" t="str">
            <v>59-1-10 (Закупки ежедневной и (или) еженедельной потребности по перечню)</v>
          </cell>
          <cell r="EO7417" t="str">
            <v>УЖЭО</v>
          </cell>
          <cell r="ES7417" t="str">
            <v>02.2023</v>
          </cell>
          <cell r="EW7417" t="e">
            <v>#VALUE!</v>
          </cell>
          <cell r="EX7417" t="str">
            <v>960119.000.000001</v>
          </cell>
          <cell r="EY7417" t="str">
            <v>Услуги прачечные</v>
          </cell>
          <cell r="EZ7417" t="str">
            <v>Услуги прачечные</v>
          </cell>
        </row>
        <row r="7418">
          <cell r="CI7418" t="str">
            <v>Услуги</v>
          </cell>
          <cell r="CJ7418" t="str">
            <v>Услуги прачечные</v>
          </cell>
          <cell r="CK7418" t="str">
            <v>УСЛ</v>
          </cell>
          <cell r="CN7418">
            <v>40257175</v>
          </cell>
          <cell r="CY7418">
            <v>1</v>
          </cell>
          <cell r="CZ7418">
            <v>40257175</v>
          </cell>
          <cell r="DB7418">
            <v>0</v>
          </cell>
          <cell r="DC7418">
            <v>0</v>
          </cell>
          <cell r="DE7418">
            <v>0</v>
          </cell>
          <cell r="DF7418">
            <v>0</v>
          </cell>
          <cell r="DH7418">
            <v>0</v>
          </cell>
          <cell r="DI7418">
            <v>0</v>
          </cell>
          <cell r="DL7418">
            <v>0</v>
          </cell>
          <cell r="DN7418">
            <v>0</v>
          </cell>
          <cell r="DO7418">
            <v>0</v>
          </cell>
          <cell r="DR7418">
            <v>0</v>
          </cell>
          <cell r="DU7418">
            <v>1</v>
          </cell>
          <cell r="DV7418">
            <v>40257175</v>
          </cell>
          <cell r="EF7418">
            <v>1</v>
          </cell>
          <cell r="EG7418">
            <v>40257175</v>
          </cell>
          <cell r="EK7418" t="str">
            <v>ОИ</v>
          </cell>
          <cell r="EL7418" t="str">
            <v>59-1-10 (Закупки ежедневной и (или) еженедельной потребности по перечню)</v>
          </cell>
          <cell r="EO7418" t="str">
            <v>ДСР</v>
          </cell>
          <cell r="ES7418" t="str">
            <v>03.2023</v>
          </cell>
          <cell r="EW7418" t="e">
            <v>#VALUE!</v>
          </cell>
          <cell r="EX7418" t="str">
            <v>960119.000.000001</v>
          </cell>
          <cell r="EY7418" t="str">
            <v>Услуги прачечные</v>
          </cell>
          <cell r="EZ7418" t="str">
            <v>Услуги прачечные</v>
          </cell>
        </row>
        <row r="7419">
          <cell r="CI7419" t="str">
            <v>Услуги</v>
          </cell>
          <cell r="CJ7419" t="str">
            <v>Услуги прачечные</v>
          </cell>
          <cell r="CK7419" t="str">
            <v>УСЛ</v>
          </cell>
          <cell r="CN7419">
            <v>33150000</v>
          </cell>
          <cell r="CY7419">
            <v>1</v>
          </cell>
          <cell r="CZ7419">
            <v>33150000</v>
          </cell>
          <cell r="DB7419">
            <v>0</v>
          </cell>
          <cell r="DC7419">
            <v>0</v>
          </cell>
          <cell r="DE7419">
            <v>0</v>
          </cell>
          <cell r="DF7419">
            <v>0</v>
          </cell>
          <cell r="DH7419">
            <v>0</v>
          </cell>
          <cell r="DI7419">
            <v>0</v>
          </cell>
          <cell r="DL7419">
            <v>0</v>
          </cell>
          <cell r="DN7419">
            <v>0</v>
          </cell>
          <cell r="DO7419">
            <v>0</v>
          </cell>
          <cell r="DR7419">
            <v>0</v>
          </cell>
          <cell r="DU7419">
            <v>1</v>
          </cell>
          <cell r="DV7419">
            <v>33150000</v>
          </cell>
          <cell r="EF7419">
            <v>1</v>
          </cell>
          <cell r="EG7419">
            <v>33150000</v>
          </cell>
          <cell r="EK7419" t="str">
            <v>ОИ</v>
          </cell>
          <cell r="EL7419" t="str">
            <v>59-1-10 (Закупки ежедневной и (или) еженедельной потребности по перечню)</v>
          </cell>
          <cell r="EO7419" t="str">
            <v>ДСР</v>
          </cell>
          <cell r="ES7419" t="str">
            <v>03.2023</v>
          </cell>
          <cell r="EW7419" t="e">
            <v>#VALUE!</v>
          </cell>
          <cell r="EX7419" t="str">
            <v>960119.000.000001</v>
          </cell>
          <cell r="EY7419" t="str">
            <v>Услуги прачечные</v>
          </cell>
          <cell r="EZ7419" t="str">
            <v>Услуги прачечные</v>
          </cell>
        </row>
        <row r="7420">
          <cell r="CI7420" t="str">
            <v>Услуги</v>
          </cell>
          <cell r="CJ7420" t="str">
            <v>Услуги продления технической поддержки и доступа к новым версиям ПО «Гидросистема всё включено».</v>
          </cell>
          <cell r="CK7420" t="str">
            <v>УСЛ</v>
          </cell>
          <cell r="CN7420">
            <v>2495535.71</v>
          </cell>
          <cell r="CY7420">
            <v>1</v>
          </cell>
          <cell r="CZ7420">
            <v>2495535.71</v>
          </cell>
          <cell r="DB7420">
            <v>0</v>
          </cell>
          <cell r="DC7420">
            <v>0</v>
          </cell>
          <cell r="DE7420">
            <v>0</v>
          </cell>
          <cell r="DF7420">
            <v>0</v>
          </cell>
          <cell r="DH7420">
            <v>0</v>
          </cell>
          <cell r="DI7420">
            <v>0</v>
          </cell>
          <cell r="DL7420">
            <v>0</v>
          </cell>
          <cell r="DN7420">
            <v>0</v>
          </cell>
          <cell r="DO7420">
            <v>0</v>
          </cell>
          <cell r="DR7420">
            <v>0</v>
          </cell>
          <cell r="DU7420">
            <v>1</v>
          </cell>
          <cell r="DV7420">
            <v>2495535.71</v>
          </cell>
          <cell r="EF7420">
            <v>1</v>
          </cell>
          <cell r="EG7420">
            <v>2495535.71</v>
          </cell>
          <cell r="EK7420" t="str">
            <v>ОТ</v>
          </cell>
          <cell r="EO7420" t="str">
            <v>ДКС</v>
          </cell>
          <cell r="ES7420" t="str">
            <v>05.2023</v>
          </cell>
          <cell r="ET7420" t="e">
            <v>#N/A</v>
          </cell>
          <cell r="EU7420" t="e">
            <v>#N/A</v>
          </cell>
          <cell r="EW7420" t="e">
            <v>#VALUE!</v>
          </cell>
          <cell r="EX7420" t="str">
            <v>582950.000.000000</v>
          </cell>
          <cell r="EY7420" t="str">
            <v>Услуги по продлению лицензий на право использования программного обеспечения</v>
          </cell>
          <cell r="EZ7420" t="str">
            <v>Услуги по продлению лицензий на право использования программного обеспечения</v>
          </cell>
        </row>
        <row r="7421">
          <cell r="CI7421" t="str">
            <v>Услуги</v>
          </cell>
          <cell r="CJ7421" t="str">
            <v>Услуги продления технической поддержки и доступа к новым версиям ПО «СТАРТ-Проф всё включено»</v>
          </cell>
          <cell r="CK7421" t="str">
            <v>УСЛ</v>
          </cell>
          <cell r="CN7421">
            <v>3209821.43</v>
          </cell>
          <cell r="CY7421">
            <v>1</v>
          </cell>
          <cell r="CZ7421">
            <v>3209821.43</v>
          </cell>
          <cell r="DB7421">
            <v>0</v>
          </cell>
          <cell r="DC7421">
            <v>0</v>
          </cell>
          <cell r="DE7421">
            <v>0</v>
          </cell>
          <cell r="DF7421">
            <v>0</v>
          </cell>
          <cell r="DH7421">
            <v>0</v>
          </cell>
          <cell r="DI7421">
            <v>0</v>
          </cell>
          <cell r="DL7421">
            <v>0</v>
          </cell>
          <cell r="DN7421">
            <v>0</v>
          </cell>
          <cell r="DO7421">
            <v>0</v>
          </cell>
          <cell r="DR7421">
            <v>0</v>
          </cell>
          <cell r="DU7421">
            <v>1</v>
          </cell>
          <cell r="DV7421">
            <v>3209821.43</v>
          </cell>
          <cell r="EF7421">
            <v>1</v>
          </cell>
          <cell r="EG7421">
            <v>3209821.43</v>
          </cell>
          <cell r="EK7421" t="str">
            <v>ОТ</v>
          </cell>
          <cell r="EO7421" t="str">
            <v>ДКС</v>
          </cell>
          <cell r="ES7421" t="str">
            <v>05.2023</v>
          </cell>
          <cell r="ET7421" t="e">
            <v>#N/A</v>
          </cell>
          <cell r="EU7421" t="e">
            <v>#N/A</v>
          </cell>
          <cell r="EW7421" t="e">
            <v>#VALUE!</v>
          </cell>
          <cell r="EX7421" t="str">
            <v>582950.000.000000</v>
          </cell>
          <cell r="EY7421" t="str">
            <v>Услуги по продлению лицензий на право использования программного обеспечения</v>
          </cell>
          <cell r="EZ7421" t="str">
            <v>Услуги по продлению лицензий на право использования программного обеспечения</v>
          </cell>
        </row>
        <row r="7422">
          <cell r="CI7422" t="str">
            <v>Услуги</v>
          </cell>
          <cell r="CJ7422" t="str">
            <v>Услуги продления техподдержки и доступа к новым версиям SolarWinds DameWare Remote Support</v>
          </cell>
          <cell r="CK7422" t="str">
            <v>УСЛ</v>
          </cell>
          <cell r="CN7422">
            <v>638507.54</v>
          </cell>
          <cell r="CY7422">
            <v>0</v>
          </cell>
          <cell r="CZ7422">
            <v>0</v>
          </cell>
          <cell r="DB7422">
            <v>0</v>
          </cell>
          <cell r="DC7422">
            <v>0</v>
          </cell>
          <cell r="DE7422">
            <v>0</v>
          </cell>
          <cell r="DF7422">
            <v>0</v>
          </cell>
          <cell r="DH7422">
            <v>0</v>
          </cell>
          <cell r="DI7422">
            <v>0</v>
          </cell>
          <cell r="DK7422">
            <v>0</v>
          </cell>
          <cell r="DL7422">
            <v>0</v>
          </cell>
          <cell r="DN7422">
            <v>0</v>
          </cell>
          <cell r="DO7422">
            <v>0</v>
          </cell>
          <cell r="DP7422" t="str">
            <v>ЕНС изменен</v>
          </cell>
          <cell r="DR7422">
            <v>0</v>
          </cell>
          <cell r="DU7422">
            <v>0</v>
          </cell>
          <cell r="DV7422">
            <v>0</v>
          </cell>
          <cell r="EG7422">
            <v>0</v>
          </cell>
          <cell r="EK7422" t="str">
            <v>ЭОТТ</v>
          </cell>
          <cell r="EO7422" t="str">
            <v>ДАПиИТ</v>
          </cell>
          <cell r="ES7422" t="e">
            <v>#N/A</v>
          </cell>
          <cell r="ET7422" t="str">
            <v>471010000, Мангистауская область, Актау Г.А., г.Актау</v>
          </cell>
          <cell r="EU7422" t="str">
            <v>с 01.2023 по 12.2023</v>
          </cell>
          <cell r="EW7422">
            <v>582950</v>
          </cell>
          <cell r="EX7422" t="str">
            <v>582950.000.000000</v>
          </cell>
          <cell r="EY7422" t="str">
            <v>Услуги по продлению лицензий на право использования программного обеспечения</v>
          </cell>
          <cell r="EZ7422" t="str">
            <v>Услуги по продлению лицензий на право использования программного обеспечения</v>
          </cell>
        </row>
        <row r="7423">
          <cell r="CI7423" t="str">
            <v>Услуги</v>
          </cell>
          <cell r="CJ7423" t="str">
            <v>Услуги продления техподдержки и доступа к новым версиям SolarWinds DameWare Remote Support</v>
          </cell>
          <cell r="CK7423" t="str">
            <v>УСЛ</v>
          </cell>
          <cell r="CN7423">
            <v>638507.54</v>
          </cell>
          <cell r="CY7423">
            <v>1</v>
          </cell>
          <cell r="CZ7423">
            <v>638507.54</v>
          </cell>
          <cell r="DB7423">
            <v>0</v>
          </cell>
          <cell r="DC7423">
            <v>0</v>
          </cell>
          <cell r="DE7423">
            <v>0</v>
          </cell>
          <cell r="DF7423">
            <v>0</v>
          </cell>
          <cell r="DH7423">
            <v>0</v>
          </cell>
          <cell r="DI7423">
            <v>0</v>
          </cell>
          <cell r="DL7423">
            <v>0</v>
          </cell>
          <cell r="DN7423">
            <v>0</v>
          </cell>
          <cell r="DO7423">
            <v>0</v>
          </cell>
          <cell r="DR7423">
            <v>0</v>
          </cell>
          <cell r="DU7423">
            <v>1</v>
          </cell>
          <cell r="DV7423">
            <v>638507.54</v>
          </cell>
          <cell r="EF7423">
            <v>1</v>
          </cell>
          <cell r="EG7423">
            <v>638507.54</v>
          </cell>
          <cell r="EK7423" t="str">
            <v>ЗЦП</v>
          </cell>
          <cell r="EL7423" t="str">
            <v>-</v>
          </cell>
          <cell r="EO7423" t="str">
            <v>ДАПиИТ</v>
          </cell>
          <cell r="ES7423" t="str">
            <v>01.2023</v>
          </cell>
          <cell r="EW7423" t="e">
            <v>#VALUE!</v>
          </cell>
          <cell r="EX7423" t="str">
            <v>582950.000.000001</v>
          </cell>
          <cell r="EY7423" t="str">
            <v>Услуги по предоставлению лицензий на право использования программного обеспечения</v>
          </cell>
          <cell r="EZ7423" t="str">
            <v>Услуги по предоставлению лицензий на право использования программного обеспечения</v>
          </cell>
        </row>
        <row r="7424">
          <cell r="CI7424" t="str">
            <v>Услуги</v>
          </cell>
          <cell r="CJ7424" t="str">
            <v>Услуги продления техподдержки и доступа к новым версиям ПО Майкрософт</v>
          </cell>
          <cell r="CK7424" t="str">
            <v>УСЛ</v>
          </cell>
          <cell r="CN7424">
            <v>195722180</v>
          </cell>
          <cell r="CY7424">
            <v>1</v>
          </cell>
          <cell r="CZ7424">
            <v>195722180</v>
          </cell>
          <cell r="DB7424">
            <v>0</v>
          </cell>
          <cell r="DC7424">
            <v>0</v>
          </cell>
          <cell r="DE7424">
            <v>0</v>
          </cell>
          <cell r="DF7424">
            <v>0</v>
          </cell>
          <cell r="DH7424">
            <v>0</v>
          </cell>
          <cell r="DI7424">
            <v>0</v>
          </cell>
          <cell r="DL7424">
            <v>0</v>
          </cell>
          <cell r="DN7424">
            <v>1</v>
          </cell>
          <cell r="DO7424">
            <v>195722180</v>
          </cell>
          <cell r="DP7424" t="str">
            <v>Будет корректировка БП</v>
          </cell>
          <cell r="DR7424">
            <v>0</v>
          </cell>
          <cell r="DU7424">
            <v>0</v>
          </cell>
          <cell r="DV7424">
            <v>0</v>
          </cell>
          <cell r="EG7424">
            <v>0</v>
          </cell>
          <cell r="EK7424" t="str">
            <v>ЭОТТ</v>
          </cell>
          <cell r="EL7424" t="str">
            <v>-</v>
          </cell>
          <cell r="EO7424" t="str">
            <v>ДАПиИТ</v>
          </cell>
          <cell r="ES7424" t="e">
            <v>#N/A</v>
          </cell>
          <cell r="EW7424" t="e">
            <v>#VALUE!</v>
          </cell>
          <cell r="EX7424" t="str">
            <v>582950.000.000000</v>
          </cell>
          <cell r="EY7424" t="str">
            <v>Услуги по продлению лицензий на право использования программного обеспечения</v>
          </cell>
          <cell r="EZ7424" t="str">
            <v>Услуги по продлению лицензий на право использования программного обеспечения</v>
          </cell>
        </row>
        <row r="7425">
          <cell r="CI7425" t="str">
            <v>Услуги</v>
          </cell>
          <cell r="CJ7425" t="str">
            <v>Услуги продления техподдержки и доступа к новым версиям Системы антивирусной защиты</v>
          </cell>
          <cell r="CK7425" t="str">
            <v>УСЛ</v>
          </cell>
          <cell r="CN7425">
            <v>9816989.2899999991</v>
          </cell>
          <cell r="CY7425">
            <v>1</v>
          </cell>
          <cell r="CZ7425">
            <v>9816989.2899999991</v>
          </cell>
          <cell r="DB7425">
            <v>0</v>
          </cell>
          <cell r="DC7425">
            <v>0</v>
          </cell>
          <cell r="DE7425">
            <v>0</v>
          </cell>
          <cell r="DF7425">
            <v>0</v>
          </cell>
          <cell r="DH7425">
            <v>0</v>
          </cell>
          <cell r="DI7425">
            <v>0</v>
          </cell>
          <cell r="DK7425">
            <v>0</v>
          </cell>
          <cell r="DL7425">
            <v>0</v>
          </cell>
          <cell r="DN7425">
            <v>0</v>
          </cell>
          <cell r="DO7425">
            <v>0</v>
          </cell>
          <cell r="DQ7425">
            <v>0</v>
          </cell>
          <cell r="DR7425">
            <v>0</v>
          </cell>
          <cell r="DU7425">
            <v>1</v>
          </cell>
          <cell r="DV7425">
            <v>9816989.2899999991</v>
          </cell>
          <cell r="EF7425">
            <v>1</v>
          </cell>
          <cell r="EG7425">
            <v>9816989.2899999991</v>
          </cell>
          <cell r="EK7425" t="str">
            <v>ОТ</v>
          </cell>
          <cell r="EL7425" t="str">
            <v>-</v>
          </cell>
          <cell r="EO7425" t="str">
            <v>ДАПиИТ</v>
          </cell>
          <cell r="ES7425" t="str">
            <v>11.2022</v>
          </cell>
          <cell r="ET7425" t="str">
            <v>471010000, Мангистауская область, Актау Г.А., г.Актау</v>
          </cell>
          <cell r="EU7425" t="str">
            <v>с 01.2023 по 12.2023</v>
          </cell>
          <cell r="EW7425">
            <v>582950</v>
          </cell>
          <cell r="EX7425" t="str">
            <v>582950.000.000000</v>
          </cell>
          <cell r="EY7425" t="str">
            <v>Услуги по продлению лицензий на право использования программного обеспечения</v>
          </cell>
          <cell r="EZ7425" t="str">
            <v>Услуги по продлению лицензий на право использования программного обеспечения</v>
          </cell>
        </row>
        <row r="7426">
          <cell r="CI7426" t="str">
            <v>Услуги</v>
          </cell>
          <cell r="CJ7426" t="str">
            <v>Услуги публикаций объявлений, собелезнований в республиканских газетах</v>
          </cell>
          <cell r="CK7426" t="str">
            <v>УСЛ</v>
          </cell>
          <cell r="CN7426">
            <v>928571.43</v>
          </cell>
          <cell r="CY7426">
            <v>1</v>
          </cell>
          <cell r="CZ7426">
            <v>928571.43</v>
          </cell>
          <cell r="DB7426">
            <v>0</v>
          </cell>
          <cell r="DC7426">
            <v>0</v>
          </cell>
          <cell r="DE7426">
            <v>0</v>
          </cell>
          <cell r="DF7426">
            <v>0</v>
          </cell>
          <cell r="DH7426">
            <v>0</v>
          </cell>
          <cell r="DI7426">
            <v>0</v>
          </cell>
          <cell r="DK7426">
            <v>0</v>
          </cell>
          <cell r="DL7426">
            <v>0</v>
          </cell>
          <cell r="DN7426">
            <v>0</v>
          </cell>
          <cell r="DO7426">
            <v>0</v>
          </cell>
          <cell r="DQ7426">
            <v>0</v>
          </cell>
          <cell r="DR7426">
            <v>0</v>
          </cell>
          <cell r="DU7426">
            <v>1</v>
          </cell>
          <cell r="DV7426">
            <v>928571.43</v>
          </cell>
          <cell r="EF7426">
            <v>1</v>
          </cell>
          <cell r="EG7426">
            <v>928571.43</v>
          </cell>
          <cell r="EK7426" t="str">
            <v>ЗЦП</v>
          </cell>
          <cell r="EL7426" t="str">
            <v>-</v>
          </cell>
          <cell r="EO7426" t="str">
            <v>ДСР</v>
          </cell>
          <cell r="ES7426" t="str">
            <v>12.2022</v>
          </cell>
          <cell r="ET7426" t="str">
            <v>888888888, По всей территории РК</v>
          </cell>
          <cell r="EU7426" t="str">
            <v>с 01.2023 по 12.2023</v>
          </cell>
          <cell r="EW7426">
            <v>931919</v>
          </cell>
          <cell r="EX7426" t="str">
            <v>931919.900.000000</v>
          </cell>
          <cell r="EY7426" t="str">
            <v>Услуги по размещению информационных материалов в средствах массовой информации</v>
          </cell>
          <cell r="EZ7426" t="str">
            <v>Услуги по размещению информационных материалов в средствах массовой информации</v>
          </cell>
        </row>
        <row r="7427">
          <cell r="CI7427" t="str">
            <v>Услуги</v>
          </cell>
          <cell r="CJ7427" t="str">
            <v>Услуги публикаций статей, объявлений, соболезнований в региональных газетах</v>
          </cell>
          <cell r="CK7427" t="str">
            <v>УСЛ</v>
          </cell>
          <cell r="CN7427">
            <v>928571.43</v>
          </cell>
          <cell r="CY7427">
            <v>1</v>
          </cell>
          <cell r="CZ7427">
            <v>928571.43</v>
          </cell>
          <cell r="DB7427">
            <v>0</v>
          </cell>
          <cell r="DC7427">
            <v>0</v>
          </cell>
          <cell r="DE7427">
            <v>0</v>
          </cell>
          <cell r="DF7427">
            <v>0</v>
          </cell>
          <cell r="DH7427">
            <v>0</v>
          </cell>
          <cell r="DI7427">
            <v>0</v>
          </cell>
          <cell r="DK7427">
            <v>0</v>
          </cell>
          <cell r="DL7427">
            <v>0</v>
          </cell>
          <cell r="DN7427">
            <v>0</v>
          </cell>
          <cell r="DO7427">
            <v>0</v>
          </cell>
          <cell r="DQ7427">
            <v>0</v>
          </cell>
          <cell r="DR7427">
            <v>0</v>
          </cell>
          <cell r="DU7427">
            <v>1</v>
          </cell>
          <cell r="DV7427">
            <v>928571.43</v>
          </cell>
          <cell r="EF7427">
            <v>1</v>
          </cell>
          <cell r="EG7427">
            <v>928571.43</v>
          </cell>
          <cell r="EK7427" t="str">
            <v>ЗЦП</v>
          </cell>
          <cell r="EL7427" t="str">
            <v>-</v>
          </cell>
          <cell r="EO7427" t="str">
            <v>ДСР</v>
          </cell>
          <cell r="ES7427" t="str">
            <v>12.2022</v>
          </cell>
          <cell r="ET7427" t="str">
            <v>471010000, Мангистауская область, Актау Г.А., г.Актау</v>
          </cell>
          <cell r="EU7427" t="str">
            <v>с 01.2023 по 12.2023</v>
          </cell>
          <cell r="EW7427">
            <v>931919</v>
          </cell>
          <cell r="EX7427" t="str">
            <v>931919.900.000000</v>
          </cell>
          <cell r="EY7427" t="str">
            <v>Услуги по размещению информационных материалов в средствах массовой информации</v>
          </cell>
          <cell r="EZ7427" t="str">
            <v>Услуги по размещению информационных материалов в средствах массовой информации</v>
          </cell>
        </row>
        <row r="7428">
          <cell r="CI7428" t="str">
            <v>Услуги</v>
          </cell>
          <cell r="CJ7428" t="str">
            <v>Услуги санитарные по дезинфекции</v>
          </cell>
          <cell r="CK7428" t="str">
            <v>УСЛ</v>
          </cell>
          <cell r="CN7428">
            <v>9000000</v>
          </cell>
          <cell r="CY7428">
            <v>0</v>
          </cell>
          <cell r="CZ7428">
            <v>0</v>
          </cell>
          <cell r="DB7428">
            <v>0</v>
          </cell>
          <cell r="DC7428">
            <v>0</v>
          </cell>
          <cell r="DE7428">
            <v>0</v>
          </cell>
          <cell r="DF7428">
            <v>0</v>
          </cell>
          <cell r="DH7428">
            <v>0</v>
          </cell>
          <cell r="DI7428">
            <v>0</v>
          </cell>
          <cell r="DK7428">
            <v>0</v>
          </cell>
          <cell r="DL7428">
            <v>0</v>
          </cell>
          <cell r="DN7428">
            <v>0</v>
          </cell>
          <cell r="DO7428">
            <v>0</v>
          </cell>
          <cell r="DQ7428">
            <v>0</v>
          </cell>
          <cell r="DR7428">
            <v>0</v>
          </cell>
          <cell r="DU7428">
            <v>0</v>
          </cell>
          <cell r="DV7428">
            <v>0</v>
          </cell>
          <cell r="EG7428">
            <v>0</v>
          </cell>
          <cell r="EK7428" t="str">
            <v>ЦПЭ</v>
          </cell>
          <cell r="EL7428" t="str">
            <v>-</v>
          </cell>
          <cell r="EO7428" t="str">
            <v>ДАХР</v>
          </cell>
          <cell r="ES7428" t="e">
            <v>#N/A</v>
          </cell>
          <cell r="ET7428" t="e">
            <v>#N/A</v>
          </cell>
          <cell r="EU7428" t="e">
            <v>#N/A</v>
          </cell>
          <cell r="EW7428">
            <v>812913</v>
          </cell>
          <cell r="EX7428" t="str">
            <v>812913.000.000000</v>
          </cell>
          <cell r="EY7428" t="str">
            <v>Услуги санитарные (дезинфекция, дезинсекция, дератизация и аналогичные)</v>
          </cell>
          <cell r="EZ7428" t="str">
            <v>Услуги санитарные (дезинфекция, дезинсекция, дератизация и аналогичные)</v>
          </cell>
        </row>
        <row r="7429">
          <cell r="CI7429" t="str">
            <v>Услуги</v>
          </cell>
          <cell r="CJ7429" t="str">
            <v>Услуги телефонной связи по КБМ</v>
          </cell>
          <cell r="CK7429" t="str">
            <v>УСЛ</v>
          </cell>
          <cell r="CN7429">
            <v>6993716.2800000003</v>
          </cell>
          <cell r="CY7429">
            <v>1</v>
          </cell>
          <cell r="CZ7429">
            <v>6993716.2800000003</v>
          </cell>
          <cell r="DB7429">
            <v>0</v>
          </cell>
          <cell r="DC7429">
            <v>0</v>
          </cell>
          <cell r="DE7429">
            <v>0</v>
          </cell>
          <cell r="DF7429">
            <v>0</v>
          </cell>
          <cell r="DH7429">
            <v>0</v>
          </cell>
          <cell r="DI7429">
            <v>0</v>
          </cell>
          <cell r="DK7429">
            <v>0</v>
          </cell>
          <cell r="DL7429">
            <v>0</v>
          </cell>
          <cell r="DN7429">
            <v>0</v>
          </cell>
          <cell r="DO7429">
            <v>0</v>
          </cell>
          <cell r="DQ7429">
            <v>0</v>
          </cell>
          <cell r="DR7429">
            <v>0</v>
          </cell>
          <cell r="DU7429">
            <v>1</v>
          </cell>
          <cell r="DV7429">
            <v>6993716.2800000003</v>
          </cell>
          <cell r="EF7429">
            <v>1</v>
          </cell>
          <cell r="EG7429">
            <v>6993716.2800000003</v>
          </cell>
          <cell r="EK7429" t="str">
            <v>ЗЦП</v>
          </cell>
          <cell r="EL7429" t="str">
            <v>-</v>
          </cell>
          <cell r="EO7429" t="str">
            <v>ДАПиИТ</v>
          </cell>
          <cell r="ES7429" t="str">
            <v>11.2022</v>
          </cell>
          <cell r="ET7429" t="str">
            <v>470000000, Мангистауская область, Мангистауская область</v>
          </cell>
          <cell r="EU7429" t="str">
            <v>с 01.2023 по 12.2023</v>
          </cell>
          <cell r="EW7429">
            <v>611011</v>
          </cell>
          <cell r="EX7429" t="str">
            <v>611011.200.000000</v>
          </cell>
          <cell r="EY7429" t="str">
            <v>Услуги телефонной связи</v>
          </cell>
          <cell r="EZ7429" t="str">
            <v>Услуги фиксированной местной, междугородней, международной телефонной связи</v>
          </cell>
        </row>
        <row r="7430">
          <cell r="CI7430" t="str">
            <v>Услуги</v>
          </cell>
          <cell r="CJ7430" t="str">
            <v>Услуги транспортной экспедиции (услуг по транспортировке нефти по системе КТК)</v>
          </cell>
          <cell r="CK7430" t="str">
            <v>УСЛ</v>
          </cell>
          <cell r="CN7430">
            <v>11125218750.719999</v>
          </cell>
          <cell r="CY7430">
            <v>1</v>
          </cell>
          <cell r="CZ7430">
            <v>11125218750.719999</v>
          </cell>
          <cell r="DB7430">
            <v>0</v>
          </cell>
          <cell r="DC7430">
            <v>0</v>
          </cell>
          <cell r="DE7430">
            <v>0</v>
          </cell>
          <cell r="DF7430">
            <v>0</v>
          </cell>
          <cell r="DH7430">
            <v>0</v>
          </cell>
          <cell r="DI7430">
            <v>0</v>
          </cell>
          <cell r="DK7430">
            <v>0</v>
          </cell>
          <cell r="DL7430">
            <v>0</v>
          </cell>
          <cell r="DN7430">
            <v>0</v>
          </cell>
          <cell r="DO7430">
            <v>0</v>
          </cell>
          <cell r="DQ7430">
            <v>0</v>
          </cell>
          <cell r="DR7430">
            <v>0</v>
          </cell>
          <cell r="DU7430">
            <v>1</v>
          </cell>
          <cell r="DV7430">
            <v>11125218750.719999</v>
          </cell>
          <cell r="EF7430">
            <v>1</v>
          </cell>
          <cell r="EG7430">
            <v>11125218750.719999</v>
          </cell>
          <cell r="EK7430" t="str">
            <v>ОИ</v>
          </cell>
          <cell r="EL7430" t="str">
            <v>59-1-17 (Приобретение ТРУ у организаций, 50% и более голосующих акций (долей участия) которых прямо или косвенно принадлежат Фонду)</v>
          </cell>
          <cell r="EO7430" t="str">
            <v>ДМ</v>
          </cell>
          <cell r="ES7430" t="str">
            <v>12.2022</v>
          </cell>
          <cell r="ET7430" t="str">
            <v>230000000, Атырауская область, Атырауская область</v>
          </cell>
          <cell r="EU7430" t="str">
            <v>с 01.2023 по 12.2023</v>
          </cell>
          <cell r="EW7430">
            <v>495011</v>
          </cell>
          <cell r="EX7430" t="str">
            <v>495011.100.000000</v>
          </cell>
          <cell r="EY7430" t="str">
            <v>Услуги транспортирования по трубопроводам сырой нефти</v>
          </cell>
          <cell r="EZ7430" t="str">
            <v>Услуги транспортирования по трубопроводам сырой нефти</v>
          </cell>
        </row>
        <row r="7431">
          <cell r="CI7431" t="str">
            <v>Услуги</v>
          </cell>
          <cell r="CJ7431" t="str">
            <v>Услуги по техническому обслуживанию автокондиционеров</v>
          </cell>
          <cell r="CK7431" t="str">
            <v>УСЛ</v>
          </cell>
          <cell r="CN7431">
            <v>573300</v>
          </cell>
          <cell r="CY7431">
            <v>1</v>
          </cell>
          <cell r="CZ7431">
            <v>573300</v>
          </cell>
          <cell r="DB7431">
            <v>0</v>
          </cell>
          <cell r="DC7431">
            <v>0</v>
          </cell>
          <cell r="DE7431">
            <v>0</v>
          </cell>
          <cell r="DF7431">
            <v>0</v>
          </cell>
          <cell r="DH7431">
            <v>0</v>
          </cell>
          <cell r="DI7431">
            <v>0</v>
          </cell>
          <cell r="DK7431">
            <v>0</v>
          </cell>
          <cell r="DL7431">
            <v>0</v>
          </cell>
          <cell r="DN7431">
            <v>0</v>
          </cell>
          <cell r="DO7431">
            <v>0</v>
          </cell>
          <cell r="DQ7431">
            <v>0</v>
          </cell>
          <cell r="DR7431">
            <v>0</v>
          </cell>
          <cell r="DU7431">
            <v>1</v>
          </cell>
          <cell r="DV7431">
            <v>573300</v>
          </cell>
          <cell r="EF7431">
            <v>1</v>
          </cell>
          <cell r="EG7431">
            <v>573300</v>
          </cell>
          <cell r="EK7431" t="str">
            <v>ЗЦП</v>
          </cell>
          <cell r="EO7431" t="str">
            <v>ДТТ</v>
          </cell>
          <cell r="ES7431" t="str">
            <v>04.2023</v>
          </cell>
          <cell r="EX7431" t="str">
            <v>331218.200.000000</v>
          </cell>
          <cell r="EY7431" t="str">
            <v>Услуги по техническому обслуживанию климатического (кондиционерного) оборудования и систем/вентиляционных систем и оборудования</v>
          </cell>
          <cell r="EZ7431" t="str">
            <v>Услуги по техническому обслуживанию климатического (кондиционерного) оборудования и систем/вентиляционных систем и оборудования</v>
          </cell>
        </row>
        <row r="7432">
          <cell r="CI7432" t="str">
            <v>Услуги</v>
          </cell>
          <cell r="CJ7432" t="str">
            <v>Услуги по аренде легковых автомобилей без водителя</v>
          </cell>
          <cell r="CK7432" t="str">
            <v>УСЛ</v>
          </cell>
          <cell r="CN7432">
            <v>7500000</v>
          </cell>
          <cell r="CY7432">
            <v>1</v>
          </cell>
          <cell r="CZ7432">
            <v>7500000</v>
          </cell>
          <cell r="DB7432">
            <v>0</v>
          </cell>
          <cell r="DC7432">
            <v>0</v>
          </cell>
          <cell r="DE7432">
            <v>0</v>
          </cell>
          <cell r="DF7432">
            <v>0</v>
          </cell>
          <cell r="DH7432">
            <v>0</v>
          </cell>
          <cell r="DI7432">
            <v>0</v>
          </cell>
          <cell r="DK7432">
            <v>0</v>
          </cell>
          <cell r="DL7432">
            <v>0</v>
          </cell>
          <cell r="DN7432">
            <v>0</v>
          </cell>
          <cell r="DO7432">
            <v>0</v>
          </cell>
          <cell r="DQ7432">
            <v>0</v>
          </cell>
          <cell r="DR7432">
            <v>0</v>
          </cell>
          <cell r="DU7432">
            <v>1</v>
          </cell>
          <cell r="DV7432">
            <v>7500000</v>
          </cell>
          <cell r="EF7432">
            <v>1</v>
          </cell>
          <cell r="EG7432">
            <v>7500000</v>
          </cell>
          <cell r="EK7432" t="str">
            <v>ОТ</v>
          </cell>
          <cell r="EO7432" t="str">
            <v>ДТТ</v>
          </cell>
          <cell r="ES7432" t="str">
            <v>04.2023</v>
          </cell>
          <cell r="EX7432" t="str">
            <v>771110.100.000000</v>
          </cell>
          <cell r="EY7432" t="str">
            <v>Услуги по аренде легковых автомобилей</v>
          </cell>
          <cell r="EZ7432" t="str">
            <v>Услуги по аренде легковых автомобилей без водителя</v>
          </cell>
        </row>
        <row r="7433">
          <cell r="CI7433" t="str">
            <v>Услуги</v>
          </cell>
          <cell r="CJ7433" t="str">
            <v>Услуги по проведению технического обследования/диагностирования для рабочего проекта «Замена ПГБ-100 №5 и 6 (пункт газорегуляторный блочный) на ГРПШ-15-1В-У1 (газорегуляторный пункт шкафной) на ППГ-5 (площадка парогенераторной установки) на территории площадок парогенераторов (ППГ)-3,4 на месторождении Каражанбас»</v>
          </cell>
          <cell r="CK7433" t="str">
            <v>УСЛ</v>
          </cell>
          <cell r="CN7433">
            <v>631744</v>
          </cell>
          <cell r="CY7433">
            <v>1</v>
          </cell>
          <cell r="CZ7433">
            <v>631744</v>
          </cell>
          <cell r="DB7433">
            <v>0</v>
          </cell>
          <cell r="DC7433">
            <v>0</v>
          </cell>
          <cell r="DE7433">
            <v>0</v>
          </cell>
          <cell r="DF7433">
            <v>0</v>
          </cell>
          <cell r="DH7433">
            <v>0</v>
          </cell>
          <cell r="DI7433">
            <v>0</v>
          </cell>
          <cell r="DK7433">
            <v>0</v>
          </cell>
          <cell r="DL7433">
            <v>0</v>
          </cell>
          <cell r="DN7433">
            <v>0</v>
          </cell>
          <cell r="DO7433">
            <v>0</v>
          </cell>
          <cell r="DQ7433">
            <v>0</v>
          </cell>
          <cell r="DR7433">
            <v>0</v>
          </cell>
          <cell r="DU7433">
            <v>1</v>
          </cell>
          <cell r="DV7433">
            <v>631744</v>
          </cell>
          <cell r="EF7433">
            <v>1</v>
          </cell>
          <cell r="EG7433">
            <v>631744</v>
          </cell>
          <cell r="EK7433" t="str">
            <v>ОТ</v>
          </cell>
          <cell r="EO7433" t="str">
            <v>ДКС</v>
          </cell>
          <cell r="ES7433" t="str">
            <v>05.2023</v>
          </cell>
          <cell r="EX7433" t="str">
            <v>712019.000.000009</v>
          </cell>
          <cell r="EY7433" t="str">
            <v>Услуги по диагностированию/экспертизе/анализу/испытаниям/тестированию/осмотру</v>
          </cell>
          <cell r="EZ7433" t="str">
            <v>Услуги по диагностированию/экспертизе/анализу/испытаниям/тестированию/осмотру</v>
          </cell>
        </row>
        <row r="7434">
          <cell r="CI7434" t="str">
            <v>Услуги</v>
          </cell>
          <cell r="CJ7434" t="str">
            <v>Услуги по проведению технического обследования/диагностирования для рабочего проекта «Расширение столовой УТТ (Управление Технологического Транспорта) на месторождении Каражанбас»</v>
          </cell>
          <cell r="CK7434" t="str">
            <v>УСЛ</v>
          </cell>
          <cell r="CN7434">
            <v>651533</v>
          </cell>
          <cell r="CY7434">
            <v>1</v>
          </cell>
          <cell r="CZ7434">
            <v>651533</v>
          </cell>
          <cell r="DB7434">
            <v>0</v>
          </cell>
          <cell r="DC7434">
            <v>0</v>
          </cell>
          <cell r="DE7434">
            <v>0</v>
          </cell>
          <cell r="DF7434">
            <v>0</v>
          </cell>
          <cell r="DH7434">
            <v>0</v>
          </cell>
          <cell r="DI7434">
            <v>0</v>
          </cell>
          <cell r="DK7434">
            <v>0</v>
          </cell>
          <cell r="DL7434">
            <v>0</v>
          </cell>
          <cell r="DN7434">
            <v>0</v>
          </cell>
          <cell r="DO7434">
            <v>0</v>
          </cell>
          <cell r="DQ7434">
            <v>0</v>
          </cell>
          <cell r="DR7434">
            <v>0</v>
          </cell>
          <cell r="DU7434">
            <v>1</v>
          </cell>
          <cell r="DV7434">
            <v>651533</v>
          </cell>
          <cell r="EF7434">
            <v>1</v>
          </cell>
          <cell r="EG7434">
            <v>651533</v>
          </cell>
          <cell r="EK7434" t="str">
            <v>ОТ</v>
          </cell>
          <cell r="EO7434" t="str">
            <v>ДКС</v>
          </cell>
          <cell r="ES7434" t="str">
            <v>05.2023</v>
          </cell>
          <cell r="EX7434" t="str">
            <v>712019.000.000009</v>
          </cell>
          <cell r="EY7434" t="str">
            <v>Услуги по диагностированию/экспертизе/анализу/испытаниям/тестированию/осмотру</v>
          </cell>
          <cell r="EZ7434" t="str">
            <v>Услуги по диагностированию/экспертизе/анализу/испытаниям/тестированию/осмотру</v>
          </cell>
        </row>
        <row r="7435">
          <cell r="CI7435" t="str">
            <v>Услуги</v>
          </cell>
          <cell r="CJ7435" t="str">
            <v>Услуги по техническому обслуживанию  кондиционеров, сплит-систем на месторождении</v>
          </cell>
          <cell r="CK7435" t="str">
            <v>УСЛ</v>
          </cell>
          <cell r="CN7435">
            <v>9289932.8000000007</v>
          </cell>
          <cell r="CY7435">
            <v>1</v>
          </cell>
          <cell r="CZ7435">
            <v>9289932.8000000007</v>
          </cell>
          <cell r="DB7435">
            <v>0</v>
          </cell>
          <cell r="DC7435">
            <v>0</v>
          </cell>
          <cell r="DE7435">
            <v>0</v>
          </cell>
          <cell r="DF7435">
            <v>0</v>
          </cell>
          <cell r="DH7435">
            <v>0</v>
          </cell>
          <cell r="DI7435">
            <v>0</v>
          </cell>
          <cell r="DK7435">
            <v>0</v>
          </cell>
          <cell r="DL7435">
            <v>0</v>
          </cell>
          <cell r="DN7435">
            <v>0</v>
          </cell>
          <cell r="DO7435">
            <v>0</v>
          </cell>
          <cell r="DQ7435">
            <v>0</v>
          </cell>
          <cell r="DR7435">
            <v>0</v>
          </cell>
          <cell r="DU7435">
            <v>1</v>
          </cell>
          <cell r="DV7435">
            <v>9289932.8000000007</v>
          </cell>
          <cell r="EF7435">
            <v>1</v>
          </cell>
          <cell r="EG7435">
            <v>9289932.8000000007</v>
          </cell>
          <cell r="EK7435" t="str">
            <v>ЗЦП</v>
          </cell>
          <cell r="EO7435" t="str">
            <v>УЖЭО</v>
          </cell>
          <cell r="ES7435" t="str">
            <v>05.2023</v>
          </cell>
          <cell r="EX7435" t="str">
            <v>331218.200.000000</v>
          </cell>
          <cell r="EY7435" t="str">
            <v>Услуги по техническому обслуживанию климатического (кондиционерного) оборудования и систем/вентиляционных систем и оборудования</v>
          </cell>
          <cell r="EZ7435" t="str">
            <v>Услуги по техническому обслуживанию климатического (кондиционерного) оборудования и систем/вентиляционных систем и оборудования</v>
          </cell>
        </row>
        <row r="7436">
          <cell r="CI7436" t="str">
            <v>Услуги</v>
          </cell>
          <cell r="CJ7436" t="str">
            <v>Услуги по проведению авторского надзора по проекту «Расширение системы паронагнетания на м/р Каражанбас с использованием МПГУ. ПК№2»</v>
          </cell>
          <cell r="CK7436" t="str">
            <v>УСЛ</v>
          </cell>
          <cell r="CN7436">
            <v>1000000</v>
          </cell>
          <cell r="CY7436">
            <v>1</v>
          </cell>
          <cell r="CZ7436">
            <v>1000000</v>
          </cell>
          <cell r="DB7436">
            <v>0</v>
          </cell>
          <cell r="DC7436">
            <v>0</v>
          </cell>
          <cell r="DE7436">
            <v>0</v>
          </cell>
          <cell r="DF7436">
            <v>0</v>
          </cell>
          <cell r="DH7436">
            <v>0</v>
          </cell>
          <cell r="DI7436">
            <v>0</v>
          </cell>
          <cell r="DK7436">
            <v>0</v>
          </cell>
          <cell r="DL7436">
            <v>0</v>
          </cell>
          <cell r="DN7436">
            <v>0</v>
          </cell>
          <cell r="DO7436">
            <v>0</v>
          </cell>
          <cell r="DQ7436">
            <v>0</v>
          </cell>
          <cell r="DR7436">
            <v>0</v>
          </cell>
          <cell r="DU7436">
            <v>1</v>
          </cell>
          <cell r="DV7436">
            <v>1000000</v>
          </cell>
          <cell r="EF7436">
            <v>1</v>
          </cell>
          <cell r="EG7436">
            <v>1000000</v>
          </cell>
          <cell r="EK7436" t="str">
            <v>ОИ</v>
          </cell>
          <cell r="EL7436" t="str">
            <v>59-1-1 (Приобретение ТРУ у субъекта государственной монополии  по основному предмету его деятельности)</v>
          </cell>
          <cell r="EO7436" t="str">
            <v>ДКС</v>
          </cell>
          <cell r="ES7436" t="str">
            <v>05.2023</v>
          </cell>
          <cell r="EX7436" t="str">
            <v>711220.000.000000</v>
          </cell>
          <cell r="EY7436" t="str">
            <v>Услуги по авторскому/техническому надзору</v>
          </cell>
          <cell r="EZ7436" t="str">
            <v>Услуги по авторскому/техническому надзору</v>
          </cell>
        </row>
        <row r="7437">
          <cell r="CI7437" t="str">
            <v>Услуги</v>
          </cell>
          <cell r="CJ7437" t="str">
            <v>Услуги по проведению технического надзора по проекту «Расширение системы паронагнетания на м/р Каражанбас с использованием МПГУ. ПК№2»</v>
          </cell>
          <cell r="CK7437" t="str">
            <v>УСЛ</v>
          </cell>
          <cell r="CN7437">
            <v>1000000</v>
          </cell>
          <cell r="CY7437">
            <v>1</v>
          </cell>
          <cell r="CZ7437">
            <v>1000000</v>
          </cell>
          <cell r="DB7437">
            <v>0</v>
          </cell>
          <cell r="DC7437">
            <v>0</v>
          </cell>
          <cell r="DE7437">
            <v>0</v>
          </cell>
          <cell r="DF7437">
            <v>0</v>
          </cell>
          <cell r="DH7437">
            <v>0</v>
          </cell>
          <cell r="DI7437">
            <v>0</v>
          </cell>
          <cell r="DK7437">
            <v>0</v>
          </cell>
          <cell r="DL7437">
            <v>0</v>
          </cell>
          <cell r="DN7437">
            <v>0</v>
          </cell>
          <cell r="DO7437">
            <v>0</v>
          </cell>
          <cell r="DQ7437">
            <v>0</v>
          </cell>
          <cell r="DR7437">
            <v>0</v>
          </cell>
          <cell r="DU7437">
            <v>1</v>
          </cell>
          <cell r="DV7437">
            <v>1000000</v>
          </cell>
          <cell r="EF7437">
            <v>1</v>
          </cell>
          <cell r="EG7437">
            <v>1000000</v>
          </cell>
          <cell r="EK7437" t="str">
            <v>ОТ</v>
          </cell>
          <cell r="EO7437" t="str">
            <v>ДКС</v>
          </cell>
          <cell r="ES7437" t="str">
            <v>05.2023</v>
          </cell>
          <cell r="EX7437" t="str">
            <v>711220.000.000000</v>
          </cell>
          <cell r="EY7437" t="str">
            <v>Услуги по авторскому/техническому надзору</v>
          </cell>
          <cell r="EZ7437" t="str">
            <v>Услуги по авторскому/техническому надзору</v>
          </cell>
        </row>
        <row r="7438">
          <cell r="CI7438" t="str">
            <v>Услуги</v>
          </cell>
          <cell r="CJ7438" t="str">
            <v>Услуга по проведению технического осмотра механических  транспортных средств</v>
          </cell>
          <cell r="CK7438" t="str">
            <v>УСЛ</v>
          </cell>
          <cell r="CN7438">
            <v>1045558.11</v>
          </cell>
          <cell r="CY7438">
            <v>1</v>
          </cell>
          <cell r="CZ7438">
            <v>1045558.11</v>
          </cell>
          <cell r="DB7438">
            <v>0</v>
          </cell>
          <cell r="DC7438">
            <v>0</v>
          </cell>
          <cell r="DE7438">
            <v>0</v>
          </cell>
          <cell r="DF7438">
            <v>0</v>
          </cell>
          <cell r="DH7438">
            <v>0</v>
          </cell>
          <cell r="DI7438">
            <v>0</v>
          </cell>
          <cell r="DK7438">
            <v>0</v>
          </cell>
          <cell r="DL7438">
            <v>0</v>
          </cell>
          <cell r="DN7438">
            <v>0</v>
          </cell>
          <cell r="DO7438">
            <v>0</v>
          </cell>
          <cell r="DQ7438">
            <v>0</v>
          </cell>
          <cell r="DR7438">
            <v>0</v>
          </cell>
          <cell r="DV7438">
            <v>0</v>
          </cell>
          <cell r="DW7438" t="str">
            <v>МЦ/отмена</v>
          </cell>
          <cell r="DX7438" t="str">
            <v>МЦ2</v>
          </cell>
          <cell r="EG7438">
            <v>0</v>
          </cell>
          <cell r="EK7438" t="str">
            <v>ЦПЭ</v>
          </cell>
          <cell r="EO7438" t="str">
            <v>ДТТ</v>
          </cell>
          <cell r="ES7438" t="str">
            <v>05.2023</v>
          </cell>
          <cell r="EX7438" t="str">
            <v>712014.000.000000</v>
          </cell>
          <cell r="EY7438" t="str">
            <v>Услуги по техническому контролю (осмотру) дорожных транспортных средств</v>
          </cell>
          <cell r="EZ7438" t="str">
            <v>Услуги по техническому контролю (осмотру) дорожных транспортных средств</v>
          </cell>
        </row>
        <row r="7439">
          <cell r="CI7439" t="str">
            <v>Услуги</v>
          </cell>
          <cell r="CJ7439" t="str">
            <v>Услуги по обязательному страхованию гражданско-правовой ответственности владельцев транспортных средств.</v>
          </cell>
          <cell r="CK7439" t="str">
            <v>УСЛ</v>
          </cell>
          <cell r="CN7439">
            <v>8654133</v>
          </cell>
          <cell r="CY7439">
            <v>1</v>
          </cell>
          <cell r="CZ7439">
            <v>8654133</v>
          </cell>
          <cell r="DB7439">
            <v>0</v>
          </cell>
          <cell r="DC7439">
            <v>0</v>
          </cell>
          <cell r="DE7439">
            <v>0</v>
          </cell>
          <cell r="DF7439">
            <v>0</v>
          </cell>
          <cell r="DH7439">
            <v>0</v>
          </cell>
          <cell r="DI7439">
            <v>0</v>
          </cell>
          <cell r="DK7439">
            <v>0</v>
          </cell>
          <cell r="DL7439">
            <v>0</v>
          </cell>
          <cell r="DN7439">
            <v>0</v>
          </cell>
          <cell r="DO7439">
            <v>0</v>
          </cell>
          <cell r="DQ7439">
            <v>0</v>
          </cell>
          <cell r="DR7439">
            <v>0</v>
          </cell>
          <cell r="DU7439">
            <v>1</v>
          </cell>
          <cell r="DV7439">
            <v>8654133</v>
          </cell>
          <cell r="EF7439">
            <v>1</v>
          </cell>
          <cell r="EG7439">
            <v>8654133</v>
          </cell>
          <cell r="EK7439" t="str">
            <v>ЗЦП</v>
          </cell>
          <cell r="EO7439" t="str">
            <v>ДТТ</v>
          </cell>
          <cell r="ES7439" t="str">
            <v>05.2023</v>
          </cell>
          <cell r="EX7439" t="str">
            <v>749020.000.000011</v>
          </cell>
          <cell r="EY7439" t="str">
            <v>Услуги по страхованию гражданско-правовой ответственности владельцев автомобильного транспорта</v>
          </cell>
          <cell r="EZ7439" t="str">
            <v>Услуги по страхованию гражданско-правовой ответственности владельцев автомобильного транспорта</v>
          </cell>
        </row>
        <row r="7440">
          <cell r="CI7440" t="str">
            <v>Услуги</v>
          </cell>
          <cell r="CJ7440" t="str">
            <v>Услуги по технической поддержке и сопровождение системы ТБД</v>
          </cell>
          <cell r="CK7440" t="str">
            <v>УСЛ</v>
          </cell>
          <cell r="CN7440">
            <v>24499218</v>
          </cell>
          <cell r="CY7440">
            <v>1</v>
          </cell>
          <cell r="CZ7440">
            <v>24499218</v>
          </cell>
          <cell r="DB7440">
            <v>0</v>
          </cell>
          <cell r="DC7440">
            <v>0</v>
          </cell>
          <cell r="DE7440">
            <v>0</v>
          </cell>
          <cell r="DF7440">
            <v>0</v>
          </cell>
          <cell r="DH7440">
            <v>0</v>
          </cell>
          <cell r="DI7440">
            <v>0</v>
          </cell>
          <cell r="DK7440">
            <v>0</v>
          </cell>
          <cell r="DL7440">
            <v>0</v>
          </cell>
          <cell r="DN7440">
            <v>0</v>
          </cell>
          <cell r="DO7440">
            <v>0</v>
          </cell>
          <cell r="DQ7440">
            <v>0</v>
          </cell>
          <cell r="DR7440">
            <v>0</v>
          </cell>
          <cell r="DU7440">
            <v>1</v>
          </cell>
          <cell r="DV7440">
            <v>24499218</v>
          </cell>
          <cell r="EF7440">
            <v>1</v>
          </cell>
          <cell r="EG7440">
            <v>24499218</v>
          </cell>
          <cell r="EK7440" t="str">
            <v>доп.согл.</v>
          </cell>
          <cell r="EO7440" t="str">
            <v>ДГиР</v>
          </cell>
          <cell r="ES7440" t="str">
            <v>06.2023</v>
          </cell>
          <cell r="EX7440" t="str">
            <v>620920.000.000001</v>
          </cell>
          <cell r="EY7440" t="str">
            <v>Услуги по администрированию и техническому обслуживанию программного обеспечения</v>
          </cell>
          <cell r="EZ7440" t="str">
            <v>Услуги по администрированию и техническому обслуживанию программного обеспечения</v>
          </cell>
        </row>
        <row r="7441">
          <cell r="CI7441" t="str">
            <v>Услуги</v>
          </cell>
          <cell r="CJ7441" t="str">
            <v>Услуги по аренде автобуса с водителем</v>
          </cell>
          <cell r="CK7441" t="str">
            <v>УСЛ</v>
          </cell>
          <cell r="CN7441">
            <v>88891056.069999993</v>
          </cell>
          <cell r="CY7441">
            <v>1</v>
          </cell>
          <cell r="CZ7441">
            <v>88891056.069999993</v>
          </cell>
          <cell r="DB7441">
            <v>0</v>
          </cell>
          <cell r="DC7441">
            <v>0</v>
          </cell>
          <cell r="DE7441">
            <v>0</v>
          </cell>
          <cell r="DF7441">
            <v>0</v>
          </cell>
          <cell r="DH7441">
            <v>0</v>
          </cell>
          <cell r="DI7441">
            <v>0</v>
          </cell>
          <cell r="DK7441">
            <v>0</v>
          </cell>
          <cell r="DL7441">
            <v>0</v>
          </cell>
          <cell r="DN7441">
            <v>0</v>
          </cell>
          <cell r="DO7441">
            <v>0</v>
          </cell>
          <cell r="DQ7441">
            <v>0</v>
          </cell>
          <cell r="DR7441">
            <v>0</v>
          </cell>
          <cell r="DU7441">
            <v>1</v>
          </cell>
          <cell r="DV7441">
            <v>88891056.069999993</v>
          </cell>
          <cell r="EF7441">
            <v>1</v>
          </cell>
          <cell r="EG7441">
            <v>88891056.069999993</v>
          </cell>
          <cell r="EK7441" t="str">
            <v>доп.согл.</v>
          </cell>
          <cell r="EO7441" t="str">
            <v>ДТТ</v>
          </cell>
          <cell r="ES7441" t="str">
            <v>06.2023</v>
          </cell>
          <cell r="EX7441" t="str">
            <v>493931.000.000000</v>
          </cell>
          <cell r="EY7441" t="str">
            <v>Услуги по аренде автобуса</v>
          </cell>
          <cell r="EZ7441" t="str">
            <v>Услуги по аренде автобуса с водителем</v>
          </cell>
        </row>
        <row r="7442">
          <cell r="CI7442" t="str">
            <v>Услуги</v>
          </cell>
          <cell r="CJ7442" t="str">
            <v>Услуги по аренде автобуса с водителем</v>
          </cell>
          <cell r="CK7442" t="str">
            <v>УСЛ</v>
          </cell>
          <cell r="CN7442">
            <v>144280203.52000001</v>
          </cell>
          <cell r="CY7442">
            <v>1</v>
          </cell>
          <cell r="CZ7442">
            <v>144280203.52000001</v>
          </cell>
          <cell r="DU7442">
            <v>1</v>
          </cell>
          <cell r="DV7442">
            <v>144280203.52000001</v>
          </cell>
          <cell r="EF7442">
            <v>1</v>
          </cell>
          <cell r="EG7442">
            <v>144280203.52000001</v>
          </cell>
          <cell r="EK7442" t="str">
            <v>доп.согл.</v>
          </cell>
          <cell r="EO7442" t="str">
            <v>ДТТ</v>
          </cell>
          <cell r="ES7442" t="str">
            <v>06.2023</v>
          </cell>
          <cell r="EX7442" t="str">
            <v>493931.000.000000</v>
          </cell>
          <cell r="EY7442" t="str">
            <v>Услуги по аренде автобуса</v>
          </cell>
          <cell r="EZ7442" t="str">
            <v>Услуги по аренде автобуса с водителем</v>
          </cell>
        </row>
        <row r="7443">
          <cell r="CI7443" t="str">
            <v>Услуги</v>
          </cell>
          <cell r="CJ7443" t="str">
            <v>Услуги по утилизации просроченных химических реагентов</v>
          </cell>
          <cell r="CK7443" t="str">
            <v>УСЛ</v>
          </cell>
          <cell r="CN7443">
            <v>7528330</v>
          </cell>
          <cell r="CY7443">
            <v>1</v>
          </cell>
          <cell r="CZ7443">
            <v>7528330</v>
          </cell>
          <cell r="DB7443">
            <v>0</v>
          </cell>
          <cell r="DC7443">
            <v>0</v>
          </cell>
          <cell r="DE7443">
            <v>0</v>
          </cell>
          <cell r="DF7443">
            <v>0</v>
          </cell>
          <cell r="DH7443">
            <v>0</v>
          </cell>
          <cell r="DI7443">
            <v>0</v>
          </cell>
          <cell r="DK7443">
            <v>0</v>
          </cell>
          <cell r="DL7443">
            <v>0</v>
          </cell>
          <cell r="DN7443">
            <v>0</v>
          </cell>
          <cell r="DO7443">
            <v>0</v>
          </cell>
          <cell r="DQ7443">
            <v>0</v>
          </cell>
          <cell r="DR7443">
            <v>0</v>
          </cell>
          <cell r="DU7443">
            <v>1</v>
          </cell>
          <cell r="DV7443">
            <v>7528330</v>
          </cell>
          <cell r="EF7443">
            <v>1</v>
          </cell>
          <cell r="EG7443">
            <v>7528330</v>
          </cell>
          <cell r="EK7443" t="str">
            <v>ОТ</v>
          </cell>
          <cell r="EL7443" t="str">
            <v>-</v>
          </cell>
          <cell r="EO7443" t="str">
            <v>ООС</v>
          </cell>
          <cell r="ES7443" t="str">
            <v>07.2023</v>
          </cell>
          <cell r="EX7443" t="str">
            <v>382229.000.000000</v>
          </cell>
          <cell r="EY7443" t="str">
            <v>Услуги по удалению опасных отходов/имущества/материалов</v>
          </cell>
          <cell r="EZ7443" t="str">
            <v>Услуги по удалению опасных отходов/имущества/материалов (захоронение/сжигание/утилизация и аналогичные услуги)</v>
          </cell>
        </row>
        <row r="7444">
          <cell r="CI7444" t="str">
            <v>Услуги</v>
          </cell>
          <cell r="CJ7444" t="str">
            <v>"Услуги по проведению
технического надзора на «Выполнение работ по устройству автодорог/автостоянок на месторождении Каражанбас согласно рабочей документации» "</v>
          </cell>
          <cell r="CK7444" t="str">
            <v>УСЛ</v>
          </cell>
          <cell r="CN7444">
            <v>1500000</v>
          </cell>
          <cell r="CY7444">
            <v>1</v>
          </cell>
          <cell r="CZ7444">
            <v>1500000</v>
          </cell>
          <cell r="DB7444">
            <v>0</v>
          </cell>
          <cell r="DC7444">
            <v>0</v>
          </cell>
          <cell r="DE7444">
            <v>0</v>
          </cell>
          <cell r="DF7444">
            <v>0</v>
          </cell>
          <cell r="DH7444">
            <v>0</v>
          </cell>
          <cell r="DI7444">
            <v>0</v>
          </cell>
          <cell r="DK7444">
            <v>0</v>
          </cell>
          <cell r="DL7444">
            <v>0</v>
          </cell>
          <cell r="DN7444">
            <v>0</v>
          </cell>
          <cell r="DO7444">
            <v>0</v>
          </cell>
          <cell r="DQ7444">
            <v>0</v>
          </cell>
          <cell r="DR7444">
            <v>0</v>
          </cell>
          <cell r="DU7444">
            <v>1</v>
          </cell>
          <cell r="DV7444">
            <v>1500000</v>
          </cell>
          <cell r="EF7444">
            <v>1</v>
          </cell>
          <cell r="EG7444">
            <v>1500000</v>
          </cell>
          <cell r="EK7444" t="str">
            <v>ОТ</v>
          </cell>
          <cell r="EL7444" t="str">
            <v>-</v>
          </cell>
          <cell r="EO7444" t="str">
            <v>ДКС</v>
          </cell>
          <cell r="ES7444" t="str">
            <v>07.2023</v>
          </cell>
          <cell r="EX7444" t="str">
            <v>711220.000.000000</v>
          </cell>
          <cell r="EY7444" t="str">
            <v>Услуги по авторскому/техническому надзору</v>
          </cell>
          <cell r="EZ7444" t="str">
            <v>Услуги по авторскому/техническому надзору</v>
          </cell>
        </row>
        <row r="7445">
          <cell r="CI7445" t="str">
            <v>Услуги</v>
          </cell>
          <cell r="CJ7445" t="str">
            <v>Услуги по проведению авторского надзора на «Выполнение работ по устройству автодорог/автостоянок на месторождении Каражанбас согласно рабочей документации»</v>
          </cell>
          <cell r="CK7445" t="str">
            <v>УСЛ</v>
          </cell>
          <cell r="CN7445">
            <v>1091439.6299999999</v>
          </cell>
          <cell r="CY7445">
            <v>1</v>
          </cell>
          <cell r="CZ7445">
            <v>1091439.6299999999</v>
          </cell>
          <cell r="DB7445">
            <v>0</v>
          </cell>
          <cell r="DC7445">
            <v>0</v>
          </cell>
          <cell r="DE7445">
            <v>0</v>
          </cell>
          <cell r="DF7445">
            <v>0</v>
          </cell>
          <cell r="DH7445">
            <v>0</v>
          </cell>
          <cell r="DI7445">
            <v>0</v>
          </cell>
          <cell r="DK7445">
            <v>0</v>
          </cell>
          <cell r="DL7445">
            <v>0</v>
          </cell>
          <cell r="DN7445">
            <v>0</v>
          </cell>
          <cell r="DO7445">
            <v>0</v>
          </cell>
          <cell r="DQ7445">
            <v>0</v>
          </cell>
          <cell r="DR7445">
            <v>0</v>
          </cell>
          <cell r="DU7445">
            <v>1</v>
          </cell>
          <cell r="DV7445">
            <v>1091439.6299999999</v>
          </cell>
          <cell r="EF7445">
            <v>1</v>
          </cell>
          <cell r="EG7445">
            <v>1091439.6299999999</v>
          </cell>
          <cell r="EK7445" t="str">
            <v>ОИ</v>
          </cell>
          <cell r="EL7445" t="str">
            <v>Статья 59 пункт 1 подпункт) 1 Порядка закупок</v>
          </cell>
          <cell r="EO7445" t="str">
            <v>ДКС</v>
          </cell>
          <cell r="ES7445" t="str">
            <v>07.2023</v>
          </cell>
          <cell r="EX7445" t="str">
            <v>711220.000.000000</v>
          </cell>
          <cell r="EY7445" t="str">
            <v>Услуги по авторскому/техническому надзору</v>
          </cell>
          <cell r="EZ7445" t="str">
            <v>Услуги по авторскому/техническому надзору</v>
          </cell>
        </row>
        <row r="7446">
          <cell r="CI7446" t="str">
            <v>Услуги</v>
          </cell>
          <cell r="CJ7446" t="str">
            <v>Услуги по проведению технического обследования/диагностирования для рабочего проекта «Расширение системы сбора и внутрипромыслового транспорта жидкости, включая систему обустройства скважин на месторождении Каражанбас (Программа бурения 2024г.)»</v>
          </cell>
          <cell r="CK7446" t="str">
            <v>УСЛ</v>
          </cell>
          <cell r="CN7446">
            <v>597219.86</v>
          </cell>
          <cell r="CY7446">
            <v>1</v>
          </cell>
          <cell r="CZ7446">
            <v>597219.86</v>
          </cell>
          <cell r="DB7446">
            <v>0</v>
          </cell>
          <cell r="DC7446">
            <v>0</v>
          </cell>
          <cell r="DE7446">
            <v>0</v>
          </cell>
          <cell r="DF7446">
            <v>0</v>
          </cell>
          <cell r="DH7446">
            <v>0</v>
          </cell>
          <cell r="DI7446">
            <v>0</v>
          </cell>
          <cell r="DK7446">
            <v>0</v>
          </cell>
          <cell r="DL7446">
            <v>0</v>
          </cell>
          <cell r="DN7446">
            <v>0</v>
          </cell>
          <cell r="DO7446">
            <v>0</v>
          </cell>
          <cell r="DQ7446">
            <v>0</v>
          </cell>
          <cell r="DR7446">
            <v>0</v>
          </cell>
          <cell r="DU7446">
            <v>1</v>
          </cell>
          <cell r="DV7446">
            <v>597219.86</v>
          </cell>
          <cell r="EF7446">
            <v>1</v>
          </cell>
          <cell r="EG7446">
            <v>597219.86</v>
          </cell>
          <cell r="EK7446" t="str">
            <v>ОТ</v>
          </cell>
          <cell r="EL7446" t="str">
            <v>-</v>
          </cell>
          <cell r="EO7446" t="str">
            <v>ДКС</v>
          </cell>
          <cell r="ES7446" t="str">
            <v>06.2023</v>
          </cell>
          <cell r="EX7446" t="str">
            <v>712019.000.000009</v>
          </cell>
          <cell r="EY7446" t="str">
            <v>Услуги по диагностированию/экспертизе/анализу/испытаниям/тестированию/осмотру</v>
          </cell>
          <cell r="EZ7446" t="str">
            <v>Услуги по диагностированию/экспертизе/анализу/испытаниям/тестированию/осмотру</v>
          </cell>
        </row>
        <row r="7447">
          <cell r="CI7447" t="str">
            <v>Услуги</v>
          </cell>
          <cell r="CJ7447" t="str">
            <v>Услуги по проведению технического обследования/диагностирования для рабочего проекта «Расширение системы водонагнетания путем перевода скважин с добывающего фонда на нагнетательный на месторождении Каражанбас (Перевод 2023г.)»</v>
          </cell>
          <cell r="CK7447" t="str">
            <v>УСЛ</v>
          </cell>
          <cell r="CN7447">
            <v>512757.14</v>
          </cell>
          <cell r="CY7447">
            <v>1</v>
          </cell>
          <cell r="CZ7447">
            <v>512757.14</v>
          </cell>
          <cell r="DB7447">
            <v>0</v>
          </cell>
          <cell r="DC7447">
            <v>0</v>
          </cell>
          <cell r="DE7447">
            <v>0</v>
          </cell>
          <cell r="DF7447">
            <v>0</v>
          </cell>
          <cell r="DH7447">
            <v>0</v>
          </cell>
          <cell r="DI7447">
            <v>0</v>
          </cell>
          <cell r="DK7447">
            <v>0</v>
          </cell>
          <cell r="DL7447">
            <v>0</v>
          </cell>
          <cell r="DN7447">
            <v>0</v>
          </cell>
          <cell r="DO7447">
            <v>0</v>
          </cell>
          <cell r="DQ7447">
            <v>0</v>
          </cell>
          <cell r="DR7447">
            <v>0</v>
          </cell>
          <cell r="DU7447">
            <v>1</v>
          </cell>
          <cell r="DV7447">
            <v>512757.14</v>
          </cell>
          <cell r="EF7447">
            <v>1</v>
          </cell>
          <cell r="EG7447">
            <v>512757.14</v>
          </cell>
          <cell r="EK7447" t="str">
            <v>ОТ</v>
          </cell>
          <cell r="EL7447" t="str">
            <v>-</v>
          </cell>
          <cell r="EO7447" t="str">
            <v>ДКС</v>
          </cell>
          <cell r="ES7447" t="str">
            <v>06.2023</v>
          </cell>
          <cell r="EX7447" t="str">
            <v>712019.000.000009</v>
          </cell>
          <cell r="EY7447" t="str">
            <v>Услуги по диагностированию/экспертизе/анализу/испытаниям/тестированию/осмотру</v>
          </cell>
          <cell r="EZ7447" t="str">
            <v>Услуги по диагностированию/экспертизе/анализу/испытаниям/тестированию/осмотру</v>
          </cell>
        </row>
        <row r="7448">
          <cell r="CI7448" t="str">
            <v>Услуги</v>
          </cell>
          <cell r="CJ7448" t="str">
            <v>Услуги по проведению технического обследования/диагностирования для рабочего проекта  «Замена участков трубопроводов на территории ЦДН (цех добычи нефти) -1,2,3 на месторождении Каражанбас (Капремонт 2024г.)»</v>
          </cell>
          <cell r="CK7448" t="str">
            <v>УСЛ</v>
          </cell>
          <cell r="CN7448">
            <v>753639.67</v>
          </cell>
          <cell r="CY7448">
            <v>1</v>
          </cell>
          <cell r="CZ7448">
            <v>753639.67</v>
          </cell>
          <cell r="DB7448">
            <v>0</v>
          </cell>
          <cell r="DC7448">
            <v>0</v>
          </cell>
          <cell r="DE7448">
            <v>0</v>
          </cell>
          <cell r="DF7448">
            <v>0</v>
          </cell>
          <cell r="DH7448">
            <v>0</v>
          </cell>
          <cell r="DI7448">
            <v>0</v>
          </cell>
          <cell r="DK7448">
            <v>0</v>
          </cell>
          <cell r="DL7448">
            <v>0</v>
          </cell>
          <cell r="DN7448">
            <v>0</v>
          </cell>
          <cell r="DO7448">
            <v>0</v>
          </cell>
          <cell r="DQ7448">
            <v>0</v>
          </cell>
          <cell r="DR7448">
            <v>0</v>
          </cell>
          <cell r="DU7448">
            <v>1</v>
          </cell>
          <cell r="DV7448">
            <v>753639.67</v>
          </cell>
          <cell r="EF7448">
            <v>1</v>
          </cell>
          <cell r="EG7448">
            <v>753639.67</v>
          </cell>
          <cell r="EK7448" t="str">
            <v>ОТ</v>
          </cell>
          <cell r="EL7448" t="str">
            <v>-</v>
          </cell>
          <cell r="EO7448" t="str">
            <v>ДКС</v>
          </cell>
          <cell r="ES7448" t="str">
            <v>06.2023</v>
          </cell>
          <cell r="EX7448" t="str">
            <v>712019.000.000009</v>
          </cell>
          <cell r="EY7448" t="str">
            <v>Услуги по диагностированию/экспертизе/анализу/испытаниям/тестированию/осмотру</v>
          </cell>
          <cell r="EZ7448" t="str">
            <v>Услуги по диагностированию/экспертизе/анализу/испытаниям/тестированию/осмотру</v>
          </cell>
        </row>
        <row r="7449">
          <cell r="CI7449" t="str">
            <v>Услуги</v>
          </cell>
          <cell r="CJ7449" t="str">
            <v>Услуги по проведению технического обследования/диагностирования для рабочего проекта  «Замена участков трубопроводов на территории ЦППД (цех поддержки пластового давления) на месторождении Каражанбас (Капремонт 2024г.)»</v>
          </cell>
          <cell r="CK7449" t="str">
            <v>УСЛ</v>
          </cell>
          <cell r="CN7449">
            <v>532376</v>
          </cell>
          <cell r="CY7449">
            <v>1</v>
          </cell>
          <cell r="CZ7449">
            <v>532376</v>
          </cell>
          <cell r="DB7449">
            <v>0</v>
          </cell>
          <cell r="DC7449">
            <v>0</v>
          </cell>
          <cell r="DE7449">
            <v>0</v>
          </cell>
          <cell r="DF7449">
            <v>0</v>
          </cell>
          <cell r="DH7449">
            <v>0</v>
          </cell>
          <cell r="DI7449">
            <v>0</v>
          </cell>
          <cell r="DK7449">
            <v>0</v>
          </cell>
          <cell r="DL7449">
            <v>0</v>
          </cell>
          <cell r="DN7449">
            <v>0</v>
          </cell>
          <cell r="DO7449">
            <v>0</v>
          </cell>
          <cell r="DQ7449">
            <v>0</v>
          </cell>
          <cell r="DR7449">
            <v>0</v>
          </cell>
          <cell r="DU7449">
            <v>1</v>
          </cell>
          <cell r="DV7449">
            <v>532376</v>
          </cell>
          <cell r="EF7449">
            <v>1</v>
          </cell>
          <cell r="EG7449">
            <v>532376</v>
          </cell>
          <cell r="EK7449" t="str">
            <v>ОТ</v>
          </cell>
          <cell r="EL7449" t="str">
            <v>-</v>
          </cell>
          <cell r="EO7449" t="str">
            <v>ДКС</v>
          </cell>
          <cell r="ES7449" t="str">
            <v>06.2023</v>
          </cell>
          <cell r="EX7449" t="str">
            <v>712019.000.000009</v>
          </cell>
          <cell r="EY7449" t="str">
            <v>Услуги по диагностированию/экспертизе/анализу/испытаниям/тестированию/осмотру</v>
          </cell>
          <cell r="EZ7449" t="str">
            <v>Услуги по диагностированию/экспертизе/анализу/испытаниям/тестированию/осмотру</v>
          </cell>
        </row>
        <row r="7450">
          <cell r="CI7450" t="str">
            <v>Услуги</v>
          </cell>
          <cell r="CJ7450" t="str">
            <v>Услуг по маркетинговому исследованию перспектив битумного рынка</v>
          </cell>
          <cell r="CK7450" t="str">
            <v>УСЛ</v>
          </cell>
          <cell r="CN7450">
            <v>22063500</v>
          </cell>
          <cell r="CY7450">
            <v>1</v>
          </cell>
          <cell r="CZ7450">
            <v>22063500</v>
          </cell>
          <cell r="DB7450">
            <v>0</v>
          </cell>
          <cell r="DC7450">
            <v>0</v>
          </cell>
          <cell r="DE7450">
            <v>0</v>
          </cell>
          <cell r="DF7450">
            <v>0</v>
          </cell>
          <cell r="DH7450">
            <v>0</v>
          </cell>
          <cell r="DI7450">
            <v>0</v>
          </cell>
          <cell r="DK7450">
            <v>0</v>
          </cell>
          <cell r="DL7450">
            <v>0</v>
          </cell>
          <cell r="DN7450">
            <v>0</v>
          </cell>
          <cell r="DO7450">
            <v>0</v>
          </cell>
          <cell r="DQ7450">
            <v>0</v>
          </cell>
          <cell r="DR7450">
            <v>0</v>
          </cell>
          <cell r="DU7450">
            <v>1</v>
          </cell>
          <cell r="DV7450">
            <v>22063500</v>
          </cell>
          <cell r="EF7450">
            <v>1</v>
          </cell>
          <cell r="EG7450">
            <v>22063500</v>
          </cell>
          <cell r="EK7450" t="str">
            <v>ОТ</v>
          </cell>
          <cell r="EL7450" t="str">
            <v>-</v>
          </cell>
          <cell r="EO7450" t="str">
            <v>ДМ</v>
          </cell>
          <cell r="ES7450" t="str">
            <v>07.2023</v>
          </cell>
          <cell r="EX7450" t="str">
            <v>732011.000.000000</v>
          </cell>
          <cell r="EY7450" t="str">
            <v>Услуги по изучению/исследованию/мониторингу/анализу рынка/деятельности</v>
          </cell>
          <cell r="EZ7450" t="str">
            <v>Услуги по изучению/исследованию/мониторингу/анализу рынка/деятельности</v>
          </cell>
        </row>
        <row r="7451">
          <cell r="CI7451" t="str">
            <v>Услуги</v>
          </cell>
          <cell r="CJ7451" t="str">
            <v>Удаленное подписание договоров купли-продажи битума через СМС</v>
          </cell>
          <cell r="CK7451" t="str">
            <v>УСЛ</v>
          </cell>
          <cell r="CN7451">
            <v>254300</v>
          </cell>
          <cell r="CY7451">
            <v>1</v>
          </cell>
          <cell r="CZ7451">
            <v>254300</v>
          </cell>
          <cell r="DB7451">
            <v>0</v>
          </cell>
          <cell r="DC7451">
            <v>0</v>
          </cell>
          <cell r="DE7451">
            <v>0</v>
          </cell>
          <cell r="DF7451">
            <v>0</v>
          </cell>
          <cell r="DH7451">
            <v>0</v>
          </cell>
          <cell r="DI7451">
            <v>0</v>
          </cell>
          <cell r="DK7451">
            <v>0</v>
          </cell>
          <cell r="DL7451">
            <v>0</v>
          </cell>
          <cell r="DN7451">
            <v>1</v>
          </cell>
          <cell r="DO7451">
            <v>254300</v>
          </cell>
          <cell r="DP7451" t="str">
            <v>СЗ№-09-01-4429 от  29.07.2023</v>
          </cell>
          <cell r="DQ7451">
            <v>0</v>
          </cell>
          <cell r="DR7451">
            <v>0</v>
          </cell>
          <cell r="DU7451">
            <v>0</v>
          </cell>
          <cell r="DV7451">
            <v>0</v>
          </cell>
          <cell r="EG7451">
            <v>0</v>
          </cell>
          <cell r="EK7451" t="str">
            <v>ОИ</v>
          </cell>
          <cell r="EL7451" t="str">
            <v>Статья 59 пункт 1 подпункт) 1 Порядка закупок</v>
          </cell>
          <cell r="EO7451" t="str">
            <v>ДМ</v>
          </cell>
          <cell r="ES7451" t="str">
            <v>07.2023</v>
          </cell>
          <cell r="EX7451" t="str">
            <v>821913.000.000004</v>
          </cell>
          <cell r="EY7451" t="str">
            <v>Услуги по оформлению</v>
          </cell>
          <cell r="EZ7451" t="str">
            <v>Услуги по оформлению контрактов/правоустанавливающих и обязующих документов/договоров/соглашений и аналогичных документов</v>
          </cell>
        </row>
        <row r="7452">
          <cell r="CI7452" t="str">
            <v>Услуги</v>
          </cell>
          <cell r="CJ7452" t="str">
            <v>Услуги по аренде автобуса с водителем</v>
          </cell>
          <cell r="CK7452" t="str">
            <v>УСЛ</v>
          </cell>
          <cell r="CN7452">
            <v>11050000</v>
          </cell>
          <cell r="CY7452">
            <v>1</v>
          </cell>
          <cell r="CZ7452">
            <v>11050000</v>
          </cell>
          <cell r="DB7452">
            <v>0</v>
          </cell>
          <cell r="DC7452">
            <v>0</v>
          </cell>
          <cell r="DE7452">
            <v>0</v>
          </cell>
          <cell r="DF7452">
            <v>0</v>
          </cell>
          <cell r="DH7452">
            <v>0</v>
          </cell>
          <cell r="DI7452">
            <v>0</v>
          </cell>
          <cell r="DK7452">
            <v>0</v>
          </cell>
          <cell r="DL7452">
            <v>0</v>
          </cell>
          <cell r="DN7452">
            <v>0</v>
          </cell>
          <cell r="DO7452">
            <v>0</v>
          </cell>
          <cell r="DQ7452">
            <v>0</v>
          </cell>
          <cell r="DR7452">
            <v>0</v>
          </cell>
          <cell r="DU7452">
            <v>1</v>
          </cell>
          <cell r="DV7452">
            <v>11050000</v>
          </cell>
          <cell r="EF7452">
            <v>1</v>
          </cell>
          <cell r="EG7452">
            <v>11050000</v>
          </cell>
          <cell r="EK7452" t="str">
            <v>ОТ</v>
          </cell>
          <cell r="EO7452" t="str">
            <v>ДТТ</v>
          </cell>
          <cell r="ES7452" t="str">
            <v>07.2023</v>
          </cell>
          <cell r="EX7452" t="str">
            <v>493931.000.000000</v>
          </cell>
          <cell r="EY7452" t="str">
            <v>Услуги по аренде автобуса</v>
          </cell>
          <cell r="EZ7452" t="str">
            <v>Услуги по аренде автобуса с водителем</v>
          </cell>
        </row>
        <row r="7453">
          <cell r="CI7453" t="str">
            <v>Услуги</v>
          </cell>
          <cell r="CJ7453" t="str">
            <v>Услуги по обучению (повышения квалификации)</v>
          </cell>
          <cell r="CK7453" t="str">
            <v>УСЛ</v>
          </cell>
          <cell r="CN7453">
            <v>8403621</v>
          </cell>
          <cell r="CY7453">
            <v>1</v>
          </cell>
          <cell r="CZ7453">
            <v>8403621</v>
          </cell>
          <cell r="DB7453">
            <v>0</v>
          </cell>
          <cell r="DC7453">
            <v>0</v>
          </cell>
          <cell r="DE7453">
            <v>0</v>
          </cell>
          <cell r="DF7453">
            <v>0</v>
          </cell>
          <cell r="DH7453">
            <v>0</v>
          </cell>
          <cell r="DI7453">
            <v>0</v>
          </cell>
          <cell r="DK7453">
            <v>0</v>
          </cell>
          <cell r="DL7453">
            <v>0</v>
          </cell>
          <cell r="DN7453">
            <v>0</v>
          </cell>
          <cell r="DO7453">
            <v>0</v>
          </cell>
          <cell r="DQ7453">
            <v>0</v>
          </cell>
          <cell r="DR7453">
            <v>0</v>
          </cell>
          <cell r="DU7453">
            <v>1</v>
          </cell>
          <cell r="DV7453">
            <v>8403621</v>
          </cell>
          <cell r="EF7453">
            <v>1</v>
          </cell>
          <cell r="EG7453">
            <v>8403621</v>
          </cell>
          <cell r="EK7453" t="str">
            <v>ОИ</v>
          </cell>
          <cell r="EO7453" t="str">
            <v>ДРП</v>
          </cell>
          <cell r="ES7453" t="str">
            <v>08.2023</v>
          </cell>
          <cell r="EX7453" t="str">
            <v>841311.000.000001</v>
          </cell>
          <cell r="EY7453" t="str">
            <v>Услуги по обучению персонала/сотрудников</v>
          </cell>
          <cell r="EZ7453" t="str">
            <v>Услуги по обучению (обучению/тренинги/подготовке/переподготовке/повышению квалификации)</v>
          </cell>
        </row>
        <row r="7454">
          <cell r="CI7454" t="str">
            <v>Услуги</v>
          </cell>
          <cell r="CJ7454" t="str">
            <v>Услуги по страхованию имущества</v>
          </cell>
          <cell r="CK7454" t="str">
            <v>УСЛ</v>
          </cell>
          <cell r="CN7454">
            <v>137000000</v>
          </cell>
          <cell r="CY7454">
            <v>1</v>
          </cell>
          <cell r="CZ7454">
            <v>137000000</v>
          </cell>
          <cell r="DB7454">
            <v>0</v>
          </cell>
          <cell r="DC7454">
            <v>0</v>
          </cell>
          <cell r="DE7454">
            <v>0</v>
          </cell>
          <cell r="DF7454">
            <v>0</v>
          </cell>
          <cell r="DH7454">
            <v>0</v>
          </cell>
          <cell r="DI7454">
            <v>0</v>
          </cell>
          <cell r="DK7454">
            <v>0</v>
          </cell>
          <cell r="DL7454">
            <v>0</v>
          </cell>
          <cell r="DN7454">
            <v>0</v>
          </cell>
          <cell r="DO7454">
            <v>0</v>
          </cell>
          <cell r="DQ7454">
            <v>0</v>
          </cell>
          <cell r="DR7454">
            <v>0</v>
          </cell>
          <cell r="DU7454">
            <v>1</v>
          </cell>
          <cell r="DV7454">
            <v>137000000</v>
          </cell>
          <cell r="EG7454">
            <v>0</v>
          </cell>
          <cell r="EK7454" t="str">
            <v>ОТ</v>
          </cell>
          <cell r="EO7454" t="str">
            <v>ДБУиО</v>
          </cell>
          <cell r="ES7454" t="str">
            <v>07.2023</v>
          </cell>
          <cell r="EX7454" t="str">
            <v>749020.000.000017</v>
          </cell>
          <cell r="EY7454" t="str">
            <v>Услуги по страхованию имущества от ущерба (кроме страхования автомобильного, железнодорожного, воздушного, водного транспорта, грузов)</v>
          </cell>
          <cell r="EZ7454" t="str">
            <v>Услуги по страхованию имущества от ущерба (кроме страхования автомобильного, железнодорожного, воздушного, водного транспорта, грузов)</v>
          </cell>
        </row>
        <row r="7455">
          <cell r="CI7455" t="str">
            <v>Услуги</v>
          </cell>
          <cell r="CJ7455" t="str">
            <v>Услуги по аренде автобуса с водителем</v>
          </cell>
          <cell r="CK7455" t="str">
            <v>УСЛ</v>
          </cell>
          <cell r="CN7455">
            <v>6724725.5</v>
          </cell>
          <cell r="CY7455">
            <v>1</v>
          </cell>
          <cell r="CZ7455">
            <v>6724725.5</v>
          </cell>
          <cell r="DB7455">
            <v>0</v>
          </cell>
          <cell r="DC7455">
            <v>0</v>
          </cell>
          <cell r="DE7455">
            <v>0</v>
          </cell>
          <cell r="DF7455">
            <v>0</v>
          </cell>
          <cell r="DH7455">
            <v>0</v>
          </cell>
          <cell r="DI7455">
            <v>0</v>
          </cell>
          <cell r="DK7455">
            <v>0</v>
          </cell>
          <cell r="DL7455">
            <v>0</v>
          </cell>
          <cell r="DN7455">
            <v>0</v>
          </cell>
          <cell r="DO7455">
            <v>0</v>
          </cell>
          <cell r="DQ7455">
            <v>0</v>
          </cell>
          <cell r="DR7455">
            <v>0</v>
          </cell>
          <cell r="DU7455">
            <v>1</v>
          </cell>
          <cell r="DV7455">
            <v>6724725.5</v>
          </cell>
          <cell r="EF7455">
            <v>1</v>
          </cell>
          <cell r="EG7455">
            <v>6724725.5</v>
          </cell>
          <cell r="EK7455" t="str">
            <v>доп.согл.</v>
          </cell>
          <cell r="EO7455" t="str">
            <v>ДТТ</v>
          </cell>
          <cell r="ES7455" t="str">
            <v>06.2023</v>
          </cell>
          <cell r="EX7455" t="str">
            <v>493931.000.000000</v>
          </cell>
          <cell r="EY7455" t="str">
            <v>Услуги по аренде автобуса</v>
          </cell>
          <cell r="EZ7455" t="str">
            <v>Услуги по аренде автобуса с водителем</v>
          </cell>
        </row>
        <row r="7456">
          <cell r="CI7456" t="str">
            <v>Услуги</v>
          </cell>
          <cell r="CJ7456" t="str">
            <v>Услуги по техническому обслуживанию  ГБО</v>
          </cell>
          <cell r="CK7456" t="str">
            <v>УСЛ</v>
          </cell>
          <cell r="CN7456">
            <v>17020000</v>
          </cell>
          <cell r="CY7456">
            <v>1</v>
          </cell>
          <cell r="CZ7456">
            <v>17020000</v>
          </cell>
          <cell r="DB7456">
            <v>0</v>
          </cell>
          <cell r="DC7456">
            <v>0</v>
          </cell>
          <cell r="DE7456">
            <v>0</v>
          </cell>
          <cell r="DF7456">
            <v>0</v>
          </cell>
          <cell r="DH7456">
            <v>0</v>
          </cell>
          <cell r="DI7456">
            <v>0</v>
          </cell>
          <cell r="DK7456">
            <v>0</v>
          </cell>
          <cell r="DL7456">
            <v>0</v>
          </cell>
          <cell r="DN7456">
            <v>0</v>
          </cell>
          <cell r="DO7456">
            <v>0</v>
          </cell>
          <cell r="DQ7456">
            <v>0</v>
          </cell>
          <cell r="DR7456">
            <v>0</v>
          </cell>
          <cell r="DU7456">
            <v>1</v>
          </cell>
          <cell r="DV7456">
            <v>17020000</v>
          </cell>
          <cell r="EF7456">
            <v>1</v>
          </cell>
          <cell r="EG7456">
            <v>17020000</v>
          </cell>
          <cell r="EK7456" t="str">
            <v>ЗЦП</v>
          </cell>
          <cell r="EO7456" t="str">
            <v>ДТТ</v>
          </cell>
          <cell r="ES7456" t="str">
            <v>08.2023</v>
          </cell>
          <cell r="EX7456" t="str">
            <v>331229.900.000017</v>
          </cell>
          <cell r="EY7456" t="str">
            <v>Услуги по техническому обслуживанию газовых установок/оборудования/систем/аппаратов/газопроводов</v>
          </cell>
          <cell r="EZ7456" t="str">
            <v>Услуги по техническому обслуживанию газовых установок/оборудования/систем/аппаратов/газопроводов</v>
          </cell>
        </row>
        <row r="7457">
          <cell r="CI7457" t="str">
            <v>Услуги</v>
          </cell>
          <cell r="CJ7457" t="str">
            <v>Услуги по техническому обслуживанию ворот</v>
          </cell>
          <cell r="CK7457" t="str">
            <v>УСЛ</v>
          </cell>
          <cell r="CN7457">
            <v>4266453.8</v>
          </cell>
          <cell r="CY7457">
            <v>1</v>
          </cell>
          <cell r="CZ7457">
            <v>4266453.8</v>
          </cell>
          <cell r="DB7457">
            <v>0</v>
          </cell>
          <cell r="DC7457">
            <v>0</v>
          </cell>
          <cell r="DE7457">
            <v>0</v>
          </cell>
          <cell r="DF7457">
            <v>0</v>
          </cell>
          <cell r="DH7457">
            <v>0</v>
          </cell>
          <cell r="DI7457">
            <v>0</v>
          </cell>
          <cell r="DK7457">
            <v>0</v>
          </cell>
          <cell r="DL7457">
            <v>0</v>
          </cell>
          <cell r="DN7457">
            <v>0</v>
          </cell>
          <cell r="DO7457">
            <v>0</v>
          </cell>
          <cell r="DQ7457">
            <v>0</v>
          </cell>
          <cell r="DR7457">
            <v>0</v>
          </cell>
          <cell r="DU7457">
            <v>1</v>
          </cell>
          <cell r="DV7457">
            <v>4266453.8</v>
          </cell>
          <cell r="EG7457">
            <v>0</v>
          </cell>
          <cell r="EK7457" t="str">
            <v>ЗЦП</v>
          </cell>
          <cell r="EO7457" t="str">
            <v>ДТТ</v>
          </cell>
          <cell r="ES7457" t="str">
            <v>08.2023</v>
          </cell>
          <cell r="EX7457" t="str">
            <v>960919.900.000013</v>
          </cell>
          <cell r="EY7457" t="str">
            <v>Услуги по техническому обслуживанию дверей/ворот/турникетных систем/ограждений и аналогичных изделий</v>
          </cell>
          <cell r="EZ7457" t="str">
            <v>Услуги по техническому обслуживанию дверей/ворот/турникетных систем/ограждений и аналогичных изделий</v>
          </cell>
        </row>
        <row r="7458">
          <cell r="CI7458" t="str">
            <v>Услуги</v>
          </cell>
          <cell r="CJ7458" t="str">
            <v>Услуги по аренде автобуса с водителем</v>
          </cell>
          <cell r="CK7458" t="str">
            <v>УСЛ</v>
          </cell>
          <cell r="CN7458">
            <v>834930</v>
          </cell>
          <cell r="CY7458">
            <v>1</v>
          </cell>
          <cell r="CZ7458">
            <v>834930</v>
          </cell>
          <cell r="DB7458">
            <v>0</v>
          </cell>
          <cell r="DC7458">
            <v>0</v>
          </cell>
          <cell r="DE7458">
            <v>0</v>
          </cell>
          <cell r="DF7458">
            <v>0</v>
          </cell>
          <cell r="DH7458">
            <v>0</v>
          </cell>
          <cell r="DI7458">
            <v>0</v>
          </cell>
          <cell r="DK7458">
            <v>0</v>
          </cell>
          <cell r="DL7458">
            <v>0</v>
          </cell>
          <cell r="DN7458">
            <v>0</v>
          </cell>
          <cell r="DO7458">
            <v>0</v>
          </cell>
          <cell r="DQ7458">
            <v>0</v>
          </cell>
          <cell r="DR7458">
            <v>0</v>
          </cell>
          <cell r="DU7458">
            <v>1</v>
          </cell>
          <cell r="DV7458">
            <v>834930</v>
          </cell>
          <cell r="EG7458">
            <v>0</v>
          </cell>
          <cell r="EK7458" t="str">
            <v>ОТ</v>
          </cell>
          <cell r="EO7458" t="str">
            <v>ДТТ</v>
          </cell>
          <cell r="ES7458" t="str">
            <v>08.2023</v>
          </cell>
          <cell r="EX7458" t="str">
            <v>493931.000.000000</v>
          </cell>
          <cell r="EY7458" t="str">
            <v>Услуги по аренде автобуса</v>
          </cell>
          <cell r="EZ7458" t="str">
            <v>Услуги по аренде автобуса с водителем</v>
          </cell>
        </row>
        <row r="7459">
          <cell r="CI7459" t="str">
            <v>Услуги</v>
          </cell>
          <cell r="CJ7459" t="str">
            <v>Услуга по паспортизации технических устройств</v>
          </cell>
          <cell r="CK7459" t="str">
            <v>УСЛ</v>
          </cell>
          <cell r="CN7459">
            <v>23304000</v>
          </cell>
          <cell r="CY7459">
            <v>1</v>
          </cell>
          <cell r="CZ7459">
            <v>23304000</v>
          </cell>
          <cell r="DB7459">
            <v>0</v>
          </cell>
          <cell r="DC7459">
            <v>0</v>
          </cell>
          <cell r="DE7459">
            <v>0</v>
          </cell>
          <cell r="DF7459">
            <v>0</v>
          </cell>
          <cell r="DH7459">
            <v>0</v>
          </cell>
          <cell r="DI7459">
            <v>0</v>
          </cell>
          <cell r="DK7459">
            <v>0</v>
          </cell>
          <cell r="DL7459">
            <v>0</v>
          </cell>
          <cell r="DN7459">
            <v>0</v>
          </cell>
          <cell r="DO7459">
            <v>0</v>
          </cell>
          <cell r="DQ7459">
            <v>0</v>
          </cell>
          <cell r="DR7459">
            <v>0</v>
          </cell>
          <cell r="DU7459">
            <v>1</v>
          </cell>
          <cell r="DV7459">
            <v>23304000</v>
          </cell>
          <cell r="EG7459">
            <v>0</v>
          </cell>
          <cell r="EK7459" t="str">
            <v>ОТ</v>
          </cell>
          <cell r="EO7459" t="str">
            <v>СГМ</v>
          </cell>
          <cell r="ES7459" t="str">
            <v>08.2023</v>
          </cell>
          <cell r="EX7459" t="str">
            <v>749020.000.000119</v>
          </cell>
          <cell r="EY7459" t="str">
            <v>Услуги по паспортизации/инвентаризации</v>
          </cell>
          <cell r="EZ7459" t="str">
            <v>Услуги по паспортизации/инвентаризации (объектов/систем/путей, дорог/мест/ТМЦ/источников/отходов и т.п.)</v>
          </cell>
        </row>
        <row r="7460">
          <cell r="CI7460" t="str">
            <v>Услуги</v>
          </cell>
          <cell r="CJ7460" t="str">
            <v>Услуги по уборке территории скважины после ремонта</v>
          </cell>
          <cell r="CK7460" t="str">
            <v>УСЛ</v>
          </cell>
          <cell r="CN7460">
            <v>16125826</v>
          </cell>
          <cell r="CY7460">
            <v>1</v>
          </cell>
          <cell r="CZ7460">
            <v>16125826</v>
          </cell>
          <cell r="DB7460">
            <v>0</v>
          </cell>
          <cell r="DC7460">
            <v>0</v>
          </cell>
          <cell r="DE7460">
            <v>0</v>
          </cell>
          <cell r="DF7460">
            <v>0</v>
          </cell>
          <cell r="DH7460">
            <v>0</v>
          </cell>
          <cell r="DI7460">
            <v>0</v>
          </cell>
          <cell r="DK7460">
            <v>0</v>
          </cell>
          <cell r="DL7460">
            <v>0</v>
          </cell>
          <cell r="DN7460">
            <v>0</v>
          </cell>
          <cell r="DO7460">
            <v>0</v>
          </cell>
          <cell r="DQ7460">
            <v>0</v>
          </cell>
          <cell r="DR7460">
            <v>0</v>
          </cell>
          <cell r="DU7460">
            <v>1</v>
          </cell>
          <cell r="DV7460">
            <v>16125826</v>
          </cell>
          <cell r="EG7460">
            <v>0</v>
          </cell>
          <cell r="EK7460" t="str">
            <v>ОТ</v>
          </cell>
          <cell r="EO7460" t="str">
            <v>ДБиРКРС</v>
          </cell>
          <cell r="ES7460" t="str">
            <v>08.2023</v>
          </cell>
          <cell r="EX7460" t="str">
            <v>812110.000.000000</v>
          </cell>
          <cell r="EY7460" t="str">
            <v>Услуги по уборке зданий/помещений/территории и аналогичных объектов</v>
          </cell>
          <cell r="EZ7460" t="str">
            <v>Услуги по уборке зданий/помещений/территории и аналогичных объектов</v>
          </cell>
        </row>
        <row r="7461">
          <cell r="CZ7461">
            <v>0</v>
          </cell>
          <cell r="DB7461">
            <v>0</v>
          </cell>
          <cell r="DC7461">
            <v>0</v>
          </cell>
          <cell r="DE7461">
            <v>0</v>
          </cell>
          <cell r="DF7461">
            <v>0</v>
          </cell>
          <cell r="DH7461">
            <v>0</v>
          </cell>
          <cell r="DI7461">
            <v>0</v>
          </cell>
          <cell r="DK7461">
            <v>0</v>
          </cell>
          <cell r="DL7461">
            <v>0</v>
          </cell>
          <cell r="DN7461">
            <v>0</v>
          </cell>
          <cell r="DO7461">
            <v>0</v>
          </cell>
          <cell r="DQ7461">
            <v>0</v>
          </cell>
          <cell r="DR7461">
            <v>0</v>
          </cell>
          <cell r="DU7461">
            <v>0</v>
          </cell>
          <cell r="DV7461">
            <v>0</v>
          </cell>
          <cell r="EG7461">
            <v>0</v>
          </cell>
          <cell r="EO7461">
            <v>0</v>
          </cell>
        </row>
        <row r="7462">
          <cell r="CZ7462">
            <v>0</v>
          </cell>
          <cell r="DB7462">
            <v>0</v>
          </cell>
          <cell r="DC7462">
            <v>0</v>
          </cell>
          <cell r="DE7462">
            <v>0</v>
          </cell>
          <cell r="DF7462">
            <v>0</v>
          </cell>
          <cell r="DH7462">
            <v>0</v>
          </cell>
          <cell r="DI7462">
            <v>0</v>
          </cell>
          <cell r="DK7462">
            <v>0</v>
          </cell>
          <cell r="DL7462">
            <v>0</v>
          </cell>
          <cell r="DN7462">
            <v>0</v>
          </cell>
          <cell r="DO7462">
            <v>0</v>
          </cell>
          <cell r="DQ7462">
            <v>0</v>
          </cell>
          <cell r="DR7462">
            <v>0</v>
          </cell>
          <cell r="DU7462">
            <v>0</v>
          </cell>
          <cell r="DV7462">
            <v>0</v>
          </cell>
          <cell r="EG7462">
            <v>0</v>
          </cell>
          <cell r="EO7462">
            <v>0</v>
          </cell>
        </row>
        <row r="7463">
          <cell r="CZ7463">
            <v>0</v>
          </cell>
          <cell r="DB7463">
            <v>0</v>
          </cell>
          <cell r="DC7463">
            <v>0</v>
          </cell>
          <cell r="DE7463">
            <v>0</v>
          </cell>
          <cell r="DF7463">
            <v>0</v>
          </cell>
          <cell r="DH7463">
            <v>0</v>
          </cell>
          <cell r="DI7463">
            <v>0</v>
          </cell>
          <cell r="DK7463">
            <v>0</v>
          </cell>
          <cell r="DL7463">
            <v>0</v>
          </cell>
          <cell r="DN7463">
            <v>0</v>
          </cell>
          <cell r="DO7463">
            <v>0</v>
          </cell>
          <cell r="DQ7463">
            <v>0</v>
          </cell>
          <cell r="DR7463">
            <v>0</v>
          </cell>
          <cell r="DU7463">
            <v>0</v>
          </cell>
          <cell r="DV7463">
            <v>0</v>
          </cell>
          <cell r="EG7463">
            <v>0</v>
          </cell>
          <cell r="EO7463">
            <v>0</v>
          </cell>
        </row>
        <row r="7464">
          <cell r="CZ7464">
            <v>0</v>
          </cell>
          <cell r="DB7464">
            <v>0</v>
          </cell>
          <cell r="DC7464">
            <v>0</v>
          </cell>
          <cell r="DE7464">
            <v>0</v>
          </cell>
          <cell r="DF7464">
            <v>0</v>
          </cell>
          <cell r="DH7464">
            <v>0</v>
          </cell>
          <cell r="DI7464">
            <v>0</v>
          </cell>
          <cell r="DK7464">
            <v>0</v>
          </cell>
          <cell r="DL7464">
            <v>0</v>
          </cell>
          <cell r="DN7464">
            <v>0</v>
          </cell>
          <cell r="DO7464">
            <v>0</v>
          </cell>
          <cell r="DQ7464">
            <v>0</v>
          </cell>
          <cell r="DR7464">
            <v>0</v>
          </cell>
          <cell r="DU7464">
            <v>0</v>
          </cell>
          <cell r="DV7464">
            <v>0</v>
          </cell>
          <cell r="EG7464">
            <v>0</v>
          </cell>
          <cell r="EO7464">
            <v>0</v>
          </cell>
        </row>
        <row r="7465">
          <cell r="CZ7465">
            <v>0</v>
          </cell>
          <cell r="DB7465">
            <v>0</v>
          </cell>
          <cell r="DC7465">
            <v>0</v>
          </cell>
          <cell r="DE7465">
            <v>0</v>
          </cell>
          <cell r="DF7465">
            <v>0</v>
          </cell>
          <cell r="DH7465">
            <v>0</v>
          </cell>
          <cell r="DI7465">
            <v>0</v>
          </cell>
          <cell r="DK7465">
            <v>0</v>
          </cell>
          <cell r="DL7465">
            <v>0</v>
          </cell>
          <cell r="DN7465">
            <v>0</v>
          </cell>
          <cell r="DO7465">
            <v>0</v>
          </cell>
          <cell r="DQ7465">
            <v>0</v>
          </cell>
          <cell r="DR7465">
            <v>0</v>
          </cell>
          <cell r="DU7465">
            <v>0</v>
          </cell>
          <cell r="DV7465">
            <v>0</v>
          </cell>
          <cell r="EG7465">
            <v>0</v>
          </cell>
          <cell r="EO7465">
            <v>0</v>
          </cell>
        </row>
        <row r="7466">
          <cell r="CZ7466">
            <v>0</v>
          </cell>
          <cell r="DB7466">
            <v>0</v>
          </cell>
          <cell r="DC7466">
            <v>0</v>
          </cell>
          <cell r="DE7466">
            <v>0</v>
          </cell>
          <cell r="DF7466">
            <v>0</v>
          </cell>
          <cell r="DH7466">
            <v>0</v>
          </cell>
          <cell r="DI7466">
            <v>0</v>
          </cell>
          <cell r="DK7466">
            <v>0</v>
          </cell>
          <cell r="DL7466">
            <v>0</v>
          </cell>
          <cell r="DN7466">
            <v>0</v>
          </cell>
          <cell r="DO7466">
            <v>0</v>
          </cell>
          <cell r="DQ7466">
            <v>0</v>
          </cell>
          <cell r="DR7466">
            <v>0</v>
          </cell>
          <cell r="DU7466">
            <v>0</v>
          </cell>
          <cell r="DV7466">
            <v>0</v>
          </cell>
          <cell r="EG7466">
            <v>0</v>
          </cell>
          <cell r="EO7466">
            <v>0</v>
          </cell>
        </row>
        <row r="7467">
          <cell r="CZ7467">
            <v>0</v>
          </cell>
          <cell r="DB7467">
            <v>0</v>
          </cell>
          <cell r="DC7467">
            <v>0</v>
          </cell>
          <cell r="DE7467">
            <v>0</v>
          </cell>
          <cell r="DF7467">
            <v>0</v>
          </cell>
          <cell r="DH7467">
            <v>0</v>
          </cell>
          <cell r="DI7467">
            <v>0</v>
          </cell>
          <cell r="DK7467">
            <v>0</v>
          </cell>
          <cell r="DL7467">
            <v>0</v>
          </cell>
          <cell r="DN7467">
            <v>0</v>
          </cell>
          <cell r="DO7467">
            <v>0</v>
          </cell>
          <cell r="DQ7467">
            <v>0</v>
          </cell>
          <cell r="DR7467">
            <v>0</v>
          </cell>
          <cell r="DU7467">
            <v>0</v>
          </cell>
          <cell r="DV7467">
            <v>0</v>
          </cell>
          <cell r="EG7467">
            <v>0</v>
          </cell>
          <cell r="EO7467">
            <v>0</v>
          </cell>
        </row>
        <row r="7468">
          <cell r="CZ7468">
            <v>0</v>
          </cell>
          <cell r="DB7468">
            <v>0</v>
          </cell>
          <cell r="DC7468">
            <v>0</v>
          </cell>
          <cell r="DE7468">
            <v>0</v>
          </cell>
          <cell r="DF7468">
            <v>0</v>
          </cell>
          <cell r="DH7468">
            <v>0</v>
          </cell>
          <cell r="DI7468">
            <v>0</v>
          </cell>
          <cell r="DK7468">
            <v>0</v>
          </cell>
          <cell r="DL7468">
            <v>0</v>
          </cell>
          <cell r="DN7468">
            <v>0</v>
          </cell>
          <cell r="DO7468">
            <v>0</v>
          </cell>
          <cell r="DQ7468">
            <v>0</v>
          </cell>
          <cell r="DR7468">
            <v>0</v>
          </cell>
          <cell r="DU7468">
            <v>0</v>
          </cell>
          <cell r="DV7468">
            <v>0</v>
          </cell>
          <cell r="EG7468">
            <v>0</v>
          </cell>
          <cell r="EO7468">
            <v>0</v>
          </cell>
        </row>
        <row r="7469">
          <cell r="CZ7469">
            <v>0</v>
          </cell>
          <cell r="DB7469">
            <v>0</v>
          </cell>
          <cell r="DC7469">
            <v>0</v>
          </cell>
          <cell r="DE7469">
            <v>0</v>
          </cell>
          <cell r="DF7469">
            <v>0</v>
          </cell>
          <cell r="DH7469">
            <v>0</v>
          </cell>
          <cell r="DI7469">
            <v>0</v>
          </cell>
          <cell r="DK7469">
            <v>0</v>
          </cell>
          <cell r="DL7469">
            <v>0</v>
          </cell>
          <cell r="DN7469">
            <v>0</v>
          </cell>
          <cell r="DO7469">
            <v>0</v>
          </cell>
          <cell r="DQ7469">
            <v>0</v>
          </cell>
          <cell r="DR7469">
            <v>0</v>
          </cell>
          <cell r="DU7469">
            <v>0</v>
          </cell>
          <cell r="DV7469">
            <v>0</v>
          </cell>
          <cell r="EG7469">
            <v>0</v>
          </cell>
          <cell r="EO7469">
            <v>0</v>
          </cell>
        </row>
        <row r="7470">
          <cell r="CZ7470">
            <v>0</v>
          </cell>
          <cell r="DB7470">
            <v>0</v>
          </cell>
          <cell r="DC7470">
            <v>0</v>
          </cell>
          <cell r="DE7470">
            <v>0</v>
          </cell>
          <cell r="DF7470">
            <v>0</v>
          </cell>
          <cell r="DH7470">
            <v>0</v>
          </cell>
          <cell r="DI7470">
            <v>0</v>
          </cell>
          <cell r="DK7470">
            <v>0</v>
          </cell>
          <cell r="DL7470">
            <v>0</v>
          </cell>
          <cell r="DN7470">
            <v>0</v>
          </cell>
          <cell r="DO7470">
            <v>0</v>
          </cell>
          <cell r="DQ7470">
            <v>0</v>
          </cell>
          <cell r="DR7470">
            <v>0</v>
          </cell>
          <cell r="DU7470">
            <v>0</v>
          </cell>
          <cell r="DV7470">
            <v>0</v>
          </cell>
          <cell r="EG7470">
            <v>0</v>
          </cell>
          <cell r="EO7470">
            <v>0</v>
          </cell>
        </row>
        <row r="7471">
          <cell r="CZ7471">
            <v>0</v>
          </cell>
          <cell r="DB7471">
            <v>0</v>
          </cell>
          <cell r="DC7471">
            <v>0</v>
          </cell>
          <cell r="DE7471">
            <v>0</v>
          </cell>
          <cell r="DF7471">
            <v>0</v>
          </cell>
          <cell r="DH7471">
            <v>0</v>
          </cell>
          <cell r="DI7471">
            <v>0</v>
          </cell>
          <cell r="DK7471">
            <v>0</v>
          </cell>
          <cell r="DL7471">
            <v>0</v>
          </cell>
          <cell r="DN7471">
            <v>0</v>
          </cell>
          <cell r="DO7471">
            <v>0</v>
          </cell>
          <cell r="DQ7471">
            <v>0</v>
          </cell>
          <cell r="DR7471">
            <v>0</v>
          </cell>
          <cell r="DU7471">
            <v>0</v>
          </cell>
          <cell r="DV7471">
            <v>0</v>
          </cell>
          <cell r="EG7471">
            <v>0</v>
          </cell>
          <cell r="EO7471">
            <v>0</v>
          </cell>
        </row>
        <row r="7472">
          <cell r="CZ7472">
            <v>0</v>
          </cell>
          <cell r="DB7472">
            <v>0</v>
          </cell>
          <cell r="DC7472">
            <v>0</v>
          </cell>
          <cell r="DE7472">
            <v>0</v>
          </cell>
          <cell r="DF7472">
            <v>0</v>
          </cell>
          <cell r="DH7472">
            <v>0</v>
          </cell>
          <cell r="DI7472">
            <v>0</v>
          </cell>
          <cell r="DK7472">
            <v>0</v>
          </cell>
          <cell r="DL7472">
            <v>0</v>
          </cell>
          <cell r="DN7472">
            <v>0</v>
          </cell>
          <cell r="DO7472">
            <v>0</v>
          </cell>
          <cell r="DQ7472">
            <v>0</v>
          </cell>
          <cell r="DR7472">
            <v>0</v>
          </cell>
          <cell r="DU7472">
            <v>0</v>
          </cell>
          <cell r="DV7472">
            <v>0</v>
          </cell>
          <cell r="EG7472">
            <v>0</v>
          </cell>
          <cell r="EO7472">
            <v>0</v>
          </cell>
        </row>
        <row r="7473">
          <cell r="CZ7473">
            <v>0</v>
          </cell>
          <cell r="DB7473">
            <v>0</v>
          </cell>
          <cell r="DC7473">
            <v>0</v>
          </cell>
          <cell r="DE7473">
            <v>0</v>
          </cell>
          <cell r="DF7473">
            <v>0</v>
          </cell>
          <cell r="DH7473">
            <v>0</v>
          </cell>
          <cell r="DI7473">
            <v>0</v>
          </cell>
          <cell r="DK7473">
            <v>0</v>
          </cell>
          <cell r="DL7473">
            <v>0</v>
          </cell>
          <cell r="DN7473">
            <v>0</v>
          </cell>
          <cell r="DO7473">
            <v>0</v>
          </cell>
          <cell r="DQ7473">
            <v>0</v>
          </cell>
          <cell r="DR7473">
            <v>0</v>
          </cell>
          <cell r="DU7473">
            <v>0</v>
          </cell>
          <cell r="DV7473">
            <v>0</v>
          </cell>
          <cell r="EG7473">
            <v>0</v>
          </cell>
          <cell r="EO7473">
            <v>0</v>
          </cell>
        </row>
        <row r="7474">
          <cell r="CZ7474">
            <v>0</v>
          </cell>
          <cell r="DB7474">
            <v>0</v>
          </cell>
          <cell r="DC7474">
            <v>0</v>
          </cell>
          <cell r="DE7474">
            <v>0</v>
          </cell>
          <cell r="DF7474">
            <v>0</v>
          </cell>
          <cell r="DH7474">
            <v>0</v>
          </cell>
          <cell r="DI7474">
            <v>0</v>
          </cell>
          <cell r="DK7474">
            <v>0</v>
          </cell>
          <cell r="DL7474">
            <v>0</v>
          </cell>
          <cell r="DN7474">
            <v>0</v>
          </cell>
          <cell r="DO7474">
            <v>0</v>
          </cell>
          <cell r="DQ7474">
            <v>0</v>
          </cell>
          <cell r="DR7474">
            <v>0</v>
          </cell>
          <cell r="DU7474">
            <v>0</v>
          </cell>
          <cell r="DV7474">
            <v>0</v>
          </cell>
          <cell r="EG7474">
            <v>0</v>
          </cell>
          <cell r="EO7474">
            <v>0</v>
          </cell>
        </row>
        <row r="7475">
          <cell r="CZ7475">
            <v>0</v>
          </cell>
          <cell r="DB7475">
            <v>0</v>
          </cell>
          <cell r="DC7475">
            <v>0</v>
          </cell>
          <cell r="DE7475">
            <v>0</v>
          </cell>
          <cell r="DF7475">
            <v>0</v>
          </cell>
          <cell r="DH7475">
            <v>0</v>
          </cell>
          <cell r="DI7475">
            <v>0</v>
          </cell>
          <cell r="DK7475">
            <v>0</v>
          </cell>
          <cell r="DL7475">
            <v>0</v>
          </cell>
          <cell r="DN7475">
            <v>0</v>
          </cell>
          <cell r="DO7475">
            <v>0</v>
          </cell>
          <cell r="DQ7475">
            <v>0</v>
          </cell>
          <cell r="DR7475">
            <v>0</v>
          </cell>
          <cell r="DU7475">
            <v>0</v>
          </cell>
          <cell r="DV7475">
            <v>0</v>
          </cell>
          <cell r="EG7475">
            <v>0</v>
          </cell>
          <cell r="EO7475">
            <v>0</v>
          </cell>
        </row>
        <row r="7476">
          <cell r="CZ7476">
            <v>0</v>
          </cell>
          <cell r="DB7476">
            <v>0</v>
          </cell>
          <cell r="DC7476">
            <v>0</v>
          </cell>
          <cell r="DE7476">
            <v>0</v>
          </cell>
          <cell r="DF7476">
            <v>0</v>
          </cell>
          <cell r="DH7476">
            <v>0</v>
          </cell>
          <cell r="DI7476">
            <v>0</v>
          </cell>
          <cell r="DK7476">
            <v>0</v>
          </cell>
          <cell r="DL7476">
            <v>0</v>
          </cell>
          <cell r="DN7476">
            <v>0</v>
          </cell>
          <cell r="DO7476">
            <v>0</v>
          </cell>
          <cell r="DQ7476">
            <v>0</v>
          </cell>
          <cell r="DR7476">
            <v>0</v>
          </cell>
          <cell r="DU7476">
            <v>0</v>
          </cell>
          <cell r="DV7476">
            <v>0</v>
          </cell>
          <cell r="EG7476">
            <v>0</v>
          </cell>
          <cell r="EO7476">
            <v>0</v>
          </cell>
        </row>
        <row r="7477">
          <cell r="CZ7477">
            <v>0</v>
          </cell>
          <cell r="DB7477">
            <v>0</v>
          </cell>
          <cell r="DC7477">
            <v>0</v>
          </cell>
          <cell r="DE7477">
            <v>0</v>
          </cell>
          <cell r="DF7477">
            <v>0</v>
          </cell>
          <cell r="DH7477">
            <v>0</v>
          </cell>
          <cell r="DI7477">
            <v>0</v>
          </cell>
          <cell r="DK7477">
            <v>0</v>
          </cell>
          <cell r="DL7477">
            <v>0</v>
          </cell>
          <cell r="DN7477">
            <v>0</v>
          </cell>
          <cell r="DO7477">
            <v>0</v>
          </cell>
          <cell r="DQ7477">
            <v>0</v>
          </cell>
          <cell r="DR7477">
            <v>0</v>
          </cell>
          <cell r="DU7477">
            <v>0</v>
          </cell>
          <cell r="DV7477">
            <v>0</v>
          </cell>
          <cell r="EG7477">
            <v>0</v>
          </cell>
          <cell r="EO7477">
            <v>0</v>
          </cell>
        </row>
        <row r="7478">
          <cell r="CZ7478">
            <v>0</v>
          </cell>
          <cell r="DB7478">
            <v>0</v>
          </cell>
          <cell r="DC7478">
            <v>0</v>
          </cell>
          <cell r="DE7478">
            <v>0</v>
          </cell>
          <cell r="DF7478">
            <v>0</v>
          </cell>
          <cell r="DH7478">
            <v>0</v>
          </cell>
          <cell r="DI7478">
            <v>0</v>
          </cell>
          <cell r="DK7478">
            <v>0</v>
          </cell>
          <cell r="DL7478">
            <v>0</v>
          </cell>
          <cell r="DN7478">
            <v>0</v>
          </cell>
          <cell r="DO7478">
            <v>0</v>
          </cell>
          <cell r="DQ7478">
            <v>0</v>
          </cell>
          <cell r="DR7478">
            <v>0</v>
          </cell>
          <cell r="DU7478">
            <v>0</v>
          </cell>
          <cell r="DV7478">
            <v>0</v>
          </cell>
          <cell r="EG7478">
            <v>0</v>
          </cell>
          <cell r="EO7478">
            <v>0</v>
          </cell>
        </row>
        <row r="7479">
          <cell r="CZ7479">
            <v>0</v>
          </cell>
          <cell r="DB7479">
            <v>0</v>
          </cell>
          <cell r="DC7479">
            <v>0</v>
          </cell>
          <cell r="DE7479">
            <v>0</v>
          </cell>
          <cell r="DF7479">
            <v>0</v>
          </cell>
          <cell r="DH7479">
            <v>0</v>
          </cell>
          <cell r="DI7479">
            <v>0</v>
          </cell>
          <cell r="DK7479">
            <v>0</v>
          </cell>
          <cell r="DL7479">
            <v>0</v>
          </cell>
          <cell r="DN7479">
            <v>0</v>
          </cell>
          <cell r="DO7479">
            <v>0</v>
          </cell>
          <cell r="DQ7479">
            <v>0</v>
          </cell>
          <cell r="DR7479">
            <v>0</v>
          </cell>
          <cell r="DU7479">
            <v>0</v>
          </cell>
          <cell r="DV7479">
            <v>0</v>
          </cell>
          <cell r="EG7479">
            <v>0</v>
          </cell>
          <cell r="EO7479">
            <v>0</v>
          </cell>
        </row>
        <row r="7480">
          <cell r="CZ7480">
            <v>0</v>
          </cell>
          <cell r="DB7480">
            <v>0</v>
          </cell>
          <cell r="DC7480">
            <v>0</v>
          </cell>
          <cell r="DE7480">
            <v>0</v>
          </cell>
          <cell r="DF7480">
            <v>0</v>
          </cell>
          <cell r="DH7480">
            <v>0</v>
          </cell>
          <cell r="DI7480">
            <v>0</v>
          </cell>
          <cell r="DK7480">
            <v>0</v>
          </cell>
          <cell r="DL7480">
            <v>0</v>
          </cell>
          <cell r="DN7480">
            <v>0</v>
          </cell>
          <cell r="DO7480">
            <v>0</v>
          </cell>
          <cell r="DQ7480">
            <v>0</v>
          </cell>
          <cell r="DR7480">
            <v>0</v>
          </cell>
          <cell r="DU7480">
            <v>0</v>
          </cell>
          <cell r="DV7480">
            <v>0</v>
          </cell>
          <cell r="EG7480">
            <v>0</v>
          </cell>
          <cell r="EO7480">
            <v>0</v>
          </cell>
        </row>
        <row r="7481">
          <cell r="CZ7481">
            <v>0</v>
          </cell>
          <cell r="DB7481">
            <v>0</v>
          </cell>
          <cell r="DC7481">
            <v>0</v>
          </cell>
          <cell r="DE7481">
            <v>0</v>
          </cell>
          <cell r="DF7481">
            <v>0</v>
          </cell>
          <cell r="DH7481">
            <v>0</v>
          </cell>
          <cell r="DI7481">
            <v>0</v>
          </cell>
          <cell r="DK7481">
            <v>0</v>
          </cell>
          <cell r="DL7481">
            <v>0</v>
          </cell>
          <cell r="DN7481">
            <v>0</v>
          </cell>
          <cell r="DO7481">
            <v>0</v>
          </cell>
          <cell r="DQ7481">
            <v>0</v>
          </cell>
          <cell r="DR7481">
            <v>0</v>
          </cell>
          <cell r="DU7481">
            <v>0</v>
          </cell>
          <cell r="DV7481">
            <v>0</v>
          </cell>
          <cell r="EG7481">
            <v>0</v>
          </cell>
          <cell r="EO7481">
            <v>0</v>
          </cell>
        </row>
        <row r="7482">
          <cell r="CZ7482">
            <v>0</v>
          </cell>
          <cell r="DB7482">
            <v>0</v>
          </cell>
          <cell r="DC7482">
            <v>0</v>
          </cell>
          <cell r="DE7482">
            <v>0</v>
          </cell>
          <cell r="DF7482">
            <v>0</v>
          </cell>
          <cell r="DH7482">
            <v>0</v>
          </cell>
          <cell r="DI7482">
            <v>0</v>
          </cell>
          <cell r="DK7482">
            <v>0</v>
          </cell>
          <cell r="DL7482">
            <v>0</v>
          </cell>
          <cell r="DN7482">
            <v>0</v>
          </cell>
          <cell r="DO7482">
            <v>0</v>
          </cell>
          <cell r="DQ7482">
            <v>0</v>
          </cell>
          <cell r="DR7482">
            <v>0</v>
          </cell>
          <cell r="DU7482">
            <v>0</v>
          </cell>
          <cell r="DV7482">
            <v>0</v>
          </cell>
          <cell r="EG7482">
            <v>0</v>
          </cell>
          <cell r="EO7482">
            <v>0</v>
          </cell>
        </row>
        <row r="7483">
          <cell r="CZ7483">
            <v>0</v>
          </cell>
          <cell r="DB7483">
            <v>0</v>
          </cell>
          <cell r="DC7483">
            <v>0</v>
          </cell>
          <cell r="DE7483">
            <v>0</v>
          </cell>
          <cell r="DF7483">
            <v>0</v>
          </cell>
          <cell r="DH7483">
            <v>0</v>
          </cell>
          <cell r="DI7483">
            <v>0</v>
          </cell>
          <cell r="DK7483">
            <v>0</v>
          </cell>
          <cell r="DL7483">
            <v>0</v>
          </cell>
          <cell r="DN7483">
            <v>0</v>
          </cell>
          <cell r="DO7483">
            <v>0</v>
          </cell>
          <cell r="DQ7483">
            <v>0</v>
          </cell>
          <cell r="DR7483">
            <v>0</v>
          </cell>
          <cell r="DU7483">
            <v>0</v>
          </cell>
          <cell r="DV7483">
            <v>0</v>
          </cell>
          <cell r="EG7483">
            <v>0</v>
          </cell>
          <cell r="EO7483">
            <v>0</v>
          </cell>
        </row>
        <row r="7484">
          <cell r="CZ7484">
            <v>0</v>
          </cell>
          <cell r="DB7484">
            <v>0</v>
          </cell>
          <cell r="DC7484">
            <v>0</v>
          </cell>
          <cell r="DE7484">
            <v>0</v>
          </cell>
          <cell r="DF7484">
            <v>0</v>
          </cell>
          <cell r="DH7484">
            <v>0</v>
          </cell>
          <cell r="DI7484">
            <v>0</v>
          </cell>
          <cell r="DK7484">
            <v>0</v>
          </cell>
          <cell r="DL7484">
            <v>0</v>
          </cell>
          <cell r="DN7484">
            <v>0</v>
          </cell>
          <cell r="DO7484">
            <v>0</v>
          </cell>
          <cell r="DQ7484">
            <v>0</v>
          </cell>
          <cell r="DR7484">
            <v>0</v>
          </cell>
          <cell r="DU7484">
            <v>0</v>
          </cell>
          <cell r="DV7484">
            <v>0</v>
          </cell>
          <cell r="EG7484">
            <v>0</v>
          </cell>
          <cell r="EO7484">
            <v>0</v>
          </cell>
        </row>
        <row r="7485">
          <cell r="CZ7485">
            <v>0</v>
          </cell>
          <cell r="DB7485">
            <v>0</v>
          </cell>
          <cell r="DC7485">
            <v>0</v>
          </cell>
          <cell r="DE7485">
            <v>0</v>
          </cell>
          <cell r="DF7485">
            <v>0</v>
          </cell>
          <cell r="DH7485">
            <v>0</v>
          </cell>
          <cell r="DI7485">
            <v>0</v>
          </cell>
          <cell r="DK7485">
            <v>0</v>
          </cell>
          <cell r="DL7485">
            <v>0</v>
          </cell>
          <cell r="DN7485">
            <v>0</v>
          </cell>
          <cell r="DO7485">
            <v>0</v>
          </cell>
          <cell r="DQ7485">
            <v>0</v>
          </cell>
          <cell r="DR7485">
            <v>0</v>
          </cell>
          <cell r="DU7485">
            <v>0</v>
          </cell>
          <cell r="DV7485">
            <v>0</v>
          </cell>
          <cell r="EG7485">
            <v>0</v>
          </cell>
          <cell r="EO7485">
            <v>0</v>
          </cell>
        </row>
        <row r="7486">
          <cell r="CZ7486">
            <v>0</v>
          </cell>
          <cell r="DB7486">
            <v>0</v>
          </cell>
          <cell r="DC7486">
            <v>0</v>
          </cell>
          <cell r="DE7486">
            <v>0</v>
          </cell>
          <cell r="DF7486">
            <v>0</v>
          </cell>
          <cell r="DH7486">
            <v>0</v>
          </cell>
          <cell r="DI7486">
            <v>0</v>
          </cell>
          <cell r="DK7486">
            <v>0</v>
          </cell>
          <cell r="DL7486">
            <v>0</v>
          </cell>
          <cell r="DN7486">
            <v>0</v>
          </cell>
          <cell r="DO7486">
            <v>0</v>
          </cell>
          <cell r="DQ7486">
            <v>0</v>
          </cell>
          <cell r="DR7486">
            <v>0</v>
          </cell>
          <cell r="DU7486">
            <v>0</v>
          </cell>
          <cell r="DV7486">
            <v>0</v>
          </cell>
          <cell r="EG7486">
            <v>0</v>
          </cell>
          <cell r="EO7486">
            <v>0</v>
          </cell>
        </row>
        <row r="7487">
          <cell r="CZ7487">
            <v>0</v>
          </cell>
          <cell r="DB7487">
            <v>0</v>
          </cell>
          <cell r="DC7487">
            <v>0</v>
          </cell>
          <cell r="DE7487">
            <v>0</v>
          </cell>
          <cell r="DF7487">
            <v>0</v>
          </cell>
          <cell r="DH7487">
            <v>0</v>
          </cell>
          <cell r="DI7487">
            <v>0</v>
          </cell>
          <cell r="DK7487">
            <v>0</v>
          </cell>
          <cell r="DL7487">
            <v>0</v>
          </cell>
          <cell r="DN7487">
            <v>0</v>
          </cell>
          <cell r="DO7487">
            <v>0</v>
          </cell>
          <cell r="DQ7487">
            <v>0</v>
          </cell>
          <cell r="DR7487">
            <v>0</v>
          </cell>
          <cell r="DU7487">
            <v>0</v>
          </cell>
          <cell r="DV7487">
            <v>0</v>
          </cell>
          <cell r="EG7487">
            <v>0</v>
          </cell>
          <cell r="EO7487">
            <v>0</v>
          </cell>
        </row>
        <row r="7488">
          <cell r="CZ7488">
            <v>0</v>
          </cell>
          <cell r="DB7488">
            <v>0</v>
          </cell>
          <cell r="DC7488">
            <v>0</v>
          </cell>
          <cell r="DE7488">
            <v>0</v>
          </cell>
          <cell r="DF7488">
            <v>0</v>
          </cell>
          <cell r="DH7488">
            <v>0</v>
          </cell>
          <cell r="DI7488">
            <v>0</v>
          </cell>
          <cell r="DK7488">
            <v>0</v>
          </cell>
          <cell r="DL7488">
            <v>0</v>
          </cell>
          <cell r="DN7488">
            <v>0</v>
          </cell>
          <cell r="DO7488">
            <v>0</v>
          </cell>
          <cell r="DQ7488">
            <v>0</v>
          </cell>
          <cell r="DR7488">
            <v>0</v>
          </cell>
          <cell r="DU7488">
            <v>0</v>
          </cell>
          <cell r="DV7488">
            <v>0</v>
          </cell>
          <cell r="EG7488">
            <v>0</v>
          </cell>
          <cell r="EO7488">
            <v>0</v>
          </cell>
        </row>
        <row r="7489">
          <cell r="CZ7489">
            <v>0</v>
          </cell>
          <cell r="DB7489">
            <v>0</v>
          </cell>
          <cell r="DC7489">
            <v>0</v>
          </cell>
          <cell r="DE7489">
            <v>0</v>
          </cell>
          <cell r="DF7489">
            <v>0</v>
          </cell>
          <cell r="DH7489">
            <v>0</v>
          </cell>
          <cell r="DI7489">
            <v>0</v>
          </cell>
          <cell r="DK7489">
            <v>0</v>
          </cell>
          <cell r="DL7489">
            <v>0</v>
          </cell>
          <cell r="DN7489">
            <v>0</v>
          </cell>
          <cell r="DO7489">
            <v>0</v>
          </cell>
          <cell r="DQ7489">
            <v>0</v>
          </cell>
          <cell r="DR7489">
            <v>0</v>
          </cell>
          <cell r="DU7489">
            <v>0</v>
          </cell>
          <cell r="DV7489">
            <v>0</v>
          </cell>
          <cell r="EG7489">
            <v>0</v>
          </cell>
          <cell r="EO7489">
            <v>0</v>
          </cell>
        </row>
        <row r="7491">
          <cell r="CY7491">
            <v>308</v>
          </cell>
          <cell r="CZ7491">
            <v>11424375.660000002</v>
          </cell>
          <cell r="DB7491">
            <v>0</v>
          </cell>
          <cell r="DC7491">
            <v>0</v>
          </cell>
          <cell r="DE7491">
            <v>0</v>
          </cell>
          <cell r="DF7491">
            <v>0</v>
          </cell>
          <cell r="DH7491">
            <v>0</v>
          </cell>
          <cell r="DI7491">
            <v>0</v>
          </cell>
          <cell r="DK7491">
            <v>0</v>
          </cell>
          <cell r="DL7491">
            <v>0</v>
          </cell>
          <cell r="DN7491">
            <v>0</v>
          </cell>
          <cell r="DO7491">
            <v>0</v>
          </cell>
          <cell r="DQ7491">
            <v>0</v>
          </cell>
          <cell r="DR7491">
            <v>0</v>
          </cell>
          <cell r="DU7491">
            <v>308</v>
          </cell>
          <cell r="DV7491">
            <v>11424375.660000002</v>
          </cell>
          <cell r="DX7491" t="str">
            <v>Проводится МЦ/ направлено в ОМЦиА 09.08.2023</v>
          </cell>
          <cell r="EF7491">
            <v>308</v>
          </cell>
          <cell r="EG7491">
            <v>11424375.660000002</v>
          </cell>
          <cell r="EK7491" t="str">
            <v>ЭМ</v>
          </cell>
          <cell r="ES7491" t="str">
            <v>07.2023</v>
          </cell>
        </row>
        <row r="7498">
          <cell r="DV7498"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7651-2D4F-4301-86CD-842BC5A82F2E}">
  <sheetPr>
    <pageSetUpPr fitToPage="1"/>
  </sheetPr>
  <dimension ref="A1:Z1004"/>
  <sheetViews>
    <sheetView tabSelected="1" view="pageBreakPreview" topLeftCell="A4" zoomScale="70" zoomScaleNormal="70" zoomScaleSheetLayoutView="70" workbookViewId="0">
      <selection activeCell="A12" sqref="A12:XFD18"/>
    </sheetView>
  </sheetViews>
  <sheetFormatPr defaultColWidth="12.44140625" defaultRowHeight="14.4" x14ac:dyDescent="0.3"/>
  <cols>
    <col min="1" max="1" width="10.5546875" style="1" customWidth="1"/>
    <col min="2" max="2" width="12.44140625" style="1"/>
    <col min="3" max="3" width="10.5546875" style="1" customWidth="1"/>
    <col min="4" max="5" width="12.44140625" style="1"/>
    <col min="6" max="6" width="13.6640625" style="1" customWidth="1"/>
    <col min="7" max="8" width="12.44140625" style="17"/>
    <col min="9" max="11" width="12.44140625" style="1"/>
    <col min="12" max="12" width="12.44140625" style="18"/>
    <col min="13" max="19" width="12.44140625" style="1"/>
    <col min="20" max="20" width="18.6640625" style="1" customWidth="1"/>
    <col min="21" max="21" width="18" style="1" customWidth="1"/>
    <col min="22" max="22" width="18.109375" style="12" customWidth="1"/>
    <col min="23" max="23" width="21.109375" style="12" customWidth="1"/>
    <col min="24" max="26" width="12.44140625" style="1"/>
    <col min="27" max="27" width="16.88671875" style="1" customWidth="1"/>
    <col min="28" max="16384" width="12.44140625" style="1"/>
  </cols>
  <sheetData>
    <row r="1" spans="1:26" x14ac:dyDescent="0.3">
      <c r="B1" s="16"/>
      <c r="C1" s="17"/>
      <c r="D1" s="16"/>
      <c r="E1" s="16"/>
      <c r="F1" s="16"/>
      <c r="I1" s="16"/>
      <c r="J1" s="16"/>
      <c r="K1" s="18"/>
      <c r="M1" s="18"/>
      <c r="N1" s="18"/>
      <c r="O1" s="18"/>
      <c r="P1" s="18"/>
      <c r="Q1" s="18"/>
      <c r="R1" s="18"/>
      <c r="S1" s="18"/>
      <c r="T1" s="19"/>
      <c r="U1" s="41"/>
      <c r="V1" s="41" t="s">
        <v>0</v>
      </c>
      <c r="W1" s="41"/>
      <c r="X1" s="20"/>
      <c r="Y1" s="16"/>
      <c r="Z1" s="16"/>
    </row>
    <row r="2" spans="1:26" ht="15.6" x14ac:dyDescent="0.3">
      <c r="B2" s="20"/>
      <c r="C2" s="21"/>
      <c r="D2" s="20"/>
      <c r="E2" s="20"/>
      <c r="F2" s="20"/>
      <c r="G2" s="21"/>
      <c r="H2" s="22" t="s">
        <v>4195</v>
      </c>
      <c r="I2" s="23"/>
      <c r="J2" s="23"/>
      <c r="K2" s="24"/>
      <c r="L2" s="25"/>
      <c r="M2" s="25"/>
      <c r="N2" s="25"/>
      <c r="O2" s="25"/>
      <c r="P2" s="25"/>
      <c r="Q2" s="25"/>
      <c r="R2" s="25"/>
      <c r="S2" s="25"/>
      <c r="T2" s="26"/>
      <c r="U2" s="20"/>
      <c r="V2" s="87" t="s">
        <v>1</v>
      </c>
      <c r="W2" s="87"/>
      <c r="X2" s="20" t="s">
        <v>2</v>
      </c>
      <c r="Y2" s="20"/>
      <c r="Z2" s="20"/>
    </row>
    <row r="3" spans="1:26" ht="15.6" x14ac:dyDescent="0.3">
      <c r="B3" s="20"/>
      <c r="C3" s="21"/>
      <c r="D3" s="20"/>
      <c r="E3" s="20"/>
      <c r="F3" s="20"/>
      <c r="G3" s="21"/>
      <c r="H3" s="22"/>
      <c r="I3" s="23"/>
      <c r="J3" s="23"/>
      <c r="K3" s="24"/>
      <c r="L3" s="25"/>
      <c r="M3" s="25"/>
      <c r="N3" s="25"/>
      <c r="O3" s="25"/>
      <c r="P3" s="25"/>
      <c r="Q3" s="25"/>
      <c r="R3" s="25"/>
      <c r="S3" s="25"/>
      <c r="T3" s="26"/>
      <c r="U3" s="20"/>
      <c r="V3" s="41" t="s">
        <v>3</v>
      </c>
      <c r="W3" s="41"/>
      <c r="X3" s="20"/>
      <c r="Y3" s="20"/>
      <c r="Z3" s="20"/>
    </row>
    <row r="4" spans="1:26" x14ac:dyDescent="0.3">
      <c r="B4" s="20"/>
      <c r="C4" s="21"/>
      <c r="D4" s="20"/>
      <c r="E4" s="20"/>
      <c r="F4" s="20"/>
      <c r="G4" s="21"/>
      <c r="H4" s="21"/>
      <c r="I4" s="20"/>
      <c r="J4" s="20" t="s">
        <v>31</v>
      </c>
      <c r="K4" s="25"/>
      <c r="L4" s="25"/>
      <c r="M4" s="25"/>
      <c r="N4" s="25"/>
      <c r="O4" s="25"/>
      <c r="P4" s="25"/>
      <c r="Q4" s="25"/>
      <c r="R4" s="25"/>
      <c r="S4" s="25"/>
      <c r="T4" s="26"/>
      <c r="U4" s="20"/>
      <c r="V4" s="41" t="s">
        <v>4</v>
      </c>
      <c r="W4" s="41"/>
      <c r="X4" s="20"/>
      <c r="Y4" s="20"/>
      <c r="Z4" s="20"/>
    </row>
    <row r="5" spans="1:26" x14ac:dyDescent="0.3">
      <c r="B5" s="20"/>
      <c r="C5" s="21"/>
      <c r="D5" s="20"/>
      <c r="E5" s="20"/>
      <c r="F5" s="20"/>
      <c r="G5" s="21"/>
      <c r="H5" s="21"/>
      <c r="I5" s="20"/>
      <c r="J5" s="20"/>
      <c r="K5" s="25"/>
      <c r="L5" s="25"/>
      <c r="M5" s="25"/>
      <c r="N5" s="25"/>
      <c r="O5" s="25"/>
      <c r="P5" s="25"/>
      <c r="Q5" s="25"/>
      <c r="R5" s="25"/>
      <c r="S5" s="25"/>
      <c r="T5" s="26"/>
      <c r="U5" s="20"/>
      <c r="V5" s="41" t="s">
        <v>3287</v>
      </c>
      <c r="W5" s="41"/>
      <c r="X5" s="20"/>
      <c r="Y5" s="20"/>
      <c r="Z5" s="20"/>
    </row>
    <row r="6" spans="1:26" x14ac:dyDescent="0.3">
      <c r="B6" s="20"/>
      <c r="C6" s="21"/>
      <c r="D6" s="20"/>
      <c r="E6" s="20"/>
      <c r="F6" s="20"/>
      <c r="G6" s="21"/>
      <c r="H6" s="21"/>
      <c r="I6" s="20"/>
      <c r="J6" s="20"/>
      <c r="K6" s="25"/>
      <c r="L6" s="25"/>
      <c r="M6" s="25"/>
      <c r="N6" s="25"/>
      <c r="O6" s="25"/>
      <c r="P6" s="25"/>
      <c r="Q6" s="25"/>
      <c r="R6" s="25"/>
      <c r="S6" s="25"/>
      <c r="T6" s="26"/>
      <c r="U6" s="20"/>
      <c r="V6" s="41" t="s">
        <v>4309</v>
      </c>
      <c r="W6" s="41"/>
      <c r="X6" s="20"/>
      <c r="Y6" s="20"/>
      <c r="Z6" s="20"/>
    </row>
    <row r="7" spans="1:26" x14ac:dyDescent="0.3">
      <c r="B7" s="20"/>
      <c r="C7" s="21"/>
      <c r="D7" s="20"/>
      <c r="E7" s="20"/>
      <c r="F7" s="20"/>
      <c r="G7" s="21"/>
      <c r="H7" s="21"/>
      <c r="I7" s="20"/>
      <c r="J7" s="20"/>
      <c r="K7" s="25"/>
      <c r="L7" s="25"/>
      <c r="M7" s="25"/>
      <c r="N7" s="25"/>
      <c r="O7" s="25"/>
      <c r="P7" s="25"/>
      <c r="Q7" s="25"/>
      <c r="R7" s="25"/>
      <c r="S7" s="25"/>
      <c r="T7" s="26"/>
      <c r="U7" s="20"/>
      <c r="V7" s="41" t="s">
        <v>4522</v>
      </c>
      <c r="W7" s="41"/>
      <c r="X7" s="20"/>
      <c r="Y7" s="20"/>
      <c r="Z7" s="20"/>
    </row>
    <row r="8" spans="1:26" x14ac:dyDescent="0.3">
      <c r="B8" s="20"/>
      <c r="C8" s="21"/>
      <c r="D8" s="20"/>
      <c r="E8" s="20"/>
      <c r="F8" s="20"/>
      <c r="G8" s="21"/>
      <c r="H8" s="21"/>
      <c r="I8" s="20"/>
      <c r="J8" s="20"/>
      <c r="K8" s="25"/>
      <c r="L8" s="25"/>
      <c r="M8" s="25"/>
      <c r="N8" s="25"/>
      <c r="O8" s="25"/>
      <c r="P8" s="25"/>
      <c r="Q8" s="25"/>
      <c r="R8" s="25"/>
      <c r="S8" s="25"/>
      <c r="T8" s="25"/>
      <c r="U8" s="25"/>
      <c r="V8" s="41" t="s">
        <v>4560</v>
      </c>
      <c r="W8" s="41"/>
      <c r="X8" s="20"/>
      <c r="Y8" s="20"/>
      <c r="Z8" s="20"/>
    </row>
    <row r="9" spans="1:26" x14ac:dyDescent="0.3">
      <c r="B9" s="20"/>
      <c r="C9" s="21"/>
      <c r="D9" s="20"/>
      <c r="E9" s="20"/>
      <c r="F9" s="20"/>
      <c r="G9" s="21"/>
      <c r="H9" s="21"/>
      <c r="I9" s="20"/>
      <c r="J9" s="20"/>
      <c r="K9" s="25"/>
      <c r="L9" s="25"/>
      <c r="M9" s="25"/>
      <c r="N9" s="25"/>
      <c r="O9" s="25"/>
      <c r="P9" s="25"/>
      <c r="Q9" s="25"/>
      <c r="R9" s="25"/>
      <c r="S9" s="25"/>
      <c r="T9" s="25"/>
      <c r="U9" s="25"/>
      <c r="V9" s="59"/>
      <c r="W9" s="59"/>
      <c r="X9" s="20"/>
      <c r="Y9" s="20"/>
      <c r="Z9" s="20"/>
    </row>
    <row r="10" spans="1:26" s="3" customFormat="1" ht="57" customHeight="1" x14ac:dyDescent="0.3">
      <c r="A10" s="74" t="s">
        <v>4559</v>
      </c>
      <c r="B10" s="27" t="s">
        <v>5</v>
      </c>
      <c r="C10" s="28" t="s">
        <v>7</v>
      </c>
      <c r="D10" s="2" t="s">
        <v>6</v>
      </c>
      <c r="E10" s="28" t="s">
        <v>8</v>
      </c>
      <c r="F10" s="28" t="s">
        <v>9</v>
      </c>
      <c r="G10" s="28" t="s">
        <v>10</v>
      </c>
      <c r="H10" s="28" t="s">
        <v>11</v>
      </c>
      <c r="I10" s="28" t="s">
        <v>11</v>
      </c>
      <c r="J10" s="28" t="s">
        <v>12</v>
      </c>
      <c r="K10" s="28" t="s">
        <v>13</v>
      </c>
      <c r="L10" s="28" t="s">
        <v>14</v>
      </c>
      <c r="M10" s="28" t="s">
        <v>15</v>
      </c>
      <c r="N10" s="28" t="s">
        <v>16</v>
      </c>
      <c r="O10" s="28" t="s">
        <v>17</v>
      </c>
      <c r="P10" s="28" t="s">
        <v>18</v>
      </c>
      <c r="Q10" s="28" t="s">
        <v>19</v>
      </c>
      <c r="R10" s="28" t="s">
        <v>20</v>
      </c>
      <c r="S10" s="28" t="s">
        <v>21</v>
      </c>
      <c r="T10" s="28" t="s">
        <v>22</v>
      </c>
      <c r="U10" s="28" t="s">
        <v>23</v>
      </c>
      <c r="V10" s="7" t="s">
        <v>24</v>
      </c>
      <c r="W10" s="7" t="s">
        <v>25</v>
      </c>
      <c r="X10" s="28" t="s">
        <v>26</v>
      </c>
      <c r="Y10" s="28" t="s">
        <v>27</v>
      </c>
      <c r="Z10" s="28" t="s">
        <v>28</v>
      </c>
    </row>
    <row r="11" spans="1:26" x14ac:dyDescent="0.3">
      <c r="B11" s="4"/>
      <c r="C11" s="6"/>
      <c r="D11" s="5"/>
      <c r="E11" s="28">
        <v>1</v>
      </c>
      <c r="F11" s="28">
        <v>2</v>
      </c>
      <c r="G11" s="28">
        <v>3</v>
      </c>
      <c r="H11" s="28">
        <v>4</v>
      </c>
      <c r="I11" s="28">
        <v>5</v>
      </c>
      <c r="J11" s="28">
        <v>6</v>
      </c>
      <c r="K11" s="28">
        <v>7</v>
      </c>
      <c r="L11" s="28">
        <v>8</v>
      </c>
      <c r="M11" s="28">
        <v>9</v>
      </c>
      <c r="N11" s="28">
        <v>10</v>
      </c>
      <c r="O11" s="28">
        <v>11</v>
      </c>
      <c r="P11" s="28">
        <v>12</v>
      </c>
      <c r="Q11" s="28">
        <v>13</v>
      </c>
      <c r="R11" s="28">
        <v>14</v>
      </c>
      <c r="S11" s="28">
        <v>15</v>
      </c>
      <c r="T11" s="28">
        <v>16</v>
      </c>
      <c r="U11" s="28">
        <v>17</v>
      </c>
      <c r="V11" s="7">
        <v>18</v>
      </c>
      <c r="W11" s="7">
        <v>19</v>
      </c>
      <c r="X11" s="28">
        <v>20</v>
      </c>
      <c r="Y11" s="28">
        <v>21</v>
      </c>
      <c r="Z11" s="28">
        <v>22</v>
      </c>
    </row>
    <row r="12" spans="1:26" ht="27.75" customHeight="1" x14ac:dyDescent="0.3">
      <c r="A12" s="13" t="s">
        <v>4554</v>
      </c>
      <c r="B12" s="29" t="s">
        <v>29</v>
      </c>
      <c r="C12" s="89" t="s">
        <v>36</v>
      </c>
      <c r="D12" s="90" t="s">
        <v>30</v>
      </c>
      <c r="E12" s="14">
        <v>1</v>
      </c>
      <c r="F12" s="29" t="s">
        <v>32</v>
      </c>
      <c r="G12" s="91" t="s">
        <v>33</v>
      </c>
      <c r="H12" s="91" t="s">
        <v>34</v>
      </c>
      <c r="I12" s="91" t="s">
        <v>35</v>
      </c>
      <c r="J12" s="29"/>
      <c r="K12" s="29" t="s">
        <v>36</v>
      </c>
      <c r="L12" s="29">
        <v>100</v>
      </c>
      <c r="M12" s="29" t="s">
        <v>3292</v>
      </c>
      <c r="N12" s="29" t="s">
        <v>37</v>
      </c>
      <c r="O12" s="29" t="s">
        <v>38</v>
      </c>
      <c r="P12" s="29"/>
      <c r="Q12" s="29" t="s">
        <v>39</v>
      </c>
      <c r="R12" s="29" t="s">
        <v>40</v>
      </c>
      <c r="S12" s="29"/>
      <c r="T12" s="92">
        <v>1</v>
      </c>
      <c r="U12" s="93">
        <v>26178939</v>
      </c>
      <c r="V12" s="93"/>
      <c r="W12" s="93"/>
      <c r="X12" s="29"/>
      <c r="Y12" s="29" t="s">
        <v>41</v>
      </c>
      <c r="Z12" s="29" t="s">
        <v>41</v>
      </c>
    </row>
    <row r="13" spans="1:26" ht="27.75" customHeight="1" x14ac:dyDescent="0.3">
      <c r="A13" s="13" t="s">
        <v>4554</v>
      </c>
      <c r="B13" s="29" t="s">
        <v>29</v>
      </c>
      <c r="C13" s="89" t="s">
        <v>36</v>
      </c>
      <c r="D13" s="90" t="s">
        <v>30</v>
      </c>
      <c r="E13" s="94" t="s">
        <v>4537</v>
      </c>
      <c r="F13" s="29" t="s">
        <v>32</v>
      </c>
      <c r="G13" s="91" t="s">
        <v>33</v>
      </c>
      <c r="H13" s="91" t="s">
        <v>34</v>
      </c>
      <c r="I13" s="91" t="s">
        <v>35</v>
      </c>
      <c r="J13" s="29"/>
      <c r="K13" s="29" t="s">
        <v>36</v>
      </c>
      <c r="L13" s="29">
        <v>100</v>
      </c>
      <c r="M13" s="29" t="s">
        <v>3292</v>
      </c>
      <c r="N13" s="29" t="s">
        <v>37</v>
      </c>
      <c r="O13" s="29" t="s">
        <v>38</v>
      </c>
      <c r="P13" s="29"/>
      <c r="Q13" s="29" t="s">
        <v>39</v>
      </c>
      <c r="R13" s="29" t="s">
        <v>40</v>
      </c>
      <c r="S13" s="29"/>
      <c r="T13" s="92">
        <v>1</v>
      </c>
      <c r="U13" s="95">
        <v>27329465.293194361</v>
      </c>
      <c r="V13" s="95">
        <v>27329465.293194361</v>
      </c>
      <c r="W13" s="8">
        <f t="shared" ref="W13:W17" si="0">V13*1.12</f>
        <v>30609001.128377687</v>
      </c>
      <c r="X13" s="29"/>
      <c r="Y13" s="29" t="s">
        <v>41</v>
      </c>
      <c r="Z13" s="29" t="s">
        <v>41</v>
      </c>
    </row>
    <row r="14" spans="1:26" ht="27.75" customHeight="1" x14ac:dyDescent="0.3">
      <c r="A14" s="13" t="s">
        <v>4554</v>
      </c>
      <c r="B14" s="29" t="s">
        <v>29</v>
      </c>
      <c r="C14" s="89" t="s">
        <v>36</v>
      </c>
      <c r="D14" s="90" t="s">
        <v>30</v>
      </c>
      <c r="E14" s="14">
        <v>2</v>
      </c>
      <c r="F14" s="29" t="s">
        <v>42</v>
      </c>
      <c r="G14" s="91" t="s">
        <v>43</v>
      </c>
      <c r="H14" s="91" t="s">
        <v>43</v>
      </c>
      <c r="I14" s="91" t="s">
        <v>44</v>
      </c>
      <c r="J14" s="29"/>
      <c r="K14" s="29" t="s">
        <v>36</v>
      </c>
      <c r="L14" s="29">
        <v>100</v>
      </c>
      <c r="M14" s="29" t="s">
        <v>3292</v>
      </c>
      <c r="N14" s="29" t="s">
        <v>37</v>
      </c>
      <c r="O14" s="29" t="s">
        <v>38</v>
      </c>
      <c r="P14" s="29"/>
      <c r="Q14" s="29" t="s">
        <v>39</v>
      </c>
      <c r="R14" s="29" t="s">
        <v>45</v>
      </c>
      <c r="S14" s="29"/>
      <c r="T14" s="92">
        <v>1</v>
      </c>
      <c r="U14" s="93">
        <v>321547338</v>
      </c>
      <c r="V14" s="93"/>
      <c r="W14" s="93"/>
      <c r="X14" s="29"/>
      <c r="Y14" s="29" t="s">
        <v>41</v>
      </c>
      <c r="Z14" s="29" t="s">
        <v>41</v>
      </c>
    </row>
    <row r="15" spans="1:26" ht="27.75" customHeight="1" x14ac:dyDescent="0.3">
      <c r="A15" s="13" t="s">
        <v>4554</v>
      </c>
      <c r="B15" s="29" t="s">
        <v>29</v>
      </c>
      <c r="C15" s="89" t="s">
        <v>36</v>
      </c>
      <c r="D15" s="90" t="s">
        <v>30</v>
      </c>
      <c r="E15" s="94" t="s">
        <v>4536</v>
      </c>
      <c r="F15" s="29" t="s">
        <v>42</v>
      </c>
      <c r="G15" s="91" t="s">
        <v>43</v>
      </c>
      <c r="H15" s="91" t="s">
        <v>43</v>
      </c>
      <c r="I15" s="91" t="s">
        <v>44</v>
      </c>
      <c r="J15" s="29"/>
      <c r="K15" s="29" t="s">
        <v>36</v>
      </c>
      <c r="L15" s="29">
        <v>100</v>
      </c>
      <c r="M15" s="29" t="s">
        <v>3292</v>
      </c>
      <c r="N15" s="29" t="s">
        <v>37</v>
      </c>
      <c r="O15" s="29" t="s">
        <v>38</v>
      </c>
      <c r="P15" s="29"/>
      <c r="Q15" s="29" t="s">
        <v>39</v>
      </c>
      <c r="R15" s="29" t="s">
        <v>45</v>
      </c>
      <c r="S15" s="29"/>
      <c r="T15" s="92">
        <v>1</v>
      </c>
      <c r="U15" s="95">
        <v>277382814</v>
      </c>
      <c r="V15" s="95">
        <v>277382814</v>
      </c>
      <c r="W15" s="8">
        <f t="shared" si="0"/>
        <v>310668751.68000001</v>
      </c>
      <c r="X15" s="29"/>
      <c r="Y15" s="29" t="s">
        <v>41</v>
      </c>
      <c r="Z15" s="29" t="s">
        <v>41</v>
      </c>
    </row>
    <row r="16" spans="1:26" ht="27.75" customHeight="1" x14ac:dyDescent="0.3">
      <c r="A16" s="13" t="s">
        <v>4554</v>
      </c>
      <c r="B16" s="29" t="s">
        <v>29</v>
      </c>
      <c r="C16" s="89" t="s">
        <v>36</v>
      </c>
      <c r="D16" s="90" t="s">
        <v>30</v>
      </c>
      <c r="E16" s="14">
        <v>4</v>
      </c>
      <c r="F16" s="29" t="s">
        <v>4529</v>
      </c>
      <c r="G16" s="91" t="s">
        <v>4530</v>
      </c>
      <c r="H16" s="91" t="s">
        <v>4530</v>
      </c>
      <c r="I16" s="91" t="s">
        <v>4534</v>
      </c>
      <c r="J16" s="29"/>
      <c r="K16" s="29" t="s">
        <v>36</v>
      </c>
      <c r="L16" s="29">
        <v>100</v>
      </c>
      <c r="M16" s="29"/>
      <c r="N16" s="29" t="s">
        <v>37</v>
      </c>
      <c r="O16" s="29" t="s">
        <v>38</v>
      </c>
      <c r="P16" s="29"/>
      <c r="Q16" s="96"/>
      <c r="R16" s="29" t="s">
        <v>45</v>
      </c>
      <c r="S16" s="29"/>
      <c r="T16" s="92">
        <v>1</v>
      </c>
      <c r="U16" s="93">
        <v>83547463.719999999</v>
      </c>
      <c r="V16" s="93">
        <v>83547463.719999999</v>
      </c>
      <c r="W16" s="8">
        <f t="shared" si="0"/>
        <v>93573159.366400003</v>
      </c>
      <c r="X16" s="29"/>
      <c r="Y16" s="29" t="s">
        <v>41</v>
      </c>
      <c r="Z16" s="29" t="s">
        <v>41</v>
      </c>
    </row>
    <row r="17" spans="1:26" ht="27.75" customHeight="1" x14ac:dyDescent="0.3">
      <c r="A17" s="13" t="s">
        <v>4554</v>
      </c>
      <c r="B17" s="29" t="s">
        <v>29</v>
      </c>
      <c r="C17" s="89" t="s">
        <v>36</v>
      </c>
      <c r="D17" s="90" t="s">
        <v>30</v>
      </c>
      <c r="E17" s="14">
        <v>5</v>
      </c>
      <c r="F17" s="29" t="s">
        <v>4531</v>
      </c>
      <c r="G17" s="91" t="s">
        <v>4532</v>
      </c>
      <c r="H17" s="91" t="s">
        <v>4533</v>
      </c>
      <c r="I17" s="91" t="s">
        <v>4535</v>
      </c>
      <c r="J17" s="29"/>
      <c r="K17" s="29" t="s">
        <v>36</v>
      </c>
      <c r="L17" s="29">
        <v>100</v>
      </c>
      <c r="M17" s="29"/>
      <c r="N17" s="29" t="s">
        <v>37</v>
      </c>
      <c r="O17" s="29" t="s">
        <v>38</v>
      </c>
      <c r="P17" s="29"/>
      <c r="Q17" s="96"/>
      <c r="R17" s="29" t="s">
        <v>45</v>
      </c>
      <c r="S17" s="29"/>
      <c r="T17" s="92">
        <v>1</v>
      </c>
      <c r="U17" s="93">
        <v>217223405.66</v>
      </c>
      <c r="V17" s="93">
        <v>217223405.66</v>
      </c>
      <c r="W17" s="8">
        <f t="shared" si="0"/>
        <v>243290214.33920002</v>
      </c>
      <c r="X17" s="29"/>
      <c r="Y17" s="29" t="s">
        <v>41</v>
      </c>
      <c r="Z17" s="29" t="s">
        <v>41</v>
      </c>
    </row>
    <row r="18" spans="1:26" ht="27.75" customHeight="1" x14ac:dyDescent="0.3">
      <c r="A18" s="13" t="s">
        <v>4412</v>
      </c>
      <c r="B18" s="29" t="s">
        <v>29</v>
      </c>
      <c r="C18" s="89" t="s">
        <v>36</v>
      </c>
      <c r="D18" s="90" t="s">
        <v>30</v>
      </c>
      <c r="E18" s="14"/>
      <c r="F18" s="29" t="s">
        <v>4546</v>
      </c>
      <c r="G18" s="91" t="s">
        <v>4547</v>
      </c>
      <c r="H18" s="91" t="s">
        <v>4548</v>
      </c>
      <c r="I18" s="91" t="s">
        <v>4547</v>
      </c>
      <c r="J18" s="29"/>
      <c r="K18" s="29" t="s">
        <v>36</v>
      </c>
      <c r="L18" s="29">
        <v>100</v>
      </c>
      <c r="M18" s="29"/>
      <c r="N18" s="29" t="s">
        <v>37</v>
      </c>
      <c r="O18" s="29" t="s">
        <v>38</v>
      </c>
      <c r="P18" s="29"/>
      <c r="Q18" s="96"/>
      <c r="R18" s="29" t="s">
        <v>40</v>
      </c>
      <c r="S18" s="29" t="s">
        <v>4549</v>
      </c>
      <c r="T18" s="92">
        <v>131570809</v>
      </c>
      <c r="U18" s="93">
        <v>12.7</v>
      </c>
      <c r="V18" s="8">
        <f t="shared" ref="V18" si="1">T18*U18</f>
        <v>1670949274.3</v>
      </c>
      <c r="W18" s="8">
        <f t="shared" ref="W18" si="2">V18*1.12</f>
        <v>1871463187.2160001</v>
      </c>
      <c r="X18" s="29"/>
      <c r="Y18" s="29" t="s">
        <v>41</v>
      </c>
      <c r="Z18" s="29" t="s">
        <v>41</v>
      </c>
    </row>
    <row r="19" spans="1:26" ht="48.75" customHeight="1" x14ac:dyDescent="0.3">
      <c r="A19" s="13" t="s">
        <v>4412</v>
      </c>
      <c r="B19" s="29" t="s">
        <v>46</v>
      </c>
      <c r="C19" s="72" t="s">
        <v>48</v>
      </c>
      <c r="D19" s="29" t="s">
        <v>47</v>
      </c>
      <c r="E19" s="29">
        <v>3</v>
      </c>
      <c r="F19" s="29" t="s">
        <v>49</v>
      </c>
      <c r="G19" s="29" t="s">
        <v>50</v>
      </c>
      <c r="H19" s="29" t="s">
        <v>51</v>
      </c>
      <c r="I19" s="29" t="s">
        <v>31</v>
      </c>
      <c r="J19" s="29" t="s">
        <v>3294</v>
      </c>
      <c r="K19" s="29" t="s">
        <v>52</v>
      </c>
      <c r="L19" s="29" t="s">
        <v>53</v>
      </c>
      <c r="M19" s="29" t="s">
        <v>3293</v>
      </c>
      <c r="N19" s="29" t="s">
        <v>37</v>
      </c>
      <c r="O19" s="29" t="s">
        <v>54</v>
      </c>
      <c r="P19" s="29" t="s">
        <v>55</v>
      </c>
      <c r="Q19" s="29" t="s">
        <v>3288</v>
      </c>
      <c r="R19" s="29" t="s">
        <v>56</v>
      </c>
      <c r="S19" s="29" t="s">
        <v>57</v>
      </c>
      <c r="T19" s="29">
        <v>115</v>
      </c>
      <c r="U19" s="29">
        <v>97.58</v>
      </c>
      <c r="V19" s="8">
        <f t="shared" ref="V19" si="3">T19*U19</f>
        <v>11221.699999999999</v>
      </c>
      <c r="W19" s="8">
        <f t="shared" ref="W19" si="4">V19*1.12</f>
        <v>12568.304</v>
      </c>
      <c r="X19" s="29"/>
      <c r="Y19" s="29" t="s">
        <v>41</v>
      </c>
      <c r="Z19" s="29" t="s">
        <v>41</v>
      </c>
    </row>
    <row r="20" spans="1:26" ht="48.75" customHeight="1" x14ac:dyDescent="0.3">
      <c r="A20" s="13" t="s">
        <v>4412</v>
      </c>
      <c r="B20" s="29" t="s">
        <v>46</v>
      </c>
      <c r="C20" s="72" t="s">
        <v>59</v>
      </c>
      <c r="D20" s="29" t="s">
        <v>58</v>
      </c>
      <c r="E20" s="29">
        <v>4</v>
      </c>
      <c r="F20" s="29" t="s">
        <v>60</v>
      </c>
      <c r="G20" s="29" t="s">
        <v>61</v>
      </c>
      <c r="H20" s="29" t="s">
        <v>62</v>
      </c>
      <c r="I20" s="29"/>
      <c r="J20" s="29" t="s">
        <v>3294</v>
      </c>
      <c r="K20" s="29" t="s">
        <v>52</v>
      </c>
      <c r="L20" s="29" t="s">
        <v>53</v>
      </c>
      <c r="M20" s="29" t="s">
        <v>3293</v>
      </c>
      <c r="N20" s="29" t="s">
        <v>37</v>
      </c>
      <c r="O20" s="29" t="s">
        <v>54</v>
      </c>
      <c r="P20" s="29" t="s">
        <v>55</v>
      </c>
      <c r="Q20" s="29" t="s">
        <v>3288</v>
      </c>
      <c r="R20" s="29" t="s">
        <v>56</v>
      </c>
      <c r="S20" s="29" t="s">
        <v>57</v>
      </c>
      <c r="T20" s="29">
        <v>30</v>
      </c>
      <c r="U20" s="29">
        <v>459</v>
      </c>
      <c r="V20" s="8">
        <f t="shared" ref="V20:V82" si="5">T20*U20</f>
        <v>13770</v>
      </c>
      <c r="W20" s="8">
        <f t="shared" ref="W20:W82" si="6">V20*1.12</f>
        <v>15422.400000000001</v>
      </c>
      <c r="X20" s="29"/>
      <c r="Y20" s="29" t="s">
        <v>41</v>
      </c>
      <c r="Z20" s="29" t="s">
        <v>41</v>
      </c>
    </row>
    <row r="21" spans="1:26" ht="48.75" customHeight="1" x14ac:dyDescent="0.3">
      <c r="A21" s="13" t="s">
        <v>4412</v>
      </c>
      <c r="B21" s="29" t="s">
        <v>46</v>
      </c>
      <c r="C21" s="72" t="s">
        <v>64</v>
      </c>
      <c r="D21" s="29" t="s">
        <v>63</v>
      </c>
      <c r="E21" s="29">
        <v>5</v>
      </c>
      <c r="F21" s="29" t="s">
        <v>65</v>
      </c>
      <c r="G21" s="29" t="s">
        <v>66</v>
      </c>
      <c r="H21" s="29" t="s">
        <v>67</v>
      </c>
      <c r="I21" s="29"/>
      <c r="J21" s="29" t="s">
        <v>3294</v>
      </c>
      <c r="K21" s="29" t="s">
        <v>52</v>
      </c>
      <c r="L21" s="29" t="s">
        <v>53</v>
      </c>
      <c r="M21" s="29" t="s">
        <v>3293</v>
      </c>
      <c r="N21" s="29" t="s">
        <v>37</v>
      </c>
      <c r="O21" s="29" t="s">
        <v>54</v>
      </c>
      <c r="P21" s="29" t="s">
        <v>55</v>
      </c>
      <c r="Q21" s="29" t="s">
        <v>3288</v>
      </c>
      <c r="R21" s="29" t="s">
        <v>56</v>
      </c>
      <c r="S21" s="29" t="s">
        <v>68</v>
      </c>
      <c r="T21" s="29">
        <v>16</v>
      </c>
      <c r="U21" s="29">
        <v>1947</v>
      </c>
      <c r="V21" s="9">
        <f t="shared" si="5"/>
        <v>31152</v>
      </c>
      <c r="W21" s="8">
        <f t="shared" si="6"/>
        <v>34890.240000000005</v>
      </c>
      <c r="X21" s="29"/>
      <c r="Y21" s="29" t="s">
        <v>41</v>
      </c>
      <c r="Z21" s="29" t="s">
        <v>41</v>
      </c>
    </row>
    <row r="22" spans="1:26" ht="48.75" customHeight="1" x14ac:dyDescent="0.3">
      <c r="A22" s="13" t="s">
        <v>4412</v>
      </c>
      <c r="B22" s="29" t="s">
        <v>46</v>
      </c>
      <c r="C22" s="72" t="s">
        <v>70</v>
      </c>
      <c r="D22" s="29" t="s">
        <v>69</v>
      </c>
      <c r="E22" s="29">
        <v>6</v>
      </c>
      <c r="F22" s="29" t="s">
        <v>71</v>
      </c>
      <c r="G22" s="29" t="s">
        <v>72</v>
      </c>
      <c r="H22" s="29" t="s">
        <v>73</v>
      </c>
      <c r="I22" s="29"/>
      <c r="J22" s="29" t="s">
        <v>3294</v>
      </c>
      <c r="K22" s="29" t="s">
        <v>52</v>
      </c>
      <c r="L22" s="29" t="s">
        <v>53</v>
      </c>
      <c r="M22" s="29" t="s">
        <v>3293</v>
      </c>
      <c r="N22" s="29" t="s">
        <v>37</v>
      </c>
      <c r="O22" s="29" t="s">
        <v>54</v>
      </c>
      <c r="P22" s="29" t="s">
        <v>55</v>
      </c>
      <c r="Q22" s="29" t="s">
        <v>3288</v>
      </c>
      <c r="R22" s="29" t="s">
        <v>56</v>
      </c>
      <c r="S22" s="29" t="s">
        <v>57</v>
      </c>
      <c r="T22" s="29">
        <v>11</v>
      </c>
      <c r="U22" s="29">
        <v>11265.29</v>
      </c>
      <c r="V22" s="10">
        <f t="shared" si="5"/>
        <v>123918.19</v>
      </c>
      <c r="W22" s="8">
        <f t="shared" si="6"/>
        <v>138788.37280000001</v>
      </c>
      <c r="X22" s="29"/>
      <c r="Y22" s="29" t="s">
        <v>41</v>
      </c>
      <c r="Z22" s="29" t="s">
        <v>41</v>
      </c>
    </row>
    <row r="23" spans="1:26" ht="48.75" customHeight="1" x14ac:dyDescent="0.3">
      <c r="A23" s="13" t="s">
        <v>4412</v>
      </c>
      <c r="B23" s="29" t="s">
        <v>46</v>
      </c>
      <c r="C23" s="72" t="s">
        <v>75</v>
      </c>
      <c r="D23" s="29" t="s">
        <v>74</v>
      </c>
      <c r="E23" s="29">
        <v>7</v>
      </c>
      <c r="F23" s="29" t="s">
        <v>71</v>
      </c>
      <c r="G23" s="29" t="s">
        <v>72</v>
      </c>
      <c r="H23" s="29" t="s">
        <v>73</v>
      </c>
      <c r="I23" s="29"/>
      <c r="J23" s="29" t="s">
        <v>3294</v>
      </c>
      <c r="K23" s="29" t="s">
        <v>52</v>
      </c>
      <c r="L23" s="29" t="s">
        <v>53</v>
      </c>
      <c r="M23" s="29" t="s">
        <v>3293</v>
      </c>
      <c r="N23" s="29" t="s">
        <v>37</v>
      </c>
      <c r="O23" s="29" t="s">
        <v>54</v>
      </c>
      <c r="P23" s="29" t="s">
        <v>55</v>
      </c>
      <c r="Q23" s="29" t="s">
        <v>3288</v>
      </c>
      <c r="R23" s="29" t="s">
        <v>56</v>
      </c>
      <c r="S23" s="29" t="s">
        <v>57</v>
      </c>
      <c r="T23" s="29">
        <v>2</v>
      </c>
      <c r="U23" s="29">
        <v>8136.15</v>
      </c>
      <c r="V23" s="8">
        <f t="shared" si="5"/>
        <v>16272.3</v>
      </c>
      <c r="W23" s="8">
        <f t="shared" si="6"/>
        <v>18224.976000000002</v>
      </c>
      <c r="X23" s="29"/>
      <c r="Y23" s="29" t="s">
        <v>41</v>
      </c>
      <c r="Z23" s="29" t="s">
        <v>41</v>
      </c>
    </row>
    <row r="24" spans="1:26" ht="48.75" customHeight="1" x14ac:dyDescent="0.3">
      <c r="A24" s="13" t="s">
        <v>4412</v>
      </c>
      <c r="B24" s="29" t="s">
        <v>46</v>
      </c>
      <c r="C24" s="72" t="s">
        <v>77</v>
      </c>
      <c r="D24" s="29" t="s">
        <v>76</v>
      </c>
      <c r="E24" s="29">
        <v>8</v>
      </c>
      <c r="F24" s="29" t="s">
        <v>78</v>
      </c>
      <c r="G24" s="29" t="s">
        <v>79</v>
      </c>
      <c r="H24" s="29" t="s">
        <v>80</v>
      </c>
      <c r="I24" s="29"/>
      <c r="J24" s="29" t="s">
        <v>3294</v>
      </c>
      <c r="K24" s="29" t="s">
        <v>52</v>
      </c>
      <c r="L24" s="29" t="s">
        <v>53</v>
      </c>
      <c r="M24" s="29" t="s">
        <v>3293</v>
      </c>
      <c r="N24" s="29" t="s">
        <v>37</v>
      </c>
      <c r="O24" s="29" t="s">
        <v>54</v>
      </c>
      <c r="P24" s="29" t="s">
        <v>55</v>
      </c>
      <c r="Q24" s="29" t="s">
        <v>3288</v>
      </c>
      <c r="R24" s="29" t="s">
        <v>56</v>
      </c>
      <c r="S24" s="29" t="s">
        <v>57</v>
      </c>
      <c r="T24" s="29">
        <v>31</v>
      </c>
      <c r="U24" s="29">
        <v>658.97</v>
      </c>
      <c r="V24" s="10">
        <f t="shared" si="5"/>
        <v>20428.07</v>
      </c>
      <c r="W24" s="8">
        <f t="shared" si="6"/>
        <v>22879.438400000003</v>
      </c>
      <c r="X24" s="29"/>
      <c r="Y24" s="29" t="s">
        <v>41</v>
      </c>
      <c r="Z24" s="29" t="s">
        <v>41</v>
      </c>
    </row>
    <row r="25" spans="1:26" ht="48.75" customHeight="1" x14ac:dyDescent="0.3">
      <c r="A25" s="13" t="s">
        <v>4412</v>
      </c>
      <c r="B25" s="29" t="s">
        <v>46</v>
      </c>
      <c r="C25" s="72" t="s">
        <v>82</v>
      </c>
      <c r="D25" s="29" t="s">
        <v>81</v>
      </c>
      <c r="E25" s="29">
        <v>9</v>
      </c>
      <c r="F25" s="29" t="s">
        <v>83</v>
      </c>
      <c r="G25" s="29" t="s">
        <v>84</v>
      </c>
      <c r="H25" s="29" t="s">
        <v>85</v>
      </c>
      <c r="I25" s="29"/>
      <c r="J25" s="29" t="s">
        <v>3294</v>
      </c>
      <c r="K25" s="29" t="s">
        <v>52</v>
      </c>
      <c r="L25" s="29" t="s">
        <v>53</v>
      </c>
      <c r="M25" s="29" t="s">
        <v>3293</v>
      </c>
      <c r="N25" s="29" t="s">
        <v>37</v>
      </c>
      <c r="O25" s="29" t="s">
        <v>54</v>
      </c>
      <c r="P25" s="29" t="s">
        <v>55</v>
      </c>
      <c r="Q25" s="29" t="s">
        <v>3288</v>
      </c>
      <c r="R25" s="29" t="s">
        <v>56</v>
      </c>
      <c r="S25" s="29" t="s">
        <v>68</v>
      </c>
      <c r="T25" s="29">
        <v>85</v>
      </c>
      <c r="U25" s="29">
        <v>398.35</v>
      </c>
      <c r="V25" s="10">
        <f t="shared" si="5"/>
        <v>33859.75</v>
      </c>
      <c r="W25" s="8">
        <f t="shared" si="6"/>
        <v>37922.920000000006</v>
      </c>
      <c r="X25" s="29"/>
      <c r="Y25" s="29" t="s">
        <v>41</v>
      </c>
      <c r="Z25" s="29" t="s">
        <v>41</v>
      </c>
    </row>
    <row r="26" spans="1:26" ht="48.75" customHeight="1" x14ac:dyDescent="0.3">
      <c r="A26" s="13" t="s">
        <v>4412</v>
      </c>
      <c r="B26" s="29" t="s">
        <v>46</v>
      </c>
      <c r="C26" s="72" t="s">
        <v>87</v>
      </c>
      <c r="D26" s="29" t="s">
        <v>86</v>
      </c>
      <c r="E26" s="29">
        <v>10</v>
      </c>
      <c r="F26" s="29" t="s">
        <v>83</v>
      </c>
      <c r="G26" s="29" t="s">
        <v>84</v>
      </c>
      <c r="H26" s="29" t="s">
        <v>85</v>
      </c>
      <c r="I26" s="29"/>
      <c r="J26" s="29" t="s">
        <v>3294</v>
      </c>
      <c r="K26" s="29" t="s">
        <v>52</v>
      </c>
      <c r="L26" s="29" t="s">
        <v>53</v>
      </c>
      <c r="M26" s="29" t="s">
        <v>3293</v>
      </c>
      <c r="N26" s="29" t="s">
        <v>37</v>
      </c>
      <c r="O26" s="29" t="s">
        <v>54</v>
      </c>
      <c r="P26" s="29" t="s">
        <v>55</v>
      </c>
      <c r="Q26" s="29" t="s">
        <v>3288</v>
      </c>
      <c r="R26" s="29" t="s">
        <v>56</v>
      </c>
      <c r="S26" s="29" t="s">
        <v>68</v>
      </c>
      <c r="T26" s="29">
        <v>7</v>
      </c>
      <c r="U26" s="29">
        <v>296.32</v>
      </c>
      <c r="V26" s="10">
        <f t="shared" si="5"/>
        <v>2074.2399999999998</v>
      </c>
      <c r="W26" s="8">
        <f t="shared" si="6"/>
        <v>2323.1487999999999</v>
      </c>
      <c r="X26" s="29"/>
      <c r="Y26" s="29" t="s">
        <v>41</v>
      </c>
      <c r="Z26" s="29" t="s">
        <v>41</v>
      </c>
    </row>
    <row r="27" spans="1:26" ht="48.75" customHeight="1" x14ac:dyDescent="0.3">
      <c r="A27" s="13" t="s">
        <v>4412</v>
      </c>
      <c r="B27" s="29" t="s">
        <v>46</v>
      </c>
      <c r="C27" s="72" t="s">
        <v>89</v>
      </c>
      <c r="D27" s="29" t="s">
        <v>88</v>
      </c>
      <c r="E27" s="29">
        <v>11</v>
      </c>
      <c r="F27" s="29" t="s">
        <v>83</v>
      </c>
      <c r="G27" s="29" t="s">
        <v>84</v>
      </c>
      <c r="H27" s="29" t="s">
        <v>85</v>
      </c>
      <c r="I27" s="29"/>
      <c r="J27" s="29" t="s">
        <v>3294</v>
      </c>
      <c r="K27" s="29" t="s">
        <v>52</v>
      </c>
      <c r="L27" s="29" t="s">
        <v>53</v>
      </c>
      <c r="M27" s="29" t="s">
        <v>3293</v>
      </c>
      <c r="N27" s="29" t="s">
        <v>37</v>
      </c>
      <c r="O27" s="29" t="s">
        <v>54</v>
      </c>
      <c r="P27" s="29" t="s">
        <v>55</v>
      </c>
      <c r="Q27" s="29" t="s">
        <v>3288</v>
      </c>
      <c r="R27" s="29" t="s">
        <v>56</v>
      </c>
      <c r="S27" s="29" t="s">
        <v>68</v>
      </c>
      <c r="T27" s="29">
        <v>55</v>
      </c>
      <c r="U27" s="29">
        <v>651.79</v>
      </c>
      <c r="V27" s="10">
        <f t="shared" si="5"/>
        <v>35848.449999999997</v>
      </c>
      <c r="W27" s="8">
        <f t="shared" si="6"/>
        <v>40150.264000000003</v>
      </c>
      <c r="X27" s="29"/>
      <c r="Y27" s="29" t="s">
        <v>41</v>
      </c>
      <c r="Z27" s="29" t="s">
        <v>41</v>
      </c>
    </row>
    <row r="28" spans="1:26" ht="48.75" customHeight="1" x14ac:dyDescent="0.3">
      <c r="A28" s="13" t="s">
        <v>4412</v>
      </c>
      <c r="B28" s="29" t="s">
        <v>46</v>
      </c>
      <c r="C28" s="72" t="s">
        <v>91</v>
      </c>
      <c r="D28" s="29" t="s">
        <v>90</v>
      </c>
      <c r="E28" s="29">
        <v>12</v>
      </c>
      <c r="F28" s="29" t="s">
        <v>83</v>
      </c>
      <c r="G28" s="29" t="s">
        <v>84</v>
      </c>
      <c r="H28" s="29" t="s">
        <v>85</v>
      </c>
      <c r="I28" s="29"/>
      <c r="J28" s="29" t="s">
        <v>3294</v>
      </c>
      <c r="K28" s="29" t="s">
        <v>52</v>
      </c>
      <c r="L28" s="29" t="s">
        <v>53</v>
      </c>
      <c r="M28" s="29" t="s">
        <v>3293</v>
      </c>
      <c r="N28" s="29" t="s">
        <v>37</v>
      </c>
      <c r="O28" s="29" t="s">
        <v>54</v>
      </c>
      <c r="P28" s="29" t="s">
        <v>55</v>
      </c>
      <c r="Q28" s="29" t="s">
        <v>3288</v>
      </c>
      <c r="R28" s="29" t="s">
        <v>56</v>
      </c>
      <c r="S28" s="29" t="s">
        <v>68</v>
      </c>
      <c r="T28" s="29">
        <v>105</v>
      </c>
      <c r="U28" s="29">
        <v>92.81</v>
      </c>
      <c r="V28" s="10">
        <f t="shared" si="5"/>
        <v>9745.0500000000011</v>
      </c>
      <c r="W28" s="8">
        <f t="shared" si="6"/>
        <v>10914.456000000002</v>
      </c>
      <c r="X28" s="29"/>
      <c r="Y28" s="29" t="s">
        <v>41</v>
      </c>
      <c r="Z28" s="29" t="s">
        <v>41</v>
      </c>
    </row>
    <row r="29" spans="1:26" ht="48.75" customHeight="1" x14ac:dyDescent="0.3">
      <c r="A29" s="13" t="s">
        <v>4412</v>
      </c>
      <c r="B29" s="29" t="s">
        <v>46</v>
      </c>
      <c r="C29" s="72" t="s">
        <v>93</v>
      </c>
      <c r="D29" s="29" t="s">
        <v>92</v>
      </c>
      <c r="E29" s="29">
        <v>13</v>
      </c>
      <c r="F29" s="29" t="s">
        <v>83</v>
      </c>
      <c r="G29" s="29" t="s">
        <v>84</v>
      </c>
      <c r="H29" s="29" t="s">
        <v>85</v>
      </c>
      <c r="I29" s="29"/>
      <c r="J29" s="29" t="s">
        <v>3294</v>
      </c>
      <c r="K29" s="29" t="s">
        <v>52</v>
      </c>
      <c r="L29" s="29" t="s">
        <v>53</v>
      </c>
      <c r="M29" s="29" t="s">
        <v>3293</v>
      </c>
      <c r="N29" s="29" t="s">
        <v>37</v>
      </c>
      <c r="O29" s="29" t="s">
        <v>54</v>
      </c>
      <c r="P29" s="29" t="s">
        <v>55</v>
      </c>
      <c r="Q29" s="29" t="s">
        <v>3288</v>
      </c>
      <c r="R29" s="29" t="s">
        <v>56</v>
      </c>
      <c r="S29" s="29" t="s">
        <v>68</v>
      </c>
      <c r="T29" s="29">
        <v>185</v>
      </c>
      <c r="U29" s="29">
        <v>106.18</v>
      </c>
      <c r="V29" s="11">
        <f t="shared" si="5"/>
        <v>19643.300000000003</v>
      </c>
      <c r="W29" s="8">
        <f t="shared" si="6"/>
        <v>22000.496000000006</v>
      </c>
      <c r="X29" s="29"/>
      <c r="Y29" s="29" t="s">
        <v>41</v>
      </c>
      <c r="Z29" s="29" t="s">
        <v>41</v>
      </c>
    </row>
    <row r="30" spans="1:26" ht="48.75" customHeight="1" x14ac:dyDescent="0.3">
      <c r="A30" s="13" t="s">
        <v>4412</v>
      </c>
      <c r="B30" s="29" t="s">
        <v>46</v>
      </c>
      <c r="C30" s="72" t="s">
        <v>95</v>
      </c>
      <c r="D30" s="29" t="s">
        <v>94</v>
      </c>
      <c r="E30" s="29">
        <v>14</v>
      </c>
      <c r="F30" s="29" t="s">
        <v>83</v>
      </c>
      <c r="G30" s="29" t="s">
        <v>84</v>
      </c>
      <c r="H30" s="29" t="s">
        <v>85</v>
      </c>
      <c r="I30" s="29"/>
      <c r="J30" s="29" t="s">
        <v>3294</v>
      </c>
      <c r="K30" s="29" t="s">
        <v>52</v>
      </c>
      <c r="L30" s="29" t="s">
        <v>53</v>
      </c>
      <c r="M30" s="29" t="s">
        <v>3293</v>
      </c>
      <c r="N30" s="29" t="s">
        <v>37</v>
      </c>
      <c r="O30" s="29" t="s">
        <v>54</v>
      </c>
      <c r="P30" s="29" t="s">
        <v>55</v>
      </c>
      <c r="Q30" s="29" t="s">
        <v>3288</v>
      </c>
      <c r="R30" s="29" t="s">
        <v>56</v>
      </c>
      <c r="S30" s="29" t="s">
        <v>68</v>
      </c>
      <c r="T30" s="29">
        <v>203</v>
      </c>
      <c r="U30" s="29">
        <v>165.95</v>
      </c>
      <c r="V30" s="10">
        <f t="shared" si="5"/>
        <v>33687.85</v>
      </c>
      <c r="W30" s="8">
        <f t="shared" si="6"/>
        <v>37730.392</v>
      </c>
      <c r="X30" s="29"/>
      <c r="Y30" s="29" t="s">
        <v>41</v>
      </c>
      <c r="Z30" s="29" t="s">
        <v>41</v>
      </c>
    </row>
    <row r="31" spans="1:26" ht="48.75" customHeight="1" x14ac:dyDescent="0.3">
      <c r="A31" s="13" t="s">
        <v>4412</v>
      </c>
      <c r="B31" s="29" t="s">
        <v>46</v>
      </c>
      <c r="C31" s="72" t="s">
        <v>97</v>
      </c>
      <c r="D31" s="29" t="s">
        <v>96</v>
      </c>
      <c r="E31" s="29">
        <v>15</v>
      </c>
      <c r="F31" s="29" t="s">
        <v>83</v>
      </c>
      <c r="G31" s="29" t="s">
        <v>84</v>
      </c>
      <c r="H31" s="29" t="s">
        <v>85</v>
      </c>
      <c r="I31" s="29"/>
      <c r="J31" s="29" t="s">
        <v>3294</v>
      </c>
      <c r="K31" s="29" t="s">
        <v>52</v>
      </c>
      <c r="L31" s="29" t="s">
        <v>53</v>
      </c>
      <c r="M31" s="29" t="s">
        <v>3293</v>
      </c>
      <c r="N31" s="29" t="s">
        <v>37</v>
      </c>
      <c r="O31" s="29" t="s">
        <v>54</v>
      </c>
      <c r="P31" s="29" t="s">
        <v>55</v>
      </c>
      <c r="Q31" s="29" t="s">
        <v>3288</v>
      </c>
      <c r="R31" s="29" t="s">
        <v>56</v>
      </c>
      <c r="S31" s="29" t="s">
        <v>68</v>
      </c>
      <c r="T31" s="29">
        <v>53</v>
      </c>
      <c r="U31" s="29">
        <v>219.04</v>
      </c>
      <c r="V31" s="10">
        <f t="shared" si="5"/>
        <v>11609.119999999999</v>
      </c>
      <c r="W31" s="8">
        <f t="shared" si="6"/>
        <v>13002.214400000001</v>
      </c>
      <c r="X31" s="29"/>
      <c r="Y31" s="29" t="s">
        <v>41</v>
      </c>
      <c r="Z31" s="29" t="s">
        <v>41</v>
      </c>
    </row>
    <row r="32" spans="1:26" ht="48.75" customHeight="1" x14ac:dyDescent="0.3">
      <c r="A32" s="13" t="s">
        <v>4412</v>
      </c>
      <c r="B32" s="29" t="s">
        <v>46</v>
      </c>
      <c r="C32" s="72" t="s">
        <v>99</v>
      </c>
      <c r="D32" s="29" t="s">
        <v>98</v>
      </c>
      <c r="E32" s="29">
        <v>16</v>
      </c>
      <c r="F32" s="29" t="s">
        <v>100</v>
      </c>
      <c r="G32" s="29" t="s">
        <v>101</v>
      </c>
      <c r="H32" s="29" t="s">
        <v>102</v>
      </c>
      <c r="I32" s="29"/>
      <c r="J32" s="29" t="s">
        <v>3294</v>
      </c>
      <c r="K32" s="29" t="s">
        <v>52</v>
      </c>
      <c r="L32" s="29" t="s">
        <v>53</v>
      </c>
      <c r="M32" s="29" t="s">
        <v>3293</v>
      </c>
      <c r="N32" s="29" t="s">
        <v>37</v>
      </c>
      <c r="O32" s="29" t="s">
        <v>54</v>
      </c>
      <c r="P32" s="29" t="s">
        <v>55</v>
      </c>
      <c r="Q32" s="29" t="s">
        <v>3288</v>
      </c>
      <c r="R32" s="29" t="s">
        <v>56</v>
      </c>
      <c r="S32" s="29" t="s">
        <v>57</v>
      </c>
      <c r="T32" s="29">
        <v>542</v>
      </c>
      <c r="U32" s="29">
        <v>103.95</v>
      </c>
      <c r="V32" s="11">
        <f t="shared" si="5"/>
        <v>56340.9</v>
      </c>
      <c r="W32" s="8">
        <f t="shared" si="6"/>
        <v>63101.808000000005</v>
      </c>
      <c r="X32" s="29"/>
      <c r="Y32" s="29" t="s">
        <v>41</v>
      </c>
      <c r="Z32" s="29" t="s">
        <v>41</v>
      </c>
    </row>
    <row r="33" spans="1:26" ht="48.75" customHeight="1" x14ac:dyDescent="0.3">
      <c r="A33" s="13" t="s">
        <v>4412</v>
      </c>
      <c r="B33" s="29" t="s">
        <v>46</v>
      </c>
      <c r="C33" s="72" t="s">
        <v>104</v>
      </c>
      <c r="D33" s="29" t="s">
        <v>103</v>
      </c>
      <c r="E33" s="29">
        <v>17</v>
      </c>
      <c r="F33" s="29" t="s">
        <v>105</v>
      </c>
      <c r="G33" s="29" t="s">
        <v>106</v>
      </c>
      <c r="H33" s="29" t="s">
        <v>107</v>
      </c>
      <c r="I33" s="29"/>
      <c r="J33" s="29" t="s">
        <v>3294</v>
      </c>
      <c r="K33" s="29" t="s">
        <v>52</v>
      </c>
      <c r="L33" s="29" t="s">
        <v>53</v>
      </c>
      <c r="M33" s="29" t="s">
        <v>3293</v>
      </c>
      <c r="N33" s="29" t="s">
        <v>37</v>
      </c>
      <c r="O33" s="29" t="s">
        <v>54</v>
      </c>
      <c r="P33" s="29" t="s">
        <v>55</v>
      </c>
      <c r="Q33" s="29" t="s">
        <v>3288</v>
      </c>
      <c r="R33" s="29" t="s">
        <v>56</v>
      </c>
      <c r="S33" s="29" t="s">
        <v>57</v>
      </c>
      <c r="T33" s="29">
        <v>671</v>
      </c>
      <c r="U33" s="29">
        <v>194.91</v>
      </c>
      <c r="V33" s="10">
        <f t="shared" si="5"/>
        <v>130784.61</v>
      </c>
      <c r="W33" s="8">
        <f t="shared" si="6"/>
        <v>146478.76320000002</v>
      </c>
      <c r="X33" s="29"/>
      <c r="Y33" s="29" t="s">
        <v>41</v>
      </c>
      <c r="Z33" s="29" t="s">
        <v>41</v>
      </c>
    </row>
    <row r="34" spans="1:26" ht="48.75" customHeight="1" x14ac:dyDescent="0.3">
      <c r="A34" s="13" t="s">
        <v>4412</v>
      </c>
      <c r="B34" s="29" t="s">
        <v>46</v>
      </c>
      <c r="C34" s="72" t="s">
        <v>109</v>
      </c>
      <c r="D34" s="29" t="s">
        <v>108</v>
      </c>
      <c r="E34" s="29">
        <v>18</v>
      </c>
      <c r="F34" s="29" t="s">
        <v>110</v>
      </c>
      <c r="G34" s="29" t="s">
        <v>106</v>
      </c>
      <c r="H34" s="29" t="s">
        <v>111</v>
      </c>
      <c r="I34" s="29"/>
      <c r="J34" s="29" t="s">
        <v>3294</v>
      </c>
      <c r="K34" s="29" t="s">
        <v>52</v>
      </c>
      <c r="L34" s="29" t="s">
        <v>53</v>
      </c>
      <c r="M34" s="29" t="s">
        <v>3293</v>
      </c>
      <c r="N34" s="29" t="s">
        <v>37</v>
      </c>
      <c r="O34" s="29" t="s">
        <v>54</v>
      </c>
      <c r="P34" s="29" t="s">
        <v>55</v>
      </c>
      <c r="Q34" s="29" t="s">
        <v>3288</v>
      </c>
      <c r="R34" s="29" t="s">
        <v>56</v>
      </c>
      <c r="S34" s="29" t="s">
        <v>57</v>
      </c>
      <c r="T34" s="29">
        <v>550</v>
      </c>
      <c r="U34" s="29">
        <v>15</v>
      </c>
      <c r="V34" s="8">
        <f t="shared" si="5"/>
        <v>8250</v>
      </c>
      <c r="W34" s="8">
        <f t="shared" si="6"/>
        <v>9240</v>
      </c>
      <c r="X34" s="29"/>
      <c r="Y34" s="29" t="s">
        <v>41</v>
      </c>
      <c r="Z34" s="29" t="s">
        <v>41</v>
      </c>
    </row>
    <row r="35" spans="1:26" ht="48.75" customHeight="1" x14ac:dyDescent="0.3">
      <c r="A35" s="13" t="s">
        <v>4412</v>
      </c>
      <c r="B35" s="29" t="s">
        <v>46</v>
      </c>
      <c r="C35" s="72" t="s">
        <v>113</v>
      </c>
      <c r="D35" s="29" t="s">
        <v>112</v>
      </c>
      <c r="E35" s="29">
        <v>19</v>
      </c>
      <c r="F35" s="29" t="s">
        <v>110</v>
      </c>
      <c r="G35" s="29" t="s">
        <v>106</v>
      </c>
      <c r="H35" s="29" t="s">
        <v>111</v>
      </c>
      <c r="I35" s="29"/>
      <c r="J35" s="29" t="s">
        <v>3294</v>
      </c>
      <c r="K35" s="29" t="s">
        <v>52</v>
      </c>
      <c r="L35" s="29" t="s">
        <v>53</v>
      </c>
      <c r="M35" s="29" t="s">
        <v>3293</v>
      </c>
      <c r="N35" s="29" t="s">
        <v>37</v>
      </c>
      <c r="O35" s="29" t="s">
        <v>54</v>
      </c>
      <c r="P35" s="29" t="s">
        <v>55</v>
      </c>
      <c r="Q35" s="29" t="s">
        <v>3288</v>
      </c>
      <c r="R35" s="29" t="s">
        <v>56</v>
      </c>
      <c r="S35" s="29" t="s">
        <v>57</v>
      </c>
      <c r="T35" s="29">
        <v>1427</v>
      </c>
      <c r="U35" s="29">
        <v>20.05</v>
      </c>
      <c r="V35" s="10">
        <f t="shared" si="5"/>
        <v>28611.350000000002</v>
      </c>
      <c r="W35" s="8">
        <f t="shared" si="6"/>
        <v>32044.712000000007</v>
      </c>
      <c r="X35" s="29"/>
      <c r="Y35" s="29" t="s">
        <v>41</v>
      </c>
      <c r="Z35" s="29" t="s">
        <v>41</v>
      </c>
    </row>
    <row r="36" spans="1:26" ht="48.75" customHeight="1" x14ac:dyDescent="0.3">
      <c r="A36" s="13" t="s">
        <v>4412</v>
      </c>
      <c r="B36" s="29" t="s">
        <v>46</v>
      </c>
      <c r="C36" s="72" t="s">
        <v>115</v>
      </c>
      <c r="D36" s="29" t="s">
        <v>114</v>
      </c>
      <c r="E36" s="29">
        <v>20</v>
      </c>
      <c r="F36" s="29" t="s">
        <v>116</v>
      </c>
      <c r="G36" s="29" t="s">
        <v>117</v>
      </c>
      <c r="H36" s="29" t="s">
        <v>118</v>
      </c>
      <c r="I36" s="29"/>
      <c r="J36" s="29" t="s">
        <v>3294</v>
      </c>
      <c r="K36" s="29" t="s">
        <v>52</v>
      </c>
      <c r="L36" s="29" t="s">
        <v>53</v>
      </c>
      <c r="M36" s="29" t="s">
        <v>3293</v>
      </c>
      <c r="N36" s="29" t="s">
        <v>37</v>
      </c>
      <c r="O36" s="29" t="s">
        <v>54</v>
      </c>
      <c r="P36" s="29" t="s">
        <v>55</v>
      </c>
      <c r="Q36" s="29" t="s">
        <v>3288</v>
      </c>
      <c r="R36" s="29" t="s">
        <v>56</v>
      </c>
      <c r="S36" s="29" t="s">
        <v>68</v>
      </c>
      <c r="T36" s="29">
        <v>40</v>
      </c>
      <c r="U36" s="29">
        <v>70.180000000000007</v>
      </c>
      <c r="V36" s="8">
        <f t="shared" si="5"/>
        <v>2807.2000000000003</v>
      </c>
      <c r="W36" s="8">
        <f t="shared" si="6"/>
        <v>3144.0640000000008</v>
      </c>
      <c r="X36" s="29"/>
      <c r="Y36" s="29" t="s">
        <v>41</v>
      </c>
      <c r="Z36" s="29" t="s">
        <v>41</v>
      </c>
    </row>
    <row r="37" spans="1:26" ht="48.75" customHeight="1" x14ac:dyDescent="0.3">
      <c r="A37" s="13" t="s">
        <v>4412</v>
      </c>
      <c r="B37" s="29" t="s">
        <v>46</v>
      </c>
      <c r="C37" s="72" t="s">
        <v>120</v>
      </c>
      <c r="D37" s="29" t="s">
        <v>119</v>
      </c>
      <c r="E37" s="29">
        <v>21</v>
      </c>
      <c r="F37" s="29" t="s">
        <v>116</v>
      </c>
      <c r="G37" s="29" t="s">
        <v>117</v>
      </c>
      <c r="H37" s="29" t="s">
        <v>118</v>
      </c>
      <c r="I37" s="29"/>
      <c r="J37" s="29" t="s">
        <v>3294</v>
      </c>
      <c r="K37" s="29" t="s">
        <v>52</v>
      </c>
      <c r="L37" s="29" t="s">
        <v>53</v>
      </c>
      <c r="M37" s="29" t="s">
        <v>3293</v>
      </c>
      <c r="N37" s="29" t="s">
        <v>37</v>
      </c>
      <c r="O37" s="29" t="s">
        <v>54</v>
      </c>
      <c r="P37" s="29" t="s">
        <v>55</v>
      </c>
      <c r="Q37" s="29" t="s">
        <v>3288</v>
      </c>
      <c r="R37" s="29" t="s">
        <v>56</v>
      </c>
      <c r="S37" s="29" t="s">
        <v>68</v>
      </c>
      <c r="T37" s="29">
        <v>208</v>
      </c>
      <c r="U37" s="29">
        <v>212.5</v>
      </c>
      <c r="V37" s="8">
        <f t="shared" si="5"/>
        <v>44200</v>
      </c>
      <c r="W37" s="8">
        <f t="shared" si="6"/>
        <v>49504.000000000007</v>
      </c>
      <c r="X37" s="29"/>
      <c r="Y37" s="29" t="s">
        <v>41</v>
      </c>
      <c r="Z37" s="29" t="s">
        <v>41</v>
      </c>
    </row>
    <row r="38" spans="1:26" ht="48.75" customHeight="1" x14ac:dyDescent="0.3">
      <c r="A38" s="13" t="s">
        <v>4412</v>
      </c>
      <c r="B38" s="29" t="s">
        <v>46</v>
      </c>
      <c r="C38" s="72" t="s">
        <v>122</v>
      </c>
      <c r="D38" s="29" t="s">
        <v>121</v>
      </c>
      <c r="E38" s="29">
        <v>22</v>
      </c>
      <c r="F38" s="29" t="s">
        <v>123</v>
      </c>
      <c r="G38" s="29" t="s">
        <v>124</v>
      </c>
      <c r="H38" s="29" t="s">
        <v>125</v>
      </c>
      <c r="I38" s="29"/>
      <c r="J38" s="29" t="s">
        <v>3294</v>
      </c>
      <c r="K38" s="29" t="s">
        <v>52</v>
      </c>
      <c r="L38" s="29" t="s">
        <v>53</v>
      </c>
      <c r="M38" s="29" t="s">
        <v>3293</v>
      </c>
      <c r="N38" s="29" t="s">
        <v>37</v>
      </c>
      <c r="O38" s="29" t="s">
        <v>54</v>
      </c>
      <c r="P38" s="29" t="s">
        <v>55</v>
      </c>
      <c r="Q38" s="29" t="s">
        <v>3288</v>
      </c>
      <c r="R38" s="29" t="s">
        <v>56</v>
      </c>
      <c r="S38" s="29" t="s">
        <v>57</v>
      </c>
      <c r="T38" s="29">
        <v>1500</v>
      </c>
      <c r="U38" s="29">
        <v>90.22</v>
      </c>
      <c r="V38" s="8">
        <f t="shared" si="5"/>
        <v>135330</v>
      </c>
      <c r="W38" s="8">
        <f t="shared" si="6"/>
        <v>151569.60000000001</v>
      </c>
      <c r="X38" s="29"/>
      <c r="Y38" s="29" t="s">
        <v>41</v>
      </c>
      <c r="Z38" s="29" t="s">
        <v>41</v>
      </c>
    </row>
    <row r="39" spans="1:26" ht="48.75" customHeight="1" x14ac:dyDescent="0.3">
      <c r="A39" s="13" t="s">
        <v>4412</v>
      </c>
      <c r="B39" s="29" t="s">
        <v>46</v>
      </c>
      <c r="C39" s="72" t="s">
        <v>127</v>
      </c>
      <c r="D39" s="29" t="s">
        <v>126</v>
      </c>
      <c r="E39" s="29">
        <v>23</v>
      </c>
      <c r="F39" s="29" t="s">
        <v>128</v>
      </c>
      <c r="G39" s="29" t="s">
        <v>129</v>
      </c>
      <c r="H39" s="29" t="s">
        <v>85</v>
      </c>
      <c r="I39" s="29"/>
      <c r="J39" s="29" t="s">
        <v>3294</v>
      </c>
      <c r="K39" s="29" t="s">
        <v>52</v>
      </c>
      <c r="L39" s="29" t="s">
        <v>53</v>
      </c>
      <c r="M39" s="29" t="s">
        <v>3293</v>
      </c>
      <c r="N39" s="29" t="s">
        <v>37</v>
      </c>
      <c r="O39" s="29" t="s">
        <v>54</v>
      </c>
      <c r="P39" s="29" t="s">
        <v>55</v>
      </c>
      <c r="Q39" s="29" t="s">
        <v>3288</v>
      </c>
      <c r="R39" s="29" t="s">
        <v>56</v>
      </c>
      <c r="S39" s="29" t="s">
        <v>57</v>
      </c>
      <c r="T39" s="29">
        <v>1344</v>
      </c>
      <c r="U39" s="29">
        <v>200.89</v>
      </c>
      <c r="V39" s="8">
        <f t="shared" si="5"/>
        <v>269996.15999999997</v>
      </c>
      <c r="W39" s="8">
        <f t="shared" si="6"/>
        <v>302395.69919999997</v>
      </c>
      <c r="X39" s="29"/>
      <c r="Y39" s="29" t="s">
        <v>41</v>
      </c>
      <c r="Z39" s="29" t="s">
        <v>41</v>
      </c>
    </row>
    <row r="40" spans="1:26" ht="48.75" customHeight="1" x14ac:dyDescent="0.3">
      <c r="A40" s="13" t="s">
        <v>4412</v>
      </c>
      <c r="B40" s="29" t="s">
        <v>46</v>
      </c>
      <c r="C40" s="72" t="s">
        <v>131</v>
      </c>
      <c r="D40" s="29" t="s">
        <v>130</v>
      </c>
      <c r="E40" s="29">
        <v>24</v>
      </c>
      <c r="F40" s="29" t="s">
        <v>132</v>
      </c>
      <c r="G40" s="29" t="s">
        <v>133</v>
      </c>
      <c r="H40" s="29" t="s">
        <v>134</v>
      </c>
      <c r="I40" s="29"/>
      <c r="J40" s="29" t="s">
        <v>3294</v>
      </c>
      <c r="K40" s="29" t="s">
        <v>52</v>
      </c>
      <c r="L40" s="29" t="s">
        <v>53</v>
      </c>
      <c r="M40" s="29" t="s">
        <v>3293</v>
      </c>
      <c r="N40" s="29" t="s">
        <v>37</v>
      </c>
      <c r="O40" s="29" t="s">
        <v>54</v>
      </c>
      <c r="P40" s="29" t="s">
        <v>55</v>
      </c>
      <c r="Q40" s="29" t="s">
        <v>3288</v>
      </c>
      <c r="R40" s="29" t="s">
        <v>56</v>
      </c>
      <c r="S40" s="29" t="s">
        <v>57</v>
      </c>
      <c r="T40" s="29">
        <v>340</v>
      </c>
      <c r="U40" s="29">
        <v>30</v>
      </c>
      <c r="V40" s="8">
        <f t="shared" si="5"/>
        <v>10200</v>
      </c>
      <c r="W40" s="8">
        <f t="shared" si="6"/>
        <v>11424.000000000002</v>
      </c>
      <c r="X40" s="29"/>
      <c r="Y40" s="29" t="s">
        <v>41</v>
      </c>
      <c r="Z40" s="29" t="s">
        <v>41</v>
      </c>
    </row>
    <row r="41" spans="1:26" ht="48.75" customHeight="1" x14ac:dyDescent="0.3">
      <c r="A41" s="13" t="s">
        <v>4412</v>
      </c>
      <c r="B41" s="29" t="s">
        <v>46</v>
      </c>
      <c r="C41" s="72" t="s">
        <v>136</v>
      </c>
      <c r="D41" s="29" t="s">
        <v>135</v>
      </c>
      <c r="E41" s="29">
        <v>25</v>
      </c>
      <c r="F41" s="29" t="s">
        <v>137</v>
      </c>
      <c r="G41" s="29" t="s">
        <v>138</v>
      </c>
      <c r="H41" s="29" t="s">
        <v>139</v>
      </c>
      <c r="I41" s="29"/>
      <c r="J41" s="29" t="s">
        <v>3294</v>
      </c>
      <c r="K41" s="29" t="s">
        <v>52</v>
      </c>
      <c r="L41" s="29" t="s">
        <v>53</v>
      </c>
      <c r="M41" s="29" t="s">
        <v>3293</v>
      </c>
      <c r="N41" s="29" t="s">
        <v>37</v>
      </c>
      <c r="O41" s="29" t="s">
        <v>54</v>
      </c>
      <c r="P41" s="29" t="s">
        <v>55</v>
      </c>
      <c r="Q41" s="29" t="s">
        <v>3288</v>
      </c>
      <c r="R41" s="29" t="s">
        <v>56</v>
      </c>
      <c r="S41" s="29" t="s">
        <v>57</v>
      </c>
      <c r="T41" s="29">
        <v>144</v>
      </c>
      <c r="U41" s="29">
        <v>137.5</v>
      </c>
      <c r="V41" s="8">
        <f t="shared" si="5"/>
        <v>19800</v>
      </c>
      <c r="W41" s="8">
        <f t="shared" si="6"/>
        <v>22176.000000000004</v>
      </c>
      <c r="X41" s="29"/>
      <c r="Y41" s="29" t="s">
        <v>41</v>
      </c>
      <c r="Z41" s="29" t="s">
        <v>41</v>
      </c>
    </row>
    <row r="42" spans="1:26" ht="48.75" customHeight="1" x14ac:dyDescent="0.3">
      <c r="A42" s="13" t="s">
        <v>4412</v>
      </c>
      <c r="B42" s="29" t="s">
        <v>46</v>
      </c>
      <c r="C42" s="72" t="s">
        <v>141</v>
      </c>
      <c r="D42" s="29" t="s">
        <v>140</v>
      </c>
      <c r="E42" s="29">
        <v>26</v>
      </c>
      <c r="F42" s="29" t="s">
        <v>142</v>
      </c>
      <c r="G42" s="29" t="s">
        <v>143</v>
      </c>
      <c r="H42" s="29" t="s">
        <v>144</v>
      </c>
      <c r="I42" s="29"/>
      <c r="J42" s="29" t="s">
        <v>3294</v>
      </c>
      <c r="K42" s="29" t="s">
        <v>52</v>
      </c>
      <c r="L42" s="29" t="s">
        <v>53</v>
      </c>
      <c r="M42" s="29" t="s">
        <v>3293</v>
      </c>
      <c r="N42" s="29" t="s">
        <v>37</v>
      </c>
      <c r="O42" s="29" t="s">
        <v>54</v>
      </c>
      <c r="P42" s="29" t="s">
        <v>55</v>
      </c>
      <c r="Q42" s="29" t="s">
        <v>3288</v>
      </c>
      <c r="R42" s="29" t="s">
        <v>56</v>
      </c>
      <c r="S42" s="29" t="s">
        <v>57</v>
      </c>
      <c r="T42" s="29">
        <v>374</v>
      </c>
      <c r="U42" s="29">
        <v>85.02</v>
      </c>
      <c r="V42" s="10">
        <f t="shared" si="5"/>
        <v>31797.48</v>
      </c>
      <c r="W42" s="8">
        <f t="shared" si="6"/>
        <v>35613.177600000003</v>
      </c>
      <c r="X42" s="29"/>
      <c r="Y42" s="29" t="s">
        <v>41</v>
      </c>
      <c r="Z42" s="29" t="s">
        <v>41</v>
      </c>
    </row>
    <row r="43" spans="1:26" ht="48.75" customHeight="1" x14ac:dyDescent="0.3">
      <c r="A43" s="13" t="s">
        <v>4412</v>
      </c>
      <c r="B43" s="29" t="s">
        <v>46</v>
      </c>
      <c r="C43" s="72" t="s">
        <v>146</v>
      </c>
      <c r="D43" s="29" t="s">
        <v>145</v>
      </c>
      <c r="E43" s="29">
        <v>27</v>
      </c>
      <c r="F43" s="29" t="s">
        <v>142</v>
      </c>
      <c r="G43" s="29" t="s">
        <v>143</v>
      </c>
      <c r="H43" s="29" t="s">
        <v>144</v>
      </c>
      <c r="I43" s="29"/>
      <c r="J43" s="29" t="s">
        <v>3294</v>
      </c>
      <c r="K43" s="29" t="s">
        <v>52</v>
      </c>
      <c r="L43" s="29" t="s">
        <v>53</v>
      </c>
      <c r="M43" s="29" t="s">
        <v>3293</v>
      </c>
      <c r="N43" s="29" t="s">
        <v>37</v>
      </c>
      <c r="O43" s="29" t="s">
        <v>54</v>
      </c>
      <c r="P43" s="29" t="s">
        <v>55</v>
      </c>
      <c r="Q43" s="29" t="s">
        <v>3288</v>
      </c>
      <c r="R43" s="29" t="s">
        <v>56</v>
      </c>
      <c r="S43" s="29" t="s">
        <v>57</v>
      </c>
      <c r="T43" s="29">
        <v>40</v>
      </c>
      <c r="U43" s="29">
        <v>806</v>
      </c>
      <c r="V43" s="8">
        <f t="shared" si="5"/>
        <v>32240</v>
      </c>
      <c r="W43" s="8">
        <f t="shared" si="6"/>
        <v>36108.800000000003</v>
      </c>
      <c r="X43" s="29"/>
      <c r="Y43" s="29" t="s">
        <v>41</v>
      </c>
      <c r="Z43" s="29" t="s">
        <v>41</v>
      </c>
    </row>
    <row r="44" spans="1:26" ht="48.75" customHeight="1" x14ac:dyDescent="0.3">
      <c r="A44" s="13" t="s">
        <v>4412</v>
      </c>
      <c r="B44" s="29" t="s">
        <v>46</v>
      </c>
      <c r="C44" s="72" t="s">
        <v>148</v>
      </c>
      <c r="D44" s="29" t="s">
        <v>147</v>
      </c>
      <c r="E44" s="29">
        <v>28</v>
      </c>
      <c r="F44" s="29" t="s">
        <v>149</v>
      </c>
      <c r="G44" s="29" t="s">
        <v>150</v>
      </c>
      <c r="H44" s="29" t="s">
        <v>151</v>
      </c>
      <c r="I44" s="29"/>
      <c r="J44" s="29" t="s">
        <v>3294</v>
      </c>
      <c r="K44" s="29" t="s">
        <v>52</v>
      </c>
      <c r="L44" s="29" t="s">
        <v>53</v>
      </c>
      <c r="M44" s="29" t="s">
        <v>3293</v>
      </c>
      <c r="N44" s="29" t="s">
        <v>37</v>
      </c>
      <c r="O44" s="29" t="s">
        <v>54</v>
      </c>
      <c r="P44" s="29" t="s">
        <v>55</v>
      </c>
      <c r="Q44" s="29" t="s">
        <v>3288</v>
      </c>
      <c r="R44" s="29" t="s">
        <v>56</v>
      </c>
      <c r="S44" s="29" t="s">
        <v>68</v>
      </c>
      <c r="T44" s="29">
        <v>31</v>
      </c>
      <c r="U44" s="29">
        <v>322.64999999999998</v>
      </c>
      <c r="V44" s="10">
        <f t="shared" si="5"/>
        <v>10002.15</v>
      </c>
      <c r="W44" s="8">
        <f t="shared" si="6"/>
        <v>11202.408000000001</v>
      </c>
      <c r="X44" s="29"/>
      <c r="Y44" s="29" t="s">
        <v>41</v>
      </c>
      <c r="Z44" s="29" t="s">
        <v>41</v>
      </c>
    </row>
    <row r="45" spans="1:26" ht="48.75" customHeight="1" x14ac:dyDescent="0.3">
      <c r="A45" s="13" t="s">
        <v>4412</v>
      </c>
      <c r="B45" s="29" t="s">
        <v>46</v>
      </c>
      <c r="C45" s="72" t="s">
        <v>153</v>
      </c>
      <c r="D45" s="29" t="s">
        <v>152</v>
      </c>
      <c r="E45" s="29">
        <v>29</v>
      </c>
      <c r="F45" s="29" t="s">
        <v>154</v>
      </c>
      <c r="G45" s="29" t="s">
        <v>155</v>
      </c>
      <c r="H45" s="29" t="s">
        <v>156</v>
      </c>
      <c r="I45" s="29"/>
      <c r="J45" s="29" t="s">
        <v>3294</v>
      </c>
      <c r="K45" s="29" t="s">
        <v>52</v>
      </c>
      <c r="L45" s="29" t="s">
        <v>53</v>
      </c>
      <c r="M45" s="29" t="s">
        <v>3293</v>
      </c>
      <c r="N45" s="29" t="s">
        <v>37</v>
      </c>
      <c r="O45" s="29" t="s">
        <v>54</v>
      </c>
      <c r="P45" s="29" t="s">
        <v>55</v>
      </c>
      <c r="Q45" s="29" t="s">
        <v>3288</v>
      </c>
      <c r="R45" s="29" t="s">
        <v>56</v>
      </c>
      <c r="S45" s="29" t="s">
        <v>57</v>
      </c>
      <c r="T45" s="29">
        <v>30</v>
      </c>
      <c r="U45" s="29">
        <v>971.65</v>
      </c>
      <c r="V45" s="10">
        <f t="shared" si="5"/>
        <v>29149.5</v>
      </c>
      <c r="W45" s="8">
        <f t="shared" si="6"/>
        <v>32647.440000000002</v>
      </c>
      <c r="X45" s="29"/>
      <c r="Y45" s="29" t="s">
        <v>41</v>
      </c>
      <c r="Z45" s="29" t="s">
        <v>41</v>
      </c>
    </row>
    <row r="46" spans="1:26" ht="48.75" customHeight="1" x14ac:dyDescent="0.3">
      <c r="A46" s="13" t="s">
        <v>4412</v>
      </c>
      <c r="B46" s="29" t="s">
        <v>46</v>
      </c>
      <c r="C46" s="72" t="s">
        <v>158</v>
      </c>
      <c r="D46" s="29" t="s">
        <v>157</v>
      </c>
      <c r="E46" s="29">
        <v>30</v>
      </c>
      <c r="F46" s="29" t="s">
        <v>154</v>
      </c>
      <c r="G46" s="29" t="s">
        <v>155</v>
      </c>
      <c r="H46" s="29" t="s">
        <v>156</v>
      </c>
      <c r="I46" s="29"/>
      <c r="J46" s="29" t="s">
        <v>3294</v>
      </c>
      <c r="K46" s="29" t="s">
        <v>52</v>
      </c>
      <c r="L46" s="29" t="s">
        <v>53</v>
      </c>
      <c r="M46" s="29" t="s">
        <v>3293</v>
      </c>
      <c r="N46" s="29" t="s">
        <v>37</v>
      </c>
      <c r="O46" s="29" t="s">
        <v>54</v>
      </c>
      <c r="P46" s="29" t="s">
        <v>55</v>
      </c>
      <c r="Q46" s="29" t="s">
        <v>3288</v>
      </c>
      <c r="R46" s="29" t="s">
        <v>56</v>
      </c>
      <c r="S46" s="29" t="s">
        <v>57</v>
      </c>
      <c r="T46" s="29">
        <v>34</v>
      </c>
      <c r="U46" s="29">
        <v>1713</v>
      </c>
      <c r="V46" s="8">
        <f t="shared" si="5"/>
        <v>58242</v>
      </c>
      <c r="W46" s="8">
        <f t="shared" si="6"/>
        <v>65231.040000000008</v>
      </c>
      <c r="X46" s="29"/>
      <c r="Y46" s="29" t="s">
        <v>41</v>
      </c>
      <c r="Z46" s="29" t="s">
        <v>41</v>
      </c>
    </row>
    <row r="47" spans="1:26" ht="48.75" customHeight="1" x14ac:dyDescent="0.3">
      <c r="A47" s="13" t="s">
        <v>4412</v>
      </c>
      <c r="B47" s="29" t="s">
        <v>46</v>
      </c>
      <c r="C47" s="72" t="s">
        <v>160</v>
      </c>
      <c r="D47" s="29" t="s">
        <v>159</v>
      </c>
      <c r="E47" s="29">
        <v>31</v>
      </c>
      <c r="F47" s="29" t="s">
        <v>161</v>
      </c>
      <c r="G47" s="29" t="s">
        <v>162</v>
      </c>
      <c r="H47" s="29" t="s">
        <v>163</v>
      </c>
      <c r="I47" s="29"/>
      <c r="J47" s="29" t="s">
        <v>3294</v>
      </c>
      <c r="K47" s="29" t="s">
        <v>52</v>
      </c>
      <c r="L47" s="29" t="s">
        <v>53</v>
      </c>
      <c r="M47" s="29" t="s">
        <v>3293</v>
      </c>
      <c r="N47" s="29" t="s">
        <v>37</v>
      </c>
      <c r="O47" s="29" t="s">
        <v>54</v>
      </c>
      <c r="P47" s="29" t="s">
        <v>55</v>
      </c>
      <c r="Q47" s="29" t="s">
        <v>3288</v>
      </c>
      <c r="R47" s="29" t="s">
        <v>56</v>
      </c>
      <c r="S47" s="29" t="s">
        <v>68</v>
      </c>
      <c r="T47" s="29">
        <v>98</v>
      </c>
      <c r="U47" s="29">
        <v>224.24</v>
      </c>
      <c r="V47" s="10">
        <f t="shared" si="5"/>
        <v>21975.52</v>
      </c>
      <c r="W47" s="8">
        <f t="shared" si="6"/>
        <v>24612.582400000003</v>
      </c>
      <c r="X47" s="29"/>
      <c r="Y47" s="29" t="s">
        <v>41</v>
      </c>
      <c r="Z47" s="29" t="s">
        <v>41</v>
      </c>
    </row>
    <row r="48" spans="1:26" ht="48.75" customHeight="1" x14ac:dyDescent="0.3">
      <c r="A48" s="13" t="s">
        <v>4412</v>
      </c>
      <c r="B48" s="29" t="s">
        <v>46</v>
      </c>
      <c r="C48" s="72" t="s">
        <v>165</v>
      </c>
      <c r="D48" s="29" t="s">
        <v>164</v>
      </c>
      <c r="E48" s="29">
        <v>32</v>
      </c>
      <c r="F48" s="29" t="s">
        <v>161</v>
      </c>
      <c r="G48" s="29" t="s">
        <v>162</v>
      </c>
      <c r="H48" s="29" t="s">
        <v>163</v>
      </c>
      <c r="I48" s="29"/>
      <c r="J48" s="29" t="s">
        <v>3294</v>
      </c>
      <c r="K48" s="29" t="s">
        <v>52</v>
      </c>
      <c r="L48" s="29" t="s">
        <v>53</v>
      </c>
      <c r="M48" s="29" t="s">
        <v>3293</v>
      </c>
      <c r="N48" s="29" t="s">
        <v>37</v>
      </c>
      <c r="O48" s="29" t="s">
        <v>54</v>
      </c>
      <c r="P48" s="29" t="s">
        <v>55</v>
      </c>
      <c r="Q48" s="29" t="s">
        <v>3288</v>
      </c>
      <c r="R48" s="29" t="s">
        <v>56</v>
      </c>
      <c r="S48" s="29" t="s">
        <v>68</v>
      </c>
      <c r="T48" s="29">
        <v>10</v>
      </c>
      <c r="U48" s="29">
        <v>198</v>
      </c>
      <c r="V48" s="8">
        <f t="shared" si="5"/>
        <v>1980</v>
      </c>
      <c r="W48" s="8">
        <f t="shared" si="6"/>
        <v>2217.6000000000004</v>
      </c>
      <c r="X48" s="29"/>
      <c r="Y48" s="29" t="s">
        <v>41</v>
      </c>
      <c r="Z48" s="29" t="s">
        <v>41</v>
      </c>
    </row>
    <row r="49" spans="1:26" ht="48.75" customHeight="1" x14ac:dyDescent="0.3">
      <c r="A49" s="13" t="s">
        <v>4412</v>
      </c>
      <c r="B49" s="29" t="s">
        <v>46</v>
      </c>
      <c r="C49" s="72" t="s">
        <v>167</v>
      </c>
      <c r="D49" s="29" t="s">
        <v>166</v>
      </c>
      <c r="E49" s="29">
        <v>33</v>
      </c>
      <c r="F49" s="29" t="s">
        <v>168</v>
      </c>
      <c r="G49" s="29" t="s">
        <v>169</v>
      </c>
      <c r="H49" s="29" t="s">
        <v>170</v>
      </c>
      <c r="I49" s="29"/>
      <c r="J49" s="29" t="s">
        <v>3294</v>
      </c>
      <c r="K49" s="29" t="s">
        <v>52</v>
      </c>
      <c r="L49" s="29" t="s">
        <v>53</v>
      </c>
      <c r="M49" s="29" t="s">
        <v>3293</v>
      </c>
      <c r="N49" s="29" t="s">
        <v>37</v>
      </c>
      <c r="O49" s="29" t="s">
        <v>54</v>
      </c>
      <c r="P49" s="29" t="s">
        <v>55</v>
      </c>
      <c r="Q49" s="29" t="s">
        <v>3288</v>
      </c>
      <c r="R49" s="29" t="s">
        <v>56</v>
      </c>
      <c r="S49" s="29" t="s">
        <v>57</v>
      </c>
      <c r="T49" s="29">
        <v>5</v>
      </c>
      <c r="U49" s="29">
        <v>61607.14</v>
      </c>
      <c r="V49" s="8">
        <f t="shared" si="5"/>
        <v>308035.7</v>
      </c>
      <c r="W49" s="8">
        <f t="shared" si="6"/>
        <v>344999.98400000005</v>
      </c>
      <c r="X49" s="29"/>
      <c r="Y49" s="29" t="s">
        <v>41</v>
      </c>
      <c r="Z49" s="29" t="s">
        <v>41</v>
      </c>
    </row>
    <row r="50" spans="1:26" ht="48.75" customHeight="1" x14ac:dyDescent="0.3">
      <c r="A50" s="13" t="s">
        <v>4412</v>
      </c>
      <c r="B50" s="29" t="s">
        <v>46</v>
      </c>
      <c r="C50" s="72" t="s">
        <v>172</v>
      </c>
      <c r="D50" s="29" t="s">
        <v>171</v>
      </c>
      <c r="E50" s="29">
        <v>34</v>
      </c>
      <c r="F50" s="29" t="s">
        <v>154</v>
      </c>
      <c r="G50" s="29" t="s">
        <v>155</v>
      </c>
      <c r="H50" s="29" t="s">
        <v>156</v>
      </c>
      <c r="I50" s="29"/>
      <c r="J50" s="29" t="s">
        <v>3294</v>
      </c>
      <c r="K50" s="29" t="s">
        <v>52</v>
      </c>
      <c r="L50" s="29" t="s">
        <v>53</v>
      </c>
      <c r="M50" s="29" t="s">
        <v>3293</v>
      </c>
      <c r="N50" s="29" t="s">
        <v>37</v>
      </c>
      <c r="O50" s="29" t="s">
        <v>54</v>
      </c>
      <c r="P50" s="29" t="s">
        <v>55</v>
      </c>
      <c r="Q50" s="29" t="s">
        <v>3288</v>
      </c>
      <c r="R50" s="29" t="s">
        <v>56</v>
      </c>
      <c r="S50" s="29" t="s">
        <v>57</v>
      </c>
      <c r="T50" s="29">
        <v>10</v>
      </c>
      <c r="U50" s="29">
        <v>1713</v>
      </c>
      <c r="V50" s="8">
        <f t="shared" si="5"/>
        <v>17130</v>
      </c>
      <c r="W50" s="8">
        <f t="shared" si="6"/>
        <v>19185.600000000002</v>
      </c>
      <c r="X50" s="29"/>
      <c r="Y50" s="29" t="s">
        <v>41</v>
      </c>
      <c r="Z50" s="29" t="s">
        <v>41</v>
      </c>
    </row>
    <row r="51" spans="1:26" ht="48.75" customHeight="1" x14ac:dyDescent="0.3">
      <c r="A51" s="13" t="s">
        <v>4412</v>
      </c>
      <c r="B51" s="29" t="s">
        <v>46</v>
      </c>
      <c r="C51" s="72" t="s">
        <v>174</v>
      </c>
      <c r="D51" s="29" t="s">
        <v>173</v>
      </c>
      <c r="E51" s="29">
        <v>35</v>
      </c>
      <c r="F51" s="29" t="s">
        <v>175</v>
      </c>
      <c r="G51" s="29" t="s">
        <v>176</v>
      </c>
      <c r="H51" s="29" t="s">
        <v>85</v>
      </c>
      <c r="I51" s="29"/>
      <c r="J51" s="29" t="s">
        <v>3294</v>
      </c>
      <c r="K51" s="29" t="s">
        <v>52</v>
      </c>
      <c r="L51" s="29" t="s">
        <v>53</v>
      </c>
      <c r="M51" s="29" t="s">
        <v>3293</v>
      </c>
      <c r="N51" s="29" t="s">
        <v>37</v>
      </c>
      <c r="O51" s="29" t="s">
        <v>54</v>
      </c>
      <c r="P51" s="29" t="s">
        <v>55</v>
      </c>
      <c r="Q51" s="29" t="s">
        <v>3288</v>
      </c>
      <c r="R51" s="29" t="s">
        <v>56</v>
      </c>
      <c r="S51" s="29" t="s">
        <v>57</v>
      </c>
      <c r="T51" s="29">
        <v>31</v>
      </c>
      <c r="U51" s="29">
        <v>1234</v>
      </c>
      <c r="V51" s="8">
        <f t="shared" si="5"/>
        <v>38254</v>
      </c>
      <c r="W51" s="8">
        <f t="shared" si="6"/>
        <v>42844.480000000003</v>
      </c>
      <c r="X51" s="29"/>
      <c r="Y51" s="29" t="s">
        <v>41</v>
      </c>
      <c r="Z51" s="29" t="s">
        <v>41</v>
      </c>
    </row>
    <row r="52" spans="1:26" ht="48.75" customHeight="1" x14ac:dyDescent="0.3">
      <c r="A52" s="13" t="s">
        <v>4412</v>
      </c>
      <c r="B52" s="29" t="s">
        <v>46</v>
      </c>
      <c r="C52" s="72" t="s">
        <v>178</v>
      </c>
      <c r="D52" s="29" t="s">
        <v>177</v>
      </c>
      <c r="E52" s="29">
        <v>36</v>
      </c>
      <c r="F52" s="29" t="s">
        <v>175</v>
      </c>
      <c r="G52" s="29" t="s">
        <v>176</v>
      </c>
      <c r="H52" s="29" t="s">
        <v>85</v>
      </c>
      <c r="I52" s="29"/>
      <c r="J52" s="29" t="s">
        <v>3294</v>
      </c>
      <c r="K52" s="29" t="s">
        <v>52</v>
      </c>
      <c r="L52" s="29" t="s">
        <v>53</v>
      </c>
      <c r="M52" s="29" t="s">
        <v>3293</v>
      </c>
      <c r="N52" s="29" t="s">
        <v>37</v>
      </c>
      <c r="O52" s="29" t="s">
        <v>54</v>
      </c>
      <c r="P52" s="29" t="s">
        <v>55</v>
      </c>
      <c r="Q52" s="29" t="s">
        <v>3288</v>
      </c>
      <c r="R52" s="29" t="s">
        <v>56</v>
      </c>
      <c r="S52" s="29" t="s">
        <v>57</v>
      </c>
      <c r="T52" s="29">
        <v>576</v>
      </c>
      <c r="U52" s="29">
        <v>178.2</v>
      </c>
      <c r="V52" s="10">
        <f t="shared" si="5"/>
        <v>102643.2</v>
      </c>
      <c r="W52" s="8">
        <f t="shared" si="6"/>
        <v>114960.38400000001</v>
      </c>
      <c r="X52" s="29"/>
      <c r="Y52" s="29" t="s">
        <v>41</v>
      </c>
      <c r="Z52" s="29" t="s">
        <v>41</v>
      </c>
    </row>
    <row r="53" spans="1:26" ht="48.75" customHeight="1" x14ac:dyDescent="0.3">
      <c r="A53" s="13" t="s">
        <v>4412</v>
      </c>
      <c r="B53" s="29" t="s">
        <v>46</v>
      </c>
      <c r="C53" s="72" t="s">
        <v>180</v>
      </c>
      <c r="D53" s="29" t="s">
        <v>179</v>
      </c>
      <c r="E53" s="29">
        <v>37</v>
      </c>
      <c r="F53" s="29" t="s">
        <v>181</v>
      </c>
      <c r="G53" s="29" t="s">
        <v>182</v>
      </c>
      <c r="H53" s="29" t="s">
        <v>183</v>
      </c>
      <c r="I53" s="29"/>
      <c r="J53" s="29" t="s">
        <v>3294</v>
      </c>
      <c r="K53" s="29" t="s">
        <v>52</v>
      </c>
      <c r="L53" s="29" t="s">
        <v>53</v>
      </c>
      <c r="M53" s="29" t="s">
        <v>3293</v>
      </c>
      <c r="N53" s="29" t="s">
        <v>37</v>
      </c>
      <c r="O53" s="29" t="s">
        <v>54</v>
      </c>
      <c r="P53" s="29" t="s">
        <v>55</v>
      </c>
      <c r="Q53" s="29" t="s">
        <v>3288</v>
      </c>
      <c r="R53" s="29" t="s">
        <v>56</v>
      </c>
      <c r="S53" s="29" t="s">
        <v>57</v>
      </c>
      <c r="T53" s="29">
        <v>288</v>
      </c>
      <c r="U53" s="29">
        <v>169</v>
      </c>
      <c r="V53" s="8">
        <f t="shared" si="5"/>
        <v>48672</v>
      </c>
      <c r="W53" s="8">
        <f t="shared" si="6"/>
        <v>54512.640000000007</v>
      </c>
      <c r="X53" s="29"/>
      <c r="Y53" s="29" t="s">
        <v>41</v>
      </c>
      <c r="Z53" s="29" t="s">
        <v>41</v>
      </c>
    </row>
    <row r="54" spans="1:26" ht="48.75" customHeight="1" x14ac:dyDescent="0.3">
      <c r="A54" s="13" t="s">
        <v>4412</v>
      </c>
      <c r="B54" s="29" t="s">
        <v>46</v>
      </c>
      <c r="C54" s="72" t="s">
        <v>185</v>
      </c>
      <c r="D54" s="29" t="s">
        <v>184</v>
      </c>
      <c r="E54" s="29">
        <v>38</v>
      </c>
      <c r="F54" s="29" t="s">
        <v>186</v>
      </c>
      <c r="G54" s="29" t="s">
        <v>124</v>
      </c>
      <c r="H54" s="29" t="s">
        <v>187</v>
      </c>
      <c r="I54" s="29"/>
      <c r="J54" s="29" t="s">
        <v>3294</v>
      </c>
      <c r="K54" s="29" t="s">
        <v>52</v>
      </c>
      <c r="L54" s="29" t="s">
        <v>53</v>
      </c>
      <c r="M54" s="29" t="s">
        <v>3293</v>
      </c>
      <c r="N54" s="29" t="s">
        <v>37</v>
      </c>
      <c r="O54" s="29" t="s">
        <v>54</v>
      </c>
      <c r="P54" s="29" t="s">
        <v>55</v>
      </c>
      <c r="Q54" s="29" t="s">
        <v>3288</v>
      </c>
      <c r="R54" s="29" t="s">
        <v>56</v>
      </c>
      <c r="S54" s="29" t="s">
        <v>57</v>
      </c>
      <c r="T54" s="29">
        <v>20</v>
      </c>
      <c r="U54" s="29">
        <v>82.5</v>
      </c>
      <c r="V54" s="8">
        <f t="shared" si="5"/>
        <v>1650</v>
      </c>
      <c r="W54" s="8">
        <f t="shared" si="6"/>
        <v>1848.0000000000002</v>
      </c>
      <c r="X54" s="29"/>
      <c r="Y54" s="29" t="s">
        <v>41</v>
      </c>
      <c r="Z54" s="29" t="s">
        <v>41</v>
      </c>
    </row>
    <row r="55" spans="1:26" ht="48.75" customHeight="1" x14ac:dyDescent="0.3">
      <c r="A55" s="13" t="s">
        <v>4412</v>
      </c>
      <c r="B55" s="29" t="s">
        <v>46</v>
      </c>
      <c r="C55" s="72" t="s">
        <v>189</v>
      </c>
      <c r="D55" s="29" t="s">
        <v>188</v>
      </c>
      <c r="E55" s="29">
        <v>39</v>
      </c>
      <c r="F55" s="29" t="s">
        <v>190</v>
      </c>
      <c r="G55" s="29" t="s">
        <v>191</v>
      </c>
      <c r="H55" s="29" t="s">
        <v>125</v>
      </c>
      <c r="I55" s="29"/>
      <c r="J55" s="29" t="s">
        <v>3294</v>
      </c>
      <c r="K55" s="29" t="s">
        <v>52</v>
      </c>
      <c r="L55" s="29" t="s">
        <v>53</v>
      </c>
      <c r="M55" s="29" t="s">
        <v>3293</v>
      </c>
      <c r="N55" s="29" t="s">
        <v>37</v>
      </c>
      <c r="O55" s="29" t="s">
        <v>54</v>
      </c>
      <c r="P55" s="29" t="s">
        <v>55</v>
      </c>
      <c r="Q55" s="29" t="s">
        <v>3288</v>
      </c>
      <c r="R55" s="29" t="s">
        <v>56</v>
      </c>
      <c r="S55" s="29" t="s">
        <v>57</v>
      </c>
      <c r="T55" s="29">
        <v>138</v>
      </c>
      <c r="U55" s="29">
        <v>564.29999999999995</v>
      </c>
      <c r="V55" s="8">
        <f t="shared" si="5"/>
        <v>77873.399999999994</v>
      </c>
      <c r="W55" s="8">
        <f t="shared" si="6"/>
        <v>87218.207999999999</v>
      </c>
      <c r="X55" s="29"/>
      <c r="Y55" s="29" t="s">
        <v>41</v>
      </c>
      <c r="Z55" s="29" t="s">
        <v>41</v>
      </c>
    </row>
    <row r="56" spans="1:26" ht="48.75" customHeight="1" x14ac:dyDescent="0.3">
      <c r="A56" s="13" t="s">
        <v>4412</v>
      </c>
      <c r="B56" s="29" t="s">
        <v>46</v>
      </c>
      <c r="C56" s="72" t="s">
        <v>193</v>
      </c>
      <c r="D56" s="29" t="s">
        <v>192</v>
      </c>
      <c r="E56" s="29">
        <v>40</v>
      </c>
      <c r="F56" s="29" t="s">
        <v>194</v>
      </c>
      <c r="G56" s="29" t="s">
        <v>195</v>
      </c>
      <c r="H56" s="29" t="s">
        <v>196</v>
      </c>
      <c r="I56" s="29"/>
      <c r="J56" s="29" t="s">
        <v>3294</v>
      </c>
      <c r="K56" s="29" t="s">
        <v>52</v>
      </c>
      <c r="L56" s="29" t="s">
        <v>53</v>
      </c>
      <c r="M56" s="29" t="s">
        <v>3293</v>
      </c>
      <c r="N56" s="29" t="s">
        <v>37</v>
      </c>
      <c r="O56" s="29" t="s">
        <v>54</v>
      </c>
      <c r="P56" s="29" t="s">
        <v>55</v>
      </c>
      <c r="Q56" s="29" t="s">
        <v>3288</v>
      </c>
      <c r="R56" s="29" t="s">
        <v>56</v>
      </c>
      <c r="S56" s="29" t="s">
        <v>197</v>
      </c>
      <c r="T56" s="29">
        <v>25</v>
      </c>
      <c r="U56" s="29">
        <v>1500</v>
      </c>
      <c r="V56" s="8">
        <f t="shared" si="5"/>
        <v>37500</v>
      </c>
      <c r="W56" s="8">
        <f t="shared" si="6"/>
        <v>42000.000000000007</v>
      </c>
      <c r="X56" s="29"/>
      <c r="Y56" s="29" t="s">
        <v>41</v>
      </c>
      <c r="Z56" s="29" t="s">
        <v>41</v>
      </c>
    </row>
    <row r="57" spans="1:26" ht="48.75" customHeight="1" x14ac:dyDescent="0.3">
      <c r="A57" s="13" t="s">
        <v>4412</v>
      </c>
      <c r="B57" s="29" t="s">
        <v>46</v>
      </c>
      <c r="C57" s="72" t="s">
        <v>199</v>
      </c>
      <c r="D57" s="29" t="s">
        <v>198</v>
      </c>
      <c r="E57" s="29">
        <v>41</v>
      </c>
      <c r="F57" s="29" t="s">
        <v>200</v>
      </c>
      <c r="G57" s="29" t="s">
        <v>201</v>
      </c>
      <c r="H57" s="29" t="s">
        <v>202</v>
      </c>
      <c r="I57" s="29"/>
      <c r="J57" s="29" t="s">
        <v>3294</v>
      </c>
      <c r="K57" s="29" t="s">
        <v>52</v>
      </c>
      <c r="L57" s="29" t="s">
        <v>53</v>
      </c>
      <c r="M57" s="29" t="s">
        <v>3293</v>
      </c>
      <c r="N57" s="29" t="s">
        <v>37</v>
      </c>
      <c r="O57" s="29" t="s">
        <v>54</v>
      </c>
      <c r="P57" s="29" t="s">
        <v>55</v>
      </c>
      <c r="Q57" s="29" t="s">
        <v>3288</v>
      </c>
      <c r="R57" s="29" t="s">
        <v>56</v>
      </c>
      <c r="S57" s="29" t="s">
        <v>57</v>
      </c>
      <c r="T57" s="29">
        <v>4</v>
      </c>
      <c r="U57" s="29">
        <v>607.5</v>
      </c>
      <c r="V57" s="8">
        <f t="shared" si="5"/>
        <v>2430</v>
      </c>
      <c r="W57" s="8">
        <f t="shared" si="6"/>
        <v>2721.6000000000004</v>
      </c>
      <c r="X57" s="29"/>
      <c r="Y57" s="29" t="s">
        <v>41</v>
      </c>
      <c r="Z57" s="29" t="s">
        <v>41</v>
      </c>
    </row>
    <row r="58" spans="1:26" ht="48.75" customHeight="1" x14ac:dyDescent="0.3">
      <c r="A58" s="13" t="s">
        <v>4412</v>
      </c>
      <c r="B58" s="29" t="s">
        <v>46</v>
      </c>
      <c r="C58" s="72" t="s">
        <v>204</v>
      </c>
      <c r="D58" s="29" t="s">
        <v>203</v>
      </c>
      <c r="E58" s="29">
        <v>42</v>
      </c>
      <c r="F58" s="29" t="s">
        <v>205</v>
      </c>
      <c r="G58" s="29" t="s">
        <v>206</v>
      </c>
      <c r="H58" s="29" t="s">
        <v>207</v>
      </c>
      <c r="I58" s="29"/>
      <c r="J58" s="29" t="s">
        <v>3294</v>
      </c>
      <c r="K58" s="29" t="s">
        <v>52</v>
      </c>
      <c r="L58" s="29" t="s">
        <v>53</v>
      </c>
      <c r="M58" s="29" t="s">
        <v>3293</v>
      </c>
      <c r="N58" s="29" t="s">
        <v>37</v>
      </c>
      <c r="O58" s="29" t="s">
        <v>54</v>
      </c>
      <c r="P58" s="29" t="s">
        <v>55</v>
      </c>
      <c r="Q58" s="29" t="s">
        <v>3288</v>
      </c>
      <c r="R58" s="29" t="s">
        <v>56</v>
      </c>
      <c r="S58" s="29" t="s">
        <v>57</v>
      </c>
      <c r="T58" s="29">
        <v>16</v>
      </c>
      <c r="U58" s="29">
        <v>3734.03</v>
      </c>
      <c r="V58" s="8">
        <f t="shared" si="5"/>
        <v>59744.480000000003</v>
      </c>
      <c r="W58" s="8">
        <f t="shared" si="6"/>
        <v>66913.817600000009</v>
      </c>
      <c r="X58" s="29"/>
      <c r="Y58" s="29" t="s">
        <v>41</v>
      </c>
      <c r="Z58" s="29" t="s">
        <v>41</v>
      </c>
    </row>
    <row r="59" spans="1:26" ht="48.75" customHeight="1" x14ac:dyDescent="0.3">
      <c r="A59" s="13" t="s">
        <v>4412</v>
      </c>
      <c r="B59" s="29" t="s">
        <v>46</v>
      </c>
      <c r="C59" s="72" t="s">
        <v>209</v>
      </c>
      <c r="D59" s="29" t="s">
        <v>208</v>
      </c>
      <c r="E59" s="29">
        <v>43</v>
      </c>
      <c r="F59" s="29" t="s">
        <v>210</v>
      </c>
      <c r="G59" s="29" t="s">
        <v>211</v>
      </c>
      <c r="H59" s="29" t="s">
        <v>212</v>
      </c>
      <c r="I59" s="29"/>
      <c r="J59" s="29" t="s">
        <v>3294</v>
      </c>
      <c r="K59" s="29" t="s">
        <v>52</v>
      </c>
      <c r="L59" s="29" t="s">
        <v>53</v>
      </c>
      <c r="M59" s="29" t="s">
        <v>3293</v>
      </c>
      <c r="N59" s="29" t="s">
        <v>37</v>
      </c>
      <c r="O59" s="29" t="s">
        <v>54</v>
      </c>
      <c r="P59" s="29" t="s">
        <v>55</v>
      </c>
      <c r="Q59" s="29" t="s">
        <v>3288</v>
      </c>
      <c r="R59" s="29" t="s">
        <v>56</v>
      </c>
      <c r="S59" s="29" t="s">
        <v>57</v>
      </c>
      <c r="T59" s="29">
        <v>256</v>
      </c>
      <c r="U59" s="29">
        <v>25.89</v>
      </c>
      <c r="V59" s="8">
        <f t="shared" si="5"/>
        <v>6627.84</v>
      </c>
      <c r="W59" s="8">
        <f t="shared" si="6"/>
        <v>7423.180800000001</v>
      </c>
      <c r="X59" s="29"/>
      <c r="Y59" s="29" t="s">
        <v>41</v>
      </c>
      <c r="Z59" s="29" t="s">
        <v>41</v>
      </c>
    </row>
    <row r="60" spans="1:26" ht="48.75" customHeight="1" x14ac:dyDescent="0.3">
      <c r="A60" s="13" t="s">
        <v>4412</v>
      </c>
      <c r="B60" s="29" t="s">
        <v>46</v>
      </c>
      <c r="C60" s="72" t="s">
        <v>214</v>
      </c>
      <c r="D60" s="29" t="s">
        <v>213</v>
      </c>
      <c r="E60" s="29">
        <v>44</v>
      </c>
      <c r="F60" s="29" t="s">
        <v>215</v>
      </c>
      <c r="G60" s="29" t="s">
        <v>211</v>
      </c>
      <c r="H60" s="29" t="s">
        <v>216</v>
      </c>
      <c r="I60" s="29"/>
      <c r="J60" s="29" t="s">
        <v>3294</v>
      </c>
      <c r="K60" s="29" t="s">
        <v>52</v>
      </c>
      <c r="L60" s="29" t="s">
        <v>53</v>
      </c>
      <c r="M60" s="29" t="s">
        <v>3293</v>
      </c>
      <c r="N60" s="29" t="s">
        <v>37</v>
      </c>
      <c r="O60" s="29" t="s">
        <v>54</v>
      </c>
      <c r="P60" s="29" t="s">
        <v>55</v>
      </c>
      <c r="Q60" s="29" t="s">
        <v>3288</v>
      </c>
      <c r="R60" s="29" t="s">
        <v>56</v>
      </c>
      <c r="S60" s="29" t="s">
        <v>57</v>
      </c>
      <c r="T60" s="29">
        <v>250</v>
      </c>
      <c r="U60" s="29">
        <v>26.79</v>
      </c>
      <c r="V60" s="8">
        <f t="shared" si="5"/>
        <v>6697.5</v>
      </c>
      <c r="W60" s="8">
        <f t="shared" si="6"/>
        <v>7501.2000000000007</v>
      </c>
      <c r="X60" s="29"/>
      <c r="Y60" s="29" t="s">
        <v>41</v>
      </c>
      <c r="Z60" s="29" t="s">
        <v>41</v>
      </c>
    </row>
    <row r="61" spans="1:26" ht="48.75" customHeight="1" x14ac:dyDescent="0.3">
      <c r="A61" s="13" t="s">
        <v>4412</v>
      </c>
      <c r="B61" s="29" t="s">
        <v>46</v>
      </c>
      <c r="C61" s="72" t="s">
        <v>218</v>
      </c>
      <c r="D61" s="29" t="s">
        <v>217</v>
      </c>
      <c r="E61" s="29">
        <v>45</v>
      </c>
      <c r="F61" s="29" t="s">
        <v>219</v>
      </c>
      <c r="G61" s="29" t="s">
        <v>211</v>
      </c>
      <c r="H61" s="29" t="s">
        <v>220</v>
      </c>
      <c r="I61" s="29"/>
      <c r="J61" s="29" t="s">
        <v>3294</v>
      </c>
      <c r="K61" s="29" t="s">
        <v>52</v>
      </c>
      <c r="L61" s="29" t="s">
        <v>53</v>
      </c>
      <c r="M61" s="29" t="s">
        <v>3293</v>
      </c>
      <c r="N61" s="29" t="s">
        <v>37</v>
      </c>
      <c r="O61" s="29" t="s">
        <v>54</v>
      </c>
      <c r="P61" s="29" t="s">
        <v>55</v>
      </c>
      <c r="Q61" s="29" t="s">
        <v>3288</v>
      </c>
      <c r="R61" s="29" t="s">
        <v>56</v>
      </c>
      <c r="S61" s="29" t="s">
        <v>57</v>
      </c>
      <c r="T61" s="29">
        <v>386</v>
      </c>
      <c r="U61" s="29">
        <v>28.5</v>
      </c>
      <c r="V61" s="8">
        <f t="shared" si="5"/>
        <v>11001</v>
      </c>
      <c r="W61" s="8">
        <f t="shared" si="6"/>
        <v>12321.12</v>
      </c>
      <c r="X61" s="29"/>
      <c r="Y61" s="29" t="s">
        <v>41</v>
      </c>
      <c r="Z61" s="29" t="s">
        <v>41</v>
      </c>
    </row>
    <row r="62" spans="1:26" ht="48.75" customHeight="1" x14ac:dyDescent="0.3">
      <c r="A62" s="13" t="s">
        <v>4412</v>
      </c>
      <c r="B62" s="29" t="s">
        <v>46</v>
      </c>
      <c r="C62" s="72" t="s">
        <v>222</v>
      </c>
      <c r="D62" s="29" t="s">
        <v>221</v>
      </c>
      <c r="E62" s="29">
        <v>46</v>
      </c>
      <c r="F62" s="29" t="s">
        <v>223</v>
      </c>
      <c r="G62" s="29" t="s">
        <v>211</v>
      </c>
      <c r="H62" s="29" t="s">
        <v>224</v>
      </c>
      <c r="I62" s="29"/>
      <c r="J62" s="29" t="s">
        <v>3294</v>
      </c>
      <c r="K62" s="29" t="s">
        <v>52</v>
      </c>
      <c r="L62" s="29" t="s">
        <v>53</v>
      </c>
      <c r="M62" s="29" t="s">
        <v>3293</v>
      </c>
      <c r="N62" s="29" t="s">
        <v>37</v>
      </c>
      <c r="O62" s="29" t="s">
        <v>54</v>
      </c>
      <c r="P62" s="29" t="s">
        <v>55</v>
      </c>
      <c r="Q62" s="29" t="s">
        <v>3288</v>
      </c>
      <c r="R62" s="29" t="s">
        <v>56</v>
      </c>
      <c r="S62" s="29" t="s">
        <v>57</v>
      </c>
      <c r="T62" s="29">
        <v>256</v>
      </c>
      <c r="U62" s="29">
        <v>33.93</v>
      </c>
      <c r="V62" s="8">
        <f t="shared" si="5"/>
        <v>8686.08</v>
      </c>
      <c r="W62" s="8">
        <f t="shared" si="6"/>
        <v>9728.4096000000009</v>
      </c>
      <c r="X62" s="29"/>
      <c r="Y62" s="29" t="s">
        <v>41</v>
      </c>
      <c r="Z62" s="29" t="s">
        <v>41</v>
      </c>
    </row>
    <row r="63" spans="1:26" ht="48.75" customHeight="1" x14ac:dyDescent="0.3">
      <c r="A63" s="13" t="s">
        <v>4412</v>
      </c>
      <c r="B63" s="29" t="s">
        <v>46</v>
      </c>
      <c r="C63" s="72" t="s">
        <v>226</v>
      </c>
      <c r="D63" s="29" t="s">
        <v>225</v>
      </c>
      <c r="E63" s="29">
        <v>47</v>
      </c>
      <c r="F63" s="29" t="s">
        <v>227</v>
      </c>
      <c r="G63" s="29" t="s">
        <v>211</v>
      </c>
      <c r="H63" s="29" t="s">
        <v>228</v>
      </c>
      <c r="I63" s="29"/>
      <c r="J63" s="29" t="s">
        <v>3294</v>
      </c>
      <c r="K63" s="29" t="s">
        <v>52</v>
      </c>
      <c r="L63" s="29" t="s">
        <v>53</v>
      </c>
      <c r="M63" s="29" t="s">
        <v>3293</v>
      </c>
      <c r="N63" s="29" t="s">
        <v>37</v>
      </c>
      <c r="O63" s="29" t="s">
        <v>54</v>
      </c>
      <c r="P63" s="29" t="s">
        <v>55</v>
      </c>
      <c r="Q63" s="29" t="s">
        <v>3288</v>
      </c>
      <c r="R63" s="29" t="s">
        <v>56</v>
      </c>
      <c r="S63" s="29" t="s">
        <v>57</v>
      </c>
      <c r="T63" s="29">
        <v>150</v>
      </c>
      <c r="U63" s="29">
        <v>40.18</v>
      </c>
      <c r="V63" s="8">
        <f t="shared" si="5"/>
        <v>6027</v>
      </c>
      <c r="W63" s="8">
        <f t="shared" si="6"/>
        <v>6750.2400000000007</v>
      </c>
      <c r="X63" s="29"/>
      <c r="Y63" s="29" t="s">
        <v>41</v>
      </c>
      <c r="Z63" s="29" t="s">
        <v>41</v>
      </c>
    </row>
    <row r="64" spans="1:26" ht="48.75" customHeight="1" x14ac:dyDescent="0.3">
      <c r="A64" s="13" t="s">
        <v>4412</v>
      </c>
      <c r="B64" s="29" t="s">
        <v>46</v>
      </c>
      <c r="C64" s="72" t="s">
        <v>230</v>
      </c>
      <c r="D64" s="29" t="s">
        <v>229</v>
      </c>
      <c r="E64" s="29">
        <v>48</v>
      </c>
      <c r="F64" s="29" t="s">
        <v>231</v>
      </c>
      <c r="G64" s="29" t="s">
        <v>211</v>
      </c>
      <c r="H64" s="29" t="s">
        <v>232</v>
      </c>
      <c r="I64" s="29"/>
      <c r="J64" s="29" t="s">
        <v>3294</v>
      </c>
      <c r="K64" s="29" t="s">
        <v>52</v>
      </c>
      <c r="L64" s="29" t="s">
        <v>53</v>
      </c>
      <c r="M64" s="29" t="s">
        <v>3293</v>
      </c>
      <c r="N64" s="29" t="s">
        <v>37</v>
      </c>
      <c r="O64" s="29" t="s">
        <v>54</v>
      </c>
      <c r="P64" s="29" t="s">
        <v>55</v>
      </c>
      <c r="Q64" s="29" t="s">
        <v>3288</v>
      </c>
      <c r="R64" s="29" t="s">
        <v>56</v>
      </c>
      <c r="S64" s="29" t="s">
        <v>57</v>
      </c>
      <c r="T64" s="29">
        <v>350</v>
      </c>
      <c r="U64" s="29">
        <v>68.55</v>
      </c>
      <c r="V64" s="8">
        <f t="shared" si="5"/>
        <v>23992.5</v>
      </c>
      <c r="W64" s="8">
        <f t="shared" si="6"/>
        <v>26871.600000000002</v>
      </c>
      <c r="X64" s="29"/>
      <c r="Y64" s="29" t="s">
        <v>41</v>
      </c>
      <c r="Z64" s="29" t="s">
        <v>41</v>
      </c>
    </row>
    <row r="65" spans="1:26" ht="48.75" customHeight="1" x14ac:dyDescent="0.3">
      <c r="A65" s="13" t="s">
        <v>4412</v>
      </c>
      <c r="B65" s="29" t="s">
        <v>46</v>
      </c>
      <c r="C65" s="72" t="s">
        <v>234</v>
      </c>
      <c r="D65" s="29" t="s">
        <v>233</v>
      </c>
      <c r="E65" s="29">
        <v>49</v>
      </c>
      <c r="F65" s="29" t="s">
        <v>235</v>
      </c>
      <c r="G65" s="29" t="s">
        <v>211</v>
      </c>
      <c r="H65" s="29" t="s">
        <v>236</v>
      </c>
      <c r="I65" s="29"/>
      <c r="J65" s="29" t="s">
        <v>3294</v>
      </c>
      <c r="K65" s="29" t="s">
        <v>52</v>
      </c>
      <c r="L65" s="29" t="s">
        <v>53</v>
      </c>
      <c r="M65" s="29" t="s">
        <v>3293</v>
      </c>
      <c r="N65" s="29" t="s">
        <v>37</v>
      </c>
      <c r="O65" s="29" t="s">
        <v>54</v>
      </c>
      <c r="P65" s="29" t="s">
        <v>55</v>
      </c>
      <c r="Q65" s="29" t="s">
        <v>3288</v>
      </c>
      <c r="R65" s="29" t="s">
        <v>56</v>
      </c>
      <c r="S65" s="29" t="s">
        <v>57</v>
      </c>
      <c r="T65" s="29">
        <v>406</v>
      </c>
      <c r="U65" s="29">
        <v>53.5</v>
      </c>
      <c r="V65" s="8">
        <f t="shared" si="5"/>
        <v>21721</v>
      </c>
      <c r="W65" s="8">
        <f t="shared" si="6"/>
        <v>24327.520000000004</v>
      </c>
      <c r="X65" s="29"/>
      <c r="Y65" s="29" t="s">
        <v>41</v>
      </c>
      <c r="Z65" s="29" t="s">
        <v>41</v>
      </c>
    </row>
    <row r="66" spans="1:26" ht="48.75" customHeight="1" x14ac:dyDescent="0.3">
      <c r="A66" s="13" t="s">
        <v>4412</v>
      </c>
      <c r="B66" s="29" t="s">
        <v>46</v>
      </c>
      <c r="C66" s="72" t="s">
        <v>238</v>
      </c>
      <c r="D66" s="29" t="s">
        <v>237</v>
      </c>
      <c r="E66" s="29">
        <v>50</v>
      </c>
      <c r="F66" s="29" t="s">
        <v>239</v>
      </c>
      <c r="G66" s="29" t="s">
        <v>211</v>
      </c>
      <c r="H66" s="29" t="s">
        <v>240</v>
      </c>
      <c r="I66" s="29"/>
      <c r="J66" s="29" t="s">
        <v>3294</v>
      </c>
      <c r="K66" s="29" t="s">
        <v>52</v>
      </c>
      <c r="L66" s="29" t="s">
        <v>53</v>
      </c>
      <c r="M66" s="29" t="s">
        <v>3293</v>
      </c>
      <c r="N66" s="29" t="s">
        <v>37</v>
      </c>
      <c r="O66" s="29" t="s">
        <v>54</v>
      </c>
      <c r="P66" s="29" t="s">
        <v>55</v>
      </c>
      <c r="Q66" s="29" t="s">
        <v>3288</v>
      </c>
      <c r="R66" s="29" t="s">
        <v>56</v>
      </c>
      <c r="S66" s="29" t="s">
        <v>57</v>
      </c>
      <c r="T66" s="29">
        <v>110</v>
      </c>
      <c r="U66" s="29">
        <v>129.02000000000001</v>
      </c>
      <c r="V66" s="8">
        <f t="shared" si="5"/>
        <v>14192.2</v>
      </c>
      <c r="W66" s="8">
        <f t="shared" si="6"/>
        <v>15895.264000000003</v>
      </c>
      <c r="X66" s="29"/>
      <c r="Y66" s="29" t="s">
        <v>41</v>
      </c>
      <c r="Z66" s="29" t="s">
        <v>41</v>
      </c>
    </row>
    <row r="67" spans="1:26" ht="48.75" customHeight="1" x14ac:dyDescent="0.3">
      <c r="A67" s="13" t="s">
        <v>4412</v>
      </c>
      <c r="B67" s="29" t="s">
        <v>46</v>
      </c>
      <c r="C67" s="72" t="s">
        <v>242</v>
      </c>
      <c r="D67" s="29" t="s">
        <v>241</v>
      </c>
      <c r="E67" s="29">
        <v>51</v>
      </c>
      <c r="F67" s="29" t="s">
        <v>243</v>
      </c>
      <c r="G67" s="29" t="s">
        <v>211</v>
      </c>
      <c r="H67" s="29" t="s">
        <v>244</v>
      </c>
      <c r="I67" s="29"/>
      <c r="J67" s="29" t="s">
        <v>3294</v>
      </c>
      <c r="K67" s="29" t="s">
        <v>52</v>
      </c>
      <c r="L67" s="29" t="s">
        <v>53</v>
      </c>
      <c r="M67" s="29" t="s">
        <v>3293</v>
      </c>
      <c r="N67" s="29" t="s">
        <v>37</v>
      </c>
      <c r="O67" s="29" t="s">
        <v>54</v>
      </c>
      <c r="P67" s="29" t="s">
        <v>55</v>
      </c>
      <c r="Q67" s="29" t="s">
        <v>3288</v>
      </c>
      <c r="R67" s="29" t="s">
        <v>56</v>
      </c>
      <c r="S67" s="29" t="s">
        <v>57</v>
      </c>
      <c r="T67" s="29">
        <v>150</v>
      </c>
      <c r="U67" s="29">
        <v>22.32</v>
      </c>
      <c r="V67" s="8">
        <f t="shared" si="5"/>
        <v>3348</v>
      </c>
      <c r="W67" s="8">
        <f t="shared" si="6"/>
        <v>3749.76</v>
      </c>
      <c r="X67" s="29"/>
      <c r="Y67" s="29" t="s">
        <v>41</v>
      </c>
      <c r="Z67" s="29" t="s">
        <v>41</v>
      </c>
    </row>
    <row r="68" spans="1:26" ht="48.75" customHeight="1" x14ac:dyDescent="0.3">
      <c r="A68" s="13" t="s">
        <v>4412</v>
      </c>
      <c r="B68" s="29" t="s">
        <v>46</v>
      </c>
      <c r="C68" s="72" t="s">
        <v>246</v>
      </c>
      <c r="D68" s="29" t="s">
        <v>245</v>
      </c>
      <c r="E68" s="29">
        <v>52</v>
      </c>
      <c r="F68" s="29" t="s">
        <v>247</v>
      </c>
      <c r="G68" s="29" t="s">
        <v>248</v>
      </c>
      <c r="H68" s="29" t="s">
        <v>249</v>
      </c>
      <c r="I68" s="29"/>
      <c r="J68" s="29" t="s">
        <v>3294</v>
      </c>
      <c r="K68" s="29" t="s">
        <v>52</v>
      </c>
      <c r="L68" s="29" t="s">
        <v>53</v>
      </c>
      <c r="M68" s="29" t="s">
        <v>3293</v>
      </c>
      <c r="N68" s="29" t="s">
        <v>37</v>
      </c>
      <c r="O68" s="29" t="s">
        <v>54</v>
      </c>
      <c r="P68" s="29" t="s">
        <v>55</v>
      </c>
      <c r="Q68" s="29" t="s">
        <v>3288</v>
      </c>
      <c r="R68" s="29" t="s">
        <v>56</v>
      </c>
      <c r="S68" s="29" t="s">
        <v>57</v>
      </c>
      <c r="T68" s="29">
        <v>380</v>
      </c>
      <c r="U68" s="29">
        <v>427.5</v>
      </c>
      <c r="V68" s="8">
        <f t="shared" si="5"/>
        <v>162450</v>
      </c>
      <c r="W68" s="8">
        <f t="shared" si="6"/>
        <v>181944.00000000003</v>
      </c>
      <c r="X68" s="29"/>
      <c r="Y68" s="29" t="s">
        <v>41</v>
      </c>
      <c r="Z68" s="29" t="s">
        <v>41</v>
      </c>
    </row>
    <row r="69" spans="1:26" ht="48.75" customHeight="1" x14ac:dyDescent="0.3">
      <c r="A69" s="13" t="s">
        <v>4412</v>
      </c>
      <c r="B69" s="29" t="s">
        <v>46</v>
      </c>
      <c r="C69" s="72" t="s">
        <v>251</v>
      </c>
      <c r="D69" s="29" t="s">
        <v>250</v>
      </c>
      <c r="E69" s="29">
        <v>53</v>
      </c>
      <c r="F69" s="29" t="s">
        <v>252</v>
      </c>
      <c r="G69" s="29" t="s">
        <v>253</v>
      </c>
      <c r="H69" s="29" t="s">
        <v>254</v>
      </c>
      <c r="I69" s="29"/>
      <c r="J69" s="29" t="s">
        <v>3294</v>
      </c>
      <c r="K69" s="29" t="s">
        <v>52</v>
      </c>
      <c r="L69" s="29" t="s">
        <v>53</v>
      </c>
      <c r="M69" s="29" t="s">
        <v>3293</v>
      </c>
      <c r="N69" s="29" t="s">
        <v>37</v>
      </c>
      <c r="O69" s="29" t="s">
        <v>54</v>
      </c>
      <c r="P69" s="29" t="s">
        <v>55</v>
      </c>
      <c r="Q69" s="29" t="s">
        <v>3288</v>
      </c>
      <c r="R69" s="29" t="s">
        <v>56</v>
      </c>
      <c r="S69" s="29" t="s">
        <v>57</v>
      </c>
      <c r="T69" s="29">
        <v>2</v>
      </c>
      <c r="U69" s="29">
        <v>14000.39</v>
      </c>
      <c r="V69" s="8">
        <f t="shared" si="5"/>
        <v>28000.78</v>
      </c>
      <c r="W69" s="8">
        <f t="shared" si="6"/>
        <v>31360.873600000003</v>
      </c>
      <c r="X69" s="29"/>
      <c r="Y69" s="29" t="s">
        <v>41</v>
      </c>
      <c r="Z69" s="29" t="s">
        <v>41</v>
      </c>
    </row>
    <row r="70" spans="1:26" ht="48.75" customHeight="1" x14ac:dyDescent="0.3">
      <c r="A70" s="13" t="s">
        <v>4412</v>
      </c>
      <c r="B70" s="29" t="s">
        <v>46</v>
      </c>
      <c r="C70" s="72" t="s">
        <v>256</v>
      </c>
      <c r="D70" s="29" t="s">
        <v>255</v>
      </c>
      <c r="E70" s="29">
        <v>54</v>
      </c>
      <c r="F70" s="29" t="s">
        <v>257</v>
      </c>
      <c r="G70" s="29" t="s">
        <v>258</v>
      </c>
      <c r="H70" s="29" t="s">
        <v>259</v>
      </c>
      <c r="I70" s="29"/>
      <c r="J70" s="29" t="s">
        <v>3294</v>
      </c>
      <c r="K70" s="29" t="s">
        <v>52</v>
      </c>
      <c r="L70" s="29" t="s">
        <v>53</v>
      </c>
      <c r="M70" s="29" t="s">
        <v>3293</v>
      </c>
      <c r="N70" s="29" t="s">
        <v>37</v>
      </c>
      <c r="O70" s="29" t="s">
        <v>54</v>
      </c>
      <c r="P70" s="29" t="s">
        <v>55</v>
      </c>
      <c r="Q70" s="29" t="s">
        <v>3288</v>
      </c>
      <c r="R70" s="29" t="s">
        <v>56</v>
      </c>
      <c r="S70" s="29" t="s">
        <v>57</v>
      </c>
      <c r="T70" s="29">
        <v>10</v>
      </c>
      <c r="U70" s="29">
        <v>187.5</v>
      </c>
      <c r="V70" s="8">
        <f t="shared" si="5"/>
        <v>1875</v>
      </c>
      <c r="W70" s="8">
        <f t="shared" si="6"/>
        <v>2100</v>
      </c>
      <c r="X70" s="29"/>
      <c r="Y70" s="29" t="s">
        <v>41</v>
      </c>
      <c r="Z70" s="29" t="s">
        <v>41</v>
      </c>
    </row>
    <row r="71" spans="1:26" ht="48.75" customHeight="1" x14ac:dyDescent="0.3">
      <c r="A71" s="13" t="s">
        <v>4412</v>
      </c>
      <c r="B71" s="29" t="s">
        <v>46</v>
      </c>
      <c r="C71" s="72" t="s">
        <v>261</v>
      </c>
      <c r="D71" s="29" t="s">
        <v>260</v>
      </c>
      <c r="E71" s="29">
        <v>55</v>
      </c>
      <c r="F71" s="29" t="s">
        <v>262</v>
      </c>
      <c r="G71" s="29" t="s">
        <v>258</v>
      </c>
      <c r="H71" s="29" t="s">
        <v>263</v>
      </c>
      <c r="I71" s="29"/>
      <c r="J71" s="29" t="s">
        <v>3294</v>
      </c>
      <c r="K71" s="29" t="s">
        <v>52</v>
      </c>
      <c r="L71" s="29" t="s">
        <v>53</v>
      </c>
      <c r="M71" s="29" t="s">
        <v>3293</v>
      </c>
      <c r="N71" s="29" t="s">
        <v>37</v>
      </c>
      <c r="O71" s="29" t="s">
        <v>54</v>
      </c>
      <c r="P71" s="29" t="s">
        <v>55</v>
      </c>
      <c r="Q71" s="29" t="s">
        <v>3288</v>
      </c>
      <c r="R71" s="29" t="s">
        <v>56</v>
      </c>
      <c r="S71" s="29" t="s">
        <v>57</v>
      </c>
      <c r="T71" s="29">
        <v>45</v>
      </c>
      <c r="U71" s="29">
        <v>150</v>
      </c>
      <c r="V71" s="8">
        <f t="shared" si="5"/>
        <v>6750</v>
      </c>
      <c r="W71" s="8">
        <f t="shared" si="6"/>
        <v>7560.0000000000009</v>
      </c>
      <c r="X71" s="29"/>
      <c r="Y71" s="29" t="s">
        <v>41</v>
      </c>
      <c r="Z71" s="29" t="s">
        <v>41</v>
      </c>
    </row>
    <row r="72" spans="1:26" ht="48.75" customHeight="1" x14ac:dyDescent="0.3">
      <c r="A72" s="13" t="s">
        <v>4412</v>
      </c>
      <c r="B72" s="29" t="s">
        <v>46</v>
      </c>
      <c r="C72" s="72" t="s">
        <v>265</v>
      </c>
      <c r="D72" s="29" t="s">
        <v>264</v>
      </c>
      <c r="E72" s="29">
        <v>56</v>
      </c>
      <c r="F72" s="29" t="s">
        <v>262</v>
      </c>
      <c r="G72" s="29" t="s">
        <v>258</v>
      </c>
      <c r="H72" s="29" t="s">
        <v>263</v>
      </c>
      <c r="I72" s="29"/>
      <c r="J72" s="29" t="s">
        <v>3294</v>
      </c>
      <c r="K72" s="29" t="s">
        <v>52</v>
      </c>
      <c r="L72" s="29" t="s">
        <v>53</v>
      </c>
      <c r="M72" s="29" t="s">
        <v>3293</v>
      </c>
      <c r="N72" s="29" t="s">
        <v>37</v>
      </c>
      <c r="O72" s="29" t="s">
        <v>54</v>
      </c>
      <c r="P72" s="29" t="s">
        <v>55</v>
      </c>
      <c r="Q72" s="29" t="s">
        <v>3288</v>
      </c>
      <c r="R72" s="29" t="s">
        <v>56</v>
      </c>
      <c r="S72" s="29" t="s">
        <v>57</v>
      </c>
      <c r="T72" s="29">
        <v>200</v>
      </c>
      <c r="U72" s="29">
        <v>49</v>
      </c>
      <c r="V72" s="8">
        <f t="shared" si="5"/>
        <v>9800</v>
      </c>
      <c r="W72" s="8">
        <f t="shared" si="6"/>
        <v>10976.000000000002</v>
      </c>
      <c r="X72" s="29"/>
      <c r="Y72" s="29" t="s">
        <v>41</v>
      </c>
      <c r="Z72" s="29" t="s">
        <v>41</v>
      </c>
    </row>
    <row r="73" spans="1:26" ht="48.75" customHeight="1" x14ac:dyDescent="0.3">
      <c r="A73" s="13" t="s">
        <v>4412</v>
      </c>
      <c r="B73" s="29" t="s">
        <v>46</v>
      </c>
      <c r="C73" s="72" t="s">
        <v>267</v>
      </c>
      <c r="D73" s="29" t="s">
        <v>266</v>
      </c>
      <c r="E73" s="29">
        <v>57</v>
      </c>
      <c r="F73" s="29" t="s">
        <v>262</v>
      </c>
      <c r="G73" s="29" t="s">
        <v>258</v>
      </c>
      <c r="H73" s="29" t="s">
        <v>263</v>
      </c>
      <c r="I73" s="29"/>
      <c r="J73" s="29" t="s">
        <v>3294</v>
      </c>
      <c r="K73" s="29" t="s">
        <v>52</v>
      </c>
      <c r="L73" s="29" t="s">
        <v>53</v>
      </c>
      <c r="M73" s="29" t="s">
        <v>3293</v>
      </c>
      <c r="N73" s="29" t="s">
        <v>37</v>
      </c>
      <c r="O73" s="29" t="s">
        <v>54</v>
      </c>
      <c r="P73" s="29" t="s">
        <v>55</v>
      </c>
      <c r="Q73" s="29" t="s">
        <v>3288</v>
      </c>
      <c r="R73" s="29" t="s">
        <v>56</v>
      </c>
      <c r="S73" s="29" t="s">
        <v>57</v>
      </c>
      <c r="T73" s="29">
        <v>7685</v>
      </c>
      <c r="U73" s="29">
        <v>28</v>
      </c>
      <c r="V73" s="8">
        <f t="shared" si="5"/>
        <v>215180</v>
      </c>
      <c r="W73" s="8">
        <f t="shared" si="6"/>
        <v>241001.60000000003</v>
      </c>
      <c r="X73" s="29"/>
      <c r="Y73" s="29" t="s">
        <v>41</v>
      </c>
      <c r="Z73" s="29" t="s">
        <v>41</v>
      </c>
    </row>
    <row r="74" spans="1:26" ht="48.75" customHeight="1" x14ac:dyDescent="0.3">
      <c r="A74" s="13" t="s">
        <v>4412</v>
      </c>
      <c r="B74" s="29" t="s">
        <v>46</v>
      </c>
      <c r="C74" s="72" t="s">
        <v>269</v>
      </c>
      <c r="D74" s="29" t="s">
        <v>268</v>
      </c>
      <c r="E74" s="29">
        <v>58</v>
      </c>
      <c r="F74" s="29" t="s">
        <v>262</v>
      </c>
      <c r="G74" s="29" t="s">
        <v>258</v>
      </c>
      <c r="H74" s="29" t="s">
        <v>263</v>
      </c>
      <c r="I74" s="29"/>
      <c r="J74" s="29" t="s">
        <v>3294</v>
      </c>
      <c r="K74" s="29" t="s">
        <v>52</v>
      </c>
      <c r="L74" s="29" t="s">
        <v>53</v>
      </c>
      <c r="M74" s="29" t="s">
        <v>3293</v>
      </c>
      <c r="N74" s="29" t="s">
        <v>37</v>
      </c>
      <c r="O74" s="29" t="s">
        <v>54</v>
      </c>
      <c r="P74" s="29" t="s">
        <v>55</v>
      </c>
      <c r="Q74" s="29" t="s">
        <v>3288</v>
      </c>
      <c r="R74" s="29" t="s">
        <v>56</v>
      </c>
      <c r="S74" s="29" t="s">
        <v>57</v>
      </c>
      <c r="T74" s="29">
        <v>240</v>
      </c>
      <c r="U74" s="29">
        <v>83.93</v>
      </c>
      <c r="V74" s="8">
        <f t="shared" si="5"/>
        <v>20143.2</v>
      </c>
      <c r="W74" s="8">
        <f t="shared" si="6"/>
        <v>22560.384000000002</v>
      </c>
      <c r="X74" s="29"/>
      <c r="Y74" s="29" t="s">
        <v>41</v>
      </c>
      <c r="Z74" s="29" t="s">
        <v>41</v>
      </c>
    </row>
    <row r="75" spans="1:26" ht="48.75" customHeight="1" x14ac:dyDescent="0.3">
      <c r="A75" s="13" t="s">
        <v>4412</v>
      </c>
      <c r="B75" s="29" t="s">
        <v>46</v>
      </c>
      <c r="C75" s="72" t="s">
        <v>271</v>
      </c>
      <c r="D75" s="29" t="s">
        <v>270</v>
      </c>
      <c r="E75" s="29">
        <v>59</v>
      </c>
      <c r="F75" s="29" t="s">
        <v>272</v>
      </c>
      <c r="G75" s="29" t="s">
        <v>273</v>
      </c>
      <c r="H75" s="29" t="s">
        <v>274</v>
      </c>
      <c r="I75" s="29"/>
      <c r="J75" s="29" t="s">
        <v>3294</v>
      </c>
      <c r="K75" s="29" t="s">
        <v>52</v>
      </c>
      <c r="L75" s="29" t="s">
        <v>53</v>
      </c>
      <c r="M75" s="29" t="s">
        <v>3293</v>
      </c>
      <c r="N75" s="29" t="s">
        <v>37</v>
      </c>
      <c r="O75" s="29" t="s">
        <v>54</v>
      </c>
      <c r="P75" s="29" t="s">
        <v>55</v>
      </c>
      <c r="Q75" s="29" t="s">
        <v>3288</v>
      </c>
      <c r="R75" s="29" t="s">
        <v>56</v>
      </c>
      <c r="S75" s="29" t="s">
        <v>68</v>
      </c>
      <c r="T75" s="29">
        <v>1</v>
      </c>
      <c r="U75" s="29">
        <v>121</v>
      </c>
      <c r="V75" s="8">
        <f t="shared" si="5"/>
        <v>121</v>
      </c>
      <c r="W75" s="8">
        <f t="shared" si="6"/>
        <v>135.52000000000001</v>
      </c>
      <c r="X75" s="29"/>
      <c r="Y75" s="29" t="s">
        <v>41</v>
      </c>
      <c r="Z75" s="29" t="s">
        <v>41</v>
      </c>
    </row>
    <row r="76" spans="1:26" ht="48.75" customHeight="1" x14ac:dyDescent="0.3">
      <c r="A76" s="13" t="s">
        <v>4412</v>
      </c>
      <c r="B76" s="29" t="s">
        <v>46</v>
      </c>
      <c r="C76" s="72" t="s">
        <v>276</v>
      </c>
      <c r="D76" s="29" t="s">
        <v>275</v>
      </c>
      <c r="E76" s="29">
        <v>60</v>
      </c>
      <c r="F76" s="29" t="s">
        <v>272</v>
      </c>
      <c r="G76" s="29" t="s">
        <v>273</v>
      </c>
      <c r="H76" s="29" t="s">
        <v>274</v>
      </c>
      <c r="I76" s="29"/>
      <c r="J76" s="29" t="s">
        <v>3294</v>
      </c>
      <c r="K76" s="29" t="s">
        <v>52</v>
      </c>
      <c r="L76" s="29" t="s">
        <v>53</v>
      </c>
      <c r="M76" s="29" t="s">
        <v>3293</v>
      </c>
      <c r="N76" s="29" t="s">
        <v>37</v>
      </c>
      <c r="O76" s="29" t="s">
        <v>54</v>
      </c>
      <c r="P76" s="29" t="s">
        <v>55</v>
      </c>
      <c r="Q76" s="29" t="s">
        <v>3288</v>
      </c>
      <c r="R76" s="29" t="s">
        <v>56</v>
      </c>
      <c r="S76" s="29" t="s">
        <v>68</v>
      </c>
      <c r="T76" s="29">
        <v>90</v>
      </c>
      <c r="U76" s="29">
        <v>121</v>
      </c>
      <c r="V76" s="8">
        <f t="shared" si="5"/>
        <v>10890</v>
      </c>
      <c r="W76" s="8">
        <f t="shared" si="6"/>
        <v>12196.800000000001</v>
      </c>
      <c r="X76" s="29"/>
      <c r="Y76" s="29" t="s">
        <v>41</v>
      </c>
      <c r="Z76" s="29" t="s">
        <v>41</v>
      </c>
    </row>
    <row r="77" spans="1:26" ht="48.75" customHeight="1" x14ac:dyDescent="0.3">
      <c r="A77" s="13" t="s">
        <v>4412</v>
      </c>
      <c r="B77" s="29" t="s">
        <v>46</v>
      </c>
      <c r="C77" s="72" t="s">
        <v>278</v>
      </c>
      <c r="D77" s="29" t="s">
        <v>277</v>
      </c>
      <c r="E77" s="29">
        <v>61</v>
      </c>
      <c r="F77" s="29" t="s">
        <v>272</v>
      </c>
      <c r="G77" s="29" t="s">
        <v>273</v>
      </c>
      <c r="H77" s="29" t="s">
        <v>274</v>
      </c>
      <c r="I77" s="29"/>
      <c r="J77" s="29" t="s">
        <v>3294</v>
      </c>
      <c r="K77" s="29" t="s">
        <v>52</v>
      </c>
      <c r="L77" s="29" t="s">
        <v>53</v>
      </c>
      <c r="M77" s="29" t="s">
        <v>3293</v>
      </c>
      <c r="N77" s="29" t="s">
        <v>37</v>
      </c>
      <c r="O77" s="29" t="s">
        <v>54</v>
      </c>
      <c r="P77" s="29" t="s">
        <v>55</v>
      </c>
      <c r="Q77" s="29" t="s">
        <v>3288</v>
      </c>
      <c r="R77" s="29" t="s">
        <v>56</v>
      </c>
      <c r="S77" s="29" t="s">
        <v>68</v>
      </c>
      <c r="T77" s="29">
        <v>70</v>
      </c>
      <c r="U77" s="29">
        <v>121</v>
      </c>
      <c r="V77" s="8">
        <f t="shared" si="5"/>
        <v>8470</v>
      </c>
      <c r="W77" s="8">
        <f t="shared" si="6"/>
        <v>9486.4000000000015</v>
      </c>
      <c r="X77" s="29"/>
      <c r="Y77" s="29" t="s">
        <v>41</v>
      </c>
      <c r="Z77" s="29" t="s">
        <v>41</v>
      </c>
    </row>
    <row r="78" spans="1:26" ht="48.75" customHeight="1" x14ac:dyDescent="0.3">
      <c r="A78" s="13" t="s">
        <v>4412</v>
      </c>
      <c r="B78" s="29" t="s">
        <v>46</v>
      </c>
      <c r="C78" s="72" t="s">
        <v>280</v>
      </c>
      <c r="D78" s="29" t="s">
        <v>279</v>
      </c>
      <c r="E78" s="29">
        <v>62</v>
      </c>
      <c r="F78" s="29" t="s">
        <v>272</v>
      </c>
      <c r="G78" s="29" t="s">
        <v>273</v>
      </c>
      <c r="H78" s="29" t="s">
        <v>274</v>
      </c>
      <c r="I78" s="29"/>
      <c r="J78" s="29" t="s">
        <v>3294</v>
      </c>
      <c r="K78" s="29" t="s">
        <v>52</v>
      </c>
      <c r="L78" s="29" t="s">
        <v>53</v>
      </c>
      <c r="M78" s="29" t="s">
        <v>3293</v>
      </c>
      <c r="N78" s="29" t="s">
        <v>37</v>
      </c>
      <c r="O78" s="29" t="s">
        <v>54</v>
      </c>
      <c r="P78" s="29" t="s">
        <v>55</v>
      </c>
      <c r="Q78" s="29" t="s">
        <v>3288</v>
      </c>
      <c r="R78" s="29" t="s">
        <v>56</v>
      </c>
      <c r="S78" s="29" t="s">
        <v>57</v>
      </c>
      <c r="T78" s="29">
        <v>15</v>
      </c>
      <c r="U78" s="29">
        <v>116.57</v>
      </c>
      <c r="V78" s="8">
        <f t="shared" si="5"/>
        <v>1748.55</v>
      </c>
      <c r="W78" s="8">
        <f t="shared" si="6"/>
        <v>1958.3760000000002</v>
      </c>
      <c r="X78" s="29"/>
      <c r="Y78" s="29" t="s">
        <v>41</v>
      </c>
      <c r="Z78" s="29" t="s">
        <v>41</v>
      </c>
    </row>
    <row r="79" spans="1:26" ht="48.75" customHeight="1" x14ac:dyDescent="0.3">
      <c r="A79" s="13" t="s">
        <v>4412</v>
      </c>
      <c r="B79" s="29" t="s">
        <v>46</v>
      </c>
      <c r="C79" s="72" t="s">
        <v>282</v>
      </c>
      <c r="D79" s="29" t="s">
        <v>281</v>
      </c>
      <c r="E79" s="29">
        <v>63</v>
      </c>
      <c r="F79" s="29" t="s">
        <v>272</v>
      </c>
      <c r="G79" s="29" t="s">
        <v>273</v>
      </c>
      <c r="H79" s="29" t="s">
        <v>274</v>
      </c>
      <c r="I79" s="29"/>
      <c r="J79" s="29" t="s">
        <v>3294</v>
      </c>
      <c r="K79" s="29" t="s">
        <v>52</v>
      </c>
      <c r="L79" s="29" t="s">
        <v>53</v>
      </c>
      <c r="M79" s="29" t="s">
        <v>3293</v>
      </c>
      <c r="N79" s="29" t="s">
        <v>37</v>
      </c>
      <c r="O79" s="29" t="s">
        <v>54</v>
      </c>
      <c r="P79" s="29" t="s">
        <v>55</v>
      </c>
      <c r="Q79" s="29" t="s">
        <v>3288</v>
      </c>
      <c r="R79" s="29" t="s">
        <v>56</v>
      </c>
      <c r="S79" s="29" t="s">
        <v>68</v>
      </c>
      <c r="T79" s="29">
        <v>267</v>
      </c>
      <c r="U79" s="29">
        <v>37</v>
      </c>
      <c r="V79" s="8">
        <f t="shared" si="5"/>
        <v>9879</v>
      </c>
      <c r="W79" s="8">
        <f t="shared" si="6"/>
        <v>11064.480000000001</v>
      </c>
      <c r="X79" s="29"/>
      <c r="Y79" s="29" t="s">
        <v>41</v>
      </c>
      <c r="Z79" s="29" t="s">
        <v>41</v>
      </c>
    </row>
    <row r="80" spans="1:26" ht="48.75" customHeight="1" x14ac:dyDescent="0.3">
      <c r="A80" s="13" t="s">
        <v>4412</v>
      </c>
      <c r="B80" s="29" t="s">
        <v>46</v>
      </c>
      <c r="C80" s="72" t="s">
        <v>284</v>
      </c>
      <c r="D80" s="29" t="s">
        <v>283</v>
      </c>
      <c r="E80" s="29">
        <v>64</v>
      </c>
      <c r="F80" s="29" t="s">
        <v>272</v>
      </c>
      <c r="G80" s="29" t="s">
        <v>273</v>
      </c>
      <c r="H80" s="29" t="s">
        <v>274</v>
      </c>
      <c r="I80" s="29"/>
      <c r="J80" s="29" t="s">
        <v>3294</v>
      </c>
      <c r="K80" s="29" t="s">
        <v>52</v>
      </c>
      <c r="L80" s="29" t="s">
        <v>53</v>
      </c>
      <c r="M80" s="29" t="s">
        <v>3293</v>
      </c>
      <c r="N80" s="29" t="s">
        <v>37</v>
      </c>
      <c r="O80" s="29" t="s">
        <v>54</v>
      </c>
      <c r="P80" s="29" t="s">
        <v>55</v>
      </c>
      <c r="Q80" s="29" t="s">
        <v>3288</v>
      </c>
      <c r="R80" s="29" t="s">
        <v>56</v>
      </c>
      <c r="S80" s="29" t="s">
        <v>68</v>
      </c>
      <c r="T80" s="29">
        <v>70</v>
      </c>
      <c r="U80" s="29">
        <v>121</v>
      </c>
      <c r="V80" s="8">
        <f t="shared" si="5"/>
        <v>8470</v>
      </c>
      <c r="W80" s="8">
        <f t="shared" si="6"/>
        <v>9486.4000000000015</v>
      </c>
      <c r="X80" s="29"/>
      <c r="Y80" s="29" t="s">
        <v>41</v>
      </c>
      <c r="Z80" s="29" t="s">
        <v>41</v>
      </c>
    </row>
    <row r="81" spans="1:26" ht="48.75" customHeight="1" x14ac:dyDescent="0.3">
      <c r="A81" s="13" t="s">
        <v>4412</v>
      </c>
      <c r="B81" s="29" t="s">
        <v>46</v>
      </c>
      <c r="C81" s="72" t="s">
        <v>286</v>
      </c>
      <c r="D81" s="29" t="s">
        <v>285</v>
      </c>
      <c r="E81" s="29">
        <v>65</v>
      </c>
      <c r="F81" s="29" t="s">
        <v>272</v>
      </c>
      <c r="G81" s="29" t="s">
        <v>273</v>
      </c>
      <c r="H81" s="29" t="s">
        <v>274</v>
      </c>
      <c r="I81" s="29"/>
      <c r="J81" s="29" t="s">
        <v>3294</v>
      </c>
      <c r="K81" s="29" t="s">
        <v>52</v>
      </c>
      <c r="L81" s="29" t="s">
        <v>53</v>
      </c>
      <c r="M81" s="29" t="s">
        <v>3293</v>
      </c>
      <c r="N81" s="29" t="s">
        <v>37</v>
      </c>
      <c r="O81" s="29" t="s">
        <v>54</v>
      </c>
      <c r="P81" s="29" t="s">
        <v>55</v>
      </c>
      <c r="Q81" s="29" t="s">
        <v>3288</v>
      </c>
      <c r="R81" s="29" t="s">
        <v>56</v>
      </c>
      <c r="S81" s="29" t="s">
        <v>68</v>
      </c>
      <c r="T81" s="29">
        <v>695</v>
      </c>
      <c r="U81" s="29">
        <v>93.75</v>
      </c>
      <c r="V81" s="8">
        <f t="shared" si="5"/>
        <v>65156.25</v>
      </c>
      <c r="W81" s="8">
        <f t="shared" si="6"/>
        <v>72975</v>
      </c>
      <c r="X81" s="29"/>
      <c r="Y81" s="29" t="s">
        <v>41</v>
      </c>
      <c r="Z81" s="29" t="s">
        <v>41</v>
      </c>
    </row>
    <row r="82" spans="1:26" ht="48.75" customHeight="1" x14ac:dyDescent="0.3">
      <c r="A82" s="13" t="s">
        <v>4412</v>
      </c>
      <c r="B82" s="29" t="s">
        <v>46</v>
      </c>
      <c r="C82" s="72" t="s">
        <v>288</v>
      </c>
      <c r="D82" s="29" t="s">
        <v>287</v>
      </c>
      <c r="E82" s="29">
        <v>66</v>
      </c>
      <c r="F82" s="29" t="s">
        <v>289</v>
      </c>
      <c r="G82" s="29" t="s">
        <v>290</v>
      </c>
      <c r="H82" s="29" t="s">
        <v>291</v>
      </c>
      <c r="I82" s="29"/>
      <c r="J82" s="29" t="s">
        <v>3294</v>
      </c>
      <c r="K82" s="29" t="s">
        <v>52</v>
      </c>
      <c r="L82" s="29" t="s">
        <v>53</v>
      </c>
      <c r="M82" s="29" t="s">
        <v>3293</v>
      </c>
      <c r="N82" s="29" t="s">
        <v>37</v>
      </c>
      <c r="O82" s="29" t="s">
        <v>54</v>
      </c>
      <c r="P82" s="29" t="s">
        <v>55</v>
      </c>
      <c r="Q82" s="29" t="s">
        <v>3288</v>
      </c>
      <c r="R82" s="29" t="s">
        <v>56</v>
      </c>
      <c r="S82" s="29" t="s">
        <v>292</v>
      </c>
      <c r="T82" s="29">
        <v>123</v>
      </c>
      <c r="U82" s="29">
        <v>321.5</v>
      </c>
      <c r="V82" s="8">
        <f t="shared" si="5"/>
        <v>39544.5</v>
      </c>
      <c r="W82" s="8">
        <f t="shared" si="6"/>
        <v>44289.840000000004</v>
      </c>
      <c r="X82" s="29"/>
      <c r="Y82" s="29" t="s">
        <v>41</v>
      </c>
      <c r="Z82" s="29" t="s">
        <v>41</v>
      </c>
    </row>
    <row r="83" spans="1:26" ht="48.75" customHeight="1" x14ac:dyDescent="0.3">
      <c r="A83" s="13" t="s">
        <v>4412</v>
      </c>
      <c r="B83" s="29" t="s">
        <v>46</v>
      </c>
      <c r="C83" s="72" t="s">
        <v>294</v>
      </c>
      <c r="D83" s="29" t="s">
        <v>293</v>
      </c>
      <c r="E83" s="29">
        <v>67</v>
      </c>
      <c r="F83" s="29" t="s">
        <v>295</v>
      </c>
      <c r="G83" s="29" t="s">
        <v>296</v>
      </c>
      <c r="H83" s="29" t="s">
        <v>297</v>
      </c>
      <c r="I83" s="29"/>
      <c r="J83" s="29" t="s">
        <v>3294</v>
      </c>
      <c r="K83" s="29" t="s">
        <v>52</v>
      </c>
      <c r="L83" s="29" t="s">
        <v>53</v>
      </c>
      <c r="M83" s="29" t="s">
        <v>3293</v>
      </c>
      <c r="N83" s="29" t="s">
        <v>37</v>
      </c>
      <c r="O83" s="29" t="s">
        <v>54</v>
      </c>
      <c r="P83" s="29" t="s">
        <v>55</v>
      </c>
      <c r="Q83" s="29" t="s">
        <v>3288</v>
      </c>
      <c r="R83" s="29" t="s">
        <v>56</v>
      </c>
      <c r="S83" s="29" t="s">
        <v>68</v>
      </c>
      <c r="T83" s="29">
        <v>71</v>
      </c>
      <c r="U83" s="29">
        <v>118.43</v>
      </c>
      <c r="V83" s="8">
        <f t="shared" ref="V83:V153" si="7">T83*U83</f>
        <v>8408.5300000000007</v>
      </c>
      <c r="W83" s="8">
        <f t="shared" ref="W83:W153" si="8">V83*1.12</f>
        <v>9417.5536000000011</v>
      </c>
      <c r="X83" s="29"/>
      <c r="Y83" s="29" t="s">
        <v>41</v>
      </c>
      <c r="Z83" s="29" t="s">
        <v>41</v>
      </c>
    </row>
    <row r="84" spans="1:26" ht="48.75" customHeight="1" x14ac:dyDescent="0.3">
      <c r="A84" s="13" t="s">
        <v>4412</v>
      </c>
      <c r="B84" s="29" t="s">
        <v>46</v>
      </c>
      <c r="C84" s="72" t="s">
        <v>299</v>
      </c>
      <c r="D84" s="29" t="s">
        <v>298</v>
      </c>
      <c r="E84" s="29">
        <v>68</v>
      </c>
      <c r="F84" s="29" t="s">
        <v>295</v>
      </c>
      <c r="G84" s="29" t="s">
        <v>296</v>
      </c>
      <c r="H84" s="29" t="s">
        <v>297</v>
      </c>
      <c r="I84" s="29"/>
      <c r="J84" s="29" t="s">
        <v>3294</v>
      </c>
      <c r="K84" s="29" t="s">
        <v>52</v>
      </c>
      <c r="L84" s="29" t="s">
        <v>53</v>
      </c>
      <c r="M84" s="29" t="s">
        <v>3293</v>
      </c>
      <c r="N84" s="29" t="s">
        <v>37</v>
      </c>
      <c r="O84" s="29" t="s">
        <v>54</v>
      </c>
      <c r="P84" s="29" t="s">
        <v>55</v>
      </c>
      <c r="Q84" s="29" t="s">
        <v>3288</v>
      </c>
      <c r="R84" s="29" t="s">
        <v>56</v>
      </c>
      <c r="S84" s="29" t="s">
        <v>68</v>
      </c>
      <c r="T84" s="29">
        <v>71</v>
      </c>
      <c r="U84" s="29">
        <v>199</v>
      </c>
      <c r="V84" s="8">
        <f t="shared" si="7"/>
        <v>14129</v>
      </c>
      <c r="W84" s="8">
        <f t="shared" si="8"/>
        <v>15824.480000000001</v>
      </c>
      <c r="X84" s="29"/>
      <c r="Y84" s="29" t="s">
        <v>41</v>
      </c>
      <c r="Z84" s="29" t="s">
        <v>41</v>
      </c>
    </row>
    <row r="85" spans="1:26" ht="48.75" customHeight="1" x14ac:dyDescent="0.3">
      <c r="A85" s="13" t="s">
        <v>4412</v>
      </c>
      <c r="B85" s="29" t="s">
        <v>46</v>
      </c>
      <c r="C85" s="72" t="s">
        <v>301</v>
      </c>
      <c r="D85" s="29" t="s">
        <v>300</v>
      </c>
      <c r="E85" s="29">
        <v>69</v>
      </c>
      <c r="F85" s="29" t="s">
        <v>302</v>
      </c>
      <c r="G85" s="29" t="s">
        <v>303</v>
      </c>
      <c r="H85" s="29" t="s">
        <v>304</v>
      </c>
      <c r="I85" s="29"/>
      <c r="J85" s="29" t="s">
        <v>3294</v>
      </c>
      <c r="K85" s="29" t="s">
        <v>52</v>
      </c>
      <c r="L85" s="29" t="s">
        <v>53</v>
      </c>
      <c r="M85" s="29" t="s">
        <v>3293</v>
      </c>
      <c r="N85" s="29" t="s">
        <v>37</v>
      </c>
      <c r="O85" s="29" t="s">
        <v>54</v>
      </c>
      <c r="P85" s="29" t="s">
        <v>55</v>
      </c>
      <c r="Q85" s="29" t="s">
        <v>3288</v>
      </c>
      <c r="R85" s="29" t="s">
        <v>56</v>
      </c>
      <c r="S85" s="29" t="s">
        <v>68</v>
      </c>
      <c r="T85" s="29">
        <v>80</v>
      </c>
      <c r="U85" s="29">
        <v>51.5</v>
      </c>
      <c r="V85" s="8">
        <f t="shared" si="7"/>
        <v>4120</v>
      </c>
      <c r="W85" s="8">
        <f t="shared" si="8"/>
        <v>4614.4000000000005</v>
      </c>
      <c r="X85" s="29"/>
      <c r="Y85" s="29" t="s">
        <v>41</v>
      </c>
      <c r="Z85" s="29" t="s">
        <v>41</v>
      </c>
    </row>
    <row r="86" spans="1:26" ht="48.75" customHeight="1" x14ac:dyDescent="0.3">
      <c r="A86" s="13" t="s">
        <v>4412</v>
      </c>
      <c r="B86" s="29" t="s">
        <v>46</v>
      </c>
      <c r="C86" s="72" t="s">
        <v>306</v>
      </c>
      <c r="D86" s="29" t="s">
        <v>305</v>
      </c>
      <c r="E86" s="29">
        <v>70</v>
      </c>
      <c r="F86" s="29" t="s">
        <v>307</v>
      </c>
      <c r="G86" s="29" t="s">
        <v>308</v>
      </c>
      <c r="H86" s="29" t="s">
        <v>309</v>
      </c>
      <c r="I86" s="29"/>
      <c r="J86" s="29" t="s">
        <v>3294</v>
      </c>
      <c r="K86" s="29" t="s">
        <v>52</v>
      </c>
      <c r="L86" s="29" t="s">
        <v>53</v>
      </c>
      <c r="M86" s="29" t="s">
        <v>3293</v>
      </c>
      <c r="N86" s="29" t="s">
        <v>37</v>
      </c>
      <c r="O86" s="29" t="s">
        <v>54</v>
      </c>
      <c r="P86" s="29" t="s">
        <v>55</v>
      </c>
      <c r="Q86" s="29" t="s">
        <v>3288</v>
      </c>
      <c r="R86" s="29" t="s">
        <v>56</v>
      </c>
      <c r="S86" s="29" t="s">
        <v>57</v>
      </c>
      <c r="T86" s="29">
        <v>127</v>
      </c>
      <c r="U86" s="29">
        <v>175</v>
      </c>
      <c r="V86" s="8">
        <f t="shared" si="7"/>
        <v>22225</v>
      </c>
      <c r="W86" s="8">
        <f t="shared" si="8"/>
        <v>24892.000000000004</v>
      </c>
      <c r="X86" s="29"/>
      <c r="Y86" s="29" t="s">
        <v>41</v>
      </c>
      <c r="Z86" s="29" t="s">
        <v>41</v>
      </c>
    </row>
    <row r="87" spans="1:26" ht="48.75" customHeight="1" x14ac:dyDescent="0.3">
      <c r="A87" s="13" t="s">
        <v>4412</v>
      </c>
      <c r="B87" s="29" t="s">
        <v>46</v>
      </c>
      <c r="C87" s="72" t="s">
        <v>311</v>
      </c>
      <c r="D87" s="29" t="s">
        <v>310</v>
      </c>
      <c r="E87" s="29">
        <v>71</v>
      </c>
      <c r="F87" s="29" t="s">
        <v>312</v>
      </c>
      <c r="G87" s="29" t="s">
        <v>313</v>
      </c>
      <c r="H87" s="29" t="s">
        <v>314</v>
      </c>
      <c r="I87" s="29"/>
      <c r="J87" s="29" t="s">
        <v>3294</v>
      </c>
      <c r="K87" s="29" t="s">
        <v>52</v>
      </c>
      <c r="L87" s="29" t="s">
        <v>53</v>
      </c>
      <c r="M87" s="29" t="s">
        <v>3293</v>
      </c>
      <c r="N87" s="29" t="s">
        <v>37</v>
      </c>
      <c r="O87" s="29" t="s">
        <v>54</v>
      </c>
      <c r="P87" s="29" t="s">
        <v>55</v>
      </c>
      <c r="Q87" s="29" t="s">
        <v>3288</v>
      </c>
      <c r="R87" s="29" t="s">
        <v>56</v>
      </c>
      <c r="S87" s="29" t="s">
        <v>57</v>
      </c>
      <c r="T87" s="29">
        <v>15</v>
      </c>
      <c r="U87" s="29">
        <v>14998</v>
      </c>
      <c r="V87" s="8">
        <f t="shared" si="7"/>
        <v>224970</v>
      </c>
      <c r="W87" s="8">
        <f t="shared" si="8"/>
        <v>251966.40000000002</v>
      </c>
      <c r="X87" s="29"/>
      <c r="Y87" s="29" t="s">
        <v>41</v>
      </c>
      <c r="Z87" s="29" t="s">
        <v>41</v>
      </c>
    </row>
    <row r="88" spans="1:26" ht="48.75" customHeight="1" x14ac:dyDescent="0.3">
      <c r="A88" s="13" t="s">
        <v>4412</v>
      </c>
      <c r="B88" s="29" t="s">
        <v>46</v>
      </c>
      <c r="C88" s="72" t="s">
        <v>316</v>
      </c>
      <c r="D88" s="29" t="s">
        <v>315</v>
      </c>
      <c r="E88" s="29">
        <v>72</v>
      </c>
      <c r="F88" s="29" t="s">
        <v>317</v>
      </c>
      <c r="G88" s="29" t="s">
        <v>318</v>
      </c>
      <c r="H88" s="29" t="s">
        <v>319</v>
      </c>
      <c r="I88" s="29"/>
      <c r="J88" s="29" t="s">
        <v>3294</v>
      </c>
      <c r="K88" s="29" t="s">
        <v>52</v>
      </c>
      <c r="L88" s="29" t="s">
        <v>53</v>
      </c>
      <c r="M88" s="29" t="s">
        <v>3293</v>
      </c>
      <c r="N88" s="29" t="s">
        <v>37</v>
      </c>
      <c r="O88" s="29" t="s">
        <v>54</v>
      </c>
      <c r="P88" s="29" t="s">
        <v>55</v>
      </c>
      <c r="Q88" s="29" t="s">
        <v>3288</v>
      </c>
      <c r="R88" s="29" t="s">
        <v>56</v>
      </c>
      <c r="S88" s="43" t="s">
        <v>3321</v>
      </c>
      <c r="T88" s="29">
        <v>13</v>
      </c>
      <c r="U88" s="29">
        <v>951.79000000000008</v>
      </c>
      <c r="V88" s="8">
        <f t="shared" si="7"/>
        <v>12373.27</v>
      </c>
      <c r="W88" s="8">
        <f t="shared" si="8"/>
        <v>13858.062400000003</v>
      </c>
      <c r="X88" s="29"/>
      <c r="Y88" s="29" t="s">
        <v>41</v>
      </c>
      <c r="Z88" s="29" t="s">
        <v>41</v>
      </c>
    </row>
    <row r="89" spans="1:26" ht="48.75" customHeight="1" x14ac:dyDescent="0.3">
      <c r="A89" s="13" t="s">
        <v>4412</v>
      </c>
      <c r="B89" s="29" t="s">
        <v>46</v>
      </c>
      <c r="C89" s="72" t="s">
        <v>322</v>
      </c>
      <c r="D89" s="29" t="s">
        <v>321</v>
      </c>
      <c r="E89" s="29">
        <v>73</v>
      </c>
      <c r="F89" s="29" t="s">
        <v>323</v>
      </c>
      <c r="G89" s="29" t="s">
        <v>324</v>
      </c>
      <c r="H89" s="29" t="s">
        <v>325</v>
      </c>
      <c r="I89" s="29"/>
      <c r="J89" s="29" t="s">
        <v>3294</v>
      </c>
      <c r="K89" s="29" t="s">
        <v>52</v>
      </c>
      <c r="L89" s="29" t="s">
        <v>53</v>
      </c>
      <c r="M89" s="29" t="s">
        <v>3293</v>
      </c>
      <c r="N89" s="29" t="s">
        <v>37</v>
      </c>
      <c r="O89" s="29" t="s">
        <v>54</v>
      </c>
      <c r="P89" s="29" t="s">
        <v>55</v>
      </c>
      <c r="Q89" s="29" t="s">
        <v>3288</v>
      </c>
      <c r="R89" s="29" t="s">
        <v>56</v>
      </c>
      <c r="S89" s="29" t="s">
        <v>57</v>
      </c>
      <c r="T89" s="29">
        <v>79</v>
      </c>
      <c r="U89" s="29">
        <v>168</v>
      </c>
      <c r="V89" s="8">
        <f t="shared" si="7"/>
        <v>13272</v>
      </c>
      <c r="W89" s="8">
        <f t="shared" si="8"/>
        <v>14864.640000000001</v>
      </c>
      <c r="X89" s="29"/>
      <c r="Y89" s="29" t="s">
        <v>41</v>
      </c>
      <c r="Z89" s="29" t="s">
        <v>41</v>
      </c>
    </row>
    <row r="90" spans="1:26" ht="48.75" customHeight="1" x14ac:dyDescent="0.3">
      <c r="A90" s="13" t="s">
        <v>4412</v>
      </c>
      <c r="B90" s="29" t="s">
        <v>46</v>
      </c>
      <c r="C90" s="72" t="s">
        <v>327</v>
      </c>
      <c r="D90" s="29" t="s">
        <v>326</v>
      </c>
      <c r="E90" s="29">
        <v>74</v>
      </c>
      <c r="F90" s="29" t="s">
        <v>328</v>
      </c>
      <c r="G90" s="29" t="s">
        <v>329</v>
      </c>
      <c r="H90" s="29" t="s">
        <v>330</v>
      </c>
      <c r="I90" s="29"/>
      <c r="J90" s="29" t="s">
        <v>3294</v>
      </c>
      <c r="K90" s="29" t="s">
        <v>52</v>
      </c>
      <c r="L90" s="29" t="s">
        <v>53</v>
      </c>
      <c r="M90" s="29" t="s">
        <v>3293</v>
      </c>
      <c r="N90" s="29" t="s">
        <v>37</v>
      </c>
      <c r="O90" s="29" t="s">
        <v>54</v>
      </c>
      <c r="P90" s="29" t="s">
        <v>55</v>
      </c>
      <c r="Q90" s="29" t="s">
        <v>3288</v>
      </c>
      <c r="R90" s="29" t="s">
        <v>56</v>
      </c>
      <c r="S90" s="29" t="s">
        <v>292</v>
      </c>
      <c r="T90" s="29">
        <v>63</v>
      </c>
      <c r="U90" s="29">
        <v>616.5</v>
      </c>
      <c r="V90" s="8">
        <f t="shared" si="7"/>
        <v>38839.5</v>
      </c>
      <c r="W90" s="8">
        <f t="shared" si="8"/>
        <v>43500.240000000005</v>
      </c>
      <c r="X90" s="29"/>
      <c r="Y90" s="29" t="s">
        <v>41</v>
      </c>
      <c r="Z90" s="29" t="s">
        <v>41</v>
      </c>
    </row>
    <row r="91" spans="1:26" ht="48.75" customHeight="1" x14ac:dyDescent="0.3">
      <c r="A91" s="13" t="s">
        <v>4412</v>
      </c>
      <c r="B91" s="29" t="s">
        <v>46</v>
      </c>
      <c r="C91" s="72" t="s">
        <v>332</v>
      </c>
      <c r="D91" s="29" t="s">
        <v>331</v>
      </c>
      <c r="E91" s="29">
        <v>75</v>
      </c>
      <c r="F91" s="29" t="s">
        <v>333</v>
      </c>
      <c r="G91" s="29" t="s">
        <v>334</v>
      </c>
      <c r="H91" s="29" t="s">
        <v>335</v>
      </c>
      <c r="I91" s="29"/>
      <c r="J91" s="29" t="s">
        <v>3294</v>
      </c>
      <c r="K91" s="29" t="s">
        <v>52</v>
      </c>
      <c r="L91" s="29" t="s">
        <v>53</v>
      </c>
      <c r="M91" s="29" t="s">
        <v>3293</v>
      </c>
      <c r="N91" s="29" t="s">
        <v>37</v>
      </c>
      <c r="O91" s="29" t="s">
        <v>54</v>
      </c>
      <c r="P91" s="29" t="s">
        <v>55</v>
      </c>
      <c r="Q91" s="29" t="s">
        <v>3288</v>
      </c>
      <c r="R91" s="29" t="s">
        <v>56</v>
      </c>
      <c r="S91" s="29" t="s">
        <v>57</v>
      </c>
      <c r="T91" s="29">
        <v>40</v>
      </c>
      <c r="U91" s="29">
        <v>294.86</v>
      </c>
      <c r="V91" s="8">
        <f t="shared" si="7"/>
        <v>11794.400000000001</v>
      </c>
      <c r="W91" s="8">
        <f t="shared" si="8"/>
        <v>13209.728000000003</v>
      </c>
      <c r="X91" s="29"/>
      <c r="Y91" s="29" t="s">
        <v>41</v>
      </c>
      <c r="Z91" s="29" t="s">
        <v>41</v>
      </c>
    </row>
    <row r="92" spans="1:26" ht="48.75" customHeight="1" x14ac:dyDescent="0.3">
      <c r="A92" s="13" t="s">
        <v>4412</v>
      </c>
      <c r="B92" s="29" t="s">
        <v>336</v>
      </c>
      <c r="C92" s="72" t="s">
        <v>338</v>
      </c>
      <c r="D92" s="29" t="s">
        <v>337</v>
      </c>
      <c r="E92" s="29">
        <v>76</v>
      </c>
      <c r="F92" s="29" t="s">
        <v>339</v>
      </c>
      <c r="G92" s="29" t="s">
        <v>340</v>
      </c>
      <c r="H92" s="29" t="s">
        <v>341</v>
      </c>
      <c r="I92" s="29"/>
      <c r="J92" s="29" t="s">
        <v>3294</v>
      </c>
      <c r="K92" s="29" t="s">
        <v>52</v>
      </c>
      <c r="L92" s="29" t="s">
        <v>53</v>
      </c>
      <c r="M92" s="29" t="s">
        <v>3293</v>
      </c>
      <c r="N92" s="29" t="s">
        <v>37</v>
      </c>
      <c r="O92" s="29" t="s">
        <v>54</v>
      </c>
      <c r="P92" s="29" t="s">
        <v>55</v>
      </c>
      <c r="Q92" s="29" t="s">
        <v>3290</v>
      </c>
      <c r="R92" s="29" t="s">
        <v>56</v>
      </c>
      <c r="S92" s="29" t="s">
        <v>57</v>
      </c>
      <c r="T92" s="29">
        <v>36</v>
      </c>
      <c r="U92" s="29">
        <v>2794</v>
      </c>
      <c r="V92" s="8">
        <v>0</v>
      </c>
      <c r="W92" s="8">
        <v>0</v>
      </c>
      <c r="X92" s="29"/>
      <c r="Y92" s="29" t="s">
        <v>41</v>
      </c>
      <c r="Z92" s="29" t="s">
        <v>41</v>
      </c>
    </row>
    <row r="93" spans="1:26" ht="48.75" customHeight="1" x14ac:dyDescent="0.3">
      <c r="A93" s="13" t="s">
        <v>4412</v>
      </c>
      <c r="B93" s="29" t="s">
        <v>342</v>
      </c>
      <c r="C93" s="72" t="s">
        <v>344</v>
      </c>
      <c r="D93" s="29" t="s">
        <v>343</v>
      </c>
      <c r="E93" s="29">
        <v>77</v>
      </c>
      <c r="F93" s="29" t="s">
        <v>345</v>
      </c>
      <c r="G93" s="29" t="s">
        <v>346</v>
      </c>
      <c r="H93" s="29" t="s">
        <v>347</v>
      </c>
      <c r="I93" s="29"/>
      <c r="J93" s="29" t="s">
        <v>3294</v>
      </c>
      <c r="K93" s="29" t="s">
        <v>52</v>
      </c>
      <c r="L93" s="29" t="s">
        <v>53</v>
      </c>
      <c r="M93" s="29" t="s">
        <v>3293</v>
      </c>
      <c r="N93" s="29" t="s">
        <v>37</v>
      </c>
      <c r="O93" s="29" t="s">
        <v>54</v>
      </c>
      <c r="P93" s="29" t="s">
        <v>55</v>
      </c>
      <c r="Q93" s="29" t="s">
        <v>3290</v>
      </c>
      <c r="R93" s="29" t="s">
        <v>56</v>
      </c>
      <c r="S93" s="29" t="s">
        <v>57</v>
      </c>
      <c r="T93" s="29">
        <v>904</v>
      </c>
      <c r="U93" s="29">
        <v>28</v>
      </c>
      <c r="V93" s="8">
        <f t="shared" si="7"/>
        <v>25312</v>
      </c>
      <c r="W93" s="8">
        <f t="shared" si="8"/>
        <v>28349.440000000002</v>
      </c>
      <c r="X93" s="29"/>
      <c r="Y93" s="29" t="s">
        <v>41</v>
      </c>
      <c r="Z93" s="29" t="s">
        <v>41</v>
      </c>
    </row>
    <row r="94" spans="1:26" ht="48.75" customHeight="1" x14ac:dyDescent="0.3">
      <c r="A94" s="13" t="s">
        <v>4412</v>
      </c>
      <c r="B94" s="29" t="s">
        <v>342</v>
      </c>
      <c r="C94" s="72" t="s">
        <v>349</v>
      </c>
      <c r="D94" s="29" t="s">
        <v>348</v>
      </c>
      <c r="E94" s="29">
        <v>78</v>
      </c>
      <c r="F94" s="29" t="s">
        <v>350</v>
      </c>
      <c r="G94" s="29" t="s">
        <v>351</v>
      </c>
      <c r="H94" s="29" t="s">
        <v>352</v>
      </c>
      <c r="I94" s="29"/>
      <c r="J94" s="29" t="s">
        <v>3294</v>
      </c>
      <c r="K94" s="29" t="s">
        <v>52</v>
      </c>
      <c r="L94" s="29" t="s">
        <v>53</v>
      </c>
      <c r="M94" s="29" t="s">
        <v>3293</v>
      </c>
      <c r="N94" s="29" t="s">
        <v>37</v>
      </c>
      <c r="O94" s="29" t="s">
        <v>54</v>
      </c>
      <c r="P94" s="29" t="s">
        <v>55</v>
      </c>
      <c r="Q94" s="29" t="s">
        <v>3288</v>
      </c>
      <c r="R94" s="29" t="s">
        <v>56</v>
      </c>
      <c r="S94" s="29" t="s">
        <v>57</v>
      </c>
      <c r="T94" s="29">
        <v>50</v>
      </c>
      <c r="U94" s="29">
        <v>1684.8</v>
      </c>
      <c r="V94" s="8"/>
      <c r="W94" s="8">
        <f t="shared" si="8"/>
        <v>0</v>
      </c>
      <c r="X94" s="29"/>
      <c r="Y94" s="29" t="s">
        <v>41</v>
      </c>
      <c r="Z94" s="29" t="s">
        <v>41</v>
      </c>
    </row>
    <row r="95" spans="1:26" ht="48.75" customHeight="1" x14ac:dyDescent="0.3">
      <c r="A95" s="13" t="s">
        <v>4412</v>
      </c>
      <c r="B95" s="29" t="s">
        <v>353</v>
      </c>
      <c r="C95" s="72" t="s">
        <v>355</v>
      </c>
      <c r="D95" s="29" t="s">
        <v>354</v>
      </c>
      <c r="E95" s="29">
        <v>79</v>
      </c>
      <c r="F95" s="29" t="s">
        <v>356</v>
      </c>
      <c r="G95" s="29" t="s">
        <v>357</v>
      </c>
      <c r="H95" s="29" t="s">
        <v>358</v>
      </c>
      <c r="I95" s="29"/>
      <c r="J95" s="29" t="s">
        <v>3294</v>
      </c>
      <c r="K95" s="29" t="s">
        <v>52</v>
      </c>
      <c r="L95" s="29" t="s">
        <v>53</v>
      </c>
      <c r="M95" s="29" t="s">
        <v>3293</v>
      </c>
      <c r="N95" s="29" t="s">
        <v>37</v>
      </c>
      <c r="O95" s="29" t="s">
        <v>54</v>
      </c>
      <c r="P95" s="29" t="s">
        <v>55</v>
      </c>
      <c r="Q95" s="29" t="s">
        <v>3288</v>
      </c>
      <c r="R95" s="29" t="s">
        <v>56</v>
      </c>
      <c r="S95" s="29" t="s">
        <v>57</v>
      </c>
      <c r="T95" s="29">
        <v>1</v>
      </c>
      <c r="U95" s="29">
        <v>225000</v>
      </c>
      <c r="V95" s="8">
        <v>0</v>
      </c>
      <c r="W95" s="8">
        <f t="shared" si="8"/>
        <v>0</v>
      </c>
      <c r="X95" s="29"/>
      <c r="Y95" s="29" t="s">
        <v>41</v>
      </c>
      <c r="Z95" s="29" t="s">
        <v>41</v>
      </c>
    </row>
    <row r="96" spans="1:26" ht="48.75" customHeight="1" x14ac:dyDescent="0.3">
      <c r="A96" s="13" t="s">
        <v>4412</v>
      </c>
      <c r="B96" s="29" t="s">
        <v>353</v>
      </c>
      <c r="C96" s="72" t="s">
        <v>360</v>
      </c>
      <c r="D96" s="29" t="s">
        <v>359</v>
      </c>
      <c r="E96" s="29">
        <v>80</v>
      </c>
      <c r="F96" s="29" t="s">
        <v>361</v>
      </c>
      <c r="G96" s="29" t="s">
        <v>362</v>
      </c>
      <c r="H96" s="29" t="s">
        <v>363</v>
      </c>
      <c r="I96" s="29"/>
      <c r="J96" s="29" t="s">
        <v>3294</v>
      </c>
      <c r="K96" s="29" t="s">
        <v>52</v>
      </c>
      <c r="L96" s="29" t="s">
        <v>53</v>
      </c>
      <c r="M96" s="29" t="s">
        <v>3293</v>
      </c>
      <c r="N96" s="29" t="s">
        <v>37</v>
      </c>
      <c r="O96" s="29" t="s">
        <v>54</v>
      </c>
      <c r="P96" s="29" t="s">
        <v>55</v>
      </c>
      <c r="Q96" s="29" t="s">
        <v>3288</v>
      </c>
      <c r="R96" s="29" t="s">
        <v>56</v>
      </c>
      <c r="S96" s="29" t="s">
        <v>57</v>
      </c>
      <c r="T96" s="29">
        <v>24</v>
      </c>
      <c r="U96" s="29">
        <v>1141.19</v>
      </c>
      <c r="V96" s="8">
        <v>0</v>
      </c>
      <c r="W96" s="8">
        <f t="shared" si="8"/>
        <v>0</v>
      </c>
      <c r="X96" s="29"/>
      <c r="Y96" s="29" t="s">
        <v>41</v>
      </c>
      <c r="Z96" s="29" t="s">
        <v>41</v>
      </c>
    </row>
    <row r="97" spans="1:26" ht="48.75" customHeight="1" x14ac:dyDescent="0.3">
      <c r="A97" s="13" t="s">
        <v>4412</v>
      </c>
      <c r="B97" s="29" t="s">
        <v>353</v>
      </c>
      <c r="C97" s="72" t="s">
        <v>365</v>
      </c>
      <c r="D97" s="29" t="s">
        <v>364</v>
      </c>
      <c r="E97" s="29">
        <v>81</v>
      </c>
      <c r="F97" s="29" t="s">
        <v>366</v>
      </c>
      <c r="G97" s="29" t="s">
        <v>367</v>
      </c>
      <c r="H97" s="29" t="s">
        <v>368</v>
      </c>
      <c r="I97" s="29"/>
      <c r="J97" s="29" t="s">
        <v>3294</v>
      </c>
      <c r="K97" s="29" t="s">
        <v>52</v>
      </c>
      <c r="L97" s="29" t="s">
        <v>53</v>
      </c>
      <c r="M97" s="29" t="s">
        <v>3293</v>
      </c>
      <c r="N97" s="29" t="s">
        <v>37</v>
      </c>
      <c r="O97" s="29" t="s">
        <v>54</v>
      </c>
      <c r="P97" s="29" t="s">
        <v>55</v>
      </c>
      <c r="Q97" s="29" t="s">
        <v>3288</v>
      </c>
      <c r="R97" s="29" t="s">
        <v>56</v>
      </c>
      <c r="S97" s="29" t="s">
        <v>57</v>
      </c>
      <c r="T97" s="29">
        <v>4</v>
      </c>
      <c r="U97" s="29">
        <v>17077.5</v>
      </c>
      <c r="V97" s="8"/>
      <c r="W97" s="8">
        <f t="shared" si="8"/>
        <v>0</v>
      </c>
      <c r="X97" s="29"/>
      <c r="Y97" s="29" t="s">
        <v>41</v>
      </c>
      <c r="Z97" s="29" t="s">
        <v>41</v>
      </c>
    </row>
    <row r="98" spans="1:26" ht="48.75" customHeight="1" x14ac:dyDescent="0.3">
      <c r="A98" s="13" t="s">
        <v>4412</v>
      </c>
      <c r="B98" s="29" t="s">
        <v>353</v>
      </c>
      <c r="C98" s="72" t="s">
        <v>370</v>
      </c>
      <c r="D98" s="29" t="s">
        <v>369</v>
      </c>
      <c r="E98" s="29">
        <v>82</v>
      </c>
      <c r="F98" s="29" t="s">
        <v>371</v>
      </c>
      <c r="G98" s="29" t="s">
        <v>372</v>
      </c>
      <c r="H98" s="29" t="s">
        <v>373</v>
      </c>
      <c r="I98" s="29"/>
      <c r="J98" s="29" t="s">
        <v>3294</v>
      </c>
      <c r="K98" s="29" t="s">
        <v>52</v>
      </c>
      <c r="L98" s="29" t="s">
        <v>53</v>
      </c>
      <c r="M98" s="29" t="s">
        <v>3293</v>
      </c>
      <c r="N98" s="29" t="s">
        <v>37</v>
      </c>
      <c r="O98" s="29" t="s">
        <v>54</v>
      </c>
      <c r="P98" s="29" t="s">
        <v>55</v>
      </c>
      <c r="Q98" s="29" t="s">
        <v>3288</v>
      </c>
      <c r="R98" s="29" t="s">
        <v>56</v>
      </c>
      <c r="S98" s="29" t="s">
        <v>57</v>
      </c>
      <c r="T98" s="29">
        <v>3</v>
      </c>
      <c r="U98" s="29">
        <v>5350</v>
      </c>
      <c r="V98" s="8">
        <v>0</v>
      </c>
      <c r="W98" s="8">
        <f t="shared" si="8"/>
        <v>0</v>
      </c>
      <c r="X98" s="29"/>
      <c r="Y98" s="29" t="s">
        <v>41</v>
      </c>
      <c r="Z98" s="29" t="s">
        <v>41</v>
      </c>
    </row>
    <row r="99" spans="1:26" ht="48.75" customHeight="1" x14ac:dyDescent="0.3">
      <c r="A99" s="13" t="s">
        <v>4412</v>
      </c>
      <c r="B99" s="29" t="s">
        <v>353</v>
      </c>
      <c r="C99" s="72" t="s">
        <v>375</v>
      </c>
      <c r="D99" s="29" t="s">
        <v>374</v>
      </c>
      <c r="E99" s="29">
        <v>83</v>
      </c>
      <c r="F99" s="29" t="s">
        <v>371</v>
      </c>
      <c r="G99" s="29" t="s">
        <v>372</v>
      </c>
      <c r="H99" s="29" t="s">
        <v>373</v>
      </c>
      <c r="I99" s="29"/>
      <c r="J99" s="29" t="s">
        <v>3294</v>
      </c>
      <c r="K99" s="29" t="s">
        <v>52</v>
      </c>
      <c r="L99" s="29" t="s">
        <v>53</v>
      </c>
      <c r="M99" s="29" t="s">
        <v>3293</v>
      </c>
      <c r="N99" s="29" t="s">
        <v>37</v>
      </c>
      <c r="O99" s="29" t="s">
        <v>54</v>
      </c>
      <c r="P99" s="29" t="s">
        <v>55</v>
      </c>
      <c r="Q99" s="29" t="s">
        <v>3288</v>
      </c>
      <c r="R99" s="29" t="s">
        <v>56</v>
      </c>
      <c r="S99" s="29" t="s">
        <v>57</v>
      </c>
      <c r="T99" s="29">
        <v>3</v>
      </c>
      <c r="U99" s="29">
        <v>6940.5</v>
      </c>
      <c r="V99" s="8">
        <v>0</v>
      </c>
      <c r="W99" s="8">
        <f t="shared" si="8"/>
        <v>0</v>
      </c>
      <c r="X99" s="29"/>
      <c r="Y99" s="29" t="s">
        <v>41</v>
      </c>
      <c r="Z99" s="29" t="s">
        <v>41</v>
      </c>
    </row>
    <row r="100" spans="1:26" ht="48.75" customHeight="1" x14ac:dyDescent="0.3">
      <c r="A100" s="13" t="s">
        <v>4412</v>
      </c>
      <c r="B100" s="29" t="s">
        <v>353</v>
      </c>
      <c r="C100" s="72" t="s">
        <v>377</v>
      </c>
      <c r="D100" s="29" t="s">
        <v>376</v>
      </c>
      <c r="E100" s="29">
        <v>84</v>
      </c>
      <c r="F100" s="29" t="s">
        <v>378</v>
      </c>
      <c r="G100" s="29" t="s">
        <v>379</v>
      </c>
      <c r="H100" s="29" t="s">
        <v>380</v>
      </c>
      <c r="I100" s="29"/>
      <c r="J100" s="29" t="s">
        <v>3294</v>
      </c>
      <c r="K100" s="29" t="s">
        <v>52</v>
      </c>
      <c r="L100" s="29" t="s">
        <v>53</v>
      </c>
      <c r="M100" s="29" t="s">
        <v>3293</v>
      </c>
      <c r="N100" s="29" t="s">
        <v>37</v>
      </c>
      <c r="O100" s="29" t="s">
        <v>54</v>
      </c>
      <c r="P100" s="29" t="s">
        <v>55</v>
      </c>
      <c r="Q100" s="29" t="s">
        <v>3288</v>
      </c>
      <c r="R100" s="29" t="s">
        <v>56</v>
      </c>
      <c r="S100" s="29" t="s">
        <v>57</v>
      </c>
      <c r="T100" s="29">
        <v>2</v>
      </c>
      <c r="U100" s="29">
        <v>2000</v>
      </c>
      <c r="V100" s="8">
        <v>0</v>
      </c>
      <c r="W100" s="8">
        <f t="shared" ref="W100:W101" si="9">V100*1.12</f>
        <v>0</v>
      </c>
      <c r="X100" s="29"/>
      <c r="Y100" s="29" t="s">
        <v>41</v>
      </c>
      <c r="Z100" s="29" t="s">
        <v>41</v>
      </c>
    </row>
    <row r="101" spans="1:26" ht="48.75" customHeight="1" x14ac:dyDescent="0.3">
      <c r="A101" s="13" t="s">
        <v>4412</v>
      </c>
      <c r="B101" s="29" t="s">
        <v>353</v>
      </c>
      <c r="C101" s="72" t="s">
        <v>382</v>
      </c>
      <c r="D101" s="29" t="s">
        <v>381</v>
      </c>
      <c r="E101" s="29">
        <v>85</v>
      </c>
      <c r="F101" s="29" t="s">
        <v>383</v>
      </c>
      <c r="G101" s="29" t="s">
        <v>384</v>
      </c>
      <c r="H101" s="29" t="s">
        <v>385</v>
      </c>
      <c r="I101" s="29"/>
      <c r="J101" s="29" t="s">
        <v>3294</v>
      </c>
      <c r="K101" s="29" t="s">
        <v>52</v>
      </c>
      <c r="L101" s="29" t="s">
        <v>53</v>
      </c>
      <c r="M101" s="29" t="s">
        <v>3293</v>
      </c>
      <c r="N101" s="29" t="s">
        <v>37</v>
      </c>
      <c r="O101" s="29" t="s">
        <v>54</v>
      </c>
      <c r="P101" s="29" t="s">
        <v>55</v>
      </c>
      <c r="Q101" s="29" t="s">
        <v>3288</v>
      </c>
      <c r="R101" s="29" t="s">
        <v>56</v>
      </c>
      <c r="S101" s="29" t="s">
        <v>320</v>
      </c>
      <c r="T101" s="29">
        <v>2</v>
      </c>
      <c r="U101" s="29">
        <v>10067.5</v>
      </c>
      <c r="V101" s="8">
        <v>0</v>
      </c>
      <c r="W101" s="8">
        <f t="shared" si="9"/>
        <v>0</v>
      </c>
      <c r="X101" s="29"/>
      <c r="Y101" s="29" t="s">
        <v>41</v>
      </c>
      <c r="Z101" s="29" t="s">
        <v>41</v>
      </c>
    </row>
    <row r="102" spans="1:26" ht="48.75" customHeight="1" x14ac:dyDescent="0.3">
      <c r="A102" s="13" t="s">
        <v>4412</v>
      </c>
      <c r="B102" s="29" t="s">
        <v>353</v>
      </c>
      <c r="C102" s="72" t="s">
        <v>387</v>
      </c>
      <c r="D102" s="29" t="s">
        <v>386</v>
      </c>
      <c r="E102" s="29">
        <v>86</v>
      </c>
      <c r="F102" s="29" t="s">
        <v>388</v>
      </c>
      <c r="G102" s="29" t="s">
        <v>384</v>
      </c>
      <c r="H102" s="29" t="s">
        <v>389</v>
      </c>
      <c r="I102" s="29"/>
      <c r="J102" s="29" t="s">
        <v>3294</v>
      </c>
      <c r="K102" s="29" t="s">
        <v>52</v>
      </c>
      <c r="L102" s="29" t="s">
        <v>53</v>
      </c>
      <c r="M102" s="29" t="s">
        <v>3293</v>
      </c>
      <c r="N102" s="29" t="s">
        <v>37</v>
      </c>
      <c r="O102" s="29" t="s">
        <v>54</v>
      </c>
      <c r="P102" s="29" t="s">
        <v>55</v>
      </c>
      <c r="Q102" s="29" t="s">
        <v>3288</v>
      </c>
      <c r="R102" s="29" t="s">
        <v>56</v>
      </c>
      <c r="S102" s="29" t="s">
        <v>57</v>
      </c>
      <c r="T102" s="29">
        <v>3</v>
      </c>
      <c r="U102" s="29">
        <v>7323.5</v>
      </c>
      <c r="V102" s="8">
        <v>0</v>
      </c>
      <c r="W102" s="8">
        <f t="shared" si="8"/>
        <v>0</v>
      </c>
      <c r="X102" s="29"/>
      <c r="Y102" s="29" t="s">
        <v>41</v>
      </c>
      <c r="Z102" s="29" t="s">
        <v>41</v>
      </c>
    </row>
    <row r="103" spans="1:26" ht="48.75" customHeight="1" x14ac:dyDescent="0.3">
      <c r="A103" s="13" t="s">
        <v>4412</v>
      </c>
      <c r="B103" s="29" t="s">
        <v>353</v>
      </c>
      <c r="C103" s="72" t="s">
        <v>391</v>
      </c>
      <c r="D103" s="29" t="s">
        <v>390</v>
      </c>
      <c r="E103" s="29">
        <v>87</v>
      </c>
      <c r="F103" s="29" t="s">
        <v>388</v>
      </c>
      <c r="G103" s="29" t="s">
        <v>384</v>
      </c>
      <c r="H103" s="29" t="s">
        <v>389</v>
      </c>
      <c r="I103" s="29"/>
      <c r="J103" s="29" t="s">
        <v>3294</v>
      </c>
      <c r="K103" s="29" t="s">
        <v>52</v>
      </c>
      <c r="L103" s="29" t="s">
        <v>53</v>
      </c>
      <c r="M103" s="29" t="s">
        <v>3293</v>
      </c>
      <c r="N103" s="29" t="s">
        <v>37</v>
      </c>
      <c r="O103" s="29" t="s">
        <v>54</v>
      </c>
      <c r="P103" s="29" t="s">
        <v>55</v>
      </c>
      <c r="Q103" s="29" t="s">
        <v>3288</v>
      </c>
      <c r="R103" s="29" t="s">
        <v>56</v>
      </c>
      <c r="S103" s="29" t="s">
        <v>57</v>
      </c>
      <c r="T103" s="29">
        <v>3</v>
      </c>
      <c r="U103" s="29">
        <v>7323.5</v>
      </c>
      <c r="V103" s="8">
        <v>0</v>
      </c>
      <c r="W103" s="8">
        <f t="shared" si="8"/>
        <v>0</v>
      </c>
      <c r="X103" s="29"/>
      <c r="Y103" s="29" t="s">
        <v>41</v>
      </c>
      <c r="Z103" s="29" t="s">
        <v>41</v>
      </c>
    </row>
    <row r="104" spans="1:26" ht="48.75" customHeight="1" x14ac:dyDescent="0.3">
      <c r="A104" s="13" t="s">
        <v>4412</v>
      </c>
      <c r="B104" s="29" t="s">
        <v>353</v>
      </c>
      <c r="C104" s="72" t="s">
        <v>393</v>
      </c>
      <c r="D104" s="29" t="s">
        <v>392</v>
      </c>
      <c r="E104" s="29">
        <v>88</v>
      </c>
      <c r="F104" s="29" t="s">
        <v>394</v>
      </c>
      <c r="G104" s="29" t="s">
        <v>395</v>
      </c>
      <c r="H104" s="29" t="s">
        <v>396</v>
      </c>
      <c r="I104" s="29"/>
      <c r="J104" s="29" t="s">
        <v>3294</v>
      </c>
      <c r="K104" s="29" t="s">
        <v>52</v>
      </c>
      <c r="L104" s="29" t="s">
        <v>53</v>
      </c>
      <c r="M104" s="29" t="s">
        <v>3293</v>
      </c>
      <c r="N104" s="29" t="s">
        <v>37</v>
      </c>
      <c r="O104" s="29" t="s">
        <v>54</v>
      </c>
      <c r="P104" s="29" t="s">
        <v>55</v>
      </c>
      <c r="Q104" s="29" t="s">
        <v>3288</v>
      </c>
      <c r="R104" s="29" t="s">
        <v>56</v>
      </c>
      <c r="S104" s="29" t="s">
        <v>57</v>
      </c>
      <c r="T104" s="29">
        <v>1</v>
      </c>
      <c r="U104" s="29">
        <v>478</v>
      </c>
      <c r="V104" s="8">
        <v>0</v>
      </c>
      <c r="W104" s="8">
        <f t="shared" ref="W104:W105" si="10">V104*1.12</f>
        <v>0</v>
      </c>
      <c r="X104" s="29"/>
      <c r="Y104" s="29" t="s">
        <v>41</v>
      </c>
      <c r="Z104" s="29" t="s">
        <v>41</v>
      </c>
    </row>
    <row r="105" spans="1:26" ht="48.75" customHeight="1" x14ac:dyDescent="0.3">
      <c r="A105" s="13" t="s">
        <v>4412</v>
      </c>
      <c r="B105" s="29" t="s">
        <v>353</v>
      </c>
      <c r="C105" s="72" t="s">
        <v>398</v>
      </c>
      <c r="D105" s="29" t="s">
        <v>397</v>
      </c>
      <c r="E105" s="29">
        <v>89</v>
      </c>
      <c r="F105" s="29" t="s">
        <v>394</v>
      </c>
      <c r="G105" s="29" t="s">
        <v>395</v>
      </c>
      <c r="H105" s="29" t="s">
        <v>396</v>
      </c>
      <c r="I105" s="29"/>
      <c r="J105" s="29" t="s">
        <v>3294</v>
      </c>
      <c r="K105" s="29" t="s">
        <v>52</v>
      </c>
      <c r="L105" s="29" t="s">
        <v>53</v>
      </c>
      <c r="M105" s="29" t="s">
        <v>3293</v>
      </c>
      <c r="N105" s="29" t="s">
        <v>37</v>
      </c>
      <c r="O105" s="29" t="s">
        <v>54</v>
      </c>
      <c r="P105" s="29" t="s">
        <v>55</v>
      </c>
      <c r="Q105" s="29" t="s">
        <v>3288</v>
      </c>
      <c r="R105" s="29" t="s">
        <v>56</v>
      </c>
      <c r="S105" s="29" t="s">
        <v>57</v>
      </c>
      <c r="T105" s="29">
        <v>1</v>
      </c>
      <c r="U105" s="29">
        <v>478</v>
      </c>
      <c r="V105" s="8">
        <v>0</v>
      </c>
      <c r="W105" s="8">
        <f t="shared" si="10"/>
        <v>0</v>
      </c>
      <c r="X105" s="29"/>
      <c r="Y105" s="29" t="s">
        <v>41</v>
      </c>
      <c r="Z105" s="29" t="s">
        <v>41</v>
      </c>
    </row>
    <row r="106" spans="1:26" ht="48.75" customHeight="1" x14ac:dyDescent="0.3">
      <c r="A106" s="13" t="s">
        <v>4412</v>
      </c>
      <c r="B106" s="29" t="s">
        <v>353</v>
      </c>
      <c r="C106" s="72" t="s">
        <v>400</v>
      </c>
      <c r="D106" s="29" t="s">
        <v>399</v>
      </c>
      <c r="E106" s="29">
        <v>90</v>
      </c>
      <c r="F106" s="29" t="s">
        <v>401</v>
      </c>
      <c r="G106" s="29" t="s">
        <v>402</v>
      </c>
      <c r="H106" s="29" t="s">
        <v>403</v>
      </c>
      <c r="I106" s="29"/>
      <c r="J106" s="29" t="s">
        <v>3294</v>
      </c>
      <c r="K106" s="29" t="s">
        <v>52</v>
      </c>
      <c r="L106" s="29" t="s">
        <v>53</v>
      </c>
      <c r="M106" s="29" t="s">
        <v>3293</v>
      </c>
      <c r="N106" s="29" t="s">
        <v>37</v>
      </c>
      <c r="O106" s="29" t="s">
        <v>54</v>
      </c>
      <c r="P106" s="29" t="s">
        <v>55</v>
      </c>
      <c r="Q106" s="29" t="s">
        <v>3288</v>
      </c>
      <c r="R106" s="29" t="s">
        <v>56</v>
      </c>
      <c r="S106" s="29" t="s">
        <v>320</v>
      </c>
      <c r="T106" s="29">
        <v>2</v>
      </c>
      <c r="U106" s="29">
        <v>2042.5</v>
      </c>
      <c r="V106" s="8">
        <v>0</v>
      </c>
      <c r="W106" s="8">
        <f t="shared" ref="W106" si="11">V106*1.12</f>
        <v>0</v>
      </c>
      <c r="X106" s="29"/>
      <c r="Y106" s="29" t="s">
        <v>41</v>
      </c>
      <c r="Z106" s="29" t="s">
        <v>41</v>
      </c>
    </row>
    <row r="107" spans="1:26" ht="48.75" customHeight="1" x14ac:dyDescent="0.3">
      <c r="A107" s="13" t="s">
        <v>4412</v>
      </c>
      <c r="B107" s="29" t="s">
        <v>353</v>
      </c>
      <c r="C107" s="72" t="s">
        <v>405</v>
      </c>
      <c r="D107" s="29" t="s">
        <v>404</v>
      </c>
      <c r="E107" s="29">
        <v>91</v>
      </c>
      <c r="F107" s="29" t="s">
        <v>406</v>
      </c>
      <c r="G107" s="29" t="s">
        <v>407</v>
      </c>
      <c r="H107" s="29" t="s">
        <v>408</v>
      </c>
      <c r="I107" s="29"/>
      <c r="J107" s="29" t="s">
        <v>3294</v>
      </c>
      <c r="K107" s="29" t="s">
        <v>52</v>
      </c>
      <c r="L107" s="29" t="s">
        <v>53</v>
      </c>
      <c r="M107" s="29" t="s">
        <v>3293</v>
      </c>
      <c r="N107" s="29" t="s">
        <v>37</v>
      </c>
      <c r="O107" s="29" t="s">
        <v>54</v>
      </c>
      <c r="P107" s="29" t="s">
        <v>55</v>
      </c>
      <c r="Q107" s="29" t="s">
        <v>3288</v>
      </c>
      <c r="R107" s="29" t="s">
        <v>56</v>
      </c>
      <c r="S107" s="29" t="s">
        <v>409</v>
      </c>
      <c r="T107" s="29">
        <v>2</v>
      </c>
      <c r="U107" s="29">
        <v>3000</v>
      </c>
      <c r="V107" s="8"/>
      <c r="W107" s="8">
        <f t="shared" si="8"/>
        <v>0</v>
      </c>
      <c r="X107" s="29"/>
      <c r="Y107" s="29" t="s">
        <v>41</v>
      </c>
      <c r="Z107" s="29" t="s">
        <v>41</v>
      </c>
    </row>
    <row r="108" spans="1:26" ht="48.75" customHeight="1" x14ac:dyDescent="0.3">
      <c r="A108" s="13" t="s">
        <v>4412</v>
      </c>
      <c r="B108" s="29" t="s">
        <v>353</v>
      </c>
      <c r="C108" s="72" t="s">
        <v>411</v>
      </c>
      <c r="D108" s="29" t="s">
        <v>410</v>
      </c>
      <c r="E108" s="29">
        <v>92</v>
      </c>
      <c r="F108" s="29" t="s">
        <v>412</v>
      </c>
      <c r="G108" s="29" t="s">
        <v>413</v>
      </c>
      <c r="H108" s="29" t="s">
        <v>414</v>
      </c>
      <c r="I108" s="29"/>
      <c r="J108" s="29" t="s">
        <v>3294</v>
      </c>
      <c r="K108" s="29" t="s">
        <v>52</v>
      </c>
      <c r="L108" s="29" t="s">
        <v>53</v>
      </c>
      <c r="M108" s="29" t="s">
        <v>3293</v>
      </c>
      <c r="N108" s="29" t="s">
        <v>37</v>
      </c>
      <c r="O108" s="29" t="s">
        <v>54</v>
      </c>
      <c r="P108" s="29" t="s">
        <v>55</v>
      </c>
      <c r="Q108" s="29" t="s">
        <v>3288</v>
      </c>
      <c r="R108" s="29" t="s">
        <v>56</v>
      </c>
      <c r="S108" s="29" t="s">
        <v>57</v>
      </c>
      <c r="T108" s="29">
        <v>2</v>
      </c>
      <c r="U108" s="29">
        <v>574</v>
      </c>
      <c r="V108" s="8">
        <v>0</v>
      </c>
      <c r="W108" s="8">
        <f t="shared" si="8"/>
        <v>0</v>
      </c>
      <c r="X108" s="29"/>
      <c r="Y108" s="29" t="s">
        <v>41</v>
      </c>
      <c r="Z108" s="29" t="s">
        <v>41</v>
      </c>
    </row>
    <row r="109" spans="1:26" ht="48.75" customHeight="1" x14ac:dyDescent="0.3">
      <c r="A109" s="13" t="s">
        <v>4412</v>
      </c>
      <c r="B109" s="29" t="s">
        <v>353</v>
      </c>
      <c r="C109" s="72" t="s">
        <v>416</v>
      </c>
      <c r="D109" s="29" t="s">
        <v>415</v>
      </c>
      <c r="E109" s="29">
        <v>93</v>
      </c>
      <c r="F109" s="29" t="s">
        <v>417</v>
      </c>
      <c r="G109" s="29" t="s">
        <v>418</v>
      </c>
      <c r="H109" s="29" t="s">
        <v>419</v>
      </c>
      <c r="I109" s="29"/>
      <c r="J109" s="29" t="s">
        <v>3294</v>
      </c>
      <c r="K109" s="29" t="s">
        <v>52</v>
      </c>
      <c r="L109" s="29" t="s">
        <v>53</v>
      </c>
      <c r="M109" s="29" t="s">
        <v>3293</v>
      </c>
      <c r="N109" s="29" t="s">
        <v>37</v>
      </c>
      <c r="O109" s="29" t="s">
        <v>54</v>
      </c>
      <c r="P109" s="29" t="s">
        <v>55</v>
      </c>
      <c r="Q109" s="29" t="s">
        <v>3288</v>
      </c>
      <c r="R109" s="29" t="s">
        <v>56</v>
      </c>
      <c r="S109" s="29" t="s">
        <v>57</v>
      </c>
      <c r="T109" s="29">
        <v>2</v>
      </c>
      <c r="U109" s="29">
        <v>21313</v>
      </c>
      <c r="V109" s="8">
        <v>0</v>
      </c>
      <c r="W109" s="8">
        <f t="shared" si="8"/>
        <v>0</v>
      </c>
      <c r="X109" s="29"/>
      <c r="Y109" s="29" t="s">
        <v>41</v>
      </c>
      <c r="Z109" s="29" t="s">
        <v>41</v>
      </c>
    </row>
    <row r="110" spans="1:26" ht="48.75" customHeight="1" x14ac:dyDescent="0.3">
      <c r="A110" s="13" t="s">
        <v>4412</v>
      </c>
      <c r="B110" s="29" t="s">
        <v>353</v>
      </c>
      <c r="C110" s="72" t="s">
        <v>421</v>
      </c>
      <c r="D110" s="29" t="s">
        <v>420</v>
      </c>
      <c r="E110" s="29">
        <v>94</v>
      </c>
      <c r="F110" s="29" t="s">
        <v>422</v>
      </c>
      <c r="G110" s="29" t="s">
        <v>423</v>
      </c>
      <c r="H110" s="29" t="s">
        <v>424</v>
      </c>
      <c r="I110" s="29"/>
      <c r="J110" s="29" t="s">
        <v>3294</v>
      </c>
      <c r="K110" s="29" t="s">
        <v>52</v>
      </c>
      <c r="L110" s="29" t="s">
        <v>53</v>
      </c>
      <c r="M110" s="29" t="s">
        <v>3293</v>
      </c>
      <c r="N110" s="29" t="s">
        <v>37</v>
      </c>
      <c r="O110" s="29" t="s">
        <v>54</v>
      </c>
      <c r="P110" s="29" t="s">
        <v>55</v>
      </c>
      <c r="Q110" s="29" t="s">
        <v>3290</v>
      </c>
      <c r="R110" s="29" t="s">
        <v>56</v>
      </c>
      <c r="S110" s="29" t="s">
        <v>57</v>
      </c>
      <c r="T110" s="29">
        <v>42</v>
      </c>
      <c r="U110" s="29">
        <v>3694.9499999999994</v>
      </c>
      <c r="V110" s="36">
        <v>0</v>
      </c>
      <c r="W110" s="36">
        <f t="shared" si="8"/>
        <v>0</v>
      </c>
      <c r="X110" s="29"/>
      <c r="Y110" s="29" t="s">
        <v>41</v>
      </c>
      <c r="Z110" s="29" t="s">
        <v>41</v>
      </c>
    </row>
    <row r="111" spans="1:26" ht="48.75" customHeight="1" x14ac:dyDescent="0.3">
      <c r="A111" s="13" t="s">
        <v>4412</v>
      </c>
      <c r="B111" s="29" t="s">
        <v>353</v>
      </c>
      <c r="C111" s="72" t="s">
        <v>426</v>
      </c>
      <c r="D111" s="29" t="s">
        <v>425</v>
      </c>
      <c r="E111" s="29">
        <v>95</v>
      </c>
      <c r="F111" s="29" t="s">
        <v>427</v>
      </c>
      <c r="G111" s="29" t="s">
        <v>428</v>
      </c>
      <c r="H111" s="29" t="s">
        <v>429</v>
      </c>
      <c r="I111" s="29"/>
      <c r="J111" s="29" t="s">
        <v>3294</v>
      </c>
      <c r="K111" s="29" t="s">
        <v>52</v>
      </c>
      <c r="L111" s="29" t="s">
        <v>53</v>
      </c>
      <c r="M111" s="29" t="s">
        <v>3293</v>
      </c>
      <c r="N111" s="29" t="s">
        <v>37</v>
      </c>
      <c r="O111" s="29" t="s">
        <v>54</v>
      </c>
      <c r="P111" s="29" t="s">
        <v>55</v>
      </c>
      <c r="Q111" s="29" t="s">
        <v>3288</v>
      </c>
      <c r="R111" s="29" t="s">
        <v>56</v>
      </c>
      <c r="S111" s="29" t="s">
        <v>57</v>
      </c>
      <c r="T111" s="29">
        <v>7</v>
      </c>
      <c r="U111" s="29">
        <v>2870</v>
      </c>
      <c r="V111" s="8">
        <v>0</v>
      </c>
      <c r="W111" s="8">
        <f t="shared" ref="W111:W112" si="12">V111*1.12</f>
        <v>0</v>
      </c>
      <c r="X111" s="29"/>
      <c r="Y111" s="29" t="s">
        <v>41</v>
      </c>
      <c r="Z111" s="29" t="s">
        <v>41</v>
      </c>
    </row>
    <row r="112" spans="1:26" ht="48.75" customHeight="1" x14ac:dyDescent="0.3">
      <c r="A112" s="13" t="s">
        <v>4412</v>
      </c>
      <c r="B112" s="29" t="s">
        <v>353</v>
      </c>
      <c r="C112" s="72" t="s">
        <v>431</v>
      </c>
      <c r="D112" s="29" t="s">
        <v>430</v>
      </c>
      <c r="E112" s="29">
        <v>96</v>
      </c>
      <c r="F112" s="29" t="s">
        <v>432</v>
      </c>
      <c r="G112" s="29" t="s">
        <v>428</v>
      </c>
      <c r="H112" s="29" t="s">
        <v>433</v>
      </c>
      <c r="I112" s="29"/>
      <c r="J112" s="29" t="s">
        <v>3294</v>
      </c>
      <c r="K112" s="29" t="s">
        <v>52</v>
      </c>
      <c r="L112" s="29" t="s">
        <v>53</v>
      </c>
      <c r="M112" s="29" t="s">
        <v>3293</v>
      </c>
      <c r="N112" s="29" t="s">
        <v>37</v>
      </c>
      <c r="O112" s="29" t="s">
        <v>54</v>
      </c>
      <c r="P112" s="29" t="s">
        <v>55</v>
      </c>
      <c r="Q112" s="29" t="s">
        <v>3288</v>
      </c>
      <c r="R112" s="29" t="s">
        <v>56</v>
      </c>
      <c r="S112" s="29" t="s">
        <v>57</v>
      </c>
      <c r="T112" s="29">
        <v>7</v>
      </c>
      <c r="U112" s="29">
        <v>3072.5</v>
      </c>
      <c r="V112" s="8">
        <v>0</v>
      </c>
      <c r="W112" s="8">
        <f t="shared" si="12"/>
        <v>0</v>
      </c>
      <c r="X112" s="29"/>
      <c r="Y112" s="29" t="s">
        <v>41</v>
      </c>
      <c r="Z112" s="29" t="s">
        <v>41</v>
      </c>
    </row>
    <row r="113" spans="1:26" ht="48.75" customHeight="1" x14ac:dyDescent="0.3">
      <c r="A113" s="13" t="s">
        <v>4412</v>
      </c>
      <c r="B113" s="29" t="s">
        <v>353</v>
      </c>
      <c r="C113" s="72" t="s">
        <v>435</v>
      </c>
      <c r="D113" s="29" t="s">
        <v>434</v>
      </c>
      <c r="E113" s="29">
        <v>97</v>
      </c>
      <c r="F113" s="29" t="s">
        <v>436</v>
      </c>
      <c r="G113" s="29" t="s">
        <v>437</v>
      </c>
      <c r="H113" s="29" t="s">
        <v>438</v>
      </c>
      <c r="I113" s="29"/>
      <c r="J113" s="29" t="s">
        <v>3294</v>
      </c>
      <c r="K113" s="29" t="s">
        <v>52</v>
      </c>
      <c r="L113" s="29" t="s">
        <v>53</v>
      </c>
      <c r="M113" s="29" t="s">
        <v>3293</v>
      </c>
      <c r="N113" s="29" t="s">
        <v>37</v>
      </c>
      <c r="O113" s="29" t="s">
        <v>54</v>
      </c>
      <c r="P113" s="29" t="s">
        <v>55</v>
      </c>
      <c r="Q113" s="29" t="s">
        <v>3288</v>
      </c>
      <c r="R113" s="29" t="s">
        <v>56</v>
      </c>
      <c r="S113" s="29" t="s">
        <v>57</v>
      </c>
      <c r="T113" s="29">
        <v>3</v>
      </c>
      <c r="U113" s="29">
        <v>66096</v>
      </c>
      <c r="V113" s="8">
        <v>0</v>
      </c>
      <c r="W113" s="8">
        <f t="shared" si="8"/>
        <v>0</v>
      </c>
      <c r="X113" s="29"/>
      <c r="Y113" s="29" t="s">
        <v>41</v>
      </c>
      <c r="Z113" s="29" t="s">
        <v>41</v>
      </c>
    </row>
    <row r="114" spans="1:26" ht="48.75" customHeight="1" x14ac:dyDescent="0.3">
      <c r="A114" s="13" t="s">
        <v>4412</v>
      </c>
      <c r="B114" s="29" t="s">
        <v>353</v>
      </c>
      <c r="C114" s="72" t="s">
        <v>440</v>
      </c>
      <c r="D114" s="29" t="s">
        <v>439</v>
      </c>
      <c r="E114" s="29">
        <v>98</v>
      </c>
      <c r="F114" s="29" t="s">
        <v>441</v>
      </c>
      <c r="G114" s="29" t="s">
        <v>442</v>
      </c>
      <c r="H114" s="29" t="s">
        <v>443</v>
      </c>
      <c r="I114" s="29"/>
      <c r="J114" s="29" t="s">
        <v>3294</v>
      </c>
      <c r="K114" s="29" t="s">
        <v>52</v>
      </c>
      <c r="L114" s="29" t="s">
        <v>53</v>
      </c>
      <c r="M114" s="29" t="s">
        <v>3293</v>
      </c>
      <c r="N114" s="29" t="s">
        <v>37</v>
      </c>
      <c r="O114" s="29" t="s">
        <v>54</v>
      </c>
      <c r="P114" s="29" t="s">
        <v>55</v>
      </c>
      <c r="Q114" s="29" t="s">
        <v>3290</v>
      </c>
      <c r="R114" s="29" t="s">
        <v>56</v>
      </c>
      <c r="S114" s="29" t="s">
        <v>57</v>
      </c>
      <c r="T114" s="29">
        <v>7</v>
      </c>
      <c r="U114" s="29">
        <v>8272.9</v>
      </c>
      <c r="V114" s="8"/>
      <c r="W114" s="8">
        <f t="shared" si="8"/>
        <v>0</v>
      </c>
      <c r="X114" s="29"/>
      <c r="Y114" s="29" t="s">
        <v>41</v>
      </c>
      <c r="Z114" s="29" t="s">
        <v>41</v>
      </c>
    </row>
    <row r="115" spans="1:26" ht="48.75" customHeight="1" x14ac:dyDescent="0.3">
      <c r="A115" s="13" t="s">
        <v>4412</v>
      </c>
      <c r="B115" s="29" t="s">
        <v>353</v>
      </c>
      <c r="C115" s="72" t="s">
        <v>445</v>
      </c>
      <c r="D115" s="29" t="s">
        <v>444</v>
      </c>
      <c r="E115" s="29">
        <v>99</v>
      </c>
      <c r="F115" s="29" t="s">
        <v>446</v>
      </c>
      <c r="G115" s="29" t="s">
        <v>447</v>
      </c>
      <c r="H115" s="29" t="s">
        <v>448</v>
      </c>
      <c r="I115" s="29"/>
      <c r="J115" s="29" t="s">
        <v>3294</v>
      </c>
      <c r="K115" s="29" t="s">
        <v>52</v>
      </c>
      <c r="L115" s="29" t="s">
        <v>53</v>
      </c>
      <c r="M115" s="29" t="s">
        <v>3293</v>
      </c>
      <c r="N115" s="29" t="s">
        <v>37</v>
      </c>
      <c r="O115" s="29" t="s">
        <v>54</v>
      </c>
      <c r="P115" s="29" t="s">
        <v>55</v>
      </c>
      <c r="Q115" s="29" t="s">
        <v>3290</v>
      </c>
      <c r="R115" s="29" t="s">
        <v>56</v>
      </c>
      <c r="S115" s="29" t="s">
        <v>57</v>
      </c>
      <c r="T115" s="29">
        <v>8</v>
      </c>
      <c r="U115" s="29">
        <v>15007.5</v>
      </c>
      <c r="V115" s="8">
        <f t="shared" si="7"/>
        <v>120060</v>
      </c>
      <c r="W115" s="8">
        <f t="shared" si="8"/>
        <v>134467.20000000001</v>
      </c>
      <c r="X115" s="29"/>
      <c r="Y115" s="29" t="s">
        <v>41</v>
      </c>
      <c r="Z115" s="29" t="s">
        <v>41</v>
      </c>
    </row>
    <row r="116" spans="1:26" ht="48.75" customHeight="1" x14ac:dyDescent="0.3">
      <c r="A116" s="13" t="s">
        <v>4412</v>
      </c>
      <c r="B116" s="29" t="s">
        <v>353</v>
      </c>
      <c r="C116" s="72" t="s">
        <v>450</v>
      </c>
      <c r="D116" s="29" t="s">
        <v>449</v>
      </c>
      <c r="E116" s="29">
        <v>100</v>
      </c>
      <c r="F116" s="29" t="s">
        <v>451</v>
      </c>
      <c r="G116" s="29" t="s">
        <v>273</v>
      </c>
      <c r="H116" s="29" t="s">
        <v>452</v>
      </c>
      <c r="I116" s="29"/>
      <c r="J116" s="29" t="s">
        <v>3294</v>
      </c>
      <c r="K116" s="29" t="s">
        <v>52</v>
      </c>
      <c r="L116" s="29" t="s">
        <v>53</v>
      </c>
      <c r="M116" s="29" t="s">
        <v>3293</v>
      </c>
      <c r="N116" s="29" t="s">
        <v>37</v>
      </c>
      <c r="O116" s="29" t="s">
        <v>54</v>
      </c>
      <c r="P116" s="29" t="s">
        <v>55</v>
      </c>
      <c r="Q116" s="29" t="s">
        <v>3290</v>
      </c>
      <c r="R116" s="29" t="s">
        <v>56</v>
      </c>
      <c r="S116" s="29" t="s">
        <v>57</v>
      </c>
      <c r="T116" s="29">
        <v>20</v>
      </c>
      <c r="U116" s="29">
        <v>1418</v>
      </c>
      <c r="V116" s="8">
        <v>0</v>
      </c>
      <c r="W116" s="8">
        <f t="shared" ref="W116:W117" si="13">V116*1.12</f>
        <v>0</v>
      </c>
      <c r="X116" s="29"/>
      <c r="Y116" s="29" t="s">
        <v>41</v>
      </c>
      <c r="Z116" s="29" t="s">
        <v>41</v>
      </c>
    </row>
    <row r="117" spans="1:26" ht="48.75" customHeight="1" x14ac:dyDescent="0.3">
      <c r="A117" s="13" t="s">
        <v>4412</v>
      </c>
      <c r="B117" s="29" t="s">
        <v>353</v>
      </c>
      <c r="C117" s="72" t="s">
        <v>454</v>
      </c>
      <c r="D117" s="29" t="s">
        <v>453</v>
      </c>
      <c r="E117" s="29">
        <v>101</v>
      </c>
      <c r="F117" s="29" t="s">
        <v>451</v>
      </c>
      <c r="G117" s="29" t="s">
        <v>273</v>
      </c>
      <c r="H117" s="29" t="s">
        <v>452</v>
      </c>
      <c r="I117" s="29"/>
      <c r="J117" s="29" t="s">
        <v>3294</v>
      </c>
      <c r="K117" s="29" t="s">
        <v>52</v>
      </c>
      <c r="L117" s="29" t="s">
        <v>53</v>
      </c>
      <c r="M117" s="29" t="s">
        <v>3293</v>
      </c>
      <c r="N117" s="29" t="s">
        <v>37</v>
      </c>
      <c r="O117" s="29" t="s">
        <v>54</v>
      </c>
      <c r="P117" s="29" t="s">
        <v>55</v>
      </c>
      <c r="Q117" s="29" t="s">
        <v>3290</v>
      </c>
      <c r="R117" s="29" t="s">
        <v>56</v>
      </c>
      <c r="S117" s="29" t="s">
        <v>57</v>
      </c>
      <c r="T117" s="29">
        <v>20</v>
      </c>
      <c r="U117" s="29">
        <v>3847</v>
      </c>
      <c r="V117" s="8">
        <v>0</v>
      </c>
      <c r="W117" s="8">
        <f t="shared" si="13"/>
        <v>0</v>
      </c>
      <c r="X117" s="29"/>
      <c r="Y117" s="29" t="s">
        <v>41</v>
      </c>
      <c r="Z117" s="29" t="s">
        <v>41</v>
      </c>
    </row>
    <row r="118" spans="1:26" ht="48.75" customHeight="1" x14ac:dyDescent="0.3">
      <c r="A118" s="13" t="s">
        <v>4412</v>
      </c>
      <c r="B118" s="29" t="s">
        <v>353</v>
      </c>
      <c r="C118" s="72" t="s">
        <v>456</v>
      </c>
      <c r="D118" s="29" t="s">
        <v>455</v>
      </c>
      <c r="E118" s="29">
        <v>102</v>
      </c>
      <c r="F118" s="29" t="s">
        <v>457</v>
      </c>
      <c r="G118" s="29" t="s">
        <v>458</v>
      </c>
      <c r="H118" s="29" t="s">
        <v>459</v>
      </c>
      <c r="I118" s="29"/>
      <c r="J118" s="29" t="s">
        <v>3294</v>
      </c>
      <c r="K118" s="29" t="s">
        <v>52</v>
      </c>
      <c r="L118" s="29" t="s">
        <v>53</v>
      </c>
      <c r="M118" s="29" t="s">
        <v>3293</v>
      </c>
      <c r="N118" s="29" t="s">
        <v>37</v>
      </c>
      <c r="O118" s="29" t="s">
        <v>54</v>
      </c>
      <c r="P118" s="29" t="s">
        <v>55</v>
      </c>
      <c r="Q118" s="29" t="s">
        <v>3288</v>
      </c>
      <c r="R118" s="29" t="s">
        <v>56</v>
      </c>
      <c r="S118" s="29" t="s">
        <v>57</v>
      </c>
      <c r="T118" s="29">
        <v>8</v>
      </c>
      <c r="U118" s="29">
        <v>896.5</v>
      </c>
      <c r="V118" s="8">
        <v>0</v>
      </c>
      <c r="W118" s="8">
        <f t="shared" si="8"/>
        <v>0</v>
      </c>
      <c r="X118" s="29"/>
      <c r="Y118" s="29" t="s">
        <v>41</v>
      </c>
      <c r="Z118" s="29" t="s">
        <v>41</v>
      </c>
    </row>
    <row r="119" spans="1:26" ht="48.75" customHeight="1" x14ac:dyDescent="0.3">
      <c r="A119" s="13" t="s">
        <v>4412</v>
      </c>
      <c r="B119" s="29" t="s">
        <v>353</v>
      </c>
      <c r="C119" s="72" t="s">
        <v>461</v>
      </c>
      <c r="D119" s="29" t="s">
        <v>460</v>
      </c>
      <c r="E119" s="29">
        <v>103</v>
      </c>
      <c r="F119" s="29" t="s">
        <v>462</v>
      </c>
      <c r="G119" s="29" t="s">
        <v>463</v>
      </c>
      <c r="H119" s="29" t="s">
        <v>464</v>
      </c>
      <c r="I119" s="29"/>
      <c r="J119" s="29" t="s">
        <v>3294</v>
      </c>
      <c r="K119" s="29" t="s">
        <v>52</v>
      </c>
      <c r="L119" s="29" t="s">
        <v>53</v>
      </c>
      <c r="M119" s="29" t="s">
        <v>3293</v>
      </c>
      <c r="N119" s="29" t="s">
        <v>37</v>
      </c>
      <c r="O119" s="29" t="s">
        <v>54</v>
      </c>
      <c r="P119" s="29" t="s">
        <v>55</v>
      </c>
      <c r="Q119" s="29" t="s">
        <v>3288</v>
      </c>
      <c r="R119" s="29" t="s">
        <v>56</v>
      </c>
      <c r="S119" s="29" t="s">
        <v>57</v>
      </c>
      <c r="T119" s="29">
        <v>2</v>
      </c>
      <c r="U119" s="29">
        <v>4363</v>
      </c>
      <c r="V119" s="8">
        <v>0</v>
      </c>
      <c r="W119" s="8">
        <f t="shared" si="8"/>
        <v>0</v>
      </c>
      <c r="X119" s="29"/>
      <c r="Y119" s="29" t="s">
        <v>41</v>
      </c>
      <c r="Z119" s="29" t="s">
        <v>41</v>
      </c>
    </row>
    <row r="120" spans="1:26" ht="48.75" customHeight="1" x14ac:dyDescent="0.3">
      <c r="A120" s="13" t="s">
        <v>4412</v>
      </c>
      <c r="B120" s="29" t="s">
        <v>353</v>
      </c>
      <c r="C120" s="72" t="s">
        <v>466</v>
      </c>
      <c r="D120" s="29" t="s">
        <v>465</v>
      </c>
      <c r="E120" s="29">
        <v>104</v>
      </c>
      <c r="F120" s="29" t="s">
        <v>467</v>
      </c>
      <c r="G120" s="29" t="s">
        <v>468</v>
      </c>
      <c r="H120" s="29" t="s">
        <v>469</v>
      </c>
      <c r="I120" s="29"/>
      <c r="J120" s="29" t="s">
        <v>3294</v>
      </c>
      <c r="K120" s="29" t="s">
        <v>52</v>
      </c>
      <c r="L120" s="29" t="s">
        <v>53</v>
      </c>
      <c r="M120" s="29" t="s">
        <v>3293</v>
      </c>
      <c r="N120" s="29" t="s">
        <v>37</v>
      </c>
      <c r="O120" s="29" t="s">
        <v>54</v>
      </c>
      <c r="P120" s="29" t="s">
        <v>55</v>
      </c>
      <c r="Q120" s="29" t="s">
        <v>3288</v>
      </c>
      <c r="R120" s="29" t="s">
        <v>56</v>
      </c>
      <c r="S120" s="29" t="s">
        <v>57</v>
      </c>
      <c r="T120" s="29">
        <v>149</v>
      </c>
      <c r="U120" s="29">
        <v>110</v>
      </c>
      <c r="V120" s="8"/>
      <c r="W120" s="8">
        <f t="shared" si="8"/>
        <v>0</v>
      </c>
      <c r="X120" s="29"/>
      <c r="Y120" s="29" t="s">
        <v>41</v>
      </c>
      <c r="Z120" s="29" t="s">
        <v>41</v>
      </c>
    </row>
    <row r="121" spans="1:26" ht="48.75" customHeight="1" x14ac:dyDescent="0.3">
      <c r="A121" s="13" t="s">
        <v>4412</v>
      </c>
      <c r="B121" s="29" t="s">
        <v>353</v>
      </c>
      <c r="C121" s="72" t="s">
        <v>471</v>
      </c>
      <c r="D121" s="29" t="s">
        <v>470</v>
      </c>
      <c r="E121" s="29">
        <v>105</v>
      </c>
      <c r="F121" s="29" t="s">
        <v>472</v>
      </c>
      <c r="G121" s="29" t="s">
        <v>473</v>
      </c>
      <c r="H121" s="29" t="s">
        <v>424</v>
      </c>
      <c r="I121" s="29"/>
      <c r="J121" s="29" t="s">
        <v>3294</v>
      </c>
      <c r="K121" s="29" t="s">
        <v>52</v>
      </c>
      <c r="L121" s="29" t="s">
        <v>53</v>
      </c>
      <c r="M121" s="29" t="s">
        <v>3293</v>
      </c>
      <c r="N121" s="29" t="s">
        <v>37</v>
      </c>
      <c r="O121" s="29" t="s">
        <v>54</v>
      </c>
      <c r="P121" s="29" t="s">
        <v>55</v>
      </c>
      <c r="Q121" s="29" t="s">
        <v>3288</v>
      </c>
      <c r="R121" s="29" t="s">
        <v>56</v>
      </c>
      <c r="S121" s="29" t="s">
        <v>57</v>
      </c>
      <c r="T121" s="29">
        <v>7</v>
      </c>
      <c r="U121" s="29">
        <v>4529.9799999999996</v>
      </c>
      <c r="V121" s="8">
        <f t="shared" si="7"/>
        <v>31709.859999999997</v>
      </c>
      <c r="W121" s="8">
        <f t="shared" si="8"/>
        <v>35515.0432</v>
      </c>
      <c r="X121" s="29"/>
      <c r="Y121" s="29" t="s">
        <v>41</v>
      </c>
      <c r="Z121" s="29" t="s">
        <v>41</v>
      </c>
    </row>
    <row r="122" spans="1:26" ht="48.75" customHeight="1" x14ac:dyDescent="0.3">
      <c r="A122" s="13" t="s">
        <v>4412</v>
      </c>
      <c r="B122" s="29" t="s">
        <v>353</v>
      </c>
      <c r="C122" s="72" t="s">
        <v>475</v>
      </c>
      <c r="D122" s="29" t="s">
        <v>474</v>
      </c>
      <c r="E122" s="29">
        <v>106</v>
      </c>
      <c r="F122" s="29" t="s">
        <v>472</v>
      </c>
      <c r="G122" s="29" t="s">
        <v>473</v>
      </c>
      <c r="H122" s="29" t="s">
        <v>424</v>
      </c>
      <c r="I122" s="29"/>
      <c r="J122" s="29" t="s">
        <v>3294</v>
      </c>
      <c r="K122" s="29" t="s">
        <v>52</v>
      </c>
      <c r="L122" s="29" t="s">
        <v>53</v>
      </c>
      <c r="M122" s="29" t="s">
        <v>3293</v>
      </c>
      <c r="N122" s="29" t="s">
        <v>37</v>
      </c>
      <c r="O122" s="29" t="s">
        <v>54</v>
      </c>
      <c r="P122" s="29" t="s">
        <v>55</v>
      </c>
      <c r="Q122" s="29" t="s">
        <v>3288</v>
      </c>
      <c r="R122" s="29" t="s">
        <v>56</v>
      </c>
      <c r="S122" s="29" t="s">
        <v>57</v>
      </c>
      <c r="T122" s="29">
        <v>30</v>
      </c>
      <c r="U122" s="29">
        <v>4462.28</v>
      </c>
      <c r="V122" s="8">
        <f t="shared" si="7"/>
        <v>133868.4</v>
      </c>
      <c r="W122" s="8">
        <f t="shared" si="8"/>
        <v>149932.60800000001</v>
      </c>
      <c r="X122" s="29"/>
      <c r="Y122" s="29" t="s">
        <v>41</v>
      </c>
      <c r="Z122" s="29" t="s">
        <v>41</v>
      </c>
    </row>
    <row r="123" spans="1:26" ht="48.75" customHeight="1" x14ac:dyDescent="0.3">
      <c r="A123" s="13" t="s">
        <v>4412</v>
      </c>
      <c r="B123" s="29" t="s">
        <v>353</v>
      </c>
      <c r="C123" s="72" t="s">
        <v>477</v>
      </c>
      <c r="D123" s="29" t="s">
        <v>476</v>
      </c>
      <c r="E123" s="29">
        <v>107</v>
      </c>
      <c r="F123" s="29" t="s">
        <v>478</v>
      </c>
      <c r="G123" s="29" t="s">
        <v>479</v>
      </c>
      <c r="H123" s="29" t="s">
        <v>480</v>
      </c>
      <c r="I123" s="29"/>
      <c r="J123" s="29" t="s">
        <v>3294</v>
      </c>
      <c r="K123" s="29" t="s">
        <v>52</v>
      </c>
      <c r="L123" s="29" t="s">
        <v>53</v>
      </c>
      <c r="M123" s="29" t="s">
        <v>3293</v>
      </c>
      <c r="N123" s="29" t="s">
        <v>37</v>
      </c>
      <c r="O123" s="29" t="s">
        <v>54</v>
      </c>
      <c r="P123" s="29" t="s">
        <v>55</v>
      </c>
      <c r="Q123" s="29" t="s">
        <v>3290</v>
      </c>
      <c r="R123" s="29" t="s">
        <v>56</v>
      </c>
      <c r="S123" s="29" t="s">
        <v>57</v>
      </c>
      <c r="T123" s="29">
        <v>18</v>
      </c>
      <c r="U123" s="29">
        <v>9241.5</v>
      </c>
      <c r="V123" s="8"/>
      <c r="W123" s="8">
        <f t="shared" si="8"/>
        <v>0</v>
      </c>
      <c r="X123" s="29"/>
      <c r="Y123" s="29" t="s">
        <v>41</v>
      </c>
      <c r="Z123" s="29" t="s">
        <v>41</v>
      </c>
    </row>
    <row r="124" spans="1:26" ht="48.75" customHeight="1" x14ac:dyDescent="0.3">
      <c r="A124" s="13" t="s">
        <v>4412</v>
      </c>
      <c r="B124" s="29" t="s">
        <v>353</v>
      </c>
      <c r="C124" s="72" t="s">
        <v>482</v>
      </c>
      <c r="D124" s="29" t="s">
        <v>481</v>
      </c>
      <c r="E124" s="29">
        <v>108</v>
      </c>
      <c r="F124" s="29" t="s">
        <v>483</v>
      </c>
      <c r="G124" s="29" t="s">
        <v>484</v>
      </c>
      <c r="H124" s="29" t="s">
        <v>485</v>
      </c>
      <c r="I124" s="29"/>
      <c r="J124" s="29" t="s">
        <v>3294</v>
      </c>
      <c r="K124" s="29" t="s">
        <v>52</v>
      </c>
      <c r="L124" s="29" t="s">
        <v>53</v>
      </c>
      <c r="M124" s="29" t="s">
        <v>3293</v>
      </c>
      <c r="N124" s="29" t="s">
        <v>37</v>
      </c>
      <c r="O124" s="29" t="s">
        <v>54</v>
      </c>
      <c r="P124" s="29" t="s">
        <v>55</v>
      </c>
      <c r="Q124" s="29" t="s">
        <v>3288</v>
      </c>
      <c r="R124" s="29" t="s">
        <v>56</v>
      </c>
      <c r="S124" s="29" t="s">
        <v>57</v>
      </c>
      <c r="T124" s="29">
        <v>9</v>
      </c>
      <c r="U124" s="29">
        <v>3212.94</v>
      </c>
      <c r="V124" s="8">
        <v>0</v>
      </c>
      <c r="W124" s="8">
        <f t="shared" ref="W124:W125" si="14">V124*1.12</f>
        <v>0</v>
      </c>
      <c r="X124" s="29"/>
      <c r="Y124" s="29" t="s">
        <v>41</v>
      </c>
      <c r="Z124" s="29" t="s">
        <v>41</v>
      </c>
    </row>
    <row r="125" spans="1:26" ht="48.75" customHeight="1" x14ac:dyDescent="0.3">
      <c r="A125" s="13" t="s">
        <v>4412</v>
      </c>
      <c r="B125" s="29" t="s">
        <v>353</v>
      </c>
      <c r="C125" s="72" t="s">
        <v>487</v>
      </c>
      <c r="D125" s="29" t="s">
        <v>486</v>
      </c>
      <c r="E125" s="29">
        <v>109</v>
      </c>
      <c r="F125" s="29" t="s">
        <v>483</v>
      </c>
      <c r="G125" s="29" t="s">
        <v>484</v>
      </c>
      <c r="H125" s="29" t="s">
        <v>485</v>
      </c>
      <c r="I125" s="29"/>
      <c r="J125" s="29" t="s">
        <v>3294</v>
      </c>
      <c r="K125" s="29" t="s">
        <v>52</v>
      </c>
      <c r="L125" s="29" t="s">
        <v>53</v>
      </c>
      <c r="M125" s="29" t="s">
        <v>3293</v>
      </c>
      <c r="N125" s="29" t="s">
        <v>37</v>
      </c>
      <c r="O125" s="29" t="s">
        <v>54</v>
      </c>
      <c r="P125" s="29" t="s">
        <v>55</v>
      </c>
      <c r="Q125" s="29" t="s">
        <v>3288</v>
      </c>
      <c r="R125" s="29" t="s">
        <v>56</v>
      </c>
      <c r="S125" s="29" t="s">
        <v>57</v>
      </c>
      <c r="T125" s="29">
        <v>25</v>
      </c>
      <c r="U125" s="29">
        <v>3212.94</v>
      </c>
      <c r="V125" s="8">
        <v>0</v>
      </c>
      <c r="W125" s="8">
        <f t="shared" si="14"/>
        <v>0</v>
      </c>
      <c r="X125" s="29"/>
      <c r="Y125" s="29" t="s">
        <v>41</v>
      </c>
      <c r="Z125" s="29" t="s">
        <v>41</v>
      </c>
    </row>
    <row r="126" spans="1:26" ht="48.75" customHeight="1" x14ac:dyDescent="0.3">
      <c r="A126" s="13" t="s">
        <v>4412</v>
      </c>
      <c r="B126" s="29" t="s">
        <v>353</v>
      </c>
      <c r="C126" s="72" t="s">
        <v>489</v>
      </c>
      <c r="D126" s="29" t="s">
        <v>488</v>
      </c>
      <c r="E126" s="29">
        <v>110</v>
      </c>
      <c r="F126" s="29" t="s">
        <v>490</v>
      </c>
      <c r="G126" s="29" t="s">
        <v>491</v>
      </c>
      <c r="H126" s="29" t="s">
        <v>424</v>
      </c>
      <c r="I126" s="29"/>
      <c r="J126" s="29" t="s">
        <v>3294</v>
      </c>
      <c r="K126" s="29" t="s">
        <v>52</v>
      </c>
      <c r="L126" s="29" t="s">
        <v>53</v>
      </c>
      <c r="M126" s="29" t="s">
        <v>3293</v>
      </c>
      <c r="N126" s="29" t="s">
        <v>37</v>
      </c>
      <c r="O126" s="29" t="s">
        <v>54</v>
      </c>
      <c r="P126" s="29" t="s">
        <v>55</v>
      </c>
      <c r="Q126" s="29" t="s">
        <v>3290</v>
      </c>
      <c r="R126" s="29" t="s">
        <v>56</v>
      </c>
      <c r="S126" s="29" t="s">
        <v>57</v>
      </c>
      <c r="T126" s="29">
        <v>9</v>
      </c>
      <c r="U126" s="29">
        <v>2406.33</v>
      </c>
      <c r="V126" s="8">
        <f t="shared" si="7"/>
        <v>21656.97</v>
      </c>
      <c r="W126" s="8">
        <f t="shared" si="8"/>
        <v>24255.806400000005</v>
      </c>
      <c r="X126" s="29"/>
      <c r="Y126" s="29" t="s">
        <v>41</v>
      </c>
      <c r="Z126" s="29" t="s">
        <v>41</v>
      </c>
    </row>
    <row r="127" spans="1:26" ht="48.75" customHeight="1" x14ac:dyDescent="0.3">
      <c r="A127" s="13" t="s">
        <v>4412</v>
      </c>
      <c r="B127" s="29" t="s">
        <v>353</v>
      </c>
      <c r="C127" s="72" t="s">
        <v>493</v>
      </c>
      <c r="D127" s="29" t="s">
        <v>492</v>
      </c>
      <c r="E127" s="29">
        <v>111</v>
      </c>
      <c r="F127" s="29" t="s">
        <v>494</v>
      </c>
      <c r="G127" s="29" t="s">
        <v>495</v>
      </c>
      <c r="H127" s="29" t="s">
        <v>424</v>
      </c>
      <c r="I127" s="29"/>
      <c r="J127" s="29" t="s">
        <v>3294</v>
      </c>
      <c r="K127" s="29" t="s">
        <v>52</v>
      </c>
      <c r="L127" s="29" t="s">
        <v>53</v>
      </c>
      <c r="M127" s="29" t="s">
        <v>3293</v>
      </c>
      <c r="N127" s="29" t="s">
        <v>37</v>
      </c>
      <c r="O127" s="29" t="s">
        <v>54</v>
      </c>
      <c r="P127" s="29" t="s">
        <v>55</v>
      </c>
      <c r="Q127" s="29" t="s">
        <v>3288</v>
      </c>
      <c r="R127" s="29" t="s">
        <v>56</v>
      </c>
      <c r="S127" s="29" t="s">
        <v>57</v>
      </c>
      <c r="T127" s="29">
        <v>15</v>
      </c>
      <c r="U127" s="29">
        <v>1630.1300000000003</v>
      </c>
      <c r="V127" s="8">
        <v>0</v>
      </c>
      <c r="W127" s="8">
        <f t="shared" ref="W127" si="15">V127*1.12</f>
        <v>0</v>
      </c>
      <c r="X127" s="29"/>
      <c r="Y127" s="29" t="s">
        <v>41</v>
      </c>
      <c r="Z127" s="29" t="s">
        <v>41</v>
      </c>
    </row>
    <row r="128" spans="1:26" ht="48.75" customHeight="1" x14ac:dyDescent="0.3">
      <c r="A128" s="13" t="s">
        <v>4412</v>
      </c>
      <c r="B128" s="29" t="s">
        <v>353</v>
      </c>
      <c r="C128" s="72" t="s">
        <v>497</v>
      </c>
      <c r="D128" s="29" t="s">
        <v>496</v>
      </c>
      <c r="E128" s="29">
        <v>112</v>
      </c>
      <c r="F128" s="29" t="s">
        <v>498</v>
      </c>
      <c r="G128" s="29" t="s">
        <v>495</v>
      </c>
      <c r="H128" s="29" t="s">
        <v>499</v>
      </c>
      <c r="I128" s="29" t="s">
        <v>31</v>
      </c>
      <c r="J128" s="29" t="s">
        <v>3294</v>
      </c>
      <c r="K128" s="29" t="s">
        <v>52</v>
      </c>
      <c r="L128" s="29" t="s">
        <v>53</v>
      </c>
      <c r="M128" s="29" t="s">
        <v>3293</v>
      </c>
      <c r="N128" s="29" t="s">
        <v>37</v>
      </c>
      <c r="O128" s="29" t="s">
        <v>54</v>
      </c>
      <c r="P128" s="29" t="s">
        <v>55</v>
      </c>
      <c r="Q128" s="29" t="s">
        <v>3288</v>
      </c>
      <c r="R128" s="29" t="s">
        <v>56</v>
      </c>
      <c r="S128" s="29" t="s">
        <v>57</v>
      </c>
      <c r="T128" s="29">
        <v>14</v>
      </c>
      <c r="U128" s="29">
        <v>500</v>
      </c>
      <c r="V128" s="8">
        <v>0</v>
      </c>
      <c r="W128" s="8">
        <f t="shared" ref="W128" si="16">V128*1.12</f>
        <v>0</v>
      </c>
      <c r="X128" s="29"/>
      <c r="Y128" s="29" t="s">
        <v>41</v>
      </c>
      <c r="Z128" s="29" t="s">
        <v>41</v>
      </c>
    </row>
    <row r="129" spans="1:26" ht="48.75" customHeight="1" x14ac:dyDescent="0.3">
      <c r="A129" s="13" t="s">
        <v>4412</v>
      </c>
      <c r="B129" s="29" t="s">
        <v>500</v>
      </c>
      <c r="C129" s="72" t="s">
        <v>502</v>
      </c>
      <c r="D129" s="29" t="s">
        <v>501</v>
      </c>
      <c r="E129" s="29">
        <v>113</v>
      </c>
      <c r="F129" s="29" t="s">
        <v>503</v>
      </c>
      <c r="G129" s="29" t="s">
        <v>504</v>
      </c>
      <c r="H129" s="29" t="s">
        <v>505</v>
      </c>
      <c r="I129" s="29" t="s">
        <v>31</v>
      </c>
      <c r="J129" s="29" t="s">
        <v>3294</v>
      </c>
      <c r="K129" s="29" t="s">
        <v>52</v>
      </c>
      <c r="L129" s="29" t="s">
        <v>53</v>
      </c>
      <c r="M129" s="29" t="s">
        <v>3293</v>
      </c>
      <c r="N129" s="29" t="s">
        <v>37</v>
      </c>
      <c r="O129" s="29" t="s">
        <v>54</v>
      </c>
      <c r="P129" s="29" t="s">
        <v>55</v>
      </c>
      <c r="Q129" s="29" t="s">
        <v>3288</v>
      </c>
      <c r="R129" s="29" t="s">
        <v>56</v>
      </c>
      <c r="S129" s="29" t="s">
        <v>57</v>
      </c>
      <c r="T129" s="29">
        <v>45</v>
      </c>
      <c r="U129" s="29">
        <v>1917.19</v>
      </c>
      <c r="V129" s="8">
        <v>0</v>
      </c>
      <c r="W129" s="8">
        <f t="shared" si="8"/>
        <v>0</v>
      </c>
      <c r="X129" s="29"/>
      <c r="Y129" s="29" t="s">
        <v>41</v>
      </c>
      <c r="Z129" s="29" t="s">
        <v>41</v>
      </c>
    </row>
    <row r="130" spans="1:26" ht="48.75" customHeight="1" x14ac:dyDescent="0.3">
      <c r="A130" s="13" t="s">
        <v>4412</v>
      </c>
      <c r="B130" s="29" t="s">
        <v>500</v>
      </c>
      <c r="C130" s="72" t="s">
        <v>502</v>
      </c>
      <c r="D130" s="29" t="s">
        <v>501</v>
      </c>
      <c r="E130" s="29" t="s">
        <v>3270</v>
      </c>
      <c r="F130" s="29" t="s">
        <v>503</v>
      </c>
      <c r="G130" s="29" t="s">
        <v>504</v>
      </c>
      <c r="H130" s="29" t="s">
        <v>505</v>
      </c>
      <c r="I130" s="29" t="s">
        <v>31</v>
      </c>
      <c r="J130" s="29" t="s">
        <v>3294</v>
      </c>
      <c r="K130" s="29" t="s">
        <v>52</v>
      </c>
      <c r="L130" s="29" t="s">
        <v>53</v>
      </c>
      <c r="M130" s="29" t="s">
        <v>3291</v>
      </c>
      <c r="N130" s="29" t="s">
        <v>37</v>
      </c>
      <c r="O130" s="29" t="s">
        <v>54</v>
      </c>
      <c r="P130" s="29" t="s">
        <v>55</v>
      </c>
      <c r="Q130" s="29" t="s">
        <v>3288</v>
      </c>
      <c r="R130" s="29" t="s">
        <v>56</v>
      </c>
      <c r="S130" s="29" t="s">
        <v>57</v>
      </c>
      <c r="T130" s="29">
        <v>45</v>
      </c>
      <c r="U130" s="29">
        <v>4625</v>
      </c>
      <c r="V130" s="8">
        <v>0</v>
      </c>
      <c r="W130" s="8">
        <f t="shared" ref="W130" si="17">V130*1.12</f>
        <v>0</v>
      </c>
      <c r="X130" s="29"/>
      <c r="Y130" s="29" t="s">
        <v>41</v>
      </c>
      <c r="Z130" s="29" t="s">
        <v>41</v>
      </c>
    </row>
    <row r="131" spans="1:26" ht="48.75" customHeight="1" x14ac:dyDescent="0.3">
      <c r="A131" s="13" t="s">
        <v>4412</v>
      </c>
      <c r="B131" s="29" t="s">
        <v>500</v>
      </c>
      <c r="C131" s="72" t="s">
        <v>507</v>
      </c>
      <c r="D131" s="29" t="s">
        <v>506</v>
      </c>
      <c r="E131" s="29">
        <v>114</v>
      </c>
      <c r="F131" s="29" t="s">
        <v>508</v>
      </c>
      <c r="G131" s="29" t="s">
        <v>509</v>
      </c>
      <c r="H131" s="29" t="s">
        <v>510</v>
      </c>
      <c r="I131" s="29" t="s">
        <v>31</v>
      </c>
      <c r="J131" s="29" t="s">
        <v>3294</v>
      </c>
      <c r="K131" s="29" t="s">
        <v>52</v>
      </c>
      <c r="L131" s="29" t="s">
        <v>53</v>
      </c>
      <c r="M131" s="29" t="s">
        <v>3293</v>
      </c>
      <c r="N131" s="29" t="s">
        <v>37</v>
      </c>
      <c r="O131" s="29" t="s">
        <v>54</v>
      </c>
      <c r="P131" s="29" t="s">
        <v>55</v>
      </c>
      <c r="Q131" s="29" t="s">
        <v>3288</v>
      </c>
      <c r="R131" s="29" t="s">
        <v>56</v>
      </c>
      <c r="S131" s="29" t="s">
        <v>57</v>
      </c>
      <c r="T131" s="29">
        <v>39</v>
      </c>
      <c r="U131" s="29">
        <v>750</v>
      </c>
      <c r="V131" s="8">
        <f t="shared" si="7"/>
        <v>29250</v>
      </c>
      <c r="W131" s="8">
        <f t="shared" si="8"/>
        <v>32760.000000000004</v>
      </c>
      <c r="X131" s="29"/>
      <c r="Y131" s="29" t="s">
        <v>41</v>
      </c>
      <c r="Z131" s="29" t="s">
        <v>41</v>
      </c>
    </row>
    <row r="132" spans="1:26" ht="48.75" customHeight="1" x14ac:dyDescent="0.3">
      <c r="A132" s="13" t="s">
        <v>4412</v>
      </c>
      <c r="B132" s="29" t="s">
        <v>500</v>
      </c>
      <c r="C132" s="72" t="s">
        <v>512</v>
      </c>
      <c r="D132" s="29" t="s">
        <v>511</v>
      </c>
      <c r="E132" s="29">
        <v>115</v>
      </c>
      <c r="F132" s="29" t="s">
        <v>513</v>
      </c>
      <c r="G132" s="29" t="s">
        <v>514</v>
      </c>
      <c r="H132" s="29" t="s">
        <v>515</v>
      </c>
      <c r="I132" s="29"/>
      <c r="J132" s="29" t="s">
        <v>3294</v>
      </c>
      <c r="K132" s="29" t="s">
        <v>52</v>
      </c>
      <c r="L132" s="29" t="s">
        <v>53</v>
      </c>
      <c r="M132" s="29" t="s">
        <v>3293</v>
      </c>
      <c r="N132" s="29" t="s">
        <v>37</v>
      </c>
      <c r="O132" s="29" t="s">
        <v>54</v>
      </c>
      <c r="P132" s="29" t="s">
        <v>55</v>
      </c>
      <c r="Q132" s="29" t="s">
        <v>3288</v>
      </c>
      <c r="R132" s="29" t="s">
        <v>56</v>
      </c>
      <c r="S132" s="29" t="s">
        <v>516</v>
      </c>
      <c r="T132" s="29">
        <v>15</v>
      </c>
      <c r="U132" s="29">
        <v>1500</v>
      </c>
      <c r="V132" s="8">
        <v>0</v>
      </c>
      <c r="W132" s="8">
        <f t="shared" si="8"/>
        <v>0</v>
      </c>
      <c r="X132" s="29"/>
      <c r="Y132" s="29" t="s">
        <v>41</v>
      </c>
      <c r="Z132" s="29" t="s">
        <v>41</v>
      </c>
    </row>
    <row r="133" spans="1:26" ht="48.75" customHeight="1" x14ac:dyDescent="0.3">
      <c r="A133" s="13" t="s">
        <v>4412</v>
      </c>
      <c r="B133" s="29" t="s">
        <v>500</v>
      </c>
      <c r="C133" s="72" t="s">
        <v>512</v>
      </c>
      <c r="D133" s="29" t="s">
        <v>511</v>
      </c>
      <c r="E133" s="29" t="s">
        <v>4219</v>
      </c>
      <c r="F133" s="29" t="s">
        <v>513</v>
      </c>
      <c r="G133" s="29" t="s">
        <v>514</v>
      </c>
      <c r="H133" s="29" t="s">
        <v>515</v>
      </c>
      <c r="I133" s="29"/>
      <c r="J133" s="29" t="s">
        <v>3294</v>
      </c>
      <c r="K133" s="29" t="s">
        <v>52</v>
      </c>
      <c r="L133" s="29" t="s">
        <v>53</v>
      </c>
      <c r="M133" s="29" t="s">
        <v>4220</v>
      </c>
      <c r="N133" s="29" t="s">
        <v>37</v>
      </c>
      <c r="O133" s="29" t="s">
        <v>54</v>
      </c>
      <c r="P133" s="29" t="s">
        <v>55</v>
      </c>
      <c r="Q133" s="29" t="s">
        <v>3289</v>
      </c>
      <c r="R133" s="29" t="s">
        <v>56</v>
      </c>
      <c r="S133" s="29" t="s">
        <v>516</v>
      </c>
      <c r="T133" s="29">
        <v>15</v>
      </c>
      <c r="U133" s="29">
        <v>1899.5</v>
      </c>
      <c r="V133" s="8">
        <f>T133*U133</f>
        <v>28492.5</v>
      </c>
      <c r="W133" s="8">
        <f>V133*1.12</f>
        <v>31911.600000000002</v>
      </c>
      <c r="X133" s="29"/>
      <c r="Y133" s="29" t="s">
        <v>41</v>
      </c>
      <c r="Z133" s="29" t="s">
        <v>41</v>
      </c>
    </row>
    <row r="134" spans="1:26" ht="48.75" customHeight="1" x14ac:dyDescent="0.3">
      <c r="A134" s="13" t="s">
        <v>4412</v>
      </c>
      <c r="B134" s="29" t="s">
        <v>500</v>
      </c>
      <c r="C134" s="72" t="s">
        <v>518</v>
      </c>
      <c r="D134" s="29" t="s">
        <v>517</v>
      </c>
      <c r="E134" s="29">
        <v>116</v>
      </c>
      <c r="F134" s="29" t="s">
        <v>519</v>
      </c>
      <c r="G134" s="29" t="s">
        <v>514</v>
      </c>
      <c r="H134" s="29" t="s">
        <v>520</v>
      </c>
      <c r="I134" s="29"/>
      <c r="J134" s="29" t="s">
        <v>3294</v>
      </c>
      <c r="K134" s="29" t="s">
        <v>52</v>
      </c>
      <c r="L134" s="29" t="s">
        <v>53</v>
      </c>
      <c r="M134" s="29" t="s">
        <v>3293</v>
      </c>
      <c r="N134" s="29" t="s">
        <v>37</v>
      </c>
      <c r="O134" s="29" t="s">
        <v>54</v>
      </c>
      <c r="P134" s="29" t="s">
        <v>55</v>
      </c>
      <c r="Q134" s="29" t="s">
        <v>3288</v>
      </c>
      <c r="R134" s="29" t="s">
        <v>56</v>
      </c>
      <c r="S134" s="29" t="s">
        <v>516</v>
      </c>
      <c r="T134" s="29">
        <v>15</v>
      </c>
      <c r="U134" s="29">
        <v>574</v>
      </c>
      <c r="V134" s="8">
        <v>0</v>
      </c>
      <c r="W134" s="8">
        <f t="shared" si="8"/>
        <v>0</v>
      </c>
      <c r="X134" s="29"/>
      <c r="Y134" s="29" t="s">
        <v>41</v>
      </c>
      <c r="Z134" s="29" t="s">
        <v>41</v>
      </c>
    </row>
    <row r="135" spans="1:26" ht="48.75" customHeight="1" x14ac:dyDescent="0.3">
      <c r="A135" s="13" t="s">
        <v>4412</v>
      </c>
      <c r="B135" s="29" t="s">
        <v>500</v>
      </c>
      <c r="C135" s="72" t="s">
        <v>518</v>
      </c>
      <c r="D135" s="29" t="s">
        <v>517</v>
      </c>
      <c r="E135" s="29" t="s">
        <v>4221</v>
      </c>
      <c r="F135" s="29" t="s">
        <v>519</v>
      </c>
      <c r="G135" s="29" t="s">
        <v>514</v>
      </c>
      <c r="H135" s="29" t="s">
        <v>520</v>
      </c>
      <c r="I135" s="29"/>
      <c r="J135" s="29" t="s">
        <v>3294</v>
      </c>
      <c r="K135" s="29" t="s">
        <v>52</v>
      </c>
      <c r="L135" s="29" t="s">
        <v>53</v>
      </c>
      <c r="M135" s="29" t="s">
        <v>4220</v>
      </c>
      <c r="N135" s="29" t="s">
        <v>37</v>
      </c>
      <c r="O135" s="29" t="s">
        <v>54</v>
      </c>
      <c r="P135" s="29" t="s">
        <v>55</v>
      </c>
      <c r="Q135" s="29" t="s">
        <v>3289</v>
      </c>
      <c r="R135" s="29" t="s">
        <v>56</v>
      </c>
      <c r="S135" s="29" t="s">
        <v>516</v>
      </c>
      <c r="T135" s="29">
        <v>15</v>
      </c>
      <c r="U135" s="29">
        <v>915</v>
      </c>
      <c r="V135" s="8">
        <f>T135*U135</f>
        <v>13725</v>
      </c>
      <c r="W135" s="8">
        <f>V135*1.12</f>
        <v>15372.000000000002</v>
      </c>
      <c r="X135" s="29"/>
      <c r="Y135" s="29" t="s">
        <v>41</v>
      </c>
      <c r="Z135" s="29" t="s">
        <v>41</v>
      </c>
    </row>
    <row r="136" spans="1:26" ht="48.75" customHeight="1" x14ac:dyDescent="0.3">
      <c r="A136" s="13" t="s">
        <v>4412</v>
      </c>
      <c r="B136" s="29" t="s">
        <v>500</v>
      </c>
      <c r="C136" s="72" t="s">
        <v>522</v>
      </c>
      <c r="D136" s="29" t="s">
        <v>521</v>
      </c>
      <c r="E136" s="29">
        <v>117</v>
      </c>
      <c r="F136" s="29" t="s">
        <v>523</v>
      </c>
      <c r="G136" s="29" t="s">
        <v>362</v>
      </c>
      <c r="H136" s="29" t="s">
        <v>524</v>
      </c>
      <c r="I136" s="29"/>
      <c r="J136" s="29" t="s">
        <v>3294</v>
      </c>
      <c r="K136" s="29" t="s">
        <v>52</v>
      </c>
      <c r="L136" s="29" t="s">
        <v>53</v>
      </c>
      <c r="M136" s="29" t="s">
        <v>3293</v>
      </c>
      <c r="N136" s="29" t="s">
        <v>37</v>
      </c>
      <c r="O136" s="29" t="s">
        <v>54</v>
      </c>
      <c r="P136" s="29" t="s">
        <v>55</v>
      </c>
      <c r="Q136" s="29" t="s">
        <v>3288</v>
      </c>
      <c r="R136" s="29" t="s">
        <v>56</v>
      </c>
      <c r="S136" s="29" t="s">
        <v>57</v>
      </c>
      <c r="T136" s="29">
        <v>30</v>
      </c>
      <c r="U136" s="29">
        <v>3137.5</v>
      </c>
      <c r="V136" s="8">
        <f t="shared" si="7"/>
        <v>94125</v>
      </c>
      <c r="W136" s="8">
        <f t="shared" si="8"/>
        <v>105420.00000000001</v>
      </c>
      <c r="X136" s="29"/>
      <c r="Y136" s="29" t="s">
        <v>41</v>
      </c>
      <c r="Z136" s="29" t="s">
        <v>41</v>
      </c>
    </row>
    <row r="137" spans="1:26" ht="48.75" customHeight="1" x14ac:dyDescent="0.3">
      <c r="A137" s="13" t="s">
        <v>4412</v>
      </c>
      <c r="B137" s="29" t="s">
        <v>500</v>
      </c>
      <c r="C137" s="72" t="s">
        <v>526</v>
      </c>
      <c r="D137" s="29" t="s">
        <v>525</v>
      </c>
      <c r="E137" s="29">
        <v>118</v>
      </c>
      <c r="F137" s="29" t="s">
        <v>361</v>
      </c>
      <c r="G137" s="29" t="s">
        <v>362</v>
      </c>
      <c r="H137" s="29" t="s">
        <v>363</v>
      </c>
      <c r="I137" s="29"/>
      <c r="J137" s="29" t="s">
        <v>3294</v>
      </c>
      <c r="K137" s="29" t="s">
        <v>52</v>
      </c>
      <c r="L137" s="29" t="s">
        <v>53</v>
      </c>
      <c r="M137" s="29" t="s">
        <v>3293</v>
      </c>
      <c r="N137" s="29" t="s">
        <v>37</v>
      </c>
      <c r="O137" s="29" t="s">
        <v>54</v>
      </c>
      <c r="P137" s="29" t="s">
        <v>55</v>
      </c>
      <c r="Q137" s="29" t="s">
        <v>3288</v>
      </c>
      <c r="R137" s="29" t="s">
        <v>56</v>
      </c>
      <c r="S137" s="29" t="s">
        <v>57</v>
      </c>
      <c r="T137" s="29">
        <v>59</v>
      </c>
      <c r="U137" s="29">
        <v>550.19999999999993</v>
      </c>
      <c r="V137" s="8">
        <v>0</v>
      </c>
      <c r="W137" s="8">
        <f t="shared" si="8"/>
        <v>0</v>
      </c>
      <c r="X137" s="29"/>
      <c r="Y137" s="29" t="s">
        <v>41</v>
      </c>
      <c r="Z137" s="29" t="s">
        <v>41</v>
      </c>
    </row>
    <row r="138" spans="1:26" ht="48.75" customHeight="1" x14ac:dyDescent="0.3">
      <c r="A138" s="13" t="s">
        <v>4412</v>
      </c>
      <c r="B138" s="29" t="s">
        <v>500</v>
      </c>
      <c r="C138" s="72" t="s">
        <v>526</v>
      </c>
      <c r="D138" s="29" t="s">
        <v>525</v>
      </c>
      <c r="E138" s="29" t="s">
        <v>4222</v>
      </c>
      <c r="F138" s="29" t="s">
        <v>361</v>
      </c>
      <c r="G138" s="29" t="s">
        <v>362</v>
      </c>
      <c r="H138" s="29" t="s">
        <v>363</v>
      </c>
      <c r="I138" s="29"/>
      <c r="J138" s="29" t="s">
        <v>3294</v>
      </c>
      <c r="K138" s="29" t="s">
        <v>52</v>
      </c>
      <c r="L138" s="29" t="s">
        <v>53</v>
      </c>
      <c r="M138" s="29" t="s">
        <v>4220</v>
      </c>
      <c r="N138" s="29" t="s">
        <v>37</v>
      </c>
      <c r="O138" s="29" t="s">
        <v>54</v>
      </c>
      <c r="P138" s="29" t="s">
        <v>55</v>
      </c>
      <c r="Q138" s="29" t="s">
        <v>3289</v>
      </c>
      <c r="R138" s="29" t="s">
        <v>56</v>
      </c>
      <c r="S138" s="29" t="s">
        <v>57</v>
      </c>
      <c r="T138" s="29">
        <v>59</v>
      </c>
      <c r="U138" s="29">
        <v>1210</v>
      </c>
      <c r="V138" s="8">
        <f>T138*U138</f>
        <v>71390</v>
      </c>
      <c r="W138" s="8">
        <f>V138*1.12</f>
        <v>79956.800000000003</v>
      </c>
      <c r="X138" s="29"/>
      <c r="Y138" s="29" t="s">
        <v>41</v>
      </c>
      <c r="Z138" s="29" t="s">
        <v>41</v>
      </c>
    </row>
    <row r="139" spans="1:26" ht="48.75" customHeight="1" x14ac:dyDescent="0.3">
      <c r="A139" s="13" t="s">
        <v>4412</v>
      </c>
      <c r="B139" s="29" t="s">
        <v>500</v>
      </c>
      <c r="C139" s="72" t="s">
        <v>528</v>
      </c>
      <c r="D139" s="29" t="s">
        <v>527</v>
      </c>
      <c r="E139" s="29">
        <v>119</v>
      </c>
      <c r="F139" s="29" t="s">
        <v>361</v>
      </c>
      <c r="G139" s="29" t="s">
        <v>362</v>
      </c>
      <c r="H139" s="29" t="s">
        <v>363</v>
      </c>
      <c r="I139" s="29"/>
      <c r="J139" s="29" t="s">
        <v>3294</v>
      </c>
      <c r="K139" s="29" t="s">
        <v>52</v>
      </c>
      <c r="L139" s="29" t="s">
        <v>53</v>
      </c>
      <c r="M139" s="29" t="s">
        <v>3293</v>
      </c>
      <c r="N139" s="29" t="s">
        <v>37</v>
      </c>
      <c r="O139" s="29" t="s">
        <v>54</v>
      </c>
      <c r="P139" s="29" t="s">
        <v>55</v>
      </c>
      <c r="Q139" s="29" t="s">
        <v>3288</v>
      </c>
      <c r="R139" s="29" t="s">
        <v>56</v>
      </c>
      <c r="S139" s="29" t="s">
        <v>57</v>
      </c>
      <c r="T139" s="29">
        <v>72</v>
      </c>
      <c r="U139" s="29">
        <v>666</v>
      </c>
      <c r="V139" s="8">
        <v>0</v>
      </c>
      <c r="W139" s="8">
        <f t="shared" si="8"/>
        <v>0</v>
      </c>
      <c r="X139" s="29"/>
      <c r="Y139" s="29" t="s">
        <v>41</v>
      </c>
      <c r="Z139" s="29" t="s">
        <v>41</v>
      </c>
    </row>
    <row r="140" spans="1:26" ht="48.75" customHeight="1" x14ac:dyDescent="0.3">
      <c r="A140" s="13" t="s">
        <v>4412</v>
      </c>
      <c r="B140" s="29" t="s">
        <v>500</v>
      </c>
      <c r="C140" s="72" t="s">
        <v>528</v>
      </c>
      <c r="D140" s="29" t="s">
        <v>527</v>
      </c>
      <c r="E140" s="29" t="s">
        <v>4223</v>
      </c>
      <c r="F140" s="29" t="s">
        <v>361</v>
      </c>
      <c r="G140" s="29" t="s">
        <v>362</v>
      </c>
      <c r="H140" s="29" t="s">
        <v>363</v>
      </c>
      <c r="I140" s="29"/>
      <c r="J140" s="29" t="s">
        <v>3294</v>
      </c>
      <c r="K140" s="29" t="s">
        <v>52</v>
      </c>
      <c r="L140" s="29" t="s">
        <v>53</v>
      </c>
      <c r="M140" s="29" t="s">
        <v>4220</v>
      </c>
      <c r="N140" s="29" t="s">
        <v>37</v>
      </c>
      <c r="O140" s="29" t="s">
        <v>54</v>
      </c>
      <c r="P140" s="29" t="s">
        <v>55</v>
      </c>
      <c r="Q140" s="29" t="s">
        <v>3289</v>
      </c>
      <c r="R140" s="29" t="s">
        <v>56</v>
      </c>
      <c r="S140" s="29" t="s">
        <v>57</v>
      </c>
      <c r="T140" s="29">
        <v>72</v>
      </c>
      <c r="U140" s="29">
        <v>1315.5</v>
      </c>
      <c r="V140" s="8">
        <f>T140*U140</f>
        <v>94716</v>
      </c>
      <c r="W140" s="8">
        <f>V140*1.12</f>
        <v>106081.92000000001</v>
      </c>
      <c r="X140" s="29"/>
      <c r="Y140" s="29" t="s">
        <v>41</v>
      </c>
      <c r="Z140" s="29" t="s">
        <v>41</v>
      </c>
    </row>
    <row r="141" spans="1:26" ht="48.75" customHeight="1" x14ac:dyDescent="0.3">
      <c r="A141" s="13" t="s">
        <v>4412</v>
      </c>
      <c r="B141" s="29" t="s">
        <v>500</v>
      </c>
      <c r="C141" s="72" t="s">
        <v>530</v>
      </c>
      <c r="D141" s="29" t="s">
        <v>529</v>
      </c>
      <c r="E141" s="29">
        <v>120</v>
      </c>
      <c r="F141" s="29" t="s">
        <v>531</v>
      </c>
      <c r="G141" s="29" t="s">
        <v>532</v>
      </c>
      <c r="H141" s="29" t="s">
        <v>533</v>
      </c>
      <c r="I141" s="29"/>
      <c r="J141" s="29" t="s">
        <v>3294</v>
      </c>
      <c r="K141" s="29" t="s">
        <v>52</v>
      </c>
      <c r="L141" s="29" t="s">
        <v>53</v>
      </c>
      <c r="M141" s="29" t="s">
        <v>3293</v>
      </c>
      <c r="N141" s="29" t="s">
        <v>37</v>
      </c>
      <c r="O141" s="29" t="s">
        <v>54</v>
      </c>
      <c r="P141" s="29" t="s">
        <v>55</v>
      </c>
      <c r="Q141" s="29" t="s">
        <v>3288</v>
      </c>
      <c r="R141" s="29" t="s">
        <v>56</v>
      </c>
      <c r="S141" s="29" t="s">
        <v>68</v>
      </c>
      <c r="T141" s="29">
        <v>24</v>
      </c>
      <c r="U141" s="29">
        <v>1500</v>
      </c>
      <c r="V141" s="8">
        <f t="shared" si="7"/>
        <v>36000</v>
      </c>
      <c r="W141" s="8">
        <f t="shared" si="8"/>
        <v>40320.000000000007</v>
      </c>
      <c r="X141" s="29"/>
      <c r="Y141" s="29" t="s">
        <v>41</v>
      </c>
      <c r="Z141" s="29" t="s">
        <v>41</v>
      </c>
    </row>
    <row r="142" spans="1:26" ht="48.75" customHeight="1" x14ac:dyDescent="0.3">
      <c r="A142" s="13" t="s">
        <v>4412</v>
      </c>
      <c r="B142" s="29" t="s">
        <v>500</v>
      </c>
      <c r="C142" s="72" t="s">
        <v>535</v>
      </c>
      <c r="D142" s="29" t="s">
        <v>534</v>
      </c>
      <c r="E142" s="29">
        <v>121</v>
      </c>
      <c r="F142" s="29" t="s">
        <v>536</v>
      </c>
      <c r="G142" s="29" t="s">
        <v>537</v>
      </c>
      <c r="H142" s="29" t="s">
        <v>538</v>
      </c>
      <c r="I142" s="29"/>
      <c r="J142" s="29" t="s">
        <v>3294</v>
      </c>
      <c r="K142" s="29" t="s">
        <v>52</v>
      </c>
      <c r="L142" s="29" t="s">
        <v>53</v>
      </c>
      <c r="M142" s="29" t="s">
        <v>3293</v>
      </c>
      <c r="N142" s="29" t="s">
        <v>37</v>
      </c>
      <c r="O142" s="29" t="s">
        <v>54</v>
      </c>
      <c r="P142" s="29" t="s">
        <v>55</v>
      </c>
      <c r="Q142" s="29" t="s">
        <v>3288</v>
      </c>
      <c r="R142" s="29" t="s">
        <v>56</v>
      </c>
      <c r="S142" s="29" t="s">
        <v>57</v>
      </c>
      <c r="T142" s="29">
        <v>50</v>
      </c>
      <c r="U142" s="29">
        <v>522.82000000000005</v>
      </c>
      <c r="V142" s="8">
        <v>0</v>
      </c>
      <c r="W142" s="8">
        <f t="shared" si="8"/>
        <v>0</v>
      </c>
      <c r="X142" s="29"/>
      <c r="Y142" s="29" t="s">
        <v>41</v>
      </c>
      <c r="Z142" s="29" t="s">
        <v>41</v>
      </c>
    </row>
    <row r="143" spans="1:26" ht="48.75" customHeight="1" x14ac:dyDescent="0.3">
      <c r="A143" s="13" t="s">
        <v>4412</v>
      </c>
      <c r="B143" s="29" t="s">
        <v>500</v>
      </c>
      <c r="C143" s="72" t="s">
        <v>535</v>
      </c>
      <c r="D143" s="29" t="s">
        <v>534</v>
      </c>
      <c r="E143" s="29" t="s">
        <v>4224</v>
      </c>
      <c r="F143" s="29" t="s">
        <v>536</v>
      </c>
      <c r="G143" s="29" t="s">
        <v>537</v>
      </c>
      <c r="H143" s="29" t="s">
        <v>538</v>
      </c>
      <c r="I143" s="29"/>
      <c r="J143" s="29" t="s">
        <v>3294</v>
      </c>
      <c r="K143" s="29" t="s">
        <v>52</v>
      </c>
      <c r="L143" s="29" t="s">
        <v>53</v>
      </c>
      <c r="M143" s="29" t="s">
        <v>4220</v>
      </c>
      <c r="N143" s="29" t="s">
        <v>37</v>
      </c>
      <c r="O143" s="29" t="s">
        <v>54</v>
      </c>
      <c r="P143" s="29" t="s">
        <v>55</v>
      </c>
      <c r="Q143" s="29" t="s">
        <v>3289</v>
      </c>
      <c r="R143" s="29" t="s">
        <v>56</v>
      </c>
      <c r="S143" s="29" t="s">
        <v>57</v>
      </c>
      <c r="T143" s="29">
        <v>50</v>
      </c>
      <c r="U143" s="29">
        <v>792.5</v>
      </c>
      <c r="V143" s="8">
        <f>T143*U143</f>
        <v>39625</v>
      </c>
      <c r="W143" s="8">
        <f>V143*1.12</f>
        <v>44380.000000000007</v>
      </c>
      <c r="X143" s="29"/>
      <c r="Y143" s="29" t="s">
        <v>41</v>
      </c>
      <c r="Z143" s="29" t="s">
        <v>41</v>
      </c>
    </row>
    <row r="144" spans="1:26" ht="48.75" customHeight="1" x14ac:dyDescent="0.3">
      <c r="A144" s="13" t="s">
        <v>4412</v>
      </c>
      <c r="B144" s="29" t="s">
        <v>500</v>
      </c>
      <c r="C144" s="72" t="s">
        <v>540</v>
      </c>
      <c r="D144" s="29" t="s">
        <v>539</v>
      </c>
      <c r="E144" s="29">
        <v>122</v>
      </c>
      <c r="F144" s="29" t="s">
        <v>536</v>
      </c>
      <c r="G144" s="29" t="s">
        <v>537</v>
      </c>
      <c r="H144" s="29" t="s">
        <v>538</v>
      </c>
      <c r="I144" s="29"/>
      <c r="J144" s="29" t="s">
        <v>3294</v>
      </c>
      <c r="K144" s="29" t="s">
        <v>52</v>
      </c>
      <c r="L144" s="29" t="s">
        <v>53</v>
      </c>
      <c r="M144" s="29" t="s">
        <v>3293</v>
      </c>
      <c r="N144" s="29" t="s">
        <v>37</v>
      </c>
      <c r="O144" s="29" t="s">
        <v>54</v>
      </c>
      <c r="P144" s="29" t="s">
        <v>55</v>
      </c>
      <c r="Q144" s="29" t="s">
        <v>3288</v>
      </c>
      <c r="R144" s="29" t="s">
        <v>56</v>
      </c>
      <c r="S144" s="29" t="s">
        <v>57</v>
      </c>
      <c r="T144" s="29">
        <v>20</v>
      </c>
      <c r="U144" s="29">
        <v>2630</v>
      </c>
      <c r="V144" s="8">
        <f t="shared" si="7"/>
        <v>52600</v>
      </c>
      <c r="W144" s="8">
        <f t="shared" si="8"/>
        <v>58912.000000000007</v>
      </c>
      <c r="X144" s="29"/>
      <c r="Y144" s="29" t="s">
        <v>41</v>
      </c>
      <c r="Z144" s="29" t="s">
        <v>41</v>
      </c>
    </row>
    <row r="145" spans="1:26" ht="48.75" customHeight="1" x14ac:dyDescent="0.3">
      <c r="A145" s="13" t="s">
        <v>4412</v>
      </c>
      <c r="B145" s="29" t="s">
        <v>500</v>
      </c>
      <c r="C145" s="72" t="s">
        <v>542</v>
      </c>
      <c r="D145" s="29" t="s">
        <v>541</v>
      </c>
      <c r="E145" s="29">
        <v>123</v>
      </c>
      <c r="F145" s="29" t="s">
        <v>543</v>
      </c>
      <c r="G145" s="29" t="s">
        <v>544</v>
      </c>
      <c r="H145" s="29" t="s">
        <v>545</v>
      </c>
      <c r="I145" s="29"/>
      <c r="J145" s="29" t="s">
        <v>3294</v>
      </c>
      <c r="K145" s="29" t="s">
        <v>52</v>
      </c>
      <c r="L145" s="29" t="s">
        <v>53</v>
      </c>
      <c r="M145" s="29" t="s">
        <v>3293</v>
      </c>
      <c r="N145" s="29" t="s">
        <v>37</v>
      </c>
      <c r="O145" s="29" t="s">
        <v>54</v>
      </c>
      <c r="P145" s="29" t="s">
        <v>55</v>
      </c>
      <c r="Q145" s="29" t="s">
        <v>3288</v>
      </c>
      <c r="R145" s="29" t="s">
        <v>56</v>
      </c>
      <c r="S145" s="29" t="s">
        <v>57</v>
      </c>
      <c r="T145" s="29">
        <v>142</v>
      </c>
      <c r="U145" s="29">
        <v>1770</v>
      </c>
      <c r="V145" s="8">
        <f t="shared" si="7"/>
        <v>251340</v>
      </c>
      <c r="W145" s="8">
        <f t="shared" si="8"/>
        <v>281500.80000000005</v>
      </c>
      <c r="X145" s="29"/>
      <c r="Y145" s="29" t="s">
        <v>41</v>
      </c>
      <c r="Z145" s="29" t="s">
        <v>41</v>
      </c>
    </row>
    <row r="146" spans="1:26" ht="48.75" customHeight="1" x14ac:dyDescent="0.3">
      <c r="A146" s="13" t="s">
        <v>4412</v>
      </c>
      <c r="B146" s="29" t="s">
        <v>500</v>
      </c>
      <c r="C146" s="72" t="s">
        <v>547</v>
      </c>
      <c r="D146" s="29" t="s">
        <v>546</v>
      </c>
      <c r="E146" s="29">
        <v>124</v>
      </c>
      <c r="F146" s="29" t="s">
        <v>548</v>
      </c>
      <c r="G146" s="29" t="s">
        <v>544</v>
      </c>
      <c r="H146" s="29" t="s">
        <v>549</v>
      </c>
      <c r="I146" s="29"/>
      <c r="J146" s="29" t="s">
        <v>3294</v>
      </c>
      <c r="K146" s="29" t="s">
        <v>52</v>
      </c>
      <c r="L146" s="29" t="s">
        <v>53</v>
      </c>
      <c r="M146" s="29" t="s">
        <v>3293</v>
      </c>
      <c r="N146" s="29" t="s">
        <v>37</v>
      </c>
      <c r="O146" s="29" t="s">
        <v>54</v>
      </c>
      <c r="P146" s="29" t="s">
        <v>55</v>
      </c>
      <c r="Q146" s="29" t="s">
        <v>3290</v>
      </c>
      <c r="R146" s="29" t="s">
        <v>56</v>
      </c>
      <c r="S146" s="29" t="s">
        <v>516</v>
      </c>
      <c r="T146" s="29">
        <v>55</v>
      </c>
      <c r="U146" s="29">
        <v>740</v>
      </c>
      <c r="V146" s="8">
        <f t="shared" si="7"/>
        <v>40700</v>
      </c>
      <c r="W146" s="8">
        <f t="shared" si="8"/>
        <v>45584.000000000007</v>
      </c>
      <c r="X146" s="29"/>
      <c r="Y146" s="29" t="s">
        <v>41</v>
      </c>
      <c r="Z146" s="29" t="s">
        <v>41</v>
      </c>
    </row>
    <row r="147" spans="1:26" ht="48.75" customHeight="1" x14ac:dyDescent="0.3">
      <c r="A147" s="13" t="s">
        <v>4412</v>
      </c>
      <c r="B147" s="29" t="s">
        <v>500</v>
      </c>
      <c r="C147" s="72" t="s">
        <v>551</v>
      </c>
      <c r="D147" s="29" t="s">
        <v>550</v>
      </c>
      <c r="E147" s="29">
        <v>125</v>
      </c>
      <c r="F147" s="29" t="s">
        <v>552</v>
      </c>
      <c r="G147" s="29" t="s">
        <v>544</v>
      </c>
      <c r="H147" s="29" t="s">
        <v>553</v>
      </c>
      <c r="I147" s="29"/>
      <c r="J147" s="29" t="s">
        <v>3294</v>
      </c>
      <c r="K147" s="29" t="s">
        <v>52</v>
      </c>
      <c r="L147" s="29" t="s">
        <v>53</v>
      </c>
      <c r="M147" s="29" t="s">
        <v>3293</v>
      </c>
      <c r="N147" s="29" t="s">
        <v>37</v>
      </c>
      <c r="O147" s="29" t="s">
        <v>54</v>
      </c>
      <c r="P147" s="29" t="s">
        <v>55</v>
      </c>
      <c r="Q147" s="29" t="s">
        <v>3290</v>
      </c>
      <c r="R147" s="29" t="s">
        <v>56</v>
      </c>
      <c r="S147" s="29" t="s">
        <v>516</v>
      </c>
      <c r="T147" s="29">
        <v>100</v>
      </c>
      <c r="U147" s="29">
        <v>100</v>
      </c>
      <c r="V147" s="8">
        <f t="shared" si="7"/>
        <v>10000</v>
      </c>
      <c r="W147" s="8">
        <f t="shared" si="8"/>
        <v>11200.000000000002</v>
      </c>
      <c r="X147" s="29"/>
      <c r="Y147" s="29" t="s">
        <v>41</v>
      </c>
      <c r="Z147" s="29" t="s">
        <v>41</v>
      </c>
    </row>
    <row r="148" spans="1:26" ht="48.75" customHeight="1" x14ac:dyDescent="0.3">
      <c r="A148" s="13" t="s">
        <v>4412</v>
      </c>
      <c r="B148" s="29" t="s">
        <v>500</v>
      </c>
      <c r="C148" s="72" t="s">
        <v>555</v>
      </c>
      <c r="D148" s="29" t="s">
        <v>554</v>
      </c>
      <c r="E148" s="29">
        <v>126</v>
      </c>
      <c r="F148" s="29" t="s">
        <v>556</v>
      </c>
      <c r="G148" s="29" t="s">
        <v>384</v>
      </c>
      <c r="H148" s="29" t="s">
        <v>557</v>
      </c>
      <c r="I148" s="29"/>
      <c r="J148" s="29" t="s">
        <v>3294</v>
      </c>
      <c r="K148" s="29" t="s">
        <v>52</v>
      </c>
      <c r="L148" s="29" t="s">
        <v>53</v>
      </c>
      <c r="M148" s="29" t="s">
        <v>3293</v>
      </c>
      <c r="N148" s="29" t="s">
        <v>37</v>
      </c>
      <c r="O148" s="29" t="s">
        <v>54</v>
      </c>
      <c r="P148" s="29" t="s">
        <v>55</v>
      </c>
      <c r="Q148" s="29" t="s">
        <v>3288</v>
      </c>
      <c r="R148" s="29" t="s">
        <v>56</v>
      </c>
      <c r="S148" s="29" t="s">
        <v>57</v>
      </c>
      <c r="T148" s="29">
        <v>2</v>
      </c>
      <c r="U148" s="29">
        <v>32102.5</v>
      </c>
      <c r="V148" s="8">
        <v>0</v>
      </c>
      <c r="W148" s="8">
        <f t="shared" ref="W148" si="18">V148*1.12</f>
        <v>0</v>
      </c>
      <c r="X148" s="29"/>
      <c r="Y148" s="29" t="s">
        <v>41</v>
      </c>
      <c r="Z148" s="29" t="s">
        <v>41</v>
      </c>
    </row>
    <row r="149" spans="1:26" ht="48.75" customHeight="1" x14ac:dyDescent="0.3">
      <c r="A149" s="13" t="s">
        <v>4412</v>
      </c>
      <c r="B149" s="29" t="s">
        <v>500</v>
      </c>
      <c r="C149" s="72" t="s">
        <v>559</v>
      </c>
      <c r="D149" s="29" t="s">
        <v>558</v>
      </c>
      <c r="E149" s="29">
        <v>127</v>
      </c>
      <c r="F149" s="29" t="s">
        <v>560</v>
      </c>
      <c r="G149" s="29" t="s">
        <v>561</v>
      </c>
      <c r="H149" s="29" t="s">
        <v>562</v>
      </c>
      <c r="I149" s="29"/>
      <c r="J149" s="29" t="s">
        <v>3294</v>
      </c>
      <c r="K149" s="29" t="s">
        <v>52</v>
      </c>
      <c r="L149" s="29" t="s">
        <v>53</v>
      </c>
      <c r="M149" s="29" t="s">
        <v>3293</v>
      </c>
      <c r="N149" s="29" t="s">
        <v>37</v>
      </c>
      <c r="O149" s="29" t="s">
        <v>54</v>
      </c>
      <c r="P149" s="29" t="s">
        <v>55</v>
      </c>
      <c r="Q149" s="29" t="s">
        <v>3288</v>
      </c>
      <c r="R149" s="29" t="s">
        <v>56</v>
      </c>
      <c r="S149" s="29" t="s">
        <v>57</v>
      </c>
      <c r="T149" s="29">
        <v>1</v>
      </c>
      <c r="U149" s="29">
        <v>288.08999999999997</v>
      </c>
      <c r="V149" s="8">
        <v>0</v>
      </c>
      <c r="W149" s="8">
        <f t="shared" si="8"/>
        <v>0</v>
      </c>
      <c r="X149" s="29"/>
      <c r="Y149" s="29" t="s">
        <v>41</v>
      </c>
      <c r="Z149" s="29" t="s">
        <v>41</v>
      </c>
    </row>
    <row r="150" spans="1:26" ht="48.75" customHeight="1" x14ac:dyDescent="0.3">
      <c r="A150" s="13" t="s">
        <v>4412</v>
      </c>
      <c r="B150" s="29" t="s">
        <v>500</v>
      </c>
      <c r="C150" s="72" t="s">
        <v>559</v>
      </c>
      <c r="D150" s="29" t="s">
        <v>558</v>
      </c>
      <c r="E150" s="29" t="s">
        <v>4225</v>
      </c>
      <c r="F150" s="29" t="s">
        <v>560</v>
      </c>
      <c r="G150" s="29" t="s">
        <v>561</v>
      </c>
      <c r="H150" s="29" t="s">
        <v>562</v>
      </c>
      <c r="I150" s="29"/>
      <c r="J150" s="29" t="s">
        <v>3294</v>
      </c>
      <c r="K150" s="29" t="s">
        <v>52</v>
      </c>
      <c r="L150" s="29" t="s">
        <v>53</v>
      </c>
      <c r="M150" s="29" t="s">
        <v>4220</v>
      </c>
      <c r="N150" s="29" t="s">
        <v>37</v>
      </c>
      <c r="O150" s="29" t="s">
        <v>54</v>
      </c>
      <c r="P150" s="29" t="s">
        <v>55</v>
      </c>
      <c r="Q150" s="29" t="s">
        <v>3289</v>
      </c>
      <c r="R150" s="29" t="s">
        <v>56</v>
      </c>
      <c r="S150" s="29" t="s">
        <v>57</v>
      </c>
      <c r="T150" s="29">
        <v>1</v>
      </c>
      <c r="U150" s="29">
        <v>523.5</v>
      </c>
      <c r="V150" s="8">
        <f>T150*U150</f>
        <v>523.5</v>
      </c>
      <c r="W150" s="8">
        <f>V150*1.12</f>
        <v>586.32000000000005</v>
      </c>
      <c r="X150" s="29"/>
      <c r="Y150" s="29" t="s">
        <v>41</v>
      </c>
      <c r="Z150" s="29" t="s">
        <v>41</v>
      </c>
    </row>
    <row r="151" spans="1:26" ht="48.75" customHeight="1" x14ac:dyDescent="0.3">
      <c r="A151" s="13" t="s">
        <v>4412</v>
      </c>
      <c r="B151" s="29" t="s">
        <v>500</v>
      </c>
      <c r="C151" s="72" t="s">
        <v>564</v>
      </c>
      <c r="D151" s="29" t="s">
        <v>563</v>
      </c>
      <c r="E151" s="29">
        <v>128</v>
      </c>
      <c r="F151" s="29" t="s">
        <v>565</v>
      </c>
      <c r="G151" s="29" t="s">
        <v>566</v>
      </c>
      <c r="H151" s="29" t="s">
        <v>567</v>
      </c>
      <c r="I151" s="29"/>
      <c r="J151" s="29" t="s">
        <v>3294</v>
      </c>
      <c r="K151" s="29" t="s">
        <v>52</v>
      </c>
      <c r="L151" s="29" t="s">
        <v>53</v>
      </c>
      <c r="M151" s="29" t="s">
        <v>3293</v>
      </c>
      <c r="N151" s="29" t="s">
        <v>37</v>
      </c>
      <c r="O151" s="29" t="s">
        <v>54</v>
      </c>
      <c r="P151" s="29" t="s">
        <v>55</v>
      </c>
      <c r="Q151" s="29" t="s">
        <v>3290</v>
      </c>
      <c r="R151" s="29" t="s">
        <v>56</v>
      </c>
      <c r="S151" s="29" t="s">
        <v>57</v>
      </c>
      <c r="T151" s="29">
        <v>3</v>
      </c>
      <c r="U151" s="29">
        <v>30850</v>
      </c>
      <c r="V151" s="8">
        <v>0</v>
      </c>
      <c r="W151" s="8">
        <f t="shared" si="8"/>
        <v>0</v>
      </c>
      <c r="X151" s="29"/>
      <c r="Y151" s="29" t="s">
        <v>41</v>
      </c>
      <c r="Z151" s="29" t="s">
        <v>41</v>
      </c>
    </row>
    <row r="152" spans="1:26" ht="48.75" customHeight="1" x14ac:dyDescent="0.3">
      <c r="A152" s="13" t="s">
        <v>4412</v>
      </c>
      <c r="B152" s="29" t="s">
        <v>500</v>
      </c>
      <c r="C152" s="72" t="s">
        <v>564</v>
      </c>
      <c r="D152" s="29" t="s">
        <v>563</v>
      </c>
      <c r="E152" s="29" t="s">
        <v>568</v>
      </c>
      <c r="F152" s="29" t="s">
        <v>565</v>
      </c>
      <c r="G152" s="29" t="s">
        <v>566</v>
      </c>
      <c r="H152" s="29" t="s">
        <v>567</v>
      </c>
      <c r="I152" s="29"/>
      <c r="J152" s="29" t="s">
        <v>3294</v>
      </c>
      <c r="K152" s="29" t="s">
        <v>52</v>
      </c>
      <c r="L152" s="29" t="s">
        <v>53</v>
      </c>
      <c r="M152" s="29" t="s">
        <v>4220</v>
      </c>
      <c r="N152" s="29" t="s">
        <v>37</v>
      </c>
      <c r="O152" s="29" t="s">
        <v>54</v>
      </c>
      <c r="P152" s="29" t="s">
        <v>55</v>
      </c>
      <c r="Q152" s="29" t="s">
        <v>3290</v>
      </c>
      <c r="R152" s="29" t="s">
        <v>56</v>
      </c>
      <c r="S152" s="29" t="s">
        <v>57</v>
      </c>
      <c r="T152" s="29">
        <v>3</v>
      </c>
      <c r="U152" s="29">
        <v>62500</v>
      </c>
      <c r="V152" s="8">
        <f t="shared" si="7"/>
        <v>187500</v>
      </c>
      <c r="W152" s="8">
        <f t="shared" si="8"/>
        <v>210000.00000000003</v>
      </c>
      <c r="X152" s="29"/>
      <c r="Y152" s="29" t="s">
        <v>41</v>
      </c>
      <c r="Z152" s="29" t="s">
        <v>41</v>
      </c>
    </row>
    <row r="153" spans="1:26" ht="48.75" customHeight="1" x14ac:dyDescent="0.3">
      <c r="A153" s="13" t="s">
        <v>4412</v>
      </c>
      <c r="B153" s="29" t="s">
        <v>500</v>
      </c>
      <c r="C153" s="72" t="s">
        <v>570</v>
      </c>
      <c r="D153" s="29" t="s">
        <v>569</v>
      </c>
      <c r="E153" s="29">
        <v>129</v>
      </c>
      <c r="F153" s="29" t="s">
        <v>571</v>
      </c>
      <c r="G153" s="29" t="s">
        <v>572</v>
      </c>
      <c r="H153" s="29" t="s">
        <v>573</v>
      </c>
      <c r="I153" s="29"/>
      <c r="J153" s="29" t="s">
        <v>3294</v>
      </c>
      <c r="K153" s="29" t="s">
        <v>52</v>
      </c>
      <c r="L153" s="29" t="s">
        <v>53</v>
      </c>
      <c r="M153" s="29" t="s">
        <v>3293</v>
      </c>
      <c r="N153" s="29" t="s">
        <v>37</v>
      </c>
      <c r="O153" s="29" t="s">
        <v>54</v>
      </c>
      <c r="P153" s="29" t="s">
        <v>55</v>
      </c>
      <c r="Q153" s="29" t="s">
        <v>3288</v>
      </c>
      <c r="R153" s="29" t="s">
        <v>56</v>
      </c>
      <c r="S153" s="29" t="s">
        <v>57</v>
      </c>
      <c r="T153" s="29">
        <v>1</v>
      </c>
      <c r="U153" s="29">
        <v>23918</v>
      </c>
      <c r="V153" s="8">
        <f t="shared" si="7"/>
        <v>23918</v>
      </c>
      <c r="W153" s="8">
        <f t="shared" si="8"/>
        <v>26788.160000000003</v>
      </c>
      <c r="X153" s="29"/>
      <c r="Y153" s="29" t="s">
        <v>41</v>
      </c>
      <c r="Z153" s="29" t="s">
        <v>41</v>
      </c>
    </row>
    <row r="154" spans="1:26" ht="48.75" customHeight="1" x14ac:dyDescent="0.3">
      <c r="A154" s="13" t="s">
        <v>4412</v>
      </c>
      <c r="B154" s="29" t="s">
        <v>500</v>
      </c>
      <c r="C154" s="72" t="s">
        <v>575</v>
      </c>
      <c r="D154" s="29" t="s">
        <v>574</v>
      </c>
      <c r="E154" s="29">
        <v>130</v>
      </c>
      <c r="F154" s="29" t="s">
        <v>571</v>
      </c>
      <c r="G154" s="29" t="s">
        <v>572</v>
      </c>
      <c r="H154" s="29" t="s">
        <v>573</v>
      </c>
      <c r="I154" s="29"/>
      <c r="J154" s="29" t="s">
        <v>3294</v>
      </c>
      <c r="K154" s="29" t="s">
        <v>52</v>
      </c>
      <c r="L154" s="29" t="s">
        <v>53</v>
      </c>
      <c r="M154" s="29" t="s">
        <v>3293</v>
      </c>
      <c r="N154" s="29" t="s">
        <v>37</v>
      </c>
      <c r="O154" s="29" t="s">
        <v>54</v>
      </c>
      <c r="P154" s="29" t="s">
        <v>55</v>
      </c>
      <c r="Q154" s="29" t="s">
        <v>3288</v>
      </c>
      <c r="R154" s="29" t="s">
        <v>56</v>
      </c>
      <c r="S154" s="29" t="s">
        <v>57</v>
      </c>
      <c r="T154" s="29">
        <v>3</v>
      </c>
      <c r="U154" s="29">
        <v>10826.7</v>
      </c>
      <c r="V154" s="8">
        <f>T154*U154</f>
        <v>32480.100000000002</v>
      </c>
      <c r="W154" s="8">
        <f t="shared" ref="W154:W243" si="19">V154*1.12</f>
        <v>36377.712000000007</v>
      </c>
      <c r="X154" s="29"/>
      <c r="Y154" s="29" t="s">
        <v>41</v>
      </c>
      <c r="Z154" s="29" t="s">
        <v>41</v>
      </c>
    </row>
    <row r="155" spans="1:26" ht="48.75" customHeight="1" x14ac:dyDescent="0.3">
      <c r="A155" s="13" t="s">
        <v>4412</v>
      </c>
      <c r="B155" s="29" t="s">
        <v>500</v>
      </c>
      <c r="C155" s="72" t="s">
        <v>577</v>
      </c>
      <c r="D155" s="29" t="s">
        <v>576</v>
      </c>
      <c r="E155" s="29">
        <v>131</v>
      </c>
      <c r="F155" s="29" t="s">
        <v>571</v>
      </c>
      <c r="G155" s="29" t="s">
        <v>572</v>
      </c>
      <c r="H155" s="29" t="s">
        <v>573</v>
      </c>
      <c r="I155" s="29"/>
      <c r="J155" s="29" t="s">
        <v>3294</v>
      </c>
      <c r="K155" s="29" t="s">
        <v>52</v>
      </c>
      <c r="L155" s="29" t="s">
        <v>53</v>
      </c>
      <c r="M155" s="29" t="s">
        <v>3293</v>
      </c>
      <c r="N155" s="29" t="s">
        <v>37</v>
      </c>
      <c r="O155" s="29" t="s">
        <v>54</v>
      </c>
      <c r="P155" s="29" t="s">
        <v>55</v>
      </c>
      <c r="Q155" s="29" t="s">
        <v>3288</v>
      </c>
      <c r="R155" s="29" t="s">
        <v>56</v>
      </c>
      <c r="S155" s="29" t="s">
        <v>57</v>
      </c>
      <c r="T155" s="29">
        <v>2</v>
      </c>
      <c r="U155" s="29">
        <v>14317.339999999998</v>
      </c>
      <c r="V155" s="8">
        <f>T155*U155</f>
        <v>28634.679999999997</v>
      </c>
      <c r="W155" s="8">
        <f t="shared" si="19"/>
        <v>32070.8416</v>
      </c>
      <c r="X155" s="29"/>
      <c r="Y155" s="29" t="s">
        <v>41</v>
      </c>
      <c r="Z155" s="29" t="s">
        <v>41</v>
      </c>
    </row>
    <row r="156" spans="1:26" ht="48.75" customHeight="1" x14ac:dyDescent="0.3">
      <c r="A156" s="13" t="s">
        <v>4412</v>
      </c>
      <c r="B156" s="29" t="s">
        <v>500</v>
      </c>
      <c r="C156" s="72" t="s">
        <v>579</v>
      </c>
      <c r="D156" s="29" t="s">
        <v>578</v>
      </c>
      <c r="E156" s="29">
        <v>132</v>
      </c>
      <c r="F156" s="29" t="s">
        <v>580</v>
      </c>
      <c r="G156" s="29" t="s">
        <v>581</v>
      </c>
      <c r="H156" s="29" t="s">
        <v>582</v>
      </c>
      <c r="I156" s="29"/>
      <c r="J156" s="29" t="s">
        <v>3294</v>
      </c>
      <c r="K156" s="29" t="s">
        <v>52</v>
      </c>
      <c r="L156" s="29" t="s">
        <v>53</v>
      </c>
      <c r="M156" s="29" t="s">
        <v>3293</v>
      </c>
      <c r="N156" s="29" t="s">
        <v>37</v>
      </c>
      <c r="O156" s="29" t="s">
        <v>54</v>
      </c>
      <c r="P156" s="29" t="s">
        <v>55</v>
      </c>
      <c r="Q156" s="29" t="s">
        <v>3288</v>
      </c>
      <c r="R156" s="29" t="s">
        <v>56</v>
      </c>
      <c r="S156" s="29" t="s">
        <v>583</v>
      </c>
      <c r="T156" s="29">
        <v>200</v>
      </c>
      <c r="U156" s="29">
        <v>31.09</v>
      </c>
      <c r="V156" s="8">
        <v>0</v>
      </c>
      <c r="W156" s="8">
        <f t="shared" si="19"/>
        <v>0</v>
      </c>
      <c r="X156" s="29"/>
      <c r="Y156" s="29" t="s">
        <v>41</v>
      </c>
      <c r="Z156" s="29" t="s">
        <v>41</v>
      </c>
    </row>
    <row r="157" spans="1:26" ht="48.75" customHeight="1" x14ac:dyDescent="0.3">
      <c r="A157" s="13" t="s">
        <v>4412</v>
      </c>
      <c r="B157" s="29" t="s">
        <v>500</v>
      </c>
      <c r="C157" s="72" t="s">
        <v>579</v>
      </c>
      <c r="D157" s="29" t="s">
        <v>578</v>
      </c>
      <c r="E157" s="29" t="s">
        <v>4226</v>
      </c>
      <c r="F157" s="29" t="s">
        <v>580</v>
      </c>
      <c r="G157" s="29" t="s">
        <v>581</v>
      </c>
      <c r="H157" s="29" t="s">
        <v>582</v>
      </c>
      <c r="I157" s="29"/>
      <c r="J157" s="29" t="s">
        <v>3294</v>
      </c>
      <c r="K157" s="29" t="s">
        <v>52</v>
      </c>
      <c r="L157" s="29" t="s">
        <v>53</v>
      </c>
      <c r="M157" s="29" t="s">
        <v>4220</v>
      </c>
      <c r="N157" s="29" t="s">
        <v>37</v>
      </c>
      <c r="O157" s="29" t="s">
        <v>54</v>
      </c>
      <c r="P157" s="29" t="s">
        <v>55</v>
      </c>
      <c r="Q157" s="29" t="s">
        <v>3289</v>
      </c>
      <c r="R157" s="29" t="s">
        <v>56</v>
      </c>
      <c r="S157" s="29" t="s">
        <v>583</v>
      </c>
      <c r="T157" s="29">
        <v>200</v>
      </c>
      <c r="U157" s="29">
        <v>48</v>
      </c>
      <c r="V157" s="8">
        <f>T157*U157</f>
        <v>9600</v>
      </c>
      <c r="W157" s="8">
        <f>V157*1.12</f>
        <v>10752.000000000002</v>
      </c>
      <c r="X157" s="29"/>
      <c r="Y157" s="29" t="s">
        <v>41</v>
      </c>
      <c r="Z157" s="29" t="s">
        <v>41</v>
      </c>
    </row>
    <row r="158" spans="1:26" ht="48.75" customHeight="1" x14ac:dyDescent="0.3">
      <c r="A158" s="13" t="s">
        <v>4412</v>
      </c>
      <c r="B158" s="29" t="s">
        <v>500</v>
      </c>
      <c r="C158" s="72" t="s">
        <v>585</v>
      </c>
      <c r="D158" s="29" t="s">
        <v>584</v>
      </c>
      <c r="E158" s="29">
        <v>133</v>
      </c>
      <c r="F158" s="29" t="s">
        <v>586</v>
      </c>
      <c r="G158" s="29" t="s">
        <v>587</v>
      </c>
      <c r="H158" s="29" t="s">
        <v>588</v>
      </c>
      <c r="I158" s="29"/>
      <c r="J158" s="29" t="s">
        <v>3294</v>
      </c>
      <c r="K158" s="29" t="s">
        <v>52</v>
      </c>
      <c r="L158" s="29" t="s">
        <v>53</v>
      </c>
      <c r="M158" s="29" t="s">
        <v>3293</v>
      </c>
      <c r="N158" s="29" t="s">
        <v>37</v>
      </c>
      <c r="O158" s="29" t="s">
        <v>54</v>
      </c>
      <c r="P158" s="29" t="s">
        <v>55</v>
      </c>
      <c r="Q158" s="29" t="s">
        <v>3288</v>
      </c>
      <c r="R158" s="29" t="s">
        <v>56</v>
      </c>
      <c r="S158" s="29" t="s">
        <v>57</v>
      </c>
      <c r="T158" s="29">
        <v>20</v>
      </c>
      <c r="U158" s="29">
        <v>7681.5</v>
      </c>
      <c r="V158" s="8">
        <f>T158*U158</f>
        <v>153630</v>
      </c>
      <c r="W158" s="8">
        <f t="shared" si="19"/>
        <v>172065.6</v>
      </c>
      <c r="X158" s="29"/>
      <c r="Y158" s="29" t="s">
        <v>41</v>
      </c>
      <c r="Z158" s="29" t="s">
        <v>41</v>
      </c>
    </row>
    <row r="159" spans="1:26" ht="48.75" customHeight="1" x14ac:dyDescent="0.3">
      <c r="A159" s="13" t="s">
        <v>4412</v>
      </c>
      <c r="B159" s="29" t="s">
        <v>500</v>
      </c>
      <c r="C159" s="72" t="s">
        <v>590</v>
      </c>
      <c r="D159" s="29" t="s">
        <v>589</v>
      </c>
      <c r="E159" s="29">
        <v>134</v>
      </c>
      <c r="F159" s="29" t="s">
        <v>591</v>
      </c>
      <c r="G159" s="29" t="s">
        <v>592</v>
      </c>
      <c r="H159" s="29" t="s">
        <v>593</v>
      </c>
      <c r="I159" s="29"/>
      <c r="J159" s="29" t="s">
        <v>3294</v>
      </c>
      <c r="K159" s="29" t="s">
        <v>52</v>
      </c>
      <c r="L159" s="29" t="s">
        <v>53</v>
      </c>
      <c r="M159" s="29" t="s">
        <v>3293</v>
      </c>
      <c r="N159" s="29" t="s">
        <v>37</v>
      </c>
      <c r="O159" s="29" t="s">
        <v>54</v>
      </c>
      <c r="P159" s="29" t="s">
        <v>55</v>
      </c>
      <c r="Q159" s="29" t="s">
        <v>3288</v>
      </c>
      <c r="R159" s="29" t="s">
        <v>56</v>
      </c>
      <c r="S159" s="29" t="s">
        <v>57</v>
      </c>
      <c r="T159" s="29">
        <v>220</v>
      </c>
      <c r="U159" s="29">
        <v>201.5</v>
      </c>
      <c r="V159" s="8">
        <v>0</v>
      </c>
      <c r="W159" s="8">
        <f t="shared" si="19"/>
        <v>0</v>
      </c>
      <c r="X159" s="29"/>
      <c r="Y159" s="29" t="s">
        <v>41</v>
      </c>
      <c r="Z159" s="29" t="s">
        <v>41</v>
      </c>
    </row>
    <row r="160" spans="1:26" ht="48.75" customHeight="1" x14ac:dyDescent="0.3">
      <c r="A160" s="13" t="s">
        <v>4412</v>
      </c>
      <c r="B160" s="29" t="s">
        <v>500</v>
      </c>
      <c r="C160" s="72" t="s">
        <v>590</v>
      </c>
      <c r="D160" s="29" t="s">
        <v>589</v>
      </c>
      <c r="E160" s="29" t="s">
        <v>4227</v>
      </c>
      <c r="F160" s="29" t="s">
        <v>591</v>
      </c>
      <c r="G160" s="29" t="s">
        <v>592</v>
      </c>
      <c r="H160" s="29" t="s">
        <v>593</v>
      </c>
      <c r="I160" s="29"/>
      <c r="J160" s="29" t="s">
        <v>3294</v>
      </c>
      <c r="K160" s="29" t="s">
        <v>52</v>
      </c>
      <c r="L160" s="29" t="s">
        <v>53</v>
      </c>
      <c r="M160" s="29" t="s">
        <v>4220</v>
      </c>
      <c r="N160" s="29" t="s">
        <v>37</v>
      </c>
      <c r="O160" s="29" t="s">
        <v>54</v>
      </c>
      <c r="P160" s="29" t="s">
        <v>55</v>
      </c>
      <c r="Q160" s="29" t="s">
        <v>3289</v>
      </c>
      <c r="R160" s="29" t="s">
        <v>56</v>
      </c>
      <c r="S160" s="29" t="s">
        <v>57</v>
      </c>
      <c r="T160" s="29">
        <v>220</v>
      </c>
      <c r="U160" s="29">
        <v>575</v>
      </c>
      <c r="V160" s="8">
        <v>0</v>
      </c>
      <c r="W160" s="8">
        <f>V160*1.12</f>
        <v>0</v>
      </c>
      <c r="X160" s="29"/>
      <c r="Y160" s="29" t="s">
        <v>41</v>
      </c>
      <c r="Z160" s="29" t="s">
        <v>41</v>
      </c>
    </row>
    <row r="161" spans="1:26" ht="48.75" customHeight="1" x14ac:dyDescent="0.3">
      <c r="A161" s="13" t="s">
        <v>4412</v>
      </c>
      <c r="B161" s="29" t="s">
        <v>500</v>
      </c>
      <c r="C161" s="72" t="s">
        <v>595</v>
      </c>
      <c r="D161" s="29" t="s">
        <v>594</v>
      </c>
      <c r="E161" s="29">
        <v>135</v>
      </c>
      <c r="F161" s="29" t="s">
        <v>591</v>
      </c>
      <c r="G161" s="29" t="s">
        <v>592</v>
      </c>
      <c r="H161" s="29" t="s">
        <v>593</v>
      </c>
      <c r="I161" s="29"/>
      <c r="J161" s="29" t="s">
        <v>3294</v>
      </c>
      <c r="K161" s="29" t="s">
        <v>52</v>
      </c>
      <c r="L161" s="29" t="s">
        <v>53</v>
      </c>
      <c r="M161" s="29" t="s">
        <v>3293</v>
      </c>
      <c r="N161" s="29" t="s">
        <v>37</v>
      </c>
      <c r="O161" s="29" t="s">
        <v>54</v>
      </c>
      <c r="P161" s="29" t="s">
        <v>55</v>
      </c>
      <c r="Q161" s="29" t="s">
        <v>3288</v>
      </c>
      <c r="R161" s="29" t="s">
        <v>56</v>
      </c>
      <c r="S161" s="29" t="s">
        <v>292</v>
      </c>
      <c r="T161" s="29">
        <v>10</v>
      </c>
      <c r="U161" s="29">
        <v>201.5</v>
      </c>
      <c r="V161" s="8">
        <v>0</v>
      </c>
      <c r="W161" s="8">
        <f t="shared" si="19"/>
        <v>0</v>
      </c>
      <c r="X161" s="29"/>
      <c r="Y161" s="29" t="s">
        <v>41</v>
      </c>
      <c r="Z161" s="29" t="s">
        <v>41</v>
      </c>
    </row>
    <row r="162" spans="1:26" ht="48.75" customHeight="1" x14ac:dyDescent="0.3">
      <c r="A162" s="13" t="s">
        <v>4412</v>
      </c>
      <c r="B162" s="29" t="s">
        <v>500</v>
      </c>
      <c r="C162" s="72" t="s">
        <v>595</v>
      </c>
      <c r="D162" s="29" t="s">
        <v>594</v>
      </c>
      <c r="E162" s="29" t="s">
        <v>4228</v>
      </c>
      <c r="F162" s="29" t="s">
        <v>591</v>
      </c>
      <c r="G162" s="29" t="s">
        <v>592</v>
      </c>
      <c r="H162" s="29" t="s">
        <v>593</v>
      </c>
      <c r="I162" s="29"/>
      <c r="J162" s="29" t="s">
        <v>3294</v>
      </c>
      <c r="K162" s="29" t="s">
        <v>52</v>
      </c>
      <c r="L162" s="29" t="s">
        <v>53</v>
      </c>
      <c r="M162" s="29" t="s">
        <v>4220</v>
      </c>
      <c r="N162" s="29" t="s">
        <v>37</v>
      </c>
      <c r="O162" s="29" t="s">
        <v>54</v>
      </c>
      <c r="P162" s="29" t="s">
        <v>55</v>
      </c>
      <c r="Q162" s="29" t="s">
        <v>3289</v>
      </c>
      <c r="R162" s="29" t="s">
        <v>56</v>
      </c>
      <c r="S162" s="29" t="s">
        <v>292</v>
      </c>
      <c r="T162" s="29">
        <v>10</v>
      </c>
      <c r="U162" s="29">
        <v>685</v>
      </c>
      <c r="V162" s="8">
        <v>0</v>
      </c>
      <c r="W162" s="8">
        <f>V162*1.12</f>
        <v>0</v>
      </c>
      <c r="X162" s="29"/>
      <c r="Y162" s="29" t="s">
        <v>41</v>
      </c>
      <c r="Z162" s="29" t="s">
        <v>41</v>
      </c>
    </row>
    <row r="163" spans="1:26" ht="48.75" customHeight="1" x14ac:dyDescent="0.3">
      <c r="A163" s="13" t="s">
        <v>4412</v>
      </c>
      <c r="B163" s="29" t="s">
        <v>500</v>
      </c>
      <c r="C163" s="72" t="s">
        <v>597</v>
      </c>
      <c r="D163" s="29" t="s">
        <v>596</v>
      </c>
      <c r="E163" s="29">
        <v>136</v>
      </c>
      <c r="F163" s="29" t="s">
        <v>591</v>
      </c>
      <c r="G163" s="29" t="s">
        <v>592</v>
      </c>
      <c r="H163" s="29" t="s">
        <v>593</v>
      </c>
      <c r="I163" s="29"/>
      <c r="J163" s="29" t="s">
        <v>3294</v>
      </c>
      <c r="K163" s="29" t="s">
        <v>52</v>
      </c>
      <c r="L163" s="29" t="s">
        <v>53</v>
      </c>
      <c r="M163" s="29" t="s">
        <v>3293</v>
      </c>
      <c r="N163" s="29" t="s">
        <v>37</v>
      </c>
      <c r="O163" s="29" t="s">
        <v>54</v>
      </c>
      <c r="P163" s="29" t="s">
        <v>55</v>
      </c>
      <c r="Q163" s="29" t="s">
        <v>3288</v>
      </c>
      <c r="R163" s="29" t="s">
        <v>56</v>
      </c>
      <c r="S163" s="29" t="s">
        <v>292</v>
      </c>
      <c r="T163" s="29">
        <v>23</v>
      </c>
      <c r="U163" s="29">
        <v>1748.9</v>
      </c>
      <c r="V163" s="8">
        <f>T163*U163</f>
        <v>40224.700000000004</v>
      </c>
      <c r="W163" s="8">
        <f t="shared" si="19"/>
        <v>45051.664000000012</v>
      </c>
      <c r="X163" s="29"/>
      <c r="Y163" s="29" t="s">
        <v>41</v>
      </c>
      <c r="Z163" s="29" t="s">
        <v>41</v>
      </c>
    </row>
    <row r="164" spans="1:26" ht="48.75" customHeight="1" x14ac:dyDescent="0.3">
      <c r="A164" s="13" t="s">
        <v>4412</v>
      </c>
      <c r="B164" s="29" t="s">
        <v>500</v>
      </c>
      <c r="C164" s="72" t="s">
        <v>599</v>
      </c>
      <c r="D164" s="29" t="s">
        <v>598</v>
      </c>
      <c r="E164" s="29">
        <v>137</v>
      </c>
      <c r="F164" s="29" t="s">
        <v>600</v>
      </c>
      <c r="G164" s="29" t="s">
        <v>601</v>
      </c>
      <c r="H164" s="29" t="s">
        <v>602</v>
      </c>
      <c r="I164" s="29"/>
      <c r="J164" s="29" t="s">
        <v>3294</v>
      </c>
      <c r="K164" s="29" t="s">
        <v>52</v>
      </c>
      <c r="L164" s="29" t="s">
        <v>53</v>
      </c>
      <c r="M164" s="29" t="s">
        <v>3293</v>
      </c>
      <c r="N164" s="29" t="s">
        <v>37</v>
      </c>
      <c r="O164" s="29" t="s">
        <v>54</v>
      </c>
      <c r="P164" s="29" t="s">
        <v>55</v>
      </c>
      <c r="Q164" s="29" t="s">
        <v>3288</v>
      </c>
      <c r="R164" s="29" t="s">
        <v>56</v>
      </c>
      <c r="S164" s="29" t="s">
        <v>57</v>
      </c>
      <c r="T164" s="29">
        <v>165</v>
      </c>
      <c r="U164" s="29">
        <v>1510</v>
      </c>
      <c r="V164" s="8">
        <v>0</v>
      </c>
      <c r="W164" s="8">
        <f t="shared" si="19"/>
        <v>0</v>
      </c>
      <c r="X164" s="29"/>
      <c r="Y164" s="29" t="s">
        <v>41</v>
      </c>
      <c r="Z164" s="29" t="s">
        <v>41</v>
      </c>
    </row>
    <row r="165" spans="1:26" ht="48.75" customHeight="1" x14ac:dyDescent="0.3">
      <c r="A165" s="13" t="s">
        <v>4412</v>
      </c>
      <c r="B165" s="29" t="s">
        <v>500</v>
      </c>
      <c r="C165" s="72" t="s">
        <v>604</v>
      </c>
      <c r="D165" s="29" t="s">
        <v>603</v>
      </c>
      <c r="E165" s="29">
        <v>138</v>
      </c>
      <c r="F165" s="29" t="s">
        <v>605</v>
      </c>
      <c r="G165" s="29" t="s">
        <v>601</v>
      </c>
      <c r="H165" s="29" t="s">
        <v>606</v>
      </c>
      <c r="I165" s="29"/>
      <c r="J165" s="29" t="s">
        <v>3294</v>
      </c>
      <c r="K165" s="29" t="s">
        <v>52</v>
      </c>
      <c r="L165" s="29" t="s">
        <v>53</v>
      </c>
      <c r="M165" s="29" t="s">
        <v>3293</v>
      </c>
      <c r="N165" s="29" t="s">
        <v>37</v>
      </c>
      <c r="O165" s="29" t="s">
        <v>54</v>
      </c>
      <c r="P165" s="29" t="s">
        <v>55</v>
      </c>
      <c r="Q165" s="29" t="s">
        <v>3288</v>
      </c>
      <c r="R165" s="29" t="s">
        <v>56</v>
      </c>
      <c r="S165" s="29" t="s">
        <v>57</v>
      </c>
      <c r="T165" s="29">
        <v>20</v>
      </c>
      <c r="U165" s="29">
        <v>1970.5</v>
      </c>
      <c r="V165" s="8">
        <v>0</v>
      </c>
      <c r="W165" s="8">
        <f t="shared" si="19"/>
        <v>0</v>
      </c>
      <c r="X165" s="29"/>
      <c r="Y165" s="29" t="s">
        <v>41</v>
      </c>
      <c r="Z165" s="29" t="s">
        <v>41</v>
      </c>
    </row>
    <row r="166" spans="1:26" ht="48.75" customHeight="1" x14ac:dyDescent="0.3">
      <c r="A166" s="13" t="s">
        <v>4412</v>
      </c>
      <c r="B166" s="29" t="s">
        <v>500</v>
      </c>
      <c r="C166" s="72" t="s">
        <v>604</v>
      </c>
      <c r="D166" s="29" t="s">
        <v>603</v>
      </c>
      <c r="E166" s="29" t="s">
        <v>4229</v>
      </c>
      <c r="F166" s="29" t="s">
        <v>605</v>
      </c>
      <c r="G166" s="29" t="s">
        <v>601</v>
      </c>
      <c r="H166" s="29" t="s">
        <v>606</v>
      </c>
      <c r="I166" s="29"/>
      <c r="J166" s="29" t="s">
        <v>3294</v>
      </c>
      <c r="K166" s="29" t="s">
        <v>52</v>
      </c>
      <c r="L166" s="29" t="s">
        <v>53</v>
      </c>
      <c r="M166" s="29" t="s">
        <v>4220</v>
      </c>
      <c r="N166" s="29" t="s">
        <v>37</v>
      </c>
      <c r="O166" s="29" t="s">
        <v>54</v>
      </c>
      <c r="P166" s="29" t="s">
        <v>55</v>
      </c>
      <c r="Q166" s="29" t="s">
        <v>3289</v>
      </c>
      <c r="R166" s="29" t="s">
        <v>56</v>
      </c>
      <c r="S166" s="29" t="s">
        <v>57</v>
      </c>
      <c r="T166" s="29">
        <v>20</v>
      </c>
      <c r="U166" s="29">
        <v>2221.5</v>
      </c>
      <c r="V166" s="8">
        <f>T166*U166</f>
        <v>44430</v>
      </c>
      <c r="W166" s="8">
        <f>V166*1.12</f>
        <v>49761.600000000006</v>
      </c>
      <c r="X166" s="29"/>
      <c r="Y166" s="29" t="s">
        <v>41</v>
      </c>
      <c r="Z166" s="29" t="s">
        <v>41</v>
      </c>
    </row>
    <row r="167" spans="1:26" ht="48.75" customHeight="1" x14ac:dyDescent="0.3">
      <c r="A167" s="13" t="s">
        <v>4412</v>
      </c>
      <c r="B167" s="29" t="s">
        <v>500</v>
      </c>
      <c r="C167" s="72" t="s">
        <v>608</v>
      </c>
      <c r="D167" s="29" t="s">
        <v>607</v>
      </c>
      <c r="E167" s="29">
        <v>139</v>
      </c>
      <c r="F167" s="29" t="s">
        <v>571</v>
      </c>
      <c r="G167" s="29" t="s">
        <v>572</v>
      </c>
      <c r="H167" s="29" t="s">
        <v>573</v>
      </c>
      <c r="I167" s="29"/>
      <c r="J167" s="29" t="s">
        <v>3294</v>
      </c>
      <c r="K167" s="29" t="s">
        <v>52</v>
      </c>
      <c r="L167" s="29" t="s">
        <v>53</v>
      </c>
      <c r="M167" s="29" t="s">
        <v>3293</v>
      </c>
      <c r="N167" s="29" t="s">
        <v>37</v>
      </c>
      <c r="O167" s="29" t="s">
        <v>54</v>
      </c>
      <c r="P167" s="29" t="s">
        <v>55</v>
      </c>
      <c r="Q167" s="29" t="s">
        <v>3288</v>
      </c>
      <c r="R167" s="29" t="s">
        <v>56</v>
      </c>
      <c r="S167" s="29" t="s">
        <v>320</v>
      </c>
      <c r="T167" s="29">
        <v>6</v>
      </c>
      <c r="U167" s="29">
        <v>7840.25</v>
      </c>
      <c r="V167" s="8">
        <v>0</v>
      </c>
      <c r="W167" s="8">
        <f t="shared" si="19"/>
        <v>0</v>
      </c>
      <c r="X167" s="29"/>
      <c r="Y167" s="29" t="s">
        <v>41</v>
      </c>
      <c r="Z167" s="29" t="s">
        <v>41</v>
      </c>
    </row>
    <row r="168" spans="1:26" ht="48.75" customHeight="1" x14ac:dyDescent="0.3">
      <c r="A168" s="13" t="s">
        <v>4412</v>
      </c>
      <c r="B168" s="29" t="s">
        <v>500</v>
      </c>
      <c r="C168" s="72" t="s">
        <v>608</v>
      </c>
      <c r="D168" s="29" t="s">
        <v>607</v>
      </c>
      <c r="E168" s="29" t="s">
        <v>4230</v>
      </c>
      <c r="F168" s="29" t="s">
        <v>571</v>
      </c>
      <c r="G168" s="29" t="s">
        <v>572</v>
      </c>
      <c r="H168" s="29" t="s">
        <v>573</v>
      </c>
      <c r="I168" s="29"/>
      <c r="J168" s="29" t="s">
        <v>3294</v>
      </c>
      <c r="K168" s="29" t="s">
        <v>52</v>
      </c>
      <c r="L168" s="29" t="s">
        <v>53</v>
      </c>
      <c r="M168" s="29" t="s">
        <v>4220</v>
      </c>
      <c r="N168" s="29" t="s">
        <v>37</v>
      </c>
      <c r="O168" s="29" t="s">
        <v>54</v>
      </c>
      <c r="P168" s="29" t="s">
        <v>55</v>
      </c>
      <c r="Q168" s="29" t="s">
        <v>3289</v>
      </c>
      <c r="R168" s="29" t="s">
        <v>56</v>
      </c>
      <c r="S168" s="29" t="s">
        <v>320</v>
      </c>
      <c r="T168" s="29">
        <v>6</v>
      </c>
      <c r="U168" s="29">
        <v>14693.5</v>
      </c>
      <c r="V168" s="8">
        <f>T168*U168</f>
        <v>88161</v>
      </c>
      <c r="W168" s="8">
        <f>V168*1.12</f>
        <v>98740.32</v>
      </c>
      <c r="X168" s="29"/>
      <c r="Y168" s="29" t="s">
        <v>41</v>
      </c>
      <c r="Z168" s="29" t="s">
        <v>41</v>
      </c>
    </row>
    <row r="169" spans="1:26" ht="48.75" customHeight="1" x14ac:dyDescent="0.3">
      <c r="A169" s="13" t="s">
        <v>4412</v>
      </c>
      <c r="B169" s="29" t="s">
        <v>500</v>
      </c>
      <c r="C169" s="72" t="s">
        <v>610</v>
      </c>
      <c r="D169" s="29" t="s">
        <v>609</v>
      </c>
      <c r="E169" s="29">
        <v>140</v>
      </c>
      <c r="F169" s="29" t="s">
        <v>611</v>
      </c>
      <c r="G169" s="29" t="s">
        <v>612</v>
      </c>
      <c r="H169" s="29" t="s">
        <v>613</v>
      </c>
      <c r="I169" s="29"/>
      <c r="J169" s="29" t="s">
        <v>3294</v>
      </c>
      <c r="K169" s="29" t="s">
        <v>52</v>
      </c>
      <c r="L169" s="29" t="s">
        <v>53</v>
      </c>
      <c r="M169" s="29" t="s">
        <v>3293</v>
      </c>
      <c r="N169" s="29" t="s">
        <v>37</v>
      </c>
      <c r="O169" s="29" t="s">
        <v>54</v>
      </c>
      <c r="P169" s="29" t="s">
        <v>55</v>
      </c>
      <c r="Q169" s="29" t="s">
        <v>3288</v>
      </c>
      <c r="R169" s="29" t="s">
        <v>56</v>
      </c>
      <c r="S169" s="29" t="s">
        <v>516</v>
      </c>
      <c r="T169" s="29">
        <v>48</v>
      </c>
      <c r="U169" s="29">
        <v>6147</v>
      </c>
      <c r="V169" s="8">
        <f>T169*U169</f>
        <v>295056</v>
      </c>
      <c r="W169" s="8">
        <f t="shared" si="19"/>
        <v>330462.72000000003</v>
      </c>
      <c r="X169" s="29"/>
      <c r="Y169" s="29" t="s">
        <v>41</v>
      </c>
      <c r="Z169" s="29" t="s">
        <v>41</v>
      </c>
    </row>
    <row r="170" spans="1:26" ht="48.75" customHeight="1" x14ac:dyDescent="0.3">
      <c r="A170" s="13" t="s">
        <v>4412</v>
      </c>
      <c r="B170" s="29" t="s">
        <v>500</v>
      </c>
      <c r="C170" s="72" t="s">
        <v>615</v>
      </c>
      <c r="D170" s="29" t="s">
        <v>614</v>
      </c>
      <c r="E170" s="29">
        <v>141</v>
      </c>
      <c r="F170" s="29" t="s">
        <v>616</v>
      </c>
      <c r="G170" s="29" t="s">
        <v>617</v>
      </c>
      <c r="H170" s="29" t="s">
        <v>618</v>
      </c>
      <c r="I170" s="29"/>
      <c r="J170" s="29" t="s">
        <v>3294</v>
      </c>
      <c r="K170" s="29" t="s">
        <v>52</v>
      </c>
      <c r="L170" s="29" t="s">
        <v>53</v>
      </c>
      <c r="M170" s="29" t="s">
        <v>3293</v>
      </c>
      <c r="N170" s="29" t="s">
        <v>37</v>
      </c>
      <c r="O170" s="29" t="s">
        <v>54</v>
      </c>
      <c r="P170" s="29" t="s">
        <v>55</v>
      </c>
      <c r="Q170" s="29" t="s">
        <v>3290</v>
      </c>
      <c r="R170" s="29" t="s">
        <v>56</v>
      </c>
      <c r="S170" s="29" t="s">
        <v>57</v>
      </c>
      <c r="T170" s="29">
        <v>20</v>
      </c>
      <c r="U170" s="29">
        <v>1229.58</v>
      </c>
      <c r="V170" s="8">
        <f>T170*U170</f>
        <v>24591.599999999999</v>
      </c>
      <c r="W170" s="8">
        <f t="shared" si="19"/>
        <v>27542.592000000001</v>
      </c>
      <c r="X170" s="29"/>
      <c r="Y170" s="29" t="s">
        <v>41</v>
      </c>
      <c r="Z170" s="29" t="s">
        <v>41</v>
      </c>
    </row>
    <row r="171" spans="1:26" ht="48.75" customHeight="1" x14ac:dyDescent="0.3">
      <c r="A171" s="13" t="s">
        <v>4412</v>
      </c>
      <c r="B171" s="29" t="s">
        <v>500</v>
      </c>
      <c r="C171" s="72" t="s">
        <v>620</v>
      </c>
      <c r="D171" s="29" t="s">
        <v>619</v>
      </c>
      <c r="E171" s="29">
        <v>142</v>
      </c>
      <c r="F171" s="29" t="s">
        <v>621</v>
      </c>
      <c r="G171" s="29" t="s">
        <v>617</v>
      </c>
      <c r="H171" s="29" t="s">
        <v>622</v>
      </c>
      <c r="I171" s="29"/>
      <c r="J171" s="29" t="s">
        <v>3294</v>
      </c>
      <c r="K171" s="29" t="s">
        <v>52</v>
      </c>
      <c r="L171" s="29" t="s">
        <v>53</v>
      </c>
      <c r="M171" s="29" t="s">
        <v>3293</v>
      </c>
      <c r="N171" s="29" t="s">
        <v>37</v>
      </c>
      <c r="O171" s="29" t="s">
        <v>54</v>
      </c>
      <c r="P171" s="29" t="s">
        <v>55</v>
      </c>
      <c r="Q171" s="29" t="s">
        <v>3290</v>
      </c>
      <c r="R171" s="29" t="s">
        <v>56</v>
      </c>
      <c r="S171" s="29" t="s">
        <v>57</v>
      </c>
      <c r="T171" s="29">
        <v>20</v>
      </c>
      <c r="U171" s="29">
        <v>737.66</v>
      </c>
      <c r="V171" s="8">
        <v>0</v>
      </c>
      <c r="W171" s="8">
        <f t="shared" si="19"/>
        <v>0</v>
      </c>
      <c r="X171" s="29"/>
      <c r="Y171" s="29" t="s">
        <v>41</v>
      </c>
      <c r="Z171" s="29" t="s">
        <v>41</v>
      </c>
    </row>
    <row r="172" spans="1:26" ht="48.75" customHeight="1" x14ac:dyDescent="0.3">
      <c r="A172" s="13" t="s">
        <v>4412</v>
      </c>
      <c r="B172" s="29" t="s">
        <v>500</v>
      </c>
      <c r="C172" s="72" t="s">
        <v>620</v>
      </c>
      <c r="D172" s="29" t="s">
        <v>619</v>
      </c>
      <c r="E172" s="29" t="s">
        <v>4231</v>
      </c>
      <c r="F172" s="29" t="s">
        <v>621</v>
      </c>
      <c r="G172" s="29" t="s">
        <v>617</v>
      </c>
      <c r="H172" s="29" t="s">
        <v>622</v>
      </c>
      <c r="I172" s="29"/>
      <c r="J172" s="29" t="s">
        <v>3294</v>
      </c>
      <c r="K172" s="29" t="s">
        <v>52</v>
      </c>
      <c r="L172" s="29" t="s">
        <v>53</v>
      </c>
      <c r="M172" s="29" t="s">
        <v>4220</v>
      </c>
      <c r="N172" s="29" t="s">
        <v>37</v>
      </c>
      <c r="O172" s="29" t="s">
        <v>54</v>
      </c>
      <c r="P172" s="29" t="s">
        <v>55</v>
      </c>
      <c r="Q172" s="29" t="s">
        <v>3289</v>
      </c>
      <c r="R172" s="29" t="s">
        <v>56</v>
      </c>
      <c r="S172" s="29" t="s">
        <v>57</v>
      </c>
      <c r="T172" s="29">
        <v>20</v>
      </c>
      <c r="U172" s="29">
        <v>1026</v>
      </c>
      <c r="V172" s="8">
        <f>T172*U172</f>
        <v>20520</v>
      </c>
      <c r="W172" s="8">
        <f>V172*1.12</f>
        <v>22982.400000000001</v>
      </c>
      <c r="X172" s="29"/>
      <c r="Y172" s="29" t="s">
        <v>41</v>
      </c>
      <c r="Z172" s="29" t="s">
        <v>41</v>
      </c>
    </row>
    <row r="173" spans="1:26" ht="48.75" customHeight="1" x14ac:dyDescent="0.3">
      <c r="A173" s="13" t="s">
        <v>4412</v>
      </c>
      <c r="B173" s="29" t="s">
        <v>500</v>
      </c>
      <c r="C173" s="72" t="s">
        <v>624</v>
      </c>
      <c r="D173" s="29" t="s">
        <v>623</v>
      </c>
      <c r="E173" s="29">
        <v>143</v>
      </c>
      <c r="F173" s="29" t="s">
        <v>625</v>
      </c>
      <c r="G173" s="29" t="s">
        <v>626</v>
      </c>
      <c r="H173" s="29" t="s">
        <v>627</v>
      </c>
      <c r="I173" s="29"/>
      <c r="J173" s="29" t="s">
        <v>3294</v>
      </c>
      <c r="K173" s="29" t="s">
        <v>52</v>
      </c>
      <c r="L173" s="29" t="s">
        <v>53</v>
      </c>
      <c r="M173" s="29" t="s">
        <v>3293</v>
      </c>
      <c r="N173" s="29" t="s">
        <v>37</v>
      </c>
      <c r="O173" s="29" t="s">
        <v>54</v>
      </c>
      <c r="P173" s="29" t="s">
        <v>55</v>
      </c>
      <c r="Q173" s="29" t="s">
        <v>3288</v>
      </c>
      <c r="R173" s="29" t="s">
        <v>56</v>
      </c>
      <c r="S173" s="29" t="s">
        <v>583</v>
      </c>
      <c r="T173" s="29">
        <v>90</v>
      </c>
      <c r="U173" s="29">
        <v>670</v>
      </c>
      <c r="V173" s="8">
        <v>0</v>
      </c>
      <c r="W173" s="8">
        <f t="shared" si="19"/>
        <v>0</v>
      </c>
      <c r="X173" s="29"/>
      <c r="Y173" s="29" t="s">
        <v>41</v>
      </c>
      <c r="Z173" s="29" t="s">
        <v>41</v>
      </c>
    </row>
    <row r="174" spans="1:26" ht="48.75" customHeight="1" x14ac:dyDescent="0.3">
      <c r="A174" s="13" t="s">
        <v>4412</v>
      </c>
      <c r="B174" s="29" t="s">
        <v>500</v>
      </c>
      <c r="C174" s="72" t="s">
        <v>624</v>
      </c>
      <c r="D174" s="29" t="s">
        <v>623</v>
      </c>
      <c r="E174" s="29" t="s">
        <v>4232</v>
      </c>
      <c r="F174" s="29" t="s">
        <v>625</v>
      </c>
      <c r="G174" s="29" t="s">
        <v>626</v>
      </c>
      <c r="H174" s="29" t="s">
        <v>627</v>
      </c>
      <c r="I174" s="29"/>
      <c r="J174" s="29" t="s">
        <v>3294</v>
      </c>
      <c r="K174" s="29" t="s">
        <v>52</v>
      </c>
      <c r="L174" s="29" t="s">
        <v>53</v>
      </c>
      <c r="M174" s="29" t="s">
        <v>4220</v>
      </c>
      <c r="N174" s="29" t="s">
        <v>37</v>
      </c>
      <c r="O174" s="29" t="s">
        <v>54</v>
      </c>
      <c r="P174" s="29" t="s">
        <v>55</v>
      </c>
      <c r="Q174" s="29" t="s">
        <v>3289</v>
      </c>
      <c r="R174" s="29" t="s">
        <v>56</v>
      </c>
      <c r="S174" s="29" t="s">
        <v>583</v>
      </c>
      <c r="T174" s="29">
        <v>90</v>
      </c>
      <c r="U174" s="29">
        <v>817.5</v>
      </c>
      <c r="V174" s="8">
        <f>T174*U174</f>
        <v>73575</v>
      </c>
      <c r="W174" s="8">
        <f>V174*1.12</f>
        <v>82404.000000000015</v>
      </c>
      <c r="X174" s="29"/>
      <c r="Y174" s="29" t="s">
        <v>41</v>
      </c>
      <c r="Z174" s="29" t="s">
        <v>41</v>
      </c>
    </row>
    <row r="175" spans="1:26" ht="48.75" customHeight="1" x14ac:dyDescent="0.3">
      <c r="A175" s="13" t="s">
        <v>4412</v>
      </c>
      <c r="B175" s="29" t="s">
        <v>500</v>
      </c>
      <c r="C175" s="72" t="s">
        <v>629</v>
      </c>
      <c r="D175" s="29" t="s">
        <v>628</v>
      </c>
      <c r="E175" s="29">
        <v>144</v>
      </c>
      <c r="F175" s="29" t="s">
        <v>630</v>
      </c>
      <c r="G175" s="29" t="s">
        <v>631</v>
      </c>
      <c r="H175" s="29" t="s">
        <v>632</v>
      </c>
      <c r="I175" s="29"/>
      <c r="J175" s="29" t="s">
        <v>3294</v>
      </c>
      <c r="K175" s="29" t="s">
        <v>52</v>
      </c>
      <c r="L175" s="29" t="s">
        <v>53</v>
      </c>
      <c r="M175" s="29" t="s">
        <v>3293</v>
      </c>
      <c r="N175" s="29" t="s">
        <v>37</v>
      </c>
      <c r="O175" s="29" t="s">
        <v>54</v>
      </c>
      <c r="P175" s="29" t="s">
        <v>55</v>
      </c>
      <c r="Q175" s="29" t="s">
        <v>3288</v>
      </c>
      <c r="R175" s="29" t="s">
        <v>56</v>
      </c>
      <c r="S175" s="29" t="s">
        <v>57</v>
      </c>
      <c r="T175" s="29">
        <v>306</v>
      </c>
      <c r="U175" s="29">
        <v>524</v>
      </c>
      <c r="V175" s="8">
        <v>0</v>
      </c>
      <c r="W175" s="8">
        <f t="shared" si="19"/>
        <v>0</v>
      </c>
      <c r="X175" s="29"/>
      <c r="Y175" s="29" t="s">
        <v>41</v>
      </c>
      <c r="Z175" s="29" t="s">
        <v>41</v>
      </c>
    </row>
    <row r="176" spans="1:26" ht="48.75" customHeight="1" x14ac:dyDescent="0.3">
      <c r="A176" s="13" t="s">
        <v>4412</v>
      </c>
      <c r="B176" s="29" t="s">
        <v>500</v>
      </c>
      <c r="C176" s="72" t="s">
        <v>629</v>
      </c>
      <c r="D176" s="29" t="s">
        <v>628</v>
      </c>
      <c r="E176" s="29" t="s">
        <v>4233</v>
      </c>
      <c r="F176" s="29" t="s">
        <v>630</v>
      </c>
      <c r="G176" s="29" t="s">
        <v>631</v>
      </c>
      <c r="H176" s="29" t="s">
        <v>632</v>
      </c>
      <c r="I176" s="29"/>
      <c r="J176" s="29" t="s">
        <v>3294</v>
      </c>
      <c r="K176" s="29" t="s">
        <v>52</v>
      </c>
      <c r="L176" s="29" t="s">
        <v>53</v>
      </c>
      <c r="M176" s="29" t="s">
        <v>4220</v>
      </c>
      <c r="N176" s="29" t="s">
        <v>37</v>
      </c>
      <c r="O176" s="29" t="s">
        <v>54</v>
      </c>
      <c r="P176" s="29" t="s">
        <v>55</v>
      </c>
      <c r="Q176" s="29" t="s">
        <v>3289</v>
      </c>
      <c r="R176" s="29" t="s">
        <v>56</v>
      </c>
      <c r="S176" s="29" t="s">
        <v>57</v>
      </c>
      <c r="T176" s="29">
        <v>306</v>
      </c>
      <c r="U176" s="29">
        <v>775</v>
      </c>
      <c r="V176" s="8">
        <f>T176*U176</f>
        <v>237150</v>
      </c>
      <c r="W176" s="8">
        <f>V176*1.12</f>
        <v>265608</v>
      </c>
      <c r="X176" s="29"/>
      <c r="Y176" s="29" t="s">
        <v>41</v>
      </c>
      <c r="Z176" s="29" t="s">
        <v>41</v>
      </c>
    </row>
    <row r="177" spans="1:26" ht="48.75" customHeight="1" x14ac:dyDescent="0.3">
      <c r="A177" s="13" t="s">
        <v>4412</v>
      </c>
      <c r="B177" s="29" t="s">
        <v>500</v>
      </c>
      <c r="C177" s="72" t="s">
        <v>634</v>
      </c>
      <c r="D177" s="29" t="s">
        <v>633</v>
      </c>
      <c r="E177" s="29">
        <v>145</v>
      </c>
      <c r="F177" s="29" t="s">
        <v>635</v>
      </c>
      <c r="G177" s="29" t="s">
        <v>636</v>
      </c>
      <c r="H177" s="29" t="s">
        <v>637</v>
      </c>
      <c r="I177" s="29"/>
      <c r="J177" s="29" t="s">
        <v>3294</v>
      </c>
      <c r="K177" s="29" t="s">
        <v>52</v>
      </c>
      <c r="L177" s="29" t="s">
        <v>53</v>
      </c>
      <c r="M177" s="29" t="s">
        <v>3293</v>
      </c>
      <c r="N177" s="29" t="s">
        <v>37</v>
      </c>
      <c r="O177" s="29" t="s">
        <v>54</v>
      </c>
      <c r="P177" s="29" t="s">
        <v>55</v>
      </c>
      <c r="Q177" s="29" t="s">
        <v>3288</v>
      </c>
      <c r="R177" s="29" t="s">
        <v>56</v>
      </c>
      <c r="S177" s="29" t="s">
        <v>197</v>
      </c>
      <c r="T177" s="29">
        <v>84</v>
      </c>
      <c r="U177" s="29">
        <v>443.33</v>
      </c>
      <c r="V177" s="8">
        <v>0</v>
      </c>
      <c r="W177" s="8">
        <f t="shared" si="19"/>
        <v>0</v>
      </c>
      <c r="X177" s="29"/>
      <c r="Y177" s="29" t="s">
        <v>41</v>
      </c>
      <c r="Z177" s="29" t="s">
        <v>41</v>
      </c>
    </row>
    <row r="178" spans="1:26" ht="48.75" customHeight="1" x14ac:dyDescent="0.3">
      <c r="A178" s="13" t="s">
        <v>4412</v>
      </c>
      <c r="B178" s="29" t="s">
        <v>500</v>
      </c>
      <c r="C178" s="72" t="s">
        <v>634</v>
      </c>
      <c r="D178" s="29" t="s">
        <v>633</v>
      </c>
      <c r="E178" s="29" t="s">
        <v>4234</v>
      </c>
      <c r="F178" s="29" t="s">
        <v>635</v>
      </c>
      <c r="G178" s="29" t="s">
        <v>636</v>
      </c>
      <c r="H178" s="29" t="s">
        <v>637</v>
      </c>
      <c r="I178" s="29"/>
      <c r="J178" s="29" t="s">
        <v>3294</v>
      </c>
      <c r="K178" s="29" t="s">
        <v>52</v>
      </c>
      <c r="L178" s="29" t="s">
        <v>53</v>
      </c>
      <c r="M178" s="29" t="s">
        <v>4220</v>
      </c>
      <c r="N178" s="29" t="s">
        <v>37</v>
      </c>
      <c r="O178" s="29" t="s">
        <v>54</v>
      </c>
      <c r="P178" s="29" t="s">
        <v>55</v>
      </c>
      <c r="Q178" s="29" t="s">
        <v>3289</v>
      </c>
      <c r="R178" s="29" t="s">
        <v>56</v>
      </c>
      <c r="S178" s="29" t="s">
        <v>197</v>
      </c>
      <c r="T178" s="29">
        <v>84</v>
      </c>
      <c r="U178" s="29">
        <v>1535</v>
      </c>
      <c r="V178" s="8">
        <f>T178*U178</f>
        <v>128940</v>
      </c>
      <c r="W178" s="8">
        <f>V178*1.12</f>
        <v>144412.80000000002</v>
      </c>
      <c r="X178" s="29"/>
      <c r="Y178" s="29" t="s">
        <v>41</v>
      </c>
      <c r="Z178" s="29" t="s">
        <v>41</v>
      </c>
    </row>
    <row r="179" spans="1:26" ht="48.75" customHeight="1" x14ac:dyDescent="0.3">
      <c r="A179" s="13" t="s">
        <v>4412</v>
      </c>
      <c r="B179" s="29" t="s">
        <v>500</v>
      </c>
      <c r="C179" s="72" t="s">
        <v>639</v>
      </c>
      <c r="D179" s="29" t="s">
        <v>638</v>
      </c>
      <c r="E179" s="29">
        <v>146</v>
      </c>
      <c r="F179" s="29" t="s">
        <v>640</v>
      </c>
      <c r="G179" s="29" t="s">
        <v>641</v>
      </c>
      <c r="H179" s="29" t="s">
        <v>642</v>
      </c>
      <c r="I179" s="29"/>
      <c r="J179" s="29" t="s">
        <v>3294</v>
      </c>
      <c r="K179" s="29" t="s">
        <v>52</v>
      </c>
      <c r="L179" s="29" t="s">
        <v>53</v>
      </c>
      <c r="M179" s="29" t="s">
        <v>3293</v>
      </c>
      <c r="N179" s="29" t="s">
        <v>37</v>
      </c>
      <c r="O179" s="29" t="s">
        <v>54</v>
      </c>
      <c r="P179" s="29" t="s">
        <v>55</v>
      </c>
      <c r="Q179" s="29" t="s">
        <v>3288</v>
      </c>
      <c r="R179" s="29" t="s">
        <v>56</v>
      </c>
      <c r="S179" s="29" t="s">
        <v>57</v>
      </c>
      <c r="T179" s="29">
        <v>10</v>
      </c>
      <c r="U179" s="29">
        <v>6428.57</v>
      </c>
      <c r="V179" s="8">
        <v>0</v>
      </c>
      <c r="W179" s="8">
        <f t="shared" si="19"/>
        <v>0</v>
      </c>
      <c r="X179" s="29"/>
      <c r="Y179" s="29" t="s">
        <v>41</v>
      </c>
      <c r="Z179" s="29" t="s">
        <v>41</v>
      </c>
    </row>
    <row r="180" spans="1:26" ht="48.75" customHeight="1" x14ac:dyDescent="0.3">
      <c r="A180" s="13" t="s">
        <v>4412</v>
      </c>
      <c r="B180" s="29" t="s">
        <v>500</v>
      </c>
      <c r="C180" s="72" t="s">
        <v>639</v>
      </c>
      <c r="D180" s="29" t="s">
        <v>638</v>
      </c>
      <c r="E180" s="29" t="s">
        <v>4235</v>
      </c>
      <c r="F180" s="29" t="s">
        <v>640</v>
      </c>
      <c r="G180" s="29" t="s">
        <v>641</v>
      </c>
      <c r="H180" s="29" t="s">
        <v>642</v>
      </c>
      <c r="I180" s="29"/>
      <c r="J180" s="29" t="s">
        <v>3294</v>
      </c>
      <c r="K180" s="29" t="s">
        <v>52</v>
      </c>
      <c r="L180" s="29" t="s">
        <v>53</v>
      </c>
      <c r="M180" s="29" t="s">
        <v>4220</v>
      </c>
      <c r="N180" s="29" t="s">
        <v>37</v>
      </c>
      <c r="O180" s="29" t="s">
        <v>54</v>
      </c>
      <c r="P180" s="29" t="s">
        <v>55</v>
      </c>
      <c r="Q180" s="29" t="s">
        <v>3289</v>
      </c>
      <c r="R180" s="29" t="s">
        <v>56</v>
      </c>
      <c r="S180" s="29" t="s">
        <v>57</v>
      </c>
      <c r="T180" s="29">
        <v>10</v>
      </c>
      <c r="U180" s="29">
        <v>7255</v>
      </c>
      <c r="V180" s="8">
        <f>T180*U180</f>
        <v>72550</v>
      </c>
      <c r="W180" s="8">
        <f>V180*1.12</f>
        <v>81256.000000000015</v>
      </c>
      <c r="X180" s="29"/>
      <c r="Y180" s="29" t="s">
        <v>41</v>
      </c>
      <c r="Z180" s="29" t="s">
        <v>41</v>
      </c>
    </row>
    <row r="181" spans="1:26" ht="48.75" customHeight="1" x14ac:dyDescent="0.3">
      <c r="A181" s="13" t="s">
        <v>4412</v>
      </c>
      <c r="B181" s="29" t="s">
        <v>500</v>
      </c>
      <c r="C181" s="72" t="s">
        <v>644</v>
      </c>
      <c r="D181" s="29" t="s">
        <v>643</v>
      </c>
      <c r="E181" s="29">
        <v>147</v>
      </c>
      <c r="F181" s="29" t="s">
        <v>645</v>
      </c>
      <c r="G181" s="29" t="s">
        <v>646</v>
      </c>
      <c r="H181" s="29" t="s">
        <v>647</v>
      </c>
      <c r="I181" s="29"/>
      <c r="J181" s="29" t="s">
        <v>3294</v>
      </c>
      <c r="K181" s="29" t="s">
        <v>52</v>
      </c>
      <c r="L181" s="29" t="s">
        <v>53</v>
      </c>
      <c r="M181" s="29" t="s">
        <v>3293</v>
      </c>
      <c r="N181" s="29" t="s">
        <v>37</v>
      </c>
      <c r="O181" s="29" t="s">
        <v>54</v>
      </c>
      <c r="P181" s="29" t="s">
        <v>55</v>
      </c>
      <c r="Q181" s="29" t="s">
        <v>3288</v>
      </c>
      <c r="R181" s="29" t="s">
        <v>56</v>
      </c>
      <c r="S181" s="29" t="s">
        <v>197</v>
      </c>
      <c r="T181" s="29">
        <v>15</v>
      </c>
      <c r="U181" s="29">
        <v>2956.5</v>
      </c>
      <c r="V181" s="8">
        <v>0</v>
      </c>
      <c r="W181" s="8">
        <f t="shared" si="19"/>
        <v>0</v>
      </c>
      <c r="X181" s="29"/>
      <c r="Y181" s="29" t="s">
        <v>41</v>
      </c>
      <c r="Z181" s="29" t="s">
        <v>41</v>
      </c>
    </row>
    <row r="182" spans="1:26" ht="48.75" customHeight="1" x14ac:dyDescent="0.3">
      <c r="A182" s="13" t="s">
        <v>4412</v>
      </c>
      <c r="B182" s="29" t="s">
        <v>500</v>
      </c>
      <c r="C182" s="72" t="s">
        <v>644</v>
      </c>
      <c r="D182" s="29" t="s">
        <v>643</v>
      </c>
      <c r="E182" s="29" t="s">
        <v>4236</v>
      </c>
      <c r="F182" s="29" t="s">
        <v>645</v>
      </c>
      <c r="G182" s="29" t="s">
        <v>646</v>
      </c>
      <c r="H182" s="29" t="s">
        <v>647</v>
      </c>
      <c r="I182" s="29"/>
      <c r="J182" s="29" t="s">
        <v>3294</v>
      </c>
      <c r="K182" s="29" t="s">
        <v>52</v>
      </c>
      <c r="L182" s="29" t="s">
        <v>53</v>
      </c>
      <c r="M182" s="29" t="s">
        <v>4220</v>
      </c>
      <c r="N182" s="29" t="s">
        <v>37</v>
      </c>
      <c r="O182" s="29" t="s">
        <v>54</v>
      </c>
      <c r="P182" s="29" t="s">
        <v>55</v>
      </c>
      <c r="Q182" s="29" t="s">
        <v>3289</v>
      </c>
      <c r="R182" s="29" t="s">
        <v>56</v>
      </c>
      <c r="S182" s="29" t="s">
        <v>197</v>
      </c>
      <c r="T182" s="29">
        <v>15</v>
      </c>
      <c r="U182" s="29">
        <v>3920</v>
      </c>
      <c r="V182" s="8">
        <f>T182*U182</f>
        <v>58800</v>
      </c>
      <c r="W182" s="8">
        <f>V182*1.12</f>
        <v>65856</v>
      </c>
      <c r="X182" s="29"/>
      <c r="Y182" s="29" t="s">
        <v>41</v>
      </c>
      <c r="Z182" s="29" t="s">
        <v>41</v>
      </c>
    </row>
    <row r="183" spans="1:26" ht="48.75" customHeight="1" x14ac:dyDescent="0.3">
      <c r="A183" s="13" t="s">
        <v>4412</v>
      </c>
      <c r="B183" s="29" t="s">
        <v>500</v>
      </c>
      <c r="C183" s="72" t="s">
        <v>649</v>
      </c>
      <c r="D183" s="29" t="s">
        <v>648</v>
      </c>
      <c r="E183" s="29">
        <v>148</v>
      </c>
      <c r="F183" s="29" t="s">
        <v>650</v>
      </c>
      <c r="G183" s="29" t="s">
        <v>651</v>
      </c>
      <c r="H183" s="29" t="s">
        <v>652</v>
      </c>
      <c r="I183" s="29"/>
      <c r="J183" s="29" t="s">
        <v>3294</v>
      </c>
      <c r="K183" s="29" t="s">
        <v>52</v>
      </c>
      <c r="L183" s="29" t="s">
        <v>53</v>
      </c>
      <c r="M183" s="29" t="s">
        <v>3293</v>
      </c>
      <c r="N183" s="29" t="s">
        <v>37</v>
      </c>
      <c r="O183" s="29" t="s">
        <v>54</v>
      </c>
      <c r="P183" s="29" t="s">
        <v>55</v>
      </c>
      <c r="Q183" s="29" t="s">
        <v>3288</v>
      </c>
      <c r="R183" s="29" t="s">
        <v>56</v>
      </c>
      <c r="S183" s="29" t="s">
        <v>583</v>
      </c>
      <c r="T183" s="29">
        <v>100</v>
      </c>
      <c r="U183" s="29">
        <v>450</v>
      </c>
      <c r="V183" s="8">
        <v>0</v>
      </c>
      <c r="W183" s="8">
        <f t="shared" si="19"/>
        <v>0</v>
      </c>
      <c r="X183" s="29"/>
      <c r="Y183" s="29" t="s">
        <v>41</v>
      </c>
      <c r="Z183" s="29" t="s">
        <v>41</v>
      </c>
    </row>
    <row r="184" spans="1:26" ht="48.75" customHeight="1" x14ac:dyDescent="0.3">
      <c r="A184" s="13" t="s">
        <v>4412</v>
      </c>
      <c r="B184" s="29" t="s">
        <v>500</v>
      </c>
      <c r="C184" s="72" t="s">
        <v>649</v>
      </c>
      <c r="D184" s="29" t="s">
        <v>648</v>
      </c>
      <c r="E184" s="29" t="s">
        <v>4238</v>
      </c>
      <c r="F184" s="29" t="s">
        <v>650</v>
      </c>
      <c r="G184" s="29" t="s">
        <v>651</v>
      </c>
      <c r="H184" s="29" t="s">
        <v>652</v>
      </c>
      <c r="I184" s="29"/>
      <c r="J184" s="29" t="s">
        <v>3294</v>
      </c>
      <c r="K184" s="29" t="s">
        <v>52</v>
      </c>
      <c r="L184" s="29" t="s">
        <v>53</v>
      </c>
      <c r="M184" s="29" t="s">
        <v>4220</v>
      </c>
      <c r="N184" s="29" t="s">
        <v>37</v>
      </c>
      <c r="O184" s="29" t="s">
        <v>54</v>
      </c>
      <c r="P184" s="29" t="s">
        <v>55</v>
      </c>
      <c r="Q184" s="29" t="s">
        <v>3289</v>
      </c>
      <c r="R184" s="29" t="s">
        <v>56</v>
      </c>
      <c r="S184" s="29" t="s">
        <v>583</v>
      </c>
      <c r="T184" s="29">
        <v>100</v>
      </c>
      <c r="U184" s="29">
        <v>600</v>
      </c>
      <c r="V184" s="8">
        <f>T184*U184</f>
        <v>60000</v>
      </c>
      <c r="W184" s="8">
        <f>V184*1.12</f>
        <v>67200</v>
      </c>
      <c r="X184" s="29"/>
      <c r="Y184" s="29" t="s">
        <v>41</v>
      </c>
      <c r="Z184" s="29" t="s">
        <v>41</v>
      </c>
    </row>
    <row r="185" spans="1:26" ht="48.75" customHeight="1" x14ac:dyDescent="0.3">
      <c r="A185" s="13" t="s">
        <v>4412</v>
      </c>
      <c r="B185" s="29" t="s">
        <v>500</v>
      </c>
      <c r="C185" s="72" t="s">
        <v>654</v>
      </c>
      <c r="D185" s="29" t="s">
        <v>653</v>
      </c>
      <c r="E185" s="29">
        <v>149</v>
      </c>
      <c r="F185" s="29" t="s">
        <v>655</v>
      </c>
      <c r="G185" s="29" t="s">
        <v>656</v>
      </c>
      <c r="H185" s="29" t="s">
        <v>657</v>
      </c>
      <c r="I185" s="29"/>
      <c r="J185" s="29" t="s">
        <v>3294</v>
      </c>
      <c r="K185" s="29" t="s">
        <v>52</v>
      </c>
      <c r="L185" s="29" t="s">
        <v>53</v>
      </c>
      <c r="M185" s="29" t="s">
        <v>3293</v>
      </c>
      <c r="N185" s="29" t="s">
        <v>37</v>
      </c>
      <c r="O185" s="29" t="s">
        <v>54</v>
      </c>
      <c r="P185" s="29" t="s">
        <v>55</v>
      </c>
      <c r="Q185" s="29" t="s">
        <v>3288</v>
      </c>
      <c r="R185" s="29" t="s">
        <v>56</v>
      </c>
      <c r="S185" s="29" t="s">
        <v>658</v>
      </c>
      <c r="T185" s="29">
        <v>9</v>
      </c>
      <c r="U185" s="29">
        <v>1305.8699999999999</v>
      </c>
      <c r="V185" s="8">
        <v>0</v>
      </c>
      <c r="W185" s="8">
        <f t="shared" si="19"/>
        <v>0</v>
      </c>
      <c r="X185" s="29"/>
      <c r="Y185" s="29" t="s">
        <v>41</v>
      </c>
      <c r="Z185" s="29" t="s">
        <v>41</v>
      </c>
    </row>
    <row r="186" spans="1:26" ht="48.75" customHeight="1" x14ac:dyDescent="0.3">
      <c r="A186" s="13" t="s">
        <v>4412</v>
      </c>
      <c r="B186" s="29" t="s">
        <v>500</v>
      </c>
      <c r="C186" s="72" t="s">
        <v>654</v>
      </c>
      <c r="D186" s="29" t="s">
        <v>653</v>
      </c>
      <c r="E186" s="29" t="s">
        <v>4237</v>
      </c>
      <c r="F186" s="29" t="s">
        <v>655</v>
      </c>
      <c r="G186" s="29" t="s">
        <v>656</v>
      </c>
      <c r="H186" s="29" t="s">
        <v>657</v>
      </c>
      <c r="I186" s="29"/>
      <c r="J186" s="29" t="s">
        <v>3294</v>
      </c>
      <c r="K186" s="29" t="s">
        <v>52</v>
      </c>
      <c r="L186" s="29" t="s">
        <v>53</v>
      </c>
      <c r="M186" s="29" t="s">
        <v>4220</v>
      </c>
      <c r="N186" s="29" t="s">
        <v>37</v>
      </c>
      <c r="O186" s="29" t="s">
        <v>54</v>
      </c>
      <c r="P186" s="29" t="s">
        <v>55</v>
      </c>
      <c r="Q186" s="29" t="s">
        <v>3289</v>
      </c>
      <c r="R186" s="29" t="s">
        <v>56</v>
      </c>
      <c r="S186" s="29" t="s">
        <v>658</v>
      </c>
      <c r="T186" s="29">
        <v>9</v>
      </c>
      <c r="U186" s="29">
        <v>1955</v>
      </c>
      <c r="V186" s="8">
        <f>T186*U186</f>
        <v>17595</v>
      </c>
      <c r="W186" s="8">
        <f>V186*1.12</f>
        <v>19706.400000000001</v>
      </c>
      <c r="X186" s="29"/>
      <c r="Y186" s="29" t="s">
        <v>41</v>
      </c>
      <c r="Z186" s="29" t="s">
        <v>41</v>
      </c>
    </row>
    <row r="187" spans="1:26" ht="48.75" customHeight="1" x14ac:dyDescent="0.3">
      <c r="A187" s="13" t="s">
        <v>4412</v>
      </c>
      <c r="B187" s="29" t="s">
        <v>500</v>
      </c>
      <c r="C187" s="72" t="s">
        <v>660</v>
      </c>
      <c r="D187" s="29" t="s">
        <v>659</v>
      </c>
      <c r="E187" s="29">
        <v>150</v>
      </c>
      <c r="F187" s="29" t="s">
        <v>661</v>
      </c>
      <c r="G187" s="29" t="s">
        <v>662</v>
      </c>
      <c r="H187" s="29" t="s">
        <v>663</v>
      </c>
      <c r="I187" s="29"/>
      <c r="J187" s="29" t="s">
        <v>3294</v>
      </c>
      <c r="K187" s="29" t="s">
        <v>52</v>
      </c>
      <c r="L187" s="29" t="s">
        <v>53</v>
      </c>
      <c r="M187" s="29" t="s">
        <v>3293</v>
      </c>
      <c r="N187" s="29" t="s">
        <v>37</v>
      </c>
      <c r="O187" s="29" t="s">
        <v>54</v>
      </c>
      <c r="P187" s="29" t="s">
        <v>55</v>
      </c>
      <c r="Q187" s="29" t="s">
        <v>3288</v>
      </c>
      <c r="R187" s="29" t="s">
        <v>56</v>
      </c>
      <c r="S187" s="29" t="s">
        <v>57</v>
      </c>
      <c r="T187" s="29">
        <v>34</v>
      </c>
      <c r="U187" s="29">
        <v>3619</v>
      </c>
      <c r="V187" s="8">
        <f>T187*U187</f>
        <v>123046</v>
      </c>
      <c r="W187" s="8">
        <f t="shared" si="19"/>
        <v>137811.52000000002</v>
      </c>
      <c r="X187" s="29"/>
      <c r="Y187" s="29" t="s">
        <v>41</v>
      </c>
      <c r="Z187" s="29" t="s">
        <v>41</v>
      </c>
    </row>
    <row r="188" spans="1:26" ht="48.75" customHeight="1" x14ac:dyDescent="0.3">
      <c r="A188" s="13" t="s">
        <v>4412</v>
      </c>
      <c r="B188" s="29" t="s">
        <v>500</v>
      </c>
      <c r="C188" s="72" t="s">
        <v>665</v>
      </c>
      <c r="D188" s="29" t="s">
        <v>664</v>
      </c>
      <c r="E188" s="29">
        <v>151</v>
      </c>
      <c r="F188" s="29" t="s">
        <v>666</v>
      </c>
      <c r="G188" s="29" t="s">
        <v>667</v>
      </c>
      <c r="H188" s="29" t="s">
        <v>668</v>
      </c>
      <c r="I188" s="29"/>
      <c r="J188" s="29" t="s">
        <v>3294</v>
      </c>
      <c r="K188" s="29" t="s">
        <v>52</v>
      </c>
      <c r="L188" s="29" t="s">
        <v>53</v>
      </c>
      <c r="M188" s="29" t="s">
        <v>3293</v>
      </c>
      <c r="N188" s="29" t="s">
        <v>37</v>
      </c>
      <c r="O188" s="29" t="s">
        <v>54</v>
      </c>
      <c r="P188" s="29" t="s">
        <v>55</v>
      </c>
      <c r="Q188" s="29" t="s">
        <v>3288</v>
      </c>
      <c r="R188" s="29" t="s">
        <v>56</v>
      </c>
      <c r="S188" s="29" t="s">
        <v>292</v>
      </c>
      <c r="T188" s="29">
        <v>25</v>
      </c>
      <c r="U188" s="29">
        <v>28</v>
      </c>
      <c r="V188" s="8">
        <v>0</v>
      </c>
      <c r="W188" s="8">
        <f t="shared" si="19"/>
        <v>0</v>
      </c>
      <c r="X188" s="29"/>
      <c r="Y188" s="29" t="s">
        <v>41</v>
      </c>
      <c r="Z188" s="29" t="s">
        <v>41</v>
      </c>
    </row>
    <row r="189" spans="1:26" ht="48.75" customHeight="1" x14ac:dyDescent="0.3">
      <c r="A189" s="13" t="s">
        <v>4412</v>
      </c>
      <c r="B189" s="29" t="s">
        <v>500</v>
      </c>
      <c r="C189" s="72" t="s">
        <v>665</v>
      </c>
      <c r="D189" s="29" t="s">
        <v>664</v>
      </c>
      <c r="E189" s="29" t="s">
        <v>4239</v>
      </c>
      <c r="F189" s="29" t="s">
        <v>666</v>
      </c>
      <c r="G189" s="29" t="s">
        <v>667</v>
      </c>
      <c r="H189" s="29" t="s">
        <v>668</v>
      </c>
      <c r="I189" s="29"/>
      <c r="J189" s="29" t="s">
        <v>3294</v>
      </c>
      <c r="K189" s="29" t="s">
        <v>52</v>
      </c>
      <c r="L189" s="29" t="s">
        <v>53</v>
      </c>
      <c r="M189" s="29" t="s">
        <v>4220</v>
      </c>
      <c r="N189" s="29" t="s">
        <v>37</v>
      </c>
      <c r="O189" s="29" t="s">
        <v>54</v>
      </c>
      <c r="P189" s="29" t="s">
        <v>55</v>
      </c>
      <c r="Q189" s="29" t="s">
        <v>3289</v>
      </c>
      <c r="R189" s="29" t="s">
        <v>56</v>
      </c>
      <c r="S189" s="29" t="s">
        <v>292</v>
      </c>
      <c r="T189" s="29">
        <v>25</v>
      </c>
      <c r="U189" s="29">
        <v>205</v>
      </c>
      <c r="V189" s="8">
        <f t="shared" ref="V189:V195" si="20">T189*U189</f>
        <v>5125</v>
      </c>
      <c r="W189" s="8">
        <f>V189*1.12</f>
        <v>5740.0000000000009</v>
      </c>
      <c r="X189" s="29"/>
      <c r="Y189" s="29" t="s">
        <v>41</v>
      </c>
      <c r="Z189" s="29" t="s">
        <v>41</v>
      </c>
    </row>
    <row r="190" spans="1:26" ht="48.75" customHeight="1" x14ac:dyDescent="0.3">
      <c r="A190" s="13" t="s">
        <v>4412</v>
      </c>
      <c r="B190" s="29" t="s">
        <v>500</v>
      </c>
      <c r="C190" s="72" t="s">
        <v>670</v>
      </c>
      <c r="D190" s="29" t="s">
        <v>669</v>
      </c>
      <c r="E190" s="29">
        <v>152</v>
      </c>
      <c r="F190" s="29" t="s">
        <v>671</v>
      </c>
      <c r="G190" s="29" t="s">
        <v>273</v>
      </c>
      <c r="H190" s="29" t="s">
        <v>672</v>
      </c>
      <c r="I190" s="29"/>
      <c r="J190" s="29" t="s">
        <v>3294</v>
      </c>
      <c r="K190" s="29" t="s">
        <v>52</v>
      </c>
      <c r="L190" s="29" t="s">
        <v>53</v>
      </c>
      <c r="M190" s="29" t="s">
        <v>3293</v>
      </c>
      <c r="N190" s="29" t="s">
        <v>37</v>
      </c>
      <c r="O190" s="29" t="s">
        <v>54</v>
      </c>
      <c r="P190" s="29" t="s">
        <v>55</v>
      </c>
      <c r="Q190" s="29" t="s">
        <v>3288</v>
      </c>
      <c r="R190" s="29" t="s">
        <v>56</v>
      </c>
      <c r="S190" s="29" t="s">
        <v>57</v>
      </c>
      <c r="T190" s="29">
        <v>1000</v>
      </c>
      <c r="U190" s="29">
        <v>11.88</v>
      </c>
      <c r="V190" s="8">
        <v>0</v>
      </c>
      <c r="W190" s="8">
        <f t="shared" ref="W190" si="21">V190*1.12</f>
        <v>0</v>
      </c>
      <c r="X190" s="29"/>
      <c r="Y190" s="29" t="s">
        <v>41</v>
      </c>
      <c r="Z190" s="29" t="s">
        <v>41</v>
      </c>
    </row>
    <row r="191" spans="1:26" ht="48.75" customHeight="1" x14ac:dyDescent="0.3">
      <c r="A191" s="13" t="s">
        <v>4412</v>
      </c>
      <c r="B191" s="29" t="s">
        <v>500</v>
      </c>
      <c r="C191" s="72" t="s">
        <v>670</v>
      </c>
      <c r="D191" s="29" t="s">
        <v>669</v>
      </c>
      <c r="E191" s="29" t="s">
        <v>4308</v>
      </c>
      <c r="F191" s="29" t="s">
        <v>671</v>
      </c>
      <c r="G191" s="29" t="s">
        <v>273</v>
      </c>
      <c r="H191" s="29" t="s">
        <v>672</v>
      </c>
      <c r="I191" s="29"/>
      <c r="J191" s="29" t="s">
        <v>3294</v>
      </c>
      <c r="K191" s="29" t="s">
        <v>52</v>
      </c>
      <c r="L191" s="29" t="s">
        <v>53</v>
      </c>
      <c r="M191" s="29" t="s">
        <v>4220</v>
      </c>
      <c r="N191" s="29" t="s">
        <v>37</v>
      </c>
      <c r="O191" s="29" t="s">
        <v>54</v>
      </c>
      <c r="P191" s="29" t="s">
        <v>55</v>
      </c>
      <c r="Q191" s="29" t="s">
        <v>3289</v>
      </c>
      <c r="R191" s="29" t="s">
        <v>56</v>
      </c>
      <c r="S191" s="29" t="s">
        <v>57</v>
      </c>
      <c r="T191" s="29">
        <v>1000</v>
      </c>
      <c r="U191" s="29">
        <v>20.2</v>
      </c>
      <c r="V191" s="8">
        <f t="shared" ref="V191" si="22">T191*U191</f>
        <v>20200</v>
      </c>
      <c r="W191" s="8">
        <f t="shared" ref="W191" si="23">V191*1.12</f>
        <v>22624.000000000004</v>
      </c>
      <c r="X191" s="29"/>
      <c r="Y191" s="29" t="s">
        <v>41</v>
      </c>
      <c r="Z191" s="29" t="s">
        <v>41</v>
      </c>
    </row>
    <row r="192" spans="1:26" ht="48.75" customHeight="1" x14ac:dyDescent="0.3">
      <c r="A192" s="13" t="s">
        <v>4412</v>
      </c>
      <c r="B192" s="29" t="s">
        <v>500</v>
      </c>
      <c r="C192" s="72" t="s">
        <v>674</v>
      </c>
      <c r="D192" s="29" t="s">
        <v>673</v>
      </c>
      <c r="E192" s="29">
        <v>153</v>
      </c>
      <c r="F192" s="29" t="s">
        <v>675</v>
      </c>
      <c r="G192" s="29" t="s">
        <v>290</v>
      </c>
      <c r="H192" s="29" t="s">
        <v>676</v>
      </c>
      <c r="I192" s="29"/>
      <c r="J192" s="29" t="s">
        <v>3294</v>
      </c>
      <c r="K192" s="29" t="s">
        <v>52</v>
      </c>
      <c r="L192" s="29" t="s">
        <v>53</v>
      </c>
      <c r="M192" s="29" t="s">
        <v>3293</v>
      </c>
      <c r="N192" s="29" t="s">
        <v>37</v>
      </c>
      <c r="O192" s="29" t="s">
        <v>54</v>
      </c>
      <c r="P192" s="29" t="s">
        <v>55</v>
      </c>
      <c r="Q192" s="29" t="s">
        <v>3288</v>
      </c>
      <c r="R192" s="29" t="s">
        <v>56</v>
      </c>
      <c r="S192" s="29" t="s">
        <v>57</v>
      </c>
      <c r="T192" s="29">
        <v>50</v>
      </c>
      <c r="U192" s="29">
        <v>478</v>
      </c>
      <c r="V192" s="8">
        <f t="shared" si="20"/>
        <v>23900</v>
      </c>
      <c r="W192" s="8">
        <f t="shared" si="19"/>
        <v>26768.000000000004</v>
      </c>
      <c r="X192" s="29"/>
      <c r="Y192" s="29" t="s">
        <v>41</v>
      </c>
      <c r="Z192" s="29" t="s">
        <v>41</v>
      </c>
    </row>
    <row r="193" spans="1:26" ht="48.75" customHeight="1" x14ac:dyDescent="0.3">
      <c r="A193" s="13" t="s">
        <v>4412</v>
      </c>
      <c r="B193" s="29" t="s">
        <v>500</v>
      </c>
      <c r="C193" s="72" t="s">
        <v>678</v>
      </c>
      <c r="D193" s="29" t="s">
        <v>677</v>
      </c>
      <c r="E193" s="29">
        <v>154</v>
      </c>
      <c r="F193" s="29" t="s">
        <v>679</v>
      </c>
      <c r="G193" s="29" t="s">
        <v>680</v>
      </c>
      <c r="H193" s="29" t="s">
        <v>681</v>
      </c>
      <c r="I193" s="29"/>
      <c r="J193" s="29" t="s">
        <v>3294</v>
      </c>
      <c r="K193" s="29" t="s">
        <v>52</v>
      </c>
      <c r="L193" s="29" t="s">
        <v>53</v>
      </c>
      <c r="M193" s="29" t="s">
        <v>3293</v>
      </c>
      <c r="N193" s="29" t="s">
        <v>37</v>
      </c>
      <c r="O193" s="29" t="s">
        <v>54</v>
      </c>
      <c r="P193" s="29" t="s">
        <v>55</v>
      </c>
      <c r="Q193" s="29" t="s">
        <v>3288</v>
      </c>
      <c r="R193" s="29" t="s">
        <v>56</v>
      </c>
      <c r="S193" s="29" t="s">
        <v>516</v>
      </c>
      <c r="T193" s="29">
        <v>34</v>
      </c>
      <c r="U193" s="29">
        <v>6050</v>
      </c>
      <c r="V193" s="8">
        <f t="shared" si="20"/>
        <v>205700</v>
      </c>
      <c r="W193" s="8">
        <f t="shared" si="19"/>
        <v>230384.00000000003</v>
      </c>
      <c r="X193" s="29"/>
      <c r="Y193" s="29" t="s">
        <v>41</v>
      </c>
      <c r="Z193" s="29" t="s">
        <v>41</v>
      </c>
    </row>
    <row r="194" spans="1:26" ht="48.75" customHeight="1" x14ac:dyDescent="0.3">
      <c r="A194" s="13" t="s">
        <v>4412</v>
      </c>
      <c r="B194" s="29" t="s">
        <v>500</v>
      </c>
      <c r="C194" s="72" t="s">
        <v>683</v>
      </c>
      <c r="D194" s="29" t="s">
        <v>682</v>
      </c>
      <c r="E194" s="29">
        <v>155</v>
      </c>
      <c r="F194" s="29" t="s">
        <v>684</v>
      </c>
      <c r="G194" s="29" t="s">
        <v>685</v>
      </c>
      <c r="H194" s="29" t="s">
        <v>309</v>
      </c>
      <c r="I194" s="29"/>
      <c r="J194" s="29" t="s">
        <v>3294</v>
      </c>
      <c r="K194" s="29" t="s">
        <v>52</v>
      </c>
      <c r="L194" s="29" t="s">
        <v>53</v>
      </c>
      <c r="M194" s="29" t="s">
        <v>3293</v>
      </c>
      <c r="N194" s="29" t="s">
        <v>37</v>
      </c>
      <c r="O194" s="29" t="s">
        <v>54</v>
      </c>
      <c r="P194" s="29" t="s">
        <v>55</v>
      </c>
      <c r="Q194" s="29" t="s">
        <v>3288</v>
      </c>
      <c r="R194" s="29" t="s">
        <v>56</v>
      </c>
      <c r="S194" s="29" t="s">
        <v>57</v>
      </c>
      <c r="T194" s="29">
        <v>12</v>
      </c>
      <c r="U194" s="29">
        <v>2721</v>
      </c>
      <c r="V194" s="8">
        <f t="shared" si="20"/>
        <v>32652</v>
      </c>
      <c r="W194" s="8">
        <f t="shared" si="19"/>
        <v>36570.240000000005</v>
      </c>
      <c r="X194" s="29"/>
      <c r="Y194" s="29" t="s">
        <v>41</v>
      </c>
      <c r="Z194" s="29" t="s">
        <v>41</v>
      </c>
    </row>
    <row r="195" spans="1:26" ht="48.75" customHeight="1" x14ac:dyDescent="0.3">
      <c r="A195" s="13" t="s">
        <v>4412</v>
      </c>
      <c r="B195" s="29" t="s">
        <v>500</v>
      </c>
      <c r="C195" s="72" t="s">
        <v>687</v>
      </c>
      <c r="D195" s="29" t="s">
        <v>686</v>
      </c>
      <c r="E195" s="29">
        <v>156</v>
      </c>
      <c r="F195" s="29" t="s">
        <v>688</v>
      </c>
      <c r="G195" s="29" t="s">
        <v>689</v>
      </c>
      <c r="H195" s="29" t="s">
        <v>690</v>
      </c>
      <c r="I195" s="29"/>
      <c r="J195" s="29" t="s">
        <v>3294</v>
      </c>
      <c r="K195" s="29" t="s">
        <v>52</v>
      </c>
      <c r="L195" s="29" t="s">
        <v>53</v>
      </c>
      <c r="M195" s="29" t="s">
        <v>3293</v>
      </c>
      <c r="N195" s="29" t="s">
        <v>37</v>
      </c>
      <c r="O195" s="29" t="s">
        <v>54</v>
      </c>
      <c r="P195" s="29" t="s">
        <v>55</v>
      </c>
      <c r="Q195" s="29" t="s">
        <v>3288</v>
      </c>
      <c r="R195" s="29" t="s">
        <v>56</v>
      </c>
      <c r="S195" s="29" t="s">
        <v>57</v>
      </c>
      <c r="T195" s="29">
        <v>12</v>
      </c>
      <c r="U195" s="29">
        <v>16811</v>
      </c>
      <c r="V195" s="8">
        <f t="shared" si="20"/>
        <v>201732</v>
      </c>
      <c r="W195" s="8">
        <f t="shared" si="19"/>
        <v>225939.84000000003</v>
      </c>
      <c r="X195" s="29"/>
      <c r="Y195" s="29" t="s">
        <v>41</v>
      </c>
      <c r="Z195" s="29" t="s">
        <v>41</v>
      </c>
    </row>
    <row r="196" spans="1:26" ht="48.75" customHeight="1" x14ac:dyDescent="0.3">
      <c r="A196" s="13" t="s">
        <v>4412</v>
      </c>
      <c r="B196" s="29" t="s">
        <v>500</v>
      </c>
      <c r="C196" s="72" t="s">
        <v>692</v>
      </c>
      <c r="D196" s="29" t="s">
        <v>691</v>
      </c>
      <c r="E196" s="29">
        <v>157</v>
      </c>
      <c r="F196" s="29" t="s">
        <v>693</v>
      </c>
      <c r="G196" s="29" t="s">
        <v>694</v>
      </c>
      <c r="H196" s="29" t="s">
        <v>695</v>
      </c>
      <c r="I196" s="29"/>
      <c r="J196" s="29" t="s">
        <v>3294</v>
      </c>
      <c r="K196" s="29" t="s">
        <v>52</v>
      </c>
      <c r="L196" s="29" t="s">
        <v>53</v>
      </c>
      <c r="M196" s="29" t="s">
        <v>3293</v>
      </c>
      <c r="N196" s="29" t="s">
        <v>37</v>
      </c>
      <c r="O196" s="29" t="s">
        <v>54</v>
      </c>
      <c r="P196" s="29" t="s">
        <v>55</v>
      </c>
      <c r="Q196" s="29" t="s">
        <v>3288</v>
      </c>
      <c r="R196" s="29" t="s">
        <v>56</v>
      </c>
      <c r="S196" s="29" t="s">
        <v>197</v>
      </c>
      <c r="T196" s="29">
        <v>20</v>
      </c>
      <c r="U196" s="29">
        <v>2022.3</v>
      </c>
      <c r="V196" s="8">
        <v>0</v>
      </c>
      <c r="W196" s="8">
        <f t="shared" si="19"/>
        <v>0</v>
      </c>
      <c r="X196" s="29"/>
      <c r="Y196" s="29" t="s">
        <v>41</v>
      </c>
      <c r="Z196" s="29" t="s">
        <v>41</v>
      </c>
    </row>
    <row r="197" spans="1:26" ht="48.75" customHeight="1" x14ac:dyDescent="0.3">
      <c r="A197" s="13" t="s">
        <v>4412</v>
      </c>
      <c r="B197" s="29" t="s">
        <v>500</v>
      </c>
      <c r="C197" s="72" t="s">
        <v>692</v>
      </c>
      <c r="D197" s="29" t="s">
        <v>691</v>
      </c>
      <c r="E197" s="29" t="s">
        <v>4240</v>
      </c>
      <c r="F197" s="29" t="s">
        <v>693</v>
      </c>
      <c r="G197" s="29" t="s">
        <v>694</v>
      </c>
      <c r="H197" s="29" t="s">
        <v>695</v>
      </c>
      <c r="I197" s="29"/>
      <c r="J197" s="29" t="s">
        <v>3294</v>
      </c>
      <c r="K197" s="29" t="s">
        <v>52</v>
      </c>
      <c r="L197" s="29" t="s">
        <v>53</v>
      </c>
      <c r="M197" s="29" t="s">
        <v>4220</v>
      </c>
      <c r="N197" s="29" t="s">
        <v>37</v>
      </c>
      <c r="O197" s="29" t="s">
        <v>54</v>
      </c>
      <c r="P197" s="29" t="s">
        <v>55</v>
      </c>
      <c r="Q197" s="29" t="s">
        <v>3289</v>
      </c>
      <c r="R197" s="29" t="s">
        <v>56</v>
      </c>
      <c r="S197" s="29" t="s">
        <v>197</v>
      </c>
      <c r="T197" s="29">
        <v>20</v>
      </c>
      <c r="U197" s="29">
        <v>2690</v>
      </c>
      <c r="V197" s="8">
        <f>T197*U197</f>
        <v>53800</v>
      </c>
      <c r="W197" s="8">
        <f>V197*1.12</f>
        <v>60256.000000000007</v>
      </c>
      <c r="X197" s="29"/>
      <c r="Y197" s="29" t="s">
        <v>41</v>
      </c>
      <c r="Z197" s="29" t="s">
        <v>41</v>
      </c>
    </row>
    <row r="198" spans="1:26" ht="48.75" customHeight="1" x14ac:dyDescent="0.3">
      <c r="A198" s="13" t="s">
        <v>4412</v>
      </c>
      <c r="B198" s="29" t="s">
        <v>500</v>
      </c>
      <c r="C198" s="72" t="s">
        <v>697</v>
      </c>
      <c r="D198" s="29" t="s">
        <v>696</v>
      </c>
      <c r="E198" s="29">
        <v>158</v>
      </c>
      <c r="F198" s="29" t="s">
        <v>698</v>
      </c>
      <c r="G198" s="29" t="s">
        <v>699</v>
      </c>
      <c r="H198" s="29" t="s">
        <v>700</v>
      </c>
      <c r="I198" s="29"/>
      <c r="J198" s="29" t="s">
        <v>3294</v>
      </c>
      <c r="K198" s="29" t="s">
        <v>52</v>
      </c>
      <c r="L198" s="29" t="s">
        <v>53</v>
      </c>
      <c r="M198" s="29" t="s">
        <v>3293</v>
      </c>
      <c r="N198" s="29" t="s">
        <v>37</v>
      </c>
      <c r="O198" s="29" t="s">
        <v>54</v>
      </c>
      <c r="P198" s="29" t="s">
        <v>55</v>
      </c>
      <c r="Q198" s="29" t="s">
        <v>3290</v>
      </c>
      <c r="R198" s="29" t="s">
        <v>56</v>
      </c>
      <c r="S198" s="29" t="s">
        <v>57</v>
      </c>
      <c r="T198" s="29">
        <v>170</v>
      </c>
      <c r="U198" s="29">
        <v>377.19</v>
      </c>
      <c r="V198" s="8">
        <f>T198*U198</f>
        <v>64122.3</v>
      </c>
      <c r="W198" s="8">
        <f t="shared" si="19"/>
        <v>71816.97600000001</v>
      </c>
      <c r="X198" s="29"/>
      <c r="Y198" s="29" t="s">
        <v>41</v>
      </c>
      <c r="Z198" s="29" t="s">
        <v>41</v>
      </c>
    </row>
    <row r="199" spans="1:26" ht="48.75" customHeight="1" x14ac:dyDescent="0.3">
      <c r="A199" s="13" t="s">
        <v>4412</v>
      </c>
      <c r="B199" s="29" t="s">
        <v>500</v>
      </c>
      <c r="C199" s="72" t="s">
        <v>702</v>
      </c>
      <c r="D199" s="29" t="s">
        <v>701</v>
      </c>
      <c r="E199" s="29">
        <v>159</v>
      </c>
      <c r="F199" s="29" t="s">
        <v>703</v>
      </c>
      <c r="G199" s="29" t="s">
        <v>704</v>
      </c>
      <c r="H199" s="29" t="s">
        <v>705</v>
      </c>
      <c r="I199" s="29"/>
      <c r="J199" s="29" t="s">
        <v>3294</v>
      </c>
      <c r="K199" s="29" t="s">
        <v>52</v>
      </c>
      <c r="L199" s="29" t="s">
        <v>53</v>
      </c>
      <c r="M199" s="29" t="s">
        <v>3293</v>
      </c>
      <c r="N199" s="29" t="s">
        <v>37</v>
      </c>
      <c r="O199" s="29" t="s">
        <v>54</v>
      </c>
      <c r="P199" s="29" t="s">
        <v>55</v>
      </c>
      <c r="Q199" s="29" t="s">
        <v>3288</v>
      </c>
      <c r="R199" s="29" t="s">
        <v>56</v>
      </c>
      <c r="S199" s="29" t="s">
        <v>57</v>
      </c>
      <c r="T199" s="29">
        <v>44</v>
      </c>
      <c r="U199" s="29">
        <v>899.75999999999988</v>
      </c>
      <c r="V199" s="8">
        <v>0</v>
      </c>
      <c r="W199" s="8">
        <f t="shared" si="19"/>
        <v>0</v>
      </c>
      <c r="X199" s="29"/>
      <c r="Y199" s="29" t="s">
        <v>41</v>
      </c>
      <c r="Z199" s="29" t="s">
        <v>41</v>
      </c>
    </row>
    <row r="200" spans="1:26" ht="48.75" customHeight="1" x14ac:dyDescent="0.3">
      <c r="A200" s="13" t="s">
        <v>4412</v>
      </c>
      <c r="B200" s="29" t="s">
        <v>500</v>
      </c>
      <c r="C200" s="72" t="s">
        <v>702</v>
      </c>
      <c r="D200" s="29" t="s">
        <v>701</v>
      </c>
      <c r="E200" s="29" t="s">
        <v>4241</v>
      </c>
      <c r="F200" s="29" t="s">
        <v>703</v>
      </c>
      <c r="G200" s="29" t="s">
        <v>704</v>
      </c>
      <c r="H200" s="29" t="s">
        <v>705</v>
      </c>
      <c r="I200" s="29"/>
      <c r="J200" s="29" t="s">
        <v>3294</v>
      </c>
      <c r="K200" s="29" t="s">
        <v>52</v>
      </c>
      <c r="L200" s="29" t="s">
        <v>53</v>
      </c>
      <c r="M200" s="29" t="s">
        <v>4220</v>
      </c>
      <c r="N200" s="29" t="s">
        <v>37</v>
      </c>
      <c r="O200" s="29" t="s">
        <v>54</v>
      </c>
      <c r="P200" s="29" t="s">
        <v>55</v>
      </c>
      <c r="Q200" s="29" t="s">
        <v>3289</v>
      </c>
      <c r="R200" s="29" t="s">
        <v>56</v>
      </c>
      <c r="S200" s="29" t="s">
        <v>57</v>
      </c>
      <c r="T200" s="29">
        <v>44</v>
      </c>
      <c r="U200" s="29">
        <v>1749.5</v>
      </c>
      <c r="V200" s="8">
        <f t="shared" ref="V200:V214" si="24">T200*U200</f>
        <v>76978</v>
      </c>
      <c r="W200" s="8">
        <f>V200*1.12</f>
        <v>86215.360000000015</v>
      </c>
      <c r="X200" s="29"/>
      <c r="Y200" s="29" t="s">
        <v>41</v>
      </c>
      <c r="Z200" s="29" t="s">
        <v>41</v>
      </c>
    </row>
    <row r="201" spans="1:26" ht="48.75" customHeight="1" x14ac:dyDescent="0.3">
      <c r="A201" s="13" t="s">
        <v>4412</v>
      </c>
      <c r="B201" s="29" t="s">
        <v>500</v>
      </c>
      <c r="C201" s="72" t="s">
        <v>707</v>
      </c>
      <c r="D201" s="29" t="s">
        <v>706</v>
      </c>
      <c r="E201" s="29">
        <v>160</v>
      </c>
      <c r="F201" s="29" t="s">
        <v>708</v>
      </c>
      <c r="G201" s="29" t="s">
        <v>709</v>
      </c>
      <c r="H201" s="29" t="s">
        <v>710</v>
      </c>
      <c r="I201" s="29"/>
      <c r="J201" s="29" t="s">
        <v>3294</v>
      </c>
      <c r="K201" s="29" t="s">
        <v>52</v>
      </c>
      <c r="L201" s="29" t="s">
        <v>53</v>
      </c>
      <c r="M201" s="29" t="s">
        <v>3293</v>
      </c>
      <c r="N201" s="29" t="s">
        <v>37</v>
      </c>
      <c r="O201" s="29" t="s">
        <v>54</v>
      </c>
      <c r="P201" s="29" t="s">
        <v>55</v>
      </c>
      <c r="Q201" s="29" t="s">
        <v>3288</v>
      </c>
      <c r="R201" s="29" t="s">
        <v>56</v>
      </c>
      <c r="S201" s="29" t="s">
        <v>516</v>
      </c>
      <c r="T201" s="29">
        <v>2</v>
      </c>
      <c r="U201" s="29">
        <v>2452</v>
      </c>
      <c r="V201" s="8">
        <f t="shared" si="24"/>
        <v>4904</v>
      </c>
      <c r="W201" s="8">
        <f t="shared" si="19"/>
        <v>5492.4800000000005</v>
      </c>
      <c r="X201" s="29"/>
      <c r="Y201" s="29" t="s">
        <v>41</v>
      </c>
      <c r="Z201" s="29" t="s">
        <v>41</v>
      </c>
    </row>
    <row r="202" spans="1:26" ht="48.75" customHeight="1" x14ac:dyDescent="0.3">
      <c r="A202" s="13" t="s">
        <v>4412</v>
      </c>
      <c r="B202" s="29" t="s">
        <v>500</v>
      </c>
      <c r="C202" s="72" t="s">
        <v>712</v>
      </c>
      <c r="D202" s="29" t="s">
        <v>711</v>
      </c>
      <c r="E202" s="29">
        <v>161</v>
      </c>
      <c r="F202" s="29" t="s">
        <v>713</v>
      </c>
      <c r="G202" s="29" t="s">
        <v>714</v>
      </c>
      <c r="H202" s="29" t="s">
        <v>715</v>
      </c>
      <c r="I202" s="29"/>
      <c r="J202" s="29" t="s">
        <v>3294</v>
      </c>
      <c r="K202" s="29" t="s">
        <v>52</v>
      </c>
      <c r="L202" s="29" t="s">
        <v>53</v>
      </c>
      <c r="M202" s="29" t="s">
        <v>3293</v>
      </c>
      <c r="N202" s="29" t="s">
        <v>37</v>
      </c>
      <c r="O202" s="29" t="s">
        <v>54</v>
      </c>
      <c r="P202" s="29" t="s">
        <v>55</v>
      </c>
      <c r="Q202" s="29" t="s">
        <v>3288</v>
      </c>
      <c r="R202" s="29" t="s">
        <v>56</v>
      </c>
      <c r="S202" s="29" t="s">
        <v>516</v>
      </c>
      <c r="T202" s="29">
        <v>6</v>
      </c>
      <c r="U202" s="29">
        <v>1780</v>
      </c>
      <c r="V202" s="8">
        <f t="shared" si="24"/>
        <v>10680</v>
      </c>
      <c r="W202" s="8">
        <f t="shared" si="19"/>
        <v>11961.6</v>
      </c>
      <c r="X202" s="29"/>
      <c r="Y202" s="29" t="s">
        <v>41</v>
      </c>
      <c r="Z202" s="29" t="s">
        <v>41</v>
      </c>
    </row>
    <row r="203" spans="1:26" ht="48.75" customHeight="1" x14ac:dyDescent="0.3">
      <c r="A203" s="13" t="s">
        <v>4412</v>
      </c>
      <c r="B203" s="29" t="s">
        <v>500</v>
      </c>
      <c r="C203" s="72" t="s">
        <v>717</v>
      </c>
      <c r="D203" s="29" t="s">
        <v>716</v>
      </c>
      <c r="E203" s="29">
        <v>162</v>
      </c>
      <c r="F203" s="29" t="s">
        <v>718</v>
      </c>
      <c r="G203" s="29" t="s">
        <v>709</v>
      </c>
      <c r="H203" s="29" t="s">
        <v>719</v>
      </c>
      <c r="I203" s="29"/>
      <c r="J203" s="29" t="s">
        <v>3294</v>
      </c>
      <c r="K203" s="29" t="s">
        <v>52</v>
      </c>
      <c r="L203" s="29" t="s">
        <v>53</v>
      </c>
      <c r="M203" s="29" t="s">
        <v>3293</v>
      </c>
      <c r="N203" s="29" t="s">
        <v>37</v>
      </c>
      <c r="O203" s="29" t="s">
        <v>54</v>
      </c>
      <c r="P203" s="29" t="s">
        <v>55</v>
      </c>
      <c r="Q203" s="29" t="s">
        <v>3288</v>
      </c>
      <c r="R203" s="29" t="s">
        <v>56</v>
      </c>
      <c r="S203" s="29" t="s">
        <v>516</v>
      </c>
      <c r="T203" s="29">
        <v>10</v>
      </c>
      <c r="U203" s="29">
        <v>1807.5</v>
      </c>
      <c r="V203" s="8">
        <f t="shared" si="24"/>
        <v>18075</v>
      </c>
      <c r="W203" s="8">
        <f t="shared" si="19"/>
        <v>20244.000000000004</v>
      </c>
      <c r="X203" s="29"/>
      <c r="Y203" s="29" t="s">
        <v>41</v>
      </c>
      <c r="Z203" s="29" t="s">
        <v>41</v>
      </c>
    </row>
    <row r="204" spans="1:26" ht="48.75" customHeight="1" x14ac:dyDescent="0.3">
      <c r="A204" s="13" t="s">
        <v>4412</v>
      </c>
      <c r="B204" s="29" t="s">
        <v>500</v>
      </c>
      <c r="C204" s="72" t="s">
        <v>721</v>
      </c>
      <c r="D204" s="29" t="s">
        <v>720</v>
      </c>
      <c r="E204" s="29">
        <v>163</v>
      </c>
      <c r="F204" s="29" t="s">
        <v>722</v>
      </c>
      <c r="G204" s="29" t="s">
        <v>723</v>
      </c>
      <c r="H204" s="29" t="s">
        <v>719</v>
      </c>
      <c r="I204" s="29"/>
      <c r="J204" s="29" t="s">
        <v>3294</v>
      </c>
      <c r="K204" s="29" t="s">
        <v>52</v>
      </c>
      <c r="L204" s="29" t="s">
        <v>53</v>
      </c>
      <c r="M204" s="29" t="s">
        <v>3293</v>
      </c>
      <c r="N204" s="29" t="s">
        <v>37</v>
      </c>
      <c r="O204" s="29" t="s">
        <v>54</v>
      </c>
      <c r="P204" s="29" t="s">
        <v>55</v>
      </c>
      <c r="Q204" s="29" t="s">
        <v>3288</v>
      </c>
      <c r="R204" s="29" t="s">
        <v>56</v>
      </c>
      <c r="S204" s="29" t="s">
        <v>57</v>
      </c>
      <c r="T204" s="29">
        <v>11665</v>
      </c>
      <c r="U204" s="29">
        <v>5</v>
      </c>
      <c r="V204" s="8">
        <f t="shared" si="24"/>
        <v>58325</v>
      </c>
      <c r="W204" s="8">
        <f t="shared" si="19"/>
        <v>65324.000000000007</v>
      </c>
      <c r="X204" s="29"/>
      <c r="Y204" s="29" t="s">
        <v>41</v>
      </c>
      <c r="Z204" s="29" t="s">
        <v>41</v>
      </c>
    </row>
    <row r="205" spans="1:26" ht="48.75" customHeight="1" x14ac:dyDescent="0.3">
      <c r="A205" s="13" t="s">
        <v>4412</v>
      </c>
      <c r="B205" s="29" t="s">
        <v>500</v>
      </c>
      <c r="C205" s="72" t="s">
        <v>725</v>
      </c>
      <c r="D205" s="29" t="s">
        <v>724</v>
      </c>
      <c r="E205" s="29">
        <v>164</v>
      </c>
      <c r="F205" s="29" t="s">
        <v>722</v>
      </c>
      <c r="G205" s="29" t="s">
        <v>723</v>
      </c>
      <c r="H205" s="29" t="s">
        <v>719</v>
      </c>
      <c r="I205" s="29"/>
      <c r="J205" s="29" t="s">
        <v>3294</v>
      </c>
      <c r="K205" s="29" t="s">
        <v>52</v>
      </c>
      <c r="L205" s="29" t="s">
        <v>53</v>
      </c>
      <c r="M205" s="29" t="s">
        <v>3293</v>
      </c>
      <c r="N205" s="29" t="s">
        <v>37</v>
      </c>
      <c r="O205" s="29" t="s">
        <v>54</v>
      </c>
      <c r="P205" s="29" t="s">
        <v>55</v>
      </c>
      <c r="Q205" s="29" t="s">
        <v>3288</v>
      </c>
      <c r="R205" s="29" t="s">
        <v>56</v>
      </c>
      <c r="S205" s="29" t="s">
        <v>57</v>
      </c>
      <c r="T205" s="29">
        <v>1500</v>
      </c>
      <c r="U205" s="29">
        <v>13.33</v>
      </c>
      <c r="V205" s="8">
        <f t="shared" si="24"/>
        <v>19995</v>
      </c>
      <c r="W205" s="8">
        <f t="shared" si="19"/>
        <v>22394.400000000001</v>
      </c>
      <c r="X205" s="29"/>
      <c r="Y205" s="29" t="s">
        <v>41</v>
      </c>
      <c r="Z205" s="29" t="s">
        <v>41</v>
      </c>
    </row>
    <row r="206" spans="1:26" ht="48.75" customHeight="1" x14ac:dyDescent="0.3">
      <c r="A206" s="13" t="s">
        <v>4412</v>
      </c>
      <c r="B206" s="29" t="s">
        <v>500</v>
      </c>
      <c r="C206" s="72" t="s">
        <v>727</v>
      </c>
      <c r="D206" s="29" t="s">
        <v>726</v>
      </c>
      <c r="E206" s="29">
        <v>165</v>
      </c>
      <c r="F206" s="29" t="s">
        <v>728</v>
      </c>
      <c r="G206" s="29" t="s">
        <v>714</v>
      </c>
      <c r="H206" s="29" t="s">
        <v>729</v>
      </c>
      <c r="I206" s="29"/>
      <c r="J206" s="29" t="s">
        <v>3294</v>
      </c>
      <c r="K206" s="29" t="s">
        <v>52</v>
      </c>
      <c r="L206" s="29" t="s">
        <v>53</v>
      </c>
      <c r="M206" s="29" t="s">
        <v>3293</v>
      </c>
      <c r="N206" s="29" t="s">
        <v>37</v>
      </c>
      <c r="O206" s="29" t="s">
        <v>54</v>
      </c>
      <c r="P206" s="29" t="s">
        <v>55</v>
      </c>
      <c r="Q206" s="29" t="s">
        <v>3288</v>
      </c>
      <c r="R206" s="29" t="s">
        <v>56</v>
      </c>
      <c r="S206" s="29" t="s">
        <v>57</v>
      </c>
      <c r="T206" s="29">
        <v>1000</v>
      </c>
      <c r="U206" s="29">
        <v>22.15</v>
      </c>
      <c r="V206" s="8">
        <f t="shared" si="24"/>
        <v>22150</v>
      </c>
      <c r="W206" s="8">
        <f t="shared" si="19"/>
        <v>24808.000000000004</v>
      </c>
      <c r="X206" s="29"/>
      <c r="Y206" s="29" t="s">
        <v>41</v>
      </c>
      <c r="Z206" s="29" t="s">
        <v>41</v>
      </c>
    </row>
    <row r="207" spans="1:26" ht="48.75" customHeight="1" x14ac:dyDescent="0.3">
      <c r="A207" s="13" t="s">
        <v>4412</v>
      </c>
      <c r="B207" s="29" t="s">
        <v>500</v>
      </c>
      <c r="C207" s="72" t="s">
        <v>731</v>
      </c>
      <c r="D207" s="29" t="s">
        <v>730</v>
      </c>
      <c r="E207" s="29">
        <v>166</v>
      </c>
      <c r="F207" s="29" t="s">
        <v>732</v>
      </c>
      <c r="G207" s="29" t="s">
        <v>714</v>
      </c>
      <c r="H207" s="29" t="s">
        <v>733</v>
      </c>
      <c r="I207" s="29"/>
      <c r="J207" s="29" t="s">
        <v>3294</v>
      </c>
      <c r="K207" s="29" t="s">
        <v>52</v>
      </c>
      <c r="L207" s="29" t="s">
        <v>53</v>
      </c>
      <c r="M207" s="29" t="s">
        <v>3293</v>
      </c>
      <c r="N207" s="29" t="s">
        <v>37</v>
      </c>
      <c r="O207" s="29" t="s">
        <v>54</v>
      </c>
      <c r="P207" s="29" t="s">
        <v>55</v>
      </c>
      <c r="Q207" s="29" t="s">
        <v>3290</v>
      </c>
      <c r="R207" s="29" t="s">
        <v>56</v>
      </c>
      <c r="S207" s="29" t="s">
        <v>57</v>
      </c>
      <c r="T207" s="29">
        <v>1904</v>
      </c>
      <c r="U207" s="29">
        <v>16.399999999999999</v>
      </c>
      <c r="V207" s="8">
        <f t="shared" si="24"/>
        <v>31225.599999999999</v>
      </c>
      <c r="W207" s="8">
        <f t="shared" si="19"/>
        <v>34972.671999999999</v>
      </c>
      <c r="X207" s="29"/>
      <c r="Y207" s="29" t="s">
        <v>41</v>
      </c>
      <c r="Z207" s="29" t="s">
        <v>41</v>
      </c>
    </row>
    <row r="208" spans="1:26" ht="48.75" customHeight="1" x14ac:dyDescent="0.3">
      <c r="A208" s="13" t="s">
        <v>4412</v>
      </c>
      <c r="B208" s="29" t="s">
        <v>734</v>
      </c>
      <c r="C208" s="72" t="s">
        <v>736</v>
      </c>
      <c r="D208" s="29" t="s">
        <v>735</v>
      </c>
      <c r="E208" s="29">
        <v>167</v>
      </c>
      <c r="F208" s="29" t="s">
        <v>737</v>
      </c>
      <c r="G208" s="29" t="s">
        <v>738</v>
      </c>
      <c r="H208" s="29" t="s">
        <v>424</v>
      </c>
      <c r="I208" s="29"/>
      <c r="J208" s="29" t="s">
        <v>3294</v>
      </c>
      <c r="K208" s="29" t="s">
        <v>52</v>
      </c>
      <c r="L208" s="29" t="s">
        <v>53</v>
      </c>
      <c r="M208" s="29" t="s">
        <v>3293</v>
      </c>
      <c r="N208" s="29" t="s">
        <v>37</v>
      </c>
      <c r="O208" s="29" t="s">
        <v>54</v>
      </c>
      <c r="P208" s="29" t="s">
        <v>55</v>
      </c>
      <c r="Q208" s="29" t="s">
        <v>3290</v>
      </c>
      <c r="R208" s="29" t="s">
        <v>56</v>
      </c>
      <c r="S208" s="29" t="s">
        <v>57</v>
      </c>
      <c r="T208" s="29">
        <v>4</v>
      </c>
      <c r="U208" s="29">
        <v>18000</v>
      </c>
      <c r="V208" s="8">
        <f t="shared" si="24"/>
        <v>72000</v>
      </c>
      <c r="W208" s="8">
        <f t="shared" si="19"/>
        <v>80640.000000000015</v>
      </c>
      <c r="X208" s="29"/>
      <c r="Y208" s="29" t="s">
        <v>41</v>
      </c>
      <c r="Z208" s="29" t="s">
        <v>41</v>
      </c>
    </row>
    <row r="209" spans="1:26" ht="48.75" customHeight="1" x14ac:dyDescent="0.3">
      <c r="A209" s="13" t="s">
        <v>4412</v>
      </c>
      <c r="B209" s="29" t="s">
        <v>734</v>
      </c>
      <c r="C209" s="72" t="s">
        <v>740</v>
      </c>
      <c r="D209" s="29" t="s">
        <v>739</v>
      </c>
      <c r="E209" s="29">
        <v>168</v>
      </c>
      <c r="F209" s="29" t="s">
        <v>741</v>
      </c>
      <c r="G209" s="29" t="s">
        <v>742</v>
      </c>
      <c r="H209" s="29" t="s">
        <v>743</v>
      </c>
      <c r="I209" s="29"/>
      <c r="J209" s="29" t="s">
        <v>3294</v>
      </c>
      <c r="K209" s="29" t="s">
        <v>52</v>
      </c>
      <c r="L209" s="29" t="s">
        <v>53</v>
      </c>
      <c r="M209" s="29" t="s">
        <v>3293</v>
      </c>
      <c r="N209" s="29" t="s">
        <v>37</v>
      </c>
      <c r="O209" s="29" t="s">
        <v>54</v>
      </c>
      <c r="P209" s="29" t="s">
        <v>55</v>
      </c>
      <c r="Q209" s="29" t="s">
        <v>3290</v>
      </c>
      <c r="R209" s="29" t="s">
        <v>56</v>
      </c>
      <c r="S209" s="29" t="s">
        <v>57</v>
      </c>
      <c r="T209" s="29">
        <v>8</v>
      </c>
      <c r="U209" s="29">
        <v>4166.67</v>
      </c>
      <c r="V209" s="8">
        <f t="shared" si="24"/>
        <v>33333.360000000001</v>
      </c>
      <c r="W209" s="8">
        <f t="shared" si="19"/>
        <v>37333.363200000007</v>
      </c>
      <c r="X209" s="29"/>
      <c r="Y209" s="29" t="s">
        <v>41</v>
      </c>
      <c r="Z209" s="29" t="s">
        <v>41</v>
      </c>
    </row>
    <row r="210" spans="1:26" ht="48.75" customHeight="1" x14ac:dyDescent="0.3">
      <c r="A210" s="13" t="s">
        <v>4412</v>
      </c>
      <c r="B210" s="29" t="s">
        <v>734</v>
      </c>
      <c r="C210" s="72" t="s">
        <v>745</v>
      </c>
      <c r="D210" s="29" t="s">
        <v>744</v>
      </c>
      <c r="E210" s="29">
        <v>169</v>
      </c>
      <c r="F210" s="29" t="s">
        <v>746</v>
      </c>
      <c r="G210" s="29" t="s">
        <v>747</v>
      </c>
      <c r="H210" s="29" t="s">
        <v>424</v>
      </c>
      <c r="I210" s="29"/>
      <c r="J210" s="29" t="s">
        <v>3294</v>
      </c>
      <c r="K210" s="29" t="s">
        <v>52</v>
      </c>
      <c r="L210" s="29" t="s">
        <v>53</v>
      </c>
      <c r="M210" s="29" t="s">
        <v>3293</v>
      </c>
      <c r="N210" s="29" t="s">
        <v>37</v>
      </c>
      <c r="O210" s="29" t="s">
        <v>54</v>
      </c>
      <c r="P210" s="29" t="s">
        <v>55</v>
      </c>
      <c r="Q210" s="29" t="s">
        <v>3290</v>
      </c>
      <c r="R210" s="29" t="s">
        <v>56</v>
      </c>
      <c r="S210" s="29" t="s">
        <v>57</v>
      </c>
      <c r="T210" s="29">
        <v>5</v>
      </c>
      <c r="U210" s="29">
        <v>10350</v>
      </c>
      <c r="V210" s="8">
        <f t="shared" si="24"/>
        <v>51750</v>
      </c>
      <c r="W210" s="8">
        <f t="shared" si="19"/>
        <v>57960.000000000007</v>
      </c>
      <c r="X210" s="29"/>
      <c r="Y210" s="29" t="s">
        <v>41</v>
      </c>
      <c r="Z210" s="29" t="s">
        <v>41</v>
      </c>
    </row>
    <row r="211" spans="1:26" ht="48.75" customHeight="1" x14ac:dyDescent="0.3">
      <c r="A211" s="13" t="s">
        <v>4412</v>
      </c>
      <c r="B211" s="29" t="s">
        <v>734</v>
      </c>
      <c r="C211" s="72" t="s">
        <v>749</v>
      </c>
      <c r="D211" s="29" t="s">
        <v>748</v>
      </c>
      <c r="E211" s="29">
        <v>170</v>
      </c>
      <c r="F211" s="29" t="s">
        <v>750</v>
      </c>
      <c r="G211" s="29" t="s">
        <v>751</v>
      </c>
      <c r="H211" s="29" t="s">
        <v>752</v>
      </c>
      <c r="I211" s="29"/>
      <c r="J211" s="29" t="s">
        <v>3294</v>
      </c>
      <c r="K211" s="29" t="s">
        <v>52</v>
      </c>
      <c r="L211" s="29" t="s">
        <v>53</v>
      </c>
      <c r="M211" s="29" t="s">
        <v>3293</v>
      </c>
      <c r="N211" s="29" t="s">
        <v>37</v>
      </c>
      <c r="O211" s="29" t="s">
        <v>54</v>
      </c>
      <c r="P211" s="29" t="s">
        <v>55</v>
      </c>
      <c r="Q211" s="29" t="s">
        <v>3290</v>
      </c>
      <c r="R211" s="29" t="s">
        <v>56</v>
      </c>
      <c r="S211" s="29" t="s">
        <v>57</v>
      </c>
      <c r="T211" s="29">
        <v>4</v>
      </c>
      <c r="U211" s="29">
        <v>46213.78</v>
      </c>
      <c r="V211" s="8">
        <f t="shared" si="24"/>
        <v>184855.12</v>
      </c>
      <c r="W211" s="8">
        <f t="shared" si="19"/>
        <v>207037.73440000002</v>
      </c>
      <c r="X211" s="29"/>
      <c r="Y211" s="29" t="s">
        <v>41</v>
      </c>
      <c r="Z211" s="29" t="s">
        <v>41</v>
      </c>
    </row>
    <row r="212" spans="1:26" ht="48.75" customHeight="1" x14ac:dyDescent="0.3">
      <c r="A212" s="13" t="s">
        <v>4412</v>
      </c>
      <c r="B212" s="29" t="s">
        <v>734</v>
      </c>
      <c r="C212" s="72" t="s">
        <v>754</v>
      </c>
      <c r="D212" s="29" t="s">
        <v>753</v>
      </c>
      <c r="E212" s="29">
        <v>171</v>
      </c>
      <c r="F212" s="29" t="s">
        <v>755</v>
      </c>
      <c r="G212" s="29" t="s">
        <v>756</v>
      </c>
      <c r="H212" s="29" t="s">
        <v>757</v>
      </c>
      <c r="I212" s="29"/>
      <c r="J212" s="29" t="s">
        <v>3294</v>
      </c>
      <c r="K212" s="29" t="s">
        <v>52</v>
      </c>
      <c r="L212" s="29" t="s">
        <v>53</v>
      </c>
      <c r="M212" s="29" t="s">
        <v>3293</v>
      </c>
      <c r="N212" s="29" t="s">
        <v>37</v>
      </c>
      <c r="O212" s="29" t="s">
        <v>54</v>
      </c>
      <c r="P212" s="29" t="s">
        <v>55</v>
      </c>
      <c r="Q212" s="29" t="s">
        <v>3288</v>
      </c>
      <c r="R212" s="29" t="s">
        <v>56</v>
      </c>
      <c r="S212" s="29" t="s">
        <v>57</v>
      </c>
      <c r="T212" s="29">
        <v>1</v>
      </c>
      <c r="U212" s="29">
        <v>41043.75</v>
      </c>
      <c r="V212" s="8">
        <f t="shared" si="24"/>
        <v>41043.75</v>
      </c>
      <c r="W212" s="8">
        <f t="shared" si="19"/>
        <v>45969.000000000007</v>
      </c>
      <c r="X212" s="29"/>
      <c r="Y212" s="29" t="s">
        <v>41</v>
      </c>
      <c r="Z212" s="29" t="s">
        <v>41</v>
      </c>
    </row>
    <row r="213" spans="1:26" ht="48.75" customHeight="1" x14ac:dyDescent="0.3">
      <c r="A213" s="13" t="s">
        <v>4412</v>
      </c>
      <c r="B213" s="29" t="s">
        <v>734</v>
      </c>
      <c r="C213" s="72" t="s">
        <v>759</v>
      </c>
      <c r="D213" s="29" t="s">
        <v>758</v>
      </c>
      <c r="E213" s="29">
        <v>172</v>
      </c>
      <c r="F213" s="29" t="s">
        <v>760</v>
      </c>
      <c r="G213" s="29" t="s">
        <v>761</v>
      </c>
      <c r="H213" s="29" t="s">
        <v>762</v>
      </c>
      <c r="I213" s="29"/>
      <c r="J213" s="29" t="s">
        <v>3294</v>
      </c>
      <c r="K213" s="29" t="s">
        <v>52</v>
      </c>
      <c r="L213" s="29" t="s">
        <v>53</v>
      </c>
      <c r="M213" s="29" t="s">
        <v>3293</v>
      </c>
      <c r="N213" s="29" t="s">
        <v>37</v>
      </c>
      <c r="O213" s="29" t="s">
        <v>54</v>
      </c>
      <c r="P213" s="29" t="s">
        <v>55</v>
      </c>
      <c r="Q213" s="29" t="s">
        <v>3290</v>
      </c>
      <c r="R213" s="29" t="s">
        <v>56</v>
      </c>
      <c r="S213" s="29" t="s">
        <v>57</v>
      </c>
      <c r="T213" s="29">
        <v>2</v>
      </c>
      <c r="U213" s="29">
        <v>11075</v>
      </c>
      <c r="V213" s="8">
        <f t="shared" si="24"/>
        <v>22150</v>
      </c>
      <c r="W213" s="8">
        <f t="shared" si="19"/>
        <v>24808.000000000004</v>
      </c>
      <c r="X213" s="29"/>
      <c r="Y213" s="29" t="s">
        <v>41</v>
      </c>
      <c r="Z213" s="29" t="s">
        <v>41</v>
      </c>
    </row>
    <row r="214" spans="1:26" ht="48.75" customHeight="1" x14ac:dyDescent="0.3">
      <c r="A214" s="13" t="s">
        <v>4412</v>
      </c>
      <c r="B214" s="29" t="s">
        <v>734</v>
      </c>
      <c r="C214" s="72" t="s">
        <v>764</v>
      </c>
      <c r="D214" s="29" t="s">
        <v>763</v>
      </c>
      <c r="E214" s="29">
        <v>173</v>
      </c>
      <c r="F214" s="29" t="s">
        <v>765</v>
      </c>
      <c r="G214" s="29" t="s">
        <v>766</v>
      </c>
      <c r="H214" s="29" t="s">
        <v>767</v>
      </c>
      <c r="I214" s="29"/>
      <c r="J214" s="29" t="s">
        <v>3294</v>
      </c>
      <c r="K214" s="29" t="s">
        <v>52</v>
      </c>
      <c r="L214" s="29" t="s">
        <v>53</v>
      </c>
      <c r="M214" s="29" t="s">
        <v>3293</v>
      </c>
      <c r="N214" s="29" t="s">
        <v>37</v>
      </c>
      <c r="O214" s="29" t="s">
        <v>54</v>
      </c>
      <c r="P214" s="29" t="s">
        <v>55</v>
      </c>
      <c r="Q214" s="29" t="s">
        <v>3288</v>
      </c>
      <c r="R214" s="29" t="s">
        <v>56</v>
      </c>
      <c r="S214" s="29" t="s">
        <v>57</v>
      </c>
      <c r="T214" s="29">
        <v>1</v>
      </c>
      <c r="U214" s="29">
        <v>89250</v>
      </c>
      <c r="V214" s="8">
        <f t="shared" si="24"/>
        <v>89250</v>
      </c>
      <c r="W214" s="8">
        <f t="shared" si="19"/>
        <v>99960.000000000015</v>
      </c>
      <c r="X214" s="29"/>
      <c r="Y214" s="29" t="s">
        <v>41</v>
      </c>
      <c r="Z214" s="29" t="s">
        <v>41</v>
      </c>
    </row>
    <row r="215" spans="1:26" ht="48.75" customHeight="1" x14ac:dyDescent="0.3">
      <c r="A215" s="13" t="s">
        <v>4412</v>
      </c>
      <c r="B215" s="29" t="s">
        <v>734</v>
      </c>
      <c r="C215" s="72" t="s">
        <v>769</v>
      </c>
      <c r="D215" s="29" t="s">
        <v>768</v>
      </c>
      <c r="E215" s="29">
        <v>174</v>
      </c>
      <c r="F215" s="29" t="s">
        <v>770</v>
      </c>
      <c r="G215" s="29" t="s">
        <v>544</v>
      </c>
      <c r="H215" s="29" t="s">
        <v>771</v>
      </c>
      <c r="I215" s="29"/>
      <c r="J215" s="29" t="s">
        <v>3294</v>
      </c>
      <c r="K215" s="29" t="s">
        <v>52</v>
      </c>
      <c r="L215" s="29" t="s">
        <v>53</v>
      </c>
      <c r="M215" s="29" t="s">
        <v>3293</v>
      </c>
      <c r="N215" s="29" t="s">
        <v>37</v>
      </c>
      <c r="O215" s="29" t="s">
        <v>54</v>
      </c>
      <c r="P215" s="29" t="s">
        <v>55</v>
      </c>
      <c r="Q215" s="29" t="s">
        <v>3288</v>
      </c>
      <c r="R215" s="29" t="s">
        <v>56</v>
      </c>
      <c r="S215" s="29" t="s">
        <v>57</v>
      </c>
      <c r="T215" s="29">
        <v>16</v>
      </c>
      <c r="U215" s="29">
        <v>1325</v>
      </c>
      <c r="V215" s="8">
        <v>0</v>
      </c>
      <c r="W215" s="8">
        <f t="shared" si="19"/>
        <v>0</v>
      </c>
      <c r="X215" s="29"/>
      <c r="Y215" s="29" t="s">
        <v>41</v>
      </c>
      <c r="Z215" s="29" t="s">
        <v>41</v>
      </c>
    </row>
    <row r="216" spans="1:26" ht="48.75" customHeight="1" x14ac:dyDescent="0.3">
      <c r="A216" s="13" t="s">
        <v>4412</v>
      </c>
      <c r="B216" s="29" t="s">
        <v>734</v>
      </c>
      <c r="C216" s="72" t="s">
        <v>769</v>
      </c>
      <c r="D216" s="29" t="s">
        <v>768</v>
      </c>
      <c r="E216" s="29" t="s">
        <v>3271</v>
      </c>
      <c r="F216" s="29" t="s">
        <v>770</v>
      </c>
      <c r="G216" s="29" t="s">
        <v>544</v>
      </c>
      <c r="H216" s="29" t="s">
        <v>771</v>
      </c>
      <c r="I216" s="29"/>
      <c r="J216" s="29" t="s">
        <v>3294</v>
      </c>
      <c r="K216" s="29" t="s">
        <v>52</v>
      </c>
      <c r="L216" s="29" t="s">
        <v>53</v>
      </c>
      <c r="M216" s="29" t="s">
        <v>3291</v>
      </c>
      <c r="N216" s="29" t="s">
        <v>37</v>
      </c>
      <c r="O216" s="29" t="s">
        <v>54</v>
      </c>
      <c r="P216" s="29" t="s">
        <v>55</v>
      </c>
      <c r="Q216" s="29" t="s">
        <v>3288</v>
      </c>
      <c r="R216" s="29" t="s">
        <v>56</v>
      </c>
      <c r="S216" s="29" t="s">
        <v>57</v>
      </c>
      <c r="T216" s="29">
        <v>40</v>
      </c>
      <c r="U216" s="29">
        <v>1937.5</v>
      </c>
      <c r="V216" s="8">
        <f>T216*U216</f>
        <v>77500</v>
      </c>
      <c r="W216" s="8">
        <f>V216*1.12</f>
        <v>86800.000000000015</v>
      </c>
      <c r="X216" s="29"/>
      <c r="Y216" s="29" t="s">
        <v>41</v>
      </c>
      <c r="Z216" s="29" t="s">
        <v>41</v>
      </c>
    </row>
    <row r="217" spans="1:26" ht="48.75" customHeight="1" x14ac:dyDescent="0.3">
      <c r="A217" s="13" t="s">
        <v>4412</v>
      </c>
      <c r="B217" s="29" t="s">
        <v>734</v>
      </c>
      <c r="C217" s="72" t="s">
        <v>773</v>
      </c>
      <c r="D217" s="29" t="s">
        <v>772</v>
      </c>
      <c r="E217" s="29">
        <v>175</v>
      </c>
      <c r="F217" s="29" t="s">
        <v>774</v>
      </c>
      <c r="G217" s="29" t="s">
        <v>775</v>
      </c>
      <c r="H217" s="29" t="s">
        <v>776</v>
      </c>
      <c r="I217" s="29"/>
      <c r="J217" s="29" t="s">
        <v>3294</v>
      </c>
      <c r="K217" s="29" t="s">
        <v>52</v>
      </c>
      <c r="L217" s="29" t="s">
        <v>53</v>
      </c>
      <c r="M217" s="29" t="s">
        <v>3293</v>
      </c>
      <c r="N217" s="29" t="s">
        <v>37</v>
      </c>
      <c r="O217" s="29" t="s">
        <v>54</v>
      </c>
      <c r="P217" s="29" t="s">
        <v>55</v>
      </c>
      <c r="Q217" s="29" t="s">
        <v>3288</v>
      </c>
      <c r="R217" s="29" t="s">
        <v>56</v>
      </c>
      <c r="S217" s="29" t="s">
        <v>57</v>
      </c>
      <c r="T217" s="29">
        <v>2</v>
      </c>
      <c r="U217" s="29">
        <v>4018</v>
      </c>
      <c r="V217" s="8">
        <v>0</v>
      </c>
      <c r="W217" s="8">
        <f t="shared" si="19"/>
        <v>0</v>
      </c>
      <c r="X217" s="29"/>
      <c r="Y217" s="29" t="s">
        <v>41</v>
      </c>
      <c r="Z217" s="29" t="s">
        <v>41</v>
      </c>
    </row>
    <row r="218" spans="1:26" ht="48.75" customHeight="1" x14ac:dyDescent="0.3">
      <c r="A218" s="13" t="s">
        <v>4412</v>
      </c>
      <c r="B218" s="29" t="s">
        <v>734</v>
      </c>
      <c r="C218" s="72" t="s">
        <v>773</v>
      </c>
      <c r="D218" s="29" t="s">
        <v>772</v>
      </c>
      <c r="E218" s="29" t="s">
        <v>3272</v>
      </c>
      <c r="F218" s="29" t="s">
        <v>774</v>
      </c>
      <c r="G218" s="29" t="s">
        <v>775</v>
      </c>
      <c r="H218" s="29" t="s">
        <v>776</v>
      </c>
      <c r="I218" s="29"/>
      <c r="J218" s="29" t="s">
        <v>3294</v>
      </c>
      <c r="K218" s="29" t="s">
        <v>52</v>
      </c>
      <c r="L218" s="29" t="s">
        <v>53</v>
      </c>
      <c r="M218" s="29" t="s">
        <v>3291</v>
      </c>
      <c r="N218" s="29" t="s">
        <v>37</v>
      </c>
      <c r="O218" s="29" t="s">
        <v>54</v>
      </c>
      <c r="P218" s="29" t="s">
        <v>55</v>
      </c>
      <c r="Q218" s="29" t="s">
        <v>3288</v>
      </c>
      <c r="R218" s="29" t="s">
        <v>56</v>
      </c>
      <c r="S218" s="29" t="s">
        <v>57</v>
      </c>
      <c r="T218" s="29">
        <v>12</v>
      </c>
      <c r="U218" s="29">
        <v>5680</v>
      </c>
      <c r="V218" s="8">
        <f>T218*U218</f>
        <v>68160</v>
      </c>
      <c r="W218" s="8">
        <f>V218*1.12</f>
        <v>76339.200000000012</v>
      </c>
      <c r="X218" s="29"/>
      <c r="Y218" s="29" t="s">
        <v>41</v>
      </c>
      <c r="Z218" s="29" t="s">
        <v>41</v>
      </c>
    </row>
    <row r="219" spans="1:26" ht="48.75" customHeight="1" x14ac:dyDescent="0.3">
      <c r="A219" s="13" t="s">
        <v>4412</v>
      </c>
      <c r="B219" s="29" t="s">
        <v>734</v>
      </c>
      <c r="C219" s="72" t="s">
        <v>778</v>
      </c>
      <c r="D219" s="29" t="s">
        <v>777</v>
      </c>
      <c r="E219" s="29">
        <v>176</v>
      </c>
      <c r="F219" s="29" t="s">
        <v>779</v>
      </c>
      <c r="G219" s="29" t="s">
        <v>384</v>
      </c>
      <c r="H219" s="29" t="s">
        <v>780</v>
      </c>
      <c r="I219" s="29"/>
      <c r="J219" s="29" t="s">
        <v>3294</v>
      </c>
      <c r="K219" s="29" t="s">
        <v>52</v>
      </c>
      <c r="L219" s="29" t="s">
        <v>53</v>
      </c>
      <c r="M219" s="29" t="s">
        <v>3293</v>
      </c>
      <c r="N219" s="29" t="s">
        <v>37</v>
      </c>
      <c r="O219" s="29" t="s">
        <v>54</v>
      </c>
      <c r="P219" s="29" t="s">
        <v>55</v>
      </c>
      <c r="Q219" s="29" t="s">
        <v>3288</v>
      </c>
      <c r="R219" s="29" t="s">
        <v>56</v>
      </c>
      <c r="S219" s="29" t="s">
        <v>57</v>
      </c>
      <c r="T219" s="29">
        <v>10</v>
      </c>
      <c r="U219" s="29">
        <v>7560</v>
      </c>
      <c r="V219" s="8">
        <v>0</v>
      </c>
      <c r="W219" s="8">
        <f t="shared" si="19"/>
        <v>0</v>
      </c>
      <c r="X219" s="29"/>
      <c r="Y219" s="29" t="s">
        <v>41</v>
      </c>
      <c r="Z219" s="29" t="s">
        <v>41</v>
      </c>
    </row>
    <row r="220" spans="1:26" ht="48.75" customHeight="1" x14ac:dyDescent="0.3">
      <c r="A220" s="13" t="s">
        <v>4412</v>
      </c>
      <c r="B220" s="29" t="s">
        <v>734</v>
      </c>
      <c r="C220" s="72" t="s">
        <v>778</v>
      </c>
      <c r="D220" s="29" t="s">
        <v>777</v>
      </c>
      <c r="E220" s="29" t="s">
        <v>3273</v>
      </c>
      <c r="F220" s="29" t="s">
        <v>779</v>
      </c>
      <c r="G220" s="29" t="s">
        <v>384</v>
      </c>
      <c r="H220" s="29" t="s">
        <v>780</v>
      </c>
      <c r="I220" s="29"/>
      <c r="J220" s="29" t="s">
        <v>3294</v>
      </c>
      <c r="K220" s="29" t="s">
        <v>52</v>
      </c>
      <c r="L220" s="29" t="s">
        <v>53</v>
      </c>
      <c r="M220" s="29" t="s">
        <v>3291</v>
      </c>
      <c r="N220" s="29" t="s">
        <v>37</v>
      </c>
      <c r="O220" s="29" t="s">
        <v>54</v>
      </c>
      <c r="P220" s="29" t="s">
        <v>55</v>
      </c>
      <c r="Q220" s="29" t="s">
        <v>3288</v>
      </c>
      <c r="R220" s="29" t="s">
        <v>56</v>
      </c>
      <c r="S220" s="29" t="s">
        <v>57</v>
      </c>
      <c r="T220" s="29">
        <v>12</v>
      </c>
      <c r="U220" s="29">
        <v>8416.5</v>
      </c>
      <c r="V220" s="8">
        <f>T220*U220</f>
        <v>100998</v>
      </c>
      <c r="W220" s="8">
        <f>V220*1.12</f>
        <v>113117.76000000001</v>
      </c>
      <c r="X220" s="29"/>
      <c r="Y220" s="29" t="s">
        <v>41</v>
      </c>
      <c r="Z220" s="29" t="s">
        <v>41</v>
      </c>
    </row>
    <row r="221" spans="1:26" ht="48.75" customHeight="1" x14ac:dyDescent="0.3">
      <c r="A221" s="13" t="s">
        <v>4412</v>
      </c>
      <c r="B221" s="29" t="s">
        <v>734</v>
      </c>
      <c r="C221" s="72" t="s">
        <v>782</v>
      </c>
      <c r="D221" s="29" t="s">
        <v>781</v>
      </c>
      <c r="E221" s="29">
        <v>177</v>
      </c>
      <c r="F221" s="29" t="s">
        <v>783</v>
      </c>
      <c r="G221" s="29" t="s">
        <v>784</v>
      </c>
      <c r="H221" s="29" t="s">
        <v>785</v>
      </c>
      <c r="I221" s="29"/>
      <c r="J221" s="29" t="s">
        <v>3294</v>
      </c>
      <c r="K221" s="29" t="s">
        <v>52</v>
      </c>
      <c r="L221" s="29" t="s">
        <v>53</v>
      </c>
      <c r="M221" s="29" t="s">
        <v>3293</v>
      </c>
      <c r="N221" s="29" t="s">
        <v>37</v>
      </c>
      <c r="O221" s="29" t="s">
        <v>54</v>
      </c>
      <c r="P221" s="29" t="s">
        <v>55</v>
      </c>
      <c r="Q221" s="29" t="s">
        <v>3288</v>
      </c>
      <c r="R221" s="29" t="s">
        <v>56</v>
      </c>
      <c r="S221" s="29" t="s">
        <v>57</v>
      </c>
      <c r="T221" s="29">
        <v>10</v>
      </c>
      <c r="U221" s="29">
        <v>3397</v>
      </c>
      <c r="V221" s="8">
        <v>0</v>
      </c>
      <c r="W221" s="8">
        <f t="shared" si="19"/>
        <v>0</v>
      </c>
      <c r="X221" s="29"/>
      <c r="Y221" s="29" t="s">
        <v>41</v>
      </c>
      <c r="Z221" s="29" t="s">
        <v>41</v>
      </c>
    </row>
    <row r="222" spans="1:26" ht="48.75" customHeight="1" x14ac:dyDescent="0.3">
      <c r="A222" s="13" t="s">
        <v>4412</v>
      </c>
      <c r="B222" s="29" t="s">
        <v>734</v>
      </c>
      <c r="C222" s="72" t="s">
        <v>787</v>
      </c>
      <c r="D222" s="29" t="s">
        <v>786</v>
      </c>
      <c r="E222" s="29">
        <v>178</v>
      </c>
      <c r="F222" s="29" t="s">
        <v>788</v>
      </c>
      <c r="G222" s="29" t="s">
        <v>789</v>
      </c>
      <c r="H222" s="29" t="s">
        <v>790</v>
      </c>
      <c r="I222" s="29"/>
      <c r="J222" s="29" t="s">
        <v>3294</v>
      </c>
      <c r="K222" s="29" t="s">
        <v>52</v>
      </c>
      <c r="L222" s="29" t="s">
        <v>53</v>
      </c>
      <c r="M222" s="29" t="s">
        <v>3293</v>
      </c>
      <c r="N222" s="29" t="s">
        <v>37</v>
      </c>
      <c r="O222" s="29" t="s">
        <v>54</v>
      </c>
      <c r="P222" s="29" t="s">
        <v>55</v>
      </c>
      <c r="Q222" s="29" t="s">
        <v>3288</v>
      </c>
      <c r="R222" s="29" t="s">
        <v>56</v>
      </c>
      <c r="S222" s="29" t="s">
        <v>57</v>
      </c>
      <c r="T222" s="29">
        <v>2</v>
      </c>
      <c r="U222" s="29">
        <v>3894</v>
      </c>
      <c r="V222" s="8">
        <v>0</v>
      </c>
      <c r="W222" s="8">
        <f t="shared" ref="W222" si="25">V222*1.12</f>
        <v>0</v>
      </c>
      <c r="X222" s="29"/>
      <c r="Y222" s="29" t="s">
        <v>41</v>
      </c>
      <c r="Z222" s="29" t="s">
        <v>41</v>
      </c>
    </row>
    <row r="223" spans="1:26" ht="48.75" customHeight="1" x14ac:dyDescent="0.3">
      <c r="A223" s="13" t="s">
        <v>4412</v>
      </c>
      <c r="B223" s="29" t="s">
        <v>734</v>
      </c>
      <c r="C223" s="72" t="s">
        <v>792</v>
      </c>
      <c r="D223" s="29" t="s">
        <v>791</v>
      </c>
      <c r="E223" s="29">
        <v>179</v>
      </c>
      <c r="F223" s="29" t="s">
        <v>793</v>
      </c>
      <c r="G223" s="29" t="s">
        <v>794</v>
      </c>
      <c r="H223" s="29" t="s">
        <v>795</v>
      </c>
      <c r="I223" s="29"/>
      <c r="J223" s="29" t="s">
        <v>3294</v>
      </c>
      <c r="K223" s="29" t="s">
        <v>52</v>
      </c>
      <c r="L223" s="29" t="s">
        <v>53</v>
      </c>
      <c r="M223" s="29" t="s">
        <v>3293</v>
      </c>
      <c r="N223" s="29" t="s">
        <v>37</v>
      </c>
      <c r="O223" s="29" t="s">
        <v>54</v>
      </c>
      <c r="P223" s="29" t="s">
        <v>55</v>
      </c>
      <c r="Q223" s="29" t="s">
        <v>3288</v>
      </c>
      <c r="R223" s="29" t="s">
        <v>56</v>
      </c>
      <c r="S223" s="29" t="s">
        <v>57</v>
      </c>
      <c r="T223" s="29">
        <v>200</v>
      </c>
      <c r="U223" s="29">
        <v>203.23</v>
      </c>
      <c r="V223" s="8">
        <f>T223*U223</f>
        <v>40646</v>
      </c>
      <c r="W223" s="8">
        <f t="shared" si="19"/>
        <v>45523.520000000004</v>
      </c>
      <c r="X223" s="29"/>
      <c r="Y223" s="29" t="s">
        <v>41</v>
      </c>
      <c r="Z223" s="29" t="s">
        <v>41</v>
      </c>
    </row>
    <row r="224" spans="1:26" ht="48.75" customHeight="1" x14ac:dyDescent="0.3">
      <c r="A224" s="13" t="s">
        <v>4412</v>
      </c>
      <c r="B224" s="29" t="s">
        <v>734</v>
      </c>
      <c r="C224" s="72" t="s">
        <v>797</v>
      </c>
      <c r="D224" s="29" t="s">
        <v>796</v>
      </c>
      <c r="E224" s="29">
        <v>180</v>
      </c>
      <c r="F224" s="29" t="s">
        <v>793</v>
      </c>
      <c r="G224" s="29" t="s">
        <v>794</v>
      </c>
      <c r="H224" s="29" t="s">
        <v>795</v>
      </c>
      <c r="I224" s="29"/>
      <c r="J224" s="29" t="s">
        <v>3294</v>
      </c>
      <c r="K224" s="29" t="s">
        <v>52</v>
      </c>
      <c r="L224" s="29" t="s">
        <v>53</v>
      </c>
      <c r="M224" s="29" t="s">
        <v>3293</v>
      </c>
      <c r="N224" s="29" t="s">
        <v>37</v>
      </c>
      <c r="O224" s="29" t="s">
        <v>54</v>
      </c>
      <c r="P224" s="29" t="s">
        <v>55</v>
      </c>
      <c r="Q224" s="29" t="s">
        <v>3288</v>
      </c>
      <c r="R224" s="29" t="s">
        <v>56</v>
      </c>
      <c r="S224" s="29" t="s">
        <v>57</v>
      </c>
      <c r="T224" s="29">
        <v>200</v>
      </c>
      <c r="U224" s="29">
        <v>198.23</v>
      </c>
      <c r="V224" s="8">
        <f>T224*U224</f>
        <v>39646</v>
      </c>
      <c r="W224" s="8">
        <f t="shared" si="19"/>
        <v>44403.520000000004</v>
      </c>
      <c r="X224" s="29"/>
      <c r="Y224" s="29" t="s">
        <v>41</v>
      </c>
      <c r="Z224" s="29" t="s">
        <v>41</v>
      </c>
    </row>
    <row r="225" spans="1:26" ht="48.75" customHeight="1" x14ac:dyDescent="0.3">
      <c r="A225" s="13" t="s">
        <v>4412</v>
      </c>
      <c r="B225" s="29" t="s">
        <v>734</v>
      </c>
      <c r="C225" s="72" t="s">
        <v>799</v>
      </c>
      <c r="D225" s="29" t="s">
        <v>798</v>
      </c>
      <c r="E225" s="29">
        <v>181</v>
      </c>
      <c r="F225" s="29" t="s">
        <v>800</v>
      </c>
      <c r="G225" s="29" t="s">
        <v>801</v>
      </c>
      <c r="H225" s="29" t="s">
        <v>802</v>
      </c>
      <c r="I225" s="29"/>
      <c r="J225" s="29" t="s">
        <v>3294</v>
      </c>
      <c r="K225" s="29" t="s">
        <v>52</v>
      </c>
      <c r="L225" s="29" t="s">
        <v>53</v>
      </c>
      <c r="M225" s="29" t="s">
        <v>3293</v>
      </c>
      <c r="N225" s="29" t="s">
        <v>37</v>
      </c>
      <c r="O225" s="29" t="s">
        <v>54</v>
      </c>
      <c r="P225" s="29" t="s">
        <v>55</v>
      </c>
      <c r="Q225" s="29" t="s">
        <v>3288</v>
      </c>
      <c r="R225" s="29" t="s">
        <v>56</v>
      </c>
      <c r="S225" s="29" t="s">
        <v>57</v>
      </c>
      <c r="T225" s="29">
        <v>7</v>
      </c>
      <c r="U225" s="29">
        <v>31588</v>
      </c>
      <c r="V225" s="8">
        <f>T225*U225</f>
        <v>221116</v>
      </c>
      <c r="W225" s="8">
        <f t="shared" si="19"/>
        <v>247649.92000000001</v>
      </c>
      <c r="X225" s="29"/>
      <c r="Y225" s="29" t="s">
        <v>41</v>
      </c>
      <c r="Z225" s="29" t="s">
        <v>41</v>
      </c>
    </row>
    <row r="226" spans="1:26" ht="48.75" customHeight="1" x14ac:dyDescent="0.3">
      <c r="A226" s="13" t="s">
        <v>4412</v>
      </c>
      <c r="B226" s="29" t="s">
        <v>734</v>
      </c>
      <c r="C226" s="72" t="s">
        <v>804</v>
      </c>
      <c r="D226" s="29" t="s">
        <v>803</v>
      </c>
      <c r="E226" s="29">
        <v>182</v>
      </c>
      <c r="F226" s="29" t="s">
        <v>805</v>
      </c>
      <c r="G226" s="29" t="s">
        <v>806</v>
      </c>
      <c r="H226" s="29" t="s">
        <v>807</v>
      </c>
      <c r="I226" s="29"/>
      <c r="J226" s="29" t="s">
        <v>3294</v>
      </c>
      <c r="K226" s="29" t="s">
        <v>52</v>
      </c>
      <c r="L226" s="29" t="s">
        <v>53</v>
      </c>
      <c r="M226" s="29" t="s">
        <v>3293</v>
      </c>
      <c r="N226" s="29" t="s">
        <v>37</v>
      </c>
      <c r="O226" s="29" t="s">
        <v>54</v>
      </c>
      <c r="P226" s="29" t="s">
        <v>55</v>
      </c>
      <c r="Q226" s="29" t="s">
        <v>3288</v>
      </c>
      <c r="R226" s="29" t="s">
        <v>56</v>
      </c>
      <c r="S226" s="29" t="s">
        <v>57</v>
      </c>
      <c r="T226" s="29">
        <v>1</v>
      </c>
      <c r="U226" s="29">
        <v>20018.5</v>
      </c>
      <c r="V226" s="8">
        <v>0</v>
      </c>
      <c r="W226" s="8">
        <f t="shared" si="19"/>
        <v>0</v>
      </c>
      <c r="X226" s="29"/>
      <c r="Y226" s="29" t="s">
        <v>41</v>
      </c>
      <c r="Z226" s="29" t="s">
        <v>41</v>
      </c>
    </row>
    <row r="227" spans="1:26" ht="48.75" customHeight="1" x14ac:dyDescent="0.3">
      <c r="A227" s="13" t="s">
        <v>4412</v>
      </c>
      <c r="B227" s="29" t="s">
        <v>734</v>
      </c>
      <c r="C227" s="72" t="s">
        <v>804</v>
      </c>
      <c r="D227" s="29" t="s">
        <v>803</v>
      </c>
      <c r="E227" s="29" t="s">
        <v>3274</v>
      </c>
      <c r="F227" s="29" t="s">
        <v>805</v>
      </c>
      <c r="G227" s="29" t="s">
        <v>806</v>
      </c>
      <c r="H227" s="29" t="s">
        <v>807</v>
      </c>
      <c r="I227" s="29"/>
      <c r="J227" s="29" t="s">
        <v>3294</v>
      </c>
      <c r="K227" s="29" t="s">
        <v>52</v>
      </c>
      <c r="L227" s="29" t="s">
        <v>53</v>
      </c>
      <c r="M227" s="29" t="s">
        <v>3291</v>
      </c>
      <c r="N227" s="29" t="s">
        <v>37</v>
      </c>
      <c r="O227" s="29" t="s">
        <v>54</v>
      </c>
      <c r="P227" s="29" t="s">
        <v>55</v>
      </c>
      <c r="Q227" s="29" t="s">
        <v>3288</v>
      </c>
      <c r="R227" s="29" t="s">
        <v>56</v>
      </c>
      <c r="S227" s="29" t="s">
        <v>57</v>
      </c>
      <c r="T227" s="29">
        <v>6</v>
      </c>
      <c r="U227" s="29">
        <v>23341</v>
      </c>
      <c r="V227" s="8">
        <f>T227*U227</f>
        <v>140046</v>
      </c>
      <c r="W227" s="8">
        <f>V227*1.12</f>
        <v>156851.52000000002</v>
      </c>
      <c r="X227" s="29"/>
      <c r="Y227" s="29" t="s">
        <v>41</v>
      </c>
      <c r="Z227" s="29" t="s">
        <v>41</v>
      </c>
    </row>
    <row r="228" spans="1:26" ht="48.75" customHeight="1" x14ac:dyDescent="0.3">
      <c r="A228" s="13" t="s">
        <v>4412</v>
      </c>
      <c r="B228" s="29" t="s">
        <v>734</v>
      </c>
      <c r="C228" s="72" t="s">
        <v>809</v>
      </c>
      <c r="D228" s="29" t="s">
        <v>808</v>
      </c>
      <c r="E228" s="29">
        <v>183</v>
      </c>
      <c r="F228" s="29" t="s">
        <v>810</v>
      </c>
      <c r="G228" s="29" t="s">
        <v>811</v>
      </c>
      <c r="H228" s="29" t="s">
        <v>812</v>
      </c>
      <c r="I228" s="29"/>
      <c r="J228" s="29" t="s">
        <v>3294</v>
      </c>
      <c r="K228" s="29" t="s">
        <v>52</v>
      </c>
      <c r="L228" s="29" t="s">
        <v>53</v>
      </c>
      <c r="M228" s="29" t="s">
        <v>3293</v>
      </c>
      <c r="N228" s="29" t="s">
        <v>37</v>
      </c>
      <c r="O228" s="29" t="s">
        <v>54</v>
      </c>
      <c r="P228" s="29" t="s">
        <v>55</v>
      </c>
      <c r="Q228" s="29" t="s">
        <v>3288</v>
      </c>
      <c r="R228" s="29" t="s">
        <v>56</v>
      </c>
      <c r="S228" s="29" t="s">
        <v>57</v>
      </c>
      <c r="T228" s="29">
        <v>11</v>
      </c>
      <c r="U228" s="29">
        <v>5200</v>
      </c>
      <c r="V228" s="8">
        <v>0</v>
      </c>
      <c r="W228" s="8">
        <f t="shared" si="19"/>
        <v>0</v>
      </c>
      <c r="X228" s="29"/>
      <c r="Y228" s="29" t="s">
        <v>41</v>
      </c>
      <c r="Z228" s="29" t="s">
        <v>41</v>
      </c>
    </row>
    <row r="229" spans="1:26" ht="48.75" customHeight="1" x14ac:dyDescent="0.3">
      <c r="A229" s="13" t="s">
        <v>4412</v>
      </c>
      <c r="B229" s="29" t="s">
        <v>734</v>
      </c>
      <c r="C229" s="72" t="s">
        <v>809</v>
      </c>
      <c r="D229" s="29" t="s">
        <v>808</v>
      </c>
      <c r="E229" s="29" t="s">
        <v>3275</v>
      </c>
      <c r="F229" s="29" t="s">
        <v>810</v>
      </c>
      <c r="G229" s="29" t="s">
        <v>811</v>
      </c>
      <c r="H229" s="29" t="s">
        <v>812</v>
      </c>
      <c r="I229" s="29"/>
      <c r="J229" s="29" t="s">
        <v>3294</v>
      </c>
      <c r="K229" s="29" t="s">
        <v>52</v>
      </c>
      <c r="L229" s="29" t="s">
        <v>53</v>
      </c>
      <c r="M229" s="29" t="s">
        <v>3291</v>
      </c>
      <c r="N229" s="29" t="s">
        <v>37</v>
      </c>
      <c r="O229" s="29" t="s">
        <v>54</v>
      </c>
      <c r="P229" s="29" t="s">
        <v>55</v>
      </c>
      <c r="Q229" s="29" t="s">
        <v>3288</v>
      </c>
      <c r="R229" s="29" t="s">
        <v>56</v>
      </c>
      <c r="S229" s="29" t="s">
        <v>57</v>
      </c>
      <c r="T229" s="29">
        <v>16</v>
      </c>
      <c r="U229" s="29">
        <v>8273</v>
      </c>
      <c r="V229" s="8">
        <f>T229*U229</f>
        <v>132368</v>
      </c>
      <c r="W229" s="8">
        <f>V229*1.12</f>
        <v>148252.16</v>
      </c>
      <c r="X229" s="29"/>
      <c r="Y229" s="29" t="s">
        <v>41</v>
      </c>
      <c r="Z229" s="29" t="s">
        <v>41</v>
      </c>
    </row>
    <row r="230" spans="1:26" ht="48.75" customHeight="1" x14ac:dyDescent="0.3">
      <c r="A230" s="13" t="s">
        <v>4412</v>
      </c>
      <c r="B230" s="29" t="s">
        <v>734</v>
      </c>
      <c r="C230" s="72" t="s">
        <v>814</v>
      </c>
      <c r="D230" s="29" t="s">
        <v>813</v>
      </c>
      <c r="E230" s="29">
        <v>184</v>
      </c>
      <c r="F230" s="29" t="s">
        <v>815</v>
      </c>
      <c r="G230" s="29" t="s">
        <v>816</v>
      </c>
      <c r="H230" s="29" t="s">
        <v>817</v>
      </c>
      <c r="I230" s="29"/>
      <c r="J230" s="29" t="s">
        <v>3294</v>
      </c>
      <c r="K230" s="29" t="s">
        <v>52</v>
      </c>
      <c r="L230" s="29" t="s">
        <v>53</v>
      </c>
      <c r="M230" s="29" t="s">
        <v>3293</v>
      </c>
      <c r="N230" s="29" t="s">
        <v>37</v>
      </c>
      <c r="O230" s="29" t="s">
        <v>54</v>
      </c>
      <c r="P230" s="29" t="s">
        <v>55</v>
      </c>
      <c r="Q230" s="29" t="s">
        <v>3288</v>
      </c>
      <c r="R230" s="29" t="s">
        <v>56</v>
      </c>
      <c r="S230" s="29" t="s">
        <v>57</v>
      </c>
      <c r="T230" s="29">
        <v>4</v>
      </c>
      <c r="U230" s="29">
        <v>1378.5</v>
      </c>
      <c r="V230" s="8">
        <v>0</v>
      </c>
      <c r="W230" s="8">
        <f t="shared" si="19"/>
        <v>0</v>
      </c>
      <c r="X230" s="29"/>
      <c r="Y230" s="29" t="s">
        <v>41</v>
      </c>
      <c r="Z230" s="29" t="s">
        <v>41</v>
      </c>
    </row>
    <row r="231" spans="1:26" ht="48.75" customHeight="1" x14ac:dyDescent="0.3">
      <c r="A231" s="13" t="s">
        <v>4412</v>
      </c>
      <c r="B231" s="29" t="s">
        <v>734</v>
      </c>
      <c r="C231" s="72" t="s">
        <v>814</v>
      </c>
      <c r="D231" s="29" t="s">
        <v>813</v>
      </c>
      <c r="E231" s="29" t="s">
        <v>3276</v>
      </c>
      <c r="F231" s="29" t="s">
        <v>815</v>
      </c>
      <c r="G231" s="29" t="s">
        <v>816</v>
      </c>
      <c r="H231" s="29" t="s">
        <v>817</v>
      </c>
      <c r="I231" s="29"/>
      <c r="J231" s="29" t="s">
        <v>3294</v>
      </c>
      <c r="K231" s="29" t="s">
        <v>52</v>
      </c>
      <c r="L231" s="29" t="s">
        <v>53</v>
      </c>
      <c r="M231" s="29" t="s">
        <v>3291</v>
      </c>
      <c r="N231" s="29" t="s">
        <v>37</v>
      </c>
      <c r="O231" s="29" t="s">
        <v>54</v>
      </c>
      <c r="P231" s="29" t="s">
        <v>55</v>
      </c>
      <c r="Q231" s="29" t="s">
        <v>3288</v>
      </c>
      <c r="R231" s="29" t="s">
        <v>56</v>
      </c>
      <c r="S231" s="29" t="s">
        <v>57</v>
      </c>
      <c r="T231" s="29">
        <v>10</v>
      </c>
      <c r="U231" s="29">
        <v>4231.5</v>
      </c>
      <c r="V231" s="8">
        <f>T231*U231</f>
        <v>42315</v>
      </c>
      <c r="W231" s="8">
        <f>V231*1.12</f>
        <v>47392.800000000003</v>
      </c>
      <c r="X231" s="29"/>
      <c r="Y231" s="29" t="s">
        <v>41</v>
      </c>
      <c r="Z231" s="29" t="s">
        <v>41</v>
      </c>
    </row>
    <row r="232" spans="1:26" ht="48.75" customHeight="1" x14ac:dyDescent="0.3">
      <c r="A232" s="13" t="s">
        <v>4412</v>
      </c>
      <c r="B232" s="29" t="s">
        <v>734</v>
      </c>
      <c r="C232" s="72" t="s">
        <v>819</v>
      </c>
      <c r="D232" s="29" t="s">
        <v>818</v>
      </c>
      <c r="E232" s="29">
        <v>185</v>
      </c>
      <c r="F232" s="29" t="s">
        <v>820</v>
      </c>
      <c r="G232" s="29" t="s">
        <v>821</v>
      </c>
      <c r="H232" s="29" t="s">
        <v>822</v>
      </c>
      <c r="I232" s="29"/>
      <c r="J232" s="29" t="s">
        <v>3294</v>
      </c>
      <c r="K232" s="29" t="s">
        <v>52</v>
      </c>
      <c r="L232" s="29" t="s">
        <v>53</v>
      </c>
      <c r="M232" s="29" t="s">
        <v>3293</v>
      </c>
      <c r="N232" s="29" t="s">
        <v>37</v>
      </c>
      <c r="O232" s="29" t="s">
        <v>54</v>
      </c>
      <c r="P232" s="29" t="s">
        <v>55</v>
      </c>
      <c r="Q232" s="29" t="s">
        <v>3288</v>
      </c>
      <c r="R232" s="29" t="s">
        <v>56</v>
      </c>
      <c r="S232" s="29" t="s">
        <v>68</v>
      </c>
      <c r="T232" s="29">
        <v>2</v>
      </c>
      <c r="U232" s="29">
        <v>199.5</v>
      </c>
      <c r="V232" s="8">
        <v>0</v>
      </c>
      <c r="W232" s="8">
        <f t="shared" si="19"/>
        <v>0</v>
      </c>
      <c r="X232" s="29"/>
      <c r="Y232" s="29" t="s">
        <v>41</v>
      </c>
      <c r="Z232" s="29" t="s">
        <v>41</v>
      </c>
    </row>
    <row r="233" spans="1:26" ht="48.75" customHeight="1" x14ac:dyDescent="0.3">
      <c r="A233" s="13" t="s">
        <v>4412</v>
      </c>
      <c r="B233" s="29" t="s">
        <v>734</v>
      </c>
      <c r="C233" s="72" t="s">
        <v>819</v>
      </c>
      <c r="D233" s="29" t="s">
        <v>818</v>
      </c>
      <c r="E233" s="29" t="s">
        <v>3277</v>
      </c>
      <c r="F233" s="29" t="s">
        <v>820</v>
      </c>
      <c r="G233" s="29" t="s">
        <v>821</v>
      </c>
      <c r="H233" s="29" t="s">
        <v>822</v>
      </c>
      <c r="I233" s="29"/>
      <c r="J233" s="29" t="s">
        <v>3294</v>
      </c>
      <c r="K233" s="29" t="s">
        <v>52</v>
      </c>
      <c r="L233" s="29" t="s">
        <v>53</v>
      </c>
      <c r="M233" s="29" t="s">
        <v>3291</v>
      </c>
      <c r="N233" s="29" t="s">
        <v>37</v>
      </c>
      <c r="O233" s="29" t="s">
        <v>54</v>
      </c>
      <c r="P233" s="29" t="s">
        <v>55</v>
      </c>
      <c r="Q233" s="29" t="s">
        <v>3288</v>
      </c>
      <c r="R233" s="29" t="s">
        <v>56</v>
      </c>
      <c r="S233" s="29" t="s">
        <v>68</v>
      </c>
      <c r="T233" s="29">
        <v>4</v>
      </c>
      <c r="U233" s="29">
        <v>23778</v>
      </c>
      <c r="V233" s="8">
        <f>T233*U233</f>
        <v>95112</v>
      </c>
      <c r="W233" s="8">
        <f>V233*1.12</f>
        <v>106525.44000000002</v>
      </c>
      <c r="X233" s="29"/>
      <c r="Y233" s="29" t="s">
        <v>41</v>
      </c>
      <c r="Z233" s="29" t="s">
        <v>41</v>
      </c>
    </row>
    <row r="234" spans="1:26" ht="48.75" customHeight="1" x14ac:dyDescent="0.3">
      <c r="A234" s="13" t="s">
        <v>4412</v>
      </c>
      <c r="B234" s="29" t="s">
        <v>734</v>
      </c>
      <c r="C234" s="72" t="s">
        <v>824</v>
      </c>
      <c r="D234" s="29" t="s">
        <v>823</v>
      </c>
      <c r="E234" s="29">
        <v>186</v>
      </c>
      <c r="F234" s="29" t="s">
        <v>825</v>
      </c>
      <c r="G234" s="29" t="s">
        <v>826</v>
      </c>
      <c r="H234" s="29" t="s">
        <v>827</v>
      </c>
      <c r="I234" s="29"/>
      <c r="J234" s="29" t="s">
        <v>3294</v>
      </c>
      <c r="K234" s="29" t="s">
        <v>52</v>
      </c>
      <c r="L234" s="29" t="s">
        <v>53</v>
      </c>
      <c r="M234" s="29" t="s">
        <v>3293</v>
      </c>
      <c r="N234" s="29" t="s">
        <v>37</v>
      </c>
      <c r="O234" s="29" t="s">
        <v>54</v>
      </c>
      <c r="P234" s="29" t="s">
        <v>55</v>
      </c>
      <c r="Q234" s="29" t="s">
        <v>3288</v>
      </c>
      <c r="R234" s="29" t="s">
        <v>56</v>
      </c>
      <c r="S234" s="29" t="s">
        <v>57</v>
      </c>
      <c r="T234" s="29">
        <v>2</v>
      </c>
      <c r="U234" s="29">
        <v>136000</v>
      </c>
      <c r="V234" s="8">
        <f>T234*U234</f>
        <v>272000</v>
      </c>
      <c r="W234" s="8">
        <f t="shared" si="19"/>
        <v>304640</v>
      </c>
      <c r="X234" s="29"/>
      <c r="Y234" s="29" t="s">
        <v>41</v>
      </c>
      <c r="Z234" s="29" t="s">
        <v>41</v>
      </c>
    </row>
    <row r="235" spans="1:26" ht="48.75" customHeight="1" x14ac:dyDescent="0.3">
      <c r="A235" s="13" t="s">
        <v>4412</v>
      </c>
      <c r="B235" s="29" t="s">
        <v>734</v>
      </c>
      <c r="C235" s="72" t="s">
        <v>829</v>
      </c>
      <c r="D235" s="29" t="s">
        <v>828</v>
      </c>
      <c r="E235" s="29">
        <v>187</v>
      </c>
      <c r="F235" s="29" t="s">
        <v>830</v>
      </c>
      <c r="G235" s="29" t="s">
        <v>831</v>
      </c>
      <c r="H235" s="29" t="s">
        <v>832</v>
      </c>
      <c r="I235" s="29"/>
      <c r="J235" s="29" t="s">
        <v>3294</v>
      </c>
      <c r="K235" s="29" t="s">
        <v>52</v>
      </c>
      <c r="L235" s="29" t="s">
        <v>53</v>
      </c>
      <c r="M235" s="29" t="s">
        <v>3293</v>
      </c>
      <c r="N235" s="29" t="s">
        <v>37</v>
      </c>
      <c r="O235" s="29" t="s">
        <v>54</v>
      </c>
      <c r="P235" s="29" t="s">
        <v>55</v>
      </c>
      <c r="Q235" s="29" t="s">
        <v>3288</v>
      </c>
      <c r="R235" s="29" t="s">
        <v>56</v>
      </c>
      <c r="S235" s="29" t="s">
        <v>57</v>
      </c>
      <c r="T235" s="29">
        <v>10</v>
      </c>
      <c r="U235" s="29">
        <v>3717.3300000000004</v>
      </c>
      <c r="V235" s="8">
        <v>0</v>
      </c>
      <c r="W235" s="8">
        <f t="shared" si="19"/>
        <v>0</v>
      </c>
      <c r="X235" s="29"/>
      <c r="Y235" s="29" t="s">
        <v>41</v>
      </c>
      <c r="Z235" s="29" t="s">
        <v>41</v>
      </c>
    </row>
    <row r="236" spans="1:26" ht="48.75" customHeight="1" x14ac:dyDescent="0.3">
      <c r="A236" s="13" t="s">
        <v>4412</v>
      </c>
      <c r="B236" s="29" t="s">
        <v>734</v>
      </c>
      <c r="C236" s="72" t="s">
        <v>829</v>
      </c>
      <c r="D236" s="29" t="s">
        <v>828</v>
      </c>
      <c r="E236" s="29" t="s">
        <v>3278</v>
      </c>
      <c r="F236" s="29" t="s">
        <v>830</v>
      </c>
      <c r="G236" s="29" t="s">
        <v>831</v>
      </c>
      <c r="H236" s="29" t="s">
        <v>832</v>
      </c>
      <c r="I236" s="29"/>
      <c r="J236" s="29" t="s">
        <v>3294</v>
      </c>
      <c r="K236" s="29" t="s">
        <v>52</v>
      </c>
      <c r="L236" s="29" t="s">
        <v>53</v>
      </c>
      <c r="M236" s="29" t="s">
        <v>3291</v>
      </c>
      <c r="N236" s="29" t="s">
        <v>37</v>
      </c>
      <c r="O236" s="29" t="s">
        <v>54</v>
      </c>
      <c r="P236" s="29" t="s">
        <v>55</v>
      </c>
      <c r="Q236" s="29" t="s">
        <v>3288</v>
      </c>
      <c r="R236" s="29" t="s">
        <v>56</v>
      </c>
      <c r="S236" s="29" t="s">
        <v>57</v>
      </c>
      <c r="T236" s="29">
        <v>16</v>
      </c>
      <c r="U236" s="29">
        <v>5874</v>
      </c>
      <c r="V236" s="8">
        <f>T236*U236</f>
        <v>93984</v>
      </c>
      <c r="W236" s="8">
        <f>V236*1.12</f>
        <v>105262.08000000002</v>
      </c>
      <c r="X236" s="29"/>
      <c r="Y236" s="29" t="s">
        <v>41</v>
      </c>
      <c r="Z236" s="29" t="s">
        <v>41</v>
      </c>
    </row>
    <row r="237" spans="1:26" ht="48.75" customHeight="1" x14ac:dyDescent="0.3">
      <c r="A237" s="13" t="s">
        <v>4412</v>
      </c>
      <c r="B237" s="29" t="s">
        <v>734</v>
      </c>
      <c r="C237" s="72" t="s">
        <v>834</v>
      </c>
      <c r="D237" s="29" t="s">
        <v>833</v>
      </c>
      <c r="E237" s="29">
        <v>188</v>
      </c>
      <c r="F237" s="29" t="s">
        <v>835</v>
      </c>
      <c r="G237" s="29" t="s">
        <v>836</v>
      </c>
      <c r="H237" s="29" t="s">
        <v>837</v>
      </c>
      <c r="I237" s="29"/>
      <c r="J237" s="29" t="s">
        <v>3294</v>
      </c>
      <c r="K237" s="29" t="s">
        <v>52</v>
      </c>
      <c r="L237" s="29" t="s">
        <v>53</v>
      </c>
      <c r="M237" s="29" t="s">
        <v>3293</v>
      </c>
      <c r="N237" s="29" t="s">
        <v>37</v>
      </c>
      <c r="O237" s="29" t="s">
        <v>54</v>
      </c>
      <c r="P237" s="29" t="s">
        <v>55</v>
      </c>
      <c r="Q237" s="29" t="s">
        <v>3290</v>
      </c>
      <c r="R237" s="29" t="s">
        <v>56</v>
      </c>
      <c r="S237" s="29" t="s">
        <v>57</v>
      </c>
      <c r="T237" s="29">
        <v>1</v>
      </c>
      <c r="U237" s="29">
        <v>104196.43</v>
      </c>
      <c r="V237" s="8">
        <f>T237*U237</f>
        <v>104196.43</v>
      </c>
      <c r="W237" s="8">
        <f t="shared" si="19"/>
        <v>116700.0016</v>
      </c>
      <c r="X237" s="29"/>
      <c r="Y237" s="29" t="s">
        <v>41</v>
      </c>
      <c r="Z237" s="29" t="s">
        <v>41</v>
      </c>
    </row>
    <row r="238" spans="1:26" ht="48.75" customHeight="1" x14ac:dyDescent="0.3">
      <c r="A238" s="13" t="s">
        <v>4412</v>
      </c>
      <c r="B238" s="29" t="s">
        <v>734</v>
      </c>
      <c r="C238" s="72" t="s">
        <v>839</v>
      </c>
      <c r="D238" s="29" t="s">
        <v>838</v>
      </c>
      <c r="E238" s="29">
        <v>189</v>
      </c>
      <c r="F238" s="29" t="s">
        <v>840</v>
      </c>
      <c r="G238" s="29" t="s">
        <v>841</v>
      </c>
      <c r="H238" s="29" t="s">
        <v>842</v>
      </c>
      <c r="I238" s="29"/>
      <c r="J238" s="29" t="s">
        <v>3294</v>
      </c>
      <c r="K238" s="29" t="s">
        <v>52</v>
      </c>
      <c r="L238" s="29" t="s">
        <v>53</v>
      </c>
      <c r="M238" s="29" t="s">
        <v>3293</v>
      </c>
      <c r="N238" s="29" t="s">
        <v>37</v>
      </c>
      <c r="O238" s="29" t="s">
        <v>54</v>
      </c>
      <c r="P238" s="29" t="s">
        <v>55</v>
      </c>
      <c r="Q238" s="29" t="s">
        <v>3288</v>
      </c>
      <c r="R238" s="29" t="s">
        <v>56</v>
      </c>
      <c r="S238" s="29" t="s">
        <v>57</v>
      </c>
      <c r="T238" s="29">
        <v>4</v>
      </c>
      <c r="U238" s="29">
        <v>10126.5</v>
      </c>
      <c r="V238" s="8">
        <f>T238*U238</f>
        <v>40506</v>
      </c>
      <c r="W238" s="8">
        <f t="shared" si="19"/>
        <v>45366.720000000001</v>
      </c>
      <c r="X238" s="29"/>
      <c r="Y238" s="29" t="s">
        <v>41</v>
      </c>
      <c r="Z238" s="29" t="s">
        <v>41</v>
      </c>
    </row>
    <row r="239" spans="1:26" ht="48.75" customHeight="1" x14ac:dyDescent="0.3">
      <c r="A239" s="13" t="s">
        <v>4412</v>
      </c>
      <c r="B239" s="29" t="s">
        <v>734</v>
      </c>
      <c r="C239" s="72" t="s">
        <v>844</v>
      </c>
      <c r="D239" s="29" t="s">
        <v>843</v>
      </c>
      <c r="E239" s="29">
        <v>190</v>
      </c>
      <c r="F239" s="29" t="s">
        <v>845</v>
      </c>
      <c r="G239" s="29" t="s">
        <v>846</v>
      </c>
      <c r="H239" s="29" t="s">
        <v>847</v>
      </c>
      <c r="I239" s="29"/>
      <c r="J239" s="29" t="s">
        <v>3294</v>
      </c>
      <c r="K239" s="29" t="s">
        <v>52</v>
      </c>
      <c r="L239" s="29" t="s">
        <v>53</v>
      </c>
      <c r="M239" s="29" t="s">
        <v>3293</v>
      </c>
      <c r="N239" s="29" t="s">
        <v>37</v>
      </c>
      <c r="O239" s="29" t="s">
        <v>54</v>
      </c>
      <c r="P239" s="29" t="s">
        <v>55</v>
      </c>
      <c r="Q239" s="29" t="s">
        <v>3290</v>
      </c>
      <c r="R239" s="29" t="s">
        <v>56</v>
      </c>
      <c r="S239" s="29" t="s">
        <v>57</v>
      </c>
      <c r="T239" s="29">
        <v>4</v>
      </c>
      <c r="U239" s="29">
        <v>7740.63</v>
      </c>
      <c r="V239" s="8">
        <f>T239*U239</f>
        <v>30962.52</v>
      </c>
      <c r="W239" s="8">
        <f t="shared" si="19"/>
        <v>34678.022400000002</v>
      </c>
      <c r="X239" s="29"/>
      <c r="Y239" s="29" t="s">
        <v>41</v>
      </c>
      <c r="Z239" s="29" t="s">
        <v>41</v>
      </c>
    </row>
    <row r="240" spans="1:26" ht="48.75" customHeight="1" x14ac:dyDescent="0.3">
      <c r="A240" s="13" t="s">
        <v>4412</v>
      </c>
      <c r="B240" s="29" t="s">
        <v>734</v>
      </c>
      <c r="C240" s="72" t="s">
        <v>849</v>
      </c>
      <c r="D240" s="29" t="s">
        <v>848</v>
      </c>
      <c r="E240" s="29">
        <v>191</v>
      </c>
      <c r="F240" s="29" t="s">
        <v>850</v>
      </c>
      <c r="G240" s="29" t="s">
        <v>851</v>
      </c>
      <c r="H240" s="29" t="s">
        <v>852</v>
      </c>
      <c r="I240" s="29"/>
      <c r="J240" s="29" t="s">
        <v>3294</v>
      </c>
      <c r="K240" s="29" t="s">
        <v>52</v>
      </c>
      <c r="L240" s="29" t="s">
        <v>53</v>
      </c>
      <c r="M240" s="29" t="s">
        <v>3293</v>
      </c>
      <c r="N240" s="29" t="s">
        <v>37</v>
      </c>
      <c r="O240" s="29" t="s">
        <v>54</v>
      </c>
      <c r="P240" s="29" t="s">
        <v>55</v>
      </c>
      <c r="Q240" s="29" t="s">
        <v>3288</v>
      </c>
      <c r="R240" s="29" t="s">
        <v>56</v>
      </c>
      <c r="S240" s="29" t="s">
        <v>57</v>
      </c>
      <c r="T240" s="29">
        <v>3</v>
      </c>
      <c r="U240" s="29">
        <v>28875</v>
      </c>
      <c r="V240" s="8">
        <f>T240*U240</f>
        <v>86625</v>
      </c>
      <c r="W240" s="8">
        <f t="shared" si="19"/>
        <v>97020.000000000015</v>
      </c>
      <c r="X240" s="29"/>
      <c r="Y240" s="29" t="s">
        <v>41</v>
      </c>
      <c r="Z240" s="29" t="s">
        <v>41</v>
      </c>
    </row>
    <row r="241" spans="1:26" ht="48.75" customHeight="1" x14ac:dyDescent="0.3">
      <c r="A241" s="13" t="s">
        <v>4412</v>
      </c>
      <c r="B241" s="29" t="s">
        <v>734</v>
      </c>
      <c r="C241" s="72" t="s">
        <v>854</v>
      </c>
      <c r="D241" s="29" t="s">
        <v>853</v>
      </c>
      <c r="E241" s="29">
        <v>192</v>
      </c>
      <c r="F241" s="29" t="s">
        <v>855</v>
      </c>
      <c r="G241" s="29" t="s">
        <v>856</v>
      </c>
      <c r="H241" s="29" t="s">
        <v>857</v>
      </c>
      <c r="I241" s="29"/>
      <c r="J241" s="29" t="s">
        <v>3294</v>
      </c>
      <c r="K241" s="29" t="s">
        <v>52</v>
      </c>
      <c r="L241" s="29" t="s">
        <v>53</v>
      </c>
      <c r="M241" s="29" t="s">
        <v>3293</v>
      </c>
      <c r="N241" s="29" t="s">
        <v>37</v>
      </c>
      <c r="O241" s="29" t="s">
        <v>54</v>
      </c>
      <c r="P241" s="29" t="s">
        <v>55</v>
      </c>
      <c r="Q241" s="29" t="s">
        <v>3288</v>
      </c>
      <c r="R241" s="29" t="s">
        <v>56</v>
      </c>
      <c r="S241" s="29" t="s">
        <v>57</v>
      </c>
      <c r="T241" s="29">
        <v>1</v>
      </c>
      <c r="U241" s="29">
        <v>9093.33</v>
      </c>
      <c r="V241" s="8">
        <v>0</v>
      </c>
      <c r="W241" s="8">
        <f t="shared" si="19"/>
        <v>0</v>
      </c>
      <c r="X241" s="29"/>
      <c r="Y241" s="29" t="s">
        <v>41</v>
      </c>
      <c r="Z241" s="29" t="s">
        <v>41</v>
      </c>
    </row>
    <row r="242" spans="1:26" ht="48.75" customHeight="1" x14ac:dyDescent="0.3">
      <c r="A242" s="13" t="s">
        <v>4412</v>
      </c>
      <c r="B242" s="29" t="s">
        <v>734</v>
      </c>
      <c r="C242" s="72" t="s">
        <v>854</v>
      </c>
      <c r="D242" s="29" t="s">
        <v>853</v>
      </c>
      <c r="E242" s="29" t="s">
        <v>3279</v>
      </c>
      <c r="F242" s="29" t="s">
        <v>855</v>
      </c>
      <c r="G242" s="29" t="s">
        <v>856</v>
      </c>
      <c r="H242" s="29" t="s">
        <v>857</v>
      </c>
      <c r="I242" s="29"/>
      <c r="J242" s="29" t="s">
        <v>3294</v>
      </c>
      <c r="K242" s="29" t="s">
        <v>52</v>
      </c>
      <c r="L242" s="29" t="s">
        <v>53</v>
      </c>
      <c r="M242" s="29" t="s">
        <v>3291</v>
      </c>
      <c r="N242" s="29" t="s">
        <v>37</v>
      </c>
      <c r="O242" s="29" t="s">
        <v>54</v>
      </c>
      <c r="P242" s="29" t="s">
        <v>55</v>
      </c>
      <c r="Q242" s="29" t="s">
        <v>3288</v>
      </c>
      <c r="R242" s="29" t="s">
        <v>56</v>
      </c>
      <c r="S242" s="29" t="s">
        <v>57</v>
      </c>
      <c r="T242" s="29">
        <v>10</v>
      </c>
      <c r="U242" s="29">
        <v>10581</v>
      </c>
      <c r="V242" s="8">
        <f>T242*U242</f>
        <v>105810</v>
      </c>
      <c r="W242" s="8">
        <f>V242*1.12</f>
        <v>118507.20000000001</v>
      </c>
      <c r="X242" s="29"/>
      <c r="Y242" s="29" t="s">
        <v>41</v>
      </c>
      <c r="Z242" s="29" t="s">
        <v>41</v>
      </c>
    </row>
    <row r="243" spans="1:26" ht="48.75" customHeight="1" x14ac:dyDescent="0.3">
      <c r="A243" s="13" t="s">
        <v>4412</v>
      </c>
      <c r="B243" s="29" t="s">
        <v>734</v>
      </c>
      <c r="C243" s="72" t="s">
        <v>859</v>
      </c>
      <c r="D243" s="29" t="s">
        <v>858</v>
      </c>
      <c r="E243" s="29">
        <v>193</v>
      </c>
      <c r="F243" s="29" t="s">
        <v>860</v>
      </c>
      <c r="G243" s="29" t="s">
        <v>861</v>
      </c>
      <c r="H243" s="29" t="s">
        <v>862</v>
      </c>
      <c r="I243" s="29"/>
      <c r="J243" s="29" t="s">
        <v>3294</v>
      </c>
      <c r="K243" s="29" t="s">
        <v>52</v>
      </c>
      <c r="L243" s="29" t="s">
        <v>53</v>
      </c>
      <c r="M243" s="29" t="s">
        <v>3293</v>
      </c>
      <c r="N243" s="29" t="s">
        <v>37</v>
      </c>
      <c r="O243" s="29" t="s">
        <v>54</v>
      </c>
      <c r="P243" s="29" t="s">
        <v>55</v>
      </c>
      <c r="Q243" s="29" t="s">
        <v>3288</v>
      </c>
      <c r="R243" s="29" t="s">
        <v>56</v>
      </c>
      <c r="S243" s="29" t="s">
        <v>57</v>
      </c>
      <c r="T243" s="29">
        <v>2</v>
      </c>
      <c r="U243" s="29">
        <v>80642.67</v>
      </c>
      <c r="V243" s="8">
        <f>T243*U243</f>
        <v>161285.34</v>
      </c>
      <c r="W243" s="8">
        <f t="shared" si="19"/>
        <v>180639.58080000003</v>
      </c>
      <c r="X243" s="29"/>
      <c r="Y243" s="29" t="s">
        <v>41</v>
      </c>
      <c r="Z243" s="29" t="s">
        <v>41</v>
      </c>
    </row>
    <row r="244" spans="1:26" ht="48.75" customHeight="1" x14ac:dyDescent="0.3">
      <c r="A244" s="13" t="s">
        <v>4412</v>
      </c>
      <c r="B244" s="29" t="s">
        <v>734</v>
      </c>
      <c r="C244" s="72" t="s">
        <v>864</v>
      </c>
      <c r="D244" s="29" t="s">
        <v>863</v>
      </c>
      <c r="E244" s="29">
        <v>194</v>
      </c>
      <c r="F244" s="29" t="s">
        <v>865</v>
      </c>
      <c r="G244" s="29" t="s">
        <v>866</v>
      </c>
      <c r="H244" s="29" t="s">
        <v>752</v>
      </c>
      <c r="I244" s="29"/>
      <c r="J244" s="29" t="s">
        <v>3294</v>
      </c>
      <c r="K244" s="29" t="s">
        <v>52</v>
      </c>
      <c r="L244" s="29" t="s">
        <v>53</v>
      </c>
      <c r="M244" s="29" t="s">
        <v>3293</v>
      </c>
      <c r="N244" s="29" t="s">
        <v>37</v>
      </c>
      <c r="O244" s="29" t="s">
        <v>54</v>
      </c>
      <c r="P244" s="29" t="s">
        <v>55</v>
      </c>
      <c r="Q244" s="29" t="s">
        <v>3288</v>
      </c>
      <c r="R244" s="29" t="s">
        <v>56</v>
      </c>
      <c r="S244" s="29" t="s">
        <v>57</v>
      </c>
      <c r="T244" s="29">
        <v>6</v>
      </c>
      <c r="U244" s="29">
        <v>9085</v>
      </c>
      <c r="V244" s="8">
        <f t="shared" ref="V244:V316" si="26">T244*U244</f>
        <v>54510</v>
      </c>
      <c r="W244" s="8">
        <f t="shared" ref="W244:W316" si="27">V244*1.12</f>
        <v>61051.200000000004</v>
      </c>
      <c r="X244" s="29"/>
      <c r="Y244" s="29" t="s">
        <v>41</v>
      </c>
      <c r="Z244" s="29" t="s">
        <v>41</v>
      </c>
    </row>
    <row r="245" spans="1:26" ht="48.75" customHeight="1" x14ac:dyDescent="0.3">
      <c r="A245" s="13" t="s">
        <v>4412</v>
      </c>
      <c r="B245" s="29" t="s">
        <v>734</v>
      </c>
      <c r="C245" s="72" t="s">
        <v>868</v>
      </c>
      <c r="D245" s="29" t="s">
        <v>867</v>
      </c>
      <c r="E245" s="29">
        <v>195</v>
      </c>
      <c r="F245" s="29" t="s">
        <v>869</v>
      </c>
      <c r="G245" s="29" t="s">
        <v>870</v>
      </c>
      <c r="H245" s="29" t="s">
        <v>871</v>
      </c>
      <c r="I245" s="29"/>
      <c r="J245" s="29" t="s">
        <v>3294</v>
      </c>
      <c r="K245" s="29" t="s">
        <v>52</v>
      </c>
      <c r="L245" s="29" t="s">
        <v>53</v>
      </c>
      <c r="M245" s="29" t="s">
        <v>3293</v>
      </c>
      <c r="N245" s="29" t="s">
        <v>37</v>
      </c>
      <c r="O245" s="29" t="s">
        <v>54</v>
      </c>
      <c r="P245" s="29" t="s">
        <v>55</v>
      </c>
      <c r="Q245" s="29" t="s">
        <v>3288</v>
      </c>
      <c r="R245" s="29" t="s">
        <v>56</v>
      </c>
      <c r="S245" s="29" t="s">
        <v>57</v>
      </c>
      <c r="T245" s="29">
        <v>3</v>
      </c>
      <c r="U245" s="29">
        <v>13100</v>
      </c>
      <c r="V245" s="8">
        <f t="shared" si="26"/>
        <v>39300</v>
      </c>
      <c r="W245" s="8">
        <f t="shared" si="27"/>
        <v>44016.000000000007</v>
      </c>
      <c r="X245" s="29"/>
      <c r="Y245" s="29" t="s">
        <v>41</v>
      </c>
      <c r="Z245" s="29" t="s">
        <v>41</v>
      </c>
    </row>
    <row r="246" spans="1:26" ht="48.75" customHeight="1" x14ac:dyDescent="0.3">
      <c r="A246" s="13" t="s">
        <v>4412</v>
      </c>
      <c r="B246" s="29" t="s">
        <v>734</v>
      </c>
      <c r="C246" s="72" t="s">
        <v>873</v>
      </c>
      <c r="D246" s="29" t="s">
        <v>872</v>
      </c>
      <c r="E246" s="29">
        <v>196</v>
      </c>
      <c r="F246" s="29" t="s">
        <v>874</v>
      </c>
      <c r="G246" s="29" t="s">
        <v>544</v>
      </c>
      <c r="H246" s="29" t="s">
        <v>875</v>
      </c>
      <c r="I246" s="29"/>
      <c r="J246" s="29" t="s">
        <v>3294</v>
      </c>
      <c r="K246" s="29" t="s">
        <v>52</v>
      </c>
      <c r="L246" s="29" t="s">
        <v>53</v>
      </c>
      <c r="M246" s="29" t="s">
        <v>3293</v>
      </c>
      <c r="N246" s="29" t="s">
        <v>37</v>
      </c>
      <c r="O246" s="29" t="s">
        <v>54</v>
      </c>
      <c r="P246" s="29" t="s">
        <v>55</v>
      </c>
      <c r="Q246" s="29" t="s">
        <v>3288</v>
      </c>
      <c r="R246" s="29" t="s">
        <v>56</v>
      </c>
      <c r="S246" s="29" t="s">
        <v>57</v>
      </c>
      <c r="T246" s="29">
        <v>20</v>
      </c>
      <c r="U246" s="29">
        <v>3799.5</v>
      </c>
      <c r="V246" s="8">
        <v>0</v>
      </c>
      <c r="W246" s="8">
        <f t="shared" si="27"/>
        <v>0</v>
      </c>
      <c r="X246" s="29"/>
      <c r="Y246" s="29" t="s">
        <v>41</v>
      </c>
      <c r="Z246" s="29" t="s">
        <v>41</v>
      </c>
    </row>
    <row r="247" spans="1:26" ht="48.75" customHeight="1" x14ac:dyDescent="0.3">
      <c r="A247" s="13" t="s">
        <v>4412</v>
      </c>
      <c r="B247" s="29" t="s">
        <v>734</v>
      </c>
      <c r="C247" s="72" t="s">
        <v>873</v>
      </c>
      <c r="D247" s="29" t="s">
        <v>872</v>
      </c>
      <c r="E247" s="29" t="s">
        <v>3280</v>
      </c>
      <c r="F247" s="29" t="s">
        <v>874</v>
      </c>
      <c r="G247" s="29" t="s">
        <v>544</v>
      </c>
      <c r="H247" s="29" t="s">
        <v>875</v>
      </c>
      <c r="I247" s="29"/>
      <c r="J247" s="29" t="s">
        <v>3294</v>
      </c>
      <c r="K247" s="29" t="s">
        <v>52</v>
      </c>
      <c r="L247" s="29" t="s">
        <v>53</v>
      </c>
      <c r="M247" s="29" t="s">
        <v>3291</v>
      </c>
      <c r="N247" s="29" t="s">
        <v>37</v>
      </c>
      <c r="O247" s="29" t="s">
        <v>54</v>
      </c>
      <c r="P247" s="29" t="s">
        <v>55</v>
      </c>
      <c r="Q247" s="29" t="s">
        <v>3288</v>
      </c>
      <c r="R247" s="29" t="s">
        <v>56</v>
      </c>
      <c r="S247" s="29" t="s">
        <v>57</v>
      </c>
      <c r="T247" s="29">
        <v>20</v>
      </c>
      <c r="U247" s="29">
        <v>4705</v>
      </c>
      <c r="V247" s="8">
        <f>T247*U247</f>
        <v>94100</v>
      </c>
      <c r="W247" s="8">
        <f>V247*1.12</f>
        <v>105392.00000000001</v>
      </c>
      <c r="X247" s="29"/>
      <c r="Y247" s="29" t="s">
        <v>41</v>
      </c>
      <c r="Z247" s="29" t="s">
        <v>41</v>
      </c>
    </row>
    <row r="248" spans="1:26" ht="48.75" customHeight="1" x14ac:dyDescent="0.3">
      <c r="A248" s="13" t="s">
        <v>4412</v>
      </c>
      <c r="B248" s="29" t="s">
        <v>734</v>
      </c>
      <c r="C248" s="72" t="s">
        <v>877</v>
      </c>
      <c r="D248" s="29" t="s">
        <v>876</v>
      </c>
      <c r="E248" s="29">
        <v>197</v>
      </c>
      <c r="F248" s="29" t="s">
        <v>878</v>
      </c>
      <c r="G248" s="29" t="s">
        <v>879</v>
      </c>
      <c r="H248" s="29" t="s">
        <v>880</v>
      </c>
      <c r="I248" s="29"/>
      <c r="J248" s="29" t="s">
        <v>3294</v>
      </c>
      <c r="K248" s="29" t="s">
        <v>52</v>
      </c>
      <c r="L248" s="29" t="s">
        <v>53</v>
      </c>
      <c r="M248" s="29" t="s">
        <v>3293</v>
      </c>
      <c r="N248" s="29" t="s">
        <v>37</v>
      </c>
      <c r="O248" s="29" t="s">
        <v>54</v>
      </c>
      <c r="P248" s="29" t="s">
        <v>55</v>
      </c>
      <c r="Q248" s="29" t="s">
        <v>3288</v>
      </c>
      <c r="R248" s="29" t="s">
        <v>56</v>
      </c>
      <c r="S248" s="29" t="s">
        <v>57</v>
      </c>
      <c r="T248" s="29">
        <v>12</v>
      </c>
      <c r="U248" s="29">
        <v>16777.330000000002</v>
      </c>
      <c r="V248" s="8">
        <f t="shared" si="26"/>
        <v>201327.96000000002</v>
      </c>
      <c r="W248" s="8">
        <f t="shared" si="27"/>
        <v>225487.31520000004</v>
      </c>
      <c r="X248" s="29"/>
      <c r="Y248" s="29" t="s">
        <v>41</v>
      </c>
      <c r="Z248" s="29" t="s">
        <v>41</v>
      </c>
    </row>
    <row r="249" spans="1:26" ht="48.75" customHeight="1" x14ac:dyDescent="0.3">
      <c r="A249" s="13" t="s">
        <v>4412</v>
      </c>
      <c r="B249" s="29" t="s">
        <v>734</v>
      </c>
      <c r="C249" s="72" t="s">
        <v>882</v>
      </c>
      <c r="D249" s="29" t="s">
        <v>881</v>
      </c>
      <c r="E249" s="29">
        <v>198</v>
      </c>
      <c r="F249" s="29" t="s">
        <v>883</v>
      </c>
      <c r="G249" s="29" t="s">
        <v>884</v>
      </c>
      <c r="H249" s="29" t="s">
        <v>885</v>
      </c>
      <c r="I249" s="29"/>
      <c r="J249" s="29" t="s">
        <v>3294</v>
      </c>
      <c r="K249" s="29" t="s">
        <v>52</v>
      </c>
      <c r="L249" s="29" t="s">
        <v>53</v>
      </c>
      <c r="M249" s="29" t="s">
        <v>3293</v>
      </c>
      <c r="N249" s="29" t="s">
        <v>37</v>
      </c>
      <c r="O249" s="29" t="s">
        <v>54</v>
      </c>
      <c r="P249" s="29" t="s">
        <v>55</v>
      </c>
      <c r="Q249" s="29" t="s">
        <v>3288</v>
      </c>
      <c r="R249" s="29" t="s">
        <v>56</v>
      </c>
      <c r="S249" s="29" t="s">
        <v>57</v>
      </c>
      <c r="T249" s="29">
        <v>2</v>
      </c>
      <c r="U249" s="29">
        <v>34577.89</v>
      </c>
      <c r="V249" s="8">
        <f t="shared" si="26"/>
        <v>69155.78</v>
      </c>
      <c r="W249" s="8">
        <f t="shared" si="27"/>
        <v>77454.473600000012</v>
      </c>
      <c r="X249" s="29"/>
      <c r="Y249" s="29" t="s">
        <v>41</v>
      </c>
      <c r="Z249" s="29" t="s">
        <v>41</v>
      </c>
    </row>
    <row r="250" spans="1:26" ht="48.75" customHeight="1" x14ac:dyDescent="0.3">
      <c r="A250" s="13" t="s">
        <v>4412</v>
      </c>
      <c r="B250" s="29" t="s">
        <v>886</v>
      </c>
      <c r="C250" s="72" t="s">
        <v>888</v>
      </c>
      <c r="D250" s="29" t="s">
        <v>887</v>
      </c>
      <c r="E250" s="29">
        <v>199</v>
      </c>
      <c r="F250" s="29" t="s">
        <v>889</v>
      </c>
      <c r="G250" s="29" t="s">
        <v>890</v>
      </c>
      <c r="H250" s="29" t="s">
        <v>891</v>
      </c>
      <c r="I250" s="29"/>
      <c r="J250" s="29" t="s">
        <v>3294</v>
      </c>
      <c r="K250" s="29" t="s">
        <v>52</v>
      </c>
      <c r="L250" s="29" t="s">
        <v>53</v>
      </c>
      <c r="M250" s="29" t="s">
        <v>3293</v>
      </c>
      <c r="N250" s="29" t="s">
        <v>37</v>
      </c>
      <c r="O250" s="29" t="s">
        <v>54</v>
      </c>
      <c r="P250" s="29" t="s">
        <v>55</v>
      </c>
      <c r="Q250" s="29" t="s">
        <v>3288</v>
      </c>
      <c r="R250" s="29" t="s">
        <v>56</v>
      </c>
      <c r="S250" s="29" t="s">
        <v>658</v>
      </c>
      <c r="T250" s="29">
        <v>40</v>
      </c>
      <c r="U250" s="29">
        <v>2218.94</v>
      </c>
      <c r="V250" s="8">
        <f t="shared" si="26"/>
        <v>88757.6</v>
      </c>
      <c r="W250" s="8">
        <f t="shared" si="27"/>
        <v>99408.512000000017</v>
      </c>
      <c r="X250" s="29"/>
      <c r="Y250" s="29" t="s">
        <v>41</v>
      </c>
      <c r="Z250" s="29" t="s">
        <v>41</v>
      </c>
    </row>
    <row r="251" spans="1:26" ht="48.75" customHeight="1" x14ac:dyDescent="0.3">
      <c r="A251" s="13" t="s">
        <v>4412</v>
      </c>
      <c r="B251" s="29" t="s">
        <v>886</v>
      </c>
      <c r="C251" s="72" t="s">
        <v>893</v>
      </c>
      <c r="D251" s="29" t="s">
        <v>892</v>
      </c>
      <c r="E251" s="29">
        <v>200</v>
      </c>
      <c r="F251" s="29" t="s">
        <v>894</v>
      </c>
      <c r="G251" s="29" t="s">
        <v>895</v>
      </c>
      <c r="H251" s="29" t="s">
        <v>896</v>
      </c>
      <c r="I251" s="29"/>
      <c r="J251" s="29" t="s">
        <v>3294</v>
      </c>
      <c r="K251" s="29" t="s">
        <v>52</v>
      </c>
      <c r="L251" s="29" t="s">
        <v>53</v>
      </c>
      <c r="M251" s="29" t="s">
        <v>3293</v>
      </c>
      <c r="N251" s="29" t="s">
        <v>37</v>
      </c>
      <c r="O251" s="29" t="s">
        <v>54</v>
      </c>
      <c r="P251" s="29" t="s">
        <v>55</v>
      </c>
      <c r="Q251" s="29" t="s">
        <v>3288</v>
      </c>
      <c r="R251" s="29" t="s">
        <v>56</v>
      </c>
      <c r="S251" s="29" t="s">
        <v>516</v>
      </c>
      <c r="T251" s="29">
        <v>4</v>
      </c>
      <c r="U251" s="29">
        <v>4328.6499999999996</v>
      </c>
      <c r="V251" s="8">
        <f t="shared" si="26"/>
        <v>17314.599999999999</v>
      </c>
      <c r="W251" s="8">
        <f t="shared" si="27"/>
        <v>19392.351999999999</v>
      </c>
      <c r="X251" s="29"/>
      <c r="Y251" s="29" t="s">
        <v>41</v>
      </c>
      <c r="Z251" s="29" t="s">
        <v>41</v>
      </c>
    </row>
    <row r="252" spans="1:26" ht="48.75" customHeight="1" x14ac:dyDescent="0.3">
      <c r="A252" s="13" t="s">
        <v>4412</v>
      </c>
      <c r="B252" s="29" t="s">
        <v>886</v>
      </c>
      <c r="C252" s="72" t="s">
        <v>898</v>
      </c>
      <c r="D252" s="29" t="s">
        <v>897</v>
      </c>
      <c r="E252" s="29">
        <v>201</v>
      </c>
      <c r="F252" s="29" t="s">
        <v>899</v>
      </c>
      <c r="G252" s="29" t="s">
        <v>900</v>
      </c>
      <c r="H252" s="29" t="s">
        <v>896</v>
      </c>
      <c r="I252" s="29"/>
      <c r="J252" s="29" t="s">
        <v>3294</v>
      </c>
      <c r="K252" s="29" t="s">
        <v>52</v>
      </c>
      <c r="L252" s="29" t="s">
        <v>53</v>
      </c>
      <c r="M252" s="29" t="s">
        <v>3293</v>
      </c>
      <c r="N252" s="29" t="s">
        <v>37</v>
      </c>
      <c r="O252" s="29" t="s">
        <v>54</v>
      </c>
      <c r="P252" s="29" t="s">
        <v>55</v>
      </c>
      <c r="Q252" s="29" t="s">
        <v>3288</v>
      </c>
      <c r="R252" s="29" t="s">
        <v>56</v>
      </c>
      <c r="S252" s="29" t="s">
        <v>516</v>
      </c>
      <c r="T252" s="29">
        <v>0.5</v>
      </c>
      <c r="U252" s="29">
        <v>13439.83</v>
      </c>
      <c r="V252" s="8">
        <f t="shared" si="26"/>
        <v>6719.915</v>
      </c>
      <c r="W252" s="8">
        <f t="shared" si="27"/>
        <v>7526.3048000000008</v>
      </c>
      <c r="X252" s="29"/>
      <c r="Y252" s="29" t="s">
        <v>41</v>
      </c>
      <c r="Z252" s="29" t="s">
        <v>41</v>
      </c>
    </row>
    <row r="253" spans="1:26" ht="48.75" customHeight="1" x14ac:dyDescent="0.3">
      <c r="A253" s="13" t="s">
        <v>4412</v>
      </c>
      <c r="B253" s="29" t="s">
        <v>886</v>
      </c>
      <c r="C253" s="72" t="s">
        <v>902</v>
      </c>
      <c r="D253" s="29" t="s">
        <v>901</v>
      </c>
      <c r="E253" s="29">
        <v>202</v>
      </c>
      <c r="F253" s="29" t="s">
        <v>903</v>
      </c>
      <c r="G253" s="29" t="s">
        <v>904</v>
      </c>
      <c r="H253" s="29" t="s">
        <v>896</v>
      </c>
      <c r="I253" s="29"/>
      <c r="J253" s="29" t="s">
        <v>3294</v>
      </c>
      <c r="K253" s="29" t="s">
        <v>52</v>
      </c>
      <c r="L253" s="29" t="s">
        <v>53</v>
      </c>
      <c r="M253" s="29" t="s">
        <v>3293</v>
      </c>
      <c r="N253" s="29" t="s">
        <v>37</v>
      </c>
      <c r="O253" s="29" t="s">
        <v>54</v>
      </c>
      <c r="P253" s="29" t="s">
        <v>55</v>
      </c>
      <c r="Q253" s="29" t="s">
        <v>3288</v>
      </c>
      <c r="R253" s="29" t="s">
        <v>56</v>
      </c>
      <c r="S253" s="29" t="s">
        <v>516</v>
      </c>
      <c r="T253" s="29">
        <v>2</v>
      </c>
      <c r="U253" s="29">
        <v>7500</v>
      </c>
      <c r="V253" s="8">
        <f t="shared" si="26"/>
        <v>15000</v>
      </c>
      <c r="W253" s="8">
        <f t="shared" si="27"/>
        <v>16800</v>
      </c>
      <c r="X253" s="29"/>
      <c r="Y253" s="29" t="s">
        <v>41</v>
      </c>
      <c r="Z253" s="29" t="s">
        <v>41</v>
      </c>
    </row>
    <row r="254" spans="1:26" ht="48.75" customHeight="1" x14ac:dyDescent="0.3">
      <c r="A254" s="13" t="s">
        <v>4412</v>
      </c>
      <c r="B254" s="29" t="s">
        <v>886</v>
      </c>
      <c r="C254" s="72" t="s">
        <v>906</v>
      </c>
      <c r="D254" s="29" t="s">
        <v>905</v>
      </c>
      <c r="E254" s="29">
        <v>203</v>
      </c>
      <c r="F254" s="29" t="s">
        <v>907</v>
      </c>
      <c r="G254" s="29" t="s">
        <v>908</v>
      </c>
      <c r="H254" s="29" t="s">
        <v>909</v>
      </c>
      <c r="I254" s="29"/>
      <c r="J254" s="29" t="s">
        <v>3294</v>
      </c>
      <c r="K254" s="29" t="s">
        <v>52</v>
      </c>
      <c r="L254" s="29" t="s">
        <v>53</v>
      </c>
      <c r="M254" s="29" t="s">
        <v>3293</v>
      </c>
      <c r="N254" s="29" t="s">
        <v>37</v>
      </c>
      <c r="O254" s="29" t="s">
        <v>54</v>
      </c>
      <c r="P254" s="29" t="s">
        <v>55</v>
      </c>
      <c r="Q254" s="29" t="s">
        <v>3290</v>
      </c>
      <c r="R254" s="29" t="s">
        <v>56</v>
      </c>
      <c r="S254" s="29" t="s">
        <v>57</v>
      </c>
      <c r="T254" s="29">
        <v>1</v>
      </c>
      <c r="U254" s="29">
        <v>64498.5</v>
      </c>
      <c r="V254" s="8">
        <f t="shared" si="26"/>
        <v>64498.5</v>
      </c>
      <c r="W254" s="8">
        <f t="shared" si="27"/>
        <v>72238.320000000007</v>
      </c>
      <c r="X254" s="29"/>
      <c r="Y254" s="29" t="s">
        <v>41</v>
      </c>
      <c r="Z254" s="29" t="s">
        <v>41</v>
      </c>
    </row>
    <row r="255" spans="1:26" ht="48.75" customHeight="1" x14ac:dyDescent="0.3">
      <c r="A255" s="13" t="s">
        <v>4412</v>
      </c>
      <c r="B255" s="29" t="s">
        <v>886</v>
      </c>
      <c r="C255" s="72" t="s">
        <v>911</v>
      </c>
      <c r="D255" s="29" t="s">
        <v>910</v>
      </c>
      <c r="E255" s="29">
        <v>204</v>
      </c>
      <c r="F255" s="29" t="s">
        <v>912</v>
      </c>
      <c r="G255" s="29" t="s">
        <v>913</v>
      </c>
      <c r="H255" s="29" t="s">
        <v>914</v>
      </c>
      <c r="I255" s="29"/>
      <c r="J255" s="29" t="s">
        <v>3294</v>
      </c>
      <c r="K255" s="29" t="s">
        <v>52</v>
      </c>
      <c r="L255" s="29" t="s">
        <v>53</v>
      </c>
      <c r="M255" s="29" t="s">
        <v>3293</v>
      </c>
      <c r="N255" s="29" t="s">
        <v>37</v>
      </c>
      <c r="O255" s="29" t="s">
        <v>54</v>
      </c>
      <c r="P255" s="29" t="s">
        <v>55</v>
      </c>
      <c r="Q255" s="29" t="s">
        <v>3288</v>
      </c>
      <c r="R255" s="29" t="s">
        <v>56</v>
      </c>
      <c r="S255" s="29" t="s">
        <v>516</v>
      </c>
      <c r="T255" s="29">
        <v>0.1</v>
      </c>
      <c r="U255" s="29">
        <v>65370.66</v>
      </c>
      <c r="V255" s="8">
        <f t="shared" si="26"/>
        <v>6537.0660000000007</v>
      </c>
      <c r="W255" s="8">
        <f t="shared" si="27"/>
        <v>7321.5139200000012</v>
      </c>
      <c r="X255" s="29"/>
      <c r="Y255" s="29" t="s">
        <v>41</v>
      </c>
      <c r="Z255" s="29" t="s">
        <v>41</v>
      </c>
    </row>
    <row r="256" spans="1:26" ht="48.75" customHeight="1" x14ac:dyDescent="0.3">
      <c r="A256" s="13" t="s">
        <v>4412</v>
      </c>
      <c r="B256" s="29" t="s">
        <v>886</v>
      </c>
      <c r="C256" s="72" t="s">
        <v>916</v>
      </c>
      <c r="D256" s="29" t="s">
        <v>915</v>
      </c>
      <c r="E256" s="29">
        <v>205</v>
      </c>
      <c r="F256" s="29" t="s">
        <v>917</v>
      </c>
      <c r="G256" s="29" t="s">
        <v>918</v>
      </c>
      <c r="H256" s="29" t="s">
        <v>919</v>
      </c>
      <c r="I256" s="29"/>
      <c r="J256" s="29" t="s">
        <v>3294</v>
      </c>
      <c r="K256" s="29" t="s">
        <v>52</v>
      </c>
      <c r="L256" s="29" t="s">
        <v>53</v>
      </c>
      <c r="M256" s="29" t="s">
        <v>3293</v>
      </c>
      <c r="N256" s="29" t="s">
        <v>37</v>
      </c>
      <c r="O256" s="29" t="s">
        <v>54</v>
      </c>
      <c r="P256" s="29" t="s">
        <v>55</v>
      </c>
      <c r="Q256" s="29" t="s">
        <v>3288</v>
      </c>
      <c r="R256" s="29" t="s">
        <v>56</v>
      </c>
      <c r="S256" s="29" t="s">
        <v>516</v>
      </c>
      <c r="T256" s="29">
        <v>0.05</v>
      </c>
      <c r="U256" s="29">
        <v>311165.17</v>
      </c>
      <c r="V256" s="8">
        <f t="shared" si="26"/>
        <v>15558.2585</v>
      </c>
      <c r="W256" s="8">
        <f t="shared" si="27"/>
        <v>17425.249520000001</v>
      </c>
      <c r="X256" s="29"/>
      <c r="Y256" s="29" t="s">
        <v>41</v>
      </c>
      <c r="Z256" s="29" t="s">
        <v>41</v>
      </c>
    </row>
    <row r="257" spans="1:26" ht="48.75" customHeight="1" x14ac:dyDescent="0.3">
      <c r="A257" s="13" t="s">
        <v>4412</v>
      </c>
      <c r="B257" s="29" t="s">
        <v>886</v>
      </c>
      <c r="C257" s="72" t="s">
        <v>921</v>
      </c>
      <c r="D257" s="29" t="s">
        <v>920</v>
      </c>
      <c r="E257" s="29">
        <v>206</v>
      </c>
      <c r="F257" s="29" t="s">
        <v>922</v>
      </c>
      <c r="G257" s="29" t="s">
        <v>923</v>
      </c>
      <c r="H257" s="29" t="s">
        <v>924</v>
      </c>
      <c r="I257" s="29"/>
      <c r="J257" s="29" t="s">
        <v>3294</v>
      </c>
      <c r="K257" s="29" t="s">
        <v>52</v>
      </c>
      <c r="L257" s="29" t="s">
        <v>53</v>
      </c>
      <c r="M257" s="29" t="s">
        <v>3293</v>
      </c>
      <c r="N257" s="29" t="s">
        <v>37</v>
      </c>
      <c r="O257" s="29" t="s">
        <v>54</v>
      </c>
      <c r="P257" s="29" t="s">
        <v>55</v>
      </c>
      <c r="Q257" s="29" t="s">
        <v>3288</v>
      </c>
      <c r="R257" s="29" t="s">
        <v>56</v>
      </c>
      <c r="S257" s="29" t="s">
        <v>516</v>
      </c>
      <c r="T257" s="29">
        <v>0.1</v>
      </c>
      <c r="U257" s="29">
        <v>275594.40000000002</v>
      </c>
      <c r="V257" s="8">
        <f t="shared" ref="V257" si="28">T257*U257</f>
        <v>27559.440000000002</v>
      </c>
      <c r="W257" s="8">
        <f t="shared" ref="W257" si="29">V257*1.12</f>
        <v>30866.572800000005</v>
      </c>
      <c r="X257" s="29"/>
      <c r="Y257" s="29" t="s">
        <v>41</v>
      </c>
      <c r="Z257" s="29" t="s">
        <v>41</v>
      </c>
    </row>
    <row r="258" spans="1:26" ht="48.75" customHeight="1" x14ac:dyDescent="0.3">
      <c r="A258" s="13" t="s">
        <v>4412</v>
      </c>
      <c r="B258" s="29" t="s">
        <v>886</v>
      </c>
      <c r="C258" s="72" t="s">
        <v>926</v>
      </c>
      <c r="D258" s="29" t="s">
        <v>925</v>
      </c>
      <c r="E258" s="29">
        <v>207</v>
      </c>
      <c r="F258" s="29" t="s">
        <v>927</v>
      </c>
      <c r="G258" s="29" t="s">
        <v>928</v>
      </c>
      <c r="H258" s="29" t="s">
        <v>929</v>
      </c>
      <c r="I258" s="29"/>
      <c r="J258" s="29" t="s">
        <v>3294</v>
      </c>
      <c r="K258" s="29" t="s">
        <v>52</v>
      </c>
      <c r="L258" s="29" t="s">
        <v>53</v>
      </c>
      <c r="M258" s="29" t="s">
        <v>3293</v>
      </c>
      <c r="N258" s="29" t="s">
        <v>37</v>
      </c>
      <c r="O258" s="29" t="s">
        <v>54</v>
      </c>
      <c r="P258" s="29" t="s">
        <v>55</v>
      </c>
      <c r="Q258" s="29" t="s">
        <v>3288</v>
      </c>
      <c r="R258" s="29" t="s">
        <v>56</v>
      </c>
      <c r="S258" s="29" t="s">
        <v>68</v>
      </c>
      <c r="T258" s="29">
        <v>4</v>
      </c>
      <c r="U258" s="29">
        <v>6314.65</v>
      </c>
      <c r="V258" s="8">
        <f t="shared" si="26"/>
        <v>25258.6</v>
      </c>
      <c r="W258" s="8">
        <f t="shared" si="27"/>
        <v>28289.632000000001</v>
      </c>
      <c r="X258" s="29"/>
      <c r="Y258" s="29" t="s">
        <v>41</v>
      </c>
      <c r="Z258" s="29" t="s">
        <v>41</v>
      </c>
    </row>
    <row r="259" spans="1:26" ht="48.75" customHeight="1" x14ac:dyDescent="0.3">
      <c r="A259" s="13" t="s">
        <v>4412</v>
      </c>
      <c r="B259" s="29" t="s">
        <v>886</v>
      </c>
      <c r="C259" s="72" t="s">
        <v>931</v>
      </c>
      <c r="D259" s="29" t="s">
        <v>930</v>
      </c>
      <c r="E259" s="29">
        <v>208</v>
      </c>
      <c r="F259" s="29" t="s">
        <v>932</v>
      </c>
      <c r="G259" s="29" t="s">
        <v>933</v>
      </c>
      <c r="H259" s="29" t="s">
        <v>934</v>
      </c>
      <c r="I259" s="29"/>
      <c r="J259" s="29" t="s">
        <v>3294</v>
      </c>
      <c r="K259" s="29" t="s">
        <v>52</v>
      </c>
      <c r="L259" s="29" t="s">
        <v>53</v>
      </c>
      <c r="M259" s="29" t="s">
        <v>3293</v>
      </c>
      <c r="N259" s="29" t="s">
        <v>37</v>
      </c>
      <c r="O259" s="29" t="s">
        <v>54</v>
      </c>
      <c r="P259" s="29" t="s">
        <v>55</v>
      </c>
      <c r="Q259" s="29" t="s">
        <v>3288</v>
      </c>
      <c r="R259" s="29" t="s">
        <v>56</v>
      </c>
      <c r="S259" s="29" t="s">
        <v>516</v>
      </c>
      <c r="T259" s="29">
        <v>1</v>
      </c>
      <c r="U259" s="29">
        <v>1935.25</v>
      </c>
      <c r="V259" s="8">
        <f t="shared" si="26"/>
        <v>1935.25</v>
      </c>
      <c r="W259" s="8">
        <f t="shared" si="27"/>
        <v>2167.48</v>
      </c>
      <c r="X259" s="29"/>
      <c r="Y259" s="29" t="s">
        <v>41</v>
      </c>
      <c r="Z259" s="29" t="s">
        <v>41</v>
      </c>
    </row>
    <row r="260" spans="1:26" ht="48.75" customHeight="1" x14ac:dyDescent="0.3">
      <c r="A260" s="13" t="s">
        <v>4412</v>
      </c>
      <c r="B260" s="29" t="s">
        <v>886</v>
      </c>
      <c r="C260" s="72" t="s">
        <v>936</v>
      </c>
      <c r="D260" s="29" t="s">
        <v>935</v>
      </c>
      <c r="E260" s="29">
        <v>209</v>
      </c>
      <c r="F260" s="29" t="s">
        <v>937</v>
      </c>
      <c r="G260" s="29" t="s">
        <v>938</v>
      </c>
      <c r="H260" s="29" t="s">
        <v>939</v>
      </c>
      <c r="I260" s="29"/>
      <c r="J260" s="29" t="s">
        <v>3294</v>
      </c>
      <c r="K260" s="29" t="s">
        <v>52</v>
      </c>
      <c r="L260" s="29" t="s">
        <v>53</v>
      </c>
      <c r="M260" s="29" t="s">
        <v>3293</v>
      </c>
      <c r="N260" s="29" t="s">
        <v>37</v>
      </c>
      <c r="O260" s="29" t="s">
        <v>54</v>
      </c>
      <c r="P260" s="29" t="s">
        <v>55</v>
      </c>
      <c r="Q260" s="29" t="s">
        <v>3290</v>
      </c>
      <c r="R260" s="29" t="s">
        <v>56</v>
      </c>
      <c r="S260" s="29" t="s">
        <v>516</v>
      </c>
      <c r="T260" s="29">
        <v>1</v>
      </c>
      <c r="U260" s="29">
        <v>966.44</v>
      </c>
      <c r="V260" s="8">
        <v>0</v>
      </c>
      <c r="W260" s="8">
        <f t="shared" si="27"/>
        <v>0</v>
      </c>
      <c r="X260" s="29"/>
      <c r="Y260" s="29" t="s">
        <v>41</v>
      </c>
      <c r="Z260" s="29" t="s">
        <v>41</v>
      </c>
    </row>
    <row r="261" spans="1:26" ht="48.75" customHeight="1" x14ac:dyDescent="0.3">
      <c r="A261" s="13" t="s">
        <v>4412</v>
      </c>
      <c r="B261" s="29" t="s">
        <v>886</v>
      </c>
      <c r="C261" s="72" t="s">
        <v>936</v>
      </c>
      <c r="D261" s="29" t="s">
        <v>935</v>
      </c>
      <c r="E261" s="29" t="s">
        <v>3285</v>
      </c>
      <c r="F261" s="29" t="s">
        <v>937</v>
      </c>
      <c r="G261" s="29" t="s">
        <v>938</v>
      </c>
      <c r="H261" s="29" t="s">
        <v>939</v>
      </c>
      <c r="I261" s="29"/>
      <c r="J261" s="29" t="s">
        <v>3294</v>
      </c>
      <c r="K261" s="29" t="s">
        <v>52</v>
      </c>
      <c r="L261" s="29" t="s">
        <v>53</v>
      </c>
      <c r="M261" s="29" t="s">
        <v>3291</v>
      </c>
      <c r="N261" s="29" t="s">
        <v>37</v>
      </c>
      <c r="O261" s="29" t="s">
        <v>54</v>
      </c>
      <c r="P261" s="29" t="s">
        <v>55</v>
      </c>
      <c r="Q261" s="29" t="s">
        <v>3290</v>
      </c>
      <c r="R261" s="29" t="s">
        <v>56</v>
      </c>
      <c r="S261" s="29" t="s">
        <v>516</v>
      </c>
      <c r="T261" s="29">
        <v>1</v>
      </c>
      <c r="U261" s="29">
        <v>3642</v>
      </c>
      <c r="V261" s="8">
        <v>0</v>
      </c>
      <c r="W261" s="8">
        <f t="shared" ref="W261" si="30">V261*1.12</f>
        <v>0</v>
      </c>
      <c r="X261" s="29"/>
      <c r="Y261" s="29" t="s">
        <v>41</v>
      </c>
      <c r="Z261" s="29" t="s">
        <v>41</v>
      </c>
    </row>
    <row r="262" spans="1:26" ht="48.75" customHeight="1" x14ac:dyDescent="0.3">
      <c r="A262" s="13" t="s">
        <v>4412</v>
      </c>
      <c r="B262" s="29" t="s">
        <v>886</v>
      </c>
      <c r="C262" s="72" t="s">
        <v>941</v>
      </c>
      <c r="D262" s="29" t="s">
        <v>940</v>
      </c>
      <c r="E262" s="29">
        <v>210</v>
      </c>
      <c r="F262" s="29" t="s">
        <v>942</v>
      </c>
      <c r="G262" s="29" t="s">
        <v>943</v>
      </c>
      <c r="H262" s="29" t="s">
        <v>944</v>
      </c>
      <c r="I262" s="29"/>
      <c r="J262" s="29" t="s">
        <v>3294</v>
      </c>
      <c r="K262" s="29" t="s">
        <v>52</v>
      </c>
      <c r="L262" s="29" t="s">
        <v>53</v>
      </c>
      <c r="M262" s="29" t="s">
        <v>3293</v>
      </c>
      <c r="N262" s="29" t="s">
        <v>37</v>
      </c>
      <c r="O262" s="29" t="s">
        <v>54</v>
      </c>
      <c r="P262" s="29" t="s">
        <v>55</v>
      </c>
      <c r="Q262" s="29" t="s">
        <v>3288</v>
      </c>
      <c r="R262" s="29" t="s">
        <v>56</v>
      </c>
      <c r="S262" s="29" t="s">
        <v>57</v>
      </c>
      <c r="T262" s="29">
        <v>2</v>
      </c>
      <c r="U262" s="29">
        <v>105003.07</v>
      </c>
      <c r="V262" s="8">
        <f t="shared" si="26"/>
        <v>210006.14</v>
      </c>
      <c r="W262" s="8">
        <f t="shared" si="27"/>
        <v>235206.87680000003</v>
      </c>
      <c r="X262" s="29"/>
      <c r="Y262" s="29" t="s">
        <v>41</v>
      </c>
      <c r="Z262" s="29" t="s">
        <v>41</v>
      </c>
    </row>
    <row r="263" spans="1:26" ht="48.75" customHeight="1" x14ac:dyDescent="0.3">
      <c r="A263" s="13" t="s">
        <v>4412</v>
      </c>
      <c r="B263" s="29" t="s">
        <v>886</v>
      </c>
      <c r="C263" s="72" t="s">
        <v>946</v>
      </c>
      <c r="D263" s="29" t="s">
        <v>945</v>
      </c>
      <c r="E263" s="29">
        <v>211</v>
      </c>
      <c r="F263" s="29" t="s">
        <v>947</v>
      </c>
      <c r="G263" s="29" t="s">
        <v>948</v>
      </c>
      <c r="H263" s="29" t="s">
        <v>949</v>
      </c>
      <c r="I263" s="29"/>
      <c r="J263" s="29" t="s">
        <v>3294</v>
      </c>
      <c r="K263" s="29" t="s">
        <v>52</v>
      </c>
      <c r="L263" s="29" t="s">
        <v>53</v>
      </c>
      <c r="M263" s="29" t="s">
        <v>3293</v>
      </c>
      <c r="N263" s="29" t="s">
        <v>37</v>
      </c>
      <c r="O263" s="29" t="s">
        <v>54</v>
      </c>
      <c r="P263" s="29" t="s">
        <v>55</v>
      </c>
      <c r="Q263" s="29" t="s">
        <v>3288</v>
      </c>
      <c r="R263" s="29" t="s">
        <v>56</v>
      </c>
      <c r="S263" s="29" t="s">
        <v>68</v>
      </c>
      <c r="T263" s="29">
        <v>1</v>
      </c>
      <c r="U263" s="29">
        <v>6152.37</v>
      </c>
      <c r="V263" s="8">
        <f t="shared" si="26"/>
        <v>6152.37</v>
      </c>
      <c r="W263" s="8">
        <f t="shared" si="27"/>
        <v>6890.6544000000004</v>
      </c>
      <c r="X263" s="29"/>
      <c r="Y263" s="29" t="s">
        <v>41</v>
      </c>
      <c r="Z263" s="29" t="s">
        <v>41</v>
      </c>
    </row>
    <row r="264" spans="1:26" ht="48.75" customHeight="1" x14ac:dyDescent="0.3">
      <c r="A264" s="13" t="s">
        <v>4412</v>
      </c>
      <c r="B264" s="29" t="s">
        <v>886</v>
      </c>
      <c r="C264" s="72" t="s">
        <v>951</v>
      </c>
      <c r="D264" s="29" t="s">
        <v>950</v>
      </c>
      <c r="E264" s="29">
        <v>212</v>
      </c>
      <c r="F264" s="29" t="s">
        <v>952</v>
      </c>
      <c r="G264" s="29" t="s">
        <v>953</v>
      </c>
      <c r="H264" s="29" t="s">
        <v>954</v>
      </c>
      <c r="I264" s="29"/>
      <c r="J264" s="29" t="s">
        <v>3294</v>
      </c>
      <c r="K264" s="29" t="s">
        <v>52</v>
      </c>
      <c r="L264" s="29" t="s">
        <v>53</v>
      </c>
      <c r="M264" s="29" t="s">
        <v>3293</v>
      </c>
      <c r="N264" s="29" t="s">
        <v>37</v>
      </c>
      <c r="O264" s="29" t="s">
        <v>54</v>
      </c>
      <c r="P264" s="29" t="s">
        <v>55</v>
      </c>
      <c r="Q264" s="29" t="s">
        <v>3290</v>
      </c>
      <c r="R264" s="29" t="s">
        <v>56</v>
      </c>
      <c r="S264" s="29" t="s">
        <v>57</v>
      </c>
      <c r="T264" s="29">
        <v>5</v>
      </c>
      <c r="U264" s="29">
        <v>8527.68</v>
      </c>
      <c r="V264" s="8">
        <v>0</v>
      </c>
      <c r="W264" s="8">
        <f t="shared" si="27"/>
        <v>0</v>
      </c>
      <c r="X264" s="29"/>
      <c r="Y264" s="29" t="s">
        <v>41</v>
      </c>
      <c r="Z264" s="29" t="s">
        <v>41</v>
      </c>
    </row>
    <row r="265" spans="1:26" ht="48.75" customHeight="1" x14ac:dyDescent="0.3">
      <c r="A265" s="13" t="s">
        <v>4412</v>
      </c>
      <c r="B265" s="29" t="s">
        <v>886</v>
      </c>
      <c r="C265" s="72" t="s">
        <v>956</v>
      </c>
      <c r="D265" s="29" t="s">
        <v>955</v>
      </c>
      <c r="E265" s="29">
        <v>213</v>
      </c>
      <c r="F265" s="29" t="s">
        <v>957</v>
      </c>
      <c r="G265" s="29" t="s">
        <v>958</v>
      </c>
      <c r="H265" s="29" t="s">
        <v>919</v>
      </c>
      <c r="I265" s="29"/>
      <c r="J265" s="29" t="s">
        <v>3294</v>
      </c>
      <c r="K265" s="29" t="s">
        <v>52</v>
      </c>
      <c r="L265" s="29" t="s">
        <v>53</v>
      </c>
      <c r="M265" s="29" t="s">
        <v>3293</v>
      </c>
      <c r="N265" s="29" t="s">
        <v>37</v>
      </c>
      <c r="O265" s="29" t="s">
        <v>54</v>
      </c>
      <c r="P265" s="29" t="s">
        <v>55</v>
      </c>
      <c r="Q265" s="29" t="s">
        <v>3288</v>
      </c>
      <c r="R265" s="29" t="s">
        <v>56</v>
      </c>
      <c r="S265" s="29" t="s">
        <v>516</v>
      </c>
      <c r="T265" s="29">
        <v>0.1</v>
      </c>
      <c r="U265" s="29">
        <v>226633.37</v>
      </c>
      <c r="V265" s="8">
        <f t="shared" si="26"/>
        <v>22663.337</v>
      </c>
      <c r="W265" s="8">
        <f t="shared" si="27"/>
        <v>25382.937440000002</v>
      </c>
      <c r="X265" s="29"/>
      <c r="Y265" s="29" t="s">
        <v>41</v>
      </c>
      <c r="Z265" s="29" t="s">
        <v>41</v>
      </c>
    </row>
    <row r="266" spans="1:26" ht="48.75" customHeight="1" x14ac:dyDescent="0.3">
      <c r="A266" s="13" t="s">
        <v>4412</v>
      </c>
      <c r="B266" s="29" t="s">
        <v>886</v>
      </c>
      <c r="C266" s="72" t="s">
        <v>960</v>
      </c>
      <c r="D266" s="29" t="s">
        <v>959</v>
      </c>
      <c r="E266" s="29">
        <v>214</v>
      </c>
      <c r="F266" s="29" t="s">
        <v>961</v>
      </c>
      <c r="G266" s="29" t="s">
        <v>923</v>
      </c>
      <c r="H266" s="29" t="s">
        <v>962</v>
      </c>
      <c r="I266" s="29"/>
      <c r="J266" s="29" t="s">
        <v>3294</v>
      </c>
      <c r="K266" s="29" t="s">
        <v>52</v>
      </c>
      <c r="L266" s="29" t="s">
        <v>53</v>
      </c>
      <c r="M266" s="29" t="s">
        <v>3293</v>
      </c>
      <c r="N266" s="29" t="s">
        <v>37</v>
      </c>
      <c r="O266" s="29" t="s">
        <v>54</v>
      </c>
      <c r="P266" s="29" t="s">
        <v>55</v>
      </c>
      <c r="Q266" s="29" t="s">
        <v>3288</v>
      </c>
      <c r="R266" s="29" t="s">
        <v>56</v>
      </c>
      <c r="S266" s="29" t="s">
        <v>516</v>
      </c>
      <c r="T266" s="29">
        <v>0.05</v>
      </c>
      <c r="U266" s="29">
        <v>281029.87</v>
      </c>
      <c r="V266" s="8">
        <f t="shared" si="26"/>
        <v>14051.4935</v>
      </c>
      <c r="W266" s="8">
        <f t="shared" si="27"/>
        <v>15737.672720000002</v>
      </c>
      <c r="X266" s="29"/>
      <c r="Y266" s="29" t="s">
        <v>41</v>
      </c>
      <c r="Z266" s="29" t="s">
        <v>41</v>
      </c>
    </row>
    <row r="267" spans="1:26" ht="48.75" customHeight="1" x14ac:dyDescent="0.3">
      <c r="A267" s="13" t="s">
        <v>4412</v>
      </c>
      <c r="B267" s="29" t="s">
        <v>886</v>
      </c>
      <c r="C267" s="72" t="s">
        <v>964</v>
      </c>
      <c r="D267" s="29" t="s">
        <v>963</v>
      </c>
      <c r="E267" s="29">
        <v>215</v>
      </c>
      <c r="F267" s="29" t="s">
        <v>965</v>
      </c>
      <c r="G267" s="29" t="s">
        <v>948</v>
      </c>
      <c r="H267" s="29" t="s">
        <v>896</v>
      </c>
      <c r="I267" s="29"/>
      <c r="J267" s="29" t="s">
        <v>3294</v>
      </c>
      <c r="K267" s="29" t="s">
        <v>52</v>
      </c>
      <c r="L267" s="29" t="s">
        <v>53</v>
      </c>
      <c r="M267" s="29" t="s">
        <v>3293</v>
      </c>
      <c r="N267" s="29" t="s">
        <v>37</v>
      </c>
      <c r="O267" s="29" t="s">
        <v>54</v>
      </c>
      <c r="P267" s="29" t="s">
        <v>55</v>
      </c>
      <c r="Q267" s="29" t="s">
        <v>3288</v>
      </c>
      <c r="R267" s="29" t="s">
        <v>56</v>
      </c>
      <c r="S267" s="29" t="s">
        <v>516</v>
      </c>
      <c r="T267" s="29">
        <v>0.5</v>
      </c>
      <c r="U267" s="29">
        <v>2108.71</v>
      </c>
      <c r="V267" s="8">
        <f t="shared" si="26"/>
        <v>1054.355</v>
      </c>
      <c r="W267" s="8">
        <f t="shared" si="27"/>
        <v>1180.8776</v>
      </c>
      <c r="X267" s="29"/>
      <c r="Y267" s="29" t="s">
        <v>41</v>
      </c>
      <c r="Z267" s="29" t="s">
        <v>41</v>
      </c>
    </row>
    <row r="268" spans="1:26" ht="48.75" customHeight="1" x14ac:dyDescent="0.3">
      <c r="A268" s="13" t="s">
        <v>4412</v>
      </c>
      <c r="B268" s="29" t="s">
        <v>886</v>
      </c>
      <c r="C268" s="72" t="s">
        <v>967</v>
      </c>
      <c r="D268" s="29" t="s">
        <v>966</v>
      </c>
      <c r="E268" s="29">
        <v>216</v>
      </c>
      <c r="F268" s="29" t="s">
        <v>968</v>
      </c>
      <c r="G268" s="29" t="s">
        <v>969</v>
      </c>
      <c r="H268" s="29" t="s">
        <v>970</v>
      </c>
      <c r="I268" s="29"/>
      <c r="J268" s="29" t="s">
        <v>3294</v>
      </c>
      <c r="K268" s="29" t="s">
        <v>52</v>
      </c>
      <c r="L268" s="29" t="s">
        <v>53</v>
      </c>
      <c r="M268" s="29" t="s">
        <v>3293</v>
      </c>
      <c r="N268" s="29" t="s">
        <v>37</v>
      </c>
      <c r="O268" s="29" t="s">
        <v>54</v>
      </c>
      <c r="P268" s="29" t="s">
        <v>55</v>
      </c>
      <c r="Q268" s="29" t="s">
        <v>3288</v>
      </c>
      <c r="R268" s="29" t="s">
        <v>56</v>
      </c>
      <c r="S268" s="29" t="s">
        <v>516</v>
      </c>
      <c r="T268" s="29">
        <v>100</v>
      </c>
      <c r="U268" s="29">
        <v>2838.43</v>
      </c>
      <c r="V268" s="8">
        <v>0</v>
      </c>
      <c r="W268" s="8">
        <f t="shared" si="27"/>
        <v>0</v>
      </c>
      <c r="X268" s="29"/>
      <c r="Y268" s="29" t="s">
        <v>41</v>
      </c>
      <c r="Z268" s="29" t="s">
        <v>41</v>
      </c>
    </row>
    <row r="269" spans="1:26" ht="48.75" customHeight="1" x14ac:dyDescent="0.3">
      <c r="A269" s="13" t="s">
        <v>4412</v>
      </c>
      <c r="B269" s="29" t="s">
        <v>886</v>
      </c>
      <c r="C269" s="72" t="s">
        <v>972</v>
      </c>
      <c r="D269" s="29" t="s">
        <v>971</v>
      </c>
      <c r="E269" s="29">
        <v>217</v>
      </c>
      <c r="F269" s="29" t="s">
        <v>973</v>
      </c>
      <c r="G269" s="29" t="s">
        <v>974</v>
      </c>
      <c r="H269" s="29" t="s">
        <v>975</v>
      </c>
      <c r="I269" s="29"/>
      <c r="J269" s="29" t="s">
        <v>3294</v>
      </c>
      <c r="K269" s="29" t="s">
        <v>52</v>
      </c>
      <c r="L269" s="29" t="s">
        <v>53</v>
      </c>
      <c r="M269" s="29" t="s">
        <v>3293</v>
      </c>
      <c r="N269" s="29" t="s">
        <v>37</v>
      </c>
      <c r="O269" s="29" t="s">
        <v>54</v>
      </c>
      <c r="P269" s="29" t="s">
        <v>55</v>
      </c>
      <c r="Q269" s="29" t="s">
        <v>3288</v>
      </c>
      <c r="R269" s="29" t="s">
        <v>56</v>
      </c>
      <c r="S269" s="29" t="s">
        <v>68</v>
      </c>
      <c r="T269" s="29">
        <v>4</v>
      </c>
      <c r="U269" s="29">
        <v>7430.93</v>
      </c>
      <c r="V269" s="8">
        <f t="shared" si="26"/>
        <v>29723.72</v>
      </c>
      <c r="W269" s="8">
        <f t="shared" si="27"/>
        <v>33290.566400000003</v>
      </c>
      <c r="X269" s="29"/>
      <c r="Y269" s="29" t="s">
        <v>41</v>
      </c>
      <c r="Z269" s="29" t="s">
        <v>41</v>
      </c>
    </row>
    <row r="270" spans="1:26" ht="48.75" customHeight="1" x14ac:dyDescent="0.3">
      <c r="A270" s="13" t="s">
        <v>4412</v>
      </c>
      <c r="B270" s="29" t="s">
        <v>886</v>
      </c>
      <c r="C270" s="72" t="s">
        <v>977</v>
      </c>
      <c r="D270" s="29" t="s">
        <v>976</v>
      </c>
      <c r="E270" s="29">
        <v>218</v>
      </c>
      <c r="F270" s="29" t="s">
        <v>978</v>
      </c>
      <c r="G270" s="29" t="s">
        <v>979</v>
      </c>
      <c r="H270" s="29" t="s">
        <v>914</v>
      </c>
      <c r="I270" s="29"/>
      <c r="J270" s="29" t="s">
        <v>3294</v>
      </c>
      <c r="K270" s="29" t="s">
        <v>52</v>
      </c>
      <c r="L270" s="29" t="s">
        <v>53</v>
      </c>
      <c r="M270" s="29" t="s">
        <v>3293</v>
      </c>
      <c r="N270" s="29" t="s">
        <v>37</v>
      </c>
      <c r="O270" s="29" t="s">
        <v>54</v>
      </c>
      <c r="P270" s="29" t="s">
        <v>55</v>
      </c>
      <c r="Q270" s="29" t="s">
        <v>3288</v>
      </c>
      <c r="R270" s="29" t="s">
        <v>56</v>
      </c>
      <c r="S270" s="29" t="s">
        <v>516</v>
      </c>
      <c r="T270" s="29">
        <v>0.1</v>
      </c>
      <c r="U270" s="29">
        <v>88829.72</v>
      </c>
      <c r="V270" s="8">
        <f t="shared" si="26"/>
        <v>8882.9719999999998</v>
      </c>
      <c r="W270" s="8">
        <f t="shared" si="27"/>
        <v>9948.9286400000001</v>
      </c>
      <c r="X270" s="29"/>
      <c r="Y270" s="29" t="s">
        <v>41</v>
      </c>
      <c r="Z270" s="29" t="s">
        <v>41</v>
      </c>
    </row>
    <row r="271" spans="1:26" ht="48.75" customHeight="1" x14ac:dyDescent="0.3">
      <c r="A271" s="13" t="s">
        <v>4412</v>
      </c>
      <c r="B271" s="29" t="s">
        <v>980</v>
      </c>
      <c r="C271" s="72" t="s">
        <v>982</v>
      </c>
      <c r="D271" s="29" t="s">
        <v>981</v>
      </c>
      <c r="E271" s="29">
        <v>219</v>
      </c>
      <c r="F271" s="29" t="s">
        <v>983</v>
      </c>
      <c r="G271" s="29" t="s">
        <v>984</v>
      </c>
      <c r="H271" s="29" t="s">
        <v>985</v>
      </c>
      <c r="I271" s="29"/>
      <c r="J271" s="29" t="s">
        <v>3294</v>
      </c>
      <c r="K271" s="29" t="s">
        <v>52</v>
      </c>
      <c r="L271" s="29" t="s">
        <v>53</v>
      </c>
      <c r="M271" s="29" t="s">
        <v>3293</v>
      </c>
      <c r="N271" s="29" t="s">
        <v>37</v>
      </c>
      <c r="O271" s="29" t="s">
        <v>54</v>
      </c>
      <c r="P271" s="29" t="s">
        <v>55</v>
      </c>
      <c r="Q271" s="29" t="s">
        <v>3288</v>
      </c>
      <c r="R271" s="29" t="s">
        <v>56</v>
      </c>
      <c r="S271" s="29" t="s">
        <v>57</v>
      </c>
      <c r="T271" s="29">
        <v>45</v>
      </c>
      <c r="U271" s="29">
        <v>1308.3499999999999</v>
      </c>
      <c r="V271" s="8">
        <f t="shared" si="26"/>
        <v>58875.749999999993</v>
      </c>
      <c r="W271" s="8">
        <f t="shared" si="27"/>
        <v>65940.84</v>
      </c>
      <c r="X271" s="29"/>
      <c r="Y271" s="29" t="s">
        <v>41</v>
      </c>
      <c r="Z271" s="29" t="s">
        <v>41</v>
      </c>
    </row>
    <row r="272" spans="1:26" ht="48.75" customHeight="1" x14ac:dyDescent="0.3">
      <c r="A272" s="13" t="s">
        <v>4412</v>
      </c>
      <c r="B272" s="29" t="s">
        <v>980</v>
      </c>
      <c r="C272" s="72" t="s">
        <v>987</v>
      </c>
      <c r="D272" s="29" t="s">
        <v>986</v>
      </c>
      <c r="E272" s="29">
        <v>220</v>
      </c>
      <c r="F272" s="29" t="s">
        <v>988</v>
      </c>
      <c r="G272" s="29" t="s">
        <v>138</v>
      </c>
      <c r="H272" s="29" t="s">
        <v>989</v>
      </c>
      <c r="I272" s="29"/>
      <c r="J272" s="29" t="s">
        <v>3294</v>
      </c>
      <c r="K272" s="29" t="s">
        <v>52</v>
      </c>
      <c r="L272" s="29" t="s">
        <v>53</v>
      </c>
      <c r="M272" s="29" t="s">
        <v>3293</v>
      </c>
      <c r="N272" s="29" t="s">
        <v>37</v>
      </c>
      <c r="O272" s="29" t="s">
        <v>54</v>
      </c>
      <c r="P272" s="29" t="s">
        <v>55</v>
      </c>
      <c r="Q272" s="29" t="s">
        <v>3288</v>
      </c>
      <c r="R272" s="29" t="s">
        <v>56</v>
      </c>
      <c r="S272" s="29" t="s">
        <v>57</v>
      </c>
      <c r="T272" s="29">
        <v>4</v>
      </c>
      <c r="U272" s="29">
        <v>30912.3</v>
      </c>
      <c r="V272" s="8">
        <f t="shared" si="26"/>
        <v>123649.2</v>
      </c>
      <c r="W272" s="8">
        <f t="shared" si="27"/>
        <v>138487.10400000002</v>
      </c>
      <c r="X272" s="29"/>
      <c r="Y272" s="29" t="s">
        <v>41</v>
      </c>
      <c r="Z272" s="29" t="s">
        <v>41</v>
      </c>
    </row>
    <row r="273" spans="1:26" ht="48.75" customHeight="1" x14ac:dyDescent="0.3">
      <c r="A273" s="13" t="s">
        <v>4412</v>
      </c>
      <c r="B273" s="29" t="s">
        <v>980</v>
      </c>
      <c r="C273" s="72" t="s">
        <v>991</v>
      </c>
      <c r="D273" s="29" t="s">
        <v>990</v>
      </c>
      <c r="E273" s="29">
        <v>221</v>
      </c>
      <c r="F273" s="29" t="s">
        <v>992</v>
      </c>
      <c r="G273" s="29" t="s">
        <v>993</v>
      </c>
      <c r="H273" s="29" t="s">
        <v>994</v>
      </c>
      <c r="I273" s="29"/>
      <c r="J273" s="29" t="s">
        <v>3294</v>
      </c>
      <c r="K273" s="29" t="s">
        <v>52</v>
      </c>
      <c r="L273" s="29" t="s">
        <v>53</v>
      </c>
      <c r="M273" s="29" t="s">
        <v>3293</v>
      </c>
      <c r="N273" s="29" t="s">
        <v>37</v>
      </c>
      <c r="O273" s="29" t="s">
        <v>54</v>
      </c>
      <c r="P273" s="29" t="s">
        <v>55</v>
      </c>
      <c r="Q273" s="29" t="s">
        <v>3288</v>
      </c>
      <c r="R273" s="29" t="s">
        <v>56</v>
      </c>
      <c r="S273" s="29" t="s">
        <v>197</v>
      </c>
      <c r="T273" s="29">
        <v>4</v>
      </c>
      <c r="U273" s="29">
        <v>2102.25</v>
      </c>
      <c r="V273" s="8">
        <f t="shared" si="26"/>
        <v>8409</v>
      </c>
      <c r="W273" s="8">
        <f t="shared" si="27"/>
        <v>9418.0800000000017</v>
      </c>
      <c r="X273" s="29"/>
      <c r="Y273" s="29" t="s">
        <v>41</v>
      </c>
      <c r="Z273" s="29" t="s">
        <v>41</v>
      </c>
    </row>
    <row r="274" spans="1:26" ht="48.75" customHeight="1" x14ac:dyDescent="0.3">
      <c r="A274" s="13" t="s">
        <v>4412</v>
      </c>
      <c r="B274" s="29" t="s">
        <v>980</v>
      </c>
      <c r="C274" s="72" t="s">
        <v>996</v>
      </c>
      <c r="D274" s="29" t="s">
        <v>995</v>
      </c>
      <c r="E274" s="29">
        <v>222</v>
      </c>
      <c r="F274" s="29" t="s">
        <v>997</v>
      </c>
      <c r="G274" s="29" t="s">
        <v>993</v>
      </c>
      <c r="H274" s="29" t="s">
        <v>998</v>
      </c>
      <c r="I274" s="29"/>
      <c r="J274" s="29" t="s">
        <v>3294</v>
      </c>
      <c r="K274" s="29" t="s">
        <v>52</v>
      </c>
      <c r="L274" s="29" t="s">
        <v>53</v>
      </c>
      <c r="M274" s="29" t="s">
        <v>3293</v>
      </c>
      <c r="N274" s="29" t="s">
        <v>37</v>
      </c>
      <c r="O274" s="29" t="s">
        <v>54</v>
      </c>
      <c r="P274" s="29" t="s">
        <v>55</v>
      </c>
      <c r="Q274" s="29" t="s">
        <v>3288</v>
      </c>
      <c r="R274" s="29" t="s">
        <v>56</v>
      </c>
      <c r="S274" s="29" t="s">
        <v>197</v>
      </c>
      <c r="T274" s="29">
        <v>5</v>
      </c>
      <c r="U274" s="29">
        <v>1069.2</v>
      </c>
      <c r="V274" s="8">
        <v>0</v>
      </c>
      <c r="W274" s="8">
        <f t="shared" si="27"/>
        <v>0</v>
      </c>
      <c r="X274" s="29"/>
      <c r="Y274" s="29" t="s">
        <v>41</v>
      </c>
      <c r="Z274" s="29" t="s">
        <v>41</v>
      </c>
    </row>
    <row r="275" spans="1:26" ht="48.75" customHeight="1" x14ac:dyDescent="0.3">
      <c r="A275" s="13" t="s">
        <v>4412</v>
      </c>
      <c r="B275" s="29" t="s">
        <v>980</v>
      </c>
      <c r="C275" s="72" t="s">
        <v>996</v>
      </c>
      <c r="D275" s="29" t="s">
        <v>995</v>
      </c>
      <c r="E275" s="29" t="s">
        <v>4242</v>
      </c>
      <c r="F275" s="29" t="s">
        <v>997</v>
      </c>
      <c r="G275" s="29" t="s">
        <v>993</v>
      </c>
      <c r="H275" s="29" t="s">
        <v>998</v>
      </c>
      <c r="I275" s="29"/>
      <c r="J275" s="29" t="s">
        <v>3294</v>
      </c>
      <c r="K275" s="29" t="s">
        <v>52</v>
      </c>
      <c r="L275" s="29" t="s">
        <v>53</v>
      </c>
      <c r="M275" s="29" t="s">
        <v>4220</v>
      </c>
      <c r="N275" s="29" t="s">
        <v>37</v>
      </c>
      <c r="O275" s="29" t="s">
        <v>54</v>
      </c>
      <c r="P275" s="29" t="s">
        <v>55</v>
      </c>
      <c r="Q275" s="29" t="s">
        <v>3289</v>
      </c>
      <c r="R275" s="29" t="s">
        <v>56</v>
      </c>
      <c r="S275" s="29" t="s">
        <v>197</v>
      </c>
      <c r="T275" s="29">
        <v>5</v>
      </c>
      <c r="U275" s="29">
        <v>1487.5</v>
      </c>
      <c r="V275" s="36">
        <v>0</v>
      </c>
      <c r="W275" s="36">
        <f t="shared" si="27"/>
        <v>0</v>
      </c>
      <c r="X275" s="29"/>
      <c r="Y275" s="29" t="s">
        <v>41</v>
      </c>
      <c r="Z275" s="29" t="s">
        <v>41</v>
      </c>
    </row>
    <row r="276" spans="1:26" ht="48.75" customHeight="1" x14ac:dyDescent="0.3">
      <c r="A276" s="13" t="s">
        <v>4412</v>
      </c>
      <c r="B276" s="29" t="s">
        <v>980</v>
      </c>
      <c r="C276" s="72" t="s">
        <v>1000</v>
      </c>
      <c r="D276" s="29" t="s">
        <v>999</v>
      </c>
      <c r="E276" s="29">
        <v>223</v>
      </c>
      <c r="F276" s="29" t="s">
        <v>997</v>
      </c>
      <c r="G276" s="29" t="s">
        <v>993</v>
      </c>
      <c r="H276" s="29" t="s">
        <v>998</v>
      </c>
      <c r="I276" s="29"/>
      <c r="J276" s="29" t="s">
        <v>3294</v>
      </c>
      <c r="K276" s="29" t="s">
        <v>52</v>
      </c>
      <c r="L276" s="29" t="s">
        <v>53</v>
      </c>
      <c r="M276" s="29" t="s">
        <v>3293</v>
      </c>
      <c r="N276" s="29" t="s">
        <v>37</v>
      </c>
      <c r="O276" s="29" t="s">
        <v>54</v>
      </c>
      <c r="P276" s="29" t="s">
        <v>55</v>
      </c>
      <c r="Q276" s="29" t="s">
        <v>3288</v>
      </c>
      <c r="R276" s="29" t="s">
        <v>56</v>
      </c>
      <c r="S276" s="29" t="s">
        <v>197</v>
      </c>
      <c r="T276" s="29">
        <v>5</v>
      </c>
      <c r="U276" s="29">
        <v>1069.2</v>
      </c>
      <c r="V276" s="8">
        <v>0</v>
      </c>
      <c r="W276" s="8">
        <f t="shared" si="27"/>
        <v>0</v>
      </c>
      <c r="X276" s="29"/>
      <c r="Y276" s="29" t="s">
        <v>41</v>
      </c>
      <c r="Z276" s="29" t="s">
        <v>41</v>
      </c>
    </row>
    <row r="277" spans="1:26" ht="48.75" customHeight="1" x14ac:dyDescent="0.3">
      <c r="A277" s="13" t="s">
        <v>4412</v>
      </c>
      <c r="B277" s="29" t="s">
        <v>980</v>
      </c>
      <c r="C277" s="72" t="s">
        <v>1000</v>
      </c>
      <c r="D277" s="29" t="s">
        <v>999</v>
      </c>
      <c r="E277" s="29" t="s">
        <v>4243</v>
      </c>
      <c r="F277" s="29" t="s">
        <v>997</v>
      </c>
      <c r="G277" s="29" t="s">
        <v>993</v>
      </c>
      <c r="H277" s="29" t="s">
        <v>998</v>
      </c>
      <c r="I277" s="29"/>
      <c r="J277" s="29" t="s">
        <v>3294</v>
      </c>
      <c r="K277" s="29" t="s">
        <v>52</v>
      </c>
      <c r="L277" s="29" t="s">
        <v>53</v>
      </c>
      <c r="M277" s="29" t="s">
        <v>4220</v>
      </c>
      <c r="N277" s="29" t="s">
        <v>37</v>
      </c>
      <c r="O277" s="29" t="s">
        <v>54</v>
      </c>
      <c r="P277" s="29" t="s">
        <v>55</v>
      </c>
      <c r="Q277" s="29" t="s">
        <v>3289</v>
      </c>
      <c r="R277" s="29" t="s">
        <v>56</v>
      </c>
      <c r="S277" s="29" t="s">
        <v>197</v>
      </c>
      <c r="T277" s="29">
        <v>5</v>
      </c>
      <c r="U277" s="29">
        <v>1487.5</v>
      </c>
      <c r="V277" s="36">
        <v>0</v>
      </c>
      <c r="W277" s="36">
        <f t="shared" si="27"/>
        <v>0</v>
      </c>
      <c r="X277" s="29"/>
      <c r="Y277" s="29" t="s">
        <v>41</v>
      </c>
      <c r="Z277" s="29" t="s">
        <v>41</v>
      </c>
    </row>
    <row r="278" spans="1:26" ht="48.75" customHeight="1" x14ac:dyDescent="0.3">
      <c r="A278" s="13" t="s">
        <v>4412</v>
      </c>
      <c r="B278" s="29" t="s">
        <v>980</v>
      </c>
      <c r="C278" s="72" t="s">
        <v>1002</v>
      </c>
      <c r="D278" s="29" t="s">
        <v>1001</v>
      </c>
      <c r="E278" s="29">
        <v>224</v>
      </c>
      <c r="F278" s="29" t="s">
        <v>997</v>
      </c>
      <c r="G278" s="29" t="s">
        <v>993</v>
      </c>
      <c r="H278" s="29" t="s">
        <v>998</v>
      </c>
      <c r="I278" s="29"/>
      <c r="J278" s="29" t="s">
        <v>3294</v>
      </c>
      <c r="K278" s="29" t="s">
        <v>52</v>
      </c>
      <c r="L278" s="29" t="s">
        <v>53</v>
      </c>
      <c r="M278" s="29" t="s">
        <v>3293</v>
      </c>
      <c r="N278" s="29" t="s">
        <v>37</v>
      </c>
      <c r="O278" s="29" t="s">
        <v>54</v>
      </c>
      <c r="P278" s="29" t="s">
        <v>55</v>
      </c>
      <c r="Q278" s="29" t="s">
        <v>3288</v>
      </c>
      <c r="R278" s="29" t="s">
        <v>56</v>
      </c>
      <c r="S278" s="29" t="s">
        <v>197</v>
      </c>
      <c r="T278" s="29">
        <v>10</v>
      </c>
      <c r="U278" s="29">
        <v>2027.5</v>
      </c>
      <c r="V278" s="8">
        <f t="shared" si="26"/>
        <v>20275</v>
      </c>
      <c r="W278" s="8">
        <f t="shared" si="27"/>
        <v>22708.000000000004</v>
      </c>
      <c r="X278" s="29"/>
      <c r="Y278" s="29" t="s">
        <v>41</v>
      </c>
      <c r="Z278" s="29" t="s">
        <v>41</v>
      </c>
    </row>
    <row r="279" spans="1:26" ht="48.75" customHeight="1" x14ac:dyDescent="0.3">
      <c r="A279" s="13" t="s">
        <v>4412</v>
      </c>
      <c r="B279" s="29" t="s">
        <v>980</v>
      </c>
      <c r="C279" s="72" t="s">
        <v>1004</v>
      </c>
      <c r="D279" s="29" t="s">
        <v>1003</v>
      </c>
      <c r="E279" s="29">
        <v>225</v>
      </c>
      <c r="F279" s="29" t="s">
        <v>741</v>
      </c>
      <c r="G279" s="29" t="s">
        <v>742</v>
      </c>
      <c r="H279" s="29" t="s">
        <v>743</v>
      </c>
      <c r="I279" s="29"/>
      <c r="J279" s="29" t="s">
        <v>3294</v>
      </c>
      <c r="K279" s="29" t="s">
        <v>52</v>
      </c>
      <c r="L279" s="29" t="s">
        <v>53</v>
      </c>
      <c r="M279" s="29" t="s">
        <v>3293</v>
      </c>
      <c r="N279" s="29" t="s">
        <v>37</v>
      </c>
      <c r="O279" s="29" t="s">
        <v>54</v>
      </c>
      <c r="P279" s="29" t="s">
        <v>55</v>
      </c>
      <c r="Q279" s="29" t="s">
        <v>3290</v>
      </c>
      <c r="R279" s="29" t="s">
        <v>56</v>
      </c>
      <c r="S279" s="29" t="s">
        <v>57</v>
      </c>
      <c r="T279" s="29">
        <v>10</v>
      </c>
      <c r="U279" s="29">
        <v>6260</v>
      </c>
      <c r="V279" s="8">
        <f t="shared" si="26"/>
        <v>62600</v>
      </c>
      <c r="W279" s="8">
        <f t="shared" si="27"/>
        <v>70112</v>
      </c>
      <c r="X279" s="29"/>
      <c r="Y279" s="29" t="s">
        <v>41</v>
      </c>
      <c r="Z279" s="29" t="s">
        <v>41</v>
      </c>
    </row>
    <row r="280" spans="1:26" ht="48.75" customHeight="1" x14ac:dyDescent="0.3">
      <c r="A280" s="13" t="s">
        <v>4412</v>
      </c>
      <c r="B280" s="29" t="s">
        <v>980</v>
      </c>
      <c r="C280" s="72" t="s">
        <v>1006</v>
      </c>
      <c r="D280" s="29" t="s">
        <v>1005</v>
      </c>
      <c r="E280" s="29">
        <v>226</v>
      </c>
      <c r="F280" s="29" t="s">
        <v>1007</v>
      </c>
      <c r="G280" s="29" t="s">
        <v>1008</v>
      </c>
      <c r="H280" s="29" t="s">
        <v>1009</v>
      </c>
      <c r="I280" s="29"/>
      <c r="J280" s="29" t="s">
        <v>3294</v>
      </c>
      <c r="K280" s="29" t="s">
        <v>52</v>
      </c>
      <c r="L280" s="29" t="s">
        <v>53</v>
      </c>
      <c r="M280" s="29" t="s">
        <v>3293</v>
      </c>
      <c r="N280" s="29" t="s">
        <v>37</v>
      </c>
      <c r="O280" s="29" t="s">
        <v>54</v>
      </c>
      <c r="P280" s="29" t="s">
        <v>55</v>
      </c>
      <c r="Q280" s="29" t="s">
        <v>3290</v>
      </c>
      <c r="R280" s="29" t="s">
        <v>56</v>
      </c>
      <c r="S280" s="29" t="s">
        <v>516</v>
      </c>
      <c r="T280" s="29">
        <v>4</v>
      </c>
      <c r="U280" s="29">
        <v>2557.59</v>
      </c>
      <c r="V280" s="8">
        <f t="shared" si="26"/>
        <v>10230.36</v>
      </c>
      <c r="W280" s="8">
        <f t="shared" si="27"/>
        <v>11458.003200000001</v>
      </c>
      <c r="X280" s="29"/>
      <c r="Y280" s="29" t="s">
        <v>41</v>
      </c>
      <c r="Z280" s="29" t="s">
        <v>41</v>
      </c>
    </row>
    <row r="281" spans="1:26" ht="48.75" customHeight="1" x14ac:dyDescent="0.3">
      <c r="A281" s="13" t="s">
        <v>4412</v>
      </c>
      <c r="B281" s="29" t="s">
        <v>980</v>
      </c>
      <c r="C281" s="72" t="s">
        <v>1011</v>
      </c>
      <c r="D281" s="29" t="s">
        <v>1010</v>
      </c>
      <c r="E281" s="29">
        <v>227</v>
      </c>
      <c r="F281" s="29" t="s">
        <v>1012</v>
      </c>
      <c r="G281" s="29" t="s">
        <v>1013</v>
      </c>
      <c r="H281" s="29" t="s">
        <v>1014</v>
      </c>
      <c r="I281" s="29"/>
      <c r="J281" s="29" t="s">
        <v>3294</v>
      </c>
      <c r="K281" s="29" t="s">
        <v>52</v>
      </c>
      <c r="L281" s="29" t="s">
        <v>53</v>
      </c>
      <c r="M281" s="29" t="s">
        <v>3293</v>
      </c>
      <c r="N281" s="29" t="s">
        <v>37</v>
      </c>
      <c r="O281" s="29" t="s">
        <v>54</v>
      </c>
      <c r="P281" s="29" t="s">
        <v>55</v>
      </c>
      <c r="Q281" s="29" t="s">
        <v>3288</v>
      </c>
      <c r="R281" s="29" t="s">
        <v>56</v>
      </c>
      <c r="S281" s="29" t="s">
        <v>57</v>
      </c>
      <c r="T281" s="29">
        <v>3</v>
      </c>
      <c r="U281" s="29">
        <v>1333.3333333333333</v>
      </c>
      <c r="V281" s="8">
        <f t="shared" si="26"/>
        <v>4000</v>
      </c>
      <c r="W281" s="8">
        <f t="shared" si="27"/>
        <v>4480</v>
      </c>
      <c r="X281" s="29"/>
      <c r="Y281" s="29" t="s">
        <v>41</v>
      </c>
      <c r="Z281" s="29" t="s">
        <v>41</v>
      </c>
    </row>
    <row r="282" spans="1:26" ht="48.75" customHeight="1" x14ac:dyDescent="0.3">
      <c r="A282" s="13" t="s">
        <v>4412</v>
      </c>
      <c r="B282" s="29" t="s">
        <v>980</v>
      </c>
      <c r="C282" s="72" t="s">
        <v>1016</v>
      </c>
      <c r="D282" s="29" t="s">
        <v>1015</v>
      </c>
      <c r="E282" s="29">
        <v>228</v>
      </c>
      <c r="F282" s="29" t="s">
        <v>1017</v>
      </c>
      <c r="G282" s="29" t="s">
        <v>1018</v>
      </c>
      <c r="H282" s="29" t="s">
        <v>1019</v>
      </c>
      <c r="I282" s="29"/>
      <c r="J282" s="29" t="s">
        <v>3294</v>
      </c>
      <c r="K282" s="29" t="s">
        <v>52</v>
      </c>
      <c r="L282" s="29" t="s">
        <v>53</v>
      </c>
      <c r="M282" s="29" t="s">
        <v>3293</v>
      </c>
      <c r="N282" s="29" t="s">
        <v>37</v>
      </c>
      <c r="O282" s="29" t="s">
        <v>54</v>
      </c>
      <c r="P282" s="29" t="s">
        <v>55</v>
      </c>
      <c r="Q282" s="29" t="s">
        <v>3288</v>
      </c>
      <c r="R282" s="29" t="s">
        <v>56</v>
      </c>
      <c r="S282" s="29" t="s">
        <v>57</v>
      </c>
      <c r="T282" s="29">
        <v>2</v>
      </c>
      <c r="U282" s="29">
        <v>5100</v>
      </c>
      <c r="V282" s="8">
        <f t="shared" si="26"/>
        <v>10200</v>
      </c>
      <c r="W282" s="8">
        <f t="shared" si="27"/>
        <v>11424.000000000002</v>
      </c>
      <c r="X282" s="29"/>
      <c r="Y282" s="29" t="s">
        <v>41</v>
      </c>
      <c r="Z282" s="29" t="s">
        <v>41</v>
      </c>
    </row>
    <row r="283" spans="1:26" ht="48.75" customHeight="1" x14ac:dyDescent="0.3">
      <c r="A283" s="13" t="s">
        <v>4412</v>
      </c>
      <c r="B283" s="29" t="s">
        <v>980</v>
      </c>
      <c r="C283" s="72" t="s">
        <v>1021</v>
      </c>
      <c r="D283" s="29" t="s">
        <v>1020</v>
      </c>
      <c r="E283" s="29">
        <v>229</v>
      </c>
      <c r="F283" s="29" t="s">
        <v>1022</v>
      </c>
      <c r="G283" s="29" t="s">
        <v>1018</v>
      </c>
      <c r="H283" s="29" t="s">
        <v>1023</v>
      </c>
      <c r="I283" s="29"/>
      <c r="J283" s="29" t="s">
        <v>3294</v>
      </c>
      <c r="K283" s="29" t="s">
        <v>52</v>
      </c>
      <c r="L283" s="29" t="s">
        <v>53</v>
      </c>
      <c r="M283" s="29" t="s">
        <v>3293</v>
      </c>
      <c r="N283" s="29" t="s">
        <v>37</v>
      </c>
      <c r="O283" s="29" t="s">
        <v>54</v>
      </c>
      <c r="P283" s="29" t="s">
        <v>55</v>
      </c>
      <c r="Q283" s="29" t="s">
        <v>3288</v>
      </c>
      <c r="R283" s="29" t="s">
        <v>56</v>
      </c>
      <c r="S283" s="29" t="s">
        <v>57</v>
      </c>
      <c r="T283" s="29">
        <v>9</v>
      </c>
      <c r="U283" s="29">
        <v>17260</v>
      </c>
      <c r="V283" s="8">
        <f t="shared" si="26"/>
        <v>155340</v>
      </c>
      <c r="W283" s="8">
        <f t="shared" si="27"/>
        <v>173980.80000000002</v>
      </c>
      <c r="X283" s="29"/>
      <c r="Y283" s="29" t="s">
        <v>41</v>
      </c>
      <c r="Z283" s="29" t="s">
        <v>41</v>
      </c>
    </row>
    <row r="284" spans="1:26" ht="48.75" customHeight="1" x14ac:dyDescent="0.3">
      <c r="A284" s="13" t="s">
        <v>4412</v>
      </c>
      <c r="B284" s="29" t="s">
        <v>980</v>
      </c>
      <c r="C284" s="72" t="s">
        <v>1025</v>
      </c>
      <c r="D284" s="29" t="s">
        <v>1024</v>
      </c>
      <c r="E284" s="29">
        <v>230</v>
      </c>
      <c r="F284" s="29" t="s">
        <v>1026</v>
      </c>
      <c r="G284" s="29" t="s">
        <v>1027</v>
      </c>
      <c r="H284" s="29" t="s">
        <v>1028</v>
      </c>
      <c r="I284" s="29"/>
      <c r="J284" s="29" t="s">
        <v>3294</v>
      </c>
      <c r="K284" s="29" t="s">
        <v>52</v>
      </c>
      <c r="L284" s="29" t="s">
        <v>53</v>
      </c>
      <c r="M284" s="29" t="s">
        <v>3293</v>
      </c>
      <c r="N284" s="29" t="s">
        <v>37</v>
      </c>
      <c r="O284" s="29" t="s">
        <v>54</v>
      </c>
      <c r="P284" s="29" t="s">
        <v>55</v>
      </c>
      <c r="Q284" s="29" t="s">
        <v>3288</v>
      </c>
      <c r="R284" s="29" t="s">
        <v>56</v>
      </c>
      <c r="S284" s="29" t="s">
        <v>57</v>
      </c>
      <c r="T284" s="29">
        <v>120</v>
      </c>
      <c r="U284" s="29">
        <v>650</v>
      </c>
      <c r="V284" s="8">
        <f t="shared" si="26"/>
        <v>78000</v>
      </c>
      <c r="W284" s="8">
        <f t="shared" si="27"/>
        <v>87360.000000000015</v>
      </c>
      <c r="X284" s="29"/>
      <c r="Y284" s="29" t="s">
        <v>41</v>
      </c>
      <c r="Z284" s="29" t="s">
        <v>41</v>
      </c>
    </row>
    <row r="285" spans="1:26" ht="48.75" customHeight="1" x14ac:dyDescent="0.3">
      <c r="A285" s="13" t="s">
        <v>4412</v>
      </c>
      <c r="B285" s="29" t="s">
        <v>980</v>
      </c>
      <c r="C285" s="72" t="s">
        <v>1030</v>
      </c>
      <c r="D285" s="29" t="s">
        <v>1029</v>
      </c>
      <c r="E285" s="29">
        <v>231</v>
      </c>
      <c r="F285" s="29" t="s">
        <v>1031</v>
      </c>
      <c r="G285" s="29" t="s">
        <v>372</v>
      </c>
      <c r="H285" s="29" t="s">
        <v>1032</v>
      </c>
      <c r="I285" s="29"/>
      <c r="J285" s="29" t="s">
        <v>3294</v>
      </c>
      <c r="K285" s="29" t="s">
        <v>52</v>
      </c>
      <c r="L285" s="29" t="s">
        <v>53</v>
      </c>
      <c r="M285" s="29" t="s">
        <v>3293</v>
      </c>
      <c r="N285" s="29" t="s">
        <v>37</v>
      </c>
      <c r="O285" s="29" t="s">
        <v>54</v>
      </c>
      <c r="P285" s="29" t="s">
        <v>55</v>
      </c>
      <c r="Q285" s="29" t="s">
        <v>3290</v>
      </c>
      <c r="R285" s="29" t="s">
        <v>56</v>
      </c>
      <c r="S285" s="29" t="s">
        <v>57</v>
      </c>
      <c r="T285" s="29">
        <v>200</v>
      </c>
      <c r="U285" s="29">
        <v>1237</v>
      </c>
      <c r="V285" s="8">
        <f t="shared" si="26"/>
        <v>247400</v>
      </c>
      <c r="W285" s="8">
        <f t="shared" si="27"/>
        <v>277088</v>
      </c>
      <c r="X285" s="29"/>
      <c r="Y285" s="29" t="s">
        <v>41</v>
      </c>
      <c r="Z285" s="29" t="s">
        <v>41</v>
      </c>
    </row>
    <row r="286" spans="1:26" ht="48.75" customHeight="1" x14ac:dyDescent="0.3">
      <c r="A286" s="13" t="s">
        <v>4412</v>
      </c>
      <c r="B286" s="29" t="s">
        <v>980</v>
      </c>
      <c r="C286" s="72" t="s">
        <v>1034</v>
      </c>
      <c r="D286" s="29" t="s">
        <v>1033</v>
      </c>
      <c r="E286" s="29">
        <v>232</v>
      </c>
      <c r="F286" s="29" t="s">
        <v>1035</v>
      </c>
      <c r="G286" s="29" t="s">
        <v>1036</v>
      </c>
      <c r="H286" s="29" t="s">
        <v>1037</v>
      </c>
      <c r="I286" s="29"/>
      <c r="J286" s="29" t="s">
        <v>3294</v>
      </c>
      <c r="K286" s="29" t="s">
        <v>52</v>
      </c>
      <c r="L286" s="29" t="s">
        <v>53</v>
      </c>
      <c r="M286" s="29" t="s">
        <v>3293</v>
      </c>
      <c r="N286" s="29" t="s">
        <v>37</v>
      </c>
      <c r="O286" s="29" t="s">
        <v>54</v>
      </c>
      <c r="P286" s="29" t="s">
        <v>55</v>
      </c>
      <c r="Q286" s="29" t="s">
        <v>3288</v>
      </c>
      <c r="R286" s="29" t="s">
        <v>56</v>
      </c>
      <c r="S286" s="29" t="s">
        <v>516</v>
      </c>
      <c r="T286" s="29">
        <v>4.5</v>
      </c>
      <c r="U286" s="29">
        <v>4410.72</v>
      </c>
      <c r="V286" s="8">
        <v>0</v>
      </c>
      <c r="W286" s="8">
        <f t="shared" si="27"/>
        <v>0</v>
      </c>
      <c r="X286" s="29"/>
      <c r="Y286" s="29" t="s">
        <v>41</v>
      </c>
      <c r="Z286" s="29" t="s">
        <v>41</v>
      </c>
    </row>
    <row r="287" spans="1:26" ht="48.75" customHeight="1" x14ac:dyDescent="0.3">
      <c r="A287" s="13" t="s">
        <v>4412</v>
      </c>
      <c r="B287" s="29" t="s">
        <v>980</v>
      </c>
      <c r="C287" s="72" t="s">
        <v>1034</v>
      </c>
      <c r="D287" s="29" t="s">
        <v>1033</v>
      </c>
      <c r="E287" s="29" t="s">
        <v>3281</v>
      </c>
      <c r="F287" s="29" t="s">
        <v>1035</v>
      </c>
      <c r="G287" s="29" t="s">
        <v>1036</v>
      </c>
      <c r="H287" s="29" t="s">
        <v>1037</v>
      </c>
      <c r="I287" s="29"/>
      <c r="J287" s="29" t="s">
        <v>3294</v>
      </c>
      <c r="K287" s="29" t="s">
        <v>52</v>
      </c>
      <c r="L287" s="29" t="s">
        <v>53</v>
      </c>
      <c r="M287" s="29" t="s">
        <v>3291</v>
      </c>
      <c r="N287" s="29" t="s">
        <v>37</v>
      </c>
      <c r="O287" s="29" t="s">
        <v>54</v>
      </c>
      <c r="P287" s="29" t="s">
        <v>55</v>
      </c>
      <c r="Q287" s="29" t="s">
        <v>3288</v>
      </c>
      <c r="R287" s="29" t="s">
        <v>56</v>
      </c>
      <c r="S287" s="29" t="s">
        <v>516</v>
      </c>
      <c r="T287" s="29">
        <v>4.5</v>
      </c>
      <c r="U287" s="29">
        <v>8550</v>
      </c>
      <c r="V287" s="8"/>
      <c r="W287" s="8">
        <f>V287*1.12</f>
        <v>0</v>
      </c>
      <c r="X287" s="29"/>
      <c r="Y287" s="29" t="s">
        <v>41</v>
      </c>
      <c r="Z287" s="29" t="s">
        <v>41</v>
      </c>
    </row>
    <row r="288" spans="1:26" ht="48.75" customHeight="1" x14ac:dyDescent="0.3">
      <c r="A288" s="13" t="s">
        <v>4412</v>
      </c>
      <c r="B288" s="29" t="s">
        <v>980</v>
      </c>
      <c r="C288" s="72" t="s">
        <v>1039</v>
      </c>
      <c r="D288" s="29" t="s">
        <v>1038</v>
      </c>
      <c r="E288" s="29">
        <v>233</v>
      </c>
      <c r="F288" s="29" t="s">
        <v>1040</v>
      </c>
      <c r="G288" s="29" t="s">
        <v>1041</v>
      </c>
      <c r="H288" s="29" t="s">
        <v>1042</v>
      </c>
      <c r="I288" s="29"/>
      <c r="J288" s="29" t="s">
        <v>3294</v>
      </c>
      <c r="K288" s="29" t="s">
        <v>52</v>
      </c>
      <c r="L288" s="29" t="s">
        <v>53</v>
      </c>
      <c r="M288" s="29" t="s">
        <v>3293</v>
      </c>
      <c r="N288" s="29" t="s">
        <v>37</v>
      </c>
      <c r="O288" s="29" t="s">
        <v>54</v>
      </c>
      <c r="P288" s="29" t="s">
        <v>55</v>
      </c>
      <c r="Q288" s="29" t="s">
        <v>3288</v>
      </c>
      <c r="R288" s="29" t="s">
        <v>56</v>
      </c>
      <c r="S288" s="29" t="s">
        <v>57</v>
      </c>
      <c r="T288" s="29">
        <v>5</v>
      </c>
      <c r="U288" s="29">
        <v>3882.1400000000003</v>
      </c>
      <c r="V288" s="8">
        <f t="shared" si="26"/>
        <v>19410.7</v>
      </c>
      <c r="W288" s="8">
        <f t="shared" si="27"/>
        <v>21739.984000000004</v>
      </c>
      <c r="X288" s="29"/>
      <c r="Y288" s="29" t="s">
        <v>41</v>
      </c>
      <c r="Z288" s="29" t="s">
        <v>41</v>
      </c>
    </row>
    <row r="289" spans="1:26" ht="48.75" customHeight="1" x14ac:dyDescent="0.3">
      <c r="A289" s="13" t="s">
        <v>4412</v>
      </c>
      <c r="B289" s="29" t="s">
        <v>980</v>
      </c>
      <c r="C289" s="72" t="s">
        <v>1044</v>
      </c>
      <c r="D289" s="29" t="s">
        <v>1043</v>
      </c>
      <c r="E289" s="29">
        <v>234</v>
      </c>
      <c r="F289" s="29" t="s">
        <v>401</v>
      </c>
      <c r="G289" s="29" t="s">
        <v>402</v>
      </c>
      <c r="H289" s="29" t="s">
        <v>403</v>
      </c>
      <c r="I289" s="29"/>
      <c r="J289" s="29" t="s">
        <v>3294</v>
      </c>
      <c r="K289" s="29" t="s">
        <v>52</v>
      </c>
      <c r="L289" s="29" t="s">
        <v>53</v>
      </c>
      <c r="M289" s="29" t="s">
        <v>3293</v>
      </c>
      <c r="N289" s="29" t="s">
        <v>37</v>
      </c>
      <c r="O289" s="29" t="s">
        <v>54</v>
      </c>
      <c r="P289" s="29" t="s">
        <v>55</v>
      </c>
      <c r="Q289" s="29" t="s">
        <v>3288</v>
      </c>
      <c r="R289" s="29" t="s">
        <v>56</v>
      </c>
      <c r="S289" s="29" t="s">
        <v>320</v>
      </c>
      <c r="T289" s="29">
        <v>10</v>
      </c>
      <c r="U289" s="29">
        <v>2042.5</v>
      </c>
      <c r="V289" s="8">
        <v>0</v>
      </c>
      <c r="W289" s="8">
        <f t="shared" si="27"/>
        <v>0</v>
      </c>
      <c r="X289" s="29"/>
      <c r="Y289" s="29" t="s">
        <v>41</v>
      </c>
      <c r="Z289" s="29" t="s">
        <v>41</v>
      </c>
    </row>
    <row r="290" spans="1:26" ht="48.75" customHeight="1" x14ac:dyDescent="0.3">
      <c r="A290" s="13" t="s">
        <v>4412</v>
      </c>
      <c r="B290" s="29" t="s">
        <v>980</v>
      </c>
      <c r="C290" s="72" t="s">
        <v>1044</v>
      </c>
      <c r="D290" s="29" t="s">
        <v>1043</v>
      </c>
      <c r="E290" s="29" t="s">
        <v>1045</v>
      </c>
      <c r="F290" s="29" t="s">
        <v>401</v>
      </c>
      <c r="G290" s="29" t="s">
        <v>402</v>
      </c>
      <c r="H290" s="29" t="s">
        <v>403</v>
      </c>
      <c r="I290" s="29"/>
      <c r="J290" s="29" t="s">
        <v>3294</v>
      </c>
      <c r="K290" s="29" t="s">
        <v>52</v>
      </c>
      <c r="L290" s="29" t="s">
        <v>53</v>
      </c>
      <c r="M290" s="29" t="s">
        <v>3293</v>
      </c>
      <c r="N290" s="29" t="s">
        <v>37</v>
      </c>
      <c r="O290" s="29" t="s">
        <v>54</v>
      </c>
      <c r="P290" s="29" t="s">
        <v>55</v>
      </c>
      <c r="Q290" s="29" t="s">
        <v>3288</v>
      </c>
      <c r="R290" s="29" t="s">
        <v>56</v>
      </c>
      <c r="S290" s="29" t="s">
        <v>320</v>
      </c>
      <c r="T290" s="29">
        <v>7</v>
      </c>
      <c r="U290" s="29">
        <v>39400</v>
      </c>
      <c r="V290" s="8">
        <f t="shared" si="26"/>
        <v>275800</v>
      </c>
      <c r="W290" s="8">
        <f t="shared" si="27"/>
        <v>308896.00000000006</v>
      </c>
      <c r="X290" s="29"/>
      <c r="Y290" s="29" t="s">
        <v>41</v>
      </c>
      <c r="Z290" s="29" t="s">
        <v>41</v>
      </c>
    </row>
    <row r="291" spans="1:26" ht="48.75" customHeight="1" x14ac:dyDescent="0.3">
      <c r="A291" s="13" t="s">
        <v>4412</v>
      </c>
      <c r="B291" s="29" t="s">
        <v>980</v>
      </c>
      <c r="C291" s="72" t="s">
        <v>1047</v>
      </c>
      <c r="D291" s="29" t="s">
        <v>1046</v>
      </c>
      <c r="E291" s="29">
        <v>235</v>
      </c>
      <c r="F291" s="29" t="s">
        <v>401</v>
      </c>
      <c r="G291" s="29" t="s">
        <v>402</v>
      </c>
      <c r="H291" s="29" t="s">
        <v>403</v>
      </c>
      <c r="I291" s="29"/>
      <c r="J291" s="29" t="s">
        <v>3294</v>
      </c>
      <c r="K291" s="29" t="s">
        <v>52</v>
      </c>
      <c r="L291" s="29" t="s">
        <v>53</v>
      </c>
      <c r="M291" s="29" t="s">
        <v>3293</v>
      </c>
      <c r="N291" s="29" t="s">
        <v>37</v>
      </c>
      <c r="O291" s="29" t="s">
        <v>54</v>
      </c>
      <c r="P291" s="29" t="s">
        <v>55</v>
      </c>
      <c r="Q291" s="29" t="s">
        <v>3288</v>
      </c>
      <c r="R291" s="29" t="s">
        <v>56</v>
      </c>
      <c r="S291" s="29" t="s">
        <v>57</v>
      </c>
      <c r="T291" s="29">
        <v>26</v>
      </c>
      <c r="U291" s="29">
        <v>2042.5</v>
      </c>
      <c r="V291" s="8">
        <v>0</v>
      </c>
      <c r="W291" s="8">
        <f t="shared" ref="W291" si="31">V291*1.12</f>
        <v>0</v>
      </c>
      <c r="X291" s="29"/>
      <c r="Y291" s="29" t="s">
        <v>41</v>
      </c>
      <c r="Z291" s="29" t="s">
        <v>41</v>
      </c>
    </row>
    <row r="292" spans="1:26" ht="48.75" customHeight="1" x14ac:dyDescent="0.3">
      <c r="A292" s="13" t="s">
        <v>4412</v>
      </c>
      <c r="B292" s="29" t="s">
        <v>980</v>
      </c>
      <c r="C292" s="72" t="s">
        <v>1049</v>
      </c>
      <c r="D292" s="29" t="s">
        <v>1048</v>
      </c>
      <c r="E292" s="29">
        <v>236</v>
      </c>
      <c r="F292" s="29" t="s">
        <v>805</v>
      </c>
      <c r="G292" s="29" t="s">
        <v>806</v>
      </c>
      <c r="H292" s="29" t="s">
        <v>807</v>
      </c>
      <c r="I292" s="29"/>
      <c r="J292" s="29" t="s">
        <v>3294</v>
      </c>
      <c r="K292" s="29" t="s">
        <v>52</v>
      </c>
      <c r="L292" s="29" t="s">
        <v>53</v>
      </c>
      <c r="M292" s="29" t="s">
        <v>3293</v>
      </c>
      <c r="N292" s="29" t="s">
        <v>37</v>
      </c>
      <c r="O292" s="29" t="s">
        <v>54</v>
      </c>
      <c r="P292" s="29" t="s">
        <v>55</v>
      </c>
      <c r="Q292" s="29" t="s">
        <v>3288</v>
      </c>
      <c r="R292" s="29" t="s">
        <v>56</v>
      </c>
      <c r="S292" s="29" t="s">
        <v>57</v>
      </c>
      <c r="T292" s="29">
        <v>2</v>
      </c>
      <c r="U292" s="29">
        <v>10400</v>
      </c>
      <c r="V292" s="8">
        <f t="shared" si="26"/>
        <v>20800</v>
      </c>
      <c r="W292" s="8">
        <f t="shared" si="27"/>
        <v>23296.000000000004</v>
      </c>
      <c r="X292" s="29"/>
      <c r="Y292" s="29" t="s">
        <v>41</v>
      </c>
      <c r="Z292" s="29" t="s">
        <v>41</v>
      </c>
    </row>
    <row r="293" spans="1:26" ht="48.75" customHeight="1" x14ac:dyDescent="0.3">
      <c r="A293" s="13" t="s">
        <v>4412</v>
      </c>
      <c r="B293" s="29" t="s">
        <v>734</v>
      </c>
      <c r="C293" s="72" t="s">
        <v>1051</v>
      </c>
      <c r="D293" s="29" t="s">
        <v>1050</v>
      </c>
      <c r="E293" s="29">
        <v>237</v>
      </c>
      <c r="F293" s="29" t="s">
        <v>783</v>
      </c>
      <c r="G293" s="29" t="s">
        <v>784</v>
      </c>
      <c r="H293" s="29" t="s">
        <v>785</v>
      </c>
      <c r="I293" s="29"/>
      <c r="J293" s="29" t="s">
        <v>3294</v>
      </c>
      <c r="K293" s="29" t="s">
        <v>52</v>
      </c>
      <c r="L293" s="29" t="s">
        <v>53</v>
      </c>
      <c r="M293" s="29" t="s">
        <v>3293</v>
      </c>
      <c r="N293" s="29" t="s">
        <v>37</v>
      </c>
      <c r="O293" s="29" t="s">
        <v>54</v>
      </c>
      <c r="P293" s="29" t="s">
        <v>55</v>
      </c>
      <c r="Q293" s="29" t="s">
        <v>3288</v>
      </c>
      <c r="R293" s="29" t="s">
        <v>56</v>
      </c>
      <c r="S293" s="29" t="s">
        <v>57</v>
      </c>
      <c r="T293" s="29">
        <v>2</v>
      </c>
      <c r="U293" s="29">
        <v>3397</v>
      </c>
      <c r="V293" s="8">
        <v>0</v>
      </c>
      <c r="W293" s="8">
        <f t="shared" si="27"/>
        <v>0</v>
      </c>
      <c r="X293" s="29"/>
      <c r="Y293" s="29" t="s">
        <v>41</v>
      </c>
      <c r="Z293" s="29" t="s">
        <v>41</v>
      </c>
    </row>
    <row r="294" spans="1:26" ht="48.75" customHeight="1" x14ac:dyDescent="0.3">
      <c r="A294" s="13" t="s">
        <v>4412</v>
      </c>
      <c r="B294" s="29" t="s">
        <v>980</v>
      </c>
      <c r="C294" s="72" t="s">
        <v>1053</v>
      </c>
      <c r="D294" s="29" t="s">
        <v>1052</v>
      </c>
      <c r="E294" s="29">
        <v>238</v>
      </c>
      <c r="F294" s="29" t="s">
        <v>1054</v>
      </c>
      <c r="G294" s="29" t="s">
        <v>384</v>
      </c>
      <c r="H294" s="29" t="s">
        <v>1055</v>
      </c>
      <c r="I294" s="29"/>
      <c r="J294" s="29" t="s">
        <v>3294</v>
      </c>
      <c r="K294" s="29" t="s">
        <v>52</v>
      </c>
      <c r="L294" s="29" t="s">
        <v>53</v>
      </c>
      <c r="M294" s="29" t="s">
        <v>3293</v>
      </c>
      <c r="N294" s="29" t="s">
        <v>37</v>
      </c>
      <c r="O294" s="29" t="s">
        <v>54</v>
      </c>
      <c r="P294" s="29" t="s">
        <v>55</v>
      </c>
      <c r="Q294" s="29" t="s">
        <v>3288</v>
      </c>
      <c r="R294" s="29" t="s">
        <v>56</v>
      </c>
      <c r="S294" s="29" t="s">
        <v>57</v>
      </c>
      <c r="T294" s="29">
        <v>7</v>
      </c>
      <c r="U294" s="29">
        <v>3200</v>
      </c>
      <c r="V294" s="8">
        <f t="shared" si="26"/>
        <v>22400</v>
      </c>
      <c r="W294" s="8">
        <f t="shared" si="27"/>
        <v>25088.000000000004</v>
      </c>
      <c r="X294" s="29"/>
      <c r="Y294" s="29" t="s">
        <v>41</v>
      </c>
      <c r="Z294" s="29" t="s">
        <v>41</v>
      </c>
    </row>
    <row r="295" spans="1:26" ht="48.75" customHeight="1" x14ac:dyDescent="0.3">
      <c r="A295" s="13" t="s">
        <v>4412</v>
      </c>
      <c r="B295" s="29" t="s">
        <v>980</v>
      </c>
      <c r="C295" s="72" t="s">
        <v>1057</v>
      </c>
      <c r="D295" s="29" t="s">
        <v>1056</v>
      </c>
      <c r="E295" s="29">
        <v>239</v>
      </c>
      <c r="F295" s="29" t="s">
        <v>1058</v>
      </c>
      <c r="G295" s="29" t="s">
        <v>384</v>
      </c>
      <c r="H295" s="29" t="s">
        <v>1059</v>
      </c>
      <c r="I295" s="29"/>
      <c r="J295" s="29" t="s">
        <v>3294</v>
      </c>
      <c r="K295" s="29" t="s">
        <v>52</v>
      </c>
      <c r="L295" s="29" t="s">
        <v>53</v>
      </c>
      <c r="M295" s="29" t="s">
        <v>3293</v>
      </c>
      <c r="N295" s="29" t="s">
        <v>37</v>
      </c>
      <c r="O295" s="29" t="s">
        <v>54</v>
      </c>
      <c r="P295" s="29" t="s">
        <v>55</v>
      </c>
      <c r="Q295" s="29" t="s">
        <v>3288</v>
      </c>
      <c r="R295" s="29" t="s">
        <v>56</v>
      </c>
      <c r="S295" s="29" t="s">
        <v>57</v>
      </c>
      <c r="T295" s="29">
        <v>5</v>
      </c>
      <c r="U295" s="29">
        <v>8679</v>
      </c>
      <c r="V295" s="8">
        <v>0</v>
      </c>
      <c r="W295" s="8">
        <f t="shared" ref="W295" si="32">V295*1.12</f>
        <v>0</v>
      </c>
      <c r="X295" s="29"/>
      <c r="Y295" s="29" t="s">
        <v>41</v>
      </c>
      <c r="Z295" s="29" t="s">
        <v>41</v>
      </c>
    </row>
    <row r="296" spans="1:26" ht="48.75" customHeight="1" x14ac:dyDescent="0.3">
      <c r="A296" s="13" t="s">
        <v>4412</v>
      </c>
      <c r="B296" s="29" t="s">
        <v>980</v>
      </c>
      <c r="C296" s="72" t="s">
        <v>1061</v>
      </c>
      <c r="D296" s="29" t="s">
        <v>1060</v>
      </c>
      <c r="E296" s="29">
        <v>240</v>
      </c>
      <c r="F296" s="29" t="s">
        <v>1062</v>
      </c>
      <c r="G296" s="29" t="s">
        <v>384</v>
      </c>
      <c r="H296" s="29" t="s">
        <v>1063</v>
      </c>
      <c r="I296" s="29"/>
      <c r="J296" s="29" t="s">
        <v>3294</v>
      </c>
      <c r="K296" s="29" t="s">
        <v>52</v>
      </c>
      <c r="L296" s="29" t="s">
        <v>53</v>
      </c>
      <c r="M296" s="29" t="s">
        <v>3293</v>
      </c>
      <c r="N296" s="29" t="s">
        <v>37</v>
      </c>
      <c r="O296" s="29" t="s">
        <v>54</v>
      </c>
      <c r="P296" s="29" t="s">
        <v>55</v>
      </c>
      <c r="Q296" s="29" t="s">
        <v>3288</v>
      </c>
      <c r="R296" s="29" t="s">
        <v>56</v>
      </c>
      <c r="S296" s="29" t="s">
        <v>57</v>
      </c>
      <c r="T296" s="29">
        <v>8</v>
      </c>
      <c r="U296" s="29">
        <v>19000</v>
      </c>
      <c r="V296" s="8">
        <v>0</v>
      </c>
      <c r="W296" s="8">
        <f t="shared" si="27"/>
        <v>0</v>
      </c>
      <c r="X296" s="29"/>
      <c r="Y296" s="29" t="s">
        <v>41</v>
      </c>
      <c r="Z296" s="29" t="s">
        <v>41</v>
      </c>
    </row>
    <row r="297" spans="1:26" ht="48.75" customHeight="1" x14ac:dyDescent="0.3">
      <c r="A297" s="13" t="s">
        <v>4412</v>
      </c>
      <c r="B297" s="29" t="s">
        <v>980</v>
      </c>
      <c r="C297" s="72" t="s">
        <v>1061</v>
      </c>
      <c r="D297" s="29" t="s">
        <v>1060</v>
      </c>
      <c r="E297" s="29" t="s">
        <v>4244</v>
      </c>
      <c r="F297" s="29" t="s">
        <v>1062</v>
      </c>
      <c r="G297" s="29" t="s">
        <v>384</v>
      </c>
      <c r="H297" s="29" t="s">
        <v>1063</v>
      </c>
      <c r="I297" s="29"/>
      <c r="J297" s="29" t="s">
        <v>3294</v>
      </c>
      <c r="K297" s="29" t="s">
        <v>52</v>
      </c>
      <c r="L297" s="29" t="s">
        <v>53</v>
      </c>
      <c r="M297" s="29" t="s">
        <v>4220</v>
      </c>
      <c r="N297" s="29" t="s">
        <v>37</v>
      </c>
      <c r="O297" s="29" t="s">
        <v>54</v>
      </c>
      <c r="P297" s="29" t="s">
        <v>55</v>
      </c>
      <c r="Q297" s="29" t="s">
        <v>3289</v>
      </c>
      <c r="R297" s="29" t="s">
        <v>56</v>
      </c>
      <c r="S297" s="29" t="s">
        <v>57</v>
      </c>
      <c r="T297" s="29">
        <v>8</v>
      </c>
      <c r="U297" s="29">
        <v>31794</v>
      </c>
      <c r="V297" s="8">
        <f>T297*U297</f>
        <v>254352</v>
      </c>
      <c r="W297" s="8">
        <f>V297*1.12</f>
        <v>284874.24000000005</v>
      </c>
      <c r="X297" s="29"/>
      <c r="Y297" s="29" t="s">
        <v>41</v>
      </c>
      <c r="Z297" s="29" t="s">
        <v>41</v>
      </c>
    </row>
    <row r="298" spans="1:26" ht="48.75" customHeight="1" x14ac:dyDescent="0.3">
      <c r="A298" s="13" t="s">
        <v>4412</v>
      </c>
      <c r="B298" s="29" t="s">
        <v>980</v>
      </c>
      <c r="C298" s="72" t="s">
        <v>1065</v>
      </c>
      <c r="D298" s="29" t="s">
        <v>1064</v>
      </c>
      <c r="E298" s="29">
        <v>241</v>
      </c>
      <c r="F298" s="29" t="s">
        <v>779</v>
      </c>
      <c r="G298" s="29" t="s">
        <v>384</v>
      </c>
      <c r="H298" s="29" t="s">
        <v>780</v>
      </c>
      <c r="I298" s="29"/>
      <c r="J298" s="29" t="s">
        <v>3294</v>
      </c>
      <c r="K298" s="29" t="s">
        <v>52</v>
      </c>
      <c r="L298" s="29" t="s">
        <v>53</v>
      </c>
      <c r="M298" s="29" t="s">
        <v>3293</v>
      </c>
      <c r="N298" s="29" t="s">
        <v>37</v>
      </c>
      <c r="O298" s="29" t="s">
        <v>54</v>
      </c>
      <c r="P298" s="29" t="s">
        <v>55</v>
      </c>
      <c r="Q298" s="29" t="s">
        <v>3288</v>
      </c>
      <c r="R298" s="29" t="s">
        <v>56</v>
      </c>
      <c r="S298" s="29" t="s">
        <v>57</v>
      </c>
      <c r="T298" s="29">
        <v>6</v>
      </c>
      <c r="U298" s="29">
        <v>7840.25</v>
      </c>
      <c r="V298" s="36">
        <v>0</v>
      </c>
      <c r="W298" s="36">
        <f t="shared" ref="W298" si="33">V298*1.12</f>
        <v>0</v>
      </c>
      <c r="X298" s="29"/>
      <c r="Y298" s="29" t="s">
        <v>41</v>
      </c>
      <c r="Z298" s="29" t="s">
        <v>41</v>
      </c>
    </row>
    <row r="299" spans="1:26" ht="48.75" customHeight="1" x14ac:dyDescent="0.3">
      <c r="A299" s="13" t="s">
        <v>4412</v>
      </c>
      <c r="B299" s="29" t="s">
        <v>980</v>
      </c>
      <c r="C299" s="72" t="s">
        <v>1067</v>
      </c>
      <c r="D299" s="29" t="s">
        <v>1066</v>
      </c>
      <c r="E299" s="29">
        <v>242</v>
      </c>
      <c r="F299" s="29" t="s">
        <v>1054</v>
      </c>
      <c r="G299" s="29" t="s">
        <v>384</v>
      </c>
      <c r="H299" s="29" t="s">
        <v>1055</v>
      </c>
      <c r="I299" s="29"/>
      <c r="J299" s="29" t="s">
        <v>3294</v>
      </c>
      <c r="K299" s="29" t="s">
        <v>52</v>
      </c>
      <c r="L299" s="29" t="s">
        <v>53</v>
      </c>
      <c r="M299" s="29" t="s">
        <v>3293</v>
      </c>
      <c r="N299" s="29" t="s">
        <v>37</v>
      </c>
      <c r="O299" s="29" t="s">
        <v>54</v>
      </c>
      <c r="P299" s="29" t="s">
        <v>55</v>
      </c>
      <c r="Q299" s="29" t="s">
        <v>3288</v>
      </c>
      <c r="R299" s="29" t="s">
        <v>56</v>
      </c>
      <c r="S299" s="29" t="s">
        <v>57</v>
      </c>
      <c r="T299" s="29">
        <v>3</v>
      </c>
      <c r="U299" s="29">
        <v>936</v>
      </c>
      <c r="V299" s="8">
        <f t="shared" si="26"/>
        <v>2808</v>
      </c>
      <c r="W299" s="8">
        <f t="shared" si="27"/>
        <v>3144.9600000000005</v>
      </c>
      <c r="X299" s="29"/>
      <c r="Y299" s="29" t="s">
        <v>41</v>
      </c>
      <c r="Z299" s="29" t="s">
        <v>41</v>
      </c>
    </row>
    <row r="300" spans="1:26" ht="48.75" customHeight="1" x14ac:dyDescent="0.3">
      <c r="A300" s="13" t="s">
        <v>4412</v>
      </c>
      <c r="B300" s="29" t="s">
        <v>980</v>
      </c>
      <c r="C300" s="72" t="s">
        <v>1069</v>
      </c>
      <c r="D300" s="29" t="s">
        <v>1068</v>
      </c>
      <c r="E300" s="29">
        <v>243</v>
      </c>
      <c r="F300" s="29" t="s">
        <v>1070</v>
      </c>
      <c r="G300" s="29" t="s">
        <v>1071</v>
      </c>
      <c r="H300" s="29" t="s">
        <v>1072</v>
      </c>
      <c r="I300" s="29"/>
      <c r="J300" s="29" t="s">
        <v>3294</v>
      </c>
      <c r="K300" s="29" t="s">
        <v>52</v>
      </c>
      <c r="L300" s="29" t="s">
        <v>53</v>
      </c>
      <c r="M300" s="29" t="s">
        <v>3293</v>
      </c>
      <c r="N300" s="29" t="s">
        <v>37</v>
      </c>
      <c r="O300" s="29" t="s">
        <v>54</v>
      </c>
      <c r="P300" s="29" t="s">
        <v>55</v>
      </c>
      <c r="Q300" s="29" t="s">
        <v>3288</v>
      </c>
      <c r="R300" s="29" t="s">
        <v>56</v>
      </c>
      <c r="S300" s="29" t="s">
        <v>57</v>
      </c>
      <c r="T300" s="29">
        <v>6</v>
      </c>
      <c r="U300" s="29">
        <v>22932</v>
      </c>
      <c r="V300" s="8">
        <f t="shared" si="26"/>
        <v>137592</v>
      </c>
      <c r="W300" s="8">
        <f t="shared" si="27"/>
        <v>154103.04000000001</v>
      </c>
      <c r="X300" s="29"/>
      <c r="Y300" s="29" t="s">
        <v>41</v>
      </c>
      <c r="Z300" s="29" t="s">
        <v>41</v>
      </c>
    </row>
    <row r="301" spans="1:26" ht="48.75" customHeight="1" x14ac:dyDescent="0.3">
      <c r="A301" s="13" t="s">
        <v>4412</v>
      </c>
      <c r="B301" s="29" t="s">
        <v>980</v>
      </c>
      <c r="C301" s="72" t="s">
        <v>1074</v>
      </c>
      <c r="D301" s="29" t="s">
        <v>1073</v>
      </c>
      <c r="E301" s="29">
        <v>244</v>
      </c>
      <c r="F301" s="29" t="s">
        <v>1075</v>
      </c>
      <c r="G301" s="29" t="s">
        <v>1076</v>
      </c>
      <c r="H301" s="29" t="s">
        <v>1077</v>
      </c>
      <c r="I301" s="29"/>
      <c r="J301" s="29" t="s">
        <v>3294</v>
      </c>
      <c r="K301" s="29" t="s">
        <v>52</v>
      </c>
      <c r="L301" s="29" t="s">
        <v>53</v>
      </c>
      <c r="M301" s="29" t="s">
        <v>3293</v>
      </c>
      <c r="N301" s="29" t="s">
        <v>37</v>
      </c>
      <c r="O301" s="29" t="s">
        <v>54</v>
      </c>
      <c r="P301" s="29" t="s">
        <v>55</v>
      </c>
      <c r="Q301" s="29" t="s">
        <v>3288</v>
      </c>
      <c r="R301" s="29" t="s">
        <v>56</v>
      </c>
      <c r="S301" s="29" t="s">
        <v>57</v>
      </c>
      <c r="T301" s="29">
        <v>2</v>
      </c>
      <c r="U301" s="29">
        <v>2870</v>
      </c>
      <c r="V301" s="8">
        <f t="shared" si="26"/>
        <v>5740</v>
      </c>
      <c r="W301" s="8">
        <f t="shared" si="27"/>
        <v>6428.8</v>
      </c>
      <c r="X301" s="29"/>
      <c r="Y301" s="29" t="s">
        <v>41</v>
      </c>
      <c r="Z301" s="29" t="s">
        <v>41</v>
      </c>
    </row>
    <row r="302" spans="1:26" ht="48.75" customHeight="1" x14ac:dyDescent="0.3">
      <c r="A302" s="13" t="s">
        <v>4412</v>
      </c>
      <c r="B302" s="29" t="s">
        <v>980</v>
      </c>
      <c r="C302" s="72" t="s">
        <v>1079</v>
      </c>
      <c r="D302" s="29" t="s">
        <v>1078</v>
      </c>
      <c r="E302" s="29">
        <v>245</v>
      </c>
      <c r="F302" s="29" t="s">
        <v>1080</v>
      </c>
      <c r="G302" s="29" t="s">
        <v>1081</v>
      </c>
      <c r="H302" s="29" t="s">
        <v>1082</v>
      </c>
      <c r="I302" s="29"/>
      <c r="J302" s="29" t="s">
        <v>3294</v>
      </c>
      <c r="K302" s="29" t="s">
        <v>52</v>
      </c>
      <c r="L302" s="29" t="s">
        <v>53</v>
      </c>
      <c r="M302" s="29" t="s">
        <v>3293</v>
      </c>
      <c r="N302" s="29" t="s">
        <v>37</v>
      </c>
      <c r="O302" s="29" t="s">
        <v>54</v>
      </c>
      <c r="P302" s="29" t="s">
        <v>55</v>
      </c>
      <c r="Q302" s="29" t="s">
        <v>3288</v>
      </c>
      <c r="R302" s="29" t="s">
        <v>56</v>
      </c>
      <c r="S302" s="29" t="s">
        <v>57</v>
      </c>
      <c r="T302" s="29">
        <v>7</v>
      </c>
      <c r="U302" s="29">
        <v>12000</v>
      </c>
      <c r="V302" s="8">
        <f t="shared" si="26"/>
        <v>84000</v>
      </c>
      <c r="W302" s="8">
        <f t="shared" si="27"/>
        <v>94080.000000000015</v>
      </c>
      <c r="X302" s="29"/>
      <c r="Y302" s="29" t="s">
        <v>41</v>
      </c>
      <c r="Z302" s="29" t="s">
        <v>41</v>
      </c>
    </row>
    <row r="303" spans="1:26" ht="48.75" customHeight="1" x14ac:dyDescent="0.3">
      <c r="A303" s="13" t="s">
        <v>4412</v>
      </c>
      <c r="B303" s="29" t="s">
        <v>980</v>
      </c>
      <c r="C303" s="72" t="s">
        <v>1084</v>
      </c>
      <c r="D303" s="29" t="s">
        <v>1083</v>
      </c>
      <c r="E303" s="29">
        <v>246</v>
      </c>
      <c r="F303" s="29" t="s">
        <v>1080</v>
      </c>
      <c r="G303" s="29" t="s">
        <v>1081</v>
      </c>
      <c r="H303" s="29" t="s">
        <v>1082</v>
      </c>
      <c r="I303" s="29"/>
      <c r="J303" s="29" t="s">
        <v>3294</v>
      </c>
      <c r="K303" s="29" t="s">
        <v>52</v>
      </c>
      <c r="L303" s="29" t="s">
        <v>53</v>
      </c>
      <c r="M303" s="29" t="s">
        <v>3293</v>
      </c>
      <c r="N303" s="29" t="s">
        <v>37</v>
      </c>
      <c r="O303" s="29" t="s">
        <v>54</v>
      </c>
      <c r="P303" s="29" t="s">
        <v>55</v>
      </c>
      <c r="Q303" s="29" t="s">
        <v>3288</v>
      </c>
      <c r="R303" s="29" t="s">
        <v>56</v>
      </c>
      <c r="S303" s="29" t="s">
        <v>57</v>
      </c>
      <c r="T303" s="29">
        <v>7</v>
      </c>
      <c r="U303" s="29">
        <v>12000</v>
      </c>
      <c r="V303" s="8">
        <f t="shared" si="26"/>
        <v>84000</v>
      </c>
      <c r="W303" s="8">
        <f t="shared" si="27"/>
        <v>94080.000000000015</v>
      </c>
      <c r="X303" s="29"/>
      <c r="Y303" s="29" t="s">
        <v>41</v>
      </c>
      <c r="Z303" s="29" t="s">
        <v>41</v>
      </c>
    </row>
    <row r="304" spans="1:26" ht="48.75" customHeight="1" x14ac:dyDescent="0.3">
      <c r="A304" s="13" t="s">
        <v>4412</v>
      </c>
      <c r="B304" s="29" t="s">
        <v>980</v>
      </c>
      <c r="C304" s="72" t="s">
        <v>1086</v>
      </c>
      <c r="D304" s="29" t="s">
        <v>1085</v>
      </c>
      <c r="E304" s="29">
        <v>247</v>
      </c>
      <c r="F304" s="29" t="s">
        <v>1087</v>
      </c>
      <c r="G304" s="29" t="s">
        <v>372</v>
      </c>
      <c r="H304" s="29" t="s">
        <v>1088</v>
      </c>
      <c r="I304" s="29"/>
      <c r="J304" s="29" t="s">
        <v>3294</v>
      </c>
      <c r="K304" s="29" t="s">
        <v>52</v>
      </c>
      <c r="L304" s="29" t="s">
        <v>53</v>
      </c>
      <c r="M304" s="29" t="s">
        <v>3293</v>
      </c>
      <c r="N304" s="29" t="s">
        <v>37</v>
      </c>
      <c r="O304" s="29" t="s">
        <v>54</v>
      </c>
      <c r="P304" s="29" t="s">
        <v>55</v>
      </c>
      <c r="Q304" s="29" t="s">
        <v>3288</v>
      </c>
      <c r="R304" s="29" t="s">
        <v>56</v>
      </c>
      <c r="S304" s="29" t="s">
        <v>57</v>
      </c>
      <c r="T304" s="29">
        <v>4</v>
      </c>
      <c r="U304" s="29">
        <v>8403</v>
      </c>
      <c r="V304" s="8">
        <v>0</v>
      </c>
      <c r="W304" s="8">
        <f t="shared" si="27"/>
        <v>0</v>
      </c>
      <c r="X304" s="29"/>
      <c r="Y304" s="29" t="s">
        <v>41</v>
      </c>
      <c r="Z304" s="29" t="s">
        <v>41</v>
      </c>
    </row>
    <row r="305" spans="1:26" ht="48.75" customHeight="1" x14ac:dyDescent="0.3">
      <c r="A305" s="13" t="s">
        <v>4412</v>
      </c>
      <c r="B305" s="29" t="s">
        <v>980</v>
      </c>
      <c r="C305" s="72" t="s">
        <v>1086</v>
      </c>
      <c r="D305" s="29" t="s">
        <v>1085</v>
      </c>
      <c r="E305" s="29" t="s">
        <v>4245</v>
      </c>
      <c r="F305" s="29" t="s">
        <v>1087</v>
      </c>
      <c r="G305" s="29" t="s">
        <v>372</v>
      </c>
      <c r="H305" s="29" t="s">
        <v>1088</v>
      </c>
      <c r="I305" s="29"/>
      <c r="J305" s="29" t="s">
        <v>3294</v>
      </c>
      <c r="K305" s="29" t="s">
        <v>52</v>
      </c>
      <c r="L305" s="29" t="s">
        <v>53</v>
      </c>
      <c r="M305" s="29" t="s">
        <v>4220</v>
      </c>
      <c r="N305" s="29" t="s">
        <v>37</v>
      </c>
      <c r="O305" s="29" t="s">
        <v>54</v>
      </c>
      <c r="P305" s="29" t="s">
        <v>55</v>
      </c>
      <c r="Q305" s="29" t="s">
        <v>3289</v>
      </c>
      <c r="R305" s="29" t="s">
        <v>56</v>
      </c>
      <c r="S305" s="29" t="s">
        <v>57</v>
      </c>
      <c r="T305" s="29">
        <v>4</v>
      </c>
      <c r="U305" s="29">
        <v>17077</v>
      </c>
      <c r="V305" s="8">
        <f>T305*U305</f>
        <v>68308</v>
      </c>
      <c r="W305" s="8">
        <f>V305*1.12</f>
        <v>76504.960000000006</v>
      </c>
      <c r="X305" s="29"/>
      <c r="Y305" s="29" t="s">
        <v>41</v>
      </c>
      <c r="Z305" s="29" t="s">
        <v>41</v>
      </c>
    </row>
    <row r="306" spans="1:26" ht="48.75" customHeight="1" x14ac:dyDescent="0.3">
      <c r="A306" s="13" t="s">
        <v>4412</v>
      </c>
      <c r="B306" s="29" t="s">
        <v>980</v>
      </c>
      <c r="C306" s="72" t="s">
        <v>1090</v>
      </c>
      <c r="D306" s="29" t="s">
        <v>1089</v>
      </c>
      <c r="E306" s="29">
        <v>248</v>
      </c>
      <c r="F306" s="29" t="s">
        <v>1087</v>
      </c>
      <c r="G306" s="29" t="s">
        <v>372</v>
      </c>
      <c r="H306" s="29" t="s">
        <v>1088</v>
      </c>
      <c r="I306" s="29"/>
      <c r="J306" s="29" t="s">
        <v>3294</v>
      </c>
      <c r="K306" s="29" t="s">
        <v>52</v>
      </c>
      <c r="L306" s="29" t="s">
        <v>53</v>
      </c>
      <c r="M306" s="29" t="s">
        <v>3293</v>
      </c>
      <c r="N306" s="29" t="s">
        <v>37</v>
      </c>
      <c r="O306" s="29" t="s">
        <v>54</v>
      </c>
      <c r="P306" s="29" t="s">
        <v>55</v>
      </c>
      <c r="Q306" s="29" t="s">
        <v>3288</v>
      </c>
      <c r="R306" s="29" t="s">
        <v>56</v>
      </c>
      <c r="S306" s="29" t="s">
        <v>57</v>
      </c>
      <c r="T306" s="29">
        <v>4</v>
      </c>
      <c r="U306" s="29">
        <v>8403</v>
      </c>
      <c r="V306" s="8">
        <v>0</v>
      </c>
      <c r="W306" s="8">
        <f t="shared" ref="W306" si="34">V306*1.12</f>
        <v>0</v>
      </c>
      <c r="X306" s="29"/>
      <c r="Y306" s="29" t="s">
        <v>41</v>
      </c>
      <c r="Z306" s="29" t="s">
        <v>41</v>
      </c>
    </row>
    <row r="307" spans="1:26" ht="48.75" customHeight="1" x14ac:dyDescent="0.3">
      <c r="A307" s="13" t="s">
        <v>4412</v>
      </c>
      <c r="B307" s="29" t="s">
        <v>980</v>
      </c>
      <c r="C307" s="72" t="s">
        <v>1092</v>
      </c>
      <c r="D307" s="29" t="s">
        <v>1091</v>
      </c>
      <c r="E307" s="29">
        <v>249</v>
      </c>
      <c r="F307" s="29" t="s">
        <v>1093</v>
      </c>
      <c r="G307" s="29" t="s">
        <v>143</v>
      </c>
      <c r="H307" s="29" t="s">
        <v>1094</v>
      </c>
      <c r="I307" s="29"/>
      <c r="J307" s="29" t="s">
        <v>3294</v>
      </c>
      <c r="K307" s="29" t="s">
        <v>52</v>
      </c>
      <c r="L307" s="29" t="s">
        <v>53</v>
      </c>
      <c r="M307" s="29" t="s">
        <v>3293</v>
      </c>
      <c r="N307" s="29" t="s">
        <v>37</v>
      </c>
      <c r="O307" s="29" t="s">
        <v>54</v>
      </c>
      <c r="P307" s="29" t="s">
        <v>55</v>
      </c>
      <c r="Q307" s="29" t="s">
        <v>3288</v>
      </c>
      <c r="R307" s="29" t="s">
        <v>56</v>
      </c>
      <c r="S307" s="29" t="s">
        <v>57</v>
      </c>
      <c r="T307" s="29">
        <v>10</v>
      </c>
      <c r="U307" s="29">
        <v>4836.75</v>
      </c>
      <c r="V307" s="8">
        <f t="shared" si="26"/>
        <v>48367.5</v>
      </c>
      <c r="W307" s="8">
        <f t="shared" si="27"/>
        <v>54171.600000000006</v>
      </c>
      <c r="X307" s="29"/>
      <c r="Y307" s="29" t="s">
        <v>41</v>
      </c>
      <c r="Z307" s="29" t="s">
        <v>41</v>
      </c>
    </row>
    <row r="308" spans="1:26" ht="48.75" customHeight="1" x14ac:dyDescent="0.3">
      <c r="A308" s="13" t="s">
        <v>4412</v>
      </c>
      <c r="B308" s="29" t="s">
        <v>980</v>
      </c>
      <c r="C308" s="72" t="s">
        <v>1096</v>
      </c>
      <c r="D308" s="29" t="s">
        <v>1095</v>
      </c>
      <c r="E308" s="29">
        <v>250</v>
      </c>
      <c r="F308" s="29" t="s">
        <v>1097</v>
      </c>
      <c r="G308" s="29" t="s">
        <v>1098</v>
      </c>
      <c r="H308" s="29" t="s">
        <v>1099</v>
      </c>
      <c r="I308" s="29"/>
      <c r="J308" s="29" t="s">
        <v>3294</v>
      </c>
      <c r="K308" s="29" t="s">
        <v>52</v>
      </c>
      <c r="L308" s="29" t="s">
        <v>53</v>
      </c>
      <c r="M308" s="29" t="s">
        <v>3293</v>
      </c>
      <c r="N308" s="29" t="s">
        <v>37</v>
      </c>
      <c r="O308" s="29" t="s">
        <v>54</v>
      </c>
      <c r="P308" s="29" t="s">
        <v>55</v>
      </c>
      <c r="Q308" s="29" t="s">
        <v>3288</v>
      </c>
      <c r="R308" s="29" t="s">
        <v>56</v>
      </c>
      <c r="S308" s="29" t="s">
        <v>57</v>
      </c>
      <c r="T308" s="29">
        <v>2</v>
      </c>
      <c r="U308" s="29">
        <v>4331.5</v>
      </c>
      <c r="V308" s="8">
        <v>0</v>
      </c>
      <c r="W308" s="8">
        <f t="shared" si="27"/>
        <v>0</v>
      </c>
      <c r="X308" s="29"/>
      <c r="Y308" s="29" t="s">
        <v>41</v>
      </c>
      <c r="Z308" s="29" t="s">
        <v>41</v>
      </c>
    </row>
    <row r="309" spans="1:26" ht="48.75" customHeight="1" x14ac:dyDescent="0.3">
      <c r="A309" s="13" t="s">
        <v>4412</v>
      </c>
      <c r="B309" s="29" t="s">
        <v>980</v>
      </c>
      <c r="C309" s="72" t="s">
        <v>1096</v>
      </c>
      <c r="D309" s="29" t="s">
        <v>1095</v>
      </c>
      <c r="E309" s="29" t="s">
        <v>4246</v>
      </c>
      <c r="F309" s="29" t="s">
        <v>1097</v>
      </c>
      <c r="G309" s="29" t="s">
        <v>1098</v>
      </c>
      <c r="H309" s="29" t="s">
        <v>1099</v>
      </c>
      <c r="I309" s="29"/>
      <c r="J309" s="29" t="s">
        <v>3294</v>
      </c>
      <c r="K309" s="29" t="s">
        <v>52</v>
      </c>
      <c r="L309" s="29" t="s">
        <v>53</v>
      </c>
      <c r="M309" s="29" t="s">
        <v>4220</v>
      </c>
      <c r="N309" s="29" t="s">
        <v>37</v>
      </c>
      <c r="O309" s="29" t="s">
        <v>54</v>
      </c>
      <c r="P309" s="29" t="s">
        <v>55</v>
      </c>
      <c r="Q309" s="29" t="s">
        <v>3289</v>
      </c>
      <c r="R309" s="29" t="s">
        <v>56</v>
      </c>
      <c r="S309" s="29" t="s">
        <v>57</v>
      </c>
      <c r="T309" s="29">
        <v>2</v>
      </c>
      <c r="U309" s="29">
        <v>17725.18</v>
      </c>
      <c r="V309" s="8"/>
      <c r="W309" s="8">
        <f>V309*1.12</f>
        <v>0</v>
      </c>
      <c r="X309" s="29"/>
      <c r="Y309" s="29" t="s">
        <v>41</v>
      </c>
      <c r="Z309" s="29" t="s">
        <v>41</v>
      </c>
    </row>
    <row r="310" spans="1:26" ht="48.75" customHeight="1" x14ac:dyDescent="0.3">
      <c r="A310" s="13" t="s">
        <v>4412</v>
      </c>
      <c r="B310" s="29" t="s">
        <v>980</v>
      </c>
      <c r="C310" s="72" t="s">
        <v>1101</v>
      </c>
      <c r="D310" s="29" t="s">
        <v>1100</v>
      </c>
      <c r="E310" s="29">
        <v>251</v>
      </c>
      <c r="F310" s="29" t="s">
        <v>1012</v>
      </c>
      <c r="G310" s="29" t="s">
        <v>1013</v>
      </c>
      <c r="H310" s="29" t="s">
        <v>1014</v>
      </c>
      <c r="I310" s="29"/>
      <c r="J310" s="29" t="s">
        <v>3294</v>
      </c>
      <c r="K310" s="29" t="s">
        <v>52</v>
      </c>
      <c r="L310" s="29" t="s">
        <v>53</v>
      </c>
      <c r="M310" s="29" t="s">
        <v>3293</v>
      </c>
      <c r="N310" s="29" t="s">
        <v>37</v>
      </c>
      <c r="O310" s="29" t="s">
        <v>54</v>
      </c>
      <c r="P310" s="29" t="s">
        <v>55</v>
      </c>
      <c r="Q310" s="29" t="s">
        <v>3288</v>
      </c>
      <c r="R310" s="29" t="s">
        <v>56</v>
      </c>
      <c r="S310" s="29" t="s">
        <v>57</v>
      </c>
      <c r="T310" s="29">
        <v>2</v>
      </c>
      <c r="U310" s="29">
        <v>1000</v>
      </c>
      <c r="V310" s="8">
        <v>0</v>
      </c>
      <c r="W310" s="8">
        <f t="shared" si="27"/>
        <v>0</v>
      </c>
      <c r="X310" s="29"/>
      <c r="Y310" s="29" t="s">
        <v>41</v>
      </c>
      <c r="Z310" s="29" t="s">
        <v>41</v>
      </c>
    </row>
    <row r="311" spans="1:26" ht="48.75" customHeight="1" x14ac:dyDescent="0.3">
      <c r="A311" s="13" t="s">
        <v>4412</v>
      </c>
      <c r="B311" s="29" t="s">
        <v>980</v>
      </c>
      <c r="C311" s="72" t="s">
        <v>1101</v>
      </c>
      <c r="D311" s="29" t="s">
        <v>1100</v>
      </c>
      <c r="E311" s="29" t="s">
        <v>4247</v>
      </c>
      <c r="F311" s="29" t="s">
        <v>1012</v>
      </c>
      <c r="G311" s="29" t="s">
        <v>1013</v>
      </c>
      <c r="H311" s="29" t="s">
        <v>1014</v>
      </c>
      <c r="I311" s="29"/>
      <c r="J311" s="29" t="s">
        <v>3294</v>
      </c>
      <c r="K311" s="29" t="s">
        <v>52</v>
      </c>
      <c r="L311" s="29" t="s">
        <v>53</v>
      </c>
      <c r="M311" s="29" t="s">
        <v>4220</v>
      </c>
      <c r="N311" s="29" t="s">
        <v>37</v>
      </c>
      <c r="O311" s="29" t="s">
        <v>54</v>
      </c>
      <c r="P311" s="29" t="s">
        <v>55</v>
      </c>
      <c r="Q311" s="29" t="s">
        <v>3289</v>
      </c>
      <c r="R311" s="29" t="s">
        <v>56</v>
      </c>
      <c r="S311" s="29" t="s">
        <v>57</v>
      </c>
      <c r="T311" s="29">
        <v>2</v>
      </c>
      <c r="U311" s="29">
        <v>1908</v>
      </c>
      <c r="V311" s="8">
        <f>T311*U311</f>
        <v>3816</v>
      </c>
      <c r="W311" s="8">
        <f>V311*1.12</f>
        <v>4273.92</v>
      </c>
      <c r="X311" s="29"/>
      <c r="Y311" s="29" t="s">
        <v>41</v>
      </c>
      <c r="Z311" s="29" t="s">
        <v>41</v>
      </c>
    </row>
    <row r="312" spans="1:26" ht="48.75" customHeight="1" x14ac:dyDescent="0.3">
      <c r="A312" s="13" t="s">
        <v>4412</v>
      </c>
      <c r="B312" s="29" t="s">
        <v>980</v>
      </c>
      <c r="C312" s="72" t="s">
        <v>1103</v>
      </c>
      <c r="D312" s="29" t="s">
        <v>1102</v>
      </c>
      <c r="E312" s="29">
        <v>252</v>
      </c>
      <c r="F312" s="29" t="s">
        <v>1104</v>
      </c>
      <c r="G312" s="29" t="s">
        <v>1105</v>
      </c>
      <c r="H312" s="29" t="s">
        <v>1106</v>
      </c>
      <c r="I312" s="29"/>
      <c r="J312" s="29" t="s">
        <v>3294</v>
      </c>
      <c r="K312" s="29" t="s">
        <v>52</v>
      </c>
      <c r="L312" s="29" t="s">
        <v>53</v>
      </c>
      <c r="M312" s="29" t="s">
        <v>3293</v>
      </c>
      <c r="N312" s="29" t="s">
        <v>37</v>
      </c>
      <c r="O312" s="29" t="s">
        <v>54</v>
      </c>
      <c r="P312" s="29" t="s">
        <v>55</v>
      </c>
      <c r="Q312" s="29" t="s">
        <v>3290</v>
      </c>
      <c r="R312" s="29" t="s">
        <v>56</v>
      </c>
      <c r="S312" s="29" t="s">
        <v>57</v>
      </c>
      <c r="T312" s="29">
        <v>2</v>
      </c>
      <c r="U312" s="29">
        <v>4035</v>
      </c>
      <c r="V312" s="8">
        <f t="shared" si="26"/>
        <v>8070</v>
      </c>
      <c r="W312" s="8">
        <f t="shared" si="27"/>
        <v>9038.4000000000015</v>
      </c>
      <c r="X312" s="29"/>
      <c r="Y312" s="29" t="s">
        <v>41</v>
      </c>
      <c r="Z312" s="29" t="s">
        <v>41</v>
      </c>
    </row>
    <row r="313" spans="1:26" ht="48.75" customHeight="1" x14ac:dyDescent="0.3">
      <c r="A313" s="13" t="s">
        <v>4412</v>
      </c>
      <c r="B313" s="29" t="s">
        <v>980</v>
      </c>
      <c r="C313" s="72" t="s">
        <v>1108</v>
      </c>
      <c r="D313" s="29" t="s">
        <v>1107</v>
      </c>
      <c r="E313" s="29">
        <v>253</v>
      </c>
      <c r="F313" s="29" t="s">
        <v>1104</v>
      </c>
      <c r="G313" s="29" t="s">
        <v>1105</v>
      </c>
      <c r="H313" s="29" t="s">
        <v>1106</v>
      </c>
      <c r="I313" s="29"/>
      <c r="J313" s="29" t="s">
        <v>3294</v>
      </c>
      <c r="K313" s="29" t="s">
        <v>52</v>
      </c>
      <c r="L313" s="29" t="s">
        <v>53</v>
      </c>
      <c r="M313" s="29" t="s">
        <v>3293</v>
      </c>
      <c r="N313" s="29" t="s">
        <v>37</v>
      </c>
      <c r="O313" s="29" t="s">
        <v>54</v>
      </c>
      <c r="P313" s="29" t="s">
        <v>55</v>
      </c>
      <c r="Q313" s="29" t="s">
        <v>3290</v>
      </c>
      <c r="R313" s="29" t="s">
        <v>56</v>
      </c>
      <c r="S313" s="29" t="s">
        <v>57</v>
      </c>
      <c r="T313" s="29">
        <v>2</v>
      </c>
      <c r="U313" s="29">
        <v>4035</v>
      </c>
      <c r="V313" s="8">
        <f t="shared" si="26"/>
        <v>8070</v>
      </c>
      <c r="W313" s="8">
        <f t="shared" si="27"/>
        <v>9038.4000000000015</v>
      </c>
      <c r="X313" s="29"/>
      <c r="Y313" s="29" t="s">
        <v>41</v>
      </c>
      <c r="Z313" s="29" t="s">
        <v>41</v>
      </c>
    </row>
    <row r="314" spans="1:26" ht="48.75" customHeight="1" x14ac:dyDescent="0.3">
      <c r="A314" s="13" t="s">
        <v>4412</v>
      </c>
      <c r="B314" s="29" t="s">
        <v>980</v>
      </c>
      <c r="C314" s="72" t="s">
        <v>1110</v>
      </c>
      <c r="D314" s="29" t="s">
        <v>1109</v>
      </c>
      <c r="E314" s="29">
        <v>254</v>
      </c>
      <c r="F314" s="29" t="s">
        <v>1104</v>
      </c>
      <c r="G314" s="29" t="s">
        <v>1105</v>
      </c>
      <c r="H314" s="29" t="s">
        <v>1106</v>
      </c>
      <c r="I314" s="29"/>
      <c r="J314" s="29" t="s">
        <v>3294</v>
      </c>
      <c r="K314" s="29" t="s">
        <v>52</v>
      </c>
      <c r="L314" s="29" t="s">
        <v>53</v>
      </c>
      <c r="M314" s="29" t="s">
        <v>3293</v>
      </c>
      <c r="N314" s="29" t="s">
        <v>37</v>
      </c>
      <c r="O314" s="29" t="s">
        <v>54</v>
      </c>
      <c r="P314" s="29" t="s">
        <v>55</v>
      </c>
      <c r="Q314" s="29" t="s">
        <v>3290</v>
      </c>
      <c r="R314" s="29" t="s">
        <v>56</v>
      </c>
      <c r="S314" s="29" t="s">
        <v>57</v>
      </c>
      <c r="T314" s="29">
        <v>12</v>
      </c>
      <c r="U314" s="29">
        <v>4035</v>
      </c>
      <c r="V314" s="36">
        <v>0</v>
      </c>
      <c r="W314" s="36">
        <f t="shared" si="27"/>
        <v>0</v>
      </c>
      <c r="X314" s="29"/>
      <c r="Y314" s="29" t="s">
        <v>41</v>
      </c>
      <c r="Z314" s="29" t="s">
        <v>41</v>
      </c>
    </row>
    <row r="315" spans="1:26" ht="48.75" customHeight="1" x14ac:dyDescent="0.3">
      <c r="A315" s="13" t="s">
        <v>4412</v>
      </c>
      <c r="B315" s="29" t="s">
        <v>980</v>
      </c>
      <c r="C315" s="72" t="s">
        <v>1112</v>
      </c>
      <c r="D315" s="29" t="s">
        <v>1111</v>
      </c>
      <c r="E315" s="29">
        <v>255</v>
      </c>
      <c r="F315" s="29" t="s">
        <v>1104</v>
      </c>
      <c r="G315" s="29" t="s">
        <v>1105</v>
      </c>
      <c r="H315" s="29" t="s">
        <v>1106</v>
      </c>
      <c r="I315" s="29"/>
      <c r="J315" s="29" t="s">
        <v>3294</v>
      </c>
      <c r="K315" s="29" t="s">
        <v>52</v>
      </c>
      <c r="L315" s="29" t="s">
        <v>53</v>
      </c>
      <c r="M315" s="29" t="s">
        <v>3293</v>
      </c>
      <c r="N315" s="29" t="s">
        <v>37</v>
      </c>
      <c r="O315" s="29" t="s">
        <v>54</v>
      </c>
      <c r="P315" s="29" t="s">
        <v>55</v>
      </c>
      <c r="Q315" s="29" t="s">
        <v>3290</v>
      </c>
      <c r="R315" s="29" t="s">
        <v>56</v>
      </c>
      <c r="S315" s="29" t="s">
        <v>57</v>
      </c>
      <c r="T315" s="29">
        <v>2</v>
      </c>
      <c r="U315" s="29">
        <v>4035</v>
      </c>
      <c r="V315" s="8">
        <f t="shared" si="26"/>
        <v>8070</v>
      </c>
      <c r="W315" s="8">
        <f t="shared" si="27"/>
        <v>9038.4000000000015</v>
      </c>
      <c r="X315" s="29"/>
      <c r="Y315" s="29" t="s">
        <v>41</v>
      </c>
      <c r="Z315" s="29" t="s">
        <v>41</v>
      </c>
    </row>
    <row r="316" spans="1:26" ht="48.75" customHeight="1" x14ac:dyDescent="0.3">
      <c r="A316" s="13" t="s">
        <v>4412</v>
      </c>
      <c r="B316" s="29" t="s">
        <v>980</v>
      </c>
      <c r="C316" s="72" t="s">
        <v>1114</v>
      </c>
      <c r="D316" s="29" t="s">
        <v>1113</v>
      </c>
      <c r="E316" s="29">
        <v>256</v>
      </c>
      <c r="F316" s="29" t="s">
        <v>1115</v>
      </c>
      <c r="G316" s="29" t="s">
        <v>1105</v>
      </c>
      <c r="H316" s="29" t="s">
        <v>1116</v>
      </c>
      <c r="I316" s="29"/>
      <c r="J316" s="29" t="s">
        <v>3294</v>
      </c>
      <c r="K316" s="29" t="s">
        <v>52</v>
      </c>
      <c r="L316" s="29" t="s">
        <v>53</v>
      </c>
      <c r="M316" s="29" t="s">
        <v>3293</v>
      </c>
      <c r="N316" s="29" t="s">
        <v>37</v>
      </c>
      <c r="O316" s="29" t="s">
        <v>54</v>
      </c>
      <c r="P316" s="29" t="s">
        <v>55</v>
      </c>
      <c r="Q316" s="29" t="s">
        <v>3290</v>
      </c>
      <c r="R316" s="29" t="s">
        <v>56</v>
      </c>
      <c r="S316" s="29" t="s">
        <v>57</v>
      </c>
      <c r="T316" s="29">
        <v>2</v>
      </c>
      <c r="U316" s="29">
        <v>3141</v>
      </c>
      <c r="V316" s="8">
        <f t="shared" si="26"/>
        <v>6282</v>
      </c>
      <c r="W316" s="8">
        <f t="shared" si="27"/>
        <v>7035.8400000000011</v>
      </c>
      <c r="X316" s="29"/>
      <c r="Y316" s="29" t="s">
        <v>41</v>
      </c>
      <c r="Z316" s="29" t="s">
        <v>41</v>
      </c>
    </row>
    <row r="317" spans="1:26" ht="48.75" customHeight="1" x14ac:dyDescent="0.3">
      <c r="A317" s="13" t="s">
        <v>4412</v>
      </c>
      <c r="B317" s="29" t="s">
        <v>980</v>
      </c>
      <c r="C317" s="72" t="s">
        <v>1118</v>
      </c>
      <c r="D317" s="29" t="s">
        <v>1117</v>
      </c>
      <c r="E317" s="29">
        <v>257</v>
      </c>
      <c r="F317" s="29" t="s">
        <v>1115</v>
      </c>
      <c r="G317" s="29" t="s">
        <v>1105</v>
      </c>
      <c r="H317" s="29" t="s">
        <v>1116</v>
      </c>
      <c r="I317" s="29"/>
      <c r="J317" s="29" t="s">
        <v>3294</v>
      </c>
      <c r="K317" s="29" t="s">
        <v>52</v>
      </c>
      <c r="L317" s="29" t="s">
        <v>53</v>
      </c>
      <c r="M317" s="29" t="s">
        <v>3293</v>
      </c>
      <c r="N317" s="29" t="s">
        <v>37</v>
      </c>
      <c r="O317" s="29" t="s">
        <v>54</v>
      </c>
      <c r="P317" s="29" t="s">
        <v>55</v>
      </c>
      <c r="Q317" s="29" t="s">
        <v>3290</v>
      </c>
      <c r="R317" s="29" t="s">
        <v>56</v>
      </c>
      <c r="S317" s="29" t="s">
        <v>57</v>
      </c>
      <c r="T317" s="29">
        <v>2</v>
      </c>
      <c r="U317" s="29">
        <v>3141</v>
      </c>
      <c r="V317" s="8">
        <f t="shared" ref="V317:V387" si="35">T317*U317</f>
        <v>6282</v>
      </c>
      <c r="W317" s="8">
        <f t="shared" ref="W317:W387" si="36">V317*1.12</f>
        <v>7035.8400000000011</v>
      </c>
      <c r="X317" s="29"/>
      <c r="Y317" s="29" t="s">
        <v>41</v>
      </c>
      <c r="Z317" s="29" t="s">
        <v>41</v>
      </c>
    </row>
    <row r="318" spans="1:26" ht="48.75" customHeight="1" x14ac:dyDescent="0.3">
      <c r="A318" s="13" t="s">
        <v>4412</v>
      </c>
      <c r="B318" s="29" t="s">
        <v>980</v>
      </c>
      <c r="C318" s="72" t="s">
        <v>1120</v>
      </c>
      <c r="D318" s="29" t="s">
        <v>1119</v>
      </c>
      <c r="E318" s="29">
        <v>258</v>
      </c>
      <c r="F318" s="29" t="s">
        <v>1115</v>
      </c>
      <c r="G318" s="29" t="s">
        <v>1105</v>
      </c>
      <c r="H318" s="29" t="s">
        <v>1116</v>
      </c>
      <c r="I318" s="29"/>
      <c r="J318" s="29" t="s">
        <v>3294</v>
      </c>
      <c r="K318" s="29" t="s">
        <v>52</v>
      </c>
      <c r="L318" s="29" t="s">
        <v>53</v>
      </c>
      <c r="M318" s="29" t="s">
        <v>3293</v>
      </c>
      <c r="N318" s="29" t="s">
        <v>37</v>
      </c>
      <c r="O318" s="29" t="s">
        <v>54</v>
      </c>
      <c r="P318" s="29" t="s">
        <v>55</v>
      </c>
      <c r="Q318" s="29" t="s">
        <v>3290</v>
      </c>
      <c r="R318" s="29" t="s">
        <v>56</v>
      </c>
      <c r="S318" s="29" t="s">
        <v>57</v>
      </c>
      <c r="T318" s="29">
        <v>2</v>
      </c>
      <c r="U318" s="29">
        <v>3141</v>
      </c>
      <c r="V318" s="8">
        <f t="shared" si="35"/>
        <v>6282</v>
      </c>
      <c r="W318" s="8">
        <f t="shared" si="36"/>
        <v>7035.8400000000011</v>
      </c>
      <c r="X318" s="29"/>
      <c r="Y318" s="29" t="s">
        <v>41</v>
      </c>
      <c r="Z318" s="29" t="s">
        <v>41</v>
      </c>
    </row>
    <row r="319" spans="1:26" ht="48.75" customHeight="1" x14ac:dyDescent="0.3">
      <c r="A319" s="13" t="s">
        <v>4412</v>
      </c>
      <c r="B319" s="29" t="s">
        <v>980</v>
      </c>
      <c r="C319" s="72" t="s">
        <v>1122</v>
      </c>
      <c r="D319" s="29" t="s">
        <v>1121</v>
      </c>
      <c r="E319" s="29">
        <v>259</v>
      </c>
      <c r="F319" s="29" t="s">
        <v>1115</v>
      </c>
      <c r="G319" s="29" t="s">
        <v>1105</v>
      </c>
      <c r="H319" s="29" t="s">
        <v>1116</v>
      </c>
      <c r="I319" s="29"/>
      <c r="J319" s="29" t="s">
        <v>3294</v>
      </c>
      <c r="K319" s="29" t="s">
        <v>52</v>
      </c>
      <c r="L319" s="29" t="s">
        <v>53</v>
      </c>
      <c r="M319" s="29" t="s">
        <v>3293</v>
      </c>
      <c r="N319" s="29" t="s">
        <v>37</v>
      </c>
      <c r="O319" s="29" t="s">
        <v>54</v>
      </c>
      <c r="P319" s="29" t="s">
        <v>55</v>
      </c>
      <c r="Q319" s="29" t="s">
        <v>3290</v>
      </c>
      <c r="R319" s="29" t="s">
        <v>56</v>
      </c>
      <c r="S319" s="29" t="s">
        <v>57</v>
      </c>
      <c r="T319" s="29">
        <v>2</v>
      </c>
      <c r="U319" s="29">
        <v>3141</v>
      </c>
      <c r="V319" s="8">
        <f t="shared" si="35"/>
        <v>6282</v>
      </c>
      <c r="W319" s="8">
        <f t="shared" si="36"/>
        <v>7035.8400000000011</v>
      </c>
      <c r="X319" s="29"/>
      <c r="Y319" s="29" t="s">
        <v>41</v>
      </c>
      <c r="Z319" s="29" t="s">
        <v>41</v>
      </c>
    </row>
    <row r="320" spans="1:26" ht="48.75" customHeight="1" x14ac:dyDescent="0.3">
      <c r="A320" s="13" t="s">
        <v>4412</v>
      </c>
      <c r="B320" s="29" t="s">
        <v>980</v>
      </c>
      <c r="C320" s="72" t="s">
        <v>1124</v>
      </c>
      <c r="D320" s="29" t="s">
        <v>1123</v>
      </c>
      <c r="E320" s="29">
        <v>260</v>
      </c>
      <c r="F320" s="29" t="s">
        <v>1115</v>
      </c>
      <c r="G320" s="29" t="s">
        <v>1105</v>
      </c>
      <c r="H320" s="29" t="s">
        <v>1116</v>
      </c>
      <c r="I320" s="29"/>
      <c r="J320" s="29" t="s">
        <v>3294</v>
      </c>
      <c r="K320" s="29" t="s">
        <v>52</v>
      </c>
      <c r="L320" s="29" t="s">
        <v>53</v>
      </c>
      <c r="M320" s="29" t="s">
        <v>3293</v>
      </c>
      <c r="N320" s="29" t="s">
        <v>37</v>
      </c>
      <c r="O320" s="29" t="s">
        <v>54</v>
      </c>
      <c r="P320" s="29" t="s">
        <v>55</v>
      </c>
      <c r="Q320" s="29" t="s">
        <v>3290</v>
      </c>
      <c r="R320" s="29" t="s">
        <v>56</v>
      </c>
      <c r="S320" s="29" t="s">
        <v>57</v>
      </c>
      <c r="T320" s="29">
        <v>2</v>
      </c>
      <c r="U320" s="29">
        <v>3141</v>
      </c>
      <c r="V320" s="8">
        <f t="shared" si="35"/>
        <v>6282</v>
      </c>
      <c r="W320" s="8">
        <f t="shared" si="36"/>
        <v>7035.8400000000011</v>
      </c>
      <c r="X320" s="29"/>
      <c r="Y320" s="29" t="s">
        <v>41</v>
      </c>
      <c r="Z320" s="29" t="s">
        <v>41</v>
      </c>
    </row>
    <row r="321" spans="1:26" ht="48.75" customHeight="1" x14ac:dyDescent="0.3">
      <c r="A321" s="13" t="s">
        <v>4412</v>
      </c>
      <c r="B321" s="29" t="s">
        <v>980</v>
      </c>
      <c r="C321" s="72" t="s">
        <v>1126</v>
      </c>
      <c r="D321" s="29" t="s">
        <v>1125</v>
      </c>
      <c r="E321" s="29">
        <v>261</v>
      </c>
      <c r="F321" s="29" t="s">
        <v>1115</v>
      </c>
      <c r="G321" s="29" t="s">
        <v>1105</v>
      </c>
      <c r="H321" s="29" t="s">
        <v>1116</v>
      </c>
      <c r="I321" s="29"/>
      <c r="J321" s="29" t="s">
        <v>3294</v>
      </c>
      <c r="K321" s="29" t="s">
        <v>52</v>
      </c>
      <c r="L321" s="29" t="s">
        <v>53</v>
      </c>
      <c r="M321" s="29" t="s">
        <v>3293</v>
      </c>
      <c r="N321" s="29" t="s">
        <v>37</v>
      </c>
      <c r="O321" s="29" t="s">
        <v>54</v>
      </c>
      <c r="P321" s="29" t="s">
        <v>55</v>
      </c>
      <c r="Q321" s="29" t="s">
        <v>3290</v>
      </c>
      <c r="R321" s="29" t="s">
        <v>56</v>
      </c>
      <c r="S321" s="29" t="s">
        <v>57</v>
      </c>
      <c r="T321" s="29">
        <v>12</v>
      </c>
      <c r="U321" s="29">
        <v>3141</v>
      </c>
      <c r="V321" s="8">
        <f t="shared" si="35"/>
        <v>37692</v>
      </c>
      <c r="W321" s="8">
        <f t="shared" si="36"/>
        <v>42215.040000000001</v>
      </c>
      <c r="X321" s="29"/>
      <c r="Y321" s="29" t="s">
        <v>41</v>
      </c>
      <c r="Z321" s="29" t="s">
        <v>41</v>
      </c>
    </row>
    <row r="322" spans="1:26" ht="48.75" customHeight="1" x14ac:dyDescent="0.3">
      <c r="A322" s="13" t="s">
        <v>4412</v>
      </c>
      <c r="B322" s="29" t="s">
        <v>980</v>
      </c>
      <c r="C322" s="72" t="s">
        <v>1128</v>
      </c>
      <c r="D322" s="29" t="s">
        <v>1127</v>
      </c>
      <c r="E322" s="29">
        <v>262</v>
      </c>
      <c r="F322" s="29" t="s">
        <v>810</v>
      </c>
      <c r="G322" s="29" t="s">
        <v>811</v>
      </c>
      <c r="H322" s="29" t="s">
        <v>812</v>
      </c>
      <c r="I322" s="29"/>
      <c r="J322" s="29" t="s">
        <v>3294</v>
      </c>
      <c r="K322" s="29" t="s">
        <v>52</v>
      </c>
      <c r="L322" s="29" t="s">
        <v>53</v>
      </c>
      <c r="M322" s="29" t="s">
        <v>3293</v>
      </c>
      <c r="N322" s="29" t="s">
        <v>37</v>
      </c>
      <c r="O322" s="29" t="s">
        <v>54</v>
      </c>
      <c r="P322" s="29" t="s">
        <v>55</v>
      </c>
      <c r="Q322" s="29" t="s">
        <v>3288</v>
      </c>
      <c r="R322" s="29" t="s">
        <v>56</v>
      </c>
      <c r="S322" s="29" t="s">
        <v>57</v>
      </c>
      <c r="T322" s="29">
        <v>4</v>
      </c>
      <c r="U322" s="29">
        <v>12500</v>
      </c>
      <c r="V322" s="8">
        <f t="shared" si="35"/>
        <v>50000</v>
      </c>
      <c r="W322" s="8">
        <f t="shared" si="36"/>
        <v>56000.000000000007</v>
      </c>
      <c r="X322" s="29"/>
      <c r="Y322" s="29" t="s">
        <v>41</v>
      </c>
      <c r="Z322" s="29" t="s">
        <v>41</v>
      </c>
    </row>
    <row r="323" spans="1:26" ht="48.75" customHeight="1" x14ac:dyDescent="0.3">
      <c r="A323" s="13" t="s">
        <v>4412</v>
      </c>
      <c r="B323" s="29" t="s">
        <v>980</v>
      </c>
      <c r="C323" s="72" t="s">
        <v>1130</v>
      </c>
      <c r="D323" s="29" t="s">
        <v>1129</v>
      </c>
      <c r="E323" s="29">
        <v>263</v>
      </c>
      <c r="F323" s="29" t="s">
        <v>1131</v>
      </c>
      <c r="G323" s="29" t="s">
        <v>1132</v>
      </c>
      <c r="H323" s="29" t="s">
        <v>1133</v>
      </c>
      <c r="I323" s="29"/>
      <c r="J323" s="29" t="s">
        <v>3294</v>
      </c>
      <c r="K323" s="29" t="s">
        <v>52</v>
      </c>
      <c r="L323" s="29" t="s">
        <v>53</v>
      </c>
      <c r="M323" s="29" t="s">
        <v>3293</v>
      </c>
      <c r="N323" s="29" t="s">
        <v>37</v>
      </c>
      <c r="O323" s="29" t="s">
        <v>54</v>
      </c>
      <c r="P323" s="29" t="s">
        <v>55</v>
      </c>
      <c r="Q323" s="29" t="s">
        <v>3288</v>
      </c>
      <c r="R323" s="29" t="s">
        <v>56</v>
      </c>
      <c r="S323" s="29" t="s">
        <v>320</v>
      </c>
      <c r="T323" s="29">
        <v>2</v>
      </c>
      <c r="U323" s="29">
        <v>126000</v>
      </c>
      <c r="V323" s="8">
        <f t="shared" si="35"/>
        <v>252000</v>
      </c>
      <c r="W323" s="8">
        <f t="shared" si="36"/>
        <v>282240</v>
      </c>
      <c r="X323" s="29"/>
      <c r="Y323" s="29" t="s">
        <v>41</v>
      </c>
      <c r="Z323" s="29" t="s">
        <v>41</v>
      </c>
    </row>
    <row r="324" spans="1:26" ht="48.75" customHeight="1" x14ac:dyDescent="0.3">
      <c r="A324" s="13" t="s">
        <v>4412</v>
      </c>
      <c r="B324" s="29" t="s">
        <v>980</v>
      </c>
      <c r="C324" s="72" t="s">
        <v>1135</v>
      </c>
      <c r="D324" s="29" t="s">
        <v>1134</v>
      </c>
      <c r="E324" s="29">
        <v>264</v>
      </c>
      <c r="F324" s="29" t="s">
        <v>1136</v>
      </c>
      <c r="G324" s="29" t="s">
        <v>1137</v>
      </c>
      <c r="H324" s="29" t="s">
        <v>1138</v>
      </c>
      <c r="I324" s="29"/>
      <c r="J324" s="29" t="s">
        <v>3294</v>
      </c>
      <c r="K324" s="29" t="s">
        <v>52</v>
      </c>
      <c r="L324" s="29" t="s">
        <v>53</v>
      </c>
      <c r="M324" s="29" t="s">
        <v>3293</v>
      </c>
      <c r="N324" s="29" t="s">
        <v>37</v>
      </c>
      <c r="O324" s="29" t="s">
        <v>54</v>
      </c>
      <c r="P324" s="29" t="s">
        <v>55</v>
      </c>
      <c r="Q324" s="29" t="s">
        <v>3288</v>
      </c>
      <c r="R324" s="29" t="s">
        <v>56</v>
      </c>
      <c r="S324" s="29" t="s">
        <v>409</v>
      </c>
      <c r="T324" s="29">
        <v>3</v>
      </c>
      <c r="U324" s="29">
        <v>2177.2399999999998</v>
      </c>
      <c r="V324" s="8">
        <f t="shared" si="35"/>
        <v>6531.7199999999993</v>
      </c>
      <c r="W324" s="8">
        <f t="shared" si="36"/>
        <v>7315.5263999999997</v>
      </c>
      <c r="X324" s="29"/>
      <c r="Y324" s="29" t="s">
        <v>41</v>
      </c>
      <c r="Z324" s="29" t="s">
        <v>41</v>
      </c>
    </row>
    <row r="325" spans="1:26" ht="48.75" customHeight="1" x14ac:dyDescent="0.3">
      <c r="A325" s="13" t="s">
        <v>4412</v>
      </c>
      <c r="B325" s="29" t="s">
        <v>980</v>
      </c>
      <c r="C325" s="72" t="s">
        <v>1140</v>
      </c>
      <c r="D325" s="29" t="s">
        <v>1139</v>
      </c>
      <c r="E325" s="29">
        <v>265</v>
      </c>
      <c r="F325" s="29" t="s">
        <v>1141</v>
      </c>
      <c r="G325" s="29" t="s">
        <v>1142</v>
      </c>
      <c r="H325" s="29" t="s">
        <v>1143</v>
      </c>
      <c r="I325" s="29"/>
      <c r="J325" s="29" t="s">
        <v>3294</v>
      </c>
      <c r="K325" s="29" t="s">
        <v>52</v>
      </c>
      <c r="L325" s="29" t="s">
        <v>53</v>
      </c>
      <c r="M325" s="29" t="s">
        <v>3293</v>
      </c>
      <c r="N325" s="29" t="s">
        <v>37</v>
      </c>
      <c r="O325" s="29" t="s">
        <v>54</v>
      </c>
      <c r="P325" s="29" t="s">
        <v>55</v>
      </c>
      <c r="Q325" s="29" t="s">
        <v>3288</v>
      </c>
      <c r="R325" s="29" t="s">
        <v>56</v>
      </c>
      <c r="S325" s="29" t="s">
        <v>57</v>
      </c>
      <c r="T325" s="29">
        <v>4</v>
      </c>
      <c r="U325" s="29">
        <v>34780</v>
      </c>
      <c r="V325" s="8">
        <f t="shared" si="35"/>
        <v>139120</v>
      </c>
      <c r="W325" s="8">
        <f t="shared" si="36"/>
        <v>155814.40000000002</v>
      </c>
      <c r="X325" s="29"/>
      <c r="Y325" s="29" t="s">
        <v>41</v>
      </c>
      <c r="Z325" s="29" t="s">
        <v>41</v>
      </c>
    </row>
    <row r="326" spans="1:26" ht="48.75" customHeight="1" x14ac:dyDescent="0.3">
      <c r="A326" s="13" t="s">
        <v>4412</v>
      </c>
      <c r="B326" s="29" t="s">
        <v>980</v>
      </c>
      <c r="C326" s="72" t="s">
        <v>1145</v>
      </c>
      <c r="D326" s="29" t="s">
        <v>1144</v>
      </c>
      <c r="E326" s="29">
        <v>266</v>
      </c>
      <c r="F326" s="29" t="s">
        <v>1146</v>
      </c>
      <c r="G326" s="29" t="s">
        <v>1147</v>
      </c>
      <c r="H326" s="29" t="s">
        <v>1148</v>
      </c>
      <c r="I326" s="29"/>
      <c r="J326" s="29" t="s">
        <v>3294</v>
      </c>
      <c r="K326" s="29" t="s">
        <v>52</v>
      </c>
      <c r="L326" s="29" t="s">
        <v>53</v>
      </c>
      <c r="M326" s="29" t="s">
        <v>3293</v>
      </c>
      <c r="N326" s="29" t="s">
        <v>37</v>
      </c>
      <c r="O326" s="29" t="s">
        <v>54</v>
      </c>
      <c r="P326" s="29" t="s">
        <v>55</v>
      </c>
      <c r="Q326" s="29" t="s">
        <v>3288</v>
      </c>
      <c r="R326" s="29" t="s">
        <v>56</v>
      </c>
      <c r="S326" s="29" t="s">
        <v>409</v>
      </c>
      <c r="T326" s="29">
        <v>2</v>
      </c>
      <c r="U326" s="29">
        <v>600</v>
      </c>
      <c r="V326" s="8">
        <f t="shared" si="35"/>
        <v>1200</v>
      </c>
      <c r="W326" s="8">
        <f t="shared" si="36"/>
        <v>1344.0000000000002</v>
      </c>
      <c r="X326" s="29"/>
      <c r="Y326" s="29" t="s">
        <v>41</v>
      </c>
      <c r="Z326" s="29" t="s">
        <v>41</v>
      </c>
    </row>
    <row r="327" spans="1:26" ht="48.75" customHeight="1" x14ac:dyDescent="0.3">
      <c r="A327" s="13" t="s">
        <v>4412</v>
      </c>
      <c r="B327" s="29" t="s">
        <v>980</v>
      </c>
      <c r="C327" s="72" t="s">
        <v>1150</v>
      </c>
      <c r="D327" s="29" t="s">
        <v>1149</v>
      </c>
      <c r="E327" s="29">
        <v>267</v>
      </c>
      <c r="F327" s="29" t="s">
        <v>1075</v>
      </c>
      <c r="G327" s="29" t="s">
        <v>1076</v>
      </c>
      <c r="H327" s="29" t="s">
        <v>1077</v>
      </c>
      <c r="I327" s="29"/>
      <c r="J327" s="29" t="s">
        <v>3294</v>
      </c>
      <c r="K327" s="29" t="s">
        <v>52</v>
      </c>
      <c r="L327" s="29" t="s">
        <v>53</v>
      </c>
      <c r="M327" s="29" t="s">
        <v>3293</v>
      </c>
      <c r="N327" s="29" t="s">
        <v>37</v>
      </c>
      <c r="O327" s="29" t="s">
        <v>54</v>
      </c>
      <c r="P327" s="29" t="s">
        <v>55</v>
      </c>
      <c r="Q327" s="29" t="s">
        <v>3288</v>
      </c>
      <c r="R327" s="29" t="s">
        <v>56</v>
      </c>
      <c r="S327" s="29" t="s">
        <v>409</v>
      </c>
      <c r="T327" s="29">
        <v>2</v>
      </c>
      <c r="U327" s="29">
        <v>2870</v>
      </c>
      <c r="V327" s="8">
        <f t="shared" si="35"/>
        <v>5740</v>
      </c>
      <c r="W327" s="8">
        <f t="shared" si="36"/>
        <v>6428.8</v>
      </c>
      <c r="X327" s="29"/>
      <c r="Y327" s="29" t="s">
        <v>41</v>
      </c>
      <c r="Z327" s="29" t="s">
        <v>41</v>
      </c>
    </row>
    <row r="328" spans="1:26" ht="48.75" customHeight="1" x14ac:dyDescent="0.3">
      <c r="A328" s="13" t="s">
        <v>4412</v>
      </c>
      <c r="B328" s="29" t="s">
        <v>980</v>
      </c>
      <c r="C328" s="72" t="s">
        <v>1152</v>
      </c>
      <c r="D328" s="29" t="s">
        <v>1151</v>
      </c>
      <c r="E328" s="29">
        <v>268</v>
      </c>
      <c r="F328" s="29" t="s">
        <v>1153</v>
      </c>
      <c r="G328" s="29" t="s">
        <v>984</v>
      </c>
      <c r="H328" s="29" t="s">
        <v>1154</v>
      </c>
      <c r="I328" s="29"/>
      <c r="J328" s="29" t="s">
        <v>3294</v>
      </c>
      <c r="K328" s="29" t="s">
        <v>52</v>
      </c>
      <c r="L328" s="29" t="s">
        <v>53</v>
      </c>
      <c r="M328" s="29" t="s">
        <v>3293</v>
      </c>
      <c r="N328" s="29" t="s">
        <v>37</v>
      </c>
      <c r="O328" s="29" t="s">
        <v>54</v>
      </c>
      <c r="P328" s="29" t="s">
        <v>55</v>
      </c>
      <c r="Q328" s="29" t="s">
        <v>3288</v>
      </c>
      <c r="R328" s="29" t="s">
        <v>56</v>
      </c>
      <c r="S328" s="29" t="s">
        <v>409</v>
      </c>
      <c r="T328" s="29">
        <v>2</v>
      </c>
      <c r="U328" s="29">
        <v>670.5</v>
      </c>
      <c r="V328" s="8">
        <f t="shared" si="35"/>
        <v>1341</v>
      </c>
      <c r="W328" s="8">
        <f t="shared" si="36"/>
        <v>1501.92</v>
      </c>
      <c r="X328" s="29"/>
      <c r="Y328" s="29" t="s">
        <v>41</v>
      </c>
      <c r="Z328" s="29" t="s">
        <v>41</v>
      </c>
    </row>
    <row r="329" spans="1:26" ht="48.75" customHeight="1" x14ac:dyDescent="0.3">
      <c r="A329" s="13" t="s">
        <v>4412</v>
      </c>
      <c r="B329" s="29" t="s">
        <v>980</v>
      </c>
      <c r="C329" s="72" t="s">
        <v>1156</v>
      </c>
      <c r="D329" s="29" t="s">
        <v>1155</v>
      </c>
      <c r="E329" s="29">
        <v>269</v>
      </c>
      <c r="F329" s="29" t="s">
        <v>1157</v>
      </c>
      <c r="G329" s="29" t="s">
        <v>1158</v>
      </c>
      <c r="H329" s="29" t="s">
        <v>1159</v>
      </c>
      <c r="I329" s="29"/>
      <c r="J329" s="29" t="s">
        <v>3294</v>
      </c>
      <c r="K329" s="29" t="s">
        <v>52</v>
      </c>
      <c r="L329" s="29" t="s">
        <v>53</v>
      </c>
      <c r="M329" s="29" t="s">
        <v>3293</v>
      </c>
      <c r="N329" s="29" t="s">
        <v>37</v>
      </c>
      <c r="O329" s="29" t="s">
        <v>54</v>
      </c>
      <c r="P329" s="29" t="s">
        <v>55</v>
      </c>
      <c r="Q329" s="29" t="s">
        <v>3288</v>
      </c>
      <c r="R329" s="29" t="s">
        <v>56</v>
      </c>
      <c r="S329" s="29" t="s">
        <v>57</v>
      </c>
      <c r="T329" s="29">
        <v>13</v>
      </c>
      <c r="U329" s="29">
        <v>8180.1653846153849</v>
      </c>
      <c r="V329" s="8">
        <f t="shared" si="35"/>
        <v>106342.15000000001</v>
      </c>
      <c r="W329" s="8">
        <f t="shared" si="36"/>
        <v>119103.20800000003</v>
      </c>
      <c r="X329" s="29"/>
      <c r="Y329" s="29" t="s">
        <v>41</v>
      </c>
      <c r="Z329" s="29" t="s">
        <v>41</v>
      </c>
    </row>
    <row r="330" spans="1:26" ht="48.75" customHeight="1" x14ac:dyDescent="0.3">
      <c r="A330" s="13" t="s">
        <v>4412</v>
      </c>
      <c r="B330" s="29" t="s">
        <v>980</v>
      </c>
      <c r="C330" s="72" t="s">
        <v>1161</v>
      </c>
      <c r="D330" s="29" t="s">
        <v>1160</v>
      </c>
      <c r="E330" s="29">
        <v>270</v>
      </c>
      <c r="F330" s="29" t="s">
        <v>1162</v>
      </c>
      <c r="G330" s="29" t="s">
        <v>1163</v>
      </c>
      <c r="H330" s="29" t="s">
        <v>1164</v>
      </c>
      <c r="I330" s="29"/>
      <c r="J330" s="29" t="s">
        <v>3294</v>
      </c>
      <c r="K330" s="29" t="s">
        <v>52</v>
      </c>
      <c r="L330" s="29" t="s">
        <v>53</v>
      </c>
      <c r="M330" s="29" t="s">
        <v>3293</v>
      </c>
      <c r="N330" s="29" t="s">
        <v>37</v>
      </c>
      <c r="O330" s="29" t="s">
        <v>54</v>
      </c>
      <c r="P330" s="29" t="s">
        <v>55</v>
      </c>
      <c r="Q330" s="29" t="s">
        <v>3288</v>
      </c>
      <c r="R330" s="29" t="s">
        <v>56</v>
      </c>
      <c r="S330" s="29" t="s">
        <v>320</v>
      </c>
      <c r="T330" s="29">
        <v>10</v>
      </c>
      <c r="U330" s="29">
        <v>17050</v>
      </c>
      <c r="V330" s="8">
        <f t="shared" si="35"/>
        <v>170500</v>
      </c>
      <c r="W330" s="8">
        <f t="shared" si="36"/>
        <v>190960.00000000003</v>
      </c>
      <c r="X330" s="29"/>
      <c r="Y330" s="29" t="s">
        <v>41</v>
      </c>
      <c r="Z330" s="29" t="s">
        <v>41</v>
      </c>
    </row>
    <row r="331" spans="1:26" ht="48.75" customHeight="1" x14ac:dyDescent="0.3">
      <c r="A331" s="13" t="s">
        <v>4412</v>
      </c>
      <c r="B331" s="29" t="s">
        <v>980</v>
      </c>
      <c r="C331" s="72" t="s">
        <v>1166</v>
      </c>
      <c r="D331" s="29" t="s">
        <v>1165</v>
      </c>
      <c r="E331" s="29">
        <v>271</v>
      </c>
      <c r="F331" s="29" t="s">
        <v>1167</v>
      </c>
      <c r="G331" s="29" t="s">
        <v>1168</v>
      </c>
      <c r="H331" s="29" t="s">
        <v>817</v>
      </c>
      <c r="I331" s="29"/>
      <c r="J331" s="29" t="s">
        <v>3294</v>
      </c>
      <c r="K331" s="29" t="s">
        <v>52</v>
      </c>
      <c r="L331" s="29" t="s">
        <v>53</v>
      </c>
      <c r="M331" s="29" t="s">
        <v>3293</v>
      </c>
      <c r="N331" s="29" t="s">
        <v>37</v>
      </c>
      <c r="O331" s="29" t="s">
        <v>54</v>
      </c>
      <c r="P331" s="29" t="s">
        <v>55</v>
      </c>
      <c r="Q331" s="29" t="s">
        <v>3288</v>
      </c>
      <c r="R331" s="29" t="s">
        <v>56</v>
      </c>
      <c r="S331" s="29" t="s">
        <v>409</v>
      </c>
      <c r="T331" s="29">
        <v>12</v>
      </c>
      <c r="U331" s="29">
        <v>6076.6666666666697</v>
      </c>
      <c r="V331" s="8">
        <f t="shared" si="35"/>
        <v>72920.000000000029</v>
      </c>
      <c r="W331" s="8">
        <f t="shared" si="36"/>
        <v>81670.400000000038</v>
      </c>
      <c r="X331" s="29"/>
      <c r="Y331" s="29" t="s">
        <v>41</v>
      </c>
      <c r="Z331" s="29" t="s">
        <v>41</v>
      </c>
    </row>
    <row r="332" spans="1:26" ht="48.75" customHeight="1" x14ac:dyDescent="0.3">
      <c r="A332" s="13" t="s">
        <v>4412</v>
      </c>
      <c r="B332" s="29" t="s">
        <v>980</v>
      </c>
      <c r="C332" s="72" t="s">
        <v>1170</v>
      </c>
      <c r="D332" s="29" t="s">
        <v>1169</v>
      </c>
      <c r="E332" s="29">
        <v>272</v>
      </c>
      <c r="F332" s="29" t="s">
        <v>1167</v>
      </c>
      <c r="G332" s="29" t="s">
        <v>1168</v>
      </c>
      <c r="H332" s="29" t="s">
        <v>817</v>
      </c>
      <c r="I332" s="29"/>
      <c r="J332" s="29" t="s">
        <v>3294</v>
      </c>
      <c r="K332" s="29" t="s">
        <v>52</v>
      </c>
      <c r="L332" s="29" t="s">
        <v>53</v>
      </c>
      <c r="M332" s="29" t="s">
        <v>3293</v>
      </c>
      <c r="N332" s="29" t="s">
        <v>37</v>
      </c>
      <c r="O332" s="29" t="s">
        <v>54</v>
      </c>
      <c r="P332" s="29" t="s">
        <v>55</v>
      </c>
      <c r="Q332" s="29" t="s">
        <v>3288</v>
      </c>
      <c r="R332" s="29" t="s">
        <v>56</v>
      </c>
      <c r="S332" s="29" t="s">
        <v>409</v>
      </c>
      <c r="T332" s="29">
        <v>19</v>
      </c>
      <c r="U332" s="29">
        <v>2413.12</v>
      </c>
      <c r="V332" s="8">
        <f t="shared" si="35"/>
        <v>45849.279999999999</v>
      </c>
      <c r="W332" s="8">
        <f t="shared" si="36"/>
        <v>51351.193600000006</v>
      </c>
      <c r="X332" s="29"/>
      <c r="Y332" s="29" t="s">
        <v>41</v>
      </c>
      <c r="Z332" s="29" t="s">
        <v>41</v>
      </c>
    </row>
    <row r="333" spans="1:26" ht="48.75" customHeight="1" x14ac:dyDescent="0.3">
      <c r="A333" s="13" t="s">
        <v>4412</v>
      </c>
      <c r="B333" s="29" t="s">
        <v>980</v>
      </c>
      <c r="C333" s="72" t="s">
        <v>1172</v>
      </c>
      <c r="D333" s="29" t="s">
        <v>1171</v>
      </c>
      <c r="E333" s="29">
        <v>273</v>
      </c>
      <c r="F333" s="29" t="s">
        <v>1157</v>
      </c>
      <c r="G333" s="29" t="s">
        <v>1158</v>
      </c>
      <c r="H333" s="29" t="s">
        <v>1159</v>
      </c>
      <c r="I333" s="29"/>
      <c r="J333" s="29" t="s">
        <v>3294</v>
      </c>
      <c r="K333" s="29" t="s">
        <v>52</v>
      </c>
      <c r="L333" s="29" t="s">
        <v>53</v>
      </c>
      <c r="M333" s="29" t="s">
        <v>3293</v>
      </c>
      <c r="N333" s="29" t="s">
        <v>37</v>
      </c>
      <c r="O333" s="29" t="s">
        <v>54</v>
      </c>
      <c r="P333" s="29" t="s">
        <v>55</v>
      </c>
      <c r="Q333" s="29" t="s">
        <v>3288</v>
      </c>
      <c r="R333" s="29" t="s">
        <v>56</v>
      </c>
      <c r="S333" s="29" t="s">
        <v>409</v>
      </c>
      <c r="T333" s="29">
        <v>8</v>
      </c>
      <c r="U333" s="29">
        <v>17195</v>
      </c>
      <c r="V333" s="8">
        <f t="shared" si="35"/>
        <v>137560</v>
      </c>
      <c r="W333" s="8">
        <f t="shared" si="36"/>
        <v>154067.20000000001</v>
      </c>
      <c r="X333" s="29"/>
      <c r="Y333" s="29" t="s">
        <v>41</v>
      </c>
      <c r="Z333" s="29" t="s">
        <v>41</v>
      </c>
    </row>
    <row r="334" spans="1:26" ht="48.75" customHeight="1" x14ac:dyDescent="0.3">
      <c r="A334" s="13" t="s">
        <v>4412</v>
      </c>
      <c r="B334" s="29" t="s">
        <v>980</v>
      </c>
      <c r="C334" s="72" t="s">
        <v>1174</v>
      </c>
      <c r="D334" s="29" t="s">
        <v>1173</v>
      </c>
      <c r="E334" s="29">
        <v>274</v>
      </c>
      <c r="F334" s="29" t="s">
        <v>1175</v>
      </c>
      <c r="G334" s="29" t="s">
        <v>1176</v>
      </c>
      <c r="H334" s="29" t="s">
        <v>1177</v>
      </c>
      <c r="I334" s="29"/>
      <c r="J334" s="29" t="s">
        <v>3294</v>
      </c>
      <c r="K334" s="29" t="s">
        <v>52</v>
      </c>
      <c r="L334" s="29" t="s">
        <v>53</v>
      </c>
      <c r="M334" s="29" t="s">
        <v>3293</v>
      </c>
      <c r="N334" s="29" t="s">
        <v>37</v>
      </c>
      <c r="O334" s="29" t="s">
        <v>54</v>
      </c>
      <c r="P334" s="29" t="s">
        <v>55</v>
      </c>
      <c r="Q334" s="29" t="s">
        <v>3288</v>
      </c>
      <c r="R334" s="29" t="s">
        <v>56</v>
      </c>
      <c r="S334" s="29" t="s">
        <v>57</v>
      </c>
      <c r="T334" s="29">
        <v>10</v>
      </c>
      <c r="U334" s="29">
        <v>3873.3300000000004</v>
      </c>
      <c r="V334" s="8">
        <f t="shared" si="35"/>
        <v>38733.300000000003</v>
      </c>
      <c r="W334" s="8">
        <f t="shared" si="36"/>
        <v>43381.296000000009</v>
      </c>
      <c r="X334" s="29"/>
      <c r="Y334" s="29" t="s">
        <v>41</v>
      </c>
      <c r="Z334" s="29" t="s">
        <v>41</v>
      </c>
    </row>
    <row r="335" spans="1:26" ht="48.75" customHeight="1" x14ac:dyDescent="0.3">
      <c r="A335" s="13" t="s">
        <v>4412</v>
      </c>
      <c r="B335" s="29" t="s">
        <v>980</v>
      </c>
      <c r="C335" s="72" t="s">
        <v>1179</v>
      </c>
      <c r="D335" s="29" t="s">
        <v>1178</v>
      </c>
      <c r="E335" s="29">
        <v>275</v>
      </c>
      <c r="F335" s="29" t="s">
        <v>1180</v>
      </c>
      <c r="G335" s="29" t="s">
        <v>1181</v>
      </c>
      <c r="H335" s="29" t="s">
        <v>1182</v>
      </c>
      <c r="I335" s="29"/>
      <c r="J335" s="29" t="s">
        <v>3294</v>
      </c>
      <c r="K335" s="29" t="s">
        <v>52</v>
      </c>
      <c r="L335" s="29" t="s">
        <v>53</v>
      </c>
      <c r="M335" s="29" t="s">
        <v>3293</v>
      </c>
      <c r="N335" s="29" t="s">
        <v>37</v>
      </c>
      <c r="O335" s="29" t="s">
        <v>54</v>
      </c>
      <c r="P335" s="29" t="s">
        <v>55</v>
      </c>
      <c r="Q335" s="29" t="s">
        <v>3288</v>
      </c>
      <c r="R335" s="29" t="s">
        <v>56</v>
      </c>
      <c r="S335" s="29" t="s">
        <v>57</v>
      </c>
      <c r="T335" s="29">
        <v>16</v>
      </c>
      <c r="U335" s="29">
        <v>1410.75</v>
      </c>
      <c r="V335" s="8">
        <v>0</v>
      </c>
      <c r="W335" s="8">
        <f t="shared" si="36"/>
        <v>0</v>
      </c>
      <c r="X335" s="29"/>
      <c r="Y335" s="29" t="s">
        <v>41</v>
      </c>
      <c r="Z335" s="29" t="s">
        <v>41</v>
      </c>
    </row>
    <row r="336" spans="1:26" ht="48.75" customHeight="1" x14ac:dyDescent="0.3">
      <c r="A336" s="13" t="s">
        <v>4412</v>
      </c>
      <c r="B336" s="29" t="s">
        <v>980</v>
      </c>
      <c r="C336" s="72" t="s">
        <v>1179</v>
      </c>
      <c r="D336" s="29" t="s">
        <v>1178</v>
      </c>
      <c r="E336" s="29" t="s">
        <v>3282</v>
      </c>
      <c r="F336" s="29" t="s">
        <v>1180</v>
      </c>
      <c r="G336" s="29" t="s">
        <v>1181</v>
      </c>
      <c r="H336" s="29" t="s">
        <v>1182</v>
      </c>
      <c r="I336" s="29"/>
      <c r="J336" s="29" t="s">
        <v>3294</v>
      </c>
      <c r="K336" s="29" t="s">
        <v>52</v>
      </c>
      <c r="L336" s="29" t="s">
        <v>53</v>
      </c>
      <c r="M336" s="29" t="s">
        <v>3291</v>
      </c>
      <c r="N336" s="29" t="s">
        <v>37</v>
      </c>
      <c r="O336" s="29" t="s">
        <v>54</v>
      </c>
      <c r="P336" s="29" t="s">
        <v>55</v>
      </c>
      <c r="Q336" s="29" t="s">
        <v>3288</v>
      </c>
      <c r="R336" s="29" t="s">
        <v>56</v>
      </c>
      <c r="S336" s="29" t="s">
        <v>57</v>
      </c>
      <c r="T336" s="29">
        <v>16</v>
      </c>
      <c r="U336" s="29">
        <v>2050</v>
      </c>
      <c r="V336" s="8">
        <v>0</v>
      </c>
      <c r="W336" s="8">
        <f t="shared" ref="W336" si="37">V336*1.12</f>
        <v>0</v>
      </c>
      <c r="X336" s="29"/>
      <c r="Y336" s="29" t="s">
        <v>41</v>
      </c>
      <c r="Z336" s="29" t="s">
        <v>41</v>
      </c>
    </row>
    <row r="337" spans="1:26" ht="48.75" customHeight="1" x14ac:dyDescent="0.3">
      <c r="A337" s="13" t="s">
        <v>4412</v>
      </c>
      <c r="B337" s="29" t="s">
        <v>980</v>
      </c>
      <c r="C337" s="72" t="s">
        <v>1184</v>
      </c>
      <c r="D337" s="29" t="s">
        <v>1183</v>
      </c>
      <c r="E337" s="29">
        <v>276</v>
      </c>
      <c r="F337" s="29" t="s">
        <v>1180</v>
      </c>
      <c r="G337" s="29" t="s">
        <v>1181</v>
      </c>
      <c r="H337" s="29" t="s">
        <v>1182</v>
      </c>
      <c r="I337" s="29"/>
      <c r="J337" s="29" t="s">
        <v>3294</v>
      </c>
      <c r="K337" s="29" t="s">
        <v>52</v>
      </c>
      <c r="L337" s="29" t="s">
        <v>53</v>
      </c>
      <c r="M337" s="29" t="s">
        <v>3293</v>
      </c>
      <c r="N337" s="29" t="s">
        <v>37</v>
      </c>
      <c r="O337" s="29" t="s">
        <v>54</v>
      </c>
      <c r="P337" s="29" t="s">
        <v>55</v>
      </c>
      <c r="Q337" s="29" t="s">
        <v>3288</v>
      </c>
      <c r="R337" s="29" t="s">
        <v>56</v>
      </c>
      <c r="S337" s="29" t="s">
        <v>57</v>
      </c>
      <c r="T337" s="29">
        <v>10</v>
      </c>
      <c r="U337" s="29">
        <v>1410.75</v>
      </c>
      <c r="V337" s="8">
        <v>0</v>
      </c>
      <c r="W337" s="8">
        <f t="shared" si="36"/>
        <v>0</v>
      </c>
      <c r="X337" s="29"/>
      <c r="Y337" s="29" t="s">
        <v>41</v>
      </c>
      <c r="Z337" s="29" t="s">
        <v>41</v>
      </c>
    </row>
    <row r="338" spans="1:26" ht="48.75" customHeight="1" x14ac:dyDescent="0.3">
      <c r="A338" s="13" t="s">
        <v>4412</v>
      </c>
      <c r="B338" s="29" t="s">
        <v>980</v>
      </c>
      <c r="C338" s="72" t="s">
        <v>1184</v>
      </c>
      <c r="D338" s="29" t="s">
        <v>1183</v>
      </c>
      <c r="E338" s="29" t="s">
        <v>4248</v>
      </c>
      <c r="F338" s="29" t="s">
        <v>1180</v>
      </c>
      <c r="G338" s="29" t="s">
        <v>1181</v>
      </c>
      <c r="H338" s="29" t="s">
        <v>1182</v>
      </c>
      <c r="I338" s="29"/>
      <c r="J338" s="29" t="s">
        <v>3294</v>
      </c>
      <c r="K338" s="29" t="s">
        <v>52</v>
      </c>
      <c r="L338" s="29" t="s">
        <v>53</v>
      </c>
      <c r="M338" s="29" t="s">
        <v>4220</v>
      </c>
      <c r="N338" s="29" t="s">
        <v>37</v>
      </c>
      <c r="O338" s="29" t="s">
        <v>54</v>
      </c>
      <c r="P338" s="29" t="s">
        <v>55</v>
      </c>
      <c r="Q338" s="29" t="s">
        <v>3289</v>
      </c>
      <c r="R338" s="29" t="s">
        <v>56</v>
      </c>
      <c r="S338" s="29" t="s">
        <v>57</v>
      </c>
      <c r="T338" s="29">
        <v>10</v>
      </c>
      <c r="U338" s="29">
        <v>2910</v>
      </c>
      <c r="V338" s="8">
        <f>T338*U338</f>
        <v>29100</v>
      </c>
      <c r="W338" s="8">
        <f>V338*1.12</f>
        <v>32592.000000000004</v>
      </c>
      <c r="X338" s="29"/>
      <c r="Y338" s="29" t="s">
        <v>41</v>
      </c>
      <c r="Z338" s="29" t="s">
        <v>41</v>
      </c>
    </row>
    <row r="339" spans="1:26" ht="48.75" customHeight="1" x14ac:dyDescent="0.3">
      <c r="A339" s="13" t="s">
        <v>4412</v>
      </c>
      <c r="B339" s="29" t="s">
        <v>980</v>
      </c>
      <c r="C339" s="72" t="s">
        <v>1186</v>
      </c>
      <c r="D339" s="29" t="s">
        <v>1185</v>
      </c>
      <c r="E339" s="29">
        <v>277</v>
      </c>
      <c r="F339" s="29" t="s">
        <v>1187</v>
      </c>
      <c r="G339" s="29" t="s">
        <v>1181</v>
      </c>
      <c r="H339" s="29" t="s">
        <v>1188</v>
      </c>
      <c r="I339" s="29"/>
      <c r="J339" s="29" t="s">
        <v>3294</v>
      </c>
      <c r="K339" s="29" t="s">
        <v>52</v>
      </c>
      <c r="L339" s="29" t="s">
        <v>53</v>
      </c>
      <c r="M339" s="29" t="s">
        <v>3293</v>
      </c>
      <c r="N339" s="29" t="s">
        <v>37</v>
      </c>
      <c r="O339" s="29" t="s">
        <v>54</v>
      </c>
      <c r="P339" s="29" t="s">
        <v>55</v>
      </c>
      <c r="Q339" s="29" t="s">
        <v>3288</v>
      </c>
      <c r="R339" s="29" t="s">
        <v>56</v>
      </c>
      <c r="S339" s="29" t="s">
        <v>57</v>
      </c>
      <c r="T339" s="29">
        <v>10</v>
      </c>
      <c r="U339" s="29">
        <v>2074</v>
      </c>
      <c r="V339" s="8">
        <v>0</v>
      </c>
      <c r="W339" s="8">
        <f>V339*1.12</f>
        <v>0</v>
      </c>
      <c r="X339" s="29"/>
      <c r="Y339" s="29" t="s">
        <v>41</v>
      </c>
      <c r="Z339" s="29" t="s">
        <v>41</v>
      </c>
    </row>
    <row r="340" spans="1:26" ht="48.75" customHeight="1" x14ac:dyDescent="0.3">
      <c r="A340" s="13" t="s">
        <v>4412</v>
      </c>
      <c r="B340" s="29" t="s">
        <v>980</v>
      </c>
      <c r="C340" s="72" t="s">
        <v>1186</v>
      </c>
      <c r="D340" s="29" t="s">
        <v>1185</v>
      </c>
      <c r="E340" s="29" t="s">
        <v>4307</v>
      </c>
      <c r="F340" s="29" t="s">
        <v>1187</v>
      </c>
      <c r="G340" s="29" t="s">
        <v>1181</v>
      </c>
      <c r="H340" s="29" t="s">
        <v>1188</v>
      </c>
      <c r="I340" s="29"/>
      <c r="J340" s="29" t="s">
        <v>3294</v>
      </c>
      <c r="K340" s="29" t="s">
        <v>52</v>
      </c>
      <c r="L340" s="29" t="s">
        <v>53</v>
      </c>
      <c r="M340" s="29" t="s">
        <v>3293</v>
      </c>
      <c r="N340" s="29" t="s">
        <v>37</v>
      </c>
      <c r="O340" s="29" t="s">
        <v>54</v>
      </c>
      <c r="P340" s="29" t="s">
        <v>55</v>
      </c>
      <c r="Q340" s="29" t="s">
        <v>3288</v>
      </c>
      <c r="R340" s="29" t="s">
        <v>56</v>
      </c>
      <c r="S340" s="29" t="s">
        <v>57</v>
      </c>
      <c r="T340" s="29">
        <v>10</v>
      </c>
      <c r="U340" s="29">
        <v>3112.5</v>
      </c>
      <c r="V340" s="8">
        <f>T340*U340</f>
        <v>31125</v>
      </c>
      <c r="W340" s="8">
        <f>V340*1.12</f>
        <v>34860</v>
      </c>
      <c r="X340" s="29"/>
      <c r="Y340" s="29" t="s">
        <v>41</v>
      </c>
      <c r="Z340" s="29" t="s">
        <v>41</v>
      </c>
    </row>
    <row r="341" spans="1:26" ht="48.75" customHeight="1" x14ac:dyDescent="0.3">
      <c r="A341" s="13" t="s">
        <v>4412</v>
      </c>
      <c r="B341" s="29" t="s">
        <v>980</v>
      </c>
      <c r="C341" s="72" t="s">
        <v>1190</v>
      </c>
      <c r="D341" s="29" t="s">
        <v>1189</v>
      </c>
      <c r="E341" s="29">
        <v>278</v>
      </c>
      <c r="F341" s="29" t="s">
        <v>1191</v>
      </c>
      <c r="G341" s="29" t="s">
        <v>428</v>
      </c>
      <c r="H341" s="29" t="s">
        <v>1192</v>
      </c>
      <c r="I341" s="29"/>
      <c r="J341" s="29" t="s">
        <v>3294</v>
      </c>
      <c r="K341" s="29" t="s">
        <v>52</v>
      </c>
      <c r="L341" s="29" t="s">
        <v>53</v>
      </c>
      <c r="M341" s="29" t="s">
        <v>3293</v>
      </c>
      <c r="N341" s="29" t="s">
        <v>37</v>
      </c>
      <c r="O341" s="29" t="s">
        <v>54</v>
      </c>
      <c r="P341" s="29" t="s">
        <v>55</v>
      </c>
      <c r="Q341" s="29" t="s">
        <v>3288</v>
      </c>
      <c r="R341" s="29" t="s">
        <v>56</v>
      </c>
      <c r="S341" s="29" t="s">
        <v>57</v>
      </c>
      <c r="T341" s="29">
        <v>17</v>
      </c>
      <c r="U341" s="29">
        <v>2021.5</v>
      </c>
      <c r="V341" s="8">
        <f t="shared" si="35"/>
        <v>34365.5</v>
      </c>
      <c r="W341" s="8">
        <f t="shared" si="36"/>
        <v>38489.360000000001</v>
      </c>
      <c r="X341" s="29"/>
      <c r="Y341" s="29" t="s">
        <v>41</v>
      </c>
      <c r="Z341" s="29" t="s">
        <v>41</v>
      </c>
    </row>
    <row r="342" spans="1:26" ht="48.75" customHeight="1" x14ac:dyDescent="0.3">
      <c r="A342" s="13" t="s">
        <v>4412</v>
      </c>
      <c r="B342" s="29" t="s">
        <v>980</v>
      </c>
      <c r="C342" s="72" t="s">
        <v>1194</v>
      </c>
      <c r="D342" s="29" t="s">
        <v>1193</v>
      </c>
      <c r="E342" s="29">
        <v>279</v>
      </c>
      <c r="F342" s="29" t="s">
        <v>1191</v>
      </c>
      <c r="G342" s="29" t="s">
        <v>428</v>
      </c>
      <c r="H342" s="29" t="s">
        <v>1192</v>
      </c>
      <c r="I342" s="29"/>
      <c r="J342" s="29" t="s">
        <v>3294</v>
      </c>
      <c r="K342" s="29" t="s">
        <v>52</v>
      </c>
      <c r="L342" s="29" t="s">
        <v>53</v>
      </c>
      <c r="M342" s="29" t="s">
        <v>3293</v>
      </c>
      <c r="N342" s="29" t="s">
        <v>37</v>
      </c>
      <c r="O342" s="29" t="s">
        <v>54</v>
      </c>
      <c r="P342" s="29" t="s">
        <v>55</v>
      </c>
      <c r="Q342" s="29" t="s">
        <v>3288</v>
      </c>
      <c r="R342" s="29" t="s">
        <v>56</v>
      </c>
      <c r="S342" s="29" t="s">
        <v>57</v>
      </c>
      <c r="T342" s="29">
        <v>7</v>
      </c>
      <c r="U342" s="29">
        <v>3975</v>
      </c>
      <c r="V342" s="8">
        <v>0</v>
      </c>
      <c r="W342" s="8">
        <f>V342*1.12</f>
        <v>0</v>
      </c>
      <c r="X342" s="29"/>
      <c r="Y342" s="29" t="s">
        <v>41</v>
      </c>
      <c r="Z342" s="29" t="s">
        <v>41</v>
      </c>
    </row>
    <row r="343" spans="1:26" ht="48.75" customHeight="1" x14ac:dyDescent="0.3">
      <c r="A343" s="13" t="s">
        <v>4412</v>
      </c>
      <c r="B343" s="29" t="s">
        <v>980</v>
      </c>
      <c r="C343" s="72" t="s">
        <v>1196</v>
      </c>
      <c r="D343" s="29" t="s">
        <v>1195</v>
      </c>
      <c r="E343" s="29">
        <v>280</v>
      </c>
      <c r="F343" s="29" t="s">
        <v>1191</v>
      </c>
      <c r="G343" s="29" t="s">
        <v>428</v>
      </c>
      <c r="H343" s="29" t="s">
        <v>1192</v>
      </c>
      <c r="I343" s="29"/>
      <c r="J343" s="29" t="s">
        <v>3294</v>
      </c>
      <c r="K343" s="29" t="s">
        <v>52</v>
      </c>
      <c r="L343" s="29" t="s">
        <v>53</v>
      </c>
      <c r="M343" s="29" t="s">
        <v>3293</v>
      </c>
      <c r="N343" s="29" t="s">
        <v>37</v>
      </c>
      <c r="O343" s="29" t="s">
        <v>54</v>
      </c>
      <c r="P343" s="29" t="s">
        <v>55</v>
      </c>
      <c r="Q343" s="29" t="s">
        <v>3288</v>
      </c>
      <c r="R343" s="29" t="s">
        <v>56</v>
      </c>
      <c r="S343" s="29" t="s">
        <v>57</v>
      </c>
      <c r="T343" s="29">
        <v>7</v>
      </c>
      <c r="U343" s="29">
        <v>4495.53</v>
      </c>
      <c r="V343" s="8">
        <f t="shared" si="35"/>
        <v>31468.71</v>
      </c>
      <c r="W343" s="8">
        <f t="shared" si="36"/>
        <v>35244.955200000004</v>
      </c>
      <c r="X343" s="29"/>
      <c r="Y343" s="29" t="s">
        <v>41</v>
      </c>
      <c r="Z343" s="29" t="s">
        <v>41</v>
      </c>
    </row>
    <row r="344" spans="1:26" ht="48.75" customHeight="1" x14ac:dyDescent="0.3">
      <c r="A344" s="13" t="s">
        <v>4412</v>
      </c>
      <c r="B344" s="29" t="s">
        <v>980</v>
      </c>
      <c r="C344" s="72" t="s">
        <v>1198</v>
      </c>
      <c r="D344" s="29" t="s">
        <v>1197</v>
      </c>
      <c r="E344" s="29">
        <v>281</v>
      </c>
      <c r="F344" s="29" t="s">
        <v>432</v>
      </c>
      <c r="G344" s="29" t="s">
        <v>428</v>
      </c>
      <c r="H344" s="29" t="s">
        <v>433</v>
      </c>
      <c r="I344" s="29"/>
      <c r="J344" s="29" t="s">
        <v>3294</v>
      </c>
      <c r="K344" s="29" t="s">
        <v>52</v>
      </c>
      <c r="L344" s="29" t="s">
        <v>53</v>
      </c>
      <c r="M344" s="29" t="s">
        <v>3293</v>
      </c>
      <c r="N344" s="29" t="s">
        <v>37</v>
      </c>
      <c r="O344" s="29" t="s">
        <v>54</v>
      </c>
      <c r="P344" s="29" t="s">
        <v>55</v>
      </c>
      <c r="Q344" s="29" t="s">
        <v>3288</v>
      </c>
      <c r="R344" s="29" t="s">
        <v>56</v>
      </c>
      <c r="S344" s="29" t="s">
        <v>57</v>
      </c>
      <c r="T344" s="29">
        <v>7</v>
      </c>
      <c r="U344" s="29">
        <v>4022.32</v>
      </c>
      <c r="V344" s="8">
        <f t="shared" si="35"/>
        <v>28156.240000000002</v>
      </c>
      <c r="W344" s="8">
        <f t="shared" si="36"/>
        <v>31534.988800000006</v>
      </c>
      <c r="X344" s="29"/>
      <c r="Y344" s="29" t="s">
        <v>41</v>
      </c>
      <c r="Z344" s="29" t="s">
        <v>41</v>
      </c>
    </row>
    <row r="345" spans="1:26" ht="48.75" customHeight="1" x14ac:dyDescent="0.3">
      <c r="A345" s="13" t="s">
        <v>4412</v>
      </c>
      <c r="B345" s="29" t="s">
        <v>980</v>
      </c>
      <c r="C345" s="72" t="s">
        <v>1200</v>
      </c>
      <c r="D345" s="29" t="s">
        <v>1199</v>
      </c>
      <c r="E345" s="29">
        <v>282</v>
      </c>
      <c r="F345" s="29" t="s">
        <v>432</v>
      </c>
      <c r="G345" s="29" t="s">
        <v>428</v>
      </c>
      <c r="H345" s="29" t="s">
        <v>433</v>
      </c>
      <c r="I345" s="29"/>
      <c r="J345" s="29" t="s">
        <v>3294</v>
      </c>
      <c r="K345" s="29" t="s">
        <v>52</v>
      </c>
      <c r="L345" s="29" t="s">
        <v>53</v>
      </c>
      <c r="M345" s="29" t="s">
        <v>3293</v>
      </c>
      <c r="N345" s="29" t="s">
        <v>37</v>
      </c>
      <c r="O345" s="29" t="s">
        <v>54</v>
      </c>
      <c r="P345" s="29" t="s">
        <v>55</v>
      </c>
      <c r="Q345" s="29" t="s">
        <v>3288</v>
      </c>
      <c r="R345" s="29" t="s">
        <v>56</v>
      </c>
      <c r="S345" s="29" t="s">
        <v>57</v>
      </c>
      <c r="T345" s="29">
        <v>7</v>
      </c>
      <c r="U345" s="29">
        <v>4448.22</v>
      </c>
      <c r="V345" s="8">
        <f t="shared" si="35"/>
        <v>31137.54</v>
      </c>
      <c r="W345" s="8">
        <f t="shared" si="36"/>
        <v>34874.044800000003</v>
      </c>
      <c r="X345" s="29"/>
      <c r="Y345" s="29" t="s">
        <v>41</v>
      </c>
      <c r="Z345" s="29" t="s">
        <v>41</v>
      </c>
    </row>
    <row r="346" spans="1:26" ht="48.75" customHeight="1" x14ac:dyDescent="0.3">
      <c r="A346" s="13" t="s">
        <v>4412</v>
      </c>
      <c r="B346" s="29" t="s">
        <v>980</v>
      </c>
      <c r="C346" s="72" t="s">
        <v>1202</v>
      </c>
      <c r="D346" s="29" t="s">
        <v>1201</v>
      </c>
      <c r="E346" s="29">
        <v>283</v>
      </c>
      <c r="F346" s="29" t="s">
        <v>1203</v>
      </c>
      <c r="G346" s="29" t="s">
        <v>1204</v>
      </c>
      <c r="H346" s="29" t="s">
        <v>1205</v>
      </c>
      <c r="I346" s="29"/>
      <c r="J346" s="29" t="s">
        <v>3294</v>
      </c>
      <c r="K346" s="29" t="s">
        <v>52</v>
      </c>
      <c r="L346" s="29" t="s">
        <v>53</v>
      </c>
      <c r="M346" s="29" t="s">
        <v>3293</v>
      </c>
      <c r="N346" s="29" t="s">
        <v>37</v>
      </c>
      <c r="O346" s="29" t="s">
        <v>54</v>
      </c>
      <c r="P346" s="29" t="s">
        <v>55</v>
      </c>
      <c r="Q346" s="29" t="s">
        <v>3288</v>
      </c>
      <c r="R346" s="29" t="s">
        <v>56</v>
      </c>
      <c r="S346" s="29" t="s">
        <v>516</v>
      </c>
      <c r="T346" s="29">
        <v>13</v>
      </c>
      <c r="U346" s="29">
        <v>2850</v>
      </c>
      <c r="V346" s="8">
        <f t="shared" si="35"/>
        <v>37050</v>
      </c>
      <c r="W346" s="8">
        <f t="shared" si="36"/>
        <v>41496.000000000007</v>
      </c>
      <c r="X346" s="29"/>
      <c r="Y346" s="29" t="s">
        <v>41</v>
      </c>
      <c r="Z346" s="29" t="s">
        <v>41</v>
      </c>
    </row>
    <row r="347" spans="1:26" ht="48.75" customHeight="1" x14ac:dyDescent="0.3">
      <c r="A347" s="13" t="s">
        <v>4412</v>
      </c>
      <c r="B347" s="29" t="s">
        <v>980</v>
      </c>
      <c r="C347" s="72" t="s">
        <v>1207</v>
      </c>
      <c r="D347" s="29" t="s">
        <v>1206</v>
      </c>
      <c r="E347" s="29">
        <v>284</v>
      </c>
      <c r="F347" s="29" t="s">
        <v>1208</v>
      </c>
      <c r="G347" s="29" t="s">
        <v>1209</v>
      </c>
      <c r="H347" s="29" t="s">
        <v>1210</v>
      </c>
      <c r="I347" s="29"/>
      <c r="J347" s="29" t="s">
        <v>3294</v>
      </c>
      <c r="K347" s="29" t="s">
        <v>52</v>
      </c>
      <c r="L347" s="29" t="s">
        <v>53</v>
      </c>
      <c r="M347" s="29" t="s">
        <v>3293</v>
      </c>
      <c r="N347" s="29" t="s">
        <v>37</v>
      </c>
      <c r="O347" s="29" t="s">
        <v>54</v>
      </c>
      <c r="P347" s="29" t="s">
        <v>55</v>
      </c>
      <c r="Q347" s="29" t="s">
        <v>3288</v>
      </c>
      <c r="R347" s="29" t="s">
        <v>56</v>
      </c>
      <c r="S347" s="29" t="s">
        <v>57</v>
      </c>
      <c r="T347" s="29">
        <v>24</v>
      </c>
      <c r="U347" s="29">
        <v>4400</v>
      </c>
      <c r="V347" s="8">
        <f t="shared" si="35"/>
        <v>105600</v>
      </c>
      <c r="W347" s="8">
        <f t="shared" si="36"/>
        <v>118272.00000000001</v>
      </c>
      <c r="X347" s="29"/>
      <c r="Y347" s="29" t="s">
        <v>41</v>
      </c>
      <c r="Z347" s="29" t="s">
        <v>41</v>
      </c>
    </row>
    <row r="348" spans="1:26" ht="48.75" customHeight="1" x14ac:dyDescent="0.3">
      <c r="A348" s="13" t="s">
        <v>4412</v>
      </c>
      <c r="B348" s="29" t="s">
        <v>29</v>
      </c>
      <c r="C348" s="72" t="s">
        <v>1212</v>
      </c>
      <c r="D348" s="29" t="s">
        <v>1211</v>
      </c>
      <c r="E348" s="29">
        <v>285</v>
      </c>
      <c r="F348" s="29" t="s">
        <v>1213</v>
      </c>
      <c r="G348" s="29" t="s">
        <v>1214</v>
      </c>
      <c r="H348" s="29" t="s">
        <v>1215</v>
      </c>
      <c r="I348" s="29"/>
      <c r="J348" s="29" t="s">
        <v>3294</v>
      </c>
      <c r="K348" s="29" t="s">
        <v>52</v>
      </c>
      <c r="L348" s="29" t="s">
        <v>53</v>
      </c>
      <c r="M348" s="29" t="s">
        <v>3293</v>
      </c>
      <c r="N348" s="29" t="s">
        <v>37</v>
      </c>
      <c r="O348" s="29" t="s">
        <v>54</v>
      </c>
      <c r="P348" s="29" t="s">
        <v>55</v>
      </c>
      <c r="Q348" s="29" t="s">
        <v>3288</v>
      </c>
      <c r="R348" s="29" t="s">
        <v>56</v>
      </c>
      <c r="S348" s="29" t="s">
        <v>57</v>
      </c>
      <c r="T348" s="29">
        <v>1</v>
      </c>
      <c r="U348" s="29">
        <v>5208.5</v>
      </c>
      <c r="V348" s="8">
        <v>0</v>
      </c>
      <c r="W348" s="8">
        <f t="shared" si="36"/>
        <v>0</v>
      </c>
      <c r="X348" s="29"/>
      <c r="Y348" s="29" t="s">
        <v>41</v>
      </c>
      <c r="Z348" s="29" t="s">
        <v>41</v>
      </c>
    </row>
    <row r="349" spans="1:26" ht="48.75" customHeight="1" x14ac:dyDescent="0.3">
      <c r="A349" s="13" t="s">
        <v>4412</v>
      </c>
      <c r="B349" s="29" t="s">
        <v>29</v>
      </c>
      <c r="C349" s="72" t="s">
        <v>1212</v>
      </c>
      <c r="D349" s="29" t="s">
        <v>1211</v>
      </c>
      <c r="E349" s="29" t="s">
        <v>3283</v>
      </c>
      <c r="F349" s="29" t="s">
        <v>1213</v>
      </c>
      <c r="G349" s="29" t="s">
        <v>1214</v>
      </c>
      <c r="H349" s="29" t="s">
        <v>1215</v>
      </c>
      <c r="I349" s="29"/>
      <c r="J349" s="29" t="s">
        <v>3294</v>
      </c>
      <c r="K349" s="29" t="s">
        <v>52</v>
      </c>
      <c r="L349" s="29" t="s">
        <v>53</v>
      </c>
      <c r="M349" s="29" t="s">
        <v>3291</v>
      </c>
      <c r="N349" s="29" t="s">
        <v>37</v>
      </c>
      <c r="O349" s="29" t="s">
        <v>54</v>
      </c>
      <c r="P349" s="29" t="s">
        <v>55</v>
      </c>
      <c r="Q349" s="29" t="s">
        <v>3288</v>
      </c>
      <c r="R349" s="29" t="s">
        <v>56</v>
      </c>
      <c r="S349" s="29" t="s">
        <v>57</v>
      </c>
      <c r="T349" s="29">
        <v>8</v>
      </c>
      <c r="U349" s="29">
        <v>11586</v>
      </c>
      <c r="V349" s="8">
        <f>T349*U349</f>
        <v>92688</v>
      </c>
      <c r="W349" s="8">
        <f>V349*1.12</f>
        <v>103810.56000000001</v>
      </c>
      <c r="X349" s="29"/>
      <c r="Y349" s="29" t="s">
        <v>41</v>
      </c>
      <c r="Z349" s="29" t="s">
        <v>41</v>
      </c>
    </row>
    <row r="350" spans="1:26" ht="48.75" customHeight="1" x14ac:dyDescent="0.3">
      <c r="A350" s="13" t="s">
        <v>4412</v>
      </c>
      <c r="B350" s="29" t="s">
        <v>29</v>
      </c>
      <c r="C350" s="72" t="s">
        <v>1217</v>
      </c>
      <c r="D350" s="29" t="s">
        <v>1216</v>
      </c>
      <c r="E350" s="29">
        <v>286</v>
      </c>
      <c r="F350" s="29" t="s">
        <v>1213</v>
      </c>
      <c r="G350" s="29" t="s">
        <v>1214</v>
      </c>
      <c r="H350" s="29" t="s">
        <v>1215</v>
      </c>
      <c r="I350" s="29"/>
      <c r="J350" s="29" t="s">
        <v>3294</v>
      </c>
      <c r="K350" s="29" t="s">
        <v>52</v>
      </c>
      <c r="L350" s="29" t="s">
        <v>53</v>
      </c>
      <c r="M350" s="29" t="s">
        <v>3293</v>
      </c>
      <c r="N350" s="29" t="s">
        <v>37</v>
      </c>
      <c r="O350" s="29" t="s">
        <v>54</v>
      </c>
      <c r="P350" s="29" t="s">
        <v>55</v>
      </c>
      <c r="Q350" s="29" t="s">
        <v>3288</v>
      </c>
      <c r="R350" s="29" t="s">
        <v>56</v>
      </c>
      <c r="S350" s="29" t="s">
        <v>57</v>
      </c>
      <c r="T350" s="29">
        <v>3</v>
      </c>
      <c r="U350" s="29">
        <v>3428.13</v>
      </c>
      <c r="V350" s="8">
        <f t="shared" si="35"/>
        <v>10284.39</v>
      </c>
      <c r="W350" s="8">
        <f t="shared" si="36"/>
        <v>11518.516800000001</v>
      </c>
      <c r="X350" s="29"/>
      <c r="Y350" s="29" t="s">
        <v>41</v>
      </c>
      <c r="Z350" s="29" t="s">
        <v>41</v>
      </c>
    </row>
    <row r="351" spans="1:26" ht="48.75" customHeight="1" x14ac:dyDescent="0.3">
      <c r="A351" s="13" t="s">
        <v>4412</v>
      </c>
      <c r="B351" s="29" t="s">
        <v>980</v>
      </c>
      <c r="C351" s="72" t="s">
        <v>1219</v>
      </c>
      <c r="D351" s="29" t="s">
        <v>1218</v>
      </c>
      <c r="E351" s="29">
        <v>287</v>
      </c>
      <c r="F351" s="29" t="s">
        <v>1220</v>
      </c>
      <c r="G351" s="29" t="s">
        <v>1221</v>
      </c>
      <c r="H351" s="29" t="s">
        <v>1222</v>
      </c>
      <c r="I351" s="29"/>
      <c r="J351" s="29" t="s">
        <v>3294</v>
      </c>
      <c r="K351" s="29" t="s">
        <v>52</v>
      </c>
      <c r="L351" s="29" t="s">
        <v>53</v>
      </c>
      <c r="M351" s="29" t="s">
        <v>3293</v>
      </c>
      <c r="N351" s="29" t="s">
        <v>37</v>
      </c>
      <c r="O351" s="29" t="s">
        <v>54</v>
      </c>
      <c r="P351" s="29" t="s">
        <v>55</v>
      </c>
      <c r="Q351" s="29" t="s">
        <v>3288</v>
      </c>
      <c r="R351" s="29" t="s">
        <v>56</v>
      </c>
      <c r="S351" s="29" t="s">
        <v>57</v>
      </c>
      <c r="T351" s="29">
        <v>4</v>
      </c>
      <c r="U351" s="29">
        <v>6987.68</v>
      </c>
      <c r="V351" s="8">
        <f t="shared" si="35"/>
        <v>27950.720000000001</v>
      </c>
      <c r="W351" s="8">
        <f t="shared" si="36"/>
        <v>31304.806400000005</v>
      </c>
      <c r="X351" s="29"/>
      <c r="Y351" s="29" t="s">
        <v>41</v>
      </c>
      <c r="Z351" s="29" t="s">
        <v>41</v>
      </c>
    </row>
    <row r="352" spans="1:26" ht="48.75" customHeight="1" x14ac:dyDescent="0.3">
      <c r="A352" s="13" t="s">
        <v>4412</v>
      </c>
      <c r="B352" s="29" t="s">
        <v>980</v>
      </c>
      <c r="C352" s="72" t="s">
        <v>1224</v>
      </c>
      <c r="D352" s="29" t="s">
        <v>1223</v>
      </c>
      <c r="E352" s="29">
        <v>288</v>
      </c>
      <c r="F352" s="29" t="s">
        <v>1225</v>
      </c>
      <c r="G352" s="29" t="s">
        <v>1226</v>
      </c>
      <c r="H352" s="29" t="s">
        <v>1227</v>
      </c>
      <c r="I352" s="29"/>
      <c r="J352" s="29" t="s">
        <v>3294</v>
      </c>
      <c r="K352" s="29" t="s">
        <v>52</v>
      </c>
      <c r="L352" s="29" t="s">
        <v>53</v>
      </c>
      <c r="M352" s="29" t="s">
        <v>3293</v>
      </c>
      <c r="N352" s="29" t="s">
        <v>37</v>
      </c>
      <c r="O352" s="29" t="s">
        <v>54</v>
      </c>
      <c r="P352" s="29" t="s">
        <v>55</v>
      </c>
      <c r="Q352" s="29" t="s">
        <v>3288</v>
      </c>
      <c r="R352" s="29" t="s">
        <v>56</v>
      </c>
      <c r="S352" s="29" t="s">
        <v>320</v>
      </c>
      <c r="T352" s="29">
        <v>16</v>
      </c>
      <c r="U352" s="29">
        <v>3048</v>
      </c>
      <c r="V352" s="8">
        <f t="shared" si="35"/>
        <v>48768</v>
      </c>
      <c r="W352" s="8">
        <f t="shared" si="36"/>
        <v>54620.160000000003</v>
      </c>
      <c r="X352" s="29"/>
      <c r="Y352" s="29" t="s">
        <v>41</v>
      </c>
      <c r="Z352" s="29" t="s">
        <v>41</v>
      </c>
    </row>
    <row r="353" spans="1:26" ht="48.75" customHeight="1" x14ac:dyDescent="0.3">
      <c r="A353" s="13" t="s">
        <v>4412</v>
      </c>
      <c r="B353" s="29" t="s">
        <v>980</v>
      </c>
      <c r="C353" s="72" t="s">
        <v>1229</v>
      </c>
      <c r="D353" s="29" t="s">
        <v>1228</v>
      </c>
      <c r="E353" s="29">
        <v>289</v>
      </c>
      <c r="F353" s="29" t="s">
        <v>1230</v>
      </c>
      <c r="G353" s="29" t="s">
        <v>1231</v>
      </c>
      <c r="H353" s="29" t="s">
        <v>1232</v>
      </c>
      <c r="I353" s="29"/>
      <c r="J353" s="29" t="s">
        <v>3294</v>
      </c>
      <c r="K353" s="29" t="s">
        <v>52</v>
      </c>
      <c r="L353" s="29" t="s">
        <v>53</v>
      </c>
      <c r="M353" s="29" t="s">
        <v>3293</v>
      </c>
      <c r="N353" s="29" t="s">
        <v>37</v>
      </c>
      <c r="O353" s="29" t="s">
        <v>54</v>
      </c>
      <c r="P353" s="29" t="s">
        <v>55</v>
      </c>
      <c r="Q353" s="29" t="s">
        <v>3288</v>
      </c>
      <c r="R353" s="29" t="s">
        <v>56</v>
      </c>
      <c r="S353" s="29" t="s">
        <v>57</v>
      </c>
      <c r="T353" s="29">
        <v>1</v>
      </c>
      <c r="U353" s="29">
        <v>16660.5</v>
      </c>
      <c r="V353" s="8">
        <f t="shared" si="35"/>
        <v>16660.5</v>
      </c>
      <c r="W353" s="8">
        <f t="shared" si="36"/>
        <v>18659.760000000002</v>
      </c>
      <c r="X353" s="29"/>
      <c r="Y353" s="29" t="s">
        <v>41</v>
      </c>
      <c r="Z353" s="29" t="s">
        <v>41</v>
      </c>
    </row>
    <row r="354" spans="1:26" ht="48.75" customHeight="1" x14ac:dyDescent="0.3">
      <c r="A354" s="13" t="s">
        <v>4412</v>
      </c>
      <c r="B354" s="29" t="s">
        <v>980</v>
      </c>
      <c r="C354" s="72" t="s">
        <v>1234</v>
      </c>
      <c r="D354" s="29" t="s">
        <v>1233</v>
      </c>
      <c r="E354" s="29">
        <v>290</v>
      </c>
      <c r="F354" s="29" t="s">
        <v>1235</v>
      </c>
      <c r="G354" s="29" t="s">
        <v>1236</v>
      </c>
      <c r="H354" s="29" t="s">
        <v>1237</v>
      </c>
      <c r="I354" s="29"/>
      <c r="J354" s="29" t="s">
        <v>3294</v>
      </c>
      <c r="K354" s="29" t="s">
        <v>52</v>
      </c>
      <c r="L354" s="29" t="s">
        <v>53</v>
      </c>
      <c r="M354" s="29" t="s">
        <v>3293</v>
      </c>
      <c r="N354" s="29" t="s">
        <v>37</v>
      </c>
      <c r="O354" s="29" t="s">
        <v>54</v>
      </c>
      <c r="P354" s="29" t="s">
        <v>55</v>
      </c>
      <c r="Q354" s="29" t="s">
        <v>3288</v>
      </c>
      <c r="R354" s="29" t="s">
        <v>56</v>
      </c>
      <c r="S354" s="29" t="s">
        <v>57</v>
      </c>
      <c r="T354" s="29">
        <v>2</v>
      </c>
      <c r="U354" s="29">
        <v>3642.7</v>
      </c>
      <c r="V354" s="8">
        <f t="shared" si="35"/>
        <v>7285.4</v>
      </c>
      <c r="W354" s="8">
        <f t="shared" si="36"/>
        <v>8159.6480000000001</v>
      </c>
      <c r="X354" s="29"/>
      <c r="Y354" s="29" t="s">
        <v>41</v>
      </c>
      <c r="Z354" s="29" t="s">
        <v>41</v>
      </c>
    </row>
    <row r="355" spans="1:26" ht="48.75" customHeight="1" x14ac:dyDescent="0.3">
      <c r="A355" s="13" t="s">
        <v>4412</v>
      </c>
      <c r="B355" s="29" t="s">
        <v>980</v>
      </c>
      <c r="C355" s="72" t="s">
        <v>1239</v>
      </c>
      <c r="D355" s="29" t="s">
        <v>1238</v>
      </c>
      <c r="E355" s="29">
        <v>291</v>
      </c>
      <c r="F355" s="29" t="s">
        <v>1240</v>
      </c>
      <c r="G355" s="29" t="s">
        <v>1241</v>
      </c>
      <c r="H355" s="29" t="s">
        <v>1242</v>
      </c>
      <c r="I355" s="29"/>
      <c r="J355" s="29" t="s">
        <v>3294</v>
      </c>
      <c r="K355" s="29" t="s">
        <v>52</v>
      </c>
      <c r="L355" s="29" t="s">
        <v>53</v>
      </c>
      <c r="M355" s="29" t="s">
        <v>3293</v>
      </c>
      <c r="N355" s="29" t="s">
        <v>37</v>
      </c>
      <c r="O355" s="29" t="s">
        <v>54</v>
      </c>
      <c r="P355" s="29" t="s">
        <v>55</v>
      </c>
      <c r="Q355" s="29" t="s">
        <v>3288</v>
      </c>
      <c r="R355" s="29" t="s">
        <v>56</v>
      </c>
      <c r="S355" s="29" t="s">
        <v>57</v>
      </c>
      <c r="T355" s="29">
        <v>2</v>
      </c>
      <c r="U355" s="29">
        <v>9855</v>
      </c>
      <c r="V355" s="8">
        <v>0</v>
      </c>
      <c r="W355" s="8">
        <f t="shared" si="36"/>
        <v>0</v>
      </c>
      <c r="X355" s="29"/>
      <c r="Y355" s="29" t="s">
        <v>41</v>
      </c>
      <c r="Z355" s="29" t="s">
        <v>41</v>
      </c>
    </row>
    <row r="356" spans="1:26" ht="48.75" customHeight="1" x14ac:dyDescent="0.3">
      <c r="A356" s="13" t="s">
        <v>4412</v>
      </c>
      <c r="B356" s="29" t="s">
        <v>980</v>
      </c>
      <c r="C356" s="72" t="s">
        <v>1239</v>
      </c>
      <c r="D356" s="29" t="s">
        <v>1238</v>
      </c>
      <c r="E356" s="29" t="s">
        <v>4249</v>
      </c>
      <c r="F356" s="29" t="s">
        <v>1240</v>
      </c>
      <c r="G356" s="29" t="s">
        <v>1241</v>
      </c>
      <c r="H356" s="29" t="s">
        <v>1242</v>
      </c>
      <c r="I356" s="29"/>
      <c r="J356" s="29" t="s">
        <v>3294</v>
      </c>
      <c r="K356" s="29" t="s">
        <v>52</v>
      </c>
      <c r="L356" s="29" t="s">
        <v>53</v>
      </c>
      <c r="M356" s="29" t="s">
        <v>4220</v>
      </c>
      <c r="N356" s="29" t="s">
        <v>37</v>
      </c>
      <c r="O356" s="29" t="s">
        <v>54</v>
      </c>
      <c r="P356" s="29" t="s">
        <v>55</v>
      </c>
      <c r="Q356" s="29" t="s">
        <v>3289</v>
      </c>
      <c r="R356" s="29" t="s">
        <v>56</v>
      </c>
      <c r="S356" s="29" t="s">
        <v>57</v>
      </c>
      <c r="T356" s="29">
        <v>2</v>
      </c>
      <c r="U356" s="29">
        <v>12088</v>
      </c>
      <c r="V356" s="8">
        <f>T356*U356</f>
        <v>24176</v>
      </c>
      <c r="W356" s="8">
        <f>V356*1.12</f>
        <v>27077.120000000003</v>
      </c>
      <c r="X356" s="29"/>
      <c r="Y356" s="29" t="s">
        <v>41</v>
      </c>
      <c r="Z356" s="29" t="s">
        <v>41</v>
      </c>
    </row>
    <row r="357" spans="1:26" ht="48.75" customHeight="1" x14ac:dyDescent="0.3">
      <c r="A357" s="13" t="s">
        <v>4412</v>
      </c>
      <c r="B357" s="29" t="s">
        <v>980</v>
      </c>
      <c r="C357" s="72" t="s">
        <v>1244</v>
      </c>
      <c r="D357" s="29" t="s">
        <v>1243</v>
      </c>
      <c r="E357" s="29">
        <v>292</v>
      </c>
      <c r="F357" s="29" t="s">
        <v>1245</v>
      </c>
      <c r="G357" s="29" t="s">
        <v>1246</v>
      </c>
      <c r="H357" s="29" t="s">
        <v>1247</v>
      </c>
      <c r="I357" s="29"/>
      <c r="J357" s="29" t="s">
        <v>3294</v>
      </c>
      <c r="K357" s="29" t="s">
        <v>52</v>
      </c>
      <c r="L357" s="29" t="s">
        <v>53</v>
      </c>
      <c r="M357" s="29" t="s">
        <v>3293</v>
      </c>
      <c r="N357" s="29" t="s">
        <v>37</v>
      </c>
      <c r="O357" s="29" t="s">
        <v>54</v>
      </c>
      <c r="P357" s="29" t="s">
        <v>55</v>
      </c>
      <c r="Q357" s="29" t="s">
        <v>3288</v>
      </c>
      <c r="R357" s="29" t="s">
        <v>56</v>
      </c>
      <c r="S357" s="29" t="s">
        <v>57</v>
      </c>
      <c r="T357" s="29">
        <v>4</v>
      </c>
      <c r="U357" s="29">
        <v>45902.47</v>
      </c>
      <c r="V357" s="8">
        <f t="shared" si="35"/>
        <v>183609.88</v>
      </c>
      <c r="W357" s="8">
        <f t="shared" si="36"/>
        <v>205643.06560000003</v>
      </c>
      <c r="X357" s="29"/>
      <c r="Y357" s="29" t="s">
        <v>41</v>
      </c>
      <c r="Z357" s="29" t="s">
        <v>41</v>
      </c>
    </row>
    <row r="358" spans="1:26" ht="48.75" customHeight="1" x14ac:dyDescent="0.3">
      <c r="A358" s="13" t="s">
        <v>4412</v>
      </c>
      <c r="B358" s="29" t="s">
        <v>980</v>
      </c>
      <c r="C358" s="72" t="s">
        <v>1249</v>
      </c>
      <c r="D358" s="29" t="s">
        <v>1248</v>
      </c>
      <c r="E358" s="29">
        <v>293</v>
      </c>
      <c r="F358" s="29" t="s">
        <v>1250</v>
      </c>
      <c r="G358" s="29" t="s">
        <v>1251</v>
      </c>
      <c r="H358" s="29" t="s">
        <v>1252</v>
      </c>
      <c r="I358" s="29"/>
      <c r="J358" s="29" t="s">
        <v>3294</v>
      </c>
      <c r="K358" s="29" t="s">
        <v>52</v>
      </c>
      <c r="L358" s="29" t="s">
        <v>53</v>
      </c>
      <c r="M358" s="29" t="s">
        <v>3293</v>
      </c>
      <c r="N358" s="29" t="s">
        <v>37</v>
      </c>
      <c r="O358" s="29" t="s">
        <v>54</v>
      </c>
      <c r="P358" s="29" t="s">
        <v>55</v>
      </c>
      <c r="Q358" s="29" t="s">
        <v>3288</v>
      </c>
      <c r="R358" s="29" t="s">
        <v>56</v>
      </c>
      <c r="S358" s="29" t="s">
        <v>57</v>
      </c>
      <c r="T358" s="29">
        <v>2</v>
      </c>
      <c r="U358" s="29">
        <v>79344</v>
      </c>
      <c r="V358" s="8">
        <f t="shared" si="35"/>
        <v>158688</v>
      </c>
      <c r="W358" s="8">
        <f t="shared" si="36"/>
        <v>177730.56000000003</v>
      </c>
      <c r="X358" s="29"/>
      <c r="Y358" s="29" t="s">
        <v>41</v>
      </c>
      <c r="Z358" s="29" t="s">
        <v>41</v>
      </c>
    </row>
    <row r="359" spans="1:26" ht="48.75" customHeight="1" x14ac:dyDescent="0.3">
      <c r="A359" s="13" t="s">
        <v>4412</v>
      </c>
      <c r="B359" s="29" t="s">
        <v>980</v>
      </c>
      <c r="C359" s="72" t="s">
        <v>1254</v>
      </c>
      <c r="D359" s="29" t="s">
        <v>1253</v>
      </c>
      <c r="E359" s="29">
        <v>294</v>
      </c>
      <c r="F359" s="29" t="s">
        <v>1255</v>
      </c>
      <c r="G359" s="29" t="s">
        <v>1256</v>
      </c>
      <c r="H359" s="29" t="s">
        <v>1257</v>
      </c>
      <c r="I359" s="29"/>
      <c r="J359" s="29" t="s">
        <v>3294</v>
      </c>
      <c r="K359" s="29" t="s">
        <v>52</v>
      </c>
      <c r="L359" s="29" t="s">
        <v>53</v>
      </c>
      <c r="M359" s="29" t="s">
        <v>3293</v>
      </c>
      <c r="N359" s="29" t="s">
        <v>37</v>
      </c>
      <c r="O359" s="29" t="s">
        <v>54</v>
      </c>
      <c r="P359" s="29" t="s">
        <v>55</v>
      </c>
      <c r="Q359" s="29" t="s">
        <v>3288</v>
      </c>
      <c r="R359" s="29" t="s">
        <v>56</v>
      </c>
      <c r="S359" s="29" t="s">
        <v>57</v>
      </c>
      <c r="T359" s="29">
        <v>2</v>
      </c>
      <c r="U359" s="29">
        <v>60000</v>
      </c>
      <c r="V359" s="8">
        <v>0</v>
      </c>
      <c r="W359" s="8">
        <f t="shared" si="36"/>
        <v>0</v>
      </c>
      <c r="X359" s="29"/>
      <c r="Y359" s="29" t="s">
        <v>41</v>
      </c>
      <c r="Z359" s="29" t="s">
        <v>41</v>
      </c>
    </row>
    <row r="360" spans="1:26" ht="48.75" customHeight="1" x14ac:dyDescent="0.3">
      <c r="A360" s="13" t="s">
        <v>4412</v>
      </c>
      <c r="B360" s="29" t="s">
        <v>980</v>
      </c>
      <c r="C360" s="72" t="s">
        <v>1254</v>
      </c>
      <c r="D360" s="29" t="s">
        <v>1253</v>
      </c>
      <c r="E360" s="29" t="s">
        <v>4250</v>
      </c>
      <c r="F360" s="29" t="s">
        <v>1255</v>
      </c>
      <c r="G360" s="29" t="s">
        <v>1256</v>
      </c>
      <c r="H360" s="29" t="s">
        <v>1257</v>
      </c>
      <c r="I360" s="29"/>
      <c r="J360" s="29" t="s">
        <v>3294</v>
      </c>
      <c r="K360" s="29" t="s">
        <v>52</v>
      </c>
      <c r="L360" s="29" t="s">
        <v>53</v>
      </c>
      <c r="M360" s="29" t="s">
        <v>4220</v>
      </c>
      <c r="N360" s="29" t="s">
        <v>37</v>
      </c>
      <c r="O360" s="29" t="s">
        <v>54</v>
      </c>
      <c r="P360" s="29" t="s">
        <v>55</v>
      </c>
      <c r="Q360" s="29" t="s">
        <v>3289</v>
      </c>
      <c r="R360" s="29" t="s">
        <v>56</v>
      </c>
      <c r="S360" s="29" t="s">
        <v>57</v>
      </c>
      <c r="T360" s="29">
        <v>2</v>
      </c>
      <c r="U360" s="29">
        <v>76430</v>
      </c>
      <c r="V360" s="8">
        <v>0</v>
      </c>
      <c r="W360" s="8">
        <f>V360*1.12</f>
        <v>0</v>
      </c>
      <c r="X360" s="29"/>
      <c r="Y360" s="29" t="s">
        <v>41</v>
      </c>
      <c r="Z360" s="29" t="s">
        <v>41</v>
      </c>
    </row>
    <row r="361" spans="1:26" ht="48.75" customHeight="1" x14ac:dyDescent="0.3">
      <c r="A361" s="13" t="s">
        <v>4412</v>
      </c>
      <c r="B361" s="29" t="s">
        <v>500</v>
      </c>
      <c r="C361" s="72" t="s">
        <v>1259</v>
      </c>
      <c r="D361" s="29" t="s">
        <v>1258</v>
      </c>
      <c r="E361" s="29">
        <v>295</v>
      </c>
      <c r="F361" s="29" t="s">
        <v>1260</v>
      </c>
      <c r="G361" s="29" t="s">
        <v>1261</v>
      </c>
      <c r="H361" s="29" t="s">
        <v>1262</v>
      </c>
      <c r="I361" s="29"/>
      <c r="J361" s="29" t="s">
        <v>3294</v>
      </c>
      <c r="K361" s="29" t="s">
        <v>52</v>
      </c>
      <c r="L361" s="29" t="s">
        <v>53</v>
      </c>
      <c r="M361" s="29" t="s">
        <v>3293</v>
      </c>
      <c r="N361" s="29" t="s">
        <v>37</v>
      </c>
      <c r="O361" s="29" t="s">
        <v>54</v>
      </c>
      <c r="P361" s="29" t="s">
        <v>55</v>
      </c>
      <c r="Q361" s="29" t="s">
        <v>3288</v>
      </c>
      <c r="R361" s="29" t="s">
        <v>56</v>
      </c>
      <c r="S361" s="29" t="s">
        <v>57</v>
      </c>
      <c r="T361" s="29">
        <v>4</v>
      </c>
      <c r="U361" s="29">
        <v>24500</v>
      </c>
      <c r="V361" s="8">
        <f t="shared" si="35"/>
        <v>98000</v>
      </c>
      <c r="W361" s="8">
        <f t="shared" si="36"/>
        <v>109760.00000000001</v>
      </c>
      <c r="X361" s="29"/>
      <c r="Y361" s="29" t="s">
        <v>41</v>
      </c>
      <c r="Z361" s="29" t="s">
        <v>41</v>
      </c>
    </row>
    <row r="362" spans="1:26" ht="48.75" customHeight="1" x14ac:dyDescent="0.3">
      <c r="A362" s="13" t="s">
        <v>4412</v>
      </c>
      <c r="B362" s="29" t="s">
        <v>500</v>
      </c>
      <c r="C362" s="72" t="s">
        <v>1264</v>
      </c>
      <c r="D362" s="29" t="s">
        <v>1263</v>
      </c>
      <c r="E362" s="29">
        <v>296</v>
      </c>
      <c r="F362" s="29" t="s">
        <v>1260</v>
      </c>
      <c r="G362" s="29" t="s">
        <v>1261</v>
      </c>
      <c r="H362" s="29" t="s">
        <v>1262</v>
      </c>
      <c r="I362" s="29"/>
      <c r="J362" s="29" t="s">
        <v>3294</v>
      </c>
      <c r="K362" s="29" t="s">
        <v>52</v>
      </c>
      <c r="L362" s="29" t="s">
        <v>53</v>
      </c>
      <c r="M362" s="29" t="s">
        <v>3293</v>
      </c>
      <c r="N362" s="29" t="s">
        <v>37</v>
      </c>
      <c r="O362" s="29" t="s">
        <v>54</v>
      </c>
      <c r="P362" s="29" t="s">
        <v>55</v>
      </c>
      <c r="Q362" s="29" t="s">
        <v>3288</v>
      </c>
      <c r="R362" s="29" t="s">
        <v>56</v>
      </c>
      <c r="S362" s="29" t="s">
        <v>57</v>
      </c>
      <c r="T362" s="29">
        <v>4</v>
      </c>
      <c r="U362" s="29">
        <v>19575</v>
      </c>
      <c r="V362" s="8">
        <f t="shared" si="35"/>
        <v>78300</v>
      </c>
      <c r="W362" s="8">
        <f t="shared" si="36"/>
        <v>87696.000000000015</v>
      </c>
      <c r="X362" s="29"/>
      <c r="Y362" s="29" t="s">
        <v>41</v>
      </c>
      <c r="Z362" s="29" t="s">
        <v>41</v>
      </c>
    </row>
    <row r="363" spans="1:26" ht="48.75" customHeight="1" x14ac:dyDescent="0.3">
      <c r="A363" s="13" t="s">
        <v>4412</v>
      </c>
      <c r="B363" s="29" t="s">
        <v>980</v>
      </c>
      <c r="C363" s="72" t="s">
        <v>1266</v>
      </c>
      <c r="D363" s="29" t="s">
        <v>1265</v>
      </c>
      <c r="E363" s="29">
        <v>297</v>
      </c>
      <c r="F363" s="29" t="s">
        <v>1267</v>
      </c>
      <c r="G363" s="29" t="s">
        <v>1268</v>
      </c>
      <c r="H363" s="29" t="s">
        <v>1269</v>
      </c>
      <c r="I363" s="29"/>
      <c r="J363" s="29" t="s">
        <v>3294</v>
      </c>
      <c r="K363" s="29" t="s">
        <v>52</v>
      </c>
      <c r="L363" s="29" t="s">
        <v>53</v>
      </c>
      <c r="M363" s="29" t="s">
        <v>3293</v>
      </c>
      <c r="N363" s="29" t="s">
        <v>37</v>
      </c>
      <c r="O363" s="29" t="s">
        <v>54</v>
      </c>
      <c r="P363" s="29" t="s">
        <v>55</v>
      </c>
      <c r="Q363" s="29" t="s">
        <v>3288</v>
      </c>
      <c r="R363" s="29" t="s">
        <v>56</v>
      </c>
      <c r="S363" s="29" t="s">
        <v>57</v>
      </c>
      <c r="T363" s="29">
        <v>19</v>
      </c>
      <c r="U363" s="29">
        <v>459.57</v>
      </c>
      <c r="V363" s="8">
        <f t="shared" si="35"/>
        <v>8731.83</v>
      </c>
      <c r="W363" s="8">
        <f t="shared" si="36"/>
        <v>9779.6496000000006</v>
      </c>
      <c r="X363" s="29"/>
      <c r="Y363" s="29" t="s">
        <v>41</v>
      </c>
      <c r="Z363" s="29" t="s">
        <v>41</v>
      </c>
    </row>
    <row r="364" spans="1:26" ht="48.75" customHeight="1" x14ac:dyDescent="0.3">
      <c r="A364" s="13" t="s">
        <v>4412</v>
      </c>
      <c r="B364" s="29" t="s">
        <v>980</v>
      </c>
      <c r="C364" s="72" t="s">
        <v>1271</v>
      </c>
      <c r="D364" s="29" t="s">
        <v>1270</v>
      </c>
      <c r="E364" s="29">
        <v>298</v>
      </c>
      <c r="F364" s="29" t="s">
        <v>1272</v>
      </c>
      <c r="G364" s="29" t="s">
        <v>1273</v>
      </c>
      <c r="H364" s="29" t="s">
        <v>433</v>
      </c>
      <c r="I364" s="29"/>
      <c r="J364" s="29" t="s">
        <v>3294</v>
      </c>
      <c r="K364" s="29" t="s">
        <v>52</v>
      </c>
      <c r="L364" s="29" t="s">
        <v>53</v>
      </c>
      <c r="M364" s="29" t="s">
        <v>3293</v>
      </c>
      <c r="N364" s="29" t="s">
        <v>37</v>
      </c>
      <c r="O364" s="29" t="s">
        <v>54</v>
      </c>
      <c r="P364" s="29" t="s">
        <v>55</v>
      </c>
      <c r="Q364" s="29" t="s">
        <v>3288</v>
      </c>
      <c r="R364" s="29" t="s">
        <v>56</v>
      </c>
      <c r="S364" s="29" t="s">
        <v>320</v>
      </c>
      <c r="T364" s="29">
        <v>2</v>
      </c>
      <c r="U364" s="29">
        <v>4173</v>
      </c>
      <c r="V364" s="8">
        <f t="shared" si="35"/>
        <v>8346</v>
      </c>
      <c r="W364" s="8">
        <f t="shared" si="36"/>
        <v>9347.52</v>
      </c>
      <c r="X364" s="29"/>
      <c r="Y364" s="29" t="s">
        <v>41</v>
      </c>
      <c r="Z364" s="29" t="s">
        <v>41</v>
      </c>
    </row>
    <row r="365" spans="1:26" ht="48.75" customHeight="1" x14ac:dyDescent="0.3">
      <c r="A365" s="13" t="s">
        <v>4412</v>
      </c>
      <c r="B365" s="29" t="s">
        <v>980</v>
      </c>
      <c r="C365" s="72" t="s">
        <v>1275</v>
      </c>
      <c r="D365" s="29" t="s">
        <v>1274</v>
      </c>
      <c r="E365" s="29">
        <v>299</v>
      </c>
      <c r="F365" s="29" t="s">
        <v>1276</v>
      </c>
      <c r="G365" s="29" t="s">
        <v>775</v>
      </c>
      <c r="H365" s="29" t="s">
        <v>1277</v>
      </c>
      <c r="I365" s="29"/>
      <c r="J365" s="29" t="s">
        <v>3294</v>
      </c>
      <c r="K365" s="29" t="s">
        <v>52</v>
      </c>
      <c r="L365" s="29" t="s">
        <v>53</v>
      </c>
      <c r="M365" s="29" t="s">
        <v>3293</v>
      </c>
      <c r="N365" s="29" t="s">
        <v>37</v>
      </c>
      <c r="O365" s="29" t="s">
        <v>54</v>
      </c>
      <c r="P365" s="29" t="s">
        <v>55</v>
      </c>
      <c r="Q365" s="29" t="s">
        <v>3288</v>
      </c>
      <c r="R365" s="29" t="s">
        <v>56</v>
      </c>
      <c r="S365" s="29" t="s">
        <v>57</v>
      </c>
      <c r="T365" s="29">
        <v>3</v>
      </c>
      <c r="U365" s="29">
        <v>8666.67</v>
      </c>
      <c r="V365" s="8">
        <v>0</v>
      </c>
      <c r="W365" s="8">
        <f t="shared" si="36"/>
        <v>0</v>
      </c>
      <c r="X365" s="29"/>
      <c r="Y365" s="29" t="s">
        <v>41</v>
      </c>
      <c r="Z365" s="29" t="s">
        <v>41</v>
      </c>
    </row>
    <row r="366" spans="1:26" ht="48.75" customHeight="1" x14ac:dyDescent="0.3">
      <c r="A366" s="13" t="s">
        <v>4412</v>
      </c>
      <c r="B366" s="29" t="s">
        <v>980</v>
      </c>
      <c r="C366" s="72" t="s">
        <v>1275</v>
      </c>
      <c r="D366" s="29" t="s">
        <v>1274</v>
      </c>
      <c r="E366" s="29" t="s">
        <v>1278</v>
      </c>
      <c r="F366" s="29" t="s">
        <v>1276</v>
      </c>
      <c r="G366" s="29" t="s">
        <v>775</v>
      </c>
      <c r="H366" s="29" t="s">
        <v>1277</v>
      </c>
      <c r="I366" s="29"/>
      <c r="J366" s="29" t="s">
        <v>3294</v>
      </c>
      <c r="K366" s="29" t="s">
        <v>52</v>
      </c>
      <c r="L366" s="29" t="s">
        <v>53</v>
      </c>
      <c r="M366" s="29" t="s">
        <v>3293</v>
      </c>
      <c r="N366" s="29" t="s">
        <v>37</v>
      </c>
      <c r="O366" s="29" t="s">
        <v>54</v>
      </c>
      <c r="P366" s="29" t="s">
        <v>55</v>
      </c>
      <c r="Q366" s="29" t="s">
        <v>3288</v>
      </c>
      <c r="R366" s="29" t="s">
        <v>56</v>
      </c>
      <c r="S366" s="29" t="s">
        <v>57</v>
      </c>
      <c r="T366" s="29">
        <v>3</v>
      </c>
      <c r="U366" s="29">
        <v>17520</v>
      </c>
      <c r="V366" s="8">
        <f t="shared" si="35"/>
        <v>52560</v>
      </c>
      <c r="W366" s="8">
        <f t="shared" si="36"/>
        <v>58867.200000000004</v>
      </c>
      <c r="X366" s="29"/>
      <c r="Y366" s="29" t="s">
        <v>41</v>
      </c>
      <c r="Z366" s="29" t="s">
        <v>41</v>
      </c>
    </row>
    <row r="367" spans="1:26" ht="48.75" customHeight="1" x14ac:dyDescent="0.3">
      <c r="A367" s="13" t="s">
        <v>4412</v>
      </c>
      <c r="B367" s="29" t="s">
        <v>980</v>
      </c>
      <c r="C367" s="72" t="s">
        <v>1280</v>
      </c>
      <c r="D367" s="29" t="s">
        <v>1279</v>
      </c>
      <c r="E367" s="29">
        <v>300</v>
      </c>
      <c r="F367" s="29" t="s">
        <v>1281</v>
      </c>
      <c r="G367" s="29" t="s">
        <v>1282</v>
      </c>
      <c r="H367" s="29" t="s">
        <v>1283</v>
      </c>
      <c r="I367" s="29"/>
      <c r="J367" s="29" t="s">
        <v>3294</v>
      </c>
      <c r="K367" s="29" t="s">
        <v>52</v>
      </c>
      <c r="L367" s="29" t="s">
        <v>53</v>
      </c>
      <c r="M367" s="29" t="s">
        <v>3293</v>
      </c>
      <c r="N367" s="29" t="s">
        <v>37</v>
      </c>
      <c r="O367" s="29" t="s">
        <v>54</v>
      </c>
      <c r="P367" s="29" t="s">
        <v>55</v>
      </c>
      <c r="Q367" s="29" t="s">
        <v>3290</v>
      </c>
      <c r="R367" s="29" t="s">
        <v>56</v>
      </c>
      <c r="S367" s="29" t="s">
        <v>57</v>
      </c>
      <c r="T367" s="29">
        <v>10</v>
      </c>
      <c r="U367" s="29">
        <v>2000.08</v>
      </c>
      <c r="V367" s="8">
        <f t="shared" si="35"/>
        <v>20000.8</v>
      </c>
      <c r="W367" s="8">
        <f t="shared" si="36"/>
        <v>22400.896000000001</v>
      </c>
      <c r="X367" s="29"/>
      <c r="Y367" s="29" t="s">
        <v>41</v>
      </c>
      <c r="Z367" s="29" t="s">
        <v>41</v>
      </c>
    </row>
    <row r="368" spans="1:26" ht="48.75" customHeight="1" x14ac:dyDescent="0.3">
      <c r="A368" s="13" t="s">
        <v>4412</v>
      </c>
      <c r="B368" s="29" t="s">
        <v>980</v>
      </c>
      <c r="C368" s="72" t="s">
        <v>1285</v>
      </c>
      <c r="D368" s="29" t="s">
        <v>1284</v>
      </c>
      <c r="E368" s="29">
        <v>301</v>
      </c>
      <c r="F368" s="29" t="s">
        <v>1286</v>
      </c>
      <c r="G368" s="29" t="s">
        <v>1287</v>
      </c>
      <c r="H368" s="29" t="s">
        <v>1288</v>
      </c>
      <c r="I368" s="29"/>
      <c r="J368" s="29" t="s">
        <v>3294</v>
      </c>
      <c r="K368" s="29" t="s">
        <v>52</v>
      </c>
      <c r="L368" s="29" t="s">
        <v>53</v>
      </c>
      <c r="M368" s="29" t="s">
        <v>3293</v>
      </c>
      <c r="N368" s="29" t="s">
        <v>37</v>
      </c>
      <c r="O368" s="29" t="s">
        <v>54</v>
      </c>
      <c r="P368" s="29" t="s">
        <v>55</v>
      </c>
      <c r="Q368" s="29" t="s">
        <v>3288</v>
      </c>
      <c r="R368" s="29" t="s">
        <v>56</v>
      </c>
      <c r="S368" s="29" t="s">
        <v>57</v>
      </c>
      <c r="T368" s="29">
        <v>4</v>
      </c>
      <c r="U368" s="29">
        <v>5561</v>
      </c>
      <c r="V368" s="8">
        <v>0</v>
      </c>
      <c r="W368" s="8">
        <f t="shared" si="36"/>
        <v>0</v>
      </c>
      <c r="X368" s="29"/>
      <c r="Y368" s="29" t="s">
        <v>41</v>
      </c>
      <c r="Z368" s="29" t="s">
        <v>41</v>
      </c>
    </row>
    <row r="369" spans="1:26" ht="48.75" customHeight="1" x14ac:dyDescent="0.3">
      <c r="A369" s="13" t="s">
        <v>4412</v>
      </c>
      <c r="B369" s="29" t="s">
        <v>980</v>
      </c>
      <c r="C369" s="72" t="s">
        <v>1285</v>
      </c>
      <c r="D369" s="29" t="s">
        <v>1284</v>
      </c>
      <c r="E369" s="29" t="s">
        <v>4251</v>
      </c>
      <c r="F369" s="29" t="s">
        <v>1286</v>
      </c>
      <c r="G369" s="29" t="s">
        <v>1287</v>
      </c>
      <c r="H369" s="29" t="s">
        <v>1288</v>
      </c>
      <c r="I369" s="29"/>
      <c r="J369" s="29" t="s">
        <v>3294</v>
      </c>
      <c r="K369" s="29" t="s">
        <v>52</v>
      </c>
      <c r="L369" s="29" t="s">
        <v>53</v>
      </c>
      <c r="M369" s="29" t="s">
        <v>4220</v>
      </c>
      <c r="N369" s="29" t="s">
        <v>37</v>
      </c>
      <c r="O369" s="29" t="s">
        <v>54</v>
      </c>
      <c r="P369" s="29" t="s">
        <v>55</v>
      </c>
      <c r="Q369" s="29" t="s">
        <v>3289</v>
      </c>
      <c r="R369" s="29" t="s">
        <v>56</v>
      </c>
      <c r="S369" s="29" t="s">
        <v>57</v>
      </c>
      <c r="T369" s="29">
        <v>4</v>
      </c>
      <c r="U369" s="29">
        <v>12250</v>
      </c>
      <c r="V369" s="8">
        <f>T369*U369</f>
        <v>49000</v>
      </c>
      <c r="W369" s="8">
        <f>V369*1.12</f>
        <v>54880.000000000007</v>
      </c>
      <c r="X369" s="29"/>
      <c r="Y369" s="29" t="s">
        <v>41</v>
      </c>
      <c r="Z369" s="29" t="s">
        <v>41</v>
      </c>
    </row>
    <row r="370" spans="1:26" ht="48.75" customHeight="1" x14ac:dyDescent="0.3">
      <c r="A370" s="13" t="s">
        <v>4412</v>
      </c>
      <c r="B370" s="29" t="s">
        <v>980</v>
      </c>
      <c r="C370" s="72" t="s">
        <v>1290</v>
      </c>
      <c r="D370" s="29" t="s">
        <v>1289</v>
      </c>
      <c r="E370" s="29">
        <v>302</v>
      </c>
      <c r="F370" s="29" t="s">
        <v>1291</v>
      </c>
      <c r="G370" s="29" t="s">
        <v>1292</v>
      </c>
      <c r="H370" s="29" t="s">
        <v>1293</v>
      </c>
      <c r="I370" s="29"/>
      <c r="J370" s="29" t="s">
        <v>3294</v>
      </c>
      <c r="K370" s="29" t="s">
        <v>52</v>
      </c>
      <c r="L370" s="29" t="s">
        <v>53</v>
      </c>
      <c r="M370" s="29" t="s">
        <v>3293</v>
      </c>
      <c r="N370" s="29" t="s">
        <v>37</v>
      </c>
      <c r="O370" s="29" t="s">
        <v>54</v>
      </c>
      <c r="P370" s="29" t="s">
        <v>55</v>
      </c>
      <c r="Q370" s="29" t="s">
        <v>3288</v>
      </c>
      <c r="R370" s="29" t="s">
        <v>56</v>
      </c>
      <c r="S370" s="29" t="s">
        <v>516</v>
      </c>
      <c r="T370" s="29">
        <v>150</v>
      </c>
      <c r="U370" s="29">
        <v>1200</v>
      </c>
      <c r="V370" s="8">
        <v>0</v>
      </c>
      <c r="W370" s="8">
        <f t="shared" si="36"/>
        <v>0</v>
      </c>
      <c r="X370" s="29"/>
      <c r="Y370" s="29" t="s">
        <v>41</v>
      </c>
      <c r="Z370" s="29" t="s">
        <v>41</v>
      </c>
    </row>
    <row r="371" spans="1:26" ht="48.75" customHeight="1" x14ac:dyDescent="0.3">
      <c r="A371" s="13" t="s">
        <v>4412</v>
      </c>
      <c r="B371" s="29" t="s">
        <v>980</v>
      </c>
      <c r="C371" s="72" t="s">
        <v>1295</v>
      </c>
      <c r="D371" s="29" t="s">
        <v>1294</v>
      </c>
      <c r="E371" s="29">
        <v>303</v>
      </c>
      <c r="F371" s="29" t="s">
        <v>1296</v>
      </c>
      <c r="G371" s="29" t="s">
        <v>479</v>
      </c>
      <c r="H371" s="29" t="s">
        <v>1297</v>
      </c>
      <c r="I371" s="29"/>
      <c r="J371" s="29" t="s">
        <v>3294</v>
      </c>
      <c r="K371" s="29" t="s">
        <v>52</v>
      </c>
      <c r="L371" s="29" t="s">
        <v>53</v>
      </c>
      <c r="M371" s="29" t="s">
        <v>3293</v>
      </c>
      <c r="N371" s="29" t="s">
        <v>37</v>
      </c>
      <c r="O371" s="29" t="s">
        <v>54</v>
      </c>
      <c r="P371" s="29" t="s">
        <v>55</v>
      </c>
      <c r="Q371" s="29" t="s">
        <v>3288</v>
      </c>
      <c r="R371" s="29" t="s">
        <v>56</v>
      </c>
      <c r="S371" s="29" t="s">
        <v>57</v>
      </c>
      <c r="T371" s="29">
        <v>4</v>
      </c>
      <c r="U371" s="29">
        <v>4460</v>
      </c>
      <c r="V371" s="8">
        <f t="shared" si="35"/>
        <v>17840</v>
      </c>
      <c r="W371" s="8">
        <f t="shared" si="36"/>
        <v>19980.800000000003</v>
      </c>
      <c r="X371" s="29"/>
      <c r="Y371" s="29" t="s">
        <v>41</v>
      </c>
      <c r="Z371" s="29" t="s">
        <v>41</v>
      </c>
    </row>
    <row r="372" spans="1:26" ht="48.75" customHeight="1" x14ac:dyDescent="0.3">
      <c r="A372" s="13" t="s">
        <v>4412</v>
      </c>
      <c r="B372" s="29" t="s">
        <v>980</v>
      </c>
      <c r="C372" s="72" t="s">
        <v>1299</v>
      </c>
      <c r="D372" s="29" t="s">
        <v>1298</v>
      </c>
      <c r="E372" s="29">
        <v>304</v>
      </c>
      <c r="F372" s="29" t="s">
        <v>1300</v>
      </c>
      <c r="G372" s="29" t="s">
        <v>879</v>
      </c>
      <c r="H372" s="29" t="s">
        <v>1301</v>
      </c>
      <c r="I372" s="29"/>
      <c r="J372" s="29" t="s">
        <v>3294</v>
      </c>
      <c r="K372" s="29" t="s">
        <v>52</v>
      </c>
      <c r="L372" s="29" t="s">
        <v>53</v>
      </c>
      <c r="M372" s="29" t="s">
        <v>3293</v>
      </c>
      <c r="N372" s="29" t="s">
        <v>37</v>
      </c>
      <c r="O372" s="29" t="s">
        <v>54</v>
      </c>
      <c r="P372" s="29" t="s">
        <v>55</v>
      </c>
      <c r="Q372" s="29" t="s">
        <v>3288</v>
      </c>
      <c r="R372" s="29" t="s">
        <v>56</v>
      </c>
      <c r="S372" s="29" t="s">
        <v>57</v>
      </c>
      <c r="T372" s="29">
        <v>16</v>
      </c>
      <c r="U372" s="29">
        <v>8500</v>
      </c>
      <c r="V372" s="8">
        <f t="shared" si="35"/>
        <v>136000</v>
      </c>
      <c r="W372" s="8">
        <f t="shared" si="36"/>
        <v>152320</v>
      </c>
      <c r="X372" s="29"/>
      <c r="Y372" s="29" t="s">
        <v>41</v>
      </c>
      <c r="Z372" s="29" t="s">
        <v>41</v>
      </c>
    </row>
    <row r="373" spans="1:26" ht="48.75" customHeight="1" x14ac:dyDescent="0.3">
      <c r="A373" s="13" t="s">
        <v>4412</v>
      </c>
      <c r="B373" s="29" t="s">
        <v>980</v>
      </c>
      <c r="C373" s="72" t="s">
        <v>1303</v>
      </c>
      <c r="D373" s="29" t="s">
        <v>1302</v>
      </c>
      <c r="E373" s="29">
        <v>305</v>
      </c>
      <c r="F373" s="29" t="s">
        <v>1304</v>
      </c>
      <c r="G373" s="29" t="s">
        <v>1305</v>
      </c>
      <c r="H373" s="29" t="s">
        <v>1306</v>
      </c>
      <c r="I373" s="29"/>
      <c r="J373" s="29" t="s">
        <v>3294</v>
      </c>
      <c r="K373" s="29" t="s">
        <v>52</v>
      </c>
      <c r="L373" s="29" t="s">
        <v>53</v>
      </c>
      <c r="M373" s="29" t="s">
        <v>3293</v>
      </c>
      <c r="N373" s="29" t="s">
        <v>37</v>
      </c>
      <c r="O373" s="29" t="s">
        <v>54</v>
      </c>
      <c r="P373" s="29" t="s">
        <v>55</v>
      </c>
      <c r="Q373" s="29" t="s">
        <v>3288</v>
      </c>
      <c r="R373" s="29" t="s">
        <v>56</v>
      </c>
      <c r="S373" s="29" t="s">
        <v>57</v>
      </c>
      <c r="T373" s="29">
        <v>2</v>
      </c>
      <c r="U373" s="29">
        <v>27788</v>
      </c>
      <c r="V373" s="8">
        <f t="shared" si="35"/>
        <v>55576</v>
      </c>
      <c r="W373" s="8">
        <f t="shared" si="36"/>
        <v>62245.120000000003</v>
      </c>
      <c r="X373" s="29"/>
      <c r="Y373" s="29" t="s">
        <v>41</v>
      </c>
      <c r="Z373" s="29" t="s">
        <v>41</v>
      </c>
    </row>
    <row r="374" spans="1:26" ht="48.75" customHeight="1" x14ac:dyDescent="0.3">
      <c r="A374" s="13" t="s">
        <v>4412</v>
      </c>
      <c r="B374" s="29" t="s">
        <v>980</v>
      </c>
      <c r="C374" s="72" t="s">
        <v>1308</v>
      </c>
      <c r="D374" s="29" t="s">
        <v>1307</v>
      </c>
      <c r="E374" s="29">
        <v>306</v>
      </c>
      <c r="F374" s="29" t="s">
        <v>1309</v>
      </c>
      <c r="G374" s="29" t="s">
        <v>1310</v>
      </c>
      <c r="H374" s="29" t="s">
        <v>1311</v>
      </c>
      <c r="I374" s="29"/>
      <c r="J374" s="29" t="s">
        <v>3294</v>
      </c>
      <c r="K374" s="29" t="s">
        <v>52</v>
      </c>
      <c r="L374" s="29" t="s">
        <v>53</v>
      </c>
      <c r="M374" s="29" t="s">
        <v>3293</v>
      </c>
      <c r="N374" s="29" t="s">
        <v>37</v>
      </c>
      <c r="O374" s="29" t="s">
        <v>54</v>
      </c>
      <c r="P374" s="29" t="s">
        <v>55</v>
      </c>
      <c r="Q374" s="29" t="s">
        <v>3290</v>
      </c>
      <c r="R374" s="29" t="s">
        <v>56</v>
      </c>
      <c r="S374" s="29" t="s">
        <v>516</v>
      </c>
      <c r="T374" s="29">
        <v>2</v>
      </c>
      <c r="U374" s="29">
        <v>2669.64</v>
      </c>
      <c r="V374" s="8">
        <f t="shared" si="35"/>
        <v>5339.28</v>
      </c>
      <c r="W374" s="8">
        <f t="shared" si="36"/>
        <v>5979.9936000000007</v>
      </c>
      <c r="X374" s="29"/>
      <c r="Y374" s="29" t="s">
        <v>41</v>
      </c>
      <c r="Z374" s="29" t="s">
        <v>41</v>
      </c>
    </row>
    <row r="375" spans="1:26" ht="48.75" customHeight="1" x14ac:dyDescent="0.3">
      <c r="A375" s="13" t="s">
        <v>4412</v>
      </c>
      <c r="B375" s="29" t="s">
        <v>980</v>
      </c>
      <c r="C375" s="72" t="s">
        <v>1313</v>
      </c>
      <c r="D375" s="29" t="s">
        <v>1312</v>
      </c>
      <c r="E375" s="29">
        <v>307</v>
      </c>
      <c r="F375" s="29" t="s">
        <v>1314</v>
      </c>
      <c r="G375" s="29" t="s">
        <v>1310</v>
      </c>
      <c r="H375" s="29" t="s">
        <v>1315</v>
      </c>
      <c r="I375" s="29"/>
      <c r="J375" s="29" t="s">
        <v>3294</v>
      </c>
      <c r="K375" s="29" t="s">
        <v>52</v>
      </c>
      <c r="L375" s="29" t="s">
        <v>53</v>
      </c>
      <c r="M375" s="29" t="s">
        <v>3293</v>
      </c>
      <c r="N375" s="29" t="s">
        <v>37</v>
      </c>
      <c r="O375" s="29" t="s">
        <v>54</v>
      </c>
      <c r="P375" s="29" t="s">
        <v>55</v>
      </c>
      <c r="Q375" s="29" t="s">
        <v>3290</v>
      </c>
      <c r="R375" s="29" t="s">
        <v>56</v>
      </c>
      <c r="S375" s="29" t="s">
        <v>516</v>
      </c>
      <c r="T375" s="29">
        <v>2</v>
      </c>
      <c r="U375" s="29">
        <v>2669.64</v>
      </c>
      <c r="V375" s="8">
        <f t="shared" si="35"/>
        <v>5339.28</v>
      </c>
      <c r="W375" s="8">
        <f t="shared" si="36"/>
        <v>5979.9936000000007</v>
      </c>
      <c r="X375" s="29"/>
      <c r="Y375" s="29" t="s">
        <v>41</v>
      </c>
      <c r="Z375" s="29" t="s">
        <v>41</v>
      </c>
    </row>
    <row r="376" spans="1:26" ht="48.75" customHeight="1" x14ac:dyDescent="0.3">
      <c r="A376" s="13" t="s">
        <v>4412</v>
      </c>
      <c r="B376" s="29" t="s">
        <v>980</v>
      </c>
      <c r="C376" s="72" t="s">
        <v>1317</v>
      </c>
      <c r="D376" s="29" t="s">
        <v>1316</v>
      </c>
      <c r="E376" s="29">
        <v>308</v>
      </c>
      <c r="F376" s="29" t="s">
        <v>1318</v>
      </c>
      <c r="G376" s="29" t="s">
        <v>1319</v>
      </c>
      <c r="H376" s="29" t="s">
        <v>1315</v>
      </c>
      <c r="I376" s="29"/>
      <c r="J376" s="29" t="s">
        <v>3294</v>
      </c>
      <c r="K376" s="29" t="s">
        <v>52</v>
      </c>
      <c r="L376" s="29" t="s">
        <v>53</v>
      </c>
      <c r="M376" s="29" t="s">
        <v>3293</v>
      </c>
      <c r="N376" s="29" t="s">
        <v>37</v>
      </c>
      <c r="O376" s="29" t="s">
        <v>54</v>
      </c>
      <c r="P376" s="29" t="s">
        <v>55</v>
      </c>
      <c r="Q376" s="29" t="s">
        <v>3290</v>
      </c>
      <c r="R376" s="29" t="s">
        <v>56</v>
      </c>
      <c r="S376" s="29" t="s">
        <v>516</v>
      </c>
      <c r="T376" s="29">
        <v>2</v>
      </c>
      <c r="U376" s="29">
        <v>1995.98</v>
      </c>
      <c r="V376" s="8">
        <f t="shared" si="35"/>
        <v>3991.96</v>
      </c>
      <c r="W376" s="8">
        <f t="shared" si="36"/>
        <v>4470.9952000000003</v>
      </c>
      <c r="X376" s="29"/>
      <c r="Y376" s="29" t="s">
        <v>41</v>
      </c>
      <c r="Z376" s="29" t="s">
        <v>41</v>
      </c>
    </row>
    <row r="377" spans="1:26" ht="48.75" customHeight="1" x14ac:dyDescent="0.3">
      <c r="A377" s="13" t="s">
        <v>4412</v>
      </c>
      <c r="B377" s="29" t="s">
        <v>980</v>
      </c>
      <c r="C377" s="72" t="s">
        <v>1321</v>
      </c>
      <c r="D377" s="29" t="s">
        <v>1320</v>
      </c>
      <c r="E377" s="29">
        <v>309</v>
      </c>
      <c r="F377" s="29" t="s">
        <v>1322</v>
      </c>
      <c r="G377" s="29" t="s">
        <v>1319</v>
      </c>
      <c r="H377" s="29" t="s">
        <v>1323</v>
      </c>
      <c r="I377" s="29"/>
      <c r="J377" s="29" t="s">
        <v>3294</v>
      </c>
      <c r="K377" s="29" t="s">
        <v>52</v>
      </c>
      <c r="L377" s="29" t="s">
        <v>53</v>
      </c>
      <c r="M377" s="29" t="s">
        <v>3293</v>
      </c>
      <c r="N377" s="29" t="s">
        <v>37</v>
      </c>
      <c r="O377" s="29" t="s">
        <v>54</v>
      </c>
      <c r="P377" s="29" t="s">
        <v>55</v>
      </c>
      <c r="Q377" s="29" t="s">
        <v>3290</v>
      </c>
      <c r="R377" s="29" t="s">
        <v>56</v>
      </c>
      <c r="S377" s="29" t="s">
        <v>516</v>
      </c>
      <c r="T377" s="29">
        <v>2</v>
      </c>
      <c r="U377" s="29">
        <v>1995.98</v>
      </c>
      <c r="V377" s="8">
        <f t="shared" si="35"/>
        <v>3991.96</v>
      </c>
      <c r="W377" s="8">
        <f t="shared" si="36"/>
        <v>4470.9952000000003</v>
      </c>
      <c r="X377" s="29"/>
      <c r="Y377" s="29" t="s">
        <v>41</v>
      </c>
      <c r="Z377" s="29" t="s">
        <v>41</v>
      </c>
    </row>
    <row r="378" spans="1:26" ht="48.75" customHeight="1" x14ac:dyDescent="0.3">
      <c r="A378" s="13" t="s">
        <v>4412</v>
      </c>
      <c r="B378" s="29" t="s">
        <v>980</v>
      </c>
      <c r="C378" s="72" t="s">
        <v>1325</v>
      </c>
      <c r="D378" s="29" t="s">
        <v>1324</v>
      </c>
      <c r="E378" s="29">
        <v>310</v>
      </c>
      <c r="F378" s="29" t="s">
        <v>1326</v>
      </c>
      <c r="G378" s="29" t="s">
        <v>1319</v>
      </c>
      <c r="H378" s="29" t="s">
        <v>1327</v>
      </c>
      <c r="I378" s="29"/>
      <c r="J378" s="29" t="s">
        <v>3294</v>
      </c>
      <c r="K378" s="29" t="s">
        <v>52</v>
      </c>
      <c r="L378" s="29" t="s">
        <v>53</v>
      </c>
      <c r="M378" s="29" t="s">
        <v>3293</v>
      </c>
      <c r="N378" s="29" t="s">
        <v>37</v>
      </c>
      <c r="O378" s="29" t="s">
        <v>54</v>
      </c>
      <c r="P378" s="29" t="s">
        <v>55</v>
      </c>
      <c r="Q378" s="29" t="s">
        <v>3290</v>
      </c>
      <c r="R378" s="29" t="s">
        <v>56</v>
      </c>
      <c r="S378" s="29" t="s">
        <v>516</v>
      </c>
      <c r="T378" s="29">
        <v>2</v>
      </c>
      <c r="U378" s="29">
        <v>1995.98</v>
      </c>
      <c r="V378" s="8">
        <f t="shared" si="35"/>
        <v>3991.96</v>
      </c>
      <c r="W378" s="8">
        <f t="shared" si="36"/>
        <v>4470.9952000000003</v>
      </c>
      <c r="X378" s="29"/>
      <c r="Y378" s="29" t="s">
        <v>41</v>
      </c>
      <c r="Z378" s="29" t="s">
        <v>41</v>
      </c>
    </row>
    <row r="379" spans="1:26" ht="48.75" customHeight="1" x14ac:dyDescent="0.3">
      <c r="A379" s="13" t="s">
        <v>4412</v>
      </c>
      <c r="B379" s="29" t="s">
        <v>980</v>
      </c>
      <c r="C379" s="72" t="s">
        <v>1329</v>
      </c>
      <c r="D379" s="29" t="s">
        <v>1328</v>
      </c>
      <c r="E379" s="29">
        <v>311</v>
      </c>
      <c r="F379" s="29" t="s">
        <v>992</v>
      </c>
      <c r="G379" s="29" t="s">
        <v>993</v>
      </c>
      <c r="H379" s="29" t="s">
        <v>994</v>
      </c>
      <c r="I379" s="29"/>
      <c r="J379" s="29" t="s">
        <v>3294</v>
      </c>
      <c r="K379" s="29" t="s">
        <v>52</v>
      </c>
      <c r="L379" s="29" t="s">
        <v>53</v>
      </c>
      <c r="M379" s="29" t="s">
        <v>3293</v>
      </c>
      <c r="N379" s="29" t="s">
        <v>37</v>
      </c>
      <c r="O379" s="29" t="s">
        <v>54</v>
      </c>
      <c r="P379" s="29" t="s">
        <v>55</v>
      </c>
      <c r="Q379" s="29" t="s">
        <v>3288</v>
      </c>
      <c r="R379" s="29" t="s">
        <v>56</v>
      </c>
      <c r="S379" s="29" t="s">
        <v>583</v>
      </c>
      <c r="T379" s="29">
        <v>10</v>
      </c>
      <c r="U379" s="29">
        <v>1176.42</v>
      </c>
      <c r="V379" s="8">
        <f t="shared" si="35"/>
        <v>11764.2</v>
      </c>
      <c r="W379" s="8">
        <f t="shared" si="36"/>
        <v>13175.904000000002</v>
      </c>
      <c r="X379" s="29"/>
      <c r="Y379" s="29" t="s">
        <v>41</v>
      </c>
      <c r="Z379" s="29" t="s">
        <v>41</v>
      </c>
    </row>
    <row r="380" spans="1:26" ht="48.75" customHeight="1" x14ac:dyDescent="0.3">
      <c r="A380" s="13" t="s">
        <v>4412</v>
      </c>
      <c r="B380" s="29" t="s">
        <v>29</v>
      </c>
      <c r="C380" s="72" t="s">
        <v>1331</v>
      </c>
      <c r="D380" s="29" t="s">
        <v>1330</v>
      </c>
      <c r="E380" s="29">
        <v>312</v>
      </c>
      <c r="F380" s="29" t="s">
        <v>1332</v>
      </c>
      <c r="G380" s="29" t="s">
        <v>1214</v>
      </c>
      <c r="H380" s="29" t="s">
        <v>1333</v>
      </c>
      <c r="I380" s="29"/>
      <c r="J380" s="29" t="s">
        <v>3294</v>
      </c>
      <c r="K380" s="29" t="s">
        <v>52</v>
      </c>
      <c r="L380" s="29" t="s">
        <v>53</v>
      </c>
      <c r="M380" s="29" t="s">
        <v>3293</v>
      </c>
      <c r="N380" s="29" t="s">
        <v>37</v>
      </c>
      <c r="O380" s="29" t="s">
        <v>54</v>
      </c>
      <c r="P380" s="29" t="s">
        <v>55</v>
      </c>
      <c r="Q380" s="29" t="s">
        <v>3288</v>
      </c>
      <c r="R380" s="29" t="s">
        <v>56</v>
      </c>
      <c r="S380" s="29" t="s">
        <v>57</v>
      </c>
      <c r="T380" s="29">
        <v>2</v>
      </c>
      <c r="U380" s="29">
        <v>8423</v>
      </c>
      <c r="V380" s="8">
        <f t="shared" si="35"/>
        <v>16846</v>
      </c>
      <c r="W380" s="8">
        <f t="shared" si="36"/>
        <v>18867.52</v>
      </c>
      <c r="X380" s="29"/>
      <c r="Y380" s="29" t="s">
        <v>41</v>
      </c>
      <c r="Z380" s="29" t="s">
        <v>41</v>
      </c>
    </row>
    <row r="381" spans="1:26" ht="48.75" customHeight="1" x14ac:dyDescent="0.3">
      <c r="A381" s="13" t="s">
        <v>4412</v>
      </c>
      <c r="B381" s="29" t="s">
        <v>29</v>
      </c>
      <c r="C381" s="72" t="s">
        <v>1335</v>
      </c>
      <c r="D381" s="29" t="s">
        <v>1334</v>
      </c>
      <c r="E381" s="29">
        <v>313</v>
      </c>
      <c r="F381" s="29" t="s">
        <v>1336</v>
      </c>
      <c r="G381" s="29" t="s">
        <v>1337</v>
      </c>
      <c r="H381" s="29" t="s">
        <v>1338</v>
      </c>
      <c r="I381" s="29"/>
      <c r="J381" s="29" t="s">
        <v>3294</v>
      </c>
      <c r="K381" s="29" t="s">
        <v>52</v>
      </c>
      <c r="L381" s="29" t="s">
        <v>53</v>
      </c>
      <c r="M381" s="29" t="s">
        <v>3293</v>
      </c>
      <c r="N381" s="29" t="s">
        <v>37</v>
      </c>
      <c r="O381" s="29" t="s">
        <v>54</v>
      </c>
      <c r="P381" s="29" t="s">
        <v>55</v>
      </c>
      <c r="Q381" s="29" t="s">
        <v>3288</v>
      </c>
      <c r="R381" s="29" t="s">
        <v>56</v>
      </c>
      <c r="S381" s="29" t="s">
        <v>57</v>
      </c>
      <c r="T381" s="29">
        <v>25</v>
      </c>
      <c r="U381" s="29">
        <v>1269.71</v>
      </c>
      <c r="V381" s="8">
        <f t="shared" si="35"/>
        <v>31742.75</v>
      </c>
      <c r="W381" s="8">
        <f t="shared" si="36"/>
        <v>35551.880000000005</v>
      </c>
      <c r="X381" s="29"/>
      <c r="Y381" s="29" t="s">
        <v>41</v>
      </c>
      <c r="Z381" s="29" t="s">
        <v>41</v>
      </c>
    </row>
    <row r="382" spans="1:26" ht="48.75" customHeight="1" x14ac:dyDescent="0.3">
      <c r="A382" s="13" t="s">
        <v>4412</v>
      </c>
      <c r="B382" s="29" t="s">
        <v>29</v>
      </c>
      <c r="C382" s="72" t="s">
        <v>1340</v>
      </c>
      <c r="D382" s="29" t="s">
        <v>1339</v>
      </c>
      <c r="E382" s="29">
        <v>314</v>
      </c>
      <c r="F382" s="29" t="s">
        <v>339</v>
      </c>
      <c r="G382" s="29" t="s">
        <v>340</v>
      </c>
      <c r="H382" s="29" t="s">
        <v>341</v>
      </c>
      <c r="I382" s="29"/>
      <c r="J382" s="29" t="s">
        <v>3294</v>
      </c>
      <c r="K382" s="29" t="s">
        <v>52</v>
      </c>
      <c r="L382" s="29" t="s">
        <v>53</v>
      </c>
      <c r="M382" s="29" t="s">
        <v>3293</v>
      </c>
      <c r="N382" s="29" t="s">
        <v>37</v>
      </c>
      <c r="O382" s="29" t="s">
        <v>54</v>
      </c>
      <c r="P382" s="29" t="s">
        <v>55</v>
      </c>
      <c r="Q382" s="29" t="s">
        <v>3290</v>
      </c>
      <c r="R382" s="29" t="s">
        <v>56</v>
      </c>
      <c r="S382" s="29" t="s">
        <v>57</v>
      </c>
      <c r="T382" s="29">
        <v>27</v>
      </c>
      <c r="U382" s="29">
        <v>6448</v>
      </c>
      <c r="V382" s="8">
        <f t="shared" si="35"/>
        <v>174096</v>
      </c>
      <c r="W382" s="8">
        <f t="shared" si="36"/>
        <v>194987.52000000002</v>
      </c>
      <c r="X382" s="29"/>
      <c r="Y382" s="29" t="s">
        <v>41</v>
      </c>
      <c r="Z382" s="29" t="s">
        <v>41</v>
      </c>
    </row>
    <row r="383" spans="1:26" ht="48.75" customHeight="1" x14ac:dyDescent="0.3">
      <c r="A383" s="13" t="s">
        <v>4412</v>
      </c>
      <c r="B383" s="29" t="s">
        <v>29</v>
      </c>
      <c r="C383" s="72" t="s">
        <v>1342</v>
      </c>
      <c r="D383" s="29" t="s">
        <v>1341</v>
      </c>
      <c r="E383" s="29">
        <v>315</v>
      </c>
      <c r="F383" s="29" t="s">
        <v>1343</v>
      </c>
      <c r="G383" s="29" t="s">
        <v>738</v>
      </c>
      <c r="H383" s="29" t="s">
        <v>1344</v>
      </c>
      <c r="I383" s="29"/>
      <c r="J383" s="29" t="s">
        <v>3294</v>
      </c>
      <c r="K383" s="29" t="s">
        <v>52</v>
      </c>
      <c r="L383" s="29" t="s">
        <v>53</v>
      </c>
      <c r="M383" s="29" t="s">
        <v>3293</v>
      </c>
      <c r="N383" s="29" t="s">
        <v>37</v>
      </c>
      <c r="O383" s="29" t="s">
        <v>54</v>
      </c>
      <c r="P383" s="29" t="s">
        <v>55</v>
      </c>
      <c r="Q383" s="29" t="s">
        <v>3288</v>
      </c>
      <c r="R383" s="29" t="s">
        <v>56</v>
      </c>
      <c r="S383" s="29" t="s">
        <v>57</v>
      </c>
      <c r="T383" s="29">
        <v>55</v>
      </c>
      <c r="U383" s="29">
        <v>1925.5</v>
      </c>
      <c r="V383" s="8">
        <f t="shared" si="35"/>
        <v>105902.5</v>
      </c>
      <c r="W383" s="8">
        <f t="shared" si="36"/>
        <v>118610.80000000002</v>
      </c>
      <c r="X383" s="29"/>
      <c r="Y383" s="29" t="s">
        <v>41</v>
      </c>
      <c r="Z383" s="29" t="s">
        <v>41</v>
      </c>
    </row>
    <row r="384" spans="1:26" ht="48.75" customHeight="1" x14ac:dyDescent="0.3">
      <c r="A384" s="13" t="s">
        <v>4412</v>
      </c>
      <c r="B384" s="29" t="s">
        <v>29</v>
      </c>
      <c r="C384" s="72" t="s">
        <v>1346</v>
      </c>
      <c r="D384" s="29" t="s">
        <v>1345</v>
      </c>
      <c r="E384" s="29">
        <v>316</v>
      </c>
      <c r="F384" s="29" t="s">
        <v>1347</v>
      </c>
      <c r="G384" s="29" t="s">
        <v>1348</v>
      </c>
      <c r="H384" s="29" t="s">
        <v>1349</v>
      </c>
      <c r="I384" s="29"/>
      <c r="J384" s="29" t="s">
        <v>3294</v>
      </c>
      <c r="K384" s="29" t="s">
        <v>52</v>
      </c>
      <c r="L384" s="29" t="s">
        <v>53</v>
      </c>
      <c r="M384" s="29" t="s">
        <v>3293</v>
      </c>
      <c r="N384" s="29" t="s">
        <v>37</v>
      </c>
      <c r="O384" s="29" t="s">
        <v>54</v>
      </c>
      <c r="P384" s="29" t="s">
        <v>55</v>
      </c>
      <c r="Q384" s="29" t="s">
        <v>3290</v>
      </c>
      <c r="R384" s="29" t="s">
        <v>56</v>
      </c>
      <c r="S384" s="29" t="s">
        <v>57</v>
      </c>
      <c r="T384" s="29">
        <v>25</v>
      </c>
      <c r="U384" s="29">
        <v>1810.5</v>
      </c>
      <c r="V384" s="8">
        <f t="shared" si="35"/>
        <v>45262.5</v>
      </c>
      <c r="W384" s="8">
        <f t="shared" si="36"/>
        <v>50694.000000000007</v>
      </c>
      <c r="X384" s="29"/>
      <c r="Y384" s="29" t="s">
        <v>41</v>
      </c>
      <c r="Z384" s="29" t="s">
        <v>41</v>
      </c>
    </row>
    <row r="385" spans="1:26" ht="48.75" customHeight="1" x14ac:dyDescent="0.3">
      <c r="A385" s="13" t="s">
        <v>4412</v>
      </c>
      <c r="B385" s="29" t="s">
        <v>29</v>
      </c>
      <c r="C385" s="72" t="s">
        <v>1351</v>
      </c>
      <c r="D385" s="29" t="s">
        <v>1350</v>
      </c>
      <c r="E385" s="29">
        <v>317</v>
      </c>
      <c r="F385" s="29" t="s">
        <v>1352</v>
      </c>
      <c r="G385" s="29" t="s">
        <v>738</v>
      </c>
      <c r="H385" s="29" t="s">
        <v>1353</v>
      </c>
      <c r="I385" s="29"/>
      <c r="J385" s="29" t="s">
        <v>3294</v>
      </c>
      <c r="K385" s="29" t="s">
        <v>52</v>
      </c>
      <c r="L385" s="29" t="s">
        <v>53</v>
      </c>
      <c r="M385" s="29" t="s">
        <v>3293</v>
      </c>
      <c r="N385" s="29" t="s">
        <v>37</v>
      </c>
      <c r="O385" s="29" t="s">
        <v>54</v>
      </c>
      <c r="P385" s="29" t="s">
        <v>55</v>
      </c>
      <c r="Q385" s="29" t="s">
        <v>3290</v>
      </c>
      <c r="R385" s="29" t="s">
        <v>56</v>
      </c>
      <c r="S385" s="29" t="s">
        <v>57</v>
      </c>
      <c r="T385" s="29">
        <v>90</v>
      </c>
      <c r="U385" s="29">
        <v>361.8</v>
      </c>
      <c r="V385" s="8">
        <f t="shared" si="35"/>
        <v>32562</v>
      </c>
      <c r="W385" s="8">
        <f t="shared" si="36"/>
        <v>36469.440000000002</v>
      </c>
      <c r="X385" s="29"/>
      <c r="Y385" s="29" t="s">
        <v>41</v>
      </c>
      <c r="Z385" s="29" t="s">
        <v>41</v>
      </c>
    </row>
    <row r="386" spans="1:26" ht="48.75" customHeight="1" x14ac:dyDescent="0.3">
      <c r="A386" s="13" t="s">
        <v>4412</v>
      </c>
      <c r="B386" s="29" t="s">
        <v>29</v>
      </c>
      <c r="C386" s="72" t="s">
        <v>1355</v>
      </c>
      <c r="D386" s="29" t="s">
        <v>1354</v>
      </c>
      <c r="E386" s="29">
        <v>318</v>
      </c>
      <c r="F386" s="29" t="s">
        <v>1347</v>
      </c>
      <c r="G386" s="29" t="s">
        <v>1348</v>
      </c>
      <c r="H386" s="29" t="s">
        <v>1349</v>
      </c>
      <c r="I386" s="29"/>
      <c r="J386" s="29" t="s">
        <v>3294</v>
      </c>
      <c r="K386" s="29" t="s">
        <v>52</v>
      </c>
      <c r="L386" s="29" t="s">
        <v>53</v>
      </c>
      <c r="M386" s="29" t="s">
        <v>3293</v>
      </c>
      <c r="N386" s="29" t="s">
        <v>37</v>
      </c>
      <c r="O386" s="29" t="s">
        <v>54</v>
      </c>
      <c r="P386" s="29" t="s">
        <v>55</v>
      </c>
      <c r="Q386" s="29" t="s">
        <v>3290</v>
      </c>
      <c r="R386" s="29" t="s">
        <v>56</v>
      </c>
      <c r="S386" s="29" t="s">
        <v>57</v>
      </c>
      <c r="T386" s="29">
        <v>136</v>
      </c>
      <c r="U386" s="29">
        <v>274.72000000000003</v>
      </c>
      <c r="V386" s="8">
        <f t="shared" si="35"/>
        <v>37361.920000000006</v>
      </c>
      <c r="W386" s="8">
        <f t="shared" si="36"/>
        <v>41845.35040000001</v>
      </c>
      <c r="X386" s="29"/>
      <c r="Y386" s="29" t="s">
        <v>41</v>
      </c>
      <c r="Z386" s="29" t="s">
        <v>41</v>
      </c>
    </row>
    <row r="387" spans="1:26" ht="48.75" customHeight="1" x14ac:dyDescent="0.3">
      <c r="A387" s="13" t="s">
        <v>4412</v>
      </c>
      <c r="B387" s="29" t="s">
        <v>29</v>
      </c>
      <c r="C387" s="72" t="s">
        <v>1357</v>
      </c>
      <c r="D387" s="29" t="s">
        <v>1356</v>
      </c>
      <c r="E387" s="29">
        <v>319</v>
      </c>
      <c r="F387" s="29" t="s">
        <v>1347</v>
      </c>
      <c r="G387" s="29" t="s">
        <v>1348</v>
      </c>
      <c r="H387" s="29" t="s">
        <v>1349</v>
      </c>
      <c r="I387" s="29"/>
      <c r="J387" s="29" t="s">
        <v>3294</v>
      </c>
      <c r="K387" s="29" t="s">
        <v>52</v>
      </c>
      <c r="L387" s="29" t="s">
        <v>53</v>
      </c>
      <c r="M387" s="29" t="s">
        <v>3293</v>
      </c>
      <c r="N387" s="29" t="s">
        <v>37</v>
      </c>
      <c r="O387" s="29" t="s">
        <v>54</v>
      </c>
      <c r="P387" s="29" t="s">
        <v>55</v>
      </c>
      <c r="Q387" s="29" t="s">
        <v>3290</v>
      </c>
      <c r="R387" s="29" t="s">
        <v>56</v>
      </c>
      <c r="S387" s="29" t="s">
        <v>57</v>
      </c>
      <c r="T387" s="29">
        <v>40</v>
      </c>
      <c r="U387" s="29">
        <v>710</v>
      </c>
      <c r="V387" s="8">
        <f t="shared" si="35"/>
        <v>28400</v>
      </c>
      <c r="W387" s="8">
        <f t="shared" si="36"/>
        <v>31808.000000000004</v>
      </c>
      <c r="X387" s="29"/>
      <c r="Y387" s="29" t="s">
        <v>41</v>
      </c>
      <c r="Z387" s="29" t="s">
        <v>41</v>
      </c>
    </row>
    <row r="388" spans="1:26" ht="48.75" customHeight="1" x14ac:dyDescent="0.3">
      <c r="A388" s="13" t="s">
        <v>4412</v>
      </c>
      <c r="B388" s="29" t="s">
        <v>29</v>
      </c>
      <c r="C388" s="72" t="s">
        <v>1359</v>
      </c>
      <c r="D388" s="29" t="s">
        <v>1358</v>
      </c>
      <c r="E388" s="29">
        <v>320</v>
      </c>
      <c r="F388" s="29" t="s">
        <v>1360</v>
      </c>
      <c r="G388" s="29" t="s">
        <v>1361</v>
      </c>
      <c r="H388" s="29" t="s">
        <v>368</v>
      </c>
      <c r="I388" s="29"/>
      <c r="J388" s="29" t="s">
        <v>3294</v>
      </c>
      <c r="K388" s="29" t="s">
        <v>52</v>
      </c>
      <c r="L388" s="29" t="s">
        <v>53</v>
      </c>
      <c r="M388" s="29" t="s">
        <v>3293</v>
      </c>
      <c r="N388" s="29" t="s">
        <v>37</v>
      </c>
      <c r="O388" s="29" t="s">
        <v>54</v>
      </c>
      <c r="P388" s="29" t="s">
        <v>55</v>
      </c>
      <c r="Q388" s="29" t="s">
        <v>3290</v>
      </c>
      <c r="R388" s="29" t="s">
        <v>56</v>
      </c>
      <c r="S388" s="29" t="s">
        <v>57</v>
      </c>
      <c r="T388" s="29">
        <v>1</v>
      </c>
      <c r="U388" s="29">
        <v>11710</v>
      </c>
      <c r="V388" s="8">
        <v>0</v>
      </c>
      <c r="W388" s="8">
        <f t="shared" ref="W388:W469" si="38">V388*1.12</f>
        <v>0</v>
      </c>
      <c r="X388" s="29"/>
      <c r="Y388" s="29" t="s">
        <v>41</v>
      </c>
      <c r="Z388" s="29" t="s">
        <v>41</v>
      </c>
    </row>
    <row r="389" spans="1:26" ht="48.75" customHeight="1" x14ac:dyDescent="0.3">
      <c r="A389" s="13" t="s">
        <v>4412</v>
      </c>
      <c r="B389" s="29" t="s">
        <v>29</v>
      </c>
      <c r="C389" s="72" t="s">
        <v>1359</v>
      </c>
      <c r="D389" s="29" t="s">
        <v>1358</v>
      </c>
      <c r="E389" s="29" t="s">
        <v>4404</v>
      </c>
      <c r="F389" s="29" t="s">
        <v>1360</v>
      </c>
      <c r="G389" s="29" t="s">
        <v>1361</v>
      </c>
      <c r="H389" s="29" t="s">
        <v>368</v>
      </c>
      <c r="I389" s="29"/>
      <c r="J389" s="29" t="s">
        <v>3294</v>
      </c>
      <c r="K389" s="29" t="s">
        <v>52</v>
      </c>
      <c r="L389" s="29" t="s">
        <v>53</v>
      </c>
      <c r="M389" s="29" t="s">
        <v>4422</v>
      </c>
      <c r="N389" s="29" t="s">
        <v>4402</v>
      </c>
      <c r="O389" s="29" t="s">
        <v>54</v>
      </c>
      <c r="P389" s="29" t="s">
        <v>55</v>
      </c>
      <c r="Q389" s="29" t="s">
        <v>3289</v>
      </c>
      <c r="R389" s="29" t="s">
        <v>56</v>
      </c>
      <c r="S389" s="29" t="s">
        <v>57</v>
      </c>
      <c r="T389" s="29">
        <v>4</v>
      </c>
      <c r="U389" s="29">
        <v>14665</v>
      </c>
      <c r="V389" s="8"/>
      <c r="W389" s="8">
        <f t="shared" ref="W389:W390" si="39">V389*1.12</f>
        <v>0</v>
      </c>
      <c r="X389" s="29"/>
      <c r="Y389" s="29" t="s">
        <v>41</v>
      </c>
      <c r="Z389" s="29" t="s">
        <v>41</v>
      </c>
    </row>
    <row r="390" spans="1:26" ht="48.75" customHeight="1" x14ac:dyDescent="0.3">
      <c r="A390" s="13" t="s">
        <v>4412</v>
      </c>
      <c r="B390" s="29" t="s">
        <v>29</v>
      </c>
      <c r="C390" s="72" t="s">
        <v>1363</v>
      </c>
      <c r="D390" s="29" t="s">
        <v>1362</v>
      </c>
      <c r="E390" s="29">
        <v>321</v>
      </c>
      <c r="F390" s="29" t="s">
        <v>1360</v>
      </c>
      <c r="G390" s="29" t="s">
        <v>1361</v>
      </c>
      <c r="H390" s="29" t="s">
        <v>368</v>
      </c>
      <c r="I390" s="29"/>
      <c r="J390" s="29" t="s">
        <v>3294</v>
      </c>
      <c r="K390" s="29" t="s">
        <v>52</v>
      </c>
      <c r="L390" s="29" t="s">
        <v>53</v>
      </c>
      <c r="M390" s="29" t="s">
        <v>3293</v>
      </c>
      <c r="N390" s="29" t="s">
        <v>37</v>
      </c>
      <c r="O390" s="29" t="s">
        <v>54</v>
      </c>
      <c r="P390" s="29" t="s">
        <v>55</v>
      </c>
      <c r="Q390" s="29" t="s">
        <v>3290</v>
      </c>
      <c r="R390" s="29" t="s">
        <v>56</v>
      </c>
      <c r="S390" s="29" t="s">
        <v>57</v>
      </c>
      <c r="T390" s="29">
        <v>1</v>
      </c>
      <c r="U390" s="29">
        <v>14330</v>
      </c>
      <c r="V390" s="8">
        <v>0</v>
      </c>
      <c r="W390" s="8">
        <f t="shared" si="39"/>
        <v>0</v>
      </c>
      <c r="X390" s="29"/>
      <c r="Y390" s="29" t="s">
        <v>41</v>
      </c>
      <c r="Z390" s="29" t="s">
        <v>41</v>
      </c>
    </row>
    <row r="391" spans="1:26" ht="48.75" customHeight="1" x14ac:dyDescent="0.3">
      <c r="A391" s="13" t="s">
        <v>4412</v>
      </c>
      <c r="B391" s="29" t="s">
        <v>29</v>
      </c>
      <c r="C391" s="72" t="s">
        <v>1363</v>
      </c>
      <c r="D391" s="29" t="s">
        <v>1362</v>
      </c>
      <c r="E391" s="29" t="s">
        <v>4405</v>
      </c>
      <c r="F391" s="29" t="s">
        <v>1360</v>
      </c>
      <c r="G391" s="29" t="s">
        <v>1361</v>
      </c>
      <c r="H391" s="29" t="s">
        <v>368</v>
      </c>
      <c r="I391" s="29"/>
      <c r="J391" s="29" t="s">
        <v>3294</v>
      </c>
      <c r="K391" s="29" t="s">
        <v>52</v>
      </c>
      <c r="L391" s="29" t="s">
        <v>53</v>
      </c>
      <c r="M391" s="29" t="s">
        <v>4422</v>
      </c>
      <c r="N391" s="29" t="s">
        <v>4402</v>
      </c>
      <c r="O391" s="29" t="s">
        <v>54</v>
      </c>
      <c r="P391" s="29" t="s">
        <v>55</v>
      </c>
      <c r="Q391" s="29" t="s">
        <v>3289</v>
      </c>
      <c r="R391" s="29" t="s">
        <v>56</v>
      </c>
      <c r="S391" s="29" t="s">
        <v>57</v>
      </c>
      <c r="T391" s="29">
        <v>4</v>
      </c>
      <c r="U391" s="29">
        <v>17960</v>
      </c>
      <c r="V391" s="8"/>
      <c r="W391" s="8">
        <f t="shared" ref="W391" si="40">V391*1.12</f>
        <v>0</v>
      </c>
      <c r="X391" s="29"/>
      <c r="Y391" s="29" t="s">
        <v>41</v>
      </c>
      <c r="Z391" s="29" t="s">
        <v>41</v>
      </c>
    </row>
    <row r="392" spans="1:26" ht="48.75" customHeight="1" x14ac:dyDescent="0.3">
      <c r="A392" s="13" t="s">
        <v>4412</v>
      </c>
      <c r="B392" s="29" t="s">
        <v>29</v>
      </c>
      <c r="C392" s="72" t="s">
        <v>1365</v>
      </c>
      <c r="D392" s="29" t="s">
        <v>1364</v>
      </c>
      <c r="E392" s="29">
        <v>322</v>
      </c>
      <c r="F392" s="29" t="s">
        <v>1366</v>
      </c>
      <c r="G392" s="29" t="s">
        <v>1367</v>
      </c>
      <c r="H392" s="29" t="s">
        <v>1368</v>
      </c>
      <c r="I392" s="29"/>
      <c r="J392" s="29" t="s">
        <v>3294</v>
      </c>
      <c r="K392" s="29" t="s">
        <v>52</v>
      </c>
      <c r="L392" s="29" t="s">
        <v>53</v>
      </c>
      <c r="M392" s="29" t="s">
        <v>3293</v>
      </c>
      <c r="N392" s="29" t="s">
        <v>37</v>
      </c>
      <c r="O392" s="29" t="s">
        <v>54</v>
      </c>
      <c r="P392" s="29" t="s">
        <v>55</v>
      </c>
      <c r="Q392" s="29" t="s">
        <v>3288</v>
      </c>
      <c r="R392" s="29" t="s">
        <v>56</v>
      </c>
      <c r="S392" s="29" t="s">
        <v>57</v>
      </c>
      <c r="T392" s="29">
        <v>181</v>
      </c>
      <c r="U392" s="29">
        <v>102.9</v>
      </c>
      <c r="V392" s="8">
        <v>0</v>
      </c>
      <c r="W392" s="8">
        <f t="shared" si="38"/>
        <v>0</v>
      </c>
      <c r="X392" s="29"/>
      <c r="Y392" s="29" t="s">
        <v>41</v>
      </c>
      <c r="Z392" s="29" t="s">
        <v>41</v>
      </c>
    </row>
    <row r="393" spans="1:26" ht="48.75" customHeight="1" x14ac:dyDescent="0.3">
      <c r="A393" s="13" t="s">
        <v>4412</v>
      </c>
      <c r="B393" s="29" t="s">
        <v>29</v>
      </c>
      <c r="C393" s="72" t="s">
        <v>1365</v>
      </c>
      <c r="D393" s="29" t="s">
        <v>1364</v>
      </c>
      <c r="E393" s="29" t="s">
        <v>4252</v>
      </c>
      <c r="F393" s="29" t="s">
        <v>1366</v>
      </c>
      <c r="G393" s="29" t="s">
        <v>1367</v>
      </c>
      <c r="H393" s="29" t="s">
        <v>1368</v>
      </c>
      <c r="I393" s="29"/>
      <c r="J393" s="29" t="s">
        <v>3294</v>
      </c>
      <c r="K393" s="29" t="s">
        <v>52</v>
      </c>
      <c r="L393" s="29" t="s">
        <v>53</v>
      </c>
      <c r="M393" s="29" t="s">
        <v>4220</v>
      </c>
      <c r="N393" s="29" t="s">
        <v>37</v>
      </c>
      <c r="O393" s="29" t="s">
        <v>54</v>
      </c>
      <c r="P393" s="29" t="s">
        <v>55</v>
      </c>
      <c r="Q393" s="29" t="s">
        <v>3289</v>
      </c>
      <c r="R393" s="29" t="s">
        <v>56</v>
      </c>
      <c r="S393" s="29" t="s">
        <v>57</v>
      </c>
      <c r="T393" s="29">
        <v>181</v>
      </c>
      <c r="U393" s="29">
        <v>130</v>
      </c>
      <c r="V393" s="8">
        <f>T393*U393</f>
        <v>23530</v>
      </c>
      <c r="W393" s="8">
        <f>V393*1.12</f>
        <v>26353.600000000002</v>
      </c>
      <c r="X393" s="29"/>
      <c r="Y393" s="29" t="s">
        <v>41</v>
      </c>
      <c r="Z393" s="29" t="s">
        <v>41</v>
      </c>
    </row>
    <row r="394" spans="1:26" ht="48.75" customHeight="1" x14ac:dyDescent="0.3">
      <c r="A394" s="13" t="s">
        <v>4412</v>
      </c>
      <c r="B394" s="29" t="s">
        <v>29</v>
      </c>
      <c r="C394" s="72" t="s">
        <v>1370</v>
      </c>
      <c r="D394" s="29" t="s">
        <v>1369</v>
      </c>
      <c r="E394" s="29">
        <v>323</v>
      </c>
      <c r="F394" s="29" t="s">
        <v>1366</v>
      </c>
      <c r="G394" s="29" t="s">
        <v>1367</v>
      </c>
      <c r="H394" s="29" t="s">
        <v>1368</v>
      </c>
      <c r="I394" s="29"/>
      <c r="J394" s="29" t="s">
        <v>3294</v>
      </c>
      <c r="K394" s="29" t="s">
        <v>52</v>
      </c>
      <c r="L394" s="29" t="s">
        <v>53</v>
      </c>
      <c r="M394" s="29" t="s">
        <v>3293</v>
      </c>
      <c r="N394" s="29" t="s">
        <v>37</v>
      </c>
      <c r="O394" s="29" t="s">
        <v>54</v>
      </c>
      <c r="P394" s="29" t="s">
        <v>55</v>
      </c>
      <c r="Q394" s="29" t="s">
        <v>3288</v>
      </c>
      <c r="R394" s="29" t="s">
        <v>56</v>
      </c>
      <c r="S394" s="29" t="s">
        <v>57</v>
      </c>
      <c r="T394" s="29">
        <v>181</v>
      </c>
      <c r="U394" s="29">
        <v>141</v>
      </c>
      <c r="V394" s="8">
        <v>0</v>
      </c>
      <c r="W394" s="8">
        <f t="shared" si="38"/>
        <v>0</v>
      </c>
      <c r="X394" s="29"/>
      <c r="Y394" s="29" t="s">
        <v>41</v>
      </c>
      <c r="Z394" s="29" t="s">
        <v>41</v>
      </c>
    </row>
    <row r="395" spans="1:26" ht="48.75" customHeight="1" x14ac:dyDescent="0.3">
      <c r="A395" s="13" t="s">
        <v>4412</v>
      </c>
      <c r="B395" s="29" t="s">
        <v>29</v>
      </c>
      <c r="C395" s="72" t="s">
        <v>1370</v>
      </c>
      <c r="D395" s="29" t="s">
        <v>1369</v>
      </c>
      <c r="E395" s="29" t="s">
        <v>4253</v>
      </c>
      <c r="F395" s="29" t="s">
        <v>1366</v>
      </c>
      <c r="G395" s="29" t="s">
        <v>1367</v>
      </c>
      <c r="H395" s="29" t="s">
        <v>1368</v>
      </c>
      <c r="I395" s="29"/>
      <c r="J395" s="29" t="s">
        <v>3294</v>
      </c>
      <c r="K395" s="29" t="s">
        <v>52</v>
      </c>
      <c r="L395" s="29" t="s">
        <v>53</v>
      </c>
      <c r="M395" s="29" t="s">
        <v>4220</v>
      </c>
      <c r="N395" s="29" t="s">
        <v>37</v>
      </c>
      <c r="O395" s="29" t="s">
        <v>54</v>
      </c>
      <c r="P395" s="29" t="s">
        <v>55</v>
      </c>
      <c r="Q395" s="29" t="s">
        <v>3289</v>
      </c>
      <c r="R395" s="29" t="s">
        <v>56</v>
      </c>
      <c r="S395" s="29" t="s">
        <v>57</v>
      </c>
      <c r="T395" s="29">
        <v>150</v>
      </c>
      <c r="U395" s="29">
        <v>175</v>
      </c>
      <c r="V395" s="8">
        <f>T395*U395</f>
        <v>26250</v>
      </c>
      <c r="W395" s="8">
        <f>V395*1.12</f>
        <v>29400.000000000004</v>
      </c>
      <c r="X395" s="29"/>
      <c r="Y395" s="29" t="s">
        <v>41</v>
      </c>
      <c r="Z395" s="29" t="s">
        <v>41</v>
      </c>
    </row>
    <row r="396" spans="1:26" ht="48.75" customHeight="1" x14ac:dyDescent="0.3">
      <c r="A396" s="13" t="s">
        <v>4412</v>
      </c>
      <c r="B396" s="29" t="s">
        <v>29</v>
      </c>
      <c r="C396" s="72" t="s">
        <v>1372</v>
      </c>
      <c r="D396" s="29" t="s">
        <v>1371</v>
      </c>
      <c r="E396" s="29">
        <v>324</v>
      </c>
      <c r="F396" s="29" t="s">
        <v>1366</v>
      </c>
      <c r="G396" s="29" t="s">
        <v>1367</v>
      </c>
      <c r="H396" s="29" t="s">
        <v>1368</v>
      </c>
      <c r="I396" s="29"/>
      <c r="J396" s="29" t="s">
        <v>3294</v>
      </c>
      <c r="K396" s="29" t="s">
        <v>52</v>
      </c>
      <c r="L396" s="29" t="s">
        <v>53</v>
      </c>
      <c r="M396" s="29" t="s">
        <v>3293</v>
      </c>
      <c r="N396" s="29" t="s">
        <v>37</v>
      </c>
      <c r="O396" s="29" t="s">
        <v>54</v>
      </c>
      <c r="P396" s="29" t="s">
        <v>55</v>
      </c>
      <c r="Q396" s="29" t="s">
        <v>3288</v>
      </c>
      <c r="R396" s="29" t="s">
        <v>56</v>
      </c>
      <c r="S396" s="29" t="s">
        <v>57</v>
      </c>
      <c r="T396" s="29">
        <v>150</v>
      </c>
      <c r="U396" s="29">
        <v>237.6</v>
      </c>
      <c r="V396" s="8">
        <v>0</v>
      </c>
      <c r="W396" s="8">
        <f t="shared" si="38"/>
        <v>0</v>
      </c>
      <c r="X396" s="29"/>
      <c r="Y396" s="29" t="s">
        <v>41</v>
      </c>
      <c r="Z396" s="29" t="s">
        <v>41</v>
      </c>
    </row>
    <row r="397" spans="1:26" ht="48.75" customHeight="1" x14ac:dyDescent="0.3">
      <c r="A397" s="13" t="s">
        <v>4412</v>
      </c>
      <c r="B397" s="29" t="s">
        <v>29</v>
      </c>
      <c r="C397" s="72" t="s">
        <v>1372</v>
      </c>
      <c r="D397" s="29" t="s">
        <v>1371</v>
      </c>
      <c r="E397" s="29" t="s">
        <v>4254</v>
      </c>
      <c r="F397" s="29" t="s">
        <v>1366</v>
      </c>
      <c r="G397" s="29" t="s">
        <v>1367</v>
      </c>
      <c r="H397" s="29" t="s">
        <v>1368</v>
      </c>
      <c r="I397" s="29"/>
      <c r="J397" s="29" t="s">
        <v>3294</v>
      </c>
      <c r="K397" s="29" t="s">
        <v>52</v>
      </c>
      <c r="L397" s="29" t="s">
        <v>53</v>
      </c>
      <c r="M397" s="29" t="s">
        <v>4220</v>
      </c>
      <c r="N397" s="29" t="s">
        <v>37</v>
      </c>
      <c r="O397" s="29" t="s">
        <v>54</v>
      </c>
      <c r="P397" s="29" t="s">
        <v>55</v>
      </c>
      <c r="Q397" s="29" t="s">
        <v>3289</v>
      </c>
      <c r="R397" s="29" t="s">
        <v>56</v>
      </c>
      <c r="S397" s="29" t="s">
        <v>57</v>
      </c>
      <c r="T397" s="29">
        <v>150</v>
      </c>
      <c r="U397" s="29">
        <v>300</v>
      </c>
      <c r="V397" s="8">
        <f>T397*U397</f>
        <v>45000</v>
      </c>
      <c r="W397" s="8">
        <f>V397*1.12</f>
        <v>50400.000000000007</v>
      </c>
      <c r="X397" s="29"/>
      <c r="Y397" s="29" t="s">
        <v>41</v>
      </c>
      <c r="Z397" s="29" t="s">
        <v>41</v>
      </c>
    </row>
    <row r="398" spans="1:26" ht="48.75" customHeight="1" x14ac:dyDescent="0.3">
      <c r="A398" s="13" t="s">
        <v>4412</v>
      </c>
      <c r="B398" s="29" t="s">
        <v>29</v>
      </c>
      <c r="C398" s="72" t="s">
        <v>1374</v>
      </c>
      <c r="D398" s="29" t="s">
        <v>1373</v>
      </c>
      <c r="E398" s="29">
        <v>325</v>
      </c>
      <c r="F398" s="29" t="s">
        <v>1375</v>
      </c>
      <c r="G398" s="29" t="s">
        <v>1376</v>
      </c>
      <c r="H398" s="29" t="s">
        <v>1377</v>
      </c>
      <c r="I398" s="29"/>
      <c r="J398" s="29" t="s">
        <v>3294</v>
      </c>
      <c r="K398" s="29" t="s">
        <v>52</v>
      </c>
      <c r="L398" s="29" t="s">
        <v>53</v>
      </c>
      <c r="M398" s="29" t="s">
        <v>3293</v>
      </c>
      <c r="N398" s="29" t="s">
        <v>37</v>
      </c>
      <c r="O398" s="29" t="s">
        <v>54</v>
      </c>
      <c r="P398" s="29" t="s">
        <v>55</v>
      </c>
      <c r="Q398" s="29" t="s">
        <v>3288</v>
      </c>
      <c r="R398" s="29" t="s">
        <v>56</v>
      </c>
      <c r="S398" s="29" t="s">
        <v>57</v>
      </c>
      <c r="T398" s="29">
        <v>90</v>
      </c>
      <c r="U398" s="29">
        <v>1349.28</v>
      </c>
      <c r="V398" s="8">
        <v>0</v>
      </c>
      <c r="W398" s="8">
        <f t="shared" si="38"/>
        <v>0</v>
      </c>
      <c r="X398" s="29"/>
      <c r="Y398" s="29" t="s">
        <v>41</v>
      </c>
      <c r="Z398" s="29" t="s">
        <v>41</v>
      </c>
    </row>
    <row r="399" spans="1:26" ht="48.75" customHeight="1" x14ac:dyDescent="0.3">
      <c r="A399" s="13" t="s">
        <v>4412</v>
      </c>
      <c r="B399" s="29" t="s">
        <v>29</v>
      </c>
      <c r="C399" s="72" t="s">
        <v>1379</v>
      </c>
      <c r="D399" s="29" t="s">
        <v>1378</v>
      </c>
      <c r="E399" s="29">
        <v>326</v>
      </c>
      <c r="F399" s="29" t="s">
        <v>1380</v>
      </c>
      <c r="G399" s="29" t="s">
        <v>1381</v>
      </c>
      <c r="H399" s="29" t="s">
        <v>1382</v>
      </c>
      <c r="I399" s="29"/>
      <c r="J399" s="29" t="s">
        <v>3294</v>
      </c>
      <c r="K399" s="29" t="s">
        <v>52</v>
      </c>
      <c r="L399" s="29" t="s">
        <v>53</v>
      </c>
      <c r="M399" s="29" t="s">
        <v>3293</v>
      </c>
      <c r="N399" s="29" t="s">
        <v>37</v>
      </c>
      <c r="O399" s="29" t="s">
        <v>54</v>
      </c>
      <c r="P399" s="29" t="s">
        <v>55</v>
      </c>
      <c r="Q399" s="29" t="s">
        <v>3288</v>
      </c>
      <c r="R399" s="29" t="s">
        <v>56</v>
      </c>
      <c r="S399" s="29" t="s">
        <v>57</v>
      </c>
      <c r="T399" s="29">
        <v>24</v>
      </c>
      <c r="U399" s="29">
        <v>5672.16</v>
      </c>
      <c r="V399" s="8">
        <f t="shared" ref="V399:V472" si="41">T399*U399</f>
        <v>136131.84</v>
      </c>
      <c r="W399" s="8">
        <f t="shared" si="38"/>
        <v>152467.66080000001</v>
      </c>
      <c r="X399" s="29"/>
      <c r="Y399" s="29" t="s">
        <v>41</v>
      </c>
      <c r="Z399" s="29" t="s">
        <v>41</v>
      </c>
    </row>
    <row r="400" spans="1:26" ht="48.75" customHeight="1" x14ac:dyDescent="0.3">
      <c r="A400" s="13" t="s">
        <v>4412</v>
      </c>
      <c r="B400" s="29" t="s">
        <v>29</v>
      </c>
      <c r="C400" s="72" t="s">
        <v>1384</v>
      </c>
      <c r="D400" s="29" t="s">
        <v>1383</v>
      </c>
      <c r="E400" s="29">
        <v>327</v>
      </c>
      <c r="F400" s="29" t="s">
        <v>1385</v>
      </c>
      <c r="G400" s="29" t="s">
        <v>1386</v>
      </c>
      <c r="H400" s="29" t="s">
        <v>1387</v>
      </c>
      <c r="I400" s="29"/>
      <c r="J400" s="29" t="s">
        <v>3294</v>
      </c>
      <c r="K400" s="29" t="s">
        <v>52</v>
      </c>
      <c r="L400" s="29" t="s">
        <v>53</v>
      </c>
      <c r="M400" s="29" t="s">
        <v>3293</v>
      </c>
      <c r="N400" s="29" t="s">
        <v>37</v>
      </c>
      <c r="O400" s="29" t="s">
        <v>54</v>
      </c>
      <c r="P400" s="29" t="s">
        <v>55</v>
      </c>
      <c r="Q400" s="29" t="s">
        <v>3288</v>
      </c>
      <c r="R400" s="29" t="s">
        <v>56</v>
      </c>
      <c r="S400" s="29" t="s">
        <v>583</v>
      </c>
      <c r="T400" s="29">
        <v>452</v>
      </c>
      <c r="U400" s="29">
        <v>238.33</v>
      </c>
      <c r="V400" s="8">
        <f t="shared" si="41"/>
        <v>107725.16</v>
      </c>
      <c r="W400" s="8">
        <f t="shared" si="38"/>
        <v>120652.17920000001</v>
      </c>
      <c r="X400" s="29"/>
      <c r="Y400" s="29" t="s">
        <v>41</v>
      </c>
      <c r="Z400" s="29" t="s">
        <v>41</v>
      </c>
    </row>
    <row r="401" spans="1:26" ht="48.75" customHeight="1" x14ac:dyDescent="0.3">
      <c r="A401" s="13" t="s">
        <v>4412</v>
      </c>
      <c r="B401" s="29" t="s">
        <v>29</v>
      </c>
      <c r="C401" s="72" t="s">
        <v>1389</v>
      </c>
      <c r="D401" s="29" t="s">
        <v>1388</v>
      </c>
      <c r="E401" s="29">
        <v>328</v>
      </c>
      <c r="F401" s="29" t="s">
        <v>1390</v>
      </c>
      <c r="G401" s="29" t="s">
        <v>1391</v>
      </c>
      <c r="H401" s="29" t="s">
        <v>1392</v>
      </c>
      <c r="I401" s="29"/>
      <c r="J401" s="29" t="s">
        <v>3294</v>
      </c>
      <c r="K401" s="29" t="s">
        <v>52</v>
      </c>
      <c r="L401" s="29" t="s">
        <v>53</v>
      </c>
      <c r="M401" s="29" t="s">
        <v>3293</v>
      </c>
      <c r="N401" s="29" t="s">
        <v>37</v>
      </c>
      <c r="O401" s="29" t="s">
        <v>54</v>
      </c>
      <c r="P401" s="29" t="s">
        <v>55</v>
      </c>
      <c r="Q401" s="29" t="s">
        <v>3288</v>
      </c>
      <c r="R401" s="29" t="s">
        <v>56</v>
      </c>
      <c r="S401" s="29" t="s">
        <v>57</v>
      </c>
      <c r="T401" s="29">
        <v>1000</v>
      </c>
      <c r="U401" s="29">
        <v>191.5</v>
      </c>
      <c r="V401" s="8">
        <v>0</v>
      </c>
      <c r="W401" s="8">
        <f t="shared" si="38"/>
        <v>0</v>
      </c>
      <c r="X401" s="29"/>
      <c r="Y401" s="29" t="s">
        <v>41</v>
      </c>
      <c r="Z401" s="29" t="s">
        <v>41</v>
      </c>
    </row>
    <row r="402" spans="1:26" ht="48.75" customHeight="1" x14ac:dyDescent="0.3">
      <c r="A402" s="13" t="s">
        <v>4412</v>
      </c>
      <c r="B402" s="29" t="s">
        <v>29</v>
      </c>
      <c r="C402" s="72" t="s">
        <v>1394</v>
      </c>
      <c r="D402" s="29" t="s">
        <v>1393</v>
      </c>
      <c r="E402" s="29">
        <v>329</v>
      </c>
      <c r="F402" s="29" t="s">
        <v>1395</v>
      </c>
      <c r="G402" s="29" t="s">
        <v>1396</v>
      </c>
      <c r="H402" s="29" t="s">
        <v>1397</v>
      </c>
      <c r="I402" s="29"/>
      <c r="J402" s="29" t="s">
        <v>3294</v>
      </c>
      <c r="K402" s="29" t="s">
        <v>52</v>
      </c>
      <c r="L402" s="29" t="s">
        <v>53</v>
      </c>
      <c r="M402" s="29" t="s">
        <v>3293</v>
      </c>
      <c r="N402" s="29" t="s">
        <v>37</v>
      </c>
      <c r="O402" s="29" t="s">
        <v>54</v>
      </c>
      <c r="P402" s="29" t="s">
        <v>55</v>
      </c>
      <c r="Q402" s="29" t="s">
        <v>3288</v>
      </c>
      <c r="R402" s="29" t="s">
        <v>56</v>
      </c>
      <c r="S402" s="29" t="s">
        <v>57</v>
      </c>
      <c r="T402" s="29">
        <v>45</v>
      </c>
      <c r="U402" s="29">
        <v>1212.75</v>
      </c>
      <c r="V402" s="8">
        <v>0</v>
      </c>
      <c r="W402" s="8">
        <f t="shared" si="38"/>
        <v>0</v>
      </c>
      <c r="X402" s="29"/>
      <c r="Y402" s="29" t="s">
        <v>41</v>
      </c>
      <c r="Z402" s="29" t="s">
        <v>41</v>
      </c>
    </row>
    <row r="403" spans="1:26" ht="48.75" customHeight="1" x14ac:dyDescent="0.3">
      <c r="A403" s="13" t="s">
        <v>4412</v>
      </c>
      <c r="B403" s="29" t="s">
        <v>29</v>
      </c>
      <c r="C403" s="72" t="s">
        <v>1394</v>
      </c>
      <c r="D403" s="29" t="s">
        <v>1393</v>
      </c>
      <c r="E403" s="29" t="s">
        <v>4255</v>
      </c>
      <c r="F403" s="29" t="s">
        <v>1395</v>
      </c>
      <c r="G403" s="29" t="s">
        <v>1396</v>
      </c>
      <c r="H403" s="29" t="s">
        <v>1397</v>
      </c>
      <c r="I403" s="29"/>
      <c r="J403" s="29" t="s">
        <v>3294</v>
      </c>
      <c r="K403" s="29" t="s">
        <v>52</v>
      </c>
      <c r="L403" s="29" t="s">
        <v>53</v>
      </c>
      <c r="M403" s="29" t="s">
        <v>4220</v>
      </c>
      <c r="N403" s="29" t="s">
        <v>37</v>
      </c>
      <c r="O403" s="29" t="s">
        <v>54</v>
      </c>
      <c r="P403" s="29" t="s">
        <v>55</v>
      </c>
      <c r="Q403" s="29" t="s">
        <v>3289</v>
      </c>
      <c r="R403" s="29" t="s">
        <v>56</v>
      </c>
      <c r="S403" s="29" t="s">
        <v>57</v>
      </c>
      <c r="T403" s="29">
        <v>45</v>
      </c>
      <c r="U403" s="29">
        <v>1995</v>
      </c>
      <c r="V403" s="8">
        <v>0</v>
      </c>
      <c r="W403" s="8">
        <f t="shared" ref="W403" si="42">V403*1.12</f>
        <v>0</v>
      </c>
      <c r="X403" s="29"/>
      <c r="Y403" s="29" t="s">
        <v>41</v>
      </c>
      <c r="Z403" s="29" t="s">
        <v>41</v>
      </c>
    </row>
    <row r="404" spans="1:26" ht="48.75" customHeight="1" x14ac:dyDescent="0.3">
      <c r="A404" s="13" t="s">
        <v>4412</v>
      </c>
      <c r="B404" s="29" t="s">
        <v>29</v>
      </c>
      <c r="C404" s="72" t="s">
        <v>1399</v>
      </c>
      <c r="D404" s="29" t="s">
        <v>1398</v>
      </c>
      <c r="E404" s="29">
        <v>330</v>
      </c>
      <c r="F404" s="29" t="s">
        <v>1400</v>
      </c>
      <c r="G404" s="29" t="s">
        <v>1401</v>
      </c>
      <c r="H404" s="29" t="s">
        <v>1402</v>
      </c>
      <c r="I404" s="29"/>
      <c r="J404" s="29" t="s">
        <v>3294</v>
      </c>
      <c r="K404" s="29" t="s">
        <v>52</v>
      </c>
      <c r="L404" s="29" t="s">
        <v>53</v>
      </c>
      <c r="M404" s="29" t="s">
        <v>3293</v>
      </c>
      <c r="N404" s="29" t="s">
        <v>37</v>
      </c>
      <c r="O404" s="29" t="s">
        <v>54</v>
      </c>
      <c r="P404" s="29" t="s">
        <v>55</v>
      </c>
      <c r="Q404" s="29" t="s">
        <v>3288</v>
      </c>
      <c r="R404" s="29" t="s">
        <v>56</v>
      </c>
      <c r="S404" s="29" t="s">
        <v>57</v>
      </c>
      <c r="T404" s="29">
        <v>143</v>
      </c>
      <c r="U404" s="29">
        <v>300</v>
      </c>
      <c r="V404" s="8">
        <v>0</v>
      </c>
      <c r="W404" s="8">
        <f t="shared" ref="W404" si="43">V404*1.12</f>
        <v>0</v>
      </c>
      <c r="X404" s="29"/>
      <c r="Y404" s="29" t="s">
        <v>41</v>
      </c>
      <c r="Z404" s="29" t="s">
        <v>41</v>
      </c>
    </row>
    <row r="405" spans="1:26" ht="48.75" customHeight="1" x14ac:dyDescent="0.3">
      <c r="A405" s="13" t="s">
        <v>4412</v>
      </c>
      <c r="B405" s="29" t="s">
        <v>29</v>
      </c>
      <c r="C405" s="72" t="s">
        <v>1404</v>
      </c>
      <c r="D405" s="29" t="s">
        <v>1403</v>
      </c>
      <c r="E405" s="29">
        <v>331</v>
      </c>
      <c r="F405" s="29" t="s">
        <v>815</v>
      </c>
      <c r="G405" s="29" t="s">
        <v>816</v>
      </c>
      <c r="H405" s="29" t="s">
        <v>817</v>
      </c>
      <c r="I405" s="29"/>
      <c r="J405" s="29" t="s">
        <v>3294</v>
      </c>
      <c r="K405" s="29" t="s">
        <v>52</v>
      </c>
      <c r="L405" s="29" t="s">
        <v>53</v>
      </c>
      <c r="M405" s="29" t="s">
        <v>3293</v>
      </c>
      <c r="N405" s="29" t="s">
        <v>37</v>
      </c>
      <c r="O405" s="29" t="s">
        <v>54</v>
      </c>
      <c r="P405" s="29" t="s">
        <v>55</v>
      </c>
      <c r="Q405" s="29" t="s">
        <v>3288</v>
      </c>
      <c r="R405" s="29" t="s">
        <v>56</v>
      </c>
      <c r="S405" s="29" t="s">
        <v>320</v>
      </c>
      <c r="T405" s="29">
        <v>10</v>
      </c>
      <c r="U405" s="29">
        <v>1378.5</v>
      </c>
      <c r="V405" s="8">
        <f t="shared" si="41"/>
        <v>13785</v>
      </c>
      <c r="W405" s="8">
        <f t="shared" si="38"/>
        <v>15439.2</v>
      </c>
      <c r="X405" s="29"/>
      <c r="Y405" s="29" t="s">
        <v>41</v>
      </c>
      <c r="Z405" s="29" t="s">
        <v>41</v>
      </c>
    </row>
    <row r="406" spans="1:26" ht="48.75" customHeight="1" x14ac:dyDescent="0.3">
      <c r="A406" s="13" t="s">
        <v>4412</v>
      </c>
      <c r="B406" s="29" t="s">
        <v>29</v>
      </c>
      <c r="C406" s="72" t="s">
        <v>1406</v>
      </c>
      <c r="D406" s="29" t="s">
        <v>1405</v>
      </c>
      <c r="E406" s="29">
        <v>332</v>
      </c>
      <c r="F406" s="29" t="s">
        <v>1407</v>
      </c>
      <c r="G406" s="29" t="s">
        <v>1408</v>
      </c>
      <c r="H406" s="29" t="s">
        <v>1409</v>
      </c>
      <c r="I406" s="29"/>
      <c r="J406" s="29" t="s">
        <v>3294</v>
      </c>
      <c r="K406" s="29" t="s">
        <v>52</v>
      </c>
      <c r="L406" s="29" t="s">
        <v>53</v>
      </c>
      <c r="M406" s="29" t="s">
        <v>3293</v>
      </c>
      <c r="N406" s="29" t="s">
        <v>37</v>
      </c>
      <c r="O406" s="29" t="s">
        <v>54</v>
      </c>
      <c r="P406" s="29" t="s">
        <v>55</v>
      </c>
      <c r="Q406" s="29" t="s">
        <v>3288</v>
      </c>
      <c r="R406" s="29" t="s">
        <v>56</v>
      </c>
      <c r="S406" s="29" t="s">
        <v>57</v>
      </c>
      <c r="T406" s="29">
        <v>20</v>
      </c>
      <c r="U406" s="29">
        <v>228.46</v>
      </c>
      <c r="V406" s="8">
        <v>0</v>
      </c>
      <c r="W406" s="8">
        <f t="shared" si="38"/>
        <v>0</v>
      </c>
      <c r="X406" s="29"/>
      <c r="Y406" s="29" t="s">
        <v>41</v>
      </c>
      <c r="Z406" s="29" t="s">
        <v>41</v>
      </c>
    </row>
    <row r="407" spans="1:26" ht="48.75" customHeight="1" x14ac:dyDescent="0.3">
      <c r="A407" s="13" t="s">
        <v>4412</v>
      </c>
      <c r="B407" s="29" t="s">
        <v>29</v>
      </c>
      <c r="C407" s="72" t="s">
        <v>1411</v>
      </c>
      <c r="D407" s="29" t="s">
        <v>1410</v>
      </c>
      <c r="E407" s="29">
        <v>333</v>
      </c>
      <c r="F407" s="29" t="s">
        <v>1407</v>
      </c>
      <c r="G407" s="29" t="s">
        <v>1408</v>
      </c>
      <c r="H407" s="29" t="s">
        <v>1409</v>
      </c>
      <c r="I407" s="29"/>
      <c r="J407" s="29" t="s">
        <v>3294</v>
      </c>
      <c r="K407" s="29" t="s">
        <v>52</v>
      </c>
      <c r="L407" s="29" t="s">
        <v>53</v>
      </c>
      <c r="M407" s="29" t="s">
        <v>3293</v>
      </c>
      <c r="N407" s="29" t="s">
        <v>37</v>
      </c>
      <c r="O407" s="29" t="s">
        <v>54</v>
      </c>
      <c r="P407" s="29" t="s">
        <v>55</v>
      </c>
      <c r="Q407" s="29" t="s">
        <v>3288</v>
      </c>
      <c r="R407" s="29" t="s">
        <v>56</v>
      </c>
      <c r="S407" s="29" t="s">
        <v>57</v>
      </c>
      <c r="T407" s="29">
        <v>72</v>
      </c>
      <c r="U407" s="29">
        <v>420.24</v>
      </c>
      <c r="V407" s="8">
        <f t="shared" si="41"/>
        <v>30257.279999999999</v>
      </c>
      <c r="W407" s="8">
        <f t="shared" si="38"/>
        <v>33888.153600000005</v>
      </c>
      <c r="X407" s="29"/>
      <c r="Y407" s="29" t="s">
        <v>41</v>
      </c>
      <c r="Z407" s="29" t="s">
        <v>41</v>
      </c>
    </row>
    <row r="408" spans="1:26" ht="48.75" customHeight="1" x14ac:dyDescent="0.3">
      <c r="A408" s="13" t="s">
        <v>4412</v>
      </c>
      <c r="B408" s="29" t="s">
        <v>29</v>
      </c>
      <c r="C408" s="72" t="s">
        <v>1413</v>
      </c>
      <c r="D408" s="29" t="s">
        <v>1412</v>
      </c>
      <c r="E408" s="29">
        <v>334</v>
      </c>
      <c r="F408" s="29" t="s">
        <v>1414</v>
      </c>
      <c r="G408" s="29" t="s">
        <v>1415</v>
      </c>
      <c r="H408" s="29" t="s">
        <v>1416</v>
      </c>
      <c r="I408" s="29"/>
      <c r="J408" s="29" t="s">
        <v>3294</v>
      </c>
      <c r="K408" s="29" t="s">
        <v>52</v>
      </c>
      <c r="L408" s="29" t="s">
        <v>53</v>
      </c>
      <c r="M408" s="29" t="s">
        <v>3293</v>
      </c>
      <c r="N408" s="29" t="s">
        <v>37</v>
      </c>
      <c r="O408" s="29" t="s">
        <v>54</v>
      </c>
      <c r="P408" s="29" t="s">
        <v>55</v>
      </c>
      <c r="Q408" s="29" t="s">
        <v>3288</v>
      </c>
      <c r="R408" s="29" t="s">
        <v>56</v>
      </c>
      <c r="S408" s="29" t="s">
        <v>57</v>
      </c>
      <c r="T408" s="29">
        <v>4</v>
      </c>
      <c r="U408" s="29">
        <v>54900</v>
      </c>
      <c r="V408" s="8">
        <f t="shared" si="41"/>
        <v>219600</v>
      </c>
      <c r="W408" s="8">
        <f t="shared" si="38"/>
        <v>245952.00000000003</v>
      </c>
      <c r="X408" s="29"/>
      <c r="Y408" s="29" t="s">
        <v>41</v>
      </c>
      <c r="Z408" s="29" t="s">
        <v>41</v>
      </c>
    </row>
    <row r="409" spans="1:26" ht="48.75" customHeight="1" x14ac:dyDescent="0.3">
      <c r="A409" s="13" t="s">
        <v>4412</v>
      </c>
      <c r="B409" s="29" t="s">
        <v>29</v>
      </c>
      <c r="C409" s="72" t="s">
        <v>1418</v>
      </c>
      <c r="D409" s="29" t="s">
        <v>1417</v>
      </c>
      <c r="E409" s="29">
        <v>335</v>
      </c>
      <c r="F409" s="29" t="s">
        <v>1419</v>
      </c>
      <c r="G409" s="29" t="s">
        <v>1420</v>
      </c>
      <c r="H409" s="29" t="s">
        <v>1421</v>
      </c>
      <c r="I409" s="29"/>
      <c r="J409" s="29" t="s">
        <v>3294</v>
      </c>
      <c r="K409" s="29" t="s">
        <v>52</v>
      </c>
      <c r="L409" s="29" t="s">
        <v>53</v>
      </c>
      <c r="M409" s="29" t="s">
        <v>3293</v>
      </c>
      <c r="N409" s="29" t="s">
        <v>37</v>
      </c>
      <c r="O409" s="29" t="s">
        <v>54</v>
      </c>
      <c r="P409" s="29" t="s">
        <v>55</v>
      </c>
      <c r="Q409" s="29" t="s">
        <v>3290</v>
      </c>
      <c r="R409" s="29" t="s">
        <v>56</v>
      </c>
      <c r="S409" s="29" t="s">
        <v>57</v>
      </c>
      <c r="T409" s="29">
        <v>90</v>
      </c>
      <c r="U409" s="29">
        <v>3118.5</v>
      </c>
      <c r="V409" s="8">
        <v>0</v>
      </c>
      <c r="W409" s="8">
        <f t="shared" si="38"/>
        <v>0</v>
      </c>
      <c r="X409" s="29"/>
      <c r="Y409" s="29" t="s">
        <v>41</v>
      </c>
      <c r="Z409" s="29" t="s">
        <v>41</v>
      </c>
    </row>
    <row r="410" spans="1:26" ht="48.75" customHeight="1" x14ac:dyDescent="0.3">
      <c r="A410" s="13" t="s">
        <v>4412</v>
      </c>
      <c r="B410" s="29" t="s">
        <v>29</v>
      </c>
      <c r="C410" s="72" t="s">
        <v>1423</v>
      </c>
      <c r="D410" s="29" t="s">
        <v>1422</v>
      </c>
      <c r="E410" s="29">
        <v>336</v>
      </c>
      <c r="F410" s="29" t="s">
        <v>1424</v>
      </c>
      <c r="G410" s="29" t="s">
        <v>1425</v>
      </c>
      <c r="H410" s="29" t="s">
        <v>1426</v>
      </c>
      <c r="I410" s="29"/>
      <c r="J410" s="29" t="s">
        <v>3294</v>
      </c>
      <c r="K410" s="29" t="s">
        <v>52</v>
      </c>
      <c r="L410" s="29" t="s">
        <v>53</v>
      </c>
      <c r="M410" s="29" t="s">
        <v>3293</v>
      </c>
      <c r="N410" s="29" t="s">
        <v>37</v>
      </c>
      <c r="O410" s="29" t="s">
        <v>54</v>
      </c>
      <c r="P410" s="29" t="s">
        <v>55</v>
      </c>
      <c r="Q410" s="29" t="s">
        <v>3290</v>
      </c>
      <c r="R410" s="29" t="s">
        <v>56</v>
      </c>
      <c r="S410" s="29" t="s">
        <v>57</v>
      </c>
      <c r="T410" s="29">
        <v>1</v>
      </c>
      <c r="U410" s="29">
        <v>35954</v>
      </c>
      <c r="V410" s="8">
        <f t="shared" si="41"/>
        <v>35954</v>
      </c>
      <c r="W410" s="8">
        <f t="shared" si="38"/>
        <v>40268.480000000003</v>
      </c>
      <c r="X410" s="29"/>
      <c r="Y410" s="29" t="s">
        <v>41</v>
      </c>
      <c r="Z410" s="29" t="s">
        <v>41</v>
      </c>
    </row>
    <row r="411" spans="1:26" ht="48.75" customHeight="1" x14ac:dyDescent="0.3">
      <c r="A411" s="13" t="s">
        <v>4412</v>
      </c>
      <c r="B411" s="29" t="s">
        <v>29</v>
      </c>
      <c r="C411" s="72" t="s">
        <v>1428</v>
      </c>
      <c r="D411" s="29" t="s">
        <v>1427</v>
      </c>
      <c r="E411" s="29">
        <v>337</v>
      </c>
      <c r="F411" s="29" t="s">
        <v>1429</v>
      </c>
      <c r="G411" s="29" t="s">
        <v>1261</v>
      </c>
      <c r="H411" s="29" t="s">
        <v>1430</v>
      </c>
      <c r="I411" s="29"/>
      <c r="J411" s="29" t="s">
        <v>3294</v>
      </c>
      <c r="K411" s="29" t="s">
        <v>52</v>
      </c>
      <c r="L411" s="29" t="s">
        <v>53</v>
      </c>
      <c r="M411" s="29" t="s">
        <v>3293</v>
      </c>
      <c r="N411" s="29" t="s">
        <v>37</v>
      </c>
      <c r="O411" s="29" t="s">
        <v>54</v>
      </c>
      <c r="P411" s="29" t="s">
        <v>55</v>
      </c>
      <c r="Q411" s="29" t="s">
        <v>3288</v>
      </c>
      <c r="R411" s="29" t="s">
        <v>56</v>
      </c>
      <c r="S411" s="29" t="s">
        <v>57</v>
      </c>
      <c r="T411" s="29">
        <v>5</v>
      </c>
      <c r="U411" s="29">
        <v>478</v>
      </c>
      <c r="V411" s="8">
        <f t="shared" si="41"/>
        <v>2390</v>
      </c>
      <c r="W411" s="8">
        <f t="shared" si="38"/>
        <v>2676.8</v>
      </c>
      <c r="X411" s="29"/>
      <c r="Y411" s="29" t="s">
        <v>41</v>
      </c>
      <c r="Z411" s="29" t="s">
        <v>41</v>
      </c>
    </row>
    <row r="412" spans="1:26" ht="48.75" customHeight="1" x14ac:dyDescent="0.3">
      <c r="A412" s="13" t="s">
        <v>4412</v>
      </c>
      <c r="B412" s="29" t="s">
        <v>29</v>
      </c>
      <c r="C412" s="72" t="s">
        <v>1432</v>
      </c>
      <c r="D412" s="29" t="s">
        <v>1431</v>
      </c>
      <c r="E412" s="29">
        <v>338</v>
      </c>
      <c r="F412" s="29" t="s">
        <v>1433</v>
      </c>
      <c r="G412" s="29" t="s">
        <v>1434</v>
      </c>
      <c r="H412" s="29" t="s">
        <v>1435</v>
      </c>
      <c r="I412" s="29"/>
      <c r="J412" s="29" t="s">
        <v>3294</v>
      </c>
      <c r="K412" s="29" t="s">
        <v>52</v>
      </c>
      <c r="L412" s="29" t="s">
        <v>53</v>
      </c>
      <c r="M412" s="29" t="s">
        <v>3293</v>
      </c>
      <c r="N412" s="29" t="s">
        <v>37</v>
      </c>
      <c r="O412" s="29" t="s">
        <v>54</v>
      </c>
      <c r="P412" s="29" t="s">
        <v>55</v>
      </c>
      <c r="Q412" s="29" t="s">
        <v>3290</v>
      </c>
      <c r="R412" s="29" t="s">
        <v>56</v>
      </c>
      <c r="S412" s="29" t="s">
        <v>57</v>
      </c>
      <c r="T412" s="29">
        <v>5</v>
      </c>
      <c r="U412" s="29">
        <v>41154.75</v>
      </c>
      <c r="V412" s="8">
        <v>0</v>
      </c>
      <c r="W412" s="8">
        <f t="shared" ref="W412" si="44">V412*1.12</f>
        <v>0</v>
      </c>
      <c r="X412" s="29"/>
      <c r="Y412" s="29" t="s">
        <v>41</v>
      </c>
      <c r="Z412" s="29" t="s">
        <v>41</v>
      </c>
    </row>
    <row r="413" spans="1:26" ht="48.75" customHeight="1" x14ac:dyDescent="0.3">
      <c r="A413" s="13" t="s">
        <v>4412</v>
      </c>
      <c r="B413" s="29" t="s">
        <v>29</v>
      </c>
      <c r="C413" s="72" t="s">
        <v>1432</v>
      </c>
      <c r="D413" s="29" t="s">
        <v>1431</v>
      </c>
      <c r="E413" s="29" t="s">
        <v>4515</v>
      </c>
      <c r="F413" s="29" t="s">
        <v>1433</v>
      </c>
      <c r="G413" s="29" t="s">
        <v>1434</v>
      </c>
      <c r="H413" s="29" t="s">
        <v>1435</v>
      </c>
      <c r="I413" s="29"/>
      <c r="J413" s="29" t="s">
        <v>3294</v>
      </c>
      <c r="K413" s="29" t="s">
        <v>52</v>
      </c>
      <c r="L413" s="29" t="s">
        <v>53</v>
      </c>
      <c r="M413" s="29" t="s">
        <v>4422</v>
      </c>
      <c r="N413" s="29" t="s">
        <v>4402</v>
      </c>
      <c r="O413" s="29" t="s">
        <v>54</v>
      </c>
      <c r="P413" s="29" t="s">
        <v>55</v>
      </c>
      <c r="Q413" s="29" t="s">
        <v>3289</v>
      </c>
      <c r="R413" s="29" t="s">
        <v>56</v>
      </c>
      <c r="S413" s="29" t="s">
        <v>57</v>
      </c>
      <c r="T413" s="29">
        <v>3</v>
      </c>
      <c r="U413" s="29">
        <v>52000</v>
      </c>
      <c r="V413" s="8"/>
      <c r="W413" s="8">
        <f t="shared" ref="W413:W414" si="45">V413*1.12</f>
        <v>0</v>
      </c>
      <c r="X413" s="29"/>
      <c r="Y413" s="29" t="s">
        <v>41</v>
      </c>
      <c r="Z413" s="29" t="s">
        <v>41</v>
      </c>
    </row>
    <row r="414" spans="1:26" ht="48.75" customHeight="1" x14ac:dyDescent="0.3">
      <c r="A414" s="13" t="s">
        <v>4412</v>
      </c>
      <c r="B414" s="29" t="s">
        <v>29</v>
      </c>
      <c r="C414" s="72" t="s">
        <v>1437</v>
      </c>
      <c r="D414" s="29" t="s">
        <v>1436</v>
      </c>
      <c r="E414" s="29">
        <v>339</v>
      </c>
      <c r="F414" s="29" t="s">
        <v>1438</v>
      </c>
      <c r="G414" s="29" t="s">
        <v>1348</v>
      </c>
      <c r="H414" s="29" t="s">
        <v>1439</v>
      </c>
      <c r="I414" s="29"/>
      <c r="J414" s="29" t="s">
        <v>3294</v>
      </c>
      <c r="K414" s="29" t="s">
        <v>52</v>
      </c>
      <c r="L414" s="29" t="s">
        <v>53</v>
      </c>
      <c r="M414" s="29" t="s">
        <v>3293</v>
      </c>
      <c r="N414" s="29" t="s">
        <v>37</v>
      </c>
      <c r="O414" s="29" t="s">
        <v>54</v>
      </c>
      <c r="P414" s="29" t="s">
        <v>55</v>
      </c>
      <c r="Q414" s="29" t="s">
        <v>3290</v>
      </c>
      <c r="R414" s="29" t="s">
        <v>56</v>
      </c>
      <c r="S414" s="29" t="s">
        <v>57</v>
      </c>
      <c r="T414" s="29">
        <v>5</v>
      </c>
      <c r="U414" s="29">
        <v>960</v>
      </c>
      <c r="V414" s="8">
        <v>0</v>
      </c>
      <c r="W414" s="8">
        <f t="shared" si="45"/>
        <v>0</v>
      </c>
      <c r="X414" s="29"/>
      <c r="Y414" s="29" t="s">
        <v>41</v>
      </c>
      <c r="Z414" s="29" t="s">
        <v>41</v>
      </c>
    </row>
    <row r="415" spans="1:26" ht="48.75" customHeight="1" x14ac:dyDescent="0.3">
      <c r="A415" s="13" t="s">
        <v>4412</v>
      </c>
      <c r="B415" s="29" t="s">
        <v>29</v>
      </c>
      <c r="C415" s="72" t="s">
        <v>1437</v>
      </c>
      <c r="D415" s="29" t="s">
        <v>1436</v>
      </c>
      <c r="E415" s="29" t="s">
        <v>4516</v>
      </c>
      <c r="F415" s="29" t="s">
        <v>1438</v>
      </c>
      <c r="G415" s="29" t="s">
        <v>1348</v>
      </c>
      <c r="H415" s="29" t="s">
        <v>1439</v>
      </c>
      <c r="I415" s="29"/>
      <c r="J415" s="29" t="s">
        <v>3294</v>
      </c>
      <c r="K415" s="29" t="s">
        <v>52</v>
      </c>
      <c r="L415" s="29" t="s">
        <v>53</v>
      </c>
      <c r="M415" s="29" t="s">
        <v>4422</v>
      </c>
      <c r="N415" s="29" t="s">
        <v>4402</v>
      </c>
      <c r="O415" s="29" t="s">
        <v>54</v>
      </c>
      <c r="P415" s="29" t="s">
        <v>55</v>
      </c>
      <c r="Q415" s="29" t="s">
        <v>3289</v>
      </c>
      <c r="R415" s="29" t="s">
        <v>56</v>
      </c>
      <c r="S415" s="29" t="s">
        <v>57</v>
      </c>
      <c r="T415" s="29">
        <v>4</v>
      </c>
      <c r="U415" s="29">
        <v>1122.5</v>
      </c>
      <c r="V415" s="8"/>
      <c r="W415" s="8">
        <f t="shared" ref="W415" si="46">V415*1.12</f>
        <v>0</v>
      </c>
      <c r="X415" s="29"/>
      <c r="Y415" s="29" t="s">
        <v>41</v>
      </c>
      <c r="Z415" s="29" t="s">
        <v>41</v>
      </c>
    </row>
    <row r="416" spans="1:26" ht="48.75" customHeight="1" x14ac:dyDescent="0.3">
      <c r="A416" s="13" t="s">
        <v>4412</v>
      </c>
      <c r="B416" s="29" t="s">
        <v>29</v>
      </c>
      <c r="C416" s="72" t="s">
        <v>1441</v>
      </c>
      <c r="D416" s="29" t="s">
        <v>1440</v>
      </c>
      <c r="E416" s="29">
        <v>340</v>
      </c>
      <c r="F416" s="29" t="s">
        <v>1442</v>
      </c>
      <c r="G416" s="29" t="s">
        <v>1443</v>
      </c>
      <c r="H416" s="29" t="s">
        <v>1444</v>
      </c>
      <c r="I416" s="29"/>
      <c r="J416" s="29" t="s">
        <v>3294</v>
      </c>
      <c r="K416" s="29" t="s">
        <v>52</v>
      </c>
      <c r="L416" s="29" t="s">
        <v>53</v>
      </c>
      <c r="M416" s="29" t="s">
        <v>3293</v>
      </c>
      <c r="N416" s="29" t="s">
        <v>37</v>
      </c>
      <c r="O416" s="29" t="s">
        <v>54</v>
      </c>
      <c r="P416" s="29" t="s">
        <v>55</v>
      </c>
      <c r="Q416" s="29" t="s">
        <v>3288</v>
      </c>
      <c r="R416" s="29" t="s">
        <v>56</v>
      </c>
      <c r="S416" s="29" t="s">
        <v>57</v>
      </c>
      <c r="T416" s="29">
        <v>12</v>
      </c>
      <c r="U416" s="29">
        <v>15000</v>
      </c>
      <c r="V416" s="8">
        <v>0</v>
      </c>
      <c r="W416" s="8">
        <f t="shared" si="38"/>
        <v>0</v>
      </c>
      <c r="X416" s="29"/>
      <c r="Y416" s="29" t="s">
        <v>41</v>
      </c>
      <c r="Z416" s="29" t="s">
        <v>41</v>
      </c>
    </row>
    <row r="417" spans="1:26" ht="48.75" customHeight="1" x14ac:dyDescent="0.3">
      <c r="A417" s="13" t="s">
        <v>4412</v>
      </c>
      <c r="B417" s="29" t="s">
        <v>29</v>
      </c>
      <c r="C417" s="72" t="s">
        <v>1441</v>
      </c>
      <c r="D417" s="29" t="s">
        <v>1440</v>
      </c>
      <c r="E417" s="29" t="s">
        <v>4256</v>
      </c>
      <c r="F417" s="29" t="s">
        <v>1442</v>
      </c>
      <c r="G417" s="29" t="s">
        <v>1443</v>
      </c>
      <c r="H417" s="29" t="s">
        <v>1444</v>
      </c>
      <c r="I417" s="29"/>
      <c r="J417" s="29" t="s">
        <v>3294</v>
      </c>
      <c r="K417" s="29" t="s">
        <v>52</v>
      </c>
      <c r="L417" s="29" t="s">
        <v>53</v>
      </c>
      <c r="M417" s="29" t="s">
        <v>4220</v>
      </c>
      <c r="N417" s="29" t="s">
        <v>37</v>
      </c>
      <c r="O417" s="29" t="s">
        <v>54</v>
      </c>
      <c r="P417" s="29" t="s">
        <v>55</v>
      </c>
      <c r="Q417" s="29" t="s">
        <v>3289</v>
      </c>
      <c r="R417" s="29" t="s">
        <v>56</v>
      </c>
      <c r="S417" s="29" t="s">
        <v>57</v>
      </c>
      <c r="T417" s="29">
        <v>12</v>
      </c>
      <c r="U417" s="29">
        <v>21720</v>
      </c>
      <c r="V417" s="8">
        <v>0</v>
      </c>
      <c r="W417" s="8">
        <f t="shared" ref="W417:W418" si="47">V417*1.12</f>
        <v>0</v>
      </c>
      <c r="X417" s="29"/>
      <c r="Y417" s="29" t="s">
        <v>41</v>
      </c>
      <c r="Z417" s="29" t="s">
        <v>41</v>
      </c>
    </row>
    <row r="418" spans="1:26" ht="48.75" customHeight="1" x14ac:dyDescent="0.3">
      <c r="A418" s="13" t="s">
        <v>4412</v>
      </c>
      <c r="B418" s="29" t="s">
        <v>29</v>
      </c>
      <c r="C418" s="72" t="s">
        <v>1446</v>
      </c>
      <c r="D418" s="29" t="s">
        <v>1445</v>
      </c>
      <c r="E418" s="29">
        <v>341</v>
      </c>
      <c r="F418" s="29" t="s">
        <v>1447</v>
      </c>
      <c r="G418" s="29" t="s">
        <v>1448</v>
      </c>
      <c r="H418" s="29" t="s">
        <v>1449</v>
      </c>
      <c r="I418" s="29"/>
      <c r="J418" s="29" t="s">
        <v>3294</v>
      </c>
      <c r="K418" s="29" t="s">
        <v>52</v>
      </c>
      <c r="L418" s="29" t="s">
        <v>53</v>
      </c>
      <c r="M418" s="29" t="s">
        <v>3293</v>
      </c>
      <c r="N418" s="29" t="s">
        <v>37</v>
      </c>
      <c r="O418" s="29" t="s">
        <v>54</v>
      </c>
      <c r="P418" s="29" t="s">
        <v>55</v>
      </c>
      <c r="Q418" s="29" t="s">
        <v>3290</v>
      </c>
      <c r="R418" s="29" t="s">
        <v>56</v>
      </c>
      <c r="S418" s="29" t="s">
        <v>57</v>
      </c>
      <c r="T418" s="29">
        <v>50</v>
      </c>
      <c r="U418" s="29">
        <v>82.68</v>
      </c>
      <c r="V418" s="8">
        <v>0</v>
      </c>
      <c r="W418" s="8">
        <f t="shared" si="47"/>
        <v>0</v>
      </c>
      <c r="X418" s="29"/>
      <c r="Y418" s="29" t="s">
        <v>41</v>
      </c>
      <c r="Z418" s="29" t="s">
        <v>41</v>
      </c>
    </row>
    <row r="419" spans="1:26" ht="48.75" customHeight="1" x14ac:dyDescent="0.3">
      <c r="A419" s="13" t="s">
        <v>4412</v>
      </c>
      <c r="B419" s="29" t="s">
        <v>29</v>
      </c>
      <c r="C419" s="72" t="s">
        <v>1446</v>
      </c>
      <c r="D419" s="29" t="s">
        <v>1445</v>
      </c>
      <c r="E419" s="29" t="s">
        <v>4324</v>
      </c>
      <c r="F419" s="29" t="s">
        <v>1447</v>
      </c>
      <c r="G419" s="29" t="s">
        <v>1448</v>
      </c>
      <c r="H419" s="29" t="s">
        <v>1449</v>
      </c>
      <c r="I419" s="29"/>
      <c r="J419" s="29" t="s">
        <v>3294</v>
      </c>
      <c r="K419" s="29" t="s">
        <v>52</v>
      </c>
      <c r="L419" s="29" t="s">
        <v>53</v>
      </c>
      <c r="M419" s="29" t="s">
        <v>4422</v>
      </c>
      <c r="N419" s="29" t="s">
        <v>4402</v>
      </c>
      <c r="O419" s="29" t="s">
        <v>54</v>
      </c>
      <c r="P419" s="29" t="s">
        <v>55</v>
      </c>
      <c r="Q419" s="29" t="s">
        <v>3289</v>
      </c>
      <c r="R419" s="29" t="s">
        <v>56</v>
      </c>
      <c r="S419" s="29" t="s">
        <v>57</v>
      </c>
      <c r="T419" s="29">
        <v>40</v>
      </c>
      <c r="U419" s="29">
        <v>105</v>
      </c>
      <c r="V419" s="8"/>
      <c r="W419" s="8">
        <f t="shared" ref="W419:W420" si="48">V419*1.12</f>
        <v>0</v>
      </c>
      <c r="X419" s="29"/>
      <c r="Y419" s="29" t="s">
        <v>41</v>
      </c>
      <c r="Z419" s="29" t="s">
        <v>41</v>
      </c>
    </row>
    <row r="420" spans="1:26" ht="48.75" customHeight="1" x14ac:dyDescent="0.3">
      <c r="A420" s="13" t="s">
        <v>4412</v>
      </c>
      <c r="B420" s="29" t="s">
        <v>29</v>
      </c>
      <c r="C420" s="72" t="s">
        <v>1451</v>
      </c>
      <c r="D420" s="29" t="s">
        <v>1450</v>
      </c>
      <c r="E420" s="29">
        <v>342</v>
      </c>
      <c r="F420" s="29" t="s">
        <v>1447</v>
      </c>
      <c r="G420" s="29" t="s">
        <v>1448</v>
      </c>
      <c r="H420" s="29" t="s">
        <v>1449</v>
      </c>
      <c r="I420" s="29"/>
      <c r="J420" s="29" t="s">
        <v>3294</v>
      </c>
      <c r="K420" s="29" t="s">
        <v>52</v>
      </c>
      <c r="L420" s="29" t="s">
        <v>53</v>
      </c>
      <c r="M420" s="29" t="s">
        <v>3293</v>
      </c>
      <c r="N420" s="29" t="s">
        <v>37</v>
      </c>
      <c r="O420" s="29" t="s">
        <v>54</v>
      </c>
      <c r="P420" s="29" t="s">
        <v>55</v>
      </c>
      <c r="Q420" s="29" t="s">
        <v>3290</v>
      </c>
      <c r="R420" s="29" t="s">
        <v>56</v>
      </c>
      <c r="S420" s="29" t="s">
        <v>57</v>
      </c>
      <c r="T420" s="29">
        <v>50</v>
      </c>
      <c r="U420" s="29">
        <v>119.78</v>
      </c>
      <c r="V420" s="8">
        <v>0</v>
      </c>
      <c r="W420" s="8">
        <f t="shared" si="48"/>
        <v>0</v>
      </c>
      <c r="X420" s="29"/>
      <c r="Y420" s="29" t="s">
        <v>41</v>
      </c>
      <c r="Z420" s="29" t="s">
        <v>41</v>
      </c>
    </row>
    <row r="421" spans="1:26" ht="48.75" customHeight="1" x14ac:dyDescent="0.3">
      <c r="A421" s="13" t="s">
        <v>4412</v>
      </c>
      <c r="B421" s="29" t="s">
        <v>29</v>
      </c>
      <c r="C421" s="72" t="s">
        <v>1451</v>
      </c>
      <c r="D421" s="29" t="s">
        <v>1450</v>
      </c>
      <c r="E421" s="29" t="s">
        <v>4325</v>
      </c>
      <c r="F421" s="29" t="s">
        <v>1447</v>
      </c>
      <c r="G421" s="29" t="s">
        <v>1448</v>
      </c>
      <c r="H421" s="29" t="s">
        <v>1449</v>
      </c>
      <c r="I421" s="29"/>
      <c r="J421" s="29" t="s">
        <v>3294</v>
      </c>
      <c r="K421" s="29" t="s">
        <v>52</v>
      </c>
      <c r="L421" s="29" t="s">
        <v>53</v>
      </c>
      <c r="M421" s="29" t="s">
        <v>4422</v>
      </c>
      <c r="N421" s="29" t="s">
        <v>4402</v>
      </c>
      <c r="O421" s="29" t="s">
        <v>54</v>
      </c>
      <c r="P421" s="29" t="s">
        <v>55</v>
      </c>
      <c r="Q421" s="29" t="s">
        <v>3289</v>
      </c>
      <c r="R421" s="29" t="s">
        <v>56</v>
      </c>
      <c r="S421" s="29" t="s">
        <v>57</v>
      </c>
      <c r="T421" s="29">
        <v>40</v>
      </c>
      <c r="U421" s="29">
        <v>139</v>
      </c>
      <c r="V421" s="8"/>
      <c r="W421" s="8">
        <f t="shared" ref="W421" si="49">V421*1.12</f>
        <v>0</v>
      </c>
      <c r="X421" s="29"/>
      <c r="Y421" s="29" t="s">
        <v>41</v>
      </c>
      <c r="Z421" s="29" t="s">
        <v>41</v>
      </c>
    </row>
    <row r="422" spans="1:26" ht="48.75" customHeight="1" x14ac:dyDescent="0.3">
      <c r="A422" s="13" t="s">
        <v>4412</v>
      </c>
      <c r="B422" s="29" t="s">
        <v>29</v>
      </c>
      <c r="C422" s="72" t="s">
        <v>1453</v>
      </c>
      <c r="D422" s="29" t="s">
        <v>1452</v>
      </c>
      <c r="E422" s="29">
        <v>343</v>
      </c>
      <c r="F422" s="29" t="s">
        <v>1454</v>
      </c>
      <c r="G422" s="29" t="s">
        <v>1455</v>
      </c>
      <c r="H422" s="29" t="s">
        <v>1456</v>
      </c>
      <c r="I422" s="29"/>
      <c r="J422" s="29" t="s">
        <v>3294</v>
      </c>
      <c r="K422" s="29" t="s">
        <v>52</v>
      </c>
      <c r="L422" s="29" t="s">
        <v>53</v>
      </c>
      <c r="M422" s="29" t="s">
        <v>3293</v>
      </c>
      <c r="N422" s="29" t="s">
        <v>37</v>
      </c>
      <c r="O422" s="29" t="s">
        <v>54</v>
      </c>
      <c r="P422" s="29" t="s">
        <v>55</v>
      </c>
      <c r="Q422" s="29" t="s">
        <v>3288</v>
      </c>
      <c r="R422" s="29" t="s">
        <v>56</v>
      </c>
      <c r="S422" s="29" t="s">
        <v>583</v>
      </c>
      <c r="T422" s="29">
        <v>90</v>
      </c>
      <c r="U422" s="29">
        <v>120.54</v>
      </c>
      <c r="V422" s="8">
        <v>0</v>
      </c>
      <c r="W422" s="8">
        <f t="shared" si="38"/>
        <v>0</v>
      </c>
      <c r="X422" s="29"/>
      <c r="Y422" s="29" t="s">
        <v>41</v>
      </c>
      <c r="Z422" s="29" t="s">
        <v>41</v>
      </c>
    </row>
    <row r="423" spans="1:26" ht="48.75" customHeight="1" x14ac:dyDescent="0.3">
      <c r="A423" s="13" t="s">
        <v>4412</v>
      </c>
      <c r="B423" s="29" t="s">
        <v>29</v>
      </c>
      <c r="C423" s="72" t="s">
        <v>1453</v>
      </c>
      <c r="D423" s="29" t="s">
        <v>1452</v>
      </c>
      <c r="E423" s="29" t="s">
        <v>4257</v>
      </c>
      <c r="F423" s="29" t="s">
        <v>1454</v>
      </c>
      <c r="G423" s="29" t="s">
        <v>1455</v>
      </c>
      <c r="H423" s="29" t="s">
        <v>1456</v>
      </c>
      <c r="I423" s="29"/>
      <c r="J423" s="29" t="s">
        <v>3294</v>
      </c>
      <c r="K423" s="29" t="s">
        <v>52</v>
      </c>
      <c r="L423" s="29" t="s">
        <v>53</v>
      </c>
      <c r="M423" s="29" t="s">
        <v>4220</v>
      </c>
      <c r="N423" s="29" t="s">
        <v>37</v>
      </c>
      <c r="O423" s="29" t="s">
        <v>54</v>
      </c>
      <c r="P423" s="29" t="s">
        <v>55</v>
      </c>
      <c r="Q423" s="29" t="s">
        <v>3289</v>
      </c>
      <c r="R423" s="29" t="s">
        <v>56</v>
      </c>
      <c r="S423" s="29" t="s">
        <v>583</v>
      </c>
      <c r="T423" s="29">
        <v>90</v>
      </c>
      <c r="U423" s="29">
        <v>149</v>
      </c>
      <c r="V423" s="8">
        <f>T423*U423</f>
        <v>13410</v>
      </c>
      <c r="W423" s="8">
        <f>V423*1.12</f>
        <v>15019.2</v>
      </c>
      <c r="X423" s="29"/>
      <c r="Y423" s="29" t="s">
        <v>41</v>
      </c>
      <c r="Z423" s="29" t="s">
        <v>41</v>
      </c>
    </row>
    <row r="424" spans="1:26" ht="48.75" customHeight="1" x14ac:dyDescent="0.3">
      <c r="A424" s="13" t="s">
        <v>4412</v>
      </c>
      <c r="B424" s="29" t="s">
        <v>29</v>
      </c>
      <c r="C424" s="72" t="s">
        <v>1458</v>
      </c>
      <c r="D424" s="29" t="s">
        <v>1457</v>
      </c>
      <c r="E424" s="29">
        <v>344</v>
      </c>
      <c r="F424" s="29" t="s">
        <v>1454</v>
      </c>
      <c r="G424" s="29" t="s">
        <v>1455</v>
      </c>
      <c r="H424" s="29" t="s">
        <v>1456</v>
      </c>
      <c r="I424" s="29"/>
      <c r="J424" s="29" t="s">
        <v>3294</v>
      </c>
      <c r="K424" s="29" t="s">
        <v>52</v>
      </c>
      <c r="L424" s="29" t="s">
        <v>53</v>
      </c>
      <c r="M424" s="29" t="s">
        <v>3293</v>
      </c>
      <c r="N424" s="29" t="s">
        <v>37</v>
      </c>
      <c r="O424" s="29" t="s">
        <v>54</v>
      </c>
      <c r="P424" s="29" t="s">
        <v>55</v>
      </c>
      <c r="Q424" s="29" t="s">
        <v>3288</v>
      </c>
      <c r="R424" s="29" t="s">
        <v>56</v>
      </c>
      <c r="S424" s="29" t="s">
        <v>583</v>
      </c>
      <c r="T424" s="29">
        <v>90</v>
      </c>
      <c r="U424" s="29">
        <v>56.7</v>
      </c>
      <c r="V424" s="8">
        <v>0</v>
      </c>
      <c r="W424" s="8">
        <f t="shared" si="38"/>
        <v>0</v>
      </c>
      <c r="X424" s="29"/>
      <c r="Y424" s="29" t="s">
        <v>41</v>
      </c>
      <c r="Z424" s="29" t="s">
        <v>41</v>
      </c>
    </row>
    <row r="425" spans="1:26" ht="48.75" customHeight="1" x14ac:dyDescent="0.3">
      <c r="A425" s="13" t="s">
        <v>4412</v>
      </c>
      <c r="B425" s="29" t="s">
        <v>29</v>
      </c>
      <c r="C425" s="72" t="s">
        <v>1458</v>
      </c>
      <c r="D425" s="29" t="s">
        <v>1457</v>
      </c>
      <c r="E425" s="29" t="s">
        <v>4258</v>
      </c>
      <c r="F425" s="29" t="s">
        <v>1454</v>
      </c>
      <c r="G425" s="29" t="s">
        <v>1455</v>
      </c>
      <c r="H425" s="29" t="s">
        <v>1456</v>
      </c>
      <c r="I425" s="29"/>
      <c r="J425" s="29" t="s">
        <v>3294</v>
      </c>
      <c r="K425" s="29" t="s">
        <v>52</v>
      </c>
      <c r="L425" s="29" t="s">
        <v>53</v>
      </c>
      <c r="M425" s="29" t="s">
        <v>4220</v>
      </c>
      <c r="N425" s="29" t="s">
        <v>37</v>
      </c>
      <c r="O425" s="29" t="s">
        <v>54</v>
      </c>
      <c r="P425" s="29" t="s">
        <v>55</v>
      </c>
      <c r="Q425" s="29" t="s">
        <v>3289</v>
      </c>
      <c r="R425" s="29" t="s">
        <v>56</v>
      </c>
      <c r="S425" s="29" t="s">
        <v>583</v>
      </c>
      <c r="T425" s="29">
        <v>90</v>
      </c>
      <c r="U425" s="29">
        <v>75</v>
      </c>
      <c r="V425" s="8">
        <f>T425*U425</f>
        <v>6750</v>
      </c>
      <c r="W425" s="8">
        <f>V425*1.12</f>
        <v>7560.0000000000009</v>
      </c>
      <c r="X425" s="29"/>
      <c r="Y425" s="29" t="s">
        <v>41</v>
      </c>
      <c r="Z425" s="29" t="s">
        <v>41</v>
      </c>
    </row>
    <row r="426" spans="1:26" ht="48.75" customHeight="1" x14ac:dyDescent="0.3">
      <c r="A426" s="13" t="s">
        <v>4412</v>
      </c>
      <c r="B426" s="29" t="s">
        <v>29</v>
      </c>
      <c r="C426" s="72" t="s">
        <v>1460</v>
      </c>
      <c r="D426" s="29" t="s">
        <v>1459</v>
      </c>
      <c r="E426" s="29">
        <v>345</v>
      </c>
      <c r="F426" s="29" t="s">
        <v>1454</v>
      </c>
      <c r="G426" s="29" t="s">
        <v>1455</v>
      </c>
      <c r="H426" s="29" t="s">
        <v>1456</v>
      </c>
      <c r="I426" s="29"/>
      <c r="J426" s="29" t="s">
        <v>3294</v>
      </c>
      <c r="K426" s="29" t="s">
        <v>52</v>
      </c>
      <c r="L426" s="29" t="s">
        <v>53</v>
      </c>
      <c r="M426" s="29" t="s">
        <v>3293</v>
      </c>
      <c r="N426" s="29" t="s">
        <v>37</v>
      </c>
      <c r="O426" s="29" t="s">
        <v>54</v>
      </c>
      <c r="P426" s="29" t="s">
        <v>55</v>
      </c>
      <c r="Q426" s="29" t="s">
        <v>3288</v>
      </c>
      <c r="R426" s="29" t="s">
        <v>56</v>
      </c>
      <c r="S426" s="29" t="s">
        <v>583</v>
      </c>
      <c r="T426" s="29">
        <v>542</v>
      </c>
      <c r="U426" s="29">
        <v>120</v>
      </c>
      <c r="V426" s="8">
        <v>0</v>
      </c>
      <c r="W426" s="8">
        <f t="shared" si="38"/>
        <v>0</v>
      </c>
      <c r="X426" s="29"/>
      <c r="Y426" s="29" t="s">
        <v>41</v>
      </c>
      <c r="Z426" s="29" t="s">
        <v>41</v>
      </c>
    </row>
    <row r="427" spans="1:26" ht="48.75" customHeight="1" x14ac:dyDescent="0.3">
      <c r="A427" s="13" t="s">
        <v>4412</v>
      </c>
      <c r="B427" s="29" t="s">
        <v>29</v>
      </c>
      <c r="C427" s="72" t="s">
        <v>1460</v>
      </c>
      <c r="D427" s="29" t="s">
        <v>1459</v>
      </c>
      <c r="E427" s="29" t="s">
        <v>4259</v>
      </c>
      <c r="F427" s="29" t="s">
        <v>1454</v>
      </c>
      <c r="G427" s="29" t="s">
        <v>1455</v>
      </c>
      <c r="H427" s="29" t="s">
        <v>1456</v>
      </c>
      <c r="I427" s="29"/>
      <c r="J427" s="29" t="s">
        <v>3294</v>
      </c>
      <c r="K427" s="29" t="s">
        <v>52</v>
      </c>
      <c r="L427" s="29" t="s">
        <v>53</v>
      </c>
      <c r="M427" s="29" t="s">
        <v>4220</v>
      </c>
      <c r="N427" s="29" t="s">
        <v>37</v>
      </c>
      <c r="O427" s="29" t="s">
        <v>54</v>
      </c>
      <c r="P427" s="29" t="s">
        <v>55</v>
      </c>
      <c r="Q427" s="29" t="s">
        <v>3289</v>
      </c>
      <c r="R427" s="29" t="s">
        <v>56</v>
      </c>
      <c r="S427" s="29" t="s">
        <v>583</v>
      </c>
      <c r="T427" s="29">
        <v>542</v>
      </c>
      <c r="U427" s="29">
        <v>151</v>
      </c>
      <c r="V427" s="8">
        <f>T427*U427</f>
        <v>81842</v>
      </c>
      <c r="W427" s="8">
        <f>V427*1.12</f>
        <v>91663.040000000008</v>
      </c>
      <c r="X427" s="29"/>
      <c r="Y427" s="29" t="s">
        <v>41</v>
      </c>
      <c r="Z427" s="29" t="s">
        <v>41</v>
      </c>
    </row>
    <row r="428" spans="1:26" ht="48.75" customHeight="1" x14ac:dyDescent="0.3">
      <c r="A428" s="13" t="s">
        <v>4412</v>
      </c>
      <c r="B428" s="29" t="s">
        <v>29</v>
      </c>
      <c r="C428" s="72" t="s">
        <v>1462</v>
      </c>
      <c r="D428" s="29" t="s">
        <v>1461</v>
      </c>
      <c r="E428" s="29">
        <v>346</v>
      </c>
      <c r="F428" s="29" t="s">
        <v>1454</v>
      </c>
      <c r="G428" s="29" t="s">
        <v>1455</v>
      </c>
      <c r="H428" s="29" t="s">
        <v>1456</v>
      </c>
      <c r="I428" s="29"/>
      <c r="J428" s="29" t="s">
        <v>3294</v>
      </c>
      <c r="K428" s="29" t="s">
        <v>52</v>
      </c>
      <c r="L428" s="29" t="s">
        <v>53</v>
      </c>
      <c r="M428" s="29" t="s">
        <v>3293</v>
      </c>
      <c r="N428" s="29" t="s">
        <v>37</v>
      </c>
      <c r="O428" s="29" t="s">
        <v>54</v>
      </c>
      <c r="P428" s="29" t="s">
        <v>55</v>
      </c>
      <c r="Q428" s="29" t="s">
        <v>3288</v>
      </c>
      <c r="R428" s="29" t="s">
        <v>56</v>
      </c>
      <c r="S428" s="29" t="s">
        <v>583</v>
      </c>
      <c r="T428" s="29">
        <v>90</v>
      </c>
      <c r="U428" s="29">
        <v>113.05</v>
      </c>
      <c r="V428" s="8">
        <v>0</v>
      </c>
      <c r="W428" s="8">
        <f t="shared" si="38"/>
        <v>0</v>
      </c>
      <c r="X428" s="29"/>
      <c r="Y428" s="29" t="s">
        <v>41</v>
      </c>
      <c r="Z428" s="29" t="s">
        <v>41</v>
      </c>
    </row>
    <row r="429" spans="1:26" ht="48.75" customHeight="1" x14ac:dyDescent="0.3">
      <c r="A429" s="13" t="s">
        <v>4412</v>
      </c>
      <c r="B429" s="29" t="s">
        <v>29</v>
      </c>
      <c r="C429" s="72" t="s">
        <v>1462</v>
      </c>
      <c r="D429" s="29" t="s">
        <v>1461</v>
      </c>
      <c r="E429" s="29" t="s">
        <v>4260</v>
      </c>
      <c r="F429" s="29" t="s">
        <v>1454</v>
      </c>
      <c r="G429" s="29" t="s">
        <v>1455</v>
      </c>
      <c r="H429" s="29" t="s">
        <v>1456</v>
      </c>
      <c r="I429" s="29"/>
      <c r="J429" s="29" t="s">
        <v>3294</v>
      </c>
      <c r="K429" s="29" t="s">
        <v>52</v>
      </c>
      <c r="L429" s="29" t="s">
        <v>53</v>
      </c>
      <c r="M429" s="29" t="s">
        <v>4220</v>
      </c>
      <c r="N429" s="29" t="s">
        <v>37</v>
      </c>
      <c r="O429" s="29" t="s">
        <v>54</v>
      </c>
      <c r="P429" s="29" t="s">
        <v>55</v>
      </c>
      <c r="Q429" s="29" t="s">
        <v>3289</v>
      </c>
      <c r="R429" s="29" t="s">
        <v>56</v>
      </c>
      <c r="S429" s="29" t="s">
        <v>583</v>
      </c>
      <c r="T429" s="29">
        <v>90</v>
      </c>
      <c r="U429" s="29">
        <v>142.5</v>
      </c>
      <c r="V429" s="8">
        <f>T429*U429</f>
        <v>12825</v>
      </c>
      <c r="W429" s="8">
        <f>V429*1.12</f>
        <v>14364.000000000002</v>
      </c>
      <c r="X429" s="29"/>
      <c r="Y429" s="29" t="s">
        <v>41</v>
      </c>
      <c r="Z429" s="29" t="s">
        <v>41</v>
      </c>
    </row>
    <row r="430" spans="1:26" ht="48.75" customHeight="1" x14ac:dyDescent="0.3">
      <c r="A430" s="13" t="s">
        <v>4412</v>
      </c>
      <c r="B430" s="29" t="s">
        <v>29</v>
      </c>
      <c r="C430" s="72" t="s">
        <v>1464</v>
      </c>
      <c r="D430" s="29" t="s">
        <v>1463</v>
      </c>
      <c r="E430" s="29">
        <v>347</v>
      </c>
      <c r="F430" s="29" t="s">
        <v>1465</v>
      </c>
      <c r="G430" s="29" t="s">
        <v>1466</v>
      </c>
      <c r="H430" s="29" t="s">
        <v>1467</v>
      </c>
      <c r="I430" s="29"/>
      <c r="J430" s="29" t="s">
        <v>3294</v>
      </c>
      <c r="K430" s="29" t="s">
        <v>52</v>
      </c>
      <c r="L430" s="29" t="s">
        <v>53</v>
      </c>
      <c r="M430" s="29" t="s">
        <v>3293</v>
      </c>
      <c r="N430" s="29" t="s">
        <v>37</v>
      </c>
      <c r="O430" s="29" t="s">
        <v>54</v>
      </c>
      <c r="P430" s="29" t="s">
        <v>55</v>
      </c>
      <c r="Q430" s="29" t="s">
        <v>3288</v>
      </c>
      <c r="R430" s="29" t="s">
        <v>56</v>
      </c>
      <c r="S430" s="29" t="s">
        <v>583</v>
      </c>
      <c r="T430" s="29">
        <v>196</v>
      </c>
      <c r="U430" s="29">
        <v>402.67</v>
      </c>
      <c r="V430" s="8">
        <v>0</v>
      </c>
      <c r="W430" s="8">
        <f t="shared" si="38"/>
        <v>0</v>
      </c>
      <c r="X430" s="29"/>
      <c r="Y430" s="29" t="s">
        <v>41</v>
      </c>
      <c r="Z430" s="29" t="s">
        <v>41</v>
      </c>
    </row>
    <row r="431" spans="1:26" ht="48.75" customHeight="1" x14ac:dyDescent="0.3">
      <c r="A431" s="13" t="s">
        <v>4412</v>
      </c>
      <c r="B431" s="29" t="s">
        <v>29</v>
      </c>
      <c r="C431" s="72" t="s">
        <v>1464</v>
      </c>
      <c r="D431" s="29" t="s">
        <v>1463</v>
      </c>
      <c r="E431" s="29" t="s">
        <v>4261</v>
      </c>
      <c r="F431" s="29" t="s">
        <v>1465</v>
      </c>
      <c r="G431" s="29" t="s">
        <v>1466</v>
      </c>
      <c r="H431" s="29" t="s">
        <v>1467</v>
      </c>
      <c r="I431" s="29"/>
      <c r="J431" s="29" t="s">
        <v>3294</v>
      </c>
      <c r="K431" s="29" t="s">
        <v>52</v>
      </c>
      <c r="L431" s="29" t="s">
        <v>53</v>
      </c>
      <c r="M431" s="29" t="s">
        <v>4220</v>
      </c>
      <c r="N431" s="29" t="s">
        <v>37</v>
      </c>
      <c r="O431" s="29" t="s">
        <v>54</v>
      </c>
      <c r="P431" s="29" t="s">
        <v>55</v>
      </c>
      <c r="Q431" s="29" t="s">
        <v>3289</v>
      </c>
      <c r="R431" s="29" t="s">
        <v>56</v>
      </c>
      <c r="S431" s="29" t="s">
        <v>583</v>
      </c>
      <c r="T431" s="29">
        <v>196</v>
      </c>
      <c r="U431" s="29">
        <v>505</v>
      </c>
      <c r="V431" s="8">
        <f>T431*U431</f>
        <v>98980</v>
      </c>
      <c r="W431" s="8">
        <f>V431*1.12</f>
        <v>110857.60000000001</v>
      </c>
      <c r="X431" s="29"/>
      <c r="Y431" s="29" t="s">
        <v>41</v>
      </c>
      <c r="Z431" s="29" t="s">
        <v>41</v>
      </c>
    </row>
    <row r="432" spans="1:26" ht="48.75" customHeight="1" x14ac:dyDescent="0.3">
      <c r="A432" s="13" t="s">
        <v>4412</v>
      </c>
      <c r="B432" s="29" t="s">
        <v>29</v>
      </c>
      <c r="C432" s="72" t="s">
        <v>1469</v>
      </c>
      <c r="D432" s="29" t="s">
        <v>1468</v>
      </c>
      <c r="E432" s="29">
        <v>348</v>
      </c>
      <c r="F432" s="29" t="s">
        <v>1465</v>
      </c>
      <c r="G432" s="29" t="s">
        <v>1466</v>
      </c>
      <c r="H432" s="29" t="s">
        <v>1467</v>
      </c>
      <c r="I432" s="29"/>
      <c r="J432" s="29" t="s">
        <v>3294</v>
      </c>
      <c r="K432" s="29" t="s">
        <v>52</v>
      </c>
      <c r="L432" s="29" t="s">
        <v>53</v>
      </c>
      <c r="M432" s="29" t="s">
        <v>3293</v>
      </c>
      <c r="N432" s="29" t="s">
        <v>37</v>
      </c>
      <c r="O432" s="29" t="s">
        <v>54</v>
      </c>
      <c r="P432" s="29" t="s">
        <v>55</v>
      </c>
      <c r="Q432" s="29" t="s">
        <v>3288</v>
      </c>
      <c r="R432" s="29" t="s">
        <v>56</v>
      </c>
      <c r="S432" s="29" t="s">
        <v>583</v>
      </c>
      <c r="T432" s="29">
        <v>15</v>
      </c>
      <c r="U432" s="29">
        <v>186.82</v>
      </c>
      <c r="V432" s="8">
        <v>0</v>
      </c>
      <c r="W432" s="8">
        <f t="shared" ref="W432" si="50">V432*1.12</f>
        <v>0</v>
      </c>
      <c r="X432" s="29"/>
      <c r="Y432" s="29" t="s">
        <v>41</v>
      </c>
      <c r="Z432" s="29" t="s">
        <v>41</v>
      </c>
    </row>
    <row r="433" spans="1:26" ht="48.75" customHeight="1" x14ac:dyDescent="0.3">
      <c r="A433" s="13" t="s">
        <v>4412</v>
      </c>
      <c r="B433" s="29" t="s">
        <v>29</v>
      </c>
      <c r="C433" s="72" t="s">
        <v>1469</v>
      </c>
      <c r="D433" s="29" t="s">
        <v>1468</v>
      </c>
      <c r="E433" s="29" t="s">
        <v>4517</v>
      </c>
      <c r="F433" s="29" t="s">
        <v>1465</v>
      </c>
      <c r="G433" s="29" t="s">
        <v>1466</v>
      </c>
      <c r="H433" s="29" t="s">
        <v>1467</v>
      </c>
      <c r="I433" s="29"/>
      <c r="J433" s="29" t="s">
        <v>3294</v>
      </c>
      <c r="K433" s="29" t="s">
        <v>52</v>
      </c>
      <c r="L433" s="29" t="s">
        <v>53</v>
      </c>
      <c r="M433" s="29" t="s">
        <v>4422</v>
      </c>
      <c r="N433" s="29" t="s">
        <v>4402</v>
      </c>
      <c r="O433" s="29" t="s">
        <v>54</v>
      </c>
      <c r="P433" s="29" t="s">
        <v>55</v>
      </c>
      <c r="Q433" s="29" t="s">
        <v>3289</v>
      </c>
      <c r="R433" s="29" t="s">
        <v>56</v>
      </c>
      <c r="S433" s="29" t="s">
        <v>583</v>
      </c>
      <c r="T433" s="29">
        <v>12</v>
      </c>
      <c r="U433" s="29">
        <v>235</v>
      </c>
      <c r="V433" s="8"/>
      <c r="W433" s="8">
        <f t="shared" ref="W433" si="51">V433*1.12</f>
        <v>0</v>
      </c>
      <c r="X433" s="29"/>
      <c r="Y433" s="29" t="s">
        <v>41</v>
      </c>
      <c r="Z433" s="29" t="s">
        <v>41</v>
      </c>
    </row>
    <row r="434" spans="1:26" ht="48.75" customHeight="1" x14ac:dyDescent="0.3">
      <c r="A434" s="13" t="s">
        <v>4412</v>
      </c>
      <c r="B434" s="29" t="s">
        <v>29</v>
      </c>
      <c r="C434" s="72" t="s">
        <v>1471</v>
      </c>
      <c r="D434" s="29" t="s">
        <v>1470</v>
      </c>
      <c r="E434" s="29">
        <v>349</v>
      </c>
      <c r="F434" s="29" t="s">
        <v>1465</v>
      </c>
      <c r="G434" s="29" t="s">
        <v>1466</v>
      </c>
      <c r="H434" s="29" t="s">
        <v>1467</v>
      </c>
      <c r="I434" s="29"/>
      <c r="J434" s="29" t="s">
        <v>3294</v>
      </c>
      <c r="K434" s="29" t="s">
        <v>52</v>
      </c>
      <c r="L434" s="29" t="s">
        <v>53</v>
      </c>
      <c r="M434" s="29" t="s">
        <v>3293</v>
      </c>
      <c r="N434" s="29" t="s">
        <v>37</v>
      </c>
      <c r="O434" s="29" t="s">
        <v>54</v>
      </c>
      <c r="P434" s="29" t="s">
        <v>55</v>
      </c>
      <c r="Q434" s="29" t="s">
        <v>3288</v>
      </c>
      <c r="R434" s="29" t="s">
        <v>56</v>
      </c>
      <c r="S434" s="29" t="s">
        <v>583</v>
      </c>
      <c r="T434" s="29">
        <v>181</v>
      </c>
      <c r="U434" s="29">
        <v>115.67</v>
      </c>
      <c r="V434" s="8">
        <v>0</v>
      </c>
      <c r="W434" s="8">
        <f t="shared" si="38"/>
        <v>0</v>
      </c>
      <c r="X434" s="29"/>
      <c r="Y434" s="29" t="s">
        <v>41</v>
      </c>
      <c r="Z434" s="29" t="s">
        <v>41</v>
      </c>
    </row>
    <row r="435" spans="1:26" ht="48.75" customHeight="1" x14ac:dyDescent="0.3">
      <c r="A435" s="13" t="s">
        <v>4412</v>
      </c>
      <c r="B435" s="29" t="s">
        <v>29</v>
      </c>
      <c r="C435" s="72" t="s">
        <v>1471</v>
      </c>
      <c r="D435" s="29" t="s">
        <v>1470</v>
      </c>
      <c r="E435" s="29" t="s">
        <v>4262</v>
      </c>
      <c r="F435" s="29" t="s">
        <v>1465</v>
      </c>
      <c r="G435" s="29" t="s">
        <v>1466</v>
      </c>
      <c r="H435" s="29" t="s">
        <v>1467</v>
      </c>
      <c r="I435" s="29"/>
      <c r="J435" s="29" t="s">
        <v>3294</v>
      </c>
      <c r="K435" s="29" t="s">
        <v>52</v>
      </c>
      <c r="L435" s="29" t="s">
        <v>53</v>
      </c>
      <c r="M435" s="29" t="s">
        <v>4220</v>
      </c>
      <c r="N435" s="29" t="s">
        <v>37</v>
      </c>
      <c r="O435" s="29" t="s">
        <v>54</v>
      </c>
      <c r="P435" s="29" t="s">
        <v>55</v>
      </c>
      <c r="Q435" s="29" t="s">
        <v>3289</v>
      </c>
      <c r="R435" s="29" t="s">
        <v>56</v>
      </c>
      <c r="S435" s="29" t="s">
        <v>583</v>
      </c>
      <c r="T435" s="29">
        <v>181</v>
      </c>
      <c r="U435" s="29">
        <v>144</v>
      </c>
      <c r="V435" s="8">
        <f>T435*U435</f>
        <v>26064</v>
      </c>
      <c r="W435" s="8">
        <f>V435*1.12</f>
        <v>29191.680000000004</v>
      </c>
      <c r="X435" s="29"/>
      <c r="Y435" s="29" t="s">
        <v>41</v>
      </c>
      <c r="Z435" s="29" t="s">
        <v>41</v>
      </c>
    </row>
    <row r="436" spans="1:26" ht="48.75" customHeight="1" x14ac:dyDescent="0.3">
      <c r="A436" s="13" t="s">
        <v>4412</v>
      </c>
      <c r="B436" s="29" t="s">
        <v>29</v>
      </c>
      <c r="C436" s="72" t="s">
        <v>1473</v>
      </c>
      <c r="D436" s="29" t="s">
        <v>1472</v>
      </c>
      <c r="E436" s="29">
        <v>350</v>
      </c>
      <c r="F436" s="29" t="s">
        <v>1474</v>
      </c>
      <c r="G436" s="29" t="s">
        <v>1475</v>
      </c>
      <c r="H436" s="29" t="s">
        <v>368</v>
      </c>
      <c r="I436" s="29"/>
      <c r="J436" s="29" t="s">
        <v>3294</v>
      </c>
      <c r="K436" s="29" t="s">
        <v>52</v>
      </c>
      <c r="L436" s="29" t="s">
        <v>53</v>
      </c>
      <c r="M436" s="29" t="s">
        <v>3293</v>
      </c>
      <c r="N436" s="29" t="s">
        <v>37</v>
      </c>
      <c r="O436" s="29" t="s">
        <v>54</v>
      </c>
      <c r="P436" s="29" t="s">
        <v>55</v>
      </c>
      <c r="Q436" s="29" t="s">
        <v>3288</v>
      </c>
      <c r="R436" s="29" t="s">
        <v>56</v>
      </c>
      <c r="S436" s="29" t="s">
        <v>57</v>
      </c>
      <c r="T436" s="29">
        <v>12</v>
      </c>
      <c r="U436" s="29">
        <v>1560</v>
      </c>
      <c r="V436" s="8">
        <v>0</v>
      </c>
      <c r="W436" s="8">
        <f t="shared" si="38"/>
        <v>0</v>
      </c>
      <c r="X436" s="29"/>
      <c r="Y436" s="29" t="s">
        <v>41</v>
      </c>
      <c r="Z436" s="29" t="s">
        <v>41</v>
      </c>
    </row>
    <row r="437" spans="1:26" ht="48.75" customHeight="1" x14ac:dyDescent="0.3">
      <c r="A437" s="13" t="s">
        <v>4412</v>
      </c>
      <c r="B437" s="29" t="s">
        <v>29</v>
      </c>
      <c r="C437" s="72" t="s">
        <v>1473</v>
      </c>
      <c r="D437" s="29" t="s">
        <v>1472</v>
      </c>
      <c r="E437" s="29" t="s">
        <v>4263</v>
      </c>
      <c r="F437" s="29" t="s">
        <v>1474</v>
      </c>
      <c r="G437" s="29" t="s">
        <v>1475</v>
      </c>
      <c r="H437" s="29" t="s">
        <v>368</v>
      </c>
      <c r="I437" s="29"/>
      <c r="J437" s="29" t="s">
        <v>3294</v>
      </c>
      <c r="K437" s="29" t="s">
        <v>52</v>
      </c>
      <c r="L437" s="29" t="s">
        <v>53</v>
      </c>
      <c r="M437" s="29" t="s">
        <v>4220</v>
      </c>
      <c r="N437" s="29" t="s">
        <v>37</v>
      </c>
      <c r="O437" s="29" t="s">
        <v>54</v>
      </c>
      <c r="P437" s="29" t="s">
        <v>55</v>
      </c>
      <c r="Q437" s="29" t="s">
        <v>3289</v>
      </c>
      <c r="R437" s="29" t="s">
        <v>56</v>
      </c>
      <c r="S437" s="29" t="s">
        <v>57</v>
      </c>
      <c r="T437" s="29">
        <v>12</v>
      </c>
      <c r="U437" s="29">
        <v>1960</v>
      </c>
      <c r="V437" s="8">
        <f>T437*U437</f>
        <v>23520</v>
      </c>
      <c r="W437" s="8">
        <f>V437*1.12</f>
        <v>26342.400000000001</v>
      </c>
      <c r="X437" s="29"/>
      <c r="Y437" s="29" t="s">
        <v>41</v>
      </c>
      <c r="Z437" s="29" t="s">
        <v>41</v>
      </c>
    </row>
    <row r="438" spans="1:26" ht="48.75" customHeight="1" x14ac:dyDescent="0.3">
      <c r="A438" s="13" t="s">
        <v>4412</v>
      </c>
      <c r="B438" s="29" t="s">
        <v>29</v>
      </c>
      <c r="C438" s="72" t="s">
        <v>1477</v>
      </c>
      <c r="D438" s="29" t="s">
        <v>1476</v>
      </c>
      <c r="E438" s="29">
        <v>351</v>
      </c>
      <c r="F438" s="29" t="s">
        <v>1478</v>
      </c>
      <c r="G438" s="29" t="s">
        <v>1479</v>
      </c>
      <c r="H438" s="29" t="s">
        <v>1480</v>
      </c>
      <c r="I438" s="29"/>
      <c r="J438" s="29" t="s">
        <v>3294</v>
      </c>
      <c r="K438" s="29" t="s">
        <v>52</v>
      </c>
      <c r="L438" s="29" t="s">
        <v>53</v>
      </c>
      <c r="M438" s="29" t="s">
        <v>3293</v>
      </c>
      <c r="N438" s="29" t="s">
        <v>37</v>
      </c>
      <c r="O438" s="29" t="s">
        <v>54</v>
      </c>
      <c r="P438" s="29" t="s">
        <v>55</v>
      </c>
      <c r="Q438" s="29" t="s">
        <v>3288</v>
      </c>
      <c r="R438" s="29" t="s">
        <v>56</v>
      </c>
      <c r="S438" s="29" t="s">
        <v>57</v>
      </c>
      <c r="T438" s="29">
        <v>24</v>
      </c>
      <c r="U438" s="29">
        <v>10114.969999999999</v>
      </c>
      <c r="V438" s="8">
        <f t="shared" si="41"/>
        <v>242759.27999999997</v>
      </c>
      <c r="W438" s="8">
        <f t="shared" si="38"/>
        <v>271890.39360000001</v>
      </c>
      <c r="X438" s="29"/>
      <c r="Y438" s="29" t="s">
        <v>41</v>
      </c>
      <c r="Z438" s="29" t="s">
        <v>41</v>
      </c>
    </row>
    <row r="439" spans="1:26" ht="48.75" customHeight="1" x14ac:dyDescent="0.3">
      <c r="A439" s="13" t="s">
        <v>4412</v>
      </c>
      <c r="B439" s="29" t="s">
        <v>29</v>
      </c>
      <c r="C439" s="72" t="s">
        <v>1482</v>
      </c>
      <c r="D439" s="29" t="s">
        <v>1481</v>
      </c>
      <c r="E439" s="29">
        <v>352</v>
      </c>
      <c r="F439" s="29" t="s">
        <v>1483</v>
      </c>
      <c r="G439" s="29" t="s">
        <v>879</v>
      </c>
      <c r="H439" s="29" t="s">
        <v>1484</v>
      </c>
      <c r="I439" s="29"/>
      <c r="J439" s="29" t="s">
        <v>3294</v>
      </c>
      <c r="K439" s="29" t="s">
        <v>52</v>
      </c>
      <c r="L439" s="29" t="s">
        <v>53</v>
      </c>
      <c r="M439" s="29" t="s">
        <v>3293</v>
      </c>
      <c r="N439" s="29" t="s">
        <v>37</v>
      </c>
      <c r="O439" s="29" t="s">
        <v>54</v>
      </c>
      <c r="P439" s="29" t="s">
        <v>55</v>
      </c>
      <c r="Q439" s="29" t="s">
        <v>3288</v>
      </c>
      <c r="R439" s="29" t="s">
        <v>56</v>
      </c>
      <c r="S439" s="29" t="s">
        <v>57</v>
      </c>
      <c r="T439" s="29">
        <v>9</v>
      </c>
      <c r="U439" s="29">
        <v>4292.5</v>
      </c>
      <c r="V439" s="8">
        <v>0</v>
      </c>
      <c r="W439" s="8">
        <f t="shared" si="38"/>
        <v>0</v>
      </c>
      <c r="X439" s="29"/>
      <c r="Y439" s="29" t="s">
        <v>41</v>
      </c>
      <c r="Z439" s="29" t="s">
        <v>41</v>
      </c>
    </row>
    <row r="440" spans="1:26" ht="48.75" customHeight="1" x14ac:dyDescent="0.3">
      <c r="A440" s="13" t="s">
        <v>4412</v>
      </c>
      <c r="B440" s="29" t="s">
        <v>1485</v>
      </c>
      <c r="C440" s="72" t="s">
        <v>1487</v>
      </c>
      <c r="D440" s="29" t="s">
        <v>1486</v>
      </c>
      <c r="E440" s="29">
        <v>353</v>
      </c>
      <c r="F440" s="29" t="s">
        <v>1488</v>
      </c>
      <c r="G440" s="29" t="s">
        <v>751</v>
      </c>
      <c r="H440" s="29" t="s">
        <v>1489</v>
      </c>
      <c r="I440" s="29"/>
      <c r="J440" s="29" t="s">
        <v>3294</v>
      </c>
      <c r="K440" s="29" t="s">
        <v>52</v>
      </c>
      <c r="L440" s="29" t="s">
        <v>53</v>
      </c>
      <c r="M440" s="29" t="s">
        <v>3293</v>
      </c>
      <c r="N440" s="29" t="s">
        <v>37</v>
      </c>
      <c r="O440" s="29" t="s">
        <v>54</v>
      </c>
      <c r="P440" s="29" t="s">
        <v>55</v>
      </c>
      <c r="Q440" s="29" t="s">
        <v>3288</v>
      </c>
      <c r="R440" s="29" t="s">
        <v>56</v>
      </c>
      <c r="S440" s="29" t="s">
        <v>57</v>
      </c>
      <c r="T440" s="29">
        <v>10</v>
      </c>
      <c r="U440" s="29">
        <v>25.9</v>
      </c>
      <c r="V440" s="8">
        <f t="shared" si="41"/>
        <v>259</v>
      </c>
      <c r="W440" s="8">
        <f t="shared" si="38"/>
        <v>290.08000000000004</v>
      </c>
      <c r="X440" s="29"/>
      <c r="Y440" s="29" t="s">
        <v>41</v>
      </c>
      <c r="Z440" s="29" t="s">
        <v>41</v>
      </c>
    </row>
    <row r="441" spans="1:26" ht="48.75" customHeight="1" x14ac:dyDescent="0.3">
      <c r="A441" s="13" t="s">
        <v>4412</v>
      </c>
      <c r="B441" s="29" t="s">
        <v>1485</v>
      </c>
      <c r="C441" s="72" t="s">
        <v>1491</v>
      </c>
      <c r="D441" s="29" t="s">
        <v>1490</v>
      </c>
      <c r="E441" s="29">
        <v>354</v>
      </c>
      <c r="F441" s="29" t="s">
        <v>1492</v>
      </c>
      <c r="G441" s="29" t="s">
        <v>290</v>
      </c>
      <c r="H441" s="29" t="s">
        <v>1493</v>
      </c>
      <c r="I441" s="29"/>
      <c r="J441" s="29" t="s">
        <v>3294</v>
      </c>
      <c r="K441" s="29" t="s">
        <v>52</v>
      </c>
      <c r="L441" s="29" t="s">
        <v>53</v>
      </c>
      <c r="M441" s="29" t="s">
        <v>3293</v>
      </c>
      <c r="N441" s="29" t="s">
        <v>37</v>
      </c>
      <c r="O441" s="29" t="s">
        <v>54</v>
      </c>
      <c r="P441" s="29" t="s">
        <v>55</v>
      </c>
      <c r="Q441" s="29" t="s">
        <v>3288</v>
      </c>
      <c r="R441" s="29" t="s">
        <v>56</v>
      </c>
      <c r="S441" s="29" t="s">
        <v>292</v>
      </c>
      <c r="T441" s="29">
        <v>15</v>
      </c>
      <c r="U441" s="29">
        <v>283.5</v>
      </c>
      <c r="V441" s="8">
        <f t="shared" si="41"/>
        <v>4252.5</v>
      </c>
      <c r="W441" s="8">
        <f t="shared" si="38"/>
        <v>4762.8</v>
      </c>
      <c r="X441" s="29"/>
      <c r="Y441" s="29" t="s">
        <v>41</v>
      </c>
      <c r="Z441" s="29" t="s">
        <v>41</v>
      </c>
    </row>
    <row r="442" spans="1:26" ht="48.75" customHeight="1" x14ac:dyDescent="0.3">
      <c r="A442" s="13" t="s">
        <v>4412</v>
      </c>
      <c r="B442" s="29" t="s">
        <v>1485</v>
      </c>
      <c r="C442" s="72" t="s">
        <v>1495</v>
      </c>
      <c r="D442" s="29" t="s">
        <v>1494</v>
      </c>
      <c r="E442" s="29">
        <v>355</v>
      </c>
      <c r="F442" s="29" t="s">
        <v>1496</v>
      </c>
      <c r="G442" s="29" t="s">
        <v>1497</v>
      </c>
      <c r="H442" s="29" t="s">
        <v>1498</v>
      </c>
      <c r="I442" s="29"/>
      <c r="J442" s="29" t="s">
        <v>3294</v>
      </c>
      <c r="K442" s="29" t="s">
        <v>52</v>
      </c>
      <c r="L442" s="29" t="s">
        <v>53</v>
      </c>
      <c r="M442" s="29" t="s">
        <v>3293</v>
      </c>
      <c r="N442" s="29" t="s">
        <v>37</v>
      </c>
      <c r="O442" s="29" t="s">
        <v>54</v>
      </c>
      <c r="P442" s="29" t="s">
        <v>55</v>
      </c>
      <c r="Q442" s="29" t="s">
        <v>3288</v>
      </c>
      <c r="R442" s="29" t="s">
        <v>56</v>
      </c>
      <c r="S442" s="29" t="s">
        <v>57</v>
      </c>
      <c r="T442" s="29">
        <v>2</v>
      </c>
      <c r="U442" s="29">
        <v>5250</v>
      </c>
      <c r="V442" s="8">
        <f t="shared" si="41"/>
        <v>10500</v>
      </c>
      <c r="W442" s="8">
        <f t="shared" si="38"/>
        <v>11760.000000000002</v>
      </c>
      <c r="X442" s="29"/>
      <c r="Y442" s="29" t="s">
        <v>41</v>
      </c>
      <c r="Z442" s="29" t="s">
        <v>41</v>
      </c>
    </row>
    <row r="443" spans="1:26" ht="48.75" customHeight="1" x14ac:dyDescent="0.3">
      <c r="A443" s="13" t="s">
        <v>4412</v>
      </c>
      <c r="B443" s="29" t="s">
        <v>1485</v>
      </c>
      <c r="C443" s="72" t="s">
        <v>1500</v>
      </c>
      <c r="D443" s="29" t="s">
        <v>1499</v>
      </c>
      <c r="E443" s="29">
        <v>356</v>
      </c>
      <c r="F443" s="29" t="s">
        <v>1501</v>
      </c>
      <c r="G443" s="29" t="s">
        <v>1502</v>
      </c>
      <c r="H443" s="29" t="s">
        <v>1503</v>
      </c>
      <c r="I443" s="29"/>
      <c r="J443" s="29" t="s">
        <v>3294</v>
      </c>
      <c r="K443" s="29" t="s">
        <v>52</v>
      </c>
      <c r="L443" s="29" t="s">
        <v>53</v>
      </c>
      <c r="M443" s="29" t="s">
        <v>3293</v>
      </c>
      <c r="N443" s="29" t="s">
        <v>37</v>
      </c>
      <c r="O443" s="29" t="s">
        <v>54</v>
      </c>
      <c r="P443" s="29" t="s">
        <v>55</v>
      </c>
      <c r="Q443" s="29" t="s">
        <v>3288</v>
      </c>
      <c r="R443" s="29" t="s">
        <v>56</v>
      </c>
      <c r="S443" s="29" t="s">
        <v>57</v>
      </c>
      <c r="T443" s="29">
        <v>180</v>
      </c>
      <c r="U443" s="29">
        <v>140.93</v>
      </c>
      <c r="V443" s="8">
        <f t="shared" si="41"/>
        <v>25367.4</v>
      </c>
      <c r="W443" s="8">
        <f t="shared" si="38"/>
        <v>28411.488000000005</v>
      </c>
      <c r="X443" s="29"/>
      <c r="Y443" s="29" t="s">
        <v>41</v>
      </c>
      <c r="Z443" s="29" t="s">
        <v>41</v>
      </c>
    </row>
    <row r="444" spans="1:26" ht="48.75" customHeight="1" x14ac:dyDescent="0.3">
      <c r="A444" s="13" t="s">
        <v>4412</v>
      </c>
      <c r="B444" s="29" t="s">
        <v>1485</v>
      </c>
      <c r="C444" s="72" t="s">
        <v>1505</v>
      </c>
      <c r="D444" s="29" t="s">
        <v>1504</v>
      </c>
      <c r="E444" s="29">
        <v>357</v>
      </c>
      <c r="F444" s="29" t="s">
        <v>1501</v>
      </c>
      <c r="G444" s="29" t="s">
        <v>1502</v>
      </c>
      <c r="H444" s="29" t="s">
        <v>1503</v>
      </c>
      <c r="I444" s="29"/>
      <c r="J444" s="29" t="s">
        <v>3294</v>
      </c>
      <c r="K444" s="29" t="s">
        <v>52</v>
      </c>
      <c r="L444" s="29" t="s">
        <v>53</v>
      </c>
      <c r="M444" s="29" t="s">
        <v>3293</v>
      </c>
      <c r="N444" s="29" t="s">
        <v>37</v>
      </c>
      <c r="O444" s="29" t="s">
        <v>54</v>
      </c>
      <c r="P444" s="29" t="s">
        <v>55</v>
      </c>
      <c r="Q444" s="29" t="s">
        <v>3288</v>
      </c>
      <c r="R444" s="29" t="s">
        <v>56</v>
      </c>
      <c r="S444" s="29" t="s">
        <v>57</v>
      </c>
      <c r="T444" s="29">
        <v>50</v>
      </c>
      <c r="U444" s="29">
        <v>42.860000000000007</v>
      </c>
      <c r="V444" s="8">
        <f t="shared" si="41"/>
        <v>2143.0000000000005</v>
      </c>
      <c r="W444" s="8">
        <f t="shared" si="38"/>
        <v>2400.1600000000008</v>
      </c>
      <c r="X444" s="29"/>
      <c r="Y444" s="29" t="s">
        <v>41</v>
      </c>
      <c r="Z444" s="29" t="s">
        <v>41</v>
      </c>
    </row>
    <row r="445" spans="1:26" ht="48.75" customHeight="1" x14ac:dyDescent="0.3">
      <c r="A445" s="13" t="s">
        <v>4412</v>
      </c>
      <c r="B445" s="29" t="s">
        <v>1485</v>
      </c>
      <c r="C445" s="72" t="s">
        <v>1507</v>
      </c>
      <c r="D445" s="29" t="s">
        <v>1506</v>
      </c>
      <c r="E445" s="29">
        <v>358</v>
      </c>
      <c r="F445" s="29" t="s">
        <v>1508</v>
      </c>
      <c r="G445" s="29" t="s">
        <v>1502</v>
      </c>
      <c r="H445" s="29" t="s">
        <v>1509</v>
      </c>
      <c r="I445" s="29"/>
      <c r="J445" s="29" t="s">
        <v>3294</v>
      </c>
      <c r="K445" s="29" t="s">
        <v>52</v>
      </c>
      <c r="L445" s="29" t="s">
        <v>53</v>
      </c>
      <c r="M445" s="29" t="s">
        <v>3293</v>
      </c>
      <c r="N445" s="29" t="s">
        <v>37</v>
      </c>
      <c r="O445" s="29" t="s">
        <v>54</v>
      </c>
      <c r="P445" s="29" t="s">
        <v>55</v>
      </c>
      <c r="Q445" s="29" t="s">
        <v>3288</v>
      </c>
      <c r="R445" s="29" t="s">
        <v>56</v>
      </c>
      <c r="S445" s="29" t="s">
        <v>57</v>
      </c>
      <c r="T445" s="29">
        <v>85</v>
      </c>
      <c r="U445" s="29">
        <v>1480</v>
      </c>
      <c r="V445" s="8">
        <f t="shared" si="41"/>
        <v>125800</v>
      </c>
      <c r="W445" s="8">
        <f t="shared" si="38"/>
        <v>140896</v>
      </c>
      <c r="X445" s="29"/>
      <c r="Y445" s="29" t="s">
        <v>41</v>
      </c>
      <c r="Z445" s="29" t="s">
        <v>41</v>
      </c>
    </row>
    <row r="446" spans="1:26" ht="48.75" customHeight="1" x14ac:dyDescent="0.3">
      <c r="A446" s="13" t="s">
        <v>4412</v>
      </c>
      <c r="B446" s="29" t="s">
        <v>1485</v>
      </c>
      <c r="C446" s="72" t="s">
        <v>1511</v>
      </c>
      <c r="D446" s="29" t="s">
        <v>1510</v>
      </c>
      <c r="E446" s="29">
        <v>359</v>
      </c>
      <c r="F446" s="29" t="s">
        <v>1512</v>
      </c>
      <c r="G446" s="29" t="s">
        <v>176</v>
      </c>
      <c r="H446" s="29" t="s">
        <v>1513</v>
      </c>
      <c r="I446" s="29"/>
      <c r="J446" s="29" t="s">
        <v>3294</v>
      </c>
      <c r="K446" s="29" t="s">
        <v>52</v>
      </c>
      <c r="L446" s="29" t="s">
        <v>53</v>
      </c>
      <c r="M446" s="29" t="s">
        <v>3293</v>
      </c>
      <c r="N446" s="29" t="s">
        <v>37</v>
      </c>
      <c r="O446" s="29" t="s">
        <v>54</v>
      </c>
      <c r="P446" s="29" t="s">
        <v>55</v>
      </c>
      <c r="Q446" s="29" t="s">
        <v>3288</v>
      </c>
      <c r="R446" s="29" t="s">
        <v>56</v>
      </c>
      <c r="S446" s="29" t="s">
        <v>57</v>
      </c>
      <c r="T446" s="29">
        <v>45</v>
      </c>
      <c r="U446" s="29">
        <v>1806.79</v>
      </c>
      <c r="V446" s="8">
        <f t="shared" si="41"/>
        <v>81305.55</v>
      </c>
      <c r="W446" s="8">
        <f t="shared" si="38"/>
        <v>91062.216000000015</v>
      </c>
      <c r="X446" s="29"/>
      <c r="Y446" s="29" t="s">
        <v>41</v>
      </c>
      <c r="Z446" s="29" t="s">
        <v>41</v>
      </c>
    </row>
    <row r="447" spans="1:26" ht="48.75" customHeight="1" x14ac:dyDescent="0.3">
      <c r="A447" s="13" t="s">
        <v>4412</v>
      </c>
      <c r="B447" s="29" t="s">
        <v>1485</v>
      </c>
      <c r="C447" s="72" t="s">
        <v>1515</v>
      </c>
      <c r="D447" s="29" t="s">
        <v>1514</v>
      </c>
      <c r="E447" s="29">
        <v>360</v>
      </c>
      <c r="F447" s="29" t="s">
        <v>1516</v>
      </c>
      <c r="G447" s="29" t="s">
        <v>1517</v>
      </c>
      <c r="H447" s="29" t="s">
        <v>1518</v>
      </c>
      <c r="I447" s="29"/>
      <c r="J447" s="29" t="s">
        <v>3294</v>
      </c>
      <c r="K447" s="29" t="s">
        <v>52</v>
      </c>
      <c r="L447" s="29" t="s">
        <v>53</v>
      </c>
      <c r="M447" s="29" t="s">
        <v>3293</v>
      </c>
      <c r="N447" s="29" t="s">
        <v>37</v>
      </c>
      <c r="O447" s="29" t="s">
        <v>54</v>
      </c>
      <c r="P447" s="29" t="s">
        <v>55</v>
      </c>
      <c r="Q447" s="29" t="s">
        <v>3288</v>
      </c>
      <c r="R447" s="29" t="s">
        <v>56</v>
      </c>
      <c r="S447" s="29" t="s">
        <v>57</v>
      </c>
      <c r="T447" s="29">
        <v>2</v>
      </c>
      <c r="U447" s="29">
        <v>3779.58</v>
      </c>
      <c r="V447" s="8">
        <f t="shared" si="41"/>
        <v>7559.16</v>
      </c>
      <c r="W447" s="8">
        <f t="shared" si="38"/>
        <v>8466.2592000000004</v>
      </c>
      <c r="X447" s="29"/>
      <c r="Y447" s="29" t="s">
        <v>41</v>
      </c>
      <c r="Z447" s="29" t="s">
        <v>41</v>
      </c>
    </row>
    <row r="448" spans="1:26" ht="48.75" customHeight="1" x14ac:dyDescent="0.3">
      <c r="A448" s="13" t="s">
        <v>4412</v>
      </c>
      <c r="B448" s="29" t="s">
        <v>1485</v>
      </c>
      <c r="C448" s="72" t="s">
        <v>1520</v>
      </c>
      <c r="D448" s="29" t="s">
        <v>1519</v>
      </c>
      <c r="E448" s="29">
        <v>361</v>
      </c>
      <c r="F448" s="29" t="s">
        <v>1521</v>
      </c>
      <c r="G448" s="29" t="s">
        <v>953</v>
      </c>
      <c r="H448" s="29" t="s">
        <v>1522</v>
      </c>
      <c r="I448" s="29"/>
      <c r="J448" s="29" t="s">
        <v>3294</v>
      </c>
      <c r="K448" s="29" t="s">
        <v>52</v>
      </c>
      <c r="L448" s="29" t="s">
        <v>53</v>
      </c>
      <c r="M448" s="29" t="s">
        <v>3293</v>
      </c>
      <c r="N448" s="29" t="s">
        <v>37</v>
      </c>
      <c r="O448" s="29" t="s">
        <v>54</v>
      </c>
      <c r="P448" s="29" t="s">
        <v>55</v>
      </c>
      <c r="Q448" s="29" t="s">
        <v>3288</v>
      </c>
      <c r="R448" s="29" t="s">
        <v>56</v>
      </c>
      <c r="S448" s="29" t="s">
        <v>57</v>
      </c>
      <c r="T448" s="29">
        <v>11</v>
      </c>
      <c r="U448" s="29">
        <v>3195.5</v>
      </c>
      <c r="V448" s="8">
        <f t="shared" si="41"/>
        <v>35150.5</v>
      </c>
      <c r="W448" s="8">
        <f t="shared" si="38"/>
        <v>39368.560000000005</v>
      </c>
      <c r="X448" s="29"/>
      <c r="Y448" s="29" t="s">
        <v>41</v>
      </c>
      <c r="Z448" s="29" t="s">
        <v>41</v>
      </c>
    </row>
    <row r="449" spans="1:26" ht="48.75" customHeight="1" x14ac:dyDescent="0.3">
      <c r="A449" s="13" t="s">
        <v>4412</v>
      </c>
      <c r="B449" s="29" t="s">
        <v>1485</v>
      </c>
      <c r="C449" s="72" t="s">
        <v>1524</v>
      </c>
      <c r="D449" s="29" t="s">
        <v>1523</v>
      </c>
      <c r="E449" s="29">
        <v>362</v>
      </c>
      <c r="F449" s="29" t="s">
        <v>616</v>
      </c>
      <c r="G449" s="29" t="s">
        <v>617</v>
      </c>
      <c r="H449" s="29" t="s">
        <v>618</v>
      </c>
      <c r="I449" s="29"/>
      <c r="J449" s="29" t="s">
        <v>3294</v>
      </c>
      <c r="K449" s="29" t="s">
        <v>52</v>
      </c>
      <c r="L449" s="29" t="s">
        <v>53</v>
      </c>
      <c r="M449" s="29" t="s">
        <v>3293</v>
      </c>
      <c r="N449" s="29" t="s">
        <v>37</v>
      </c>
      <c r="O449" s="29" t="s">
        <v>54</v>
      </c>
      <c r="P449" s="29" t="s">
        <v>55</v>
      </c>
      <c r="Q449" s="29" t="s">
        <v>3290</v>
      </c>
      <c r="R449" s="29" t="s">
        <v>56</v>
      </c>
      <c r="S449" s="29" t="s">
        <v>57</v>
      </c>
      <c r="T449" s="29">
        <v>53</v>
      </c>
      <c r="U449" s="29">
        <v>2883.73</v>
      </c>
      <c r="V449" s="8">
        <f t="shared" si="41"/>
        <v>152837.69</v>
      </c>
      <c r="W449" s="8">
        <f t="shared" si="38"/>
        <v>171178.21280000001</v>
      </c>
      <c r="X449" s="29"/>
      <c r="Y449" s="29" t="s">
        <v>41</v>
      </c>
      <c r="Z449" s="29" t="s">
        <v>41</v>
      </c>
    </row>
    <row r="450" spans="1:26" ht="48.75" customHeight="1" x14ac:dyDescent="0.3">
      <c r="A450" s="13" t="s">
        <v>4412</v>
      </c>
      <c r="B450" s="29" t="s">
        <v>1485</v>
      </c>
      <c r="C450" s="72" t="s">
        <v>1526</v>
      </c>
      <c r="D450" s="29" t="s">
        <v>1525</v>
      </c>
      <c r="E450" s="29">
        <v>363</v>
      </c>
      <c r="F450" s="29" t="s">
        <v>661</v>
      </c>
      <c r="G450" s="29" t="s">
        <v>662</v>
      </c>
      <c r="H450" s="29" t="s">
        <v>663</v>
      </c>
      <c r="I450" s="29"/>
      <c r="J450" s="29" t="s">
        <v>3294</v>
      </c>
      <c r="K450" s="29" t="s">
        <v>52</v>
      </c>
      <c r="L450" s="29" t="s">
        <v>53</v>
      </c>
      <c r="M450" s="29" t="s">
        <v>3293</v>
      </c>
      <c r="N450" s="29" t="s">
        <v>37</v>
      </c>
      <c r="O450" s="29" t="s">
        <v>54</v>
      </c>
      <c r="P450" s="29" t="s">
        <v>55</v>
      </c>
      <c r="Q450" s="29" t="s">
        <v>3288</v>
      </c>
      <c r="R450" s="29" t="s">
        <v>56</v>
      </c>
      <c r="S450" s="29" t="s">
        <v>57</v>
      </c>
      <c r="T450" s="29">
        <v>25</v>
      </c>
      <c r="U450" s="29">
        <v>3543.6</v>
      </c>
      <c r="V450" s="8">
        <f t="shared" si="41"/>
        <v>88590</v>
      </c>
      <c r="W450" s="8">
        <f t="shared" si="38"/>
        <v>99220.800000000003</v>
      </c>
      <c r="X450" s="29"/>
      <c r="Y450" s="29" t="s">
        <v>41</v>
      </c>
      <c r="Z450" s="29" t="s">
        <v>41</v>
      </c>
    </row>
    <row r="451" spans="1:26" ht="48.75" customHeight="1" x14ac:dyDescent="0.3">
      <c r="A451" s="13" t="s">
        <v>4412</v>
      </c>
      <c r="B451" s="29" t="s">
        <v>1485</v>
      </c>
      <c r="C451" s="72" t="s">
        <v>1528</v>
      </c>
      <c r="D451" s="29" t="s">
        <v>1527</v>
      </c>
      <c r="E451" s="29">
        <v>364</v>
      </c>
      <c r="F451" s="29" t="s">
        <v>1529</v>
      </c>
      <c r="G451" s="29" t="s">
        <v>1530</v>
      </c>
      <c r="H451" s="29" t="s">
        <v>1531</v>
      </c>
      <c r="I451" s="29"/>
      <c r="J451" s="29" t="s">
        <v>3294</v>
      </c>
      <c r="K451" s="29" t="s">
        <v>52</v>
      </c>
      <c r="L451" s="29" t="s">
        <v>53</v>
      </c>
      <c r="M451" s="29" t="s">
        <v>3293</v>
      </c>
      <c r="N451" s="29" t="s">
        <v>37</v>
      </c>
      <c r="O451" s="29" t="s">
        <v>54</v>
      </c>
      <c r="P451" s="29" t="s">
        <v>55</v>
      </c>
      <c r="Q451" s="29" t="s">
        <v>3288</v>
      </c>
      <c r="R451" s="29" t="s">
        <v>56</v>
      </c>
      <c r="S451" s="29" t="s">
        <v>292</v>
      </c>
      <c r="T451" s="29">
        <v>37</v>
      </c>
      <c r="U451" s="29">
        <v>2100</v>
      </c>
      <c r="V451" s="8">
        <f t="shared" si="41"/>
        <v>77700</v>
      </c>
      <c r="W451" s="8">
        <f t="shared" si="38"/>
        <v>87024.000000000015</v>
      </c>
      <c r="X451" s="29"/>
      <c r="Y451" s="29" t="s">
        <v>41</v>
      </c>
      <c r="Z451" s="29" t="s">
        <v>41</v>
      </c>
    </row>
    <row r="452" spans="1:26" ht="48.75" customHeight="1" x14ac:dyDescent="0.3">
      <c r="A452" s="13" t="s">
        <v>4412</v>
      </c>
      <c r="B452" s="29" t="s">
        <v>1485</v>
      </c>
      <c r="C452" s="72" t="s">
        <v>1533</v>
      </c>
      <c r="D452" s="29" t="s">
        <v>1532</v>
      </c>
      <c r="E452" s="29">
        <v>365</v>
      </c>
      <c r="F452" s="29" t="s">
        <v>1534</v>
      </c>
      <c r="G452" s="29" t="s">
        <v>1535</v>
      </c>
      <c r="H452" s="29" t="s">
        <v>1536</v>
      </c>
      <c r="I452" s="29"/>
      <c r="J452" s="29" t="s">
        <v>3294</v>
      </c>
      <c r="K452" s="29" t="s">
        <v>52</v>
      </c>
      <c r="L452" s="29" t="s">
        <v>53</v>
      </c>
      <c r="M452" s="29" t="s">
        <v>3293</v>
      </c>
      <c r="N452" s="29" t="s">
        <v>37</v>
      </c>
      <c r="O452" s="29" t="s">
        <v>54</v>
      </c>
      <c r="P452" s="29" t="s">
        <v>55</v>
      </c>
      <c r="Q452" s="29" t="s">
        <v>3288</v>
      </c>
      <c r="R452" s="29" t="s">
        <v>56</v>
      </c>
      <c r="S452" s="29" t="s">
        <v>57</v>
      </c>
      <c r="T452" s="29">
        <v>10</v>
      </c>
      <c r="U452" s="29">
        <v>10473.17</v>
      </c>
      <c r="V452" s="8">
        <v>0</v>
      </c>
      <c r="W452" s="8">
        <f t="shared" ref="W452" si="52">V452*1.12</f>
        <v>0</v>
      </c>
      <c r="X452" s="29"/>
      <c r="Y452" s="29" t="s">
        <v>41</v>
      </c>
      <c r="Z452" s="29" t="s">
        <v>41</v>
      </c>
    </row>
    <row r="453" spans="1:26" ht="48.75" customHeight="1" x14ac:dyDescent="0.3">
      <c r="A453" s="13" t="s">
        <v>4412</v>
      </c>
      <c r="B453" s="29" t="s">
        <v>1485</v>
      </c>
      <c r="C453" s="72" t="s">
        <v>1533</v>
      </c>
      <c r="D453" s="29" t="s">
        <v>1532</v>
      </c>
      <c r="E453" s="29" t="s">
        <v>4518</v>
      </c>
      <c r="F453" s="29" t="s">
        <v>1534</v>
      </c>
      <c r="G453" s="29" t="s">
        <v>1535</v>
      </c>
      <c r="H453" s="29" t="s">
        <v>1536</v>
      </c>
      <c r="I453" s="29"/>
      <c r="J453" s="29" t="s">
        <v>3294</v>
      </c>
      <c r="K453" s="29" t="s">
        <v>52</v>
      </c>
      <c r="L453" s="29" t="s">
        <v>53</v>
      </c>
      <c r="M453" s="29" t="s">
        <v>4422</v>
      </c>
      <c r="N453" s="29" t="s">
        <v>4402</v>
      </c>
      <c r="O453" s="29" t="s">
        <v>54</v>
      </c>
      <c r="P453" s="29" t="s">
        <v>55</v>
      </c>
      <c r="Q453" s="29" t="s">
        <v>3289</v>
      </c>
      <c r="R453" s="29" t="s">
        <v>56</v>
      </c>
      <c r="S453" s="29" t="s">
        <v>57</v>
      </c>
      <c r="T453" s="29">
        <v>3</v>
      </c>
      <c r="U453" s="29">
        <v>16143.45</v>
      </c>
      <c r="V453" s="8"/>
      <c r="W453" s="8">
        <f t="shared" ref="W453" si="53">V453*1.12</f>
        <v>0</v>
      </c>
      <c r="X453" s="29"/>
      <c r="Y453" s="29" t="s">
        <v>41</v>
      </c>
      <c r="Z453" s="29" t="s">
        <v>41</v>
      </c>
    </row>
    <row r="454" spans="1:26" ht="48.75" customHeight="1" x14ac:dyDescent="0.3">
      <c r="A454" s="13" t="s">
        <v>4412</v>
      </c>
      <c r="B454" s="29" t="s">
        <v>1485</v>
      </c>
      <c r="C454" s="72" t="s">
        <v>1538</v>
      </c>
      <c r="D454" s="29" t="s">
        <v>1537</v>
      </c>
      <c r="E454" s="29">
        <v>366</v>
      </c>
      <c r="F454" s="29" t="s">
        <v>1539</v>
      </c>
      <c r="G454" s="29" t="s">
        <v>1540</v>
      </c>
      <c r="H454" s="29" t="s">
        <v>1541</v>
      </c>
      <c r="I454" s="29"/>
      <c r="J454" s="29" t="s">
        <v>3294</v>
      </c>
      <c r="K454" s="29" t="s">
        <v>52</v>
      </c>
      <c r="L454" s="29" t="s">
        <v>53</v>
      </c>
      <c r="M454" s="29" t="s">
        <v>3293</v>
      </c>
      <c r="N454" s="29" t="s">
        <v>37</v>
      </c>
      <c r="O454" s="29" t="s">
        <v>54</v>
      </c>
      <c r="P454" s="29" t="s">
        <v>55</v>
      </c>
      <c r="Q454" s="29" t="s">
        <v>3288</v>
      </c>
      <c r="R454" s="29" t="s">
        <v>56</v>
      </c>
      <c r="S454" s="29" t="s">
        <v>320</v>
      </c>
      <c r="T454" s="29">
        <v>30</v>
      </c>
      <c r="U454" s="29">
        <v>4781.9399999999996</v>
      </c>
      <c r="V454" s="8">
        <f t="shared" si="41"/>
        <v>143458.19999999998</v>
      </c>
      <c r="W454" s="8">
        <f t="shared" si="38"/>
        <v>160673.18400000001</v>
      </c>
      <c r="X454" s="29"/>
      <c r="Y454" s="29" t="s">
        <v>41</v>
      </c>
      <c r="Z454" s="29" t="s">
        <v>41</v>
      </c>
    </row>
    <row r="455" spans="1:26" ht="48.75" customHeight="1" x14ac:dyDescent="0.3">
      <c r="A455" s="13" t="s">
        <v>4412</v>
      </c>
      <c r="B455" s="29" t="s">
        <v>1485</v>
      </c>
      <c r="C455" s="72" t="s">
        <v>1543</v>
      </c>
      <c r="D455" s="29" t="s">
        <v>1542</v>
      </c>
      <c r="E455" s="29">
        <v>367</v>
      </c>
      <c r="F455" s="29" t="s">
        <v>1544</v>
      </c>
      <c r="G455" s="29" t="s">
        <v>662</v>
      </c>
      <c r="H455" s="29" t="s">
        <v>1545</v>
      </c>
      <c r="I455" s="29"/>
      <c r="J455" s="29" t="s">
        <v>3294</v>
      </c>
      <c r="K455" s="29" t="s">
        <v>52</v>
      </c>
      <c r="L455" s="29" t="s">
        <v>53</v>
      </c>
      <c r="M455" s="29" t="s">
        <v>3293</v>
      </c>
      <c r="N455" s="29" t="s">
        <v>37</v>
      </c>
      <c r="O455" s="29" t="s">
        <v>54</v>
      </c>
      <c r="P455" s="29" t="s">
        <v>55</v>
      </c>
      <c r="Q455" s="29" t="s">
        <v>3288</v>
      </c>
      <c r="R455" s="29" t="s">
        <v>56</v>
      </c>
      <c r="S455" s="29" t="s">
        <v>57</v>
      </c>
      <c r="T455" s="29">
        <v>50</v>
      </c>
      <c r="U455" s="29">
        <v>465.75</v>
      </c>
      <c r="V455" s="8">
        <f t="shared" si="41"/>
        <v>23287.5</v>
      </c>
      <c r="W455" s="8">
        <f t="shared" si="38"/>
        <v>26082.000000000004</v>
      </c>
      <c r="X455" s="29"/>
      <c r="Y455" s="29" t="s">
        <v>41</v>
      </c>
      <c r="Z455" s="29" t="s">
        <v>41</v>
      </c>
    </row>
    <row r="456" spans="1:26" ht="48.75" customHeight="1" x14ac:dyDescent="0.3">
      <c r="A456" s="13" t="s">
        <v>4412</v>
      </c>
      <c r="B456" s="29" t="s">
        <v>1485</v>
      </c>
      <c r="C456" s="72" t="s">
        <v>1547</v>
      </c>
      <c r="D456" s="29" t="s">
        <v>1546</v>
      </c>
      <c r="E456" s="29">
        <v>368</v>
      </c>
      <c r="F456" s="29" t="s">
        <v>1548</v>
      </c>
      <c r="G456" s="29" t="s">
        <v>1549</v>
      </c>
      <c r="H456" s="29" t="s">
        <v>1550</v>
      </c>
      <c r="I456" s="29"/>
      <c r="J456" s="29" t="s">
        <v>3294</v>
      </c>
      <c r="K456" s="29" t="s">
        <v>52</v>
      </c>
      <c r="L456" s="29" t="s">
        <v>53</v>
      </c>
      <c r="M456" s="29" t="s">
        <v>3293</v>
      </c>
      <c r="N456" s="29" t="s">
        <v>37</v>
      </c>
      <c r="O456" s="29" t="s">
        <v>54</v>
      </c>
      <c r="P456" s="29" t="s">
        <v>55</v>
      </c>
      <c r="Q456" s="29" t="s">
        <v>3288</v>
      </c>
      <c r="R456" s="29" t="s">
        <v>56</v>
      </c>
      <c r="S456" s="29" t="s">
        <v>57</v>
      </c>
      <c r="T456" s="29">
        <v>200</v>
      </c>
      <c r="U456" s="29">
        <v>210</v>
      </c>
      <c r="V456" s="8">
        <f t="shared" si="41"/>
        <v>42000</v>
      </c>
      <c r="W456" s="8">
        <f t="shared" si="38"/>
        <v>47040.000000000007</v>
      </c>
      <c r="X456" s="29"/>
      <c r="Y456" s="29" t="s">
        <v>41</v>
      </c>
      <c r="Z456" s="29" t="s">
        <v>41</v>
      </c>
    </row>
    <row r="457" spans="1:26" ht="48.75" customHeight="1" x14ac:dyDescent="0.3">
      <c r="A457" s="13" t="s">
        <v>4412</v>
      </c>
      <c r="B457" s="29" t="s">
        <v>1485</v>
      </c>
      <c r="C457" s="72" t="s">
        <v>1552</v>
      </c>
      <c r="D457" s="29" t="s">
        <v>1551</v>
      </c>
      <c r="E457" s="29">
        <v>369</v>
      </c>
      <c r="F457" s="29" t="s">
        <v>1553</v>
      </c>
      <c r="G457" s="29" t="s">
        <v>1554</v>
      </c>
      <c r="H457" s="29" t="s">
        <v>1555</v>
      </c>
      <c r="I457" s="29"/>
      <c r="J457" s="29" t="s">
        <v>3294</v>
      </c>
      <c r="K457" s="29" t="s">
        <v>52</v>
      </c>
      <c r="L457" s="29" t="s">
        <v>53</v>
      </c>
      <c r="M457" s="29" t="s">
        <v>3293</v>
      </c>
      <c r="N457" s="29" t="s">
        <v>37</v>
      </c>
      <c r="O457" s="29" t="s">
        <v>54</v>
      </c>
      <c r="P457" s="29" t="s">
        <v>55</v>
      </c>
      <c r="Q457" s="29" t="s">
        <v>3288</v>
      </c>
      <c r="R457" s="29" t="s">
        <v>56</v>
      </c>
      <c r="S457" s="29" t="s">
        <v>57</v>
      </c>
      <c r="T457" s="29">
        <v>3</v>
      </c>
      <c r="U457" s="29">
        <v>368.5</v>
      </c>
      <c r="V457" s="8">
        <f t="shared" si="41"/>
        <v>1105.5</v>
      </c>
      <c r="W457" s="8">
        <f t="shared" si="38"/>
        <v>1238.1600000000001</v>
      </c>
      <c r="X457" s="29"/>
      <c r="Y457" s="29" t="s">
        <v>41</v>
      </c>
      <c r="Z457" s="29" t="s">
        <v>41</v>
      </c>
    </row>
    <row r="458" spans="1:26" ht="48.75" customHeight="1" x14ac:dyDescent="0.3">
      <c r="A458" s="13" t="s">
        <v>4412</v>
      </c>
      <c r="B458" s="29" t="s">
        <v>886</v>
      </c>
      <c r="C458" s="72" t="s">
        <v>1557</v>
      </c>
      <c r="D458" s="29" t="s">
        <v>1556</v>
      </c>
      <c r="E458" s="29">
        <v>370</v>
      </c>
      <c r="F458" s="29" t="s">
        <v>1558</v>
      </c>
      <c r="G458" s="29" t="s">
        <v>1559</v>
      </c>
      <c r="H458" s="29" t="s">
        <v>934</v>
      </c>
      <c r="I458" s="29"/>
      <c r="J458" s="29" t="s">
        <v>3294</v>
      </c>
      <c r="K458" s="29" t="s">
        <v>52</v>
      </c>
      <c r="L458" s="29" t="s">
        <v>53</v>
      </c>
      <c r="M458" s="29" t="s">
        <v>3293</v>
      </c>
      <c r="N458" s="29" t="s">
        <v>37</v>
      </c>
      <c r="O458" s="29" t="s">
        <v>54</v>
      </c>
      <c r="P458" s="29" t="s">
        <v>55</v>
      </c>
      <c r="Q458" s="29" t="s">
        <v>3290</v>
      </c>
      <c r="R458" s="29" t="s">
        <v>56</v>
      </c>
      <c r="S458" s="29" t="s">
        <v>516</v>
      </c>
      <c r="T458" s="29">
        <v>1</v>
      </c>
      <c r="U458" s="29">
        <v>1374.21</v>
      </c>
      <c r="V458" s="8">
        <v>0</v>
      </c>
      <c r="W458" s="8">
        <f t="shared" si="38"/>
        <v>0</v>
      </c>
      <c r="X458" s="29"/>
      <c r="Y458" s="29" t="s">
        <v>41</v>
      </c>
      <c r="Z458" s="29" t="s">
        <v>41</v>
      </c>
    </row>
    <row r="459" spans="1:26" ht="48.75" customHeight="1" x14ac:dyDescent="0.3">
      <c r="A459" s="13" t="s">
        <v>4412</v>
      </c>
      <c r="B459" s="29" t="s">
        <v>886</v>
      </c>
      <c r="C459" s="72" t="s">
        <v>1557</v>
      </c>
      <c r="D459" s="29" t="s">
        <v>1556</v>
      </c>
      <c r="E459" s="29" t="s">
        <v>3286</v>
      </c>
      <c r="F459" s="29" t="s">
        <v>1558</v>
      </c>
      <c r="G459" s="29" t="s">
        <v>1559</v>
      </c>
      <c r="H459" s="29" t="s">
        <v>934</v>
      </c>
      <c r="I459" s="29"/>
      <c r="J459" s="29" t="s">
        <v>3294</v>
      </c>
      <c r="K459" s="29" t="s">
        <v>52</v>
      </c>
      <c r="L459" s="29" t="s">
        <v>53</v>
      </c>
      <c r="M459" s="29" t="s">
        <v>3291</v>
      </c>
      <c r="N459" s="29" t="s">
        <v>37</v>
      </c>
      <c r="O459" s="29" t="s">
        <v>54</v>
      </c>
      <c r="P459" s="29" t="s">
        <v>55</v>
      </c>
      <c r="Q459" s="29" t="s">
        <v>3290</v>
      </c>
      <c r="R459" s="29" t="s">
        <v>56</v>
      </c>
      <c r="S459" s="29" t="s">
        <v>516</v>
      </c>
      <c r="T459" s="29">
        <v>1</v>
      </c>
      <c r="U459" s="29">
        <v>3892</v>
      </c>
      <c r="V459" s="8">
        <v>0</v>
      </c>
      <c r="W459" s="8">
        <f t="shared" ref="W459" si="54">V459*1.12</f>
        <v>0</v>
      </c>
      <c r="X459" s="29"/>
      <c r="Y459" s="29" t="s">
        <v>41</v>
      </c>
      <c r="Z459" s="29" t="s">
        <v>41</v>
      </c>
    </row>
    <row r="460" spans="1:26" ht="48.75" customHeight="1" x14ac:dyDescent="0.3">
      <c r="A460" s="13" t="s">
        <v>4412</v>
      </c>
      <c r="B460" s="29" t="s">
        <v>500</v>
      </c>
      <c r="C460" s="72" t="s">
        <v>1561</v>
      </c>
      <c r="D460" s="29" t="s">
        <v>1560</v>
      </c>
      <c r="E460" s="29">
        <v>371</v>
      </c>
      <c r="F460" s="29" t="s">
        <v>1562</v>
      </c>
      <c r="G460" s="29" t="s">
        <v>1563</v>
      </c>
      <c r="H460" s="29" t="s">
        <v>1564</v>
      </c>
      <c r="I460" s="29"/>
      <c r="J460" s="29" t="s">
        <v>3294</v>
      </c>
      <c r="K460" s="29" t="s">
        <v>52</v>
      </c>
      <c r="L460" s="29" t="s">
        <v>53</v>
      </c>
      <c r="M460" s="29" t="s">
        <v>3293</v>
      </c>
      <c r="N460" s="29" t="s">
        <v>37</v>
      </c>
      <c r="O460" s="29" t="s">
        <v>54</v>
      </c>
      <c r="P460" s="29" t="s">
        <v>55</v>
      </c>
      <c r="Q460" s="29" t="s">
        <v>3288</v>
      </c>
      <c r="R460" s="29" t="s">
        <v>56</v>
      </c>
      <c r="S460" s="29" t="s">
        <v>57</v>
      </c>
      <c r="T460" s="29">
        <v>9</v>
      </c>
      <c r="U460" s="29">
        <v>15199.54</v>
      </c>
      <c r="V460" s="8">
        <f t="shared" si="41"/>
        <v>136795.86000000002</v>
      </c>
      <c r="W460" s="8">
        <f t="shared" si="38"/>
        <v>153211.36320000002</v>
      </c>
      <c r="X460" s="29"/>
      <c r="Y460" s="29" t="s">
        <v>41</v>
      </c>
      <c r="Z460" s="29" t="s">
        <v>41</v>
      </c>
    </row>
    <row r="461" spans="1:26" ht="48.75" customHeight="1" x14ac:dyDescent="0.3">
      <c r="A461" s="13" t="s">
        <v>4412</v>
      </c>
      <c r="B461" s="29" t="s">
        <v>500</v>
      </c>
      <c r="C461" s="72" t="s">
        <v>1566</v>
      </c>
      <c r="D461" s="29" t="s">
        <v>1565</v>
      </c>
      <c r="E461" s="29">
        <v>372</v>
      </c>
      <c r="F461" s="29" t="s">
        <v>1567</v>
      </c>
      <c r="G461" s="29" t="s">
        <v>1568</v>
      </c>
      <c r="H461" s="29" t="s">
        <v>1569</v>
      </c>
      <c r="I461" s="29"/>
      <c r="J461" s="29" t="s">
        <v>3294</v>
      </c>
      <c r="K461" s="29" t="s">
        <v>52</v>
      </c>
      <c r="L461" s="29" t="s">
        <v>53</v>
      </c>
      <c r="M461" s="29" t="s">
        <v>3293</v>
      </c>
      <c r="N461" s="29" t="s">
        <v>37</v>
      </c>
      <c r="O461" s="29" t="s">
        <v>54</v>
      </c>
      <c r="P461" s="29" t="s">
        <v>55</v>
      </c>
      <c r="Q461" s="29" t="s">
        <v>3288</v>
      </c>
      <c r="R461" s="29" t="s">
        <v>56</v>
      </c>
      <c r="S461" s="29" t="s">
        <v>197</v>
      </c>
      <c r="T461" s="29">
        <v>18</v>
      </c>
      <c r="U461" s="29">
        <v>3048.5</v>
      </c>
      <c r="V461" s="8">
        <v>0</v>
      </c>
      <c r="W461" s="8">
        <f t="shared" si="38"/>
        <v>0</v>
      </c>
      <c r="X461" s="29"/>
      <c r="Y461" s="29" t="s">
        <v>41</v>
      </c>
      <c r="Z461" s="29" t="s">
        <v>41</v>
      </c>
    </row>
    <row r="462" spans="1:26" ht="48.75" customHeight="1" x14ac:dyDescent="0.3">
      <c r="A462" s="13" t="s">
        <v>4412</v>
      </c>
      <c r="B462" s="29" t="s">
        <v>500</v>
      </c>
      <c r="C462" s="72" t="s">
        <v>1566</v>
      </c>
      <c r="D462" s="29" t="s">
        <v>1565</v>
      </c>
      <c r="E462" s="29" t="s">
        <v>3284</v>
      </c>
      <c r="F462" s="29" t="s">
        <v>1567</v>
      </c>
      <c r="G462" s="29" t="s">
        <v>1568</v>
      </c>
      <c r="H462" s="29" t="s">
        <v>1569</v>
      </c>
      <c r="I462" s="29"/>
      <c r="J462" s="29" t="s">
        <v>3294</v>
      </c>
      <c r="K462" s="29" t="s">
        <v>52</v>
      </c>
      <c r="L462" s="29" t="s">
        <v>53</v>
      </c>
      <c r="M462" s="29" t="s">
        <v>3291</v>
      </c>
      <c r="N462" s="29" t="s">
        <v>37</v>
      </c>
      <c r="O462" s="29" t="s">
        <v>54</v>
      </c>
      <c r="P462" s="29" t="s">
        <v>55</v>
      </c>
      <c r="Q462" s="29" t="s">
        <v>3288</v>
      </c>
      <c r="R462" s="29" t="s">
        <v>56</v>
      </c>
      <c r="S462" s="29" t="s">
        <v>197</v>
      </c>
      <c r="T462" s="29">
        <v>53</v>
      </c>
      <c r="U462" s="29">
        <v>3048.5</v>
      </c>
      <c r="V462" s="8">
        <v>0</v>
      </c>
      <c r="W462" s="8">
        <f>V462*1.12</f>
        <v>0</v>
      </c>
      <c r="X462" s="29"/>
      <c r="Y462" s="29" t="s">
        <v>41</v>
      </c>
      <c r="Z462" s="29" t="s">
        <v>41</v>
      </c>
    </row>
    <row r="463" spans="1:26" ht="48.75" customHeight="1" x14ac:dyDescent="0.3">
      <c r="A463" s="13" t="s">
        <v>4412</v>
      </c>
      <c r="B463" s="29" t="s">
        <v>500</v>
      </c>
      <c r="C463" s="72" t="s">
        <v>1566</v>
      </c>
      <c r="D463" s="29" t="s">
        <v>1565</v>
      </c>
      <c r="E463" s="29" t="s">
        <v>4218</v>
      </c>
      <c r="F463" s="29" t="s">
        <v>1567</v>
      </c>
      <c r="G463" s="29" t="s">
        <v>1568</v>
      </c>
      <c r="H463" s="29" t="s">
        <v>1569</v>
      </c>
      <c r="I463" s="29"/>
      <c r="J463" s="29" t="s">
        <v>3294</v>
      </c>
      <c r="K463" s="29" t="s">
        <v>52</v>
      </c>
      <c r="L463" s="29" t="s">
        <v>53</v>
      </c>
      <c r="M463" s="29" t="s">
        <v>4220</v>
      </c>
      <c r="N463" s="29" t="s">
        <v>37</v>
      </c>
      <c r="O463" s="29" t="s">
        <v>54</v>
      </c>
      <c r="P463" s="29" t="s">
        <v>55</v>
      </c>
      <c r="Q463" s="29" t="s">
        <v>3289</v>
      </c>
      <c r="R463" s="29" t="s">
        <v>56</v>
      </c>
      <c r="S463" s="29" t="s">
        <v>197</v>
      </c>
      <c r="T463" s="29">
        <v>53</v>
      </c>
      <c r="U463" s="29">
        <v>3975</v>
      </c>
      <c r="V463" s="8">
        <f>T463*U463</f>
        <v>210675</v>
      </c>
      <c r="W463" s="8">
        <f>V463*1.12</f>
        <v>235956.00000000003</v>
      </c>
      <c r="X463" s="29"/>
      <c r="Y463" s="29" t="s">
        <v>41</v>
      </c>
      <c r="Z463" s="29" t="s">
        <v>41</v>
      </c>
    </row>
    <row r="464" spans="1:26" ht="48.75" customHeight="1" x14ac:dyDescent="0.3">
      <c r="A464" s="13" t="s">
        <v>4412</v>
      </c>
      <c r="B464" s="29" t="s">
        <v>29</v>
      </c>
      <c r="C464" s="72" t="s">
        <v>1571</v>
      </c>
      <c r="D464" s="29" t="s">
        <v>1570</v>
      </c>
      <c r="E464" s="29">
        <v>373</v>
      </c>
      <c r="F464" s="29" t="s">
        <v>1572</v>
      </c>
      <c r="G464" s="29" t="s">
        <v>1573</v>
      </c>
      <c r="H464" s="29" t="s">
        <v>1574</v>
      </c>
      <c r="I464" s="29"/>
      <c r="J464" s="29" t="s">
        <v>3294</v>
      </c>
      <c r="K464" s="29" t="s">
        <v>52</v>
      </c>
      <c r="L464" s="29" t="s">
        <v>53</v>
      </c>
      <c r="M464" s="29" t="s">
        <v>3293</v>
      </c>
      <c r="N464" s="29" t="s">
        <v>37</v>
      </c>
      <c r="O464" s="29" t="s">
        <v>54</v>
      </c>
      <c r="P464" s="29" t="s">
        <v>55</v>
      </c>
      <c r="Q464" s="29" t="s">
        <v>3288</v>
      </c>
      <c r="R464" s="29" t="s">
        <v>56</v>
      </c>
      <c r="S464" s="29" t="s">
        <v>57</v>
      </c>
      <c r="T464" s="29">
        <v>452</v>
      </c>
      <c r="U464" s="29">
        <v>57.78</v>
      </c>
      <c r="V464" s="8">
        <v>0</v>
      </c>
      <c r="W464" s="8">
        <f t="shared" si="38"/>
        <v>0</v>
      </c>
      <c r="X464" s="29"/>
      <c r="Y464" s="29" t="s">
        <v>41</v>
      </c>
      <c r="Z464" s="29" t="s">
        <v>41</v>
      </c>
    </row>
    <row r="465" spans="1:26" ht="48.75" customHeight="1" x14ac:dyDescent="0.3">
      <c r="A465" s="13" t="s">
        <v>4412</v>
      </c>
      <c r="B465" s="29" t="s">
        <v>886</v>
      </c>
      <c r="C465" s="72" t="s">
        <v>1576</v>
      </c>
      <c r="D465" s="29" t="s">
        <v>1575</v>
      </c>
      <c r="E465" s="29">
        <v>374</v>
      </c>
      <c r="F465" s="29" t="s">
        <v>1577</v>
      </c>
      <c r="G465" s="29" t="s">
        <v>1578</v>
      </c>
      <c r="H465" s="29" t="s">
        <v>1579</v>
      </c>
      <c r="I465" s="29"/>
      <c r="J465" s="29" t="s">
        <v>3294</v>
      </c>
      <c r="K465" s="29" t="s">
        <v>52</v>
      </c>
      <c r="L465" s="29" t="s">
        <v>53</v>
      </c>
      <c r="M465" s="29" t="s">
        <v>3293</v>
      </c>
      <c r="N465" s="29" t="s">
        <v>37</v>
      </c>
      <c r="O465" s="29" t="s">
        <v>54</v>
      </c>
      <c r="P465" s="29" t="s">
        <v>55</v>
      </c>
      <c r="Q465" s="29" t="s">
        <v>3288</v>
      </c>
      <c r="R465" s="29" t="s">
        <v>56</v>
      </c>
      <c r="S465" s="29" t="s">
        <v>57</v>
      </c>
      <c r="T465" s="29">
        <v>10</v>
      </c>
      <c r="U465" s="29">
        <v>2417.5</v>
      </c>
      <c r="V465" s="8">
        <f t="shared" si="41"/>
        <v>24175</v>
      </c>
      <c r="W465" s="8">
        <f t="shared" si="38"/>
        <v>27076.000000000004</v>
      </c>
      <c r="X465" s="29"/>
      <c r="Y465" s="29" t="s">
        <v>41</v>
      </c>
      <c r="Z465" s="29" t="s">
        <v>41</v>
      </c>
    </row>
    <row r="466" spans="1:26" ht="48.75" customHeight="1" x14ac:dyDescent="0.3">
      <c r="A466" s="13" t="s">
        <v>4412</v>
      </c>
      <c r="B466" s="29" t="s">
        <v>886</v>
      </c>
      <c r="C466" s="72" t="s">
        <v>1581</v>
      </c>
      <c r="D466" s="29" t="s">
        <v>1580</v>
      </c>
      <c r="E466" s="29">
        <v>375</v>
      </c>
      <c r="F466" s="29" t="s">
        <v>1582</v>
      </c>
      <c r="G466" s="29" t="s">
        <v>1583</v>
      </c>
      <c r="H466" s="29" t="s">
        <v>1584</v>
      </c>
      <c r="I466" s="29"/>
      <c r="J466" s="29" t="s">
        <v>3294</v>
      </c>
      <c r="K466" s="29" t="s">
        <v>52</v>
      </c>
      <c r="L466" s="29" t="s">
        <v>53</v>
      </c>
      <c r="M466" s="29" t="s">
        <v>3293</v>
      </c>
      <c r="N466" s="29" t="s">
        <v>37</v>
      </c>
      <c r="O466" s="29" t="s">
        <v>54</v>
      </c>
      <c r="P466" s="29" t="s">
        <v>55</v>
      </c>
      <c r="Q466" s="29" t="s">
        <v>3288</v>
      </c>
      <c r="R466" s="29" t="s">
        <v>56</v>
      </c>
      <c r="S466" s="29" t="s">
        <v>516</v>
      </c>
      <c r="T466" s="29">
        <v>1</v>
      </c>
      <c r="U466" s="29">
        <v>2712.92</v>
      </c>
      <c r="V466" s="8">
        <f t="shared" si="41"/>
        <v>2712.92</v>
      </c>
      <c r="W466" s="8">
        <f t="shared" si="38"/>
        <v>3038.4704000000002</v>
      </c>
      <c r="X466" s="29"/>
      <c r="Y466" s="29" t="s">
        <v>41</v>
      </c>
      <c r="Z466" s="29" t="s">
        <v>41</v>
      </c>
    </row>
    <row r="467" spans="1:26" ht="48.75" customHeight="1" x14ac:dyDescent="0.3">
      <c r="A467" s="13" t="s">
        <v>4412</v>
      </c>
      <c r="B467" s="29" t="s">
        <v>1485</v>
      </c>
      <c r="C467" s="72" t="s">
        <v>1586</v>
      </c>
      <c r="D467" s="29" t="s">
        <v>1585</v>
      </c>
      <c r="E467" s="29">
        <v>376</v>
      </c>
      <c r="F467" s="29" t="s">
        <v>1587</v>
      </c>
      <c r="G467" s="29" t="s">
        <v>1588</v>
      </c>
      <c r="H467" s="29" t="s">
        <v>1589</v>
      </c>
      <c r="I467" s="29"/>
      <c r="J467" s="29" t="s">
        <v>3294</v>
      </c>
      <c r="K467" s="29" t="s">
        <v>52</v>
      </c>
      <c r="L467" s="29" t="s">
        <v>53</v>
      </c>
      <c r="M467" s="29" t="s">
        <v>3293</v>
      </c>
      <c r="N467" s="29" t="s">
        <v>37</v>
      </c>
      <c r="O467" s="29" t="s">
        <v>54</v>
      </c>
      <c r="P467" s="29" t="s">
        <v>55</v>
      </c>
      <c r="Q467" s="29" t="s">
        <v>3290</v>
      </c>
      <c r="R467" s="29" t="s">
        <v>56</v>
      </c>
      <c r="S467" s="29" t="s">
        <v>57</v>
      </c>
      <c r="T467" s="29">
        <v>19</v>
      </c>
      <c r="U467" s="29">
        <v>4123.6000000000004</v>
      </c>
      <c r="V467" s="8">
        <f t="shared" si="41"/>
        <v>78348.400000000009</v>
      </c>
      <c r="W467" s="8">
        <f t="shared" si="38"/>
        <v>87750.208000000013</v>
      </c>
      <c r="X467" s="29"/>
      <c r="Y467" s="29" t="s">
        <v>41</v>
      </c>
      <c r="Z467" s="29" t="s">
        <v>41</v>
      </c>
    </row>
    <row r="468" spans="1:26" ht="48.75" customHeight="1" x14ac:dyDescent="0.3">
      <c r="A468" s="13" t="s">
        <v>4412</v>
      </c>
      <c r="B468" s="29" t="s">
        <v>1485</v>
      </c>
      <c r="C468" s="72" t="s">
        <v>1591</v>
      </c>
      <c r="D468" s="29" t="s">
        <v>1590</v>
      </c>
      <c r="E468" s="29">
        <v>377</v>
      </c>
      <c r="F468" s="29" t="s">
        <v>952</v>
      </c>
      <c r="G468" s="29" t="s">
        <v>953</v>
      </c>
      <c r="H468" s="29" t="s">
        <v>954</v>
      </c>
      <c r="I468" s="29"/>
      <c r="J468" s="29" t="s">
        <v>3294</v>
      </c>
      <c r="K468" s="29" t="s">
        <v>52</v>
      </c>
      <c r="L468" s="29">
        <v>0</v>
      </c>
      <c r="M468" s="29" t="s">
        <v>3293</v>
      </c>
      <c r="N468" s="29" t="s">
        <v>37</v>
      </c>
      <c r="O468" s="29" t="s">
        <v>54</v>
      </c>
      <c r="P468" s="29" t="s">
        <v>55</v>
      </c>
      <c r="Q468" s="29" t="s">
        <v>3290</v>
      </c>
      <c r="R468" s="29" t="s">
        <v>56</v>
      </c>
      <c r="S468" s="29" t="s">
        <v>57</v>
      </c>
      <c r="T468" s="29">
        <v>6</v>
      </c>
      <c r="U468" s="29">
        <v>9028.1200000000008</v>
      </c>
      <c r="V468" s="8">
        <f t="shared" si="41"/>
        <v>54168.72</v>
      </c>
      <c r="W468" s="8">
        <f t="shared" si="38"/>
        <v>60668.966400000005</v>
      </c>
      <c r="X468" s="29"/>
      <c r="Y468" s="29" t="s">
        <v>41</v>
      </c>
      <c r="Z468" s="29" t="s">
        <v>41</v>
      </c>
    </row>
    <row r="469" spans="1:26" ht="48.75" customHeight="1" x14ac:dyDescent="0.3">
      <c r="A469" s="13" t="s">
        <v>4412</v>
      </c>
      <c r="B469" s="29" t="s">
        <v>1485</v>
      </c>
      <c r="C469" s="72" t="s">
        <v>1593</v>
      </c>
      <c r="D469" s="29" t="s">
        <v>1592</v>
      </c>
      <c r="E469" s="29">
        <v>378</v>
      </c>
      <c r="F469" s="29" t="s">
        <v>1594</v>
      </c>
      <c r="G469" s="29" t="s">
        <v>1595</v>
      </c>
      <c r="H469" s="29" t="s">
        <v>1596</v>
      </c>
      <c r="I469" s="29"/>
      <c r="J469" s="29" t="s">
        <v>3294</v>
      </c>
      <c r="K469" s="29" t="s">
        <v>52</v>
      </c>
      <c r="L469" s="29" t="s">
        <v>53</v>
      </c>
      <c r="M469" s="29" t="s">
        <v>3293</v>
      </c>
      <c r="N469" s="29" t="s">
        <v>37</v>
      </c>
      <c r="O469" s="29" t="s">
        <v>54</v>
      </c>
      <c r="P469" s="29" t="s">
        <v>55</v>
      </c>
      <c r="Q469" s="29" t="s">
        <v>3290</v>
      </c>
      <c r="R469" s="29" t="s">
        <v>56</v>
      </c>
      <c r="S469" s="29" t="s">
        <v>57</v>
      </c>
      <c r="T469" s="29">
        <v>12</v>
      </c>
      <c r="U469" s="29">
        <v>13071.72</v>
      </c>
      <c r="V469" s="8">
        <f t="shared" si="41"/>
        <v>156860.63999999998</v>
      </c>
      <c r="W469" s="8">
        <f t="shared" si="38"/>
        <v>175683.91680000001</v>
      </c>
      <c r="X469" s="29"/>
      <c r="Y469" s="29" t="s">
        <v>41</v>
      </c>
      <c r="Z469" s="29" t="s">
        <v>41</v>
      </c>
    </row>
    <row r="470" spans="1:26" ht="48.75" customHeight="1" x14ac:dyDescent="0.3">
      <c r="A470" s="13" t="s">
        <v>4412</v>
      </c>
      <c r="B470" s="29" t="s">
        <v>734</v>
      </c>
      <c r="C470" s="72" t="s">
        <v>1598</v>
      </c>
      <c r="D470" s="29" t="s">
        <v>1597</v>
      </c>
      <c r="E470" s="29">
        <v>379</v>
      </c>
      <c r="F470" s="29" t="s">
        <v>1599</v>
      </c>
      <c r="G470" s="29" t="s">
        <v>1600</v>
      </c>
      <c r="H470" s="29" t="s">
        <v>1601</v>
      </c>
      <c r="I470" s="29"/>
      <c r="J470" s="29" t="s">
        <v>3294</v>
      </c>
      <c r="K470" s="29" t="s">
        <v>52</v>
      </c>
      <c r="L470" s="29" t="s">
        <v>53</v>
      </c>
      <c r="M470" s="29" t="s">
        <v>3293</v>
      </c>
      <c r="N470" s="29" t="s">
        <v>37</v>
      </c>
      <c r="O470" s="29" t="s">
        <v>54</v>
      </c>
      <c r="P470" s="29" t="s">
        <v>55</v>
      </c>
      <c r="Q470" s="29" t="s">
        <v>3288</v>
      </c>
      <c r="R470" s="29" t="s">
        <v>56</v>
      </c>
      <c r="S470" s="29" t="s">
        <v>57</v>
      </c>
      <c r="T470" s="29">
        <v>16</v>
      </c>
      <c r="U470" s="29">
        <v>3000</v>
      </c>
      <c r="V470" s="8">
        <f t="shared" si="41"/>
        <v>48000</v>
      </c>
      <c r="W470" s="8">
        <f>V470*1.12</f>
        <v>53760.000000000007</v>
      </c>
      <c r="X470" s="29"/>
      <c r="Y470" s="29" t="s">
        <v>41</v>
      </c>
      <c r="Z470" s="29" t="s">
        <v>41</v>
      </c>
    </row>
    <row r="471" spans="1:26" ht="48.75" customHeight="1" x14ac:dyDescent="0.3">
      <c r="A471" s="13" t="s">
        <v>4412</v>
      </c>
      <c r="B471" s="29" t="s">
        <v>353</v>
      </c>
      <c r="C471" s="72" t="s">
        <v>1603</v>
      </c>
      <c r="D471" s="29" t="s">
        <v>1602</v>
      </c>
      <c r="E471" s="29">
        <v>380</v>
      </c>
      <c r="F471" s="29" t="s">
        <v>394</v>
      </c>
      <c r="G471" s="29" t="s">
        <v>395</v>
      </c>
      <c r="H471" s="29" t="s">
        <v>396</v>
      </c>
      <c r="I471" s="29"/>
      <c r="J471" s="29" t="s">
        <v>3294</v>
      </c>
      <c r="K471" s="29" t="s">
        <v>52</v>
      </c>
      <c r="L471" s="29" t="s">
        <v>53</v>
      </c>
      <c r="M471" s="29" t="s">
        <v>3291</v>
      </c>
      <c r="N471" s="29" t="s">
        <v>37</v>
      </c>
      <c r="O471" s="29" t="s">
        <v>54</v>
      </c>
      <c r="P471" s="29" t="s">
        <v>55</v>
      </c>
      <c r="Q471" s="29" t="s">
        <v>3289</v>
      </c>
      <c r="R471" s="29" t="s">
        <v>56</v>
      </c>
      <c r="S471" s="29" t="s">
        <v>409</v>
      </c>
      <c r="T471" s="29">
        <v>4</v>
      </c>
      <c r="U471" s="29">
        <v>8327.5</v>
      </c>
      <c r="V471" s="8">
        <v>0</v>
      </c>
      <c r="W471" s="8">
        <f t="shared" ref="W471" si="55">V471*1.12</f>
        <v>0</v>
      </c>
      <c r="X471" s="29"/>
      <c r="Y471" s="29" t="s">
        <v>41</v>
      </c>
      <c r="Z471" s="29" t="s">
        <v>41</v>
      </c>
    </row>
    <row r="472" spans="1:26" ht="48.75" customHeight="1" x14ac:dyDescent="0.3">
      <c r="A472" s="13" t="s">
        <v>4412</v>
      </c>
      <c r="B472" s="29" t="s">
        <v>46</v>
      </c>
      <c r="C472" s="72" t="s">
        <v>1605</v>
      </c>
      <c r="D472" s="29" t="s">
        <v>1604</v>
      </c>
      <c r="E472" s="29">
        <v>381</v>
      </c>
      <c r="F472" s="29" t="s">
        <v>1606</v>
      </c>
      <c r="G472" s="29" t="s">
        <v>1607</v>
      </c>
      <c r="H472" s="29" t="s">
        <v>335</v>
      </c>
      <c r="I472" s="29"/>
      <c r="J472" s="29" t="s">
        <v>3294</v>
      </c>
      <c r="K472" s="29" t="s">
        <v>52</v>
      </c>
      <c r="L472" s="29" t="s">
        <v>53</v>
      </c>
      <c r="M472" s="29" t="s">
        <v>3291</v>
      </c>
      <c r="N472" s="29" t="s">
        <v>37</v>
      </c>
      <c r="O472" s="29" t="s">
        <v>54</v>
      </c>
      <c r="P472" s="29" t="s">
        <v>55</v>
      </c>
      <c r="Q472" s="29" t="s">
        <v>3289</v>
      </c>
      <c r="R472" s="29" t="s">
        <v>56</v>
      </c>
      <c r="S472" s="29" t="s">
        <v>57</v>
      </c>
      <c r="T472" s="29">
        <v>60</v>
      </c>
      <c r="U472" s="29">
        <v>579.15</v>
      </c>
      <c r="V472" s="8">
        <f t="shared" si="41"/>
        <v>34749</v>
      </c>
      <c r="W472" s="8">
        <f t="shared" ref="W472:W483" si="56">V472*1.12</f>
        <v>38918.880000000005</v>
      </c>
      <c r="X472" s="29"/>
      <c r="Y472" s="29" t="s">
        <v>41</v>
      </c>
      <c r="Z472" s="29" t="s">
        <v>41</v>
      </c>
    </row>
    <row r="473" spans="1:26" ht="48.75" customHeight="1" x14ac:dyDescent="0.3">
      <c r="A473" s="13" t="s">
        <v>4412</v>
      </c>
      <c r="B473" s="29" t="s">
        <v>336</v>
      </c>
      <c r="C473" s="72" t="s">
        <v>1609</v>
      </c>
      <c r="D473" s="29" t="s">
        <v>1608</v>
      </c>
      <c r="E473" s="29">
        <v>382</v>
      </c>
      <c r="F473" s="29" t="s">
        <v>1610</v>
      </c>
      <c r="G473" s="29" t="s">
        <v>1611</v>
      </c>
      <c r="H473" s="29" t="s">
        <v>1612</v>
      </c>
      <c r="I473" s="29"/>
      <c r="J473" s="29" t="s">
        <v>3294</v>
      </c>
      <c r="K473" s="29" t="s">
        <v>52</v>
      </c>
      <c r="L473" s="29" t="s">
        <v>53</v>
      </c>
      <c r="M473" s="29" t="s">
        <v>3291</v>
      </c>
      <c r="N473" s="29" t="s">
        <v>37</v>
      </c>
      <c r="O473" s="29" t="s">
        <v>54</v>
      </c>
      <c r="P473" s="29" t="s">
        <v>55</v>
      </c>
      <c r="Q473" s="29" t="s">
        <v>3289</v>
      </c>
      <c r="R473" s="29" t="s">
        <v>56</v>
      </c>
      <c r="S473" s="29" t="s">
        <v>57</v>
      </c>
      <c r="T473" s="29">
        <v>2</v>
      </c>
      <c r="U473" s="29">
        <v>51662.5</v>
      </c>
      <c r="V473" s="8">
        <v>0</v>
      </c>
      <c r="W473" s="8">
        <f t="shared" si="56"/>
        <v>0</v>
      </c>
      <c r="X473" s="29"/>
      <c r="Y473" s="29" t="s">
        <v>41</v>
      </c>
      <c r="Z473" s="29" t="s">
        <v>41</v>
      </c>
    </row>
    <row r="474" spans="1:26" ht="48.75" customHeight="1" x14ac:dyDescent="0.3">
      <c r="A474" s="13" t="s">
        <v>4412</v>
      </c>
      <c r="B474" s="29" t="s">
        <v>336</v>
      </c>
      <c r="C474" s="72" t="s">
        <v>1614</v>
      </c>
      <c r="D474" s="29" t="s">
        <v>1613</v>
      </c>
      <c r="E474" s="29">
        <v>383</v>
      </c>
      <c r="F474" s="29" t="s">
        <v>1615</v>
      </c>
      <c r="G474" s="29" t="s">
        <v>1616</v>
      </c>
      <c r="H474" s="29" t="s">
        <v>1617</v>
      </c>
      <c r="I474" s="29"/>
      <c r="J474" s="29" t="s">
        <v>3294</v>
      </c>
      <c r="K474" s="29" t="s">
        <v>52</v>
      </c>
      <c r="L474" s="29" t="s">
        <v>53</v>
      </c>
      <c r="M474" s="29" t="s">
        <v>3291</v>
      </c>
      <c r="N474" s="29" t="s">
        <v>37</v>
      </c>
      <c r="O474" s="29" t="s">
        <v>54</v>
      </c>
      <c r="P474" s="29" t="s">
        <v>55</v>
      </c>
      <c r="Q474" s="29" t="s">
        <v>3289</v>
      </c>
      <c r="R474" s="29" t="s">
        <v>56</v>
      </c>
      <c r="S474" s="29" t="s">
        <v>57</v>
      </c>
      <c r="T474" s="29">
        <v>3</v>
      </c>
      <c r="U474" s="29">
        <v>4152.58</v>
      </c>
      <c r="V474" s="8">
        <v>0</v>
      </c>
      <c r="W474" s="8">
        <f t="shared" ref="W474" si="57">V474*1.12</f>
        <v>0</v>
      </c>
      <c r="X474" s="29"/>
      <c r="Y474" s="29" t="s">
        <v>41</v>
      </c>
      <c r="Z474" s="29" t="s">
        <v>41</v>
      </c>
    </row>
    <row r="475" spans="1:26" ht="48.75" customHeight="1" x14ac:dyDescent="0.3">
      <c r="A475" s="13" t="s">
        <v>4412</v>
      </c>
      <c r="B475" s="29" t="s">
        <v>336</v>
      </c>
      <c r="C475" s="72" t="s">
        <v>1619</v>
      </c>
      <c r="D475" s="29" t="s">
        <v>1618</v>
      </c>
      <c r="E475" s="29">
        <v>384</v>
      </c>
      <c r="F475" s="29" t="s">
        <v>1620</v>
      </c>
      <c r="G475" s="29" t="s">
        <v>1621</v>
      </c>
      <c r="H475" s="29" t="s">
        <v>1622</v>
      </c>
      <c r="I475" s="29"/>
      <c r="J475" s="29" t="s">
        <v>3294</v>
      </c>
      <c r="K475" s="29" t="s">
        <v>52</v>
      </c>
      <c r="L475" s="29" t="s">
        <v>53</v>
      </c>
      <c r="M475" s="29" t="s">
        <v>3291</v>
      </c>
      <c r="N475" s="29" t="s">
        <v>37</v>
      </c>
      <c r="O475" s="29" t="s">
        <v>54</v>
      </c>
      <c r="P475" s="29" t="s">
        <v>55</v>
      </c>
      <c r="Q475" s="29" t="s">
        <v>3289</v>
      </c>
      <c r="R475" s="29" t="s">
        <v>56</v>
      </c>
      <c r="S475" s="29" t="s">
        <v>57</v>
      </c>
      <c r="T475" s="29">
        <v>1</v>
      </c>
      <c r="U475" s="29">
        <v>53355.200000000004</v>
      </c>
      <c r="V475" s="8">
        <v>0</v>
      </c>
      <c r="W475" s="8">
        <f t="shared" ref="W475" si="58">V475*1.12</f>
        <v>0</v>
      </c>
      <c r="X475" s="29"/>
      <c r="Y475" s="29" t="s">
        <v>41</v>
      </c>
      <c r="Z475" s="29" t="s">
        <v>41</v>
      </c>
    </row>
    <row r="476" spans="1:26" ht="48.75" customHeight="1" x14ac:dyDescent="0.3">
      <c r="A476" s="13" t="s">
        <v>4412</v>
      </c>
      <c r="B476" s="29" t="s">
        <v>336</v>
      </c>
      <c r="C476" s="72" t="s">
        <v>1619</v>
      </c>
      <c r="D476" s="29" t="s">
        <v>1618</v>
      </c>
      <c r="E476" s="29" t="s">
        <v>4513</v>
      </c>
      <c r="F476" s="29" t="s">
        <v>1620</v>
      </c>
      <c r="G476" s="29" t="s">
        <v>1621</v>
      </c>
      <c r="H476" s="29" t="s">
        <v>1622</v>
      </c>
      <c r="I476" s="29"/>
      <c r="J476" s="29" t="s">
        <v>3294</v>
      </c>
      <c r="K476" s="29" t="s">
        <v>52</v>
      </c>
      <c r="L476" s="29" t="s">
        <v>53</v>
      </c>
      <c r="M476" s="29" t="s">
        <v>4422</v>
      </c>
      <c r="N476" s="29" t="s">
        <v>4402</v>
      </c>
      <c r="O476" s="29" t="s">
        <v>54</v>
      </c>
      <c r="P476" s="29" t="s">
        <v>55</v>
      </c>
      <c r="Q476" s="29" t="s">
        <v>4520</v>
      </c>
      <c r="R476" s="29" t="s">
        <v>56</v>
      </c>
      <c r="S476" s="29" t="s">
        <v>57</v>
      </c>
      <c r="T476" s="29">
        <v>1</v>
      </c>
      <c r="U476" s="29">
        <v>110657</v>
      </c>
      <c r="V476" s="8">
        <v>0</v>
      </c>
      <c r="W476" s="8">
        <f t="shared" ref="W476" si="59">V476*1.12</f>
        <v>0</v>
      </c>
      <c r="X476" s="29"/>
      <c r="Y476" s="29" t="s">
        <v>41</v>
      </c>
      <c r="Z476" s="29" t="s">
        <v>41</v>
      </c>
    </row>
    <row r="477" spans="1:26" ht="48.75" customHeight="1" x14ac:dyDescent="0.3">
      <c r="A477" s="13" t="s">
        <v>4412</v>
      </c>
      <c r="B477" s="29" t="s">
        <v>336</v>
      </c>
      <c r="C477" s="72" t="s">
        <v>1624</v>
      </c>
      <c r="D477" s="29" t="s">
        <v>1623</v>
      </c>
      <c r="E477" s="29">
        <v>385</v>
      </c>
      <c r="F477" s="29" t="s">
        <v>1625</v>
      </c>
      <c r="G477" s="29" t="s">
        <v>861</v>
      </c>
      <c r="H477" s="29" t="s">
        <v>1626</v>
      </c>
      <c r="I477" s="29"/>
      <c r="J477" s="29" t="s">
        <v>3294</v>
      </c>
      <c r="K477" s="29" t="s">
        <v>52</v>
      </c>
      <c r="L477" s="29" t="s">
        <v>53</v>
      </c>
      <c r="M477" s="29" t="s">
        <v>3291</v>
      </c>
      <c r="N477" s="29" t="s">
        <v>37</v>
      </c>
      <c r="O477" s="29" t="s">
        <v>54</v>
      </c>
      <c r="P477" s="29" t="s">
        <v>55</v>
      </c>
      <c r="Q477" s="29" t="s">
        <v>3289</v>
      </c>
      <c r="R477" s="29" t="s">
        <v>56</v>
      </c>
      <c r="S477" s="29" t="s">
        <v>320</v>
      </c>
      <c r="T477" s="29">
        <v>8</v>
      </c>
      <c r="U477" s="29">
        <v>9006.67</v>
      </c>
      <c r="V477" s="8">
        <v>0</v>
      </c>
      <c r="W477" s="8">
        <f t="shared" si="56"/>
        <v>0</v>
      </c>
      <c r="X477" s="29"/>
      <c r="Y477" s="29" t="s">
        <v>41</v>
      </c>
      <c r="Z477" s="29" t="s">
        <v>41</v>
      </c>
    </row>
    <row r="478" spans="1:26" ht="48.75" customHeight="1" x14ac:dyDescent="0.3">
      <c r="A478" s="13" t="s">
        <v>4412</v>
      </c>
      <c r="B478" s="29" t="s">
        <v>336</v>
      </c>
      <c r="C478" s="72" t="s">
        <v>1628</v>
      </c>
      <c r="D478" s="29" t="s">
        <v>1627</v>
      </c>
      <c r="E478" s="29">
        <v>386</v>
      </c>
      <c r="F478" s="29" t="s">
        <v>1629</v>
      </c>
      <c r="G478" s="29" t="s">
        <v>1630</v>
      </c>
      <c r="H478" s="29" t="s">
        <v>1631</v>
      </c>
      <c r="I478" s="29"/>
      <c r="J478" s="29" t="s">
        <v>3294</v>
      </c>
      <c r="K478" s="29" t="s">
        <v>52</v>
      </c>
      <c r="L478" s="29" t="s">
        <v>53</v>
      </c>
      <c r="M478" s="29" t="s">
        <v>3291</v>
      </c>
      <c r="N478" s="29" t="s">
        <v>37</v>
      </c>
      <c r="O478" s="29" t="s">
        <v>54</v>
      </c>
      <c r="P478" s="29" t="s">
        <v>55</v>
      </c>
      <c r="Q478" s="29" t="s">
        <v>3289</v>
      </c>
      <c r="R478" s="29" t="s">
        <v>56</v>
      </c>
      <c r="S478" s="29" t="s">
        <v>57</v>
      </c>
      <c r="T478" s="29">
        <v>1</v>
      </c>
      <c r="U478" s="29">
        <v>103886</v>
      </c>
      <c r="V478" s="8">
        <v>0</v>
      </c>
      <c r="W478" s="8">
        <f t="shared" ref="W478" si="60">V478*1.12</f>
        <v>0</v>
      </c>
      <c r="X478" s="29"/>
      <c r="Y478" s="29" t="s">
        <v>41</v>
      </c>
      <c r="Z478" s="29" t="s">
        <v>41</v>
      </c>
    </row>
    <row r="479" spans="1:26" ht="48.75" customHeight="1" x14ac:dyDescent="0.3">
      <c r="A479" s="13" t="s">
        <v>4412</v>
      </c>
      <c r="B479" s="29" t="s">
        <v>336</v>
      </c>
      <c r="C479" s="72" t="s">
        <v>1633</v>
      </c>
      <c r="D479" s="29" t="s">
        <v>1632</v>
      </c>
      <c r="E479" s="29">
        <v>387</v>
      </c>
      <c r="F479" s="29" t="s">
        <v>1629</v>
      </c>
      <c r="G479" s="29" t="s">
        <v>1630</v>
      </c>
      <c r="H479" s="29" t="s">
        <v>1631</v>
      </c>
      <c r="I479" s="29"/>
      <c r="J479" s="29" t="s">
        <v>3294</v>
      </c>
      <c r="K479" s="29" t="s">
        <v>52</v>
      </c>
      <c r="L479" s="29" t="s">
        <v>53</v>
      </c>
      <c r="M479" s="29" t="s">
        <v>3291</v>
      </c>
      <c r="N479" s="29" t="s">
        <v>37</v>
      </c>
      <c r="O479" s="29" t="s">
        <v>54</v>
      </c>
      <c r="P479" s="29" t="s">
        <v>55</v>
      </c>
      <c r="Q479" s="29" t="s">
        <v>3289</v>
      </c>
      <c r="R479" s="29" t="s">
        <v>56</v>
      </c>
      <c r="S479" s="29" t="s">
        <v>57</v>
      </c>
      <c r="T479" s="29">
        <v>1</v>
      </c>
      <c r="U479" s="29">
        <v>103886</v>
      </c>
      <c r="V479" s="8">
        <v>0</v>
      </c>
      <c r="W479" s="8">
        <f t="shared" ref="W479" si="61">V479*1.12</f>
        <v>0</v>
      </c>
      <c r="X479" s="29"/>
      <c r="Y479" s="29" t="s">
        <v>41</v>
      </c>
      <c r="Z479" s="29" t="s">
        <v>41</v>
      </c>
    </row>
    <row r="480" spans="1:26" ht="48.75" customHeight="1" x14ac:dyDescent="0.3">
      <c r="A480" s="13" t="s">
        <v>4412</v>
      </c>
      <c r="B480" s="29" t="s">
        <v>336</v>
      </c>
      <c r="C480" s="72" t="s">
        <v>1635</v>
      </c>
      <c r="D480" s="29" t="s">
        <v>1634</v>
      </c>
      <c r="E480" s="29">
        <v>388</v>
      </c>
      <c r="F480" s="29" t="s">
        <v>1636</v>
      </c>
      <c r="G480" s="29" t="s">
        <v>1637</v>
      </c>
      <c r="H480" s="29" t="s">
        <v>1638</v>
      </c>
      <c r="I480" s="29"/>
      <c r="J480" s="29" t="s">
        <v>3294</v>
      </c>
      <c r="K480" s="29" t="s">
        <v>52</v>
      </c>
      <c r="L480" s="29" t="s">
        <v>53</v>
      </c>
      <c r="M480" s="29" t="s">
        <v>3291</v>
      </c>
      <c r="N480" s="29" t="s">
        <v>37</v>
      </c>
      <c r="O480" s="29" t="s">
        <v>54</v>
      </c>
      <c r="P480" s="29" t="s">
        <v>55</v>
      </c>
      <c r="Q480" s="29" t="s">
        <v>3289</v>
      </c>
      <c r="R480" s="29" t="s">
        <v>56</v>
      </c>
      <c r="S480" s="29" t="s">
        <v>57</v>
      </c>
      <c r="T480" s="29">
        <v>1</v>
      </c>
      <c r="U480" s="29">
        <v>58663.08</v>
      </c>
      <c r="V480" s="8">
        <v>0</v>
      </c>
      <c r="W480" s="8">
        <f t="shared" ref="W480" si="62">V480*1.12</f>
        <v>0</v>
      </c>
      <c r="X480" s="29"/>
      <c r="Y480" s="29" t="s">
        <v>41</v>
      </c>
      <c r="Z480" s="29" t="s">
        <v>41</v>
      </c>
    </row>
    <row r="481" spans="1:26" ht="48.75" customHeight="1" x14ac:dyDescent="0.3">
      <c r="A481" s="13" t="s">
        <v>4412</v>
      </c>
      <c r="B481" s="29" t="s">
        <v>336</v>
      </c>
      <c r="C481" s="72" t="s">
        <v>1640</v>
      </c>
      <c r="D481" s="29" t="s">
        <v>1639</v>
      </c>
      <c r="E481" s="29">
        <v>389</v>
      </c>
      <c r="F481" s="29" t="s">
        <v>1641</v>
      </c>
      <c r="G481" s="29" t="s">
        <v>1642</v>
      </c>
      <c r="H481" s="29" t="s">
        <v>1643</v>
      </c>
      <c r="I481" s="29"/>
      <c r="J481" s="29" t="s">
        <v>3294</v>
      </c>
      <c r="K481" s="29" t="s">
        <v>52</v>
      </c>
      <c r="L481" s="29" t="s">
        <v>53</v>
      </c>
      <c r="M481" s="29" t="s">
        <v>3291</v>
      </c>
      <c r="N481" s="29" t="s">
        <v>37</v>
      </c>
      <c r="O481" s="29" t="s">
        <v>54</v>
      </c>
      <c r="P481" s="29" t="s">
        <v>55</v>
      </c>
      <c r="Q481" s="29" t="s">
        <v>3289</v>
      </c>
      <c r="R481" s="29" t="s">
        <v>56</v>
      </c>
      <c r="S481" s="29" t="s">
        <v>57</v>
      </c>
      <c r="T481" s="29">
        <v>4</v>
      </c>
      <c r="U481" s="29">
        <v>18029</v>
      </c>
      <c r="V481" s="8">
        <v>0</v>
      </c>
      <c r="W481" s="8">
        <f t="shared" ref="W481:W482" si="63">V481*1.12</f>
        <v>0</v>
      </c>
      <c r="X481" s="29"/>
      <c r="Y481" s="29" t="s">
        <v>41</v>
      </c>
      <c r="Z481" s="29" t="s">
        <v>41</v>
      </c>
    </row>
    <row r="482" spans="1:26" ht="48.75" customHeight="1" x14ac:dyDescent="0.3">
      <c r="A482" s="13" t="s">
        <v>4412</v>
      </c>
      <c r="B482" s="29" t="s">
        <v>336</v>
      </c>
      <c r="C482" s="72" t="s">
        <v>1645</v>
      </c>
      <c r="D482" s="29" t="s">
        <v>1644</v>
      </c>
      <c r="E482" s="29">
        <v>390</v>
      </c>
      <c r="F482" s="29" t="s">
        <v>1646</v>
      </c>
      <c r="G482" s="29" t="s">
        <v>1647</v>
      </c>
      <c r="H482" s="29" t="s">
        <v>1648</v>
      </c>
      <c r="I482" s="29"/>
      <c r="J482" s="29" t="s">
        <v>3294</v>
      </c>
      <c r="K482" s="29" t="s">
        <v>52</v>
      </c>
      <c r="L482" s="29" t="s">
        <v>53</v>
      </c>
      <c r="M482" s="29" t="s">
        <v>3291</v>
      </c>
      <c r="N482" s="29" t="s">
        <v>37</v>
      </c>
      <c r="O482" s="29" t="s">
        <v>54</v>
      </c>
      <c r="P482" s="29" t="s">
        <v>55</v>
      </c>
      <c r="Q482" s="29" t="s">
        <v>3289</v>
      </c>
      <c r="R482" s="29" t="s">
        <v>56</v>
      </c>
      <c r="S482" s="29" t="s">
        <v>57</v>
      </c>
      <c r="T482" s="29">
        <v>2</v>
      </c>
      <c r="U482" s="29">
        <v>1435</v>
      </c>
      <c r="V482" s="8">
        <v>0</v>
      </c>
      <c r="W482" s="8">
        <f t="shared" si="63"/>
        <v>0</v>
      </c>
      <c r="X482" s="29"/>
      <c r="Y482" s="29" t="s">
        <v>41</v>
      </c>
      <c r="Z482" s="29" t="s">
        <v>41</v>
      </c>
    </row>
    <row r="483" spans="1:26" ht="48.75" customHeight="1" x14ac:dyDescent="0.3">
      <c r="A483" s="13" t="s">
        <v>4412</v>
      </c>
      <c r="B483" s="29" t="s">
        <v>336</v>
      </c>
      <c r="C483" s="72" t="s">
        <v>1650</v>
      </c>
      <c r="D483" s="29" t="s">
        <v>1649</v>
      </c>
      <c r="E483" s="29">
        <v>391</v>
      </c>
      <c r="F483" s="29" t="s">
        <v>1651</v>
      </c>
      <c r="G483" s="29" t="s">
        <v>1652</v>
      </c>
      <c r="H483" s="29" t="s">
        <v>1653</v>
      </c>
      <c r="I483" s="29"/>
      <c r="J483" s="29" t="s">
        <v>3294</v>
      </c>
      <c r="K483" s="29" t="s">
        <v>52</v>
      </c>
      <c r="L483" s="29" t="s">
        <v>53</v>
      </c>
      <c r="M483" s="29" t="s">
        <v>3291</v>
      </c>
      <c r="N483" s="29" t="s">
        <v>37</v>
      </c>
      <c r="O483" s="29" t="s">
        <v>54</v>
      </c>
      <c r="P483" s="29" t="s">
        <v>55</v>
      </c>
      <c r="Q483" s="29" t="s">
        <v>3289</v>
      </c>
      <c r="R483" s="29" t="s">
        <v>56</v>
      </c>
      <c r="S483" s="29" t="s">
        <v>57</v>
      </c>
      <c r="T483" s="29">
        <v>2</v>
      </c>
      <c r="U483" s="29">
        <v>15588.5</v>
      </c>
      <c r="V483" s="8">
        <v>0</v>
      </c>
      <c r="W483" s="8">
        <f t="shared" si="56"/>
        <v>0</v>
      </c>
      <c r="X483" s="29"/>
      <c r="Y483" s="29" t="s">
        <v>41</v>
      </c>
      <c r="Z483" s="29" t="s">
        <v>41</v>
      </c>
    </row>
    <row r="484" spans="1:26" ht="48.75" customHeight="1" x14ac:dyDescent="0.3">
      <c r="A484" s="13" t="s">
        <v>4412</v>
      </c>
      <c r="B484" s="29" t="s">
        <v>342</v>
      </c>
      <c r="C484" s="72" t="s">
        <v>1655</v>
      </c>
      <c r="D484" s="29" t="s">
        <v>1654</v>
      </c>
      <c r="E484" s="29">
        <v>392</v>
      </c>
      <c r="F484" s="29" t="s">
        <v>1656</v>
      </c>
      <c r="G484" s="29" t="s">
        <v>1657</v>
      </c>
      <c r="H484" s="29" t="s">
        <v>1658</v>
      </c>
      <c r="I484" s="29"/>
      <c r="J484" s="29" t="s">
        <v>3294</v>
      </c>
      <c r="K484" s="29" t="s">
        <v>52</v>
      </c>
      <c r="L484" s="29" t="s">
        <v>53</v>
      </c>
      <c r="M484" s="29" t="s">
        <v>3291</v>
      </c>
      <c r="N484" s="29" t="s">
        <v>37</v>
      </c>
      <c r="O484" s="29" t="s">
        <v>54</v>
      </c>
      <c r="P484" s="29" t="s">
        <v>55</v>
      </c>
      <c r="Q484" s="29" t="s">
        <v>3289</v>
      </c>
      <c r="R484" s="29" t="s">
        <v>56</v>
      </c>
      <c r="S484" s="29" t="s">
        <v>57</v>
      </c>
      <c r="T484" s="29">
        <v>10</v>
      </c>
      <c r="U484" s="29">
        <v>14687.5</v>
      </c>
      <c r="V484" s="8">
        <v>0</v>
      </c>
      <c r="W484" s="8">
        <f>V484*1.12</f>
        <v>0</v>
      </c>
      <c r="X484" s="29"/>
      <c r="Y484" s="29" t="s">
        <v>41</v>
      </c>
      <c r="Z484" s="29" t="s">
        <v>41</v>
      </c>
    </row>
    <row r="485" spans="1:26" ht="48.75" customHeight="1" x14ac:dyDescent="0.3">
      <c r="A485" s="13" t="s">
        <v>4412</v>
      </c>
      <c r="B485" s="29" t="s">
        <v>342</v>
      </c>
      <c r="C485" s="72" t="s">
        <v>1660</v>
      </c>
      <c r="D485" s="29" t="s">
        <v>1659</v>
      </c>
      <c r="E485" s="29">
        <v>393</v>
      </c>
      <c r="F485" s="29" t="s">
        <v>1661</v>
      </c>
      <c r="G485" s="29" t="s">
        <v>879</v>
      </c>
      <c r="H485" s="29" t="s">
        <v>1662</v>
      </c>
      <c r="I485" s="29"/>
      <c r="J485" s="29" t="s">
        <v>3294</v>
      </c>
      <c r="K485" s="29" t="s">
        <v>52</v>
      </c>
      <c r="L485" s="29" t="s">
        <v>53</v>
      </c>
      <c r="M485" s="29" t="s">
        <v>3291</v>
      </c>
      <c r="N485" s="29" t="s">
        <v>37</v>
      </c>
      <c r="O485" s="29" t="s">
        <v>54</v>
      </c>
      <c r="P485" s="29" t="s">
        <v>55</v>
      </c>
      <c r="Q485" s="29" t="s">
        <v>3289</v>
      </c>
      <c r="R485" s="29" t="s">
        <v>56</v>
      </c>
      <c r="S485" s="29" t="s">
        <v>57</v>
      </c>
      <c r="T485" s="29">
        <v>5</v>
      </c>
      <c r="U485" s="29">
        <v>1787.5</v>
      </c>
      <c r="V485" s="8"/>
      <c r="W485" s="8">
        <f t="shared" ref="W485:W562" si="64">V485*1.12</f>
        <v>0</v>
      </c>
      <c r="X485" s="29"/>
      <c r="Y485" s="29" t="s">
        <v>41</v>
      </c>
      <c r="Z485" s="29" t="s">
        <v>41</v>
      </c>
    </row>
    <row r="486" spans="1:26" ht="48.75" customHeight="1" x14ac:dyDescent="0.3">
      <c r="A486" s="13" t="s">
        <v>4412</v>
      </c>
      <c r="B486" s="29" t="s">
        <v>353</v>
      </c>
      <c r="C486" s="72" t="s">
        <v>1664</v>
      </c>
      <c r="D486" s="29" t="s">
        <v>1663</v>
      </c>
      <c r="E486" s="29">
        <v>394</v>
      </c>
      <c r="F486" s="29" t="s">
        <v>1665</v>
      </c>
      <c r="G486" s="29" t="s">
        <v>1666</v>
      </c>
      <c r="H486" s="29" t="s">
        <v>1667</v>
      </c>
      <c r="I486" s="29"/>
      <c r="J486" s="29" t="s">
        <v>3294</v>
      </c>
      <c r="K486" s="29" t="s">
        <v>52</v>
      </c>
      <c r="L486" s="29" t="s">
        <v>53</v>
      </c>
      <c r="M486" s="29" t="s">
        <v>3291</v>
      </c>
      <c r="N486" s="29" t="s">
        <v>37</v>
      </c>
      <c r="O486" s="29" t="s">
        <v>54</v>
      </c>
      <c r="P486" s="29" t="s">
        <v>55</v>
      </c>
      <c r="Q486" s="29" t="s">
        <v>3289</v>
      </c>
      <c r="R486" s="29" t="s">
        <v>56</v>
      </c>
      <c r="S486" s="29" t="s">
        <v>57</v>
      </c>
      <c r="T486" s="29">
        <v>4</v>
      </c>
      <c r="U486" s="29">
        <v>2000</v>
      </c>
      <c r="V486" s="8">
        <v>0</v>
      </c>
      <c r="W486" s="8">
        <f t="shared" si="64"/>
        <v>0</v>
      </c>
      <c r="X486" s="29"/>
      <c r="Y486" s="29" t="s">
        <v>41</v>
      </c>
      <c r="Z486" s="29" t="s">
        <v>41</v>
      </c>
    </row>
    <row r="487" spans="1:26" ht="48.75" customHeight="1" x14ac:dyDescent="0.3">
      <c r="A487" s="13" t="s">
        <v>4412</v>
      </c>
      <c r="B487" s="29" t="s">
        <v>353</v>
      </c>
      <c r="C487" s="72" t="s">
        <v>1669</v>
      </c>
      <c r="D487" s="29" t="s">
        <v>1668</v>
      </c>
      <c r="E487" s="29">
        <v>395</v>
      </c>
      <c r="F487" s="29" t="s">
        <v>1670</v>
      </c>
      <c r="G487" s="29" t="s">
        <v>1671</v>
      </c>
      <c r="H487" s="29" t="s">
        <v>1672</v>
      </c>
      <c r="I487" s="29"/>
      <c r="J487" s="29" t="s">
        <v>3294</v>
      </c>
      <c r="K487" s="29" t="s">
        <v>52</v>
      </c>
      <c r="L487" s="29" t="s">
        <v>53</v>
      </c>
      <c r="M487" s="29" t="s">
        <v>3291</v>
      </c>
      <c r="N487" s="29" t="s">
        <v>37</v>
      </c>
      <c r="O487" s="29" t="s">
        <v>54</v>
      </c>
      <c r="P487" s="29" t="s">
        <v>55</v>
      </c>
      <c r="Q487" s="29" t="s">
        <v>3289</v>
      </c>
      <c r="R487" s="29" t="s">
        <v>56</v>
      </c>
      <c r="S487" s="29" t="s">
        <v>57</v>
      </c>
      <c r="T487" s="29">
        <v>4</v>
      </c>
      <c r="U487" s="29">
        <v>2577.5</v>
      </c>
      <c r="V487" s="8">
        <v>0</v>
      </c>
      <c r="W487" s="8">
        <f t="shared" si="64"/>
        <v>0</v>
      </c>
      <c r="X487" s="29"/>
      <c r="Y487" s="29" t="s">
        <v>41</v>
      </c>
      <c r="Z487" s="29" t="s">
        <v>41</v>
      </c>
    </row>
    <row r="488" spans="1:26" ht="48.75" customHeight="1" x14ac:dyDescent="0.3">
      <c r="A488" s="13" t="s">
        <v>4412</v>
      </c>
      <c r="B488" s="29" t="s">
        <v>353</v>
      </c>
      <c r="C488" s="72" t="s">
        <v>1674</v>
      </c>
      <c r="D488" s="29" t="s">
        <v>1673</v>
      </c>
      <c r="E488" s="29">
        <v>396</v>
      </c>
      <c r="F488" s="29" t="s">
        <v>1675</v>
      </c>
      <c r="G488" s="29" t="s">
        <v>1676</v>
      </c>
      <c r="H488" s="29" t="s">
        <v>1677</v>
      </c>
      <c r="I488" s="29"/>
      <c r="J488" s="29" t="s">
        <v>3294</v>
      </c>
      <c r="K488" s="29" t="s">
        <v>52</v>
      </c>
      <c r="L488" s="29" t="s">
        <v>53</v>
      </c>
      <c r="M488" s="29" t="s">
        <v>3291</v>
      </c>
      <c r="N488" s="29" t="s">
        <v>37</v>
      </c>
      <c r="O488" s="29" t="s">
        <v>54</v>
      </c>
      <c r="P488" s="29" t="s">
        <v>55</v>
      </c>
      <c r="Q488" s="29" t="s">
        <v>3289</v>
      </c>
      <c r="R488" s="29" t="s">
        <v>56</v>
      </c>
      <c r="S488" s="29" t="s">
        <v>57</v>
      </c>
      <c r="T488" s="29">
        <v>20</v>
      </c>
      <c r="U488" s="29">
        <v>5231</v>
      </c>
      <c r="V488" s="8">
        <v>0</v>
      </c>
      <c r="W488" s="8">
        <f t="shared" ref="W488" si="65">V488*1.12</f>
        <v>0</v>
      </c>
      <c r="X488" s="29"/>
      <c r="Y488" s="29" t="s">
        <v>41</v>
      </c>
      <c r="Z488" s="29" t="s">
        <v>41</v>
      </c>
    </row>
    <row r="489" spans="1:26" ht="48.75" customHeight="1" x14ac:dyDescent="0.3">
      <c r="A489" s="13" t="s">
        <v>4412</v>
      </c>
      <c r="B489" s="29" t="s">
        <v>353</v>
      </c>
      <c r="C489" s="72" t="s">
        <v>1674</v>
      </c>
      <c r="D489" s="29" t="s">
        <v>1673</v>
      </c>
      <c r="E489" s="29" t="s">
        <v>4438</v>
      </c>
      <c r="F489" s="29" t="s">
        <v>1675</v>
      </c>
      <c r="G489" s="29" t="s">
        <v>1676</v>
      </c>
      <c r="H489" s="29" t="s">
        <v>1677</v>
      </c>
      <c r="I489" s="29"/>
      <c r="J489" s="29" t="s">
        <v>3294</v>
      </c>
      <c r="K489" s="29" t="s">
        <v>52</v>
      </c>
      <c r="L489" s="29" t="s">
        <v>53</v>
      </c>
      <c r="M489" s="29" t="s">
        <v>4422</v>
      </c>
      <c r="N489" s="29" t="s">
        <v>4402</v>
      </c>
      <c r="O489" s="29" t="s">
        <v>54</v>
      </c>
      <c r="P489" s="29" t="s">
        <v>55</v>
      </c>
      <c r="Q489" s="29" t="s">
        <v>3289</v>
      </c>
      <c r="R489" s="29" t="s">
        <v>56</v>
      </c>
      <c r="S489" s="29" t="s">
        <v>57</v>
      </c>
      <c r="T489" s="29">
        <v>20</v>
      </c>
      <c r="U489" s="29">
        <v>7315</v>
      </c>
      <c r="V489" s="8">
        <f t="shared" ref="V489" si="66">T489*U489</f>
        <v>146300</v>
      </c>
      <c r="W489" s="8">
        <f t="shared" ref="W489" si="67">V489*1.12</f>
        <v>163856.00000000003</v>
      </c>
      <c r="X489" s="29"/>
      <c r="Y489" s="29" t="s">
        <v>41</v>
      </c>
      <c r="Z489" s="29" t="s">
        <v>41</v>
      </c>
    </row>
    <row r="490" spans="1:26" ht="48.75" customHeight="1" x14ac:dyDescent="0.3">
      <c r="A490" s="13" t="s">
        <v>4412</v>
      </c>
      <c r="B490" s="29" t="s">
        <v>353</v>
      </c>
      <c r="C490" s="72" t="s">
        <v>1679</v>
      </c>
      <c r="D490" s="29" t="s">
        <v>1678</v>
      </c>
      <c r="E490" s="29">
        <v>397</v>
      </c>
      <c r="F490" s="29" t="s">
        <v>1680</v>
      </c>
      <c r="G490" s="29" t="s">
        <v>1681</v>
      </c>
      <c r="H490" s="29" t="s">
        <v>424</v>
      </c>
      <c r="I490" s="29"/>
      <c r="J490" s="29" t="s">
        <v>3294</v>
      </c>
      <c r="K490" s="29" t="s">
        <v>52</v>
      </c>
      <c r="L490" s="29" t="s">
        <v>53</v>
      </c>
      <c r="M490" s="29" t="s">
        <v>3291</v>
      </c>
      <c r="N490" s="29" t="s">
        <v>37</v>
      </c>
      <c r="O490" s="29" t="s">
        <v>54</v>
      </c>
      <c r="P490" s="29" t="s">
        <v>55</v>
      </c>
      <c r="Q490" s="29" t="s">
        <v>3289</v>
      </c>
      <c r="R490" s="29" t="s">
        <v>56</v>
      </c>
      <c r="S490" s="29" t="s">
        <v>57</v>
      </c>
      <c r="T490" s="29">
        <v>3</v>
      </c>
      <c r="U490" s="29">
        <v>445.03000000000003</v>
      </c>
      <c r="V490" s="8"/>
      <c r="W490" s="8">
        <f t="shared" si="64"/>
        <v>0</v>
      </c>
      <c r="X490" s="29"/>
      <c r="Y490" s="29" t="s">
        <v>41</v>
      </c>
      <c r="Z490" s="29" t="s">
        <v>41</v>
      </c>
    </row>
    <row r="491" spans="1:26" ht="48.75" customHeight="1" x14ac:dyDescent="0.3">
      <c r="A491" s="13" t="s">
        <v>4412</v>
      </c>
      <c r="B491" s="29" t="s">
        <v>353</v>
      </c>
      <c r="C491" s="72" t="s">
        <v>1683</v>
      </c>
      <c r="D491" s="29" t="s">
        <v>1682</v>
      </c>
      <c r="E491" s="29">
        <v>398</v>
      </c>
      <c r="F491" s="29" t="s">
        <v>1680</v>
      </c>
      <c r="G491" s="29" t="s">
        <v>1681</v>
      </c>
      <c r="H491" s="29" t="s">
        <v>424</v>
      </c>
      <c r="I491" s="29"/>
      <c r="J491" s="29" t="s">
        <v>3294</v>
      </c>
      <c r="K491" s="29" t="s">
        <v>52</v>
      </c>
      <c r="L491" s="29" t="s">
        <v>53</v>
      </c>
      <c r="M491" s="29" t="s">
        <v>3291</v>
      </c>
      <c r="N491" s="29" t="s">
        <v>37</v>
      </c>
      <c r="O491" s="29" t="s">
        <v>54</v>
      </c>
      <c r="P491" s="29" t="s">
        <v>55</v>
      </c>
      <c r="Q491" s="29" t="s">
        <v>3289</v>
      </c>
      <c r="R491" s="29" t="s">
        <v>56</v>
      </c>
      <c r="S491" s="29" t="s">
        <v>57</v>
      </c>
      <c r="T491" s="29">
        <v>12</v>
      </c>
      <c r="U491" s="29">
        <v>8490</v>
      </c>
      <c r="V491" s="8">
        <v>0</v>
      </c>
      <c r="W491" s="8">
        <f t="shared" ref="W491" si="68">V491*1.12</f>
        <v>0</v>
      </c>
      <c r="X491" s="29"/>
      <c r="Y491" s="29" t="s">
        <v>41</v>
      </c>
      <c r="Z491" s="29" t="s">
        <v>41</v>
      </c>
    </row>
    <row r="492" spans="1:26" ht="48.75" customHeight="1" x14ac:dyDescent="0.3">
      <c r="A492" s="13" t="s">
        <v>4412</v>
      </c>
      <c r="B492" s="29" t="s">
        <v>353</v>
      </c>
      <c r="C492" s="72" t="s">
        <v>1683</v>
      </c>
      <c r="D492" s="29" t="s">
        <v>1682</v>
      </c>
      <c r="E492" s="29" t="s">
        <v>4433</v>
      </c>
      <c r="F492" s="29" t="s">
        <v>1680</v>
      </c>
      <c r="G492" s="29" t="s">
        <v>1681</v>
      </c>
      <c r="H492" s="29" t="s">
        <v>424</v>
      </c>
      <c r="I492" s="29"/>
      <c r="J492" s="29" t="s">
        <v>3294</v>
      </c>
      <c r="K492" s="29" t="s">
        <v>52</v>
      </c>
      <c r="L492" s="29" t="s">
        <v>53</v>
      </c>
      <c r="M492" s="29" t="s">
        <v>4422</v>
      </c>
      <c r="N492" s="29" t="s">
        <v>4402</v>
      </c>
      <c r="O492" s="29" t="s">
        <v>54</v>
      </c>
      <c r="P492" s="29" t="s">
        <v>55</v>
      </c>
      <c r="Q492" s="29" t="s">
        <v>3289</v>
      </c>
      <c r="R492" s="29" t="s">
        <v>56</v>
      </c>
      <c r="S492" s="29" t="s">
        <v>57</v>
      </c>
      <c r="T492" s="29">
        <v>12</v>
      </c>
      <c r="U492" s="29">
        <v>6625</v>
      </c>
      <c r="V492" s="8">
        <f t="shared" ref="V492" si="69">T492*U492</f>
        <v>79500</v>
      </c>
      <c r="W492" s="8">
        <f t="shared" ref="W492" si="70">V492*1.12</f>
        <v>89040.000000000015</v>
      </c>
      <c r="X492" s="29"/>
      <c r="Y492" s="29" t="s">
        <v>41</v>
      </c>
      <c r="Z492" s="29" t="s">
        <v>41</v>
      </c>
    </row>
    <row r="493" spans="1:26" ht="48.75" customHeight="1" x14ac:dyDescent="0.3">
      <c r="A493" s="13" t="s">
        <v>4412</v>
      </c>
      <c r="B493" s="29" t="s">
        <v>353</v>
      </c>
      <c r="C493" s="72" t="s">
        <v>1685</v>
      </c>
      <c r="D493" s="29" t="s">
        <v>1684</v>
      </c>
      <c r="E493" s="29">
        <v>399</v>
      </c>
      <c r="F493" s="29" t="s">
        <v>1686</v>
      </c>
      <c r="G493" s="29" t="s">
        <v>1687</v>
      </c>
      <c r="H493" s="29" t="s">
        <v>1688</v>
      </c>
      <c r="I493" s="29"/>
      <c r="J493" s="29" t="s">
        <v>3294</v>
      </c>
      <c r="K493" s="29" t="s">
        <v>52</v>
      </c>
      <c r="L493" s="29" t="s">
        <v>53</v>
      </c>
      <c r="M493" s="29" t="s">
        <v>3291</v>
      </c>
      <c r="N493" s="29" t="s">
        <v>37</v>
      </c>
      <c r="O493" s="29" t="s">
        <v>54</v>
      </c>
      <c r="P493" s="29" t="s">
        <v>55</v>
      </c>
      <c r="Q493" s="29" t="s">
        <v>3289</v>
      </c>
      <c r="R493" s="29" t="s">
        <v>56</v>
      </c>
      <c r="S493" s="29" t="s">
        <v>57</v>
      </c>
      <c r="T493" s="29">
        <v>2</v>
      </c>
      <c r="U493" s="29">
        <v>2076.5</v>
      </c>
      <c r="V493" s="8">
        <v>0</v>
      </c>
      <c r="W493" s="8">
        <f t="shared" si="64"/>
        <v>0</v>
      </c>
      <c r="X493" s="29"/>
      <c r="Y493" s="29" t="s">
        <v>41</v>
      </c>
      <c r="Z493" s="29" t="s">
        <v>41</v>
      </c>
    </row>
    <row r="494" spans="1:26" ht="48.75" customHeight="1" x14ac:dyDescent="0.3">
      <c r="A494" s="13" t="s">
        <v>4412</v>
      </c>
      <c r="B494" s="29" t="s">
        <v>353</v>
      </c>
      <c r="C494" s="72" t="s">
        <v>1690</v>
      </c>
      <c r="D494" s="29" t="s">
        <v>1689</v>
      </c>
      <c r="E494" s="29">
        <v>400</v>
      </c>
      <c r="F494" s="29" t="s">
        <v>1691</v>
      </c>
      <c r="G494" s="29" t="s">
        <v>566</v>
      </c>
      <c r="H494" s="29" t="s">
        <v>1692</v>
      </c>
      <c r="I494" s="29"/>
      <c r="J494" s="29" t="s">
        <v>3294</v>
      </c>
      <c r="K494" s="29" t="s">
        <v>52</v>
      </c>
      <c r="L494" s="29" t="s">
        <v>53</v>
      </c>
      <c r="M494" s="29" t="s">
        <v>3291</v>
      </c>
      <c r="N494" s="29" t="s">
        <v>37</v>
      </c>
      <c r="O494" s="29" t="s">
        <v>54</v>
      </c>
      <c r="P494" s="29" t="s">
        <v>55</v>
      </c>
      <c r="Q494" s="29" t="s">
        <v>3289</v>
      </c>
      <c r="R494" s="29" t="s">
        <v>56</v>
      </c>
      <c r="S494" s="29" t="s">
        <v>57</v>
      </c>
      <c r="T494" s="29">
        <v>60</v>
      </c>
      <c r="U494" s="29">
        <v>288</v>
      </c>
      <c r="V494" s="8">
        <v>0</v>
      </c>
      <c r="W494" s="8">
        <f t="shared" ref="W494" si="71">V494*1.12</f>
        <v>0</v>
      </c>
      <c r="X494" s="29"/>
      <c r="Y494" s="29" t="s">
        <v>41</v>
      </c>
      <c r="Z494" s="29" t="s">
        <v>41</v>
      </c>
    </row>
    <row r="495" spans="1:26" ht="48.75" customHeight="1" x14ac:dyDescent="0.3">
      <c r="A495" s="13" t="s">
        <v>4412</v>
      </c>
      <c r="B495" s="29" t="s">
        <v>353</v>
      </c>
      <c r="C495" s="72" t="s">
        <v>1694</v>
      </c>
      <c r="D495" s="29" t="s">
        <v>1693</v>
      </c>
      <c r="E495" s="29">
        <v>401</v>
      </c>
      <c r="F495" s="29" t="s">
        <v>1695</v>
      </c>
      <c r="G495" s="29" t="s">
        <v>1696</v>
      </c>
      <c r="H495" s="29" t="s">
        <v>1697</v>
      </c>
      <c r="I495" s="29"/>
      <c r="J495" s="29" t="s">
        <v>3294</v>
      </c>
      <c r="K495" s="29" t="s">
        <v>52</v>
      </c>
      <c r="L495" s="29" t="s">
        <v>53</v>
      </c>
      <c r="M495" s="29" t="s">
        <v>3291</v>
      </c>
      <c r="N495" s="29" t="s">
        <v>37</v>
      </c>
      <c r="O495" s="29" t="s">
        <v>54</v>
      </c>
      <c r="P495" s="29" t="s">
        <v>55</v>
      </c>
      <c r="Q495" s="29" t="s">
        <v>3289</v>
      </c>
      <c r="R495" s="29" t="s">
        <v>56</v>
      </c>
      <c r="S495" s="29" t="s">
        <v>57</v>
      </c>
      <c r="T495" s="29">
        <v>80</v>
      </c>
      <c r="U495" s="29">
        <v>450</v>
      </c>
      <c r="V495" s="8">
        <v>0</v>
      </c>
      <c r="W495" s="8">
        <f t="shared" ref="W495" si="72">V495*1.12</f>
        <v>0</v>
      </c>
      <c r="X495" s="29"/>
      <c r="Y495" s="29" t="s">
        <v>41</v>
      </c>
      <c r="Z495" s="29" t="s">
        <v>41</v>
      </c>
    </row>
    <row r="496" spans="1:26" ht="48.75" customHeight="1" x14ac:dyDescent="0.3">
      <c r="A496" s="13" t="s">
        <v>4412</v>
      </c>
      <c r="B496" s="29" t="s">
        <v>353</v>
      </c>
      <c r="C496" s="72" t="s">
        <v>1694</v>
      </c>
      <c r="D496" s="29" t="s">
        <v>1693</v>
      </c>
      <c r="E496" s="29" t="s">
        <v>4423</v>
      </c>
      <c r="F496" s="29" t="s">
        <v>1695</v>
      </c>
      <c r="G496" s="29" t="s">
        <v>1696</v>
      </c>
      <c r="H496" s="29" t="s">
        <v>1697</v>
      </c>
      <c r="I496" s="29"/>
      <c r="J496" s="29" t="s">
        <v>3294</v>
      </c>
      <c r="K496" s="29" t="s">
        <v>52</v>
      </c>
      <c r="L496" s="29" t="s">
        <v>53</v>
      </c>
      <c r="M496" s="29" t="s">
        <v>4422</v>
      </c>
      <c r="N496" s="29" t="s">
        <v>4402</v>
      </c>
      <c r="O496" s="29" t="s">
        <v>54</v>
      </c>
      <c r="P496" s="29" t="s">
        <v>55</v>
      </c>
      <c r="Q496" s="29" t="s">
        <v>3289</v>
      </c>
      <c r="R496" s="29" t="s">
        <v>56</v>
      </c>
      <c r="S496" s="29" t="s">
        <v>57</v>
      </c>
      <c r="T496" s="29">
        <v>80</v>
      </c>
      <c r="U496" s="29">
        <v>680</v>
      </c>
      <c r="V496" s="8">
        <f t="shared" ref="V496" si="73">T496*U496</f>
        <v>54400</v>
      </c>
      <c r="W496" s="8">
        <f t="shared" ref="W496:W497" si="74">V496*1.12</f>
        <v>60928.000000000007</v>
      </c>
      <c r="X496" s="29"/>
      <c r="Y496" s="29" t="s">
        <v>41</v>
      </c>
      <c r="Z496" s="29" t="s">
        <v>41</v>
      </c>
    </row>
    <row r="497" spans="1:26" ht="48.75" customHeight="1" x14ac:dyDescent="0.3">
      <c r="A497" s="13" t="s">
        <v>4412</v>
      </c>
      <c r="B497" s="29" t="s">
        <v>353</v>
      </c>
      <c r="C497" s="72" t="s">
        <v>1699</v>
      </c>
      <c r="D497" s="29" t="s">
        <v>1698</v>
      </c>
      <c r="E497" s="29">
        <v>402</v>
      </c>
      <c r="F497" s="29" t="s">
        <v>1700</v>
      </c>
      <c r="G497" s="29" t="s">
        <v>566</v>
      </c>
      <c r="H497" s="29" t="s">
        <v>1701</v>
      </c>
      <c r="I497" s="29"/>
      <c r="J497" s="29" t="s">
        <v>3294</v>
      </c>
      <c r="K497" s="29" t="s">
        <v>52</v>
      </c>
      <c r="L497" s="29" t="s">
        <v>53</v>
      </c>
      <c r="M497" s="29" t="s">
        <v>3291</v>
      </c>
      <c r="N497" s="29" t="s">
        <v>37</v>
      </c>
      <c r="O497" s="29" t="s">
        <v>54</v>
      </c>
      <c r="P497" s="29" t="s">
        <v>55</v>
      </c>
      <c r="Q497" s="29" t="s">
        <v>3289</v>
      </c>
      <c r="R497" s="29" t="s">
        <v>56</v>
      </c>
      <c r="S497" s="29" t="s">
        <v>57</v>
      </c>
      <c r="T497" s="29">
        <v>10</v>
      </c>
      <c r="U497" s="29">
        <v>400</v>
      </c>
      <c r="V497" s="8">
        <v>0</v>
      </c>
      <c r="W497" s="8">
        <f t="shared" si="74"/>
        <v>0</v>
      </c>
      <c r="X497" s="29"/>
      <c r="Y497" s="29" t="s">
        <v>41</v>
      </c>
      <c r="Z497" s="29" t="s">
        <v>41</v>
      </c>
    </row>
    <row r="498" spans="1:26" ht="48.75" customHeight="1" x14ac:dyDescent="0.3">
      <c r="A498" s="13" t="s">
        <v>4412</v>
      </c>
      <c r="B498" s="29" t="s">
        <v>353</v>
      </c>
      <c r="C498" s="72" t="s">
        <v>1699</v>
      </c>
      <c r="D498" s="29" t="s">
        <v>1698</v>
      </c>
      <c r="E498" s="29" t="s">
        <v>4424</v>
      </c>
      <c r="F498" s="29" t="s">
        <v>1700</v>
      </c>
      <c r="G498" s="29" t="s">
        <v>566</v>
      </c>
      <c r="H498" s="29" t="s">
        <v>1701</v>
      </c>
      <c r="I498" s="29"/>
      <c r="J498" s="29" t="s">
        <v>3294</v>
      </c>
      <c r="K498" s="29" t="s">
        <v>52</v>
      </c>
      <c r="L498" s="29" t="s">
        <v>53</v>
      </c>
      <c r="M498" s="29" t="s">
        <v>4422</v>
      </c>
      <c r="N498" s="29" t="s">
        <v>4402</v>
      </c>
      <c r="O498" s="29" t="s">
        <v>54</v>
      </c>
      <c r="P498" s="29" t="s">
        <v>55</v>
      </c>
      <c r="Q498" s="29" t="s">
        <v>3289</v>
      </c>
      <c r="R498" s="29" t="s">
        <v>56</v>
      </c>
      <c r="S498" s="29" t="s">
        <v>57</v>
      </c>
      <c r="T498" s="29">
        <v>10</v>
      </c>
      <c r="U498" s="29">
        <v>665</v>
      </c>
      <c r="V498" s="8">
        <f t="shared" ref="V498" si="75">T498*U498</f>
        <v>6650</v>
      </c>
      <c r="W498" s="8">
        <f t="shared" ref="W498" si="76">V498*1.12</f>
        <v>7448.0000000000009</v>
      </c>
      <c r="X498" s="29"/>
      <c r="Y498" s="29" t="s">
        <v>41</v>
      </c>
      <c r="Z498" s="29" t="s">
        <v>41</v>
      </c>
    </row>
    <row r="499" spans="1:26" ht="48.75" customHeight="1" x14ac:dyDescent="0.3">
      <c r="A499" s="13" t="s">
        <v>4412</v>
      </c>
      <c r="B499" s="29" t="s">
        <v>353</v>
      </c>
      <c r="C499" s="72" t="s">
        <v>1703</v>
      </c>
      <c r="D499" s="29" t="s">
        <v>1702</v>
      </c>
      <c r="E499" s="29">
        <v>403</v>
      </c>
      <c r="F499" s="29" t="s">
        <v>1691</v>
      </c>
      <c r="G499" s="29" t="s">
        <v>566</v>
      </c>
      <c r="H499" s="29" t="s">
        <v>1692</v>
      </c>
      <c r="I499" s="29"/>
      <c r="J499" s="29" t="s">
        <v>3294</v>
      </c>
      <c r="K499" s="29" t="s">
        <v>52</v>
      </c>
      <c r="L499" s="29" t="s">
        <v>53</v>
      </c>
      <c r="M499" s="29" t="s">
        <v>3291</v>
      </c>
      <c r="N499" s="29" t="s">
        <v>37</v>
      </c>
      <c r="O499" s="29" t="s">
        <v>54</v>
      </c>
      <c r="P499" s="29" t="s">
        <v>55</v>
      </c>
      <c r="Q499" s="29" t="s">
        <v>3289</v>
      </c>
      <c r="R499" s="29" t="s">
        <v>56</v>
      </c>
      <c r="S499" s="29" t="s">
        <v>57</v>
      </c>
      <c r="T499" s="29">
        <v>9</v>
      </c>
      <c r="U499" s="29">
        <v>1182.5</v>
      </c>
      <c r="V499" s="8"/>
      <c r="W499" s="8">
        <f t="shared" si="64"/>
        <v>0</v>
      </c>
      <c r="X499" s="29"/>
      <c r="Y499" s="29" t="s">
        <v>41</v>
      </c>
      <c r="Z499" s="29" t="s">
        <v>41</v>
      </c>
    </row>
    <row r="500" spans="1:26" ht="48.75" customHeight="1" x14ac:dyDescent="0.3">
      <c r="A500" s="13" t="s">
        <v>4412</v>
      </c>
      <c r="B500" s="29" t="s">
        <v>353</v>
      </c>
      <c r="C500" s="72" t="s">
        <v>1705</v>
      </c>
      <c r="D500" s="29" t="s">
        <v>1704</v>
      </c>
      <c r="E500" s="29">
        <v>404</v>
      </c>
      <c r="F500" s="29" t="s">
        <v>1706</v>
      </c>
      <c r="G500" s="29" t="s">
        <v>1707</v>
      </c>
      <c r="H500" s="29" t="s">
        <v>1708</v>
      </c>
      <c r="I500" s="29"/>
      <c r="J500" s="29" t="s">
        <v>3294</v>
      </c>
      <c r="K500" s="29" t="s">
        <v>52</v>
      </c>
      <c r="L500" s="29" t="s">
        <v>53</v>
      </c>
      <c r="M500" s="29" t="s">
        <v>3291</v>
      </c>
      <c r="N500" s="29" t="s">
        <v>37</v>
      </c>
      <c r="O500" s="29" t="s">
        <v>54</v>
      </c>
      <c r="P500" s="29" t="s">
        <v>55</v>
      </c>
      <c r="Q500" s="29" t="s">
        <v>3289</v>
      </c>
      <c r="R500" s="29" t="s">
        <v>56</v>
      </c>
      <c r="S500" s="29" t="s">
        <v>409</v>
      </c>
      <c r="T500" s="29">
        <v>1</v>
      </c>
      <c r="U500" s="29">
        <v>6007.04</v>
      </c>
      <c r="V500" s="8"/>
      <c r="W500" s="8">
        <f t="shared" ref="W500" si="77">V500*1.12</f>
        <v>0</v>
      </c>
      <c r="X500" s="29"/>
      <c r="Y500" s="29" t="s">
        <v>41</v>
      </c>
      <c r="Z500" s="29" t="s">
        <v>41</v>
      </c>
    </row>
    <row r="501" spans="1:26" ht="48.75" customHeight="1" x14ac:dyDescent="0.3">
      <c r="A501" s="13" t="s">
        <v>4412</v>
      </c>
      <c r="B501" s="29" t="s">
        <v>353</v>
      </c>
      <c r="C501" s="72" t="s">
        <v>1710</v>
      </c>
      <c r="D501" s="29" t="s">
        <v>1709</v>
      </c>
      <c r="E501" s="29">
        <v>405</v>
      </c>
      <c r="F501" s="29" t="s">
        <v>1711</v>
      </c>
      <c r="G501" s="29" t="s">
        <v>1712</v>
      </c>
      <c r="H501" s="29" t="s">
        <v>1713</v>
      </c>
      <c r="I501" s="29"/>
      <c r="J501" s="29" t="s">
        <v>3294</v>
      </c>
      <c r="K501" s="29" t="s">
        <v>52</v>
      </c>
      <c r="L501" s="29" t="s">
        <v>53</v>
      </c>
      <c r="M501" s="29" t="s">
        <v>3291</v>
      </c>
      <c r="N501" s="29" t="s">
        <v>37</v>
      </c>
      <c r="O501" s="29" t="s">
        <v>54</v>
      </c>
      <c r="P501" s="29" t="s">
        <v>55</v>
      </c>
      <c r="Q501" s="29" t="s">
        <v>3289</v>
      </c>
      <c r="R501" s="29" t="s">
        <v>56</v>
      </c>
      <c r="S501" s="29" t="s">
        <v>57</v>
      </c>
      <c r="T501" s="29">
        <v>13</v>
      </c>
      <c r="U501" s="29">
        <v>8530</v>
      </c>
      <c r="V501" s="8">
        <v>0</v>
      </c>
      <c r="W501" s="8">
        <f t="shared" si="64"/>
        <v>0</v>
      </c>
      <c r="X501" s="29"/>
      <c r="Y501" s="29" t="s">
        <v>41</v>
      </c>
      <c r="Z501" s="29" t="s">
        <v>41</v>
      </c>
    </row>
    <row r="502" spans="1:26" ht="48.75" customHeight="1" x14ac:dyDescent="0.3">
      <c r="A502" s="13" t="s">
        <v>4412</v>
      </c>
      <c r="B502" s="29" t="s">
        <v>353</v>
      </c>
      <c r="C502" s="72" t="s">
        <v>1715</v>
      </c>
      <c r="D502" s="29" t="s">
        <v>1714</v>
      </c>
      <c r="E502" s="29">
        <v>406</v>
      </c>
      <c r="F502" s="29" t="s">
        <v>1716</v>
      </c>
      <c r="G502" s="29" t="s">
        <v>1717</v>
      </c>
      <c r="H502" s="29" t="s">
        <v>1718</v>
      </c>
      <c r="I502" s="29"/>
      <c r="J502" s="29" t="s">
        <v>3294</v>
      </c>
      <c r="K502" s="29" t="s">
        <v>52</v>
      </c>
      <c r="L502" s="29" t="s">
        <v>53</v>
      </c>
      <c r="M502" s="29" t="s">
        <v>3291</v>
      </c>
      <c r="N502" s="29" t="s">
        <v>37</v>
      </c>
      <c r="O502" s="29" t="s">
        <v>54</v>
      </c>
      <c r="P502" s="29" t="s">
        <v>55</v>
      </c>
      <c r="Q502" s="29" t="s">
        <v>3289</v>
      </c>
      <c r="R502" s="29" t="s">
        <v>56</v>
      </c>
      <c r="S502" s="29" t="s">
        <v>57</v>
      </c>
      <c r="T502" s="29">
        <v>32</v>
      </c>
      <c r="U502" s="29">
        <v>8633</v>
      </c>
      <c r="V502" s="8">
        <v>0</v>
      </c>
      <c r="W502" s="8">
        <f t="shared" si="64"/>
        <v>0</v>
      </c>
      <c r="X502" s="29"/>
      <c r="Y502" s="29" t="s">
        <v>41</v>
      </c>
      <c r="Z502" s="29" t="s">
        <v>41</v>
      </c>
    </row>
    <row r="503" spans="1:26" ht="48.75" customHeight="1" x14ac:dyDescent="0.3">
      <c r="A503" s="13" t="s">
        <v>4412</v>
      </c>
      <c r="B503" s="29" t="s">
        <v>353</v>
      </c>
      <c r="C503" s="72" t="s">
        <v>1720</v>
      </c>
      <c r="D503" s="29" t="s">
        <v>1719</v>
      </c>
      <c r="E503" s="29">
        <v>407</v>
      </c>
      <c r="F503" s="29" t="s">
        <v>1721</v>
      </c>
      <c r="G503" s="29" t="s">
        <v>1722</v>
      </c>
      <c r="H503" s="29" t="s">
        <v>1723</v>
      </c>
      <c r="I503" s="29"/>
      <c r="J503" s="29" t="s">
        <v>3294</v>
      </c>
      <c r="K503" s="29" t="s">
        <v>52</v>
      </c>
      <c r="L503" s="29" t="s">
        <v>53</v>
      </c>
      <c r="M503" s="29" t="s">
        <v>3291</v>
      </c>
      <c r="N503" s="29" t="s">
        <v>37</v>
      </c>
      <c r="O503" s="29" t="s">
        <v>54</v>
      </c>
      <c r="P503" s="29" t="s">
        <v>55</v>
      </c>
      <c r="Q503" s="29" t="s">
        <v>3289</v>
      </c>
      <c r="R503" s="29" t="s">
        <v>56</v>
      </c>
      <c r="S503" s="29" t="s">
        <v>57</v>
      </c>
      <c r="T503" s="29">
        <v>13</v>
      </c>
      <c r="U503" s="29">
        <v>304.17</v>
      </c>
      <c r="V503" s="8">
        <v>0</v>
      </c>
      <c r="W503" s="8">
        <f t="shared" si="64"/>
        <v>0</v>
      </c>
      <c r="X503" s="29"/>
      <c r="Y503" s="29" t="s">
        <v>41</v>
      </c>
      <c r="Z503" s="29" t="s">
        <v>41</v>
      </c>
    </row>
    <row r="504" spans="1:26" ht="48.75" customHeight="1" x14ac:dyDescent="0.3">
      <c r="A504" s="13" t="s">
        <v>4412</v>
      </c>
      <c r="B504" s="29" t="s">
        <v>353</v>
      </c>
      <c r="C504" s="72" t="s">
        <v>1725</v>
      </c>
      <c r="D504" s="29" t="s">
        <v>1724</v>
      </c>
      <c r="E504" s="29">
        <v>408</v>
      </c>
      <c r="F504" s="29" t="s">
        <v>1721</v>
      </c>
      <c r="G504" s="29" t="s">
        <v>1722</v>
      </c>
      <c r="H504" s="29" t="s">
        <v>1723</v>
      </c>
      <c r="I504" s="29"/>
      <c r="J504" s="29" t="s">
        <v>3294</v>
      </c>
      <c r="K504" s="29" t="s">
        <v>52</v>
      </c>
      <c r="L504" s="29" t="s">
        <v>53</v>
      </c>
      <c r="M504" s="29" t="s">
        <v>3291</v>
      </c>
      <c r="N504" s="29" t="s">
        <v>37</v>
      </c>
      <c r="O504" s="29" t="s">
        <v>54</v>
      </c>
      <c r="P504" s="29" t="s">
        <v>55</v>
      </c>
      <c r="Q504" s="29" t="s">
        <v>3289</v>
      </c>
      <c r="R504" s="29" t="s">
        <v>56</v>
      </c>
      <c r="S504" s="29" t="s">
        <v>57</v>
      </c>
      <c r="T504" s="29">
        <v>17</v>
      </c>
      <c r="U504" s="29">
        <v>685</v>
      </c>
      <c r="V504" s="8">
        <v>0</v>
      </c>
      <c r="W504" s="8">
        <f t="shared" si="64"/>
        <v>0</v>
      </c>
      <c r="X504" s="29"/>
      <c r="Y504" s="29" t="s">
        <v>41</v>
      </c>
      <c r="Z504" s="29" t="s">
        <v>41</v>
      </c>
    </row>
    <row r="505" spans="1:26" ht="48.75" customHeight="1" x14ac:dyDescent="0.3">
      <c r="A505" s="13" t="s">
        <v>4412</v>
      </c>
      <c r="B505" s="29" t="s">
        <v>353</v>
      </c>
      <c r="C505" s="72" t="s">
        <v>1727</v>
      </c>
      <c r="D505" s="29" t="s">
        <v>1726</v>
      </c>
      <c r="E505" s="29">
        <v>409</v>
      </c>
      <c r="F505" s="29" t="s">
        <v>1728</v>
      </c>
      <c r="G505" s="29" t="s">
        <v>1729</v>
      </c>
      <c r="H505" s="29" t="s">
        <v>469</v>
      </c>
      <c r="I505" s="29"/>
      <c r="J505" s="29" t="s">
        <v>3294</v>
      </c>
      <c r="K505" s="29" t="s">
        <v>52</v>
      </c>
      <c r="L505" s="29" t="s">
        <v>53</v>
      </c>
      <c r="M505" s="29" t="s">
        <v>3291</v>
      </c>
      <c r="N505" s="29" t="s">
        <v>37</v>
      </c>
      <c r="O505" s="29" t="s">
        <v>54</v>
      </c>
      <c r="P505" s="29" t="s">
        <v>55</v>
      </c>
      <c r="Q505" s="29" t="s">
        <v>3289</v>
      </c>
      <c r="R505" s="29" t="s">
        <v>56</v>
      </c>
      <c r="S505" s="29" t="s">
        <v>57</v>
      </c>
      <c r="T505" s="29">
        <v>20</v>
      </c>
      <c r="U505" s="29">
        <v>5000</v>
      </c>
      <c r="V505" s="8">
        <v>0</v>
      </c>
      <c r="W505" s="8">
        <f t="shared" si="64"/>
        <v>0</v>
      </c>
      <c r="X505" s="29"/>
      <c r="Y505" s="29" t="s">
        <v>41</v>
      </c>
      <c r="Z505" s="29" t="s">
        <v>41</v>
      </c>
    </row>
    <row r="506" spans="1:26" ht="48.75" customHeight="1" x14ac:dyDescent="0.3">
      <c r="A506" s="13" t="s">
        <v>4412</v>
      </c>
      <c r="B506" s="29" t="s">
        <v>353</v>
      </c>
      <c r="C506" s="72" t="s">
        <v>1731</v>
      </c>
      <c r="D506" s="29" t="s">
        <v>1730</v>
      </c>
      <c r="E506" s="29">
        <v>410</v>
      </c>
      <c r="F506" s="29" t="s">
        <v>1732</v>
      </c>
      <c r="G506" s="29" t="s">
        <v>821</v>
      </c>
      <c r="H506" s="29" t="s">
        <v>1733</v>
      </c>
      <c r="I506" s="29"/>
      <c r="J506" s="29" t="s">
        <v>3294</v>
      </c>
      <c r="K506" s="29" t="s">
        <v>52</v>
      </c>
      <c r="L506" s="29" t="s">
        <v>53</v>
      </c>
      <c r="M506" s="29" t="s">
        <v>3291</v>
      </c>
      <c r="N506" s="29" t="s">
        <v>37</v>
      </c>
      <c r="O506" s="29" t="s">
        <v>54</v>
      </c>
      <c r="P506" s="29" t="s">
        <v>55</v>
      </c>
      <c r="Q506" s="29" t="s">
        <v>3289</v>
      </c>
      <c r="R506" s="29" t="s">
        <v>56</v>
      </c>
      <c r="S506" s="29" t="s">
        <v>57</v>
      </c>
      <c r="T506" s="29">
        <v>24</v>
      </c>
      <c r="U506" s="29">
        <v>54</v>
      </c>
      <c r="V506" s="8">
        <v>0</v>
      </c>
      <c r="W506" s="8">
        <f t="shared" si="64"/>
        <v>0</v>
      </c>
      <c r="X506" s="29"/>
      <c r="Y506" s="29" t="s">
        <v>41</v>
      </c>
      <c r="Z506" s="29" t="s">
        <v>41</v>
      </c>
    </row>
    <row r="507" spans="1:26" ht="48.75" customHeight="1" x14ac:dyDescent="0.3">
      <c r="A507" s="13" t="s">
        <v>4412</v>
      </c>
      <c r="B507" s="29" t="s">
        <v>353</v>
      </c>
      <c r="C507" s="72" t="s">
        <v>1735</v>
      </c>
      <c r="D507" s="29" t="s">
        <v>1734</v>
      </c>
      <c r="E507" s="29">
        <v>411</v>
      </c>
      <c r="F507" s="29" t="s">
        <v>1736</v>
      </c>
      <c r="G507" s="29" t="s">
        <v>1502</v>
      </c>
      <c r="H507" s="29" t="s">
        <v>1737</v>
      </c>
      <c r="I507" s="29"/>
      <c r="J507" s="29" t="s">
        <v>3294</v>
      </c>
      <c r="K507" s="29" t="s">
        <v>52</v>
      </c>
      <c r="L507" s="29" t="s">
        <v>53</v>
      </c>
      <c r="M507" s="29" t="s">
        <v>3291</v>
      </c>
      <c r="N507" s="29" t="s">
        <v>37</v>
      </c>
      <c r="O507" s="29" t="s">
        <v>54</v>
      </c>
      <c r="P507" s="29" t="s">
        <v>55</v>
      </c>
      <c r="Q507" s="29" t="s">
        <v>3289</v>
      </c>
      <c r="R507" s="29" t="s">
        <v>56</v>
      </c>
      <c r="S507" s="29" t="s">
        <v>57</v>
      </c>
      <c r="T507" s="29">
        <v>2</v>
      </c>
      <c r="U507" s="29">
        <v>3537.8299999999995</v>
      </c>
      <c r="V507" s="8"/>
      <c r="W507" s="8">
        <f t="shared" si="64"/>
        <v>0</v>
      </c>
      <c r="X507" s="29"/>
      <c r="Y507" s="29" t="s">
        <v>41</v>
      </c>
      <c r="Z507" s="29" t="s">
        <v>41</v>
      </c>
    </row>
    <row r="508" spans="1:26" ht="48.75" customHeight="1" x14ac:dyDescent="0.3">
      <c r="A508" s="13" t="s">
        <v>4412</v>
      </c>
      <c r="B508" s="29" t="s">
        <v>353</v>
      </c>
      <c r="C508" s="72" t="s">
        <v>1739</v>
      </c>
      <c r="D508" s="29" t="s">
        <v>1738</v>
      </c>
      <c r="E508" s="29">
        <v>412</v>
      </c>
      <c r="F508" s="29" t="s">
        <v>1736</v>
      </c>
      <c r="G508" s="29" t="s">
        <v>1502</v>
      </c>
      <c r="H508" s="29" t="s">
        <v>1737</v>
      </c>
      <c r="I508" s="29"/>
      <c r="J508" s="29" t="s">
        <v>3294</v>
      </c>
      <c r="K508" s="29" t="s">
        <v>52</v>
      </c>
      <c r="L508" s="29" t="s">
        <v>53</v>
      </c>
      <c r="M508" s="29" t="s">
        <v>3291</v>
      </c>
      <c r="N508" s="29" t="s">
        <v>37</v>
      </c>
      <c r="O508" s="29" t="s">
        <v>54</v>
      </c>
      <c r="P508" s="29" t="s">
        <v>55</v>
      </c>
      <c r="Q508" s="29" t="s">
        <v>3289</v>
      </c>
      <c r="R508" s="29" t="s">
        <v>56</v>
      </c>
      <c r="S508" s="29" t="s">
        <v>57</v>
      </c>
      <c r="T508" s="29">
        <v>4</v>
      </c>
      <c r="U508" s="29">
        <v>3451.43</v>
      </c>
      <c r="V508" s="8">
        <v>0</v>
      </c>
      <c r="W508" s="8">
        <f t="shared" si="64"/>
        <v>0</v>
      </c>
      <c r="X508" s="29"/>
      <c r="Y508" s="29" t="s">
        <v>41</v>
      </c>
      <c r="Z508" s="29" t="s">
        <v>41</v>
      </c>
    </row>
    <row r="509" spans="1:26" ht="48.75" customHeight="1" x14ac:dyDescent="0.3">
      <c r="A509" s="13" t="s">
        <v>4412</v>
      </c>
      <c r="B509" s="29" t="s">
        <v>353</v>
      </c>
      <c r="C509" s="72" t="s">
        <v>1741</v>
      </c>
      <c r="D509" s="29" t="s">
        <v>1740</v>
      </c>
      <c r="E509" s="29">
        <v>413</v>
      </c>
      <c r="F509" s="29" t="s">
        <v>1742</v>
      </c>
      <c r="G509" s="29" t="s">
        <v>1671</v>
      </c>
      <c r="H509" s="29" t="s">
        <v>1743</v>
      </c>
      <c r="I509" s="29"/>
      <c r="J509" s="29" t="s">
        <v>3294</v>
      </c>
      <c r="K509" s="29" t="s">
        <v>52</v>
      </c>
      <c r="L509" s="29" t="s">
        <v>53</v>
      </c>
      <c r="M509" s="29" t="s">
        <v>3291</v>
      </c>
      <c r="N509" s="29" t="s">
        <v>37</v>
      </c>
      <c r="O509" s="29" t="s">
        <v>54</v>
      </c>
      <c r="P509" s="29" t="s">
        <v>55</v>
      </c>
      <c r="Q509" s="29" t="s">
        <v>3289</v>
      </c>
      <c r="R509" s="29" t="s">
        <v>56</v>
      </c>
      <c r="S509" s="29" t="s">
        <v>57</v>
      </c>
      <c r="T509" s="29">
        <v>20</v>
      </c>
      <c r="U509" s="29">
        <v>1120</v>
      </c>
      <c r="V509" s="8">
        <v>0</v>
      </c>
      <c r="W509" s="8">
        <f t="shared" ref="W509" si="78">V509*1.12</f>
        <v>0</v>
      </c>
      <c r="X509" s="29"/>
      <c r="Y509" s="29" t="s">
        <v>41</v>
      </c>
      <c r="Z509" s="29" t="s">
        <v>41</v>
      </c>
    </row>
    <row r="510" spans="1:26" ht="48.75" customHeight="1" x14ac:dyDescent="0.3">
      <c r="A510" s="13" t="s">
        <v>4412</v>
      </c>
      <c r="B510" s="29" t="s">
        <v>353</v>
      </c>
      <c r="C510" s="72" t="s">
        <v>1741</v>
      </c>
      <c r="D510" s="29" t="s">
        <v>1740</v>
      </c>
      <c r="E510" s="29" t="s">
        <v>4425</v>
      </c>
      <c r="F510" s="29" t="s">
        <v>1742</v>
      </c>
      <c r="G510" s="29" t="s">
        <v>1671</v>
      </c>
      <c r="H510" s="29" t="s">
        <v>1743</v>
      </c>
      <c r="I510" s="29"/>
      <c r="J510" s="29" t="s">
        <v>3294</v>
      </c>
      <c r="K510" s="29" t="s">
        <v>52</v>
      </c>
      <c r="L510" s="29" t="s">
        <v>53</v>
      </c>
      <c r="M510" s="29" t="s">
        <v>4422</v>
      </c>
      <c r="N510" s="29" t="s">
        <v>4402</v>
      </c>
      <c r="O510" s="29" t="s">
        <v>54</v>
      </c>
      <c r="P510" s="29" t="s">
        <v>55</v>
      </c>
      <c r="Q510" s="29" t="s">
        <v>3289</v>
      </c>
      <c r="R510" s="29" t="s">
        <v>56</v>
      </c>
      <c r="S510" s="29" t="s">
        <v>57</v>
      </c>
      <c r="T510" s="29">
        <v>20</v>
      </c>
      <c r="U510" s="29">
        <v>1645</v>
      </c>
      <c r="V510" s="8">
        <f t="shared" ref="V510" si="79">T510*U510</f>
        <v>32900</v>
      </c>
      <c r="W510" s="8">
        <f t="shared" ref="W510:W511" si="80">V510*1.12</f>
        <v>36848</v>
      </c>
      <c r="X510" s="29"/>
      <c r="Y510" s="29" t="s">
        <v>41</v>
      </c>
      <c r="Z510" s="29" t="s">
        <v>41</v>
      </c>
    </row>
    <row r="511" spans="1:26" ht="48.75" customHeight="1" x14ac:dyDescent="0.3">
      <c r="A511" s="13" t="s">
        <v>4412</v>
      </c>
      <c r="B511" s="29" t="s">
        <v>353</v>
      </c>
      <c r="C511" s="72" t="s">
        <v>1745</v>
      </c>
      <c r="D511" s="29" t="s">
        <v>1744</v>
      </c>
      <c r="E511" s="29">
        <v>414</v>
      </c>
      <c r="F511" s="29" t="s">
        <v>1742</v>
      </c>
      <c r="G511" s="29" t="s">
        <v>1671</v>
      </c>
      <c r="H511" s="29" t="s">
        <v>1743</v>
      </c>
      <c r="I511" s="29"/>
      <c r="J511" s="29" t="s">
        <v>3294</v>
      </c>
      <c r="K511" s="29" t="s">
        <v>52</v>
      </c>
      <c r="L511" s="29" t="s">
        <v>53</v>
      </c>
      <c r="M511" s="29" t="s">
        <v>3291</v>
      </c>
      <c r="N511" s="29" t="s">
        <v>37</v>
      </c>
      <c r="O511" s="29" t="s">
        <v>54</v>
      </c>
      <c r="P511" s="29" t="s">
        <v>55</v>
      </c>
      <c r="Q511" s="29" t="s">
        <v>3289</v>
      </c>
      <c r="R511" s="29" t="s">
        <v>56</v>
      </c>
      <c r="S511" s="29" t="s">
        <v>57</v>
      </c>
      <c r="T511" s="29">
        <v>40</v>
      </c>
      <c r="U511" s="29">
        <v>2000</v>
      </c>
      <c r="V511" s="8">
        <v>0</v>
      </c>
      <c r="W511" s="8">
        <f t="shared" si="80"/>
        <v>0</v>
      </c>
      <c r="X511" s="29"/>
      <c r="Y511" s="29" t="s">
        <v>41</v>
      </c>
      <c r="Z511" s="29" t="s">
        <v>41</v>
      </c>
    </row>
    <row r="512" spans="1:26" ht="48.75" customHeight="1" x14ac:dyDescent="0.3">
      <c r="A512" s="13" t="s">
        <v>4412</v>
      </c>
      <c r="B512" s="29" t="s">
        <v>353</v>
      </c>
      <c r="C512" s="72" t="s">
        <v>1745</v>
      </c>
      <c r="D512" s="29" t="s">
        <v>1744</v>
      </c>
      <c r="E512" s="29" t="s">
        <v>4434</v>
      </c>
      <c r="F512" s="29" t="s">
        <v>1742</v>
      </c>
      <c r="G512" s="29" t="s">
        <v>1671</v>
      </c>
      <c r="H512" s="29" t="s">
        <v>1743</v>
      </c>
      <c r="I512" s="29"/>
      <c r="J512" s="29" t="s">
        <v>3294</v>
      </c>
      <c r="K512" s="29" t="s">
        <v>52</v>
      </c>
      <c r="L512" s="29" t="s">
        <v>53</v>
      </c>
      <c r="M512" s="29" t="s">
        <v>4422</v>
      </c>
      <c r="N512" s="29" t="s">
        <v>4402</v>
      </c>
      <c r="O512" s="29" t="s">
        <v>54</v>
      </c>
      <c r="P512" s="29" t="s">
        <v>55</v>
      </c>
      <c r="Q512" s="29" t="s">
        <v>3289</v>
      </c>
      <c r="R512" s="29" t="s">
        <v>56</v>
      </c>
      <c r="S512" s="29" t="s">
        <v>57</v>
      </c>
      <c r="T512" s="29">
        <v>40</v>
      </c>
      <c r="U512" s="29">
        <v>2020</v>
      </c>
      <c r="V512" s="8">
        <f t="shared" ref="V512" si="81">T512*U512</f>
        <v>80800</v>
      </c>
      <c r="W512" s="8">
        <f t="shared" ref="W512:W513" si="82">V512*1.12</f>
        <v>90496.000000000015</v>
      </c>
      <c r="X512" s="29"/>
      <c r="Y512" s="29" t="s">
        <v>41</v>
      </c>
      <c r="Z512" s="29" t="s">
        <v>41</v>
      </c>
    </row>
    <row r="513" spans="1:26" ht="48.75" customHeight="1" x14ac:dyDescent="0.3">
      <c r="A513" s="13" t="s">
        <v>4412</v>
      </c>
      <c r="B513" s="29" t="s">
        <v>353</v>
      </c>
      <c r="C513" s="72" t="s">
        <v>1747</v>
      </c>
      <c r="D513" s="29" t="s">
        <v>1746</v>
      </c>
      <c r="E513" s="29">
        <v>415</v>
      </c>
      <c r="F513" s="29" t="s">
        <v>1742</v>
      </c>
      <c r="G513" s="29" t="s">
        <v>1671</v>
      </c>
      <c r="H513" s="29" t="s">
        <v>1743</v>
      </c>
      <c r="I513" s="29"/>
      <c r="J513" s="29" t="s">
        <v>3294</v>
      </c>
      <c r="K513" s="29" t="s">
        <v>52</v>
      </c>
      <c r="L513" s="29" t="s">
        <v>53</v>
      </c>
      <c r="M513" s="29" t="s">
        <v>3291</v>
      </c>
      <c r="N513" s="29" t="s">
        <v>37</v>
      </c>
      <c r="O513" s="29" t="s">
        <v>54</v>
      </c>
      <c r="P513" s="29" t="s">
        <v>55</v>
      </c>
      <c r="Q513" s="29" t="s">
        <v>3289</v>
      </c>
      <c r="R513" s="29" t="s">
        <v>56</v>
      </c>
      <c r="S513" s="29" t="s">
        <v>57</v>
      </c>
      <c r="T513" s="29">
        <v>20</v>
      </c>
      <c r="U513" s="29">
        <v>1500</v>
      </c>
      <c r="V513" s="8">
        <v>0</v>
      </c>
      <c r="W513" s="8">
        <f t="shared" si="82"/>
        <v>0</v>
      </c>
      <c r="X513" s="29"/>
      <c r="Y513" s="29" t="s">
        <v>41</v>
      </c>
      <c r="Z513" s="29" t="s">
        <v>41</v>
      </c>
    </row>
    <row r="514" spans="1:26" ht="48.75" customHeight="1" x14ac:dyDescent="0.3">
      <c r="A514" s="13" t="s">
        <v>4412</v>
      </c>
      <c r="B514" s="29" t="s">
        <v>353</v>
      </c>
      <c r="C514" s="72" t="s">
        <v>1747</v>
      </c>
      <c r="D514" s="29" t="s">
        <v>1746</v>
      </c>
      <c r="E514" s="29" t="s">
        <v>4435</v>
      </c>
      <c r="F514" s="29" t="s">
        <v>1742</v>
      </c>
      <c r="G514" s="29" t="s">
        <v>1671</v>
      </c>
      <c r="H514" s="29" t="s">
        <v>1743</v>
      </c>
      <c r="I514" s="29"/>
      <c r="J514" s="29" t="s">
        <v>3294</v>
      </c>
      <c r="K514" s="29" t="s">
        <v>52</v>
      </c>
      <c r="L514" s="29" t="s">
        <v>53</v>
      </c>
      <c r="M514" s="29" t="s">
        <v>4422</v>
      </c>
      <c r="N514" s="29" t="s">
        <v>4402</v>
      </c>
      <c r="O514" s="29" t="s">
        <v>54</v>
      </c>
      <c r="P514" s="29" t="s">
        <v>55</v>
      </c>
      <c r="Q514" s="29" t="s">
        <v>3289</v>
      </c>
      <c r="R514" s="29" t="s">
        <v>56</v>
      </c>
      <c r="S514" s="29" t="s">
        <v>57</v>
      </c>
      <c r="T514" s="29">
        <v>20</v>
      </c>
      <c r="U514" s="29">
        <v>1575</v>
      </c>
      <c r="V514" s="8">
        <f t="shared" ref="V514" si="83">T514*U514</f>
        <v>31500</v>
      </c>
      <c r="W514" s="8">
        <f t="shared" ref="W514:W515" si="84">V514*1.12</f>
        <v>35280</v>
      </c>
      <c r="X514" s="29"/>
      <c r="Y514" s="29" t="s">
        <v>41</v>
      </c>
      <c r="Z514" s="29" t="s">
        <v>41</v>
      </c>
    </row>
    <row r="515" spans="1:26" ht="48.75" customHeight="1" x14ac:dyDescent="0.3">
      <c r="A515" s="13" t="s">
        <v>4412</v>
      </c>
      <c r="B515" s="29" t="s">
        <v>353</v>
      </c>
      <c r="C515" s="72" t="s">
        <v>1749</v>
      </c>
      <c r="D515" s="29" t="s">
        <v>1748</v>
      </c>
      <c r="E515" s="29">
        <v>416</v>
      </c>
      <c r="F515" s="29" t="s">
        <v>1742</v>
      </c>
      <c r="G515" s="29" t="s">
        <v>1671</v>
      </c>
      <c r="H515" s="29" t="s">
        <v>1743</v>
      </c>
      <c r="I515" s="29"/>
      <c r="J515" s="29" t="s">
        <v>3294</v>
      </c>
      <c r="K515" s="29" t="s">
        <v>52</v>
      </c>
      <c r="L515" s="29" t="s">
        <v>53</v>
      </c>
      <c r="M515" s="29" t="s">
        <v>3291</v>
      </c>
      <c r="N515" s="29" t="s">
        <v>37</v>
      </c>
      <c r="O515" s="29" t="s">
        <v>54</v>
      </c>
      <c r="P515" s="29" t="s">
        <v>55</v>
      </c>
      <c r="Q515" s="29" t="s">
        <v>3289</v>
      </c>
      <c r="R515" s="29" t="s">
        <v>56</v>
      </c>
      <c r="S515" s="29" t="s">
        <v>57</v>
      </c>
      <c r="T515" s="29">
        <v>20</v>
      </c>
      <c r="U515" s="29">
        <v>1120</v>
      </c>
      <c r="V515" s="8">
        <v>0</v>
      </c>
      <c r="W515" s="8">
        <f t="shared" si="84"/>
        <v>0</v>
      </c>
      <c r="X515" s="29"/>
      <c r="Y515" s="29" t="s">
        <v>41</v>
      </c>
      <c r="Z515" s="29" t="s">
        <v>41</v>
      </c>
    </row>
    <row r="516" spans="1:26" ht="48.75" customHeight="1" x14ac:dyDescent="0.3">
      <c r="A516" s="13" t="s">
        <v>4412</v>
      </c>
      <c r="B516" s="29" t="s">
        <v>353</v>
      </c>
      <c r="C516" s="72" t="s">
        <v>1749</v>
      </c>
      <c r="D516" s="29" t="s">
        <v>1748</v>
      </c>
      <c r="E516" s="29" t="s">
        <v>4436</v>
      </c>
      <c r="F516" s="29" t="s">
        <v>1742</v>
      </c>
      <c r="G516" s="29" t="s">
        <v>1671</v>
      </c>
      <c r="H516" s="29" t="s">
        <v>1743</v>
      </c>
      <c r="I516" s="29"/>
      <c r="J516" s="29" t="s">
        <v>3294</v>
      </c>
      <c r="K516" s="29" t="s">
        <v>52</v>
      </c>
      <c r="L516" s="29" t="s">
        <v>53</v>
      </c>
      <c r="M516" s="29" t="s">
        <v>4422</v>
      </c>
      <c r="N516" s="29" t="s">
        <v>4402</v>
      </c>
      <c r="O516" s="29" t="s">
        <v>54</v>
      </c>
      <c r="P516" s="29" t="s">
        <v>55</v>
      </c>
      <c r="Q516" s="29" t="s">
        <v>3289</v>
      </c>
      <c r="R516" s="29" t="s">
        <v>56</v>
      </c>
      <c r="S516" s="29" t="s">
        <v>57</v>
      </c>
      <c r="T516" s="29">
        <v>20</v>
      </c>
      <c r="U516" s="29">
        <v>1950</v>
      </c>
      <c r="V516" s="8">
        <f t="shared" ref="V516" si="85">T516*U516</f>
        <v>39000</v>
      </c>
      <c r="W516" s="8">
        <f t="shared" ref="W516:W517" si="86">V516*1.12</f>
        <v>43680.000000000007</v>
      </c>
      <c r="X516" s="29"/>
      <c r="Y516" s="29" t="s">
        <v>41</v>
      </c>
      <c r="Z516" s="29" t="s">
        <v>41</v>
      </c>
    </row>
    <row r="517" spans="1:26" ht="48.75" customHeight="1" x14ac:dyDescent="0.3">
      <c r="A517" s="13" t="s">
        <v>4412</v>
      </c>
      <c r="B517" s="29" t="s">
        <v>353</v>
      </c>
      <c r="C517" s="72" t="s">
        <v>1751</v>
      </c>
      <c r="D517" s="29" t="s">
        <v>1750</v>
      </c>
      <c r="E517" s="29">
        <v>417</v>
      </c>
      <c r="F517" s="29" t="s">
        <v>1670</v>
      </c>
      <c r="G517" s="29" t="s">
        <v>1671</v>
      </c>
      <c r="H517" s="29" t="s">
        <v>1672</v>
      </c>
      <c r="I517" s="29"/>
      <c r="J517" s="29" t="s">
        <v>3294</v>
      </c>
      <c r="K517" s="29" t="s">
        <v>52</v>
      </c>
      <c r="L517" s="29" t="s">
        <v>53</v>
      </c>
      <c r="M517" s="29" t="s">
        <v>3291</v>
      </c>
      <c r="N517" s="29" t="s">
        <v>37</v>
      </c>
      <c r="O517" s="29" t="s">
        <v>54</v>
      </c>
      <c r="P517" s="29" t="s">
        <v>55</v>
      </c>
      <c r="Q517" s="29" t="s">
        <v>3289</v>
      </c>
      <c r="R517" s="29" t="s">
        <v>56</v>
      </c>
      <c r="S517" s="29" t="s">
        <v>57</v>
      </c>
      <c r="T517" s="29">
        <v>34</v>
      </c>
      <c r="U517" s="29">
        <v>1093.5899999999999</v>
      </c>
      <c r="V517" s="8">
        <v>0</v>
      </c>
      <c r="W517" s="8">
        <f t="shared" si="86"/>
        <v>0</v>
      </c>
      <c r="X517" s="29"/>
      <c r="Y517" s="29" t="s">
        <v>41</v>
      </c>
      <c r="Z517" s="29" t="s">
        <v>41</v>
      </c>
    </row>
    <row r="518" spans="1:26" ht="48.75" customHeight="1" x14ac:dyDescent="0.3">
      <c r="A518" s="13" t="s">
        <v>4412</v>
      </c>
      <c r="B518" s="29" t="s">
        <v>353</v>
      </c>
      <c r="C518" s="72" t="s">
        <v>1751</v>
      </c>
      <c r="D518" s="29" t="s">
        <v>1750</v>
      </c>
      <c r="E518" s="29" t="s">
        <v>4437</v>
      </c>
      <c r="F518" s="29" t="s">
        <v>1670</v>
      </c>
      <c r="G518" s="29" t="s">
        <v>1671</v>
      </c>
      <c r="H518" s="29" t="s">
        <v>1672</v>
      </c>
      <c r="I518" s="29"/>
      <c r="J518" s="29" t="s">
        <v>3294</v>
      </c>
      <c r="K518" s="29" t="s">
        <v>52</v>
      </c>
      <c r="L518" s="29" t="s">
        <v>53</v>
      </c>
      <c r="M518" s="29" t="s">
        <v>4422</v>
      </c>
      <c r="N518" s="29" t="s">
        <v>4402</v>
      </c>
      <c r="O518" s="29" t="s">
        <v>54</v>
      </c>
      <c r="P518" s="29" t="s">
        <v>55</v>
      </c>
      <c r="Q518" s="29" t="s">
        <v>3289</v>
      </c>
      <c r="R518" s="29" t="s">
        <v>56</v>
      </c>
      <c r="S518" s="29" t="s">
        <v>57</v>
      </c>
      <c r="T518" s="29">
        <v>34</v>
      </c>
      <c r="U518" s="29">
        <v>1875</v>
      </c>
      <c r="V518" s="8">
        <f t="shared" ref="V518" si="87">T518*U518</f>
        <v>63750</v>
      </c>
      <c r="W518" s="8">
        <f t="shared" ref="W518" si="88">V518*1.12</f>
        <v>71400</v>
      </c>
      <c r="X518" s="29"/>
      <c r="Y518" s="29" t="s">
        <v>41</v>
      </c>
      <c r="Z518" s="29" t="s">
        <v>41</v>
      </c>
    </row>
    <row r="519" spans="1:26" ht="48.75" customHeight="1" x14ac:dyDescent="0.3">
      <c r="A519" s="13" t="s">
        <v>4412</v>
      </c>
      <c r="B519" s="29" t="s">
        <v>353</v>
      </c>
      <c r="C519" s="72" t="s">
        <v>1753</v>
      </c>
      <c r="D519" s="29" t="s">
        <v>1752</v>
      </c>
      <c r="E519" s="29">
        <v>418</v>
      </c>
      <c r="F519" s="29" t="s">
        <v>1754</v>
      </c>
      <c r="G519" s="29" t="s">
        <v>1755</v>
      </c>
      <c r="H519" s="29" t="s">
        <v>368</v>
      </c>
      <c r="I519" s="29"/>
      <c r="J519" s="29" t="s">
        <v>3294</v>
      </c>
      <c r="K519" s="29" t="s">
        <v>52</v>
      </c>
      <c r="L519" s="29" t="s">
        <v>53</v>
      </c>
      <c r="M519" s="29" t="s">
        <v>3291</v>
      </c>
      <c r="N519" s="29" t="s">
        <v>37</v>
      </c>
      <c r="O519" s="29" t="s">
        <v>54</v>
      </c>
      <c r="P519" s="29" t="s">
        <v>55</v>
      </c>
      <c r="Q519" s="29" t="s">
        <v>3289</v>
      </c>
      <c r="R519" s="29" t="s">
        <v>56</v>
      </c>
      <c r="S519" s="29" t="s">
        <v>57</v>
      </c>
      <c r="T519" s="29">
        <v>19</v>
      </c>
      <c r="U519" s="29">
        <v>1410</v>
      </c>
      <c r="V519" s="8">
        <v>0</v>
      </c>
      <c r="W519" s="8">
        <f t="shared" ref="W519" si="89">V519*1.12</f>
        <v>0</v>
      </c>
      <c r="X519" s="29"/>
      <c r="Y519" s="29" t="s">
        <v>41</v>
      </c>
      <c r="Z519" s="29" t="s">
        <v>41</v>
      </c>
    </row>
    <row r="520" spans="1:26" ht="48.75" customHeight="1" x14ac:dyDescent="0.3">
      <c r="A520" s="13" t="s">
        <v>4412</v>
      </c>
      <c r="B520" s="29" t="s">
        <v>353</v>
      </c>
      <c r="C520" s="72" t="s">
        <v>1753</v>
      </c>
      <c r="D520" s="29" t="s">
        <v>1752</v>
      </c>
      <c r="E520" s="29" t="s">
        <v>4426</v>
      </c>
      <c r="F520" s="29" t="s">
        <v>1754</v>
      </c>
      <c r="G520" s="29" t="s">
        <v>1755</v>
      </c>
      <c r="H520" s="29" t="s">
        <v>368</v>
      </c>
      <c r="I520" s="29"/>
      <c r="J520" s="29" t="s">
        <v>3294</v>
      </c>
      <c r="K520" s="29" t="s">
        <v>52</v>
      </c>
      <c r="L520" s="29" t="s">
        <v>53</v>
      </c>
      <c r="M520" s="29" t="s">
        <v>4422</v>
      </c>
      <c r="N520" s="29" t="s">
        <v>4402</v>
      </c>
      <c r="O520" s="29" t="s">
        <v>54</v>
      </c>
      <c r="P520" s="29" t="s">
        <v>55</v>
      </c>
      <c r="Q520" s="29" t="s">
        <v>3289</v>
      </c>
      <c r="R520" s="29" t="s">
        <v>56</v>
      </c>
      <c r="S520" s="29" t="s">
        <v>57</v>
      </c>
      <c r="T520" s="29">
        <v>19</v>
      </c>
      <c r="U520" s="29">
        <v>2060</v>
      </c>
      <c r="V520" s="8">
        <f t="shared" ref="V520" si="90">T520*U520</f>
        <v>39140</v>
      </c>
      <c r="W520" s="8">
        <f t="shared" ref="W520:W521" si="91">V520*1.12</f>
        <v>43836.800000000003</v>
      </c>
      <c r="X520" s="29"/>
      <c r="Y520" s="29" t="s">
        <v>41</v>
      </c>
      <c r="Z520" s="29" t="s">
        <v>41</v>
      </c>
    </row>
    <row r="521" spans="1:26" ht="48.75" customHeight="1" x14ac:dyDescent="0.3">
      <c r="A521" s="13" t="s">
        <v>4412</v>
      </c>
      <c r="B521" s="29" t="s">
        <v>353</v>
      </c>
      <c r="C521" s="72" t="s">
        <v>1757</v>
      </c>
      <c r="D521" s="29" t="s">
        <v>1756</v>
      </c>
      <c r="E521" s="29">
        <v>419</v>
      </c>
      <c r="F521" s="29" t="s">
        <v>1758</v>
      </c>
      <c r="G521" s="29" t="s">
        <v>1759</v>
      </c>
      <c r="H521" s="29" t="s">
        <v>1760</v>
      </c>
      <c r="I521" s="29"/>
      <c r="J521" s="29" t="s">
        <v>3294</v>
      </c>
      <c r="K521" s="29" t="s">
        <v>52</v>
      </c>
      <c r="L521" s="29" t="s">
        <v>53</v>
      </c>
      <c r="M521" s="29" t="s">
        <v>3291</v>
      </c>
      <c r="N521" s="29" t="s">
        <v>37</v>
      </c>
      <c r="O521" s="29" t="s">
        <v>54</v>
      </c>
      <c r="P521" s="29" t="s">
        <v>55</v>
      </c>
      <c r="Q521" s="29" t="s">
        <v>3289</v>
      </c>
      <c r="R521" s="29" t="s">
        <v>56</v>
      </c>
      <c r="S521" s="29" t="s">
        <v>57</v>
      </c>
      <c r="T521" s="29">
        <v>30</v>
      </c>
      <c r="U521" s="29">
        <v>10000</v>
      </c>
      <c r="V521" s="8">
        <v>0</v>
      </c>
      <c r="W521" s="8">
        <f t="shared" si="91"/>
        <v>0</v>
      </c>
      <c r="X521" s="29"/>
      <c r="Y521" s="29" t="s">
        <v>41</v>
      </c>
      <c r="Z521" s="29" t="s">
        <v>41</v>
      </c>
    </row>
    <row r="522" spans="1:26" ht="48.75" customHeight="1" x14ac:dyDescent="0.3">
      <c r="A522" s="13" t="s">
        <v>4412</v>
      </c>
      <c r="B522" s="29" t="s">
        <v>353</v>
      </c>
      <c r="C522" s="72" t="s">
        <v>1762</v>
      </c>
      <c r="D522" s="29" t="s">
        <v>1761</v>
      </c>
      <c r="E522" s="29">
        <v>420</v>
      </c>
      <c r="F522" s="29" t="s">
        <v>1763</v>
      </c>
      <c r="G522" s="29" t="s">
        <v>1764</v>
      </c>
      <c r="H522" s="29" t="s">
        <v>1765</v>
      </c>
      <c r="I522" s="29"/>
      <c r="J522" s="29" t="s">
        <v>3294</v>
      </c>
      <c r="K522" s="29" t="s">
        <v>52</v>
      </c>
      <c r="L522" s="29" t="s">
        <v>53</v>
      </c>
      <c r="M522" s="29" t="s">
        <v>3291</v>
      </c>
      <c r="N522" s="29" t="s">
        <v>37</v>
      </c>
      <c r="O522" s="29" t="s">
        <v>54</v>
      </c>
      <c r="P522" s="29" t="s">
        <v>55</v>
      </c>
      <c r="Q522" s="29" t="s">
        <v>3289</v>
      </c>
      <c r="R522" s="29" t="s">
        <v>56</v>
      </c>
      <c r="S522" s="29" t="s">
        <v>57</v>
      </c>
      <c r="T522" s="29">
        <v>5</v>
      </c>
      <c r="U522" s="29">
        <v>3600</v>
      </c>
      <c r="V522" s="8">
        <v>0</v>
      </c>
      <c r="W522" s="8">
        <f t="shared" si="64"/>
        <v>0</v>
      </c>
      <c r="X522" s="29"/>
      <c r="Y522" s="29" t="s">
        <v>41</v>
      </c>
      <c r="Z522" s="29" t="s">
        <v>41</v>
      </c>
    </row>
    <row r="523" spans="1:26" ht="48.75" customHeight="1" x14ac:dyDescent="0.3">
      <c r="A523" s="13" t="s">
        <v>4412</v>
      </c>
      <c r="B523" s="29" t="s">
        <v>353</v>
      </c>
      <c r="C523" s="72" t="s">
        <v>1767</v>
      </c>
      <c r="D523" s="29" t="s">
        <v>1766</v>
      </c>
      <c r="E523" s="29">
        <v>421</v>
      </c>
      <c r="F523" s="29" t="s">
        <v>1732</v>
      </c>
      <c r="G523" s="29" t="s">
        <v>821</v>
      </c>
      <c r="H523" s="29" t="s">
        <v>1733</v>
      </c>
      <c r="I523" s="29"/>
      <c r="J523" s="29" t="s">
        <v>3294</v>
      </c>
      <c r="K523" s="29" t="s">
        <v>52</v>
      </c>
      <c r="L523" s="29" t="s">
        <v>53</v>
      </c>
      <c r="M523" s="29" t="s">
        <v>3291</v>
      </c>
      <c r="N523" s="29" t="s">
        <v>37</v>
      </c>
      <c r="O523" s="29" t="s">
        <v>54</v>
      </c>
      <c r="P523" s="29" t="s">
        <v>55</v>
      </c>
      <c r="Q523" s="29" t="s">
        <v>3289</v>
      </c>
      <c r="R523" s="29" t="s">
        <v>56</v>
      </c>
      <c r="S523" s="29" t="s">
        <v>57</v>
      </c>
      <c r="T523" s="29">
        <v>40</v>
      </c>
      <c r="U523" s="29">
        <v>44</v>
      </c>
      <c r="V523" s="8">
        <v>0</v>
      </c>
      <c r="W523" s="8">
        <f t="shared" si="64"/>
        <v>0</v>
      </c>
      <c r="X523" s="29"/>
      <c r="Y523" s="29" t="s">
        <v>41</v>
      </c>
      <c r="Z523" s="29" t="s">
        <v>41</v>
      </c>
    </row>
    <row r="524" spans="1:26" ht="48.75" customHeight="1" x14ac:dyDescent="0.3">
      <c r="A524" s="13" t="s">
        <v>4412</v>
      </c>
      <c r="B524" s="29" t="s">
        <v>353</v>
      </c>
      <c r="C524" s="72" t="s">
        <v>1769</v>
      </c>
      <c r="D524" s="29" t="s">
        <v>1768</v>
      </c>
      <c r="E524" s="29">
        <v>422</v>
      </c>
      <c r="F524" s="29" t="s">
        <v>1770</v>
      </c>
      <c r="G524" s="29" t="s">
        <v>1771</v>
      </c>
      <c r="H524" s="29" t="s">
        <v>1772</v>
      </c>
      <c r="I524" s="29"/>
      <c r="J524" s="29" t="s">
        <v>3294</v>
      </c>
      <c r="K524" s="29" t="s">
        <v>52</v>
      </c>
      <c r="L524" s="29" t="s">
        <v>53</v>
      </c>
      <c r="M524" s="29" t="s">
        <v>3291</v>
      </c>
      <c r="N524" s="29" t="s">
        <v>37</v>
      </c>
      <c r="O524" s="29" t="s">
        <v>54</v>
      </c>
      <c r="P524" s="29" t="s">
        <v>55</v>
      </c>
      <c r="Q524" s="29" t="s">
        <v>3288</v>
      </c>
      <c r="R524" s="29" t="s">
        <v>56</v>
      </c>
      <c r="S524" s="29" t="s">
        <v>409</v>
      </c>
      <c r="T524" s="29">
        <v>6</v>
      </c>
      <c r="U524" s="29">
        <v>20907.169999999998</v>
      </c>
      <c r="V524" s="8">
        <v>0</v>
      </c>
      <c r="W524" s="8">
        <f t="shared" si="64"/>
        <v>0</v>
      </c>
      <c r="X524" s="29"/>
      <c r="Y524" s="29" t="s">
        <v>41</v>
      </c>
      <c r="Z524" s="29" t="s">
        <v>41</v>
      </c>
    </row>
    <row r="525" spans="1:26" ht="48.75" customHeight="1" x14ac:dyDescent="0.3">
      <c r="A525" s="13" t="s">
        <v>4412</v>
      </c>
      <c r="B525" s="29" t="s">
        <v>353</v>
      </c>
      <c r="C525" s="72" t="s">
        <v>1774</v>
      </c>
      <c r="D525" s="29" t="s">
        <v>1773</v>
      </c>
      <c r="E525" s="29">
        <v>423</v>
      </c>
      <c r="F525" s="29" t="s">
        <v>1775</v>
      </c>
      <c r="G525" s="29" t="s">
        <v>211</v>
      </c>
      <c r="H525" s="29" t="s">
        <v>1776</v>
      </c>
      <c r="I525" s="29"/>
      <c r="J525" s="29" t="s">
        <v>3294</v>
      </c>
      <c r="K525" s="29" t="s">
        <v>52</v>
      </c>
      <c r="L525" s="29" t="s">
        <v>53</v>
      </c>
      <c r="M525" s="29" t="s">
        <v>3291</v>
      </c>
      <c r="N525" s="29" t="s">
        <v>37</v>
      </c>
      <c r="O525" s="29" t="s">
        <v>54</v>
      </c>
      <c r="P525" s="29" t="s">
        <v>55</v>
      </c>
      <c r="Q525" s="29" t="s">
        <v>3289</v>
      </c>
      <c r="R525" s="29" t="s">
        <v>56</v>
      </c>
      <c r="S525" s="29" t="s">
        <v>57</v>
      </c>
      <c r="T525" s="29">
        <v>21</v>
      </c>
      <c r="U525" s="29">
        <v>572</v>
      </c>
      <c r="V525" s="8">
        <v>0</v>
      </c>
      <c r="W525" s="8">
        <f t="shared" si="64"/>
        <v>0</v>
      </c>
      <c r="X525" s="29"/>
      <c r="Y525" s="29" t="s">
        <v>41</v>
      </c>
      <c r="Z525" s="29" t="s">
        <v>41</v>
      </c>
    </row>
    <row r="526" spans="1:26" ht="48.75" customHeight="1" x14ac:dyDescent="0.3">
      <c r="A526" s="13" t="s">
        <v>4412</v>
      </c>
      <c r="B526" s="29" t="s">
        <v>353</v>
      </c>
      <c r="C526" s="72" t="s">
        <v>1778</v>
      </c>
      <c r="D526" s="29" t="s">
        <v>1777</v>
      </c>
      <c r="E526" s="29">
        <v>424</v>
      </c>
      <c r="F526" s="29" t="s">
        <v>1779</v>
      </c>
      <c r="G526" s="29" t="s">
        <v>1780</v>
      </c>
      <c r="H526" s="29" t="s">
        <v>469</v>
      </c>
      <c r="I526" s="29"/>
      <c r="J526" s="29" t="s">
        <v>3294</v>
      </c>
      <c r="K526" s="29" t="s">
        <v>52</v>
      </c>
      <c r="L526" s="29" t="s">
        <v>53</v>
      </c>
      <c r="M526" s="29" t="s">
        <v>3291</v>
      </c>
      <c r="N526" s="29" t="s">
        <v>37</v>
      </c>
      <c r="O526" s="29" t="s">
        <v>54</v>
      </c>
      <c r="P526" s="29" t="s">
        <v>55</v>
      </c>
      <c r="Q526" s="29" t="s">
        <v>3289</v>
      </c>
      <c r="R526" s="29" t="s">
        <v>56</v>
      </c>
      <c r="S526" s="29" t="s">
        <v>57</v>
      </c>
      <c r="T526" s="29">
        <v>80</v>
      </c>
      <c r="U526" s="29">
        <v>2000</v>
      </c>
      <c r="V526" s="8">
        <v>0</v>
      </c>
      <c r="W526" s="8">
        <f t="shared" si="64"/>
        <v>0</v>
      </c>
      <c r="X526" s="29"/>
      <c r="Y526" s="29" t="s">
        <v>41</v>
      </c>
      <c r="Z526" s="29" t="s">
        <v>41</v>
      </c>
    </row>
    <row r="527" spans="1:26" ht="48.75" customHeight="1" x14ac:dyDescent="0.3">
      <c r="A527" s="13" t="s">
        <v>4412</v>
      </c>
      <c r="B527" s="29" t="s">
        <v>353</v>
      </c>
      <c r="C527" s="72" t="s">
        <v>1782</v>
      </c>
      <c r="D527" s="29" t="s">
        <v>1781</v>
      </c>
      <c r="E527" s="29">
        <v>425</v>
      </c>
      <c r="F527" s="29" t="s">
        <v>1783</v>
      </c>
      <c r="G527" s="29" t="s">
        <v>1784</v>
      </c>
      <c r="H527" s="29" t="s">
        <v>1785</v>
      </c>
      <c r="I527" s="29"/>
      <c r="J527" s="29" t="s">
        <v>3294</v>
      </c>
      <c r="K527" s="29" t="s">
        <v>52</v>
      </c>
      <c r="L527" s="29" t="s">
        <v>53</v>
      </c>
      <c r="M527" s="29" t="s">
        <v>3291</v>
      </c>
      <c r="N527" s="29" t="s">
        <v>37</v>
      </c>
      <c r="O527" s="29" t="s">
        <v>54</v>
      </c>
      <c r="P527" s="29" t="s">
        <v>55</v>
      </c>
      <c r="Q527" s="29" t="s">
        <v>3289</v>
      </c>
      <c r="R527" s="29" t="s">
        <v>56</v>
      </c>
      <c r="S527" s="29" t="s">
        <v>57</v>
      </c>
      <c r="T527" s="29">
        <v>20</v>
      </c>
      <c r="U527" s="29">
        <v>12439.19</v>
      </c>
      <c r="V527" s="8">
        <v>0</v>
      </c>
      <c r="W527" s="8">
        <f t="shared" si="64"/>
        <v>0</v>
      </c>
      <c r="X527" s="29"/>
      <c r="Y527" s="29" t="s">
        <v>41</v>
      </c>
      <c r="Z527" s="29" t="s">
        <v>41</v>
      </c>
    </row>
    <row r="528" spans="1:26" ht="48.75" customHeight="1" x14ac:dyDescent="0.3">
      <c r="A528" s="13" t="s">
        <v>4412</v>
      </c>
      <c r="B528" s="29" t="s">
        <v>353</v>
      </c>
      <c r="C528" s="72" t="s">
        <v>1787</v>
      </c>
      <c r="D528" s="29" t="s">
        <v>1786</v>
      </c>
      <c r="E528" s="29">
        <v>426</v>
      </c>
      <c r="F528" s="29" t="s">
        <v>441</v>
      </c>
      <c r="G528" s="29" t="s">
        <v>442</v>
      </c>
      <c r="H528" s="29" t="s">
        <v>443</v>
      </c>
      <c r="I528" s="29"/>
      <c r="J528" s="29" t="s">
        <v>3294</v>
      </c>
      <c r="K528" s="29" t="s">
        <v>52</v>
      </c>
      <c r="L528" s="29" t="s">
        <v>53</v>
      </c>
      <c r="M528" s="29" t="s">
        <v>3291</v>
      </c>
      <c r="N528" s="29" t="s">
        <v>37</v>
      </c>
      <c r="O528" s="29" t="s">
        <v>54</v>
      </c>
      <c r="P528" s="29" t="s">
        <v>55</v>
      </c>
      <c r="Q528" s="29" t="s">
        <v>3289</v>
      </c>
      <c r="R528" s="29" t="s">
        <v>56</v>
      </c>
      <c r="S528" s="29" t="s">
        <v>57</v>
      </c>
      <c r="T528" s="29">
        <v>4</v>
      </c>
      <c r="U528" s="29">
        <v>4800</v>
      </c>
      <c r="V528" s="8">
        <v>0</v>
      </c>
      <c r="W528" s="8">
        <f t="shared" ref="W528" si="92">V528*1.12</f>
        <v>0</v>
      </c>
      <c r="X528" s="29"/>
      <c r="Y528" s="29" t="s">
        <v>41</v>
      </c>
      <c r="Z528" s="29" t="s">
        <v>41</v>
      </c>
    </row>
    <row r="529" spans="1:26" ht="48.75" customHeight="1" x14ac:dyDescent="0.3">
      <c r="A529" s="13" t="s">
        <v>4412</v>
      </c>
      <c r="B529" s="29" t="s">
        <v>353</v>
      </c>
      <c r="C529" s="72" t="s">
        <v>1787</v>
      </c>
      <c r="D529" s="29" t="s">
        <v>1786</v>
      </c>
      <c r="E529" s="29" t="s">
        <v>4427</v>
      </c>
      <c r="F529" s="29" t="s">
        <v>441</v>
      </c>
      <c r="G529" s="29" t="s">
        <v>442</v>
      </c>
      <c r="H529" s="29" t="s">
        <v>443</v>
      </c>
      <c r="I529" s="29"/>
      <c r="J529" s="29" t="s">
        <v>3294</v>
      </c>
      <c r="K529" s="29" t="s">
        <v>52</v>
      </c>
      <c r="L529" s="29" t="s">
        <v>53</v>
      </c>
      <c r="M529" s="29" t="s">
        <v>4422</v>
      </c>
      <c r="N529" s="29" t="s">
        <v>4402</v>
      </c>
      <c r="O529" s="29" t="s">
        <v>54</v>
      </c>
      <c r="P529" s="29" t="s">
        <v>55</v>
      </c>
      <c r="Q529" s="29" t="s">
        <v>3289</v>
      </c>
      <c r="R529" s="29" t="s">
        <v>56</v>
      </c>
      <c r="S529" s="29" t="s">
        <v>57</v>
      </c>
      <c r="T529" s="29">
        <v>4</v>
      </c>
      <c r="U529" s="29">
        <v>7525</v>
      </c>
      <c r="V529" s="8">
        <f t="shared" ref="V529" si="93">T529*U529</f>
        <v>30100</v>
      </c>
      <c r="W529" s="8">
        <f t="shared" ref="W529" si="94">V529*1.12</f>
        <v>33712</v>
      </c>
      <c r="X529" s="29"/>
      <c r="Y529" s="29" t="s">
        <v>41</v>
      </c>
      <c r="Z529" s="29" t="s">
        <v>41</v>
      </c>
    </row>
    <row r="530" spans="1:26" ht="48.75" customHeight="1" x14ac:dyDescent="0.3">
      <c r="A530" s="13" t="s">
        <v>4412</v>
      </c>
      <c r="B530" s="29" t="s">
        <v>353</v>
      </c>
      <c r="C530" s="72" t="s">
        <v>1789</v>
      </c>
      <c r="D530" s="29" t="s">
        <v>1788</v>
      </c>
      <c r="E530" s="29">
        <v>427</v>
      </c>
      <c r="F530" s="29" t="s">
        <v>441</v>
      </c>
      <c r="G530" s="29" t="s">
        <v>442</v>
      </c>
      <c r="H530" s="29" t="s">
        <v>443</v>
      </c>
      <c r="I530" s="29"/>
      <c r="J530" s="29" t="s">
        <v>3294</v>
      </c>
      <c r="K530" s="29" t="s">
        <v>52</v>
      </c>
      <c r="L530" s="29" t="s">
        <v>53</v>
      </c>
      <c r="M530" s="29" t="s">
        <v>3291</v>
      </c>
      <c r="N530" s="29" t="s">
        <v>37</v>
      </c>
      <c r="O530" s="29" t="s">
        <v>54</v>
      </c>
      <c r="P530" s="29" t="s">
        <v>55</v>
      </c>
      <c r="Q530" s="29" t="s">
        <v>3289</v>
      </c>
      <c r="R530" s="29" t="s">
        <v>56</v>
      </c>
      <c r="S530" s="29" t="s">
        <v>57</v>
      </c>
      <c r="T530" s="29">
        <v>10</v>
      </c>
      <c r="U530" s="29">
        <v>10498.6</v>
      </c>
      <c r="V530" s="8"/>
      <c r="W530" s="8"/>
      <c r="X530" s="29"/>
      <c r="Y530" s="29" t="s">
        <v>41</v>
      </c>
      <c r="Z530" s="29" t="s">
        <v>41</v>
      </c>
    </row>
    <row r="531" spans="1:26" ht="48.75" customHeight="1" x14ac:dyDescent="0.3">
      <c r="A531" s="13" t="s">
        <v>4412</v>
      </c>
      <c r="B531" s="29" t="s">
        <v>353</v>
      </c>
      <c r="C531" s="72" t="s">
        <v>1791</v>
      </c>
      <c r="D531" s="29" t="s">
        <v>1790</v>
      </c>
      <c r="E531" s="29">
        <v>428</v>
      </c>
      <c r="F531" s="29" t="s">
        <v>446</v>
      </c>
      <c r="G531" s="29" t="s">
        <v>447</v>
      </c>
      <c r="H531" s="29" t="s">
        <v>448</v>
      </c>
      <c r="I531" s="29"/>
      <c r="J531" s="29" t="s">
        <v>3294</v>
      </c>
      <c r="K531" s="29" t="s">
        <v>52</v>
      </c>
      <c r="L531" s="29" t="s">
        <v>53</v>
      </c>
      <c r="M531" s="29" t="s">
        <v>3291</v>
      </c>
      <c r="N531" s="29" t="s">
        <v>37</v>
      </c>
      <c r="O531" s="29" t="s">
        <v>54</v>
      </c>
      <c r="P531" s="29" t="s">
        <v>55</v>
      </c>
      <c r="Q531" s="29" t="s">
        <v>3289</v>
      </c>
      <c r="R531" s="29" t="s">
        <v>56</v>
      </c>
      <c r="S531" s="29" t="s">
        <v>57</v>
      </c>
      <c r="T531" s="29">
        <v>3</v>
      </c>
      <c r="U531" s="29">
        <v>13884.88</v>
      </c>
      <c r="V531" s="8"/>
      <c r="W531" s="8">
        <f t="shared" si="64"/>
        <v>0</v>
      </c>
      <c r="X531" s="29"/>
      <c r="Y531" s="29" t="s">
        <v>41</v>
      </c>
      <c r="Z531" s="29" t="s">
        <v>41</v>
      </c>
    </row>
    <row r="532" spans="1:26" ht="48.75" customHeight="1" x14ac:dyDescent="0.3">
      <c r="A532" s="13" t="s">
        <v>4412</v>
      </c>
      <c r="B532" s="29" t="s">
        <v>353</v>
      </c>
      <c r="C532" s="72" t="s">
        <v>1793</v>
      </c>
      <c r="D532" s="29" t="s">
        <v>1792</v>
      </c>
      <c r="E532" s="29">
        <v>429</v>
      </c>
      <c r="F532" s="29" t="s">
        <v>1794</v>
      </c>
      <c r="G532" s="29" t="s">
        <v>458</v>
      </c>
      <c r="H532" s="29" t="s">
        <v>1743</v>
      </c>
      <c r="I532" s="29"/>
      <c r="J532" s="29" t="s">
        <v>3294</v>
      </c>
      <c r="K532" s="29" t="s">
        <v>52</v>
      </c>
      <c r="L532" s="29" t="s">
        <v>53</v>
      </c>
      <c r="M532" s="29" t="s">
        <v>3291</v>
      </c>
      <c r="N532" s="29" t="s">
        <v>37</v>
      </c>
      <c r="O532" s="29" t="s">
        <v>54</v>
      </c>
      <c r="P532" s="29" t="s">
        <v>55</v>
      </c>
      <c r="Q532" s="29" t="s">
        <v>3289</v>
      </c>
      <c r="R532" s="29" t="s">
        <v>56</v>
      </c>
      <c r="S532" s="29" t="s">
        <v>57</v>
      </c>
      <c r="T532" s="29">
        <v>4</v>
      </c>
      <c r="U532" s="29">
        <v>3893.5</v>
      </c>
      <c r="V532" s="8">
        <v>0</v>
      </c>
      <c r="W532" s="8">
        <f t="shared" si="64"/>
        <v>0</v>
      </c>
      <c r="X532" s="29"/>
      <c r="Y532" s="29" t="s">
        <v>41</v>
      </c>
      <c r="Z532" s="29" t="s">
        <v>41</v>
      </c>
    </row>
    <row r="533" spans="1:26" ht="48.75" customHeight="1" x14ac:dyDescent="0.3">
      <c r="A533" s="13" t="s">
        <v>4412</v>
      </c>
      <c r="B533" s="29" t="s">
        <v>353</v>
      </c>
      <c r="C533" s="72" t="s">
        <v>1796</v>
      </c>
      <c r="D533" s="29" t="s">
        <v>1795</v>
      </c>
      <c r="E533" s="29">
        <v>430</v>
      </c>
      <c r="F533" s="29" t="s">
        <v>1797</v>
      </c>
      <c r="G533" s="29" t="s">
        <v>1798</v>
      </c>
      <c r="H533" s="29" t="s">
        <v>424</v>
      </c>
      <c r="I533" s="29"/>
      <c r="J533" s="29" t="s">
        <v>3294</v>
      </c>
      <c r="K533" s="29" t="s">
        <v>52</v>
      </c>
      <c r="L533" s="29" t="s">
        <v>53</v>
      </c>
      <c r="M533" s="29" t="s">
        <v>3291</v>
      </c>
      <c r="N533" s="29" t="s">
        <v>37</v>
      </c>
      <c r="O533" s="29" t="s">
        <v>54</v>
      </c>
      <c r="P533" s="29" t="s">
        <v>55</v>
      </c>
      <c r="Q533" s="29" t="s">
        <v>3289</v>
      </c>
      <c r="R533" s="29" t="s">
        <v>56</v>
      </c>
      <c r="S533" s="29" t="s">
        <v>57</v>
      </c>
      <c r="T533" s="29">
        <v>5</v>
      </c>
      <c r="U533" s="29">
        <v>2000</v>
      </c>
      <c r="V533" s="8">
        <v>0</v>
      </c>
      <c r="W533" s="8">
        <f t="shared" si="64"/>
        <v>0</v>
      </c>
      <c r="X533" s="29"/>
      <c r="Y533" s="29" t="s">
        <v>41</v>
      </c>
      <c r="Z533" s="29" t="s">
        <v>41</v>
      </c>
    </row>
    <row r="534" spans="1:26" ht="48.75" customHeight="1" x14ac:dyDescent="0.3">
      <c r="A534" s="13" t="s">
        <v>4412</v>
      </c>
      <c r="B534" s="29" t="s">
        <v>353</v>
      </c>
      <c r="C534" s="72" t="s">
        <v>1800</v>
      </c>
      <c r="D534" s="29" t="s">
        <v>1799</v>
      </c>
      <c r="E534" s="29">
        <v>431</v>
      </c>
      <c r="F534" s="29" t="s">
        <v>1801</v>
      </c>
      <c r="G534" s="29" t="s">
        <v>491</v>
      </c>
      <c r="H534" s="29" t="s">
        <v>1743</v>
      </c>
      <c r="I534" s="29"/>
      <c r="J534" s="29" t="s">
        <v>3294</v>
      </c>
      <c r="K534" s="29" t="s">
        <v>52</v>
      </c>
      <c r="L534" s="29" t="s">
        <v>53</v>
      </c>
      <c r="M534" s="29" t="s">
        <v>3291</v>
      </c>
      <c r="N534" s="29" t="s">
        <v>37</v>
      </c>
      <c r="O534" s="29" t="s">
        <v>54</v>
      </c>
      <c r="P534" s="29" t="s">
        <v>55</v>
      </c>
      <c r="Q534" s="29" t="s">
        <v>3289</v>
      </c>
      <c r="R534" s="29" t="s">
        <v>56</v>
      </c>
      <c r="S534" s="29" t="s">
        <v>57</v>
      </c>
      <c r="T534" s="29">
        <v>3</v>
      </c>
      <c r="U534" s="29">
        <v>16225.79</v>
      </c>
      <c r="V534" s="8"/>
      <c r="W534" s="8">
        <f t="shared" si="64"/>
        <v>0</v>
      </c>
      <c r="X534" s="29"/>
      <c r="Y534" s="29" t="s">
        <v>41</v>
      </c>
      <c r="Z534" s="29" t="s">
        <v>41</v>
      </c>
    </row>
    <row r="535" spans="1:26" ht="48.75" customHeight="1" x14ac:dyDescent="0.3">
      <c r="A535" s="13" t="s">
        <v>4412</v>
      </c>
      <c r="B535" s="29" t="s">
        <v>353</v>
      </c>
      <c r="C535" s="72" t="s">
        <v>1803</v>
      </c>
      <c r="D535" s="29" t="s">
        <v>1802</v>
      </c>
      <c r="E535" s="29">
        <v>432</v>
      </c>
      <c r="F535" s="29" t="s">
        <v>1804</v>
      </c>
      <c r="G535" s="29" t="s">
        <v>479</v>
      </c>
      <c r="H535" s="29" t="s">
        <v>1805</v>
      </c>
      <c r="I535" s="29"/>
      <c r="J535" s="29" t="s">
        <v>3294</v>
      </c>
      <c r="K535" s="29" t="s">
        <v>52</v>
      </c>
      <c r="L535" s="29" t="s">
        <v>53</v>
      </c>
      <c r="M535" s="29" t="s">
        <v>3291</v>
      </c>
      <c r="N535" s="29" t="s">
        <v>37</v>
      </c>
      <c r="O535" s="29" t="s">
        <v>54</v>
      </c>
      <c r="P535" s="29" t="s">
        <v>55</v>
      </c>
      <c r="Q535" s="29" t="s">
        <v>3289</v>
      </c>
      <c r="R535" s="29" t="s">
        <v>56</v>
      </c>
      <c r="S535" s="29" t="s">
        <v>57</v>
      </c>
      <c r="T535" s="29">
        <v>2</v>
      </c>
      <c r="U535" s="29">
        <v>1500</v>
      </c>
      <c r="V535" s="8"/>
      <c r="W535" s="8">
        <f t="shared" si="64"/>
        <v>0</v>
      </c>
      <c r="X535" s="29"/>
      <c r="Y535" s="29" t="s">
        <v>41</v>
      </c>
      <c r="Z535" s="29" t="s">
        <v>41</v>
      </c>
    </row>
    <row r="536" spans="1:26" ht="48.75" customHeight="1" x14ac:dyDescent="0.3">
      <c r="A536" s="13" t="s">
        <v>4412</v>
      </c>
      <c r="B536" s="29" t="s">
        <v>353</v>
      </c>
      <c r="C536" s="72" t="s">
        <v>1807</v>
      </c>
      <c r="D536" s="29" t="s">
        <v>1806</v>
      </c>
      <c r="E536" s="29">
        <v>433</v>
      </c>
      <c r="F536" s="29" t="s">
        <v>1808</v>
      </c>
      <c r="G536" s="29" t="s">
        <v>1809</v>
      </c>
      <c r="H536" s="29" t="s">
        <v>1810</v>
      </c>
      <c r="I536" s="29"/>
      <c r="J536" s="29" t="s">
        <v>3294</v>
      </c>
      <c r="K536" s="29" t="s">
        <v>52</v>
      </c>
      <c r="L536" s="29" t="s">
        <v>53</v>
      </c>
      <c r="M536" s="29" t="s">
        <v>3291</v>
      </c>
      <c r="N536" s="29" t="s">
        <v>37</v>
      </c>
      <c r="O536" s="29" t="s">
        <v>54</v>
      </c>
      <c r="P536" s="29" t="s">
        <v>55</v>
      </c>
      <c r="Q536" s="29" t="s">
        <v>3289</v>
      </c>
      <c r="R536" s="29" t="s">
        <v>56</v>
      </c>
      <c r="S536" s="29" t="s">
        <v>57</v>
      </c>
      <c r="T536" s="29">
        <v>10</v>
      </c>
      <c r="U536" s="29">
        <v>6400</v>
      </c>
      <c r="V536" s="8">
        <v>0</v>
      </c>
      <c r="W536" s="8">
        <f t="shared" ref="W536" si="95">V536*1.12</f>
        <v>0</v>
      </c>
      <c r="X536" s="29"/>
      <c r="Y536" s="29" t="s">
        <v>41</v>
      </c>
      <c r="Z536" s="29" t="s">
        <v>41</v>
      </c>
    </row>
    <row r="537" spans="1:26" ht="48.75" customHeight="1" x14ac:dyDescent="0.3">
      <c r="A537" s="13" t="s">
        <v>4412</v>
      </c>
      <c r="B537" s="29" t="s">
        <v>353</v>
      </c>
      <c r="C537" s="72" t="s">
        <v>1807</v>
      </c>
      <c r="D537" s="29" t="s">
        <v>1806</v>
      </c>
      <c r="E537" s="29" t="s">
        <v>4428</v>
      </c>
      <c r="F537" s="29" t="s">
        <v>1808</v>
      </c>
      <c r="G537" s="29" t="s">
        <v>1809</v>
      </c>
      <c r="H537" s="29" t="s">
        <v>1810</v>
      </c>
      <c r="I537" s="29"/>
      <c r="J537" s="29" t="s">
        <v>3294</v>
      </c>
      <c r="K537" s="29" t="s">
        <v>52</v>
      </c>
      <c r="L537" s="29" t="s">
        <v>53</v>
      </c>
      <c r="M537" s="29" t="s">
        <v>4422</v>
      </c>
      <c r="N537" s="29" t="s">
        <v>4402</v>
      </c>
      <c r="O537" s="29" t="s">
        <v>54</v>
      </c>
      <c r="P537" s="29" t="s">
        <v>55</v>
      </c>
      <c r="Q537" s="29" t="s">
        <v>3289</v>
      </c>
      <c r="R537" s="29" t="s">
        <v>56</v>
      </c>
      <c r="S537" s="29" t="s">
        <v>57</v>
      </c>
      <c r="T537" s="29">
        <v>10</v>
      </c>
      <c r="U537" s="29">
        <v>10050</v>
      </c>
      <c r="V537" s="8">
        <f t="shared" ref="V537" si="96">T537*U537</f>
        <v>100500</v>
      </c>
      <c r="W537" s="8">
        <f t="shared" ref="W537" si="97">V537*1.12</f>
        <v>112560.00000000001</v>
      </c>
      <c r="X537" s="29"/>
      <c r="Y537" s="29" t="s">
        <v>41</v>
      </c>
      <c r="Z537" s="29" t="s">
        <v>41</v>
      </c>
    </row>
    <row r="538" spans="1:26" ht="48.75" customHeight="1" x14ac:dyDescent="0.3">
      <c r="A538" s="13" t="s">
        <v>4412</v>
      </c>
      <c r="B538" s="29" t="s">
        <v>353</v>
      </c>
      <c r="C538" s="72" t="s">
        <v>1812</v>
      </c>
      <c r="D538" s="29" t="s">
        <v>1811</v>
      </c>
      <c r="E538" s="29">
        <v>434</v>
      </c>
      <c r="F538" s="29" t="s">
        <v>490</v>
      </c>
      <c r="G538" s="29" t="s">
        <v>491</v>
      </c>
      <c r="H538" s="29" t="s">
        <v>424</v>
      </c>
      <c r="I538" s="29"/>
      <c r="J538" s="29" t="s">
        <v>3294</v>
      </c>
      <c r="K538" s="29" t="s">
        <v>52</v>
      </c>
      <c r="L538" s="29" t="s">
        <v>53</v>
      </c>
      <c r="M538" s="29" t="s">
        <v>3291</v>
      </c>
      <c r="N538" s="29" t="s">
        <v>37</v>
      </c>
      <c r="O538" s="29" t="s">
        <v>54</v>
      </c>
      <c r="P538" s="29" t="s">
        <v>55</v>
      </c>
      <c r="Q538" s="29" t="s">
        <v>3289</v>
      </c>
      <c r="R538" s="29" t="s">
        <v>56</v>
      </c>
      <c r="S538" s="29" t="s">
        <v>57</v>
      </c>
      <c r="T538" s="29">
        <v>3</v>
      </c>
      <c r="U538" s="29">
        <v>642.15</v>
      </c>
      <c r="V538" s="8"/>
      <c r="W538" s="8">
        <f t="shared" si="64"/>
        <v>0</v>
      </c>
      <c r="X538" s="29"/>
      <c r="Y538" s="29" t="s">
        <v>41</v>
      </c>
      <c r="Z538" s="29" t="s">
        <v>41</v>
      </c>
    </row>
    <row r="539" spans="1:26" ht="48.75" customHeight="1" x14ac:dyDescent="0.3">
      <c r="A539" s="13" t="s">
        <v>4412</v>
      </c>
      <c r="B539" s="29" t="s">
        <v>353</v>
      </c>
      <c r="C539" s="72" t="s">
        <v>1814</v>
      </c>
      <c r="D539" s="29" t="s">
        <v>1813</v>
      </c>
      <c r="E539" s="29">
        <v>435</v>
      </c>
      <c r="F539" s="29" t="s">
        <v>490</v>
      </c>
      <c r="G539" s="29" t="s">
        <v>491</v>
      </c>
      <c r="H539" s="29" t="s">
        <v>424</v>
      </c>
      <c r="I539" s="29"/>
      <c r="J539" s="29" t="s">
        <v>3294</v>
      </c>
      <c r="K539" s="29" t="s">
        <v>52</v>
      </c>
      <c r="L539" s="29" t="s">
        <v>53</v>
      </c>
      <c r="M539" s="29" t="s">
        <v>3291</v>
      </c>
      <c r="N539" s="29" t="s">
        <v>37</v>
      </c>
      <c r="O539" s="29" t="s">
        <v>54</v>
      </c>
      <c r="P539" s="29" t="s">
        <v>55</v>
      </c>
      <c r="Q539" s="29" t="s">
        <v>3289</v>
      </c>
      <c r="R539" s="29" t="s">
        <v>56</v>
      </c>
      <c r="S539" s="29" t="s">
        <v>57</v>
      </c>
      <c r="T539" s="29">
        <v>15</v>
      </c>
      <c r="U539" s="29">
        <v>1846</v>
      </c>
      <c r="V539" s="8"/>
      <c r="W539" s="8">
        <f t="shared" si="64"/>
        <v>0</v>
      </c>
      <c r="X539" s="29"/>
      <c r="Y539" s="29" t="s">
        <v>41</v>
      </c>
      <c r="Z539" s="29" t="s">
        <v>41</v>
      </c>
    </row>
    <row r="540" spans="1:26" ht="48.75" customHeight="1" x14ac:dyDescent="0.3">
      <c r="A540" s="13" t="s">
        <v>4412</v>
      </c>
      <c r="B540" s="29" t="s">
        <v>353</v>
      </c>
      <c r="C540" s="72" t="s">
        <v>1816</v>
      </c>
      <c r="D540" s="29" t="s">
        <v>1815</v>
      </c>
      <c r="E540" s="29">
        <v>436</v>
      </c>
      <c r="F540" s="29" t="s">
        <v>490</v>
      </c>
      <c r="G540" s="29" t="s">
        <v>491</v>
      </c>
      <c r="H540" s="29" t="s">
        <v>424</v>
      </c>
      <c r="I540" s="29"/>
      <c r="J540" s="29" t="s">
        <v>3294</v>
      </c>
      <c r="K540" s="29" t="s">
        <v>52</v>
      </c>
      <c r="L540" s="29" t="s">
        <v>53</v>
      </c>
      <c r="M540" s="29" t="s">
        <v>3291</v>
      </c>
      <c r="N540" s="29" t="s">
        <v>37</v>
      </c>
      <c r="O540" s="29" t="s">
        <v>54</v>
      </c>
      <c r="P540" s="29" t="s">
        <v>55</v>
      </c>
      <c r="Q540" s="29" t="s">
        <v>3289</v>
      </c>
      <c r="R540" s="29" t="s">
        <v>56</v>
      </c>
      <c r="S540" s="29" t="s">
        <v>57</v>
      </c>
      <c r="T540" s="29">
        <v>7</v>
      </c>
      <c r="U540" s="29">
        <v>1738</v>
      </c>
      <c r="V540" s="8"/>
      <c r="W540" s="8">
        <f t="shared" si="64"/>
        <v>0</v>
      </c>
      <c r="X540" s="29"/>
      <c r="Y540" s="29" t="s">
        <v>41</v>
      </c>
      <c r="Z540" s="29" t="s">
        <v>41</v>
      </c>
    </row>
    <row r="541" spans="1:26" ht="48.75" customHeight="1" x14ac:dyDescent="0.3">
      <c r="A541" s="13" t="s">
        <v>4412</v>
      </c>
      <c r="B541" s="29" t="s">
        <v>353</v>
      </c>
      <c r="C541" s="72" t="s">
        <v>1818</v>
      </c>
      <c r="D541" s="29" t="s">
        <v>1817</v>
      </c>
      <c r="E541" s="29">
        <v>437</v>
      </c>
      <c r="F541" s="29" t="s">
        <v>1819</v>
      </c>
      <c r="G541" s="29" t="s">
        <v>423</v>
      </c>
      <c r="H541" s="29" t="s">
        <v>1820</v>
      </c>
      <c r="I541" s="29"/>
      <c r="J541" s="29" t="s">
        <v>3294</v>
      </c>
      <c r="K541" s="29" t="s">
        <v>52</v>
      </c>
      <c r="L541" s="29" t="s">
        <v>53</v>
      </c>
      <c r="M541" s="29" t="s">
        <v>3291</v>
      </c>
      <c r="N541" s="29" t="s">
        <v>37</v>
      </c>
      <c r="O541" s="29" t="s">
        <v>54</v>
      </c>
      <c r="P541" s="29" t="s">
        <v>55</v>
      </c>
      <c r="Q541" s="29" t="s">
        <v>3289</v>
      </c>
      <c r="R541" s="29" t="s">
        <v>56</v>
      </c>
      <c r="S541" s="29" t="s">
        <v>57</v>
      </c>
      <c r="T541" s="29">
        <v>42</v>
      </c>
      <c r="U541" s="29">
        <v>78</v>
      </c>
      <c r="V541" s="8"/>
      <c r="W541" s="8">
        <f t="shared" si="64"/>
        <v>0</v>
      </c>
      <c r="X541" s="29"/>
      <c r="Y541" s="29" t="s">
        <v>41</v>
      </c>
      <c r="Z541" s="29" t="s">
        <v>41</v>
      </c>
    </row>
    <row r="542" spans="1:26" ht="48.75" customHeight="1" x14ac:dyDescent="0.3">
      <c r="A542" s="13" t="s">
        <v>4412</v>
      </c>
      <c r="B542" s="29" t="s">
        <v>353</v>
      </c>
      <c r="C542" s="72" t="s">
        <v>1822</v>
      </c>
      <c r="D542" s="29" t="s">
        <v>1821</v>
      </c>
      <c r="E542" s="29">
        <v>438</v>
      </c>
      <c r="F542" s="29" t="s">
        <v>1823</v>
      </c>
      <c r="G542" s="29" t="s">
        <v>1824</v>
      </c>
      <c r="H542" s="29" t="s">
        <v>1825</v>
      </c>
      <c r="I542" s="29"/>
      <c r="J542" s="29" t="s">
        <v>3294</v>
      </c>
      <c r="K542" s="29" t="s">
        <v>52</v>
      </c>
      <c r="L542" s="29" t="s">
        <v>53</v>
      </c>
      <c r="M542" s="29" t="s">
        <v>3291</v>
      </c>
      <c r="N542" s="29" t="s">
        <v>37</v>
      </c>
      <c r="O542" s="29" t="s">
        <v>54</v>
      </c>
      <c r="P542" s="29" t="s">
        <v>55</v>
      </c>
      <c r="Q542" s="29" t="s">
        <v>3289</v>
      </c>
      <c r="R542" s="29" t="s">
        <v>56</v>
      </c>
      <c r="S542" s="29" t="s">
        <v>320</v>
      </c>
      <c r="T542" s="29">
        <v>4</v>
      </c>
      <c r="U542" s="29">
        <v>4256</v>
      </c>
      <c r="V542" s="8">
        <v>0</v>
      </c>
      <c r="W542" s="8">
        <f t="shared" si="64"/>
        <v>0</v>
      </c>
      <c r="X542" s="29"/>
      <c r="Y542" s="29" t="s">
        <v>41</v>
      </c>
      <c r="Z542" s="29" t="s">
        <v>41</v>
      </c>
    </row>
    <row r="543" spans="1:26" ht="48.75" customHeight="1" x14ac:dyDescent="0.3">
      <c r="A543" s="13" t="s">
        <v>4412</v>
      </c>
      <c r="B543" s="29" t="s">
        <v>353</v>
      </c>
      <c r="C543" s="72" t="s">
        <v>1827</v>
      </c>
      <c r="D543" s="29" t="s">
        <v>1826</v>
      </c>
      <c r="E543" s="29">
        <v>439</v>
      </c>
      <c r="F543" s="29" t="s">
        <v>1828</v>
      </c>
      <c r="G543" s="29" t="s">
        <v>1829</v>
      </c>
      <c r="H543" s="29" t="s">
        <v>710</v>
      </c>
      <c r="I543" s="29"/>
      <c r="J543" s="29" t="s">
        <v>3294</v>
      </c>
      <c r="K543" s="29" t="s">
        <v>52</v>
      </c>
      <c r="L543" s="29" t="s">
        <v>53</v>
      </c>
      <c r="M543" s="29" t="s">
        <v>3291</v>
      </c>
      <c r="N543" s="29" t="s">
        <v>37</v>
      </c>
      <c r="O543" s="29" t="s">
        <v>54</v>
      </c>
      <c r="P543" s="29" t="s">
        <v>55</v>
      </c>
      <c r="Q543" s="29" t="s">
        <v>3289</v>
      </c>
      <c r="R543" s="29" t="s">
        <v>56</v>
      </c>
      <c r="S543" s="29" t="s">
        <v>57</v>
      </c>
      <c r="T543" s="29">
        <v>40</v>
      </c>
      <c r="U543" s="29">
        <v>960</v>
      </c>
      <c r="V543" s="8">
        <v>0</v>
      </c>
      <c r="W543" s="8">
        <f t="shared" ref="W543" si="98">V543*1.12</f>
        <v>0</v>
      </c>
      <c r="X543" s="29"/>
      <c r="Y543" s="29" t="s">
        <v>41</v>
      </c>
      <c r="Z543" s="29" t="s">
        <v>41</v>
      </c>
    </row>
    <row r="544" spans="1:26" ht="48.75" customHeight="1" x14ac:dyDescent="0.3">
      <c r="A544" s="13" t="s">
        <v>4412</v>
      </c>
      <c r="B544" s="29" t="s">
        <v>353</v>
      </c>
      <c r="C544" s="72" t="s">
        <v>1827</v>
      </c>
      <c r="D544" s="29" t="s">
        <v>1826</v>
      </c>
      <c r="E544" s="29" t="s">
        <v>4432</v>
      </c>
      <c r="F544" s="29" t="s">
        <v>1828</v>
      </c>
      <c r="G544" s="29" t="s">
        <v>1829</v>
      </c>
      <c r="H544" s="29" t="s">
        <v>710</v>
      </c>
      <c r="I544" s="29"/>
      <c r="J544" s="29" t="s">
        <v>3294</v>
      </c>
      <c r="K544" s="29" t="s">
        <v>52</v>
      </c>
      <c r="L544" s="29" t="s">
        <v>53</v>
      </c>
      <c r="M544" s="29" t="s">
        <v>4422</v>
      </c>
      <c r="N544" s="29" t="s">
        <v>4402</v>
      </c>
      <c r="O544" s="29" t="s">
        <v>54</v>
      </c>
      <c r="P544" s="29" t="s">
        <v>55</v>
      </c>
      <c r="Q544" s="29" t="s">
        <v>3289</v>
      </c>
      <c r="R544" s="29" t="s">
        <v>56</v>
      </c>
      <c r="S544" s="29" t="s">
        <v>57</v>
      </c>
      <c r="T544" s="29">
        <v>40</v>
      </c>
      <c r="U544" s="29">
        <v>1325</v>
      </c>
      <c r="V544" s="8">
        <f t="shared" ref="V544" si="99">T544*U544</f>
        <v>53000</v>
      </c>
      <c r="W544" s="8">
        <f t="shared" ref="W544" si="100">V544*1.12</f>
        <v>59360.000000000007</v>
      </c>
      <c r="X544" s="29"/>
      <c r="Y544" s="29" t="s">
        <v>41</v>
      </c>
      <c r="Z544" s="29" t="s">
        <v>41</v>
      </c>
    </row>
    <row r="545" spans="1:26" ht="48.75" customHeight="1" x14ac:dyDescent="0.3">
      <c r="A545" s="13" t="s">
        <v>4412</v>
      </c>
      <c r="B545" s="29" t="s">
        <v>353</v>
      </c>
      <c r="C545" s="72" t="s">
        <v>1831</v>
      </c>
      <c r="D545" s="29" t="s">
        <v>1830</v>
      </c>
      <c r="E545" s="29">
        <v>440</v>
      </c>
      <c r="F545" s="29" t="s">
        <v>1832</v>
      </c>
      <c r="G545" s="29" t="s">
        <v>1833</v>
      </c>
      <c r="H545" s="29" t="s">
        <v>1834</v>
      </c>
      <c r="I545" s="29"/>
      <c r="J545" s="29" t="s">
        <v>3294</v>
      </c>
      <c r="K545" s="29" t="s">
        <v>52</v>
      </c>
      <c r="L545" s="29" t="s">
        <v>53</v>
      </c>
      <c r="M545" s="29" t="s">
        <v>3291</v>
      </c>
      <c r="N545" s="29" t="s">
        <v>37</v>
      </c>
      <c r="O545" s="29" t="s">
        <v>54</v>
      </c>
      <c r="P545" s="29" t="s">
        <v>55</v>
      </c>
      <c r="Q545" s="29" t="s">
        <v>3289</v>
      </c>
      <c r="R545" s="29" t="s">
        <v>56</v>
      </c>
      <c r="S545" s="29" t="s">
        <v>57</v>
      </c>
      <c r="T545" s="29">
        <v>5</v>
      </c>
      <c r="U545" s="29">
        <v>1784</v>
      </c>
      <c r="V545" s="8">
        <v>0</v>
      </c>
      <c r="W545" s="8">
        <f t="shared" si="64"/>
        <v>0</v>
      </c>
      <c r="X545" s="29"/>
      <c r="Y545" s="29" t="s">
        <v>41</v>
      </c>
      <c r="Z545" s="29" t="s">
        <v>41</v>
      </c>
    </row>
    <row r="546" spans="1:26" ht="48.75" customHeight="1" x14ac:dyDescent="0.3">
      <c r="A546" s="13" t="s">
        <v>4412</v>
      </c>
      <c r="B546" s="29" t="s">
        <v>500</v>
      </c>
      <c r="C546" s="72" t="s">
        <v>1836</v>
      </c>
      <c r="D546" s="29" t="s">
        <v>1835</v>
      </c>
      <c r="E546" s="29">
        <v>441</v>
      </c>
      <c r="F546" s="29" t="s">
        <v>1837</v>
      </c>
      <c r="G546" s="29" t="s">
        <v>1838</v>
      </c>
      <c r="H546" s="29" t="s">
        <v>1839</v>
      </c>
      <c r="I546" s="29"/>
      <c r="J546" s="29" t="s">
        <v>3294</v>
      </c>
      <c r="K546" s="29" t="s">
        <v>52</v>
      </c>
      <c r="L546" s="29" t="s">
        <v>53</v>
      </c>
      <c r="M546" s="29" t="s">
        <v>3291</v>
      </c>
      <c r="N546" s="29" t="s">
        <v>37</v>
      </c>
      <c r="O546" s="29" t="s">
        <v>54</v>
      </c>
      <c r="P546" s="29" t="s">
        <v>55</v>
      </c>
      <c r="Q546" s="29" t="s">
        <v>3289</v>
      </c>
      <c r="R546" s="29" t="s">
        <v>56</v>
      </c>
      <c r="S546" s="29" t="s">
        <v>57</v>
      </c>
      <c r="T546" s="29">
        <v>5424</v>
      </c>
      <c r="U546" s="29">
        <v>14</v>
      </c>
      <c r="V546" s="8">
        <v>0</v>
      </c>
      <c r="W546" s="8">
        <f t="shared" ref="W546" si="101">V546*1.12</f>
        <v>0</v>
      </c>
      <c r="X546" s="29"/>
      <c r="Y546" s="29" t="s">
        <v>41</v>
      </c>
      <c r="Z546" s="29" t="s">
        <v>41</v>
      </c>
    </row>
    <row r="547" spans="1:26" ht="48.75" customHeight="1" x14ac:dyDescent="0.3">
      <c r="A547" s="13" t="s">
        <v>4412</v>
      </c>
      <c r="B547" s="29" t="s">
        <v>500</v>
      </c>
      <c r="C547" s="72" t="s">
        <v>1841</v>
      </c>
      <c r="D547" s="29" t="s">
        <v>1840</v>
      </c>
      <c r="E547" s="29">
        <v>442</v>
      </c>
      <c r="F547" s="29" t="s">
        <v>1842</v>
      </c>
      <c r="G547" s="29" t="s">
        <v>1843</v>
      </c>
      <c r="H547" s="29" t="s">
        <v>1844</v>
      </c>
      <c r="I547" s="29"/>
      <c r="J547" s="29" t="s">
        <v>3294</v>
      </c>
      <c r="K547" s="29" t="s">
        <v>52</v>
      </c>
      <c r="L547" s="29" t="s">
        <v>53</v>
      </c>
      <c r="M547" s="29" t="s">
        <v>3291</v>
      </c>
      <c r="N547" s="29" t="s">
        <v>37</v>
      </c>
      <c r="O547" s="29" t="s">
        <v>54</v>
      </c>
      <c r="P547" s="29" t="s">
        <v>55</v>
      </c>
      <c r="Q547" s="29" t="s">
        <v>3289</v>
      </c>
      <c r="R547" s="29" t="s">
        <v>56</v>
      </c>
      <c r="S547" s="29" t="s">
        <v>57</v>
      </c>
      <c r="T547" s="29">
        <v>10848</v>
      </c>
      <c r="U547" s="29">
        <v>4.0199999999999996</v>
      </c>
      <c r="V547" s="8">
        <v>0</v>
      </c>
      <c r="W547" s="8">
        <f t="shared" ref="W547" si="102">V547*1.12</f>
        <v>0</v>
      </c>
      <c r="X547" s="29"/>
      <c r="Y547" s="29" t="s">
        <v>41</v>
      </c>
      <c r="Z547" s="29" t="s">
        <v>41</v>
      </c>
    </row>
    <row r="548" spans="1:26" ht="48.75" customHeight="1" x14ac:dyDescent="0.3">
      <c r="A548" s="13" t="s">
        <v>4412</v>
      </c>
      <c r="B548" s="29" t="s">
        <v>500</v>
      </c>
      <c r="C548" s="72" t="s">
        <v>1841</v>
      </c>
      <c r="D548" s="29" t="s">
        <v>1840</v>
      </c>
      <c r="E548" s="29" t="s">
        <v>4514</v>
      </c>
      <c r="F548" s="29" t="s">
        <v>1842</v>
      </c>
      <c r="G548" s="29" t="s">
        <v>1843</v>
      </c>
      <c r="H548" s="29" t="s">
        <v>1844</v>
      </c>
      <c r="I548" s="29"/>
      <c r="J548" s="29" t="s">
        <v>3294</v>
      </c>
      <c r="K548" s="29" t="s">
        <v>52</v>
      </c>
      <c r="L548" s="29" t="s">
        <v>53</v>
      </c>
      <c r="M548" s="29" t="s">
        <v>4422</v>
      </c>
      <c r="N548" s="29" t="s">
        <v>4402</v>
      </c>
      <c r="O548" s="29" t="s">
        <v>54</v>
      </c>
      <c r="P548" s="29" t="s">
        <v>55</v>
      </c>
      <c r="Q548" s="29" t="s">
        <v>3289</v>
      </c>
      <c r="R548" s="29" t="s">
        <v>56</v>
      </c>
      <c r="S548" s="29" t="s">
        <v>57</v>
      </c>
      <c r="T548" s="29">
        <v>10848</v>
      </c>
      <c r="U548" s="29">
        <v>9</v>
      </c>
      <c r="V548" s="8">
        <v>0</v>
      </c>
      <c r="W548" s="8">
        <f t="shared" ref="W548" si="103">V548*1.12</f>
        <v>0</v>
      </c>
      <c r="X548" s="29"/>
      <c r="Y548" s="29" t="s">
        <v>41</v>
      </c>
      <c r="Z548" s="29" t="s">
        <v>41</v>
      </c>
    </row>
    <row r="549" spans="1:26" ht="48.75" customHeight="1" x14ac:dyDescent="0.3">
      <c r="A549" s="13" t="s">
        <v>4412</v>
      </c>
      <c r="B549" s="29" t="s">
        <v>500</v>
      </c>
      <c r="C549" s="72" t="s">
        <v>1846</v>
      </c>
      <c r="D549" s="29" t="s">
        <v>1845</v>
      </c>
      <c r="E549" s="29">
        <v>443</v>
      </c>
      <c r="F549" s="29" t="s">
        <v>1847</v>
      </c>
      <c r="G549" s="29" t="s">
        <v>1848</v>
      </c>
      <c r="H549" s="29" t="s">
        <v>1849</v>
      </c>
      <c r="I549" s="29"/>
      <c r="J549" s="29" t="s">
        <v>3294</v>
      </c>
      <c r="K549" s="29" t="s">
        <v>52</v>
      </c>
      <c r="L549" s="29" t="s">
        <v>53</v>
      </c>
      <c r="M549" s="29" t="s">
        <v>3291</v>
      </c>
      <c r="N549" s="29" t="s">
        <v>37</v>
      </c>
      <c r="O549" s="29" t="s">
        <v>54</v>
      </c>
      <c r="P549" s="29" t="s">
        <v>55</v>
      </c>
      <c r="Q549" s="29" t="s">
        <v>3289</v>
      </c>
      <c r="R549" s="29" t="s">
        <v>56</v>
      </c>
      <c r="S549" s="29" t="s">
        <v>197</v>
      </c>
      <c r="T549" s="29">
        <v>15</v>
      </c>
      <c r="U549" s="29">
        <v>1518</v>
      </c>
      <c r="V549" s="8">
        <v>0</v>
      </c>
      <c r="W549" s="8">
        <f t="shared" si="64"/>
        <v>0</v>
      </c>
      <c r="X549" s="29"/>
      <c r="Y549" s="29" t="s">
        <v>41</v>
      </c>
      <c r="Z549" s="29" t="s">
        <v>41</v>
      </c>
    </row>
    <row r="550" spans="1:26" ht="48.75" customHeight="1" x14ac:dyDescent="0.3">
      <c r="A550" s="13" t="s">
        <v>4412</v>
      </c>
      <c r="B550" s="29" t="s">
        <v>500</v>
      </c>
      <c r="C550" s="72" t="s">
        <v>1851</v>
      </c>
      <c r="D550" s="29" t="s">
        <v>1850</v>
      </c>
      <c r="E550" s="29">
        <v>444</v>
      </c>
      <c r="F550" s="29" t="s">
        <v>1852</v>
      </c>
      <c r="G550" s="29" t="s">
        <v>1530</v>
      </c>
      <c r="H550" s="29" t="s">
        <v>1853</v>
      </c>
      <c r="I550" s="29"/>
      <c r="J550" s="29" t="s">
        <v>3294</v>
      </c>
      <c r="K550" s="29" t="s">
        <v>52</v>
      </c>
      <c r="L550" s="29" t="s">
        <v>53</v>
      </c>
      <c r="M550" s="29" t="s">
        <v>3291</v>
      </c>
      <c r="N550" s="29" t="s">
        <v>37</v>
      </c>
      <c r="O550" s="29" t="s">
        <v>54</v>
      </c>
      <c r="P550" s="29" t="s">
        <v>55</v>
      </c>
      <c r="Q550" s="29" t="s">
        <v>3289</v>
      </c>
      <c r="R550" s="29" t="s">
        <v>56</v>
      </c>
      <c r="S550" s="29" t="s">
        <v>57</v>
      </c>
      <c r="T550" s="29">
        <v>542</v>
      </c>
      <c r="U550" s="29">
        <v>185</v>
      </c>
      <c r="V550" s="8">
        <v>0</v>
      </c>
      <c r="W550" s="8">
        <f t="shared" si="64"/>
        <v>0</v>
      </c>
      <c r="X550" s="29"/>
      <c r="Y550" s="29" t="s">
        <v>41</v>
      </c>
      <c r="Z550" s="29" t="s">
        <v>41</v>
      </c>
    </row>
    <row r="551" spans="1:26" ht="48.75" customHeight="1" x14ac:dyDescent="0.3">
      <c r="A551" s="13" t="s">
        <v>4412</v>
      </c>
      <c r="B551" s="29" t="s">
        <v>500</v>
      </c>
      <c r="C551" s="72" t="s">
        <v>1855</v>
      </c>
      <c r="D551" s="29" t="s">
        <v>1854</v>
      </c>
      <c r="E551" s="29">
        <v>445</v>
      </c>
      <c r="F551" s="29" t="s">
        <v>1856</v>
      </c>
      <c r="G551" s="29" t="s">
        <v>723</v>
      </c>
      <c r="H551" s="29" t="s">
        <v>1857</v>
      </c>
      <c r="I551" s="29"/>
      <c r="J551" s="29" t="s">
        <v>3294</v>
      </c>
      <c r="K551" s="29" t="s">
        <v>52</v>
      </c>
      <c r="L551" s="29" t="s">
        <v>53</v>
      </c>
      <c r="M551" s="29" t="s">
        <v>3291</v>
      </c>
      <c r="N551" s="29" t="s">
        <v>37</v>
      </c>
      <c r="O551" s="29" t="s">
        <v>54</v>
      </c>
      <c r="P551" s="29" t="s">
        <v>55</v>
      </c>
      <c r="Q551" s="29" t="s">
        <v>3289</v>
      </c>
      <c r="R551" s="29" t="s">
        <v>56</v>
      </c>
      <c r="S551" s="29" t="s">
        <v>516</v>
      </c>
      <c r="T551" s="29">
        <v>213</v>
      </c>
      <c r="U551" s="29">
        <v>723.5</v>
      </c>
      <c r="V551" s="8">
        <v>0</v>
      </c>
      <c r="W551" s="8">
        <f t="shared" si="64"/>
        <v>0</v>
      </c>
      <c r="X551" s="29"/>
      <c r="Y551" s="29" t="s">
        <v>41</v>
      </c>
      <c r="Z551" s="29" t="s">
        <v>41</v>
      </c>
    </row>
    <row r="552" spans="1:26" ht="48.75" customHeight="1" x14ac:dyDescent="0.3">
      <c r="A552" s="13" t="s">
        <v>4412</v>
      </c>
      <c r="B552" s="29" t="s">
        <v>1858</v>
      </c>
      <c r="C552" s="72" t="s">
        <v>1860</v>
      </c>
      <c r="D552" s="29" t="s">
        <v>1859</v>
      </c>
      <c r="E552" s="29">
        <v>446</v>
      </c>
      <c r="F552" s="29" t="s">
        <v>1861</v>
      </c>
      <c r="G552" s="29" t="s">
        <v>1862</v>
      </c>
      <c r="H552" s="29" t="s">
        <v>1863</v>
      </c>
      <c r="I552" s="29"/>
      <c r="J552" s="29" t="s">
        <v>3294</v>
      </c>
      <c r="K552" s="29" t="s">
        <v>52</v>
      </c>
      <c r="L552" s="29" t="s">
        <v>53</v>
      </c>
      <c r="M552" s="29" t="s">
        <v>3291</v>
      </c>
      <c r="N552" s="29" t="s">
        <v>37</v>
      </c>
      <c r="O552" s="29" t="s">
        <v>54</v>
      </c>
      <c r="P552" s="29" t="s">
        <v>55</v>
      </c>
      <c r="Q552" s="29" t="s">
        <v>3289</v>
      </c>
      <c r="R552" s="29" t="s">
        <v>56</v>
      </c>
      <c r="S552" s="29" t="s">
        <v>57</v>
      </c>
      <c r="T552" s="29">
        <v>1397</v>
      </c>
      <c r="U552" s="29">
        <v>68.69</v>
      </c>
      <c r="V552" s="8">
        <f t="shared" ref="V552:V561" si="104">T552*U552</f>
        <v>95959.93</v>
      </c>
      <c r="W552" s="8">
        <f t="shared" si="64"/>
        <v>107475.1216</v>
      </c>
      <c r="X552" s="29"/>
      <c r="Y552" s="29" t="s">
        <v>41</v>
      </c>
      <c r="Z552" s="29" t="s">
        <v>41</v>
      </c>
    </row>
    <row r="553" spans="1:26" ht="48.75" customHeight="1" x14ac:dyDescent="0.3">
      <c r="A553" s="13" t="s">
        <v>4412</v>
      </c>
      <c r="B553" s="29" t="s">
        <v>1858</v>
      </c>
      <c r="C553" s="72" t="s">
        <v>1865</v>
      </c>
      <c r="D553" s="29" t="s">
        <v>1864</v>
      </c>
      <c r="E553" s="29">
        <v>447</v>
      </c>
      <c r="F553" s="29" t="s">
        <v>1866</v>
      </c>
      <c r="G553" s="29" t="s">
        <v>1862</v>
      </c>
      <c r="H553" s="29" t="s">
        <v>1867</v>
      </c>
      <c r="I553" s="29"/>
      <c r="J553" s="29" t="s">
        <v>3294</v>
      </c>
      <c r="K553" s="29" t="s">
        <v>52</v>
      </c>
      <c r="L553" s="29" t="s">
        <v>53</v>
      </c>
      <c r="M553" s="29" t="s">
        <v>3291</v>
      </c>
      <c r="N553" s="29" t="s">
        <v>37</v>
      </c>
      <c r="O553" s="29" t="s">
        <v>54</v>
      </c>
      <c r="P553" s="29" t="s">
        <v>55</v>
      </c>
      <c r="Q553" s="29" t="s">
        <v>3289</v>
      </c>
      <c r="R553" s="29" t="s">
        <v>56</v>
      </c>
      <c r="S553" s="29" t="s">
        <v>57</v>
      </c>
      <c r="T553" s="29">
        <v>1163</v>
      </c>
      <c r="U553" s="29">
        <v>130.5</v>
      </c>
      <c r="V553" s="8">
        <v>0</v>
      </c>
      <c r="W553" s="8">
        <f t="shared" si="64"/>
        <v>0</v>
      </c>
      <c r="X553" s="29"/>
      <c r="Y553" s="29" t="s">
        <v>41</v>
      </c>
      <c r="Z553" s="29" t="s">
        <v>41</v>
      </c>
    </row>
    <row r="554" spans="1:26" ht="48.75" customHeight="1" x14ac:dyDescent="0.3">
      <c r="A554" s="13" t="s">
        <v>4412</v>
      </c>
      <c r="B554" s="29" t="s">
        <v>1858</v>
      </c>
      <c r="C554" s="72" t="s">
        <v>1869</v>
      </c>
      <c r="D554" s="29" t="s">
        <v>1868</v>
      </c>
      <c r="E554" s="29">
        <v>448</v>
      </c>
      <c r="F554" s="29" t="s">
        <v>1870</v>
      </c>
      <c r="G554" s="29" t="s">
        <v>1871</v>
      </c>
      <c r="H554" s="29" t="s">
        <v>1872</v>
      </c>
      <c r="I554" s="29"/>
      <c r="J554" s="29" t="s">
        <v>3294</v>
      </c>
      <c r="K554" s="29" t="s">
        <v>52</v>
      </c>
      <c r="L554" s="29" t="s">
        <v>53</v>
      </c>
      <c r="M554" s="29" t="s">
        <v>3291</v>
      </c>
      <c r="N554" s="29" t="s">
        <v>37</v>
      </c>
      <c r="O554" s="29" t="s">
        <v>54</v>
      </c>
      <c r="P554" s="29" t="s">
        <v>55</v>
      </c>
      <c r="Q554" s="29" t="s">
        <v>3289</v>
      </c>
      <c r="R554" s="29" t="s">
        <v>56</v>
      </c>
      <c r="S554" s="29" t="s">
        <v>57</v>
      </c>
      <c r="T554" s="29">
        <v>673</v>
      </c>
      <c r="U554" s="29">
        <v>170</v>
      </c>
      <c r="V554" s="8">
        <f t="shared" si="104"/>
        <v>114410</v>
      </c>
      <c r="W554" s="8">
        <f t="shared" si="64"/>
        <v>128139.20000000001</v>
      </c>
      <c r="X554" s="29"/>
      <c r="Y554" s="29" t="s">
        <v>41</v>
      </c>
      <c r="Z554" s="29" t="s">
        <v>41</v>
      </c>
    </row>
    <row r="555" spans="1:26" ht="48.75" customHeight="1" x14ac:dyDescent="0.3">
      <c r="A555" s="13" t="s">
        <v>4412</v>
      </c>
      <c r="B555" s="29" t="s">
        <v>1858</v>
      </c>
      <c r="C555" s="72" t="s">
        <v>1874</v>
      </c>
      <c r="D555" s="29" t="s">
        <v>1873</v>
      </c>
      <c r="E555" s="29">
        <v>449</v>
      </c>
      <c r="F555" s="29" t="s">
        <v>1875</v>
      </c>
      <c r="G555" s="29" t="s">
        <v>1876</v>
      </c>
      <c r="H555" s="29" t="s">
        <v>1877</v>
      </c>
      <c r="I555" s="29"/>
      <c r="J555" s="29" t="s">
        <v>3294</v>
      </c>
      <c r="K555" s="29" t="s">
        <v>52</v>
      </c>
      <c r="L555" s="29" t="s">
        <v>53</v>
      </c>
      <c r="M555" s="29" t="s">
        <v>3291</v>
      </c>
      <c r="N555" s="29" t="s">
        <v>37</v>
      </c>
      <c r="O555" s="29" t="s">
        <v>54</v>
      </c>
      <c r="P555" s="29" t="s">
        <v>55</v>
      </c>
      <c r="Q555" s="29" t="s">
        <v>3289</v>
      </c>
      <c r="R555" s="29" t="s">
        <v>56</v>
      </c>
      <c r="S555" s="29" t="s">
        <v>57</v>
      </c>
      <c r="T555" s="29">
        <v>4</v>
      </c>
      <c r="U555" s="29">
        <v>49660.7</v>
      </c>
      <c r="V555" s="8">
        <v>0</v>
      </c>
      <c r="W555" s="8">
        <f t="shared" si="64"/>
        <v>0</v>
      </c>
      <c r="X555" s="29"/>
      <c r="Y555" s="29" t="s">
        <v>41</v>
      </c>
      <c r="Z555" s="29" t="s">
        <v>41</v>
      </c>
    </row>
    <row r="556" spans="1:26" ht="48.75" customHeight="1" x14ac:dyDescent="0.3">
      <c r="A556" s="13" t="s">
        <v>4412</v>
      </c>
      <c r="B556" s="29" t="s">
        <v>1858</v>
      </c>
      <c r="C556" s="72" t="s">
        <v>1879</v>
      </c>
      <c r="D556" s="29" t="s">
        <v>1878</v>
      </c>
      <c r="E556" s="29">
        <v>450</v>
      </c>
      <c r="F556" s="29" t="s">
        <v>1880</v>
      </c>
      <c r="G556" s="29" t="s">
        <v>1881</v>
      </c>
      <c r="H556" s="29" t="s">
        <v>1882</v>
      </c>
      <c r="I556" s="29"/>
      <c r="J556" s="29" t="s">
        <v>3294</v>
      </c>
      <c r="K556" s="29" t="s">
        <v>52</v>
      </c>
      <c r="L556" s="29" t="s">
        <v>53</v>
      </c>
      <c r="M556" s="29" t="s">
        <v>3291</v>
      </c>
      <c r="N556" s="29" t="s">
        <v>37</v>
      </c>
      <c r="O556" s="29" t="s">
        <v>54</v>
      </c>
      <c r="P556" s="29" t="s">
        <v>55</v>
      </c>
      <c r="Q556" s="29" t="s">
        <v>3289</v>
      </c>
      <c r="R556" s="29" t="s">
        <v>56</v>
      </c>
      <c r="S556" s="29" t="s">
        <v>57</v>
      </c>
      <c r="T556" s="29">
        <v>10</v>
      </c>
      <c r="U556" s="29">
        <v>685.4</v>
      </c>
      <c r="V556" s="8">
        <f t="shared" si="104"/>
        <v>6854</v>
      </c>
      <c r="W556" s="8">
        <f t="shared" si="64"/>
        <v>7676.4800000000005</v>
      </c>
      <c r="X556" s="29"/>
      <c r="Y556" s="29" t="s">
        <v>41</v>
      </c>
      <c r="Z556" s="29" t="s">
        <v>41</v>
      </c>
    </row>
    <row r="557" spans="1:26" ht="48.75" customHeight="1" x14ac:dyDescent="0.3">
      <c r="A557" s="13" t="s">
        <v>4412</v>
      </c>
      <c r="B557" s="29" t="s">
        <v>1858</v>
      </c>
      <c r="C557" s="72" t="s">
        <v>1884</v>
      </c>
      <c r="D557" s="29" t="s">
        <v>1883</v>
      </c>
      <c r="E557" s="29">
        <v>451</v>
      </c>
      <c r="F557" s="29" t="s">
        <v>1885</v>
      </c>
      <c r="G557" s="29" t="s">
        <v>1886</v>
      </c>
      <c r="H557" s="29" t="s">
        <v>1887</v>
      </c>
      <c r="I557" s="29"/>
      <c r="J557" s="29" t="s">
        <v>3294</v>
      </c>
      <c r="K557" s="29" t="s">
        <v>52</v>
      </c>
      <c r="L557" s="29" t="s">
        <v>53</v>
      </c>
      <c r="M557" s="29" t="s">
        <v>3291</v>
      </c>
      <c r="N557" s="29" t="s">
        <v>37</v>
      </c>
      <c r="O557" s="29" t="s">
        <v>54</v>
      </c>
      <c r="P557" s="29" t="s">
        <v>55</v>
      </c>
      <c r="Q557" s="29" t="s">
        <v>3289</v>
      </c>
      <c r="R557" s="29" t="s">
        <v>56</v>
      </c>
      <c r="S557" s="29" t="s">
        <v>57</v>
      </c>
      <c r="T557" s="29">
        <v>100</v>
      </c>
      <c r="U557" s="29">
        <v>580.5</v>
      </c>
      <c r="V557" s="8">
        <f t="shared" si="104"/>
        <v>58050</v>
      </c>
      <c r="W557" s="8">
        <f t="shared" si="64"/>
        <v>65016.000000000007</v>
      </c>
      <c r="X557" s="29"/>
      <c r="Y557" s="29" t="s">
        <v>41</v>
      </c>
      <c r="Z557" s="29" t="s">
        <v>41</v>
      </c>
    </row>
    <row r="558" spans="1:26" ht="48.75" customHeight="1" x14ac:dyDescent="0.3">
      <c r="A558" s="13" t="s">
        <v>4412</v>
      </c>
      <c r="B558" s="29" t="s">
        <v>1858</v>
      </c>
      <c r="C558" s="72" t="s">
        <v>1889</v>
      </c>
      <c r="D558" s="29" t="s">
        <v>1888</v>
      </c>
      <c r="E558" s="29">
        <v>452</v>
      </c>
      <c r="F558" s="29" t="s">
        <v>1890</v>
      </c>
      <c r="G558" s="29" t="s">
        <v>1891</v>
      </c>
      <c r="H558" s="29" t="s">
        <v>1892</v>
      </c>
      <c r="I558" s="29"/>
      <c r="J558" s="29" t="s">
        <v>3294</v>
      </c>
      <c r="K558" s="29" t="s">
        <v>52</v>
      </c>
      <c r="L558" s="29" t="s">
        <v>53</v>
      </c>
      <c r="M558" s="29" t="s">
        <v>3291</v>
      </c>
      <c r="N558" s="29" t="s">
        <v>37</v>
      </c>
      <c r="O558" s="29" t="s">
        <v>54</v>
      </c>
      <c r="P558" s="29" t="s">
        <v>55</v>
      </c>
      <c r="Q558" s="29" t="s">
        <v>3289</v>
      </c>
      <c r="R558" s="29" t="s">
        <v>56</v>
      </c>
      <c r="S558" s="29" t="s">
        <v>57</v>
      </c>
      <c r="T558" s="29">
        <v>508</v>
      </c>
      <c r="U558" s="29">
        <v>169.33</v>
      </c>
      <c r="V558" s="8">
        <v>0</v>
      </c>
      <c r="W558" s="8">
        <f t="shared" si="64"/>
        <v>0</v>
      </c>
      <c r="X558" s="29"/>
      <c r="Y558" s="29" t="s">
        <v>41</v>
      </c>
      <c r="Z558" s="29" t="s">
        <v>41</v>
      </c>
    </row>
    <row r="559" spans="1:26" ht="48.75" customHeight="1" x14ac:dyDescent="0.3">
      <c r="A559" s="13" t="s">
        <v>4412</v>
      </c>
      <c r="B559" s="29" t="s">
        <v>1858</v>
      </c>
      <c r="C559" s="72" t="s">
        <v>1894</v>
      </c>
      <c r="D559" s="29" t="s">
        <v>1893</v>
      </c>
      <c r="E559" s="29">
        <v>453</v>
      </c>
      <c r="F559" s="29" t="s">
        <v>1895</v>
      </c>
      <c r="G559" s="29" t="s">
        <v>1896</v>
      </c>
      <c r="H559" s="29" t="s">
        <v>1897</v>
      </c>
      <c r="I559" s="29"/>
      <c r="J559" s="29" t="s">
        <v>3294</v>
      </c>
      <c r="K559" s="29" t="s">
        <v>52</v>
      </c>
      <c r="L559" s="29" t="s">
        <v>53</v>
      </c>
      <c r="M559" s="29" t="s">
        <v>3291</v>
      </c>
      <c r="N559" s="29" t="s">
        <v>37</v>
      </c>
      <c r="O559" s="29" t="s">
        <v>54</v>
      </c>
      <c r="P559" s="29" t="s">
        <v>55</v>
      </c>
      <c r="Q559" s="29" t="s">
        <v>3289</v>
      </c>
      <c r="R559" s="29" t="s">
        <v>56</v>
      </c>
      <c r="S559" s="29" t="s">
        <v>292</v>
      </c>
      <c r="T559" s="29">
        <v>7</v>
      </c>
      <c r="U559" s="29">
        <v>5204</v>
      </c>
      <c r="V559" s="8">
        <v>0</v>
      </c>
      <c r="W559" s="8">
        <f t="shared" si="64"/>
        <v>0</v>
      </c>
      <c r="X559" s="29"/>
      <c r="Y559" s="29" t="s">
        <v>41</v>
      </c>
      <c r="Z559" s="29" t="s">
        <v>41</v>
      </c>
    </row>
    <row r="560" spans="1:26" ht="48.75" customHeight="1" x14ac:dyDescent="0.3">
      <c r="A560" s="13" t="s">
        <v>4412</v>
      </c>
      <c r="B560" s="29" t="s">
        <v>1858</v>
      </c>
      <c r="C560" s="72" t="s">
        <v>1899</v>
      </c>
      <c r="D560" s="29" t="s">
        <v>1898</v>
      </c>
      <c r="E560" s="29">
        <v>454</v>
      </c>
      <c r="F560" s="29" t="s">
        <v>1900</v>
      </c>
      <c r="G560" s="29" t="s">
        <v>1901</v>
      </c>
      <c r="H560" s="29" t="s">
        <v>1902</v>
      </c>
      <c r="I560" s="29"/>
      <c r="J560" s="29" t="s">
        <v>3294</v>
      </c>
      <c r="K560" s="29" t="s">
        <v>52</v>
      </c>
      <c r="L560" s="29" t="s">
        <v>53</v>
      </c>
      <c r="M560" s="29" t="s">
        <v>3291</v>
      </c>
      <c r="N560" s="29" t="s">
        <v>37</v>
      </c>
      <c r="O560" s="29" t="s">
        <v>54</v>
      </c>
      <c r="P560" s="29" t="s">
        <v>55</v>
      </c>
      <c r="Q560" s="29" t="s">
        <v>3289</v>
      </c>
      <c r="R560" s="29" t="s">
        <v>56</v>
      </c>
      <c r="S560" s="29" t="s">
        <v>57</v>
      </c>
      <c r="T560" s="29">
        <v>908</v>
      </c>
      <c r="U560" s="29">
        <v>155</v>
      </c>
      <c r="V560" s="8">
        <f t="shared" si="104"/>
        <v>140740</v>
      </c>
      <c r="W560" s="8">
        <f t="shared" si="64"/>
        <v>157628.80000000002</v>
      </c>
      <c r="X560" s="29"/>
      <c r="Y560" s="29" t="s">
        <v>41</v>
      </c>
      <c r="Z560" s="29" t="s">
        <v>41</v>
      </c>
    </row>
    <row r="561" spans="1:26" ht="48.75" customHeight="1" x14ac:dyDescent="0.3">
      <c r="A561" s="13" t="s">
        <v>4412</v>
      </c>
      <c r="B561" s="29" t="s">
        <v>1858</v>
      </c>
      <c r="C561" s="72" t="s">
        <v>1904</v>
      </c>
      <c r="D561" s="29" t="s">
        <v>1903</v>
      </c>
      <c r="E561" s="29">
        <v>455</v>
      </c>
      <c r="F561" s="29" t="s">
        <v>1905</v>
      </c>
      <c r="G561" s="29" t="s">
        <v>1906</v>
      </c>
      <c r="H561" s="29" t="s">
        <v>1907</v>
      </c>
      <c r="I561" s="29"/>
      <c r="J561" s="29" t="s">
        <v>3294</v>
      </c>
      <c r="K561" s="29" t="s">
        <v>52</v>
      </c>
      <c r="L561" s="29" t="s">
        <v>53</v>
      </c>
      <c r="M561" s="29" t="s">
        <v>3291</v>
      </c>
      <c r="N561" s="29" t="s">
        <v>37</v>
      </c>
      <c r="O561" s="29" t="s">
        <v>54</v>
      </c>
      <c r="P561" s="29" t="s">
        <v>55</v>
      </c>
      <c r="Q561" s="29" t="s">
        <v>3289</v>
      </c>
      <c r="R561" s="29" t="s">
        <v>56</v>
      </c>
      <c r="S561" s="29" t="s">
        <v>68</v>
      </c>
      <c r="T561" s="29">
        <v>363</v>
      </c>
      <c r="U561" s="29">
        <v>134.02000000000001</v>
      </c>
      <c r="V561" s="8">
        <f t="shared" si="104"/>
        <v>48649.26</v>
      </c>
      <c r="W561" s="8">
        <f t="shared" si="64"/>
        <v>54487.171200000004</v>
      </c>
      <c r="X561" s="29"/>
      <c r="Y561" s="29" t="s">
        <v>41</v>
      </c>
      <c r="Z561" s="29" t="s">
        <v>41</v>
      </c>
    </row>
    <row r="562" spans="1:26" ht="48.75" customHeight="1" x14ac:dyDescent="0.3">
      <c r="A562" s="13" t="s">
        <v>4412</v>
      </c>
      <c r="B562" s="29" t="s">
        <v>1858</v>
      </c>
      <c r="C562" s="72" t="s">
        <v>1909</v>
      </c>
      <c r="D562" s="29" t="s">
        <v>1908</v>
      </c>
      <c r="E562" s="29">
        <v>456</v>
      </c>
      <c r="F562" s="29" t="s">
        <v>1910</v>
      </c>
      <c r="G562" s="29" t="s">
        <v>1911</v>
      </c>
      <c r="H562" s="29" t="s">
        <v>1907</v>
      </c>
      <c r="I562" s="29"/>
      <c r="J562" s="29" t="s">
        <v>3294</v>
      </c>
      <c r="K562" s="29" t="s">
        <v>52</v>
      </c>
      <c r="L562" s="29" t="s">
        <v>53</v>
      </c>
      <c r="M562" s="29" t="s">
        <v>3291</v>
      </c>
      <c r="N562" s="29" t="s">
        <v>37</v>
      </c>
      <c r="O562" s="29" t="s">
        <v>54</v>
      </c>
      <c r="P562" s="29" t="s">
        <v>55</v>
      </c>
      <c r="Q562" s="29" t="s">
        <v>3289</v>
      </c>
      <c r="R562" s="29" t="s">
        <v>56</v>
      </c>
      <c r="S562" s="29" t="s">
        <v>68</v>
      </c>
      <c r="T562" s="29">
        <v>505</v>
      </c>
      <c r="U562" s="29">
        <v>592.29</v>
      </c>
      <c r="V562" s="8">
        <v>0</v>
      </c>
      <c r="W562" s="8">
        <f t="shared" si="64"/>
        <v>0</v>
      </c>
      <c r="X562" s="29"/>
      <c r="Y562" s="29" t="s">
        <v>41</v>
      </c>
      <c r="Z562" s="29" t="s">
        <v>41</v>
      </c>
    </row>
    <row r="563" spans="1:26" ht="48.75" customHeight="1" x14ac:dyDescent="0.3">
      <c r="A563" s="13" t="s">
        <v>4412</v>
      </c>
      <c r="B563" s="29" t="s">
        <v>1858</v>
      </c>
      <c r="C563" s="72" t="s">
        <v>1913</v>
      </c>
      <c r="D563" s="29" t="s">
        <v>1912</v>
      </c>
      <c r="E563" s="29">
        <v>457</v>
      </c>
      <c r="F563" s="29" t="s">
        <v>1914</v>
      </c>
      <c r="G563" s="29" t="s">
        <v>1915</v>
      </c>
      <c r="H563" s="29" t="s">
        <v>1916</v>
      </c>
      <c r="I563" s="29"/>
      <c r="J563" s="29" t="s">
        <v>3294</v>
      </c>
      <c r="K563" s="29" t="s">
        <v>52</v>
      </c>
      <c r="L563" s="29" t="s">
        <v>53</v>
      </c>
      <c r="M563" s="29" t="s">
        <v>3291</v>
      </c>
      <c r="N563" s="29" t="s">
        <v>37</v>
      </c>
      <c r="O563" s="29" t="s">
        <v>54</v>
      </c>
      <c r="P563" s="29" t="s">
        <v>55</v>
      </c>
      <c r="Q563" s="29" t="s">
        <v>3289</v>
      </c>
      <c r="R563" s="29" t="s">
        <v>56</v>
      </c>
      <c r="S563" s="29" t="s">
        <v>57</v>
      </c>
      <c r="T563" s="29">
        <v>50</v>
      </c>
      <c r="U563" s="29">
        <v>3260</v>
      </c>
      <c r="V563" s="8">
        <f t="shared" ref="V563:V637" si="105">T563*U563</f>
        <v>163000</v>
      </c>
      <c r="W563" s="8">
        <f t="shared" ref="W563:W637" si="106">V563*1.12</f>
        <v>182560.00000000003</v>
      </c>
      <c r="X563" s="29"/>
      <c r="Y563" s="29" t="s">
        <v>41</v>
      </c>
      <c r="Z563" s="29" t="s">
        <v>41</v>
      </c>
    </row>
    <row r="564" spans="1:26" ht="48.75" customHeight="1" x14ac:dyDescent="0.3">
      <c r="A564" s="13" t="s">
        <v>4412</v>
      </c>
      <c r="B564" s="29" t="s">
        <v>1858</v>
      </c>
      <c r="C564" s="72" t="s">
        <v>1918</v>
      </c>
      <c r="D564" s="29" t="s">
        <v>1917</v>
      </c>
      <c r="E564" s="29">
        <v>458</v>
      </c>
      <c r="F564" s="29" t="s">
        <v>1919</v>
      </c>
      <c r="G564" s="29" t="s">
        <v>1920</v>
      </c>
      <c r="H564" s="29" t="s">
        <v>1921</v>
      </c>
      <c r="I564" s="29"/>
      <c r="J564" s="29" t="s">
        <v>3294</v>
      </c>
      <c r="K564" s="29" t="s">
        <v>52</v>
      </c>
      <c r="L564" s="29" t="s">
        <v>53</v>
      </c>
      <c r="M564" s="29" t="s">
        <v>3291</v>
      </c>
      <c r="N564" s="29" t="s">
        <v>37</v>
      </c>
      <c r="O564" s="29" t="s">
        <v>54</v>
      </c>
      <c r="P564" s="29" t="s">
        <v>55</v>
      </c>
      <c r="Q564" s="29" t="s">
        <v>3289</v>
      </c>
      <c r="R564" s="29" t="s">
        <v>56</v>
      </c>
      <c r="S564" s="29" t="s">
        <v>1922</v>
      </c>
      <c r="T564" s="29">
        <v>1000</v>
      </c>
      <c r="U564" s="29">
        <v>157.5</v>
      </c>
      <c r="V564" s="8">
        <f t="shared" si="105"/>
        <v>157500</v>
      </c>
      <c r="W564" s="8">
        <f t="shared" si="106"/>
        <v>176400.00000000003</v>
      </c>
      <c r="X564" s="29"/>
      <c r="Y564" s="29" t="s">
        <v>41</v>
      </c>
      <c r="Z564" s="29" t="s">
        <v>41</v>
      </c>
    </row>
    <row r="565" spans="1:26" ht="48.75" customHeight="1" x14ac:dyDescent="0.3">
      <c r="A565" s="13" t="s">
        <v>4412</v>
      </c>
      <c r="B565" s="29" t="s">
        <v>1858</v>
      </c>
      <c r="C565" s="72" t="s">
        <v>1924</v>
      </c>
      <c r="D565" s="29" t="s">
        <v>1923</v>
      </c>
      <c r="E565" s="29">
        <v>459</v>
      </c>
      <c r="F565" s="29" t="s">
        <v>1925</v>
      </c>
      <c r="G565" s="29" t="s">
        <v>1926</v>
      </c>
      <c r="H565" s="29" t="s">
        <v>1927</v>
      </c>
      <c r="I565" s="29"/>
      <c r="J565" s="29" t="s">
        <v>3294</v>
      </c>
      <c r="K565" s="29" t="s">
        <v>52</v>
      </c>
      <c r="L565" s="29" t="s">
        <v>53</v>
      </c>
      <c r="M565" s="29" t="s">
        <v>3291</v>
      </c>
      <c r="N565" s="29" t="s">
        <v>37</v>
      </c>
      <c r="O565" s="29" t="s">
        <v>54</v>
      </c>
      <c r="P565" s="29" t="s">
        <v>55</v>
      </c>
      <c r="Q565" s="29" t="s">
        <v>3289</v>
      </c>
      <c r="R565" s="29" t="s">
        <v>56</v>
      </c>
      <c r="S565" s="29" t="s">
        <v>57</v>
      </c>
      <c r="T565" s="29">
        <v>77</v>
      </c>
      <c r="U565" s="29">
        <v>711</v>
      </c>
      <c r="V565" s="8">
        <v>0</v>
      </c>
      <c r="W565" s="8">
        <f t="shared" si="106"/>
        <v>0</v>
      </c>
      <c r="X565" s="29"/>
      <c r="Y565" s="29" t="s">
        <v>41</v>
      </c>
      <c r="Z565" s="29" t="s">
        <v>41</v>
      </c>
    </row>
    <row r="566" spans="1:26" ht="48.75" customHeight="1" x14ac:dyDescent="0.3">
      <c r="A566" s="13" t="s">
        <v>4412</v>
      </c>
      <c r="B566" s="29" t="s">
        <v>1858</v>
      </c>
      <c r="C566" s="72" t="s">
        <v>1929</v>
      </c>
      <c r="D566" s="29" t="s">
        <v>1928</v>
      </c>
      <c r="E566" s="29">
        <v>460</v>
      </c>
      <c r="F566" s="29" t="s">
        <v>1930</v>
      </c>
      <c r="G566" s="29" t="s">
        <v>1931</v>
      </c>
      <c r="H566" s="29" t="s">
        <v>1892</v>
      </c>
      <c r="I566" s="29"/>
      <c r="J566" s="29" t="s">
        <v>3294</v>
      </c>
      <c r="K566" s="29" t="s">
        <v>52</v>
      </c>
      <c r="L566" s="29" t="s">
        <v>53</v>
      </c>
      <c r="M566" s="29" t="s">
        <v>3291</v>
      </c>
      <c r="N566" s="29" t="s">
        <v>37</v>
      </c>
      <c r="O566" s="29" t="s">
        <v>54</v>
      </c>
      <c r="P566" s="29" t="s">
        <v>55</v>
      </c>
      <c r="Q566" s="29" t="s">
        <v>3289</v>
      </c>
      <c r="R566" s="29" t="s">
        <v>56</v>
      </c>
      <c r="S566" s="29" t="s">
        <v>1932</v>
      </c>
      <c r="T566" s="29">
        <v>240</v>
      </c>
      <c r="U566" s="29">
        <v>103.75</v>
      </c>
      <c r="V566" s="8">
        <f t="shared" si="105"/>
        <v>24900</v>
      </c>
      <c r="W566" s="8">
        <f t="shared" si="106"/>
        <v>27888.000000000004</v>
      </c>
      <c r="X566" s="29"/>
      <c r="Y566" s="29" t="s">
        <v>41</v>
      </c>
      <c r="Z566" s="29" t="s">
        <v>41</v>
      </c>
    </row>
    <row r="567" spans="1:26" ht="48.75" customHeight="1" x14ac:dyDescent="0.3">
      <c r="A567" s="13" t="s">
        <v>4412</v>
      </c>
      <c r="B567" s="29" t="s">
        <v>1858</v>
      </c>
      <c r="C567" s="72" t="s">
        <v>1934</v>
      </c>
      <c r="D567" s="29" t="s">
        <v>1933</v>
      </c>
      <c r="E567" s="29">
        <v>461</v>
      </c>
      <c r="F567" s="29" t="s">
        <v>1935</v>
      </c>
      <c r="G567" s="29" t="s">
        <v>1936</v>
      </c>
      <c r="H567" s="29" t="s">
        <v>1937</v>
      </c>
      <c r="I567" s="29"/>
      <c r="J567" s="29" t="s">
        <v>3294</v>
      </c>
      <c r="K567" s="29" t="s">
        <v>52</v>
      </c>
      <c r="L567" s="29" t="s">
        <v>53</v>
      </c>
      <c r="M567" s="29" t="s">
        <v>3291</v>
      </c>
      <c r="N567" s="29" t="s">
        <v>37</v>
      </c>
      <c r="O567" s="29" t="s">
        <v>54</v>
      </c>
      <c r="P567" s="29" t="s">
        <v>55</v>
      </c>
      <c r="Q567" s="29" t="s">
        <v>3289</v>
      </c>
      <c r="R567" s="29" t="s">
        <v>56</v>
      </c>
      <c r="S567" s="29" t="s">
        <v>57</v>
      </c>
      <c r="T567" s="29">
        <v>7</v>
      </c>
      <c r="U567" s="29">
        <v>4036</v>
      </c>
      <c r="V567" s="8">
        <f t="shared" si="105"/>
        <v>28252</v>
      </c>
      <c r="W567" s="8">
        <f t="shared" si="106"/>
        <v>31642.240000000002</v>
      </c>
      <c r="X567" s="29"/>
      <c r="Y567" s="29" t="s">
        <v>41</v>
      </c>
      <c r="Z567" s="29" t="s">
        <v>41</v>
      </c>
    </row>
    <row r="568" spans="1:26" ht="48.75" customHeight="1" x14ac:dyDescent="0.3">
      <c r="A568" s="13" t="s">
        <v>4412</v>
      </c>
      <c r="B568" s="29" t="s">
        <v>1858</v>
      </c>
      <c r="C568" s="72" t="s">
        <v>1939</v>
      </c>
      <c r="D568" s="29" t="s">
        <v>1938</v>
      </c>
      <c r="E568" s="29">
        <v>462</v>
      </c>
      <c r="F568" s="29" t="s">
        <v>1940</v>
      </c>
      <c r="G568" s="29" t="s">
        <v>1941</v>
      </c>
      <c r="H568" s="29" t="s">
        <v>1942</v>
      </c>
      <c r="I568" s="29"/>
      <c r="J568" s="29" t="s">
        <v>3294</v>
      </c>
      <c r="K568" s="29" t="s">
        <v>52</v>
      </c>
      <c r="L568" s="29" t="s">
        <v>53</v>
      </c>
      <c r="M568" s="29" t="s">
        <v>3291</v>
      </c>
      <c r="N568" s="29" t="s">
        <v>37</v>
      </c>
      <c r="O568" s="29" t="s">
        <v>54</v>
      </c>
      <c r="P568" s="29" t="s">
        <v>55</v>
      </c>
      <c r="Q568" s="29" t="s">
        <v>3289</v>
      </c>
      <c r="R568" s="29" t="s">
        <v>56</v>
      </c>
      <c r="S568" s="29" t="s">
        <v>57</v>
      </c>
      <c r="T568" s="29">
        <v>23</v>
      </c>
      <c r="U568" s="29">
        <v>9955.36</v>
      </c>
      <c r="V568" s="8">
        <f t="shared" si="105"/>
        <v>228973.28000000003</v>
      </c>
      <c r="W568" s="8">
        <f t="shared" si="106"/>
        <v>256450.07360000006</v>
      </c>
      <c r="X568" s="29"/>
      <c r="Y568" s="29" t="s">
        <v>41</v>
      </c>
      <c r="Z568" s="29" t="s">
        <v>41</v>
      </c>
    </row>
    <row r="569" spans="1:26" ht="48.75" customHeight="1" x14ac:dyDescent="0.3">
      <c r="A569" s="13" t="s">
        <v>4412</v>
      </c>
      <c r="B569" s="29" t="s">
        <v>1858</v>
      </c>
      <c r="C569" s="72" t="s">
        <v>1944</v>
      </c>
      <c r="D569" s="29" t="s">
        <v>1943</v>
      </c>
      <c r="E569" s="29">
        <v>463</v>
      </c>
      <c r="F569" s="29" t="s">
        <v>1945</v>
      </c>
      <c r="G569" s="29" t="s">
        <v>1943</v>
      </c>
      <c r="H569" s="29" t="s">
        <v>1946</v>
      </c>
      <c r="I569" s="29"/>
      <c r="J569" s="29" t="s">
        <v>3294</v>
      </c>
      <c r="K569" s="29" t="s">
        <v>52</v>
      </c>
      <c r="L569" s="29" t="s">
        <v>53</v>
      </c>
      <c r="M569" s="29" t="s">
        <v>3291</v>
      </c>
      <c r="N569" s="29" t="s">
        <v>37</v>
      </c>
      <c r="O569" s="29" t="s">
        <v>54</v>
      </c>
      <c r="P569" s="29" t="s">
        <v>55</v>
      </c>
      <c r="Q569" s="29" t="s">
        <v>3289</v>
      </c>
      <c r="R569" s="29" t="s">
        <v>56</v>
      </c>
      <c r="S569" s="29" t="s">
        <v>57</v>
      </c>
      <c r="T569" s="29">
        <v>10</v>
      </c>
      <c r="U569" s="29">
        <v>1435</v>
      </c>
      <c r="V569" s="8">
        <v>0</v>
      </c>
      <c r="W569" s="8">
        <f t="shared" si="106"/>
        <v>0</v>
      </c>
      <c r="X569" s="29"/>
      <c r="Y569" s="29" t="s">
        <v>41</v>
      </c>
      <c r="Z569" s="29" t="s">
        <v>41</v>
      </c>
    </row>
    <row r="570" spans="1:26" ht="48.75" customHeight="1" x14ac:dyDescent="0.3">
      <c r="A570" s="13" t="s">
        <v>4412</v>
      </c>
      <c r="B570" s="29" t="s">
        <v>1485</v>
      </c>
      <c r="C570" s="72" t="s">
        <v>1948</v>
      </c>
      <c r="D570" s="29" t="s">
        <v>1947</v>
      </c>
      <c r="E570" s="29">
        <v>464</v>
      </c>
      <c r="F570" s="29" t="s">
        <v>1949</v>
      </c>
      <c r="G570" s="29" t="s">
        <v>1950</v>
      </c>
      <c r="H570" s="29" t="s">
        <v>1951</v>
      </c>
      <c r="I570" s="29"/>
      <c r="J570" s="29" t="s">
        <v>3294</v>
      </c>
      <c r="K570" s="29" t="s">
        <v>52</v>
      </c>
      <c r="L570" s="29" t="s">
        <v>53</v>
      </c>
      <c r="M570" s="29" t="s">
        <v>3291</v>
      </c>
      <c r="N570" s="29" t="s">
        <v>37</v>
      </c>
      <c r="O570" s="29" t="s">
        <v>54</v>
      </c>
      <c r="P570" s="29" t="s">
        <v>55</v>
      </c>
      <c r="Q570" s="29" t="s">
        <v>3289</v>
      </c>
      <c r="R570" s="29" t="s">
        <v>56</v>
      </c>
      <c r="S570" s="29" t="s">
        <v>57</v>
      </c>
      <c r="T570" s="29">
        <v>20</v>
      </c>
      <c r="U570" s="29">
        <v>1350</v>
      </c>
      <c r="V570" s="8">
        <f t="shared" si="105"/>
        <v>27000</v>
      </c>
      <c r="W570" s="8">
        <f t="shared" si="106"/>
        <v>30240.000000000004</v>
      </c>
      <c r="X570" s="29"/>
      <c r="Y570" s="29" t="s">
        <v>41</v>
      </c>
      <c r="Z570" s="29" t="s">
        <v>41</v>
      </c>
    </row>
    <row r="571" spans="1:26" ht="48.75" customHeight="1" x14ac:dyDescent="0.3">
      <c r="A571" s="13" t="s">
        <v>4412</v>
      </c>
      <c r="B571" s="29" t="s">
        <v>1485</v>
      </c>
      <c r="C571" s="72" t="s">
        <v>1953</v>
      </c>
      <c r="D571" s="29" t="s">
        <v>1952</v>
      </c>
      <c r="E571" s="29">
        <v>465</v>
      </c>
      <c r="F571" s="29" t="s">
        <v>1954</v>
      </c>
      <c r="G571" s="29" t="s">
        <v>1595</v>
      </c>
      <c r="H571" s="29" t="s">
        <v>1955</v>
      </c>
      <c r="I571" s="29"/>
      <c r="J571" s="29" t="s">
        <v>3294</v>
      </c>
      <c r="K571" s="29" t="s">
        <v>52</v>
      </c>
      <c r="L571" s="29" t="s">
        <v>53</v>
      </c>
      <c r="M571" s="29" t="s">
        <v>3291</v>
      </c>
      <c r="N571" s="29" t="s">
        <v>37</v>
      </c>
      <c r="O571" s="29" t="s">
        <v>54</v>
      </c>
      <c r="P571" s="29" t="s">
        <v>55</v>
      </c>
      <c r="Q571" s="29" t="s">
        <v>3289</v>
      </c>
      <c r="R571" s="29" t="s">
        <v>56</v>
      </c>
      <c r="S571" s="29" t="s">
        <v>57</v>
      </c>
      <c r="T571" s="29">
        <v>4</v>
      </c>
      <c r="U571" s="29">
        <v>133.04</v>
      </c>
      <c r="V571" s="8">
        <f t="shared" si="105"/>
        <v>532.16</v>
      </c>
      <c r="W571" s="8">
        <f t="shared" si="106"/>
        <v>596.01920000000007</v>
      </c>
      <c r="X571" s="29"/>
      <c r="Y571" s="29" t="s">
        <v>41</v>
      </c>
      <c r="Z571" s="29" t="s">
        <v>41</v>
      </c>
    </row>
    <row r="572" spans="1:26" ht="48.75" customHeight="1" x14ac:dyDescent="0.3">
      <c r="A572" s="13" t="s">
        <v>4412</v>
      </c>
      <c r="B572" s="29" t="s">
        <v>1858</v>
      </c>
      <c r="C572" s="72" t="s">
        <v>1957</v>
      </c>
      <c r="D572" s="29" t="s">
        <v>1956</v>
      </c>
      <c r="E572" s="29">
        <v>466</v>
      </c>
      <c r="F572" s="29" t="s">
        <v>1958</v>
      </c>
      <c r="G572" s="29" t="s">
        <v>1959</v>
      </c>
      <c r="H572" s="29" t="s">
        <v>1960</v>
      </c>
      <c r="I572" s="29"/>
      <c r="J572" s="29" t="s">
        <v>3294</v>
      </c>
      <c r="K572" s="29" t="s">
        <v>52</v>
      </c>
      <c r="L572" s="29" t="s">
        <v>53</v>
      </c>
      <c r="M572" s="29" t="s">
        <v>3291</v>
      </c>
      <c r="N572" s="29" t="s">
        <v>37</v>
      </c>
      <c r="O572" s="29" t="s">
        <v>54</v>
      </c>
      <c r="P572" s="29" t="s">
        <v>55</v>
      </c>
      <c r="Q572" s="29" t="s">
        <v>3289</v>
      </c>
      <c r="R572" s="29" t="s">
        <v>56</v>
      </c>
      <c r="S572" s="29" t="s">
        <v>57</v>
      </c>
      <c r="T572" s="29">
        <v>200</v>
      </c>
      <c r="U572" s="29">
        <v>24</v>
      </c>
      <c r="V572" s="8">
        <v>0</v>
      </c>
      <c r="W572" s="8">
        <f t="shared" si="106"/>
        <v>0</v>
      </c>
      <c r="X572" s="29"/>
      <c r="Y572" s="29" t="s">
        <v>41</v>
      </c>
      <c r="Z572" s="29" t="s">
        <v>41</v>
      </c>
    </row>
    <row r="573" spans="1:26" ht="48.75" customHeight="1" x14ac:dyDescent="0.3">
      <c r="A573" s="13" t="s">
        <v>4412</v>
      </c>
      <c r="B573" s="29" t="s">
        <v>1858</v>
      </c>
      <c r="C573" s="72" t="s">
        <v>1957</v>
      </c>
      <c r="D573" s="29" t="s">
        <v>1956</v>
      </c>
      <c r="E573" s="29" t="s">
        <v>4323</v>
      </c>
      <c r="F573" s="29" t="s">
        <v>1958</v>
      </c>
      <c r="G573" s="29" t="s">
        <v>1959</v>
      </c>
      <c r="H573" s="29" t="s">
        <v>1960</v>
      </c>
      <c r="I573" s="29"/>
      <c r="J573" s="29" t="s">
        <v>3294</v>
      </c>
      <c r="K573" s="29" t="s">
        <v>52</v>
      </c>
      <c r="L573" s="29" t="s">
        <v>53</v>
      </c>
      <c r="M573" s="29" t="s">
        <v>4422</v>
      </c>
      <c r="N573" s="29" t="s">
        <v>4402</v>
      </c>
      <c r="O573" s="29" t="s">
        <v>54</v>
      </c>
      <c r="P573" s="29" t="s">
        <v>55</v>
      </c>
      <c r="Q573" s="29" t="s">
        <v>3289</v>
      </c>
      <c r="R573" s="29" t="s">
        <v>56</v>
      </c>
      <c r="S573" s="29" t="s">
        <v>57</v>
      </c>
      <c r="T573" s="29">
        <v>200</v>
      </c>
      <c r="U573" s="29">
        <v>50</v>
      </c>
      <c r="V573" s="8">
        <v>0</v>
      </c>
      <c r="W573" s="8">
        <f t="shared" ref="W573" si="107">V573*1.12</f>
        <v>0</v>
      </c>
      <c r="X573" s="29"/>
      <c r="Y573" s="29" t="s">
        <v>41</v>
      </c>
      <c r="Z573" s="29" t="s">
        <v>41</v>
      </c>
    </row>
    <row r="574" spans="1:26" ht="48.75" customHeight="1" x14ac:dyDescent="0.3">
      <c r="A574" s="13" t="s">
        <v>4412</v>
      </c>
      <c r="B574" s="29" t="s">
        <v>1858</v>
      </c>
      <c r="C574" s="72" t="s">
        <v>1962</v>
      </c>
      <c r="D574" s="29" t="s">
        <v>1961</v>
      </c>
      <c r="E574" s="29">
        <v>467</v>
      </c>
      <c r="F574" s="29" t="s">
        <v>1963</v>
      </c>
      <c r="G574" s="29" t="s">
        <v>1964</v>
      </c>
      <c r="H574" s="29" t="s">
        <v>1960</v>
      </c>
      <c r="I574" s="29"/>
      <c r="J574" s="29" t="s">
        <v>3294</v>
      </c>
      <c r="K574" s="29" t="s">
        <v>52</v>
      </c>
      <c r="L574" s="29" t="s">
        <v>53</v>
      </c>
      <c r="M574" s="29" t="s">
        <v>3291</v>
      </c>
      <c r="N574" s="29" t="s">
        <v>37</v>
      </c>
      <c r="O574" s="29" t="s">
        <v>54</v>
      </c>
      <c r="P574" s="29" t="s">
        <v>55</v>
      </c>
      <c r="Q574" s="29" t="s">
        <v>3289</v>
      </c>
      <c r="R574" s="29" t="s">
        <v>56</v>
      </c>
      <c r="S574" s="29" t="s">
        <v>57</v>
      </c>
      <c r="T574" s="29">
        <v>10</v>
      </c>
      <c r="U574" s="29">
        <v>4756.8100000000004</v>
      </c>
      <c r="V574" s="8">
        <v>0</v>
      </c>
      <c r="W574" s="8">
        <f t="shared" ref="W574" si="108">V574*1.12</f>
        <v>0</v>
      </c>
      <c r="X574" s="29"/>
      <c r="Y574" s="29" t="s">
        <v>41</v>
      </c>
      <c r="Z574" s="29" t="s">
        <v>41</v>
      </c>
    </row>
    <row r="575" spans="1:26" ht="48.75" customHeight="1" x14ac:dyDescent="0.3">
      <c r="A575" s="13" t="s">
        <v>4412</v>
      </c>
      <c r="B575" s="29" t="s">
        <v>1858</v>
      </c>
      <c r="C575" s="72" t="s">
        <v>1966</v>
      </c>
      <c r="D575" s="29" t="s">
        <v>1965</v>
      </c>
      <c r="E575" s="29">
        <v>468</v>
      </c>
      <c r="F575" s="29" t="s">
        <v>1967</v>
      </c>
      <c r="G575" s="29" t="s">
        <v>1968</v>
      </c>
      <c r="H575" s="29" t="s">
        <v>1882</v>
      </c>
      <c r="I575" s="29"/>
      <c r="J575" s="29" t="s">
        <v>3294</v>
      </c>
      <c r="K575" s="29" t="s">
        <v>52</v>
      </c>
      <c r="L575" s="29" t="s">
        <v>53</v>
      </c>
      <c r="M575" s="29" t="s">
        <v>3291</v>
      </c>
      <c r="N575" s="29" t="s">
        <v>37</v>
      </c>
      <c r="O575" s="29" t="s">
        <v>54</v>
      </c>
      <c r="P575" s="29" t="s">
        <v>55</v>
      </c>
      <c r="Q575" s="29" t="s">
        <v>3289</v>
      </c>
      <c r="R575" s="29" t="s">
        <v>56</v>
      </c>
      <c r="S575" s="29" t="s">
        <v>57</v>
      </c>
      <c r="T575" s="29">
        <v>1000</v>
      </c>
      <c r="U575" s="29">
        <v>15.75</v>
      </c>
      <c r="V575" s="8">
        <f t="shared" si="105"/>
        <v>15750</v>
      </c>
      <c r="W575" s="8">
        <f t="shared" si="106"/>
        <v>17640</v>
      </c>
      <c r="X575" s="29"/>
      <c r="Y575" s="29" t="s">
        <v>41</v>
      </c>
      <c r="Z575" s="29" t="s">
        <v>41</v>
      </c>
    </row>
    <row r="576" spans="1:26" ht="48.75" customHeight="1" x14ac:dyDescent="0.3">
      <c r="A576" s="13" t="s">
        <v>4412</v>
      </c>
      <c r="B576" s="29" t="s">
        <v>1858</v>
      </c>
      <c r="C576" s="72" t="s">
        <v>1970</v>
      </c>
      <c r="D576" s="29" t="s">
        <v>1969</v>
      </c>
      <c r="E576" s="29">
        <v>469</v>
      </c>
      <c r="F576" s="29" t="s">
        <v>1971</v>
      </c>
      <c r="G576" s="29" t="s">
        <v>1972</v>
      </c>
      <c r="H576" s="29" t="s">
        <v>1892</v>
      </c>
      <c r="I576" s="29"/>
      <c r="J576" s="29" t="s">
        <v>3294</v>
      </c>
      <c r="K576" s="29" t="s">
        <v>52</v>
      </c>
      <c r="L576" s="29" t="s">
        <v>53</v>
      </c>
      <c r="M576" s="29" t="s">
        <v>3291</v>
      </c>
      <c r="N576" s="29" t="s">
        <v>37</v>
      </c>
      <c r="O576" s="29" t="s">
        <v>54</v>
      </c>
      <c r="P576" s="29" t="s">
        <v>55</v>
      </c>
      <c r="Q576" s="29" t="s">
        <v>3289</v>
      </c>
      <c r="R576" s="29" t="s">
        <v>56</v>
      </c>
      <c r="S576" s="29" t="s">
        <v>68</v>
      </c>
      <c r="T576" s="29">
        <v>78</v>
      </c>
      <c r="U576" s="29">
        <v>1219.6099999999999</v>
      </c>
      <c r="V576" s="8">
        <f t="shared" si="105"/>
        <v>95129.579999999987</v>
      </c>
      <c r="W576" s="8">
        <f t="shared" si="106"/>
        <v>106545.1296</v>
      </c>
      <c r="X576" s="29"/>
      <c r="Y576" s="29" t="s">
        <v>41</v>
      </c>
      <c r="Z576" s="29" t="s">
        <v>41</v>
      </c>
    </row>
    <row r="577" spans="1:26" ht="48.75" customHeight="1" x14ac:dyDescent="0.3">
      <c r="A577" s="13" t="s">
        <v>4412</v>
      </c>
      <c r="B577" s="29" t="s">
        <v>734</v>
      </c>
      <c r="C577" s="72" t="s">
        <v>1974</v>
      </c>
      <c r="D577" s="29" t="s">
        <v>1973</v>
      </c>
      <c r="E577" s="29">
        <v>470</v>
      </c>
      <c r="F577" s="29" t="s">
        <v>1599</v>
      </c>
      <c r="G577" s="29" t="s">
        <v>1600</v>
      </c>
      <c r="H577" s="29" t="s">
        <v>1601</v>
      </c>
      <c r="I577" s="29"/>
      <c r="J577" s="29" t="s">
        <v>3294</v>
      </c>
      <c r="K577" s="29" t="s">
        <v>52</v>
      </c>
      <c r="L577" s="29" t="s">
        <v>53</v>
      </c>
      <c r="M577" s="29" t="s">
        <v>3291</v>
      </c>
      <c r="N577" s="29" t="s">
        <v>37</v>
      </c>
      <c r="O577" s="29" t="s">
        <v>54</v>
      </c>
      <c r="P577" s="29" t="s">
        <v>55</v>
      </c>
      <c r="Q577" s="29" t="s">
        <v>3289</v>
      </c>
      <c r="R577" s="29" t="s">
        <v>56</v>
      </c>
      <c r="S577" s="29" t="s">
        <v>57</v>
      </c>
      <c r="T577" s="29">
        <v>2</v>
      </c>
      <c r="U577" s="29">
        <v>7845</v>
      </c>
      <c r="V577" s="8">
        <f t="shared" si="105"/>
        <v>15690</v>
      </c>
      <c r="W577" s="8">
        <f t="shared" si="106"/>
        <v>17572.800000000003</v>
      </c>
      <c r="X577" s="29"/>
      <c r="Y577" s="29" t="s">
        <v>41</v>
      </c>
      <c r="Z577" s="29" t="s">
        <v>41</v>
      </c>
    </row>
    <row r="578" spans="1:26" ht="48.75" customHeight="1" x14ac:dyDescent="0.3">
      <c r="A578" s="13" t="s">
        <v>4412</v>
      </c>
      <c r="B578" s="29" t="s">
        <v>734</v>
      </c>
      <c r="C578" s="72" t="s">
        <v>1976</v>
      </c>
      <c r="D578" s="29" t="s">
        <v>1975</v>
      </c>
      <c r="E578" s="29">
        <v>471</v>
      </c>
      <c r="F578" s="29" t="s">
        <v>1977</v>
      </c>
      <c r="G578" s="29" t="s">
        <v>738</v>
      </c>
      <c r="H578" s="29" t="s">
        <v>1978</v>
      </c>
      <c r="I578" s="29"/>
      <c r="J578" s="29" t="s">
        <v>3294</v>
      </c>
      <c r="K578" s="29" t="s">
        <v>52</v>
      </c>
      <c r="L578" s="29" t="s">
        <v>53</v>
      </c>
      <c r="M578" s="29" t="s">
        <v>3291</v>
      </c>
      <c r="N578" s="29" t="s">
        <v>37</v>
      </c>
      <c r="O578" s="29" t="s">
        <v>54</v>
      </c>
      <c r="P578" s="29" t="s">
        <v>55</v>
      </c>
      <c r="Q578" s="29" t="s">
        <v>3289</v>
      </c>
      <c r="R578" s="29" t="s">
        <v>56</v>
      </c>
      <c r="S578" s="29" t="s">
        <v>57</v>
      </c>
      <c r="T578" s="29">
        <v>2</v>
      </c>
      <c r="U578" s="29">
        <v>22217.5</v>
      </c>
      <c r="V578" s="8">
        <f t="shared" si="105"/>
        <v>44435</v>
      </c>
      <c r="W578" s="8">
        <f t="shared" si="106"/>
        <v>49767.200000000004</v>
      </c>
      <c r="X578" s="29"/>
      <c r="Y578" s="29" t="s">
        <v>41</v>
      </c>
      <c r="Z578" s="29" t="s">
        <v>41</v>
      </c>
    </row>
    <row r="579" spans="1:26" ht="48.75" customHeight="1" x14ac:dyDescent="0.3">
      <c r="A579" s="13" t="s">
        <v>4412</v>
      </c>
      <c r="B579" s="29" t="s">
        <v>734</v>
      </c>
      <c r="C579" s="72" t="s">
        <v>1980</v>
      </c>
      <c r="D579" s="29" t="s">
        <v>1979</v>
      </c>
      <c r="E579" s="29">
        <v>472</v>
      </c>
      <c r="F579" s="29" t="s">
        <v>1981</v>
      </c>
      <c r="G579" s="29" t="s">
        <v>1982</v>
      </c>
      <c r="H579" s="29" t="s">
        <v>1983</v>
      </c>
      <c r="I579" s="29"/>
      <c r="J579" s="29" t="s">
        <v>3294</v>
      </c>
      <c r="K579" s="29" t="s">
        <v>52</v>
      </c>
      <c r="L579" s="29" t="s">
        <v>53</v>
      </c>
      <c r="M579" s="29" t="s">
        <v>3291</v>
      </c>
      <c r="N579" s="29" t="s">
        <v>37</v>
      </c>
      <c r="O579" s="29" t="s">
        <v>54</v>
      </c>
      <c r="P579" s="29" t="s">
        <v>55</v>
      </c>
      <c r="Q579" s="29" t="s">
        <v>3289</v>
      </c>
      <c r="R579" s="29" t="s">
        <v>56</v>
      </c>
      <c r="S579" s="29" t="s">
        <v>57</v>
      </c>
      <c r="T579" s="29">
        <v>8</v>
      </c>
      <c r="U579" s="29">
        <v>820.5</v>
      </c>
      <c r="V579" s="8">
        <v>0</v>
      </c>
      <c r="W579" s="8">
        <f t="shared" ref="W579" si="109">V579*1.12</f>
        <v>0</v>
      </c>
      <c r="X579" s="29"/>
      <c r="Y579" s="29" t="s">
        <v>41</v>
      </c>
      <c r="Z579" s="29" t="s">
        <v>41</v>
      </c>
    </row>
    <row r="580" spans="1:26" ht="48.75" customHeight="1" x14ac:dyDescent="0.3">
      <c r="A580" s="13" t="s">
        <v>4412</v>
      </c>
      <c r="B580" s="29" t="s">
        <v>734</v>
      </c>
      <c r="C580" s="72" t="s">
        <v>1980</v>
      </c>
      <c r="D580" s="29" t="s">
        <v>1979</v>
      </c>
      <c r="E580" s="29" t="s">
        <v>4406</v>
      </c>
      <c r="F580" s="29" t="s">
        <v>1981</v>
      </c>
      <c r="G580" s="29" t="s">
        <v>1982</v>
      </c>
      <c r="H580" s="29" t="s">
        <v>1983</v>
      </c>
      <c r="I580" s="29"/>
      <c r="J580" s="29" t="s">
        <v>3294</v>
      </c>
      <c r="K580" s="29" t="s">
        <v>52</v>
      </c>
      <c r="L580" s="29" t="s">
        <v>53</v>
      </c>
      <c r="M580" s="29" t="s">
        <v>4422</v>
      </c>
      <c r="N580" s="29" t="s">
        <v>4402</v>
      </c>
      <c r="O580" s="29" t="s">
        <v>54</v>
      </c>
      <c r="P580" s="29" t="s">
        <v>55</v>
      </c>
      <c r="Q580" s="29" t="s">
        <v>3289</v>
      </c>
      <c r="R580" s="29" t="s">
        <v>56</v>
      </c>
      <c r="S580" s="29" t="s">
        <v>57</v>
      </c>
      <c r="T580" s="29">
        <v>8</v>
      </c>
      <c r="U580" s="29">
        <v>1700</v>
      </c>
      <c r="V580" s="8"/>
      <c r="W580" s="8">
        <f t="shared" ref="W580" si="110">V580*1.12</f>
        <v>0</v>
      </c>
      <c r="X580" s="29"/>
      <c r="Y580" s="29" t="s">
        <v>41</v>
      </c>
      <c r="Z580" s="29" t="s">
        <v>41</v>
      </c>
    </row>
    <row r="581" spans="1:26" ht="48.75" customHeight="1" x14ac:dyDescent="0.3">
      <c r="A581" s="13" t="s">
        <v>4412</v>
      </c>
      <c r="B581" s="29" t="s">
        <v>734</v>
      </c>
      <c r="C581" s="72" t="s">
        <v>1985</v>
      </c>
      <c r="D581" s="29" t="s">
        <v>1984</v>
      </c>
      <c r="E581" s="29">
        <v>473</v>
      </c>
      <c r="F581" s="29" t="s">
        <v>1986</v>
      </c>
      <c r="G581" s="29" t="s">
        <v>362</v>
      </c>
      <c r="H581" s="29" t="s">
        <v>1987</v>
      </c>
      <c r="I581" s="29"/>
      <c r="J581" s="29" t="s">
        <v>3294</v>
      </c>
      <c r="K581" s="29" t="s">
        <v>52</v>
      </c>
      <c r="L581" s="29" t="s">
        <v>53</v>
      </c>
      <c r="M581" s="29" t="s">
        <v>3291</v>
      </c>
      <c r="N581" s="29" t="s">
        <v>37</v>
      </c>
      <c r="O581" s="29" t="s">
        <v>54</v>
      </c>
      <c r="P581" s="29" t="s">
        <v>55</v>
      </c>
      <c r="Q581" s="29" t="s">
        <v>3289</v>
      </c>
      <c r="R581" s="29" t="s">
        <v>56</v>
      </c>
      <c r="S581" s="29" t="s">
        <v>57</v>
      </c>
      <c r="T581" s="29">
        <v>199</v>
      </c>
      <c r="U581" s="29">
        <v>669.9</v>
      </c>
      <c r="V581" s="8">
        <v>0</v>
      </c>
      <c r="W581" s="8">
        <f t="shared" si="106"/>
        <v>0</v>
      </c>
      <c r="X581" s="29"/>
      <c r="Y581" s="29" t="s">
        <v>41</v>
      </c>
      <c r="Z581" s="29" t="s">
        <v>41</v>
      </c>
    </row>
    <row r="582" spans="1:26" ht="48.75" customHeight="1" x14ac:dyDescent="0.3">
      <c r="A582" s="13" t="s">
        <v>4412</v>
      </c>
      <c r="B582" s="29" t="s">
        <v>734</v>
      </c>
      <c r="C582" s="72" t="s">
        <v>1989</v>
      </c>
      <c r="D582" s="29" t="s">
        <v>1988</v>
      </c>
      <c r="E582" s="29">
        <v>474</v>
      </c>
      <c r="F582" s="29" t="s">
        <v>1990</v>
      </c>
      <c r="G582" s="29" t="s">
        <v>372</v>
      </c>
      <c r="H582" s="29" t="s">
        <v>1991</v>
      </c>
      <c r="I582" s="29"/>
      <c r="J582" s="29" t="s">
        <v>3294</v>
      </c>
      <c r="K582" s="29" t="s">
        <v>52</v>
      </c>
      <c r="L582" s="29" t="s">
        <v>53</v>
      </c>
      <c r="M582" s="29" t="s">
        <v>3291</v>
      </c>
      <c r="N582" s="29" t="s">
        <v>37</v>
      </c>
      <c r="O582" s="29" t="s">
        <v>54</v>
      </c>
      <c r="P582" s="29" t="s">
        <v>55</v>
      </c>
      <c r="Q582" s="29" t="s">
        <v>3289</v>
      </c>
      <c r="R582" s="29" t="s">
        <v>56</v>
      </c>
      <c r="S582" s="29" t="s">
        <v>583</v>
      </c>
      <c r="T582" s="29">
        <v>20</v>
      </c>
      <c r="U582" s="29">
        <v>1200</v>
      </c>
      <c r="V582" s="8">
        <v>0</v>
      </c>
      <c r="W582" s="8">
        <f t="shared" ref="W582" si="111">V582*1.12</f>
        <v>0</v>
      </c>
      <c r="X582" s="29"/>
      <c r="Y582" s="29" t="s">
        <v>41</v>
      </c>
      <c r="Z582" s="29" t="s">
        <v>41</v>
      </c>
    </row>
    <row r="583" spans="1:26" ht="48.75" customHeight="1" x14ac:dyDescent="0.3">
      <c r="A583" s="13" t="s">
        <v>4412</v>
      </c>
      <c r="B583" s="29" t="s">
        <v>734</v>
      </c>
      <c r="C583" s="72" t="s">
        <v>1989</v>
      </c>
      <c r="D583" s="29" t="s">
        <v>1988</v>
      </c>
      <c r="E583" s="29" t="s">
        <v>4407</v>
      </c>
      <c r="F583" s="29" t="s">
        <v>1990</v>
      </c>
      <c r="G583" s="29" t="s">
        <v>372</v>
      </c>
      <c r="H583" s="29" t="s">
        <v>1991</v>
      </c>
      <c r="I583" s="29"/>
      <c r="J583" s="29" t="s">
        <v>3294</v>
      </c>
      <c r="K583" s="29" t="s">
        <v>52</v>
      </c>
      <c r="L583" s="29" t="s">
        <v>53</v>
      </c>
      <c r="M583" s="29" t="s">
        <v>4422</v>
      </c>
      <c r="N583" s="29" t="s">
        <v>4402</v>
      </c>
      <c r="O583" s="29" t="s">
        <v>54</v>
      </c>
      <c r="P583" s="29" t="s">
        <v>55</v>
      </c>
      <c r="Q583" s="29" t="s">
        <v>3289</v>
      </c>
      <c r="R583" s="29" t="s">
        <v>56</v>
      </c>
      <c r="S583" s="29" t="s">
        <v>583</v>
      </c>
      <c r="T583" s="29">
        <v>60</v>
      </c>
      <c r="U583" s="29">
        <v>1300</v>
      </c>
      <c r="V583" s="8"/>
      <c r="W583" s="8">
        <f t="shared" ref="W583:W584" si="112">V583*1.12</f>
        <v>0</v>
      </c>
      <c r="X583" s="29"/>
      <c r="Y583" s="29" t="s">
        <v>41</v>
      </c>
      <c r="Z583" s="29" t="s">
        <v>41</v>
      </c>
    </row>
    <row r="584" spans="1:26" ht="48.75" customHeight="1" x14ac:dyDescent="0.3">
      <c r="A584" s="13" t="s">
        <v>4412</v>
      </c>
      <c r="B584" s="29" t="s">
        <v>734</v>
      </c>
      <c r="C584" s="72" t="s">
        <v>1993</v>
      </c>
      <c r="D584" s="29" t="s">
        <v>1992</v>
      </c>
      <c r="E584" s="29">
        <v>475</v>
      </c>
      <c r="F584" s="29" t="s">
        <v>1994</v>
      </c>
      <c r="G584" s="29" t="s">
        <v>372</v>
      </c>
      <c r="H584" s="29" t="s">
        <v>1995</v>
      </c>
      <c r="I584" s="29"/>
      <c r="J584" s="29" t="s">
        <v>3294</v>
      </c>
      <c r="K584" s="29" t="s">
        <v>52</v>
      </c>
      <c r="L584" s="29" t="s">
        <v>53</v>
      </c>
      <c r="M584" s="29" t="s">
        <v>3291</v>
      </c>
      <c r="N584" s="29" t="s">
        <v>37</v>
      </c>
      <c r="O584" s="29" t="s">
        <v>54</v>
      </c>
      <c r="P584" s="29" t="s">
        <v>55</v>
      </c>
      <c r="Q584" s="29" t="s">
        <v>3289</v>
      </c>
      <c r="R584" s="29" t="s">
        <v>56</v>
      </c>
      <c r="S584" s="29" t="s">
        <v>583</v>
      </c>
      <c r="T584" s="29">
        <v>2</v>
      </c>
      <c r="U584" s="29">
        <v>2180</v>
      </c>
      <c r="V584" s="8">
        <v>0</v>
      </c>
      <c r="W584" s="8">
        <f t="shared" si="112"/>
        <v>0</v>
      </c>
      <c r="X584" s="29"/>
      <c r="Y584" s="29" t="s">
        <v>41</v>
      </c>
      <c r="Z584" s="29" t="s">
        <v>41</v>
      </c>
    </row>
    <row r="585" spans="1:26" ht="48.75" customHeight="1" x14ac:dyDescent="0.3">
      <c r="A585" s="13" t="s">
        <v>4412</v>
      </c>
      <c r="B585" s="29" t="s">
        <v>734</v>
      </c>
      <c r="C585" s="72" t="s">
        <v>1993</v>
      </c>
      <c r="D585" s="29" t="s">
        <v>1992</v>
      </c>
      <c r="E585" s="29" t="s">
        <v>4408</v>
      </c>
      <c r="F585" s="29" t="s">
        <v>1994</v>
      </c>
      <c r="G585" s="29" t="s">
        <v>372</v>
      </c>
      <c r="H585" s="29" t="s">
        <v>1995</v>
      </c>
      <c r="I585" s="29"/>
      <c r="J585" s="29" t="s">
        <v>3294</v>
      </c>
      <c r="K585" s="29" t="s">
        <v>52</v>
      </c>
      <c r="L585" s="29" t="s">
        <v>53</v>
      </c>
      <c r="M585" s="29" t="s">
        <v>4422</v>
      </c>
      <c r="N585" s="29" t="s">
        <v>4402</v>
      </c>
      <c r="O585" s="29" t="s">
        <v>54</v>
      </c>
      <c r="P585" s="29" t="s">
        <v>55</v>
      </c>
      <c r="Q585" s="29" t="s">
        <v>3289</v>
      </c>
      <c r="R585" s="29" t="s">
        <v>56</v>
      </c>
      <c r="S585" s="29" t="s">
        <v>583</v>
      </c>
      <c r="T585" s="29">
        <v>60</v>
      </c>
      <c r="U585" s="29">
        <v>2180</v>
      </c>
      <c r="V585" s="8"/>
      <c r="W585" s="8">
        <f t="shared" ref="W585" si="113">V585*1.12</f>
        <v>0</v>
      </c>
      <c r="X585" s="29"/>
      <c r="Y585" s="29" t="s">
        <v>41</v>
      </c>
      <c r="Z585" s="29" t="s">
        <v>41</v>
      </c>
    </row>
    <row r="586" spans="1:26" ht="48.75" customHeight="1" x14ac:dyDescent="0.3">
      <c r="A586" s="13" t="s">
        <v>4412</v>
      </c>
      <c r="B586" s="29" t="s">
        <v>734</v>
      </c>
      <c r="C586" s="72" t="s">
        <v>1997</v>
      </c>
      <c r="D586" s="29" t="s">
        <v>1996</v>
      </c>
      <c r="E586" s="29">
        <v>476</v>
      </c>
      <c r="F586" s="29" t="s">
        <v>1998</v>
      </c>
      <c r="G586" s="29" t="s">
        <v>1999</v>
      </c>
      <c r="H586" s="29" t="s">
        <v>2000</v>
      </c>
      <c r="I586" s="29"/>
      <c r="J586" s="29" t="s">
        <v>3294</v>
      </c>
      <c r="K586" s="29" t="s">
        <v>52</v>
      </c>
      <c r="L586" s="29" t="s">
        <v>53</v>
      </c>
      <c r="M586" s="29" t="s">
        <v>3291</v>
      </c>
      <c r="N586" s="29" t="s">
        <v>37</v>
      </c>
      <c r="O586" s="29" t="s">
        <v>54</v>
      </c>
      <c r="P586" s="29" t="s">
        <v>55</v>
      </c>
      <c r="Q586" s="29" t="s">
        <v>3289</v>
      </c>
      <c r="R586" s="29" t="s">
        <v>56</v>
      </c>
      <c r="S586" s="29" t="s">
        <v>57</v>
      </c>
      <c r="T586" s="29">
        <v>100</v>
      </c>
      <c r="U586" s="29">
        <v>107.5</v>
      </c>
      <c r="V586" s="8">
        <v>0</v>
      </c>
      <c r="W586" s="8">
        <f t="shared" si="106"/>
        <v>0</v>
      </c>
      <c r="X586" s="29"/>
      <c r="Y586" s="29" t="s">
        <v>41</v>
      </c>
      <c r="Z586" s="29" t="s">
        <v>41</v>
      </c>
    </row>
    <row r="587" spans="1:26" ht="48.75" customHeight="1" x14ac:dyDescent="0.3">
      <c r="A587" s="13" t="s">
        <v>4412</v>
      </c>
      <c r="B587" s="29" t="s">
        <v>734</v>
      </c>
      <c r="C587" s="72" t="s">
        <v>2002</v>
      </c>
      <c r="D587" s="29" t="s">
        <v>2001</v>
      </c>
      <c r="E587" s="29">
        <v>477</v>
      </c>
      <c r="F587" s="29" t="s">
        <v>2003</v>
      </c>
      <c r="G587" s="29" t="s">
        <v>2004</v>
      </c>
      <c r="H587" s="29" t="s">
        <v>2005</v>
      </c>
      <c r="I587" s="29"/>
      <c r="J587" s="29" t="s">
        <v>3294</v>
      </c>
      <c r="K587" s="29" t="s">
        <v>52</v>
      </c>
      <c r="L587" s="29" t="s">
        <v>53</v>
      </c>
      <c r="M587" s="29" t="s">
        <v>3291</v>
      </c>
      <c r="N587" s="29" t="s">
        <v>37</v>
      </c>
      <c r="O587" s="29" t="s">
        <v>54</v>
      </c>
      <c r="P587" s="29" t="s">
        <v>55</v>
      </c>
      <c r="Q587" s="29" t="s">
        <v>3289</v>
      </c>
      <c r="R587" s="29" t="s">
        <v>56</v>
      </c>
      <c r="S587" s="29" t="s">
        <v>57</v>
      </c>
      <c r="T587" s="29">
        <v>4</v>
      </c>
      <c r="U587" s="29">
        <v>3003.5</v>
      </c>
      <c r="V587" s="8">
        <v>0</v>
      </c>
      <c r="W587" s="8">
        <f t="shared" ref="W587" si="114">V587*1.12</f>
        <v>0</v>
      </c>
      <c r="X587" s="29"/>
      <c r="Y587" s="29" t="s">
        <v>41</v>
      </c>
      <c r="Z587" s="29" t="s">
        <v>41</v>
      </c>
    </row>
    <row r="588" spans="1:26" ht="48.75" customHeight="1" x14ac:dyDescent="0.3">
      <c r="A588" s="13" t="s">
        <v>4412</v>
      </c>
      <c r="B588" s="29" t="s">
        <v>734</v>
      </c>
      <c r="C588" s="72" t="s">
        <v>2002</v>
      </c>
      <c r="D588" s="29" t="s">
        <v>2001</v>
      </c>
      <c r="E588" s="29" t="s">
        <v>4409</v>
      </c>
      <c r="F588" s="29" t="s">
        <v>2003</v>
      </c>
      <c r="G588" s="29" t="s">
        <v>2004</v>
      </c>
      <c r="H588" s="29" t="s">
        <v>2005</v>
      </c>
      <c r="I588" s="29"/>
      <c r="J588" s="29" t="s">
        <v>3294</v>
      </c>
      <c r="K588" s="29" t="s">
        <v>52</v>
      </c>
      <c r="L588" s="29" t="s">
        <v>53</v>
      </c>
      <c r="M588" s="29" t="s">
        <v>4422</v>
      </c>
      <c r="N588" s="29" t="s">
        <v>4402</v>
      </c>
      <c r="O588" s="29" t="s">
        <v>54</v>
      </c>
      <c r="P588" s="29" t="s">
        <v>55</v>
      </c>
      <c r="Q588" s="29" t="s">
        <v>3289</v>
      </c>
      <c r="R588" s="29" t="s">
        <v>56</v>
      </c>
      <c r="S588" s="29" t="s">
        <v>57</v>
      </c>
      <c r="T588" s="29">
        <v>8</v>
      </c>
      <c r="U588" s="29">
        <v>5000</v>
      </c>
      <c r="V588" s="8"/>
      <c r="W588" s="8">
        <f t="shared" ref="W588" si="115">V588*1.12</f>
        <v>0</v>
      </c>
      <c r="X588" s="29"/>
      <c r="Y588" s="29" t="s">
        <v>41</v>
      </c>
      <c r="Z588" s="29" t="s">
        <v>41</v>
      </c>
    </row>
    <row r="589" spans="1:26" ht="48.75" customHeight="1" x14ac:dyDescent="0.3">
      <c r="A589" s="13" t="s">
        <v>4412</v>
      </c>
      <c r="B589" s="29" t="s">
        <v>734</v>
      </c>
      <c r="C589" s="72" t="s">
        <v>2007</v>
      </c>
      <c r="D589" s="29" t="s">
        <v>2006</v>
      </c>
      <c r="E589" s="29">
        <v>478</v>
      </c>
      <c r="F589" s="29" t="s">
        <v>2008</v>
      </c>
      <c r="G589" s="29" t="s">
        <v>2009</v>
      </c>
      <c r="H589" s="29" t="s">
        <v>2010</v>
      </c>
      <c r="I589" s="29"/>
      <c r="J589" s="29" t="s">
        <v>3294</v>
      </c>
      <c r="K589" s="29" t="s">
        <v>52</v>
      </c>
      <c r="L589" s="29" t="s">
        <v>53</v>
      </c>
      <c r="M589" s="29" t="s">
        <v>3291</v>
      </c>
      <c r="N589" s="29" t="s">
        <v>37</v>
      </c>
      <c r="O589" s="29" t="s">
        <v>54</v>
      </c>
      <c r="P589" s="29" t="s">
        <v>55</v>
      </c>
      <c r="Q589" s="29" t="s">
        <v>3289</v>
      </c>
      <c r="R589" s="29" t="s">
        <v>56</v>
      </c>
      <c r="S589" s="29" t="s">
        <v>57</v>
      </c>
      <c r="T589" s="29">
        <v>95</v>
      </c>
      <c r="U589" s="29">
        <v>805</v>
      </c>
      <c r="V589" s="8">
        <f t="shared" si="105"/>
        <v>76475</v>
      </c>
      <c r="W589" s="8">
        <f t="shared" si="106"/>
        <v>85652.000000000015</v>
      </c>
      <c r="X589" s="29"/>
      <c r="Y589" s="29" t="s">
        <v>41</v>
      </c>
      <c r="Z589" s="29" t="s">
        <v>41</v>
      </c>
    </row>
    <row r="590" spans="1:26" ht="48.75" customHeight="1" x14ac:dyDescent="0.3">
      <c r="A590" s="13" t="s">
        <v>4412</v>
      </c>
      <c r="B590" s="29" t="s">
        <v>734</v>
      </c>
      <c r="C590" s="72" t="s">
        <v>2012</v>
      </c>
      <c r="D590" s="29" t="s">
        <v>2011</v>
      </c>
      <c r="E590" s="29">
        <v>479</v>
      </c>
      <c r="F590" s="29" t="s">
        <v>2013</v>
      </c>
      <c r="G590" s="29" t="s">
        <v>2014</v>
      </c>
      <c r="H590" s="29" t="s">
        <v>2015</v>
      </c>
      <c r="I590" s="29"/>
      <c r="J590" s="29" t="s">
        <v>3294</v>
      </c>
      <c r="K590" s="29" t="s">
        <v>52</v>
      </c>
      <c r="L590" s="29" t="s">
        <v>53</v>
      </c>
      <c r="M590" s="29" t="s">
        <v>3291</v>
      </c>
      <c r="N590" s="29" t="s">
        <v>37</v>
      </c>
      <c r="O590" s="29" t="s">
        <v>54</v>
      </c>
      <c r="P590" s="29" t="s">
        <v>55</v>
      </c>
      <c r="Q590" s="29" t="s">
        <v>3289</v>
      </c>
      <c r="R590" s="29" t="s">
        <v>56</v>
      </c>
      <c r="S590" s="29" t="s">
        <v>197</v>
      </c>
      <c r="T590" s="29">
        <v>8</v>
      </c>
      <c r="U590" s="29">
        <v>4018</v>
      </c>
      <c r="V590" s="8">
        <v>0</v>
      </c>
      <c r="W590" s="8">
        <f t="shared" si="106"/>
        <v>0</v>
      </c>
      <c r="X590" s="29"/>
      <c r="Y590" s="29" t="s">
        <v>41</v>
      </c>
      <c r="Z590" s="29" t="s">
        <v>41</v>
      </c>
    </row>
    <row r="591" spans="1:26" ht="48.75" customHeight="1" x14ac:dyDescent="0.3">
      <c r="A591" s="13" t="s">
        <v>4412</v>
      </c>
      <c r="B591" s="29" t="s">
        <v>734</v>
      </c>
      <c r="C591" s="72" t="s">
        <v>2017</v>
      </c>
      <c r="D591" s="29" t="s">
        <v>2016</v>
      </c>
      <c r="E591" s="29">
        <v>480</v>
      </c>
      <c r="F591" s="29" t="s">
        <v>2018</v>
      </c>
      <c r="G591" s="29" t="s">
        <v>2019</v>
      </c>
      <c r="H591" s="29" t="s">
        <v>2020</v>
      </c>
      <c r="I591" s="29"/>
      <c r="J591" s="29" t="s">
        <v>3294</v>
      </c>
      <c r="K591" s="29" t="s">
        <v>52</v>
      </c>
      <c r="L591" s="29" t="s">
        <v>53</v>
      </c>
      <c r="M591" s="29" t="s">
        <v>3291</v>
      </c>
      <c r="N591" s="29" t="s">
        <v>37</v>
      </c>
      <c r="O591" s="29" t="s">
        <v>54</v>
      </c>
      <c r="P591" s="29" t="s">
        <v>55</v>
      </c>
      <c r="Q591" s="29" t="s">
        <v>3289</v>
      </c>
      <c r="R591" s="29" t="s">
        <v>56</v>
      </c>
      <c r="S591" s="29" t="s">
        <v>57</v>
      </c>
      <c r="T591" s="29">
        <v>10</v>
      </c>
      <c r="U591" s="29">
        <v>12540</v>
      </c>
      <c r="V591" s="8">
        <f t="shared" si="105"/>
        <v>125400</v>
      </c>
      <c r="W591" s="8">
        <f t="shared" si="106"/>
        <v>140448</v>
      </c>
      <c r="X591" s="29"/>
      <c r="Y591" s="29" t="s">
        <v>41</v>
      </c>
      <c r="Z591" s="29" t="s">
        <v>41</v>
      </c>
    </row>
    <row r="592" spans="1:26" ht="48.75" customHeight="1" x14ac:dyDescent="0.3">
      <c r="A592" s="13" t="s">
        <v>4412</v>
      </c>
      <c r="B592" s="29" t="s">
        <v>734</v>
      </c>
      <c r="C592" s="72" t="s">
        <v>2022</v>
      </c>
      <c r="D592" s="29" t="s">
        <v>2021</v>
      </c>
      <c r="E592" s="29">
        <v>481</v>
      </c>
      <c r="F592" s="29" t="s">
        <v>2023</v>
      </c>
      <c r="G592" s="29" t="s">
        <v>836</v>
      </c>
      <c r="H592" s="29" t="s">
        <v>2024</v>
      </c>
      <c r="I592" s="29"/>
      <c r="J592" s="29" t="s">
        <v>3294</v>
      </c>
      <c r="K592" s="29" t="s">
        <v>52</v>
      </c>
      <c r="L592" s="29" t="s">
        <v>53</v>
      </c>
      <c r="M592" s="29" t="s">
        <v>3291</v>
      </c>
      <c r="N592" s="29" t="s">
        <v>37</v>
      </c>
      <c r="O592" s="29" t="s">
        <v>54</v>
      </c>
      <c r="P592" s="29" t="s">
        <v>55</v>
      </c>
      <c r="Q592" s="29" t="s">
        <v>3289</v>
      </c>
      <c r="R592" s="29" t="s">
        <v>56</v>
      </c>
      <c r="S592" s="29" t="s">
        <v>57</v>
      </c>
      <c r="T592" s="29">
        <v>4</v>
      </c>
      <c r="U592" s="29">
        <v>11237.44</v>
      </c>
      <c r="V592" s="8">
        <f t="shared" si="105"/>
        <v>44949.760000000002</v>
      </c>
      <c r="W592" s="8">
        <f t="shared" si="106"/>
        <v>50343.731200000009</v>
      </c>
      <c r="X592" s="29"/>
      <c r="Y592" s="29" t="s">
        <v>41</v>
      </c>
      <c r="Z592" s="29" t="s">
        <v>41</v>
      </c>
    </row>
    <row r="593" spans="1:26" ht="48.75" customHeight="1" x14ac:dyDescent="0.3">
      <c r="A593" s="13" t="s">
        <v>4412</v>
      </c>
      <c r="B593" s="29" t="s">
        <v>734</v>
      </c>
      <c r="C593" s="72" t="s">
        <v>2026</v>
      </c>
      <c r="D593" s="29" t="s">
        <v>2025</v>
      </c>
      <c r="E593" s="29">
        <v>482</v>
      </c>
      <c r="F593" s="29" t="s">
        <v>2027</v>
      </c>
      <c r="G593" s="29" t="s">
        <v>2028</v>
      </c>
      <c r="H593" s="29" t="s">
        <v>2029</v>
      </c>
      <c r="I593" s="29"/>
      <c r="J593" s="29" t="s">
        <v>3294</v>
      </c>
      <c r="K593" s="29" t="s">
        <v>52</v>
      </c>
      <c r="L593" s="29" t="s">
        <v>53</v>
      </c>
      <c r="M593" s="29" t="s">
        <v>3291</v>
      </c>
      <c r="N593" s="29" t="s">
        <v>37</v>
      </c>
      <c r="O593" s="29" t="s">
        <v>54</v>
      </c>
      <c r="P593" s="29" t="s">
        <v>55</v>
      </c>
      <c r="Q593" s="29" t="s">
        <v>3289</v>
      </c>
      <c r="R593" s="29" t="s">
        <v>56</v>
      </c>
      <c r="S593" s="29" t="s">
        <v>57</v>
      </c>
      <c r="T593" s="29">
        <v>1</v>
      </c>
      <c r="U593" s="29">
        <v>16000</v>
      </c>
      <c r="V593" s="8">
        <f t="shared" si="105"/>
        <v>16000</v>
      </c>
      <c r="W593" s="8">
        <f t="shared" si="106"/>
        <v>17920</v>
      </c>
      <c r="X593" s="29"/>
      <c r="Y593" s="29" t="s">
        <v>41</v>
      </c>
      <c r="Z593" s="29" t="s">
        <v>41</v>
      </c>
    </row>
    <row r="594" spans="1:26" ht="48.75" customHeight="1" x14ac:dyDescent="0.3">
      <c r="A594" s="13" t="s">
        <v>4412</v>
      </c>
      <c r="B594" s="29" t="s">
        <v>734</v>
      </c>
      <c r="C594" s="72" t="s">
        <v>2031</v>
      </c>
      <c r="D594" s="29" t="s">
        <v>2030</v>
      </c>
      <c r="E594" s="29">
        <v>483</v>
      </c>
      <c r="F594" s="29" t="s">
        <v>2032</v>
      </c>
      <c r="G594" s="29" t="s">
        <v>2033</v>
      </c>
      <c r="H594" s="29" t="s">
        <v>2034</v>
      </c>
      <c r="I594" s="29"/>
      <c r="J594" s="29" t="s">
        <v>3294</v>
      </c>
      <c r="K594" s="29" t="s">
        <v>52</v>
      </c>
      <c r="L594" s="29" t="s">
        <v>53</v>
      </c>
      <c r="M594" s="29" t="s">
        <v>3291</v>
      </c>
      <c r="N594" s="29" t="s">
        <v>37</v>
      </c>
      <c r="O594" s="29" t="s">
        <v>54</v>
      </c>
      <c r="P594" s="29" t="s">
        <v>55</v>
      </c>
      <c r="Q594" s="29" t="s">
        <v>3289</v>
      </c>
      <c r="R594" s="29" t="s">
        <v>56</v>
      </c>
      <c r="S594" s="29" t="s">
        <v>57</v>
      </c>
      <c r="T594" s="29">
        <v>1</v>
      </c>
      <c r="U594" s="29">
        <v>129548</v>
      </c>
      <c r="V594" s="8">
        <v>0</v>
      </c>
      <c r="W594" s="8">
        <f t="shared" si="106"/>
        <v>0</v>
      </c>
      <c r="X594" s="29"/>
      <c r="Y594" s="29" t="s">
        <v>41</v>
      </c>
      <c r="Z594" s="29" t="s">
        <v>41</v>
      </c>
    </row>
    <row r="595" spans="1:26" ht="48.75" customHeight="1" x14ac:dyDescent="0.3">
      <c r="A595" s="13" t="s">
        <v>4412</v>
      </c>
      <c r="B595" s="29" t="s">
        <v>734</v>
      </c>
      <c r="C595" s="72" t="s">
        <v>2036</v>
      </c>
      <c r="D595" s="29" t="s">
        <v>2035</v>
      </c>
      <c r="E595" s="29">
        <v>484</v>
      </c>
      <c r="F595" s="29" t="s">
        <v>2037</v>
      </c>
      <c r="G595" s="29" t="s">
        <v>2038</v>
      </c>
      <c r="H595" s="29" t="s">
        <v>2039</v>
      </c>
      <c r="I595" s="29"/>
      <c r="J595" s="29" t="s">
        <v>3294</v>
      </c>
      <c r="K595" s="29" t="s">
        <v>52</v>
      </c>
      <c r="L595" s="29" t="s">
        <v>53</v>
      </c>
      <c r="M595" s="29" t="s">
        <v>3291</v>
      </c>
      <c r="N595" s="29" t="s">
        <v>37</v>
      </c>
      <c r="O595" s="29" t="s">
        <v>54</v>
      </c>
      <c r="P595" s="29" t="s">
        <v>55</v>
      </c>
      <c r="Q595" s="29" t="s">
        <v>3289</v>
      </c>
      <c r="R595" s="29" t="s">
        <v>56</v>
      </c>
      <c r="S595" s="29" t="s">
        <v>57</v>
      </c>
      <c r="T595" s="29">
        <v>1</v>
      </c>
      <c r="U595" s="29">
        <v>76058.5</v>
      </c>
      <c r="V595" s="8">
        <v>0</v>
      </c>
      <c r="W595" s="8">
        <f t="shared" si="106"/>
        <v>0</v>
      </c>
      <c r="X595" s="29"/>
      <c r="Y595" s="29" t="s">
        <v>41</v>
      </c>
      <c r="Z595" s="29" t="s">
        <v>41</v>
      </c>
    </row>
    <row r="596" spans="1:26" ht="48.75" customHeight="1" x14ac:dyDescent="0.3">
      <c r="A596" s="13" t="s">
        <v>4412</v>
      </c>
      <c r="B596" s="29" t="s">
        <v>734</v>
      </c>
      <c r="C596" s="72" t="s">
        <v>2041</v>
      </c>
      <c r="D596" s="29" t="s">
        <v>2040</v>
      </c>
      <c r="E596" s="29">
        <v>485</v>
      </c>
      <c r="F596" s="29" t="s">
        <v>2042</v>
      </c>
      <c r="G596" s="29" t="s">
        <v>2043</v>
      </c>
      <c r="H596" s="29" t="s">
        <v>2044</v>
      </c>
      <c r="I596" s="29"/>
      <c r="J596" s="29" t="s">
        <v>3294</v>
      </c>
      <c r="K596" s="29" t="s">
        <v>52</v>
      </c>
      <c r="L596" s="29" t="s">
        <v>53</v>
      </c>
      <c r="M596" s="29" t="s">
        <v>3291</v>
      </c>
      <c r="N596" s="29" t="s">
        <v>37</v>
      </c>
      <c r="O596" s="29" t="s">
        <v>54</v>
      </c>
      <c r="P596" s="29" t="s">
        <v>55</v>
      </c>
      <c r="Q596" s="29" t="s">
        <v>3289</v>
      </c>
      <c r="R596" s="29" t="s">
        <v>56</v>
      </c>
      <c r="S596" s="29" t="s">
        <v>57</v>
      </c>
      <c r="T596" s="29">
        <v>3</v>
      </c>
      <c r="U596" s="29">
        <v>6662.5</v>
      </c>
      <c r="V596" s="8">
        <v>0</v>
      </c>
      <c r="W596" s="8">
        <f t="shared" ref="W596" si="116">V596*1.12</f>
        <v>0</v>
      </c>
      <c r="X596" s="29"/>
      <c r="Y596" s="29" t="s">
        <v>41</v>
      </c>
      <c r="Z596" s="29" t="s">
        <v>41</v>
      </c>
    </row>
    <row r="597" spans="1:26" ht="48.75" customHeight="1" x14ac:dyDescent="0.3">
      <c r="A597" s="13" t="s">
        <v>4412</v>
      </c>
      <c r="B597" s="29" t="s">
        <v>734</v>
      </c>
      <c r="C597" s="72" t="s">
        <v>2041</v>
      </c>
      <c r="D597" s="29" t="s">
        <v>2040</v>
      </c>
      <c r="E597" s="29" t="s">
        <v>4413</v>
      </c>
      <c r="F597" s="29" t="s">
        <v>2042</v>
      </c>
      <c r="G597" s="29" t="s">
        <v>2043</v>
      </c>
      <c r="H597" s="29" t="s">
        <v>2044</v>
      </c>
      <c r="I597" s="29"/>
      <c r="J597" s="29" t="s">
        <v>3294</v>
      </c>
      <c r="K597" s="29" t="s">
        <v>52</v>
      </c>
      <c r="L597" s="29" t="s">
        <v>53</v>
      </c>
      <c r="M597" s="29" t="s">
        <v>4422</v>
      </c>
      <c r="N597" s="29" t="s">
        <v>4402</v>
      </c>
      <c r="O597" s="29" t="s">
        <v>54</v>
      </c>
      <c r="P597" s="29" t="s">
        <v>55</v>
      </c>
      <c r="Q597" s="29" t="s">
        <v>3289</v>
      </c>
      <c r="R597" s="29" t="s">
        <v>56</v>
      </c>
      <c r="S597" s="29" t="s">
        <v>57</v>
      </c>
      <c r="T597" s="29">
        <v>20</v>
      </c>
      <c r="U597" s="29">
        <v>6662.5</v>
      </c>
      <c r="V597" s="8">
        <v>0</v>
      </c>
      <c r="W597" s="8">
        <f t="shared" ref="W597" si="117">V597*1.12</f>
        <v>0</v>
      </c>
      <c r="X597" s="29"/>
      <c r="Y597" s="29" t="s">
        <v>41</v>
      </c>
      <c r="Z597" s="29" t="s">
        <v>41</v>
      </c>
    </row>
    <row r="598" spans="1:26" ht="48.75" customHeight="1" x14ac:dyDescent="0.3">
      <c r="A598" s="13" t="s">
        <v>4412</v>
      </c>
      <c r="B598" s="29" t="s">
        <v>734</v>
      </c>
      <c r="C598" s="72" t="s">
        <v>2046</v>
      </c>
      <c r="D598" s="29" t="s">
        <v>2045</v>
      </c>
      <c r="E598" s="29">
        <v>486</v>
      </c>
      <c r="F598" s="29" t="s">
        <v>2047</v>
      </c>
      <c r="G598" s="29" t="s">
        <v>2048</v>
      </c>
      <c r="H598" s="29" t="s">
        <v>2049</v>
      </c>
      <c r="I598" s="29"/>
      <c r="J598" s="29" t="s">
        <v>3294</v>
      </c>
      <c r="K598" s="29" t="s">
        <v>52</v>
      </c>
      <c r="L598" s="29" t="s">
        <v>53</v>
      </c>
      <c r="M598" s="29" t="s">
        <v>3291</v>
      </c>
      <c r="N598" s="29" t="s">
        <v>37</v>
      </c>
      <c r="O598" s="29" t="s">
        <v>54</v>
      </c>
      <c r="P598" s="29" t="s">
        <v>55</v>
      </c>
      <c r="Q598" s="29" t="s">
        <v>3289</v>
      </c>
      <c r="R598" s="29" t="s">
        <v>56</v>
      </c>
      <c r="S598" s="29" t="s">
        <v>516</v>
      </c>
      <c r="T598" s="29">
        <v>5</v>
      </c>
      <c r="U598" s="29">
        <v>6750</v>
      </c>
      <c r="V598" s="8">
        <f t="shared" si="105"/>
        <v>33750</v>
      </c>
      <c r="W598" s="8">
        <f t="shared" si="106"/>
        <v>37800</v>
      </c>
      <c r="X598" s="29"/>
      <c r="Y598" s="29" t="s">
        <v>41</v>
      </c>
      <c r="Z598" s="29" t="s">
        <v>41</v>
      </c>
    </row>
    <row r="599" spans="1:26" ht="48.75" customHeight="1" x14ac:dyDescent="0.3">
      <c r="A599" s="13" t="s">
        <v>4412</v>
      </c>
      <c r="B599" s="29" t="s">
        <v>734</v>
      </c>
      <c r="C599" s="72" t="s">
        <v>2051</v>
      </c>
      <c r="D599" s="29" t="s">
        <v>2050</v>
      </c>
      <c r="E599" s="29">
        <v>487</v>
      </c>
      <c r="F599" s="29" t="s">
        <v>2052</v>
      </c>
      <c r="G599" s="29" t="s">
        <v>2053</v>
      </c>
      <c r="H599" s="29" t="s">
        <v>2054</v>
      </c>
      <c r="I599" s="29"/>
      <c r="J599" s="29" t="s">
        <v>3294</v>
      </c>
      <c r="K599" s="29" t="s">
        <v>52</v>
      </c>
      <c r="L599" s="29" t="s">
        <v>53</v>
      </c>
      <c r="M599" s="29" t="s">
        <v>3291</v>
      </c>
      <c r="N599" s="29" t="s">
        <v>37</v>
      </c>
      <c r="O599" s="29" t="s">
        <v>54</v>
      </c>
      <c r="P599" s="29" t="s">
        <v>55</v>
      </c>
      <c r="Q599" s="29" t="s">
        <v>3289</v>
      </c>
      <c r="R599" s="29" t="s">
        <v>56</v>
      </c>
      <c r="S599" s="29" t="s">
        <v>57</v>
      </c>
      <c r="T599" s="29">
        <v>1</v>
      </c>
      <c r="U599" s="29">
        <v>60804</v>
      </c>
      <c r="V599" s="8">
        <v>0</v>
      </c>
      <c r="W599" s="8">
        <f t="shared" si="106"/>
        <v>0</v>
      </c>
      <c r="X599" s="29"/>
      <c r="Y599" s="29" t="s">
        <v>41</v>
      </c>
      <c r="Z599" s="29" t="s">
        <v>41</v>
      </c>
    </row>
    <row r="600" spans="1:26" ht="48.75" customHeight="1" x14ac:dyDescent="0.3">
      <c r="A600" s="13" t="s">
        <v>4412</v>
      </c>
      <c r="B600" s="29" t="s">
        <v>734</v>
      </c>
      <c r="C600" s="72" t="s">
        <v>2056</v>
      </c>
      <c r="D600" s="29" t="s">
        <v>2055</v>
      </c>
      <c r="E600" s="29">
        <v>488</v>
      </c>
      <c r="F600" s="29" t="s">
        <v>2057</v>
      </c>
      <c r="G600" s="29" t="s">
        <v>2058</v>
      </c>
      <c r="H600" s="29" t="s">
        <v>2059</v>
      </c>
      <c r="I600" s="29"/>
      <c r="J600" s="29" t="s">
        <v>3294</v>
      </c>
      <c r="K600" s="29" t="s">
        <v>52</v>
      </c>
      <c r="L600" s="29" t="s">
        <v>53</v>
      </c>
      <c r="M600" s="29" t="s">
        <v>3291</v>
      </c>
      <c r="N600" s="29" t="s">
        <v>37</v>
      </c>
      <c r="O600" s="29" t="s">
        <v>54</v>
      </c>
      <c r="P600" s="29" t="s">
        <v>55</v>
      </c>
      <c r="Q600" s="29" t="s">
        <v>3289</v>
      </c>
      <c r="R600" s="29" t="s">
        <v>56</v>
      </c>
      <c r="S600" s="29" t="s">
        <v>57</v>
      </c>
      <c r="T600" s="29">
        <v>1</v>
      </c>
      <c r="U600" s="29">
        <v>123050</v>
      </c>
      <c r="V600" s="8">
        <v>0</v>
      </c>
      <c r="W600" s="8">
        <f t="shared" si="106"/>
        <v>0</v>
      </c>
      <c r="X600" s="29"/>
      <c r="Y600" s="29" t="s">
        <v>41</v>
      </c>
      <c r="Z600" s="29" t="s">
        <v>41</v>
      </c>
    </row>
    <row r="601" spans="1:26" ht="48.75" customHeight="1" x14ac:dyDescent="0.3">
      <c r="A601" s="13" t="s">
        <v>4412</v>
      </c>
      <c r="B601" s="29" t="s">
        <v>734</v>
      </c>
      <c r="C601" s="72" t="s">
        <v>2061</v>
      </c>
      <c r="D601" s="29" t="s">
        <v>2060</v>
      </c>
      <c r="E601" s="29">
        <v>489</v>
      </c>
      <c r="F601" s="29" t="s">
        <v>1300</v>
      </c>
      <c r="G601" s="29" t="s">
        <v>879</v>
      </c>
      <c r="H601" s="29" t="s">
        <v>1301</v>
      </c>
      <c r="I601" s="29"/>
      <c r="J601" s="29" t="s">
        <v>3294</v>
      </c>
      <c r="K601" s="29" t="s">
        <v>52</v>
      </c>
      <c r="L601" s="29" t="s">
        <v>53</v>
      </c>
      <c r="M601" s="29" t="s">
        <v>3291</v>
      </c>
      <c r="N601" s="29" t="s">
        <v>37</v>
      </c>
      <c r="O601" s="29" t="s">
        <v>54</v>
      </c>
      <c r="P601" s="29" t="s">
        <v>55</v>
      </c>
      <c r="Q601" s="29" t="s">
        <v>3289</v>
      </c>
      <c r="R601" s="29" t="s">
        <v>56</v>
      </c>
      <c r="S601" s="29" t="s">
        <v>57</v>
      </c>
      <c r="T601" s="29">
        <v>2</v>
      </c>
      <c r="U601" s="29">
        <v>4076</v>
      </c>
      <c r="V601" s="8">
        <v>0</v>
      </c>
      <c r="W601" s="8">
        <f t="shared" si="106"/>
        <v>0</v>
      </c>
      <c r="X601" s="29"/>
      <c r="Y601" s="29" t="s">
        <v>41</v>
      </c>
      <c r="Z601" s="29" t="s">
        <v>41</v>
      </c>
    </row>
    <row r="602" spans="1:26" ht="48.75" customHeight="1" x14ac:dyDescent="0.3">
      <c r="A602" s="13" t="s">
        <v>4412</v>
      </c>
      <c r="B602" s="29" t="s">
        <v>734</v>
      </c>
      <c r="C602" s="72" t="s">
        <v>2063</v>
      </c>
      <c r="D602" s="29" t="s">
        <v>2062</v>
      </c>
      <c r="E602" s="29">
        <v>490</v>
      </c>
      <c r="F602" s="29" t="s">
        <v>2064</v>
      </c>
      <c r="G602" s="29" t="s">
        <v>2065</v>
      </c>
      <c r="H602" s="29" t="s">
        <v>2066</v>
      </c>
      <c r="I602" s="29"/>
      <c r="J602" s="29" t="s">
        <v>3294</v>
      </c>
      <c r="K602" s="29" t="s">
        <v>52</v>
      </c>
      <c r="L602" s="29" t="s">
        <v>53</v>
      </c>
      <c r="M602" s="29" t="s">
        <v>3291</v>
      </c>
      <c r="N602" s="29" t="s">
        <v>37</v>
      </c>
      <c r="O602" s="29" t="s">
        <v>54</v>
      </c>
      <c r="P602" s="29" t="s">
        <v>55</v>
      </c>
      <c r="Q602" s="29" t="s">
        <v>3289</v>
      </c>
      <c r="R602" s="29" t="s">
        <v>56</v>
      </c>
      <c r="S602" s="29" t="s">
        <v>57</v>
      </c>
      <c r="T602" s="29">
        <v>4</v>
      </c>
      <c r="U602" s="29">
        <v>7982.5</v>
      </c>
      <c r="V602" s="8">
        <v>0</v>
      </c>
      <c r="W602" s="8">
        <f t="shared" si="106"/>
        <v>0</v>
      </c>
      <c r="X602" s="29"/>
      <c r="Y602" s="29" t="s">
        <v>41</v>
      </c>
      <c r="Z602" s="29" t="s">
        <v>41</v>
      </c>
    </row>
    <row r="603" spans="1:26" ht="48.75" customHeight="1" x14ac:dyDescent="0.3">
      <c r="A603" s="13" t="s">
        <v>4412</v>
      </c>
      <c r="B603" s="29" t="s">
        <v>734</v>
      </c>
      <c r="C603" s="72" t="s">
        <v>2068</v>
      </c>
      <c r="D603" s="29" t="s">
        <v>2067</v>
      </c>
      <c r="E603" s="29">
        <v>491</v>
      </c>
      <c r="F603" s="29" t="s">
        <v>2069</v>
      </c>
      <c r="G603" s="29" t="s">
        <v>2070</v>
      </c>
      <c r="H603" s="29" t="s">
        <v>2071</v>
      </c>
      <c r="I603" s="29"/>
      <c r="J603" s="29" t="s">
        <v>3294</v>
      </c>
      <c r="K603" s="29" t="s">
        <v>52</v>
      </c>
      <c r="L603" s="29" t="s">
        <v>53</v>
      </c>
      <c r="M603" s="29" t="s">
        <v>3291</v>
      </c>
      <c r="N603" s="29" t="s">
        <v>37</v>
      </c>
      <c r="O603" s="29" t="s">
        <v>54</v>
      </c>
      <c r="P603" s="29" t="s">
        <v>55</v>
      </c>
      <c r="Q603" s="29" t="s">
        <v>3289</v>
      </c>
      <c r="R603" s="29" t="s">
        <v>56</v>
      </c>
      <c r="S603" s="29" t="s">
        <v>2072</v>
      </c>
      <c r="T603" s="29">
        <v>83</v>
      </c>
      <c r="U603" s="29">
        <v>2451</v>
      </c>
      <c r="V603" s="8">
        <f t="shared" si="105"/>
        <v>203433</v>
      </c>
      <c r="W603" s="8">
        <f t="shared" si="106"/>
        <v>227844.96000000002</v>
      </c>
      <c r="X603" s="29"/>
      <c r="Y603" s="29" t="s">
        <v>41</v>
      </c>
      <c r="Z603" s="29" t="s">
        <v>41</v>
      </c>
    </row>
    <row r="604" spans="1:26" ht="48.75" customHeight="1" x14ac:dyDescent="0.3">
      <c r="A604" s="13" t="s">
        <v>4412</v>
      </c>
      <c r="B604" s="29" t="s">
        <v>886</v>
      </c>
      <c r="C604" s="72" t="s">
        <v>2074</v>
      </c>
      <c r="D604" s="29" t="s">
        <v>2073</v>
      </c>
      <c r="E604" s="29">
        <v>492</v>
      </c>
      <c r="F604" s="29" t="s">
        <v>2075</v>
      </c>
      <c r="G604" s="29" t="s">
        <v>2076</v>
      </c>
      <c r="H604" s="29" t="s">
        <v>2077</v>
      </c>
      <c r="I604" s="29"/>
      <c r="J604" s="29" t="s">
        <v>3294</v>
      </c>
      <c r="K604" s="29" t="s">
        <v>52</v>
      </c>
      <c r="L604" s="29" t="s">
        <v>53</v>
      </c>
      <c r="M604" s="29" t="s">
        <v>3291</v>
      </c>
      <c r="N604" s="29" t="s">
        <v>37</v>
      </c>
      <c r="O604" s="29" t="s">
        <v>54</v>
      </c>
      <c r="P604" s="29" t="s">
        <v>55</v>
      </c>
      <c r="Q604" s="29" t="s">
        <v>3289</v>
      </c>
      <c r="R604" s="29" t="s">
        <v>56</v>
      </c>
      <c r="S604" s="29" t="s">
        <v>57</v>
      </c>
      <c r="T604" s="29">
        <v>30</v>
      </c>
      <c r="U604" s="29">
        <v>5602</v>
      </c>
      <c r="V604" s="8">
        <v>0</v>
      </c>
      <c r="W604" s="8">
        <f t="shared" si="106"/>
        <v>0</v>
      </c>
      <c r="X604" s="29"/>
      <c r="Y604" s="29" t="s">
        <v>41</v>
      </c>
      <c r="Z604" s="29" t="s">
        <v>41</v>
      </c>
    </row>
    <row r="605" spans="1:26" ht="48.75" customHeight="1" x14ac:dyDescent="0.3">
      <c r="A605" s="13" t="s">
        <v>4412</v>
      </c>
      <c r="B605" s="29" t="s">
        <v>886</v>
      </c>
      <c r="C605" s="72" t="s">
        <v>2074</v>
      </c>
      <c r="D605" s="29" t="s">
        <v>2073</v>
      </c>
      <c r="E605" s="29" t="s">
        <v>4346</v>
      </c>
      <c r="F605" s="29" t="s">
        <v>2075</v>
      </c>
      <c r="G605" s="29" t="s">
        <v>2076</v>
      </c>
      <c r="H605" s="29" t="s">
        <v>2077</v>
      </c>
      <c r="I605" s="29"/>
      <c r="J605" s="29" t="s">
        <v>3294</v>
      </c>
      <c r="K605" s="29" t="s">
        <v>52</v>
      </c>
      <c r="L605" s="29" t="s">
        <v>53</v>
      </c>
      <c r="M605" s="29" t="s">
        <v>4422</v>
      </c>
      <c r="N605" s="29" t="s">
        <v>4402</v>
      </c>
      <c r="O605" s="29" t="s">
        <v>54</v>
      </c>
      <c r="P605" s="29" t="s">
        <v>55</v>
      </c>
      <c r="Q605" s="29" t="s">
        <v>3289</v>
      </c>
      <c r="R605" s="29" t="s">
        <v>56</v>
      </c>
      <c r="S605" s="29" t="s">
        <v>57</v>
      </c>
      <c r="T605" s="29">
        <v>10</v>
      </c>
      <c r="U605" s="29">
        <v>22222</v>
      </c>
      <c r="V605" s="8"/>
      <c r="W605" s="8">
        <f t="shared" ref="W605" si="118">V605*1.12</f>
        <v>0</v>
      </c>
      <c r="X605" s="29"/>
      <c r="Y605" s="29" t="s">
        <v>41</v>
      </c>
      <c r="Z605" s="29" t="s">
        <v>41</v>
      </c>
    </row>
    <row r="606" spans="1:26" ht="48.75" customHeight="1" x14ac:dyDescent="0.3">
      <c r="A606" s="13" t="s">
        <v>4412</v>
      </c>
      <c r="B606" s="29" t="s">
        <v>886</v>
      </c>
      <c r="C606" s="72" t="s">
        <v>2079</v>
      </c>
      <c r="D606" s="29" t="s">
        <v>2078</v>
      </c>
      <c r="E606" s="29">
        <v>493</v>
      </c>
      <c r="F606" s="29" t="s">
        <v>2080</v>
      </c>
      <c r="G606" s="29" t="s">
        <v>2081</v>
      </c>
      <c r="H606" s="29" t="s">
        <v>2082</v>
      </c>
      <c r="I606" s="29"/>
      <c r="J606" s="29" t="s">
        <v>3294</v>
      </c>
      <c r="K606" s="29" t="s">
        <v>52</v>
      </c>
      <c r="L606" s="29" t="s">
        <v>53</v>
      </c>
      <c r="M606" s="29" t="s">
        <v>3291</v>
      </c>
      <c r="N606" s="29" t="s">
        <v>37</v>
      </c>
      <c r="O606" s="29" t="s">
        <v>54</v>
      </c>
      <c r="P606" s="29" t="s">
        <v>55</v>
      </c>
      <c r="Q606" s="29" t="s">
        <v>3289</v>
      </c>
      <c r="R606" s="29" t="s">
        <v>56</v>
      </c>
      <c r="S606" s="29" t="s">
        <v>57</v>
      </c>
      <c r="T606" s="29">
        <v>1</v>
      </c>
      <c r="U606" s="29">
        <v>74433.97</v>
      </c>
      <c r="V606" s="8"/>
      <c r="W606" s="8">
        <f t="shared" ref="W606" si="119">V606*1.12</f>
        <v>0</v>
      </c>
      <c r="X606" s="29"/>
      <c r="Y606" s="29" t="s">
        <v>41</v>
      </c>
      <c r="Z606" s="29" t="s">
        <v>41</v>
      </c>
    </row>
    <row r="607" spans="1:26" ht="48.75" customHeight="1" x14ac:dyDescent="0.3">
      <c r="A607" s="13" t="s">
        <v>4412</v>
      </c>
      <c r="B607" s="29" t="s">
        <v>886</v>
      </c>
      <c r="C607" s="72" t="s">
        <v>2084</v>
      </c>
      <c r="D607" s="29" t="s">
        <v>2083</v>
      </c>
      <c r="E607" s="29">
        <v>494</v>
      </c>
      <c r="F607" s="29" t="s">
        <v>2085</v>
      </c>
      <c r="G607" s="29" t="s">
        <v>2086</v>
      </c>
      <c r="H607" s="29" t="s">
        <v>2087</v>
      </c>
      <c r="I607" s="29"/>
      <c r="J607" s="29" t="s">
        <v>3294</v>
      </c>
      <c r="K607" s="29" t="s">
        <v>52</v>
      </c>
      <c r="L607" s="29" t="s">
        <v>53</v>
      </c>
      <c r="M607" s="29" t="s">
        <v>3291</v>
      </c>
      <c r="N607" s="29" t="s">
        <v>37</v>
      </c>
      <c r="O607" s="29" t="s">
        <v>54</v>
      </c>
      <c r="P607" s="29" t="s">
        <v>55</v>
      </c>
      <c r="Q607" s="29" t="s">
        <v>3289</v>
      </c>
      <c r="R607" s="29" t="s">
        <v>56</v>
      </c>
      <c r="S607" s="29" t="s">
        <v>57</v>
      </c>
      <c r="T607" s="29">
        <v>2</v>
      </c>
      <c r="U607" s="29">
        <v>131609.48000000001</v>
      </c>
      <c r="V607" s="8">
        <v>0</v>
      </c>
      <c r="W607" s="8">
        <f t="shared" si="106"/>
        <v>0</v>
      </c>
      <c r="X607" s="29"/>
      <c r="Y607" s="29" t="s">
        <v>41</v>
      </c>
      <c r="Z607" s="29" t="s">
        <v>41</v>
      </c>
    </row>
    <row r="608" spans="1:26" ht="48.75" customHeight="1" x14ac:dyDescent="0.3">
      <c r="A608" s="13" t="s">
        <v>4412</v>
      </c>
      <c r="B608" s="29" t="s">
        <v>886</v>
      </c>
      <c r="C608" s="72" t="s">
        <v>2089</v>
      </c>
      <c r="D608" s="29" t="s">
        <v>2088</v>
      </c>
      <c r="E608" s="29">
        <v>495</v>
      </c>
      <c r="F608" s="29" t="s">
        <v>2090</v>
      </c>
      <c r="G608" s="29" t="s">
        <v>2091</v>
      </c>
      <c r="H608" s="29" t="s">
        <v>2092</v>
      </c>
      <c r="I608" s="29"/>
      <c r="J608" s="29" t="s">
        <v>3294</v>
      </c>
      <c r="K608" s="29" t="s">
        <v>52</v>
      </c>
      <c r="L608" s="29" t="s">
        <v>53</v>
      </c>
      <c r="M608" s="29" t="s">
        <v>3291</v>
      </c>
      <c r="N608" s="29" t="s">
        <v>37</v>
      </c>
      <c r="O608" s="29" t="s">
        <v>54</v>
      </c>
      <c r="P608" s="29" t="s">
        <v>55</v>
      </c>
      <c r="Q608" s="29" t="s">
        <v>3289</v>
      </c>
      <c r="R608" s="29" t="s">
        <v>56</v>
      </c>
      <c r="S608" s="29" t="s">
        <v>57</v>
      </c>
      <c r="T608" s="29">
        <v>1</v>
      </c>
      <c r="U608" s="29">
        <v>38598</v>
      </c>
      <c r="V608" s="8">
        <v>0</v>
      </c>
      <c r="W608" s="8">
        <f t="shared" si="106"/>
        <v>0</v>
      </c>
      <c r="X608" s="29"/>
      <c r="Y608" s="29" t="s">
        <v>41</v>
      </c>
      <c r="Z608" s="29" t="s">
        <v>41</v>
      </c>
    </row>
    <row r="609" spans="1:26" ht="48.75" customHeight="1" x14ac:dyDescent="0.3">
      <c r="A609" s="13" t="s">
        <v>4412</v>
      </c>
      <c r="B609" s="29" t="s">
        <v>886</v>
      </c>
      <c r="C609" s="72" t="s">
        <v>2094</v>
      </c>
      <c r="D609" s="29" t="s">
        <v>2093</v>
      </c>
      <c r="E609" s="29">
        <v>496</v>
      </c>
      <c r="F609" s="29" t="s">
        <v>2095</v>
      </c>
      <c r="G609" s="29" t="s">
        <v>2096</v>
      </c>
      <c r="H609" s="29" t="s">
        <v>2097</v>
      </c>
      <c r="I609" s="29"/>
      <c r="J609" s="29" t="s">
        <v>3294</v>
      </c>
      <c r="K609" s="29" t="s">
        <v>52</v>
      </c>
      <c r="L609" s="29" t="s">
        <v>53</v>
      </c>
      <c r="M609" s="29" t="s">
        <v>3291</v>
      </c>
      <c r="N609" s="29" t="s">
        <v>37</v>
      </c>
      <c r="O609" s="29" t="s">
        <v>54</v>
      </c>
      <c r="P609" s="29" t="s">
        <v>55</v>
      </c>
      <c r="Q609" s="29" t="s">
        <v>3289</v>
      </c>
      <c r="R609" s="29" t="s">
        <v>56</v>
      </c>
      <c r="S609" s="29" t="s">
        <v>57</v>
      </c>
      <c r="T609" s="29">
        <v>15</v>
      </c>
      <c r="U609" s="29">
        <v>6744.5</v>
      </c>
      <c r="V609" s="8">
        <v>0</v>
      </c>
      <c r="W609" s="8">
        <f t="shared" si="106"/>
        <v>0</v>
      </c>
      <c r="X609" s="29"/>
      <c r="Y609" s="29" t="s">
        <v>41</v>
      </c>
      <c r="Z609" s="29" t="s">
        <v>41</v>
      </c>
    </row>
    <row r="610" spans="1:26" ht="48.75" customHeight="1" x14ac:dyDescent="0.3">
      <c r="A610" s="13" t="s">
        <v>4412</v>
      </c>
      <c r="B610" s="29" t="s">
        <v>886</v>
      </c>
      <c r="C610" s="72" t="s">
        <v>2094</v>
      </c>
      <c r="D610" s="29" t="s">
        <v>2093</v>
      </c>
      <c r="E610" s="29" t="s">
        <v>4347</v>
      </c>
      <c r="F610" s="29" t="s">
        <v>2095</v>
      </c>
      <c r="G610" s="29" t="s">
        <v>2096</v>
      </c>
      <c r="H610" s="29" t="s">
        <v>2097</v>
      </c>
      <c r="I610" s="29"/>
      <c r="J610" s="29" t="s">
        <v>3294</v>
      </c>
      <c r="K610" s="29" t="s">
        <v>52</v>
      </c>
      <c r="L610" s="29" t="s">
        <v>53</v>
      </c>
      <c r="M610" s="29" t="s">
        <v>4422</v>
      </c>
      <c r="N610" s="29" t="s">
        <v>4402</v>
      </c>
      <c r="O610" s="29" t="s">
        <v>54</v>
      </c>
      <c r="P610" s="29" t="s">
        <v>55</v>
      </c>
      <c r="Q610" s="29" t="s">
        <v>3289</v>
      </c>
      <c r="R610" s="29" t="s">
        <v>56</v>
      </c>
      <c r="S610" s="29" t="s">
        <v>57</v>
      </c>
      <c r="T610" s="29">
        <v>15</v>
      </c>
      <c r="U610" s="29">
        <v>9000</v>
      </c>
      <c r="V610" s="8"/>
      <c r="W610" s="8">
        <f t="shared" ref="W610:W613" si="120">V610*1.12</f>
        <v>0</v>
      </c>
      <c r="X610" s="29"/>
      <c r="Y610" s="29" t="s">
        <v>41</v>
      </c>
      <c r="Z610" s="29" t="s">
        <v>41</v>
      </c>
    </row>
    <row r="611" spans="1:26" ht="48.75" customHeight="1" x14ac:dyDescent="0.3">
      <c r="A611" s="13" t="s">
        <v>4412</v>
      </c>
      <c r="B611" s="29" t="s">
        <v>886</v>
      </c>
      <c r="C611" s="72" t="s">
        <v>2099</v>
      </c>
      <c r="D611" s="29" t="s">
        <v>2098</v>
      </c>
      <c r="E611" s="29">
        <v>497</v>
      </c>
      <c r="F611" s="29" t="s">
        <v>2100</v>
      </c>
      <c r="G611" s="29" t="s">
        <v>2101</v>
      </c>
      <c r="H611" s="29" t="s">
        <v>2102</v>
      </c>
      <c r="I611" s="29"/>
      <c r="J611" s="29" t="s">
        <v>3294</v>
      </c>
      <c r="K611" s="29" t="s">
        <v>52</v>
      </c>
      <c r="L611" s="29" t="s">
        <v>53</v>
      </c>
      <c r="M611" s="29" t="s">
        <v>3291</v>
      </c>
      <c r="N611" s="29" t="s">
        <v>37</v>
      </c>
      <c r="O611" s="29" t="s">
        <v>54</v>
      </c>
      <c r="P611" s="29" t="s">
        <v>55</v>
      </c>
      <c r="Q611" s="29" t="s">
        <v>3289</v>
      </c>
      <c r="R611" s="29" t="s">
        <v>56</v>
      </c>
      <c r="S611" s="29" t="s">
        <v>57</v>
      </c>
      <c r="T611" s="29">
        <v>10</v>
      </c>
      <c r="U611" s="29">
        <v>899.5</v>
      </c>
      <c r="V611" s="8">
        <v>0</v>
      </c>
      <c r="W611" s="8">
        <f t="shared" si="120"/>
        <v>0</v>
      </c>
      <c r="X611" s="29"/>
      <c r="Y611" s="29" t="s">
        <v>41</v>
      </c>
      <c r="Z611" s="29" t="s">
        <v>41</v>
      </c>
    </row>
    <row r="612" spans="1:26" ht="48.75" customHeight="1" x14ac:dyDescent="0.3">
      <c r="A612" s="13" t="s">
        <v>4412</v>
      </c>
      <c r="B612" s="29" t="s">
        <v>886</v>
      </c>
      <c r="C612" s="72" t="s">
        <v>2104</v>
      </c>
      <c r="D612" s="29" t="s">
        <v>2103</v>
      </c>
      <c r="E612" s="29">
        <v>498</v>
      </c>
      <c r="F612" s="29" t="s">
        <v>2105</v>
      </c>
      <c r="G612" s="29" t="s">
        <v>2101</v>
      </c>
      <c r="H612" s="29" t="s">
        <v>2106</v>
      </c>
      <c r="I612" s="29"/>
      <c r="J612" s="29" t="s">
        <v>3294</v>
      </c>
      <c r="K612" s="29" t="s">
        <v>52</v>
      </c>
      <c r="L612" s="29" t="s">
        <v>53</v>
      </c>
      <c r="M612" s="29" t="s">
        <v>3291</v>
      </c>
      <c r="N612" s="29" t="s">
        <v>37</v>
      </c>
      <c r="O612" s="29" t="s">
        <v>54</v>
      </c>
      <c r="P612" s="29" t="s">
        <v>55</v>
      </c>
      <c r="Q612" s="29" t="s">
        <v>3289</v>
      </c>
      <c r="R612" s="29" t="s">
        <v>56</v>
      </c>
      <c r="S612" s="29" t="s">
        <v>57</v>
      </c>
      <c r="T612" s="29">
        <v>10</v>
      </c>
      <c r="U612" s="29">
        <v>816.07</v>
      </c>
      <c r="V612" s="8">
        <v>0</v>
      </c>
      <c r="W612" s="8">
        <f t="shared" si="120"/>
        <v>0</v>
      </c>
      <c r="X612" s="29"/>
      <c r="Y612" s="29" t="s">
        <v>41</v>
      </c>
      <c r="Z612" s="29" t="s">
        <v>41</v>
      </c>
    </row>
    <row r="613" spans="1:26" ht="48.75" customHeight="1" x14ac:dyDescent="0.3">
      <c r="A613" s="13" t="s">
        <v>4412</v>
      </c>
      <c r="B613" s="29" t="s">
        <v>886</v>
      </c>
      <c r="C613" s="72" t="s">
        <v>2108</v>
      </c>
      <c r="D613" s="29" t="s">
        <v>2107</v>
      </c>
      <c r="E613" s="29">
        <v>499</v>
      </c>
      <c r="F613" s="29" t="s">
        <v>2109</v>
      </c>
      <c r="G613" s="29" t="s">
        <v>2101</v>
      </c>
      <c r="H613" s="29" t="s">
        <v>2110</v>
      </c>
      <c r="I613" s="29"/>
      <c r="J613" s="29" t="s">
        <v>3294</v>
      </c>
      <c r="K613" s="29" t="s">
        <v>52</v>
      </c>
      <c r="L613" s="29" t="s">
        <v>53</v>
      </c>
      <c r="M613" s="29" t="s">
        <v>3291</v>
      </c>
      <c r="N613" s="29" t="s">
        <v>37</v>
      </c>
      <c r="O613" s="29" t="s">
        <v>54</v>
      </c>
      <c r="P613" s="29" t="s">
        <v>55</v>
      </c>
      <c r="Q613" s="29" t="s">
        <v>3289</v>
      </c>
      <c r="R613" s="29" t="s">
        <v>56</v>
      </c>
      <c r="S613" s="29" t="s">
        <v>57</v>
      </c>
      <c r="T613" s="29">
        <v>10</v>
      </c>
      <c r="U613" s="29">
        <v>945.08999999999992</v>
      </c>
      <c r="V613" s="8">
        <v>0</v>
      </c>
      <c r="W613" s="8">
        <f t="shared" si="120"/>
        <v>0</v>
      </c>
      <c r="X613" s="29"/>
      <c r="Y613" s="29" t="s">
        <v>41</v>
      </c>
      <c r="Z613" s="29" t="s">
        <v>41</v>
      </c>
    </row>
    <row r="614" spans="1:26" ht="48.75" customHeight="1" x14ac:dyDescent="0.3">
      <c r="A614" s="13" t="s">
        <v>4412</v>
      </c>
      <c r="B614" s="29" t="s">
        <v>886</v>
      </c>
      <c r="C614" s="72" t="s">
        <v>2112</v>
      </c>
      <c r="D614" s="29" t="s">
        <v>2111</v>
      </c>
      <c r="E614" s="29">
        <v>500</v>
      </c>
      <c r="F614" s="29" t="s">
        <v>2113</v>
      </c>
      <c r="G614" s="29" t="s">
        <v>2114</v>
      </c>
      <c r="H614" s="29" t="s">
        <v>2115</v>
      </c>
      <c r="I614" s="29"/>
      <c r="J614" s="29" t="s">
        <v>3294</v>
      </c>
      <c r="K614" s="29" t="s">
        <v>52</v>
      </c>
      <c r="L614" s="29" t="s">
        <v>53</v>
      </c>
      <c r="M614" s="29" t="s">
        <v>3291</v>
      </c>
      <c r="N614" s="29" t="s">
        <v>37</v>
      </c>
      <c r="O614" s="29" t="s">
        <v>54</v>
      </c>
      <c r="P614" s="29" t="s">
        <v>55</v>
      </c>
      <c r="Q614" s="29" t="s">
        <v>3289</v>
      </c>
      <c r="R614" s="29" t="s">
        <v>56</v>
      </c>
      <c r="S614" s="29" t="s">
        <v>57</v>
      </c>
      <c r="T614" s="29">
        <v>4</v>
      </c>
      <c r="U614" s="29">
        <v>2775.5</v>
      </c>
      <c r="V614" s="8">
        <v>0</v>
      </c>
      <c r="W614" s="8">
        <f t="shared" si="106"/>
        <v>0</v>
      </c>
      <c r="X614" s="29"/>
      <c r="Y614" s="29" t="s">
        <v>41</v>
      </c>
      <c r="Z614" s="29" t="s">
        <v>41</v>
      </c>
    </row>
    <row r="615" spans="1:26" ht="48.75" customHeight="1" x14ac:dyDescent="0.3">
      <c r="A615" s="13" t="s">
        <v>4412</v>
      </c>
      <c r="B615" s="29" t="s">
        <v>886</v>
      </c>
      <c r="C615" s="72" t="s">
        <v>2117</v>
      </c>
      <c r="D615" s="29" t="s">
        <v>2116</v>
      </c>
      <c r="E615" s="29">
        <v>501</v>
      </c>
      <c r="F615" s="29" t="s">
        <v>2003</v>
      </c>
      <c r="G615" s="29" t="s">
        <v>2004</v>
      </c>
      <c r="H615" s="29" t="s">
        <v>2005</v>
      </c>
      <c r="I615" s="29"/>
      <c r="J615" s="29" t="s">
        <v>3294</v>
      </c>
      <c r="K615" s="29" t="s">
        <v>52</v>
      </c>
      <c r="L615" s="29" t="s">
        <v>53</v>
      </c>
      <c r="M615" s="29" t="s">
        <v>3291</v>
      </c>
      <c r="N615" s="29" t="s">
        <v>37</v>
      </c>
      <c r="O615" s="29" t="s">
        <v>54</v>
      </c>
      <c r="P615" s="29" t="s">
        <v>55</v>
      </c>
      <c r="Q615" s="29" t="s">
        <v>3289</v>
      </c>
      <c r="R615" s="29" t="s">
        <v>56</v>
      </c>
      <c r="S615" s="29" t="s">
        <v>57</v>
      </c>
      <c r="T615" s="29">
        <v>14</v>
      </c>
      <c r="U615" s="29">
        <v>3003.5</v>
      </c>
      <c r="V615" s="8">
        <v>0</v>
      </c>
      <c r="W615" s="8">
        <f t="shared" si="106"/>
        <v>0</v>
      </c>
      <c r="X615" s="29"/>
      <c r="Y615" s="29" t="s">
        <v>41</v>
      </c>
      <c r="Z615" s="29" t="s">
        <v>41</v>
      </c>
    </row>
    <row r="616" spans="1:26" ht="48.75" customHeight="1" x14ac:dyDescent="0.3">
      <c r="A616" s="13" t="s">
        <v>4412</v>
      </c>
      <c r="B616" s="29" t="s">
        <v>886</v>
      </c>
      <c r="C616" s="72" t="s">
        <v>2117</v>
      </c>
      <c r="D616" s="29" t="s">
        <v>2116</v>
      </c>
      <c r="E616" s="29" t="s">
        <v>4348</v>
      </c>
      <c r="F616" s="29" t="s">
        <v>2003</v>
      </c>
      <c r="G616" s="29" t="s">
        <v>2004</v>
      </c>
      <c r="H616" s="29" t="s">
        <v>2005</v>
      </c>
      <c r="I616" s="29"/>
      <c r="J616" s="29" t="s">
        <v>3294</v>
      </c>
      <c r="K616" s="29" t="s">
        <v>52</v>
      </c>
      <c r="L616" s="29" t="s">
        <v>53</v>
      </c>
      <c r="M616" s="29" t="s">
        <v>4422</v>
      </c>
      <c r="N616" s="29" t="s">
        <v>4402</v>
      </c>
      <c r="O616" s="29" t="s">
        <v>54</v>
      </c>
      <c r="P616" s="29" t="s">
        <v>55</v>
      </c>
      <c r="Q616" s="29" t="s">
        <v>3289</v>
      </c>
      <c r="R616" s="29" t="s">
        <v>56</v>
      </c>
      <c r="S616" s="29" t="s">
        <v>57</v>
      </c>
      <c r="T616" s="29">
        <v>14</v>
      </c>
      <c r="U616" s="29">
        <v>4000</v>
      </c>
      <c r="V616" s="8"/>
      <c r="W616" s="8">
        <f t="shared" ref="W616:W620" si="121">V616*1.12</f>
        <v>0</v>
      </c>
      <c r="X616" s="29"/>
      <c r="Y616" s="29" t="s">
        <v>41</v>
      </c>
      <c r="Z616" s="29" t="s">
        <v>41</v>
      </c>
    </row>
    <row r="617" spans="1:26" ht="48.75" customHeight="1" x14ac:dyDescent="0.3">
      <c r="A617" s="13" t="s">
        <v>4412</v>
      </c>
      <c r="B617" s="29" t="s">
        <v>886</v>
      </c>
      <c r="C617" s="72" t="s">
        <v>2119</v>
      </c>
      <c r="D617" s="29" t="s">
        <v>2118</v>
      </c>
      <c r="E617" s="29">
        <v>502</v>
      </c>
      <c r="F617" s="29" t="s">
        <v>2120</v>
      </c>
      <c r="G617" s="29" t="s">
        <v>2121</v>
      </c>
      <c r="H617" s="29" t="s">
        <v>2122</v>
      </c>
      <c r="I617" s="29"/>
      <c r="J617" s="29" t="s">
        <v>3294</v>
      </c>
      <c r="K617" s="29" t="s">
        <v>52</v>
      </c>
      <c r="L617" s="29" t="s">
        <v>53</v>
      </c>
      <c r="M617" s="29" t="s">
        <v>3291</v>
      </c>
      <c r="N617" s="29" t="s">
        <v>37</v>
      </c>
      <c r="O617" s="29" t="s">
        <v>54</v>
      </c>
      <c r="P617" s="29" t="s">
        <v>55</v>
      </c>
      <c r="Q617" s="29" t="s">
        <v>3289</v>
      </c>
      <c r="R617" s="29" t="s">
        <v>56</v>
      </c>
      <c r="S617" s="29" t="s">
        <v>57</v>
      </c>
      <c r="T617" s="29">
        <v>2</v>
      </c>
      <c r="U617" s="29">
        <v>37570</v>
      </c>
      <c r="V617" s="8">
        <v>0</v>
      </c>
      <c r="W617" s="8">
        <f t="shared" si="121"/>
        <v>0</v>
      </c>
      <c r="X617" s="29"/>
      <c r="Y617" s="29" t="s">
        <v>41</v>
      </c>
      <c r="Z617" s="29" t="s">
        <v>41</v>
      </c>
    </row>
    <row r="618" spans="1:26" ht="48.75" customHeight="1" x14ac:dyDescent="0.3">
      <c r="A618" s="13" t="s">
        <v>4412</v>
      </c>
      <c r="B618" s="29" t="s">
        <v>886</v>
      </c>
      <c r="C618" s="72" t="s">
        <v>2124</v>
      </c>
      <c r="D618" s="29" t="s">
        <v>2123</v>
      </c>
      <c r="E618" s="29">
        <v>503</v>
      </c>
      <c r="F618" s="29" t="s">
        <v>2125</v>
      </c>
      <c r="G618" s="29" t="s">
        <v>2126</v>
      </c>
      <c r="H618" s="29" t="s">
        <v>2127</v>
      </c>
      <c r="I618" s="29"/>
      <c r="J618" s="29" t="s">
        <v>3294</v>
      </c>
      <c r="K618" s="29" t="s">
        <v>52</v>
      </c>
      <c r="L618" s="29" t="s">
        <v>53</v>
      </c>
      <c r="M618" s="29" t="s">
        <v>3291</v>
      </c>
      <c r="N618" s="29" t="s">
        <v>37</v>
      </c>
      <c r="O618" s="29" t="s">
        <v>54</v>
      </c>
      <c r="P618" s="29" t="s">
        <v>55</v>
      </c>
      <c r="Q618" s="29" t="s">
        <v>3289</v>
      </c>
      <c r="R618" s="29" t="s">
        <v>56</v>
      </c>
      <c r="S618" s="29" t="s">
        <v>57</v>
      </c>
      <c r="T618" s="29">
        <v>18</v>
      </c>
      <c r="U618" s="29">
        <v>15516.67</v>
      </c>
      <c r="V618" s="8">
        <v>0</v>
      </c>
      <c r="W618" s="8">
        <f t="shared" si="121"/>
        <v>0</v>
      </c>
      <c r="X618" s="29"/>
      <c r="Y618" s="29" t="s">
        <v>41</v>
      </c>
      <c r="Z618" s="29" t="s">
        <v>41</v>
      </c>
    </row>
    <row r="619" spans="1:26" ht="48.75" customHeight="1" x14ac:dyDescent="0.3">
      <c r="A619" s="13" t="s">
        <v>4412</v>
      </c>
      <c r="B619" s="29" t="s">
        <v>886</v>
      </c>
      <c r="C619" s="72" t="s">
        <v>2129</v>
      </c>
      <c r="D619" s="29" t="s">
        <v>2128</v>
      </c>
      <c r="E619" s="29">
        <v>504</v>
      </c>
      <c r="F619" s="29" t="s">
        <v>2130</v>
      </c>
      <c r="G619" s="29" t="s">
        <v>2131</v>
      </c>
      <c r="H619" s="29" t="s">
        <v>2132</v>
      </c>
      <c r="I619" s="29"/>
      <c r="J619" s="29" t="s">
        <v>3294</v>
      </c>
      <c r="K619" s="29" t="s">
        <v>52</v>
      </c>
      <c r="L619" s="29" t="s">
        <v>53</v>
      </c>
      <c r="M619" s="29" t="s">
        <v>3291</v>
      </c>
      <c r="N619" s="29" t="s">
        <v>37</v>
      </c>
      <c r="O619" s="29" t="s">
        <v>54</v>
      </c>
      <c r="P619" s="29" t="s">
        <v>55</v>
      </c>
      <c r="Q619" s="29" t="s">
        <v>3289</v>
      </c>
      <c r="R619" s="29" t="s">
        <v>56</v>
      </c>
      <c r="S619" s="29" t="s">
        <v>57</v>
      </c>
      <c r="T619" s="29">
        <v>2</v>
      </c>
      <c r="U619" s="29">
        <v>97260.38</v>
      </c>
      <c r="V619" s="8">
        <v>0</v>
      </c>
      <c r="W619" s="8">
        <f t="shared" si="121"/>
        <v>0</v>
      </c>
      <c r="X619" s="29"/>
      <c r="Y619" s="29" t="s">
        <v>41</v>
      </c>
      <c r="Z619" s="29" t="s">
        <v>41</v>
      </c>
    </row>
    <row r="620" spans="1:26" ht="48.75" customHeight="1" x14ac:dyDescent="0.3">
      <c r="A620" s="13" t="s">
        <v>4412</v>
      </c>
      <c r="B620" s="29" t="s">
        <v>886</v>
      </c>
      <c r="C620" s="72" t="s">
        <v>2134</v>
      </c>
      <c r="D620" s="29" t="s">
        <v>2133</v>
      </c>
      <c r="E620" s="29">
        <v>505</v>
      </c>
      <c r="F620" s="29" t="s">
        <v>2135</v>
      </c>
      <c r="G620" s="29" t="s">
        <v>1132</v>
      </c>
      <c r="H620" s="29" t="s">
        <v>2136</v>
      </c>
      <c r="I620" s="29"/>
      <c r="J620" s="29" t="s">
        <v>3294</v>
      </c>
      <c r="K620" s="29" t="s">
        <v>52</v>
      </c>
      <c r="L620" s="29" t="s">
        <v>53</v>
      </c>
      <c r="M620" s="29" t="s">
        <v>3291</v>
      </c>
      <c r="N620" s="29" t="s">
        <v>37</v>
      </c>
      <c r="O620" s="29" t="s">
        <v>54</v>
      </c>
      <c r="P620" s="29" t="s">
        <v>55</v>
      </c>
      <c r="Q620" s="29" t="s">
        <v>3289</v>
      </c>
      <c r="R620" s="29" t="s">
        <v>56</v>
      </c>
      <c r="S620" s="29" t="s">
        <v>409</v>
      </c>
      <c r="T620" s="29">
        <v>5</v>
      </c>
      <c r="U620" s="29">
        <v>14000</v>
      </c>
      <c r="V620" s="8">
        <v>0</v>
      </c>
      <c r="W620" s="8">
        <f t="shared" si="121"/>
        <v>0</v>
      </c>
      <c r="X620" s="29"/>
      <c r="Y620" s="29" t="s">
        <v>41</v>
      </c>
      <c r="Z620" s="29" t="s">
        <v>41</v>
      </c>
    </row>
    <row r="621" spans="1:26" ht="48.75" customHeight="1" x14ac:dyDescent="0.3">
      <c r="A621" s="13" t="s">
        <v>4412</v>
      </c>
      <c r="B621" s="29" t="s">
        <v>886</v>
      </c>
      <c r="C621" s="72" t="s">
        <v>2138</v>
      </c>
      <c r="D621" s="29" t="s">
        <v>2137</v>
      </c>
      <c r="E621" s="29">
        <v>506</v>
      </c>
      <c r="F621" s="29" t="s">
        <v>2139</v>
      </c>
      <c r="G621" s="29" t="s">
        <v>2140</v>
      </c>
      <c r="H621" s="29" t="s">
        <v>2141</v>
      </c>
      <c r="I621" s="29"/>
      <c r="J621" s="29" t="s">
        <v>3294</v>
      </c>
      <c r="K621" s="29" t="s">
        <v>52</v>
      </c>
      <c r="L621" s="29" t="s">
        <v>53</v>
      </c>
      <c r="M621" s="29" t="s">
        <v>3291</v>
      </c>
      <c r="N621" s="29" t="s">
        <v>37</v>
      </c>
      <c r="O621" s="29" t="s">
        <v>54</v>
      </c>
      <c r="P621" s="29" t="s">
        <v>55</v>
      </c>
      <c r="Q621" s="29" t="s">
        <v>3289</v>
      </c>
      <c r="R621" s="29" t="s">
        <v>56</v>
      </c>
      <c r="S621" s="29" t="s">
        <v>57</v>
      </c>
      <c r="T621" s="29">
        <v>4</v>
      </c>
      <c r="U621" s="29">
        <v>402.5</v>
      </c>
      <c r="V621" s="8">
        <v>0</v>
      </c>
      <c r="W621" s="8">
        <f t="shared" si="106"/>
        <v>0</v>
      </c>
      <c r="X621" s="29"/>
      <c r="Y621" s="29" t="s">
        <v>41</v>
      </c>
      <c r="Z621" s="29" t="s">
        <v>41</v>
      </c>
    </row>
    <row r="622" spans="1:26" ht="48.75" customHeight="1" x14ac:dyDescent="0.3">
      <c r="A622" s="13" t="s">
        <v>4412</v>
      </c>
      <c r="B622" s="29" t="s">
        <v>886</v>
      </c>
      <c r="C622" s="72" t="s">
        <v>2138</v>
      </c>
      <c r="D622" s="29" t="s">
        <v>2137</v>
      </c>
      <c r="E622" s="29" t="s">
        <v>4349</v>
      </c>
      <c r="F622" s="29" t="s">
        <v>2139</v>
      </c>
      <c r="G622" s="29" t="s">
        <v>2140</v>
      </c>
      <c r="H622" s="29" t="s">
        <v>2141</v>
      </c>
      <c r="I622" s="29"/>
      <c r="J622" s="29" t="s">
        <v>3294</v>
      </c>
      <c r="K622" s="29" t="s">
        <v>52</v>
      </c>
      <c r="L622" s="29" t="s">
        <v>53</v>
      </c>
      <c r="M622" s="29" t="s">
        <v>4422</v>
      </c>
      <c r="N622" s="29" t="s">
        <v>4402</v>
      </c>
      <c r="O622" s="29" t="s">
        <v>54</v>
      </c>
      <c r="P622" s="29" t="s">
        <v>55</v>
      </c>
      <c r="Q622" s="29" t="s">
        <v>3289</v>
      </c>
      <c r="R622" s="29" t="s">
        <v>56</v>
      </c>
      <c r="S622" s="29" t="s">
        <v>57</v>
      </c>
      <c r="T622" s="29">
        <v>4</v>
      </c>
      <c r="U622" s="29">
        <v>800</v>
      </c>
      <c r="V622" s="8"/>
      <c r="W622" s="8">
        <f t="shared" ref="W622:W624" si="122">V622*1.12</f>
        <v>0</v>
      </c>
      <c r="X622" s="29"/>
      <c r="Y622" s="29" t="s">
        <v>41</v>
      </c>
      <c r="Z622" s="29" t="s">
        <v>41</v>
      </c>
    </row>
    <row r="623" spans="1:26" ht="48.75" customHeight="1" x14ac:dyDescent="0.3">
      <c r="A623" s="13" t="s">
        <v>4412</v>
      </c>
      <c r="B623" s="29" t="s">
        <v>886</v>
      </c>
      <c r="C623" s="72" t="s">
        <v>2143</v>
      </c>
      <c r="D623" s="29" t="s">
        <v>2142</v>
      </c>
      <c r="E623" s="29">
        <v>507</v>
      </c>
      <c r="F623" s="29" t="s">
        <v>2144</v>
      </c>
      <c r="G623" s="29" t="s">
        <v>2145</v>
      </c>
      <c r="H623" s="29" t="s">
        <v>2146</v>
      </c>
      <c r="I623" s="29"/>
      <c r="J623" s="29" t="s">
        <v>3294</v>
      </c>
      <c r="K623" s="29" t="s">
        <v>52</v>
      </c>
      <c r="L623" s="29" t="s">
        <v>53</v>
      </c>
      <c r="M623" s="29" t="s">
        <v>3291</v>
      </c>
      <c r="N623" s="29" t="s">
        <v>37</v>
      </c>
      <c r="O623" s="29" t="s">
        <v>54</v>
      </c>
      <c r="P623" s="29" t="s">
        <v>55</v>
      </c>
      <c r="Q623" s="29" t="s">
        <v>3289</v>
      </c>
      <c r="R623" s="29" t="s">
        <v>56</v>
      </c>
      <c r="S623" s="29" t="s">
        <v>57</v>
      </c>
      <c r="T623" s="29">
        <v>10</v>
      </c>
      <c r="U623" s="29">
        <v>18085.28</v>
      </c>
      <c r="V623" s="8">
        <v>0</v>
      </c>
      <c r="W623" s="8">
        <f t="shared" si="122"/>
        <v>0</v>
      </c>
      <c r="X623" s="29"/>
      <c r="Y623" s="29" t="s">
        <v>41</v>
      </c>
      <c r="Z623" s="29" t="s">
        <v>41</v>
      </c>
    </row>
    <row r="624" spans="1:26" ht="48.75" customHeight="1" x14ac:dyDescent="0.3">
      <c r="A624" s="13" t="s">
        <v>4412</v>
      </c>
      <c r="B624" s="29" t="s">
        <v>886</v>
      </c>
      <c r="C624" s="72" t="s">
        <v>2148</v>
      </c>
      <c r="D624" s="29" t="s">
        <v>2147</v>
      </c>
      <c r="E624" s="29">
        <v>508</v>
      </c>
      <c r="F624" s="29" t="s">
        <v>2149</v>
      </c>
      <c r="G624" s="29" t="s">
        <v>2150</v>
      </c>
      <c r="H624" s="29" t="s">
        <v>2151</v>
      </c>
      <c r="I624" s="29"/>
      <c r="J624" s="29" t="s">
        <v>3294</v>
      </c>
      <c r="K624" s="29" t="s">
        <v>52</v>
      </c>
      <c r="L624" s="29" t="s">
        <v>53</v>
      </c>
      <c r="M624" s="29" t="s">
        <v>3291</v>
      </c>
      <c r="N624" s="29" t="s">
        <v>37</v>
      </c>
      <c r="O624" s="29" t="s">
        <v>54</v>
      </c>
      <c r="P624" s="29" t="s">
        <v>55</v>
      </c>
      <c r="Q624" s="29" t="s">
        <v>3289</v>
      </c>
      <c r="R624" s="29" t="s">
        <v>56</v>
      </c>
      <c r="S624" s="29" t="s">
        <v>57</v>
      </c>
      <c r="T624" s="29">
        <v>40</v>
      </c>
      <c r="U624" s="29">
        <v>5829</v>
      </c>
      <c r="V624" s="8">
        <v>0</v>
      </c>
      <c r="W624" s="8">
        <f t="shared" si="122"/>
        <v>0</v>
      </c>
      <c r="X624" s="29"/>
      <c r="Y624" s="29" t="s">
        <v>41</v>
      </c>
      <c r="Z624" s="29" t="s">
        <v>41</v>
      </c>
    </row>
    <row r="625" spans="1:26" ht="48.75" customHeight="1" x14ac:dyDescent="0.3">
      <c r="A625" s="13" t="s">
        <v>4412</v>
      </c>
      <c r="B625" s="29" t="s">
        <v>886</v>
      </c>
      <c r="C625" s="72" t="s">
        <v>2153</v>
      </c>
      <c r="D625" s="29" t="s">
        <v>2152</v>
      </c>
      <c r="E625" s="29">
        <v>509</v>
      </c>
      <c r="F625" s="29" t="s">
        <v>2154</v>
      </c>
      <c r="G625" s="29" t="s">
        <v>2155</v>
      </c>
      <c r="H625" s="29" t="s">
        <v>2156</v>
      </c>
      <c r="I625" s="29"/>
      <c r="J625" s="29" t="s">
        <v>3294</v>
      </c>
      <c r="K625" s="29" t="s">
        <v>52</v>
      </c>
      <c r="L625" s="29" t="s">
        <v>53</v>
      </c>
      <c r="M625" s="29" t="s">
        <v>3291</v>
      </c>
      <c r="N625" s="29" t="s">
        <v>37</v>
      </c>
      <c r="O625" s="29" t="s">
        <v>54</v>
      </c>
      <c r="P625" s="29" t="s">
        <v>55</v>
      </c>
      <c r="Q625" s="29" t="s">
        <v>3289</v>
      </c>
      <c r="R625" s="29" t="s">
        <v>56</v>
      </c>
      <c r="S625" s="29" t="s">
        <v>57</v>
      </c>
      <c r="T625" s="29">
        <v>10</v>
      </c>
      <c r="U625" s="29">
        <v>350.39</v>
      </c>
      <c r="V625" s="8">
        <v>0</v>
      </c>
      <c r="W625" s="8">
        <f t="shared" si="106"/>
        <v>0</v>
      </c>
      <c r="X625" s="29"/>
      <c r="Y625" s="29" t="s">
        <v>41</v>
      </c>
      <c r="Z625" s="29" t="s">
        <v>41</v>
      </c>
    </row>
    <row r="626" spans="1:26" ht="48.75" customHeight="1" x14ac:dyDescent="0.3">
      <c r="A626" s="13" t="s">
        <v>4412</v>
      </c>
      <c r="B626" s="29" t="s">
        <v>886</v>
      </c>
      <c r="C626" s="72" t="s">
        <v>2158</v>
      </c>
      <c r="D626" s="29" t="s">
        <v>2157</v>
      </c>
      <c r="E626" s="29">
        <v>510</v>
      </c>
      <c r="F626" s="29" t="s">
        <v>2159</v>
      </c>
      <c r="G626" s="29" t="s">
        <v>2160</v>
      </c>
      <c r="H626" s="29" t="s">
        <v>2161</v>
      </c>
      <c r="I626" s="29"/>
      <c r="J626" s="29" t="s">
        <v>3294</v>
      </c>
      <c r="K626" s="29" t="s">
        <v>52</v>
      </c>
      <c r="L626" s="29" t="s">
        <v>53</v>
      </c>
      <c r="M626" s="29" t="s">
        <v>3291</v>
      </c>
      <c r="N626" s="29" t="s">
        <v>37</v>
      </c>
      <c r="O626" s="29" t="s">
        <v>54</v>
      </c>
      <c r="P626" s="29" t="s">
        <v>55</v>
      </c>
      <c r="Q626" s="29" t="s">
        <v>3289</v>
      </c>
      <c r="R626" s="29" t="s">
        <v>56</v>
      </c>
      <c r="S626" s="29" t="s">
        <v>57</v>
      </c>
      <c r="T626" s="29">
        <v>9</v>
      </c>
      <c r="U626" s="29">
        <v>2150</v>
      </c>
      <c r="V626" s="8">
        <v>0</v>
      </c>
      <c r="W626" s="8">
        <f t="shared" ref="W626" si="123">V626*1.12</f>
        <v>0</v>
      </c>
      <c r="X626" s="29"/>
      <c r="Y626" s="29" t="s">
        <v>41</v>
      </c>
      <c r="Z626" s="29" t="s">
        <v>41</v>
      </c>
    </row>
    <row r="627" spans="1:26" ht="48.75" customHeight="1" x14ac:dyDescent="0.3">
      <c r="A627" s="13" t="s">
        <v>4412</v>
      </c>
      <c r="B627" s="29" t="s">
        <v>886</v>
      </c>
      <c r="C627" s="72" t="s">
        <v>2163</v>
      </c>
      <c r="D627" s="29" t="s">
        <v>2162</v>
      </c>
      <c r="E627" s="29">
        <v>511</v>
      </c>
      <c r="F627" s="29" t="s">
        <v>2164</v>
      </c>
      <c r="G627" s="29" t="s">
        <v>1964</v>
      </c>
      <c r="H627" s="29" t="s">
        <v>2165</v>
      </c>
      <c r="I627" s="29"/>
      <c r="J627" s="29" t="s">
        <v>3294</v>
      </c>
      <c r="K627" s="29" t="s">
        <v>52</v>
      </c>
      <c r="L627" s="29" t="s">
        <v>53</v>
      </c>
      <c r="M627" s="29" t="s">
        <v>3291</v>
      </c>
      <c r="N627" s="29" t="s">
        <v>37</v>
      </c>
      <c r="O627" s="29" t="s">
        <v>54</v>
      </c>
      <c r="P627" s="29" t="s">
        <v>55</v>
      </c>
      <c r="Q627" s="29" t="s">
        <v>3289</v>
      </c>
      <c r="R627" s="29" t="s">
        <v>56</v>
      </c>
      <c r="S627" s="29" t="s">
        <v>583</v>
      </c>
      <c r="T627" s="29">
        <v>4</v>
      </c>
      <c r="U627" s="29">
        <v>3985.94</v>
      </c>
      <c r="V627" s="8">
        <v>0</v>
      </c>
      <c r="W627" s="8">
        <f t="shared" si="106"/>
        <v>0</v>
      </c>
      <c r="X627" s="29"/>
      <c r="Y627" s="29" t="s">
        <v>41</v>
      </c>
      <c r="Z627" s="29" t="s">
        <v>41</v>
      </c>
    </row>
    <row r="628" spans="1:26" ht="48.75" customHeight="1" x14ac:dyDescent="0.3">
      <c r="A628" s="13" t="s">
        <v>4412</v>
      </c>
      <c r="B628" s="29" t="s">
        <v>980</v>
      </c>
      <c r="C628" s="72" t="s">
        <v>2167</v>
      </c>
      <c r="D628" s="29" t="s">
        <v>2166</v>
      </c>
      <c r="E628" s="29">
        <v>512</v>
      </c>
      <c r="F628" s="29" t="s">
        <v>1562</v>
      </c>
      <c r="G628" s="29" t="s">
        <v>1563</v>
      </c>
      <c r="H628" s="29" t="s">
        <v>1564</v>
      </c>
      <c r="I628" s="29"/>
      <c r="J628" s="29" t="s">
        <v>3294</v>
      </c>
      <c r="K628" s="29" t="s">
        <v>52</v>
      </c>
      <c r="L628" s="29" t="s">
        <v>53</v>
      </c>
      <c r="M628" s="29" t="s">
        <v>3291</v>
      </c>
      <c r="N628" s="29" t="s">
        <v>37</v>
      </c>
      <c r="O628" s="29" t="s">
        <v>54</v>
      </c>
      <c r="P628" s="29" t="s">
        <v>55</v>
      </c>
      <c r="Q628" s="29" t="s">
        <v>3289</v>
      </c>
      <c r="R628" s="29" t="s">
        <v>56</v>
      </c>
      <c r="S628" s="29" t="s">
        <v>57</v>
      </c>
      <c r="T628" s="29">
        <v>19</v>
      </c>
      <c r="U628" s="29">
        <v>3298.33</v>
      </c>
      <c r="V628" s="8">
        <f t="shared" si="105"/>
        <v>62668.27</v>
      </c>
      <c r="W628" s="8">
        <f t="shared" si="106"/>
        <v>70188.462400000004</v>
      </c>
      <c r="X628" s="29"/>
      <c r="Y628" s="29" t="s">
        <v>41</v>
      </c>
      <c r="Z628" s="29" t="s">
        <v>41</v>
      </c>
    </row>
    <row r="629" spans="1:26" ht="48.75" customHeight="1" x14ac:dyDescent="0.3">
      <c r="A629" s="13" t="s">
        <v>4412</v>
      </c>
      <c r="B629" s="29" t="s">
        <v>980</v>
      </c>
      <c r="C629" s="72" t="s">
        <v>2169</v>
      </c>
      <c r="D629" s="29" t="s">
        <v>2168</v>
      </c>
      <c r="E629" s="29">
        <v>513</v>
      </c>
      <c r="F629" s="29" t="s">
        <v>2170</v>
      </c>
      <c r="G629" s="29" t="s">
        <v>2171</v>
      </c>
      <c r="H629" s="29" t="s">
        <v>2172</v>
      </c>
      <c r="I629" s="29"/>
      <c r="J629" s="29" t="s">
        <v>3294</v>
      </c>
      <c r="K629" s="29" t="s">
        <v>52</v>
      </c>
      <c r="L629" s="29" t="s">
        <v>53</v>
      </c>
      <c r="M629" s="29" t="s">
        <v>3291</v>
      </c>
      <c r="N629" s="29" t="s">
        <v>37</v>
      </c>
      <c r="O629" s="29" t="s">
        <v>54</v>
      </c>
      <c r="P629" s="29" t="s">
        <v>55</v>
      </c>
      <c r="Q629" s="29" t="s">
        <v>3289</v>
      </c>
      <c r="R629" s="29" t="s">
        <v>56</v>
      </c>
      <c r="S629" s="29" t="s">
        <v>57</v>
      </c>
      <c r="T629" s="29">
        <v>1</v>
      </c>
      <c r="U629" s="29">
        <v>181775</v>
      </c>
      <c r="V629" s="8">
        <v>0</v>
      </c>
      <c r="W629" s="8">
        <f t="shared" si="106"/>
        <v>0</v>
      </c>
      <c r="X629" s="29"/>
      <c r="Y629" s="29" t="s">
        <v>41</v>
      </c>
      <c r="Z629" s="29" t="s">
        <v>41</v>
      </c>
    </row>
    <row r="630" spans="1:26" ht="48.75" customHeight="1" x14ac:dyDescent="0.3">
      <c r="A630" s="13" t="s">
        <v>4412</v>
      </c>
      <c r="B630" s="29" t="s">
        <v>980</v>
      </c>
      <c r="C630" s="72" t="s">
        <v>2169</v>
      </c>
      <c r="D630" s="29" t="s">
        <v>2168</v>
      </c>
      <c r="E630" s="29" t="s">
        <v>4350</v>
      </c>
      <c r="F630" s="29" t="s">
        <v>2170</v>
      </c>
      <c r="G630" s="29" t="s">
        <v>2171</v>
      </c>
      <c r="H630" s="29" t="s">
        <v>2172</v>
      </c>
      <c r="I630" s="29"/>
      <c r="J630" s="29" t="s">
        <v>3294</v>
      </c>
      <c r="K630" s="29" t="s">
        <v>52</v>
      </c>
      <c r="L630" s="29" t="s">
        <v>53</v>
      </c>
      <c r="M630" s="29" t="s">
        <v>4422</v>
      </c>
      <c r="N630" s="29" t="s">
        <v>4402</v>
      </c>
      <c r="O630" s="29" t="s">
        <v>54</v>
      </c>
      <c r="P630" s="29" t="s">
        <v>55</v>
      </c>
      <c r="Q630" s="29" t="s">
        <v>3289</v>
      </c>
      <c r="R630" s="29" t="s">
        <v>56</v>
      </c>
      <c r="S630" s="29" t="s">
        <v>57</v>
      </c>
      <c r="T630" s="29">
        <v>1</v>
      </c>
      <c r="U630" s="29">
        <v>247000</v>
      </c>
      <c r="V630" s="8"/>
      <c r="W630" s="8">
        <f t="shared" ref="W630" si="124">V630*1.12</f>
        <v>0</v>
      </c>
      <c r="X630" s="29"/>
      <c r="Y630" s="29" t="s">
        <v>41</v>
      </c>
      <c r="Z630" s="29" t="s">
        <v>41</v>
      </c>
    </row>
    <row r="631" spans="1:26" ht="48.75" customHeight="1" x14ac:dyDescent="0.3">
      <c r="A631" s="13" t="s">
        <v>4412</v>
      </c>
      <c r="B631" s="29" t="s">
        <v>980</v>
      </c>
      <c r="C631" s="72" t="s">
        <v>2174</v>
      </c>
      <c r="D631" s="29" t="s">
        <v>2173</v>
      </c>
      <c r="E631" s="29">
        <v>514</v>
      </c>
      <c r="F631" s="29" t="s">
        <v>2175</v>
      </c>
      <c r="G631" s="29" t="s">
        <v>2176</v>
      </c>
      <c r="H631" s="29" t="s">
        <v>2177</v>
      </c>
      <c r="I631" s="29"/>
      <c r="J631" s="29" t="s">
        <v>3294</v>
      </c>
      <c r="K631" s="29" t="s">
        <v>52</v>
      </c>
      <c r="L631" s="29" t="s">
        <v>53</v>
      </c>
      <c r="M631" s="29" t="s">
        <v>3291</v>
      </c>
      <c r="N631" s="29" t="s">
        <v>37</v>
      </c>
      <c r="O631" s="29" t="s">
        <v>54</v>
      </c>
      <c r="P631" s="29" t="s">
        <v>55</v>
      </c>
      <c r="Q631" s="29" t="s">
        <v>3289</v>
      </c>
      <c r="R631" s="29" t="s">
        <v>56</v>
      </c>
      <c r="S631" s="29" t="s">
        <v>2178</v>
      </c>
      <c r="T631" s="29">
        <v>30</v>
      </c>
      <c r="U631" s="29">
        <v>1375</v>
      </c>
      <c r="V631" s="8"/>
      <c r="W631" s="8">
        <f t="shared" si="106"/>
        <v>0</v>
      </c>
      <c r="X631" s="29"/>
      <c r="Y631" s="29" t="s">
        <v>41</v>
      </c>
      <c r="Z631" s="29" t="s">
        <v>41</v>
      </c>
    </row>
    <row r="632" spans="1:26" ht="48.75" customHeight="1" x14ac:dyDescent="0.3">
      <c r="A632" s="13" t="s">
        <v>4412</v>
      </c>
      <c r="B632" s="29" t="s">
        <v>980</v>
      </c>
      <c r="C632" s="72" t="s">
        <v>2180</v>
      </c>
      <c r="D632" s="29" t="s">
        <v>2179</v>
      </c>
      <c r="E632" s="29">
        <v>515</v>
      </c>
      <c r="F632" s="29" t="s">
        <v>2181</v>
      </c>
      <c r="G632" s="29" t="s">
        <v>1008</v>
      </c>
      <c r="H632" s="29" t="s">
        <v>2182</v>
      </c>
      <c r="I632" s="29"/>
      <c r="J632" s="29" t="s">
        <v>3294</v>
      </c>
      <c r="K632" s="29" t="s">
        <v>52</v>
      </c>
      <c r="L632" s="29" t="s">
        <v>53</v>
      </c>
      <c r="M632" s="29" t="s">
        <v>3291</v>
      </c>
      <c r="N632" s="29" t="s">
        <v>37</v>
      </c>
      <c r="O632" s="29" t="s">
        <v>54</v>
      </c>
      <c r="P632" s="29" t="s">
        <v>55</v>
      </c>
      <c r="Q632" s="29" t="s">
        <v>3289</v>
      </c>
      <c r="R632" s="29" t="s">
        <v>56</v>
      </c>
      <c r="S632" s="29" t="s">
        <v>57</v>
      </c>
      <c r="T632" s="29">
        <v>179</v>
      </c>
      <c r="U632" s="29">
        <v>500</v>
      </c>
      <c r="V632" s="8">
        <f t="shared" si="105"/>
        <v>89500</v>
      </c>
      <c r="W632" s="8">
        <f t="shared" si="106"/>
        <v>100240.00000000001</v>
      </c>
      <c r="X632" s="29"/>
      <c r="Y632" s="29" t="s">
        <v>41</v>
      </c>
      <c r="Z632" s="29" t="s">
        <v>41</v>
      </c>
    </row>
    <row r="633" spans="1:26" ht="48.75" customHeight="1" x14ac:dyDescent="0.3">
      <c r="A633" s="13" t="s">
        <v>4412</v>
      </c>
      <c r="B633" s="29" t="s">
        <v>980</v>
      </c>
      <c r="C633" s="72" t="s">
        <v>2184</v>
      </c>
      <c r="D633" s="29" t="s">
        <v>2183</v>
      </c>
      <c r="E633" s="29">
        <v>516</v>
      </c>
      <c r="F633" s="29" t="s">
        <v>2185</v>
      </c>
      <c r="G633" s="29" t="s">
        <v>2186</v>
      </c>
      <c r="H633" s="29" t="s">
        <v>2187</v>
      </c>
      <c r="I633" s="29"/>
      <c r="J633" s="29" t="s">
        <v>3294</v>
      </c>
      <c r="K633" s="29" t="s">
        <v>52</v>
      </c>
      <c r="L633" s="29" t="s">
        <v>53</v>
      </c>
      <c r="M633" s="29" t="s">
        <v>3291</v>
      </c>
      <c r="N633" s="29" t="s">
        <v>37</v>
      </c>
      <c r="O633" s="29" t="s">
        <v>54</v>
      </c>
      <c r="P633" s="29" t="s">
        <v>55</v>
      </c>
      <c r="Q633" s="29" t="s">
        <v>3289</v>
      </c>
      <c r="R633" s="29" t="s">
        <v>56</v>
      </c>
      <c r="S633" s="29" t="s">
        <v>57</v>
      </c>
      <c r="T633" s="29">
        <v>2</v>
      </c>
      <c r="U633" s="29">
        <v>45330</v>
      </c>
      <c r="V633" s="8">
        <f t="shared" si="105"/>
        <v>90660</v>
      </c>
      <c r="W633" s="8">
        <f t="shared" si="106"/>
        <v>101539.20000000001</v>
      </c>
      <c r="X633" s="29"/>
      <c r="Y633" s="29" t="s">
        <v>41</v>
      </c>
      <c r="Z633" s="29" t="s">
        <v>41</v>
      </c>
    </row>
    <row r="634" spans="1:26" ht="48.75" customHeight="1" x14ac:dyDescent="0.3">
      <c r="A634" s="13" t="s">
        <v>4412</v>
      </c>
      <c r="B634" s="29" t="s">
        <v>980</v>
      </c>
      <c r="C634" s="72" t="s">
        <v>2189</v>
      </c>
      <c r="D634" s="29" t="s">
        <v>2188</v>
      </c>
      <c r="E634" s="29">
        <v>517</v>
      </c>
      <c r="F634" s="29" t="s">
        <v>2190</v>
      </c>
      <c r="G634" s="29" t="s">
        <v>747</v>
      </c>
      <c r="H634" s="29" t="s">
        <v>785</v>
      </c>
      <c r="I634" s="29"/>
      <c r="J634" s="29" t="s">
        <v>3294</v>
      </c>
      <c r="K634" s="29" t="s">
        <v>52</v>
      </c>
      <c r="L634" s="29" t="s">
        <v>53</v>
      </c>
      <c r="M634" s="29" t="s">
        <v>3291</v>
      </c>
      <c r="N634" s="29" t="s">
        <v>37</v>
      </c>
      <c r="O634" s="29" t="s">
        <v>54</v>
      </c>
      <c r="P634" s="29" t="s">
        <v>55</v>
      </c>
      <c r="Q634" s="29" t="s">
        <v>3289</v>
      </c>
      <c r="R634" s="29" t="s">
        <v>56</v>
      </c>
      <c r="S634" s="29" t="s">
        <v>57</v>
      </c>
      <c r="T634" s="29">
        <v>15</v>
      </c>
      <c r="U634" s="29">
        <v>915</v>
      </c>
      <c r="V634" s="8">
        <v>0</v>
      </c>
      <c r="W634" s="8">
        <f t="shared" si="106"/>
        <v>0</v>
      </c>
      <c r="X634" s="29"/>
      <c r="Y634" s="29" t="s">
        <v>41</v>
      </c>
      <c r="Z634" s="29" t="s">
        <v>41</v>
      </c>
    </row>
    <row r="635" spans="1:26" ht="48.75" customHeight="1" x14ac:dyDescent="0.3">
      <c r="A635" s="13" t="s">
        <v>4412</v>
      </c>
      <c r="B635" s="29" t="s">
        <v>980</v>
      </c>
      <c r="C635" s="72" t="s">
        <v>2192</v>
      </c>
      <c r="D635" s="29" t="s">
        <v>2191</v>
      </c>
      <c r="E635" s="29">
        <v>518</v>
      </c>
      <c r="F635" s="29" t="s">
        <v>2193</v>
      </c>
      <c r="G635" s="29" t="s">
        <v>2194</v>
      </c>
      <c r="H635" s="29" t="s">
        <v>2195</v>
      </c>
      <c r="I635" s="29"/>
      <c r="J635" s="29" t="s">
        <v>3294</v>
      </c>
      <c r="K635" s="29" t="s">
        <v>52</v>
      </c>
      <c r="L635" s="29" t="s">
        <v>53</v>
      </c>
      <c r="M635" s="29" t="s">
        <v>3291</v>
      </c>
      <c r="N635" s="29" t="s">
        <v>37</v>
      </c>
      <c r="O635" s="29" t="s">
        <v>54</v>
      </c>
      <c r="P635" s="29" t="s">
        <v>55</v>
      </c>
      <c r="Q635" s="29" t="s">
        <v>3289</v>
      </c>
      <c r="R635" s="29" t="s">
        <v>56</v>
      </c>
      <c r="S635" s="29" t="s">
        <v>57</v>
      </c>
      <c r="T635" s="29">
        <v>23</v>
      </c>
      <c r="U635" s="29">
        <v>3131</v>
      </c>
      <c r="V635" s="8">
        <f t="shared" si="105"/>
        <v>72013</v>
      </c>
      <c r="W635" s="8">
        <f t="shared" si="106"/>
        <v>80654.560000000012</v>
      </c>
      <c r="X635" s="29"/>
      <c r="Y635" s="29" t="s">
        <v>41</v>
      </c>
      <c r="Z635" s="29" t="s">
        <v>41</v>
      </c>
    </row>
    <row r="636" spans="1:26" ht="48.75" customHeight="1" x14ac:dyDescent="0.3">
      <c r="A636" s="13" t="s">
        <v>4412</v>
      </c>
      <c r="B636" s="29" t="s">
        <v>980</v>
      </c>
      <c r="C636" s="72" t="s">
        <v>2197</v>
      </c>
      <c r="D636" s="29" t="s">
        <v>2196</v>
      </c>
      <c r="E636" s="29">
        <v>519</v>
      </c>
      <c r="F636" s="29" t="s">
        <v>2198</v>
      </c>
      <c r="G636" s="29" t="s">
        <v>372</v>
      </c>
      <c r="H636" s="29" t="s">
        <v>2199</v>
      </c>
      <c r="I636" s="29"/>
      <c r="J636" s="29" t="s">
        <v>3294</v>
      </c>
      <c r="K636" s="29" t="s">
        <v>52</v>
      </c>
      <c r="L636" s="29" t="s">
        <v>53</v>
      </c>
      <c r="M636" s="29" t="s">
        <v>3291</v>
      </c>
      <c r="N636" s="29" t="s">
        <v>37</v>
      </c>
      <c r="O636" s="29" t="s">
        <v>54</v>
      </c>
      <c r="P636" s="29" t="s">
        <v>55</v>
      </c>
      <c r="Q636" s="29" t="s">
        <v>3289</v>
      </c>
      <c r="R636" s="29" t="s">
        <v>56</v>
      </c>
      <c r="S636" s="29" t="s">
        <v>583</v>
      </c>
      <c r="T636" s="29">
        <v>42</v>
      </c>
      <c r="U636" s="29">
        <v>1123.5</v>
      </c>
      <c r="V636" s="8">
        <f t="shared" si="105"/>
        <v>47187</v>
      </c>
      <c r="W636" s="8">
        <f t="shared" si="106"/>
        <v>52849.440000000002</v>
      </c>
      <c r="X636" s="29"/>
      <c r="Y636" s="29" t="s">
        <v>41</v>
      </c>
      <c r="Z636" s="29" t="s">
        <v>41</v>
      </c>
    </row>
    <row r="637" spans="1:26" ht="48.75" customHeight="1" x14ac:dyDescent="0.3">
      <c r="A637" s="13" t="s">
        <v>4412</v>
      </c>
      <c r="B637" s="29" t="s">
        <v>980</v>
      </c>
      <c r="C637" s="72" t="s">
        <v>2201</v>
      </c>
      <c r="D637" s="29" t="s">
        <v>2200</v>
      </c>
      <c r="E637" s="29">
        <v>520</v>
      </c>
      <c r="F637" s="29" t="s">
        <v>2202</v>
      </c>
      <c r="G637" s="29" t="s">
        <v>2203</v>
      </c>
      <c r="H637" s="29" t="s">
        <v>2204</v>
      </c>
      <c r="I637" s="29"/>
      <c r="J637" s="29" t="s">
        <v>3294</v>
      </c>
      <c r="K637" s="29" t="s">
        <v>52</v>
      </c>
      <c r="L637" s="29" t="s">
        <v>53</v>
      </c>
      <c r="M637" s="29" t="s">
        <v>3291</v>
      </c>
      <c r="N637" s="29" t="s">
        <v>37</v>
      </c>
      <c r="O637" s="29" t="s">
        <v>54</v>
      </c>
      <c r="P637" s="29" t="s">
        <v>55</v>
      </c>
      <c r="Q637" s="29" t="s">
        <v>3289</v>
      </c>
      <c r="R637" s="29" t="s">
        <v>56</v>
      </c>
      <c r="S637" s="29" t="s">
        <v>57</v>
      </c>
      <c r="T637" s="29">
        <v>2</v>
      </c>
      <c r="U637" s="29">
        <v>8679</v>
      </c>
      <c r="V637" s="8">
        <f t="shared" si="105"/>
        <v>17358</v>
      </c>
      <c r="W637" s="8">
        <f t="shared" si="106"/>
        <v>19440.960000000003</v>
      </c>
      <c r="X637" s="29"/>
      <c r="Y637" s="29" t="s">
        <v>41</v>
      </c>
      <c r="Z637" s="29" t="s">
        <v>41</v>
      </c>
    </row>
    <row r="638" spans="1:26" ht="48.75" customHeight="1" x14ac:dyDescent="0.3">
      <c r="A638" s="13" t="s">
        <v>4412</v>
      </c>
      <c r="B638" s="29" t="s">
        <v>980</v>
      </c>
      <c r="C638" s="72" t="s">
        <v>2206</v>
      </c>
      <c r="D638" s="29" t="s">
        <v>2205</v>
      </c>
      <c r="E638" s="29">
        <v>521</v>
      </c>
      <c r="F638" s="29" t="s">
        <v>2207</v>
      </c>
      <c r="G638" s="29" t="s">
        <v>2208</v>
      </c>
      <c r="H638" s="29" t="s">
        <v>2209</v>
      </c>
      <c r="I638" s="29"/>
      <c r="J638" s="29" t="s">
        <v>3294</v>
      </c>
      <c r="K638" s="29" t="s">
        <v>52</v>
      </c>
      <c r="L638" s="29" t="s">
        <v>53</v>
      </c>
      <c r="M638" s="29" t="s">
        <v>3291</v>
      </c>
      <c r="N638" s="29" t="s">
        <v>37</v>
      </c>
      <c r="O638" s="29" t="s">
        <v>54</v>
      </c>
      <c r="P638" s="29" t="s">
        <v>55</v>
      </c>
      <c r="Q638" s="29" t="s">
        <v>3289</v>
      </c>
      <c r="R638" s="29" t="s">
        <v>56</v>
      </c>
      <c r="S638" s="29" t="s">
        <v>57</v>
      </c>
      <c r="T638" s="29">
        <v>7599</v>
      </c>
      <c r="U638" s="29">
        <v>13.98</v>
      </c>
      <c r="V638" s="8">
        <f t="shared" ref="V638:V705" si="125">T638*U638</f>
        <v>106234.02</v>
      </c>
      <c r="W638" s="8">
        <f t="shared" ref="W638:W705" si="126">V638*1.12</f>
        <v>118982.10240000002</v>
      </c>
      <c r="X638" s="29"/>
      <c r="Y638" s="29" t="s">
        <v>41</v>
      </c>
      <c r="Z638" s="29" t="s">
        <v>41</v>
      </c>
    </row>
    <row r="639" spans="1:26" ht="48.75" customHeight="1" x14ac:dyDescent="0.3">
      <c r="A639" s="13" t="s">
        <v>4412</v>
      </c>
      <c r="B639" s="29" t="s">
        <v>980</v>
      </c>
      <c r="C639" s="72" t="s">
        <v>2211</v>
      </c>
      <c r="D639" s="29" t="s">
        <v>2210</v>
      </c>
      <c r="E639" s="29">
        <v>522</v>
      </c>
      <c r="F639" s="29" t="s">
        <v>2212</v>
      </c>
      <c r="G639" s="29" t="s">
        <v>2048</v>
      </c>
      <c r="H639" s="29" t="s">
        <v>2213</v>
      </c>
      <c r="I639" s="29"/>
      <c r="J639" s="29" t="s">
        <v>3294</v>
      </c>
      <c r="K639" s="29" t="s">
        <v>52</v>
      </c>
      <c r="L639" s="29" t="s">
        <v>53</v>
      </c>
      <c r="M639" s="29" t="s">
        <v>3291</v>
      </c>
      <c r="N639" s="29" t="s">
        <v>37</v>
      </c>
      <c r="O639" s="29" t="s">
        <v>54</v>
      </c>
      <c r="P639" s="29" t="s">
        <v>55</v>
      </c>
      <c r="Q639" s="29" t="s">
        <v>3289</v>
      </c>
      <c r="R639" s="29" t="s">
        <v>56</v>
      </c>
      <c r="S639" s="29" t="s">
        <v>583</v>
      </c>
      <c r="T639" s="29">
        <v>440</v>
      </c>
      <c r="U639" s="29">
        <v>128</v>
      </c>
      <c r="V639" s="8">
        <f t="shared" si="125"/>
        <v>56320</v>
      </c>
      <c r="W639" s="8">
        <f t="shared" si="126"/>
        <v>63078.400000000009</v>
      </c>
      <c r="X639" s="29"/>
      <c r="Y639" s="29" t="s">
        <v>41</v>
      </c>
      <c r="Z639" s="29" t="s">
        <v>41</v>
      </c>
    </row>
    <row r="640" spans="1:26" ht="48.75" customHeight="1" x14ac:dyDescent="0.3">
      <c r="A640" s="13" t="s">
        <v>4412</v>
      </c>
      <c r="B640" s="29" t="s">
        <v>980</v>
      </c>
      <c r="C640" s="72" t="s">
        <v>2215</v>
      </c>
      <c r="D640" s="29" t="s">
        <v>2214</v>
      </c>
      <c r="E640" s="29">
        <v>523</v>
      </c>
      <c r="F640" s="29" t="s">
        <v>2216</v>
      </c>
      <c r="G640" s="29" t="s">
        <v>2217</v>
      </c>
      <c r="H640" s="29" t="s">
        <v>2218</v>
      </c>
      <c r="I640" s="29"/>
      <c r="J640" s="29" t="s">
        <v>3294</v>
      </c>
      <c r="K640" s="29" t="s">
        <v>52</v>
      </c>
      <c r="L640" s="29" t="s">
        <v>53</v>
      </c>
      <c r="M640" s="29" t="s">
        <v>3291</v>
      </c>
      <c r="N640" s="29" t="s">
        <v>37</v>
      </c>
      <c r="O640" s="29" t="s">
        <v>54</v>
      </c>
      <c r="P640" s="29" t="s">
        <v>55</v>
      </c>
      <c r="Q640" s="29" t="s">
        <v>3289</v>
      </c>
      <c r="R640" s="29" t="s">
        <v>56</v>
      </c>
      <c r="S640" s="29" t="s">
        <v>57</v>
      </c>
      <c r="T640" s="29">
        <v>40</v>
      </c>
      <c r="U640" s="29">
        <v>350</v>
      </c>
      <c r="V640" s="8">
        <f t="shared" si="125"/>
        <v>14000</v>
      </c>
      <c r="W640" s="8">
        <f t="shared" si="126"/>
        <v>15680.000000000002</v>
      </c>
      <c r="X640" s="29"/>
      <c r="Y640" s="29" t="s">
        <v>41</v>
      </c>
      <c r="Z640" s="29" t="s">
        <v>41</v>
      </c>
    </row>
    <row r="641" spans="1:26" ht="48.75" customHeight="1" x14ac:dyDescent="0.3">
      <c r="A641" s="13" t="s">
        <v>4412</v>
      </c>
      <c r="B641" s="29" t="s">
        <v>980</v>
      </c>
      <c r="C641" s="72" t="s">
        <v>2220</v>
      </c>
      <c r="D641" s="29" t="s">
        <v>2219</v>
      </c>
      <c r="E641" s="29">
        <v>524</v>
      </c>
      <c r="F641" s="29" t="s">
        <v>2216</v>
      </c>
      <c r="G641" s="29" t="s">
        <v>2217</v>
      </c>
      <c r="H641" s="29" t="s">
        <v>2218</v>
      </c>
      <c r="I641" s="29"/>
      <c r="J641" s="29" t="s">
        <v>3294</v>
      </c>
      <c r="K641" s="29" t="s">
        <v>52</v>
      </c>
      <c r="L641" s="29" t="s">
        <v>53</v>
      </c>
      <c r="M641" s="29" t="s">
        <v>3291</v>
      </c>
      <c r="N641" s="29" t="s">
        <v>37</v>
      </c>
      <c r="O641" s="29" t="s">
        <v>54</v>
      </c>
      <c r="P641" s="29" t="s">
        <v>55</v>
      </c>
      <c r="Q641" s="29" t="s">
        <v>3289</v>
      </c>
      <c r="R641" s="29" t="s">
        <v>56</v>
      </c>
      <c r="S641" s="29" t="s">
        <v>57</v>
      </c>
      <c r="T641" s="29">
        <v>40</v>
      </c>
      <c r="U641" s="29">
        <v>450</v>
      </c>
      <c r="V641" s="8">
        <f t="shared" si="125"/>
        <v>18000</v>
      </c>
      <c r="W641" s="8">
        <f t="shared" si="126"/>
        <v>20160.000000000004</v>
      </c>
      <c r="X641" s="29"/>
      <c r="Y641" s="29" t="s">
        <v>41</v>
      </c>
      <c r="Z641" s="29" t="s">
        <v>41</v>
      </c>
    </row>
    <row r="642" spans="1:26" ht="48.75" customHeight="1" x14ac:dyDescent="0.3">
      <c r="A642" s="13" t="s">
        <v>4412</v>
      </c>
      <c r="B642" s="29" t="s">
        <v>980</v>
      </c>
      <c r="C642" s="72" t="s">
        <v>2222</v>
      </c>
      <c r="D642" s="29" t="s">
        <v>2221</v>
      </c>
      <c r="E642" s="29">
        <v>525</v>
      </c>
      <c r="F642" s="29" t="s">
        <v>2216</v>
      </c>
      <c r="G642" s="29" t="s">
        <v>2217</v>
      </c>
      <c r="H642" s="29" t="s">
        <v>2218</v>
      </c>
      <c r="I642" s="29"/>
      <c r="J642" s="29" t="s">
        <v>3294</v>
      </c>
      <c r="K642" s="29" t="s">
        <v>52</v>
      </c>
      <c r="L642" s="29" t="s">
        <v>53</v>
      </c>
      <c r="M642" s="29" t="s">
        <v>3291</v>
      </c>
      <c r="N642" s="29" t="s">
        <v>37</v>
      </c>
      <c r="O642" s="29" t="s">
        <v>54</v>
      </c>
      <c r="P642" s="29" t="s">
        <v>55</v>
      </c>
      <c r="Q642" s="29" t="s">
        <v>3289</v>
      </c>
      <c r="R642" s="29" t="s">
        <v>56</v>
      </c>
      <c r="S642" s="29" t="s">
        <v>57</v>
      </c>
      <c r="T642" s="29">
        <v>80</v>
      </c>
      <c r="U642" s="29">
        <v>350</v>
      </c>
      <c r="V642" s="8">
        <f t="shared" si="125"/>
        <v>28000</v>
      </c>
      <c r="W642" s="8">
        <f t="shared" si="126"/>
        <v>31360.000000000004</v>
      </c>
      <c r="X642" s="29"/>
      <c r="Y642" s="29" t="s">
        <v>41</v>
      </c>
      <c r="Z642" s="29" t="s">
        <v>41</v>
      </c>
    </row>
    <row r="643" spans="1:26" ht="48.75" customHeight="1" x14ac:dyDescent="0.3">
      <c r="A643" s="13" t="s">
        <v>4412</v>
      </c>
      <c r="B643" s="29" t="s">
        <v>980</v>
      </c>
      <c r="C643" s="72" t="s">
        <v>2224</v>
      </c>
      <c r="D643" s="29" t="s">
        <v>2223</v>
      </c>
      <c r="E643" s="29">
        <v>526</v>
      </c>
      <c r="F643" s="29" t="s">
        <v>2216</v>
      </c>
      <c r="G643" s="29" t="s">
        <v>2217</v>
      </c>
      <c r="H643" s="29" t="s">
        <v>2218</v>
      </c>
      <c r="I643" s="29"/>
      <c r="J643" s="29" t="s">
        <v>3294</v>
      </c>
      <c r="K643" s="29" t="s">
        <v>52</v>
      </c>
      <c r="L643" s="29" t="s">
        <v>53</v>
      </c>
      <c r="M643" s="29" t="s">
        <v>3291</v>
      </c>
      <c r="N643" s="29" t="s">
        <v>37</v>
      </c>
      <c r="O643" s="29" t="s">
        <v>54</v>
      </c>
      <c r="P643" s="29" t="s">
        <v>55</v>
      </c>
      <c r="Q643" s="29" t="s">
        <v>3289</v>
      </c>
      <c r="R643" s="29" t="s">
        <v>56</v>
      </c>
      <c r="S643" s="29" t="s">
        <v>57</v>
      </c>
      <c r="T643" s="29">
        <v>50</v>
      </c>
      <c r="U643" s="29">
        <v>1918.7499999999998</v>
      </c>
      <c r="V643" s="8">
        <f t="shared" si="125"/>
        <v>95937.499999999985</v>
      </c>
      <c r="W643" s="8">
        <f t="shared" si="126"/>
        <v>107450</v>
      </c>
      <c r="X643" s="29"/>
      <c r="Y643" s="29" t="s">
        <v>41</v>
      </c>
      <c r="Z643" s="29" t="s">
        <v>41</v>
      </c>
    </row>
    <row r="644" spans="1:26" ht="48.75" customHeight="1" x14ac:dyDescent="0.3">
      <c r="A644" s="13" t="s">
        <v>4412</v>
      </c>
      <c r="B644" s="29" t="s">
        <v>980</v>
      </c>
      <c r="C644" s="72" t="s">
        <v>2226</v>
      </c>
      <c r="D644" s="29" t="s">
        <v>2225</v>
      </c>
      <c r="E644" s="29">
        <v>527</v>
      </c>
      <c r="F644" s="29" t="s">
        <v>2227</v>
      </c>
      <c r="G644" s="29" t="s">
        <v>2228</v>
      </c>
      <c r="H644" s="29" t="s">
        <v>2229</v>
      </c>
      <c r="I644" s="29"/>
      <c r="J644" s="29" t="s">
        <v>3294</v>
      </c>
      <c r="K644" s="29" t="s">
        <v>52</v>
      </c>
      <c r="L644" s="29" t="s">
        <v>53</v>
      </c>
      <c r="M644" s="29" t="s">
        <v>3291</v>
      </c>
      <c r="N644" s="29" t="s">
        <v>37</v>
      </c>
      <c r="O644" s="29" t="s">
        <v>54</v>
      </c>
      <c r="P644" s="29" t="s">
        <v>55</v>
      </c>
      <c r="Q644" s="29" t="s">
        <v>3289</v>
      </c>
      <c r="R644" s="29" t="s">
        <v>56</v>
      </c>
      <c r="S644" s="29" t="s">
        <v>57</v>
      </c>
      <c r="T644" s="29">
        <v>1</v>
      </c>
      <c r="U644" s="29">
        <v>53002</v>
      </c>
      <c r="V644" s="8">
        <v>0</v>
      </c>
      <c r="W644" s="8">
        <f t="shared" si="126"/>
        <v>0</v>
      </c>
      <c r="X644" s="29"/>
      <c r="Y644" s="29" t="s">
        <v>41</v>
      </c>
      <c r="Z644" s="29" t="s">
        <v>41</v>
      </c>
    </row>
    <row r="645" spans="1:26" ht="48.75" customHeight="1" x14ac:dyDescent="0.3">
      <c r="A645" s="13" t="s">
        <v>4412</v>
      </c>
      <c r="B645" s="29" t="s">
        <v>980</v>
      </c>
      <c r="C645" s="72" t="s">
        <v>2231</v>
      </c>
      <c r="D645" s="29" t="s">
        <v>2230</v>
      </c>
      <c r="E645" s="29">
        <v>528</v>
      </c>
      <c r="F645" s="29" t="s">
        <v>2232</v>
      </c>
      <c r="G645" s="29" t="s">
        <v>2233</v>
      </c>
      <c r="H645" s="29" t="s">
        <v>2234</v>
      </c>
      <c r="I645" s="29"/>
      <c r="J645" s="29" t="s">
        <v>3294</v>
      </c>
      <c r="K645" s="29" t="s">
        <v>52</v>
      </c>
      <c r="L645" s="29" t="s">
        <v>53</v>
      </c>
      <c r="M645" s="29" t="s">
        <v>3291</v>
      </c>
      <c r="N645" s="29" t="s">
        <v>37</v>
      </c>
      <c r="O645" s="29" t="s">
        <v>54</v>
      </c>
      <c r="P645" s="29" t="s">
        <v>55</v>
      </c>
      <c r="Q645" s="29" t="s">
        <v>3289</v>
      </c>
      <c r="R645" s="29" t="s">
        <v>56</v>
      </c>
      <c r="S645" s="29" t="s">
        <v>57</v>
      </c>
      <c r="T645" s="29">
        <v>2</v>
      </c>
      <c r="U645" s="29">
        <v>14800</v>
      </c>
      <c r="V645" s="8">
        <f t="shared" si="125"/>
        <v>29600</v>
      </c>
      <c r="W645" s="8">
        <f t="shared" si="126"/>
        <v>33152</v>
      </c>
      <c r="X645" s="29"/>
      <c r="Y645" s="29" t="s">
        <v>41</v>
      </c>
      <c r="Z645" s="29" t="s">
        <v>41</v>
      </c>
    </row>
    <row r="646" spans="1:26" ht="48.75" customHeight="1" x14ac:dyDescent="0.3">
      <c r="A646" s="13" t="s">
        <v>4412</v>
      </c>
      <c r="B646" s="29" t="s">
        <v>980</v>
      </c>
      <c r="C646" s="72" t="s">
        <v>2236</v>
      </c>
      <c r="D646" s="29" t="s">
        <v>2235</v>
      </c>
      <c r="E646" s="29">
        <v>529</v>
      </c>
      <c r="F646" s="29" t="s">
        <v>2237</v>
      </c>
      <c r="G646" s="29" t="s">
        <v>2238</v>
      </c>
      <c r="H646" s="29" t="s">
        <v>2239</v>
      </c>
      <c r="I646" s="29"/>
      <c r="J646" s="29" t="s">
        <v>3294</v>
      </c>
      <c r="K646" s="29" t="s">
        <v>52</v>
      </c>
      <c r="L646" s="29" t="s">
        <v>53</v>
      </c>
      <c r="M646" s="29" t="s">
        <v>3291</v>
      </c>
      <c r="N646" s="29" t="s">
        <v>37</v>
      </c>
      <c r="O646" s="29" t="s">
        <v>54</v>
      </c>
      <c r="P646" s="29" t="s">
        <v>55</v>
      </c>
      <c r="Q646" s="29" t="s">
        <v>3289</v>
      </c>
      <c r="R646" s="29" t="s">
        <v>56</v>
      </c>
      <c r="S646" s="29" t="s">
        <v>57</v>
      </c>
      <c r="T646" s="29">
        <v>15</v>
      </c>
      <c r="U646" s="29">
        <v>3275.14</v>
      </c>
      <c r="V646" s="8">
        <f t="shared" si="125"/>
        <v>49127.1</v>
      </c>
      <c r="W646" s="8">
        <f t="shared" si="126"/>
        <v>55022.352000000006</v>
      </c>
      <c r="X646" s="29"/>
      <c r="Y646" s="29" t="s">
        <v>41</v>
      </c>
      <c r="Z646" s="29" t="s">
        <v>41</v>
      </c>
    </row>
    <row r="647" spans="1:26" ht="48.75" customHeight="1" x14ac:dyDescent="0.3">
      <c r="A647" s="13" t="s">
        <v>4412</v>
      </c>
      <c r="B647" s="29" t="s">
        <v>980</v>
      </c>
      <c r="C647" s="72" t="s">
        <v>2241</v>
      </c>
      <c r="D647" s="29" t="s">
        <v>2240</v>
      </c>
      <c r="E647" s="29">
        <v>530</v>
      </c>
      <c r="F647" s="29" t="s">
        <v>2242</v>
      </c>
      <c r="G647" s="29" t="s">
        <v>2243</v>
      </c>
      <c r="H647" s="29" t="s">
        <v>2244</v>
      </c>
      <c r="I647" s="29"/>
      <c r="J647" s="29" t="s">
        <v>3294</v>
      </c>
      <c r="K647" s="29" t="s">
        <v>52</v>
      </c>
      <c r="L647" s="29" t="s">
        <v>53</v>
      </c>
      <c r="M647" s="29" t="s">
        <v>3291</v>
      </c>
      <c r="N647" s="29" t="s">
        <v>37</v>
      </c>
      <c r="O647" s="29" t="s">
        <v>54</v>
      </c>
      <c r="P647" s="29" t="s">
        <v>55</v>
      </c>
      <c r="Q647" s="29" t="s">
        <v>3289</v>
      </c>
      <c r="R647" s="29" t="s">
        <v>56</v>
      </c>
      <c r="S647" s="29" t="s">
        <v>57</v>
      </c>
      <c r="T647" s="29">
        <v>50</v>
      </c>
      <c r="U647" s="29">
        <v>5000</v>
      </c>
      <c r="V647" s="8">
        <f t="shared" si="125"/>
        <v>250000</v>
      </c>
      <c r="W647" s="8">
        <f t="shared" si="126"/>
        <v>280000</v>
      </c>
      <c r="X647" s="29"/>
      <c r="Y647" s="29" t="s">
        <v>41</v>
      </c>
      <c r="Z647" s="29" t="s">
        <v>41</v>
      </c>
    </row>
    <row r="648" spans="1:26" ht="48.75" customHeight="1" x14ac:dyDescent="0.3">
      <c r="A648" s="13" t="s">
        <v>4412</v>
      </c>
      <c r="B648" s="29" t="s">
        <v>980</v>
      </c>
      <c r="C648" s="72" t="s">
        <v>2246</v>
      </c>
      <c r="D648" s="29" t="s">
        <v>2245</v>
      </c>
      <c r="E648" s="29">
        <v>531</v>
      </c>
      <c r="F648" s="29" t="s">
        <v>2247</v>
      </c>
      <c r="G648" s="29" t="s">
        <v>2248</v>
      </c>
      <c r="H648" s="29" t="s">
        <v>2249</v>
      </c>
      <c r="I648" s="29"/>
      <c r="J648" s="29" t="s">
        <v>3294</v>
      </c>
      <c r="K648" s="29" t="s">
        <v>52</v>
      </c>
      <c r="L648" s="29" t="s">
        <v>53</v>
      </c>
      <c r="M648" s="29" t="s">
        <v>3291</v>
      </c>
      <c r="N648" s="29" t="s">
        <v>37</v>
      </c>
      <c r="O648" s="29" t="s">
        <v>54</v>
      </c>
      <c r="P648" s="29" t="s">
        <v>55</v>
      </c>
      <c r="Q648" s="29" t="s">
        <v>3289</v>
      </c>
      <c r="R648" s="29" t="s">
        <v>56</v>
      </c>
      <c r="S648" s="29" t="s">
        <v>57</v>
      </c>
      <c r="T648" s="29">
        <v>20</v>
      </c>
      <c r="U648" s="29">
        <v>14791.5</v>
      </c>
      <c r="V648" s="8">
        <f t="shared" si="125"/>
        <v>295830</v>
      </c>
      <c r="W648" s="8">
        <f t="shared" si="126"/>
        <v>331329.60000000003</v>
      </c>
      <c r="X648" s="29"/>
      <c r="Y648" s="29" t="s">
        <v>41</v>
      </c>
      <c r="Z648" s="29" t="s">
        <v>41</v>
      </c>
    </row>
    <row r="649" spans="1:26" ht="48.75" customHeight="1" x14ac:dyDescent="0.3">
      <c r="A649" s="13" t="s">
        <v>4412</v>
      </c>
      <c r="B649" s="29" t="s">
        <v>980</v>
      </c>
      <c r="C649" s="72" t="s">
        <v>2251</v>
      </c>
      <c r="D649" s="29" t="s">
        <v>2250</v>
      </c>
      <c r="E649" s="29">
        <v>532</v>
      </c>
      <c r="F649" s="29" t="s">
        <v>2252</v>
      </c>
      <c r="G649" s="29" t="s">
        <v>2248</v>
      </c>
      <c r="H649" s="29" t="s">
        <v>2253</v>
      </c>
      <c r="I649" s="29"/>
      <c r="J649" s="29" t="s">
        <v>3294</v>
      </c>
      <c r="K649" s="29" t="s">
        <v>52</v>
      </c>
      <c r="L649" s="29" t="s">
        <v>53</v>
      </c>
      <c r="M649" s="29" t="s">
        <v>3291</v>
      </c>
      <c r="N649" s="29" t="s">
        <v>37</v>
      </c>
      <c r="O649" s="29" t="s">
        <v>54</v>
      </c>
      <c r="P649" s="29" t="s">
        <v>55</v>
      </c>
      <c r="Q649" s="29" t="s">
        <v>3289</v>
      </c>
      <c r="R649" s="29" t="s">
        <v>56</v>
      </c>
      <c r="S649" s="29" t="s">
        <v>658</v>
      </c>
      <c r="T649" s="29">
        <v>4</v>
      </c>
      <c r="U649" s="29">
        <v>6270</v>
      </c>
      <c r="V649" s="8">
        <f t="shared" si="125"/>
        <v>25080</v>
      </c>
      <c r="W649" s="8">
        <f t="shared" si="126"/>
        <v>28089.600000000002</v>
      </c>
      <c r="X649" s="29"/>
      <c r="Y649" s="29" t="s">
        <v>41</v>
      </c>
      <c r="Z649" s="29" t="s">
        <v>41</v>
      </c>
    </row>
    <row r="650" spans="1:26" ht="48.75" customHeight="1" x14ac:dyDescent="0.3">
      <c r="A650" s="13" t="s">
        <v>4412</v>
      </c>
      <c r="B650" s="29" t="s">
        <v>980</v>
      </c>
      <c r="C650" s="72" t="s">
        <v>2255</v>
      </c>
      <c r="D650" s="29" t="s">
        <v>2254</v>
      </c>
      <c r="E650" s="29">
        <v>533</v>
      </c>
      <c r="F650" s="29" t="s">
        <v>2256</v>
      </c>
      <c r="G650" s="29" t="s">
        <v>836</v>
      </c>
      <c r="H650" s="29" t="s">
        <v>2257</v>
      </c>
      <c r="I650" s="29"/>
      <c r="J650" s="29" t="s">
        <v>3294</v>
      </c>
      <c r="K650" s="29" t="s">
        <v>52</v>
      </c>
      <c r="L650" s="29" t="s">
        <v>53</v>
      </c>
      <c r="M650" s="29" t="s">
        <v>3291</v>
      </c>
      <c r="N650" s="29" t="s">
        <v>37</v>
      </c>
      <c r="O650" s="29" t="s">
        <v>54</v>
      </c>
      <c r="P650" s="29" t="s">
        <v>55</v>
      </c>
      <c r="Q650" s="29" t="s">
        <v>3289</v>
      </c>
      <c r="R650" s="29" t="s">
        <v>56</v>
      </c>
      <c r="S650" s="29" t="s">
        <v>57</v>
      </c>
      <c r="T650" s="29">
        <v>1</v>
      </c>
      <c r="U650" s="29">
        <v>211200</v>
      </c>
      <c r="V650" s="8">
        <v>0</v>
      </c>
      <c r="W650" s="8">
        <f t="shared" si="126"/>
        <v>0</v>
      </c>
      <c r="X650" s="29"/>
      <c r="Y650" s="29" t="s">
        <v>41</v>
      </c>
      <c r="Z650" s="29" t="s">
        <v>41</v>
      </c>
    </row>
    <row r="651" spans="1:26" ht="48.75" customHeight="1" x14ac:dyDescent="0.3">
      <c r="A651" s="13" t="s">
        <v>4412</v>
      </c>
      <c r="B651" s="29" t="s">
        <v>980</v>
      </c>
      <c r="C651" s="72" t="s">
        <v>2255</v>
      </c>
      <c r="D651" s="29" t="s">
        <v>2254</v>
      </c>
      <c r="E651" s="29" t="s">
        <v>4351</v>
      </c>
      <c r="F651" s="29" t="s">
        <v>2256</v>
      </c>
      <c r="G651" s="29" t="s">
        <v>836</v>
      </c>
      <c r="H651" s="29" t="s">
        <v>2257</v>
      </c>
      <c r="I651" s="29"/>
      <c r="J651" s="29" t="s">
        <v>3294</v>
      </c>
      <c r="K651" s="29" t="s">
        <v>52</v>
      </c>
      <c r="L651" s="29" t="s">
        <v>53</v>
      </c>
      <c r="M651" s="29" t="s">
        <v>4422</v>
      </c>
      <c r="N651" s="29" t="s">
        <v>4402</v>
      </c>
      <c r="O651" s="29" t="s">
        <v>54</v>
      </c>
      <c r="P651" s="29" t="s">
        <v>55</v>
      </c>
      <c r="Q651" s="29" t="s">
        <v>3289</v>
      </c>
      <c r="R651" s="29" t="s">
        <v>56</v>
      </c>
      <c r="S651" s="29" t="s">
        <v>57</v>
      </c>
      <c r="T651" s="29">
        <v>1</v>
      </c>
      <c r="U651" s="29">
        <v>287770</v>
      </c>
      <c r="V651" s="8"/>
      <c r="W651" s="8">
        <f t="shared" ref="W651" si="127">V651*1.12</f>
        <v>0</v>
      </c>
      <c r="X651" s="29"/>
      <c r="Y651" s="29" t="s">
        <v>41</v>
      </c>
      <c r="Z651" s="29" t="s">
        <v>41</v>
      </c>
    </row>
    <row r="652" spans="1:26" ht="48.75" customHeight="1" x14ac:dyDescent="0.3">
      <c r="A652" s="13" t="s">
        <v>4412</v>
      </c>
      <c r="B652" s="29" t="s">
        <v>980</v>
      </c>
      <c r="C652" s="72" t="s">
        <v>2259</v>
      </c>
      <c r="D652" s="29" t="s">
        <v>2258</v>
      </c>
      <c r="E652" s="29">
        <v>534</v>
      </c>
      <c r="F652" s="29" t="s">
        <v>2260</v>
      </c>
      <c r="G652" s="29" t="s">
        <v>2261</v>
      </c>
      <c r="H652" s="29" t="s">
        <v>2262</v>
      </c>
      <c r="I652" s="29"/>
      <c r="J652" s="29" t="s">
        <v>3294</v>
      </c>
      <c r="K652" s="29" t="s">
        <v>52</v>
      </c>
      <c r="L652" s="29" t="s">
        <v>53</v>
      </c>
      <c r="M652" s="29" t="s">
        <v>3291</v>
      </c>
      <c r="N652" s="29" t="s">
        <v>37</v>
      </c>
      <c r="O652" s="29" t="s">
        <v>54</v>
      </c>
      <c r="P652" s="29" t="s">
        <v>55</v>
      </c>
      <c r="Q652" s="29" t="s">
        <v>3289</v>
      </c>
      <c r="R652" s="29" t="s">
        <v>56</v>
      </c>
      <c r="S652" s="29" t="s">
        <v>57</v>
      </c>
      <c r="T652" s="29">
        <v>2</v>
      </c>
      <c r="U652" s="29">
        <v>41290.18</v>
      </c>
      <c r="V652" s="8">
        <f t="shared" si="125"/>
        <v>82580.36</v>
      </c>
      <c r="W652" s="8">
        <f t="shared" si="126"/>
        <v>92490.003200000006</v>
      </c>
      <c r="X652" s="29"/>
      <c r="Y652" s="29" t="s">
        <v>41</v>
      </c>
      <c r="Z652" s="29" t="s">
        <v>41</v>
      </c>
    </row>
    <row r="653" spans="1:26" ht="48.75" customHeight="1" x14ac:dyDescent="0.3">
      <c r="A653" s="13" t="s">
        <v>4412</v>
      </c>
      <c r="B653" s="29" t="s">
        <v>980</v>
      </c>
      <c r="C653" s="72" t="s">
        <v>2264</v>
      </c>
      <c r="D653" s="29" t="s">
        <v>2263</v>
      </c>
      <c r="E653" s="29">
        <v>535</v>
      </c>
      <c r="F653" s="29" t="s">
        <v>845</v>
      </c>
      <c r="G653" s="29" t="s">
        <v>846</v>
      </c>
      <c r="H653" s="29" t="s">
        <v>847</v>
      </c>
      <c r="I653" s="29"/>
      <c r="J653" s="29" t="s">
        <v>3294</v>
      </c>
      <c r="K653" s="29" t="s">
        <v>52</v>
      </c>
      <c r="L653" s="29" t="s">
        <v>53</v>
      </c>
      <c r="M653" s="29" t="s">
        <v>3291</v>
      </c>
      <c r="N653" s="29" t="s">
        <v>37</v>
      </c>
      <c r="O653" s="29" t="s">
        <v>54</v>
      </c>
      <c r="P653" s="29" t="s">
        <v>55</v>
      </c>
      <c r="Q653" s="29" t="s">
        <v>3289</v>
      </c>
      <c r="R653" s="29" t="s">
        <v>56</v>
      </c>
      <c r="S653" s="29" t="s">
        <v>57</v>
      </c>
      <c r="T653" s="29">
        <v>2</v>
      </c>
      <c r="U653" s="29">
        <v>3655.81</v>
      </c>
      <c r="V653" s="8"/>
      <c r="W653" s="8">
        <f t="shared" si="126"/>
        <v>0</v>
      </c>
      <c r="X653" s="29"/>
      <c r="Y653" s="29" t="s">
        <v>41</v>
      </c>
      <c r="Z653" s="29" t="s">
        <v>41</v>
      </c>
    </row>
    <row r="654" spans="1:26" ht="48.75" customHeight="1" x14ac:dyDescent="0.3">
      <c r="A654" s="13" t="s">
        <v>4412</v>
      </c>
      <c r="B654" s="29" t="s">
        <v>980</v>
      </c>
      <c r="C654" s="72" t="s">
        <v>2266</v>
      </c>
      <c r="D654" s="29" t="s">
        <v>2265</v>
      </c>
      <c r="E654" s="29">
        <v>536</v>
      </c>
      <c r="F654" s="29" t="s">
        <v>845</v>
      </c>
      <c r="G654" s="29" t="s">
        <v>846</v>
      </c>
      <c r="H654" s="29" t="s">
        <v>847</v>
      </c>
      <c r="I654" s="29"/>
      <c r="J654" s="29" t="s">
        <v>3294</v>
      </c>
      <c r="K654" s="29" t="s">
        <v>52</v>
      </c>
      <c r="L654" s="29" t="s">
        <v>53</v>
      </c>
      <c r="M654" s="29" t="s">
        <v>3291</v>
      </c>
      <c r="N654" s="29" t="s">
        <v>37</v>
      </c>
      <c r="O654" s="29" t="s">
        <v>54</v>
      </c>
      <c r="P654" s="29" t="s">
        <v>55</v>
      </c>
      <c r="Q654" s="29" t="s">
        <v>3289</v>
      </c>
      <c r="R654" s="29" t="s">
        <v>56</v>
      </c>
      <c r="S654" s="29" t="s">
        <v>57</v>
      </c>
      <c r="T654" s="29">
        <v>2</v>
      </c>
      <c r="U654" s="29">
        <v>3839.29</v>
      </c>
      <c r="V654" s="8">
        <f t="shared" si="125"/>
        <v>7678.58</v>
      </c>
      <c r="W654" s="8">
        <f t="shared" si="126"/>
        <v>8600.0096000000012</v>
      </c>
      <c r="X654" s="29"/>
      <c r="Y654" s="29" t="s">
        <v>41</v>
      </c>
      <c r="Z654" s="29" t="s">
        <v>41</v>
      </c>
    </row>
    <row r="655" spans="1:26" ht="48.75" customHeight="1" x14ac:dyDescent="0.3">
      <c r="A655" s="13" t="s">
        <v>4412</v>
      </c>
      <c r="B655" s="29" t="s">
        <v>980</v>
      </c>
      <c r="C655" s="72" t="s">
        <v>2268</v>
      </c>
      <c r="D655" s="29" t="s">
        <v>2267</v>
      </c>
      <c r="E655" s="29">
        <v>537</v>
      </c>
      <c r="F655" s="29" t="s">
        <v>845</v>
      </c>
      <c r="G655" s="29" t="s">
        <v>846</v>
      </c>
      <c r="H655" s="29" t="s">
        <v>847</v>
      </c>
      <c r="I655" s="29"/>
      <c r="J655" s="29" t="s">
        <v>3294</v>
      </c>
      <c r="K655" s="29" t="s">
        <v>52</v>
      </c>
      <c r="L655" s="29" t="s">
        <v>53</v>
      </c>
      <c r="M655" s="29" t="s">
        <v>3291</v>
      </c>
      <c r="N655" s="29" t="s">
        <v>37</v>
      </c>
      <c r="O655" s="29" t="s">
        <v>54</v>
      </c>
      <c r="P655" s="29" t="s">
        <v>55</v>
      </c>
      <c r="Q655" s="29" t="s">
        <v>3289</v>
      </c>
      <c r="R655" s="29" t="s">
        <v>56</v>
      </c>
      <c r="S655" s="29" t="s">
        <v>57</v>
      </c>
      <c r="T655" s="29">
        <v>2</v>
      </c>
      <c r="U655" s="29">
        <v>4156.25</v>
      </c>
      <c r="V655" s="8">
        <f t="shared" si="125"/>
        <v>8312.5</v>
      </c>
      <c r="W655" s="8">
        <f t="shared" si="126"/>
        <v>9310</v>
      </c>
      <c r="X655" s="29"/>
      <c r="Y655" s="29" t="s">
        <v>41</v>
      </c>
      <c r="Z655" s="29" t="s">
        <v>41</v>
      </c>
    </row>
    <row r="656" spans="1:26" ht="48.75" customHeight="1" x14ac:dyDescent="0.3">
      <c r="A656" s="13" t="s">
        <v>4412</v>
      </c>
      <c r="B656" s="29" t="s">
        <v>980</v>
      </c>
      <c r="C656" s="72" t="s">
        <v>2270</v>
      </c>
      <c r="D656" s="29" t="s">
        <v>2269</v>
      </c>
      <c r="E656" s="29">
        <v>538</v>
      </c>
      <c r="F656" s="29" t="s">
        <v>845</v>
      </c>
      <c r="G656" s="29" t="s">
        <v>846</v>
      </c>
      <c r="H656" s="29" t="s">
        <v>847</v>
      </c>
      <c r="I656" s="29"/>
      <c r="J656" s="29" t="s">
        <v>3294</v>
      </c>
      <c r="K656" s="29" t="s">
        <v>52</v>
      </c>
      <c r="L656" s="29" t="s">
        <v>53</v>
      </c>
      <c r="M656" s="29" t="s">
        <v>3291</v>
      </c>
      <c r="N656" s="29" t="s">
        <v>37</v>
      </c>
      <c r="O656" s="29" t="s">
        <v>54</v>
      </c>
      <c r="P656" s="29" t="s">
        <v>55</v>
      </c>
      <c r="Q656" s="29" t="s">
        <v>3289</v>
      </c>
      <c r="R656" s="29" t="s">
        <v>56</v>
      </c>
      <c r="S656" s="29" t="s">
        <v>57</v>
      </c>
      <c r="T656" s="29">
        <v>2</v>
      </c>
      <c r="U656" s="29">
        <v>4156.25</v>
      </c>
      <c r="V656" s="8">
        <f t="shared" si="125"/>
        <v>8312.5</v>
      </c>
      <c r="W656" s="8">
        <f t="shared" si="126"/>
        <v>9310</v>
      </c>
      <c r="X656" s="29"/>
      <c r="Y656" s="29" t="s">
        <v>41</v>
      </c>
      <c r="Z656" s="29" t="s">
        <v>41</v>
      </c>
    </row>
    <row r="657" spans="1:26" ht="48.75" customHeight="1" x14ac:dyDescent="0.3">
      <c r="A657" s="13" t="s">
        <v>4412</v>
      </c>
      <c r="B657" s="29" t="s">
        <v>980</v>
      </c>
      <c r="C657" s="72" t="s">
        <v>2272</v>
      </c>
      <c r="D657" s="29" t="s">
        <v>2271</v>
      </c>
      <c r="E657" s="29">
        <v>539</v>
      </c>
      <c r="F657" s="29" t="s">
        <v>845</v>
      </c>
      <c r="G657" s="29" t="s">
        <v>846</v>
      </c>
      <c r="H657" s="29" t="s">
        <v>847</v>
      </c>
      <c r="I657" s="29"/>
      <c r="J657" s="29" t="s">
        <v>3294</v>
      </c>
      <c r="K657" s="29" t="s">
        <v>52</v>
      </c>
      <c r="L657" s="29" t="s">
        <v>53</v>
      </c>
      <c r="M657" s="29" t="s">
        <v>3291</v>
      </c>
      <c r="N657" s="29" t="s">
        <v>37</v>
      </c>
      <c r="O657" s="29" t="s">
        <v>54</v>
      </c>
      <c r="P657" s="29" t="s">
        <v>55</v>
      </c>
      <c r="Q657" s="29" t="s">
        <v>3289</v>
      </c>
      <c r="R657" s="29" t="s">
        <v>56</v>
      </c>
      <c r="S657" s="29" t="s">
        <v>57</v>
      </c>
      <c r="T657" s="29">
        <v>2</v>
      </c>
      <c r="U657" s="29">
        <v>5758.93</v>
      </c>
      <c r="V657" s="8">
        <f t="shared" si="125"/>
        <v>11517.86</v>
      </c>
      <c r="W657" s="8">
        <f t="shared" si="126"/>
        <v>12900.003200000001</v>
      </c>
      <c r="X657" s="29"/>
      <c r="Y657" s="29" t="s">
        <v>41</v>
      </c>
      <c r="Z657" s="29" t="s">
        <v>41</v>
      </c>
    </row>
    <row r="658" spans="1:26" ht="48.75" customHeight="1" x14ac:dyDescent="0.3">
      <c r="A658" s="13" t="s">
        <v>4412</v>
      </c>
      <c r="B658" s="29" t="s">
        <v>980</v>
      </c>
      <c r="C658" s="72" t="s">
        <v>2274</v>
      </c>
      <c r="D658" s="29" t="s">
        <v>2273</v>
      </c>
      <c r="E658" s="29">
        <v>540</v>
      </c>
      <c r="F658" s="29" t="s">
        <v>845</v>
      </c>
      <c r="G658" s="29" t="s">
        <v>846</v>
      </c>
      <c r="H658" s="29" t="s">
        <v>847</v>
      </c>
      <c r="I658" s="29"/>
      <c r="J658" s="29" t="s">
        <v>3294</v>
      </c>
      <c r="K658" s="29" t="s">
        <v>52</v>
      </c>
      <c r="L658" s="29" t="s">
        <v>53</v>
      </c>
      <c r="M658" s="29" t="s">
        <v>3291</v>
      </c>
      <c r="N658" s="29" t="s">
        <v>37</v>
      </c>
      <c r="O658" s="29" t="s">
        <v>54</v>
      </c>
      <c r="P658" s="29" t="s">
        <v>55</v>
      </c>
      <c r="Q658" s="29" t="s">
        <v>3289</v>
      </c>
      <c r="R658" s="29" t="s">
        <v>56</v>
      </c>
      <c r="S658" s="29" t="s">
        <v>57</v>
      </c>
      <c r="T658" s="29">
        <v>2</v>
      </c>
      <c r="U658" s="29">
        <v>6075.89</v>
      </c>
      <c r="V658" s="36">
        <v>0</v>
      </c>
      <c r="W658" s="36">
        <f t="shared" si="126"/>
        <v>0</v>
      </c>
      <c r="X658" s="29"/>
      <c r="Y658" s="29" t="s">
        <v>41</v>
      </c>
      <c r="Z658" s="29" t="s">
        <v>41</v>
      </c>
    </row>
    <row r="659" spans="1:26" ht="48.75" customHeight="1" x14ac:dyDescent="0.3">
      <c r="A659" s="13" t="s">
        <v>4412</v>
      </c>
      <c r="B659" s="29" t="s">
        <v>980</v>
      </c>
      <c r="C659" s="72" t="s">
        <v>2276</v>
      </c>
      <c r="D659" s="29" t="s">
        <v>2275</v>
      </c>
      <c r="E659" s="29">
        <v>541</v>
      </c>
      <c r="F659" s="29" t="s">
        <v>845</v>
      </c>
      <c r="G659" s="29" t="s">
        <v>846</v>
      </c>
      <c r="H659" s="29" t="s">
        <v>847</v>
      </c>
      <c r="I659" s="29"/>
      <c r="J659" s="29" t="s">
        <v>3294</v>
      </c>
      <c r="K659" s="29" t="s">
        <v>52</v>
      </c>
      <c r="L659" s="29" t="s">
        <v>53</v>
      </c>
      <c r="M659" s="29" t="s">
        <v>3291</v>
      </c>
      <c r="N659" s="29" t="s">
        <v>37</v>
      </c>
      <c r="O659" s="29" t="s">
        <v>54</v>
      </c>
      <c r="P659" s="29" t="s">
        <v>55</v>
      </c>
      <c r="Q659" s="29" t="s">
        <v>3289</v>
      </c>
      <c r="R659" s="29" t="s">
        <v>56</v>
      </c>
      <c r="S659" s="29" t="s">
        <v>57</v>
      </c>
      <c r="T659" s="29">
        <v>2</v>
      </c>
      <c r="U659" s="29">
        <v>7740.63</v>
      </c>
      <c r="V659" s="36">
        <v>0</v>
      </c>
      <c r="W659" s="36">
        <f t="shared" ref="W659" si="128">V659*1.12</f>
        <v>0</v>
      </c>
      <c r="X659" s="29"/>
      <c r="Y659" s="29" t="s">
        <v>41</v>
      </c>
      <c r="Z659" s="29" t="s">
        <v>41</v>
      </c>
    </row>
    <row r="660" spans="1:26" ht="48.75" customHeight="1" x14ac:dyDescent="0.3">
      <c r="A660" s="13" t="s">
        <v>4412</v>
      </c>
      <c r="B660" s="29" t="s">
        <v>980</v>
      </c>
      <c r="C660" s="72" t="s">
        <v>2278</v>
      </c>
      <c r="D660" s="29" t="s">
        <v>2277</v>
      </c>
      <c r="E660" s="29">
        <v>542</v>
      </c>
      <c r="F660" s="29" t="s">
        <v>845</v>
      </c>
      <c r="G660" s="29" t="s">
        <v>846</v>
      </c>
      <c r="H660" s="29" t="s">
        <v>847</v>
      </c>
      <c r="I660" s="29"/>
      <c r="J660" s="29" t="s">
        <v>3294</v>
      </c>
      <c r="K660" s="29" t="s">
        <v>52</v>
      </c>
      <c r="L660" s="29" t="s">
        <v>53</v>
      </c>
      <c r="M660" s="29" t="s">
        <v>3291</v>
      </c>
      <c r="N660" s="29" t="s">
        <v>37</v>
      </c>
      <c r="O660" s="29" t="s">
        <v>54</v>
      </c>
      <c r="P660" s="29" t="s">
        <v>55</v>
      </c>
      <c r="Q660" s="29" t="s">
        <v>3289</v>
      </c>
      <c r="R660" s="29" t="s">
        <v>56</v>
      </c>
      <c r="S660" s="29" t="s">
        <v>57</v>
      </c>
      <c r="T660" s="29">
        <v>2</v>
      </c>
      <c r="U660" s="29">
        <v>4508.93</v>
      </c>
      <c r="V660" s="8">
        <f t="shared" si="125"/>
        <v>9017.86</v>
      </c>
      <c r="W660" s="8">
        <f t="shared" si="126"/>
        <v>10100.003200000001</v>
      </c>
      <c r="X660" s="29"/>
      <c r="Y660" s="29" t="s">
        <v>41</v>
      </c>
      <c r="Z660" s="29" t="s">
        <v>41</v>
      </c>
    </row>
    <row r="661" spans="1:26" ht="48.75" customHeight="1" x14ac:dyDescent="0.3">
      <c r="A661" s="13" t="s">
        <v>4412</v>
      </c>
      <c r="B661" s="29" t="s">
        <v>980</v>
      </c>
      <c r="C661" s="72" t="s">
        <v>2280</v>
      </c>
      <c r="D661" s="29" t="s">
        <v>2279</v>
      </c>
      <c r="E661" s="29">
        <v>543</v>
      </c>
      <c r="F661" s="29" t="s">
        <v>2281</v>
      </c>
      <c r="G661" s="29" t="s">
        <v>1964</v>
      </c>
      <c r="H661" s="29" t="s">
        <v>2282</v>
      </c>
      <c r="I661" s="29"/>
      <c r="J661" s="29" t="s">
        <v>3294</v>
      </c>
      <c r="K661" s="29" t="s">
        <v>52</v>
      </c>
      <c r="L661" s="29" t="s">
        <v>53</v>
      </c>
      <c r="M661" s="29" t="s">
        <v>3291</v>
      </c>
      <c r="N661" s="29" t="s">
        <v>37</v>
      </c>
      <c r="O661" s="29" t="s">
        <v>54</v>
      </c>
      <c r="P661" s="29" t="s">
        <v>55</v>
      </c>
      <c r="Q661" s="29" t="s">
        <v>3289</v>
      </c>
      <c r="R661" s="29" t="s">
        <v>56</v>
      </c>
      <c r="S661" s="29" t="s">
        <v>583</v>
      </c>
      <c r="T661" s="29">
        <v>200</v>
      </c>
      <c r="U661" s="29">
        <v>609</v>
      </c>
      <c r="V661" s="8"/>
      <c r="W661" s="8">
        <f t="shared" si="126"/>
        <v>0</v>
      </c>
      <c r="X661" s="29"/>
      <c r="Y661" s="29" t="s">
        <v>41</v>
      </c>
      <c r="Z661" s="29" t="s">
        <v>41</v>
      </c>
    </row>
    <row r="662" spans="1:26" ht="48.75" customHeight="1" x14ac:dyDescent="0.3">
      <c r="A662" s="13" t="s">
        <v>4412</v>
      </c>
      <c r="B662" s="29" t="s">
        <v>980</v>
      </c>
      <c r="C662" s="72" t="s">
        <v>2284</v>
      </c>
      <c r="D662" s="29" t="s">
        <v>2283</v>
      </c>
      <c r="E662" s="29">
        <v>544</v>
      </c>
      <c r="F662" s="29" t="s">
        <v>2285</v>
      </c>
      <c r="G662" s="29" t="s">
        <v>2286</v>
      </c>
      <c r="H662" s="29" t="s">
        <v>2287</v>
      </c>
      <c r="I662" s="29"/>
      <c r="J662" s="29" t="s">
        <v>3294</v>
      </c>
      <c r="K662" s="29" t="s">
        <v>52</v>
      </c>
      <c r="L662" s="29" t="s">
        <v>53</v>
      </c>
      <c r="M662" s="29" t="s">
        <v>3291</v>
      </c>
      <c r="N662" s="29" t="s">
        <v>37</v>
      </c>
      <c r="O662" s="29" t="s">
        <v>54</v>
      </c>
      <c r="P662" s="29" t="s">
        <v>55</v>
      </c>
      <c r="Q662" s="29" t="s">
        <v>3289</v>
      </c>
      <c r="R662" s="29" t="s">
        <v>56</v>
      </c>
      <c r="S662" s="29" t="s">
        <v>57</v>
      </c>
      <c r="T662" s="29">
        <v>5</v>
      </c>
      <c r="U662" s="29">
        <v>3550.5</v>
      </c>
      <c r="V662" s="8">
        <f t="shared" si="125"/>
        <v>17752.5</v>
      </c>
      <c r="W662" s="8">
        <f t="shared" si="126"/>
        <v>19882.800000000003</v>
      </c>
      <c r="X662" s="29"/>
      <c r="Y662" s="29" t="s">
        <v>41</v>
      </c>
      <c r="Z662" s="29" t="s">
        <v>41</v>
      </c>
    </row>
    <row r="663" spans="1:26" ht="48.75" customHeight="1" x14ac:dyDescent="0.3">
      <c r="A663" s="13" t="s">
        <v>4412</v>
      </c>
      <c r="B663" s="29" t="s">
        <v>980</v>
      </c>
      <c r="C663" s="72" t="s">
        <v>2289</v>
      </c>
      <c r="D663" s="29" t="s">
        <v>2288</v>
      </c>
      <c r="E663" s="29">
        <v>545</v>
      </c>
      <c r="F663" s="29" t="s">
        <v>2290</v>
      </c>
      <c r="G663" s="29" t="s">
        <v>2286</v>
      </c>
      <c r="H663" s="29" t="s">
        <v>2291</v>
      </c>
      <c r="I663" s="29"/>
      <c r="J663" s="29" t="s">
        <v>3294</v>
      </c>
      <c r="K663" s="29" t="s">
        <v>52</v>
      </c>
      <c r="L663" s="29" t="s">
        <v>53</v>
      </c>
      <c r="M663" s="29" t="s">
        <v>3291</v>
      </c>
      <c r="N663" s="29" t="s">
        <v>37</v>
      </c>
      <c r="O663" s="29" t="s">
        <v>54</v>
      </c>
      <c r="P663" s="29" t="s">
        <v>55</v>
      </c>
      <c r="Q663" s="29" t="s">
        <v>3289</v>
      </c>
      <c r="R663" s="29" t="s">
        <v>56</v>
      </c>
      <c r="S663" s="29" t="s">
        <v>197</v>
      </c>
      <c r="T663" s="29">
        <v>2</v>
      </c>
      <c r="U663" s="29">
        <v>14200</v>
      </c>
      <c r="V663" s="8"/>
      <c r="W663" s="8">
        <f t="shared" ref="W663:W664" si="129">V663*1.12</f>
        <v>0</v>
      </c>
      <c r="X663" s="29"/>
      <c r="Y663" s="29" t="s">
        <v>41</v>
      </c>
      <c r="Z663" s="29" t="s">
        <v>41</v>
      </c>
    </row>
    <row r="664" spans="1:26" ht="48.75" customHeight="1" x14ac:dyDescent="0.3">
      <c r="A664" s="13" t="s">
        <v>4412</v>
      </c>
      <c r="B664" s="29" t="s">
        <v>980</v>
      </c>
      <c r="C664" s="72" t="s">
        <v>2293</v>
      </c>
      <c r="D664" s="29" t="s">
        <v>2292</v>
      </c>
      <c r="E664" s="29">
        <v>546</v>
      </c>
      <c r="F664" s="29" t="s">
        <v>2294</v>
      </c>
      <c r="G664" s="29" t="s">
        <v>2295</v>
      </c>
      <c r="H664" s="29" t="s">
        <v>2296</v>
      </c>
      <c r="I664" s="29"/>
      <c r="J664" s="29" t="s">
        <v>3294</v>
      </c>
      <c r="K664" s="29" t="s">
        <v>52</v>
      </c>
      <c r="L664" s="29" t="s">
        <v>53</v>
      </c>
      <c r="M664" s="29" t="s">
        <v>3291</v>
      </c>
      <c r="N664" s="29" t="s">
        <v>37</v>
      </c>
      <c r="O664" s="29" t="s">
        <v>54</v>
      </c>
      <c r="P664" s="29" t="s">
        <v>55</v>
      </c>
      <c r="Q664" s="29" t="s">
        <v>3289</v>
      </c>
      <c r="R664" s="29" t="s">
        <v>56</v>
      </c>
      <c r="S664" s="29" t="s">
        <v>57</v>
      </c>
      <c r="T664" s="29">
        <v>29</v>
      </c>
      <c r="U664" s="29">
        <v>1262.5</v>
      </c>
      <c r="V664" s="8"/>
      <c r="W664" s="8">
        <f t="shared" si="129"/>
        <v>0</v>
      </c>
      <c r="X664" s="29"/>
      <c r="Y664" s="29" t="s">
        <v>41</v>
      </c>
      <c r="Z664" s="29" t="s">
        <v>41</v>
      </c>
    </row>
    <row r="665" spans="1:26" ht="48.75" customHeight="1" x14ac:dyDescent="0.3">
      <c r="A665" s="13" t="s">
        <v>4412</v>
      </c>
      <c r="B665" s="29" t="s">
        <v>980</v>
      </c>
      <c r="C665" s="72" t="s">
        <v>2298</v>
      </c>
      <c r="D665" s="29" t="s">
        <v>2297</v>
      </c>
      <c r="E665" s="29">
        <v>547</v>
      </c>
      <c r="F665" s="29" t="s">
        <v>2299</v>
      </c>
      <c r="G665" s="29" t="s">
        <v>2243</v>
      </c>
      <c r="H665" s="29" t="s">
        <v>2300</v>
      </c>
      <c r="I665" s="29"/>
      <c r="J665" s="29" t="s">
        <v>3294</v>
      </c>
      <c r="K665" s="29" t="s">
        <v>52</v>
      </c>
      <c r="L665" s="29" t="s">
        <v>53</v>
      </c>
      <c r="M665" s="29" t="s">
        <v>3291</v>
      </c>
      <c r="N665" s="29" t="s">
        <v>37</v>
      </c>
      <c r="O665" s="29" t="s">
        <v>54</v>
      </c>
      <c r="P665" s="29" t="s">
        <v>55</v>
      </c>
      <c r="Q665" s="29" t="s">
        <v>3289</v>
      </c>
      <c r="R665" s="29" t="s">
        <v>56</v>
      </c>
      <c r="S665" s="29" t="s">
        <v>57</v>
      </c>
      <c r="T665" s="29">
        <v>30</v>
      </c>
      <c r="U665" s="29">
        <v>297.75</v>
      </c>
      <c r="V665" s="8">
        <f t="shared" si="125"/>
        <v>8932.5</v>
      </c>
      <c r="W665" s="8">
        <f t="shared" si="126"/>
        <v>10004.400000000001</v>
      </c>
      <c r="X665" s="29"/>
      <c r="Y665" s="29" t="s">
        <v>41</v>
      </c>
      <c r="Z665" s="29" t="s">
        <v>41</v>
      </c>
    </row>
    <row r="666" spans="1:26" ht="48.75" customHeight="1" x14ac:dyDescent="0.3">
      <c r="A666" s="13" t="s">
        <v>4412</v>
      </c>
      <c r="B666" s="29" t="s">
        <v>980</v>
      </c>
      <c r="C666" s="72" t="s">
        <v>2302</v>
      </c>
      <c r="D666" s="29" t="s">
        <v>2301</v>
      </c>
      <c r="E666" s="29">
        <v>548</v>
      </c>
      <c r="F666" s="29" t="s">
        <v>2303</v>
      </c>
      <c r="G666" s="29" t="s">
        <v>2304</v>
      </c>
      <c r="H666" s="29" t="s">
        <v>2305</v>
      </c>
      <c r="I666" s="29"/>
      <c r="J666" s="29" t="s">
        <v>3294</v>
      </c>
      <c r="K666" s="29" t="s">
        <v>52</v>
      </c>
      <c r="L666" s="29" t="s">
        <v>53</v>
      </c>
      <c r="M666" s="29" t="s">
        <v>3291</v>
      </c>
      <c r="N666" s="29" t="s">
        <v>37</v>
      </c>
      <c r="O666" s="29" t="s">
        <v>54</v>
      </c>
      <c r="P666" s="29" t="s">
        <v>55</v>
      </c>
      <c r="Q666" s="29" t="s">
        <v>3289</v>
      </c>
      <c r="R666" s="29" t="s">
        <v>56</v>
      </c>
      <c r="S666" s="29" t="s">
        <v>57</v>
      </c>
      <c r="T666" s="29">
        <v>146</v>
      </c>
      <c r="U666" s="29">
        <v>702.75</v>
      </c>
      <c r="V666" s="8"/>
      <c r="W666" s="8">
        <f t="shared" si="126"/>
        <v>0</v>
      </c>
      <c r="X666" s="29"/>
      <c r="Y666" s="29" t="s">
        <v>41</v>
      </c>
      <c r="Z666" s="29" t="s">
        <v>41</v>
      </c>
    </row>
    <row r="667" spans="1:26" ht="48.75" customHeight="1" x14ac:dyDescent="0.3">
      <c r="A667" s="13" t="s">
        <v>4412</v>
      </c>
      <c r="B667" s="29" t="s">
        <v>980</v>
      </c>
      <c r="C667" s="72" t="s">
        <v>2307</v>
      </c>
      <c r="D667" s="29" t="s">
        <v>2306</v>
      </c>
      <c r="E667" s="29">
        <v>549</v>
      </c>
      <c r="F667" s="29" t="s">
        <v>2308</v>
      </c>
      <c r="G667" s="29" t="s">
        <v>2304</v>
      </c>
      <c r="H667" s="29" t="s">
        <v>2309</v>
      </c>
      <c r="I667" s="29"/>
      <c r="J667" s="29" t="s">
        <v>3294</v>
      </c>
      <c r="K667" s="29" t="s">
        <v>52</v>
      </c>
      <c r="L667" s="29" t="s">
        <v>53</v>
      </c>
      <c r="M667" s="29" t="s">
        <v>3291</v>
      </c>
      <c r="N667" s="29" t="s">
        <v>37</v>
      </c>
      <c r="O667" s="29" t="s">
        <v>54</v>
      </c>
      <c r="P667" s="29" t="s">
        <v>55</v>
      </c>
      <c r="Q667" s="29" t="s">
        <v>3289</v>
      </c>
      <c r="R667" s="29" t="s">
        <v>56</v>
      </c>
      <c r="S667" s="29" t="s">
        <v>57</v>
      </c>
      <c r="T667" s="29">
        <v>898</v>
      </c>
      <c r="U667" s="29">
        <v>268.75</v>
      </c>
      <c r="V667" s="8"/>
      <c r="W667" s="8">
        <f t="shared" ref="W667" si="130">V667*1.12</f>
        <v>0</v>
      </c>
      <c r="X667" s="29"/>
      <c r="Y667" s="29" t="s">
        <v>41</v>
      </c>
      <c r="Z667" s="29" t="s">
        <v>41</v>
      </c>
    </row>
    <row r="668" spans="1:26" ht="48.75" customHeight="1" x14ac:dyDescent="0.3">
      <c r="A668" s="13" t="s">
        <v>4412</v>
      </c>
      <c r="B668" s="29" t="s">
        <v>980</v>
      </c>
      <c r="C668" s="72" t="s">
        <v>2311</v>
      </c>
      <c r="D668" s="29" t="s">
        <v>2310</v>
      </c>
      <c r="E668" s="29">
        <v>550</v>
      </c>
      <c r="F668" s="29" t="s">
        <v>2312</v>
      </c>
      <c r="G668" s="29" t="s">
        <v>2313</v>
      </c>
      <c r="H668" s="29" t="s">
        <v>2314</v>
      </c>
      <c r="I668" s="29"/>
      <c r="J668" s="29" t="s">
        <v>3294</v>
      </c>
      <c r="K668" s="29" t="s">
        <v>52</v>
      </c>
      <c r="L668" s="29" t="s">
        <v>53</v>
      </c>
      <c r="M668" s="29" t="s">
        <v>3291</v>
      </c>
      <c r="N668" s="29" t="s">
        <v>37</v>
      </c>
      <c r="O668" s="29" t="s">
        <v>54</v>
      </c>
      <c r="P668" s="29" t="s">
        <v>55</v>
      </c>
      <c r="Q668" s="29" t="s">
        <v>3289</v>
      </c>
      <c r="R668" s="29" t="s">
        <v>56</v>
      </c>
      <c r="S668" s="29" t="s">
        <v>516</v>
      </c>
      <c r="T668" s="29">
        <v>2</v>
      </c>
      <c r="U668" s="29">
        <v>1032.5</v>
      </c>
      <c r="V668" s="8">
        <f t="shared" si="125"/>
        <v>2065</v>
      </c>
      <c r="W668" s="8">
        <f t="shared" si="126"/>
        <v>2312.8000000000002</v>
      </c>
      <c r="X668" s="29"/>
      <c r="Y668" s="29" t="s">
        <v>41</v>
      </c>
      <c r="Z668" s="29" t="s">
        <v>41</v>
      </c>
    </row>
    <row r="669" spans="1:26" ht="48.75" customHeight="1" x14ac:dyDescent="0.3">
      <c r="A669" s="13" t="s">
        <v>4412</v>
      </c>
      <c r="B669" s="29" t="s">
        <v>980</v>
      </c>
      <c r="C669" s="72" t="s">
        <v>2316</v>
      </c>
      <c r="D669" s="29" t="s">
        <v>2315</v>
      </c>
      <c r="E669" s="29">
        <v>551</v>
      </c>
      <c r="F669" s="29" t="s">
        <v>2317</v>
      </c>
      <c r="G669" s="29" t="s">
        <v>2233</v>
      </c>
      <c r="H669" s="29" t="s">
        <v>2318</v>
      </c>
      <c r="I669" s="29"/>
      <c r="J669" s="29" t="s">
        <v>3294</v>
      </c>
      <c r="K669" s="29" t="s">
        <v>52</v>
      </c>
      <c r="L669" s="29" t="s">
        <v>53</v>
      </c>
      <c r="M669" s="29" t="s">
        <v>3291</v>
      </c>
      <c r="N669" s="29" t="s">
        <v>37</v>
      </c>
      <c r="O669" s="29" t="s">
        <v>54</v>
      </c>
      <c r="P669" s="29" t="s">
        <v>55</v>
      </c>
      <c r="Q669" s="29" t="s">
        <v>3289</v>
      </c>
      <c r="R669" s="29" t="s">
        <v>56</v>
      </c>
      <c r="S669" s="29" t="s">
        <v>57</v>
      </c>
      <c r="T669" s="29">
        <v>2</v>
      </c>
      <c r="U669" s="29">
        <v>94635.02</v>
      </c>
      <c r="V669" s="8">
        <f t="shared" si="125"/>
        <v>189270.04</v>
      </c>
      <c r="W669" s="8">
        <f t="shared" si="126"/>
        <v>211982.44480000003</v>
      </c>
      <c r="X669" s="29"/>
      <c r="Y669" s="29" t="s">
        <v>41</v>
      </c>
      <c r="Z669" s="29" t="s">
        <v>41</v>
      </c>
    </row>
    <row r="670" spans="1:26" ht="48.75" customHeight="1" x14ac:dyDescent="0.3">
      <c r="A670" s="13" t="s">
        <v>4412</v>
      </c>
      <c r="B670" s="29" t="s">
        <v>980</v>
      </c>
      <c r="C670" s="72" t="s">
        <v>2320</v>
      </c>
      <c r="D670" s="29" t="s">
        <v>2319</v>
      </c>
      <c r="E670" s="29">
        <v>552</v>
      </c>
      <c r="F670" s="29" t="s">
        <v>2321</v>
      </c>
      <c r="G670" s="29" t="s">
        <v>2322</v>
      </c>
      <c r="H670" s="29" t="s">
        <v>2323</v>
      </c>
      <c r="I670" s="29"/>
      <c r="J670" s="29" t="s">
        <v>3294</v>
      </c>
      <c r="K670" s="29" t="s">
        <v>52</v>
      </c>
      <c r="L670" s="29" t="s">
        <v>53</v>
      </c>
      <c r="M670" s="29" t="s">
        <v>3291</v>
      </c>
      <c r="N670" s="29" t="s">
        <v>37</v>
      </c>
      <c r="O670" s="29" t="s">
        <v>54</v>
      </c>
      <c r="P670" s="29" t="s">
        <v>55</v>
      </c>
      <c r="Q670" s="29" t="s">
        <v>3289</v>
      </c>
      <c r="R670" s="29" t="s">
        <v>56</v>
      </c>
      <c r="S670" s="29" t="s">
        <v>583</v>
      </c>
      <c r="T670" s="29">
        <v>180</v>
      </c>
      <c r="U670" s="29">
        <v>119.07</v>
      </c>
      <c r="V670" s="8">
        <f t="shared" si="125"/>
        <v>21432.6</v>
      </c>
      <c r="W670" s="8">
        <f t="shared" si="126"/>
        <v>24004.512000000002</v>
      </c>
      <c r="X670" s="29"/>
      <c r="Y670" s="29" t="s">
        <v>41</v>
      </c>
      <c r="Z670" s="29" t="s">
        <v>41</v>
      </c>
    </row>
    <row r="671" spans="1:26" ht="48.75" customHeight="1" x14ac:dyDescent="0.3">
      <c r="A671" s="13" t="s">
        <v>4412</v>
      </c>
      <c r="B671" s="29" t="s">
        <v>980</v>
      </c>
      <c r="C671" s="72" t="s">
        <v>2325</v>
      </c>
      <c r="D671" s="29" t="s">
        <v>2324</v>
      </c>
      <c r="E671" s="29">
        <v>553</v>
      </c>
      <c r="F671" s="29" t="s">
        <v>2326</v>
      </c>
      <c r="G671" s="29" t="s">
        <v>2155</v>
      </c>
      <c r="H671" s="29" t="s">
        <v>2327</v>
      </c>
      <c r="I671" s="29"/>
      <c r="J671" s="29" t="s">
        <v>3294</v>
      </c>
      <c r="K671" s="29" t="s">
        <v>52</v>
      </c>
      <c r="L671" s="29" t="s">
        <v>53</v>
      </c>
      <c r="M671" s="29" t="s">
        <v>3291</v>
      </c>
      <c r="N671" s="29" t="s">
        <v>37</v>
      </c>
      <c r="O671" s="29" t="s">
        <v>54</v>
      </c>
      <c r="P671" s="29" t="s">
        <v>55</v>
      </c>
      <c r="Q671" s="29" t="s">
        <v>3289</v>
      </c>
      <c r="R671" s="29" t="s">
        <v>56</v>
      </c>
      <c r="S671" s="29" t="s">
        <v>57</v>
      </c>
      <c r="T671" s="29">
        <v>4</v>
      </c>
      <c r="U671" s="29">
        <v>5610</v>
      </c>
      <c r="V671" s="8">
        <f t="shared" si="125"/>
        <v>22440</v>
      </c>
      <c r="W671" s="8">
        <f t="shared" si="126"/>
        <v>25132.800000000003</v>
      </c>
      <c r="X671" s="29"/>
      <c r="Y671" s="29" t="s">
        <v>41</v>
      </c>
      <c r="Z671" s="29" t="s">
        <v>41</v>
      </c>
    </row>
    <row r="672" spans="1:26" ht="48.75" customHeight="1" x14ac:dyDescent="0.3">
      <c r="A672" s="13" t="s">
        <v>4412</v>
      </c>
      <c r="B672" s="29" t="s">
        <v>980</v>
      </c>
      <c r="C672" s="72" t="s">
        <v>2329</v>
      </c>
      <c r="D672" s="29" t="s">
        <v>2328</v>
      </c>
      <c r="E672" s="29">
        <v>554</v>
      </c>
      <c r="F672" s="29" t="s">
        <v>1300</v>
      </c>
      <c r="G672" s="29" t="s">
        <v>879</v>
      </c>
      <c r="H672" s="29" t="s">
        <v>1301</v>
      </c>
      <c r="I672" s="29"/>
      <c r="J672" s="29" t="s">
        <v>3294</v>
      </c>
      <c r="K672" s="29" t="s">
        <v>52</v>
      </c>
      <c r="L672" s="29" t="s">
        <v>53</v>
      </c>
      <c r="M672" s="29" t="s">
        <v>3291</v>
      </c>
      <c r="N672" s="29" t="s">
        <v>37</v>
      </c>
      <c r="O672" s="29" t="s">
        <v>54</v>
      </c>
      <c r="P672" s="29" t="s">
        <v>55</v>
      </c>
      <c r="Q672" s="29" t="s">
        <v>3289</v>
      </c>
      <c r="R672" s="29" t="s">
        <v>56</v>
      </c>
      <c r="S672" s="29" t="s">
        <v>57</v>
      </c>
      <c r="T672" s="29">
        <v>2</v>
      </c>
      <c r="U672" s="29">
        <v>5745</v>
      </c>
      <c r="V672" s="8">
        <v>0</v>
      </c>
      <c r="W672" s="8">
        <f t="shared" si="126"/>
        <v>0</v>
      </c>
      <c r="X672" s="29"/>
      <c r="Y672" s="29" t="s">
        <v>41</v>
      </c>
      <c r="Z672" s="29" t="s">
        <v>41</v>
      </c>
    </row>
    <row r="673" spans="1:26" ht="48.75" customHeight="1" x14ac:dyDescent="0.3">
      <c r="A673" s="13" t="s">
        <v>4412</v>
      </c>
      <c r="B673" s="29" t="s">
        <v>980</v>
      </c>
      <c r="C673" s="72" t="s">
        <v>2331</v>
      </c>
      <c r="D673" s="29" t="s">
        <v>2330</v>
      </c>
      <c r="E673" s="29">
        <v>555</v>
      </c>
      <c r="F673" s="29" t="s">
        <v>2332</v>
      </c>
      <c r="G673" s="29" t="s">
        <v>879</v>
      </c>
      <c r="H673" s="29" t="s">
        <v>2333</v>
      </c>
      <c r="I673" s="29"/>
      <c r="J673" s="29" t="s">
        <v>3294</v>
      </c>
      <c r="K673" s="29" t="s">
        <v>52</v>
      </c>
      <c r="L673" s="29" t="s">
        <v>53</v>
      </c>
      <c r="M673" s="29" t="s">
        <v>3291</v>
      </c>
      <c r="N673" s="29" t="s">
        <v>37</v>
      </c>
      <c r="O673" s="29" t="s">
        <v>54</v>
      </c>
      <c r="P673" s="29" t="s">
        <v>55</v>
      </c>
      <c r="Q673" s="29" t="s">
        <v>3289</v>
      </c>
      <c r="R673" s="29" t="s">
        <v>56</v>
      </c>
      <c r="S673" s="29" t="s">
        <v>57</v>
      </c>
      <c r="T673" s="29">
        <v>2</v>
      </c>
      <c r="U673" s="29">
        <v>5000</v>
      </c>
      <c r="V673" s="8">
        <v>0</v>
      </c>
      <c r="W673" s="8">
        <f t="shared" si="126"/>
        <v>0</v>
      </c>
      <c r="X673" s="29"/>
      <c r="Y673" s="29" t="s">
        <v>41</v>
      </c>
      <c r="Z673" s="29" t="s">
        <v>41</v>
      </c>
    </row>
    <row r="674" spans="1:26" ht="48.75" customHeight="1" x14ac:dyDescent="0.3">
      <c r="A674" s="13" t="s">
        <v>4412</v>
      </c>
      <c r="B674" s="29" t="s">
        <v>980</v>
      </c>
      <c r="C674" s="72" t="s">
        <v>2335</v>
      </c>
      <c r="D674" s="29" t="s">
        <v>2334</v>
      </c>
      <c r="E674" s="29">
        <v>556</v>
      </c>
      <c r="F674" s="29" t="s">
        <v>2332</v>
      </c>
      <c r="G674" s="29" t="s">
        <v>879</v>
      </c>
      <c r="H674" s="29" t="s">
        <v>2333</v>
      </c>
      <c r="I674" s="29"/>
      <c r="J674" s="29" t="s">
        <v>3294</v>
      </c>
      <c r="K674" s="29" t="s">
        <v>52</v>
      </c>
      <c r="L674" s="29" t="s">
        <v>53</v>
      </c>
      <c r="M674" s="29" t="s">
        <v>3291</v>
      </c>
      <c r="N674" s="29" t="s">
        <v>37</v>
      </c>
      <c r="O674" s="29" t="s">
        <v>54</v>
      </c>
      <c r="P674" s="29" t="s">
        <v>55</v>
      </c>
      <c r="Q674" s="29" t="s">
        <v>3289</v>
      </c>
      <c r="R674" s="29" t="s">
        <v>56</v>
      </c>
      <c r="S674" s="29" t="s">
        <v>57</v>
      </c>
      <c r="T674" s="29">
        <v>2</v>
      </c>
      <c r="U674" s="29">
        <v>5000</v>
      </c>
      <c r="V674" s="8">
        <v>0</v>
      </c>
      <c r="W674" s="8">
        <f t="shared" si="126"/>
        <v>0</v>
      </c>
      <c r="X674" s="29"/>
      <c r="Y674" s="29" t="s">
        <v>41</v>
      </c>
      <c r="Z674" s="29" t="s">
        <v>41</v>
      </c>
    </row>
    <row r="675" spans="1:26" ht="48.75" customHeight="1" x14ac:dyDescent="0.3">
      <c r="A675" s="13" t="s">
        <v>4412</v>
      </c>
      <c r="B675" s="29" t="s">
        <v>980</v>
      </c>
      <c r="C675" s="72" t="s">
        <v>2337</v>
      </c>
      <c r="D675" s="29" t="s">
        <v>2336</v>
      </c>
      <c r="E675" s="29">
        <v>557</v>
      </c>
      <c r="F675" s="29" t="s">
        <v>2338</v>
      </c>
      <c r="G675" s="29" t="s">
        <v>879</v>
      </c>
      <c r="H675" s="29" t="s">
        <v>2339</v>
      </c>
      <c r="I675" s="29"/>
      <c r="J675" s="29" t="s">
        <v>3294</v>
      </c>
      <c r="K675" s="29" t="s">
        <v>52</v>
      </c>
      <c r="L675" s="29" t="s">
        <v>53</v>
      </c>
      <c r="M675" s="29" t="s">
        <v>3291</v>
      </c>
      <c r="N675" s="29" t="s">
        <v>37</v>
      </c>
      <c r="O675" s="29" t="s">
        <v>54</v>
      </c>
      <c r="P675" s="29" t="s">
        <v>55</v>
      </c>
      <c r="Q675" s="29" t="s">
        <v>3289</v>
      </c>
      <c r="R675" s="29" t="s">
        <v>56</v>
      </c>
      <c r="S675" s="29" t="s">
        <v>57</v>
      </c>
      <c r="T675" s="29">
        <v>2</v>
      </c>
      <c r="U675" s="29">
        <v>5000</v>
      </c>
      <c r="V675" s="8">
        <v>0</v>
      </c>
      <c r="W675" s="8">
        <f t="shared" si="126"/>
        <v>0</v>
      </c>
      <c r="X675" s="29"/>
      <c r="Y675" s="29" t="s">
        <v>41</v>
      </c>
      <c r="Z675" s="29" t="s">
        <v>41</v>
      </c>
    </row>
    <row r="676" spans="1:26" ht="48.75" customHeight="1" x14ac:dyDescent="0.3">
      <c r="A676" s="13" t="s">
        <v>4412</v>
      </c>
      <c r="B676" s="29" t="s">
        <v>980</v>
      </c>
      <c r="C676" s="72" t="s">
        <v>2341</v>
      </c>
      <c r="D676" s="29" t="s">
        <v>2340</v>
      </c>
      <c r="E676" s="29">
        <v>558</v>
      </c>
      <c r="F676" s="29" t="s">
        <v>2338</v>
      </c>
      <c r="G676" s="29" t="s">
        <v>879</v>
      </c>
      <c r="H676" s="29" t="s">
        <v>2339</v>
      </c>
      <c r="I676" s="29"/>
      <c r="J676" s="29" t="s">
        <v>3294</v>
      </c>
      <c r="K676" s="29" t="s">
        <v>52</v>
      </c>
      <c r="L676" s="29" t="s">
        <v>53</v>
      </c>
      <c r="M676" s="29" t="s">
        <v>3291</v>
      </c>
      <c r="N676" s="29" t="s">
        <v>37</v>
      </c>
      <c r="O676" s="29" t="s">
        <v>54</v>
      </c>
      <c r="P676" s="29" t="s">
        <v>55</v>
      </c>
      <c r="Q676" s="29" t="s">
        <v>3289</v>
      </c>
      <c r="R676" s="29" t="s">
        <v>56</v>
      </c>
      <c r="S676" s="29" t="s">
        <v>57</v>
      </c>
      <c r="T676" s="29">
        <v>2</v>
      </c>
      <c r="U676" s="29">
        <v>5000</v>
      </c>
      <c r="V676" s="8">
        <v>0</v>
      </c>
      <c r="W676" s="8">
        <f t="shared" si="126"/>
        <v>0</v>
      </c>
      <c r="X676" s="29"/>
      <c r="Y676" s="29" t="s">
        <v>41</v>
      </c>
      <c r="Z676" s="29" t="s">
        <v>41</v>
      </c>
    </row>
    <row r="677" spans="1:26" ht="48.75" customHeight="1" x14ac:dyDescent="0.3">
      <c r="A677" s="13" t="s">
        <v>4412</v>
      </c>
      <c r="B677" s="29" t="s">
        <v>980</v>
      </c>
      <c r="C677" s="72" t="s">
        <v>2343</v>
      </c>
      <c r="D677" s="29" t="s">
        <v>2342</v>
      </c>
      <c r="E677" s="29">
        <v>559</v>
      </c>
      <c r="F677" s="29" t="s">
        <v>2338</v>
      </c>
      <c r="G677" s="29" t="s">
        <v>879</v>
      </c>
      <c r="H677" s="29" t="s">
        <v>2339</v>
      </c>
      <c r="I677" s="29"/>
      <c r="J677" s="29" t="s">
        <v>3294</v>
      </c>
      <c r="K677" s="29" t="s">
        <v>52</v>
      </c>
      <c r="L677" s="29" t="s">
        <v>53</v>
      </c>
      <c r="M677" s="29" t="s">
        <v>3291</v>
      </c>
      <c r="N677" s="29" t="s">
        <v>37</v>
      </c>
      <c r="O677" s="29" t="s">
        <v>54</v>
      </c>
      <c r="P677" s="29" t="s">
        <v>55</v>
      </c>
      <c r="Q677" s="29" t="s">
        <v>3289</v>
      </c>
      <c r="R677" s="29" t="s">
        <v>56</v>
      </c>
      <c r="S677" s="29" t="s">
        <v>57</v>
      </c>
      <c r="T677" s="29">
        <v>2</v>
      </c>
      <c r="U677" s="29">
        <v>29780.5</v>
      </c>
      <c r="V677" s="8">
        <v>0</v>
      </c>
      <c r="W677" s="8">
        <f t="shared" si="126"/>
        <v>0</v>
      </c>
      <c r="X677" s="29"/>
      <c r="Y677" s="29" t="s">
        <v>41</v>
      </c>
      <c r="Z677" s="29" t="s">
        <v>41</v>
      </c>
    </row>
    <row r="678" spans="1:26" ht="48.75" customHeight="1" x14ac:dyDescent="0.3">
      <c r="A678" s="13" t="s">
        <v>4412</v>
      </c>
      <c r="B678" s="29" t="s">
        <v>980</v>
      </c>
      <c r="C678" s="72" t="s">
        <v>2345</v>
      </c>
      <c r="D678" s="29" t="s">
        <v>2344</v>
      </c>
      <c r="E678" s="29">
        <v>560</v>
      </c>
      <c r="F678" s="29" t="s">
        <v>1304</v>
      </c>
      <c r="G678" s="29" t="s">
        <v>1305</v>
      </c>
      <c r="H678" s="29" t="s">
        <v>1306</v>
      </c>
      <c r="I678" s="29"/>
      <c r="J678" s="29" t="s">
        <v>3294</v>
      </c>
      <c r="K678" s="29" t="s">
        <v>52</v>
      </c>
      <c r="L678" s="29" t="s">
        <v>53</v>
      </c>
      <c r="M678" s="29" t="s">
        <v>3291</v>
      </c>
      <c r="N678" s="29" t="s">
        <v>37</v>
      </c>
      <c r="O678" s="29" t="s">
        <v>54</v>
      </c>
      <c r="P678" s="29" t="s">
        <v>55</v>
      </c>
      <c r="Q678" s="29" t="s">
        <v>3289</v>
      </c>
      <c r="R678" s="29" t="s">
        <v>56</v>
      </c>
      <c r="S678" s="29" t="s">
        <v>57</v>
      </c>
      <c r="T678" s="29">
        <v>2</v>
      </c>
      <c r="U678" s="29">
        <v>28457</v>
      </c>
      <c r="V678" s="8">
        <v>0</v>
      </c>
      <c r="W678" s="8">
        <f t="shared" ref="W678" si="131">V678*1.12</f>
        <v>0</v>
      </c>
      <c r="X678" s="29"/>
      <c r="Y678" s="29" t="s">
        <v>41</v>
      </c>
      <c r="Z678" s="29" t="s">
        <v>41</v>
      </c>
    </row>
    <row r="679" spans="1:26" ht="48.75" customHeight="1" x14ac:dyDescent="0.3">
      <c r="A679" s="13" t="s">
        <v>4412</v>
      </c>
      <c r="B679" s="29" t="s">
        <v>980</v>
      </c>
      <c r="C679" s="72" t="s">
        <v>2347</v>
      </c>
      <c r="D679" s="29" t="s">
        <v>2346</v>
      </c>
      <c r="E679" s="29">
        <v>561</v>
      </c>
      <c r="F679" s="29" t="s">
        <v>2348</v>
      </c>
      <c r="G679" s="29" t="s">
        <v>1310</v>
      </c>
      <c r="H679" s="29" t="s">
        <v>2349</v>
      </c>
      <c r="I679" s="29"/>
      <c r="J679" s="29" t="s">
        <v>3294</v>
      </c>
      <c r="K679" s="29" t="s">
        <v>52</v>
      </c>
      <c r="L679" s="29" t="s">
        <v>53</v>
      </c>
      <c r="M679" s="29" t="s">
        <v>3291</v>
      </c>
      <c r="N679" s="29" t="s">
        <v>37</v>
      </c>
      <c r="O679" s="29" t="s">
        <v>54</v>
      </c>
      <c r="P679" s="29" t="s">
        <v>55</v>
      </c>
      <c r="Q679" s="29" t="s">
        <v>3289</v>
      </c>
      <c r="R679" s="29" t="s">
        <v>56</v>
      </c>
      <c r="S679" s="29" t="s">
        <v>516</v>
      </c>
      <c r="T679" s="29">
        <v>4</v>
      </c>
      <c r="U679" s="29">
        <v>2672.77</v>
      </c>
      <c r="V679" s="8">
        <f t="shared" si="125"/>
        <v>10691.08</v>
      </c>
      <c r="W679" s="8">
        <f t="shared" si="126"/>
        <v>11974.009600000001</v>
      </c>
      <c r="X679" s="29"/>
      <c r="Y679" s="29" t="s">
        <v>41</v>
      </c>
      <c r="Z679" s="29" t="s">
        <v>41</v>
      </c>
    </row>
    <row r="680" spans="1:26" ht="48.75" customHeight="1" x14ac:dyDescent="0.3">
      <c r="A680" s="13" t="s">
        <v>4412</v>
      </c>
      <c r="B680" s="29" t="s">
        <v>980</v>
      </c>
      <c r="C680" s="72" t="s">
        <v>2351</v>
      </c>
      <c r="D680" s="29" t="s">
        <v>2350</v>
      </c>
      <c r="E680" s="29">
        <v>562</v>
      </c>
      <c r="F680" s="29" t="s">
        <v>2352</v>
      </c>
      <c r="G680" s="29" t="s">
        <v>1310</v>
      </c>
      <c r="H680" s="29" t="s">
        <v>2353</v>
      </c>
      <c r="I680" s="29"/>
      <c r="J680" s="29" t="s">
        <v>3294</v>
      </c>
      <c r="K680" s="29" t="s">
        <v>52</v>
      </c>
      <c r="L680" s="29" t="s">
        <v>53</v>
      </c>
      <c r="M680" s="29" t="s">
        <v>3291</v>
      </c>
      <c r="N680" s="29" t="s">
        <v>37</v>
      </c>
      <c r="O680" s="29" t="s">
        <v>54</v>
      </c>
      <c r="P680" s="29" t="s">
        <v>55</v>
      </c>
      <c r="Q680" s="29" t="s">
        <v>3289</v>
      </c>
      <c r="R680" s="29" t="s">
        <v>56</v>
      </c>
      <c r="S680" s="29" t="s">
        <v>516</v>
      </c>
      <c r="T680" s="29">
        <v>4</v>
      </c>
      <c r="U680" s="29">
        <v>2669.64</v>
      </c>
      <c r="V680" s="8">
        <f t="shared" si="125"/>
        <v>10678.56</v>
      </c>
      <c r="W680" s="8">
        <f t="shared" si="126"/>
        <v>11959.987200000001</v>
      </c>
      <c r="X680" s="29"/>
      <c r="Y680" s="29" t="s">
        <v>41</v>
      </c>
      <c r="Z680" s="29" t="s">
        <v>41</v>
      </c>
    </row>
    <row r="681" spans="1:26" ht="48.75" customHeight="1" x14ac:dyDescent="0.3">
      <c r="A681" s="13" t="s">
        <v>4412</v>
      </c>
      <c r="B681" s="29" t="s">
        <v>980</v>
      </c>
      <c r="C681" s="72" t="s">
        <v>2355</v>
      </c>
      <c r="D681" s="29" t="s">
        <v>2354</v>
      </c>
      <c r="E681" s="29">
        <v>563</v>
      </c>
      <c r="F681" s="29" t="s">
        <v>2356</v>
      </c>
      <c r="G681" s="29" t="s">
        <v>1310</v>
      </c>
      <c r="H681" s="29" t="s">
        <v>1009</v>
      </c>
      <c r="I681" s="29"/>
      <c r="J681" s="29" t="s">
        <v>3294</v>
      </c>
      <c r="K681" s="29" t="s">
        <v>52</v>
      </c>
      <c r="L681" s="29" t="s">
        <v>53</v>
      </c>
      <c r="M681" s="29" t="s">
        <v>3291</v>
      </c>
      <c r="N681" s="29" t="s">
        <v>37</v>
      </c>
      <c r="O681" s="29" t="s">
        <v>54</v>
      </c>
      <c r="P681" s="29" t="s">
        <v>55</v>
      </c>
      <c r="Q681" s="29" t="s">
        <v>3289</v>
      </c>
      <c r="R681" s="29" t="s">
        <v>56</v>
      </c>
      <c r="S681" s="29" t="s">
        <v>516</v>
      </c>
      <c r="T681" s="29">
        <v>4</v>
      </c>
      <c r="U681" s="29">
        <v>3193.3</v>
      </c>
      <c r="V681" s="8">
        <f t="shared" si="125"/>
        <v>12773.2</v>
      </c>
      <c r="W681" s="8">
        <f t="shared" si="126"/>
        <v>14305.984000000002</v>
      </c>
      <c r="X681" s="29"/>
      <c r="Y681" s="29" t="s">
        <v>41</v>
      </c>
      <c r="Z681" s="29" t="s">
        <v>41</v>
      </c>
    </row>
    <row r="682" spans="1:26" ht="48.75" customHeight="1" x14ac:dyDescent="0.3">
      <c r="A682" s="13" t="s">
        <v>4412</v>
      </c>
      <c r="B682" s="29" t="s">
        <v>980</v>
      </c>
      <c r="C682" s="72" t="s">
        <v>2358</v>
      </c>
      <c r="D682" s="29" t="s">
        <v>2357</v>
      </c>
      <c r="E682" s="29">
        <v>564</v>
      </c>
      <c r="F682" s="29" t="s">
        <v>2359</v>
      </c>
      <c r="G682" s="29" t="s">
        <v>2360</v>
      </c>
      <c r="H682" s="29" t="s">
        <v>2361</v>
      </c>
      <c r="I682" s="29"/>
      <c r="J682" s="29" t="s">
        <v>3294</v>
      </c>
      <c r="K682" s="29" t="s">
        <v>52</v>
      </c>
      <c r="L682" s="29" t="s">
        <v>53</v>
      </c>
      <c r="M682" s="29" t="s">
        <v>3291</v>
      </c>
      <c r="N682" s="29" t="s">
        <v>37</v>
      </c>
      <c r="O682" s="29" t="s">
        <v>54</v>
      </c>
      <c r="P682" s="29" t="s">
        <v>55</v>
      </c>
      <c r="Q682" s="29" t="s">
        <v>3289</v>
      </c>
      <c r="R682" s="29" t="s">
        <v>56</v>
      </c>
      <c r="S682" s="29" t="s">
        <v>583</v>
      </c>
      <c r="T682" s="29">
        <v>852</v>
      </c>
      <c r="U682" s="29">
        <v>372.75</v>
      </c>
      <c r="V682" s="8">
        <f t="shared" si="125"/>
        <v>317583</v>
      </c>
      <c r="W682" s="8">
        <f t="shared" si="126"/>
        <v>355692.96</v>
      </c>
      <c r="X682" s="29"/>
      <c r="Y682" s="29" t="s">
        <v>41</v>
      </c>
      <c r="Z682" s="29" t="s">
        <v>41</v>
      </c>
    </row>
    <row r="683" spans="1:26" ht="48.75" customHeight="1" x14ac:dyDescent="0.3">
      <c r="A683" s="13" t="s">
        <v>4412</v>
      </c>
      <c r="B683" s="29" t="s">
        <v>980</v>
      </c>
      <c r="C683" s="72" t="s">
        <v>2363</v>
      </c>
      <c r="D683" s="29" t="s">
        <v>2362</v>
      </c>
      <c r="E683" s="29">
        <v>565</v>
      </c>
      <c r="F683" s="29" t="s">
        <v>2281</v>
      </c>
      <c r="G683" s="29" t="s">
        <v>1964</v>
      </c>
      <c r="H683" s="29" t="s">
        <v>2282</v>
      </c>
      <c r="I683" s="29"/>
      <c r="J683" s="29" t="s">
        <v>3294</v>
      </c>
      <c r="K683" s="29" t="s">
        <v>52</v>
      </c>
      <c r="L683" s="29" t="s">
        <v>53</v>
      </c>
      <c r="M683" s="29" t="s">
        <v>3291</v>
      </c>
      <c r="N683" s="29" t="s">
        <v>37</v>
      </c>
      <c r="O683" s="29" t="s">
        <v>54</v>
      </c>
      <c r="P683" s="29" t="s">
        <v>55</v>
      </c>
      <c r="Q683" s="29" t="s">
        <v>3289</v>
      </c>
      <c r="R683" s="29" t="s">
        <v>56</v>
      </c>
      <c r="S683" s="29" t="s">
        <v>57</v>
      </c>
      <c r="T683" s="29">
        <v>2</v>
      </c>
      <c r="U683" s="29">
        <v>18270</v>
      </c>
      <c r="V683" s="8">
        <v>0</v>
      </c>
      <c r="W683" s="8">
        <f t="shared" si="126"/>
        <v>0</v>
      </c>
      <c r="X683" s="29"/>
      <c r="Y683" s="29" t="s">
        <v>41</v>
      </c>
      <c r="Z683" s="29" t="s">
        <v>41</v>
      </c>
    </row>
    <row r="684" spans="1:26" ht="48.75" customHeight="1" x14ac:dyDescent="0.3">
      <c r="A684" s="13" t="s">
        <v>4412</v>
      </c>
      <c r="B684" s="29" t="s">
        <v>29</v>
      </c>
      <c r="C684" s="72" t="s">
        <v>2365</v>
      </c>
      <c r="D684" s="29" t="s">
        <v>2364</v>
      </c>
      <c r="E684" s="29">
        <v>566</v>
      </c>
      <c r="F684" s="29" t="s">
        <v>2366</v>
      </c>
      <c r="G684" s="29" t="s">
        <v>2367</v>
      </c>
      <c r="H684" s="29" t="s">
        <v>2368</v>
      </c>
      <c r="I684" s="29"/>
      <c r="J684" s="29" t="s">
        <v>3294</v>
      </c>
      <c r="K684" s="29" t="s">
        <v>52</v>
      </c>
      <c r="L684" s="29" t="s">
        <v>53</v>
      </c>
      <c r="M684" s="29" t="s">
        <v>3291</v>
      </c>
      <c r="N684" s="29" t="s">
        <v>37</v>
      </c>
      <c r="O684" s="29" t="s">
        <v>54</v>
      </c>
      <c r="P684" s="29" t="s">
        <v>55</v>
      </c>
      <c r="Q684" s="29" t="s">
        <v>3289</v>
      </c>
      <c r="R684" s="29" t="s">
        <v>56</v>
      </c>
      <c r="S684" s="29" t="s">
        <v>57</v>
      </c>
      <c r="T684" s="29">
        <v>2</v>
      </c>
      <c r="U684" s="29">
        <v>28701.5</v>
      </c>
      <c r="V684" s="8">
        <v>0</v>
      </c>
      <c r="W684" s="8">
        <f t="shared" si="126"/>
        <v>0</v>
      </c>
      <c r="X684" s="29"/>
      <c r="Y684" s="29" t="s">
        <v>41</v>
      </c>
      <c r="Z684" s="29" t="s">
        <v>41</v>
      </c>
    </row>
    <row r="685" spans="1:26" ht="48.75" customHeight="1" x14ac:dyDescent="0.3">
      <c r="A685" s="13" t="s">
        <v>4412</v>
      </c>
      <c r="B685" s="29" t="s">
        <v>29</v>
      </c>
      <c r="C685" s="72" t="s">
        <v>2370</v>
      </c>
      <c r="D685" s="29" t="s">
        <v>2369</v>
      </c>
      <c r="E685" s="29">
        <v>567</v>
      </c>
      <c r="F685" s="29" t="s">
        <v>2371</v>
      </c>
      <c r="G685" s="29" t="s">
        <v>2372</v>
      </c>
      <c r="H685" s="29" t="s">
        <v>2373</v>
      </c>
      <c r="I685" s="29"/>
      <c r="J685" s="29" t="s">
        <v>3294</v>
      </c>
      <c r="K685" s="29" t="s">
        <v>52</v>
      </c>
      <c r="L685" s="29" t="s">
        <v>53</v>
      </c>
      <c r="M685" s="29" t="s">
        <v>3291</v>
      </c>
      <c r="N685" s="29" t="s">
        <v>37</v>
      </c>
      <c r="O685" s="29" t="s">
        <v>54</v>
      </c>
      <c r="P685" s="29" t="s">
        <v>55</v>
      </c>
      <c r="Q685" s="29" t="s">
        <v>3289</v>
      </c>
      <c r="R685" s="29" t="s">
        <v>56</v>
      </c>
      <c r="S685" s="29" t="s">
        <v>57</v>
      </c>
      <c r="T685" s="29">
        <v>5</v>
      </c>
      <c r="U685" s="29">
        <v>21800</v>
      </c>
      <c r="V685" s="8">
        <f t="shared" si="125"/>
        <v>109000</v>
      </c>
      <c r="W685" s="8">
        <f t="shared" si="126"/>
        <v>122080.00000000001</v>
      </c>
      <c r="X685" s="29"/>
      <c r="Y685" s="29" t="s">
        <v>41</v>
      </c>
      <c r="Z685" s="29" t="s">
        <v>41</v>
      </c>
    </row>
    <row r="686" spans="1:26" ht="48.75" customHeight="1" x14ac:dyDescent="0.3">
      <c r="A686" s="13" t="s">
        <v>4412</v>
      </c>
      <c r="B686" s="29" t="s">
        <v>29</v>
      </c>
      <c r="C686" s="72" t="s">
        <v>2375</v>
      </c>
      <c r="D686" s="29" t="s">
        <v>2374</v>
      </c>
      <c r="E686" s="29">
        <v>568</v>
      </c>
      <c r="F686" s="29" t="s">
        <v>2376</v>
      </c>
      <c r="G686" s="29" t="s">
        <v>1982</v>
      </c>
      <c r="H686" s="29" t="s">
        <v>2377</v>
      </c>
      <c r="I686" s="29"/>
      <c r="J686" s="29" t="s">
        <v>3294</v>
      </c>
      <c r="K686" s="29" t="s">
        <v>52</v>
      </c>
      <c r="L686" s="29" t="s">
        <v>53</v>
      </c>
      <c r="M686" s="29" t="s">
        <v>3291</v>
      </c>
      <c r="N686" s="29" t="s">
        <v>37</v>
      </c>
      <c r="O686" s="29" t="s">
        <v>54</v>
      </c>
      <c r="P686" s="29" t="s">
        <v>55</v>
      </c>
      <c r="Q686" s="29" t="s">
        <v>3289</v>
      </c>
      <c r="R686" s="29" t="s">
        <v>56</v>
      </c>
      <c r="S686" s="29" t="s">
        <v>57</v>
      </c>
      <c r="T686" s="29">
        <v>136</v>
      </c>
      <c r="U686" s="29">
        <v>805.67</v>
      </c>
      <c r="V686" s="8">
        <f t="shared" si="125"/>
        <v>109571.12</v>
      </c>
      <c r="W686" s="8">
        <f t="shared" si="126"/>
        <v>122719.6544</v>
      </c>
      <c r="X686" s="29"/>
      <c r="Y686" s="29" t="s">
        <v>41</v>
      </c>
      <c r="Z686" s="29" t="s">
        <v>41</v>
      </c>
    </row>
    <row r="687" spans="1:26" ht="48.75" customHeight="1" x14ac:dyDescent="0.3">
      <c r="A687" s="13" t="s">
        <v>4412</v>
      </c>
      <c r="B687" s="29" t="s">
        <v>29</v>
      </c>
      <c r="C687" s="72" t="s">
        <v>2379</v>
      </c>
      <c r="D687" s="29" t="s">
        <v>2378</v>
      </c>
      <c r="E687" s="29">
        <v>569</v>
      </c>
      <c r="F687" s="29" t="s">
        <v>2376</v>
      </c>
      <c r="G687" s="29" t="s">
        <v>1982</v>
      </c>
      <c r="H687" s="29" t="s">
        <v>2377</v>
      </c>
      <c r="I687" s="29"/>
      <c r="J687" s="29" t="s">
        <v>3294</v>
      </c>
      <c r="K687" s="29" t="s">
        <v>52</v>
      </c>
      <c r="L687" s="29" t="s">
        <v>53</v>
      </c>
      <c r="M687" s="29" t="s">
        <v>3291</v>
      </c>
      <c r="N687" s="29" t="s">
        <v>37</v>
      </c>
      <c r="O687" s="29" t="s">
        <v>54</v>
      </c>
      <c r="P687" s="29" t="s">
        <v>55</v>
      </c>
      <c r="Q687" s="29" t="s">
        <v>3289</v>
      </c>
      <c r="R687" s="29" t="s">
        <v>56</v>
      </c>
      <c r="S687" s="29" t="s">
        <v>57</v>
      </c>
      <c r="T687" s="29">
        <v>90</v>
      </c>
      <c r="U687" s="29">
        <v>839.67</v>
      </c>
      <c r="V687" s="8">
        <f t="shared" si="125"/>
        <v>75570.3</v>
      </c>
      <c r="W687" s="8">
        <f t="shared" si="126"/>
        <v>84638.736000000004</v>
      </c>
      <c r="X687" s="29"/>
      <c r="Y687" s="29" t="s">
        <v>41</v>
      </c>
      <c r="Z687" s="29" t="s">
        <v>41</v>
      </c>
    </row>
    <row r="688" spans="1:26" ht="48.75" customHeight="1" x14ac:dyDescent="0.3">
      <c r="A688" s="13" t="s">
        <v>4412</v>
      </c>
      <c r="B688" s="29" t="s">
        <v>29</v>
      </c>
      <c r="C688" s="72" t="s">
        <v>2381</v>
      </c>
      <c r="D688" s="29" t="s">
        <v>2380</v>
      </c>
      <c r="E688" s="29">
        <v>570</v>
      </c>
      <c r="F688" s="29" t="s">
        <v>2382</v>
      </c>
      <c r="G688" s="29" t="s">
        <v>2383</v>
      </c>
      <c r="H688" s="29" t="s">
        <v>2384</v>
      </c>
      <c r="I688" s="29"/>
      <c r="J688" s="29" t="s">
        <v>3294</v>
      </c>
      <c r="K688" s="29" t="s">
        <v>52</v>
      </c>
      <c r="L688" s="29" t="s">
        <v>53</v>
      </c>
      <c r="M688" s="29" t="s">
        <v>3291</v>
      </c>
      <c r="N688" s="29" t="s">
        <v>37</v>
      </c>
      <c r="O688" s="29" t="s">
        <v>54</v>
      </c>
      <c r="P688" s="29" t="s">
        <v>55</v>
      </c>
      <c r="Q688" s="29" t="s">
        <v>3289</v>
      </c>
      <c r="R688" s="29" t="s">
        <v>56</v>
      </c>
      <c r="S688" s="29" t="s">
        <v>57</v>
      </c>
      <c r="T688" s="29">
        <v>4</v>
      </c>
      <c r="U688" s="29">
        <v>25220</v>
      </c>
      <c r="V688" s="8">
        <f t="shared" si="125"/>
        <v>100880</v>
      </c>
      <c r="W688" s="8">
        <f t="shared" si="126"/>
        <v>112985.60000000001</v>
      </c>
      <c r="X688" s="29"/>
      <c r="Y688" s="29" t="s">
        <v>41</v>
      </c>
      <c r="Z688" s="29" t="s">
        <v>41</v>
      </c>
    </row>
    <row r="689" spans="1:26" ht="48.75" customHeight="1" x14ac:dyDescent="0.3">
      <c r="A689" s="13" t="s">
        <v>4412</v>
      </c>
      <c r="B689" s="29" t="s">
        <v>29</v>
      </c>
      <c r="C689" s="72" t="s">
        <v>2386</v>
      </c>
      <c r="D689" s="29" t="s">
        <v>2385</v>
      </c>
      <c r="E689" s="29">
        <v>571</v>
      </c>
      <c r="F689" s="29" t="s">
        <v>815</v>
      </c>
      <c r="G689" s="29" t="s">
        <v>816</v>
      </c>
      <c r="H689" s="29" t="s">
        <v>817</v>
      </c>
      <c r="I689" s="29"/>
      <c r="J689" s="29" t="s">
        <v>3294</v>
      </c>
      <c r="K689" s="29" t="s">
        <v>52</v>
      </c>
      <c r="L689" s="29" t="s">
        <v>53</v>
      </c>
      <c r="M689" s="29" t="s">
        <v>3291</v>
      </c>
      <c r="N689" s="29" t="s">
        <v>37</v>
      </c>
      <c r="O689" s="29" t="s">
        <v>54</v>
      </c>
      <c r="P689" s="29" t="s">
        <v>55</v>
      </c>
      <c r="Q689" s="29" t="s">
        <v>3289</v>
      </c>
      <c r="R689" s="29" t="s">
        <v>56</v>
      </c>
      <c r="S689" s="29" t="s">
        <v>57</v>
      </c>
      <c r="T689" s="29">
        <v>4</v>
      </c>
      <c r="U689" s="29">
        <v>892.86</v>
      </c>
      <c r="V689" s="8">
        <f t="shared" si="125"/>
        <v>3571.44</v>
      </c>
      <c r="W689" s="8">
        <f t="shared" si="126"/>
        <v>4000.0128000000004</v>
      </c>
      <c r="X689" s="29"/>
      <c r="Y689" s="29" t="s">
        <v>41</v>
      </c>
      <c r="Z689" s="29" t="s">
        <v>41</v>
      </c>
    </row>
    <row r="690" spans="1:26" ht="48.75" customHeight="1" x14ac:dyDescent="0.3">
      <c r="A690" s="13" t="s">
        <v>4412</v>
      </c>
      <c r="B690" s="29" t="s">
        <v>29</v>
      </c>
      <c r="C690" s="72" t="s">
        <v>2388</v>
      </c>
      <c r="D690" s="29" t="s">
        <v>2387</v>
      </c>
      <c r="E690" s="29">
        <v>572</v>
      </c>
      <c r="F690" s="29" t="s">
        <v>815</v>
      </c>
      <c r="G690" s="29" t="s">
        <v>816</v>
      </c>
      <c r="H690" s="29" t="s">
        <v>817</v>
      </c>
      <c r="I690" s="29"/>
      <c r="J690" s="29" t="s">
        <v>3294</v>
      </c>
      <c r="K690" s="29" t="s">
        <v>52</v>
      </c>
      <c r="L690" s="29" t="s">
        <v>53</v>
      </c>
      <c r="M690" s="29" t="s">
        <v>3291</v>
      </c>
      <c r="N690" s="29" t="s">
        <v>37</v>
      </c>
      <c r="O690" s="29" t="s">
        <v>54</v>
      </c>
      <c r="P690" s="29" t="s">
        <v>55</v>
      </c>
      <c r="Q690" s="29" t="s">
        <v>3289</v>
      </c>
      <c r="R690" s="29" t="s">
        <v>56</v>
      </c>
      <c r="S690" s="29" t="s">
        <v>57</v>
      </c>
      <c r="T690" s="29">
        <v>4</v>
      </c>
      <c r="U690" s="29">
        <v>920</v>
      </c>
      <c r="V690" s="8">
        <f t="shared" si="125"/>
        <v>3680</v>
      </c>
      <c r="W690" s="8">
        <f t="shared" si="126"/>
        <v>4121.6000000000004</v>
      </c>
      <c r="X690" s="29"/>
      <c r="Y690" s="29" t="s">
        <v>41</v>
      </c>
      <c r="Z690" s="29" t="s">
        <v>41</v>
      </c>
    </row>
    <row r="691" spans="1:26" ht="48.75" customHeight="1" x14ac:dyDescent="0.3">
      <c r="A691" s="13" t="s">
        <v>4412</v>
      </c>
      <c r="B691" s="29" t="s">
        <v>29</v>
      </c>
      <c r="C691" s="72" t="s">
        <v>2390</v>
      </c>
      <c r="D691" s="29" t="s">
        <v>2389</v>
      </c>
      <c r="E691" s="29">
        <v>573</v>
      </c>
      <c r="F691" s="29" t="s">
        <v>815</v>
      </c>
      <c r="G691" s="29" t="s">
        <v>816</v>
      </c>
      <c r="H691" s="29" t="s">
        <v>817</v>
      </c>
      <c r="I691" s="29"/>
      <c r="J691" s="29" t="s">
        <v>3294</v>
      </c>
      <c r="K691" s="29" t="s">
        <v>52</v>
      </c>
      <c r="L691" s="29" t="s">
        <v>53</v>
      </c>
      <c r="M691" s="29" t="s">
        <v>3291</v>
      </c>
      <c r="N691" s="29" t="s">
        <v>37</v>
      </c>
      <c r="O691" s="29" t="s">
        <v>54</v>
      </c>
      <c r="P691" s="29" t="s">
        <v>55</v>
      </c>
      <c r="Q691" s="29" t="s">
        <v>3289</v>
      </c>
      <c r="R691" s="29" t="s">
        <v>56</v>
      </c>
      <c r="S691" s="29" t="s">
        <v>57</v>
      </c>
      <c r="T691" s="29">
        <v>4</v>
      </c>
      <c r="U691" s="29">
        <v>803.57</v>
      </c>
      <c r="V691" s="8">
        <f t="shared" si="125"/>
        <v>3214.28</v>
      </c>
      <c r="W691" s="8">
        <f t="shared" si="126"/>
        <v>3599.9936000000007</v>
      </c>
      <c r="X691" s="29"/>
      <c r="Y691" s="29" t="s">
        <v>41</v>
      </c>
      <c r="Z691" s="29" t="s">
        <v>41</v>
      </c>
    </row>
    <row r="692" spans="1:26" ht="48.75" customHeight="1" x14ac:dyDescent="0.3">
      <c r="A692" s="13" t="s">
        <v>4412</v>
      </c>
      <c r="B692" s="29" t="s">
        <v>29</v>
      </c>
      <c r="C692" s="72" t="s">
        <v>2392</v>
      </c>
      <c r="D692" s="29" t="s">
        <v>2391</v>
      </c>
      <c r="E692" s="29">
        <v>574</v>
      </c>
      <c r="F692" s="29" t="s">
        <v>2393</v>
      </c>
      <c r="G692" s="29" t="s">
        <v>2394</v>
      </c>
      <c r="H692" s="29" t="s">
        <v>2395</v>
      </c>
      <c r="I692" s="29"/>
      <c r="J692" s="29" t="s">
        <v>3294</v>
      </c>
      <c r="K692" s="29" t="s">
        <v>52</v>
      </c>
      <c r="L692" s="29" t="s">
        <v>53</v>
      </c>
      <c r="M692" s="29" t="s">
        <v>3291</v>
      </c>
      <c r="N692" s="29" t="s">
        <v>37</v>
      </c>
      <c r="O692" s="29" t="s">
        <v>54</v>
      </c>
      <c r="P692" s="29" t="s">
        <v>55</v>
      </c>
      <c r="Q692" s="29" t="s">
        <v>3289</v>
      </c>
      <c r="R692" s="29" t="s">
        <v>56</v>
      </c>
      <c r="S692" s="29" t="s">
        <v>57</v>
      </c>
      <c r="T692" s="29">
        <v>18</v>
      </c>
      <c r="U692" s="29">
        <v>1195.54</v>
      </c>
      <c r="V692" s="8">
        <v>0</v>
      </c>
      <c r="W692" s="8">
        <f t="shared" si="126"/>
        <v>0</v>
      </c>
      <c r="X692" s="29"/>
      <c r="Y692" s="29" t="s">
        <v>41</v>
      </c>
      <c r="Z692" s="29" t="s">
        <v>41</v>
      </c>
    </row>
    <row r="693" spans="1:26" ht="48.75" customHeight="1" x14ac:dyDescent="0.3">
      <c r="A693" s="13" t="s">
        <v>4412</v>
      </c>
      <c r="B693" s="29" t="s">
        <v>29</v>
      </c>
      <c r="C693" s="72" t="s">
        <v>2392</v>
      </c>
      <c r="D693" s="29" t="s">
        <v>2391</v>
      </c>
      <c r="E693" s="29" t="s">
        <v>4352</v>
      </c>
      <c r="F693" s="29" t="s">
        <v>2393</v>
      </c>
      <c r="G693" s="29" t="s">
        <v>2394</v>
      </c>
      <c r="H693" s="29" t="s">
        <v>2395</v>
      </c>
      <c r="I693" s="29"/>
      <c r="J693" s="29" t="s">
        <v>3294</v>
      </c>
      <c r="K693" s="29" t="s">
        <v>52</v>
      </c>
      <c r="L693" s="29" t="s">
        <v>53</v>
      </c>
      <c r="M693" s="29" t="s">
        <v>4422</v>
      </c>
      <c r="N693" s="29" t="s">
        <v>4402</v>
      </c>
      <c r="O693" s="29" t="s">
        <v>54</v>
      </c>
      <c r="P693" s="29" t="s">
        <v>55</v>
      </c>
      <c r="Q693" s="29" t="s">
        <v>3289</v>
      </c>
      <c r="R693" s="29" t="s">
        <v>56</v>
      </c>
      <c r="S693" s="29" t="s">
        <v>57</v>
      </c>
      <c r="T693" s="29">
        <v>18</v>
      </c>
      <c r="U693" s="29">
        <v>7400</v>
      </c>
      <c r="V693" s="8"/>
      <c r="W693" s="8">
        <f t="shared" ref="W693" si="132">V693*1.12</f>
        <v>0</v>
      </c>
      <c r="X693" s="29"/>
      <c r="Y693" s="29" t="s">
        <v>41</v>
      </c>
      <c r="Z693" s="29" t="s">
        <v>41</v>
      </c>
    </row>
    <row r="694" spans="1:26" ht="48.75" customHeight="1" x14ac:dyDescent="0.3">
      <c r="A694" s="13" t="s">
        <v>4412</v>
      </c>
      <c r="B694" s="29" t="s">
        <v>29</v>
      </c>
      <c r="C694" s="72" t="s">
        <v>2397</v>
      </c>
      <c r="D694" s="29" t="s">
        <v>2396</v>
      </c>
      <c r="E694" s="29">
        <v>575</v>
      </c>
      <c r="F694" s="29" t="s">
        <v>2398</v>
      </c>
      <c r="G694" s="29" t="s">
        <v>1420</v>
      </c>
      <c r="H694" s="29" t="s">
        <v>2399</v>
      </c>
      <c r="I694" s="29"/>
      <c r="J694" s="29" t="s">
        <v>3294</v>
      </c>
      <c r="K694" s="29" t="s">
        <v>52</v>
      </c>
      <c r="L694" s="29" t="s">
        <v>53</v>
      </c>
      <c r="M694" s="29" t="s">
        <v>3291</v>
      </c>
      <c r="N694" s="29" t="s">
        <v>37</v>
      </c>
      <c r="O694" s="29" t="s">
        <v>54</v>
      </c>
      <c r="P694" s="29" t="s">
        <v>55</v>
      </c>
      <c r="Q694" s="29" t="s">
        <v>3289</v>
      </c>
      <c r="R694" s="29" t="s">
        <v>56</v>
      </c>
      <c r="S694" s="29" t="s">
        <v>57</v>
      </c>
      <c r="T694" s="29">
        <v>5</v>
      </c>
      <c r="U694" s="29">
        <v>3095.74</v>
      </c>
      <c r="V694" s="8">
        <f t="shared" si="125"/>
        <v>15478.699999999999</v>
      </c>
      <c r="W694" s="8">
        <f t="shared" si="126"/>
        <v>17336.144</v>
      </c>
      <c r="X694" s="29"/>
      <c r="Y694" s="29" t="s">
        <v>41</v>
      </c>
      <c r="Z694" s="29" t="s">
        <v>41</v>
      </c>
    </row>
    <row r="695" spans="1:26" ht="48.75" customHeight="1" x14ac:dyDescent="0.3">
      <c r="A695" s="13" t="s">
        <v>4412</v>
      </c>
      <c r="B695" s="29" t="s">
        <v>29</v>
      </c>
      <c r="C695" s="72" t="s">
        <v>2401</v>
      </c>
      <c r="D695" s="29" t="s">
        <v>2400</v>
      </c>
      <c r="E695" s="29">
        <v>576</v>
      </c>
      <c r="F695" s="29" t="s">
        <v>2042</v>
      </c>
      <c r="G695" s="29" t="s">
        <v>2043</v>
      </c>
      <c r="H695" s="29" t="s">
        <v>2044</v>
      </c>
      <c r="I695" s="29"/>
      <c r="J695" s="29" t="s">
        <v>3294</v>
      </c>
      <c r="K695" s="29" t="s">
        <v>52</v>
      </c>
      <c r="L695" s="29" t="s">
        <v>53</v>
      </c>
      <c r="M695" s="29" t="s">
        <v>3291</v>
      </c>
      <c r="N695" s="29" t="s">
        <v>37</v>
      </c>
      <c r="O695" s="29" t="s">
        <v>54</v>
      </c>
      <c r="P695" s="29" t="s">
        <v>55</v>
      </c>
      <c r="Q695" s="29" t="s">
        <v>3289</v>
      </c>
      <c r="R695" s="29" t="s">
        <v>56</v>
      </c>
      <c r="S695" s="29" t="s">
        <v>320</v>
      </c>
      <c r="T695" s="29">
        <v>2</v>
      </c>
      <c r="U695" s="29">
        <v>6566.67</v>
      </c>
      <c r="V695" s="8">
        <f t="shared" si="125"/>
        <v>13133.34</v>
      </c>
      <c r="W695" s="8">
        <f t="shared" si="126"/>
        <v>14709.340800000002</v>
      </c>
      <c r="X695" s="29"/>
      <c r="Y695" s="29" t="s">
        <v>41</v>
      </c>
      <c r="Z695" s="29" t="s">
        <v>41</v>
      </c>
    </row>
    <row r="696" spans="1:26" ht="48.75" customHeight="1" x14ac:dyDescent="0.3">
      <c r="A696" s="13" t="s">
        <v>4412</v>
      </c>
      <c r="B696" s="29" t="s">
        <v>29</v>
      </c>
      <c r="C696" s="72" t="s">
        <v>2403</v>
      </c>
      <c r="D696" s="29" t="s">
        <v>2402</v>
      </c>
      <c r="E696" s="29">
        <v>577</v>
      </c>
      <c r="F696" s="29" t="s">
        <v>2404</v>
      </c>
      <c r="G696" s="29" t="s">
        <v>2405</v>
      </c>
      <c r="H696" s="29" t="s">
        <v>2406</v>
      </c>
      <c r="I696" s="29"/>
      <c r="J696" s="29" t="s">
        <v>3294</v>
      </c>
      <c r="K696" s="29" t="s">
        <v>52</v>
      </c>
      <c r="L696" s="29" t="s">
        <v>53</v>
      </c>
      <c r="M696" s="29" t="s">
        <v>3291</v>
      </c>
      <c r="N696" s="29" t="s">
        <v>37</v>
      </c>
      <c r="O696" s="29" t="s">
        <v>54</v>
      </c>
      <c r="P696" s="29" t="s">
        <v>55</v>
      </c>
      <c r="Q696" s="29" t="s">
        <v>3289</v>
      </c>
      <c r="R696" s="29" t="s">
        <v>56</v>
      </c>
      <c r="S696" s="29" t="s">
        <v>57</v>
      </c>
      <c r="T696" s="29">
        <v>5</v>
      </c>
      <c r="U696" s="29">
        <v>14926.670000000002</v>
      </c>
      <c r="V696" s="8">
        <v>0</v>
      </c>
      <c r="W696" s="8">
        <f t="shared" si="126"/>
        <v>0</v>
      </c>
      <c r="X696" s="29"/>
      <c r="Y696" s="29" t="s">
        <v>41</v>
      </c>
      <c r="Z696" s="29" t="s">
        <v>41</v>
      </c>
    </row>
    <row r="697" spans="1:26" ht="48.75" customHeight="1" x14ac:dyDescent="0.3">
      <c r="A697" s="13" t="s">
        <v>4412</v>
      </c>
      <c r="B697" s="29" t="s">
        <v>29</v>
      </c>
      <c r="C697" s="72" t="s">
        <v>2403</v>
      </c>
      <c r="D697" s="29" t="s">
        <v>2402</v>
      </c>
      <c r="E697" s="29" t="s">
        <v>4389</v>
      </c>
      <c r="F697" s="29" t="s">
        <v>2404</v>
      </c>
      <c r="G697" s="29" t="s">
        <v>2405</v>
      </c>
      <c r="H697" s="29" t="s">
        <v>2406</v>
      </c>
      <c r="I697" s="29"/>
      <c r="J697" s="29" t="s">
        <v>3294</v>
      </c>
      <c r="K697" s="29" t="s">
        <v>52</v>
      </c>
      <c r="L697" s="29" t="s">
        <v>53</v>
      </c>
      <c r="M697" s="29" t="s">
        <v>4422</v>
      </c>
      <c r="N697" s="29" t="s">
        <v>4402</v>
      </c>
      <c r="O697" s="29" t="s">
        <v>54</v>
      </c>
      <c r="P697" s="29" t="s">
        <v>55</v>
      </c>
      <c r="Q697" s="29" t="s">
        <v>3289</v>
      </c>
      <c r="R697" s="29" t="s">
        <v>56</v>
      </c>
      <c r="S697" s="29" t="s">
        <v>57</v>
      </c>
      <c r="T697" s="29">
        <v>5</v>
      </c>
      <c r="U697" s="29">
        <v>17000</v>
      </c>
      <c r="V697" s="8"/>
      <c r="W697" s="8">
        <f t="shared" ref="W697" si="133">V697*1.12</f>
        <v>0</v>
      </c>
      <c r="X697" s="29"/>
      <c r="Y697" s="29" t="s">
        <v>41</v>
      </c>
      <c r="Z697" s="29" t="s">
        <v>41</v>
      </c>
    </row>
    <row r="698" spans="1:26" ht="48.75" customHeight="1" x14ac:dyDescent="0.3">
      <c r="A698" s="13" t="s">
        <v>4412</v>
      </c>
      <c r="B698" s="29" t="s">
        <v>29</v>
      </c>
      <c r="C698" s="72" t="s">
        <v>2408</v>
      </c>
      <c r="D698" s="29" t="s">
        <v>2407</v>
      </c>
      <c r="E698" s="29">
        <v>578</v>
      </c>
      <c r="F698" s="29" t="s">
        <v>2409</v>
      </c>
      <c r="G698" s="29" t="s">
        <v>2410</v>
      </c>
      <c r="H698" s="29" t="s">
        <v>2411</v>
      </c>
      <c r="I698" s="29"/>
      <c r="J698" s="29" t="s">
        <v>3294</v>
      </c>
      <c r="K698" s="29" t="s">
        <v>52</v>
      </c>
      <c r="L698" s="29" t="s">
        <v>53</v>
      </c>
      <c r="M698" s="29" t="s">
        <v>3291</v>
      </c>
      <c r="N698" s="29" t="s">
        <v>37</v>
      </c>
      <c r="O698" s="29" t="s">
        <v>54</v>
      </c>
      <c r="P698" s="29" t="s">
        <v>55</v>
      </c>
      <c r="Q698" s="29" t="s">
        <v>3289</v>
      </c>
      <c r="R698" s="29" t="s">
        <v>56</v>
      </c>
      <c r="S698" s="29" t="s">
        <v>57</v>
      </c>
      <c r="T698" s="29">
        <v>2</v>
      </c>
      <c r="U698" s="29">
        <v>51785.71</v>
      </c>
      <c r="V698" s="8"/>
      <c r="W698" s="8">
        <f t="shared" si="126"/>
        <v>0</v>
      </c>
      <c r="X698" s="29"/>
      <c r="Y698" s="29" t="s">
        <v>41</v>
      </c>
      <c r="Z698" s="29" t="s">
        <v>41</v>
      </c>
    </row>
    <row r="699" spans="1:26" ht="48.75" customHeight="1" x14ac:dyDescent="0.3">
      <c r="A699" s="13" t="s">
        <v>4412</v>
      </c>
      <c r="B699" s="29" t="s">
        <v>29</v>
      </c>
      <c r="C699" s="72" t="s">
        <v>2408</v>
      </c>
      <c r="D699" s="29" t="s">
        <v>2407</v>
      </c>
      <c r="E699" s="29" t="s">
        <v>4553</v>
      </c>
      <c r="F699" s="29" t="s">
        <v>2409</v>
      </c>
      <c r="G699" s="29" t="s">
        <v>2410</v>
      </c>
      <c r="H699" s="29" t="s">
        <v>2411</v>
      </c>
      <c r="I699" s="29"/>
      <c r="J699" s="29" t="s">
        <v>3294</v>
      </c>
      <c r="K699" s="29" t="s">
        <v>52</v>
      </c>
      <c r="L699" s="29" t="s">
        <v>53</v>
      </c>
      <c r="M699" s="29" t="s">
        <v>3291</v>
      </c>
      <c r="N699" s="29" t="s">
        <v>37</v>
      </c>
      <c r="O699" s="29" t="s">
        <v>54</v>
      </c>
      <c r="P699" s="29" t="s">
        <v>55</v>
      </c>
      <c r="Q699" s="29" t="s">
        <v>3289</v>
      </c>
      <c r="R699" s="29" t="s">
        <v>56</v>
      </c>
      <c r="S699" s="29" t="s">
        <v>57</v>
      </c>
      <c r="T699" s="29">
        <v>1</v>
      </c>
      <c r="U699" s="29">
        <v>51785.71</v>
      </c>
      <c r="V699" s="8">
        <f t="shared" ref="V699" si="134">T699*U699</f>
        <v>51785.71</v>
      </c>
      <c r="W699" s="8">
        <f t="shared" ref="W699" si="135">V699*1.12</f>
        <v>57999.995200000005</v>
      </c>
      <c r="X699" s="29"/>
      <c r="Y699" s="29" t="s">
        <v>41</v>
      </c>
      <c r="Z699" s="29" t="s">
        <v>41</v>
      </c>
    </row>
    <row r="700" spans="1:26" ht="48.75" customHeight="1" x14ac:dyDescent="0.3">
      <c r="A700" s="13" t="s">
        <v>4412</v>
      </c>
      <c r="B700" s="29" t="s">
        <v>29</v>
      </c>
      <c r="C700" s="72" t="s">
        <v>2413</v>
      </c>
      <c r="D700" s="29" t="s">
        <v>2412</v>
      </c>
      <c r="E700" s="29">
        <v>579</v>
      </c>
      <c r="F700" s="29" t="s">
        <v>1213</v>
      </c>
      <c r="G700" s="29" t="s">
        <v>1214</v>
      </c>
      <c r="H700" s="29" t="s">
        <v>1215</v>
      </c>
      <c r="I700" s="29"/>
      <c r="J700" s="29" t="s">
        <v>3294</v>
      </c>
      <c r="K700" s="29" t="s">
        <v>52</v>
      </c>
      <c r="L700" s="29" t="s">
        <v>53</v>
      </c>
      <c r="M700" s="29" t="s">
        <v>3291</v>
      </c>
      <c r="N700" s="29" t="s">
        <v>37</v>
      </c>
      <c r="O700" s="29" t="s">
        <v>54</v>
      </c>
      <c r="P700" s="29" t="s">
        <v>55</v>
      </c>
      <c r="Q700" s="29" t="s">
        <v>3289</v>
      </c>
      <c r="R700" s="29" t="s">
        <v>56</v>
      </c>
      <c r="S700" s="29" t="s">
        <v>57</v>
      </c>
      <c r="T700" s="29">
        <v>4</v>
      </c>
      <c r="U700" s="29">
        <v>4312.5</v>
      </c>
      <c r="V700" s="8">
        <f t="shared" si="125"/>
        <v>17250</v>
      </c>
      <c r="W700" s="8">
        <f t="shared" si="126"/>
        <v>19320.000000000004</v>
      </c>
      <c r="X700" s="29"/>
      <c r="Y700" s="29" t="s">
        <v>41</v>
      </c>
      <c r="Z700" s="29" t="s">
        <v>41</v>
      </c>
    </row>
    <row r="701" spans="1:26" ht="48.75" customHeight="1" x14ac:dyDescent="0.3">
      <c r="A701" s="13" t="s">
        <v>4412</v>
      </c>
      <c r="B701" s="29" t="s">
        <v>1485</v>
      </c>
      <c r="C701" s="72" t="s">
        <v>2415</v>
      </c>
      <c r="D701" s="29" t="s">
        <v>2414</v>
      </c>
      <c r="E701" s="29">
        <v>580</v>
      </c>
      <c r="F701" s="29" t="s">
        <v>2416</v>
      </c>
      <c r="G701" s="29" t="s">
        <v>2417</v>
      </c>
      <c r="H701" s="29" t="s">
        <v>2418</v>
      </c>
      <c r="I701" s="29"/>
      <c r="J701" s="29" t="s">
        <v>3294</v>
      </c>
      <c r="K701" s="29" t="s">
        <v>52</v>
      </c>
      <c r="L701" s="29" t="s">
        <v>53</v>
      </c>
      <c r="M701" s="29" t="s">
        <v>3291</v>
      </c>
      <c r="N701" s="29" t="s">
        <v>37</v>
      </c>
      <c r="O701" s="29" t="s">
        <v>54</v>
      </c>
      <c r="P701" s="29" t="s">
        <v>55</v>
      </c>
      <c r="Q701" s="29" t="s">
        <v>3289</v>
      </c>
      <c r="R701" s="29" t="s">
        <v>56</v>
      </c>
      <c r="S701" s="29" t="s">
        <v>57</v>
      </c>
      <c r="T701" s="29">
        <v>2</v>
      </c>
      <c r="U701" s="29">
        <v>81000</v>
      </c>
      <c r="V701" s="8">
        <f t="shared" si="125"/>
        <v>162000</v>
      </c>
      <c r="W701" s="8">
        <f t="shared" si="126"/>
        <v>181440.00000000003</v>
      </c>
      <c r="X701" s="29"/>
      <c r="Y701" s="29" t="s">
        <v>41</v>
      </c>
      <c r="Z701" s="29" t="s">
        <v>41</v>
      </c>
    </row>
    <row r="702" spans="1:26" ht="48.75" customHeight="1" x14ac:dyDescent="0.3">
      <c r="A702" s="13" t="s">
        <v>4412</v>
      </c>
      <c r="B702" s="29" t="s">
        <v>1485</v>
      </c>
      <c r="C702" s="72" t="s">
        <v>2420</v>
      </c>
      <c r="D702" s="29" t="s">
        <v>2419</v>
      </c>
      <c r="E702" s="29">
        <v>581</v>
      </c>
      <c r="F702" s="29" t="s">
        <v>2421</v>
      </c>
      <c r="G702" s="29" t="s">
        <v>2422</v>
      </c>
      <c r="H702" s="29" t="s">
        <v>2423</v>
      </c>
      <c r="I702" s="29"/>
      <c r="J702" s="29" t="s">
        <v>3294</v>
      </c>
      <c r="K702" s="29" t="s">
        <v>52</v>
      </c>
      <c r="L702" s="29" t="s">
        <v>53</v>
      </c>
      <c r="M702" s="29" t="s">
        <v>3291</v>
      </c>
      <c r="N702" s="29" t="s">
        <v>37</v>
      </c>
      <c r="O702" s="29" t="s">
        <v>54</v>
      </c>
      <c r="P702" s="29" t="s">
        <v>55</v>
      </c>
      <c r="Q702" s="29" t="s">
        <v>3289</v>
      </c>
      <c r="R702" s="29" t="s">
        <v>56</v>
      </c>
      <c r="S702" s="29" t="s">
        <v>57</v>
      </c>
      <c r="T702" s="29">
        <v>1</v>
      </c>
      <c r="U702" s="29">
        <v>4611.5</v>
      </c>
      <c r="V702" s="8">
        <v>0</v>
      </c>
      <c r="W702" s="8">
        <f t="shared" si="126"/>
        <v>0</v>
      </c>
      <c r="X702" s="29"/>
      <c r="Y702" s="29" t="s">
        <v>41</v>
      </c>
      <c r="Z702" s="29" t="s">
        <v>41</v>
      </c>
    </row>
    <row r="703" spans="1:26" ht="48.75" customHeight="1" x14ac:dyDescent="0.3">
      <c r="A703" s="13" t="s">
        <v>4412</v>
      </c>
      <c r="B703" s="29" t="s">
        <v>1485</v>
      </c>
      <c r="C703" s="72" t="s">
        <v>2425</v>
      </c>
      <c r="D703" s="29" t="s">
        <v>2424</v>
      </c>
      <c r="E703" s="29">
        <v>582</v>
      </c>
      <c r="F703" s="29" t="s">
        <v>2421</v>
      </c>
      <c r="G703" s="29" t="s">
        <v>2422</v>
      </c>
      <c r="H703" s="29" t="s">
        <v>2423</v>
      </c>
      <c r="I703" s="29"/>
      <c r="J703" s="29" t="s">
        <v>3294</v>
      </c>
      <c r="K703" s="29" t="s">
        <v>52</v>
      </c>
      <c r="L703" s="29" t="s">
        <v>53</v>
      </c>
      <c r="M703" s="29" t="s">
        <v>3291</v>
      </c>
      <c r="N703" s="29" t="s">
        <v>37</v>
      </c>
      <c r="O703" s="29" t="s">
        <v>54</v>
      </c>
      <c r="P703" s="29" t="s">
        <v>55</v>
      </c>
      <c r="Q703" s="29" t="s">
        <v>3289</v>
      </c>
      <c r="R703" s="29" t="s">
        <v>56</v>
      </c>
      <c r="S703" s="29" t="s">
        <v>57</v>
      </c>
      <c r="T703" s="29">
        <v>1</v>
      </c>
      <c r="U703" s="29">
        <v>4611.5</v>
      </c>
      <c r="V703" s="8">
        <v>0</v>
      </c>
      <c r="W703" s="8">
        <f t="shared" si="126"/>
        <v>0</v>
      </c>
      <c r="X703" s="29"/>
      <c r="Y703" s="29" t="s">
        <v>41</v>
      </c>
      <c r="Z703" s="29" t="s">
        <v>41</v>
      </c>
    </row>
    <row r="704" spans="1:26" ht="48.75" customHeight="1" x14ac:dyDescent="0.3">
      <c r="A704" s="13" t="s">
        <v>4412</v>
      </c>
      <c r="B704" s="29" t="s">
        <v>1485</v>
      </c>
      <c r="C704" s="72" t="s">
        <v>2427</v>
      </c>
      <c r="D704" s="29" t="s">
        <v>2426</v>
      </c>
      <c r="E704" s="29">
        <v>583</v>
      </c>
      <c r="F704" s="29" t="s">
        <v>2428</v>
      </c>
      <c r="G704" s="29" t="s">
        <v>2429</v>
      </c>
      <c r="H704" s="29" t="s">
        <v>2430</v>
      </c>
      <c r="I704" s="29"/>
      <c r="J704" s="29" t="s">
        <v>3294</v>
      </c>
      <c r="K704" s="29" t="s">
        <v>52</v>
      </c>
      <c r="L704" s="29" t="s">
        <v>53</v>
      </c>
      <c r="M704" s="29" t="s">
        <v>3291</v>
      </c>
      <c r="N704" s="29" t="s">
        <v>37</v>
      </c>
      <c r="O704" s="29" t="s">
        <v>54</v>
      </c>
      <c r="P704" s="29" t="s">
        <v>55</v>
      </c>
      <c r="Q704" s="29" t="s">
        <v>3289</v>
      </c>
      <c r="R704" s="29" t="s">
        <v>56</v>
      </c>
      <c r="S704" s="29" t="s">
        <v>57</v>
      </c>
      <c r="T704" s="29">
        <v>27</v>
      </c>
      <c r="U704" s="29">
        <v>780</v>
      </c>
      <c r="V704" s="8">
        <f t="shared" si="125"/>
        <v>21060</v>
      </c>
      <c r="W704" s="8">
        <f t="shared" si="126"/>
        <v>23587.200000000001</v>
      </c>
      <c r="X704" s="29"/>
      <c r="Y704" s="29" t="s">
        <v>41</v>
      </c>
      <c r="Z704" s="29" t="s">
        <v>41</v>
      </c>
    </row>
    <row r="705" spans="1:26" ht="48.75" customHeight="1" x14ac:dyDescent="0.3">
      <c r="A705" s="13" t="s">
        <v>4412</v>
      </c>
      <c r="B705" s="29" t="s">
        <v>1485</v>
      </c>
      <c r="C705" s="72" t="s">
        <v>2432</v>
      </c>
      <c r="D705" s="29" t="s">
        <v>2431</v>
      </c>
      <c r="E705" s="29">
        <v>584</v>
      </c>
      <c r="F705" s="29" t="s">
        <v>2433</v>
      </c>
      <c r="G705" s="29" t="s">
        <v>2434</v>
      </c>
      <c r="H705" s="29" t="s">
        <v>2435</v>
      </c>
      <c r="I705" s="29"/>
      <c r="J705" s="29" t="s">
        <v>3294</v>
      </c>
      <c r="K705" s="29" t="s">
        <v>52</v>
      </c>
      <c r="L705" s="29" t="s">
        <v>53</v>
      </c>
      <c r="M705" s="29" t="s">
        <v>3291</v>
      </c>
      <c r="N705" s="29" t="s">
        <v>37</v>
      </c>
      <c r="O705" s="29" t="s">
        <v>54</v>
      </c>
      <c r="P705" s="29" t="s">
        <v>55</v>
      </c>
      <c r="Q705" s="29" t="s">
        <v>3289</v>
      </c>
      <c r="R705" s="29" t="s">
        <v>56</v>
      </c>
      <c r="S705" s="29" t="s">
        <v>583</v>
      </c>
      <c r="T705" s="29">
        <v>300</v>
      </c>
      <c r="U705" s="29">
        <v>100</v>
      </c>
      <c r="V705" s="8">
        <f t="shared" si="125"/>
        <v>30000</v>
      </c>
      <c r="W705" s="8">
        <f t="shared" si="126"/>
        <v>33600</v>
      </c>
      <c r="X705" s="29"/>
      <c r="Y705" s="29" t="s">
        <v>41</v>
      </c>
      <c r="Z705" s="29" t="s">
        <v>41</v>
      </c>
    </row>
    <row r="706" spans="1:26" ht="48.75" customHeight="1" x14ac:dyDescent="0.3">
      <c r="A706" s="13" t="s">
        <v>4412</v>
      </c>
      <c r="B706" s="29" t="s">
        <v>1485</v>
      </c>
      <c r="C706" s="72" t="s">
        <v>2437</v>
      </c>
      <c r="D706" s="29" t="s">
        <v>2436</v>
      </c>
      <c r="E706" s="29">
        <v>585</v>
      </c>
      <c r="F706" s="29" t="s">
        <v>2438</v>
      </c>
      <c r="G706" s="29" t="s">
        <v>2081</v>
      </c>
      <c r="H706" s="29" t="s">
        <v>2439</v>
      </c>
      <c r="I706" s="29"/>
      <c r="J706" s="29" t="s">
        <v>3294</v>
      </c>
      <c r="K706" s="29" t="s">
        <v>52</v>
      </c>
      <c r="L706" s="29" t="s">
        <v>53</v>
      </c>
      <c r="M706" s="29" t="s">
        <v>3291</v>
      </c>
      <c r="N706" s="29" t="s">
        <v>37</v>
      </c>
      <c r="O706" s="29" t="s">
        <v>54</v>
      </c>
      <c r="P706" s="29" t="s">
        <v>55</v>
      </c>
      <c r="Q706" s="29" t="s">
        <v>3289</v>
      </c>
      <c r="R706" s="29" t="s">
        <v>56</v>
      </c>
      <c r="S706" s="29" t="s">
        <v>57</v>
      </c>
      <c r="T706" s="29">
        <v>10</v>
      </c>
      <c r="U706" s="29">
        <v>7775.33</v>
      </c>
      <c r="V706" s="8">
        <f t="shared" ref="V706:V769" si="136">T706*U706</f>
        <v>77753.3</v>
      </c>
      <c r="W706" s="8">
        <f t="shared" ref="W706:W769" si="137">V706*1.12</f>
        <v>87083.696000000011</v>
      </c>
      <c r="X706" s="29"/>
      <c r="Y706" s="29" t="s">
        <v>41</v>
      </c>
      <c r="Z706" s="29" t="s">
        <v>41</v>
      </c>
    </row>
    <row r="707" spans="1:26" ht="48.75" customHeight="1" x14ac:dyDescent="0.3">
      <c r="A707" s="13" t="s">
        <v>4412</v>
      </c>
      <c r="B707" s="29" t="s">
        <v>1485</v>
      </c>
      <c r="C707" s="72" t="s">
        <v>2441</v>
      </c>
      <c r="D707" s="29" t="s">
        <v>2440</v>
      </c>
      <c r="E707" s="29">
        <v>586</v>
      </c>
      <c r="F707" s="29" t="s">
        <v>2442</v>
      </c>
      <c r="G707" s="29" t="s">
        <v>2081</v>
      </c>
      <c r="H707" s="29" t="s">
        <v>2443</v>
      </c>
      <c r="I707" s="29"/>
      <c r="J707" s="29" t="s">
        <v>3294</v>
      </c>
      <c r="K707" s="29" t="s">
        <v>52</v>
      </c>
      <c r="L707" s="29" t="s">
        <v>53</v>
      </c>
      <c r="M707" s="29" t="s">
        <v>3291</v>
      </c>
      <c r="N707" s="29" t="s">
        <v>37</v>
      </c>
      <c r="O707" s="29" t="s">
        <v>54</v>
      </c>
      <c r="P707" s="29" t="s">
        <v>55</v>
      </c>
      <c r="Q707" s="29" t="s">
        <v>3289</v>
      </c>
      <c r="R707" s="29" t="s">
        <v>56</v>
      </c>
      <c r="S707" s="29" t="s">
        <v>57</v>
      </c>
      <c r="T707" s="29">
        <v>2</v>
      </c>
      <c r="U707" s="29">
        <v>20250</v>
      </c>
      <c r="V707" s="8">
        <f t="shared" si="136"/>
        <v>40500</v>
      </c>
      <c r="W707" s="8">
        <f t="shared" si="137"/>
        <v>45360.000000000007</v>
      </c>
      <c r="X707" s="29"/>
      <c r="Y707" s="29" t="s">
        <v>41</v>
      </c>
      <c r="Z707" s="29" t="s">
        <v>41</v>
      </c>
    </row>
    <row r="708" spans="1:26" ht="48.75" customHeight="1" x14ac:dyDescent="0.3">
      <c r="A708" s="13" t="s">
        <v>4412</v>
      </c>
      <c r="B708" s="29" t="s">
        <v>1485</v>
      </c>
      <c r="C708" s="72" t="s">
        <v>2445</v>
      </c>
      <c r="D708" s="29" t="s">
        <v>2444</v>
      </c>
      <c r="E708" s="29">
        <v>587</v>
      </c>
      <c r="F708" s="29" t="s">
        <v>2442</v>
      </c>
      <c r="G708" s="29" t="s">
        <v>2081</v>
      </c>
      <c r="H708" s="29" t="s">
        <v>2443</v>
      </c>
      <c r="I708" s="29"/>
      <c r="J708" s="29" t="s">
        <v>3294</v>
      </c>
      <c r="K708" s="29" t="s">
        <v>52</v>
      </c>
      <c r="L708" s="29" t="s">
        <v>53</v>
      </c>
      <c r="M708" s="29" t="s">
        <v>3291</v>
      </c>
      <c r="N708" s="29" t="s">
        <v>37</v>
      </c>
      <c r="O708" s="29" t="s">
        <v>54</v>
      </c>
      <c r="P708" s="29" t="s">
        <v>55</v>
      </c>
      <c r="Q708" s="29" t="s">
        <v>3289</v>
      </c>
      <c r="R708" s="29" t="s">
        <v>56</v>
      </c>
      <c r="S708" s="29" t="s">
        <v>57</v>
      </c>
      <c r="T708" s="29">
        <v>2</v>
      </c>
      <c r="U708" s="29">
        <v>74732.13</v>
      </c>
      <c r="V708" s="8">
        <f t="shared" si="136"/>
        <v>149464.26</v>
      </c>
      <c r="W708" s="8">
        <f t="shared" si="137"/>
        <v>167399.97120000003</v>
      </c>
      <c r="X708" s="29"/>
      <c r="Y708" s="29" t="s">
        <v>41</v>
      </c>
      <c r="Z708" s="29" t="s">
        <v>41</v>
      </c>
    </row>
    <row r="709" spans="1:26" ht="48.75" customHeight="1" x14ac:dyDescent="0.3">
      <c r="A709" s="13" t="s">
        <v>4412</v>
      </c>
      <c r="B709" s="29" t="s">
        <v>1485</v>
      </c>
      <c r="C709" s="72" t="s">
        <v>2447</v>
      </c>
      <c r="D709" s="29" t="s">
        <v>2446</v>
      </c>
      <c r="E709" s="29">
        <v>588</v>
      </c>
      <c r="F709" s="29" t="s">
        <v>2448</v>
      </c>
      <c r="G709" s="29" t="s">
        <v>2449</v>
      </c>
      <c r="H709" s="29" t="s">
        <v>2450</v>
      </c>
      <c r="I709" s="29"/>
      <c r="J709" s="29" t="s">
        <v>3294</v>
      </c>
      <c r="K709" s="29" t="s">
        <v>52</v>
      </c>
      <c r="L709" s="29" t="s">
        <v>53</v>
      </c>
      <c r="M709" s="29" t="s">
        <v>3291</v>
      </c>
      <c r="N709" s="29" t="s">
        <v>37</v>
      </c>
      <c r="O709" s="29" t="s">
        <v>54</v>
      </c>
      <c r="P709" s="29" t="s">
        <v>55</v>
      </c>
      <c r="Q709" s="29" t="s">
        <v>3289</v>
      </c>
      <c r="R709" s="29" t="s">
        <v>56</v>
      </c>
      <c r="S709" s="29" t="s">
        <v>57</v>
      </c>
      <c r="T709" s="29">
        <v>3</v>
      </c>
      <c r="U709" s="29">
        <v>39990</v>
      </c>
      <c r="V709" s="8">
        <f t="shared" si="136"/>
        <v>119970</v>
      </c>
      <c r="W709" s="8">
        <f t="shared" si="137"/>
        <v>134366.40000000002</v>
      </c>
      <c r="X709" s="29"/>
      <c r="Y709" s="29" t="s">
        <v>41</v>
      </c>
      <c r="Z709" s="29" t="s">
        <v>41</v>
      </c>
    </row>
    <row r="710" spans="1:26" ht="48.75" customHeight="1" x14ac:dyDescent="0.3">
      <c r="A710" s="13" t="s">
        <v>4412</v>
      </c>
      <c r="B710" s="29" t="s">
        <v>1485</v>
      </c>
      <c r="C710" s="72" t="s">
        <v>2452</v>
      </c>
      <c r="D710" s="29" t="s">
        <v>2451</v>
      </c>
      <c r="E710" s="29">
        <v>589</v>
      </c>
      <c r="F710" s="29" t="s">
        <v>2453</v>
      </c>
      <c r="G710" s="29" t="s">
        <v>2454</v>
      </c>
      <c r="H710" s="29" t="s">
        <v>2455</v>
      </c>
      <c r="I710" s="29"/>
      <c r="J710" s="29" t="s">
        <v>3294</v>
      </c>
      <c r="K710" s="29" t="s">
        <v>52</v>
      </c>
      <c r="L710" s="29" t="s">
        <v>53</v>
      </c>
      <c r="M710" s="29" t="s">
        <v>3291</v>
      </c>
      <c r="N710" s="29" t="s">
        <v>37</v>
      </c>
      <c r="O710" s="29" t="s">
        <v>54</v>
      </c>
      <c r="P710" s="29" t="s">
        <v>55</v>
      </c>
      <c r="Q710" s="29" t="s">
        <v>3289</v>
      </c>
      <c r="R710" s="29" t="s">
        <v>56</v>
      </c>
      <c r="S710" s="29" t="s">
        <v>57</v>
      </c>
      <c r="T710" s="29">
        <v>2</v>
      </c>
      <c r="U710" s="29">
        <v>33900</v>
      </c>
      <c r="V710" s="8">
        <f t="shared" si="136"/>
        <v>67800</v>
      </c>
      <c r="W710" s="8">
        <f t="shared" si="137"/>
        <v>75936</v>
      </c>
      <c r="X710" s="29"/>
      <c r="Y710" s="29" t="s">
        <v>41</v>
      </c>
      <c r="Z710" s="29" t="s">
        <v>41</v>
      </c>
    </row>
    <row r="711" spans="1:26" ht="48.75" customHeight="1" x14ac:dyDescent="0.3">
      <c r="A711" s="13" t="s">
        <v>4412</v>
      </c>
      <c r="B711" s="29" t="s">
        <v>1485</v>
      </c>
      <c r="C711" s="72" t="s">
        <v>2457</v>
      </c>
      <c r="D711" s="29" t="s">
        <v>2456</v>
      </c>
      <c r="E711" s="29">
        <v>590</v>
      </c>
      <c r="F711" s="29" t="s">
        <v>2458</v>
      </c>
      <c r="G711" s="29" t="s">
        <v>2459</v>
      </c>
      <c r="H711" s="29" t="s">
        <v>2460</v>
      </c>
      <c r="I711" s="29"/>
      <c r="J711" s="29" t="s">
        <v>3294</v>
      </c>
      <c r="K711" s="29" t="s">
        <v>52</v>
      </c>
      <c r="L711" s="29" t="s">
        <v>53</v>
      </c>
      <c r="M711" s="29" t="s">
        <v>3291</v>
      </c>
      <c r="N711" s="29" t="s">
        <v>37</v>
      </c>
      <c r="O711" s="29" t="s">
        <v>54</v>
      </c>
      <c r="P711" s="29" t="s">
        <v>55</v>
      </c>
      <c r="Q711" s="29" t="s">
        <v>3289</v>
      </c>
      <c r="R711" s="29" t="s">
        <v>56</v>
      </c>
      <c r="S711" s="29" t="s">
        <v>57</v>
      </c>
      <c r="T711" s="29">
        <v>1</v>
      </c>
      <c r="U711" s="29">
        <v>97554.76</v>
      </c>
      <c r="V711" s="8">
        <f t="shared" si="136"/>
        <v>97554.76</v>
      </c>
      <c r="W711" s="8">
        <f t="shared" si="137"/>
        <v>109261.3312</v>
      </c>
      <c r="X711" s="29"/>
      <c r="Y711" s="29" t="s">
        <v>41</v>
      </c>
      <c r="Z711" s="29" t="s">
        <v>41</v>
      </c>
    </row>
    <row r="712" spans="1:26" ht="48.75" customHeight="1" x14ac:dyDescent="0.3">
      <c r="A712" s="13" t="s">
        <v>4412</v>
      </c>
      <c r="B712" s="29" t="s">
        <v>1485</v>
      </c>
      <c r="C712" s="72" t="s">
        <v>2462</v>
      </c>
      <c r="D712" s="29" t="s">
        <v>2461</v>
      </c>
      <c r="E712" s="29">
        <v>591</v>
      </c>
      <c r="F712" s="29" t="s">
        <v>2463</v>
      </c>
      <c r="G712" s="29" t="s">
        <v>2459</v>
      </c>
      <c r="H712" s="29" t="s">
        <v>2464</v>
      </c>
      <c r="I712" s="29"/>
      <c r="J712" s="29" t="s">
        <v>3294</v>
      </c>
      <c r="K712" s="29" t="s">
        <v>52</v>
      </c>
      <c r="L712" s="29" t="s">
        <v>53</v>
      </c>
      <c r="M712" s="29" t="s">
        <v>3291</v>
      </c>
      <c r="N712" s="29" t="s">
        <v>37</v>
      </c>
      <c r="O712" s="29" t="s">
        <v>54</v>
      </c>
      <c r="P712" s="29" t="s">
        <v>55</v>
      </c>
      <c r="Q712" s="29" t="s">
        <v>3289</v>
      </c>
      <c r="R712" s="29" t="s">
        <v>56</v>
      </c>
      <c r="S712" s="29" t="s">
        <v>57</v>
      </c>
      <c r="T712" s="29">
        <v>1</v>
      </c>
      <c r="U712" s="29">
        <v>28819.61</v>
      </c>
      <c r="V712" s="8"/>
      <c r="W712" s="8">
        <f t="shared" si="137"/>
        <v>0</v>
      </c>
      <c r="X712" s="29"/>
      <c r="Y712" s="29" t="s">
        <v>41</v>
      </c>
      <c r="Z712" s="29" t="s">
        <v>41</v>
      </c>
    </row>
    <row r="713" spans="1:26" ht="48.75" customHeight="1" x14ac:dyDescent="0.3">
      <c r="A713" s="13" t="s">
        <v>4412</v>
      </c>
      <c r="B713" s="29" t="s">
        <v>1485</v>
      </c>
      <c r="C713" s="72" t="s">
        <v>2466</v>
      </c>
      <c r="D713" s="29" t="s">
        <v>2465</v>
      </c>
      <c r="E713" s="29">
        <v>592</v>
      </c>
      <c r="F713" s="29" t="s">
        <v>2463</v>
      </c>
      <c r="G713" s="29" t="s">
        <v>2459</v>
      </c>
      <c r="H713" s="29" t="s">
        <v>2464</v>
      </c>
      <c r="I713" s="29"/>
      <c r="J713" s="29" t="s">
        <v>3294</v>
      </c>
      <c r="K713" s="29" t="s">
        <v>52</v>
      </c>
      <c r="L713" s="29" t="s">
        <v>53</v>
      </c>
      <c r="M713" s="29" t="s">
        <v>3291</v>
      </c>
      <c r="N713" s="29" t="s">
        <v>37</v>
      </c>
      <c r="O713" s="29" t="s">
        <v>54</v>
      </c>
      <c r="P713" s="29" t="s">
        <v>55</v>
      </c>
      <c r="Q713" s="29" t="s">
        <v>3289</v>
      </c>
      <c r="R713" s="29" t="s">
        <v>56</v>
      </c>
      <c r="S713" s="29" t="s">
        <v>57</v>
      </c>
      <c r="T713" s="29">
        <v>1</v>
      </c>
      <c r="U713" s="29">
        <v>19558.400000000001</v>
      </c>
      <c r="V713" s="8"/>
      <c r="W713" s="8">
        <f t="shared" si="137"/>
        <v>0</v>
      </c>
      <c r="X713" s="29"/>
      <c r="Y713" s="29" t="s">
        <v>41</v>
      </c>
      <c r="Z713" s="29" t="s">
        <v>41</v>
      </c>
    </row>
    <row r="714" spans="1:26" ht="48.75" customHeight="1" x14ac:dyDescent="0.3">
      <c r="A714" s="13" t="s">
        <v>4412</v>
      </c>
      <c r="B714" s="29" t="s">
        <v>1485</v>
      </c>
      <c r="C714" s="72" t="s">
        <v>2468</v>
      </c>
      <c r="D714" s="29" t="s">
        <v>2467</v>
      </c>
      <c r="E714" s="29">
        <v>593</v>
      </c>
      <c r="F714" s="29" t="s">
        <v>2469</v>
      </c>
      <c r="G714" s="29" t="s">
        <v>2470</v>
      </c>
      <c r="H714" s="29" t="s">
        <v>2471</v>
      </c>
      <c r="I714" s="29"/>
      <c r="J714" s="29" t="s">
        <v>3294</v>
      </c>
      <c r="K714" s="29" t="s">
        <v>52</v>
      </c>
      <c r="L714" s="29" t="s">
        <v>53</v>
      </c>
      <c r="M714" s="29" t="s">
        <v>3291</v>
      </c>
      <c r="N714" s="29" t="s">
        <v>37</v>
      </c>
      <c r="O714" s="29" t="s">
        <v>54</v>
      </c>
      <c r="P714" s="29" t="s">
        <v>55</v>
      </c>
      <c r="Q714" s="29" t="s">
        <v>3289</v>
      </c>
      <c r="R714" s="29" t="s">
        <v>56</v>
      </c>
      <c r="S714" s="29" t="s">
        <v>57</v>
      </c>
      <c r="T714" s="29">
        <v>19</v>
      </c>
      <c r="U714" s="29">
        <v>3393</v>
      </c>
      <c r="V714" s="8">
        <f t="shared" si="136"/>
        <v>64467</v>
      </c>
      <c r="W714" s="8">
        <f t="shared" si="137"/>
        <v>72203.040000000008</v>
      </c>
      <c r="X714" s="29"/>
      <c r="Y714" s="29" t="s">
        <v>41</v>
      </c>
      <c r="Z714" s="29" t="s">
        <v>41</v>
      </c>
    </row>
    <row r="715" spans="1:26" ht="48.75" customHeight="1" x14ac:dyDescent="0.3">
      <c r="A715" s="13" t="s">
        <v>4412</v>
      </c>
      <c r="B715" s="29" t="s">
        <v>1485</v>
      </c>
      <c r="C715" s="72" t="s">
        <v>2473</v>
      </c>
      <c r="D715" s="29" t="s">
        <v>2472</v>
      </c>
      <c r="E715" s="29">
        <v>594</v>
      </c>
      <c r="F715" s="29" t="s">
        <v>2474</v>
      </c>
      <c r="G715" s="29" t="s">
        <v>1455</v>
      </c>
      <c r="H715" s="29" t="s">
        <v>2475</v>
      </c>
      <c r="I715" s="29"/>
      <c r="J715" s="29" t="s">
        <v>3294</v>
      </c>
      <c r="K715" s="29" t="s">
        <v>52</v>
      </c>
      <c r="L715" s="29" t="s">
        <v>53</v>
      </c>
      <c r="M715" s="29" t="s">
        <v>3291</v>
      </c>
      <c r="N715" s="29" t="s">
        <v>37</v>
      </c>
      <c r="O715" s="29" t="s">
        <v>54</v>
      </c>
      <c r="P715" s="29" t="s">
        <v>55</v>
      </c>
      <c r="Q715" s="29" t="s">
        <v>3289</v>
      </c>
      <c r="R715" s="29" t="s">
        <v>56</v>
      </c>
      <c r="S715" s="29" t="s">
        <v>57</v>
      </c>
      <c r="T715" s="29">
        <v>15</v>
      </c>
      <c r="U715" s="29">
        <v>1100</v>
      </c>
      <c r="V715" s="8"/>
      <c r="W715" s="8"/>
      <c r="X715" s="29"/>
      <c r="Y715" s="29" t="s">
        <v>41</v>
      </c>
      <c r="Z715" s="29" t="s">
        <v>41</v>
      </c>
    </row>
    <row r="716" spans="1:26" ht="48.75" customHeight="1" x14ac:dyDescent="0.3">
      <c r="A716" s="13" t="s">
        <v>4412</v>
      </c>
      <c r="B716" s="29" t="s">
        <v>1485</v>
      </c>
      <c r="C716" s="72" t="s">
        <v>2477</v>
      </c>
      <c r="D716" s="29" t="s">
        <v>2476</v>
      </c>
      <c r="E716" s="29">
        <v>595</v>
      </c>
      <c r="F716" s="29" t="s">
        <v>2478</v>
      </c>
      <c r="G716" s="29" t="s">
        <v>72</v>
      </c>
      <c r="H716" s="29" t="s">
        <v>2479</v>
      </c>
      <c r="I716" s="29"/>
      <c r="J716" s="29" t="s">
        <v>3294</v>
      </c>
      <c r="K716" s="29" t="s">
        <v>52</v>
      </c>
      <c r="L716" s="29" t="s">
        <v>53</v>
      </c>
      <c r="M716" s="29" t="s">
        <v>3291</v>
      </c>
      <c r="N716" s="29" t="s">
        <v>37</v>
      </c>
      <c r="O716" s="29" t="s">
        <v>54</v>
      </c>
      <c r="P716" s="29" t="s">
        <v>55</v>
      </c>
      <c r="Q716" s="29" t="s">
        <v>3289</v>
      </c>
      <c r="R716" s="29" t="s">
        <v>56</v>
      </c>
      <c r="S716" s="29" t="s">
        <v>57</v>
      </c>
      <c r="T716" s="29">
        <v>5</v>
      </c>
      <c r="U716" s="29">
        <v>13575.5</v>
      </c>
      <c r="V716" s="8">
        <f t="shared" si="136"/>
        <v>67877.5</v>
      </c>
      <c r="W716" s="8">
        <f t="shared" si="137"/>
        <v>76022.8</v>
      </c>
      <c r="X716" s="29"/>
      <c r="Y716" s="29" t="s">
        <v>41</v>
      </c>
      <c r="Z716" s="29" t="s">
        <v>41</v>
      </c>
    </row>
    <row r="717" spans="1:26" ht="48.75" customHeight="1" x14ac:dyDescent="0.3">
      <c r="A717" s="13" t="s">
        <v>4412</v>
      </c>
      <c r="B717" s="29" t="s">
        <v>1485</v>
      </c>
      <c r="C717" s="72" t="s">
        <v>2481</v>
      </c>
      <c r="D717" s="29" t="s">
        <v>2480</v>
      </c>
      <c r="E717" s="29">
        <v>596</v>
      </c>
      <c r="F717" s="29" t="s">
        <v>1488</v>
      </c>
      <c r="G717" s="29" t="s">
        <v>751</v>
      </c>
      <c r="H717" s="29" t="s">
        <v>1489</v>
      </c>
      <c r="I717" s="29"/>
      <c r="J717" s="29" t="s">
        <v>3294</v>
      </c>
      <c r="K717" s="29" t="s">
        <v>52</v>
      </c>
      <c r="L717" s="29" t="s">
        <v>53</v>
      </c>
      <c r="M717" s="29" t="s">
        <v>3291</v>
      </c>
      <c r="N717" s="29" t="s">
        <v>37</v>
      </c>
      <c r="O717" s="29" t="s">
        <v>54</v>
      </c>
      <c r="P717" s="29" t="s">
        <v>55</v>
      </c>
      <c r="Q717" s="29" t="s">
        <v>3289</v>
      </c>
      <c r="R717" s="29" t="s">
        <v>56</v>
      </c>
      <c r="S717" s="29" t="s">
        <v>57</v>
      </c>
      <c r="T717" s="29">
        <v>90</v>
      </c>
      <c r="U717" s="29">
        <v>25.3</v>
      </c>
      <c r="V717" s="8">
        <f t="shared" si="136"/>
        <v>2277</v>
      </c>
      <c r="W717" s="8">
        <f t="shared" si="137"/>
        <v>2550.2400000000002</v>
      </c>
      <c r="X717" s="29"/>
      <c r="Y717" s="29" t="s">
        <v>41</v>
      </c>
      <c r="Z717" s="29" t="s">
        <v>41</v>
      </c>
    </row>
    <row r="718" spans="1:26" ht="48.75" customHeight="1" x14ac:dyDescent="0.3">
      <c r="A718" s="13" t="s">
        <v>4412</v>
      </c>
      <c r="B718" s="29" t="s">
        <v>1485</v>
      </c>
      <c r="C718" s="72" t="s">
        <v>2483</v>
      </c>
      <c r="D718" s="29" t="s">
        <v>2482</v>
      </c>
      <c r="E718" s="29">
        <v>597</v>
      </c>
      <c r="F718" s="29" t="s">
        <v>2484</v>
      </c>
      <c r="G718" s="29" t="s">
        <v>2485</v>
      </c>
      <c r="H718" s="29" t="s">
        <v>2486</v>
      </c>
      <c r="I718" s="29"/>
      <c r="J718" s="29" t="s">
        <v>3294</v>
      </c>
      <c r="K718" s="29" t="s">
        <v>52</v>
      </c>
      <c r="L718" s="29" t="s">
        <v>53</v>
      </c>
      <c r="M718" s="29" t="s">
        <v>3291</v>
      </c>
      <c r="N718" s="29" t="s">
        <v>37</v>
      </c>
      <c r="O718" s="29" t="s">
        <v>54</v>
      </c>
      <c r="P718" s="29" t="s">
        <v>55</v>
      </c>
      <c r="Q718" s="29" t="s">
        <v>3289</v>
      </c>
      <c r="R718" s="29" t="s">
        <v>56</v>
      </c>
      <c r="S718" s="29" t="s">
        <v>57</v>
      </c>
      <c r="T718" s="29">
        <v>1</v>
      </c>
      <c r="U718" s="29">
        <v>21481</v>
      </c>
      <c r="V718" s="8">
        <v>0</v>
      </c>
      <c r="W718" s="8">
        <f t="shared" si="137"/>
        <v>0</v>
      </c>
      <c r="X718" s="29"/>
      <c r="Y718" s="29" t="s">
        <v>41</v>
      </c>
      <c r="Z718" s="29" t="s">
        <v>41</v>
      </c>
    </row>
    <row r="719" spans="1:26" ht="48.75" customHeight="1" x14ac:dyDescent="0.3">
      <c r="A719" s="13" t="s">
        <v>4412</v>
      </c>
      <c r="B719" s="29" t="s">
        <v>1485</v>
      </c>
      <c r="C719" s="72" t="s">
        <v>2488</v>
      </c>
      <c r="D719" s="29" t="s">
        <v>2487</v>
      </c>
      <c r="E719" s="29">
        <v>598</v>
      </c>
      <c r="F719" s="29" t="s">
        <v>2484</v>
      </c>
      <c r="G719" s="29" t="s">
        <v>2485</v>
      </c>
      <c r="H719" s="29" t="s">
        <v>2486</v>
      </c>
      <c r="I719" s="29"/>
      <c r="J719" s="29" t="s">
        <v>3294</v>
      </c>
      <c r="K719" s="29" t="s">
        <v>52</v>
      </c>
      <c r="L719" s="29" t="s">
        <v>53</v>
      </c>
      <c r="M719" s="29" t="s">
        <v>3291</v>
      </c>
      <c r="N719" s="29" t="s">
        <v>37</v>
      </c>
      <c r="O719" s="29" t="s">
        <v>54</v>
      </c>
      <c r="P719" s="29" t="s">
        <v>55</v>
      </c>
      <c r="Q719" s="29" t="s">
        <v>3289</v>
      </c>
      <c r="R719" s="29" t="s">
        <v>56</v>
      </c>
      <c r="S719" s="29" t="s">
        <v>57</v>
      </c>
      <c r="T719" s="29">
        <v>1</v>
      </c>
      <c r="U719" s="29">
        <v>21481</v>
      </c>
      <c r="V719" s="8">
        <v>0</v>
      </c>
      <c r="W719" s="8">
        <f t="shared" si="137"/>
        <v>0</v>
      </c>
      <c r="X719" s="29"/>
      <c r="Y719" s="29" t="s">
        <v>41</v>
      </c>
      <c r="Z719" s="29" t="s">
        <v>41</v>
      </c>
    </row>
    <row r="720" spans="1:26" ht="48.75" customHeight="1" x14ac:dyDescent="0.3">
      <c r="A720" s="13" t="s">
        <v>4412</v>
      </c>
      <c r="B720" s="29" t="s">
        <v>1485</v>
      </c>
      <c r="C720" s="72" t="s">
        <v>2490</v>
      </c>
      <c r="D720" s="29" t="s">
        <v>2489</v>
      </c>
      <c r="E720" s="29">
        <v>599</v>
      </c>
      <c r="F720" s="29" t="s">
        <v>2491</v>
      </c>
      <c r="G720" s="29" t="s">
        <v>2492</v>
      </c>
      <c r="H720" s="29" t="s">
        <v>2493</v>
      </c>
      <c r="I720" s="29"/>
      <c r="J720" s="29" t="s">
        <v>3294</v>
      </c>
      <c r="K720" s="29" t="s">
        <v>52</v>
      </c>
      <c r="L720" s="29" t="s">
        <v>53</v>
      </c>
      <c r="M720" s="29" t="s">
        <v>3291</v>
      </c>
      <c r="N720" s="29" t="s">
        <v>37</v>
      </c>
      <c r="O720" s="29" t="s">
        <v>54</v>
      </c>
      <c r="P720" s="29" t="s">
        <v>55</v>
      </c>
      <c r="Q720" s="29" t="s">
        <v>3289</v>
      </c>
      <c r="R720" s="29" t="s">
        <v>56</v>
      </c>
      <c r="S720" s="29" t="s">
        <v>57</v>
      </c>
      <c r="T720" s="29">
        <v>50</v>
      </c>
      <c r="U720" s="29">
        <v>1647.43</v>
      </c>
      <c r="V720" s="8">
        <v>0</v>
      </c>
      <c r="W720" s="8">
        <f t="shared" si="137"/>
        <v>0</v>
      </c>
      <c r="X720" s="29"/>
      <c r="Y720" s="29" t="s">
        <v>41</v>
      </c>
      <c r="Z720" s="29" t="s">
        <v>41</v>
      </c>
    </row>
    <row r="721" spans="1:26" ht="48.75" customHeight="1" x14ac:dyDescent="0.3">
      <c r="A721" s="13" t="s">
        <v>4412</v>
      </c>
      <c r="B721" s="29" t="s">
        <v>1485</v>
      </c>
      <c r="C721" s="72" t="s">
        <v>2495</v>
      </c>
      <c r="D721" s="29" t="s">
        <v>2494</v>
      </c>
      <c r="E721" s="29">
        <v>600</v>
      </c>
      <c r="F721" s="29" t="s">
        <v>2496</v>
      </c>
      <c r="G721" s="29" t="s">
        <v>1041</v>
      </c>
      <c r="H721" s="29" t="s">
        <v>2497</v>
      </c>
      <c r="I721" s="29"/>
      <c r="J721" s="29" t="s">
        <v>3294</v>
      </c>
      <c r="K721" s="29" t="s">
        <v>52</v>
      </c>
      <c r="L721" s="29" t="s">
        <v>53</v>
      </c>
      <c r="M721" s="29" t="s">
        <v>3291</v>
      </c>
      <c r="N721" s="29" t="s">
        <v>37</v>
      </c>
      <c r="O721" s="29" t="s">
        <v>54</v>
      </c>
      <c r="P721" s="29" t="s">
        <v>55</v>
      </c>
      <c r="Q721" s="29" t="s">
        <v>3289</v>
      </c>
      <c r="R721" s="29" t="s">
        <v>56</v>
      </c>
      <c r="S721" s="29" t="s">
        <v>57</v>
      </c>
      <c r="T721" s="29">
        <v>22</v>
      </c>
      <c r="U721" s="29">
        <v>12029</v>
      </c>
      <c r="V721" s="8">
        <f t="shared" si="136"/>
        <v>264638</v>
      </c>
      <c r="W721" s="8">
        <f t="shared" si="137"/>
        <v>296394.56000000006</v>
      </c>
      <c r="X721" s="29"/>
      <c r="Y721" s="29" t="s">
        <v>41</v>
      </c>
      <c r="Z721" s="29" t="s">
        <v>41</v>
      </c>
    </row>
    <row r="722" spans="1:26" ht="48.75" customHeight="1" x14ac:dyDescent="0.3">
      <c r="A722" s="13" t="s">
        <v>4412</v>
      </c>
      <c r="B722" s="29" t="s">
        <v>1485</v>
      </c>
      <c r="C722" s="72" t="s">
        <v>2499</v>
      </c>
      <c r="D722" s="29" t="s">
        <v>2498</v>
      </c>
      <c r="E722" s="29">
        <v>601</v>
      </c>
      <c r="F722" s="29" t="s">
        <v>2500</v>
      </c>
      <c r="G722" s="29" t="s">
        <v>2501</v>
      </c>
      <c r="H722" s="29" t="s">
        <v>2502</v>
      </c>
      <c r="I722" s="29"/>
      <c r="J722" s="29" t="s">
        <v>3294</v>
      </c>
      <c r="K722" s="29" t="s">
        <v>52</v>
      </c>
      <c r="L722" s="29" t="s">
        <v>53</v>
      </c>
      <c r="M722" s="29" t="s">
        <v>3291</v>
      </c>
      <c r="N722" s="29" t="s">
        <v>37</v>
      </c>
      <c r="O722" s="29" t="s">
        <v>54</v>
      </c>
      <c r="P722" s="29" t="s">
        <v>55</v>
      </c>
      <c r="Q722" s="29" t="s">
        <v>3289</v>
      </c>
      <c r="R722" s="29" t="s">
        <v>56</v>
      </c>
      <c r="S722" s="29" t="s">
        <v>57</v>
      </c>
      <c r="T722" s="29">
        <v>15</v>
      </c>
      <c r="U722" s="29">
        <v>2315.5</v>
      </c>
      <c r="V722" s="8">
        <v>0</v>
      </c>
      <c r="W722" s="8">
        <f t="shared" si="137"/>
        <v>0</v>
      </c>
      <c r="X722" s="29"/>
      <c r="Y722" s="29" t="s">
        <v>41</v>
      </c>
      <c r="Z722" s="29" t="s">
        <v>41</v>
      </c>
    </row>
    <row r="723" spans="1:26" ht="48.75" customHeight="1" x14ac:dyDescent="0.3">
      <c r="A723" s="13" t="s">
        <v>4412</v>
      </c>
      <c r="B723" s="29" t="s">
        <v>1485</v>
      </c>
      <c r="C723" s="72" t="s">
        <v>2504</v>
      </c>
      <c r="D723" s="29" t="s">
        <v>2503</v>
      </c>
      <c r="E723" s="29">
        <v>602</v>
      </c>
      <c r="F723" s="29" t="s">
        <v>2505</v>
      </c>
      <c r="G723" s="29" t="s">
        <v>2506</v>
      </c>
      <c r="H723" s="29" t="s">
        <v>2507</v>
      </c>
      <c r="I723" s="29"/>
      <c r="J723" s="29" t="s">
        <v>3294</v>
      </c>
      <c r="K723" s="29" t="s">
        <v>52</v>
      </c>
      <c r="L723" s="29" t="s">
        <v>53</v>
      </c>
      <c r="M723" s="29" t="s">
        <v>3291</v>
      </c>
      <c r="N723" s="29" t="s">
        <v>37</v>
      </c>
      <c r="O723" s="29" t="s">
        <v>54</v>
      </c>
      <c r="P723" s="29" t="s">
        <v>55</v>
      </c>
      <c r="Q723" s="29" t="s">
        <v>3289</v>
      </c>
      <c r="R723" s="29" t="s">
        <v>56</v>
      </c>
      <c r="S723" s="29" t="s">
        <v>583</v>
      </c>
      <c r="T723" s="29">
        <v>150</v>
      </c>
      <c r="U723" s="29">
        <v>228.66</v>
      </c>
      <c r="V723" s="8">
        <f t="shared" si="136"/>
        <v>34299</v>
      </c>
      <c r="W723" s="8">
        <f t="shared" si="137"/>
        <v>38414.880000000005</v>
      </c>
      <c r="X723" s="29"/>
      <c r="Y723" s="29" t="s">
        <v>41</v>
      </c>
      <c r="Z723" s="29" t="s">
        <v>41</v>
      </c>
    </row>
    <row r="724" spans="1:26" ht="48.75" customHeight="1" x14ac:dyDescent="0.3">
      <c r="A724" s="13" t="s">
        <v>4412</v>
      </c>
      <c r="B724" s="29" t="s">
        <v>1485</v>
      </c>
      <c r="C724" s="72" t="s">
        <v>2509</v>
      </c>
      <c r="D724" s="29" t="s">
        <v>2508</v>
      </c>
      <c r="E724" s="29">
        <v>603</v>
      </c>
      <c r="F724" s="29" t="s">
        <v>2505</v>
      </c>
      <c r="G724" s="29" t="s">
        <v>2506</v>
      </c>
      <c r="H724" s="29" t="s">
        <v>2507</v>
      </c>
      <c r="I724" s="29"/>
      <c r="J724" s="29" t="s">
        <v>3294</v>
      </c>
      <c r="K724" s="29" t="s">
        <v>52</v>
      </c>
      <c r="L724" s="29" t="s">
        <v>53</v>
      </c>
      <c r="M724" s="29" t="s">
        <v>3291</v>
      </c>
      <c r="N724" s="29" t="s">
        <v>37</v>
      </c>
      <c r="O724" s="29" t="s">
        <v>54</v>
      </c>
      <c r="P724" s="29" t="s">
        <v>55</v>
      </c>
      <c r="Q724" s="29" t="s">
        <v>3289</v>
      </c>
      <c r="R724" s="29" t="s">
        <v>56</v>
      </c>
      <c r="S724" s="29" t="s">
        <v>583</v>
      </c>
      <c r="T724" s="29">
        <v>300</v>
      </c>
      <c r="U724" s="29">
        <v>388.72</v>
      </c>
      <c r="V724" s="8">
        <f t="shared" si="136"/>
        <v>116616.00000000001</v>
      </c>
      <c r="W724" s="8">
        <f t="shared" si="137"/>
        <v>130609.92000000003</v>
      </c>
      <c r="X724" s="29"/>
      <c r="Y724" s="29" t="s">
        <v>41</v>
      </c>
      <c r="Z724" s="29" t="s">
        <v>41</v>
      </c>
    </row>
    <row r="725" spans="1:26" ht="48.75" customHeight="1" x14ac:dyDescent="0.3">
      <c r="A725" s="13" t="s">
        <v>4412</v>
      </c>
      <c r="B725" s="29" t="s">
        <v>1485</v>
      </c>
      <c r="C725" s="72" t="s">
        <v>2511</v>
      </c>
      <c r="D725" s="29" t="s">
        <v>2510</v>
      </c>
      <c r="E725" s="29">
        <v>604</v>
      </c>
      <c r="F725" s="29" t="s">
        <v>2505</v>
      </c>
      <c r="G725" s="29" t="s">
        <v>2506</v>
      </c>
      <c r="H725" s="29" t="s">
        <v>2507</v>
      </c>
      <c r="I725" s="29"/>
      <c r="J725" s="29" t="s">
        <v>3294</v>
      </c>
      <c r="K725" s="29" t="s">
        <v>52</v>
      </c>
      <c r="L725" s="29" t="s">
        <v>53</v>
      </c>
      <c r="M725" s="29" t="s">
        <v>3291</v>
      </c>
      <c r="N725" s="29" t="s">
        <v>37</v>
      </c>
      <c r="O725" s="29" t="s">
        <v>54</v>
      </c>
      <c r="P725" s="29" t="s">
        <v>55</v>
      </c>
      <c r="Q725" s="29" t="s">
        <v>3289</v>
      </c>
      <c r="R725" s="29" t="s">
        <v>56</v>
      </c>
      <c r="S725" s="29" t="s">
        <v>583</v>
      </c>
      <c r="T725" s="29">
        <v>110</v>
      </c>
      <c r="U725" s="29">
        <v>354.42</v>
      </c>
      <c r="V725" s="8">
        <f t="shared" si="136"/>
        <v>38986.200000000004</v>
      </c>
      <c r="W725" s="8">
        <f t="shared" si="137"/>
        <v>43664.544000000009</v>
      </c>
      <c r="X725" s="29"/>
      <c r="Y725" s="29" t="s">
        <v>41</v>
      </c>
      <c r="Z725" s="29" t="s">
        <v>41</v>
      </c>
    </row>
    <row r="726" spans="1:26" ht="48.75" customHeight="1" x14ac:dyDescent="0.3">
      <c r="A726" s="13" t="s">
        <v>4412</v>
      </c>
      <c r="B726" s="29" t="s">
        <v>1485</v>
      </c>
      <c r="C726" s="72" t="s">
        <v>2513</v>
      </c>
      <c r="D726" s="29" t="s">
        <v>2512</v>
      </c>
      <c r="E726" s="29">
        <v>605</v>
      </c>
      <c r="F726" s="29" t="s">
        <v>2514</v>
      </c>
      <c r="G726" s="29" t="s">
        <v>2515</v>
      </c>
      <c r="H726" s="29" t="s">
        <v>2516</v>
      </c>
      <c r="I726" s="29"/>
      <c r="J726" s="29" t="s">
        <v>3294</v>
      </c>
      <c r="K726" s="29" t="s">
        <v>52</v>
      </c>
      <c r="L726" s="29" t="s">
        <v>53</v>
      </c>
      <c r="M726" s="29" t="s">
        <v>3291</v>
      </c>
      <c r="N726" s="29" t="s">
        <v>37</v>
      </c>
      <c r="O726" s="29" t="s">
        <v>54</v>
      </c>
      <c r="P726" s="29" t="s">
        <v>55</v>
      </c>
      <c r="Q726" s="29" t="s">
        <v>3289</v>
      </c>
      <c r="R726" s="29" t="s">
        <v>56</v>
      </c>
      <c r="S726" s="29" t="s">
        <v>57</v>
      </c>
      <c r="T726" s="29">
        <v>1</v>
      </c>
      <c r="U726" s="29">
        <v>205227</v>
      </c>
      <c r="V726" s="8"/>
      <c r="W726" s="8">
        <f t="shared" si="137"/>
        <v>0</v>
      </c>
      <c r="X726" s="29"/>
      <c r="Y726" s="29" t="s">
        <v>41</v>
      </c>
      <c r="Z726" s="29" t="s">
        <v>41</v>
      </c>
    </row>
    <row r="727" spans="1:26" ht="48.75" customHeight="1" x14ac:dyDescent="0.3">
      <c r="A727" s="13" t="s">
        <v>4412</v>
      </c>
      <c r="B727" s="29" t="s">
        <v>1485</v>
      </c>
      <c r="C727" s="72" t="s">
        <v>2518</v>
      </c>
      <c r="D727" s="29" t="s">
        <v>2517</v>
      </c>
      <c r="E727" s="29">
        <v>606</v>
      </c>
      <c r="F727" s="29" t="s">
        <v>2519</v>
      </c>
      <c r="G727" s="29" t="s">
        <v>2520</v>
      </c>
      <c r="H727" s="29" t="s">
        <v>2521</v>
      </c>
      <c r="I727" s="29"/>
      <c r="J727" s="29" t="s">
        <v>3294</v>
      </c>
      <c r="K727" s="29" t="s">
        <v>52</v>
      </c>
      <c r="L727" s="29" t="s">
        <v>53</v>
      </c>
      <c r="M727" s="29" t="s">
        <v>3291</v>
      </c>
      <c r="N727" s="29" t="s">
        <v>37</v>
      </c>
      <c r="O727" s="29" t="s">
        <v>54</v>
      </c>
      <c r="P727" s="29" t="s">
        <v>55</v>
      </c>
      <c r="Q727" s="29" t="s">
        <v>3289</v>
      </c>
      <c r="R727" s="29" t="s">
        <v>56</v>
      </c>
      <c r="S727" s="29" t="s">
        <v>57</v>
      </c>
      <c r="T727" s="29">
        <v>30</v>
      </c>
      <c r="U727" s="29">
        <v>6833.5</v>
      </c>
      <c r="V727" s="8">
        <v>0</v>
      </c>
      <c r="W727" s="8">
        <f t="shared" si="137"/>
        <v>0</v>
      </c>
      <c r="X727" s="29"/>
      <c r="Y727" s="29" t="s">
        <v>41</v>
      </c>
      <c r="Z727" s="29" t="s">
        <v>41</v>
      </c>
    </row>
    <row r="728" spans="1:26" ht="48.75" customHeight="1" x14ac:dyDescent="0.3">
      <c r="A728" s="13" t="s">
        <v>4412</v>
      </c>
      <c r="B728" s="29" t="s">
        <v>1485</v>
      </c>
      <c r="C728" s="72" t="s">
        <v>2523</v>
      </c>
      <c r="D728" s="29" t="s">
        <v>2522</v>
      </c>
      <c r="E728" s="29">
        <v>607</v>
      </c>
      <c r="F728" s="29" t="s">
        <v>2524</v>
      </c>
      <c r="G728" s="29" t="s">
        <v>2525</v>
      </c>
      <c r="H728" s="29" t="s">
        <v>2526</v>
      </c>
      <c r="I728" s="29"/>
      <c r="J728" s="29" t="s">
        <v>3294</v>
      </c>
      <c r="K728" s="29" t="s">
        <v>52</v>
      </c>
      <c r="L728" s="29" t="s">
        <v>53</v>
      </c>
      <c r="M728" s="29" t="s">
        <v>3291</v>
      </c>
      <c r="N728" s="29" t="s">
        <v>37</v>
      </c>
      <c r="O728" s="29" t="s">
        <v>54</v>
      </c>
      <c r="P728" s="29" t="s">
        <v>55</v>
      </c>
      <c r="Q728" s="29" t="s">
        <v>3289</v>
      </c>
      <c r="R728" s="29" t="s">
        <v>56</v>
      </c>
      <c r="S728" s="29" t="s">
        <v>57</v>
      </c>
      <c r="T728" s="29">
        <v>4</v>
      </c>
      <c r="U728" s="29">
        <v>25514.65</v>
      </c>
      <c r="V728" s="8">
        <v>0</v>
      </c>
      <c r="W728" s="8">
        <f t="shared" si="137"/>
        <v>0</v>
      </c>
      <c r="X728" s="29"/>
      <c r="Y728" s="29" t="s">
        <v>41</v>
      </c>
      <c r="Z728" s="29" t="s">
        <v>41</v>
      </c>
    </row>
    <row r="729" spans="1:26" ht="48.75" customHeight="1" x14ac:dyDescent="0.3">
      <c r="A729" s="13" t="s">
        <v>4412</v>
      </c>
      <c r="B729" s="29" t="s">
        <v>1485</v>
      </c>
      <c r="C729" s="72" t="s">
        <v>2528</v>
      </c>
      <c r="D729" s="29" t="s">
        <v>2527</v>
      </c>
      <c r="E729" s="29">
        <v>608</v>
      </c>
      <c r="F729" s="29" t="s">
        <v>2529</v>
      </c>
      <c r="G729" s="29" t="s">
        <v>2530</v>
      </c>
      <c r="H729" s="29" t="s">
        <v>2531</v>
      </c>
      <c r="I729" s="29"/>
      <c r="J729" s="29" t="s">
        <v>3294</v>
      </c>
      <c r="K729" s="29" t="s">
        <v>52</v>
      </c>
      <c r="L729" s="29" t="s">
        <v>53</v>
      </c>
      <c r="M729" s="29" t="s">
        <v>3291</v>
      </c>
      <c r="N729" s="29" t="s">
        <v>37</v>
      </c>
      <c r="O729" s="29" t="s">
        <v>54</v>
      </c>
      <c r="P729" s="29" t="s">
        <v>55</v>
      </c>
      <c r="Q729" s="29" t="s">
        <v>3289</v>
      </c>
      <c r="R729" s="29" t="s">
        <v>56</v>
      </c>
      <c r="S729" s="29" t="s">
        <v>57</v>
      </c>
      <c r="T729" s="29">
        <v>4</v>
      </c>
      <c r="U729" s="29">
        <v>1915.18</v>
      </c>
      <c r="V729" s="8"/>
      <c r="W729" s="8">
        <f t="shared" si="137"/>
        <v>0</v>
      </c>
      <c r="X729" s="29"/>
      <c r="Y729" s="29" t="s">
        <v>41</v>
      </c>
      <c r="Z729" s="29" t="s">
        <v>41</v>
      </c>
    </row>
    <row r="730" spans="1:26" ht="48.75" customHeight="1" x14ac:dyDescent="0.3">
      <c r="A730" s="13" t="s">
        <v>4412</v>
      </c>
      <c r="B730" s="29" t="s">
        <v>1485</v>
      </c>
      <c r="C730" s="72" t="s">
        <v>2533</v>
      </c>
      <c r="D730" s="29" t="s">
        <v>2532</v>
      </c>
      <c r="E730" s="29">
        <v>609</v>
      </c>
      <c r="F730" s="29" t="s">
        <v>2534</v>
      </c>
      <c r="G730" s="29" t="s">
        <v>273</v>
      </c>
      <c r="H730" s="29" t="s">
        <v>2535</v>
      </c>
      <c r="I730" s="29"/>
      <c r="J730" s="29" t="s">
        <v>3294</v>
      </c>
      <c r="K730" s="29" t="s">
        <v>52</v>
      </c>
      <c r="L730" s="29" t="s">
        <v>53</v>
      </c>
      <c r="M730" s="29" t="s">
        <v>3291</v>
      </c>
      <c r="N730" s="29" t="s">
        <v>37</v>
      </c>
      <c r="O730" s="29" t="s">
        <v>54</v>
      </c>
      <c r="P730" s="29" t="s">
        <v>55</v>
      </c>
      <c r="Q730" s="29" t="s">
        <v>3289</v>
      </c>
      <c r="R730" s="29" t="s">
        <v>56</v>
      </c>
      <c r="S730" s="29" t="s">
        <v>57</v>
      </c>
      <c r="T730" s="29">
        <v>6</v>
      </c>
      <c r="U730" s="29">
        <v>35</v>
      </c>
      <c r="V730" s="8">
        <v>0</v>
      </c>
      <c r="W730" s="8">
        <f t="shared" si="137"/>
        <v>0</v>
      </c>
      <c r="X730" s="29"/>
      <c r="Y730" s="29" t="s">
        <v>41</v>
      </c>
      <c r="Z730" s="29" t="s">
        <v>41</v>
      </c>
    </row>
    <row r="731" spans="1:26" ht="48.75" customHeight="1" x14ac:dyDescent="0.3">
      <c r="A731" s="13" t="s">
        <v>4412</v>
      </c>
      <c r="B731" s="29" t="s">
        <v>1485</v>
      </c>
      <c r="C731" s="72" t="s">
        <v>2537</v>
      </c>
      <c r="D731" s="29" t="s">
        <v>2536</v>
      </c>
      <c r="E731" s="29">
        <v>610</v>
      </c>
      <c r="F731" s="29" t="s">
        <v>2538</v>
      </c>
      <c r="G731" s="29" t="s">
        <v>1158</v>
      </c>
      <c r="H731" s="29" t="s">
        <v>2539</v>
      </c>
      <c r="I731" s="29"/>
      <c r="J731" s="29" t="s">
        <v>3294</v>
      </c>
      <c r="K731" s="29" t="s">
        <v>52</v>
      </c>
      <c r="L731" s="29" t="s">
        <v>53</v>
      </c>
      <c r="M731" s="29" t="s">
        <v>3291</v>
      </c>
      <c r="N731" s="29" t="s">
        <v>37</v>
      </c>
      <c r="O731" s="29" t="s">
        <v>54</v>
      </c>
      <c r="P731" s="29" t="s">
        <v>55</v>
      </c>
      <c r="Q731" s="29" t="s">
        <v>3289</v>
      </c>
      <c r="R731" s="29" t="s">
        <v>56</v>
      </c>
      <c r="S731" s="29" t="s">
        <v>57</v>
      </c>
      <c r="T731" s="29">
        <v>20</v>
      </c>
      <c r="U731" s="29">
        <v>1100</v>
      </c>
      <c r="V731" s="8">
        <v>0</v>
      </c>
      <c r="W731" s="8">
        <f t="shared" si="137"/>
        <v>0</v>
      </c>
      <c r="X731" s="29"/>
      <c r="Y731" s="29" t="s">
        <v>41</v>
      </c>
      <c r="Z731" s="29" t="s">
        <v>41</v>
      </c>
    </row>
    <row r="732" spans="1:26" ht="48.75" customHeight="1" x14ac:dyDescent="0.3">
      <c r="A732" s="13" t="s">
        <v>4412</v>
      </c>
      <c r="B732" s="29" t="s">
        <v>1485</v>
      </c>
      <c r="C732" s="72" t="s">
        <v>2541</v>
      </c>
      <c r="D732" s="29" t="s">
        <v>2540</v>
      </c>
      <c r="E732" s="29">
        <v>611</v>
      </c>
      <c r="F732" s="29" t="s">
        <v>2542</v>
      </c>
      <c r="G732" s="29" t="s">
        <v>861</v>
      </c>
      <c r="H732" s="29" t="s">
        <v>2543</v>
      </c>
      <c r="I732" s="29"/>
      <c r="J732" s="29" t="s">
        <v>3294</v>
      </c>
      <c r="K732" s="29" t="s">
        <v>52</v>
      </c>
      <c r="L732" s="29" t="s">
        <v>53</v>
      </c>
      <c r="M732" s="29" t="s">
        <v>3291</v>
      </c>
      <c r="N732" s="29" t="s">
        <v>37</v>
      </c>
      <c r="O732" s="29" t="s">
        <v>54</v>
      </c>
      <c r="P732" s="29" t="s">
        <v>55</v>
      </c>
      <c r="Q732" s="29" t="s">
        <v>3289</v>
      </c>
      <c r="R732" s="29" t="s">
        <v>56</v>
      </c>
      <c r="S732" s="29" t="s">
        <v>57</v>
      </c>
      <c r="T732" s="29">
        <v>1</v>
      </c>
      <c r="U732" s="29">
        <v>246893.33</v>
      </c>
      <c r="V732" s="8"/>
      <c r="W732" s="8">
        <f t="shared" si="137"/>
        <v>0</v>
      </c>
      <c r="X732" s="29"/>
      <c r="Y732" s="29" t="s">
        <v>41</v>
      </c>
      <c r="Z732" s="29" t="s">
        <v>41</v>
      </c>
    </row>
    <row r="733" spans="1:26" ht="48.75" customHeight="1" x14ac:dyDescent="0.3">
      <c r="A733" s="13" t="s">
        <v>4412</v>
      </c>
      <c r="B733" s="29" t="s">
        <v>1485</v>
      </c>
      <c r="C733" s="72" t="s">
        <v>2545</v>
      </c>
      <c r="D733" s="29" t="s">
        <v>2544</v>
      </c>
      <c r="E733" s="29">
        <v>612</v>
      </c>
      <c r="F733" s="29" t="s">
        <v>2546</v>
      </c>
      <c r="G733" s="29" t="s">
        <v>2547</v>
      </c>
      <c r="H733" s="29" t="s">
        <v>2548</v>
      </c>
      <c r="I733" s="29"/>
      <c r="J733" s="29" t="s">
        <v>3294</v>
      </c>
      <c r="K733" s="29" t="s">
        <v>52</v>
      </c>
      <c r="L733" s="29" t="s">
        <v>53</v>
      </c>
      <c r="M733" s="29" t="s">
        <v>3291</v>
      </c>
      <c r="N733" s="29" t="s">
        <v>37</v>
      </c>
      <c r="O733" s="29" t="s">
        <v>54</v>
      </c>
      <c r="P733" s="29" t="s">
        <v>55</v>
      </c>
      <c r="Q733" s="29" t="s">
        <v>3289</v>
      </c>
      <c r="R733" s="29" t="s">
        <v>56</v>
      </c>
      <c r="S733" s="29" t="s">
        <v>57</v>
      </c>
      <c r="T733" s="29">
        <v>26</v>
      </c>
      <c r="U733" s="29">
        <v>349.5</v>
      </c>
      <c r="V733" s="8">
        <f t="shared" si="136"/>
        <v>9087</v>
      </c>
      <c r="W733" s="8">
        <f t="shared" si="137"/>
        <v>10177.44</v>
      </c>
      <c r="X733" s="29"/>
      <c r="Y733" s="29" t="s">
        <v>41</v>
      </c>
      <c r="Z733" s="29" t="s">
        <v>41</v>
      </c>
    </row>
    <row r="734" spans="1:26" ht="48.75" customHeight="1" x14ac:dyDescent="0.3">
      <c r="A734" s="13" t="s">
        <v>4412</v>
      </c>
      <c r="B734" s="29" t="s">
        <v>1485</v>
      </c>
      <c r="C734" s="72" t="s">
        <v>2550</v>
      </c>
      <c r="D734" s="29" t="s">
        <v>2549</v>
      </c>
      <c r="E734" s="29">
        <v>613</v>
      </c>
      <c r="F734" s="29" t="s">
        <v>2551</v>
      </c>
      <c r="G734" s="29" t="s">
        <v>2552</v>
      </c>
      <c r="H734" s="29" t="s">
        <v>2553</v>
      </c>
      <c r="I734" s="29"/>
      <c r="J734" s="29" t="s">
        <v>3294</v>
      </c>
      <c r="K734" s="29" t="s">
        <v>52</v>
      </c>
      <c r="L734" s="29" t="s">
        <v>53</v>
      </c>
      <c r="M734" s="29" t="s">
        <v>3291</v>
      </c>
      <c r="N734" s="29" t="s">
        <v>37</v>
      </c>
      <c r="O734" s="29" t="s">
        <v>54</v>
      </c>
      <c r="P734" s="29" t="s">
        <v>55</v>
      </c>
      <c r="Q734" s="29" t="s">
        <v>3289</v>
      </c>
      <c r="R734" s="29" t="s">
        <v>56</v>
      </c>
      <c r="S734" s="29" t="s">
        <v>57</v>
      </c>
      <c r="T734" s="29">
        <v>30</v>
      </c>
      <c r="U734" s="29">
        <v>176.05</v>
      </c>
      <c r="V734" s="8">
        <f t="shared" si="136"/>
        <v>5281.5</v>
      </c>
      <c r="W734" s="8">
        <f t="shared" si="137"/>
        <v>5915.2800000000007</v>
      </c>
      <c r="X734" s="29"/>
      <c r="Y734" s="29" t="s">
        <v>41</v>
      </c>
      <c r="Z734" s="29" t="s">
        <v>41</v>
      </c>
    </row>
    <row r="735" spans="1:26" ht="48.75" customHeight="1" x14ac:dyDescent="0.3">
      <c r="A735" s="13" t="s">
        <v>4412</v>
      </c>
      <c r="B735" s="29" t="s">
        <v>1485</v>
      </c>
      <c r="C735" s="72" t="s">
        <v>2555</v>
      </c>
      <c r="D735" s="29" t="s">
        <v>2554</v>
      </c>
      <c r="E735" s="29">
        <v>614</v>
      </c>
      <c r="F735" s="29" t="s">
        <v>2556</v>
      </c>
      <c r="G735" s="29" t="s">
        <v>2557</v>
      </c>
      <c r="H735" s="29" t="s">
        <v>2558</v>
      </c>
      <c r="I735" s="29"/>
      <c r="J735" s="29" t="s">
        <v>3294</v>
      </c>
      <c r="K735" s="29" t="s">
        <v>52</v>
      </c>
      <c r="L735" s="29" t="s">
        <v>53</v>
      </c>
      <c r="M735" s="29" t="s">
        <v>3291</v>
      </c>
      <c r="N735" s="29" t="s">
        <v>37</v>
      </c>
      <c r="O735" s="29" t="s">
        <v>54</v>
      </c>
      <c r="P735" s="29" t="s">
        <v>55</v>
      </c>
      <c r="Q735" s="29" t="s">
        <v>3289</v>
      </c>
      <c r="R735" s="29" t="s">
        <v>56</v>
      </c>
      <c r="S735" s="29" t="s">
        <v>57</v>
      </c>
      <c r="T735" s="29">
        <v>200</v>
      </c>
      <c r="U735" s="29">
        <v>225</v>
      </c>
      <c r="V735" s="8">
        <f t="shared" si="136"/>
        <v>45000</v>
      </c>
      <c r="W735" s="8">
        <f t="shared" si="137"/>
        <v>50400.000000000007</v>
      </c>
      <c r="X735" s="29"/>
      <c r="Y735" s="29" t="s">
        <v>41</v>
      </c>
      <c r="Z735" s="29" t="s">
        <v>41</v>
      </c>
    </row>
    <row r="736" spans="1:26" ht="48.75" customHeight="1" x14ac:dyDescent="0.3">
      <c r="A736" s="13" t="s">
        <v>4412</v>
      </c>
      <c r="B736" s="29" t="s">
        <v>1485</v>
      </c>
      <c r="C736" s="72" t="s">
        <v>2560</v>
      </c>
      <c r="D736" s="29" t="s">
        <v>2559</v>
      </c>
      <c r="E736" s="29">
        <v>615</v>
      </c>
      <c r="F736" s="29" t="s">
        <v>2561</v>
      </c>
      <c r="G736" s="29" t="s">
        <v>1502</v>
      </c>
      <c r="H736" s="29" t="s">
        <v>2562</v>
      </c>
      <c r="I736" s="29"/>
      <c r="J736" s="29" t="s">
        <v>3294</v>
      </c>
      <c r="K736" s="29" t="s">
        <v>52</v>
      </c>
      <c r="L736" s="29" t="s">
        <v>53</v>
      </c>
      <c r="M736" s="29" t="s">
        <v>3291</v>
      </c>
      <c r="N736" s="29" t="s">
        <v>37</v>
      </c>
      <c r="O736" s="29" t="s">
        <v>54</v>
      </c>
      <c r="P736" s="29" t="s">
        <v>55</v>
      </c>
      <c r="Q736" s="29" t="s">
        <v>3289</v>
      </c>
      <c r="R736" s="29" t="s">
        <v>56</v>
      </c>
      <c r="S736" s="29" t="s">
        <v>57</v>
      </c>
      <c r="T736" s="29">
        <v>20</v>
      </c>
      <c r="U736" s="29">
        <v>273.5</v>
      </c>
      <c r="V736" s="8">
        <f t="shared" si="136"/>
        <v>5470</v>
      </c>
      <c r="W736" s="8">
        <f t="shared" si="137"/>
        <v>6126.4000000000005</v>
      </c>
      <c r="X736" s="29"/>
      <c r="Y736" s="29" t="s">
        <v>41</v>
      </c>
      <c r="Z736" s="29" t="s">
        <v>41</v>
      </c>
    </row>
    <row r="737" spans="1:26" ht="48.75" customHeight="1" x14ac:dyDescent="0.3">
      <c r="A737" s="13" t="s">
        <v>4412</v>
      </c>
      <c r="B737" s="29" t="s">
        <v>1485</v>
      </c>
      <c r="C737" s="72" t="s">
        <v>2564</v>
      </c>
      <c r="D737" s="29" t="s">
        <v>2563</v>
      </c>
      <c r="E737" s="29">
        <v>616</v>
      </c>
      <c r="F737" s="29" t="s">
        <v>2561</v>
      </c>
      <c r="G737" s="29" t="s">
        <v>1502</v>
      </c>
      <c r="H737" s="29" t="s">
        <v>2562</v>
      </c>
      <c r="I737" s="29"/>
      <c r="J737" s="29" t="s">
        <v>3294</v>
      </c>
      <c r="K737" s="29" t="s">
        <v>52</v>
      </c>
      <c r="L737" s="29" t="s">
        <v>53</v>
      </c>
      <c r="M737" s="29" t="s">
        <v>3291</v>
      </c>
      <c r="N737" s="29" t="s">
        <v>37</v>
      </c>
      <c r="O737" s="29" t="s">
        <v>54</v>
      </c>
      <c r="P737" s="29" t="s">
        <v>55</v>
      </c>
      <c r="Q737" s="29" t="s">
        <v>3289</v>
      </c>
      <c r="R737" s="29" t="s">
        <v>56</v>
      </c>
      <c r="S737" s="29" t="s">
        <v>57</v>
      </c>
      <c r="T737" s="29">
        <v>3</v>
      </c>
      <c r="U737" s="29">
        <v>1280</v>
      </c>
      <c r="V737" s="8">
        <f t="shared" si="136"/>
        <v>3840</v>
      </c>
      <c r="W737" s="8">
        <f t="shared" si="137"/>
        <v>4300.8</v>
      </c>
      <c r="X737" s="29"/>
      <c r="Y737" s="29" t="s">
        <v>41</v>
      </c>
      <c r="Z737" s="29" t="s">
        <v>41</v>
      </c>
    </row>
    <row r="738" spans="1:26" ht="48.75" customHeight="1" x14ac:dyDescent="0.3">
      <c r="A738" s="13" t="s">
        <v>4412</v>
      </c>
      <c r="B738" s="29" t="s">
        <v>1485</v>
      </c>
      <c r="C738" s="72" t="s">
        <v>2566</v>
      </c>
      <c r="D738" s="29" t="s">
        <v>2565</v>
      </c>
      <c r="E738" s="29">
        <v>617</v>
      </c>
      <c r="F738" s="29" t="s">
        <v>1501</v>
      </c>
      <c r="G738" s="29" t="s">
        <v>1502</v>
      </c>
      <c r="H738" s="29" t="s">
        <v>1503</v>
      </c>
      <c r="I738" s="29"/>
      <c r="J738" s="29" t="s">
        <v>3294</v>
      </c>
      <c r="K738" s="29" t="s">
        <v>52</v>
      </c>
      <c r="L738" s="29" t="s">
        <v>53</v>
      </c>
      <c r="M738" s="29" t="s">
        <v>3291</v>
      </c>
      <c r="N738" s="29" t="s">
        <v>37</v>
      </c>
      <c r="O738" s="29" t="s">
        <v>54</v>
      </c>
      <c r="P738" s="29" t="s">
        <v>55</v>
      </c>
      <c r="Q738" s="29" t="s">
        <v>3289</v>
      </c>
      <c r="R738" s="29" t="s">
        <v>56</v>
      </c>
      <c r="S738" s="29" t="s">
        <v>57</v>
      </c>
      <c r="T738" s="29">
        <v>22</v>
      </c>
      <c r="U738" s="29">
        <v>626.79</v>
      </c>
      <c r="V738" s="8">
        <f t="shared" si="136"/>
        <v>13789.38</v>
      </c>
      <c r="W738" s="8">
        <f t="shared" si="137"/>
        <v>15444.105600000001</v>
      </c>
      <c r="X738" s="29"/>
      <c r="Y738" s="29" t="s">
        <v>41</v>
      </c>
      <c r="Z738" s="29" t="s">
        <v>41</v>
      </c>
    </row>
    <row r="739" spans="1:26" ht="48.75" customHeight="1" x14ac:dyDescent="0.3">
      <c r="A739" s="13" t="s">
        <v>4412</v>
      </c>
      <c r="B739" s="29" t="s">
        <v>1485</v>
      </c>
      <c r="C739" s="72" t="s">
        <v>2568</v>
      </c>
      <c r="D739" s="29" t="s">
        <v>2567</v>
      </c>
      <c r="E739" s="29">
        <v>618</v>
      </c>
      <c r="F739" s="29" t="s">
        <v>2561</v>
      </c>
      <c r="G739" s="29" t="s">
        <v>1502</v>
      </c>
      <c r="H739" s="29" t="s">
        <v>2562</v>
      </c>
      <c r="I739" s="29"/>
      <c r="J739" s="29" t="s">
        <v>3294</v>
      </c>
      <c r="K739" s="29" t="s">
        <v>52</v>
      </c>
      <c r="L739" s="29" t="s">
        <v>53</v>
      </c>
      <c r="M739" s="29" t="s">
        <v>3291</v>
      </c>
      <c r="N739" s="29" t="s">
        <v>37</v>
      </c>
      <c r="O739" s="29" t="s">
        <v>54</v>
      </c>
      <c r="P739" s="29" t="s">
        <v>55</v>
      </c>
      <c r="Q739" s="29" t="s">
        <v>3289</v>
      </c>
      <c r="R739" s="29" t="s">
        <v>56</v>
      </c>
      <c r="S739" s="29" t="s">
        <v>57</v>
      </c>
      <c r="T739" s="29">
        <v>5</v>
      </c>
      <c r="U739" s="29">
        <v>273.5</v>
      </c>
      <c r="V739" s="8">
        <f t="shared" si="136"/>
        <v>1367.5</v>
      </c>
      <c r="W739" s="8">
        <f t="shared" si="137"/>
        <v>1531.6000000000001</v>
      </c>
      <c r="X739" s="29"/>
      <c r="Y739" s="29" t="s">
        <v>41</v>
      </c>
      <c r="Z739" s="29" t="s">
        <v>41</v>
      </c>
    </row>
    <row r="740" spans="1:26" ht="48.75" customHeight="1" x14ac:dyDescent="0.3">
      <c r="A740" s="13" t="s">
        <v>4412</v>
      </c>
      <c r="B740" s="29" t="s">
        <v>1485</v>
      </c>
      <c r="C740" s="72" t="s">
        <v>2570</v>
      </c>
      <c r="D740" s="29" t="s">
        <v>2569</v>
      </c>
      <c r="E740" s="29">
        <v>619</v>
      </c>
      <c r="F740" s="29" t="s">
        <v>2561</v>
      </c>
      <c r="G740" s="29" t="s">
        <v>1502</v>
      </c>
      <c r="H740" s="29" t="s">
        <v>2562</v>
      </c>
      <c r="I740" s="29"/>
      <c r="J740" s="29" t="s">
        <v>3294</v>
      </c>
      <c r="K740" s="29" t="s">
        <v>52</v>
      </c>
      <c r="L740" s="29" t="s">
        <v>53</v>
      </c>
      <c r="M740" s="29" t="s">
        <v>3291</v>
      </c>
      <c r="N740" s="29" t="s">
        <v>37</v>
      </c>
      <c r="O740" s="29" t="s">
        <v>54</v>
      </c>
      <c r="P740" s="29" t="s">
        <v>55</v>
      </c>
      <c r="Q740" s="29" t="s">
        <v>3289</v>
      </c>
      <c r="R740" s="29" t="s">
        <v>56</v>
      </c>
      <c r="S740" s="29" t="s">
        <v>57</v>
      </c>
      <c r="T740" s="29">
        <v>3</v>
      </c>
      <c r="U740" s="29">
        <v>1280</v>
      </c>
      <c r="V740" s="8">
        <f t="shared" si="136"/>
        <v>3840</v>
      </c>
      <c r="W740" s="8">
        <f t="shared" si="137"/>
        <v>4300.8</v>
      </c>
      <c r="X740" s="29"/>
      <c r="Y740" s="29" t="s">
        <v>41</v>
      </c>
      <c r="Z740" s="29" t="s">
        <v>41</v>
      </c>
    </row>
    <row r="741" spans="1:26" ht="48.75" customHeight="1" x14ac:dyDescent="0.3">
      <c r="A741" s="13" t="s">
        <v>4412</v>
      </c>
      <c r="B741" s="29" t="s">
        <v>1485</v>
      </c>
      <c r="C741" s="72" t="s">
        <v>2572</v>
      </c>
      <c r="D741" s="29" t="s">
        <v>2571</v>
      </c>
      <c r="E741" s="29">
        <v>620</v>
      </c>
      <c r="F741" s="29" t="s">
        <v>2561</v>
      </c>
      <c r="G741" s="29" t="s">
        <v>1502</v>
      </c>
      <c r="H741" s="29" t="s">
        <v>2562</v>
      </c>
      <c r="I741" s="29"/>
      <c r="J741" s="29" t="s">
        <v>3294</v>
      </c>
      <c r="K741" s="29" t="s">
        <v>52</v>
      </c>
      <c r="L741" s="29" t="s">
        <v>53</v>
      </c>
      <c r="M741" s="29" t="s">
        <v>3291</v>
      </c>
      <c r="N741" s="29" t="s">
        <v>37</v>
      </c>
      <c r="O741" s="29" t="s">
        <v>54</v>
      </c>
      <c r="P741" s="29" t="s">
        <v>55</v>
      </c>
      <c r="Q741" s="29" t="s">
        <v>3289</v>
      </c>
      <c r="R741" s="29" t="s">
        <v>56</v>
      </c>
      <c r="S741" s="29" t="s">
        <v>57</v>
      </c>
      <c r="T741" s="29">
        <v>3</v>
      </c>
      <c r="U741" s="29">
        <v>1280</v>
      </c>
      <c r="V741" s="8">
        <f t="shared" si="136"/>
        <v>3840</v>
      </c>
      <c r="W741" s="8">
        <f t="shared" si="137"/>
        <v>4300.8</v>
      </c>
      <c r="X741" s="29"/>
      <c r="Y741" s="29" t="s">
        <v>41</v>
      </c>
      <c r="Z741" s="29" t="s">
        <v>41</v>
      </c>
    </row>
    <row r="742" spans="1:26" ht="48.75" customHeight="1" x14ac:dyDescent="0.3">
      <c r="A742" s="13" t="s">
        <v>4412</v>
      </c>
      <c r="B742" s="29" t="s">
        <v>1485</v>
      </c>
      <c r="C742" s="72" t="s">
        <v>2574</v>
      </c>
      <c r="D742" s="29" t="s">
        <v>2573</v>
      </c>
      <c r="E742" s="29">
        <v>621</v>
      </c>
      <c r="F742" s="29" t="s">
        <v>2561</v>
      </c>
      <c r="G742" s="29" t="s">
        <v>1502</v>
      </c>
      <c r="H742" s="29" t="s">
        <v>2562</v>
      </c>
      <c r="I742" s="29"/>
      <c r="J742" s="29" t="s">
        <v>3294</v>
      </c>
      <c r="K742" s="29" t="s">
        <v>52</v>
      </c>
      <c r="L742" s="29" t="s">
        <v>53</v>
      </c>
      <c r="M742" s="29" t="s">
        <v>3291</v>
      </c>
      <c r="N742" s="29" t="s">
        <v>37</v>
      </c>
      <c r="O742" s="29" t="s">
        <v>54</v>
      </c>
      <c r="P742" s="29" t="s">
        <v>55</v>
      </c>
      <c r="Q742" s="29" t="s">
        <v>3289</v>
      </c>
      <c r="R742" s="29" t="s">
        <v>56</v>
      </c>
      <c r="S742" s="29" t="s">
        <v>57</v>
      </c>
      <c r="T742" s="29">
        <v>7</v>
      </c>
      <c r="U742" s="29">
        <v>273.5</v>
      </c>
      <c r="V742" s="8">
        <f t="shared" si="136"/>
        <v>1914.5</v>
      </c>
      <c r="W742" s="8">
        <f t="shared" si="137"/>
        <v>2144.2400000000002</v>
      </c>
      <c r="X742" s="29"/>
      <c r="Y742" s="29" t="s">
        <v>41</v>
      </c>
      <c r="Z742" s="29" t="s">
        <v>41</v>
      </c>
    </row>
    <row r="743" spans="1:26" ht="48.75" customHeight="1" x14ac:dyDescent="0.3">
      <c r="A743" s="13" t="s">
        <v>4412</v>
      </c>
      <c r="B743" s="29" t="s">
        <v>1485</v>
      </c>
      <c r="C743" s="72" t="s">
        <v>2576</v>
      </c>
      <c r="D743" s="29" t="s">
        <v>2575</v>
      </c>
      <c r="E743" s="29">
        <v>622</v>
      </c>
      <c r="F743" s="29" t="s">
        <v>2561</v>
      </c>
      <c r="G743" s="29" t="s">
        <v>1502</v>
      </c>
      <c r="H743" s="29" t="s">
        <v>2562</v>
      </c>
      <c r="I743" s="29"/>
      <c r="J743" s="29" t="s">
        <v>3294</v>
      </c>
      <c r="K743" s="29" t="s">
        <v>52</v>
      </c>
      <c r="L743" s="29" t="s">
        <v>53</v>
      </c>
      <c r="M743" s="29" t="s">
        <v>3291</v>
      </c>
      <c r="N743" s="29" t="s">
        <v>37</v>
      </c>
      <c r="O743" s="29" t="s">
        <v>54</v>
      </c>
      <c r="P743" s="29" t="s">
        <v>55</v>
      </c>
      <c r="Q743" s="29" t="s">
        <v>3289</v>
      </c>
      <c r="R743" s="29" t="s">
        <v>56</v>
      </c>
      <c r="S743" s="29" t="s">
        <v>57</v>
      </c>
      <c r="T743" s="29">
        <v>5</v>
      </c>
      <c r="U743" s="29">
        <v>273.5</v>
      </c>
      <c r="V743" s="8">
        <f t="shared" si="136"/>
        <v>1367.5</v>
      </c>
      <c r="W743" s="8">
        <f t="shared" si="137"/>
        <v>1531.6000000000001</v>
      </c>
      <c r="X743" s="29"/>
      <c r="Y743" s="29" t="s">
        <v>41</v>
      </c>
      <c r="Z743" s="29" t="s">
        <v>41</v>
      </c>
    </row>
    <row r="744" spans="1:26" ht="48.75" customHeight="1" x14ac:dyDescent="0.3">
      <c r="A744" s="13" t="s">
        <v>4412</v>
      </c>
      <c r="B744" s="29" t="s">
        <v>1485</v>
      </c>
      <c r="C744" s="72" t="s">
        <v>2578</v>
      </c>
      <c r="D744" s="29" t="s">
        <v>2577</v>
      </c>
      <c r="E744" s="29">
        <v>623</v>
      </c>
      <c r="F744" s="29" t="s">
        <v>2561</v>
      </c>
      <c r="G744" s="29" t="s">
        <v>1502</v>
      </c>
      <c r="H744" s="29" t="s">
        <v>2562</v>
      </c>
      <c r="I744" s="29"/>
      <c r="J744" s="29" t="s">
        <v>3294</v>
      </c>
      <c r="K744" s="29" t="s">
        <v>52</v>
      </c>
      <c r="L744" s="29" t="s">
        <v>53</v>
      </c>
      <c r="M744" s="29" t="s">
        <v>3291</v>
      </c>
      <c r="N744" s="29" t="s">
        <v>37</v>
      </c>
      <c r="O744" s="29" t="s">
        <v>54</v>
      </c>
      <c r="P744" s="29" t="s">
        <v>55</v>
      </c>
      <c r="Q744" s="29" t="s">
        <v>3289</v>
      </c>
      <c r="R744" s="29" t="s">
        <v>56</v>
      </c>
      <c r="S744" s="29" t="s">
        <v>57</v>
      </c>
      <c r="T744" s="29">
        <v>3</v>
      </c>
      <c r="U744" s="29">
        <v>1280</v>
      </c>
      <c r="V744" s="8">
        <f t="shared" si="136"/>
        <v>3840</v>
      </c>
      <c r="W744" s="8">
        <f t="shared" si="137"/>
        <v>4300.8</v>
      </c>
      <c r="X744" s="29"/>
      <c r="Y744" s="29" t="s">
        <v>41</v>
      </c>
      <c r="Z744" s="29" t="s">
        <v>41</v>
      </c>
    </row>
    <row r="745" spans="1:26" ht="48.75" customHeight="1" x14ac:dyDescent="0.3">
      <c r="A745" s="13" t="s">
        <v>4412</v>
      </c>
      <c r="B745" s="29" t="s">
        <v>1485</v>
      </c>
      <c r="C745" s="72" t="s">
        <v>2580</v>
      </c>
      <c r="D745" s="29" t="s">
        <v>2579</v>
      </c>
      <c r="E745" s="29">
        <v>624</v>
      </c>
      <c r="F745" s="29" t="s">
        <v>1501</v>
      </c>
      <c r="G745" s="29" t="s">
        <v>1502</v>
      </c>
      <c r="H745" s="29" t="s">
        <v>1503</v>
      </c>
      <c r="I745" s="29"/>
      <c r="J745" s="29" t="s">
        <v>3294</v>
      </c>
      <c r="K745" s="29" t="s">
        <v>52</v>
      </c>
      <c r="L745" s="29" t="s">
        <v>53</v>
      </c>
      <c r="M745" s="29" t="s">
        <v>3291</v>
      </c>
      <c r="N745" s="29" t="s">
        <v>37</v>
      </c>
      <c r="O745" s="29" t="s">
        <v>54</v>
      </c>
      <c r="P745" s="29" t="s">
        <v>55</v>
      </c>
      <c r="Q745" s="29" t="s">
        <v>3289</v>
      </c>
      <c r="R745" s="29" t="s">
        <v>56</v>
      </c>
      <c r="S745" s="29" t="s">
        <v>57</v>
      </c>
      <c r="T745" s="29">
        <v>255</v>
      </c>
      <c r="U745" s="29">
        <v>28.97</v>
      </c>
      <c r="V745" s="8">
        <f t="shared" si="136"/>
        <v>7387.3499999999995</v>
      </c>
      <c r="W745" s="8">
        <f t="shared" si="137"/>
        <v>8273.8320000000003</v>
      </c>
      <c r="X745" s="29"/>
      <c r="Y745" s="29" t="s">
        <v>41</v>
      </c>
      <c r="Z745" s="29" t="s">
        <v>41</v>
      </c>
    </row>
    <row r="746" spans="1:26" ht="48.75" customHeight="1" x14ac:dyDescent="0.3">
      <c r="A746" s="13" t="s">
        <v>4412</v>
      </c>
      <c r="B746" s="29" t="s">
        <v>1485</v>
      </c>
      <c r="C746" s="72" t="s">
        <v>2582</v>
      </c>
      <c r="D746" s="29" t="s">
        <v>2581</v>
      </c>
      <c r="E746" s="29">
        <v>625</v>
      </c>
      <c r="F746" s="29" t="s">
        <v>1501</v>
      </c>
      <c r="G746" s="29" t="s">
        <v>1502</v>
      </c>
      <c r="H746" s="29" t="s">
        <v>1503</v>
      </c>
      <c r="I746" s="29"/>
      <c r="J746" s="29" t="s">
        <v>3294</v>
      </c>
      <c r="K746" s="29" t="s">
        <v>52</v>
      </c>
      <c r="L746" s="29" t="s">
        <v>53</v>
      </c>
      <c r="M746" s="29" t="s">
        <v>3291</v>
      </c>
      <c r="N746" s="29" t="s">
        <v>37</v>
      </c>
      <c r="O746" s="29" t="s">
        <v>54</v>
      </c>
      <c r="P746" s="29" t="s">
        <v>55</v>
      </c>
      <c r="Q746" s="29" t="s">
        <v>3289</v>
      </c>
      <c r="R746" s="29" t="s">
        <v>56</v>
      </c>
      <c r="S746" s="29" t="s">
        <v>57</v>
      </c>
      <c r="T746" s="29">
        <v>250</v>
      </c>
      <c r="U746" s="29">
        <v>52.32</v>
      </c>
      <c r="V746" s="8">
        <f t="shared" si="136"/>
        <v>13080</v>
      </c>
      <c r="W746" s="8">
        <f t="shared" si="137"/>
        <v>14649.600000000002</v>
      </c>
      <c r="X746" s="29"/>
      <c r="Y746" s="29" t="s">
        <v>41</v>
      </c>
      <c r="Z746" s="29" t="s">
        <v>41</v>
      </c>
    </row>
    <row r="747" spans="1:26" ht="48.75" customHeight="1" x14ac:dyDescent="0.3">
      <c r="A747" s="13" t="s">
        <v>4412</v>
      </c>
      <c r="B747" s="29" t="s">
        <v>1485</v>
      </c>
      <c r="C747" s="72" t="s">
        <v>2584</v>
      </c>
      <c r="D747" s="29" t="s">
        <v>2583</v>
      </c>
      <c r="E747" s="29">
        <v>626</v>
      </c>
      <c r="F747" s="29" t="s">
        <v>1501</v>
      </c>
      <c r="G747" s="29" t="s">
        <v>1502</v>
      </c>
      <c r="H747" s="29" t="s">
        <v>1503</v>
      </c>
      <c r="I747" s="29"/>
      <c r="J747" s="29" t="s">
        <v>3294</v>
      </c>
      <c r="K747" s="29" t="s">
        <v>52</v>
      </c>
      <c r="L747" s="29" t="s">
        <v>53</v>
      </c>
      <c r="M747" s="29" t="s">
        <v>3291</v>
      </c>
      <c r="N747" s="29" t="s">
        <v>37</v>
      </c>
      <c r="O747" s="29" t="s">
        <v>54</v>
      </c>
      <c r="P747" s="29" t="s">
        <v>55</v>
      </c>
      <c r="Q747" s="29" t="s">
        <v>3289</v>
      </c>
      <c r="R747" s="29" t="s">
        <v>56</v>
      </c>
      <c r="S747" s="29" t="s">
        <v>57</v>
      </c>
      <c r="T747" s="29">
        <v>126</v>
      </c>
      <c r="U747" s="29">
        <v>62.5</v>
      </c>
      <c r="V747" s="8">
        <f t="shared" si="136"/>
        <v>7875</v>
      </c>
      <c r="W747" s="8">
        <f t="shared" si="137"/>
        <v>8820</v>
      </c>
      <c r="X747" s="29"/>
      <c r="Y747" s="29" t="s">
        <v>41</v>
      </c>
      <c r="Z747" s="29" t="s">
        <v>41</v>
      </c>
    </row>
    <row r="748" spans="1:26" ht="48.75" customHeight="1" x14ac:dyDescent="0.3">
      <c r="A748" s="13" t="s">
        <v>4412</v>
      </c>
      <c r="B748" s="29" t="s">
        <v>1485</v>
      </c>
      <c r="C748" s="72" t="s">
        <v>2586</v>
      </c>
      <c r="D748" s="29" t="s">
        <v>2585</v>
      </c>
      <c r="E748" s="29">
        <v>627</v>
      </c>
      <c r="F748" s="29" t="s">
        <v>2561</v>
      </c>
      <c r="G748" s="29" t="s">
        <v>1502</v>
      </c>
      <c r="H748" s="29" t="s">
        <v>2562</v>
      </c>
      <c r="I748" s="29"/>
      <c r="J748" s="29" t="s">
        <v>3294</v>
      </c>
      <c r="K748" s="29" t="s">
        <v>52</v>
      </c>
      <c r="L748" s="29" t="s">
        <v>53</v>
      </c>
      <c r="M748" s="29" t="s">
        <v>3291</v>
      </c>
      <c r="N748" s="29" t="s">
        <v>37</v>
      </c>
      <c r="O748" s="29" t="s">
        <v>54</v>
      </c>
      <c r="P748" s="29" t="s">
        <v>55</v>
      </c>
      <c r="Q748" s="29" t="s">
        <v>3289</v>
      </c>
      <c r="R748" s="29" t="s">
        <v>56</v>
      </c>
      <c r="S748" s="29" t="s">
        <v>57</v>
      </c>
      <c r="T748" s="29">
        <v>10</v>
      </c>
      <c r="U748" s="29">
        <v>266.67</v>
      </c>
      <c r="V748" s="8">
        <f t="shared" si="136"/>
        <v>2666.7000000000003</v>
      </c>
      <c r="W748" s="8">
        <f t="shared" si="137"/>
        <v>2986.7040000000006</v>
      </c>
      <c r="X748" s="29"/>
      <c r="Y748" s="29" t="s">
        <v>41</v>
      </c>
      <c r="Z748" s="29" t="s">
        <v>41</v>
      </c>
    </row>
    <row r="749" spans="1:26" ht="48.75" customHeight="1" x14ac:dyDescent="0.3">
      <c r="A749" s="13" t="s">
        <v>4412</v>
      </c>
      <c r="B749" s="29" t="s">
        <v>1485</v>
      </c>
      <c r="C749" s="72" t="s">
        <v>2588</v>
      </c>
      <c r="D749" s="29" t="s">
        <v>2587</v>
      </c>
      <c r="E749" s="29">
        <v>628</v>
      </c>
      <c r="F749" s="29" t="s">
        <v>2589</v>
      </c>
      <c r="G749" s="29" t="s">
        <v>2590</v>
      </c>
      <c r="H749" s="29" t="s">
        <v>2591</v>
      </c>
      <c r="I749" s="29"/>
      <c r="J749" s="29" t="s">
        <v>3294</v>
      </c>
      <c r="K749" s="29" t="s">
        <v>52</v>
      </c>
      <c r="L749" s="29" t="s">
        <v>53</v>
      </c>
      <c r="M749" s="29" t="s">
        <v>3291</v>
      </c>
      <c r="N749" s="29" t="s">
        <v>37</v>
      </c>
      <c r="O749" s="29" t="s">
        <v>54</v>
      </c>
      <c r="P749" s="29" t="s">
        <v>55</v>
      </c>
      <c r="Q749" s="29" t="s">
        <v>3289</v>
      </c>
      <c r="R749" s="29" t="s">
        <v>56</v>
      </c>
      <c r="S749" s="29" t="s">
        <v>320</v>
      </c>
      <c r="T749" s="29">
        <v>20</v>
      </c>
      <c r="U749" s="29">
        <v>333</v>
      </c>
      <c r="V749" s="8">
        <f t="shared" si="136"/>
        <v>6660</v>
      </c>
      <c r="W749" s="8">
        <f t="shared" si="137"/>
        <v>7459.2000000000007</v>
      </c>
      <c r="X749" s="29"/>
      <c r="Y749" s="29" t="s">
        <v>41</v>
      </c>
      <c r="Z749" s="29" t="s">
        <v>41</v>
      </c>
    </row>
    <row r="750" spans="1:26" ht="48.75" customHeight="1" x14ac:dyDescent="0.3">
      <c r="A750" s="13" t="s">
        <v>4412</v>
      </c>
      <c r="B750" s="29" t="s">
        <v>1485</v>
      </c>
      <c r="C750" s="72" t="s">
        <v>2593</v>
      </c>
      <c r="D750" s="29" t="s">
        <v>2592</v>
      </c>
      <c r="E750" s="29">
        <v>629</v>
      </c>
      <c r="F750" s="29" t="s">
        <v>2538</v>
      </c>
      <c r="G750" s="29" t="s">
        <v>1158</v>
      </c>
      <c r="H750" s="29" t="s">
        <v>2539</v>
      </c>
      <c r="I750" s="29"/>
      <c r="J750" s="29" t="s">
        <v>3294</v>
      </c>
      <c r="K750" s="29" t="s">
        <v>52</v>
      </c>
      <c r="L750" s="29" t="s">
        <v>53</v>
      </c>
      <c r="M750" s="29" t="s">
        <v>3291</v>
      </c>
      <c r="N750" s="29" t="s">
        <v>37</v>
      </c>
      <c r="O750" s="29" t="s">
        <v>54</v>
      </c>
      <c r="P750" s="29" t="s">
        <v>55</v>
      </c>
      <c r="Q750" s="29" t="s">
        <v>3289</v>
      </c>
      <c r="R750" s="29" t="s">
        <v>56</v>
      </c>
      <c r="S750" s="29" t="s">
        <v>409</v>
      </c>
      <c r="T750" s="29">
        <v>37</v>
      </c>
      <c r="U750" s="29">
        <v>1000</v>
      </c>
      <c r="V750" s="8">
        <v>0</v>
      </c>
      <c r="W750" s="8">
        <f t="shared" si="137"/>
        <v>0</v>
      </c>
      <c r="X750" s="29"/>
      <c r="Y750" s="29" t="s">
        <v>41</v>
      </c>
      <c r="Z750" s="29" t="s">
        <v>41</v>
      </c>
    </row>
    <row r="751" spans="1:26" ht="48.75" customHeight="1" x14ac:dyDescent="0.3">
      <c r="A751" s="13" t="s">
        <v>4412</v>
      </c>
      <c r="B751" s="29" t="s">
        <v>1485</v>
      </c>
      <c r="C751" s="72" t="s">
        <v>2595</v>
      </c>
      <c r="D751" s="29" t="s">
        <v>2594</v>
      </c>
      <c r="E751" s="29">
        <v>630</v>
      </c>
      <c r="F751" s="29" t="s">
        <v>2596</v>
      </c>
      <c r="G751" s="29" t="s">
        <v>2597</v>
      </c>
      <c r="H751" s="29" t="s">
        <v>1232</v>
      </c>
      <c r="I751" s="29"/>
      <c r="J751" s="29" t="s">
        <v>3294</v>
      </c>
      <c r="K751" s="29" t="s">
        <v>52</v>
      </c>
      <c r="L751" s="29" t="s">
        <v>53</v>
      </c>
      <c r="M751" s="29" t="s">
        <v>3291</v>
      </c>
      <c r="N751" s="29" t="s">
        <v>37</v>
      </c>
      <c r="O751" s="29" t="s">
        <v>54</v>
      </c>
      <c r="P751" s="29" t="s">
        <v>55</v>
      </c>
      <c r="Q751" s="29" t="s">
        <v>3289</v>
      </c>
      <c r="R751" s="29" t="s">
        <v>56</v>
      </c>
      <c r="S751" s="29" t="s">
        <v>57</v>
      </c>
      <c r="T751" s="29">
        <v>10</v>
      </c>
      <c r="U751" s="29">
        <v>2000</v>
      </c>
      <c r="V751" s="8">
        <f t="shared" si="136"/>
        <v>20000</v>
      </c>
      <c r="W751" s="8">
        <f t="shared" si="137"/>
        <v>22400.000000000004</v>
      </c>
      <c r="X751" s="29"/>
      <c r="Y751" s="29" t="s">
        <v>41</v>
      </c>
      <c r="Z751" s="29" t="s">
        <v>41</v>
      </c>
    </row>
    <row r="752" spans="1:26" ht="48.75" customHeight="1" x14ac:dyDescent="0.3">
      <c r="A752" s="13" t="s">
        <v>4412</v>
      </c>
      <c r="B752" s="29" t="s">
        <v>1485</v>
      </c>
      <c r="C752" s="72" t="s">
        <v>2599</v>
      </c>
      <c r="D752" s="29" t="s">
        <v>2598</v>
      </c>
      <c r="E752" s="29">
        <v>631</v>
      </c>
      <c r="F752" s="29" t="s">
        <v>2600</v>
      </c>
      <c r="G752" s="29" t="s">
        <v>836</v>
      </c>
      <c r="H752" s="29" t="s">
        <v>2601</v>
      </c>
      <c r="I752" s="29"/>
      <c r="J752" s="29" t="s">
        <v>3294</v>
      </c>
      <c r="K752" s="29" t="s">
        <v>52</v>
      </c>
      <c r="L752" s="29" t="s">
        <v>53</v>
      </c>
      <c r="M752" s="29" t="s">
        <v>3291</v>
      </c>
      <c r="N752" s="29" t="s">
        <v>37</v>
      </c>
      <c r="O752" s="29" t="s">
        <v>54</v>
      </c>
      <c r="P752" s="29" t="s">
        <v>55</v>
      </c>
      <c r="Q752" s="29" t="s">
        <v>3289</v>
      </c>
      <c r="R752" s="29" t="s">
        <v>56</v>
      </c>
      <c r="S752" s="29" t="s">
        <v>57</v>
      </c>
      <c r="T752" s="29">
        <v>2</v>
      </c>
      <c r="U752" s="29">
        <v>118000</v>
      </c>
      <c r="V752" s="8">
        <f t="shared" si="136"/>
        <v>236000</v>
      </c>
      <c r="W752" s="8">
        <f t="shared" si="137"/>
        <v>264320</v>
      </c>
      <c r="X752" s="29"/>
      <c r="Y752" s="29" t="s">
        <v>41</v>
      </c>
      <c r="Z752" s="29" t="s">
        <v>41</v>
      </c>
    </row>
    <row r="753" spans="1:26" ht="48.75" customHeight="1" x14ac:dyDescent="0.3">
      <c r="A753" s="13" t="s">
        <v>4412</v>
      </c>
      <c r="B753" s="29" t="s">
        <v>1485</v>
      </c>
      <c r="C753" s="72" t="s">
        <v>2603</v>
      </c>
      <c r="D753" s="29" t="s">
        <v>2602</v>
      </c>
      <c r="E753" s="29">
        <v>632</v>
      </c>
      <c r="F753" s="29" t="s">
        <v>2604</v>
      </c>
      <c r="G753" s="29" t="s">
        <v>2605</v>
      </c>
      <c r="H753" s="29" t="s">
        <v>2606</v>
      </c>
      <c r="I753" s="29"/>
      <c r="J753" s="29" t="s">
        <v>3294</v>
      </c>
      <c r="K753" s="29" t="s">
        <v>52</v>
      </c>
      <c r="L753" s="29" t="s">
        <v>53</v>
      </c>
      <c r="M753" s="29" t="s">
        <v>3291</v>
      </c>
      <c r="N753" s="29" t="s">
        <v>37</v>
      </c>
      <c r="O753" s="29" t="s">
        <v>54</v>
      </c>
      <c r="P753" s="29" t="s">
        <v>55</v>
      </c>
      <c r="Q753" s="29" t="s">
        <v>3289</v>
      </c>
      <c r="R753" s="29" t="s">
        <v>56</v>
      </c>
      <c r="S753" s="29" t="s">
        <v>57</v>
      </c>
      <c r="T753" s="29">
        <v>20</v>
      </c>
      <c r="U753" s="29">
        <v>3800</v>
      </c>
      <c r="V753" s="8">
        <f t="shared" si="136"/>
        <v>76000</v>
      </c>
      <c r="W753" s="8">
        <f t="shared" si="137"/>
        <v>85120.000000000015</v>
      </c>
      <c r="X753" s="29"/>
      <c r="Y753" s="29" t="s">
        <v>41</v>
      </c>
      <c r="Z753" s="29" t="s">
        <v>41</v>
      </c>
    </row>
    <row r="754" spans="1:26" ht="48.75" customHeight="1" x14ac:dyDescent="0.3">
      <c r="A754" s="13" t="s">
        <v>4412</v>
      </c>
      <c r="B754" s="29" t="s">
        <v>1485</v>
      </c>
      <c r="C754" s="72" t="s">
        <v>2608</v>
      </c>
      <c r="D754" s="29" t="s">
        <v>2607</v>
      </c>
      <c r="E754" s="29">
        <v>633</v>
      </c>
      <c r="F754" s="29" t="s">
        <v>2609</v>
      </c>
      <c r="G754" s="29" t="s">
        <v>953</v>
      </c>
      <c r="H754" s="29" t="s">
        <v>2610</v>
      </c>
      <c r="I754" s="29"/>
      <c r="J754" s="29" t="s">
        <v>3294</v>
      </c>
      <c r="K754" s="29" t="s">
        <v>52</v>
      </c>
      <c r="L754" s="29" t="s">
        <v>53</v>
      </c>
      <c r="M754" s="29" t="s">
        <v>3291</v>
      </c>
      <c r="N754" s="29" t="s">
        <v>37</v>
      </c>
      <c r="O754" s="29" t="s">
        <v>54</v>
      </c>
      <c r="P754" s="29" t="s">
        <v>55</v>
      </c>
      <c r="Q754" s="29" t="s">
        <v>3289</v>
      </c>
      <c r="R754" s="29" t="s">
        <v>56</v>
      </c>
      <c r="S754" s="29" t="s">
        <v>57</v>
      </c>
      <c r="T754" s="29">
        <v>18</v>
      </c>
      <c r="U754" s="29">
        <v>487</v>
      </c>
      <c r="V754" s="8">
        <f t="shared" si="136"/>
        <v>8766</v>
      </c>
      <c r="W754" s="8">
        <f t="shared" si="137"/>
        <v>9817.92</v>
      </c>
      <c r="X754" s="29"/>
      <c r="Y754" s="29" t="s">
        <v>41</v>
      </c>
      <c r="Z754" s="29" t="s">
        <v>41</v>
      </c>
    </row>
    <row r="755" spans="1:26" ht="48.75" customHeight="1" x14ac:dyDescent="0.3">
      <c r="A755" s="13" t="s">
        <v>4412</v>
      </c>
      <c r="B755" s="29" t="s">
        <v>1485</v>
      </c>
      <c r="C755" s="72" t="s">
        <v>2612</v>
      </c>
      <c r="D755" s="29" t="s">
        <v>2611</v>
      </c>
      <c r="E755" s="29">
        <v>634</v>
      </c>
      <c r="F755" s="29" t="s">
        <v>2613</v>
      </c>
      <c r="G755" s="29" t="s">
        <v>953</v>
      </c>
      <c r="H755" s="29" t="s">
        <v>2614</v>
      </c>
      <c r="I755" s="29"/>
      <c r="J755" s="29" t="s">
        <v>3294</v>
      </c>
      <c r="K755" s="29" t="s">
        <v>52</v>
      </c>
      <c r="L755" s="29" t="s">
        <v>53</v>
      </c>
      <c r="M755" s="29" t="s">
        <v>3291</v>
      </c>
      <c r="N755" s="29" t="s">
        <v>37</v>
      </c>
      <c r="O755" s="29" t="s">
        <v>54</v>
      </c>
      <c r="P755" s="29" t="s">
        <v>55</v>
      </c>
      <c r="Q755" s="29" t="s">
        <v>3289</v>
      </c>
      <c r="R755" s="29" t="s">
        <v>56</v>
      </c>
      <c r="S755" s="29" t="s">
        <v>57</v>
      </c>
      <c r="T755" s="29">
        <v>50</v>
      </c>
      <c r="U755" s="29">
        <v>87.5</v>
      </c>
      <c r="V755" s="8">
        <f t="shared" si="136"/>
        <v>4375</v>
      </c>
      <c r="W755" s="8">
        <f t="shared" si="137"/>
        <v>4900.0000000000009</v>
      </c>
      <c r="X755" s="29"/>
      <c r="Y755" s="29" t="s">
        <v>41</v>
      </c>
      <c r="Z755" s="29" t="s">
        <v>41</v>
      </c>
    </row>
    <row r="756" spans="1:26" ht="48.75" customHeight="1" x14ac:dyDescent="0.3">
      <c r="A756" s="13" t="s">
        <v>4412</v>
      </c>
      <c r="B756" s="29" t="s">
        <v>1485</v>
      </c>
      <c r="C756" s="72" t="s">
        <v>2616</v>
      </c>
      <c r="D756" s="29" t="s">
        <v>2615</v>
      </c>
      <c r="E756" s="29">
        <v>635</v>
      </c>
      <c r="F756" s="29" t="s">
        <v>2617</v>
      </c>
      <c r="G756" s="29" t="s">
        <v>953</v>
      </c>
      <c r="H756" s="29" t="s">
        <v>2618</v>
      </c>
      <c r="I756" s="29"/>
      <c r="J756" s="29" t="s">
        <v>3294</v>
      </c>
      <c r="K756" s="29" t="s">
        <v>52</v>
      </c>
      <c r="L756" s="29" t="s">
        <v>53</v>
      </c>
      <c r="M756" s="29" t="s">
        <v>3291</v>
      </c>
      <c r="N756" s="29" t="s">
        <v>37</v>
      </c>
      <c r="O756" s="29" t="s">
        <v>54</v>
      </c>
      <c r="P756" s="29" t="s">
        <v>55</v>
      </c>
      <c r="Q756" s="29" t="s">
        <v>3289</v>
      </c>
      <c r="R756" s="29" t="s">
        <v>56</v>
      </c>
      <c r="S756" s="29" t="s">
        <v>57</v>
      </c>
      <c r="T756" s="29">
        <v>70</v>
      </c>
      <c r="U756" s="29">
        <v>66.55</v>
      </c>
      <c r="V756" s="8">
        <f t="shared" si="136"/>
        <v>4658.5</v>
      </c>
      <c r="W756" s="8">
        <f t="shared" si="137"/>
        <v>5217.5200000000004</v>
      </c>
      <c r="X756" s="29"/>
      <c r="Y756" s="29" t="s">
        <v>41</v>
      </c>
      <c r="Z756" s="29" t="s">
        <v>41</v>
      </c>
    </row>
    <row r="757" spans="1:26" ht="48.75" customHeight="1" x14ac:dyDescent="0.3">
      <c r="A757" s="13" t="s">
        <v>4412</v>
      </c>
      <c r="B757" s="29" t="s">
        <v>1485</v>
      </c>
      <c r="C757" s="72" t="s">
        <v>2620</v>
      </c>
      <c r="D757" s="29" t="s">
        <v>2619</v>
      </c>
      <c r="E757" s="29">
        <v>636</v>
      </c>
      <c r="F757" s="29" t="s">
        <v>2617</v>
      </c>
      <c r="G757" s="29" t="s">
        <v>953</v>
      </c>
      <c r="H757" s="29" t="s">
        <v>2618</v>
      </c>
      <c r="I757" s="29"/>
      <c r="J757" s="29" t="s">
        <v>3294</v>
      </c>
      <c r="K757" s="29" t="s">
        <v>52</v>
      </c>
      <c r="L757" s="29" t="s">
        <v>53</v>
      </c>
      <c r="M757" s="29" t="s">
        <v>3291</v>
      </c>
      <c r="N757" s="29" t="s">
        <v>37</v>
      </c>
      <c r="O757" s="29" t="s">
        <v>54</v>
      </c>
      <c r="P757" s="29" t="s">
        <v>55</v>
      </c>
      <c r="Q757" s="29" t="s">
        <v>3289</v>
      </c>
      <c r="R757" s="29" t="s">
        <v>56</v>
      </c>
      <c r="S757" s="29" t="s">
        <v>57</v>
      </c>
      <c r="T757" s="29">
        <v>371</v>
      </c>
      <c r="U757" s="29">
        <v>367.43</v>
      </c>
      <c r="V757" s="8">
        <f t="shared" si="136"/>
        <v>136316.53</v>
      </c>
      <c r="W757" s="8">
        <f t="shared" si="137"/>
        <v>152674.51360000001</v>
      </c>
      <c r="X757" s="29"/>
      <c r="Y757" s="29" t="s">
        <v>41</v>
      </c>
      <c r="Z757" s="29" t="s">
        <v>41</v>
      </c>
    </row>
    <row r="758" spans="1:26" ht="48.75" customHeight="1" x14ac:dyDescent="0.3">
      <c r="A758" s="13" t="s">
        <v>4412</v>
      </c>
      <c r="B758" s="29" t="s">
        <v>1485</v>
      </c>
      <c r="C758" s="72" t="s">
        <v>2622</v>
      </c>
      <c r="D758" s="29" t="s">
        <v>2621</v>
      </c>
      <c r="E758" s="29">
        <v>637</v>
      </c>
      <c r="F758" s="29" t="s">
        <v>2623</v>
      </c>
      <c r="G758" s="29" t="s">
        <v>953</v>
      </c>
      <c r="H758" s="29" t="s">
        <v>2624</v>
      </c>
      <c r="I758" s="29"/>
      <c r="J758" s="29" t="s">
        <v>3294</v>
      </c>
      <c r="K758" s="29" t="s">
        <v>52</v>
      </c>
      <c r="L758" s="29" t="s">
        <v>53</v>
      </c>
      <c r="M758" s="29" t="s">
        <v>3291</v>
      </c>
      <c r="N758" s="29" t="s">
        <v>37</v>
      </c>
      <c r="O758" s="29" t="s">
        <v>54</v>
      </c>
      <c r="P758" s="29" t="s">
        <v>55</v>
      </c>
      <c r="Q758" s="29" t="s">
        <v>3289</v>
      </c>
      <c r="R758" s="29" t="s">
        <v>56</v>
      </c>
      <c r="S758" s="29" t="s">
        <v>57</v>
      </c>
      <c r="T758" s="29">
        <v>520</v>
      </c>
      <c r="U758" s="29">
        <v>128.68999999999997</v>
      </c>
      <c r="V758" s="8">
        <f t="shared" si="136"/>
        <v>66918.799999999988</v>
      </c>
      <c r="W758" s="8">
        <f t="shared" si="137"/>
        <v>74949.055999999997</v>
      </c>
      <c r="X758" s="29"/>
      <c r="Y758" s="29" t="s">
        <v>41</v>
      </c>
      <c r="Z758" s="29" t="s">
        <v>41</v>
      </c>
    </row>
    <row r="759" spans="1:26" ht="48.75" customHeight="1" x14ac:dyDescent="0.3">
      <c r="A759" s="13" t="s">
        <v>4412</v>
      </c>
      <c r="B759" s="29" t="s">
        <v>1485</v>
      </c>
      <c r="C759" s="72" t="s">
        <v>2626</v>
      </c>
      <c r="D759" s="29" t="s">
        <v>2625</v>
      </c>
      <c r="E759" s="29">
        <v>638</v>
      </c>
      <c r="F759" s="29" t="s">
        <v>2627</v>
      </c>
      <c r="G759" s="29" t="s">
        <v>2628</v>
      </c>
      <c r="H759" s="29" t="s">
        <v>2629</v>
      </c>
      <c r="I759" s="29"/>
      <c r="J759" s="29" t="s">
        <v>3294</v>
      </c>
      <c r="K759" s="29" t="s">
        <v>52</v>
      </c>
      <c r="L759" s="29" t="s">
        <v>53</v>
      </c>
      <c r="M759" s="29" t="s">
        <v>3291</v>
      </c>
      <c r="N759" s="29" t="s">
        <v>37</v>
      </c>
      <c r="O759" s="29" t="s">
        <v>54</v>
      </c>
      <c r="P759" s="29" t="s">
        <v>55</v>
      </c>
      <c r="Q759" s="29" t="s">
        <v>3289</v>
      </c>
      <c r="R759" s="29" t="s">
        <v>56</v>
      </c>
      <c r="S759" s="29" t="s">
        <v>57</v>
      </c>
      <c r="T759" s="29">
        <v>100</v>
      </c>
      <c r="U759" s="29">
        <v>55</v>
      </c>
      <c r="V759" s="8">
        <f t="shared" si="136"/>
        <v>5500</v>
      </c>
      <c r="W759" s="8">
        <f t="shared" si="137"/>
        <v>6160.0000000000009</v>
      </c>
      <c r="X759" s="29"/>
      <c r="Y759" s="29" t="s">
        <v>41</v>
      </c>
      <c r="Z759" s="29" t="s">
        <v>41</v>
      </c>
    </row>
    <row r="760" spans="1:26" ht="48.75" customHeight="1" x14ac:dyDescent="0.3">
      <c r="A760" s="13" t="s">
        <v>4412</v>
      </c>
      <c r="B760" s="29" t="s">
        <v>1485</v>
      </c>
      <c r="C760" s="72" t="s">
        <v>2631</v>
      </c>
      <c r="D760" s="29" t="s">
        <v>2630</v>
      </c>
      <c r="E760" s="29">
        <v>639</v>
      </c>
      <c r="F760" s="29" t="s">
        <v>2632</v>
      </c>
      <c r="G760" s="29" t="s">
        <v>2628</v>
      </c>
      <c r="H760" s="29" t="s">
        <v>2633</v>
      </c>
      <c r="I760" s="29"/>
      <c r="J760" s="29" t="s">
        <v>3294</v>
      </c>
      <c r="K760" s="29" t="s">
        <v>52</v>
      </c>
      <c r="L760" s="29" t="s">
        <v>53</v>
      </c>
      <c r="M760" s="29" t="s">
        <v>3291</v>
      </c>
      <c r="N760" s="29" t="s">
        <v>37</v>
      </c>
      <c r="O760" s="29" t="s">
        <v>54</v>
      </c>
      <c r="P760" s="29" t="s">
        <v>55</v>
      </c>
      <c r="Q760" s="29" t="s">
        <v>3289</v>
      </c>
      <c r="R760" s="29" t="s">
        <v>56</v>
      </c>
      <c r="S760" s="29" t="s">
        <v>57</v>
      </c>
      <c r="T760" s="29">
        <v>30</v>
      </c>
      <c r="U760" s="29">
        <v>95.120000000000019</v>
      </c>
      <c r="V760" s="8">
        <f t="shared" si="136"/>
        <v>2853.6000000000004</v>
      </c>
      <c r="W760" s="8">
        <f t="shared" si="137"/>
        <v>3196.0320000000006</v>
      </c>
      <c r="X760" s="29"/>
      <c r="Y760" s="29" t="s">
        <v>41</v>
      </c>
      <c r="Z760" s="29" t="s">
        <v>41</v>
      </c>
    </row>
    <row r="761" spans="1:26" ht="48.75" customHeight="1" x14ac:dyDescent="0.3">
      <c r="A761" s="13" t="s">
        <v>4412</v>
      </c>
      <c r="B761" s="29" t="s">
        <v>1485</v>
      </c>
      <c r="C761" s="72" t="s">
        <v>2635</v>
      </c>
      <c r="D761" s="29" t="s">
        <v>2634</v>
      </c>
      <c r="E761" s="29">
        <v>640</v>
      </c>
      <c r="F761" s="29" t="s">
        <v>2636</v>
      </c>
      <c r="G761" s="29" t="s">
        <v>2637</v>
      </c>
      <c r="H761" s="29" t="s">
        <v>2638</v>
      </c>
      <c r="I761" s="29"/>
      <c r="J761" s="29" t="s">
        <v>3294</v>
      </c>
      <c r="K761" s="29" t="s">
        <v>52</v>
      </c>
      <c r="L761" s="29" t="s">
        <v>53</v>
      </c>
      <c r="M761" s="29" t="s">
        <v>3291</v>
      </c>
      <c r="N761" s="29" t="s">
        <v>37</v>
      </c>
      <c r="O761" s="29" t="s">
        <v>54</v>
      </c>
      <c r="P761" s="29" t="s">
        <v>55</v>
      </c>
      <c r="Q761" s="29" t="s">
        <v>3289</v>
      </c>
      <c r="R761" s="29" t="s">
        <v>56</v>
      </c>
      <c r="S761" s="29" t="s">
        <v>57</v>
      </c>
      <c r="T761" s="29">
        <v>5</v>
      </c>
      <c r="U761" s="29">
        <v>50000</v>
      </c>
      <c r="V761" s="8">
        <f t="shared" si="136"/>
        <v>250000</v>
      </c>
      <c r="W761" s="8">
        <f t="shared" si="137"/>
        <v>280000</v>
      </c>
      <c r="X761" s="29"/>
      <c r="Y761" s="29" t="s">
        <v>41</v>
      </c>
      <c r="Z761" s="29" t="s">
        <v>41</v>
      </c>
    </row>
    <row r="762" spans="1:26" ht="48.75" customHeight="1" x14ac:dyDescent="0.3">
      <c r="A762" s="13" t="s">
        <v>4412</v>
      </c>
      <c r="B762" s="29" t="s">
        <v>1485</v>
      </c>
      <c r="C762" s="72" t="s">
        <v>2640</v>
      </c>
      <c r="D762" s="29" t="s">
        <v>2639</v>
      </c>
      <c r="E762" s="29">
        <v>641</v>
      </c>
      <c r="F762" s="29" t="s">
        <v>2641</v>
      </c>
      <c r="G762" s="29" t="s">
        <v>2642</v>
      </c>
      <c r="H762" s="29" t="s">
        <v>2643</v>
      </c>
      <c r="I762" s="29"/>
      <c r="J762" s="29" t="s">
        <v>3294</v>
      </c>
      <c r="K762" s="29" t="s">
        <v>52</v>
      </c>
      <c r="L762" s="29" t="s">
        <v>53</v>
      </c>
      <c r="M762" s="29" t="s">
        <v>3291</v>
      </c>
      <c r="N762" s="29" t="s">
        <v>37</v>
      </c>
      <c r="O762" s="29" t="s">
        <v>54</v>
      </c>
      <c r="P762" s="29" t="s">
        <v>55</v>
      </c>
      <c r="Q762" s="29" t="s">
        <v>3289</v>
      </c>
      <c r="R762" s="29" t="s">
        <v>56</v>
      </c>
      <c r="S762" s="29" t="s">
        <v>57</v>
      </c>
      <c r="T762" s="29">
        <v>4000</v>
      </c>
      <c r="U762" s="29">
        <v>12.5</v>
      </c>
      <c r="V762" s="8">
        <f t="shared" si="136"/>
        <v>50000</v>
      </c>
      <c r="W762" s="8">
        <f t="shared" si="137"/>
        <v>56000.000000000007</v>
      </c>
      <c r="X762" s="29"/>
      <c r="Y762" s="29" t="s">
        <v>41</v>
      </c>
      <c r="Z762" s="29" t="s">
        <v>41</v>
      </c>
    </row>
    <row r="763" spans="1:26" ht="48.75" customHeight="1" x14ac:dyDescent="0.3">
      <c r="A763" s="13" t="s">
        <v>4412</v>
      </c>
      <c r="B763" s="29" t="s">
        <v>1485</v>
      </c>
      <c r="C763" s="72" t="s">
        <v>2645</v>
      </c>
      <c r="D763" s="29" t="s">
        <v>2644</v>
      </c>
      <c r="E763" s="29">
        <v>642</v>
      </c>
      <c r="F763" s="29" t="s">
        <v>2646</v>
      </c>
      <c r="G763" s="29" t="s">
        <v>2647</v>
      </c>
      <c r="H763" s="29" t="s">
        <v>2648</v>
      </c>
      <c r="I763" s="29"/>
      <c r="J763" s="29" t="s">
        <v>3294</v>
      </c>
      <c r="K763" s="29" t="s">
        <v>52</v>
      </c>
      <c r="L763" s="29" t="s">
        <v>53</v>
      </c>
      <c r="M763" s="29" t="s">
        <v>3291</v>
      </c>
      <c r="N763" s="29" t="s">
        <v>37</v>
      </c>
      <c r="O763" s="29" t="s">
        <v>54</v>
      </c>
      <c r="P763" s="29" t="s">
        <v>55</v>
      </c>
      <c r="Q763" s="29" t="s">
        <v>3289</v>
      </c>
      <c r="R763" s="29" t="s">
        <v>56</v>
      </c>
      <c r="S763" s="29" t="s">
        <v>57</v>
      </c>
      <c r="T763" s="29">
        <v>5</v>
      </c>
      <c r="U763" s="29">
        <v>18347.509999999998</v>
      </c>
      <c r="V763" s="8">
        <f t="shared" si="136"/>
        <v>91737.549999999988</v>
      </c>
      <c r="W763" s="8">
        <f t="shared" si="137"/>
        <v>102746.056</v>
      </c>
      <c r="X763" s="29"/>
      <c r="Y763" s="29" t="s">
        <v>41</v>
      </c>
      <c r="Z763" s="29" t="s">
        <v>41</v>
      </c>
    </row>
    <row r="764" spans="1:26" ht="48.75" customHeight="1" x14ac:dyDescent="0.3">
      <c r="A764" s="13" t="s">
        <v>4412</v>
      </c>
      <c r="B764" s="29" t="s">
        <v>1485</v>
      </c>
      <c r="C764" s="72" t="s">
        <v>2650</v>
      </c>
      <c r="D764" s="29" t="s">
        <v>2649</v>
      </c>
      <c r="E764" s="29">
        <v>643</v>
      </c>
      <c r="F764" s="29" t="s">
        <v>2651</v>
      </c>
      <c r="G764" s="29" t="s">
        <v>2652</v>
      </c>
      <c r="H764" s="29" t="s">
        <v>2653</v>
      </c>
      <c r="I764" s="29"/>
      <c r="J764" s="29" t="s">
        <v>3294</v>
      </c>
      <c r="K764" s="29" t="s">
        <v>52</v>
      </c>
      <c r="L764" s="29" t="s">
        <v>53</v>
      </c>
      <c r="M764" s="29" t="s">
        <v>3291</v>
      </c>
      <c r="N764" s="29" t="s">
        <v>37</v>
      </c>
      <c r="O764" s="29" t="s">
        <v>54</v>
      </c>
      <c r="P764" s="29" t="s">
        <v>55</v>
      </c>
      <c r="Q764" s="29" t="s">
        <v>3289</v>
      </c>
      <c r="R764" s="29" t="s">
        <v>56</v>
      </c>
      <c r="S764" s="29" t="s">
        <v>57</v>
      </c>
      <c r="T764" s="29">
        <v>20</v>
      </c>
      <c r="U764" s="29">
        <v>8775</v>
      </c>
      <c r="V764" s="8">
        <f t="shared" si="136"/>
        <v>175500</v>
      </c>
      <c r="W764" s="8">
        <f t="shared" si="137"/>
        <v>196560.00000000003</v>
      </c>
      <c r="X764" s="29"/>
      <c r="Y764" s="29" t="s">
        <v>41</v>
      </c>
      <c r="Z764" s="29" t="s">
        <v>41</v>
      </c>
    </row>
    <row r="765" spans="1:26" ht="48.75" customHeight="1" x14ac:dyDescent="0.3">
      <c r="A765" s="13" t="s">
        <v>4412</v>
      </c>
      <c r="B765" s="29" t="s">
        <v>1485</v>
      </c>
      <c r="C765" s="72" t="s">
        <v>2655</v>
      </c>
      <c r="D765" s="29" t="s">
        <v>2654</v>
      </c>
      <c r="E765" s="29">
        <v>644</v>
      </c>
      <c r="F765" s="29" t="s">
        <v>2656</v>
      </c>
      <c r="G765" s="29" t="s">
        <v>2652</v>
      </c>
      <c r="H765" s="29" t="s">
        <v>2657</v>
      </c>
      <c r="I765" s="29"/>
      <c r="J765" s="29" t="s">
        <v>3294</v>
      </c>
      <c r="K765" s="29" t="s">
        <v>52</v>
      </c>
      <c r="L765" s="29" t="s">
        <v>53</v>
      </c>
      <c r="M765" s="29" t="s">
        <v>3291</v>
      </c>
      <c r="N765" s="29" t="s">
        <v>37</v>
      </c>
      <c r="O765" s="29" t="s">
        <v>54</v>
      </c>
      <c r="P765" s="29" t="s">
        <v>55</v>
      </c>
      <c r="Q765" s="29" t="s">
        <v>3289</v>
      </c>
      <c r="R765" s="29" t="s">
        <v>56</v>
      </c>
      <c r="S765" s="29" t="s">
        <v>57</v>
      </c>
      <c r="T765" s="29">
        <v>20</v>
      </c>
      <c r="U765" s="29">
        <v>2482.5</v>
      </c>
      <c r="V765" s="8">
        <f t="shared" si="136"/>
        <v>49650</v>
      </c>
      <c r="W765" s="8">
        <f t="shared" si="137"/>
        <v>55608.000000000007</v>
      </c>
      <c r="X765" s="29"/>
      <c r="Y765" s="29" t="s">
        <v>41</v>
      </c>
      <c r="Z765" s="29" t="s">
        <v>41</v>
      </c>
    </row>
    <row r="766" spans="1:26" ht="48.75" customHeight="1" x14ac:dyDescent="0.3">
      <c r="A766" s="13" t="s">
        <v>4412</v>
      </c>
      <c r="B766" s="29" t="s">
        <v>1485</v>
      </c>
      <c r="C766" s="72" t="s">
        <v>2659</v>
      </c>
      <c r="D766" s="29" t="s">
        <v>2658</v>
      </c>
      <c r="E766" s="29">
        <v>645</v>
      </c>
      <c r="F766" s="29" t="s">
        <v>2660</v>
      </c>
      <c r="G766" s="29" t="s">
        <v>2661</v>
      </c>
      <c r="H766" s="29" t="s">
        <v>2662</v>
      </c>
      <c r="I766" s="29"/>
      <c r="J766" s="29" t="s">
        <v>3294</v>
      </c>
      <c r="K766" s="29" t="s">
        <v>52</v>
      </c>
      <c r="L766" s="29" t="s">
        <v>53</v>
      </c>
      <c r="M766" s="29" t="s">
        <v>3291</v>
      </c>
      <c r="N766" s="29" t="s">
        <v>37</v>
      </c>
      <c r="O766" s="29" t="s">
        <v>54</v>
      </c>
      <c r="P766" s="29" t="s">
        <v>55</v>
      </c>
      <c r="Q766" s="29" t="s">
        <v>3289</v>
      </c>
      <c r="R766" s="29" t="s">
        <v>56</v>
      </c>
      <c r="S766" s="29" t="s">
        <v>57</v>
      </c>
      <c r="T766" s="29">
        <v>30</v>
      </c>
      <c r="U766" s="29">
        <v>2900</v>
      </c>
      <c r="V766" s="8">
        <f t="shared" si="136"/>
        <v>87000</v>
      </c>
      <c r="W766" s="8">
        <f t="shared" si="137"/>
        <v>97440.000000000015</v>
      </c>
      <c r="X766" s="29"/>
      <c r="Y766" s="29" t="s">
        <v>41</v>
      </c>
      <c r="Z766" s="29" t="s">
        <v>41</v>
      </c>
    </row>
    <row r="767" spans="1:26" ht="48.75" customHeight="1" x14ac:dyDescent="0.3">
      <c r="A767" s="13" t="s">
        <v>4412</v>
      </c>
      <c r="B767" s="29" t="s">
        <v>1485</v>
      </c>
      <c r="C767" s="72" t="s">
        <v>2664</v>
      </c>
      <c r="D767" s="29" t="s">
        <v>2663</v>
      </c>
      <c r="E767" s="29">
        <v>646</v>
      </c>
      <c r="F767" s="29" t="s">
        <v>2665</v>
      </c>
      <c r="G767" s="29" t="s">
        <v>2666</v>
      </c>
      <c r="H767" s="29" t="s">
        <v>2667</v>
      </c>
      <c r="I767" s="29"/>
      <c r="J767" s="29" t="s">
        <v>3294</v>
      </c>
      <c r="K767" s="29" t="s">
        <v>52</v>
      </c>
      <c r="L767" s="29" t="s">
        <v>53</v>
      </c>
      <c r="M767" s="29" t="s">
        <v>3291</v>
      </c>
      <c r="N767" s="29" t="s">
        <v>37</v>
      </c>
      <c r="O767" s="29" t="s">
        <v>54</v>
      </c>
      <c r="P767" s="29" t="s">
        <v>55</v>
      </c>
      <c r="Q767" s="29" t="s">
        <v>3289</v>
      </c>
      <c r="R767" s="29" t="s">
        <v>56</v>
      </c>
      <c r="S767" s="29" t="s">
        <v>57</v>
      </c>
      <c r="T767" s="29">
        <v>22</v>
      </c>
      <c r="U767" s="29">
        <v>4343.16</v>
      </c>
      <c r="V767" s="8"/>
      <c r="W767" s="8">
        <f t="shared" si="137"/>
        <v>0</v>
      </c>
      <c r="X767" s="29"/>
      <c r="Y767" s="29" t="s">
        <v>41</v>
      </c>
      <c r="Z767" s="29" t="s">
        <v>41</v>
      </c>
    </row>
    <row r="768" spans="1:26" ht="48.75" customHeight="1" x14ac:dyDescent="0.3">
      <c r="A768" s="13" t="s">
        <v>4412</v>
      </c>
      <c r="B768" s="29" t="s">
        <v>1485</v>
      </c>
      <c r="C768" s="72" t="s">
        <v>2669</v>
      </c>
      <c r="D768" s="29" t="s">
        <v>2668</v>
      </c>
      <c r="E768" s="29">
        <v>647</v>
      </c>
      <c r="F768" s="29" t="s">
        <v>2670</v>
      </c>
      <c r="G768" s="29" t="s">
        <v>2666</v>
      </c>
      <c r="H768" s="29" t="s">
        <v>2671</v>
      </c>
      <c r="I768" s="29"/>
      <c r="J768" s="29" t="s">
        <v>3294</v>
      </c>
      <c r="K768" s="29" t="s">
        <v>52</v>
      </c>
      <c r="L768" s="29" t="s">
        <v>53</v>
      </c>
      <c r="M768" s="29" t="s">
        <v>3291</v>
      </c>
      <c r="N768" s="29" t="s">
        <v>37</v>
      </c>
      <c r="O768" s="29" t="s">
        <v>54</v>
      </c>
      <c r="P768" s="29" t="s">
        <v>55</v>
      </c>
      <c r="Q768" s="29" t="s">
        <v>3289</v>
      </c>
      <c r="R768" s="29" t="s">
        <v>56</v>
      </c>
      <c r="S768" s="29" t="s">
        <v>320</v>
      </c>
      <c r="T768" s="29">
        <v>20</v>
      </c>
      <c r="U768" s="29">
        <v>8919.6400000000012</v>
      </c>
      <c r="V768" s="8">
        <v>0</v>
      </c>
      <c r="W768" s="8">
        <f t="shared" si="137"/>
        <v>0</v>
      </c>
      <c r="X768" s="29"/>
      <c r="Y768" s="29" t="s">
        <v>41</v>
      </c>
      <c r="Z768" s="29" t="s">
        <v>41</v>
      </c>
    </row>
    <row r="769" spans="1:26" ht="48.75" customHeight="1" x14ac:dyDescent="0.3">
      <c r="A769" s="13" t="s">
        <v>4412</v>
      </c>
      <c r="B769" s="29" t="s">
        <v>1485</v>
      </c>
      <c r="C769" s="72" t="s">
        <v>2673</v>
      </c>
      <c r="D769" s="29" t="s">
        <v>2672</v>
      </c>
      <c r="E769" s="29">
        <v>648</v>
      </c>
      <c r="F769" s="29" t="s">
        <v>2674</v>
      </c>
      <c r="G769" s="29" t="s">
        <v>2675</v>
      </c>
      <c r="H769" s="29" t="s">
        <v>2676</v>
      </c>
      <c r="I769" s="29"/>
      <c r="J769" s="29" t="s">
        <v>3294</v>
      </c>
      <c r="K769" s="29" t="s">
        <v>52</v>
      </c>
      <c r="L769" s="29" t="s">
        <v>53</v>
      </c>
      <c r="M769" s="29" t="s">
        <v>3291</v>
      </c>
      <c r="N769" s="29" t="s">
        <v>37</v>
      </c>
      <c r="O769" s="29" t="s">
        <v>54</v>
      </c>
      <c r="P769" s="29" t="s">
        <v>55</v>
      </c>
      <c r="Q769" s="29" t="s">
        <v>3289</v>
      </c>
      <c r="R769" s="29" t="s">
        <v>56</v>
      </c>
      <c r="S769" s="29" t="s">
        <v>57</v>
      </c>
      <c r="T769" s="29">
        <v>10</v>
      </c>
      <c r="U769" s="29">
        <v>9949.5</v>
      </c>
      <c r="V769" s="8">
        <f t="shared" si="136"/>
        <v>99495</v>
      </c>
      <c r="W769" s="8">
        <f t="shared" si="137"/>
        <v>111434.40000000001</v>
      </c>
      <c r="X769" s="29"/>
      <c r="Y769" s="29" t="s">
        <v>41</v>
      </c>
      <c r="Z769" s="29" t="s">
        <v>41</v>
      </c>
    </row>
    <row r="770" spans="1:26" ht="48.75" customHeight="1" x14ac:dyDescent="0.3">
      <c r="A770" s="13" t="s">
        <v>4412</v>
      </c>
      <c r="B770" s="29" t="s">
        <v>1485</v>
      </c>
      <c r="C770" s="72" t="s">
        <v>2678</v>
      </c>
      <c r="D770" s="29" t="s">
        <v>2677</v>
      </c>
      <c r="E770" s="29">
        <v>649</v>
      </c>
      <c r="F770" s="29" t="s">
        <v>2679</v>
      </c>
      <c r="G770" s="29" t="s">
        <v>861</v>
      </c>
      <c r="H770" s="29" t="s">
        <v>2680</v>
      </c>
      <c r="I770" s="29"/>
      <c r="J770" s="29" t="s">
        <v>3294</v>
      </c>
      <c r="K770" s="29" t="s">
        <v>52</v>
      </c>
      <c r="L770" s="29" t="s">
        <v>53</v>
      </c>
      <c r="M770" s="29" t="s">
        <v>3291</v>
      </c>
      <c r="N770" s="29" t="s">
        <v>37</v>
      </c>
      <c r="O770" s="29" t="s">
        <v>54</v>
      </c>
      <c r="P770" s="29" t="s">
        <v>55</v>
      </c>
      <c r="Q770" s="29" t="s">
        <v>3289</v>
      </c>
      <c r="R770" s="29" t="s">
        <v>56</v>
      </c>
      <c r="S770" s="29" t="s">
        <v>320</v>
      </c>
      <c r="T770" s="29">
        <v>1</v>
      </c>
      <c r="U770" s="29">
        <v>42081.42</v>
      </c>
      <c r="V770" s="8">
        <f t="shared" ref="V770:V834" si="138">T770*U770</f>
        <v>42081.42</v>
      </c>
      <c r="W770" s="8">
        <f t="shared" ref="W770:W834" si="139">V770*1.12</f>
        <v>47131.190399999999</v>
      </c>
      <c r="X770" s="29"/>
      <c r="Y770" s="29" t="s">
        <v>41</v>
      </c>
      <c r="Z770" s="29" t="s">
        <v>41</v>
      </c>
    </row>
    <row r="771" spans="1:26" ht="48.75" customHeight="1" x14ac:dyDescent="0.3">
      <c r="A771" s="13" t="s">
        <v>4412</v>
      </c>
      <c r="B771" s="29" t="s">
        <v>1485</v>
      </c>
      <c r="C771" s="72" t="s">
        <v>2682</v>
      </c>
      <c r="D771" s="29" t="s">
        <v>2681</v>
      </c>
      <c r="E771" s="29">
        <v>650</v>
      </c>
      <c r="F771" s="29" t="s">
        <v>2683</v>
      </c>
      <c r="G771" s="29" t="s">
        <v>2684</v>
      </c>
      <c r="H771" s="29" t="s">
        <v>2685</v>
      </c>
      <c r="I771" s="29"/>
      <c r="J771" s="29" t="s">
        <v>3294</v>
      </c>
      <c r="K771" s="29" t="s">
        <v>52</v>
      </c>
      <c r="L771" s="29" t="s">
        <v>53</v>
      </c>
      <c r="M771" s="29" t="s">
        <v>3291</v>
      </c>
      <c r="N771" s="29" t="s">
        <v>37</v>
      </c>
      <c r="O771" s="29" t="s">
        <v>54</v>
      </c>
      <c r="P771" s="29" t="s">
        <v>55</v>
      </c>
      <c r="Q771" s="29" t="s">
        <v>3289</v>
      </c>
      <c r="R771" s="29" t="s">
        <v>56</v>
      </c>
      <c r="S771" s="29" t="s">
        <v>57</v>
      </c>
      <c r="T771" s="29">
        <v>130</v>
      </c>
      <c r="U771" s="29">
        <v>1280</v>
      </c>
      <c r="V771" s="8">
        <f t="shared" si="138"/>
        <v>166400</v>
      </c>
      <c r="W771" s="8">
        <f t="shared" si="139"/>
        <v>186368.00000000003</v>
      </c>
      <c r="X771" s="29"/>
      <c r="Y771" s="29" t="s">
        <v>41</v>
      </c>
      <c r="Z771" s="29" t="s">
        <v>41</v>
      </c>
    </row>
    <row r="772" spans="1:26" ht="48.75" customHeight="1" x14ac:dyDescent="0.3">
      <c r="A772" s="13" t="s">
        <v>4412</v>
      </c>
      <c r="B772" s="29" t="s">
        <v>1485</v>
      </c>
      <c r="C772" s="72" t="s">
        <v>2687</v>
      </c>
      <c r="D772" s="29" t="s">
        <v>2686</v>
      </c>
      <c r="E772" s="29">
        <v>651</v>
      </c>
      <c r="F772" s="29" t="s">
        <v>2688</v>
      </c>
      <c r="G772" s="29" t="s">
        <v>1964</v>
      </c>
      <c r="H772" s="29" t="s">
        <v>2689</v>
      </c>
      <c r="I772" s="29"/>
      <c r="J772" s="29" t="s">
        <v>3294</v>
      </c>
      <c r="K772" s="29" t="s">
        <v>52</v>
      </c>
      <c r="L772" s="29" t="s">
        <v>53</v>
      </c>
      <c r="M772" s="29" t="s">
        <v>3291</v>
      </c>
      <c r="N772" s="29" t="s">
        <v>37</v>
      </c>
      <c r="O772" s="29" t="s">
        <v>54</v>
      </c>
      <c r="P772" s="29" t="s">
        <v>55</v>
      </c>
      <c r="Q772" s="29" t="s">
        <v>3289</v>
      </c>
      <c r="R772" s="29" t="s">
        <v>56</v>
      </c>
      <c r="S772" s="29" t="s">
        <v>583</v>
      </c>
      <c r="T772" s="29">
        <v>27</v>
      </c>
      <c r="U772" s="29">
        <v>1312.5</v>
      </c>
      <c r="V772" s="8">
        <f t="shared" si="138"/>
        <v>35437.5</v>
      </c>
      <c r="W772" s="8">
        <f t="shared" si="139"/>
        <v>39690.000000000007</v>
      </c>
      <c r="X772" s="29"/>
      <c r="Y772" s="29" t="s">
        <v>41</v>
      </c>
      <c r="Z772" s="29" t="s">
        <v>41</v>
      </c>
    </row>
    <row r="773" spans="1:26" ht="48.75" customHeight="1" x14ac:dyDescent="0.3">
      <c r="A773" s="13" t="s">
        <v>4412</v>
      </c>
      <c r="B773" s="29" t="s">
        <v>1485</v>
      </c>
      <c r="C773" s="72" t="s">
        <v>2691</v>
      </c>
      <c r="D773" s="29" t="s">
        <v>2690</v>
      </c>
      <c r="E773" s="29">
        <v>652</v>
      </c>
      <c r="F773" s="29" t="s">
        <v>2692</v>
      </c>
      <c r="G773" s="29" t="s">
        <v>2693</v>
      </c>
      <c r="H773" s="29" t="s">
        <v>2694</v>
      </c>
      <c r="I773" s="29"/>
      <c r="J773" s="29" t="s">
        <v>3294</v>
      </c>
      <c r="K773" s="29" t="s">
        <v>52</v>
      </c>
      <c r="L773" s="29" t="s">
        <v>53</v>
      </c>
      <c r="M773" s="29" t="s">
        <v>3291</v>
      </c>
      <c r="N773" s="29" t="s">
        <v>37</v>
      </c>
      <c r="O773" s="29" t="s">
        <v>54</v>
      </c>
      <c r="P773" s="29" t="s">
        <v>55</v>
      </c>
      <c r="Q773" s="29" t="s">
        <v>3289</v>
      </c>
      <c r="R773" s="29" t="s">
        <v>56</v>
      </c>
      <c r="S773" s="29" t="s">
        <v>57</v>
      </c>
      <c r="T773" s="29">
        <v>40</v>
      </c>
      <c r="U773" s="29">
        <v>1550.34</v>
      </c>
      <c r="V773" s="8">
        <f t="shared" si="138"/>
        <v>62013.599999999999</v>
      </c>
      <c r="W773" s="8">
        <f t="shared" si="139"/>
        <v>69455.232000000004</v>
      </c>
      <c r="X773" s="29"/>
      <c r="Y773" s="29" t="s">
        <v>41</v>
      </c>
      <c r="Z773" s="29" t="s">
        <v>41</v>
      </c>
    </row>
    <row r="774" spans="1:26" ht="48.75" customHeight="1" x14ac:dyDescent="0.3">
      <c r="A774" s="13" t="s">
        <v>4412</v>
      </c>
      <c r="B774" s="29" t="s">
        <v>1485</v>
      </c>
      <c r="C774" s="72" t="s">
        <v>2696</v>
      </c>
      <c r="D774" s="29" t="s">
        <v>2695</v>
      </c>
      <c r="E774" s="29">
        <v>653</v>
      </c>
      <c r="F774" s="29" t="s">
        <v>2697</v>
      </c>
      <c r="G774" s="29" t="s">
        <v>861</v>
      </c>
      <c r="H774" s="29" t="s">
        <v>2698</v>
      </c>
      <c r="I774" s="29"/>
      <c r="J774" s="29" t="s">
        <v>3294</v>
      </c>
      <c r="K774" s="29" t="s">
        <v>52</v>
      </c>
      <c r="L774" s="29" t="s">
        <v>53</v>
      </c>
      <c r="M774" s="29" t="s">
        <v>3291</v>
      </c>
      <c r="N774" s="29" t="s">
        <v>37</v>
      </c>
      <c r="O774" s="29" t="s">
        <v>54</v>
      </c>
      <c r="P774" s="29" t="s">
        <v>55</v>
      </c>
      <c r="Q774" s="29" t="s">
        <v>3289</v>
      </c>
      <c r="R774" s="29" t="s">
        <v>56</v>
      </c>
      <c r="S774" s="29" t="s">
        <v>57</v>
      </c>
      <c r="T774" s="29">
        <v>11</v>
      </c>
      <c r="U774" s="29">
        <v>16179.42</v>
      </c>
      <c r="V774" s="8">
        <f t="shared" si="138"/>
        <v>177973.62</v>
      </c>
      <c r="W774" s="8">
        <f t="shared" si="139"/>
        <v>199330.45440000002</v>
      </c>
      <c r="X774" s="29"/>
      <c r="Y774" s="29" t="s">
        <v>41</v>
      </c>
      <c r="Z774" s="29" t="s">
        <v>41</v>
      </c>
    </row>
    <row r="775" spans="1:26" ht="48.75" customHeight="1" x14ac:dyDescent="0.3">
      <c r="A775" s="13" t="s">
        <v>4412</v>
      </c>
      <c r="B775" s="29" t="s">
        <v>1485</v>
      </c>
      <c r="C775" s="72" t="s">
        <v>2700</v>
      </c>
      <c r="D775" s="29" t="s">
        <v>2699</v>
      </c>
      <c r="E775" s="29">
        <v>654</v>
      </c>
      <c r="F775" s="29" t="s">
        <v>1949</v>
      </c>
      <c r="G775" s="29" t="s">
        <v>1950</v>
      </c>
      <c r="H775" s="29" t="s">
        <v>1951</v>
      </c>
      <c r="I775" s="29"/>
      <c r="J775" s="29" t="s">
        <v>3294</v>
      </c>
      <c r="K775" s="29" t="s">
        <v>52</v>
      </c>
      <c r="L775" s="29" t="s">
        <v>53</v>
      </c>
      <c r="M775" s="29" t="s">
        <v>3291</v>
      </c>
      <c r="N775" s="29" t="s">
        <v>37</v>
      </c>
      <c r="O775" s="29" t="s">
        <v>54</v>
      </c>
      <c r="P775" s="29" t="s">
        <v>55</v>
      </c>
      <c r="Q775" s="29" t="s">
        <v>3289</v>
      </c>
      <c r="R775" s="29" t="s">
        <v>56</v>
      </c>
      <c r="S775" s="29" t="s">
        <v>57</v>
      </c>
      <c r="T775" s="29">
        <v>191</v>
      </c>
      <c r="U775" s="29">
        <v>1153.51</v>
      </c>
      <c r="V775" s="8">
        <f t="shared" si="138"/>
        <v>220320.41</v>
      </c>
      <c r="W775" s="8">
        <f t="shared" si="139"/>
        <v>246758.85920000004</v>
      </c>
      <c r="X775" s="29"/>
      <c r="Y775" s="29" t="s">
        <v>41</v>
      </c>
      <c r="Z775" s="29" t="s">
        <v>41</v>
      </c>
    </row>
    <row r="776" spans="1:26" ht="48.75" customHeight="1" x14ac:dyDescent="0.3">
      <c r="A776" s="13" t="s">
        <v>4412</v>
      </c>
      <c r="B776" s="29" t="s">
        <v>1485</v>
      </c>
      <c r="C776" s="72" t="s">
        <v>2702</v>
      </c>
      <c r="D776" s="29" t="s">
        <v>2701</v>
      </c>
      <c r="E776" s="29">
        <v>655</v>
      </c>
      <c r="F776" s="29" t="s">
        <v>2703</v>
      </c>
      <c r="G776" s="29" t="s">
        <v>2704</v>
      </c>
      <c r="H776" s="29" t="s">
        <v>2705</v>
      </c>
      <c r="I776" s="29"/>
      <c r="J776" s="29" t="s">
        <v>3294</v>
      </c>
      <c r="K776" s="29" t="s">
        <v>52</v>
      </c>
      <c r="L776" s="29" t="s">
        <v>53</v>
      </c>
      <c r="M776" s="29" t="s">
        <v>3291</v>
      </c>
      <c r="N776" s="29" t="s">
        <v>37</v>
      </c>
      <c r="O776" s="29" t="s">
        <v>54</v>
      </c>
      <c r="P776" s="29" t="s">
        <v>55</v>
      </c>
      <c r="Q776" s="29" t="s">
        <v>3289</v>
      </c>
      <c r="R776" s="29" t="s">
        <v>56</v>
      </c>
      <c r="S776" s="29" t="s">
        <v>57</v>
      </c>
      <c r="T776" s="29">
        <v>10</v>
      </c>
      <c r="U776" s="29">
        <v>3300</v>
      </c>
      <c r="V776" s="8">
        <f t="shared" si="138"/>
        <v>33000</v>
      </c>
      <c r="W776" s="8">
        <f t="shared" si="139"/>
        <v>36960</v>
      </c>
      <c r="X776" s="29"/>
      <c r="Y776" s="29" t="s">
        <v>41</v>
      </c>
      <c r="Z776" s="29" t="s">
        <v>41</v>
      </c>
    </row>
    <row r="777" spans="1:26" ht="48.75" customHeight="1" x14ac:dyDescent="0.3">
      <c r="A777" s="13" t="s">
        <v>4412</v>
      </c>
      <c r="B777" s="29" t="s">
        <v>1485</v>
      </c>
      <c r="C777" s="72" t="s">
        <v>2707</v>
      </c>
      <c r="D777" s="29" t="s">
        <v>2706</v>
      </c>
      <c r="E777" s="29">
        <v>656</v>
      </c>
      <c r="F777" s="29" t="s">
        <v>2708</v>
      </c>
      <c r="G777" s="29" t="s">
        <v>2709</v>
      </c>
      <c r="H777" s="29" t="s">
        <v>2710</v>
      </c>
      <c r="I777" s="29"/>
      <c r="J777" s="29" t="s">
        <v>3294</v>
      </c>
      <c r="K777" s="29" t="s">
        <v>52</v>
      </c>
      <c r="L777" s="29" t="s">
        <v>53</v>
      </c>
      <c r="M777" s="29" t="s">
        <v>3291</v>
      </c>
      <c r="N777" s="29" t="s">
        <v>37</v>
      </c>
      <c r="O777" s="29" t="s">
        <v>54</v>
      </c>
      <c r="P777" s="29" t="s">
        <v>55</v>
      </c>
      <c r="Q777" s="29" t="s">
        <v>3289</v>
      </c>
      <c r="R777" s="29" t="s">
        <v>56</v>
      </c>
      <c r="S777" s="29" t="s">
        <v>57</v>
      </c>
      <c r="T777" s="29">
        <v>10</v>
      </c>
      <c r="U777" s="29">
        <v>3500</v>
      </c>
      <c r="V777" s="8">
        <f t="shared" si="138"/>
        <v>35000</v>
      </c>
      <c r="W777" s="8">
        <f t="shared" si="139"/>
        <v>39200.000000000007</v>
      </c>
      <c r="X777" s="29"/>
      <c r="Y777" s="29" t="s">
        <v>41</v>
      </c>
      <c r="Z777" s="29" t="s">
        <v>41</v>
      </c>
    </row>
    <row r="778" spans="1:26" ht="48.75" customHeight="1" x14ac:dyDescent="0.3">
      <c r="A778" s="13" t="s">
        <v>4412</v>
      </c>
      <c r="B778" s="29" t="s">
        <v>1485</v>
      </c>
      <c r="C778" s="72" t="s">
        <v>2712</v>
      </c>
      <c r="D778" s="29" t="s">
        <v>2711</v>
      </c>
      <c r="E778" s="29">
        <v>657</v>
      </c>
      <c r="F778" s="29" t="s">
        <v>2713</v>
      </c>
      <c r="G778" s="29" t="s">
        <v>2709</v>
      </c>
      <c r="H778" s="29" t="s">
        <v>2714</v>
      </c>
      <c r="I778" s="29"/>
      <c r="J778" s="29" t="s">
        <v>3294</v>
      </c>
      <c r="K778" s="29" t="s">
        <v>52</v>
      </c>
      <c r="L778" s="29" t="s">
        <v>53</v>
      </c>
      <c r="M778" s="29" t="s">
        <v>3291</v>
      </c>
      <c r="N778" s="29" t="s">
        <v>37</v>
      </c>
      <c r="O778" s="29" t="s">
        <v>54</v>
      </c>
      <c r="P778" s="29" t="s">
        <v>55</v>
      </c>
      <c r="Q778" s="29" t="s">
        <v>3289</v>
      </c>
      <c r="R778" s="29" t="s">
        <v>56</v>
      </c>
      <c r="S778" s="29" t="s">
        <v>57</v>
      </c>
      <c r="T778" s="29">
        <v>5</v>
      </c>
      <c r="U778" s="29">
        <v>12257.5</v>
      </c>
      <c r="V778" s="8">
        <f t="shared" si="138"/>
        <v>61287.5</v>
      </c>
      <c r="W778" s="8">
        <f t="shared" si="139"/>
        <v>68642</v>
      </c>
      <c r="X778" s="29"/>
      <c r="Y778" s="29" t="s">
        <v>41</v>
      </c>
      <c r="Z778" s="29" t="s">
        <v>41</v>
      </c>
    </row>
    <row r="779" spans="1:26" ht="48.75" customHeight="1" x14ac:dyDescent="0.3">
      <c r="A779" s="13" t="s">
        <v>4412</v>
      </c>
      <c r="B779" s="29" t="s">
        <v>1485</v>
      </c>
      <c r="C779" s="72" t="s">
        <v>2716</v>
      </c>
      <c r="D779" s="29" t="s">
        <v>2715</v>
      </c>
      <c r="E779" s="29">
        <v>658</v>
      </c>
      <c r="F779" s="29" t="s">
        <v>2717</v>
      </c>
      <c r="G779" s="29" t="s">
        <v>2709</v>
      </c>
      <c r="H779" s="29" t="s">
        <v>2662</v>
      </c>
      <c r="I779" s="29"/>
      <c r="J779" s="29" t="s">
        <v>3294</v>
      </c>
      <c r="K779" s="29" t="s">
        <v>52</v>
      </c>
      <c r="L779" s="29" t="s">
        <v>53</v>
      </c>
      <c r="M779" s="29" t="s">
        <v>3291</v>
      </c>
      <c r="N779" s="29" t="s">
        <v>37</v>
      </c>
      <c r="O779" s="29" t="s">
        <v>54</v>
      </c>
      <c r="P779" s="29" t="s">
        <v>55</v>
      </c>
      <c r="Q779" s="29" t="s">
        <v>3289</v>
      </c>
      <c r="R779" s="29" t="s">
        <v>56</v>
      </c>
      <c r="S779" s="29" t="s">
        <v>57</v>
      </c>
      <c r="T779" s="29">
        <v>5</v>
      </c>
      <c r="U779" s="29">
        <v>4525</v>
      </c>
      <c r="V779" s="8">
        <f t="shared" si="138"/>
        <v>22625</v>
      </c>
      <c r="W779" s="8">
        <f t="shared" si="139"/>
        <v>25340.000000000004</v>
      </c>
      <c r="X779" s="29"/>
      <c r="Y779" s="29" t="s">
        <v>41</v>
      </c>
      <c r="Z779" s="29" t="s">
        <v>41</v>
      </c>
    </row>
    <row r="780" spans="1:26" ht="48.75" customHeight="1" x14ac:dyDescent="0.3">
      <c r="A780" s="13" t="s">
        <v>4412</v>
      </c>
      <c r="B780" s="29" t="s">
        <v>1485</v>
      </c>
      <c r="C780" s="72" t="s">
        <v>2719</v>
      </c>
      <c r="D780" s="29" t="s">
        <v>2718</v>
      </c>
      <c r="E780" s="29">
        <v>659</v>
      </c>
      <c r="F780" s="29" t="s">
        <v>2720</v>
      </c>
      <c r="G780" s="29" t="s">
        <v>2709</v>
      </c>
      <c r="H780" s="29" t="s">
        <v>2721</v>
      </c>
      <c r="I780" s="29"/>
      <c r="J780" s="29" t="s">
        <v>3294</v>
      </c>
      <c r="K780" s="29" t="s">
        <v>52</v>
      </c>
      <c r="L780" s="29" t="s">
        <v>53</v>
      </c>
      <c r="M780" s="29" t="s">
        <v>3291</v>
      </c>
      <c r="N780" s="29" t="s">
        <v>37</v>
      </c>
      <c r="O780" s="29" t="s">
        <v>54</v>
      </c>
      <c r="P780" s="29" t="s">
        <v>55</v>
      </c>
      <c r="Q780" s="29" t="s">
        <v>3289</v>
      </c>
      <c r="R780" s="29" t="s">
        <v>56</v>
      </c>
      <c r="S780" s="29" t="s">
        <v>197</v>
      </c>
      <c r="T780" s="29">
        <v>100</v>
      </c>
      <c r="U780" s="29">
        <v>1900</v>
      </c>
      <c r="V780" s="8">
        <f t="shared" si="138"/>
        <v>190000</v>
      </c>
      <c r="W780" s="8">
        <f t="shared" si="139"/>
        <v>212800.00000000003</v>
      </c>
      <c r="X780" s="29"/>
      <c r="Y780" s="29" t="s">
        <v>41</v>
      </c>
      <c r="Z780" s="29" t="s">
        <v>41</v>
      </c>
    </row>
    <row r="781" spans="1:26" ht="48.75" customHeight="1" x14ac:dyDescent="0.3">
      <c r="A781" s="13" t="s">
        <v>4412</v>
      </c>
      <c r="B781" s="29" t="s">
        <v>1485</v>
      </c>
      <c r="C781" s="72" t="s">
        <v>2723</v>
      </c>
      <c r="D781" s="29" t="s">
        <v>2722</v>
      </c>
      <c r="E781" s="29">
        <v>660</v>
      </c>
      <c r="F781" s="29" t="s">
        <v>2724</v>
      </c>
      <c r="G781" s="29" t="s">
        <v>2725</v>
      </c>
      <c r="H781" s="29" t="s">
        <v>2726</v>
      </c>
      <c r="I781" s="29"/>
      <c r="J781" s="29" t="s">
        <v>3294</v>
      </c>
      <c r="K781" s="29" t="s">
        <v>52</v>
      </c>
      <c r="L781" s="29" t="s">
        <v>53</v>
      </c>
      <c r="M781" s="29" t="s">
        <v>3291</v>
      </c>
      <c r="N781" s="29" t="s">
        <v>37</v>
      </c>
      <c r="O781" s="29" t="s">
        <v>54</v>
      </c>
      <c r="P781" s="29" t="s">
        <v>55</v>
      </c>
      <c r="Q781" s="29" t="s">
        <v>3289</v>
      </c>
      <c r="R781" s="29" t="s">
        <v>56</v>
      </c>
      <c r="S781" s="29" t="s">
        <v>57</v>
      </c>
      <c r="T781" s="29">
        <v>74</v>
      </c>
      <c r="U781" s="29">
        <v>956.5</v>
      </c>
      <c r="V781" s="8">
        <v>0</v>
      </c>
      <c r="W781" s="8">
        <f t="shared" si="139"/>
        <v>0</v>
      </c>
      <c r="X781" s="29"/>
      <c r="Y781" s="29" t="s">
        <v>41</v>
      </c>
      <c r="Z781" s="29" t="s">
        <v>41</v>
      </c>
    </row>
    <row r="782" spans="1:26" ht="48.75" customHeight="1" x14ac:dyDescent="0.3">
      <c r="A782" s="13" t="s">
        <v>4412</v>
      </c>
      <c r="B782" s="29" t="s">
        <v>1485</v>
      </c>
      <c r="C782" s="72" t="s">
        <v>2728</v>
      </c>
      <c r="D782" s="29" t="s">
        <v>2727</v>
      </c>
      <c r="E782" s="29">
        <v>661</v>
      </c>
      <c r="F782" s="29" t="s">
        <v>2729</v>
      </c>
      <c r="G782" s="29" t="s">
        <v>2730</v>
      </c>
      <c r="H782" s="29" t="s">
        <v>2731</v>
      </c>
      <c r="I782" s="29"/>
      <c r="J782" s="29" t="s">
        <v>3294</v>
      </c>
      <c r="K782" s="29" t="s">
        <v>52</v>
      </c>
      <c r="L782" s="29" t="s">
        <v>53</v>
      </c>
      <c r="M782" s="29" t="s">
        <v>3291</v>
      </c>
      <c r="N782" s="29" t="s">
        <v>37</v>
      </c>
      <c r="O782" s="29" t="s">
        <v>54</v>
      </c>
      <c r="P782" s="29" t="s">
        <v>55</v>
      </c>
      <c r="Q782" s="29" t="s">
        <v>3289</v>
      </c>
      <c r="R782" s="29" t="s">
        <v>56</v>
      </c>
      <c r="S782" s="29" t="s">
        <v>57</v>
      </c>
      <c r="T782" s="29">
        <v>20</v>
      </c>
      <c r="U782" s="29">
        <v>800</v>
      </c>
      <c r="V782" s="8">
        <v>0</v>
      </c>
      <c r="W782" s="8">
        <f t="shared" si="139"/>
        <v>0</v>
      </c>
      <c r="X782" s="29"/>
      <c r="Y782" s="29" t="s">
        <v>41</v>
      </c>
      <c r="Z782" s="29" t="s">
        <v>41</v>
      </c>
    </row>
    <row r="783" spans="1:26" ht="48.75" customHeight="1" x14ac:dyDescent="0.3">
      <c r="A783" s="13" t="s">
        <v>4412</v>
      </c>
      <c r="B783" s="29" t="s">
        <v>1485</v>
      </c>
      <c r="C783" s="72" t="s">
        <v>2733</v>
      </c>
      <c r="D783" s="29" t="s">
        <v>2732</v>
      </c>
      <c r="E783" s="29">
        <v>662</v>
      </c>
      <c r="F783" s="29" t="s">
        <v>2734</v>
      </c>
      <c r="G783" s="29" t="s">
        <v>2735</v>
      </c>
      <c r="H783" s="29" t="s">
        <v>2736</v>
      </c>
      <c r="I783" s="29"/>
      <c r="J783" s="29" t="s">
        <v>3294</v>
      </c>
      <c r="K783" s="29" t="s">
        <v>52</v>
      </c>
      <c r="L783" s="29" t="s">
        <v>53</v>
      </c>
      <c r="M783" s="29" t="s">
        <v>3291</v>
      </c>
      <c r="N783" s="29" t="s">
        <v>37</v>
      </c>
      <c r="O783" s="29" t="s">
        <v>54</v>
      </c>
      <c r="P783" s="29" t="s">
        <v>55</v>
      </c>
      <c r="Q783" s="29" t="s">
        <v>3289</v>
      </c>
      <c r="R783" s="29" t="s">
        <v>56</v>
      </c>
      <c r="S783" s="29" t="s">
        <v>57</v>
      </c>
      <c r="T783" s="29">
        <v>1</v>
      </c>
      <c r="U783" s="29">
        <v>205170</v>
      </c>
      <c r="V783" s="8">
        <f t="shared" si="138"/>
        <v>205170</v>
      </c>
      <c r="W783" s="8">
        <f t="shared" si="139"/>
        <v>229790.40000000002</v>
      </c>
      <c r="X783" s="29"/>
      <c r="Y783" s="29" t="s">
        <v>41</v>
      </c>
      <c r="Z783" s="29" t="s">
        <v>41</v>
      </c>
    </row>
    <row r="784" spans="1:26" ht="48.75" customHeight="1" x14ac:dyDescent="0.3">
      <c r="A784" s="13" t="s">
        <v>4412</v>
      </c>
      <c r="B784" s="29" t="s">
        <v>1485</v>
      </c>
      <c r="C784" s="72" t="s">
        <v>2738</v>
      </c>
      <c r="D784" s="29" t="s">
        <v>2737</v>
      </c>
      <c r="E784" s="29">
        <v>663</v>
      </c>
      <c r="F784" s="29" t="s">
        <v>2739</v>
      </c>
      <c r="G784" s="29" t="s">
        <v>2740</v>
      </c>
      <c r="H784" s="29" t="s">
        <v>2741</v>
      </c>
      <c r="I784" s="29"/>
      <c r="J784" s="29" t="s">
        <v>3294</v>
      </c>
      <c r="K784" s="29" t="s">
        <v>52</v>
      </c>
      <c r="L784" s="29" t="s">
        <v>53</v>
      </c>
      <c r="M784" s="29" t="s">
        <v>3291</v>
      </c>
      <c r="N784" s="29" t="s">
        <v>37</v>
      </c>
      <c r="O784" s="29" t="s">
        <v>54</v>
      </c>
      <c r="P784" s="29" t="s">
        <v>55</v>
      </c>
      <c r="Q784" s="29" t="s">
        <v>3289</v>
      </c>
      <c r="R784" s="29" t="s">
        <v>56</v>
      </c>
      <c r="S784" s="29" t="s">
        <v>583</v>
      </c>
      <c r="T784" s="29">
        <v>15</v>
      </c>
      <c r="U784" s="29">
        <v>11475</v>
      </c>
      <c r="V784" s="8">
        <v>0</v>
      </c>
      <c r="W784" s="8">
        <f t="shared" si="139"/>
        <v>0</v>
      </c>
      <c r="X784" s="29"/>
      <c r="Y784" s="29" t="s">
        <v>41</v>
      </c>
      <c r="Z784" s="29" t="s">
        <v>41</v>
      </c>
    </row>
    <row r="785" spans="1:26" ht="48.75" customHeight="1" x14ac:dyDescent="0.3">
      <c r="A785" s="13" t="s">
        <v>4412</v>
      </c>
      <c r="B785" s="29" t="s">
        <v>1485</v>
      </c>
      <c r="C785" s="72" t="s">
        <v>2743</v>
      </c>
      <c r="D785" s="29" t="s">
        <v>2742</v>
      </c>
      <c r="E785" s="29">
        <v>664</v>
      </c>
      <c r="F785" s="29" t="s">
        <v>2744</v>
      </c>
      <c r="G785" s="29" t="s">
        <v>2745</v>
      </c>
      <c r="H785" s="29" t="s">
        <v>2746</v>
      </c>
      <c r="I785" s="29"/>
      <c r="J785" s="29" t="s">
        <v>3294</v>
      </c>
      <c r="K785" s="29" t="s">
        <v>52</v>
      </c>
      <c r="L785" s="29" t="s">
        <v>53</v>
      </c>
      <c r="M785" s="29" t="s">
        <v>3291</v>
      </c>
      <c r="N785" s="29" t="s">
        <v>37</v>
      </c>
      <c r="O785" s="29" t="s">
        <v>54</v>
      </c>
      <c r="P785" s="29" t="s">
        <v>55</v>
      </c>
      <c r="Q785" s="29" t="s">
        <v>3289</v>
      </c>
      <c r="R785" s="29" t="s">
        <v>56</v>
      </c>
      <c r="S785" s="29" t="s">
        <v>57</v>
      </c>
      <c r="T785" s="29">
        <v>1</v>
      </c>
      <c r="U785" s="29">
        <v>43052</v>
      </c>
      <c r="V785" s="8">
        <f t="shared" si="138"/>
        <v>43052</v>
      </c>
      <c r="W785" s="8">
        <f t="shared" si="139"/>
        <v>48218.240000000005</v>
      </c>
      <c r="X785" s="29"/>
      <c r="Y785" s="29" t="s">
        <v>41</v>
      </c>
      <c r="Z785" s="29" t="s">
        <v>41</v>
      </c>
    </row>
    <row r="786" spans="1:26" ht="48.75" customHeight="1" x14ac:dyDescent="0.3">
      <c r="A786" s="13" t="s">
        <v>4412</v>
      </c>
      <c r="B786" s="29" t="s">
        <v>1485</v>
      </c>
      <c r="C786" s="72" t="s">
        <v>2748</v>
      </c>
      <c r="D786" s="29" t="s">
        <v>2747</v>
      </c>
      <c r="E786" s="29">
        <v>665</v>
      </c>
      <c r="F786" s="29" t="s">
        <v>2749</v>
      </c>
      <c r="G786" s="29" t="s">
        <v>1647</v>
      </c>
      <c r="H786" s="29" t="s">
        <v>2750</v>
      </c>
      <c r="I786" s="29"/>
      <c r="J786" s="29" t="s">
        <v>3294</v>
      </c>
      <c r="K786" s="29" t="s">
        <v>52</v>
      </c>
      <c r="L786" s="29" t="s">
        <v>53</v>
      </c>
      <c r="M786" s="29" t="s">
        <v>3291</v>
      </c>
      <c r="N786" s="29" t="s">
        <v>37</v>
      </c>
      <c r="O786" s="29" t="s">
        <v>54</v>
      </c>
      <c r="P786" s="29" t="s">
        <v>55</v>
      </c>
      <c r="Q786" s="29" t="s">
        <v>3289</v>
      </c>
      <c r="R786" s="29" t="s">
        <v>56</v>
      </c>
      <c r="S786" s="29" t="s">
        <v>57</v>
      </c>
      <c r="T786" s="29">
        <v>6</v>
      </c>
      <c r="U786" s="29">
        <v>878.25</v>
      </c>
      <c r="V786" s="8">
        <v>0</v>
      </c>
      <c r="W786" s="8">
        <f t="shared" si="139"/>
        <v>0</v>
      </c>
      <c r="X786" s="29"/>
      <c r="Y786" s="29" t="s">
        <v>41</v>
      </c>
      <c r="Z786" s="29" t="s">
        <v>41</v>
      </c>
    </row>
    <row r="787" spans="1:26" ht="48.75" customHeight="1" x14ac:dyDescent="0.3">
      <c r="A787" s="13" t="s">
        <v>4412</v>
      </c>
      <c r="B787" s="29" t="s">
        <v>1485</v>
      </c>
      <c r="C787" s="72" t="s">
        <v>2752</v>
      </c>
      <c r="D787" s="29" t="s">
        <v>2751</v>
      </c>
      <c r="E787" s="29">
        <v>666</v>
      </c>
      <c r="F787" s="29" t="s">
        <v>2753</v>
      </c>
      <c r="G787" s="29" t="s">
        <v>2754</v>
      </c>
      <c r="H787" s="29" t="s">
        <v>2755</v>
      </c>
      <c r="I787" s="29"/>
      <c r="J787" s="29" t="s">
        <v>3294</v>
      </c>
      <c r="K787" s="29" t="s">
        <v>52</v>
      </c>
      <c r="L787" s="29" t="s">
        <v>53</v>
      </c>
      <c r="M787" s="29" t="s">
        <v>3291</v>
      </c>
      <c r="N787" s="29" t="s">
        <v>37</v>
      </c>
      <c r="O787" s="29" t="s">
        <v>54</v>
      </c>
      <c r="P787" s="29" t="s">
        <v>55</v>
      </c>
      <c r="Q787" s="29" t="s">
        <v>3289</v>
      </c>
      <c r="R787" s="29" t="s">
        <v>56</v>
      </c>
      <c r="S787" s="29" t="s">
        <v>57</v>
      </c>
      <c r="T787" s="29">
        <v>13</v>
      </c>
      <c r="U787" s="29">
        <v>16082.5</v>
      </c>
      <c r="V787" s="8">
        <f t="shared" si="138"/>
        <v>209072.5</v>
      </c>
      <c r="W787" s="8">
        <f t="shared" si="139"/>
        <v>234161.2</v>
      </c>
      <c r="X787" s="29"/>
      <c r="Y787" s="29" t="s">
        <v>41</v>
      </c>
      <c r="Z787" s="29" t="s">
        <v>41</v>
      </c>
    </row>
    <row r="788" spans="1:26" ht="48.75" customHeight="1" x14ac:dyDescent="0.3">
      <c r="A788" s="13" t="s">
        <v>4412</v>
      </c>
      <c r="B788" s="29" t="s">
        <v>1485</v>
      </c>
      <c r="C788" s="72" t="s">
        <v>2757</v>
      </c>
      <c r="D788" s="29" t="s">
        <v>2756</v>
      </c>
      <c r="E788" s="29">
        <v>667</v>
      </c>
      <c r="F788" s="29" t="s">
        <v>2758</v>
      </c>
      <c r="G788" s="29" t="s">
        <v>1535</v>
      </c>
      <c r="H788" s="29" t="s">
        <v>2759</v>
      </c>
      <c r="I788" s="29"/>
      <c r="J788" s="29" t="s">
        <v>3294</v>
      </c>
      <c r="K788" s="29" t="s">
        <v>52</v>
      </c>
      <c r="L788" s="29" t="s">
        <v>53</v>
      </c>
      <c r="M788" s="29" t="s">
        <v>3291</v>
      </c>
      <c r="N788" s="29" t="s">
        <v>37</v>
      </c>
      <c r="O788" s="29" t="s">
        <v>54</v>
      </c>
      <c r="P788" s="29" t="s">
        <v>55</v>
      </c>
      <c r="Q788" s="29" t="s">
        <v>3289</v>
      </c>
      <c r="R788" s="29" t="s">
        <v>56</v>
      </c>
      <c r="S788" s="29" t="s">
        <v>57</v>
      </c>
      <c r="T788" s="29">
        <v>10</v>
      </c>
      <c r="U788" s="29">
        <v>9201.4599999999991</v>
      </c>
      <c r="V788" s="8">
        <v>0</v>
      </c>
      <c r="W788" s="8">
        <f t="shared" si="139"/>
        <v>0</v>
      </c>
      <c r="X788" s="29"/>
      <c r="Y788" s="29" t="s">
        <v>41</v>
      </c>
      <c r="Z788" s="29" t="s">
        <v>41</v>
      </c>
    </row>
    <row r="789" spans="1:26" ht="48.75" customHeight="1" x14ac:dyDescent="0.3">
      <c r="A789" s="13" t="s">
        <v>4412</v>
      </c>
      <c r="B789" s="29" t="s">
        <v>1485</v>
      </c>
      <c r="C789" s="72" t="s">
        <v>2761</v>
      </c>
      <c r="D789" s="29" t="s">
        <v>2760</v>
      </c>
      <c r="E789" s="29">
        <v>668</v>
      </c>
      <c r="F789" s="29" t="s">
        <v>2762</v>
      </c>
      <c r="G789" s="29" t="s">
        <v>2763</v>
      </c>
      <c r="H789" s="29" t="s">
        <v>1955</v>
      </c>
      <c r="I789" s="29"/>
      <c r="J789" s="29" t="s">
        <v>3294</v>
      </c>
      <c r="K789" s="29" t="s">
        <v>52</v>
      </c>
      <c r="L789" s="29" t="s">
        <v>53</v>
      </c>
      <c r="M789" s="29" t="s">
        <v>3291</v>
      </c>
      <c r="N789" s="29" t="s">
        <v>37</v>
      </c>
      <c r="O789" s="29" t="s">
        <v>54</v>
      </c>
      <c r="P789" s="29" t="s">
        <v>55</v>
      </c>
      <c r="Q789" s="29" t="s">
        <v>3289</v>
      </c>
      <c r="R789" s="29" t="s">
        <v>56</v>
      </c>
      <c r="S789" s="29" t="s">
        <v>57</v>
      </c>
      <c r="T789" s="29">
        <v>5</v>
      </c>
      <c r="U789" s="29">
        <v>326.7</v>
      </c>
      <c r="V789" s="8">
        <f t="shared" si="138"/>
        <v>1633.5</v>
      </c>
      <c r="W789" s="8">
        <f t="shared" si="139"/>
        <v>1829.5200000000002</v>
      </c>
      <c r="X789" s="29"/>
      <c r="Y789" s="29" t="s">
        <v>41</v>
      </c>
      <c r="Z789" s="29" t="s">
        <v>41</v>
      </c>
    </row>
    <row r="790" spans="1:26" ht="48.75" customHeight="1" x14ac:dyDescent="0.3">
      <c r="A790" s="13" t="s">
        <v>4412</v>
      </c>
      <c r="B790" s="29" t="s">
        <v>1485</v>
      </c>
      <c r="C790" s="72" t="s">
        <v>2765</v>
      </c>
      <c r="D790" s="29" t="s">
        <v>2764</v>
      </c>
      <c r="E790" s="29">
        <v>669</v>
      </c>
      <c r="F790" s="29" t="s">
        <v>2762</v>
      </c>
      <c r="G790" s="29" t="s">
        <v>2763</v>
      </c>
      <c r="H790" s="29" t="s">
        <v>1955</v>
      </c>
      <c r="I790" s="29"/>
      <c r="J790" s="29" t="s">
        <v>3294</v>
      </c>
      <c r="K790" s="29" t="s">
        <v>52</v>
      </c>
      <c r="L790" s="29" t="s">
        <v>53</v>
      </c>
      <c r="M790" s="29" t="s">
        <v>3291</v>
      </c>
      <c r="N790" s="29" t="s">
        <v>37</v>
      </c>
      <c r="O790" s="29" t="s">
        <v>54</v>
      </c>
      <c r="P790" s="29" t="s">
        <v>55</v>
      </c>
      <c r="Q790" s="29" t="s">
        <v>3289</v>
      </c>
      <c r="R790" s="29" t="s">
        <v>56</v>
      </c>
      <c r="S790" s="29" t="s">
        <v>57</v>
      </c>
      <c r="T790" s="29">
        <v>5</v>
      </c>
      <c r="U790" s="29">
        <v>606.69000000000005</v>
      </c>
      <c r="V790" s="8">
        <f t="shared" si="138"/>
        <v>3033.4500000000003</v>
      </c>
      <c r="W790" s="8">
        <f t="shared" si="139"/>
        <v>3397.4640000000009</v>
      </c>
      <c r="X790" s="29"/>
      <c r="Y790" s="29" t="s">
        <v>41</v>
      </c>
      <c r="Z790" s="29" t="s">
        <v>41</v>
      </c>
    </row>
    <row r="791" spans="1:26" ht="48.75" customHeight="1" x14ac:dyDescent="0.3">
      <c r="A791" s="13" t="s">
        <v>4412</v>
      </c>
      <c r="B791" s="29" t="s">
        <v>1485</v>
      </c>
      <c r="C791" s="72" t="s">
        <v>2767</v>
      </c>
      <c r="D791" s="29" t="s">
        <v>2766</v>
      </c>
      <c r="E791" s="29">
        <v>670</v>
      </c>
      <c r="F791" s="29" t="s">
        <v>2762</v>
      </c>
      <c r="G791" s="29" t="s">
        <v>2763</v>
      </c>
      <c r="H791" s="29" t="s">
        <v>1955</v>
      </c>
      <c r="I791" s="29"/>
      <c r="J791" s="29" t="s">
        <v>3294</v>
      </c>
      <c r="K791" s="29" t="s">
        <v>52</v>
      </c>
      <c r="L791" s="29" t="s">
        <v>53</v>
      </c>
      <c r="M791" s="29" t="s">
        <v>3291</v>
      </c>
      <c r="N791" s="29" t="s">
        <v>37</v>
      </c>
      <c r="O791" s="29" t="s">
        <v>54</v>
      </c>
      <c r="P791" s="29" t="s">
        <v>55</v>
      </c>
      <c r="Q791" s="29" t="s">
        <v>3289</v>
      </c>
      <c r="R791" s="29" t="s">
        <v>56</v>
      </c>
      <c r="S791" s="29" t="s">
        <v>57</v>
      </c>
      <c r="T791" s="29">
        <v>5</v>
      </c>
      <c r="U791" s="29">
        <v>700.58</v>
      </c>
      <c r="V791" s="8">
        <f t="shared" si="138"/>
        <v>3502.9</v>
      </c>
      <c r="W791" s="8">
        <f t="shared" si="139"/>
        <v>3923.2480000000005</v>
      </c>
      <c r="X791" s="29"/>
      <c r="Y791" s="29" t="s">
        <v>41</v>
      </c>
      <c r="Z791" s="29" t="s">
        <v>41</v>
      </c>
    </row>
    <row r="792" spans="1:26" ht="48.75" customHeight="1" x14ac:dyDescent="0.3">
      <c r="A792" s="13" t="s">
        <v>4412</v>
      </c>
      <c r="B792" s="29" t="s">
        <v>1485</v>
      </c>
      <c r="C792" s="72" t="s">
        <v>2769</v>
      </c>
      <c r="D792" s="29" t="s">
        <v>2768</v>
      </c>
      <c r="E792" s="29">
        <v>671</v>
      </c>
      <c r="F792" s="29" t="s">
        <v>2762</v>
      </c>
      <c r="G792" s="29" t="s">
        <v>2763</v>
      </c>
      <c r="H792" s="29" t="s">
        <v>1955</v>
      </c>
      <c r="I792" s="29"/>
      <c r="J792" s="29" t="s">
        <v>3294</v>
      </c>
      <c r="K792" s="29" t="s">
        <v>52</v>
      </c>
      <c r="L792" s="29" t="s">
        <v>53</v>
      </c>
      <c r="M792" s="29" t="s">
        <v>3291</v>
      </c>
      <c r="N792" s="29" t="s">
        <v>37</v>
      </c>
      <c r="O792" s="29" t="s">
        <v>54</v>
      </c>
      <c r="P792" s="29" t="s">
        <v>55</v>
      </c>
      <c r="Q792" s="29" t="s">
        <v>3289</v>
      </c>
      <c r="R792" s="29" t="s">
        <v>56</v>
      </c>
      <c r="S792" s="29" t="s">
        <v>57</v>
      </c>
      <c r="T792" s="29">
        <v>5</v>
      </c>
      <c r="U792" s="29">
        <v>683.1</v>
      </c>
      <c r="V792" s="8">
        <f t="shared" si="138"/>
        <v>3415.5</v>
      </c>
      <c r="W792" s="8">
        <f t="shared" si="139"/>
        <v>3825.3600000000006</v>
      </c>
      <c r="X792" s="29"/>
      <c r="Y792" s="29" t="s">
        <v>41</v>
      </c>
      <c r="Z792" s="29" t="s">
        <v>41</v>
      </c>
    </row>
    <row r="793" spans="1:26" ht="48.75" customHeight="1" x14ac:dyDescent="0.3">
      <c r="A793" s="13" t="s">
        <v>4412</v>
      </c>
      <c r="B793" s="29" t="s">
        <v>1485</v>
      </c>
      <c r="C793" s="72" t="s">
        <v>2771</v>
      </c>
      <c r="D793" s="29" t="s">
        <v>2770</v>
      </c>
      <c r="E793" s="29">
        <v>672</v>
      </c>
      <c r="F793" s="29" t="s">
        <v>2772</v>
      </c>
      <c r="G793" s="29" t="s">
        <v>2773</v>
      </c>
      <c r="H793" s="29" t="s">
        <v>1955</v>
      </c>
      <c r="I793" s="29"/>
      <c r="J793" s="29" t="s">
        <v>3294</v>
      </c>
      <c r="K793" s="29" t="s">
        <v>52</v>
      </c>
      <c r="L793" s="29" t="s">
        <v>53</v>
      </c>
      <c r="M793" s="29" t="s">
        <v>3291</v>
      </c>
      <c r="N793" s="29" t="s">
        <v>37</v>
      </c>
      <c r="O793" s="29" t="s">
        <v>54</v>
      </c>
      <c r="P793" s="29" t="s">
        <v>55</v>
      </c>
      <c r="Q793" s="29" t="s">
        <v>3289</v>
      </c>
      <c r="R793" s="29" t="s">
        <v>56</v>
      </c>
      <c r="S793" s="29" t="s">
        <v>57</v>
      </c>
      <c r="T793" s="29">
        <v>21</v>
      </c>
      <c r="U793" s="29">
        <v>1242.26</v>
      </c>
      <c r="V793" s="8">
        <f t="shared" si="138"/>
        <v>26087.46</v>
      </c>
      <c r="W793" s="8">
        <f t="shared" si="139"/>
        <v>29217.9552</v>
      </c>
      <c r="X793" s="29"/>
      <c r="Y793" s="29" t="s">
        <v>41</v>
      </c>
      <c r="Z793" s="29" t="s">
        <v>41</v>
      </c>
    </row>
    <row r="794" spans="1:26" ht="48.75" customHeight="1" x14ac:dyDescent="0.3">
      <c r="A794" s="13" t="s">
        <v>4412</v>
      </c>
      <c r="B794" s="29" t="s">
        <v>1485</v>
      </c>
      <c r="C794" s="72" t="s">
        <v>2775</v>
      </c>
      <c r="D794" s="29" t="s">
        <v>2774</v>
      </c>
      <c r="E794" s="29">
        <v>673</v>
      </c>
      <c r="F794" s="29" t="s">
        <v>2772</v>
      </c>
      <c r="G794" s="29" t="s">
        <v>2773</v>
      </c>
      <c r="H794" s="29" t="s">
        <v>1955</v>
      </c>
      <c r="I794" s="29"/>
      <c r="J794" s="29" t="s">
        <v>3294</v>
      </c>
      <c r="K794" s="29" t="s">
        <v>52</v>
      </c>
      <c r="L794" s="29" t="s">
        <v>53</v>
      </c>
      <c r="M794" s="29" t="s">
        <v>3291</v>
      </c>
      <c r="N794" s="29" t="s">
        <v>37</v>
      </c>
      <c r="O794" s="29" t="s">
        <v>54</v>
      </c>
      <c r="P794" s="29" t="s">
        <v>55</v>
      </c>
      <c r="Q794" s="29" t="s">
        <v>3289</v>
      </c>
      <c r="R794" s="29" t="s">
        <v>56</v>
      </c>
      <c r="S794" s="29" t="s">
        <v>57</v>
      </c>
      <c r="T794" s="29">
        <v>25</v>
      </c>
      <c r="U794" s="29">
        <v>437.5</v>
      </c>
      <c r="V794" s="8">
        <f t="shared" si="138"/>
        <v>10937.5</v>
      </c>
      <c r="W794" s="8">
        <f t="shared" si="139"/>
        <v>12250.000000000002</v>
      </c>
      <c r="X794" s="29"/>
      <c r="Y794" s="29" t="s">
        <v>41</v>
      </c>
      <c r="Z794" s="29" t="s">
        <v>41</v>
      </c>
    </row>
    <row r="795" spans="1:26" ht="48.75" customHeight="1" x14ac:dyDescent="0.3">
      <c r="A795" s="13" t="s">
        <v>4412</v>
      </c>
      <c r="B795" s="29" t="s">
        <v>1485</v>
      </c>
      <c r="C795" s="72" t="s">
        <v>2777</v>
      </c>
      <c r="D795" s="29" t="s">
        <v>2776</v>
      </c>
      <c r="E795" s="29">
        <v>674</v>
      </c>
      <c r="F795" s="29" t="s">
        <v>2762</v>
      </c>
      <c r="G795" s="29" t="s">
        <v>2763</v>
      </c>
      <c r="H795" s="29" t="s">
        <v>1955</v>
      </c>
      <c r="I795" s="29"/>
      <c r="J795" s="29" t="s">
        <v>3294</v>
      </c>
      <c r="K795" s="29" t="s">
        <v>52</v>
      </c>
      <c r="L795" s="29" t="s">
        <v>53</v>
      </c>
      <c r="M795" s="29" t="s">
        <v>3291</v>
      </c>
      <c r="N795" s="29" t="s">
        <v>37</v>
      </c>
      <c r="O795" s="29" t="s">
        <v>54</v>
      </c>
      <c r="P795" s="29" t="s">
        <v>55</v>
      </c>
      <c r="Q795" s="29" t="s">
        <v>3289</v>
      </c>
      <c r="R795" s="29" t="s">
        <v>56</v>
      </c>
      <c r="S795" s="29" t="s">
        <v>57</v>
      </c>
      <c r="T795" s="29">
        <v>64</v>
      </c>
      <c r="U795" s="29">
        <v>265.48</v>
      </c>
      <c r="V795" s="8">
        <f t="shared" si="138"/>
        <v>16990.72</v>
      </c>
      <c r="W795" s="8">
        <f t="shared" si="139"/>
        <v>19029.606400000004</v>
      </c>
      <c r="X795" s="29"/>
      <c r="Y795" s="29" t="s">
        <v>41</v>
      </c>
      <c r="Z795" s="29" t="s">
        <v>41</v>
      </c>
    </row>
    <row r="796" spans="1:26" ht="48.75" customHeight="1" x14ac:dyDescent="0.3">
      <c r="A796" s="13" t="s">
        <v>4412</v>
      </c>
      <c r="B796" s="29" t="s">
        <v>1485</v>
      </c>
      <c r="C796" s="72" t="s">
        <v>2779</v>
      </c>
      <c r="D796" s="29" t="s">
        <v>2778</v>
      </c>
      <c r="E796" s="29">
        <v>675</v>
      </c>
      <c r="F796" s="29" t="s">
        <v>2762</v>
      </c>
      <c r="G796" s="29" t="s">
        <v>2763</v>
      </c>
      <c r="H796" s="29" t="s">
        <v>1955</v>
      </c>
      <c r="I796" s="29"/>
      <c r="J796" s="29" t="s">
        <v>3294</v>
      </c>
      <c r="K796" s="29" t="s">
        <v>52</v>
      </c>
      <c r="L796" s="29" t="s">
        <v>53</v>
      </c>
      <c r="M796" s="29" t="s">
        <v>3291</v>
      </c>
      <c r="N796" s="29" t="s">
        <v>37</v>
      </c>
      <c r="O796" s="29" t="s">
        <v>54</v>
      </c>
      <c r="P796" s="29" t="s">
        <v>55</v>
      </c>
      <c r="Q796" s="29" t="s">
        <v>3289</v>
      </c>
      <c r="R796" s="29" t="s">
        <v>56</v>
      </c>
      <c r="S796" s="29" t="s">
        <v>57</v>
      </c>
      <c r="T796" s="29">
        <v>20</v>
      </c>
      <c r="U796" s="29">
        <v>180</v>
      </c>
      <c r="V796" s="8">
        <f t="shared" si="138"/>
        <v>3600</v>
      </c>
      <c r="W796" s="8">
        <f t="shared" si="139"/>
        <v>4032.0000000000005</v>
      </c>
      <c r="X796" s="29"/>
      <c r="Y796" s="29" t="s">
        <v>41</v>
      </c>
      <c r="Z796" s="29" t="s">
        <v>41</v>
      </c>
    </row>
    <row r="797" spans="1:26" ht="48.75" customHeight="1" x14ac:dyDescent="0.3">
      <c r="A797" s="13" t="s">
        <v>4412</v>
      </c>
      <c r="B797" s="29" t="s">
        <v>1485</v>
      </c>
      <c r="C797" s="72" t="s">
        <v>2781</v>
      </c>
      <c r="D797" s="29" t="s">
        <v>2780</v>
      </c>
      <c r="E797" s="29">
        <v>676</v>
      </c>
      <c r="F797" s="29" t="s">
        <v>2762</v>
      </c>
      <c r="G797" s="29" t="s">
        <v>2763</v>
      </c>
      <c r="H797" s="29" t="s">
        <v>1955</v>
      </c>
      <c r="I797" s="29"/>
      <c r="J797" s="29" t="s">
        <v>3294</v>
      </c>
      <c r="K797" s="29" t="s">
        <v>52</v>
      </c>
      <c r="L797" s="29" t="s">
        <v>53</v>
      </c>
      <c r="M797" s="29" t="s">
        <v>3291</v>
      </c>
      <c r="N797" s="29" t="s">
        <v>37</v>
      </c>
      <c r="O797" s="29" t="s">
        <v>54</v>
      </c>
      <c r="P797" s="29" t="s">
        <v>55</v>
      </c>
      <c r="Q797" s="29" t="s">
        <v>3289</v>
      </c>
      <c r="R797" s="29" t="s">
        <v>56</v>
      </c>
      <c r="S797" s="29" t="s">
        <v>57</v>
      </c>
      <c r="T797" s="29">
        <v>243</v>
      </c>
      <c r="U797" s="29">
        <v>79.930000000000007</v>
      </c>
      <c r="V797" s="8">
        <f t="shared" si="138"/>
        <v>19422.990000000002</v>
      </c>
      <c r="W797" s="8">
        <f t="shared" si="139"/>
        <v>21753.748800000005</v>
      </c>
      <c r="X797" s="29"/>
      <c r="Y797" s="29" t="s">
        <v>41</v>
      </c>
      <c r="Z797" s="29" t="s">
        <v>41</v>
      </c>
    </row>
    <row r="798" spans="1:26" ht="48.75" customHeight="1" x14ac:dyDescent="0.3">
      <c r="A798" s="13" t="s">
        <v>4412</v>
      </c>
      <c r="B798" s="29" t="s">
        <v>1485</v>
      </c>
      <c r="C798" s="72" t="s">
        <v>2783</v>
      </c>
      <c r="D798" s="29" t="s">
        <v>2782</v>
      </c>
      <c r="E798" s="29">
        <v>677</v>
      </c>
      <c r="F798" s="29" t="s">
        <v>2762</v>
      </c>
      <c r="G798" s="29" t="s">
        <v>2763</v>
      </c>
      <c r="H798" s="29" t="s">
        <v>1955</v>
      </c>
      <c r="I798" s="29"/>
      <c r="J798" s="29" t="s">
        <v>3294</v>
      </c>
      <c r="K798" s="29" t="s">
        <v>52</v>
      </c>
      <c r="L798" s="29" t="s">
        <v>53</v>
      </c>
      <c r="M798" s="29" t="s">
        <v>3291</v>
      </c>
      <c r="N798" s="29" t="s">
        <v>37</v>
      </c>
      <c r="O798" s="29" t="s">
        <v>54</v>
      </c>
      <c r="P798" s="29" t="s">
        <v>55</v>
      </c>
      <c r="Q798" s="29" t="s">
        <v>3289</v>
      </c>
      <c r="R798" s="29" t="s">
        <v>56</v>
      </c>
      <c r="S798" s="29" t="s">
        <v>57</v>
      </c>
      <c r="T798" s="29">
        <v>255</v>
      </c>
      <c r="U798" s="29">
        <v>131.66999999999999</v>
      </c>
      <c r="V798" s="8">
        <f t="shared" si="138"/>
        <v>33575.85</v>
      </c>
      <c r="W798" s="8">
        <f t="shared" si="139"/>
        <v>37604.952000000005</v>
      </c>
      <c r="X798" s="29"/>
      <c r="Y798" s="29" t="s">
        <v>41</v>
      </c>
      <c r="Z798" s="29" t="s">
        <v>41</v>
      </c>
    </row>
    <row r="799" spans="1:26" ht="48.75" customHeight="1" x14ac:dyDescent="0.3">
      <c r="A799" s="13" t="s">
        <v>4412</v>
      </c>
      <c r="B799" s="29" t="s">
        <v>1485</v>
      </c>
      <c r="C799" s="72" t="s">
        <v>2785</v>
      </c>
      <c r="D799" s="29" t="s">
        <v>2784</v>
      </c>
      <c r="E799" s="29">
        <v>678</v>
      </c>
      <c r="F799" s="29" t="s">
        <v>2762</v>
      </c>
      <c r="G799" s="29" t="s">
        <v>2763</v>
      </c>
      <c r="H799" s="29" t="s">
        <v>1955</v>
      </c>
      <c r="I799" s="29"/>
      <c r="J799" s="29" t="s">
        <v>3294</v>
      </c>
      <c r="K799" s="29" t="s">
        <v>52</v>
      </c>
      <c r="L799" s="29" t="s">
        <v>53</v>
      </c>
      <c r="M799" s="29" t="s">
        <v>3291</v>
      </c>
      <c r="N799" s="29" t="s">
        <v>37</v>
      </c>
      <c r="O799" s="29" t="s">
        <v>54</v>
      </c>
      <c r="P799" s="29" t="s">
        <v>55</v>
      </c>
      <c r="Q799" s="29" t="s">
        <v>3289</v>
      </c>
      <c r="R799" s="29" t="s">
        <v>56</v>
      </c>
      <c r="S799" s="29" t="s">
        <v>57</v>
      </c>
      <c r="T799" s="29">
        <v>10</v>
      </c>
      <c r="U799" s="29">
        <v>237.6</v>
      </c>
      <c r="V799" s="8">
        <f t="shared" si="138"/>
        <v>2376</v>
      </c>
      <c r="W799" s="8">
        <f t="shared" si="139"/>
        <v>2661.1200000000003</v>
      </c>
      <c r="X799" s="29"/>
      <c r="Y799" s="29" t="s">
        <v>41</v>
      </c>
      <c r="Z799" s="29" t="s">
        <v>41</v>
      </c>
    </row>
    <row r="800" spans="1:26" ht="48.75" customHeight="1" x14ac:dyDescent="0.3">
      <c r="A800" s="13" t="s">
        <v>4412</v>
      </c>
      <c r="B800" s="29" t="s">
        <v>1485</v>
      </c>
      <c r="C800" s="72" t="s">
        <v>2787</v>
      </c>
      <c r="D800" s="29" t="s">
        <v>2786</v>
      </c>
      <c r="E800" s="29">
        <v>679</v>
      </c>
      <c r="F800" s="29" t="s">
        <v>2788</v>
      </c>
      <c r="G800" s="29" t="s">
        <v>2789</v>
      </c>
      <c r="H800" s="29" t="s">
        <v>2790</v>
      </c>
      <c r="I800" s="29"/>
      <c r="J800" s="29" t="s">
        <v>3294</v>
      </c>
      <c r="K800" s="29" t="s">
        <v>52</v>
      </c>
      <c r="L800" s="29" t="s">
        <v>53</v>
      </c>
      <c r="M800" s="29" t="s">
        <v>3291</v>
      </c>
      <c r="N800" s="29" t="s">
        <v>37</v>
      </c>
      <c r="O800" s="29" t="s">
        <v>54</v>
      </c>
      <c r="P800" s="29" t="s">
        <v>55</v>
      </c>
      <c r="Q800" s="29" t="s">
        <v>3289</v>
      </c>
      <c r="R800" s="29" t="s">
        <v>56</v>
      </c>
      <c r="S800" s="29" t="s">
        <v>57</v>
      </c>
      <c r="T800" s="29">
        <v>1</v>
      </c>
      <c r="U800" s="29">
        <v>7800</v>
      </c>
      <c r="V800" s="8"/>
      <c r="W800" s="8">
        <f t="shared" si="139"/>
        <v>0</v>
      </c>
      <c r="X800" s="29"/>
      <c r="Y800" s="29" t="s">
        <v>41</v>
      </c>
      <c r="Z800" s="29" t="s">
        <v>41</v>
      </c>
    </row>
    <row r="801" spans="1:26" ht="48.75" customHeight="1" x14ac:dyDescent="0.3">
      <c r="A801" s="13" t="s">
        <v>4412</v>
      </c>
      <c r="B801" s="29" t="s">
        <v>1485</v>
      </c>
      <c r="C801" s="72" t="s">
        <v>2792</v>
      </c>
      <c r="D801" s="29" t="s">
        <v>2791</v>
      </c>
      <c r="E801" s="29">
        <v>680</v>
      </c>
      <c r="F801" s="29" t="s">
        <v>2793</v>
      </c>
      <c r="G801" s="29" t="s">
        <v>479</v>
      </c>
      <c r="H801" s="29" t="s">
        <v>2794</v>
      </c>
      <c r="I801" s="29"/>
      <c r="J801" s="29" t="s">
        <v>3294</v>
      </c>
      <c r="K801" s="29" t="s">
        <v>52</v>
      </c>
      <c r="L801" s="29" t="s">
        <v>53</v>
      </c>
      <c r="M801" s="29" t="s">
        <v>3291</v>
      </c>
      <c r="N801" s="29" t="s">
        <v>37</v>
      </c>
      <c r="O801" s="29" t="s">
        <v>54</v>
      </c>
      <c r="P801" s="29" t="s">
        <v>55</v>
      </c>
      <c r="Q801" s="29" t="s">
        <v>3289</v>
      </c>
      <c r="R801" s="29" t="s">
        <v>56</v>
      </c>
      <c r="S801" s="29" t="s">
        <v>57</v>
      </c>
      <c r="T801" s="29">
        <v>20</v>
      </c>
      <c r="U801" s="29">
        <v>104.3</v>
      </c>
      <c r="V801" s="8">
        <f t="shared" si="138"/>
        <v>2086</v>
      </c>
      <c r="W801" s="8">
        <f t="shared" si="139"/>
        <v>2336.3200000000002</v>
      </c>
      <c r="X801" s="29"/>
      <c r="Y801" s="29" t="s">
        <v>41</v>
      </c>
      <c r="Z801" s="29" t="s">
        <v>41</v>
      </c>
    </row>
    <row r="802" spans="1:26" ht="48.75" customHeight="1" x14ac:dyDescent="0.3">
      <c r="A802" s="13" t="s">
        <v>4412</v>
      </c>
      <c r="B802" s="29" t="s">
        <v>1485</v>
      </c>
      <c r="C802" s="72" t="s">
        <v>2796</v>
      </c>
      <c r="D802" s="29" t="s">
        <v>2795</v>
      </c>
      <c r="E802" s="29">
        <v>681</v>
      </c>
      <c r="F802" s="29" t="s">
        <v>2793</v>
      </c>
      <c r="G802" s="29" t="s">
        <v>479</v>
      </c>
      <c r="H802" s="29" t="s">
        <v>2794</v>
      </c>
      <c r="I802" s="29"/>
      <c r="J802" s="29" t="s">
        <v>3294</v>
      </c>
      <c r="K802" s="29" t="s">
        <v>52</v>
      </c>
      <c r="L802" s="29" t="s">
        <v>53</v>
      </c>
      <c r="M802" s="29" t="s">
        <v>3291</v>
      </c>
      <c r="N802" s="29" t="s">
        <v>37</v>
      </c>
      <c r="O802" s="29" t="s">
        <v>54</v>
      </c>
      <c r="P802" s="29" t="s">
        <v>55</v>
      </c>
      <c r="Q802" s="29" t="s">
        <v>3289</v>
      </c>
      <c r="R802" s="29" t="s">
        <v>56</v>
      </c>
      <c r="S802" s="29" t="s">
        <v>57</v>
      </c>
      <c r="T802" s="29">
        <v>5</v>
      </c>
      <c r="U802" s="29">
        <v>198.88</v>
      </c>
      <c r="V802" s="8">
        <f t="shared" si="138"/>
        <v>994.4</v>
      </c>
      <c r="W802" s="8">
        <f t="shared" si="139"/>
        <v>1113.7280000000001</v>
      </c>
      <c r="X802" s="29"/>
      <c r="Y802" s="29" t="s">
        <v>41</v>
      </c>
      <c r="Z802" s="29" t="s">
        <v>41</v>
      </c>
    </row>
    <row r="803" spans="1:26" ht="48.75" customHeight="1" x14ac:dyDescent="0.3">
      <c r="A803" s="13" t="s">
        <v>4412</v>
      </c>
      <c r="B803" s="29" t="s">
        <v>1485</v>
      </c>
      <c r="C803" s="72" t="s">
        <v>2798</v>
      </c>
      <c r="D803" s="29" t="s">
        <v>2797</v>
      </c>
      <c r="E803" s="29">
        <v>682</v>
      </c>
      <c r="F803" s="29" t="s">
        <v>2793</v>
      </c>
      <c r="G803" s="29" t="s">
        <v>479</v>
      </c>
      <c r="H803" s="29" t="s">
        <v>2794</v>
      </c>
      <c r="I803" s="29"/>
      <c r="J803" s="29" t="s">
        <v>3294</v>
      </c>
      <c r="K803" s="29" t="s">
        <v>52</v>
      </c>
      <c r="L803" s="29" t="s">
        <v>53</v>
      </c>
      <c r="M803" s="29" t="s">
        <v>3291</v>
      </c>
      <c r="N803" s="29" t="s">
        <v>37</v>
      </c>
      <c r="O803" s="29" t="s">
        <v>54</v>
      </c>
      <c r="P803" s="29" t="s">
        <v>55</v>
      </c>
      <c r="Q803" s="29" t="s">
        <v>3289</v>
      </c>
      <c r="R803" s="29" t="s">
        <v>56</v>
      </c>
      <c r="S803" s="29" t="s">
        <v>57</v>
      </c>
      <c r="T803" s="29">
        <v>15</v>
      </c>
      <c r="U803" s="29">
        <v>265.17</v>
      </c>
      <c r="V803" s="8">
        <f t="shared" si="138"/>
        <v>3977.55</v>
      </c>
      <c r="W803" s="8">
        <f t="shared" si="139"/>
        <v>4454.8560000000007</v>
      </c>
      <c r="X803" s="29"/>
      <c r="Y803" s="29" t="s">
        <v>41</v>
      </c>
      <c r="Z803" s="29" t="s">
        <v>41</v>
      </c>
    </row>
    <row r="804" spans="1:26" ht="48.75" customHeight="1" x14ac:dyDescent="0.3">
      <c r="A804" s="13" t="s">
        <v>4412</v>
      </c>
      <c r="B804" s="29" t="s">
        <v>1485</v>
      </c>
      <c r="C804" s="72" t="s">
        <v>2800</v>
      </c>
      <c r="D804" s="29" t="s">
        <v>2799</v>
      </c>
      <c r="E804" s="29">
        <v>683</v>
      </c>
      <c r="F804" s="29" t="s">
        <v>2793</v>
      </c>
      <c r="G804" s="29" t="s">
        <v>479</v>
      </c>
      <c r="H804" s="29" t="s">
        <v>2794</v>
      </c>
      <c r="I804" s="29"/>
      <c r="J804" s="29" t="s">
        <v>3294</v>
      </c>
      <c r="K804" s="29" t="s">
        <v>52</v>
      </c>
      <c r="L804" s="29" t="s">
        <v>53</v>
      </c>
      <c r="M804" s="29" t="s">
        <v>3291</v>
      </c>
      <c r="N804" s="29" t="s">
        <v>37</v>
      </c>
      <c r="O804" s="29" t="s">
        <v>54</v>
      </c>
      <c r="P804" s="29" t="s">
        <v>55</v>
      </c>
      <c r="Q804" s="29" t="s">
        <v>3289</v>
      </c>
      <c r="R804" s="29" t="s">
        <v>56</v>
      </c>
      <c r="S804" s="29" t="s">
        <v>57</v>
      </c>
      <c r="T804" s="29">
        <v>10</v>
      </c>
      <c r="U804" s="29">
        <v>383</v>
      </c>
      <c r="V804" s="8">
        <f t="shared" si="138"/>
        <v>3830</v>
      </c>
      <c r="W804" s="8">
        <f t="shared" si="139"/>
        <v>4289.6000000000004</v>
      </c>
      <c r="X804" s="29"/>
      <c r="Y804" s="29" t="s">
        <v>41</v>
      </c>
      <c r="Z804" s="29" t="s">
        <v>41</v>
      </c>
    </row>
    <row r="805" spans="1:26" ht="48.75" customHeight="1" x14ac:dyDescent="0.3">
      <c r="A805" s="13" t="s">
        <v>4412</v>
      </c>
      <c r="B805" s="29" t="s">
        <v>1485</v>
      </c>
      <c r="C805" s="72" t="s">
        <v>2802</v>
      </c>
      <c r="D805" s="29" t="s">
        <v>2801</v>
      </c>
      <c r="E805" s="29">
        <v>684</v>
      </c>
      <c r="F805" s="29" t="s">
        <v>2803</v>
      </c>
      <c r="G805" s="29" t="s">
        <v>2804</v>
      </c>
      <c r="H805" s="29" t="s">
        <v>2805</v>
      </c>
      <c r="I805" s="29"/>
      <c r="J805" s="29" t="s">
        <v>3294</v>
      </c>
      <c r="K805" s="29" t="s">
        <v>52</v>
      </c>
      <c r="L805" s="29" t="s">
        <v>53</v>
      </c>
      <c r="M805" s="29" t="s">
        <v>3291</v>
      </c>
      <c r="N805" s="29" t="s">
        <v>37</v>
      </c>
      <c r="O805" s="29" t="s">
        <v>54</v>
      </c>
      <c r="P805" s="29" t="s">
        <v>55</v>
      </c>
      <c r="Q805" s="29" t="s">
        <v>3289</v>
      </c>
      <c r="R805" s="29" t="s">
        <v>56</v>
      </c>
      <c r="S805" s="29" t="s">
        <v>57</v>
      </c>
      <c r="T805" s="29">
        <v>1</v>
      </c>
      <c r="U805" s="29">
        <v>17520</v>
      </c>
      <c r="V805" s="8">
        <v>0</v>
      </c>
      <c r="W805" s="8">
        <f t="shared" si="139"/>
        <v>0</v>
      </c>
      <c r="X805" s="29"/>
      <c r="Y805" s="29" t="s">
        <v>41</v>
      </c>
      <c r="Z805" s="29" t="s">
        <v>41</v>
      </c>
    </row>
    <row r="806" spans="1:26" ht="48.75" customHeight="1" x14ac:dyDescent="0.3">
      <c r="A806" s="13" t="s">
        <v>4412</v>
      </c>
      <c r="B806" s="29" t="s">
        <v>1485</v>
      </c>
      <c r="C806" s="72" t="s">
        <v>2807</v>
      </c>
      <c r="D806" s="29" t="s">
        <v>2806</v>
      </c>
      <c r="E806" s="29">
        <v>685</v>
      </c>
      <c r="F806" s="29" t="s">
        <v>2803</v>
      </c>
      <c r="G806" s="29" t="s">
        <v>2804</v>
      </c>
      <c r="H806" s="29" t="s">
        <v>2805</v>
      </c>
      <c r="I806" s="29"/>
      <c r="J806" s="29" t="s">
        <v>3294</v>
      </c>
      <c r="K806" s="29" t="s">
        <v>52</v>
      </c>
      <c r="L806" s="29" t="s">
        <v>53</v>
      </c>
      <c r="M806" s="29" t="s">
        <v>3291</v>
      </c>
      <c r="N806" s="29" t="s">
        <v>37</v>
      </c>
      <c r="O806" s="29" t="s">
        <v>54</v>
      </c>
      <c r="P806" s="29" t="s">
        <v>55</v>
      </c>
      <c r="Q806" s="29" t="s">
        <v>3289</v>
      </c>
      <c r="R806" s="29" t="s">
        <v>56</v>
      </c>
      <c r="S806" s="29" t="s">
        <v>57</v>
      </c>
      <c r="T806" s="29">
        <v>4</v>
      </c>
      <c r="U806" s="29">
        <v>16509.169999999998</v>
      </c>
      <c r="V806" s="8">
        <f t="shared" si="138"/>
        <v>66036.679999999993</v>
      </c>
      <c r="W806" s="8">
        <f t="shared" si="139"/>
        <v>73961.081600000005</v>
      </c>
      <c r="X806" s="29"/>
      <c r="Y806" s="29" t="s">
        <v>41</v>
      </c>
      <c r="Z806" s="29" t="s">
        <v>41</v>
      </c>
    </row>
    <row r="807" spans="1:26" ht="48.75" customHeight="1" x14ac:dyDescent="0.3">
      <c r="A807" s="13" t="s">
        <v>4412</v>
      </c>
      <c r="B807" s="29" t="s">
        <v>1485</v>
      </c>
      <c r="C807" s="72" t="s">
        <v>2809</v>
      </c>
      <c r="D807" s="29" t="s">
        <v>2808</v>
      </c>
      <c r="E807" s="29">
        <v>686</v>
      </c>
      <c r="F807" s="29" t="s">
        <v>2810</v>
      </c>
      <c r="G807" s="29" t="s">
        <v>2811</v>
      </c>
      <c r="H807" s="29" t="s">
        <v>2812</v>
      </c>
      <c r="I807" s="29"/>
      <c r="J807" s="29" t="s">
        <v>3294</v>
      </c>
      <c r="K807" s="29" t="s">
        <v>52</v>
      </c>
      <c r="L807" s="29" t="s">
        <v>53</v>
      </c>
      <c r="M807" s="29" t="s">
        <v>3291</v>
      </c>
      <c r="N807" s="29" t="s">
        <v>37</v>
      </c>
      <c r="O807" s="29" t="s">
        <v>54</v>
      </c>
      <c r="P807" s="29" t="s">
        <v>55</v>
      </c>
      <c r="Q807" s="29" t="s">
        <v>3289</v>
      </c>
      <c r="R807" s="29" t="s">
        <v>56</v>
      </c>
      <c r="S807" s="29" t="s">
        <v>57</v>
      </c>
      <c r="T807" s="29">
        <v>1</v>
      </c>
      <c r="U807" s="29">
        <v>5300</v>
      </c>
      <c r="V807" s="8">
        <v>0</v>
      </c>
      <c r="W807" s="8">
        <f t="shared" si="139"/>
        <v>0</v>
      </c>
      <c r="X807" s="29"/>
      <c r="Y807" s="29" t="s">
        <v>41</v>
      </c>
      <c r="Z807" s="29" t="s">
        <v>41</v>
      </c>
    </row>
    <row r="808" spans="1:26" ht="48.75" customHeight="1" x14ac:dyDescent="0.3">
      <c r="A808" s="13" t="s">
        <v>4412</v>
      </c>
      <c r="B808" s="29" t="s">
        <v>1485</v>
      </c>
      <c r="C808" s="72" t="s">
        <v>2814</v>
      </c>
      <c r="D808" s="29" t="s">
        <v>2813</v>
      </c>
      <c r="E808" s="29">
        <v>687</v>
      </c>
      <c r="F808" s="29" t="s">
        <v>2815</v>
      </c>
      <c r="G808" s="29" t="s">
        <v>2811</v>
      </c>
      <c r="H808" s="29" t="s">
        <v>2816</v>
      </c>
      <c r="I808" s="29"/>
      <c r="J808" s="29" t="s">
        <v>3294</v>
      </c>
      <c r="K808" s="29" t="s">
        <v>52</v>
      </c>
      <c r="L808" s="29" t="s">
        <v>53</v>
      </c>
      <c r="M808" s="29" t="s">
        <v>3291</v>
      </c>
      <c r="N808" s="29" t="s">
        <v>37</v>
      </c>
      <c r="O808" s="29" t="s">
        <v>54</v>
      </c>
      <c r="P808" s="29" t="s">
        <v>55</v>
      </c>
      <c r="Q808" s="29" t="s">
        <v>3289</v>
      </c>
      <c r="R808" s="29" t="s">
        <v>56</v>
      </c>
      <c r="S808" s="29" t="s">
        <v>57</v>
      </c>
      <c r="T808" s="29">
        <v>10</v>
      </c>
      <c r="U808" s="29">
        <v>15750</v>
      </c>
      <c r="V808" s="8">
        <f t="shared" si="138"/>
        <v>157500</v>
      </c>
      <c r="W808" s="8">
        <f t="shared" si="139"/>
        <v>176400.00000000003</v>
      </c>
      <c r="X808" s="29"/>
      <c r="Y808" s="29" t="s">
        <v>41</v>
      </c>
      <c r="Z808" s="29" t="s">
        <v>41</v>
      </c>
    </row>
    <row r="809" spans="1:26" ht="48.75" customHeight="1" x14ac:dyDescent="0.3">
      <c r="A809" s="13" t="s">
        <v>4412</v>
      </c>
      <c r="B809" s="29" t="s">
        <v>1485</v>
      </c>
      <c r="C809" s="72" t="s">
        <v>2818</v>
      </c>
      <c r="D809" s="29" t="s">
        <v>2817</v>
      </c>
      <c r="E809" s="29">
        <v>688</v>
      </c>
      <c r="F809" s="29" t="s">
        <v>2819</v>
      </c>
      <c r="G809" s="29" t="s">
        <v>2820</v>
      </c>
      <c r="H809" s="29" t="s">
        <v>2821</v>
      </c>
      <c r="I809" s="29"/>
      <c r="J809" s="29" t="s">
        <v>3294</v>
      </c>
      <c r="K809" s="29" t="s">
        <v>52</v>
      </c>
      <c r="L809" s="29" t="s">
        <v>53</v>
      </c>
      <c r="M809" s="29" t="s">
        <v>3291</v>
      </c>
      <c r="N809" s="29" t="s">
        <v>37</v>
      </c>
      <c r="O809" s="29" t="s">
        <v>54</v>
      </c>
      <c r="P809" s="29" t="s">
        <v>55</v>
      </c>
      <c r="Q809" s="29" t="s">
        <v>3289</v>
      </c>
      <c r="R809" s="29" t="s">
        <v>56</v>
      </c>
      <c r="S809" s="29" t="s">
        <v>409</v>
      </c>
      <c r="T809" s="29">
        <v>20</v>
      </c>
      <c r="U809" s="29">
        <v>1042.8699999999999</v>
      </c>
      <c r="V809" s="8"/>
      <c r="W809" s="8">
        <f t="shared" si="139"/>
        <v>0</v>
      </c>
      <c r="X809" s="29"/>
      <c r="Y809" s="29" t="s">
        <v>41</v>
      </c>
      <c r="Z809" s="29" t="s">
        <v>41</v>
      </c>
    </row>
    <row r="810" spans="1:26" ht="48.75" customHeight="1" x14ac:dyDescent="0.3">
      <c r="A810" s="13" t="s">
        <v>4412</v>
      </c>
      <c r="B810" s="29" t="s">
        <v>1485</v>
      </c>
      <c r="C810" s="72" t="s">
        <v>2823</v>
      </c>
      <c r="D810" s="29" t="s">
        <v>2822</v>
      </c>
      <c r="E810" s="29">
        <v>689</v>
      </c>
      <c r="F810" s="29" t="s">
        <v>2824</v>
      </c>
      <c r="G810" s="29" t="s">
        <v>2825</v>
      </c>
      <c r="H810" s="29" t="s">
        <v>2662</v>
      </c>
      <c r="I810" s="29"/>
      <c r="J810" s="29" t="s">
        <v>3294</v>
      </c>
      <c r="K810" s="29" t="s">
        <v>52</v>
      </c>
      <c r="L810" s="29" t="s">
        <v>53</v>
      </c>
      <c r="M810" s="29" t="s">
        <v>3291</v>
      </c>
      <c r="N810" s="29" t="s">
        <v>37</v>
      </c>
      <c r="O810" s="29" t="s">
        <v>54</v>
      </c>
      <c r="P810" s="29" t="s">
        <v>55</v>
      </c>
      <c r="Q810" s="29" t="s">
        <v>3289</v>
      </c>
      <c r="R810" s="29" t="s">
        <v>56</v>
      </c>
      <c r="S810" s="29" t="s">
        <v>57</v>
      </c>
      <c r="T810" s="29">
        <v>300</v>
      </c>
      <c r="U810" s="29">
        <v>76.5</v>
      </c>
      <c r="V810" s="8">
        <v>0</v>
      </c>
      <c r="W810" s="8">
        <f t="shared" si="139"/>
        <v>0</v>
      </c>
      <c r="X810" s="29"/>
      <c r="Y810" s="29" t="s">
        <v>41</v>
      </c>
      <c r="Z810" s="29" t="s">
        <v>41</v>
      </c>
    </row>
    <row r="811" spans="1:26" ht="48.75" customHeight="1" x14ac:dyDescent="0.3">
      <c r="A811" s="13" t="s">
        <v>4412</v>
      </c>
      <c r="B811" s="29" t="s">
        <v>1485</v>
      </c>
      <c r="C811" s="72" t="s">
        <v>2827</v>
      </c>
      <c r="D811" s="29" t="s">
        <v>2826</v>
      </c>
      <c r="E811" s="29">
        <v>690</v>
      </c>
      <c r="F811" s="29" t="s">
        <v>2828</v>
      </c>
      <c r="G811" s="29" t="s">
        <v>2829</v>
      </c>
      <c r="H811" s="29" t="s">
        <v>2830</v>
      </c>
      <c r="I811" s="29"/>
      <c r="J811" s="29" t="s">
        <v>3294</v>
      </c>
      <c r="K811" s="29" t="s">
        <v>52</v>
      </c>
      <c r="L811" s="29" t="s">
        <v>53</v>
      </c>
      <c r="M811" s="29" t="s">
        <v>3291</v>
      </c>
      <c r="N811" s="29" t="s">
        <v>37</v>
      </c>
      <c r="O811" s="29" t="s">
        <v>54</v>
      </c>
      <c r="P811" s="29" t="s">
        <v>55</v>
      </c>
      <c r="Q811" s="29" t="s">
        <v>3289</v>
      </c>
      <c r="R811" s="29" t="s">
        <v>56</v>
      </c>
      <c r="S811" s="29" t="s">
        <v>57</v>
      </c>
      <c r="T811" s="29">
        <v>20</v>
      </c>
      <c r="U811" s="29">
        <v>5555.7</v>
      </c>
      <c r="V811" s="8">
        <f t="shared" si="138"/>
        <v>111114</v>
      </c>
      <c r="W811" s="8">
        <f t="shared" si="139"/>
        <v>124447.68000000001</v>
      </c>
      <c r="X811" s="29"/>
      <c r="Y811" s="29" t="s">
        <v>41</v>
      </c>
      <c r="Z811" s="29" t="s">
        <v>41</v>
      </c>
    </row>
    <row r="812" spans="1:26" ht="48.75" customHeight="1" x14ac:dyDescent="0.3">
      <c r="A812" s="13" t="s">
        <v>4412</v>
      </c>
      <c r="B812" s="29" t="s">
        <v>1485</v>
      </c>
      <c r="C812" s="72" t="s">
        <v>2832</v>
      </c>
      <c r="D812" s="29" t="s">
        <v>2831</v>
      </c>
      <c r="E812" s="29">
        <v>691</v>
      </c>
      <c r="F812" s="29" t="s">
        <v>2833</v>
      </c>
      <c r="G812" s="29" t="s">
        <v>1964</v>
      </c>
      <c r="H812" s="29" t="s">
        <v>2834</v>
      </c>
      <c r="I812" s="29"/>
      <c r="J812" s="29" t="s">
        <v>3294</v>
      </c>
      <c r="K812" s="29" t="s">
        <v>52</v>
      </c>
      <c r="L812" s="29" t="s">
        <v>53</v>
      </c>
      <c r="M812" s="29" t="s">
        <v>3291</v>
      </c>
      <c r="N812" s="29" t="s">
        <v>37</v>
      </c>
      <c r="O812" s="29" t="s">
        <v>54</v>
      </c>
      <c r="P812" s="29" t="s">
        <v>55</v>
      </c>
      <c r="Q812" s="29" t="s">
        <v>3289</v>
      </c>
      <c r="R812" s="29" t="s">
        <v>56</v>
      </c>
      <c r="S812" s="29" t="s">
        <v>57</v>
      </c>
      <c r="T812" s="29">
        <v>8</v>
      </c>
      <c r="U812" s="29">
        <v>17375</v>
      </c>
      <c r="V812" s="8">
        <f t="shared" si="138"/>
        <v>139000</v>
      </c>
      <c r="W812" s="8">
        <f t="shared" si="139"/>
        <v>155680.00000000003</v>
      </c>
      <c r="X812" s="29"/>
      <c r="Y812" s="29" t="s">
        <v>41</v>
      </c>
      <c r="Z812" s="29" t="s">
        <v>41</v>
      </c>
    </row>
    <row r="813" spans="1:26" ht="48.75" customHeight="1" x14ac:dyDescent="0.3">
      <c r="A813" s="13" t="s">
        <v>4412</v>
      </c>
      <c r="B813" s="29" t="s">
        <v>1485</v>
      </c>
      <c r="C813" s="72" t="s">
        <v>2836</v>
      </c>
      <c r="D813" s="29" t="s">
        <v>2835</v>
      </c>
      <c r="E813" s="29">
        <v>692</v>
      </c>
      <c r="F813" s="29" t="s">
        <v>2837</v>
      </c>
      <c r="G813" s="29" t="s">
        <v>1964</v>
      </c>
      <c r="H813" s="29" t="s">
        <v>2838</v>
      </c>
      <c r="I813" s="29"/>
      <c r="J813" s="29" t="s">
        <v>3294</v>
      </c>
      <c r="K813" s="29" t="s">
        <v>52</v>
      </c>
      <c r="L813" s="29" t="s">
        <v>53</v>
      </c>
      <c r="M813" s="29" t="s">
        <v>3291</v>
      </c>
      <c r="N813" s="29" t="s">
        <v>37</v>
      </c>
      <c r="O813" s="29" t="s">
        <v>54</v>
      </c>
      <c r="P813" s="29" t="s">
        <v>55</v>
      </c>
      <c r="Q813" s="29" t="s">
        <v>3289</v>
      </c>
      <c r="R813" s="29" t="s">
        <v>56</v>
      </c>
      <c r="S813" s="29" t="s">
        <v>57</v>
      </c>
      <c r="T813" s="29">
        <v>160</v>
      </c>
      <c r="U813" s="29">
        <v>754.46</v>
      </c>
      <c r="V813" s="8"/>
      <c r="W813" s="8">
        <f t="shared" si="139"/>
        <v>0</v>
      </c>
      <c r="X813" s="29"/>
      <c r="Y813" s="29" t="s">
        <v>41</v>
      </c>
      <c r="Z813" s="29" t="s">
        <v>41</v>
      </c>
    </row>
    <row r="814" spans="1:26" ht="48.75" customHeight="1" x14ac:dyDescent="0.3">
      <c r="A814" s="13" t="s">
        <v>4412</v>
      </c>
      <c r="B814" s="29" t="s">
        <v>1485</v>
      </c>
      <c r="C814" s="72" t="s">
        <v>2840</v>
      </c>
      <c r="D814" s="29" t="s">
        <v>2839</v>
      </c>
      <c r="E814" s="29">
        <v>693</v>
      </c>
      <c r="F814" s="29" t="s">
        <v>2841</v>
      </c>
      <c r="G814" s="29" t="s">
        <v>2842</v>
      </c>
      <c r="H814" s="29" t="s">
        <v>2843</v>
      </c>
      <c r="I814" s="29"/>
      <c r="J814" s="29" t="s">
        <v>3294</v>
      </c>
      <c r="K814" s="29" t="s">
        <v>52</v>
      </c>
      <c r="L814" s="29" t="s">
        <v>53</v>
      </c>
      <c r="M814" s="29" t="s">
        <v>3291</v>
      </c>
      <c r="N814" s="29" t="s">
        <v>37</v>
      </c>
      <c r="O814" s="29" t="s">
        <v>54</v>
      </c>
      <c r="P814" s="29" t="s">
        <v>55</v>
      </c>
      <c r="Q814" s="29" t="s">
        <v>3289</v>
      </c>
      <c r="R814" s="29" t="s">
        <v>56</v>
      </c>
      <c r="S814" s="29" t="s">
        <v>583</v>
      </c>
      <c r="T814" s="29">
        <v>100</v>
      </c>
      <c r="U814" s="29">
        <v>380.36</v>
      </c>
      <c r="V814" s="8">
        <f t="shared" si="138"/>
        <v>38036</v>
      </c>
      <c r="W814" s="8">
        <f t="shared" si="139"/>
        <v>42600.320000000007</v>
      </c>
      <c r="X814" s="29"/>
      <c r="Y814" s="29" t="s">
        <v>41</v>
      </c>
      <c r="Z814" s="29" t="s">
        <v>41</v>
      </c>
    </row>
    <row r="815" spans="1:26" ht="48.75" customHeight="1" x14ac:dyDescent="0.3">
      <c r="A815" s="13" t="s">
        <v>4412</v>
      </c>
      <c r="B815" s="29" t="s">
        <v>1485</v>
      </c>
      <c r="C815" s="72" t="s">
        <v>2845</v>
      </c>
      <c r="D815" s="29" t="s">
        <v>2844</v>
      </c>
      <c r="E815" s="29">
        <v>694</v>
      </c>
      <c r="F815" s="29" t="s">
        <v>2846</v>
      </c>
      <c r="G815" s="29" t="s">
        <v>2847</v>
      </c>
      <c r="H815" s="29" t="s">
        <v>2694</v>
      </c>
      <c r="I815" s="29"/>
      <c r="J815" s="29" t="s">
        <v>3294</v>
      </c>
      <c r="K815" s="29" t="s">
        <v>52</v>
      </c>
      <c r="L815" s="29" t="s">
        <v>53</v>
      </c>
      <c r="M815" s="29" t="s">
        <v>3291</v>
      </c>
      <c r="N815" s="29" t="s">
        <v>37</v>
      </c>
      <c r="O815" s="29" t="s">
        <v>54</v>
      </c>
      <c r="P815" s="29" t="s">
        <v>55</v>
      </c>
      <c r="Q815" s="29" t="s">
        <v>3289</v>
      </c>
      <c r="R815" s="29" t="s">
        <v>56</v>
      </c>
      <c r="S815" s="29" t="s">
        <v>57</v>
      </c>
      <c r="T815" s="29">
        <v>20</v>
      </c>
      <c r="U815" s="29">
        <v>1522.5</v>
      </c>
      <c r="V815" s="8">
        <f t="shared" si="138"/>
        <v>30450</v>
      </c>
      <c r="W815" s="8">
        <f t="shared" si="139"/>
        <v>34104</v>
      </c>
      <c r="X815" s="29"/>
      <c r="Y815" s="29" t="s">
        <v>41</v>
      </c>
      <c r="Z815" s="29" t="s">
        <v>41</v>
      </c>
    </row>
    <row r="816" spans="1:26" ht="48.75" customHeight="1" x14ac:dyDescent="0.3">
      <c r="A816" s="13" t="s">
        <v>4412</v>
      </c>
      <c r="B816" s="29" t="s">
        <v>1485</v>
      </c>
      <c r="C816" s="72" t="s">
        <v>2849</v>
      </c>
      <c r="D816" s="29" t="s">
        <v>2848</v>
      </c>
      <c r="E816" s="29">
        <v>695</v>
      </c>
      <c r="F816" s="29" t="s">
        <v>2846</v>
      </c>
      <c r="G816" s="29" t="s">
        <v>2847</v>
      </c>
      <c r="H816" s="29" t="s">
        <v>2694</v>
      </c>
      <c r="I816" s="29"/>
      <c r="J816" s="29" t="s">
        <v>3294</v>
      </c>
      <c r="K816" s="29" t="s">
        <v>52</v>
      </c>
      <c r="L816" s="29" t="s">
        <v>53</v>
      </c>
      <c r="M816" s="29" t="s">
        <v>3291</v>
      </c>
      <c r="N816" s="29" t="s">
        <v>37</v>
      </c>
      <c r="O816" s="29" t="s">
        <v>54</v>
      </c>
      <c r="P816" s="29" t="s">
        <v>55</v>
      </c>
      <c r="Q816" s="29" t="s">
        <v>3289</v>
      </c>
      <c r="R816" s="29" t="s">
        <v>56</v>
      </c>
      <c r="S816" s="29" t="s">
        <v>57</v>
      </c>
      <c r="T816" s="29">
        <v>60</v>
      </c>
      <c r="U816" s="29">
        <v>1522.5</v>
      </c>
      <c r="V816" s="8">
        <v>0</v>
      </c>
      <c r="W816" s="8">
        <f t="shared" si="139"/>
        <v>0</v>
      </c>
      <c r="X816" s="29"/>
      <c r="Y816" s="29" t="s">
        <v>41</v>
      </c>
      <c r="Z816" s="29" t="s">
        <v>41</v>
      </c>
    </row>
    <row r="817" spans="1:26" ht="48.75" customHeight="1" x14ac:dyDescent="0.3">
      <c r="A817" s="13" t="s">
        <v>4412</v>
      </c>
      <c r="B817" s="29" t="s">
        <v>1485</v>
      </c>
      <c r="C817" s="72" t="s">
        <v>2851</v>
      </c>
      <c r="D817" s="29" t="s">
        <v>2850</v>
      </c>
      <c r="E817" s="29">
        <v>696</v>
      </c>
      <c r="F817" s="29" t="s">
        <v>2846</v>
      </c>
      <c r="G817" s="29" t="s">
        <v>2847</v>
      </c>
      <c r="H817" s="29" t="s">
        <v>2694</v>
      </c>
      <c r="I817" s="29"/>
      <c r="J817" s="29" t="s">
        <v>3294</v>
      </c>
      <c r="K817" s="29" t="s">
        <v>52</v>
      </c>
      <c r="L817" s="29" t="s">
        <v>53</v>
      </c>
      <c r="M817" s="29" t="s">
        <v>3291</v>
      </c>
      <c r="N817" s="29" t="s">
        <v>37</v>
      </c>
      <c r="O817" s="29" t="s">
        <v>54</v>
      </c>
      <c r="P817" s="29" t="s">
        <v>55</v>
      </c>
      <c r="Q817" s="29" t="s">
        <v>3289</v>
      </c>
      <c r="R817" s="29" t="s">
        <v>56</v>
      </c>
      <c r="S817" s="29" t="s">
        <v>57</v>
      </c>
      <c r="T817" s="29">
        <v>6</v>
      </c>
      <c r="U817" s="29">
        <v>1522.5</v>
      </c>
      <c r="V817" s="8">
        <v>0</v>
      </c>
      <c r="W817" s="8">
        <f t="shared" si="139"/>
        <v>0</v>
      </c>
      <c r="X817" s="29"/>
      <c r="Y817" s="29" t="s">
        <v>41</v>
      </c>
      <c r="Z817" s="29" t="s">
        <v>41</v>
      </c>
    </row>
    <row r="818" spans="1:26" ht="48.75" customHeight="1" x14ac:dyDescent="0.3">
      <c r="A818" s="13" t="s">
        <v>4412</v>
      </c>
      <c r="B818" s="29" t="s">
        <v>1485</v>
      </c>
      <c r="C818" s="72" t="s">
        <v>2853</v>
      </c>
      <c r="D818" s="29" t="s">
        <v>2852</v>
      </c>
      <c r="E818" s="29">
        <v>697</v>
      </c>
      <c r="F818" s="29" t="s">
        <v>2854</v>
      </c>
      <c r="G818" s="29" t="s">
        <v>2855</v>
      </c>
      <c r="H818" s="29" t="s">
        <v>2856</v>
      </c>
      <c r="I818" s="29"/>
      <c r="J818" s="29" t="s">
        <v>3294</v>
      </c>
      <c r="K818" s="29" t="s">
        <v>52</v>
      </c>
      <c r="L818" s="29" t="s">
        <v>53</v>
      </c>
      <c r="M818" s="29" t="s">
        <v>3291</v>
      </c>
      <c r="N818" s="29" t="s">
        <v>37</v>
      </c>
      <c r="O818" s="29" t="s">
        <v>54</v>
      </c>
      <c r="P818" s="29" t="s">
        <v>55</v>
      </c>
      <c r="Q818" s="29" t="s">
        <v>3289</v>
      </c>
      <c r="R818" s="29" t="s">
        <v>56</v>
      </c>
      <c r="S818" s="29" t="s">
        <v>57</v>
      </c>
      <c r="T818" s="29">
        <v>10</v>
      </c>
      <c r="U818" s="29">
        <v>25268</v>
      </c>
      <c r="V818" s="8">
        <f t="shared" si="138"/>
        <v>252680</v>
      </c>
      <c r="W818" s="8">
        <f t="shared" si="139"/>
        <v>283001.60000000003</v>
      </c>
      <c r="X818" s="29"/>
      <c r="Y818" s="29" t="s">
        <v>41</v>
      </c>
      <c r="Z818" s="29" t="s">
        <v>41</v>
      </c>
    </row>
    <row r="819" spans="1:26" ht="48.75" customHeight="1" x14ac:dyDescent="0.3">
      <c r="A819" s="13" t="s">
        <v>4412</v>
      </c>
      <c r="B819" s="29" t="s">
        <v>500</v>
      </c>
      <c r="C819" s="72" t="s">
        <v>2858</v>
      </c>
      <c r="D819" s="29" t="s">
        <v>2857</v>
      </c>
      <c r="E819" s="29">
        <v>698</v>
      </c>
      <c r="F819" s="29" t="s">
        <v>571</v>
      </c>
      <c r="G819" s="29" t="s">
        <v>572</v>
      </c>
      <c r="H819" s="29" t="s">
        <v>573</v>
      </c>
      <c r="I819" s="29"/>
      <c r="J819" s="29" t="s">
        <v>3294</v>
      </c>
      <c r="K819" s="29" t="s">
        <v>52</v>
      </c>
      <c r="L819" s="29" t="s">
        <v>53</v>
      </c>
      <c r="M819" s="29" t="s">
        <v>3291</v>
      </c>
      <c r="N819" s="29" t="s">
        <v>37</v>
      </c>
      <c r="O819" s="29" t="s">
        <v>54</v>
      </c>
      <c r="P819" s="29" t="s">
        <v>55</v>
      </c>
      <c r="Q819" s="29" t="s">
        <v>3289</v>
      </c>
      <c r="R819" s="29" t="s">
        <v>56</v>
      </c>
      <c r="S819" s="29" t="s">
        <v>57</v>
      </c>
      <c r="T819" s="29">
        <v>9</v>
      </c>
      <c r="U819" s="29">
        <v>13020</v>
      </c>
      <c r="V819" s="8">
        <v>0</v>
      </c>
      <c r="W819" s="8">
        <f t="shared" si="139"/>
        <v>0</v>
      </c>
      <c r="X819" s="29"/>
      <c r="Y819" s="29" t="s">
        <v>41</v>
      </c>
      <c r="Z819" s="29" t="s">
        <v>41</v>
      </c>
    </row>
    <row r="820" spans="1:26" ht="48.75" customHeight="1" x14ac:dyDescent="0.3">
      <c r="A820" s="13" t="s">
        <v>4412</v>
      </c>
      <c r="B820" s="29" t="s">
        <v>980</v>
      </c>
      <c r="C820" s="72" t="s">
        <v>2860</v>
      </c>
      <c r="D820" s="29" t="s">
        <v>2859</v>
      </c>
      <c r="E820" s="29">
        <v>699</v>
      </c>
      <c r="F820" s="29" t="s">
        <v>2861</v>
      </c>
      <c r="G820" s="29" t="s">
        <v>2862</v>
      </c>
      <c r="H820" s="29" t="s">
        <v>2863</v>
      </c>
      <c r="I820" s="29"/>
      <c r="J820" s="29" t="s">
        <v>3294</v>
      </c>
      <c r="K820" s="29" t="s">
        <v>52</v>
      </c>
      <c r="L820" s="29" t="s">
        <v>53</v>
      </c>
      <c r="M820" s="29" t="s">
        <v>3291</v>
      </c>
      <c r="N820" s="29" t="s">
        <v>37</v>
      </c>
      <c r="O820" s="29" t="s">
        <v>54</v>
      </c>
      <c r="P820" s="29" t="s">
        <v>55</v>
      </c>
      <c r="Q820" s="29" t="s">
        <v>3289</v>
      </c>
      <c r="R820" s="29" t="s">
        <v>56</v>
      </c>
      <c r="S820" s="29" t="s">
        <v>516</v>
      </c>
      <c r="T820" s="29">
        <v>9</v>
      </c>
      <c r="U820" s="29">
        <v>7249</v>
      </c>
      <c r="V820" s="8">
        <f t="shared" si="138"/>
        <v>65241</v>
      </c>
      <c r="W820" s="8">
        <f t="shared" si="139"/>
        <v>73069.920000000013</v>
      </c>
      <c r="X820" s="29"/>
      <c r="Y820" s="29" t="s">
        <v>41</v>
      </c>
      <c r="Z820" s="29" t="s">
        <v>41</v>
      </c>
    </row>
    <row r="821" spans="1:26" ht="48.75" customHeight="1" x14ac:dyDescent="0.3">
      <c r="A821" s="13" t="s">
        <v>4412</v>
      </c>
      <c r="B821" s="29" t="s">
        <v>980</v>
      </c>
      <c r="C821" s="72" t="s">
        <v>2865</v>
      </c>
      <c r="D821" s="29" t="s">
        <v>2864</v>
      </c>
      <c r="E821" s="29">
        <v>700</v>
      </c>
      <c r="F821" s="29" t="s">
        <v>2866</v>
      </c>
      <c r="G821" s="29" t="s">
        <v>2867</v>
      </c>
      <c r="H821" s="29" t="s">
        <v>2868</v>
      </c>
      <c r="I821" s="29"/>
      <c r="J821" s="29" t="s">
        <v>3294</v>
      </c>
      <c r="K821" s="29" t="s">
        <v>52</v>
      </c>
      <c r="L821" s="29" t="s">
        <v>53</v>
      </c>
      <c r="M821" s="29" t="s">
        <v>3291</v>
      </c>
      <c r="N821" s="29" t="s">
        <v>37</v>
      </c>
      <c r="O821" s="29" t="s">
        <v>54</v>
      </c>
      <c r="P821" s="29" t="s">
        <v>55</v>
      </c>
      <c r="Q821" s="29" t="s">
        <v>3289</v>
      </c>
      <c r="R821" s="29" t="s">
        <v>56</v>
      </c>
      <c r="S821" s="29" t="s">
        <v>57</v>
      </c>
      <c r="T821" s="29">
        <v>7</v>
      </c>
      <c r="U821" s="29">
        <v>3500</v>
      </c>
      <c r="V821" s="8">
        <f t="shared" si="138"/>
        <v>24500</v>
      </c>
      <c r="W821" s="8">
        <f t="shared" si="139"/>
        <v>27440.000000000004</v>
      </c>
      <c r="X821" s="29"/>
      <c r="Y821" s="29" t="s">
        <v>41</v>
      </c>
      <c r="Z821" s="29" t="s">
        <v>41</v>
      </c>
    </row>
    <row r="822" spans="1:26" ht="48.75" customHeight="1" x14ac:dyDescent="0.3">
      <c r="A822" s="13" t="s">
        <v>4412</v>
      </c>
      <c r="B822" s="29" t="s">
        <v>1485</v>
      </c>
      <c r="C822" s="72" t="s">
        <v>2870</v>
      </c>
      <c r="D822" s="29" t="s">
        <v>2869</v>
      </c>
      <c r="E822" s="29">
        <v>701</v>
      </c>
      <c r="F822" s="29" t="s">
        <v>2433</v>
      </c>
      <c r="G822" s="29" t="s">
        <v>2434</v>
      </c>
      <c r="H822" s="29" t="s">
        <v>2435</v>
      </c>
      <c r="I822" s="29"/>
      <c r="J822" s="29" t="s">
        <v>3294</v>
      </c>
      <c r="K822" s="29" t="s">
        <v>52</v>
      </c>
      <c r="L822" s="29" t="s">
        <v>53</v>
      </c>
      <c r="M822" s="29" t="s">
        <v>3291</v>
      </c>
      <c r="N822" s="29" t="s">
        <v>37</v>
      </c>
      <c r="O822" s="29" t="s">
        <v>54</v>
      </c>
      <c r="P822" s="29" t="s">
        <v>55</v>
      </c>
      <c r="Q822" s="29" t="s">
        <v>3289</v>
      </c>
      <c r="R822" s="29" t="s">
        <v>56</v>
      </c>
      <c r="S822" s="29" t="s">
        <v>583</v>
      </c>
      <c r="T822" s="29">
        <v>123</v>
      </c>
      <c r="U822" s="29">
        <v>402</v>
      </c>
      <c r="V822" s="8">
        <f>T822*U822</f>
        <v>49446</v>
      </c>
      <c r="W822" s="8">
        <f>V822*1.12</f>
        <v>55379.520000000004</v>
      </c>
      <c r="X822" s="29"/>
      <c r="Y822" s="29" t="s">
        <v>41</v>
      </c>
      <c r="Z822" s="29" t="s">
        <v>41</v>
      </c>
    </row>
    <row r="823" spans="1:26" ht="48.75" customHeight="1" x14ac:dyDescent="0.3">
      <c r="A823" s="13" t="s">
        <v>4412</v>
      </c>
      <c r="B823" s="29" t="s">
        <v>1485</v>
      </c>
      <c r="C823" s="72" t="s">
        <v>2872</v>
      </c>
      <c r="D823" s="29" t="s">
        <v>2871</v>
      </c>
      <c r="E823" s="29">
        <v>702</v>
      </c>
      <c r="F823" s="29" t="s">
        <v>2873</v>
      </c>
      <c r="G823" s="29" t="s">
        <v>2874</v>
      </c>
      <c r="H823" s="29" t="s">
        <v>2875</v>
      </c>
      <c r="I823" s="29"/>
      <c r="J823" s="29" t="s">
        <v>3294</v>
      </c>
      <c r="K823" s="29" t="s">
        <v>52</v>
      </c>
      <c r="L823" s="29" t="s">
        <v>53</v>
      </c>
      <c r="M823" s="29" t="s">
        <v>3291</v>
      </c>
      <c r="N823" s="29" t="s">
        <v>37</v>
      </c>
      <c r="O823" s="29" t="s">
        <v>54</v>
      </c>
      <c r="P823" s="29" t="s">
        <v>55</v>
      </c>
      <c r="Q823" s="29" t="s">
        <v>3289</v>
      </c>
      <c r="R823" s="29" t="s">
        <v>56</v>
      </c>
      <c r="S823" s="29" t="s">
        <v>57</v>
      </c>
      <c r="T823" s="29">
        <v>17</v>
      </c>
      <c r="U823" s="29">
        <v>2825</v>
      </c>
      <c r="V823" s="8">
        <f t="shared" si="138"/>
        <v>48025</v>
      </c>
      <c r="W823" s="8">
        <f t="shared" si="139"/>
        <v>53788.000000000007</v>
      </c>
      <c r="X823" s="29"/>
      <c r="Y823" s="29" t="s">
        <v>41</v>
      </c>
      <c r="Z823" s="29" t="s">
        <v>41</v>
      </c>
    </row>
    <row r="824" spans="1:26" ht="48.75" customHeight="1" x14ac:dyDescent="0.3">
      <c r="A824" s="13" t="s">
        <v>4412</v>
      </c>
      <c r="B824" s="29" t="s">
        <v>1485</v>
      </c>
      <c r="C824" s="72" t="s">
        <v>2877</v>
      </c>
      <c r="D824" s="29" t="s">
        <v>2876</v>
      </c>
      <c r="E824" s="29">
        <v>703</v>
      </c>
      <c r="F824" s="29" t="s">
        <v>2878</v>
      </c>
      <c r="G824" s="29" t="s">
        <v>2879</v>
      </c>
      <c r="H824" s="29" t="s">
        <v>2880</v>
      </c>
      <c r="I824" s="29"/>
      <c r="J824" s="29" t="s">
        <v>3294</v>
      </c>
      <c r="K824" s="29" t="s">
        <v>52</v>
      </c>
      <c r="L824" s="29" t="s">
        <v>53</v>
      </c>
      <c r="M824" s="29" t="s">
        <v>3291</v>
      </c>
      <c r="N824" s="29" t="s">
        <v>37</v>
      </c>
      <c r="O824" s="29" t="s">
        <v>54</v>
      </c>
      <c r="P824" s="29" t="s">
        <v>55</v>
      </c>
      <c r="Q824" s="29" t="s">
        <v>3289</v>
      </c>
      <c r="R824" s="29" t="s">
        <v>56</v>
      </c>
      <c r="S824" s="29" t="s">
        <v>197</v>
      </c>
      <c r="T824" s="29">
        <v>33</v>
      </c>
      <c r="U824" s="29">
        <v>5850</v>
      </c>
      <c r="V824" s="8">
        <f t="shared" si="138"/>
        <v>193050</v>
      </c>
      <c r="W824" s="8">
        <f t="shared" si="139"/>
        <v>216216.00000000003</v>
      </c>
      <c r="X824" s="29"/>
      <c r="Y824" s="29" t="s">
        <v>41</v>
      </c>
      <c r="Z824" s="29" t="s">
        <v>41</v>
      </c>
    </row>
    <row r="825" spans="1:26" ht="48.75" customHeight="1" x14ac:dyDescent="0.3">
      <c r="A825" s="13" t="s">
        <v>4412</v>
      </c>
      <c r="B825" s="29" t="s">
        <v>734</v>
      </c>
      <c r="C825" s="72" t="s">
        <v>2882</v>
      </c>
      <c r="D825" s="29" t="s">
        <v>2881</v>
      </c>
      <c r="E825" s="29">
        <v>704</v>
      </c>
      <c r="F825" s="29" t="s">
        <v>548</v>
      </c>
      <c r="G825" s="29" t="s">
        <v>544</v>
      </c>
      <c r="H825" s="29" t="s">
        <v>549</v>
      </c>
      <c r="I825" s="29"/>
      <c r="J825" s="29" t="s">
        <v>3294</v>
      </c>
      <c r="K825" s="29" t="s">
        <v>52</v>
      </c>
      <c r="L825" s="29" t="s">
        <v>53</v>
      </c>
      <c r="M825" s="29" t="s">
        <v>3291</v>
      </c>
      <c r="N825" s="29" t="s">
        <v>37</v>
      </c>
      <c r="O825" s="29" t="s">
        <v>54</v>
      </c>
      <c r="P825" s="29" t="s">
        <v>55</v>
      </c>
      <c r="Q825" s="29" t="s">
        <v>3289</v>
      </c>
      <c r="R825" s="29" t="s">
        <v>56</v>
      </c>
      <c r="S825" s="29" t="s">
        <v>57</v>
      </c>
      <c r="T825" s="29">
        <v>25</v>
      </c>
      <c r="U825" s="29">
        <v>6450</v>
      </c>
      <c r="V825" s="8">
        <f t="shared" si="138"/>
        <v>161250</v>
      </c>
      <c r="W825" s="8">
        <f t="shared" si="139"/>
        <v>180600.00000000003</v>
      </c>
      <c r="X825" s="29"/>
      <c r="Y825" s="29" t="s">
        <v>41</v>
      </c>
      <c r="Z825" s="29" t="s">
        <v>41</v>
      </c>
    </row>
    <row r="826" spans="1:26" ht="48.75" customHeight="1" x14ac:dyDescent="0.3">
      <c r="A826" s="13" t="s">
        <v>4412</v>
      </c>
      <c r="B826" s="29" t="s">
        <v>29</v>
      </c>
      <c r="C826" s="72" t="s">
        <v>1351</v>
      </c>
      <c r="D826" s="29" t="s">
        <v>1350</v>
      </c>
      <c r="E826" s="29">
        <v>705</v>
      </c>
      <c r="F826" s="29" t="s">
        <v>1352</v>
      </c>
      <c r="G826" s="29" t="s">
        <v>738</v>
      </c>
      <c r="H826" s="29" t="s">
        <v>1353</v>
      </c>
      <c r="I826" s="29"/>
      <c r="J826" s="29" t="s">
        <v>3294</v>
      </c>
      <c r="K826" s="29" t="s">
        <v>52</v>
      </c>
      <c r="L826" s="29" t="s">
        <v>53</v>
      </c>
      <c r="M826" s="29" t="s">
        <v>3291</v>
      </c>
      <c r="N826" s="29" t="s">
        <v>37</v>
      </c>
      <c r="O826" s="29" t="s">
        <v>54</v>
      </c>
      <c r="P826" s="29" t="s">
        <v>55</v>
      </c>
      <c r="Q826" s="29" t="s">
        <v>3289</v>
      </c>
      <c r="R826" s="29" t="s">
        <v>56</v>
      </c>
      <c r="S826" s="29" t="s">
        <v>57</v>
      </c>
      <c r="T826" s="29">
        <v>15</v>
      </c>
      <c r="U826" s="29">
        <v>361.8</v>
      </c>
      <c r="V826" s="8">
        <f t="shared" si="138"/>
        <v>5427</v>
      </c>
      <c r="W826" s="8">
        <f t="shared" si="139"/>
        <v>6078.2400000000007</v>
      </c>
      <c r="X826" s="29"/>
      <c r="Y826" s="29" t="s">
        <v>41</v>
      </c>
      <c r="Z826" s="29" t="s">
        <v>41</v>
      </c>
    </row>
    <row r="827" spans="1:26" ht="48.75" customHeight="1" x14ac:dyDescent="0.3">
      <c r="A827" s="13" t="s">
        <v>4412</v>
      </c>
      <c r="B827" s="29" t="s">
        <v>29</v>
      </c>
      <c r="C827" s="72" t="s">
        <v>2884</v>
      </c>
      <c r="D827" s="29" t="s">
        <v>2883</v>
      </c>
      <c r="E827" s="29">
        <v>706</v>
      </c>
      <c r="F827" s="29" t="s">
        <v>2885</v>
      </c>
      <c r="G827" s="29" t="s">
        <v>2886</v>
      </c>
      <c r="H827" s="29" t="s">
        <v>2887</v>
      </c>
      <c r="I827" s="29"/>
      <c r="J827" s="29" t="s">
        <v>3294</v>
      </c>
      <c r="K827" s="29" t="s">
        <v>52</v>
      </c>
      <c r="L827" s="29" t="s">
        <v>53</v>
      </c>
      <c r="M827" s="29" t="s">
        <v>3291</v>
      </c>
      <c r="N827" s="29" t="s">
        <v>37</v>
      </c>
      <c r="O827" s="29" t="s">
        <v>54</v>
      </c>
      <c r="P827" s="29" t="s">
        <v>55</v>
      </c>
      <c r="Q827" s="29" t="s">
        <v>3289</v>
      </c>
      <c r="R827" s="29" t="s">
        <v>56</v>
      </c>
      <c r="S827" s="29" t="s">
        <v>583</v>
      </c>
      <c r="T827" s="29">
        <v>30</v>
      </c>
      <c r="U827" s="29">
        <v>176.86</v>
      </c>
      <c r="V827" s="8">
        <v>0</v>
      </c>
      <c r="W827" s="8">
        <f t="shared" si="139"/>
        <v>0</v>
      </c>
      <c r="X827" s="29"/>
      <c r="Y827" s="29" t="s">
        <v>41</v>
      </c>
      <c r="Z827" s="29" t="s">
        <v>41</v>
      </c>
    </row>
    <row r="828" spans="1:26" ht="48.75" customHeight="1" x14ac:dyDescent="0.3">
      <c r="A828" s="13" t="s">
        <v>4412</v>
      </c>
      <c r="B828" s="29" t="s">
        <v>29</v>
      </c>
      <c r="C828" s="72" t="s">
        <v>2889</v>
      </c>
      <c r="D828" s="29" t="s">
        <v>2888</v>
      </c>
      <c r="E828" s="29">
        <v>707</v>
      </c>
      <c r="F828" s="29" t="s">
        <v>2885</v>
      </c>
      <c r="G828" s="29" t="s">
        <v>2886</v>
      </c>
      <c r="H828" s="29" t="s">
        <v>2887</v>
      </c>
      <c r="I828" s="29"/>
      <c r="J828" s="29" t="s">
        <v>3294</v>
      </c>
      <c r="K828" s="29" t="s">
        <v>52</v>
      </c>
      <c r="L828" s="29" t="s">
        <v>53</v>
      </c>
      <c r="M828" s="29" t="s">
        <v>3291</v>
      </c>
      <c r="N828" s="29" t="s">
        <v>37</v>
      </c>
      <c r="O828" s="29" t="s">
        <v>54</v>
      </c>
      <c r="P828" s="29" t="s">
        <v>55</v>
      </c>
      <c r="Q828" s="29" t="s">
        <v>3289</v>
      </c>
      <c r="R828" s="29" t="s">
        <v>56</v>
      </c>
      <c r="S828" s="29" t="s">
        <v>583</v>
      </c>
      <c r="T828" s="29">
        <v>30</v>
      </c>
      <c r="U828" s="29">
        <v>176.86</v>
      </c>
      <c r="V828" s="8">
        <v>0</v>
      </c>
      <c r="W828" s="8">
        <f t="shared" si="139"/>
        <v>0</v>
      </c>
      <c r="X828" s="29"/>
      <c r="Y828" s="29" t="s">
        <v>41</v>
      </c>
      <c r="Z828" s="29" t="s">
        <v>41</v>
      </c>
    </row>
    <row r="829" spans="1:26" ht="48.75" customHeight="1" x14ac:dyDescent="0.3">
      <c r="A829" s="13" t="s">
        <v>4412</v>
      </c>
      <c r="B829" s="29" t="s">
        <v>29</v>
      </c>
      <c r="C829" s="72" t="s">
        <v>2891</v>
      </c>
      <c r="D829" s="29" t="s">
        <v>2890</v>
      </c>
      <c r="E829" s="29">
        <v>708</v>
      </c>
      <c r="F829" s="29" t="s">
        <v>2885</v>
      </c>
      <c r="G829" s="29" t="s">
        <v>2886</v>
      </c>
      <c r="H829" s="29" t="s">
        <v>2887</v>
      </c>
      <c r="I829" s="29"/>
      <c r="J829" s="29" t="s">
        <v>3294</v>
      </c>
      <c r="K829" s="29" t="s">
        <v>52</v>
      </c>
      <c r="L829" s="29" t="s">
        <v>53</v>
      </c>
      <c r="M829" s="29" t="s">
        <v>3291</v>
      </c>
      <c r="N829" s="29" t="s">
        <v>37</v>
      </c>
      <c r="O829" s="29" t="s">
        <v>54</v>
      </c>
      <c r="P829" s="29" t="s">
        <v>55</v>
      </c>
      <c r="Q829" s="29" t="s">
        <v>3289</v>
      </c>
      <c r="R829" s="29" t="s">
        <v>56</v>
      </c>
      <c r="S829" s="29" t="s">
        <v>583</v>
      </c>
      <c r="T829" s="29">
        <v>58</v>
      </c>
      <c r="U829" s="29">
        <v>176.86</v>
      </c>
      <c r="V829" s="8">
        <v>0</v>
      </c>
      <c r="W829" s="8">
        <f t="shared" si="139"/>
        <v>0</v>
      </c>
      <c r="X829" s="29"/>
      <c r="Y829" s="29" t="s">
        <v>41</v>
      </c>
      <c r="Z829" s="29" t="s">
        <v>41</v>
      </c>
    </row>
    <row r="830" spans="1:26" ht="48.75" customHeight="1" x14ac:dyDescent="0.3">
      <c r="A830" s="13" t="s">
        <v>4412</v>
      </c>
      <c r="B830" s="29" t="s">
        <v>29</v>
      </c>
      <c r="C830" s="72" t="s">
        <v>2893</v>
      </c>
      <c r="D830" s="29" t="s">
        <v>2892</v>
      </c>
      <c r="E830" s="29">
        <v>709</v>
      </c>
      <c r="F830" s="29" t="s">
        <v>2894</v>
      </c>
      <c r="G830" s="29" t="s">
        <v>2886</v>
      </c>
      <c r="H830" s="29" t="s">
        <v>2895</v>
      </c>
      <c r="I830" s="29"/>
      <c r="J830" s="29" t="s">
        <v>3294</v>
      </c>
      <c r="K830" s="29" t="s">
        <v>52</v>
      </c>
      <c r="L830" s="29" t="s">
        <v>53</v>
      </c>
      <c r="M830" s="29" t="s">
        <v>3291</v>
      </c>
      <c r="N830" s="29" t="s">
        <v>37</v>
      </c>
      <c r="O830" s="29" t="s">
        <v>54</v>
      </c>
      <c r="P830" s="29" t="s">
        <v>55</v>
      </c>
      <c r="Q830" s="29" t="s">
        <v>3289</v>
      </c>
      <c r="R830" s="29" t="s">
        <v>56</v>
      </c>
      <c r="S830" s="29" t="s">
        <v>583</v>
      </c>
      <c r="T830" s="29">
        <v>90</v>
      </c>
      <c r="U830" s="29">
        <v>94.6</v>
      </c>
      <c r="V830" s="8">
        <v>0</v>
      </c>
      <c r="W830" s="8">
        <f t="shared" ref="W830" si="140">V830*1.12</f>
        <v>0</v>
      </c>
      <c r="X830" s="29"/>
      <c r="Y830" s="29" t="s">
        <v>41</v>
      </c>
      <c r="Z830" s="29" t="s">
        <v>41</v>
      </c>
    </row>
    <row r="831" spans="1:26" ht="48.75" customHeight="1" x14ac:dyDescent="0.3">
      <c r="A831" s="13" t="s">
        <v>4412</v>
      </c>
      <c r="B831" s="29" t="s">
        <v>29</v>
      </c>
      <c r="C831" s="72" t="s">
        <v>2893</v>
      </c>
      <c r="D831" s="29" t="s">
        <v>2892</v>
      </c>
      <c r="E831" s="29" t="s">
        <v>4415</v>
      </c>
      <c r="F831" s="29" t="s">
        <v>2894</v>
      </c>
      <c r="G831" s="29" t="s">
        <v>2886</v>
      </c>
      <c r="H831" s="29" t="s">
        <v>2895</v>
      </c>
      <c r="I831" s="29"/>
      <c r="J831" s="29" t="s">
        <v>3294</v>
      </c>
      <c r="K831" s="29" t="s">
        <v>52</v>
      </c>
      <c r="L831" s="29" t="s">
        <v>53</v>
      </c>
      <c r="M831" s="29" t="s">
        <v>4422</v>
      </c>
      <c r="N831" s="29" t="s">
        <v>4402</v>
      </c>
      <c r="O831" s="29" t="s">
        <v>54</v>
      </c>
      <c r="P831" s="29" t="s">
        <v>55</v>
      </c>
      <c r="Q831" s="29" t="s">
        <v>3289</v>
      </c>
      <c r="R831" s="29" t="s">
        <v>56</v>
      </c>
      <c r="S831" s="29" t="s">
        <v>583</v>
      </c>
      <c r="T831" s="29">
        <v>90</v>
      </c>
      <c r="U831" s="29">
        <v>94.6</v>
      </c>
      <c r="V831" s="8"/>
      <c r="W831" s="8">
        <f t="shared" ref="W831" si="141">V831*1.12</f>
        <v>0</v>
      </c>
      <c r="X831" s="29"/>
      <c r="Y831" s="29" t="s">
        <v>41</v>
      </c>
      <c r="Z831" s="29" t="s">
        <v>41</v>
      </c>
    </row>
    <row r="832" spans="1:26" ht="48.75" customHeight="1" x14ac:dyDescent="0.3">
      <c r="A832" s="13" t="s">
        <v>4412</v>
      </c>
      <c r="B832" s="29" t="s">
        <v>29</v>
      </c>
      <c r="C832" s="72" t="s">
        <v>2897</v>
      </c>
      <c r="D832" s="29" t="s">
        <v>2896</v>
      </c>
      <c r="E832" s="29">
        <v>710</v>
      </c>
      <c r="F832" s="29" t="s">
        <v>2898</v>
      </c>
      <c r="G832" s="29" t="s">
        <v>2899</v>
      </c>
      <c r="H832" s="29" t="s">
        <v>2900</v>
      </c>
      <c r="I832" s="29"/>
      <c r="J832" s="29" t="s">
        <v>3294</v>
      </c>
      <c r="K832" s="29" t="s">
        <v>52</v>
      </c>
      <c r="L832" s="29" t="s">
        <v>53</v>
      </c>
      <c r="M832" s="29" t="s">
        <v>3291</v>
      </c>
      <c r="N832" s="29" t="s">
        <v>37</v>
      </c>
      <c r="O832" s="29" t="s">
        <v>54</v>
      </c>
      <c r="P832" s="29" t="s">
        <v>55</v>
      </c>
      <c r="Q832" s="29" t="s">
        <v>3289</v>
      </c>
      <c r="R832" s="29" t="s">
        <v>56</v>
      </c>
      <c r="S832" s="29" t="s">
        <v>57</v>
      </c>
      <c r="T832" s="29">
        <v>2</v>
      </c>
      <c r="U832" s="29">
        <v>11560.48</v>
      </c>
      <c r="V832" s="8">
        <f t="shared" si="138"/>
        <v>23120.959999999999</v>
      </c>
      <c r="W832" s="8">
        <f t="shared" si="139"/>
        <v>25895.475200000001</v>
      </c>
      <c r="X832" s="29"/>
      <c r="Y832" s="29" t="s">
        <v>41</v>
      </c>
      <c r="Z832" s="29" t="s">
        <v>41</v>
      </c>
    </row>
    <row r="833" spans="1:26" ht="48.75" customHeight="1" x14ac:dyDescent="0.3">
      <c r="A833" s="13" t="s">
        <v>4412</v>
      </c>
      <c r="B833" s="29" t="s">
        <v>29</v>
      </c>
      <c r="C833" s="72" t="s">
        <v>2902</v>
      </c>
      <c r="D833" s="29" t="s">
        <v>2901</v>
      </c>
      <c r="E833" s="29">
        <v>711</v>
      </c>
      <c r="F833" s="29" t="s">
        <v>2903</v>
      </c>
      <c r="G833" s="29" t="s">
        <v>2899</v>
      </c>
      <c r="H833" s="29" t="s">
        <v>1232</v>
      </c>
      <c r="I833" s="29"/>
      <c r="J833" s="29" t="s">
        <v>3294</v>
      </c>
      <c r="K833" s="29" t="s">
        <v>52</v>
      </c>
      <c r="L833" s="29" t="s">
        <v>53</v>
      </c>
      <c r="M833" s="29" t="s">
        <v>3291</v>
      </c>
      <c r="N833" s="29" t="s">
        <v>37</v>
      </c>
      <c r="O833" s="29" t="s">
        <v>54</v>
      </c>
      <c r="P833" s="29" t="s">
        <v>55</v>
      </c>
      <c r="Q833" s="29" t="s">
        <v>3289</v>
      </c>
      <c r="R833" s="29" t="s">
        <v>56</v>
      </c>
      <c r="S833" s="29" t="s">
        <v>57</v>
      </c>
      <c r="T833" s="29">
        <v>6</v>
      </c>
      <c r="U833" s="29">
        <v>5149.24</v>
      </c>
      <c r="V833" s="8">
        <f t="shared" si="138"/>
        <v>30895.439999999999</v>
      </c>
      <c r="W833" s="8">
        <f t="shared" si="139"/>
        <v>34602.892800000001</v>
      </c>
      <c r="X833" s="29"/>
      <c r="Y833" s="29" t="s">
        <v>41</v>
      </c>
      <c r="Z833" s="29" t="s">
        <v>41</v>
      </c>
    </row>
    <row r="834" spans="1:26" ht="48.75" customHeight="1" x14ac:dyDescent="0.3">
      <c r="A834" s="13" t="s">
        <v>4412</v>
      </c>
      <c r="B834" s="29" t="s">
        <v>29</v>
      </c>
      <c r="C834" s="72" t="s">
        <v>2905</v>
      </c>
      <c r="D834" s="29" t="s">
        <v>2904</v>
      </c>
      <c r="E834" s="29">
        <v>712</v>
      </c>
      <c r="F834" s="29" t="s">
        <v>2906</v>
      </c>
      <c r="G834" s="29" t="s">
        <v>2899</v>
      </c>
      <c r="H834" s="29" t="s">
        <v>2907</v>
      </c>
      <c r="I834" s="29"/>
      <c r="J834" s="29" t="s">
        <v>3294</v>
      </c>
      <c r="K834" s="29" t="s">
        <v>52</v>
      </c>
      <c r="L834" s="29" t="s">
        <v>53</v>
      </c>
      <c r="M834" s="29" t="s">
        <v>3291</v>
      </c>
      <c r="N834" s="29" t="s">
        <v>37</v>
      </c>
      <c r="O834" s="29" t="s">
        <v>54</v>
      </c>
      <c r="P834" s="29" t="s">
        <v>55</v>
      </c>
      <c r="Q834" s="29" t="s">
        <v>3289</v>
      </c>
      <c r="R834" s="29" t="s">
        <v>56</v>
      </c>
      <c r="S834" s="29" t="s">
        <v>57</v>
      </c>
      <c r="T834" s="29">
        <v>20</v>
      </c>
      <c r="U834" s="29">
        <v>7132.41</v>
      </c>
      <c r="V834" s="8">
        <f t="shared" si="138"/>
        <v>142648.20000000001</v>
      </c>
      <c r="W834" s="8">
        <f t="shared" si="139"/>
        <v>159765.98400000003</v>
      </c>
      <c r="X834" s="29"/>
      <c r="Y834" s="29" t="s">
        <v>41</v>
      </c>
      <c r="Z834" s="29" t="s">
        <v>41</v>
      </c>
    </row>
    <row r="835" spans="1:26" ht="48.75" customHeight="1" x14ac:dyDescent="0.3">
      <c r="A835" s="13" t="s">
        <v>4412</v>
      </c>
      <c r="B835" s="29" t="s">
        <v>1858</v>
      </c>
      <c r="C835" s="72" t="s">
        <v>2909</v>
      </c>
      <c r="D835" s="29" t="s">
        <v>2908</v>
      </c>
      <c r="E835" s="29">
        <v>713</v>
      </c>
      <c r="F835" s="29" t="s">
        <v>2910</v>
      </c>
      <c r="G835" s="29" t="s">
        <v>2911</v>
      </c>
      <c r="H835" s="29" t="s">
        <v>2912</v>
      </c>
      <c r="I835" s="29"/>
      <c r="J835" s="29" t="s">
        <v>3294</v>
      </c>
      <c r="K835" s="29" t="s">
        <v>52</v>
      </c>
      <c r="L835" s="29" t="s">
        <v>53</v>
      </c>
      <c r="M835" s="29" t="s">
        <v>3291</v>
      </c>
      <c r="N835" s="29" t="s">
        <v>37</v>
      </c>
      <c r="O835" s="29" t="s">
        <v>54</v>
      </c>
      <c r="P835" s="29" t="s">
        <v>55</v>
      </c>
      <c r="Q835" s="29" t="s">
        <v>3289</v>
      </c>
      <c r="R835" s="29" t="s">
        <v>56</v>
      </c>
      <c r="S835" s="29" t="s">
        <v>57</v>
      </c>
      <c r="T835" s="29">
        <v>255</v>
      </c>
      <c r="U835" s="29">
        <v>225</v>
      </c>
      <c r="V835" s="8">
        <v>0</v>
      </c>
      <c r="W835" s="8">
        <f t="shared" ref="W835" si="142">V835*1.12</f>
        <v>0</v>
      </c>
      <c r="X835" s="29"/>
      <c r="Y835" s="29" t="s">
        <v>41</v>
      </c>
      <c r="Z835" s="29" t="s">
        <v>41</v>
      </c>
    </row>
    <row r="836" spans="1:26" ht="48.75" customHeight="1" x14ac:dyDescent="0.3">
      <c r="A836" s="13" t="s">
        <v>4412</v>
      </c>
      <c r="B836" s="29" t="s">
        <v>1858</v>
      </c>
      <c r="C836" s="72" t="s">
        <v>2909</v>
      </c>
      <c r="D836" s="29" t="s">
        <v>2908</v>
      </c>
      <c r="E836" s="29" t="s">
        <v>4411</v>
      </c>
      <c r="F836" s="29" t="s">
        <v>2910</v>
      </c>
      <c r="G836" s="29" t="s">
        <v>2911</v>
      </c>
      <c r="H836" s="29" t="s">
        <v>2912</v>
      </c>
      <c r="I836" s="29"/>
      <c r="J836" s="29" t="s">
        <v>3294</v>
      </c>
      <c r="K836" s="29" t="s">
        <v>52</v>
      </c>
      <c r="L836" s="29" t="s">
        <v>53</v>
      </c>
      <c r="M836" s="29" t="s">
        <v>4422</v>
      </c>
      <c r="N836" s="29" t="s">
        <v>4402</v>
      </c>
      <c r="O836" s="29" t="s">
        <v>54</v>
      </c>
      <c r="P836" s="29" t="s">
        <v>55</v>
      </c>
      <c r="Q836" s="29" t="s">
        <v>3289</v>
      </c>
      <c r="R836" s="29" t="s">
        <v>56</v>
      </c>
      <c r="S836" s="29" t="s">
        <v>57</v>
      </c>
      <c r="T836" s="29">
        <v>255</v>
      </c>
      <c r="U836" s="29">
        <v>300</v>
      </c>
      <c r="V836" s="8">
        <f t="shared" ref="V836" si="143">T836*U836</f>
        <v>76500</v>
      </c>
      <c r="W836" s="8">
        <f t="shared" ref="W836" si="144">V836*1.12</f>
        <v>85680.000000000015</v>
      </c>
      <c r="X836" s="29"/>
      <c r="Y836" s="29" t="s">
        <v>41</v>
      </c>
      <c r="Z836" s="29" t="s">
        <v>41</v>
      </c>
    </row>
    <row r="837" spans="1:26" ht="48.75" customHeight="1" x14ac:dyDescent="0.3">
      <c r="A837" s="13" t="s">
        <v>4412</v>
      </c>
      <c r="B837" s="29" t="s">
        <v>1858</v>
      </c>
      <c r="C837" s="72" t="s">
        <v>2914</v>
      </c>
      <c r="D837" s="29" t="s">
        <v>2913</v>
      </c>
      <c r="E837" s="29">
        <v>714</v>
      </c>
      <c r="F837" s="29" t="s">
        <v>2910</v>
      </c>
      <c r="G837" s="29" t="s">
        <v>2911</v>
      </c>
      <c r="H837" s="29" t="s">
        <v>2912</v>
      </c>
      <c r="I837" s="29"/>
      <c r="J837" s="29" t="s">
        <v>3294</v>
      </c>
      <c r="K837" s="29" t="s">
        <v>52</v>
      </c>
      <c r="L837" s="29" t="s">
        <v>53</v>
      </c>
      <c r="M837" s="29" t="s">
        <v>3291</v>
      </c>
      <c r="N837" s="29" t="s">
        <v>37</v>
      </c>
      <c r="O837" s="29" t="s">
        <v>54</v>
      </c>
      <c r="P837" s="29" t="s">
        <v>55</v>
      </c>
      <c r="Q837" s="29" t="s">
        <v>3289</v>
      </c>
      <c r="R837" s="29" t="s">
        <v>56</v>
      </c>
      <c r="S837" s="29" t="s">
        <v>57</v>
      </c>
      <c r="T837" s="29">
        <v>670</v>
      </c>
      <c r="U837" s="29">
        <v>150</v>
      </c>
      <c r="V837" s="8">
        <v>0</v>
      </c>
      <c r="W837" s="8">
        <f t="shared" ref="W837:W866" si="145">V837*1.12</f>
        <v>0</v>
      </c>
      <c r="X837" s="29"/>
      <c r="Y837" s="29" t="s">
        <v>41</v>
      </c>
      <c r="Z837" s="29" t="s">
        <v>41</v>
      </c>
    </row>
    <row r="838" spans="1:26" ht="48.75" customHeight="1" x14ac:dyDescent="0.3">
      <c r="A838" s="13" t="s">
        <v>4412</v>
      </c>
      <c r="B838" s="29" t="s">
        <v>1858</v>
      </c>
      <c r="C838" s="72" t="s">
        <v>2914</v>
      </c>
      <c r="D838" s="29" t="s">
        <v>2913</v>
      </c>
      <c r="E838" s="29" t="s">
        <v>4410</v>
      </c>
      <c r="F838" s="29" t="s">
        <v>2910</v>
      </c>
      <c r="G838" s="29" t="s">
        <v>2911</v>
      </c>
      <c r="H838" s="29" t="s">
        <v>2912</v>
      </c>
      <c r="I838" s="29"/>
      <c r="J838" s="29" t="s">
        <v>3294</v>
      </c>
      <c r="K838" s="29" t="s">
        <v>52</v>
      </c>
      <c r="L838" s="29" t="s">
        <v>53</v>
      </c>
      <c r="M838" s="29" t="s">
        <v>4422</v>
      </c>
      <c r="N838" s="29" t="s">
        <v>4402</v>
      </c>
      <c r="O838" s="29" t="s">
        <v>54</v>
      </c>
      <c r="P838" s="29" t="s">
        <v>55</v>
      </c>
      <c r="Q838" s="29" t="s">
        <v>3289</v>
      </c>
      <c r="R838" s="29" t="s">
        <v>56</v>
      </c>
      <c r="S838" s="29" t="s">
        <v>57</v>
      </c>
      <c r="T838" s="29">
        <v>670</v>
      </c>
      <c r="U838" s="29">
        <v>270</v>
      </c>
      <c r="V838" s="8">
        <f t="shared" ref="V838" si="146">T838*U838</f>
        <v>180900</v>
      </c>
      <c r="W838" s="8">
        <f t="shared" ref="W838" si="147">V838*1.12</f>
        <v>202608.00000000003</v>
      </c>
      <c r="X838" s="29"/>
      <c r="Y838" s="29" t="s">
        <v>41</v>
      </c>
      <c r="Z838" s="29" t="s">
        <v>41</v>
      </c>
    </row>
    <row r="839" spans="1:26" ht="48.75" customHeight="1" x14ac:dyDescent="0.3">
      <c r="A839" s="13" t="s">
        <v>4412</v>
      </c>
      <c r="B839" s="29" t="s">
        <v>886</v>
      </c>
      <c r="C839" s="72" t="s">
        <v>921</v>
      </c>
      <c r="D839" s="29" t="s">
        <v>920</v>
      </c>
      <c r="E839" s="29">
        <v>715</v>
      </c>
      <c r="F839" s="29" t="s">
        <v>922</v>
      </c>
      <c r="G839" s="29" t="s">
        <v>923</v>
      </c>
      <c r="H839" s="29" t="s">
        <v>924</v>
      </c>
      <c r="I839" s="29"/>
      <c r="J839" s="29" t="s">
        <v>3294</v>
      </c>
      <c r="K839" s="29" t="s">
        <v>52</v>
      </c>
      <c r="L839" s="29" t="s">
        <v>53</v>
      </c>
      <c r="M839" s="29" t="s">
        <v>3291</v>
      </c>
      <c r="N839" s="29" t="s">
        <v>37</v>
      </c>
      <c r="O839" s="29" t="s">
        <v>54</v>
      </c>
      <c r="P839" s="29" t="s">
        <v>55</v>
      </c>
      <c r="Q839" s="29" t="s">
        <v>3289</v>
      </c>
      <c r="R839" s="29" t="s">
        <v>56</v>
      </c>
      <c r="S839" s="29" t="s">
        <v>516</v>
      </c>
      <c r="T839" s="29">
        <v>0.3</v>
      </c>
      <c r="U839" s="29">
        <v>275594.40000000002</v>
      </c>
      <c r="V839" s="8"/>
      <c r="W839" s="8">
        <f t="shared" ref="W839" si="148">V839*1.12</f>
        <v>0</v>
      </c>
      <c r="X839" s="29"/>
      <c r="Y839" s="29" t="s">
        <v>41</v>
      </c>
      <c r="Z839" s="29" t="s">
        <v>41</v>
      </c>
    </row>
    <row r="840" spans="1:26" ht="48.75" customHeight="1" x14ac:dyDescent="0.3">
      <c r="A840" s="13" t="s">
        <v>4412</v>
      </c>
      <c r="B840" s="29" t="s">
        <v>980</v>
      </c>
      <c r="C840" s="72" t="s">
        <v>2916</v>
      </c>
      <c r="D840" s="29" t="s">
        <v>2915</v>
      </c>
      <c r="E840" s="29">
        <v>716</v>
      </c>
      <c r="F840" s="29" t="s">
        <v>2917</v>
      </c>
      <c r="G840" s="29" t="s">
        <v>2918</v>
      </c>
      <c r="H840" s="29" t="s">
        <v>2919</v>
      </c>
      <c r="I840" s="29"/>
      <c r="J840" s="29" t="s">
        <v>3294</v>
      </c>
      <c r="K840" s="29" t="s">
        <v>52</v>
      </c>
      <c r="L840" s="29" t="s">
        <v>53</v>
      </c>
      <c r="M840" s="29" t="s">
        <v>3291</v>
      </c>
      <c r="N840" s="29" t="s">
        <v>37</v>
      </c>
      <c r="O840" s="29" t="s">
        <v>54</v>
      </c>
      <c r="P840" s="29" t="s">
        <v>55</v>
      </c>
      <c r="Q840" s="29" t="s">
        <v>3289</v>
      </c>
      <c r="R840" s="29" t="s">
        <v>56</v>
      </c>
      <c r="S840" s="29" t="s">
        <v>57</v>
      </c>
      <c r="T840" s="29">
        <v>2</v>
      </c>
      <c r="U840" s="29">
        <v>104625</v>
      </c>
      <c r="V840" s="8">
        <f t="shared" ref="V840:V866" si="149">T840*U840</f>
        <v>209250</v>
      </c>
      <c r="W840" s="8">
        <f t="shared" si="145"/>
        <v>234360.00000000003</v>
      </c>
      <c r="X840" s="29"/>
      <c r="Y840" s="29" t="s">
        <v>41</v>
      </c>
      <c r="Z840" s="29" t="s">
        <v>41</v>
      </c>
    </row>
    <row r="841" spans="1:26" ht="48.75" customHeight="1" x14ac:dyDescent="0.3">
      <c r="A841" s="13" t="s">
        <v>4412</v>
      </c>
      <c r="B841" s="29" t="s">
        <v>1485</v>
      </c>
      <c r="C841" s="72" t="s">
        <v>2921</v>
      </c>
      <c r="D841" s="29" t="s">
        <v>2920</v>
      </c>
      <c r="E841" s="29">
        <v>717</v>
      </c>
      <c r="F841" s="29" t="s">
        <v>2810</v>
      </c>
      <c r="G841" s="29" t="s">
        <v>2811</v>
      </c>
      <c r="H841" s="29" t="s">
        <v>2812</v>
      </c>
      <c r="I841" s="29"/>
      <c r="J841" s="29" t="s">
        <v>3294</v>
      </c>
      <c r="K841" s="29" t="s">
        <v>52</v>
      </c>
      <c r="L841" s="29" t="s">
        <v>53</v>
      </c>
      <c r="M841" s="29" t="s">
        <v>3291</v>
      </c>
      <c r="N841" s="29" t="s">
        <v>37</v>
      </c>
      <c r="O841" s="29" t="s">
        <v>54</v>
      </c>
      <c r="P841" s="29" t="s">
        <v>55</v>
      </c>
      <c r="Q841" s="29" t="s">
        <v>3289</v>
      </c>
      <c r="R841" s="29" t="s">
        <v>56</v>
      </c>
      <c r="S841" s="29" t="s">
        <v>57</v>
      </c>
      <c r="T841" s="29">
        <v>2</v>
      </c>
      <c r="U841" s="29">
        <v>9000</v>
      </c>
      <c r="V841" s="8">
        <f t="shared" si="149"/>
        <v>18000</v>
      </c>
      <c r="W841" s="8">
        <f t="shared" si="145"/>
        <v>20160.000000000004</v>
      </c>
      <c r="X841" s="29"/>
      <c r="Y841" s="29" t="s">
        <v>41</v>
      </c>
      <c r="Z841" s="29" t="s">
        <v>41</v>
      </c>
    </row>
    <row r="842" spans="1:26" ht="48.75" customHeight="1" x14ac:dyDescent="0.3">
      <c r="A842" s="13" t="s">
        <v>4412</v>
      </c>
      <c r="B842" s="29" t="s">
        <v>980</v>
      </c>
      <c r="C842" s="72" t="s">
        <v>2923</v>
      </c>
      <c r="D842" s="29" t="s">
        <v>2922</v>
      </c>
      <c r="E842" s="29">
        <v>718</v>
      </c>
      <c r="F842" s="29" t="s">
        <v>2924</v>
      </c>
      <c r="G842" s="29" t="s">
        <v>2847</v>
      </c>
      <c r="H842" s="29" t="s">
        <v>2925</v>
      </c>
      <c r="I842" s="29"/>
      <c r="J842" s="29" t="s">
        <v>3294</v>
      </c>
      <c r="K842" s="29" t="s">
        <v>52</v>
      </c>
      <c r="L842" s="29" t="s">
        <v>53</v>
      </c>
      <c r="M842" s="29" t="s">
        <v>3291</v>
      </c>
      <c r="N842" s="29" t="s">
        <v>37</v>
      </c>
      <c r="O842" s="29" t="s">
        <v>54</v>
      </c>
      <c r="P842" s="29" t="s">
        <v>55</v>
      </c>
      <c r="Q842" s="29" t="s">
        <v>3289</v>
      </c>
      <c r="R842" s="29" t="s">
        <v>56</v>
      </c>
      <c r="S842" s="29" t="s">
        <v>57</v>
      </c>
      <c r="T842" s="29">
        <v>20</v>
      </c>
      <c r="U842" s="29">
        <v>1805</v>
      </c>
      <c r="V842" s="8">
        <v>0</v>
      </c>
      <c r="W842" s="8">
        <f t="shared" si="145"/>
        <v>0</v>
      </c>
      <c r="X842" s="29"/>
      <c r="Y842" s="29" t="s">
        <v>41</v>
      </c>
      <c r="Z842" s="29" t="s">
        <v>41</v>
      </c>
    </row>
    <row r="843" spans="1:26" ht="48.75" customHeight="1" x14ac:dyDescent="0.3">
      <c r="A843" s="13" t="s">
        <v>4412</v>
      </c>
      <c r="B843" s="29" t="s">
        <v>336</v>
      </c>
      <c r="C843" s="72" t="s">
        <v>2927</v>
      </c>
      <c r="D843" s="29" t="s">
        <v>2926</v>
      </c>
      <c r="E843" s="29">
        <v>719</v>
      </c>
      <c r="F843" s="29" t="s">
        <v>2928</v>
      </c>
      <c r="G843" s="29" t="s">
        <v>2929</v>
      </c>
      <c r="H843" s="29" t="s">
        <v>2930</v>
      </c>
      <c r="I843" s="29"/>
      <c r="J843" s="29" t="s">
        <v>3294</v>
      </c>
      <c r="K843" s="29" t="s">
        <v>52</v>
      </c>
      <c r="L843" s="29" t="s">
        <v>53</v>
      </c>
      <c r="M843" s="29" t="s">
        <v>3291</v>
      </c>
      <c r="N843" s="29" t="s">
        <v>37</v>
      </c>
      <c r="O843" s="29" t="s">
        <v>54</v>
      </c>
      <c r="P843" s="29" t="s">
        <v>55</v>
      </c>
      <c r="Q843" s="29" t="s">
        <v>3289</v>
      </c>
      <c r="R843" s="29" t="s">
        <v>56</v>
      </c>
      <c r="S843" s="29" t="s">
        <v>57</v>
      </c>
      <c r="T843" s="29">
        <v>6</v>
      </c>
      <c r="U843" s="29">
        <v>38383</v>
      </c>
      <c r="V843" s="8">
        <f t="shared" si="149"/>
        <v>230298</v>
      </c>
      <c r="W843" s="8">
        <f t="shared" si="145"/>
        <v>257933.76000000004</v>
      </c>
      <c r="X843" s="29"/>
      <c r="Y843" s="29" t="s">
        <v>41</v>
      </c>
      <c r="Z843" s="29" t="s">
        <v>41</v>
      </c>
    </row>
    <row r="844" spans="1:26" ht="48.75" customHeight="1" x14ac:dyDescent="0.3">
      <c r="A844" s="13" t="s">
        <v>4412</v>
      </c>
      <c r="B844" s="29" t="s">
        <v>980</v>
      </c>
      <c r="C844" s="72" t="s">
        <v>2932</v>
      </c>
      <c r="D844" s="29" t="s">
        <v>2931</v>
      </c>
      <c r="E844" s="29">
        <v>720</v>
      </c>
      <c r="F844" s="29" t="s">
        <v>2933</v>
      </c>
      <c r="G844" s="29" t="s">
        <v>1181</v>
      </c>
      <c r="H844" s="29" t="s">
        <v>2934</v>
      </c>
      <c r="I844" s="29"/>
      <c r="J844" s="29" t="s">
        <v>3294</v>
      </c>
      <c r="K844" s="29" t="s">
        <v>52</v>
      </c>
      <c r="L844" s="29" t="s">
        <v>53</v>
      </c>
      <c r="M844" s="29" t="s">
        <v>3291</v>
      </c>
      <c r="N844" s="29" t="s">
        <v>37</v>
      </c>
      <c r="O844" s="29" t="s">
        <v>54</v>
      </c>
      <c r="P844" s="29" t="s">
        <v>55</v>
      </c>
      <c r="Q844" s="29" t="s">
        <v>3289</v>
      </c>
      <c r="R844" s="29" t="s">
        <v>56</v>
      </c>
      <c r="S844" s="29" t="s">
        <v>57</v>
      </c>
      <c r="T844" s="29">
        <v>16</v>
      </c>
      <c r="U844" s="29">
        <v>2100</v>
      </c>
      <c r="V844" s="8">
        <f t="shared" si="149"/>
        <v>33600</v>
      </c>
      <c r="W844" s="8">
        <f t="shared" si="145"/>
        <v>37632</v>
      </c>
      <c r="X844" s="29"/>
      <c r="Y844" s="29" t="s">
        <v>41</v>
      </c>
      <c r="Z844" s="29" t="s">
        <v>41</v>
      </c>
    </row>
    <row r="845" spans="1:26" ht="48.75" customHeight="1" x14ac:dyDescent="0.3">
      <c r="A845" s="13" t="s">
        <v>4412</v>
      </c>
      <c r="B845" s="29" t="s">
        <v>500</v>
      </c>
      <c r="C845" s="72" t="s">
        <v>2936</v>
      </c>
      <c r="D845" s="29" t="s">
        <v>2935</v>
      </c>
      <c r="E845" s="29">
        <v>721</v>
      </c>
      <c r="F845" s="29" t="s">
        <v>2937</v>
      </c>
      <c r="G845" s="29" t="s">
        <v>2938</v>
      </c>
      <c r="H845" s="29" t="s">
        <v>2939</v>
      </c>
      <c r="I845" s="29"/>
      <c r="J845" s="29" t="s">
        <v>3294</v>
      </c>
      <c r="K845" s="29" t="s">
        <v>52</v>
      </c>
      <c r="L845" s="29" t="s">
        <v>53</v>
      </c>
      <c r="M845" s="29" t="s">
        <v>3291</v>
      </c>
      <c r="N845" s="29" t="s">
        <v>37</v>
      </c>
      <c r="O845" s="29" t="s">
        <v>54</v>
      </c>
      <c r="P845" s="29" t="s">
        <v>55</v>
      </c>
      <c r="Q845" s="29" t="s">
        <v>3289</v>
      </c>
      <c r="R845" s="29" t="s">
        <v>56</v>
      </c>
      <c r="S845" s="29" t="s">
        <v>57</v>
      </c>
      <c r="T845" s="29">
        <v>2</v>
      </c>
      <c r="U845" s="29">
        <v>15215</v>
      </c>
      <c r="V845" s="8">
        <v>0</v>
      </c>
      <c r="W845" s="8">
        <f t="shared" si="145"/>
        <v>0</v>
      </c>
      <c r="X845" s="29"/>
      <c r="Y845" s="29" t="s">
        <v>41</v>
      </c>
      <c r="Z845" s="29" t="s">
        <v>41</v>
      </c>
    </row>
    <row r="846" spans="1:26" ht="48.75" customHeight="1" x14ac:dyDescent="0.3">
      <c r="A846" s="13" t="s">
        <v>4412</v>
      </c>
      <c r="B846" s="29" t="s">
        <v>980</v>
      </c>
      <c r="C846" s="72" t="s">
        <v>2941</v>
      </c>
      <c r="D846" s="29" t="s">
        <v>2940</v>
      </c>
      <c r="E846" s="29">
        <v>722</v>
      </c>
      <c r="F846" s="29" t="s">
        <v>2942</v>
      </c>
      <c r="G846" s="29" t="s">
        <v>2943</v>
      </c>
      <c r="H846" s="29" t="s">
        <v>2944</v>
      </c>
      <c r="I846" s="29"/>
      <c r="J846" s="29" t="s">
        <v>3294</v>
      </c>
      <c r="K846" s="29" t="s">
        <v>52</v>
      </c>
      <c r="L846" s="29" t="s">
        <v>53</v>
      </c>
      <c r="M846" s="29" t="s">
        <v>3291</v>
      </c>
      <c r="N846" s="29" t="s">
        <v>37</v>
      </c>
      <c r="O846" s="29" t="s">
        <v>54</v>
      </c>
      <c r="P846" s="29" t="s">
        <v>55</v>
      </c>
      <c r="Q846" s="29" t="s">
        <v>3289</v>
      </c>
      <c r="R846" s="29" t="s">
        <v>56</v>
      </c>
      <c r="S846" s="29" t="s">
        <v>57</v>
      </c>
      <c r="T846" s="29">
        <v>112</v>
      </c>
      <c r="U846" s="29">
        <v>1190</v>
      </c>
      <c r="V846" s="8">
        <f t="shared" si="149"/>
        <v>133280</v>
      </c>
      <c r="W846" s="8">
        <f t="shared" si="145"/>
        <v>149273.60000000001</v>
      </c>
      <c r="X846" s="29"/>
      <c r="Y846" s="29" t="s">
        <v>41</v>
      </c>
      <c r="Z846" s="29" t="s">
        <v>41</v>
      </c>
    </row>
    <row r="847" spans="1:26" ht="48.75" customHeight="1" x14ac:dyDescent="0.3">
      <c r="A847" s="13" t="s">
        <v>4412</v>
      </c>
      <c r="B847" s="29" t="s">
        <v>980</v>
      </c>
      <c r="C847" s="72" t="s">
        <v>2946</v>
      </c>
      <c r="D847" s="29" t="s">
        <v>2945</v>
      </c>
      <c r="E847" s="29">
        <v>723</v>
      </c>
      <c r="F847" s="29" t="s">
        <v>2008</v>
      </c>
      <c r="G847" s="29" t="s">
        <v>2009</v>
      </c>
      <c r="H847" s="29" t="s">
        <v>2010</v>
      </c>
      <c r="I847" s="29"/>
      <c r="J847" s="29" t="s">
        <v>3294</v>
      </c>
      <c r="K847" s="29" t="s">
        <v>52</v>
      </c>
      <c r="L847" s="29" t="s">
        <v>53</v>
      </c>
      <c r="M847" s="29" t="s">
        <v>3291</v>
      </c>
      <c r="N847" s="29" t="s">
        <v>37</v>
      </c>
      <c r="O847" s="29" t="s">
        <v>54</v>
      </c>
      <c r="P847" s="29" t="s">
        <v>55</v>
      </c>
      <c r="Q847" s="29" t="s">
        <v>3289</v>
      </c>
      <c r="R847" s="29" t="s">
        <v>56</v>
      </c>
      <c r="S847" s="29" t="s">
        <v>57</v>
      </c>
      <c r="T847" s="29">
        <v>300</v>
      </c>
      <c r="U847" s="29">
        <v>536</v>
      </c>
      <c r="V847" s="8">
        <f t="shared" si="149"/>
        <v>160800</v>
      </c>
      <c r="W847" s="8">
        <f t="shared" si="145"/>
        <v>180096.00000000003</v>
      </c>
      <c r="X847" s="29"/>
      <c r="Y847" s="29" t="s">
        <v>41</v>
      </c>
      <c r="Z847" s="29" t="s">
        <v>41</v>
      </c>
    </row>
    <row r="848" spans="1:26" ht="48.75" customHeight="1" x14ac:dyDescent="0.3">
      <c r="A848" s="13" t="s">
        <v>4412</v>
      </c>
      <c r="B848" s="29" t="s">
        <v>980</v>
      </c>
      <c r="C848" s="72" t="s">
        <v>2948</v>
      </c>
      <c r="D848" s="29" t="s">
        <v>2947</v>
      </c>
      <c r="E848" s="29">
        <v>724</v>
      </c>
      <c r="F848" s="29" t="s">
        <v>1235</v>
      </c>
      <c r="G848" s="29" t="s">
        <v>1236</v>
      </c>
      <c r="H848" s="29" t="s">
        <v>1237</v>
      </c>
      <c r="I848" s="29"/>
      <c r="J848" s="29" t="s">
        <v>3294</v>
      </c>
      <c r="K848" s="29" t="s">
        <v>52</v>
      </c>
      <c r="L848" s="29" t="s">
        <v>53</v>
      </c>
      <c r="M848" s="29" t="s">
        <v>3291</v>
      </c>
      <c r="N848" s="29" t="s">
        <v>37</v>
      </c>
      <c r="O848" s="29" t="s">
        <v>54</v>
      </c>
      <c r="P848" s="29" t="s">
        <v>55</v>
      </c>
      <c r="Q848" s="29" t="s">
        <v>3289</v>
      </c>
      <c r="R848" s="29" t="s">
        <v>56</v>
      </c>
      <c r="S848" s="29" t="s">
        <v>57</v>
      </c>
      <c r="T848" s="29">
        <v>34</v>
      </c>
      <c r="U848" s="29">
        <v>3000</v>
      </c>
      <c r="V848" s="8">
        <f t="shared" si="149"/>
        <v>102000</v>
      </c>
      <c r="W848" s="8">
        <f t="shared" si="145"/>
        <v>114240.00000000001</v>
      </c>
      <c r="X848" s="29"/>
      <c r="Y848" s="29" t="s">
        <v>41</v>
      </c>
      <c r="Z848" s="29" t="s">
        <v>41</v>
      </c>
    </row>
    <row r="849" spans="1:26" ht="48.75" customHeight="1" x14ac:dyDescent="0.3">
      <c r="A849" s="13" t="s">
        <v>4412</v>
      </c>
      <c r="B849" s="29" t="s">
        <v>980</v>
      </c>
      <c r="C849" s="72" t="s">
        <v>2950</v>
      </c>
      <c r="D849" s="29" t="s">
        <v>2949</v>
      </c>
      <c r="E849" s="29">
        <v>725</v>
      </c>
      <c r="F849" s="29" t="s">
        <v>810</v>
      </c>
      <c r="G849" s="29" t="s">
        <v>811</v>
      </c>
      <c r="H849" s="29" t="s">
        <v>812</v>
      </c>
      <c r="I849" s="29"/>
      <c r="J849" s="29" t="s">
        <v>3294</v>
      </c>
      <c r="K849" s="29" t="s">
        <v>52</v>
      </c>
      <c r="L849" s="29" t="s">
        <v>53</v>
      </c>
      <c r="M849" s="29" t="s">
        <v>3291</v>
      </c>
      <c r="N849" s="29" t="s">
        <v>37</v>
      </c>
      <c r="O849" s="29" t="s">
        <v>54</v>
      </c>
      <c r="P849" s="29" t="s">
        <v>55</v>
      </c>
      <c r="Q849" s="29" t="s">
        <v>3289</v>
      </c>
      <c r="R849" s="29" t="s">
        <v>56</v>
      </c>
      <c r="S849" s="29" t="s">
        <v>57</v>
      </c>
      <c r="T849" s="29">
        <v>17</v>
      </c>
      <c r="U849" s="29">
        <v>6016.67</v>
      </c>
      <c r="V849" s="8">
        <f t="shared" si="149"/>
        <v>102283.39</v>
      </c>
      <c r="W849" s="8">
        <f t="shared" si="145"/>
        <v>114557.39680000002</v>
      </c>
      <c r="X849" s="29"/>
      <c r="Y849" s="29" t="s">
        <v>41</v>
      </c>
      <c r="Z849" s="29" t="s">
        <v>41</v>
      </c>
    </row>
    <row r="850" spans="1:26" ht="48.75" customHeight="1" x14ac:dyDescent="0.3">
      <c r="A850" s="13" t="s">
        <v>4412</v>
      </c>
      <c r="B850" s="29" t="s">
        <v>980</v>
      </c>
      <c r="C850" s="72" t="s">
        <v>2952</v>
      </c>
      <c r="D850" s="29" t="s">
        <v>2951</v>
      </c>
      <c r="E850" s="29">
        <v>726</v>
      </c>
      <c r="F850" s="29" t="s">
        <v>2953</v>
      </c>
      <c r="G850" s="29" t="s">
        <v>2954</v>
      </c>
      <c r="H850" s="29" t="s">
        <v>2955</v>
      </c>
      <c r="I850" s="29"/>
      <c r="J850" s="29" t="s">
        <v>3294</v>
      </c>
      <c r="K850" s="29" t="s">
        <v>52</v>
      </c>
      <c r="L850" s="29" t="s">
        <v>53</v>
      </c>
      <c r="M850" s="29" t="s">
        <v>3291</v>
      </c>
      <c r="N850" s="29" t="s">
        <v>37</v>
      </c>
      <c r="O850" s="29" t="s">
        <v>54</v>
      </c>
      <c r="P850" s="29" t="s">
        <v>55</v>
      </c>
      <c r="Q850" s="29" t="s">
        <v>3289</v>
      </c>
      <c r="R850" s="29" t="s">
        <v>56</v>
      </c>
      <c r="S850" s="29" t="s">
        <v>57</v>
      </c>
      <c r="T850" s="29">
        <v>2</v>
      </c>
      <c r="U850" s="29">
        <v>6854.5</v>
      </c>
      <c r="V850" s="8">
        <f t="shared" si="149"/>
        <v>13709</v>
      </c>
      <c r="W850" s="8">
        <f t="shared" si="145"/>
        <v>15354.080000000002</v>
      </c>
      <c r="X850" s="29"/>
      <c r="Y850" s="29" t="s">
        <v>41</v>
      </c>
      <c r="Z850" s="29" t="s">
        <v>41</v>
      </c>
    </row>
    <row r="851" spans="1:26" ht="48.75" customHeight="1" x14ac:dyDescent="0.3">
      <c r="A851" s="13" t="s">
        <v>4412</v>
      </c>
      <c r="B851" s="29" t="s">
        <v>980</v>
      </c>
      <c r="C851" s="72" t="s">
        <v>2957</v>
      </c>
      <c r="D851" s="29" t="s">
        <v>2956</v>
      </c>
      <c r="E851" s="29">
        <v>727</v>
      </c>
      <c r="F851" s="29" t="s">
        <v>1235</v>
      </c>
      <c r="G851" s="29" t="s">
        <v>1236</v>
      </c>
      <c r="H851" s="29" t="s">
        <v>1237</v>
      </c>
      <c r="I851" s="29"/>
      <c r="J851" s="29" t="s">
        <v>3294</v>
      </c>
      <c r="K851" s="29" t="s">
        <v>52</v>
      </c>
      <c r="L851" s="29" t="s">
        <v>53</v>
      </c>
      <c r="M851" s="29" t="s">
        <v>3291</v>
      </c>
      <c r="N851" s="29" t="s">
        <v>37</v>
      </c>
      <c r="O851" s="29" t="s">
        <v>54</v>
      </c>
      <c r="P851" s="29" t="s">
        <v>55</v>
      </c>
      <c r="Q851" s="29" t="s">
        <v>3289</v>
      </c>
      <c r="R851" s="29" t="s">
        <v>56</v>
      </c>
      <c r="S851" s="29" t="s">
        <v>57</v>
      </c>
      <c r="T851" s="29">
        <v>20</v>
      </c>
      <c r="U851" s="29">
        <v>3310</v>
      </c>
      <c r="V851" s="8">
        <f t="shared" si="149"/>
        <v>66200</v>
      </c>
      <c r="W851" s="8">
        <f t="shared" si="145"/>
        <v>74144</v>
      </c>
      <c r="X851" s="29"/>
      <c r="Y851" s="29" t="s">
        <v>41</v>
      </c>
      <c r="Z851" s="29" t="s">
        <v>41</v>
      </c>
    </row>
    <row r="852" spans="1:26" ht="48.75" customHeight="1" x14ac:dyDescent="0.3">
      <c r="A852" s="13" t="s">
        <v>4412</v>
      </c>
      <c r="B852" s="29" t="s">
        <v>980</v>
      </c>
      <c r="C852" s="72" t="s">
        <v>2959</v>
      </c>
      <c r="D852" s="29" t="s">
        <v>2958</v>
      </c>
      <c r="E852" s="29">
        <v>728</v>
      </c>
      <c r="F852" s="29" t="s">
        <v>2960</v>
      </c>
      <c r="G852" s="29" t="s">
        <v>2961</v>
      </c>
      <c r="H852" s="29" t="s">
        <v>2962</v>
      </c>
      <c r="I852" s="29"/>
      <c r="J852" s="29" t="s">
        <v>3294</v>
      </c>
      <c r="K852" s="29" t="s">
        <v>52</v>
      </c>
      <c r="L852" s="29" t="s">
        <v>53</v>
      </c>
      <c r="M852" s="29" t="s">
        <v>3291</v>
      </c>
      <c r="N852" s="29" t="s">
        <v>37</v>
      </c>
      <c r="O852" s="29" t="s">
        <v>54</v>
      </c>
      <c r="P852" s="29" t="s">
        <v>55</v>
      </c>
      <c r="Q852" s="29" t="s">
        <v>3289</v>
      </c>
      <c r="R852" s="29" t="s">
        <v>56</v>
      </c>
      <c r="S852" s="29" t="s">
        <v>516</v>
      </c>
      <c r="T852" s="29">
        <v>17</v>
      </c>
      <c r="U852" s="29">
        <v>3461</v>
      </c>
      <c r="V852" s="8">
        <f t="shared" si="149"/>
        <v>58837</v>
      </c>
      <c r="W852" s="8">
        <f t="shared" si="145"/>
        <v>65897.440000000002</v>
      </c>
      <c r="X852" s="29"/>
      <c r="Y852" s="29" t="s">
        <v>41</v>
      </c>
      <c r="Z852" s="29" t="s">
        <v>41</v>
      </c>
    </row>
    <row r="853" spans="1:26" ht="48.75" customHeight="1" x14ac:dyDescent="0.3">
      <c r="A853" s="13" t="s">
        <v>4412</v>
      </c>
      <c r="B853" s="29" t="s">
        <v>1485</v>
      </c>
      <c r="C853" s="72" t="s">
        <v>2964</v>
      </c>
      <c r="D853" s="29" t="s">
        <v>2963</v>
      </c>
      <c r="E853" s="29">
        <v>729</v>
      </c>
      <c r="F853" s="29" t="s">
        <v>2965</v>
      </c>
      <c r="G853" s="29" t="s">
        <v>1764</v>
      </c>
      <c r="H853" s="29" t="s">
        <v>2966</v>
      </c>
      <c r="I853" s="29"/>
      <c r="J853" s="29" t="s">
        <v>3294</v>
      </c>
      <c r="K853" s="29" t="s">
        <v>52</v>
      </c>
      <c r="L853" s="29" t="s">
        <v>53</v>
      </c>
      <c r="M853" s="29" t="s">
        <v>3291</v>
      </c>
      <c r="N853" s="29" t="s">
        <v>37</v>
      </c>
      <c r="O853" s="29" t="s">
        <v>54</v>
      </c>
      <c r="P853" s="29" t="s">
        <v>55</v>
      </c>
      <c r="Q853" s="29" t="s">
        <v>3289</v>
      </c>
      <c r="R853" s="29" t="s">
        <v>56</v>
      </c>
      <c r="S853" s="29" t="s">
        <v>57</v>
      </c>
      <c r="T853" s="29">
        <v>123</v>
      </c>
      <c r="U853" s="29">
        <v>784.15</v>
      </c>
      <c r="V853" s="8">
        <f t="shared" si="149"/>
        <v>96450.45</v>
      </c>
      <c r="W853" s="8">
        <f t="shared" si="145"/>
        <v>108024.504</v>
      </c>
      <c r="X853" s="29"/>
      <c r="Y853" s="29" t="s">
        <v>41</v>
      </c>
      <c r="Z853" s="29" t="s">
        <v>41</v>
      </c>
    </row>
    <row r="854" spans="1:26" ht="48.75" customHeight="1" x14ac:dyDescent="0.3">
      <c r="A854" s="13" t="s">
        <v>4412</v>
      </c>
      <c r="B854" s="29" t="s">
        <v>1485</v>
      </c>
      <c r="C854" s="72" t="s">
        <v>2968</v>
      </c>
      <c r="D854" s="29" t="s">
        <v>2967</v>
      </c>
      <c r="E854" s="29">
        <v>730</v>
      </c>
      <c r="F854" s="29" t="s">
        <v>2965</v>
      </c>
      <c r="G854" s="29" t="s">
        <v>1764</v>
      </c>
      <c r="H854" s="29" t="s">
        <v>2966</v>
      </c>
      <c r="I854" s="29"/>
      <c r="J854" s="29" t="s">
        <v>3294</v>
      </c>
      <c r="K854" s="29" t="s">
        <v>52</v>
      </c>
      <c r="L854" s="29" t="s">
        <v>53</v>
      </c>
      <c r="M854" s="29" t="s">
        <v>3291</v>
      </c>
      <c r="N854" s="29" t="s">
        <v>37</v>
      </c>
      <c r="O854" s="29" t="s">
        <v>54</v>
      </c>
      <c r="P854" s="29" t="s">
        <v>55</v>
      </c>
      <c r="Q854" s="29" t="s">
        <v>3289</v>
      </c>
      <c r="R854" s="29" t="s">
        <v>56</v>
      </c>
      <c r="S854" s="29" t="s">
        <v>57</v>
      </c>
      <c r="T854" s="29">
        <v>112</v>
      </c>
      <c r="U854" s="29">
        <v>733.69</v>
      </c>
      <c r="V854" s="8">
        <f t="shared" si="149"/>
        <v>82173.279999999999</v>
      </c>
      <c r="W854" s="8">
        <f t="shared" si="145"/>
        <v>92034.073600000003</v>
      </c>
      <c r="X854" s="29"/>
      <c r="Y854" s="29" t="s">
        <v>41</v>
      </c>
      <c r="Z854" s="29" t="s">
        <v>41</v>
      </c>
    </row>
    <row r="855" spans="1:26" ht="48.75" customHeight="1" x14ac:dyDescent="0.3">
      <c r="A855" s="13" t="s">
        <v>4412</v>
      </c>
      <c r="B855" s="29" t="s">
        <v>1485</v>
      </c>
      <c r="C855" s="72" t="s">
        <v>2970</v>
      </c>
      <c r="D855" s="29" t="s">
        <v>2969</v>
      </c>
      <c r="E855" s="29">
        <v>731</v>
      </c>
      <c r="F855" s="29" t="s">
        <v>2965</v>
      </c>
      <c r="G855" s="29" t="s">
        <v>1764</v>
      </c>
      <c r="H855" s="29" t="s">
        <v>2966</v>
      </c>
      <c r="I855" s="29"/>
      <c r="J855" s="29" t="s">
        <v>3294</v>
      </c>
      <c r="K855" s="29" t="s">
        <v>52</v>
      </c>
      <c r="L855" s="29" t="s">
        <v>53</v>
      </c>
      <c r="M855" s="29" t="s">
        <v>3291</v>
      </c>
      <c r="N855" s="29" t="s">
        <v>37</v>
      </c>
      <c r="O855" s="29" t="s">
        <v>54</v>
      </c>
      <c r="P855" s="29" t="s">
        <v>55</v>
      </c>
      <c r="Q855" s="29" t="s">
        <v>3289</v>
      </c>
      <c r="R855" s="29" t="s">
        <v>56</v>
      </c>
      <c r="S855" s="29" t="s">
        <v>57</v>
      </c>
      <c r="T855" s="29">
        <v>4</v>
      </c>
      <c r="U855" s="29">
        <v>1307.74</v>
      </c>
      <c r="V855" s="8">
        <f t="shared" si="149"/>
        <v>5230.96</v>
      </c>
      <c r="W855" s="8">
        <f t="shared" si="145"/>
        <v>5858.6752000000006</v>
      </c>
      <c r="X855" s="29"/>
      <c r="Y855" s="29" t="s">
        <v>41</v>
      </c>
      <c r="Z855" s="29" t="s">
        <v>41</v>
      </c>
    </row>
    <row r="856" spans="1:26" ht="48.75" customHeight="1" x14ac:dyDescent="0.3">
      <c r="A856" s="13" t="s">
        <v>4412</v>
      </c>
      <c r="B856" s="29" t="s">
        <v>1485</v>
      </c>
      <c r="C856" s="72" t="s">
        <v>2972</v>
      </c>
      <c r="D856" s="29" t="s">
        <v>2971</v>
      </c>
      <c r="E856" s="29">
        <v>732</v>
      </c>
      <c r="F856" s="29" t="s">
        <v>2965</v>
      </c>
      <c r="G856" s="29" t="s">
        <v>1764</v>
      </c>
      <c r="H856" s="29" t="s">
        <v>2966</v>
      </c>
      <c r="I856" s="29"/>
      <c r="J856" s="29" t="s">
        <v>3294</v>
      </c>
      <c r="K856" s="29" t="s">
        <v>52</v>
      </c>
      <c r="L856" s="29" t="s">
        <v>53</v>
      </c>
      <c r="M856" s="29" t="s">
        <v>3291</v>
      </c>
      <c r="N856" s="29" t="s">
        <v>37</v>
      </c>
      <c r="O856" s="29" t="s">
        <v>54</v>
      </c>
      <c r="P856" s="29" t="s">
        <v>55</v>
      </c>
      <c r="Q856" s="29" t="s">
        <v>3289</v>
      </c>
      <c r="R856" s="29" t="s">
        <v>56</v>
      </c>
      <c r="S856" s="29" t="s">
        <v>57</v>
      </c>
      <c r="T856" s="29">
        <v>62</v>
      </c>
      <c r="U856" s="29">
        <v>1576.44</v>
      </c>
      <c r="V856" s="8">
        <f t="shared" si="149"/>
        <v>97739.28</v>
      </c>
      <c r="W856" s="8">
        <f t="shared" si="145"/>
        <v>109467.99360000002</v>
      </c>
      <c r="X856" s="29"/>
      <c r="Y856" s="29" t="s">
        <v>41</v>
      </c>
      <c r="Z856" s="29" t="s">
        <v>41</v>
      </c>
    </row>
    <row r="857" spans="1:26" ht="48.75" customHeight="1" x14ac:dyDescent="0.3">
      <c r="A857" s="13" t="s">
        <v>4412</v>
      </c>
      <c r="B857" s="29" t="s">
        <v>1485</v>
      </c>
      <c r="C857" s="72" t="s">
        <v>2974</v>
      </c>
      <c r="D857" s="29" t="s">
        <v>2973</v>
      </c>
      <c r="E857" s="29">
        <v>733</v>
      </c>
      <c r="F857" s="29" t="s">
        <v>2965</v>
      </c>
      <c r="G857" s="29" t="s">
        <v>1764</v>
      </c>
      <c r="H857" s="29" t="s">
        <v>2966</v>
      </c>
      <c r="I857" s="29"/>
      <c r="J857" s="29" t="s">
        <v>3294</v>
      </c>
      <c r="K857" s="29" t="s">
        <v>52</v>
      </c>
      <c r="L857" s="29" t="s">
        <v>53</v>
      </c>
      <c r="M857" s="29" t="s">
        <v>3291</v>
      </c>
      <c r="N857" s="29" t="s">
        <v>37</v>
      </c>
      <c r="O857" s="29" t="s">
        <v>54</v>
      </c>
      <c r="P857" s="29" t="s">
        <v>55</v>
      </c>
      <c r="Q857" s="29" t="s">
        <v>3289</v>
      </c>
      <c r="R857" s="29" t="s">
        <v>56</v>
      </c>
      <c r="S857" s="29" t="s">
        <v>57</v>
      </c>
      <c r="T857" s="29">
        <v>3</v>
      </c>
      <c r="U857" s="29">
        <v>1045</v>
      </c>
      <c r="V857" s="8">
        <f t="shared" si="149"/>
        <v>3135</v>
      </c>
      <c r="W857" s="8">
        <f t="shared" si="145"/>
        <v>3511.2000000000003</v>
      </c>
      <c r="X857" s="29"/>
      <c r="Y857" s="29" t="s">
        <v>41</v>
      </c>
      <c r="Z857" s="29" t="s">
        <v>41</v>
      </c>
    </row>
    <row r="858" spans="1:26" ht="48.75" customHeight="1" x14ac:dyDescent="0.3">
      <c r="A858" s="13" t="s">
        <v>4412</v>
      </c>
      <c r="B858" s="29" t="s">
        <v>1485</v>
      </c>
      <c r="C858" s="72" t="s">
        <v>2976</v>
      </c>
      <c r="D858" s="29" t="s">
        <v>2975</v>
      </c>
      <c r="E858" s="29">
        <v>734</v>
      </c>
      <c r="F858" s="29" t="s">
        <v>2965</v>
      </c>
      <c r="G858" s="29" t="s">
        <v>1764</v>
      </c>
      <c r="H858" s="29" t="s">
        <v>2966</v>
      </c>
      <c r="I858" s="29"/>
      <c r="J858" s="29" t="s">
        <v>3294</v>
      </c>
      <c r="K858" s="29" t="s">
        <v>52</v>
      </c>
      <c r="L858" s="29" t="s">
        <v>53</v>
      </c>
      <c r="M858" s="29" t="s">
        <v>3291</v>
      </c>
      <c r="N858" s="29" t="s">
        <v>37</v>
      </c>
      <c r="O858" s="29" t="s">
        <v>54</v>
      </c>
      <c r="P858" s="29" t="s">
        <v>55</v>
      </c>
      <c r="Q858" s="29" t="s">
        <v>3289</v>
      </c>
      <c r="R858" s="29" t="s">
        <v>56</v>
      </c>
      <c r="S858" s="29" t="s">
        <v>57</v>
      </c>
      <c r="T858" s="29">
        <v>3</v>
      </c>
      <c r="U858" s="29">
        <v>1045</v>
      </c>
      <c r="V858" s="8">
        <f t="shared" si="149"/>
        <v>3135</v>
      </c>
      <c r="W858" s="8">
        <f t="shared" si="145"/>
        <v>3511.2000000000003</v>
      </c>
      <c r="X858" s="29"/>
      <c r="Y858" s="29" t="s">
        <v>41</v>
      </c>
      <c r="Z858" s="29" t="s">
        <v>41</v>
      </c>
    </row>
    <row r="859" spans="1:26" ht="48.75" customHeight="1" x14ac:dyDescent="0.3">
      <c r="A859" s="13" t="s">
        <v>4412</v>
      </c>
      <c r="B859" s="29" t="s">
        <v>1485</v>
      </c>
      <c r="C859" s="72" t="s">
        <v>2978</v>
      </c>
      <c r="D859" s="29" t="s">
        <v>2977</v>
      </c>
      <c r="E859" s="29">
        <v>735</v>
      </c>
      <c r="F859" s="29" t="s">
        <v>2965</v>
      </c>
      <c r="G859" s="29" t="s">
        <v>1764</v>
      </c>
      <c r="H859" s="29" t="s">
        <v>2966</v>
      </c>
      <c r="I859" s="29"/>
      <c r="J859" s="29" t="s">
        <v>3294</v>
      </c>
      <c r="K859" s="29" t="s">
        <v>52</v>
      </c>
      <c r="L859" s="29" t="s">
        <v>53</v>
      </c>
      <c r="M859" s="29" t="s">
        <v>3291</v>
      </c>
      <c r="N859" s="29" t="s">
        <v>37</v>
      </c>
      <c r="O859" s="29" t="s">
        <v>54</v>
      </c>
      <c r="P859" s="29" t="s">
        <v>55</v>
      </c>
      <c r="Q859" s="29" t="s">
        <v>3289</v>
      </c>
      <c r="R859" s="29" t="s">
        <v>56</v>
      </c>
      <c r="S859" s="29" t="s">
        <v>57</v>
      </c>
      <c r="T859" s="29">
        <v>3</v>
      </c>
      <c r="U859" s="29">
        <v>1045</v>
      </c>
      <c r="V859" s="8">
        <f t="shared" si="149"/>
        <v>3135</v>
      </c>
      <c r="W859" s="8">
        <f t="shared" si="145"/>
        <v>3511.2000000000003</v>
      </c>
      <c r="X859" s="29"/>
      <c r="Y859" s="29" t="s">
        <v>41</v>
      </c>
      <c r="Z859" s="29" t="s">
        <v>41</v>
      </c>
    </row>
    <row r="860" spans="1:26" ht="48.75" customHeight="1" x14ac:dyDescent="0.3">
      <c r="A860" s="13" t="s">
        <v>4412</v>
      </c>
      <c r="B860" s="29" t="s">
        <v>1485</v>
      </c>
      <c r="C860" s="72" t="s">
        <v>2980</v>
      </c>
      <c r="D860" s="29" t="s">
        <v>2979</v>
      </c>
      <c r="E860" s="29">
        <v>736</v>
      </c>
      <c r="F860" s="29" t="s">
        <v>2965</v>
      </c>
      <c r="G860" s="29" t="s">
        <v>1764</v>
      </c>
      <c r="H860" s="29" t="s">
        <v>2966</v>
      </c>
      <c r="I860" s="29"/>
      <c r="J860" s="29" t="s">
        <v>3294</v>
      </c>
      <c r="K860" s="29" t="s">
        <v>52</v>
      </c>
      <c r="L860" s="29" t="s">
        <v>53</v>
      </c>
      <c r="M860" s="29" t="s">
        <v>3291</v>
      </c>
      <c r="N860" s="29" t="s">
        <v>37</v>
      </c>
      <c r="O860" s="29" t="s">
        <v>54</v>
      </c>
      <c r="P860" s="29" t="s">
        <v>55</v>
      </c>
      <c r="Q860" s="29" t="s">
        <v>3289</v>
      </c>
      <c r="R860" s="29" t="s">
        <v>56</v>
      </c>
      <c r="S860" s="29" t="s">
        <v>57</v>
      </c>
      <c r="T860" s="29">
        <v>3</v>
      </c>
      <c r="U860" s="29">
        <v>1045</v>
      </c>
      <c r="V860" s="8">
        <f t="shared" si="149"/>
        <v>3135</v>
      </c>
      <c r="W860" s="8">
        <f t="shared" si="145"/>
        <v>3511.2000000000003</v>
      </c>
      <c r="X860" s="29"/>
      <c r="Y860" s="29" t="s">
        <v>41</v>
      </c>
      <c r="Z860" s="29" t="s">
        <v>41</v>
      </c>
    </row>
    <row r="861" spans="1:26" ht="48.75" customHeight="1" x14ac:dyDescent="0.3">
      <c r="A861" s="13" t="s">
        <v>4412</v>
      </c>
      <c r="B861" s="29" t="s">
        <v>1485</v>
      </c>
      <c r="C861" s="72" t="s">
        <v>2982</v>
      </c>
      <c r="D861" s="29" t="s">
        <v>2981</v>
      </c>
      <c r="E861" s="29">
        <v>737</v>
      </c>
      <c r="F861" s="29" t="s">
        <v>2965</v>
      </c>
      <c r="G861" s="29" t="s">
        <v>1764</v>
      </c>
      <c r="H861" s="29" t="s">
        <v>2966</v>
      </c>
      <c r="I861" s="29"/>
      <c r="J861" s="29" t="s">
        <v>3294</v>
      </c>
      <c r="K861" s="29" t="s">
        <v>52</v>
      </c>
      <c r="L861" s="29" t="s">
        <v>53</v>
      </c>
      <c r="M861" s="29" t="s">
        <v>3291</v>
      </c>
      <c r="N861" s="29" t="s">
        <v>37</v>
      </c>
      <c r="O861" s="29" t="s">
        <v>54</v>
      </c>
      <c r="P861" s="29" t="s">
        <v>55</v>
      </c>
      <c r="Q861" s="29" t="s">
        <v>3289</v>
      </c>
      <c r="R861" s="29" t="s">
        <v>56</v>
      </c>
      <c r="S861" s="29" t="s">
        <v>57</v>
      </c>
      <c r="T861" s="29">
        <v>3</v>
      </c>
      <c r="U861" s="29">
        <v>1045</v>
      </c>
      <c r="V861" s="8">
        <f t="shared" si="149"/>
        <v>3135</v>
      </c>
      <c r="W861" s="8">
        <f t="shared" si="145"/>
        <v>3511.2000000000003</v>
      </c>
      <c r="X861" s="29"/>
      <c r="Y861" s="29" t="s">
        <v>41</v>
      </c>
      <c r="Z861" s="29" t="s">
        <v>41</v>
      </c>
    </row>
    <row r="862" spans="1:26" ht="48.75" customHeight="1" x14ac:dyDescent="0.3">
      <c r="A862" s="13" t="s">
        <v>4412</v>
      </c>
      <c r="B862" s="29" t="s">
        <v>1485</v>
      </c>
      <c r="C862" s="72" t="s">
        <v>2984</v>
      </c>
      <c r="D862" s="29" t="s">
        <v>2983</v>
      </c>
      <c r="E862" s="29">
        <v>738</v>
      </c>
      <c r="F862" s="29" t="s">
        <v>2965</v>
      </c>
      <c r="G862" s="29" t="s">
        <v>1764</v>
      </c>
      <c r="H862" s="29" t="s">
        <v>2966</v>
      </c>
      <c r="I862" s="29"/>
      <c r="J862" s="29" t="s">
        <v>3294</v>
      </c>
      <c r="K862" s="29" t="s">
        <v>52</v>
      </c>
      <c r="L862" s="29" t="s">
        <v>53</v>
      </c>
      <c r="M862" s="29" t="s">
        <v>3291</v>
      </c>
      <c r="N862" s="29" t="s">
        <v>37</v>
      </c>
      <c r="O862" s="29" t="s">
        <v>54</v>
      </c>
      <c r="P862" s="29" t="s">
        <v>55</v>
      </c>
      <c r="Q862" s="29" t="s">
        <v>3289</v>
      </c>
      <c r="R862" s="29" t="s">
        <v>56</v>
      </c>
      <c r="S862" s="29" t="s">
        <v>57</v>
      </c>
      <c r="T862" s="29">
        <v>3</v>
      </c>
      <c r="U862" s="29">
        <v>1045</v>
      </c>
      <c r="V862" s="8">
        <f t="shared" si="149"/>
        <v>3135</v>
      </c>
      <c r="W862" s="8">
        <f t="shared" si="145"/>
        <v>3511.2000000000003</v>
      </c>
      <c r="X862" s="29"/>
      <c r="Y862" s="29" t="s">
        <v>41</v>
      </c>
      <c r="Z862" s="29" t="s">
        <v>41</v>
      </c>
    </row>
    <row r="863" spans="1:26" ht="48.75" customHeight="1" x14ac:dyDescent="0.3">
      <c r="A863" s="13" t="s">
        <v>4412</v>
      </c>
      <c r="B863" s="29" t="s">
        <v>1485</v>
      </c>
      <c r="C863" s="72" t="s">
        <v>2986</v>
      </c>
      <c r="D863" s="29" t="s">
        <v>2985</v>
      </c>
      <c r="E863" s="29">
        <v>739</v>
      </c>
      <c r="F863" s="29" t="s">
        <v>2987</v>
      </c>
      <c r="G863" s="29" t="s">
        <v>2988</v>
      </c>
      <c r="H863" s="29" t="s">
        <v>2989</v>
      </c>
      <c r="I863" s="29"/>
      <c r="J863" s="29" t="s">
        <v>3294</v>
      </c>
      <c r="K863" s="29" t="s">
        <v>52</v>
      </c>
      <c r="L863" s="29" t="s">
        <v>53</v>
      </c>
      <c r="M863" s="29" t="s">
        <v>3291</v>
      </c>
      <c r="N863" s="29" t="s">
        <v>37</v>
      </c>
      <c r="O863" s="29" t="s">
        <v>54</v>
      </c>
      <c r="P863" s="29" t="s">
        <v>55</v>
      </c>
      <c r="Q863" s="29" t="s">
        <v>3289</v>
      </c>
      <c r="R863" s="29" t="s">
        <v>56</v>
      </c>
      <c r="S863" s="29" t="s">
        <v>320</v>
      </c>
      <c r="T863" s="29">
        <v>1</v>
      </c>
      <c r="U863" s="29">
        <v>1162.5</v>
      </c>
      <c r="V863" s="8">
        <f t="shared" si="149"/>
        <v>1162.5</v>
      </c>
      <c r="W863" s="8">
        <f t="shared" si="145"/>
        <v>1302.0000000000002</v>
      </c>
      <c r="X863" s="29"/>
      <c r="Y863" s="29" t="s">
        <v>41</v>
      </c>
      <c r="Z863" s="29" t="s">
        <v>41</v>
      </c>
    </row>
    <row r="864" spans="1:26" ht="48.75" customHeight="1" x14ac:dyDescent="0.3">
      <c r="A864" s="13" t="s">
        <v>4412</v>
      </c>
      <c r="B864" s="29" t="s">
        <v>1485</v>
      </c>
      <c r="C864" s="72" t="s">
        <v>2991</v>
      </c>
      <c r="D864" s="29" t="s">
        <v>2990</v>
      </c>
      <c r="E864" s="29">
        <v>740</v>
      </c>
      <c r="F864" s="29" t="s">
        <v>2987</v>
      </c>
      <c r="G864" s="29" t="s">
        <v>2988</v>
      </c>
      <c r="H864" s="29" t="s">
        <v>2989</v>
      </c>
      <c r="I864" s="29"/>
      <c r="J864" s="29" t="s">
        <v>3294</v>
      </c>
      <c r="K864" s="29" t="s">
        <v>52</v>
      </c>
      <c r="L864" s="29" t="s">
        <v>53</v>
      </c>
      <c r="M864" s="29" t="s">
        <v>3291</v>
      </c>
      <c r="N864" s="29" t="s">
        <v>37</v>
      </c>
      <c r="O864" s="29" t="s">
        <v>54</v>
      </c>
      <c r="P864" s="29" t="s">
        <v>55</v>
      </c>
      <c r="Q864" s="29" t="s">
        <v>3289</v>
      </c>
      <c r="R864" s="29" t="s">
        <v>56</v>
      </c>
      <c r="S864" s="29" t="s">
        <v>320</v>
      </c>
      <c r="T864" s="29">
        <v>1</v>
      </c>
      <c r="U864" s="29">
        <v>1189.5</v>
      </c>
      <c r="V864" s="8">
        <f t="shared" si="149"/>
        <v>1189.5</v>
      </c>
      <c r="W864" s="8">
        <f t="shared" si="145"/>
        <v>1332.2400000000002</v>
      </c>
      <c r="X864" s="29"/>
      <c r="Y864" s="29" t="s">
        <v>41</v>
      </c>
      <c r="Z864" s="29" t="s">
        <v>41</v>
      </c>
    </row>
    <row r="865" spans="1:26" ht="48.75" customHeight="1" x14ac:dyDescent="0.3">
      <c r="A865" s="13" t="s">
        <v>4412</v>
      </c>
      <c r="B865" s="29" t="s">
        <v>1485</v>
      </c>
      <c r="C865" s="72" t="s">
        <v>2993</v>
      </c>
      <c r="D865" s="29" t="s">
        <v>2992</v>
      </c>
      <c r="E865" s="29">
        <v>741</v>
      </c>
      <c r="F865" s="29" t="s">
        <v>2994</v>
      </c>
      <c r="G865" s="29" t="s">
        <v>2988</v>
      </c>
      <c r="H865" s="29" t="s">
        <v>2995</v>
      </c>
      <c r="I865" s="29"/>
      <c r="J865" s="29" t="s">
        <v>3294</v>
      </c>
      <c r="K865" s="29" t="s">
        <v>52</v>
      </c>
      <c r="L865" s="29" t="s">
        <v>53</v>
      </c>
      <c r="M865" s="29" t="s">
        <v>3291</v>
      </c>
      <c r="N865" s="29" t="s">
        <v>37</v>
      </c>
      <c r="O865" s="29" t="s">
        <v>54</v>
      </c>
      <c r="P865" s="29" t="s">
        <v>55</v>
      </c>
      <c r="Q865" s="29" t="s">
        <v>3289</v>
      </c>
      <c r="R865" s="29" t="s">
        <v>56</v>
      </c>
      <c r="S865" s="29" t="s">
        <v>57</v>
      </c>
      <c r="T865" s="29">
        <v>1537</v>
      </c>
      <c r="U865" s="29">
        <v>10.4</v>
      </c>
      <c r="V865" s="8">
        <f t="shared" si="149"/>
        <v>15984.800000000001</v>
      </c>
      <c r="W865" s="8">
        <f t="shared" si="145"/>
        <v>17902.976000000002</v>
      </c>
      <c r="X865" s="29"/>
      <c r="Y865" s="29" t="s">
        <v>41</v>
      </c>
      <c r="Z865" s="29" t="s">
        <v>41</v>
      </c>
    </row>
    <row r="866" spans="1:26" ht="48.75" customHeight="1" x14ac:dyDescent="0.3">
      <c r="A866" s="13" t="s">
        <v>4412</v>
      </c>
      <c r="B866" s="29" t="s">
        <v>734</v>
      </c>
      <c r="C866" s="72" t="s">
        <v>2997</v>
      </c>
      <c r="D866" s="29" t="s">
        <v>2996</v>
      </c>
      <c r="E866" s="29">
        <v>742</v>
      </c>
      <c r="F866" s="29" t="s">
        <v>2987</v>
      </c>
      <c r="G866" s="29" t="s">
        <v>2988</v>
      </c>
      <c r="H866" s="29" t="s">
        <v>2989</v>
      </c>
      <c r="I866" s="29"/>
      <c r="J866" s="29" t="s">
        <v>3294</v>
      </c>
      <c r="K866" s="29" t="s">
        <v>52</v>
      </c>
      <c r="L866" s="29" t="s">
        <v>53</v>
      </c>
      <c r="M866" s="29" t="s">
        <v>3291</v>
      </c>
      <c r="N866" s="29" t="s">
        <v>37</v>
      </c>
      <c r="O866" s="29" t="s">
        <v>54</v>
      </c>
      <c r="P866" s="29" t="s">
        <v>55</v>
      </c>
      <c r="Q866" s="29" t="s">
        <v>3289</v>
      </c>
      <c r="R866" s="29" t="s">
        <v>56</v>
      </c>
      <c r="S866" s="29" t="s">
        <v>68</v>
      </c>
      <c r="T866" s="29">
        <v>1</v>
      </c>
      <c r="U866" s="29">
        <v>1242.5</v>
      </c>
      <c r="V866" s="8">
        <f t="shared" si="149"/>
        <v>1242.5</v>
      </c>
      <c r="W866" s="8">
        <f t="shared" si="145"/>
        <v>1391.6000000000001</v>
      </c>
      <c r="X866" s="29"/>
      <c r="Y866" s="29" t="s">
        <v>41</v>
      </c>
      <c r="Z866" s="29" t="s">
        <v>41</v>
      </c>
    </row>
    <row r="867" spans="1:26" ht="48.75" customHeight="1" x14ac:dyDescent="0.3">
      <c r="A867" s="13" t="s">
        <v>4412</v>
      </c>
      <c r="B867" s="29" t="s">
        <v>46</v>
      </c>
      <c r="C867" s="72" t="s">
        <v>2999</v>
      </c>
      <c r="D867" s="29" t="s">
        <v>2998</v>
      </c>
      <c r="E867" s="29">
        <v>743</v>
      </c>
      <c r="F867" s="29" t="s">
        <v>3000</v>
      </c>
      <c r="G867" s="29" t="s">
        <v>3001</v>
      </c>
      <c r="H867" s="29" t="s">
        <v>3002</v>
      </c>
      <c r="I867" s="29"/>
      <c r="J867" s="29" t="s">
        <v>3294</v>
      </c>
      <c r="K867" s="29" t="s">
        <v>52</v>
      </c>
      <c r="L867" s="29" t="s">
        <v>53</v>
      </c>
      <c r="M867" s="29" t="s">
        <v>3291</v>
      </c>
      <c r="N867" s="29" t="s">
        <v>37</v>
      </c>
      <c r="O867" s="29" t="s">
        <v>54</v>
      </c>
      <c r="P867" s="29" t="s">
        <v>55</v>
      </c>
      <c r="Q867" s="29" t="s">
        <v>3289</v>
      </c>
      <c r="R867" s="29" t="s">
        <v>56</v>
      </c>
      <c r="S867" s="29" t="s">
        <v>57</v>
      </c>
      <c r="T867" s="29">
        <v>5</v>
      </c>
      <c r="U867" s="29">
        <v>2675</v>
      </c>
      <c r="V867" s="8">
        <f t="shared" ref="V867:V930" si="150">T867*U867</f>
        <v>13375</v>
      </c>
      <c r="W867" s="8">
        <f>V867*1.12</f>
        <v>14980.000000000002</v>
      </c>
      <c r="X867" s="29"/>
      <c r="Y867" s="29" t="s">
        <v>41</v>
      </c>
      <c r="Z867" s="29" t="s">
        <v>41</v>
      </c>
    </row>
    <row r="868" spans="1:26" ht="48.75" customHeight="1" x14ac:dyDescent="0.3">
      <c r="A868" s="13" t="s">
        <v>4412</v>
      </c>
      <c r="B868" s="29" t="s">
        <v>46</v>
      </c>
      <c r="C868" s="72" t="s">
        <v>3004</v>
      </c>
      <c r="D868" s="29" t="s">
        <v>3003</v>
      </c>
      <c r="E868" s="29">
        <v>744</v>
      </c>
      <c r="F868" s="29" t="s">
        <v>3000</v>
      </c>
      <c r="G868" s="29" t="s">
        <v>3001</v>
      </c>
      <c r="H868" s="29" t="s">
        <v>3002</v>
      </c>
      <c r="I868" s="29"/>
      <c r="J868" s="29" t="s">
        <v>3294</v>
      </c>
      <c r="K868" s="29" t="s">
        <v>52</v>
      </c>
      <c r="L868" s="29" t="s">
        <v>53</v>
      </c>
      <c r="M868" s="29" t="s">
        <v>3291</v>
      </c>
      <c r="N868" s="29" t="s">
        <v>37</v>
      </c>
      <c r="O868" s="29" t="s">
        <v>54</v>
      </c>
      <c r="P868" s="29" t="s">
        <v>55</v>
      </c>
      <c r="Q868" s="29" t="s">
        <v>3289</v>
      </c>
      <c r="R868" s="29" t="s">
        <v>56</v>
      </c>
      <c r="S868" s="29" t="s">
        <v>57</v>
      </c>
      <c r="T868" s="29">
        <v>50</v>
      </c>
      <c r="U868" s="29">
        <v>2675</v>
      </c>
      <c r="V868" s="8">
        <f t="shared" si="150"/>
        <v>133750</v>
      </c>
      <c r="W868" s="8">
        <f t="shared" ref="W868:W933" si="151">V868*1.12</f>
        <v>149800</v>
      </c>
      <c r="X868" s="29"/>
      <c r="Y868" s="29" t="s">
        <v>41</v>
      </c>
      <c r="Z868" s="29" t="s">
        <v>41</v>
      </c>
    </row>
    <row r="869" spans="1:26" ht="48.75" customHeight="1" x14ac:dyDescent="0.3">
      <c r="A869" s="13" t="s">
        <v>4412</v>
      </c>
      <c r="B869" s="29" t="s">
        <v>46</v>
      </c>
      <c r="C869" s="72" t="s">
        <v>3006</v>
      </c>
      <c r="D869" s="29" t="s">
        <v>3005</v>
      </c>
      <c r="E869" s="29">
        <v>745</v>
      </c>
      <c r="F869" s="29" t="s">
        <v>3000</v>
      </c>
      <c r="G869" s="29" t="s">
        <v>3001</v>
      </c>
      <c r="H869" s="29" t="s">
        <v>3002</v>
      </c>
      <c r="I869" s="29"/>
      <c r="J869" s="29" t="s">
        <v>3294</v>
      </c>
      <c r="K869" s="29" t="s">
        <v>52</v>
      </c>
      <c r="L869" s="29" t="s">
        <v>53</v>
      </c>
      <c r="M869" s="29" t="s">
        <v>3291</v>
      </c>
      <c r="N869" s="29" t="s">
        <v>37</v>
      </c>
      <c r="O869" s="29" t="s">
        <v>54</v>
      </c>
      <c r="P869" s="29" t="s">
        <v>55</v>
      </c>
      <c r="Q869" s="29" t="s">
        <v>3289</v>
      </c>
      <c r="R869" s="29" t="s">
        <v>56</v>
      </c>
      <c r="S869" s="29" t="s">
        <v>57</v>
      </c>
      <c r="T869" s="29">
        <v>5</v>
      </c>
      <c r="U869" s="29">
        <v>2675</v>
      </c>
      <c r="V869" s="8">
        <f t="shared" si="150"/>
        <v>13375</v>
      </c>
      <c r="W869" s="8">
        <f t="shared" si="151"/>
        <v>14980.000000000002</v>
      </c>
      <c r="X869" s="29"/>
      <c r="Y869" s="29" t="s">
        <v>41</v>
      </c>
      <c r="Z869" s="29" t="s">
        <v>41</v>
      </c>
    </row>
    <row r="870" spans="1:26" ht="48.75" customHeight="1" x14ac:dyDescent="0.3">
      <c r="A870" s="13" t="s">
        <v>4412</v>
      </c>
      <c r="B870" s="29" t="s">
        <v>46</v>
      </c>
      <c r="C870" s="72" t="s">
        <v>3008</v>
      </c>
      <c r="D870" s="29" t="s">
        <v>3007</v>
      </c>
      <c r="E870" s="29">
        <v>746</v>
      </c>
      <c r="F870" s="29" t="s">
        <v>3000</v>
      </c>
      <c r="G870" s="29" t="s">
        <v>3001</v>
      </c>
      <c r="H870" s="29" t="s">
        <v>3002</v>
      </c>
      <c r="I870" s="29"/>
      <c r="J870" s="29" t="s">
        <v>3294</v>
      </c>
      <c r="K870" s="29" t="s">
        <v>52</v>
      </c>
      <c r="L870" s="29" t="s">
        <v>53</v>
      </c>
      <c r="M870" s="29" t="s">
        <v>3291</v>
      </c>
      <c r="N870" s="29" t="s">
        <v>37</v>
      </c>
      <c r="O870" s="29" t="s">
        <v>54</v>
      </c>
      <c r="P870" s="29" t="s">
        <v>55</v>
      </c>
      <c r="Q870" s="29" t="s">
        <v>3289</v>
      </c>
      <c r="R870" s="29" t="s">
        <v>56</v>
      </c>
      <c r="S870" s="29" t="s">
        <v>57</v>
      </c>
      <c r="T870" s="29">
        <v>5</v>
      </c>
      <c r="U870" s="29">
        <v>2675</v>
      </c>
      <c r="V870" s="8">
        <f t="shared" si="150"/>
        <v>13375</v>
      </c>
      <c r="W870" s="8">
        <f t="shared" si="151"/>
        <v>14980.000000000002</v>
      </c>
      <c r="X870" s="29"/>
      <c r="Y870" s="29" t="s">
        <v>41</v>
      </c>
      <c r="Z870" s="29" t="s">
        <v>41</v>
      </c>
    </row>
    <row r="871" spans="1:26" ht="48.75" customHeight="1" x14ac:dyDescent="0.3">
      <c r="A871" s="13" t="s">
        <v>4412</v>
      </c>
      <c r="B871" s="29" t="s">
        <v>46</v>
      </c>
      <c r="C871" s="72" t="s">
        <v>3010</v>
      </c>
      <c r="D871" s="29" t="s">
        <v>3009</v>
      </c>
      <c r="E871" s="29">
        <v>747</v>
      </c>
      <c r="F871" s="29" t="s">
        <v>3011</v>
      </c>
      <c r="G871" s="29" t="s">
        <v>3012</v>
      </c>
      <c r="H871" s="29" t="s">
        <v>3013</v>
      </c>
      <c r="I871" s="29"/>
      <c r="J871" s="29" t="s">
        <v>3294</v>
      </c>
      <c r="K871" s="29" t="s">
        <v>52</v>
      </c>
      <c r="L871" s="29" t="s">
        <v>53</v>
      </c>
      <c r="M871" s="29" t="s">
        <v>3291</v>
      </c>
      <c r="N871" s="29" t="s">
        <v>37</v>
      </c>
      <c r="O871" s="29" t="s">
        <v>54</v>
      </c>
      <c r="P871" s="29" t="s">
        <v>55</v>
      </c>
      <c r="Q871" s="29" t="s">
        <v>3289</v>
      </c>
      <c r="R871" s="29" t="s">
        <v>56</v>
      </c>
      <c r="S871" s="29" t="s">
        <v>68</v>
      </c>
      <c r="T871" s="29">
        <v>82</v>
      </c>
      <c r="U871" s="29">
        <v>717.32</v>
      </c>
      <c r="V871" s="8">
        <f t="shared" si="150"/>
        <v>58820.240000000005</v>
      </c>
      <c r="W871" s="8">
        <f t="shared" si="151"/>
        <v>65878.668800000014</v>
      </c>
      <c r="X871" s="29"/>
      <c r="Y871" s="29" t="s">
        <v>41</v>
      </c>
      <c r="Z871" s="29" t="s">
        <v>41</v>
      </c>
    </row>
    <row r="872" spans="1:26" ht="48.75" customHeight="1" x14ac:dyDescent="0.3">
      <c r="A872" s="13" t="s">
        <v>4412</v>
      </c>
      <c r="B872" s="29" t="s">
        <v>46</v>
      </c>
      <c r="C872" s="72" t="s">
        <v>3015</v>
      </c>
      <c r="D872" s="29" t="s">
        <v>3014</v>
      </c>
      <c r="E872" s="29">
        <v>748</v>
      </c>
      <c r="F872" s="29" t="s">
        <v>3016</v>
      </c>
      <c r="G872" s="29" t="s">
        <v>3017</v>
      </c>
      <c r="H872" s="29" t="s">
        <v>3018</v>
      </c>
      <c r="I872" s="29"/>
      <c r="J872" s="29" t="s">
        <v>3294</v>
      </c>
      <c r="K872" s="29" t="s">
        <v>52</v>
      </c>
      <c r="L872" s="29" t="s">
        <v>53</v>
      </c>
      <c r="M872" s="29" t="s">
        <v>3291</v>
      </c>
      <c r="N872" s="29" t="s">
        <v>37</v>
      </c>
      <c r="O872" s="29" t="s">
        <v>54</v>
      </c>
      <c r="P872" s="29" t="s">
        <v>55</v>
      </c>
      <c r="Q872" s="29" t="s">
        <v>3289</v>
      </c>
      <c r="R872" s="29" t="s">
        <v>56</v>
      </c>
      <c r="S872" s="29" t="s">
        <v>57</v>
      </c>
      <c r="T872" s="29">
        <v>7</v>
      </c>
      <c r="U872" s="29">
        <v>1663.75</v>
      </c>
      <c r="V872" s="8">
        <f t="shared" si="150"/>
        <v>11646.25</v>
      </c>
      <c r="W872" s="8">
        <f t="shared" si="151"/>
        <v>13043.800000000001</v>
      </c>
      <c r="X872" s="29"/>
      <c r="Y872" s="29" t="s">
        <v>41</v>
      </c>
      <c r="Z872" s="29" t="s">
        <v>41</v>
      </c>
    </row>
    <row r="873" spans="1:26" ht="48.75" customHeight="1" x14ac:dyDescent="0.3">
      <c r="A873" s="13" t="s">
        <v>4412</v>
      </c>
      <c r="B873" s="29" t="s">
        <v>46</v>
      </c>
      <c r="C873" s="72" t="s">
        <v>3020</v>
      </c>
      <c r="D873" s="29" t="s">
        <v>3019</v>
      </c>
      <c r="E873" s="29">
        <v>749</v>
      </c>
      <c r="F873" s="29" t="s">
        <v>3021</v>
      </c>
      <c r="G873" s="29" t="s">
        <v>124</v>
      </c>
      <c r="H873" s="29" t="s">
        <v>3022</v>
      </c>
      <c r="I873" s="29"/>
      <c r="J873" s="29" t="s">
        <v>3294</v>
      </c>
      <c r="K873" s="29" t="s">
        <v>52</v>
      </c>
      <c r="L873" s="29" t="s">
        <v>53</v>
      </c>
      <c r="M873" s="29" t="s">
        <v>3291</v>
      </c>
      <c r="N873" s="29" t="s">
        <v>37</v>
      </c>
      <c r="O873" s="29" t="s">
        <v>54</v>
      </c>
      <c r="P873" s="29" t="s">
        <v>55</v>
      </c>
      <c r="Q873" s="29" t="s">
        <v>3289</v>
      </c>
      <c r="R873" s="29" t="s">
        <v>56</v>
      </c>
      <c r="S873" s="29" t="s">
        <v>57</v>
      </c>
      <c r="T873" s="29">
        <v>20</v>
      </c>
      <c r="U873" s="29">
        <v>399.82</v>
      </c>
      <c r="V873" s="8">
        <f t="shared" si="150"/>
        <v>7996.4</v>
      </c>
      <c r="W873" s="8">
        <f t="shared" si="151"/>
        <v>8955.9680000000008</v>
      </c>
      <c r="X873" s="29"/>
      <c r="Y873" s="29" t="s">
        <v>41</v>
      </c>
      <c r="Z873" s="29" t="s">
        <v>41</v>
      </c>
    </row>
    <row r="874" spans="1:26" ht="48.75" customHeight="1" x14ac:dyDescent="0.3">
      <c r="A874" s="13" t="s">
        <v>4412</v>
      </c>
      <c r="B874" s="29" t="s">
        <v>46</v>
      </c>
      <c r="C874" s="72" t="s">
        <v>3024</v>
      </c>
      <c r="D874" s="29" t="s">
        <v>3023</v>
      </c>
      <c r="E874" s="29">
        <v>750</v>
      </c>
      <c r="F874" s="29" t="s">
        <v>3021</v>
      </c>
      <c r="G874" s="29" t="s">
        <v>124</v>
      </c>
      <c r="H874" s="29" t="s">
        <v>3022</v>
      </c>
      <c r="I874" s="29"/>
      <c r="J874" s="29" t="s">
        <v>3294</v>
      </c>
      <c r="K874" s="29" t="s">
        <v>52</v>
      </c>
      <c r="L874" s="29" t="s">
        <v>53</v>
      </c>
      <c r="M874" s="29" t="s">
        <v>3291</v>
      </c>
      <c r="N874" s="29" t="s">
        <v>37</v>
      </c>
      <c r="O874" s="29" t="s">
        <v>54</v>
      </c>
      <c r="P874" s="29" t="s">
        <v>55</v>
      </c>
      <c r="Q874" s="29" t="s">
        <v>3289</v>
      </c>
      <c r="R874" s="29" t="s">
        <v>56</v>
      </c>
      <c r="S874" s="29" t="s">
        <v>2072</v>
      </c>
      <c r="T874" s="29">
        <v>252</v>
      </c>
      <c r="U874" s="29">
        <v>366.97</v>
      </c>
      <c r="V874" s="8">
        <f t="shared" si="150"/>
        <v>92476.44</v>
      </c>
      <c r="W874" s="8">
        <f t="shared" si="151"/>
        <v>103573.61280000002</v>
      </c>
      <c r="X874" s="29"/>
      <c r="Y874" s="29" t="s">
        <v>41</v>
      </c>
      <c r="Z874" s="29" t="s">
        <v>41</v>
      </c>
    </row>
    <row r="875" spans="1:26" ht="48.75" customHeight="1" x14ac:dyDescent="0.3">
      <c r="A875" s="13" t="s">
        <v>4412</v>
      </c>
      <c r="B875" s="29" t="s">
        <v>46</v>
      </c>
      <c r="C875" s="72" t="s">
        <v>3026</v>
      </c>
      <c r="D875" s="29" t="s">
        <v>3025</v>
      </c>
      <c r="E875" s="29">
        <v>751</v>
      </c>
      <c r="F875" s="29" t="s">
        <v>3027</v>
      </c>
      <c r="G875" s="29" t="s">
        <v>3028</v>
      </c>
      <c r="H875" s="29" t="s">
        <v>3029</v>
      </c>
      <c r="I875" s="29"/>
      <c r="J875" s="29" t="s">
        <v>3294</v>
      </c>
      <c r="K875" s="29" t="s">
        <v>52</v>
      </c>
      <c r="L875" s="29" t="s">
        <v>53</v>
      </c>
      <c r="M875" s="29" t="s">
        <v>3291</v>
      </c>
      <c r="N875" s="29" t="s">
        <v>37</v>
      </c>
      <c r="O875" s="29" t="s">
        <v>54</v>
      </c>
      <c r="P875" s="29" t="s">
        <v>55</v>
      </c>
      <c r="Q875" s="29" t="s">
        <v>3289</v>
      </c>
      <c r="R875" s="29" t="s">
        <v>56</v>
      </c>
      <c r="S875" s="29" t="s">
        <v>57</v>
      </c>
      <c r="T875" s="29">
        <v>50</v>
      </c>
      <c r="U875" s="29">
        <v>415</v>
      </c>
      <c r="V875" s="8">
        <f t="shared" si="150"/>
        <v>20750</v>
      </c>
      <c r="W875" s="8">
        <f t="shared" si="151"/>
        <v>23240.000000000004</v>
      </c>
      <c r="X875" s="29"/>
      <c r="Y875" s="29" t="s">
        <v>41</v>
      </c>
      <c r="Z875" s="29" t="s">
        <v>41</v>
      </c>
    </row>
    <row r="876" spans="1:26" ht="48.75" customHeight="1" x14ac:dyDescent="0.3">
      <c r="A876" s="13" t="s">
        <v>4412</v>
      </c>
      <c r="B876" s="29" t="s">
        <v>46</v>
      </c>
      <c r="C876" s="72" t="s">
        <v>3031</v>
      </c>
      <c r="D876" s="29" t="s">
        <v>3030</v>
      </c>
      <c r="E876" s="29">
        <v>752</v>
      </c>
      <c r="F876" s="29" t="s">
        <v>3032</v>
      </c>
      <c r="G876" s="29" t="s">
        <v>2642</v>
      </c>
      <c r="H876" s="29" t="s">
        <v>3033</v>
      </c>
      <c r="I876" s="29"/>
      <c r="J876" s="29" t="s">
        <v>3294</v>
      </c>
      <c r="K876" s="29" t="s">
        <v>52</v>
      </c>
      <c r="L876" s="29" t="s">
        <v>53</v>
      </c>
      <c r="M876" s="29" t="s">
        <v>3291</v>
      </c>
      <c r="N876" s="29" t="s">
        <v>37</v>
      </c>
      <c r="O876" s="29" t="s">
        <v>54</v>
      </c>
      <c r="P876" s="29" t="s">
        <v>55</v>
      </c>
      <c r="Q876" s="29" t="s">
        <v>3289</v>
      </c>
      <c r="R876" s="29" t="s">
        <v>56</v>
      </c>
      <c r="S876" s="29" t="s">
        <v>57</v>
      </c>
      <c r="T876" s="29">
        <v>300</v>
      </c>
      <c r="U876" s="29">
        <v>379.02</v>
      </c>
      <c r="V876" s="8">
        <f t="shared" si="150"/>
        <v>113706</v>
      </c>
      <c r="W876" s="8">
        <f t="shared" si="151"/>
        <v>127350.72000000002</v>
      </c>
      <c r="X876" s="29"/>
      <c r="Y876" s="29" t="s">
        <v>41</v>
      </c>
      <c r="Z876" s="29" t="s">
        <v>41</v>
      </c>
    </row>
    <row r="877" spans="1:26" ht="48.75" customHeight="1" x14ac:dyDescent="0.3">
      <c r="A877" s="13" t="s">
        <v>4412</v>
      </c>
      <c r="B877" s="29" t="s">
        <v>46</v>
      </c>
      <c r="C877" s="72" t="s">
        <v>3035</v>
      </c>
      <c r="D877" s="29" t="s">
        <v>3034</v>
      </c>
      <c r="E877" s="29">
        <v>753</v>
      </c>
      <c r="F877" s="29" t="s">
        <v>3036</v>
      </c>
      <c r="G877" s="29" t="s">
        <v>3037</v>
      </c>
      <c r="H877" s="29" t="s">
        <v>3038</v>
      </c>
      <c r="I877" s="29"/>
      <c r="J877" s="29" t="s">
        <v>3294</v>
      </c>
      <c r="K877" s="29" t="s">
        <v>52</v>
      </c>
      <c r="L877" s="29" t="s">
        <v>53</v>
      </c>
      <c r="M877" s="29" t="s">
        <v>3291</v>
      </c>
      <c r="N877" s="29" t="s">
        <v>37</v>
      </c>
      <c r="O877" s="29" t="s">
        <v>54</v>
      </c>
      <c r="P877" s="29" t="s">
        <v>55</v>
      </c>
      <c r="Q877" s="29" t="s">
        <v>3289</v>
      </c>
      <c r="R877" s="29" t="s">
        <v>56</v>
      </c>
      <c r="S877" s="29" t="s">
        <v>57</v>
      </c>
      <c r="T877" s="29">
        <v>685</v>
      </c>
      <c r="U877" s="29">
        <v>327.24</v>
      </c>
      <c r="V877" s="8">
        <f t="shared" si="150"/>
        <v>224159.4</v>
      </c>
      <c r="W877" s="8">
        <f t="shared" si="151"/>
        <v>251058.52800000002</v>
      </c>
      <c r="X877" s="29"/>
      <c r="Y877" s="29" t="s">
        <v>41</v>
      </c>
      <c r="Z877" s="29" t="s">
        <v>41</v>
      </c>
    </row>
    <row r="878" spans="1:26" ht="48.75" customHeight="1" x14ac:dyDescent="0.3">
      <c r="A878" s="13" t="s">
        <v>4412</v>
      </c>
      <c r="B878" s="29" t="s">
        <v>336</v>
      </c>
      <c r="C878" s="72" t="s">
        <v>3040</v>
      </c>
      <c r="D878" s="29" t="s">
        <v>3039</v>
      </c>
      <c r="E878" s="29">
        <v>754</v>
      </c>
      <c r="F878" s="29" t="s">
        <v>3041</v>
      </c>
      <c r="G878" s="29" t="s">
        <v>3042</v>
      </c>
      <c r="H878" s="29" t="s">
        <v>3043</v>
      </c>
      <c r="I878" s="29"/>
      <c r="J878" s="29" t="s">
        <v>3294</v>
      </c>
      <c r="K878" s="29" t="s">
        <v>52</v>
      </c>
      <c r="L878" s="29" t="s">
        <v>53</v>
      </c>
      <c r="M878" s="29" t="s">
        <v>3291</v>
      </c>
      <c r="N878" s="29" t="s">
        <v>37</v>
      </c>
      <c r="O878" s="29" t="s">
        <v>54</v>
      </c>
      <c r="P878" s="29" t="s">
        <v>55</v>
      </c>
      <c r="Q878" s="29" t="s">
        <v>3289</v>
      </c>
      <c r="R878" s="29" t="s">
        <v>56</v>
      </c>
      <c r="S878" s="29" t="s">
        <v>57</v>
      </c>
      <c r="T878" s="29">
        <v>16</v>
      </c>
      <c r="U878" s="29">
        <v>16430</v>
      </c>
      <c r="V878" s="8">
        <f t="shared" si="150"/>
        <v>262880</v>
      </c>
      <c r="W878" s="8">
        <f t="shared" si="151"/>
        <v>294425.60000000003</v>
      </c>
      <c r="X878" s="29"/>
      <c r="Y878" s="29" t="s">
        <v>41</v>
      </c>
      <c r="Z878" s="29" t="s">
        <v>41</v>
      </c>
    </row>
    <row r="879" spans="1:26" ht="48.75" customHeight="1" x14ac:dyDescent="0.3">
      <c r="A879" s="13" t="s">
        <v>4412</v>
      </c>
      <c r="B879" s="29" t="s">
        <v>342</v>
      </c>
      <c r="C879" s="72" t="s">
        <v>3045</v>
      </c>
      <c r="D879" s="29" t="s">
        <v>3044</v>
      </c>
      <c r="E879" s="29">
        <v>755</v>
      </c>
      <c r="F879" s="29" t="s">
        <v>3046</v>
      </c>
      <c r="G879" s="29" t="s">
        <v>3047</v>
      </c>
      <c r="H879" s="29" t="s">
        <v>3048</v>
      </c>
      <c r="I879" s="29"/>
      <c r="J879" s="29" t="s">
        <v>3294</v>
      </c>
      <c r="K879" s="29" t="s">
        <v>52</v>
      </c>
      <c r="L879" s="29" t="s">
        <v>53</v>
      </c>
      <c r="M879" s="29" t="s">
        <v>3291</v>
      </c>
      <c r="N879" s="29" t="s">
        <v>37</v>
      </c>
      <c r="O879" s="29" t="s">
        <v>54</v>
      </c>
      <c r="P879" s="29" t="s">
        <v>55</v>
      </c>
      <c r="Q879" s="29" t="s">
        <v>3289</v>
      </c>
      <c r="R879" s="29" t="s">
        <v>56</v>
      </c>
      <c r="S879" s="29" t="s">
        <v>57</v>
      </c>
      <c r="T879" s="29">
        <v>105</v>
      </c>
      <c r="U879" s="29">
        <v>3238</v>
      </c>
      <c r="V879" s="8">
        <f t="shared" si="150"/>
        <v>339990</v>
      </c>
      <c r="W879" s="8">
        <f t="shared" si="151"/>
        <v>380788.80000000005</v>
      </c>
      <c r="X879" s="29"/>
      <c r="Y879" s="29" t="s">
        <v>41</v>
      </c>
      <c r="Z879" s="29" t="s">
        <v>41</v>
      </c>
    </row>
    <row r="880" spans="1:26" ht="48.75" customHeight="1" x14ac:dyDescent="0.3">
      <c r="A880" s="13" t="s">
        <v>4412</v>
      </c>
      <c r="B880" s="29" t="s">
        <v>353</v>
      </c>
      <c r="C880" s="72" t="s">
        <v>3050</v>
      </c>
      <c r="D880" s="29" t="s">
        <v>3049</v>
      </c>
      <c r="E880" s="29">
        <v>756</v>
      </c>
      <c r="F880" s="29" t="s">
        <v>3051</v>
      </c>
      <c r="G880" s="29" t="s">
        <v>3052</v>
      </c>
      <c r="H880" s="29" t="s">
        <v>368</v>
      </c>
      <c r="I880" s="29"/>
      <c r="J880" s="29" t="s">
        <v>3294</v>
      </c>
      <c r="K880" s="29" t="s">
        <v>52</v>
      </c>
      <c r="L880" s="29" t="s">
        <v>53</v>
      </c>
      <c r="M880" s="29" t="s">
        <v>3291</v>
      </c>
      <c r="N880" s="29" t="s">
        <v>37</v>
      </c>
      <c r="O880" s="29" t="s">
        <v>54</v>
      </c>
      <c r="P880" s="29" t="s">
        <v>55</v>
      </c>
      <c r="Q880" s="29" t="s">
        <v>3289</v>
      </c>
      <c r="R880" s="29" t="s">
        <v>56</v>
      </c>
      <c r="S880" s="29" t="s">
        <v>57</v>
      </c>
      <c r="T880" s="29">
        <v>27</v>
      </c>
      <c r="U880" s="29">
        <v>1952.82</v>
      </c>
      <c r="V880" s="8"/>
      <c r="W880" s="8">
        <f t="shared" si="151"/>
        <v>0</v>
      </c>
      <c r="X880" s="29"/>
      <c r="Y880" s="29" t="s">
        <v>41</v>
      </c>
      <c r="Z880" s="29" t="s">
        <v>41</v>
      </c>
    </row>
    <row r="881" spans="1:26" ht="48.75" customHeight="1" x14ac:dyDescent="0.3">
      <c r="A881" s="13" t="s">
        <v>4412</v>
      </c>
      <c r="B881" s="29" t="s">
        <v>353</v>
      </c>
      <c r="C881" s="72" t="s">
        <v>3054</v>
      </c>
      <c r="D881" s="29" t="s">
        <v>3053</v>
      </c>
      <c r="E881" s="29">
        <v>757</v>
      </c>
      <c r="F881" s="29" t="s">
        <v>3051</v>
      </c>
      <c r="G881" s="29" t="s">
        <v>3052</v>
      </c>
      <c r="H881" s="29" t="s">
        <v>368</v>
      </c>
      <c r="I881" s="29"/>
      <c r="J881" s="29" t="s">
        <v>3294</v>
      </c>
      <c r="K881" s="29" t="s">
        <v>52</v>
      </c>
      <c r="L881" s="29" t="s">
        <v>53</v>
      </c>
      <c r="M881" s="29" t="s">
        <v>3291</v>
      </c>
      <c r="N881" s="29" t="s">
        <v>37</v>
      </c>
      <c r="O881" s="29" t="s">
        <v>54</v>
      </c>
      <c r="P881" s="29" t="s">
        <v>55</v>
      </c>
      <c r="Q881" s="29" t="s">
        <v>3289</v>
      </c>
      <c r="R881" s="29" t="s">
        <v>56</v>
      </c>
      <c r="S881" s="29" t="s">
        <v>57</v>
      </c>
      <c r="T881" s="29">
        <v>2</v>
      </c>
      <c r="U881" s="29">
        <v>7875</v>
      </c>
      <c r="V881" s="8"/>
      <c r="W881" s="8">
        <f t="shared" si="151"/>
        <v>0</v>
      </c>
      <c r="X881" s="29"/>
      <c r="Y881" s="29" t="s">
        <v>41</v>
      </c>
      <c r="Z881" s="29" t="s">
        <v>41</v>
      </c>
    </row>
    <row r="882" spans="1:26" ht="48.75" customHeight="1" x14ac:dyDescent="0.3">
      <c r="A882" s="13" t="s">
        <v>4412</v>
      </c>
      <c r="B882" s="29" t="s">
        <v>353</v>
      </c>
      <c r="C882" s="72" t="s">
        <v>3056</v>
      </c>
      <c r="D882" s="29" t="s">
        <v>3055</v>
      </c>
      <c r="E882" s="29">
        <v>758</v>
      </c>
      <c r="F882" s="29" t="s">
        <v>3051</v>
      </c>
      <c r="G882" s="29" t="s">
        <v>3052</v>
      </c>
      <c r="H882" s="29" t="s">
        <v>368</v>
      </c>
      <c r="I882" s="29"/>
      <c r="J882" s="29" t="s">
        <v>3294</v>
      </c>
      <c r="K882" s="29" t="s">
        <v>52</v>
      </c>
      <c r="L882" s="29" t="s">
        <v>53</v>
      </c>
      <c r="M882" s="29" t="s">
        <v>3291</v>
      </c>
      <c r="N882" s="29" t="s">
        <v>37</v>
      </c>
      <c r="O882" s="29" t="s">
        <v>54</v>
      </c>
      <c r="P882" s="29" t="s">
        <v>55</v>
      </c>
      <c r="Q882" s="29" t="s">
        <v>3289</v>
      </c>
      <c r="R882" s="29" t="s">
        <v>56</v>
      </c>
      <c r="S882" s="29" t="s">
        <v>57</v>
      </c>
      <c r="T882" s="29">
        <v>3</v>
      </c>
      <c r="U882" s="29">
        <v>1447.57</v>
      </c>
      <c r="V882" s="8"/>
      <c r="W882" s="8">
        <f t="shared" si="151"/>
        <v>0</v>
      </c>
      <c r="X882" s="29"/>
      <c r="Y882" s="29" t="s">
        <v>41</v>
      </c>
      <c r="Z882" s="29" t="s">
        <v>41</v>
      </c>
    </row>
    <row r="883" spans="1:26" ht="48.75" customHeight="1" x14ac:dyDescent="0.3">
      <c r="A883" s="13" t="s">
        <v>4412</v>
      </c>
      <c r="B883" s="29" t="s">
        <v>353</v>
      </c>
      <c r="C883" s="72" t="s">
        <v>3058</v>
      </c>
      <c r="D883" s="29" t="s">
        <v>3057</v>
      </c>
      <c r="E883" s="29">
        <v>759</v>
      </c>
      <c r="F883" s="29" t="s">
        <v>1548</v>
      </c>
      <c r="G883" s="29" t="s">
        <v>1549</v>
      </c>
      <c r="H883" s="29" t="s">
        <v>1550</v>
      </c>
      <c r="I883" s="29"/>
      <c r="J883" s="29" t="s">
        <v>3294</v>
      </c>
      <c r="K883" s="29" t="s">
        <v>52</v>
      </c>
      <c r="L883" s="29" t="s">
        <v>53</v>
      </c>
      <c r="M883" s="29" t="s">
        <v>3291</v>
      </c>
      <c r="N883" s="29" t="s">
        <v>37</v>
      </c>
      <c r="O883" s="29" t="s">
        <v>54</v>
      </c>
      <c r="P883" s="29" t="s">
        <v>55</v>
      </c>
      <c r="Q883" s="29" t="s">
        <v>3289</v>
      </c>
      <c r="R883" s="29" t="s">
        <v>56</v>
      </c>
      <c r="S883" s="29" t="s">
        <v>57</v>
      </c>
      <c r="T883" s="29">
        <v>90</v>
      </c>
      <c r="U883" s="29">
        <v>172</v>
      </c>
      <c r="V883" s="8">
        <v>0</v>
      </c>
      <c r="W883" s="8">
        <f t="shared" ref="W883:W888" si="152">V883*1.12</f>
        <v>0</v>
      </c>
      <c r="X883" s="29"/>
      <c r="Y883" s="29" t="s">
        <v>41</v>
      </c>
      <c r="Z883" s="29" t="s">
        <v>41</v>
      </c>
    </row>
    <row r="884" spans="1:26" ht="48.75" customHeight="1" x14ac:dyDescent="0.3">
      <c r="A884" s="13" t="s">
        <v>4412</v>
      </c>
      <c r="B884" s="29" t="s">
        <v>353</v>
      </c>
      <c r="C884" s="72" t="s">
        <v>3060</v>
      </c>
      <c r="D884" s="29" t="s">
        <v>3059</v>
      </c>
      <c r="E884" s="29">
        <v>760</v>
      </c>
      <c r="F884" s="29" t="s">
        <v>1548</v>
      </c>
      <c r="G884" s="29" t="s">
        <v>1549</v>
      </c>
      <c r="H884" s="29" t="s">
        <v>1550</v>
      </c>
      <c r="I884" s="29"/>
      <c r="J884" s="29" t="s">
        <v>3294</v>
      </c>
      <c r="K884" s="29" t="s">
        <v>52</v>
      </c>
      <c r="L884" s="29" t="s">
        <v>53</v>
      </c>
      <c r="M884" s="29" t="s">
        <v>3291</v>
      </c>
      <c r="N884" s="29" t="s">
        <v>37</v>
      </c>
      <c r="O884" s="29" t="s">
        <v>54</v>
      </c>
      <c r="P884" s="29" t="s">
        <v>55</v>
      </c>
      <c r="Q884" s="29" t="s">
        <v>3289</v>
      </c>
      <c r="R884" s="29" t="s">
        <v>56</v>
      </c>
      <c r="S884" s="29" t="s">
        <v>57</v>
      </c>
      <c r="T884" s="29">
        <v>70</v>
      </c>
      <c r="U884" s="29">
        <v>172</v>
      </c>
      <c r="V884" s="8">
        <v>0</v>
      </c>
      <c r="W884" s="8">
        <f t="shared" si="152"/>
        <v>0</v>
      </c>
      <c r="X884" s="29"/>
      <c r="Y884" s="29" t="s">
        <v>41</v>
      </c>
      <c r="Z884" s="29" t="s">
        <v>41</v>
      </c>
    </row>
    <row r="885" spans="1:26" ht="48.75" customHeight="1" x14ac:dyDescent="0.3">
      <c r="A885" s="13" t="s">
        <v>4412</v>
      </c>
      <c r="B885" s="29" t="s">
        <v>353</v>
      </c>
      <c r="C885" s="72" t="s">
        <v>3062</v>
      </c>
      <c r="D885" s="29" t="s">
        <v>3061</v>
      </c>
      <c r="E885" s="29">
        <v>761</v>
      </c>
      <c r="F885" s="29" t="s">
        <v>3063</v>
      </c>
      <c r="G885" s="29" t="s">
        <v>84</v>
      </c>
      <c r="H885" s="29" t="s">
        <v>3064</v>
      </c>
      <c r="I885" s="29"/>
      <c r="J885" s="29" t="s">
        <v>3294</v>
      </c>
      <c r="K885" s="29" t="s">
        <v>52</v>
      </c>
      <c r="L885" s="29" t="s">
        <v>53</v>
      </c>
      <c r="M885" s="29" t="s">
        <v>3291</v>
      </c>
      <c r="N885" s="29" t="s">
        <v>37</v>
      </c>
      <c r="O885" s="29" t="s">
        <v>54</v>
      </c>
      <c r="P885" s="29" t="s">
        <v>55</v>
      </c>
      <c r="Q885" s="29" t="s">
        <v>3289</v>
      </c>
      <c r="R885" s="29" t="s">
        <v>56</v>
      </c>
      <c r="S885" s="29" t="s">
        <v>57</v>
      </c>
      <c r="T885" s="29">
        <v>20</v>
      </c>
      <c r="U885" s="29">
        <v>300</v>
      </c>
      <c r="V885" s="8">
        <v>0</v>
      </c>
      <c r="W885" s="8">
        <f t="shared" si="152"/>
        <v>0</v>
      </c>
      <c r="X885" s="29"/>
      <c r="Y885" s="29" t="s">
        <v>41</v>
      </c>
      <c r="Z885" s="29" t="s">
        <v>41</v>
      </c>
    </row>
    <row r="886" spans="1:26" ht="48.75" customHeight="1" x14ac:dyDescent="0.3">
      <c r="A886" s="13" t="s">
        <v>4412</v>
      </c>
      <c r="B886" s="29" t="s">
        <v>353</v>
      </c>
      <c r="C886" s="72" t="s">
        <v>3066</v>
      </c>
      <c r="D886" s="29" t="s">
        <v>3065</v>
      </c>
      <c r="E886" s="29">
        <v>762</v>
      </c>
      <c r="F886" s="29" t="s">
        <v>1548</v>
      </c>
      <c r="G886" s="29" t="s">
        <v>1549</v>
      </c>
      <c r="H886" s="29" t="s">
        <v>1550</v>
      </c>
      <c r="I886" s="29"/>
      <c r="J886" s="29" t="s">
        <v>3294</v>
      </c>
      <c r="K886" s="29" t="s">
        <v>52</v>
      </c>
      <c r="L886" s="29" t="s">
        <v>53</v>
      </c>
      <c r="M886" s="29" t="s">
        <v>3291</v>
      </c>
      <c r="N886" s="29" t="s">
        <v>37</v>
      </c>
      <c r="O886" s="29" t="s">
        <v>54</v>
      </c>
      <c r="P886" s="29" t="s">
        <v>55</v>
      </c>
      <c r="Q886" s="29" t="s">
        <v>3289</v>
      </c>
      <c r="R886" s="29" t="s">
        <v>56</v>
      </c>
      <c r="S886" s="29" t="s">
        <v>57</v>
      </c>
      <c r="T886" s="29">
        <v>35</v>
      </c>
      <c r="U886" s="29">
        <v>103.87</v>
      </c>
      <c r="V886" s="8">
        <v>0</v>
      </c>
      <c r="W886" s="8">
        <f t="shared" si="152"/>
        <v>0</v>
      </c>
      <c r="X886" s="29"/>
      <c r="Y886" s="29" t="s">
        <v>41</v>
      </c>
      <c r="Z886" s="29" t="s">
        <v>41</v>
      </c>
    </row>
    <row r="887" spans="1:26" ht="48.75" customHeight="1" x14ac:dyDescent="0.3">
      <c r="A887" s="13" t="s">
        <v>4412</v>
      </c>
      <c r="B887" s="29" t="s">
        <v>353</v>
      </c>
      <c r="C887" s="72" t="s">
        <v>3068</v>
      </c>
      <c r="D887" s="29" t="s">
        <v>3067</v>
      </c>
      <c r="E887" s="29">
        <v>763</v>
      </c>
      <c r="F887" s="29" t="s">
        <v>1548</v>
      </c>
      <c r="G887" s="29" t="s">
        <v>1549</v>
      </c>
      <c r="H887" s="29" t="s">
        <v>1550</v>
      </c>
      <c r="I887" s="29"/>
      <c r="J887" s="29" t="s">
        <v>3294</v>
      </c>
      <c r="K887" s="29" t="s">
        <v>52</v>
      </c>
      <c r="L887" s="29" t="s">
        <v>53</v>
      </c>
      <c r="M887" s="29" t="s">
        <v>3291</v>
      </c>
      <c r="N887" s="29" t="s">
        <v>37</v>
      </c>
      <c r="O887" s="29" t="s">
        <v>54</v>
      </c>
      <c r="P887" s="29" t="s">
        <v>55</v>
      </c>
      <c r="Q887" s="29" t="s">
        <v>3289</v>
      </c>
      <c r="R887" s="29" t="s">
        <v>56</v>
      </c>
      <c r="S887" s="29" t="s">
        <v>57</v>
      </c>
      <c r="T887" s="29">
        <v>70</v>
      </c>
      <c r="U887" s="29">
        <v>130.54</v>
      </c>
      <c r="V887" s="8">
        <v>0</v>
      </c>
      <c r="W887" s="8">
        <f t="shared" si="152"/>
        <v>0</v>
      </c>
      <c r="X887" s="29"/>
      <c r="Y887" s="29" t="s">
        <v>41</v>
      </c>
      <c r="Z887" s="29" t="s">
        <v>41</v>
      </c>
    </row>
    <row r="888" spans="1:26" ht="48.75" customHeight="1" x14ac:dyDescent="0.3">
      <c r="A888" s="13" t="s">
        <v>4412</v>
      </c>
      <c r="B888" s="29" t="s">
        <v>353</v>
      </c>
      <c r="C888" s="72" t="s">
        <v>3070</v>
      </c>
      <c r="D888" s="29" t="s">
        <v>3069</v>
      </c>
      <c r="E888" s="29">
        <v>764</v>
      </c>
      <c r="F888" s="29" t="s">
        <v>3063</v>
      </c>
      <c r="G888" s="29" t="s">
        <v>84</v>
      </c>
      <c r="H888" s="29" t="s">
        <v>3064</v>
      </c>
      <c r="I888" s="29"/>
      <c r="J888" s="29" t="s">
        <v>3294</v>
      </c>
      <c r="K888" s="29" t="s">
        <v>52</v>
      </c>
      <c r="L888" s="29" t="s">
        <v>53</v>
      </c>
      <c r="M888" s="29" t="s">
        <v>3291</v>
      </c>
      <c r="N888" s="29" t="s">
        <v>37</v>
      </c>
      <c r="O888" s="29" t="s">
        <v>54</v>
      </c>
      <c r="P888" s="29" t="s">
        <v>55</v>
      </c>
      <c r="Q888" s="29" t="s">
        <v>3289</v>
      </c>
      <c r="R888" s="29" t="s">
        <v>56</v>
      </c>
      <c r="S888" s="29" t="s">
        <v>57</v>
      </c>
      <c r="T888" s="29">
        <v>20</v>
      </c>
      <c r="U888" s="29">
        <v>478</v>
      </c>
      <c r="V888" s="8">
        <v>0</v>
      </c>
      <c r="W888" s="8">
        <f t="shared" si="152"/>
        <v>0</v>
      </c>
      <c r="X888" s="29"/>
      <c r="Y888" s="29" t="s">
        <v>41</v>
      </c>
      <c r="Z888" s="29" t="s">
        <v>41</v>
      </c>
    </row>
    <row r="889" spans="1:26" ht="48.75" customHeight="1" x14ac:dyDescent="0.3">
      <c r="A889" s="13" t="s">
        <v>4412</v>
      </c>
      <c r="B889" s="29" t="s">
        <v>353</v>
      </c>
      <c r="C889" s="72" t="s">
        <v>3072</v>
      </c>
      <c r="D889" s="29" t="s">
        <v>3071</v>
      </c>
      <c r="E889" s="29">
        <v>765</v>
      </c>
      <c r="F889" s="29" t="s">
        <v>3073</v>
      </c>
      <c r="G889" s="29" t="s">
        <v>3074</v>
      </c>
      <c r="H889" s="29" t="s">
        <v>3075</v>
      </c>
      <c r="I889" s="29"/>
      <c r="J889" s="29" t="s">
        <v>3294</v>
      </c>
      <c r="K889" s="29" t="s">
        <v>52</v>
      </c>
      <c r="L889" s="29" t="s">
        <v>53</v>
      </c>
      <c r="M889" s="29" t="s">
        <v>3291</v>
      </c>
      <c r="N889" s="29" t="s">
        <v>37</v>
      </c>
      <c r="O889" s="29" t="s">
        <v>54</v>
      </c>
      <c r="P889" s="29" t="s">
        <v>55</v>
      </c>
      <c r="Q889" s="29" t="s">
        <v>3289</v>
      </c>
      <c r="R889" s="29" t="s">
        <v>56</v>
      </c>
      <c r="S889" s="29" t="s">
        <v>57</v>
      </c>
      <c r="T889" s="29">
        <v>16</v>
      </c>
      <c r="U889" s="29">
        <v>6850</v>
      </c>
      <c r="V889" s="8">
        <v>0</v>
      </c>
      <c r="W889" s="8">
        <f t="shared" ref="W889" si="153">V889*1.12</f>
        <v>0</v>
      </c>
      <c r="X889" s="29"/>
      <c r="Y889" s="29" t="s">
        <v>41</v>
      </c>
      <c r="Z889" s="29" t="s">
        <v>41</v>
      </c>
    </row>
    <row r="890" spans="1:26" ht="48.75" customHeight="1" x14ac:dyDescent="0.3">
      <c r="A890" s="13" t="s">
        <v>4412</v>
      </c>
      <c r="B890" s="29" t="s">
        <v>353</v>
      </c>
      <c r="C890" s="72" t="s">
        <v>3077</v>
      </c>
      <c r="D890" s="29" t="s">
        <v>3076</v>
      </c>
      <c r="E890" s="29">
        <v>766</v>
      </c>
      <c r="F890" s="29" t="s">
        <v>3078</v>
      </c>
      <c r="G890" s="29" t="s">
        <v>3079</v>
      </c>
      <c r="H890" s="29" t="s">
        <v>3080</v>
      </c>
      <c r="I890" s="29"/>
      <c r="J890" s="29" t="s">
        <v>3294</v>
      </c>
      <c r="K890" s="29" t="s">
        <v>52</v>
      </c>
      <c r="L890" s="29" t="s">
        <v>53</v>
      </c>
      <c r="M890" s="29" t="s">
        <v>3291</v>
      </c>
      <c r="N890" s="29" t="s">
        <v>37</v>
      </c>
      <c r="O890" s="29" t="s">
        <v>54</v>
      </c>
      <c r="P890" s="29" t="s">
        <v>55</v>
      </c>
      <c r="Q890" s="29" t="s">
        <v>3289</v>
      </c>
      <c r="R890" s="29" t="s">
        <v>56</v>
      </c>
      <c r="S890" s="29" t="s">
        <v>57</v>
      </c>
      <c r="T890" s="29">
        <v>14</v>
      </c>
      <c r="U890" s="29">
        <v>1700</v>
      </c>
      <c r="V890" s="8"/>
      <c r="W890" s="8">
        <f t="shared" si="151"/>
        <v>0</v>
      </c>
      <c r="X890" s="29"/>
      <c r="Y890" s="29" t="s">
        <v>41</v>
      </c>
      <c r="Z890" s="29" t="s">
        <v>41</v>
      </c>
    </row>
    <row r="891" spans="1:26" ht="48.75" customHeight="1" x14ac:dyDescent="0.3">
      <c r="A891" s="13" t="s">
        <v>4412</v>
      </c>
      <c r="B891" s="29" t="s">
        <v>353</v>
      </c>
      <c r="C891" s="72" t="s">
        <v>3082</v>
      </c>
      <c r="D891" s="29" t="s">
        <v>3081</v>
      </c>
      <c r="E891" s="29">
        <v>767</v>
      </c>
      <c r="F891" s="29" t="s">
        <v>3083</v>
      </c>
      <c r="G891" s="29" t="s">
        <v>3084</v>
      </c>
      <c r="H891" s="29" t="s">
        <v>3085</v>
      </c>
      <c r="I891" s="29"/>
      <c r="J891" s="29" t="s">
        <v>3294</v>
      </c>
      <c r="K891" s="29" t="s">
        <v>52</v>
      </c>
      <c r="L891" s="29" t="s">
        <v>53</v>
      </c>
      <c r="M891" s="29" t="s">
        <v>3291</v>
      </c>
      <c r="N891" s="29" t="s">
        <v>37</v>
      </c>
      <c r="O891" s="29" t="s">
        <v>54</v>
      </c>
      <c r="P891" s="29" t="s">
        <v>55</v>
      </c>
      <c r="Q891" s="29" t="s">
        <v>3289</v>
      </c>
      <c r="R891" s="29" t="s">
        <v>56</v>
      </c>
      <c r="S891" s="29" t="s">
        <v>57</v>
      </c>
      <c r="T891" s="29">
        <v>4</v>
      </c>
      <c r="U891" s="29">
        <v>15000</v>
      </c>
      <c r="V891" s="36">
        <v>0</v>
      </c>
      <c r="W891" s="36">
        <f t="shared" si="151"/>
        <v>0</v>
      </c>
      <c r="X891" s="29"/>
      <c r="Y891" s="29" t="s">
        <v>41</v>
      </c>
      <c r="Z891" s="29" t="s">
        <v>41</v>
      </c>
    </row>
    <row r="892" spans="1:26" ht="48.75" customHeight="1" x14ac:dyDescent="0.3">
      <c r="A892" s="13" t="s">
        <v>4412</v>
      </c>
      <c r="B892" s="29" t="s">
        <v>353</v>
      </c>
      <c r="C892" s="72" t="s">
        <v>3087</v>
      </c>
      <c r="D892" s="29" t="s">
        <v>3086</v>
      </c>
      <c r="E892" s="29">
        <v>768</v>
      </c>
      <c r="F892" s="29" t="s">
        <v>3088</v>
      </c>
      <c r="G892" s="29" t="s">
        <v>3089</v>
      </c>
      <c r="H892" s="29" t="s">
        <v>733</v>
      </c>
      <c r="I892" s="29"/>
      <c r="J892" s="29" t="s">
        <v>3294</v>
      </c>
      <c r="K892" s="29" t="s">
        <v>52</v>
      </c>
      <c r="L892" s="29" t="s">
        <v>53</v>
      </c>
      <c r="M892" s="29" t="s">
        <v>3291</v>
      </c>
      <c r="N892" s="29" t="s">
        <v>37</v>
      </c>
      <c r="O892" s="29" t="s">
        <v>54</v>
      </c>
      <c r="P892" s="29" t="s">
        <v>55</v>
      </c>
      <c r="Q892" s="29" t="s">
        <v>3289</v>
      </c>
      <c r="R892" s="29" t="s">
        <v>56</v>
      </c>
      <c r="S892" s="29" t="s">
        <v>57</v>
      </c>
      <c r="T892" s="29">
        <v>300</v>
      </c>
      <c r="U892" s="29">
        <v>150</v>
      </c>
      <c r="V892" s="8">
        <v>0</v>
      </c>
      <c r="W892" s="8">
        <f t="shared" si="151"/>
        <v>0</v>
      </c>
      <c r="X892" s="29"/>
      <c r="Y892" s="29" t="s">
        <v>41</v>
      </c>
      <c r="Z892" s="29" t="s">
        <v>41</v>
      </c>
    </row>
    <row r="893" spans="1:26" ht="48.75" customHeight="1" x14ac:dyDescent="0.3">
      <c r="A893" s="13" t="s">
        <v>4412</v>
      </c>
      <c r="B893" s="29" t="s">
        <v>353</v>
      </c>
      <c r="C893" s="72" t="s">
        <v>3087</v>
      </c>
      <c r="D893" s="29" t="s">
        <v>3086</v>
      </c>
      <c r="E893" s="29" t="s">
        <v>4431</v>
      </c>
      <c r="F893" s="29" t="s">
        <v>3088</v>
      </c>
      <c r="G893" s="29" t="s">
        <v>3089</v>
      </c>
      <c r="H893" s="29" t="s">
        <v>733</v>
      </c>
      <c r="I893" s="29"/>
      <c r="J893" s="29" t="s">
        <v>3294</v>
      </c>
      <c r="K893" s="29" t="s">
        <v>52</v>
      </c>
      <c r="L893" s="29" t="s">
        <v>53</v>
      </c>
      <c r="M893" s="29" t="s">
        <v>4422</v>
      </c>
      <c r="N893" s="29" t="s">
        <v>4402</v>
      </c>
      <c r="O893" s="29" t="s">
        <v>54</v>
      </c>
      <c r="P893" s="29" t="s">
        <v>55</v>
      </c>
      <c r="Q893" s="29" t="s">
        <v>3289</v>
      </c>
      <c r="R893" s="29" t="s">
        <v>56</v>
      </c>
      <c r="S893" s="29" t="s">
        <v>57</v>
      </c>
      <c r="T893" s="29">
        <v>300</v>
      </c>
      <c r="U893" s="29">
        <v>232</v>
      </c>
      <c r="V893" s="8"/>
      <c r="W893" s="8">
        <f t="shared" ref="W893" si="154">V893*1.12</f>
        <v>0</v>
      </c>
      <c r="X893" s="29"/>
      <c r="Y893" s="29" t="s">
        <v>41</v>
      </c>
      <c r="Z893" s="29" t="s">
        <v>41</v>
      </c>
    </row>
    <row r="894" spans="1:26" ht="48.75" customHeight="1" x14ac:dyDescent="0.3">
      <c r="A894" s="13" t="s">
        <v>4412</v>
      </c>
      <c r="B894" s="29" t="s">
        <v>353</v>
      </c>
      <c r="C894" s="72" t="s">
        <v>3091</v>
      </c>
      <c r="D894" s="29" t="s">
        <v>3090</v>
      </c>
      <c r="E894" s="29">
        <v>769</v>
      </c>
      <c r="F894" s="29" t="s">
        <v>3092</v>
      </c>
      <c r="G894" s="29" t="s">
        <v>3093</v>
      </c>
      <c r="H894" s="29" t="s">
        <v>469</v>
      </c>
      <c r="I894" s="29"/>
      <c r="J894" s="29" t="s">
        <v>3294</v>
      </c>
      <c r="K894" s="29" t="s">
        <v>52</v>
      </c>
      <c r="L894" s="29" t="s">
        <v>53</v>
      </c>
      <c r="M894" s="29" t="s">
        <v>3291</v>
      </c>
      <c r="N894" s="29" t="s">
        <v>37</v>
      </c>
      <c r="O894" s="29" t="s">
        <v>54</v>
      </c>
      <c r="P894" s="29" t="s">
        <v>55</v>
      </c>
      <c r="Q894" s="29" t="s">
        <v>3289</v>
      </c>
      <c r="R894" s="29" t="s">
        <v>56</v>
      </c>
      <c r="S894" s="29" t="s">
        <v>57</v>
      </c>
      <c r="T894" s="29">
        <v>10</v>
      </c>
      <c r="U894" s="29">
        <v>21950</v>
      </c>
      <c r="V894" s="8">
        <v>0</v>
      </c>
      <c r="W894" s="8">
        <f t="shared" ref="W894" si="155">V894*1.12</f>
        <v>0</v>
      </c>
      <c r="X894" s="29"/>
      <c r="Y894" s="29" t="s">
        <v>41</v>
      </c>
      <c r="Z894" s="29" t="s">
        <v>41</v>
      </c>
    </row>
    <row r="895" spans="1:26" ht="48.75" customHeight="1" x14ac:dyDescent="0.3">
      <c r="A895" s="13" t="s">
        <v>4412</v>
      </c>
      <c r="B895" s="29" t="s">
        <v>353</v>
      </c>
      <c r="C895" s="72" t="s">
        <v>3091</v>
      </c>
      <c r="D895" s="29" t="s">
        <v>3090</v>
      </c>
      <c r="E895" s="29" t="s">
        <v>4430</v>
      </c>
      <c r="F895" s="29" t="s">
        <v>3092</v>
      </c>
      <c r="G895" s="29" t="s">
        <v>3093</v>
      </c>
      <c r="H895" s="29" t="s">
        <v>469</v>
      </c>
      <c r="I895" s="29"/>
      <c r="J895" s="29" t="s">
        <v>3294</v>
      </c>
      <c r="K895" s="29" t="s">
        <v>52</v>
      </c>
      <c r="L895" s="29" t="s">
        <v>53</v>
      </c>
      <c r="M895" s="29" t="s">
        <v>4422</v>
      </c>
      <c r="N895" s="29" t="s">
        <v>4402</v>
      </c>
      <c r="O895" s="29" t="s">
        <v>54</v>
      </c>
      <c r="P895" s="29" t="s">
        <v>55</v>
      </c>
      <c r="Q895" s="29" t="s">
        <v>3289</v>
      </c>
      <c r="R895" s="29" t="s">
        <v>56</v>
      </c>
      <c r="S895" s="29" t="s">
        <v>57</v>
      </c>
      <c r="T895" s="29">
        <v>10</v>
      </c>
      <c r="U895" s="29">
        <v>20650</v>
      </c>
      <c r="V895" s="8">
        <f t="shared" ref="V895" si="156">T895*U895</f>
        <v>206500</v>
      </c>
      <c r="W895" s="8">
        <f t="shared" ref="W895" si="157">V895*1.12</f>
        <v>231280.00000000003</v>
      </c>
      <c r="X895" s="29"/>
      <c r="Y895" s="29" t="s">
        <v>41</v>
      </c>
      <c r="Z895" s="29" t="s">
        <v>41</v>
      </c>
    </row>
    <row r="896" spans="1:26" ht="48.75" customHeight="1" x14ac:dyDescent="0.3">
      <c r="A896" s="13" t="s">
        <v>4412</v>
      </c>
      <c r="B896" s="29" t="s">
        <v>500</v>
      </c>
      <c r="C896" s="72" t="s">
        <v>3095</v>
      </c>
      <c r="D896" s="29" t="s">
        <v>3094</v>
      </c>
      <c r="E896" s="29">
        <v>770</v>
      </c>
      <c r="F896" s="29" t="s">
        <v>3096</v>
      </c>
      <c r="G896" s="29" t="s">
        <v>3097</v>
      </c>
      <c r="H896" s="29" t="s">
        <v>3098</v>
      </c>
      <c r="I896" s="29"/>
      <c r="J896" s="29" t="s">
        <v>3294</v>
      </c>
      <c r="K896" s="29" t="s">
        <v>52</v>
      </c>
      <c r="L896" s="29" t="s">
        <v>53</v>
      </c>
      <c r="M896" s="29" t="s">
        <v>3291</v>
      </c>
      <c r="N896" s="29" t="s">
        <v>37</v>
      </c>
      <c r="O896" s="29" t="s">
        <v>54</v>
      </c>
      <c r="P896" s="29" t="s">
        <v>55</v>
      </c>
      <c r="Q896" s="29" t="s">
        <v>3289</v>
      </c>
      <c r="R896" s="29" t="s">
        <v>56</v>
      </c>
      <c r="S896" s="29" t="s">
        <v>516</v>
      </c>
      <c r="T896" s="29">
        <v>675</v>
      </c>
      <c r="U896" s="29">
        <v>175</v>
      </c>
      <c r="V896" s="8">
        <f t="shared" si="150"/>
        <v>118125</v>
      </c>
      <c r="W896" s="8">
        <f t="shared" si="151"/>
        <v>132300</v>
      </c>
      <c r="X896" s="29"/>
      <c r="Y896" s="29" t="s">
        <v>41</v>
      </c>
      <c r="Z896" s="29" t="s">
        <v>41</v>
      </c>
    </row>
    <row r="897" spans="1:26" ht="48.75" customHeight="1" x14ac:dyDescent="0.3">
      <c r="A897" s="13" t="s">
        <v>4412</v>
      </c>
      <c r="B897" s="29" t="s">
        <v>1858</v>
      </c>
      <c r="C897" s="72" t="s">
        <v>3100</v>
      </c>
      <c r="D897" s="29" t="s">
        <v>3099</v>
      </c>
      <c r="E897" s="29">
        <v>771</v>
      </c>
      <c r="F897" s="29" t="s">
        <v>2910</v>
      </c>
      <c r="G897" s="29" t="s">
        <v>2911</v>
      </c>
      <c r="H897" s="29" t="s">
        <v>2912</v>
      </c>
      <c r="I897" s="29"/>
      <c r="J897" s="29" t="s">
        <v>3294</v>
      </c>
      <c r="K897" s="29" t="s">
        <v>52</v>
      </c>
      <c r="L897" s="29" t="s">
        <v>53</v>
      </c>
      <c r="M897" s="29" t="s">
        <v>3291</v>
      </c>
      <c r="N897" s="29" t="s">
        <v>37</v>
      </c>
      <c r="O897" s="29" t="s">
        <v>54</v>
      </c>
      <c r="P897" s="29" t="s">
        <v>55</v>
      </c>
      <c r="Q897" s="29" t="s">
        <v>3288</v>
      </c>
      <c r="R897" s="29" t="s">
        <v>56</v>
      </c>
      <c r="S897" s="29" t="s">
        <v>57</v>
      </c>
      <c r="T897" s="29">
        <v>260</v>
      </c>
      <c r="U897" s="29">
        <v>400</v>
      </c>
      <c r="V897" s="8">
        <v>0</v>
      </c>
      <c r="W897" s="8">
        <f t="shared" si="151"/>
        <v>0</v>
      </c>
      <c r="X897" s="29"/>
      <c r="Y897" s="29" t="s">
        <v>41</v>
      </c>
      <c r="Z897" s="29" t="s">
        <v>41</v>
      </c>
    </row>
    <row r="898" spans="1:26" ht="48.75" customHeight="1" x14ac:dyDescent="0.3">
      <c r="A898" s="13" t="s">
        <v>4412</v>
      </c>
      <c r="B898" s="29" t="s">
        <v>1858</v>
      </c>
      <c r="C898" s="72" t="s">
        <v>3102</v>
      </c>
      <c r="D898" s="29" t="s">
        <v>3101</v>
      </c>
      <c r="E898" s="29">
        <v>772</v>
      </c>
      <c r="F898" s="29" t="s">
        <v>2910</v>
      </c>
      <c r="G898" s="29" t="s">
        <v>2911</v>
      </c>
      <c r="H898" s="29" t="s">
        <v>2912</v>
      </c>
      <c r="I898" s="29"/>
      <c r="J898" s="29" t="s">
        <v>3294</v>
      </c>
      <c r="K898" s="29" t="s">
        <v>52</v>
      </c>
      <c r="L898" s="29" t="s">
        <v>53</v>
      </c>
      <c r="M898" s="29" t="s">
        <v>3291</v>
      </c>
      <c r="N898" s="29" t="s">
        <v>37</v>
      </c>
      <c r="O898" s="29" t="s">
        <v>54</v>
      </c>
      <c r="P898" s="29" t="s">
        <v>55</v>
      </c>
      <c r="Q898" s="29" t="s">
        <v>3288</v>
      </c>
      <c r="R898" s="29" t="s">
        <v>56</v>
      </c>
      <c r="S898" s="29" t="s">
        <v>57</v>
      </c>
      <c r="T898" s="29">
        <v>250</v>
      </c>
      <c r="U898" s="29">
        <v>250</v>
      </c>
      <c r="V898" s="8">
        <v>0</v>
      </c>
      <c r="W898" s="8">
        <f t="shared" si="151"/>
        <v>0</v>
      </c>
      <c r="X898" s="29"/>
      <c r="Y898" s="29" t="s">
        <v>41</v>
      </c>
      <c r="Z898" s="29" t="s">
        <v>41</v>
      </c>
    </row>
    <row r="899" spans="1:26" ht="48.75" customHeight="1" x14ac:dyDescent="0.3">
      <c r="A899" s="13" t="s">
        <v>4412</v>
      </c>
      <c r="B899" s="29" t="s">
        <v>1858</v>
      </c>
      <c r="C899" s="72" t="s">
        <v>3104</v>
      </c>
      <c r="D899" s="29" t="s">
        <v>3103</v>
      </c>
      <c r="E899" s="29">
        <v>773</v>
      </c>
      <c r="F899" s="29" t="s">
        <v>2910</v>
      </c>
      <c r="G899" s="29" t="s">
        <v>2911</v>
      </c>
      <c r="H899" s="29" t="s">
        <v>2912</v>
      </c>
      <c r="I899" s="29"/>
      <c r="J899" s="29" t="s">
        <v>3294</v>
      </c>
      <c r="K899" s="29" t="s">
        <v>52</v>
      </c>
      <c r="L899" s="29" t="s">
        <v>53</v>
      </c>
      <c r="M899" s="29" t="s">
        <v>3291</v>
      </c>
      <c r="N899" s="29" t="s">
        <v>37</v>
      </c>
      <c r="O899" s="29" t="s">
        <v>54</v>
      </c>
      <c r="P899" s="29" t="s">
        <v>55</v>
      </c>
      <c r="Q899" s="29" t="s">
        <v>3288</v>
      </c>
      <c r="R899" s="29" t="s">
        <v>56</v>
      </c>
      <c r="S899" s="29" t="s">
        <v>57</v>
      </c>
      <c r="T899" s="29">
        <v>250</v>
      </c>
      <c r="U899" s="29">
        <v>300</v>
      </c>
      <c r="V899" s="8">
        <v>0</v>
      </c>
      <c r="W899" s="8">
        <f t="shared" si="151"/>
        <v>0</v>
      </c>
      <c r="X899" s="29"/>
      <c r="Y899" s="29" t="s">
        <v>41</v>
      </c>
      <c r="Z899" s="29" t="s">
        <v>41</v>
      </c>
    </row>
    <row r="900" spans="1:26" ht="48.75" customHeight="1" x14ac:dyDescent="0.3">
      <c r="A900" s="13" t="s">
        <v>4412</v>
      </c>
      <c r="B900" s="29" t="s">
        <v>1858</v>
      </c>
      <c r="C900" s="72" t="s">
        <v>3106</v>
      </c>
      <c r="D900" s="29" t="s">
        <v>3105</v>
      </c>
      <c r="E900" s="29">
        <v>774</v>
      </c>
      <c r="F900" s="29" t="s">
        <v>2910</v>
      </c>
      <c r="G900" s="29" t="s">
        <v>2911</v>
      </c>
      <c r="H900" s="29" t="s">
        <v>2912</v>
      </c>
      <c r="I900" s="29"/>
      <c r="J900" s="29" t="s">
        <v>3294</v>
      </c>
      <c r="K900" s="29" t="s">
        <v>52</v>
      </c>
      <c r="L900" s="29" t="s">
        <v>53</v>
      </c>
      <c r="M900" s="29" t="s">
        <v>3291</v>
      </c>
      <c r="N900" s="29" t="s">
        <v>37</v>
      </c>
      <c r="O900" s="29" t="s">
        <v>54</v>
      </c>
      <c r="P900" s="29" t="s">
        <v>55</v>
      </c>
      <c r="Q900" s="29" t="s">
        <v>3288</v>
      </c>
      <c r="R900" s="29" t="s">
        <v>56</v>
      </c>
      <c r="S900" s="29" t="s">
        <v>57</v>
      </c>
      <c r="T900" s="29">
        <v>50</v>
      </c>
      <c r="U900" s="29">
        <v>400</v>
      </c>
      <c r="V900" s="8">
        <v>0</v>
      </c>
      <c r="W900" s="8">
        <f t="shared" si="151"/>
        <v>0</v>
      </c>
      <c r="X900" s="29"/>
      <c r="Y900" s="29" t="s">
        <v>41</v>
      </c>
      <c r="Z900" s="29" t="s">
        <v>41</v>
      </c>
    </row>
    <row r="901" spans="1:26" ht="48.75" customHeight="1" x14ac:dyDescent="0.3">
      <c r="A901" s="13" t="s">
        <v>4412</v>
      </c>
      <c r="B901" s="29" t="s">
        <v>1858</v>
      </c>
      <c r="C901" s="72" t="s">
        <v>3108</v>
      </c>
      <c r="D901" s="29" t="s">
        <v>3107</v>
      </c>
      <c r="E901" s="29">
        <v>775</v>
      </c>
      <c r="F901" s="29" t="s">
        <v>3109</v>
      </c>
      <c r="G901" s="29" t="s">
        <v>3110</v>
      </c>
      <c r="H901" s="29" t="s">
        <v>3111</v>
      </c>
      <c r="I901" s="29"/>
      <c r="J901" s="29" t="s">
        <v>3294</v>
      </c>
      <c r="K901" s="29" t="s">
        <v>52</v>
      </c>
      <c r="L901" s="29" t="s">
        <v>53</v>
      </c>
      <c r="M901" s="29" t="s">
        <v>3291</v>
      </c>
      <c r="N901" s="29" t="s">
        <v>37</v>
      </c>
      <c r="O901" s="29" t="s">
        <v>54</v>
      </c>
      <c r="P901" s="29" t="s">
        <v>55</v>
      </c>
      <c r="Q901" s="29" t="s">
        <v>3289</v>
      </c>
      <c r="R901" s="29" t="s">
        <v>56</v>
      </c>
      <c r="S901" s="29" t="s">
        <v>1922</v>
      </c>
      <c r="T901" s="29">
        <v>14</v>
      </c>
      <c r="U901" s="29">
        <v>2850</v>
      </c>
      <c r="V901" s="8">
        <f t="shared" si="150"/>
        <v>39900</v>
      </c>
      <c r="W901" s="8">
        <f t="shared" si="151"/>
        <v>44688.000000000007</v>
      </c>
      <c r="X901" s="29"/>
      <c r="Y901" s="29" t="s">
        <v>41</v>
      </c>
      <c r="Z901" s="29" t="s">
        <v>41</v>
      </c>
    </row>
    <row r="902" spans="1:26" ht="48.75" customHeight="1" x14ac:dyDescent="0.3">
      <c r="A902" s="13" t="s">
        <v>4412</v>
      </c>
      <c r="B902" s="29" t="s">
        <v>734</v>
      </c>
      <c r="C902" s="72" t="s">
        <v>3113</v>
      </c>
      <c r="D902" s="29" t="s">
        <v>3112</v>
      </c>
      <c r="E902" s="29">
        <v>776</v>
      </c>
      <c r="F902" s="29" t="s">
        <v>3114</v>
      </c>
      <c r="G902" s="29" t="s">
        <v>3115</v>
      </c>
      <c r="H902" s="29" t="s">
        <v>3116</v>
      </c>
      <c r="I902" s="29"/>
      <c r="J902" s="29" t="s">
        <v>3294</v>
      </c>
      <c r="K902" s="29" t="s">
        <v>52</v>
      </c>
      <c r="L902" s="29" t="s">
        <v>53</v>
      </c>
      <c r="M902" s="29" t="s">
        <v>3291</v>
      </c>
      <c r="N902" s="29" t="s">
        <v>37</v>
      </c>
      <c r="O902" s="29" t="s">
        <v>54</v>
      </c>
      <c r="P902" s="29" t="s">
        <v>55</v>
      </c>
      <c r="Q902" s="29" t="s">
        <v>3289</v>
      </c>
      <c r="R902" s="29" t="s">
        <v>56</v>
      </c>
      <c r="S902" s="29" t="s">
        <v>516</v>
      </c>
      <c r="T902" s="29">
        <v>5.4</v>
      </c>
      <c r="U902" s="29">
        <v>255</v>
      </c>
      <c r="V902" s="8">
        <f t="shared" si="150"/>
        <v>1377</v>
      </c>
      <c r="W902" s="8">
        <f t="shared" si="151"/>
        <v>1542.2400000000002</v>
      </c>
      <c r="X902" s="29"/>
      <c r="Y902" s="29" t="s">
        <v>41</v>
      </c>
      <c r="Z902" s="29" t="s">
        <v>41</v>
      </c>
    </row>
    <row r="903" spans="1:26" ht="48.75" customHeight="1" x14ac:dyDescent="0.3">
      <c r="A903" s="13" t="s">
        <v>4412</v>
      </c>
      <c r="B903" s="29" t="s">
        <v>734</v>
      </c>
      <c r="C903" s="72" t="s">
        <v>3118</v>
      </c>
      <c r="D903" s="29" t="s">
        <v>3117</v>
      </c>
      <c r="E903" s="29">
        <v>777</v>
      </c>
      <c r="F903" s="29" t="s">
        <v>3119</v>
      </c>
      <c r="G903" s="29" t="s">
        <v>3120</v>
      </c>
      <c r="H903" s="29" t="s">
        <v>3121</v>
      </c>
      <c r="I903" s="29"/>
      <c r="J903" s="29" t="s">
        <v>3294</v>
      </c>
      <c r="K903" s="29" t="s">
        <v>52</v>
      </c>
      <c r="L903" s="29" t="s">
        <v>53</v>
      </c>
      <c r="M903" s="29" t="s">
        <v>3291</v>
      </c>
      <c r="N903" s="29" t="s">
        <v>37</v>
      </c>
      <c r="O903" s="29" t="s">
        <v>54</v>
      </c>
      <c r="P903" s="29" t="s">
        <v>55</v>
      </c>
      <c r="Q903" s="29" t="s">
        <v>3289</v>
      </c>
      <c r="R903" s="29" t="s">
        <v>56</v>
      </c>
      <c r="S903" s="29" t="s">
        <v>57</v>
      </c>
      <c r="T903" s="29">
        <v>1</v>
      </c>
      <c r="U903" s="29">
        <v>108657</v>
      </c>
      <c r="V903" s="8">
        <f t="shared" si="150"/>
        <v>108657</v>
      </c>
      <c r="W903" s="8">
        <f t="shared" si="151"/>
        <v>121695.84000000001</v>
      </c>
      <c r="X903" s="29"/>
      <c r="Y903" s="29" t="s">
        <v>41</v>
      </c>
      <c r="Z903" s="29" t="s">
        <v>41</v>
      </c>
    </row>
    <row r="904" spans="1:26" ht="48.75" customHeight="1" x14ac:dyDescent="0.3">
      <c r="A904" s="13" t="s">
        <v>4412</v>
      </c>
      <c r="B904" s="29" t="s">
        <v>734</v>
      </c>
      <c r="C904" s="72" t="s">
        <v>3123</v>
      </c>
      <c r="D904" s="29" t="s">
        <v>3122</v>
      </c>
      <c r="E904" s="29">
        <v>778</v>
      </c>
      <c r="F904" s="29" t="s">
        <v>3124</v>
      </c>
      <c r="G904" s="29" t="s">
        <v>2194</v>
      </c>
      <c r="H904" s="29" t="s">
        <v>3125</v>
      </c>
      <c r="I904" s="29"/>
      <c r="J904" s="29" t="s">
        <v>3294</v>
      </c>
      <c r="K904" s="29" t="s">
        <v>52</v>
      </c>
      <c r="L904" s="29" t="s">
        <v>53</v>
      </c>
      <c r="M904" s="29" t="s">
        <v>3291</v>
      </c>
      <c r="N904" s="29" t="s">
        <v>37</v>
      </c>
      <c r="O904" s="29" t="s">
        <v>54</v>
      </c>
      <c r="P904" s="29" t="s">
        <v>55</v>
      </c>
      <c r="Q904" s="29" t="s">
        <v>3289</v>
      </c>
      <c r="R904" s="29" t="s">
        <v>56</v>
      </c>
      <c r="S904" s="29" t="s">
        <v>658</v>
      </c>
      <c r="T904" s="29">
        <v>50</v>
      </c>
      <c r="U904" s="29">
        <v>698</v>
      </c>
      <c r="V904" s="8">
        <f t="shared" si="150"/>
        <v>34900</v>
      </c>
      <c r="W904" s="8">
        <f t="shared" si="151"/>
        <v>39088.000000000007</v>
      </c>
      <c r="X904" s="29"/>
      <c r="Y904" s="29" t="s">
        <v>41</v>
      </c>
      <c r="Z904" s="29" t="s">
        <v>41</v>
      </c>
    </row>
    <row r="905" spans="1:26" ht="48.75" customHeight="1" x14ac:dyDescent="0.3">
      <c r="A905" s="13" t="s">
        <v>4412</v>
      </c>
      <c r="B905" s="29" t="s">
        <v>734</v>
      </c>
      <c r="C905" s="72" t="s">
        <v>3127</v>
      </c>
      <c r="D905" s="29" t="s">
        <v>3126</v>
      </c>
      <c r="E905" s="29">
        <v>779</v>
      </c>
      <c r="F905" s="29" t="s">
        <v>3128</v>
      </c>
      <c r="G905" s="29" t="s">
        <v>3129</v>
      </c>
      <c r="H905" s="29" t="s">
        <v>3130</v>
      </c>
      <c r="I905" s="29"/>
      <c r="J905" s="29" t="s">
        <v>3294</v>
      </c>
      <c r="K905" s="29" t="s">
        <v>52</v>
      </c>
      <c r="L905" s="29" t="s">
        <v>53</v>
      </c>
      <c r="M905" s="29" t="s">
        <v>3291</v>
      </c>
      <c r="N905" s="29" t="s">
        <v>37</v>
      </c>
      <c r="O905" s="29" t="s">
        <v>54</v>
      </c>
      <c r="P905" s="29" t="s">
        <v>55</v>
      </c>
      <c r="Q905" s="29" t="s">
        <v>3289</v>
      </c>
      <c r="R905" s="29" t="s">
        <v>56</v>
      </c>
      <c r="S905" s="29" t="s">
        <v>583</v>
      </c>
      <c r="T905" s="29">
        <v>500</v>
      </c>
      <c r="U905" s="29">
        <v>519.4</v>
      </c>
      <c r="V905" s="8">
        <f t="shared" si="150"/>
        <v>259700</v>
      </c>
      <c r="W905" s="8">
        <f t="shared" si="151"/>
        <v>290864</v>
      </c>
      <c r="X905" s="29"/>
      <c r="Y905" s="29" t="s">
        <v>41</v>
      </c>
      <c r="Z905" s="29" t="s">
        <v>41</v>
      </c>
    </row>
    <row r="906" spans="1:26" ht="48.75" customHeight="1" x14ac:dyDescent="0.3">
      <c r="A906" s="13" t="s">
        <v>4412</v>
      </c>
      <c r="B906" s="29" t="s">
        <v>734</v>
      </c>
      <c r="C906" s="72" t="s">
        <v>3132</v>
      </c>
      <c r="D906" s="29" t="s">
        <v>3131</v>
      </c>
      <c r="E906" s="29">
        <v>780</v>
      </c>
      <c r="F906" s="29" t="s">
        <v>3133</v>
      </c>
      <c r="G906" s="29" t="s">
        <v>3134</v>
      </c>
      <c r="H906" s="29" t="s">
        <v>3135</v>
      </c>
      <c r="I906" s="29"/>
      <c r="J906" s="29" t="s">
        <v>3294</v>
      </c>
      <c r="K906" s="29" t="s">
        <v>52</v>
      </c>
      <c r="L906" s="29" t="s">
        <v>53</v>
      </c>
      <c r="M906" s="29" t="s">
        <v>3291</v>
      </c>
      <c r="N906" s="29" t="s">
        <v>37</v>
      </c>
      <c r="O906" s="29" t="s">
        <v>54</v>
      </c>
      <c r="P906" s="29" t="s">
        <v>55</v>
      </c>
      <c r="Q906" s="29" t="s">
        <v>3289</v>
      </c>
      <c r="R906" s="29" t="s">
        <v>56</v>
      </c>
      <c r="S906" s="29" t="s">
        <v>57</v>
      </c>
      <c r="T906" s="29">
        <v>1</v>
      </c>
      <c r="U906" s="29">
        <v>18740</v>
      </c>
      <c r="V906" s="8">
        <f t="shared" si="150"/>
        <v>18740</v>
      </c>
      <c r="W906" s="8">
        <f t="shared" si="151"/>
        <v>20988.800000000003</v>
      </c>
      <c r="X906" s="29"/>
      <c r="Y906" s="29" t="s">
        <v>41</v>
      </c>
      <c r="Z906" s="29" t="s">
        <v>41</v>
      </c>
    </row>
    <row r="907" spans="1:26" ht="48.75" customHeight="1" x14ac:dyDescent="0.3">
      <c r="A907" s="13" t="s">
        <v>4412</v>
      </c>
      <c r="B907" s="29" t="s">
        <v>734</v>
      </c>
      <c r="C907" s="72" t="s">
        <v>3137</v>
      </c>
      <c r="D907" s="29" t="s">
        <v>3136</v>
      </c>
      <c r="E907" s="29">
        <v>781</v>
      </c>
      <c r="F907" s="29" t="s">
        <v>3138</v>
      </c>
      <c r="G907" s="29" t="s">
        <v>3139</v>
      </c>
      <c r="H907" s="29" t="s">
        <v>3140</v>
      </c>
      <c r="I907" s="29"/>
      <c r="J907" s="29" t="s">
        <v>3294</v>
      </c>
      <c r="K907" s="29" t="s">
        <v>52</v>
      </c>
      <c r="L907" s="29" t="s">
        <v>53</v>
      </c>
      <c r="M907" s="29" t="s">
        <v>3291</v>
      </c>
      <c r="N907" s="29" t="s">
        <v>37</v>
      </c>
      <c r="O907" s="29" t="s">
        <v>54</v>
      </c>
      <c r="P907" s="29" t="s">
        <v>55</v>
      </c>
      <c r="Q907" s="29" t="s">
        <v>3289</v>
      </c>
      <c r="R907" s="29" t="s">
        <v>56</v>
      </c>
      <c r="S907" s="29" t="s">
        <v>57</v>
      </c>
      <c r="T907" s="29">
        <v>16</v>
      </c>
      <c r="U907" s="29">
        <v>4134</v>
      </c>
      <c r="V907" s="8">
        <f t="shared" si="150"/>
        <v>66144</v>
      </c>
      <c r="W907" s="8">
        <f t="shared" si="151"/>
        <v>74081.280000000013</v>
      </c>
      <c r="X907" s="29"/>
      <c r="Y907" s="29" t="s">
        <v>41</v>
      </c>
      <c r="Z907" s="29" t="s">
        <v>41</v>
      </c>
    </row>
    <row r="908" spans="1:26" ht="48.75" customHeight="1" x14ac:dyDescent="0.3">
      <c r="A908" s="13" t="s">
        <v>4412</v>
      </c>
      <c r="B908" s="29" t="s">
        <v>886</v>
      </c>
      <c r="C908" s="72" t="s">
        <v>3142</v>
      </c>
      <c r="D908" s="29" t="s">
        <v>3141</v>
      </c>
      <c r="E908" s="29">
        <v>782</v>
      </c>
      <c r="F908" s="29" t="s">
        <v>3143</v>
      </c>
      <c r="G908" s="29" t="s">
        <v>3144</v>
      </c>
      <c r="H908" s="29" t="s">
        <v>3145</v>
      </c>
      <c r="I908" s="29"/>
      <c r="J908" s="29" t="s">
        <v>3294</v>
      </c>
      <c r="K908" s="29" t="s">
        <v>52</v>
      </c>
      <c r="L908" s="29" t="s">
        <v>53</v>
      </c>
      <c r="M908" s="29" t="s">
        <v>3291</v>
      </c>
      <c r="N908" s="29" t="s">
        <v>37</v>
      </c>
      <c r="O908" s="29" t="s">
        <v>54</v>
      </c>
      <c r="P908" s="29" t="s">
        <v>55</v>
      </c>
      <c r="Q908" s="29" t="s">
        <v>3289</v>
      </c>
      <c r="R908" s="29" t="s">
        <v>56</v>
      </c>
      <c r="S908" s="29" t="s">
        <v>57</v>
      </c>
      <c r="T908" s="29">
        <v>27</v>
      </c>
      <c r="U908" s="29">
        <v>5050.63</v>
      </c>
      <c r="V908" s="8">
        <v>0</v>
      </c>
      <c r="W908" s="8">
        <f t="shared" si="151"/>
        <v>0</v>
      </c>
      <c r="X908" s="29"/>
      <c r="Y908" s="29" t="s">
        <v>41</v>
      </c>
      <c r="Z908" s="29" t="s">
        <v>41</v>
      </c>
    </row>
    <row r="909" spans="1:26" ht="48.75" customHeight="1" x14ac:dyDescent="0.3">
      <c r="A909" s="13" t="s">
        <v>4412</v>
      </c>
      <c r="B909" s="29" t="s">
        <v>980</v>
      </c>
      <c r="C909" s="72" t="s">
        <v>3147</v>
      </c>
      <c r="D909" s="29" t="s">
        <v>3146</v>
      </c>
      <c r="E909" s="29">
        <v>783</v>
      </c>
      <c r="F909" s="29" t="s">
        <v>3148</v>
      </c>
      <c r="G909" s="29" t="s">
        <v>1008</v>
      </c>
      <c r="H909" s="29" t="s">
        <v>3149</v>
      </c>
      <c r="I909" s="29"/>
      <c r="J909" s="29" t="s">
        <v>3294</v>
      </c>
      <c r="K909" s="29" t="s">
        <v>52</v>
      </c>
      <c r="L909" s="29" t="s">
        <v>53</v>
      </c>
      <c r="M909" s="29" t="s">
        <v>3291</v>
      </c>
      <c r="N909" s="29" t="s">
        <v>37</v>
      </c>
      <c r="O909" s="29" t="s">
        <v>54</v>
      </c>
      <c r="P909" s="29" t="s">
        <v>55</v>
      </c>
      <c r="Q909" s="29" t="s">
        <v>3289</v>
      </c>
      <c r="R909" s="29" t="s">
        <v>56</v>
      </c>
      <c r="S909" s="29" t="s">
        <v>516</v>
      </c>
      <c r="T909" s="29">
        <v>4</v>
      </c>
      <c r="U909" s="29">
        <v>2326.34</v>
      </c>
      <c r="V909" s="8">
        <f t="shared" si="150"/>
        <v>9305.36</v>
      </c>
      <c r="W909" s="8">
        <f t="shared" si="151"/>
        <v>10422.003200000001</v>
      </c>
      <c r="X909" s="29"/>
      <c r="Y909" s="29" t="s">
        <v>41</v>
      </c>
      <c r="Z909" s="29" t="s">
        <v>41</v>
      </c>
    </row>
    <row r="910" spans="1:26" ht="48.75" customHeight="1" x14ac:dyDescent="0.3">
      <c r="A910" s="13" t="s">
        <v>4412</v>
      </c>
      <c r="B910" s="29" t="s">
        <v>980</v>
      </c>
      <c r="C910" s="72" t="s">
        <v>3151</v>
      </c>
      <c r="D910" s="29" t="s">
        <v>3150</v>
      </c>
      <c r="E910" s="29">
        <v>784</v>
      </c>
      <c r="F910" s="29" t="s">
        <v>3152</v>
      </c>
      <c r="G910" s="29" t="s">
        <v>1008</v>
      </c>
      <c r="H910" s="29" t="s">
        <v>2349</v>
      </c>
      <c r="I910" s="29"/>
      <c r="J910" s="29" t="s">
        <v>3294</v>
      </c>
      <c r="K910" s="29" t="s">
        <v>52</v>
      </c>
      <c r="L910" s="29" t="s">
        <v>53</v>
      </c>
      <c r="M910" s="29" t="s">
        <v>3291</v>
      </c>
      <c r="N910" s="29" t="s">
        <v>37</v>
      </c>
      <c r="O910" s="29" t="s">
        <v>54</v>
      </c>
      <c r="P910" s="29" t="s">
        <v>55</v>
      </c>
      <c r="Q910" s="29" t="s">
        <v>3289</v>
      </c>
      <c r="R910" s="29" t="s">
        <v>56</v>
      </c>
      <c r="S910" s="29" t="s">
        <v>516</v>
      </c>
      <c r="T910" s="29">
        <v>4</v>
      </c>
      <c r="U910" s="29">
        <v>2296.4299999999998</v>
      </c>
      <c r="V910" s="8">
        <f t="shared" si="150"/>
        <v>9185.7199999999993</v>
      </c>
      <c r="W910" s="8">
        <f t="shared" si="151"/>
        <v>10288.0064</v>
      </c>
      <c r="X910" s="29"/>
      <c r="Y910" s="29" t="s">
        <v>41</v>
      </c>
      <c r="Z910" s="29" t="s">
        <v>41</v>
      </c>
    </row>
    <row r="911" spans="1:26" ht="48.75" customHeight="1" x14ac:dyDescent="0.3">
      <c r="A911" s="13" t="s">
        <v>4412</v>
      </c>
      <c r="B911" s="29" t="s">
        <v>980</v>
      </c>
      <c r="C911" s="72" t="s">
        <v>3154</v>
      </c>
      <c r="D911" s="29" t="s">
        <v>3153</v>
      </c>
      <c r="E911" s="29">
        <v>785</v>
      </c>
      <c r="F911" s="29" t="s">
        <v>3155</v>
      </c>
      <c r="G911" s="29" t="s">
        <v>1008</v>
      </c>
      <c r="H911" s="29" t="s">
        <v>3156</v>
      </c>
      <c r="I911" s="29"/>
      <c r="J911" s="29" t="s">
        <v>3294</v>
      </c>
      <c r="K911" s="29" t="s">
        <v>52</v>
      </c>
      <c r="L911" s="29" t="s">
        <v>53</v>
      </c>
      <c r="M911" s="29" t="s">
        <v>3291</v>
      </c>
      <c r="N911" s="29" t="s">
        <v>37</v>
      </c>
      <c r="O911" s="29" t="s">
        <v>54</v>
      </c>
      <c r="P911" s="29" t="s">
        <v>55</v>
      </c>
      <c r="Q911" s="29" t="s">
        <v>3289</v>
      </c>
      <c r="R911" s="29" t="s">
        <v>56</v>
      </c>
      <c r="S911" s="29" t="s">
        <v>516</v>
      </c>
      <c r="T911" s="29">
        <v>4</v>
      </c>
      <c r="U911" s="29">
        <v>2404.46</v>
      </c>
      <c r="V911" s="8">
        <f t="shared" si="150"/>
        <v>9617.84</v>
      </c>
      <c r="W911" s="8">
        <f t="shared" si="151"/>
        <v>10771.980800000001</v>
      </c>
      <c r="X911" s="29"/>
      <c r="Y911" s="29" t="s">
        <v>41</v>
      </c>
      <c r="Z911" s="29" t="s">
        <v>41</v>
      </c>
    </row>
    <row r="912" spans="1:26" ht="48.75" customHeight="1" x14ac:dyDescent="0.3">
      <c r="A912" s="13" t="s">
        <v>4412</v>
      </c>
      <c r="B912" s="29" t="s">
        <v>980</v>
      </c>
      <c r="C912" s="72" t="s">
        <v>3158</v>
      </c>
      <c r="D912" s="29" t="s">
        <v>3157</v>
      </c>
      <c r="E912" s="29">
        <v>786</v>
      </c>
      <c r="F912" s="29" t="s">
        <v>3159</v>
      </c>
      <c r="G912" s="29" t="s">
        <v>1008</v>
      </c>
      <c r="H912" s="29" t="s">
        <v>3160</v>
      </c>
      <c r="I912" s="29"/>
      <c r="J912" s="29" t="s">
        <v>3294</v>
      </c>
      <c r="K912" s="29" t="s">
        <v>52</v>
      </c>
      <c r="L912" s="29" t="s">
        <v>53</v>
      </c>
      <c r="M912" s="29" t="s">
        <v>3291</v>
      </c>
      <c r="N912" s="29" t="s">
        <v>37</v>
      </c>
      <c r="O912" s="29" t="s">
        <v>54</v>
      </c>
      <c r="P912" s="29" t="s">
        <v>55</v>
      </c>
      <c r="Q912" s="29" t="s">
        <v>3289</v>
      </c>
      <c r="R912" s="29" t="s">
        <v>56</v>
      </c>
      <c r="S912" s="29" t="s">
        <v>516</v>
      </c>
      <c r="T912" s="29">
        <v>9</v>
      </c>
      <c r="U912" s="29">
        <v>2290.1799999999998</v>
      </c>
      <c r="V912" s="8">
        <f t="shared" si="150"/>
        <v>20611.62</v>
      </c>
      <c r="W912" s="8">
        <f t="shared" si="151"/>
        <v>23085.0144</v>
      </c>
      <c r="X912" s="29"/>
      <c r="Y912" s="29" t="s">
        <v>41</v>
      </c>
      <c r="Z912" s="29" t="s">
        <v>41</v>
      </c>
    </row>
    <row r="913" spans="1:26" ht="48.75" customHeight="1" x14ac:dyDescent="0.3">
      <c r="A913" s="13" t="s">
        <v>4412</v>
      </c>
      <c r="B913" s="29" t="s">
        <v>980</v>
      </c>
      <c r="C913" s="72" t="s">
        <v>3162</v>
      </c>
      <c r="D913" s="29" t="s">
        <v>3161</v>
      </c>
      <c r="E913" s="29">
        <v>787</v>
      </c>
      <c r="F913" s="29" t="s">
        <v>3163</v>
      </c>
      <c r="G913" s="29" t="s">
        <v>1008</v>
      </c>
      <c r="H913" s="29" t="s">
        <v>2353</v>
      </c>
      <c r="I913" s="29"/>
      <c r="J913" s="29" t="s">
        <v>3294</v>
      </c>
      <c r="K913" s="29" t="s">
        <v>52</v>
      </c>
      <c r="L913" s="29" t="s">
        <v>53</v>
      </c>
      <c r="M913" s="29" t="s">
        <v>3291</v>
      </c>
      <c r="N913" s="29" t="s">
        <v>37</v>
      </c>
      <c r="O913" s="29" t="s">
        <v>54</v>
      </c>
      <c r="P913" s="29" t="s">
        <v>55</v>
      </c>
      <c r="Q913" s="29" t="s">
        <v>3289</v>
      </c>
      <c r="R913" s="29" t="s">
        <v>56</v>
      </c>
      <c r="S913" s="29" t="s">
        <v>516</v>
      </c>
      <c r="T913" s="29">
        <v>9</v>
      </c>
      <c r="U913" s="29">
        <v>2222.77</v>
      </c>
      <c r="V913" s="8">
        <f t="shared" si="150"/>
        <v>20004.93</v>
      </c>
      <c r="W913" s="8">
        <f t="shared" si="151"/>
        <v>22405.521600000004</v>
      </c>
      <c r="X913" s="29"/>
      <c r="Y913" s="29" t="s">
        <v>41</v>
      </c>
      <c r="Z913" s="29" t="s">
        <v>41</v>
      </c>
    </row>
    <row r="914" spans="1:26" ht="48.75" customHeight="1" x14ac:dyDescent="0.3">
      <c r="A914" s="13" t="s">
        <v>4412</v>
      </c>
      <c r="B914" s="29" t="s">
        <v>980</v>
      </c>
      <c r="C914" s="72" t="s">
        <v>3165</v>
      </c>
      <c r="D914" s="29" t="s">
        <v>3164</v>
      </c>
      <c r="E914" s="29">
        <v>788</v>
      </c>
      <c r="F914" s="29" t="s">
        <v>3166</v>
      </c>
      <c r="G914" s="29" t="s">
        <v>3167</v>
      </c>
      <c r="H914" s="29" t="s">
        <v>3168</v>
      </c>
      <c r="I914" s="29"/>
      <c r="J914" s="29" t="s">
        <v>3294</v>
      </c>
      <c r="K914" s="29" t="s">
        <v>52</v>
      </c>
      <c r="L914" s="29" t="s">
        <v>53</v>
      </c>
      <c r="M914" s="29" t="s">
        <v>3291</v>
      </c>
      <c r="N914" s="29" t="s">
        <v>37</v>
      </c>
      <c r="O914" s="29" t="s">
        <v>54</v>
      </c>
      <c r="P914" s="29" t="s">
        <v>55</v>
      </c>
      <c r="Q914" s="29" t="s">
        <v>3289</v>
      </c>
      <c r="R914" s="29" t="s">
        <v>56</v>
      </c>
      <c r="S914" s="29" t="s">
        <v>57</v>
      </c>
      <c r="T914" s="29">
        <v>2</v>
      </c>
      <c r="U914" s="29">
        <v>110243.75</v>
      </c>
      <c r="V914" s="8">
        <v>0</v>
      </c>
      <c r="W914" s="8">
        <f t="shared" ref="W914" si="158">V914*1.12</f>
        <v>0</v>
      </c>
      <c r="X914" s="29"/>
      <c r="Y914" s="29" t="s">
        <v>41</v>
      </c>
      <c r="Z914" s="29" t="s">
        <v>41</v>
      </c>
    </row>
    <row r="915" spans="1:26" ht="48.75" customHeight="1" x14ac:dyDescent="0.3">
      <c r="A915" s="13" t="s">
        <v>4412</v>
      </c>
      <c r="B915" s="29" t="s">
        <v>980</v>
      </c>
      <c r="C915" s="72" t="s">
        <v>3170</v>
      </c>
      <c r="D915" s="29" t="s">
        <v>3169</v>
      </c>
      <c r="E915" s="29">
        <v>789</v>
      </c>
      <c r="F915" s="29" t="s">
        <v>3171</v>
      </c>
      <c r="G915" s="29" t="s">
        <v>775</v>
      </c>
      <c r="H915" s="29" t="s">
        <v>3172</v>
      </c>
      <c r="I915" s="29"/>
      <c r="J915" s="29" t="s">
        <v>3294</v>
      </c>
      <c r="K915" s="29" t="s">
        <v>52</v>
      </c>
      <c r="L915" s="29" t="s">
        <v>53</v>
      </c>
      <c r="M915" s="29" t="s">
        <v>3291</v>
      </c>
      <c r="N915" s="29" t="s">
        <v>37</v>
      </c>
      <c r="O915" s="29" t="s">
        <v>54</v>
      </c>
      <c r="P915" s="29" t="s">
        <v>55</v>
      </c>
      <c r="Q915" s="29" t="s">
        <v>3289</v>
      </c>
      <c r="R915" s="29" t="s">
        <v>56</v>
      </c>
      <c r="S915" s="29" t="s">
        <v>57</v>
      </c>
      <c r="T915" s="29">
        <v>2</v>
      </c>
      <c r="U915" s="29">
        <v>148151.5</v>
      </c>
      <c r="V915" s="8">
        <v>0</v>
      </c>
      <c r="W915" s="8">
        <f t="shared" ref="W915" si="159">V915*1.12</f>
        <v>0</v>
      </c>
      <c r="X915" s="29"/>
      <c r="Y915" s="29" t="s">
        <v>41</v>
      </c>
      <c r="Z915" s="29" t="s">
        <v>41</v>
      </c>
    </row>
    <row r="916" spans="1:26" ht="48.75" customHeight="1" x14ac:dyDescent="0.3">
      <c r="A916" s="13" t="s">
        <v>4412</v>
      </c>
      <c r="B916" s="29" t="s">
        <v>980</v>
      </c>
      <c r="C916" s="72" t="s">
        <v>3170</v>
      </c>
      <c r="D916" s="29" t="s">
        <v>3169</v>
      </c>
      <c r="E916" s="29" t="s">
        <v>4414</v>
      </c>
      <c r="F916" s="29" t="s">
        <v>3171</v>
      </c>
      <c r="G916" s="29" t="s">
        <v>775</v>
      </c>
      <c r="H916" s="29" t="s">
        <v>3172</v>
      </c>
      <c r="I916" s="29"/>
      <c r="J916" s="29" t="s">
        <v>3294</v>
      </c>
      <c r="K916" s="29" t="s">
        <v>52</v>
      </c>
      <c r="L916" s="29" t="s">
        <v>53</v>
      </c>
      <c r="M916" s="29" t="s">
        <v>4422</v>
      </c>
      <c r="N916" s="29" t="s">
        <v>4402</v>
      </c>
      <c r="O916" s="29" t="s">
        <v>54</v>
      </c>
      <c r="P916" s="29" t="s">
        <v>55</v>
      </c>
      <c r="Q916" s="29" t="s">
        <v>3289</v>
      </c>
      <c r="R916" s="29" t="s">
        <v>56</v>
      </c>
      <c r="S916" s="29" t="s">
        <v>57</v>
      </c>
      <c r="T916" s="29">
        <v>2</v>
      </c>
      <c r="U916" s="29">
        <v>148151.5</v>
      </c>
      <c r="V916" s="8">
        <f t="shared" ref="V916" si="160">T916*U916</f>
        <v>296303</v>
      </c>
      <c r="W916" s="8">
        <f t="shared" ref="W916" si="161">V916*1.12</f>
        <v>331859.36000000004</v>
      </c>
      <c r="X916" s="29"/>
      <c r="Y916" s="29" t="s">
        <v>41</v>
      </c>
      <c r="Z916" s="29" t="s">
        <v>41</v>
      </c>
    </row>
    <row r="917" spans="1:26" ht="48.75" customHeight="1" x14ac:dyDescent="0.3">
      <c r="A917" s="13" t="s">
        <v>4412</v>
      </c>
      <c r="B917" s="29" t="s">
        <v>980</v>
      </c>
      <c r="C917" s="72" t="s">
        <v>3174</v>
      </c>
      <c r="D917" s="29" t="s">
        <v>3173</v>
      </c>
      <c r="E917" s="29">
        <v>790</v>
      </c>
      <c r="F917" s="29" t="s">
        <v>3175</v>
      </c>
      <c r="G917" s="29" t="s">
        <v>3176</v>
      </c>
      <c r="H917" s="29" t="s">
        <v>3177</v>
      </c>
      <c r="I917" s="29"/>
      <c r="J917" s="29" t="s">
        <v>3294</v>
      </c>
      <c r="K917" s="29" t="s">
        <v>52</v>
      </c>
      <c r="L917" s="29" t="s">
        <v>53</v>
      </c>
      <c r="M917" s="29" t="s">
        <v>3291</v>
      </c>
      <c r="N917" s="29" t="s">
        <v>37</v>
      </c>
      <c r="O917" s="29" t="s">
        <v>54</v>
      </c>
      <c r="P917" s="29" t="s">
        <v>55</v>
      </c>
      <c r="Q917" s="29" t="s">
        <v>3289</v>
      </c>
      <c r="R917" s="29" t="s">
        <v>56</v>
      </c>
      <c r="S917" s="29" t="s">
        <v>57</v>
      </c>
      <c r="T917" s="29">
        <v>94</v>
      </c>
      <c r="U917" s="29">
        <v>775</v>
      </c>
      <c r="V917" s="8">
        <f t="shared" si="150"/>
        <v>72850</v>
      </c>
      <c r="W917" s="8">
        <f t="shared" si="151"/>
        <v>81592.000000000015</v>
      </c>
      <c r="X917" s="29"/>
      <c r="Y917" s="29" t="s">
        <v>41</v>
      </c>
      <c r="Z917" s="29" t="s">
        <v>41</v>
      </c>
    </row>
    <row r="918" spans="1:26" ht="48.75" customHeight="1" x14ac:dyDescent="0.3">
      <c r="A918" s="13" t="s">
        <v>4412</v>
      </c>
      <c r="B918" s="29" t="s">
        <v>980</v>
      </c>
      <c r="C918" s="72" t="s">
        <v>3179</v>
      </c>
      <c r="D918" s="29" t="s">
        <v>3178</v>
      </c>
      <c r="E918" s="29">
        <v>791</v>
      </c>
      <c r="F918" s="29" t="s">
        <v>3180</v>
      </c>
      <c r="G918" s="29" t="s">
        <v>1310</v>
      </c>
      <c r="H918" s="29" t="s">
        <v>2182</v>
      </c>
      <c r="I918" s="29"/>
      <c r="J918" s="29" t="s">
        <v>3294</v>
      </c>
      <c r="K918" s="29" t="s">
        <v>52</v>
      </c>
      <c r="L918" s="29" t="s">
        <v>53</v>
      </c>
      <c r="M918" s="29" t="s">
        <v>3291</v>
      </c>
      <c r="N918" s="29" t="s">
        <v>37</v>
      </c>
      <c r="O918" s="29" t="s">
        <v>54</v>
      </c>
      <c r="P918" s="29" t="s">
        <v>55</v>
      </c>
      <c r="Q918" s="29" t="s">
        <v>3289</v>
      </c>
      <c r="R918" s="29" t="s">
        <v>56</v>
      </c>
      <c r="S918" s="29" t="s">
        <v>516</v>
      </c>
      <c r="T918" s="29">
        <v>2</v>
      </c>
      <c r="U918" s="29">
        <v>2669.64</v>
      </c>
      <c r="V918" s="8">
        <f t="shared" si="150"/>
        <v>5339.28</v>
      </c>
      <c r="W918" s="8">
        <f t="shared" si="151"/>
        <v>5979.9936000000007</v>
      </c>
      <c r="X918" s="29"/>
      <c r="Y918" s="29" t="s">
        <v>41</v>
      </c>
      <c r="Z918" s="29" t="s">
        <v>41</v>
      </c>
    </row>
    <row r="919" spans="1:26" ht="48.75" customHeight="1" x14ac:dyDescent="0.3">
      <c r="A919" s="13" t="s">
        <v>4412</v>
      </c>
      <c r="B919" s="29" t="s">
        <v>980</v>
      </c>
      <c r="C919" s="72" t="s">
        <v>3182</v>
      </c>
      <c r="D919" s="29" t="s">
        <v>3181</v>
      </c>
      <c r="E919" s="29">
        <v>792</v>
      </c>
      <c r="F919" s="29" t="s">
        <v>3183</v>
      </c>
      <c r="G919" s="29" t="s">
        <v>1310</v>
      </c>
      <c r="H919" s="29" t="s">
        <v>1323</v>
      </c>
      <c r="I919" s="29"/>
      <c r="J919" s="29" t="s">
        <v>3294</v>
      </c>
      <c r="K919" s="29" t="s">
        <v>52</v>
      </c>
      <c r="L919" s="29" t="s">
        <v>53</v>
      </c>
      <c r="M919" s="29" t="s">
        <v>3291</v>
      </c>
      <c r="N919" s="29" t="s">
        <v>37</v>
      </c>
      <c r="O919" s="29" t="s">
        <v>54</v>
      </c>
      <c r="P919" s="29" t="s">
        <v>55</v>
      </c>
      <c r="Q919" s="29" t="s">
        <v>3289</v>
      </c>
      <c r="R919" s="29" t="s">
        <v>56</v>
      </c>
      <c r="S919" s="29" t="s">
        <v>516</v>
      </c>
      <c r="T919" s="29">
        <v>2</v>
      </c>
      <c r="U919" s="29">
        <v>2661.61</v>
      </c>
      <c r="V919" s="8">
        <f t="shared" si="150"/>
        <v>5323.22</v>
      </c>
      <c r="W919" s="8">
        <f t="shared" si="151"/>
        <v>5962.0064000000011</v>
      </c>
      <c r="X919" s="29"/>
      <c r="Y919" s="29" t="s">
        <v>41</v>
      </c>
      <c r="Z919" s="29" t="s">
        <v>41</v>
      </c>
    </row>
    <row r="920" spans="1:26" ht="48.75" customHeight="1" x14ac:dyDescent="0.3">
      <c r="A920" s="13" t="s">
        <v>4412</v>
      </c>
      <c r="B920" s="29" t="s">
        <v>980</v>
      </c>
      <c r="C920" s="72" t="s">
        <v>3185</v>
      </c>
      <c r="D920" s="29" t="s">
        <v>3184</v>
      </c>
      <c r="E920" s="29">
        <v>793</v>
      </c>
      <c r="F920" s="29" t="s">
        <v>3088</v>
      </c>
      <c r="G920" s="29" t="s">
        <v>3089</v>
      </c>
      <c r="H920" s="29" t="s">
        <v>733</v>
      </c>
      <c r="I920" s="29"/>
      <c r="J920" s="29" t="s">
        <v>3294</v>
      </c>
      <c r="K920" s="29" t="s">
        <v>52</v>
      </c>
      <c r="L920" s="29" t="s">
        <v>53</v>
      </c>
      <c r="M920" s="29" t="s">
        <v>3291</v>
      </c>
      <c r="N920" s="29" t="s">
        <v>37</v>
      </c>
      <c r="O920" s="29" t="s">
        <v>54</v>
      </c>
      <c r="P920" s="29" t="s">
        <v>55</v>
      </c>
      <c r="Q920" s="29" t="s">
        <v>3289</v>
      </c>
      <c r="R920" s="29" t="s">
        <v>56</v>
      </c>
      <c r="S920" s="29" t="s">
        <v>57</v>
      </c>
      <c r="T920" s="29">
        <v>500</v>
      </c>
      <c r="U920" s="29">
        <v>66</v>
      </c>
      <c r="V920" s="8">
        <f t="shared" si="150"/>
        <v>33000</v>
      </c>
      <c r="W920" s="8">
        <f t="shared" si="151"/>
        <v>36960</v>
      </c>
      <c r="X920" s="29"/>
      <c r="Y920" s="29" t="s">
        <v>41</v>
      </c>
      <c r="Z920" s="29" t="s">
        <v>41</v>
      </c>
    </row>
    <row r="921" spans="1:26" ht="48.75" customHeight="1" x14ac:dyDescent="0.3">
      <c r="A921" s="13" t="s">
        <v>4412</v>
      </c>
      <c r="B921" s="29" t="s">
        <v>29</v>
      </c>
      <c r="C921" s="72" t="s">
        <v>3187</v>
      </c>
      <c r="D921" s="29" t="s">
        <v>3186</v>
      </c>
      <c r="E921" s="29">
        <v>794</v>
      </c>
      <c r="F921" s="29" t="s">
        <v>3188</v>
      </c>
      <c r="G921" s="29" t="s">
        <v>3189</v>
      </c>
      <c r="H921" s="29" t="s">
        <v>3190</v>
      </c>
      <c r="I921" s="29"/>
      <c r="J921" s="29" t="s">
        <v>3294</v>
      </c>
      <c r="K921" s="29" t="s">
        <v>52</v>
      </c>
      <c r="L921" s="29" t="s">
        <v>53</v>
      </c>
      <c r="M921" s="29" t="s">
        <v>3291</v>
      </c>
      <c r="N921" s="29" t="s">
        <v>37</v>
      </c>
      <c r="O921" s="29" t="s">
        <v>54</v>
      </c>
      <c r="P921" s="29" t="s">
        <v>55</v>
      </c>
      <c r="Q921" s="29" t="s">
        <v>3289</v>
      </c>
      <c r="R921" s="29" t="s">
        <v>56</v>
      </c>
      <c r="S921" s="29" t="s">
        <v>57</v>
      </c>
      <c r="T921" s="29">
        <v>100</v>
      </c>
      <c r="U921" s="29">
        <v>875</v>
      </c>
      <c r="V921" s="8">
        <f t="shared" si="150"/>
        <v>87500</v>
      </c>
      <c r="W921" s="8">
        <f t="shared" si="151"/>
        <v>98000.000000000015</v>
      </c>
      <c r="X921" s="29"/>
      <c r="Y921" s="29" t="s">
        <v>41</v>
      </c>
      <c r="Z921" s="29" t="s">
        <v>41</v>
      </c>
    </row>
    <row r="922" spans="1:26" ht="48.75" customHeight="1" x14ac:dyDescent="0.3">
      <c r="A922" s="13" t="s">
        <v>4412</v>
      </c>
      <c r="B922" s="29" t="s">
        <v>29</v>
      </c>
      <c r="C922" s="72" t="s">
        <v>3192</v>
      </c>
      <c r="D922" s="29" t="s">
        <v>3191</v>
      </c>
      <c r="E922" s="29">
        <v>795</v>
      </c>
      <c r="F922" s="29" t="s">
        <v>2903</v>
      </c>
      <c r="G922" s="29" t="s">
        <v>2899</v>
      </c>
      <c r="H922" s="29" t="s">
        <v>1232</v>
      </c>
      <c r="I922" s="29"/>
      <c r="J922" s="29" t="s">
        <v>3294</v>
      </c>
      <c r="K922" s="29" t="s">
        <v>52</v>
      </c>
      <c r="L922" s="29" t="s">
        <v>53</v>
      </c>
      <c r="M922" s="29" t="s">
        <v>3291</v>
      </c>
      <c r="N922" s="29" t="s">
        <v>37</v>
      </c>
      <c r="O922" s="29" t="s">
        <v>54</v>
      </c>
      <c r="P922" s="29" t="s">
        <v>55</v>
      </c>
      <c r="Q922" s="29" t="s">
        <v>3289</v>
      </c>
      <c r="R922" s="29" t="s">
        <v>56</v>
      </c>
      <c r="S922" s="29" t="s">
        <v>57</v>
      </c>
      <c r="T922" s="29">
        <v>2</v>
      </c>
      <c r="U922" s="29">
        <v>6362</v>
      </c>
      <c r="V922" s="8">
        <f t="shared" si="150"/>
        <v>12724</v>
      </c>
      <c r="W922" s="8">
        <f t="shared" si="151"/>
        <v>14250.880000000001</v>
      </c>
      <c r="X922" s="29"/>
      <c r="Y922" s="29" t="s">
        <v>41</v>
      </c>
      <c r="Z922" s="29" t="s">
        <v>41</v>
      </c>
    </row>
    <row r="923" spans="1:26" ht="48.75" customHeight="1" x14ac:dyDescent="0.3">
      <c r="A923" s="13" t="s">
        <v>4412</v>
      </c>
      <c r="B923" s="29" t="s">
        <v>29</v>
      </c>
      <c r="C923" s="72" t="s">
        <v>3194</v>
      </c>
      <c r="D923" s="29" t="s">
        <v>3193</v>
      </c>
      <c r="E923" s="29">
        <v>796</v>
      </c>
      <c r="F923" s="29" t="s">
        <v>3195</v>
      </c>
      <c r="G923" s="29" t="s">
        <v>3196</v>
      </c>
      <c r="H923" s="29" t="s">
        <v>3197</v>
      </c>
      <c r="I923" s="29"/>
      <c r="J923" s="29" t="s">
        <v>3294</v>
      </c>
      <c r="K923" s="29" t="s">
        <v>52</v>
      </c>
      <c r="L923" s="29" t="s">
        <v>53</v>
      </c>
      <c r="M923" s="29" t="s">
        <v>3291</v>
      </c>
      <c r="N923" s="29" t="s">
        <v>37</v>
      </c>
      <c r="O923" s="29" t="s">
        <v>54</v>
      </c>
      <c r="P923" s="29" t="s">
        <v>55</v>
      </c>
      <c r="Q923" s="29" t="s">
        <v>3289</v>
      </c>
      <c r="R923" s="29" t="s">
        <v>56</v>
      </c>
      <c r="S923" s="29" t="s">
        <v>57</v>
      </c>
      <c r="T923" s="29">
        <v>2</v>
      </c>
      <c r="U923" s="29">
        <v>23232</v>
      </c>
      <c r="V923" s="8">
        <f t="shared" si="150"/>
        <v>46464</v>
      </c>
      <c r="W923" s="8">
        <f t="shared" si="151"/>
        <v>52039.680000000008</v>
      </c>
      <c r="X923" s="29"/>
      <c r="Y923" s="29" t="s">
        <v>41</v>
      </c>
      <c r="Z923" s="29" t="s">
        <v>41</v>
      </c>
    </row>
    <row r="924" spans="1:26" ht="48.75" customHeight="1" x14ac:dyDescent="0.3">
      <c r="A924" s="13" t="s">
        <v>4412</v>
      </c>
      <c r="B924" s="29" t="s">
        <v>29</v>
      </c>
      <c r="C924" s="72" t="s">
        <v>3199</v>
      </c>
      <c r="D924" s="29" t="s">
        <v>3198</v>
      </c>
      <c r="E924" s="29">
        <v>797</v>
      </c>
      <c r="F924" s="29" t="s">
        <v>3195</v>
      </c>
      <c r="G924" s="29" t="s">
        <v>3196</v>
      </c>
      <c r="H924" s="29" t="s">
        <v>3197</v>
      </c>
      <c r="I924" s="29"/>
      <c r="J924" s="29" t="s">
        <v>3294</v>
      </c>
      <c r="K924" s="29" t="s">
        <v>52</v>
      </c>
      <c r="L924" s="29" t="s">
        <v>53</v>
      </c>
      <c r="M924" s="29" t="s">
        <v>3291</v>
      </c>
      <c r="N924" s="29" t="s">
        <v>37</v>
      </c>
      <c r="O924" s="29" t="s">
        <v>54</v>
      </c>
      <c r="P924" s="29" t="s">
        <v>55</v>
      </c>
      <c r="Q924" s="29" t="s">
        <v>3289</v>
      </c>
      <c r="R924" s="29" t="s">
        <v>56</v>
      </c>
      <c r="S924" s="29" t="s">
        <v>57</v>
      </c>
      <c r="T924" s="29">
        <v>7</v>
      </c>
      <c r="U924" s="29">
        <v>23232</v>
      </c>
      <c r="V924" s="8">
        <f t="shared" si="150"/>
        <v>162624</v>
      </c>
      <c r="W924" s="8">
        <f t="shared" si="151"/>
        <v>182138.88</v>
      </c>
      <c r="X924" s="29"/>
      <c r="Y924" s="29" t="s">
        <v>41</v>
      </c>
      <c r="Z924" s="29" t="s">
        <v>41</v>
      </c>
    </row>
    <row r="925" spans="1:26" ht="48.75" customHeight="1" x14ac:dyDescent="0.3">
      <c r="A925" s="13" t="s">
        <v>4412</v>
      </c>
      <c r="B925" s="29" t="s">
        <v>1485</v>
      </c>
      <c r="C925" s="72" t="s">
        <v>3201</v>
      </c>
      <c r="D925" s="29" t="s">
        <v>3200</v>
      </c>
      <c r="E925" s="29">
        <v>798</v>
      </c>
      <c r="F925" s="29" t="s">
        <v>3202</v>
      </c>
      <c r="G925" s="29" t="s">
        <v>3203</v>
      </c>
      <c r="H925" s="29" t="s">
        <v>3204</v>
      </c>
      <c r="I925" s="29"/>
      <c r="J925" s="29" t="s">
        <v>3294</v>
      </c>
      <c r="K925" s="29" t="s">
        <v>52</v>
      </c>
      <c r="L925" s="29" t="s">
        <v>53</v>
      </c>
      <c r="M925" s="29" t="s">
        <v>3291</v>
      </c>
      <c r="N925" s="29" t="s">
        <v>37</v>
      </c>
      <c r="O925" s="29" t="s">
        <v>54</v>
      </c>
      <c r="P925" s="29" t="s">
        <v>55</v>
      </c>
      <c r="Q925" s="29" t="s">
        <v>3289</v>
      </c>
      <c r="R925" s="29" t="s">
        <v>56</v>
      </c>
      <c r="S925" s="29" t="s">
        <v>57</v>
      </c>
      <c r="T925" s="29">
        <v>40</v>
      </c>
      <c r="U925" s="29">
        <v>795.45</v>
      </c>
      <c r="V925" s="8">
        <f t="shared" si="150"/>
        <v>31818</v>
      </c>
      <c r="W925" s="8">
        <f t="shared" si="151"/>
        <v>35636.160000000003</v>
      </c>
      <c r="X925" s="29"/>
      <c r="Y925" s="29" t="s">
        <v>41</v>
      </c>
      <c r="Z925" s="29" t="s">
        <v>41</v>
      </c>
    </row>
    <row r="926" spans="1:26" ht="48.75" customHeight="1" x14ac:dyDescent="0.3">
      <c r="A926" s="13" t="s">
        <v>4412</v>
      </c>
      <c r="B926" s="29" t="s">
        <v>1485</v>
      </c>
      <c r="C926" s="72" t="s">
        <v>3206</v>
      </c>
      <c r="D926" s="29" t="s">
        <v>3205</v>
      </c>
      <c r="E926" s="29">
        <v>799</v>
      </c>
      <c r="F926" s="29" t="s">
        <v>3202</v>
      </c>
      <c r="G926" s="29" t="s">
        <v>3203</v>
      </c>
      <c r="H926" s="29" t="s">
        <v>3204</v>
      </c>
      <c r="I926" s="29"/>
      <c r="J926" s="29" t="s">
        <v>3294</v>
      </c>
      <c r="K926" s="29" t="s">
        <v>52</v>
      </c>
      <c r="L926" s="29" t="s">
        <v>53</v>
      </c>
      <c r="M926" s="29" t="s">
        <v>3291</v>
      </c>
      <c r="N926" s="29" t="s">
        <v>37</v>
      </c>
      <c r="O926" s="29" t="s">
        <v>54</v>
      </c>
      <c r="P926" s="29" t="s">
        <v>55</v>
      </c>
      <c r="Q926" s="29" t="s">
        <v>3289</v>
      </c>
      <c r="R926" s="29" t="s">
        <v>56</v>
      </c>
      <c r="S926" s="29" t="s">
        <v>57</v>
      </c>
      <c r="T926" s="29">
        <v>120</v>
      </c>
      <c r="U926" s="29">
        <v>1607.23</v>
      </c>
      <c r="V926" s="8">
        <f t="shared" si="150"/>
        <v>192867.6</v>
      </c>
      <c r="W926" s="8">
        <f t="shared" si="151"/>
        <v>216011.71200000003</v>
      </c>
      <c r="X926" s="29"/>
      <c r="Y926" s="29" t="s">
        <v>41</v>
      </c>
      <c r="Z926" s="29" t="s">
        <v>41</v>
      </c>
    </row>
    <row r="927" spans="1:26" ht="48.75" customHeight="1" x14ac:dyDescent="0.3">
      <c r="A927" s="13" t="s">
        <v>4412</v>
      </c>
      <c r="B927" s="29" t="s">
        <v>1485</v>
      </c>
      <c r="C927" s="72" t="s">
        <v>3208</v>
      </c>
      <c r="D927" s="29" t="s">
        <v>3207</v>
      </c>
      <c r="E927" s="29">
        <v>800</v>
      </c>
      <c r="F927" s="29" t="s">
        <v>3209</v>
      </c>
      <c r="G927" s="29" t="s">
        <v>3210</v>
      </c>
      <c r="H927" s="29" t="s">
        <v>3211</v>
      </c>
      <c r="I927" s="29"/>
      <c r="J927" s="29" t="s">
        <v>3294</v>
      </c>
      <c r="K927" s="29" t="s">
        <v>52</v>
      </c>
      <c r="L927" s="29" t="s">
        <v>53</v>
      </c>
      <c r="M927" s="29" t="s">
        <v>3291</v>
      </c>
      <c r="N927" s="29" t="s">
        <v>37</v>
      </c>
      <c r="O927" s="29" t="s">
        <v>54</v>
      </c>
      <c r="P927" s="29" t="s">
        <v>55</v>
      </c>
      <c r="Q927" s="29" t="s">
        <v>3289</v>
      </c>
      <c r="R927" s="29" t="s">
        <v>56</v>
      </c>
      <c r="S927" s="29" t="s">
        <v>57</v>
      </c>
      <c r="T927" s="29">
        <v>42</v>
      </c>
      <c r="U927" s="29">
        <v>93.33</v>
      </c>
      <c r="V927" s="8">
        <f t="shared" si="150"/>
        <v>3919.86</v>
      </c>
      <c r="W927" s="8">
        <f t="shared" si="151"/>
        <v>4390.2432000000008</v>
      </c>
      <c r="X927" s="29"/>
      <c r="Y927" s="29" t="s">
        <v>41</v>
      </c>
      <c r="Z927" s="29" t="s">
        <v>41</v>
      </c>
    </row>
    <row r="928" spans="1:26" ht="48.75" customHeight="1" x14ac:dyDescent="0.3">
      <c r="A928" s="13" t="s">
        <v>4412</v>
      </c>
      <c r="B928" s="29" t="s">
        <v>1485</v>
      </c>
      <c r="C928" s="72" t="s">
        <v>3213</v>
      </c>
      <c r="D928" s="29" t="s">
        <v>3212</v>
      </c>
      <c r="E928" s="29">
        <v>801</v>
      </c>
      <c r="F928" s="29" t="s">
        <v>3214</v>
      </c>
      <c r="G928" s="29" t="s">
        <v>3210</v>
      </c>
      <c r="H928" s="29" t="s">
        <v>3215</v>
      </c>
      <c r="I928" s="29"/>
      <c r="J928" s="29" t="s">
        <v>3294</v>
      </c>
      <c r="K928" s="29" t="s">
        <v>52</v>
      </c>
      <c r="L928" s="29" t="s">
        <v>53</v>
      </c>
      <c r="M928" s="29" t="s">
        <v>3291</v>
      </c>
      <c r="N928" s="29" t="s">
        <v>37</v>
      </c>
      <c r="O928" s="29" t="s">
        <v>54</v>
      </c>
      <c r="P928" s="29" t="s">
        <v>55</v>
      </c>
      <c r="Q928" s="29" t="s">
        <v>3289</v>
      </c>
      <c r="R928" s="29" t="s">
        <v>56</v>
      </c>
      <c r="S928" s="29" t="s">
        <v>57</v>
      </c>
      <c r="T928" s="29">
        <v>60</v>
      </c>
      <c r="U928" s="29">
        <v>173.25</v>
      </c>
      <c r="V928" s="8">
        <f t="shared" si="150"/>
        <v>10395</v>
      </c>
      <c r="W928" s="8">
        <f t="shared" si="151"/>
        <v>11642.400000000001</v>
      </c>
      <c r="X928" s="29"/>
      <c r="Y928" s="29" t="s">
        <v>41</v>
      </c>
      <c r="Z928" s="29" t="s">
        <v>41</v>
      </c>
    </row>
    <row r="929" spans="1:26" ht="48.75" customHeight="1" x14ac:dyDescent="0.3">
      <c r="A929" s="13" t="s">
        <v>4412</v>
      </c>
      <c r="B929" s="29" t="s">
        <v>1485</v>
      </c>
      <c r="C929" s="72" t="s">
        <v>3217</v>
      </c>
      <c r="D929" s="29" t="s">
        <v>3216</v>
      </c>
      <c r="E929" s="29">
        <v>802</v>
      </c>
      <c r="F929" s="29" t="s">
        <v>1548</v>
      </c>
      <c r="G929" s="29" t="s">
        <v>1549</v>
      </c>
      <c r="H929" s="29" t="s">
        <v>1550</v>
      </c>
      <c r="I929" s="29"/>
      <c r="J929" s="29" t="s">
        <v>3294</v>
      </c>
      <c r="K929" s="29" t="s">
        <v>52</v>
      </c>
      <c r="L929" s="29" t="s">
        <v>53</v>
      </c>
      <c r="M929" s="29" t="s">
        <v>3291</v>
      </c>
      <c r="N929" s="29" t="s">
        <v>37</v>
      </c>
      <c r="O929" s="29" t="s">
        <v>54</v>
      </c>
      <c r="P929" s="29" t="s">
        <v>55</v>
      </c>
      <c r="Q929" s="29" t="s">
        <v>3289</v>
      </c>
      <c r="R929" s="29" t="s">
        <v>56</v>
      </c>
      <c r="S929" s="29" t="s">
        <v>57</v>
      </c>
      <c r="T929" s="29">
        <v>118</v>
      </c>
      <c r="U929" s="29">
        <v>150</v>
      </c>
      <c r="V929" s="8">
        <f t="shared" si="150"/>
        <v>17700</v>
      </c>
      <c r="W929" s="8">
        <f t="shared" si="151"/>
        <v>19824.000000000004</v>
      </c>
      <c r="X929" s="29"/>
      <c r="Y929" s="29" t="s">
        <v>41</v>
      </c>
      <c r="Z929" s="29" t="s">
        <v>41</v>
      </c>
    </row>
    <row r="930" spans="1:26" ht="48.75" customHeight="1" x14ac:dyDescent="0.3">
      <c r="A930" s="13" t="s">
        <v>4412</v>
      </c>
      <c r="B930" s="29" t="s">
        <v>1485</v>
      </c>
      <c r="C930" s="72" t="s">
        <v>3219</v>
      </c>
      <c r="D930" s="29" t="s">
        <v>3218</v>
      </c>
      <c r="E930" s="29">
        <v>803</v>
      </c>
      <c r="F930" s="29" t="s">
        <v>1548</v>
      </c>
      <c r="G930" s="29" t="s">
        <v>1549</v>
      </c>
      <c r="H930" s="29" t="s">
        <v>1550</v>
      </c>
      <c r="I930" s="29"/>
      <c r="J930" s="29" t="s">
        <v>3294</v>
      </c>
      <c r="K930" s="29" t="s">
        <v>52</v>
      </c>
      <c r="L930" s="29" t="s">
        <v>53</v>
      </c>
      <c r="M930" s="29" t="s">
        <v>3291</v>
      </c>
      <c r="N930" s="29" t="s">
        <v>37</v>
      </c>
      <c r="O930" s="29" t="s">
        <v>54</v>
      </c>
      <c r="P930" s="29" t="s">
        <v>55</v>
      </c>
      <c r="Q930" s="29" t="s">
        <v>3289</v>
      </c>
      <c r="R930" s="29" t="s">
        <v>56</v>
      </c>
      <c r="S930" s="29" t="s">
        <v>57</v>
      </c>
      <c r="T930" s="29">
        <v>118</v>
      </c>
      <c r="U930" s="29">
        <v>150</v>
      </c>
      <c r="V930" s="8">
        <f t="shared" si="150"/>
        <v>17700</v>
      </c>
      <c r="W930" s="8">
        <f t="shared" si="151"/>
        <v>19824.000000000004</v>
      </c>
      <c r="X930" s="29"/>
      <c r="Y930" s="29" t="s">
        <v>41</v>
      </c>
      <c r="Z930" s="29" t="s">
        <v>41</v>
      </c>
    </row>
    <row r="931" spans="1:26" ht="48.75" customHeight="1" x14ac:dyDescent="0.3">
      <c r="A931" s="13" t="s">
        <v>4412</v>
      </c>
      <c r="B931" s="29" t="s">
        <v>886</v>
      </c>
      <c r="C931" s="72" t="s">
        <v>3221</v>
      </c>
      <c r="D931" s="29" t="s">
        <v>3220</v>
      </c>
      <c r="E931" s="29">
        <v>804</v>
      </c>
      <c r="F931" s="29" t="s">
        <v>3222</v>
      </c>
      <c r="G931" s="29" t="s">
        <v>3223</v>
      </c>
      <c r="H931" s="29" t="s">
        <v>3224</v>
      </c>
      <c r="I931" s="29"/>
      <c r="J931" s="29" t="s">
        <v>3294</v>
      </c>
      <c r="K931" s="29" t="s">
        <v>52</v>
      </c>
      <c r="L931" s="29" t="s">
        <v>53</v>
      </c>
      <c r="M931" s="29" t="s">
        <v>3291</v>
      </c>
      <c r="N931" s="29" t="s">
        <v>37</v>
      </c>
      <c r="O931" s="29" t="s">
        <v>54</v>
      </c>
      <c r="P931" s="29" t="s">
        <v>55</v>
      </c>
      <c r="Q931" s="29" t="s">
        <v>3289</v>
      </c>
      <c r="R931" s="29" t="s">
        <v>56</v>
      </c>
      <c r="S931" s="29" t="s">
        <v>516</v>
      </c>
      <c r="T931" s="29">
        <v>0.2</v>
      </c>
      <c r="U931" s="29">
        <v>115563.43</v>
      </c>
      <c r="V931" s="8"/>
      <c r="W931" s="8"/>
      <c r="X931" s="29"/>
      <c r="Y931" s="29" t="s">
        <v>41</v>
      </c>
      <c r="Z931" s="29" t="s">
        <v>41</v>
      </c>
    </row>
    <row r="932" spans="1:26" ht="48.75" customHeight="1" x14ac:dyDescent="0.3">
      <c r="A932" s="13" t="s">
        <v>4412</v>
      </c>
      <c r="B932" s="29" t="s">
        <v>980</v>
      </c>
      <c r="C932" s="72" t="s">
        <v>3226</v>
      </c>
      <c r="D932" s="29" t="s">
        <v>3225</v>
      </c>
      <c r="E932" s="29">
        <v>805</v>
      </c>
      <c r="F932" s="29" t="s">
        <v>3227</v>
      </c>
      <c r="G932" s="29" t="s">
        <v>3228</v>
      </c>
      <c r="H932" s="29" t="s">
        <v>3229</v>
      </c>
      <c r="I932" s="29"/>
      <c r="J932" s="29" t="s">
        <v>3294</v>
      </c>
      <c r="K932" s="29" t="s">
        <v>52</v>
      </c>
      <c r="L932" s="29" t="s">
        <v>53</v>
      </c>
      <c r="M932" s="29" t="s">
        <v>3291</v>
      </c>
      <c r="N932" s="29" t="s">
        <v>37</v>
      </c>
      <c r="O932" s="29" t="s">
        <v>54</v>
      </c>
      <c r="P932" s="29" t="s">
        <v>55</v>
      </c>
      <c r="Q932" s="29" t="s">
        <v>3289</v>
      </c>
      <c r="R932" s="29" t="s">
        <v>56</v>
      </c>
      <c r="S932" s="29" t="s">
        <v>57</v>
      </c>
      <c r="T932" s="29">
        <v>10</v>
      </c>
      <c r="U932" s="29">
        <v>12026.79</v>
      </c>
      <c r="V932" s="8">
        <f t="shared" ref="V932" si="162">T932*U932</f>
        <v>120267.90000000001</v>
      </c>
      <c r="W932" s="8">
        <f t="shared" ref="W932" si="163">V932*1.12</f>
        <v>134700.04800000001</v>
      </c>
      <c r="X932" s="29"/>
      <c r="Y932" s="29" t="s">
        <v>41</v>
      </c>
      <c r="Z932" s="29" t="s">
        <v>41</v>
      </c>
    </row>
    <row r="933" spans="1:26" ht="48.75" customHeight="1" x14ac:dyDescent="0.3">
      <c r="A933" s="13" t="s">
        <v>4412</v>
      </c>
      <c r="B933" s="29" t="s">
        <v>29</v>
      </c>
      <c r="C933" s="72" t="s">
        <v>3231</v>
      </c>
      <c r="D933" s="29" t="s">
        <v>3230</v>
      </c>
      <c r="E933" s="29">
        <v>806</v>
      </c>
      <c r="F933" s="29" t="s">
        <v>3232</v>
      </c>
      <c r="G933" s="29" t="s">
        <v>3233</v>
      </c>
      <c r="H933" s="29" t="s">
        <v>3234</v>
      </c>
      <c r="I933" s="29"/>
      <c r="J933" s="29" t="s">
        <v>3294</v>
      </c>
      <c r="K933" s="29" t="s">
        <v>52</v>
      </c>
      <c r="L933" s="29" t="s">
        <v>53</v>
      </c>
      <c r="M933" s="29" t="s">
        <v>3291</v>
      </c>
      <c r="N933" s="29" t="s">
        <v>37</v>
      </c>
      <c r="O933" s="29" t="s">
        <v>54</v>
      </c>
      <c r="P933" s="29" t="s">
        <v>55</v>
      </c>
      <c r="Q933" s="29" t="s">
        <v>3289</v>
      </c>
      <c r="R933" s="29" t="s">
        <v>56</v>
      </c>
      <c r="S933" s="29" t="s">
        <v>57</v>
      </c>
      <c r="T933" s="29">
        <v>10</v>
      </c>
      <c r="U933" s="29">
        <v>2724</v>
      </c>
      <c r="V933" s="8">
        <f t="shared" ref="V933:V947" si="164">T933*U933</f>
        <v>27240</v>
      </c>
      <c r="W933" s="8">
        <f t="shared" si="151"/>
        <v>30508.800000000003</v>
      </c>
      <c r="X933" s="29"/>
      <c r="Y933" s="29" t="s">
        <v>41</v>
      </c>
      <c r="Z933" s="29" t="s">
        <v>41</v>
      </c>
    </row>
    <row r="934" spans="1:26" ht="48.75" customHeight="1" x14ac:dyDescent="0.3">
      <c r="A934" s="13" t="s">
        <v>4412</v>
      </c>
      <c r="B934" s="29" t="s">
        <v>29</v>
      </c>
      <c r="C934" s="72" t="s">
        <v>3236</v>
      </c>
      <c r="D934" s="29" t="s">
        <v>3235</v>
      </c>
      <c r="E934" s="29">
        <v>807</v>
      </c>
      <c r="F934" s="29" t="s">
        <v>2898</v>
      </c>
      <c r="G934" s="29" t="s">
        <v>2899</v>
      </c>
      <c r="H934" s="29" t="s">
        <v>2900</v>
      </c>
      <c r="I934" s="29"/>
      <c r="J934" s="29" t="s">
        <v>3294</v>
      </c>
      <c r="K934" s="29" t="s">
        <v>52</v>
      </c>
      <c r="L934" s="29" t="s">
        <v>53</v>
      </c>
      <c r="M934" s="29" t="s">
        <v>3291</v>
      </c>
      <c r="N934" s="29" t="s">
        <v>37</v>
      </c>
      <c r="O934" s="29" t="s">
        <v>54</v>
      </c>
      <c r="P934" s="29" t="s">
        <v>55</v>
      </c>
      <c r="Q934" s="29" t="s">
        <v>3289</v>
      </c>
      <c r="R934" s="29" t="s">
        <v>56</v>
      </c>
      <c r="S934" s="29" t="s">
        <v>57</v>
      </c>
      <c r="T934" s="29">
        <v>5</v>
      </c>
      <c r="U934" s="29">
        <v>20907.14</v>
      </c>
      <c r="V934" s="8">
        <f t="shared" si="164"/>
        <v>104535.7</v>
      </c>
      <c r="W934" s="8">
        <f t="shared" ref="W934:W947" si="165">V934*1.12</f>
        <v>117079.98400000001</v>
      </c>
      <c r="X934" s="29"/>
      <c r="Y934" s="29" t="s">
        <v>41</v>
      </c>
      <c r="Z934" s="29" t="s">
        <v>41</v>
      </c>
    </row>
    <row r="935" spans="1:26" ht="48.75" customHeight="1" x14ac:dyDescent="0.3">
      <c r="A935" s="13" t="s">
        <v>4412</v>
      </c>
      <c r="B935" s="29" t="s">
        <v>29</v>
      </c>
      <c r="C935" s="72" t="s">
        <v>3238</v>
      </c>
      <c r="D935" s="29" t="s">
        <v>3237</v>
      </c>
      <c r="E935" s="29">
        <v>808</v>
      </c>
      <c r="F935" s="29" t="s">
        <v>2898</v>
      </c>
      <c r="G935" s="29" t="s">
        <v>2899</v>
      </c>
      <c r="H935" s="29" t="s">
        <v>2900</v>
      </c>
      <c r="I935" s="29"/>
      <c r="J935" s="29" t="s">
        <v>3294</v>
      </c>
      <c r="K935" s="29" t="s">
        <v>52</v>
      </c>
      <c r="L935" s="29" t="s">
        <v>53</v>
      </c>
      <c r="M935" s="29" t="s">
        <v>3291</v>
      </c>
      <c r="N935" s="29" t="s">
        <v>37</v>
      </c>
      <c r="O935" s="29" t="s">
        <v>54</v>
      </c>
      <c r="P935" s="29" t="s">
        <v>55</v>
      </c>
      <c r="Q935" s="29" t="s">
        <v>3289</v>
      </c>
      <c r="R935" s="29" t="s">
        <v>56</v>
      </c>
      <c r="S935" s="29" t="s">
        <v>57</v>
      </c>
      <c r="T935" s="29">
        <v>5</v>
      </c>
      <c r="U935" s="29">
        <v>12735.71</v>
      </c>
      <c r="V935" s="8">
        <f t="shared" si="164"/>
        <v>63678.549999999996</v>
      </c>
      <c r="W935" s="8">
        <f t="shared" si="165"/>
        <v>71319.975999999995</v>
      </c>
      <c r="X935" s="29"/>
      <c r="Y935" s="29" t="s">
        <v>41</v>
      </c>
      <c r="Z935" s="29" t="s">
        <v>41</v>
      </c>
    </row>
    <row r="936" spans="1:26" ht="48.75" customHeight="1" x14ac:dyDescent="0.3">
      <c r="A936" s="13" t="s">
        <v>4412</v>
      </c>
      <c r="B936" s="29" t="s">
        <v>980</v>
      </c>
      <c r="C936" s="72" t="s">
        <v>3240</v>
      </c>
      <c r="D936" s="29" t="s">
        <v>3239</v>
      </c>
      <c r="E936" s="29">
        <v>809</v>
      </c>
      <c r="F936" s="29" t="s">
        <v>417</v>
      </c>
      <c r="G936" s="29" t="s">
        <v>418</v>
      </c>
      <c r="H936" s="29" t="s">
        <v>419</v>
      </c>
      <c r="I936" s="29"/>
      <c r="J936" s="29" t="s">
        <v>3294</v>
      </c>
      <c r="K936" s="29" t="s">
        <v>52</v>
      </c>
      <c r="L936" s="29" t="s">
        <v>53</v>
      </c>
      <c r="M936" s="29" t="s">
        <v>3291</v>
      </c>
      <c r="N936" s="29" t="s">
        <v>37</v>
      </c>
      <c r="O936" s="29" t="s">
        <v>54</v>
      </c>
      <c r="P936" s="29" t="s">
        <v>55</v>
      </c>
      <c r="Q936" s="29" t="s">
        <v>3289</v>
      </c>
      <c r="R936" s="29" t="s">
        <v>56</v>
      </c>
      <c r="S936" s="29" t="s">
        <v>409</v>
      </c>
      <c r="T936" s="29">
        <v>1</v>
      </c>
      <c r="U936" s="29">
        <v>15750</v>
      </c>
      <c r="V936" s="8">
        <f t="shared" si="164"/>
        <v>15750</v>
      </c>
      <c r="W936" s="8">
        <f t="shared" si="165"/>
        <v>17640</v>
      </c>
      <c r="X936" s="29"/>
      <c r="Y936" s="29" t="s">
        <v>41</v>
      </c>
      <c r="Z936" s="29" t="s">
        <v>41</v>
      </c>
    </row>
    <row r="937" spans="1:26" ht="48.75" customHeight="1" x14ac:dyDescent="0.3">
      <c r="A937" s="13" t="s">
        <v>4412</v>
      </c>
      <c r="B937" s="29" t="s">
        <v>29</v>
      </c>
      <c r="C937" s="72" t="s">
        <v>3242</v>
      </c>
      <c r="D937" s="29" t="s">
        <v>3241</v>
      </c>
      <c r="E937" s="29">
        <v>810</v>
      </c>
      <c r="F937" s="29" t="s">
        <v>3243</v>
      </c>
      <c r="G937" s="29" t="s">
        <v>3244</v>
      </c>
      <c r="H937" s="29" t="s">
        <v>1531</v>
      </c>
      <c r="I937" s="29"/>
      <c r="J937" s="29" t="s">
        <v>3294</v>
      </c>
      <c r="K937" s="29" t="s">
        <v>52</v>
      </c>
      <c r="L937" s="29" t="s">
        <v>53</v>
      </c>
      <c r="M937" s="29" t="s">
        <v>3291</v>
      </c>
      <c r="N937" s="29" t="s">
        <v>37</v>
      </c>
      <c r="O937" s="29" t="s">
        <v>54</v>
      </c>
      <c r="P937" s="29" t="s">
        <v>55</v>
      </c>
      <c r="Q937" s="29" t="s">
        <v>3289</v>
      </c>
      <c r="R937" s="29" t="s">
        <v>56</v>
      </c>
      <c r="S937" s="29" t="s">
        <v>292</v>
      </c>
      <c r="T937" s="29">
        <v>10</v>
      </c>
      <c r="U937" s="29">
        <v>561.61</v>
      </c>
      <c r="V937" s="8">
        <f t="shared" si="164"/>
        <v>5616.1</v>
      </c>
      <c r="W937" s="8">
        <f t="shared" si="165"/>
        <v>6290.0320000000011</v>
      </c>
      <c r="X937" s="29"/>
      <c r="Y937" s="29" t="s">
        <v>41</v>
      </c>
      <c r="Z937" s="29" t="s">
        <v>41</v>
      </c>
    </row>
    <row r="938" spans="1:26" ht="48.75" customHeight="1" x14ac:dyDescent="0.3">
      <c r="A938" s="13" t="s">
        <v>4412</v>
      </c>
      <c r="B938" s="29" t="s">
        <v>29</v>
      </c>
      <c r="C938" s="72" t="s">
        <v>3246</v>
      </c>
      <c r="D938" s="29" t="s">
        <v>3245</v>
      </c>
      <c r="E938" s="29">
        <v>811</v>
      </c>
      <c r="F938" s="29" t="s">
        <v>3243</v>
      </c>
      <c r="G938" s="29" t="s">
        <v>3244</v>
      </c>
      <c r="H938" s="29" t="s">
        <v>1531</v>
      </c>
      <c r="I938" s="29"/>
      <c r="J938" s="29" t="s">
        <v>3294</v>
      </c>
      <c r="K938" s="29" t="s">
        <v>52</v>
      </c>
      <c r="L938" s="29" t="s">
        <v>53</v>
      </c>
      <c r="M938" s="29" t="s">
        <v>3291</v>
      </c>
      <c r="N938" s="29" t="s">
        <v>37</v>
      </c>
      <c r="O938" s="29" t="s">
        <v>54</v>
      </c>
      <c r="P938" s="29" t="s">
        <v>55</v>
      </c>
      <c r="Q938" s="29" t="s">
        <v>3289</v>
      </c>
      <c r="R938" s="29" t="s">
        <v>56</v>
      </c>
      <c r="S938" s="29" t="s">
        <v>292</v>
      </c>
      <c r="T938" s="29">
        <v>10</v>
      </c>
      <c r="U938" s="29">
        <v>497.32</v>
      </c>
      <c r="V938" s="8">
        <f t="shared" si="164"/>
        <v>4973.2</v>
      </c>
      <c r="W938" s="8">
        <f t="shared" si="165"/>
        <v>5569.9840000000004</v>
      </c>
      <c r="X938" s="29"/>
      <c r="Y938" s="29" t="s">
        <v>41</v>
      </c>
      <c r="Z938" s="29" t="s">
        <v>41</v>
      </c>
    </row>
    <row r="939" spans="1:26" ht="48.75" customHeight="1" x14ac:dyDescent="0.3">
      <c r="A939" s="13" t="s">
        <v>4412</v>
      </c>
      <c r="B939" s="29" t="s">
        <v>1485</v>
      </c>
      <c r="C939" s="72" t="s">
        <v>3248</v>
      </c>
      <c r="D939" s="29" t="s">
        <v>3247</v>
      </c>
      <c r="E939" s="29">
        <v>812</v>
      </c>
      <c r="F939" s="29" t="s">
        <v>3249</v>
      </c>
      <c r="G939" s="29" t="s">
        <v>3250</v>
      </c>
      <c r="H939" s="29" t="s">
        <v>3251</v>
      </c>
      <c r="I939" s="29"/>
      <c r="J939" s="29" t="s">
        <v>3294</v>
      </c>
      <c r="K939" s="29" t="s">
        <v>52</v>
      </c>
      <c r="L939" s="29" t="s">
        <v>53</v>
      </c>
      <c r="M939" s="29" t="s">
        <v>3291</v>
      </c>
      <c r="N939" s="29" t="s">
        <v>37</v>
      </c>
      <c r="O939" s="29" t="s">
        <v>54</v>
      </c>
      <c r="P939" s="29" t="s">
        <v>55</v>
      </c>
      <c r="Q939" s="29" t="s">
        <v>3289</v>
      </c>
      <c r="R939" s="29" t="s">
        <v>56</v>
      </c>
      <c r="S939" s="29" t="s">
        <v>57</v>
      </c>
      <c r="T939" s="29">
        <v>50</v>
      </c>
      <c r="U939" s="29">
        <v>5466.67</v>
      </c>
      <c r="V939" s="8">
        <f t="shared" si="164"/>
        <v>273333.5</v>
      </c>
      <c r="W939" s="8">
        <f t="shared" si="165"/>
        <v>306133.52</v>
      </c>
      <c r="X939" s="29"/>
      <c r="Y939" s="29" t="s">
        <v>41</v>
      </c>
      <c r="Z939" s="29" t="s">
        <v>41</v>
      </c>
    </row>
    <row r="940" spans="1:26" ht="48.75" customHeight="1" x14ac:dyDescent="0.3">
      <c r="A940" s="13" t="s">
        <v>4412</v>
      </c>
      <c r="B940" s="29" t="s">
        <v>1485</v>
      </c>
      <c r="C940" s="72" t="s">
        <v>3253</v>
      </c>
      <c r="D940" s="29" t="s">
        <v>3252</v>
      </c>
      <c r="E940" s="29">
        <v>813</v>
      </c>
      <c r="F940" s="29" t="s">
        <v>3254</v>
      </c>
      <c r="G940" s="29" t="s">
        <v>195</v>
      </c>
      <c r="H940" s="29" t="s">
        <v>3255</v>
      </c>
      <c r="I940" s="29"/>
      <c r="J940" s="29" t="s">
        <v>3294</v>
      </c>
      <c r="K940" s="29" t="s">
        <v>52</v>
      </c>
      <c r="L940" s="29" t="s">
        <v>53</v>
      </c>
      <c r="M940" s="29" t="s">
        <v>3291</v>
      </c>
      <c r="N940" s="29" t="s">
        <v>37</v>
      </c>
      <c r="O940" s="29" t="s">
        <v>54</v>
      </c>
      <c r="P940" s="29" t="s">
        <v>55</v>
      </c>
      <c r="Q940" s="29" t="s">
        <v>3289</v>
      </c>
      <c r="R940" s="29" t="s">
        <v>56</v>
      </c>
      <c r="S940" s="29" t="s">
        <v>292</v>
      </c>
      <c r="T940" s="29">
        <v>100</v>
      </c>
      <c r="U940" s="29">
        <v>2565</v>
      </c>
      <c r="V940" s="8">
        <f t="shared" si="164"/>
        <v>256500</v>
      </c>
      <c r="W940" s="8">
        <f t="shared" si="165"/>
        <v>287280</v>
      </c>
      <c r="X940" s="29"/>
      <c r="Y940" s="29" t="s">
        <v>41</v>
      </c>
      <c r="Z940" s="29" t="s">
        <v>41</v>
      </c>
    </row>
    <row r="941" spans="1:26" ht="48.75" customHeight="1" x14ac:dyDescent="0.3">
      <c r="A941" s="13" t="s">
        <v>4412</v>
      </c>
      <c r="B941" s="29" t="s">
        <v>336</v>
      </c>
      <c r="C941" s="72" t="s">
        <v>3257</v>
      </c>
      <c r="D941" s="29" t="s">
        <v>3256</v>
      </c>
      <c r="E941" s="29">
        <v>814</v>
      </c>
      <c r="F941" s="29" t="s">
        <v>3258</v>
      </c>
      <c r="G941" s="29" t="s">
        <v>1600</v>
      </c>
      <c r="H941" s="29" t="s">
        <v>3259</v>
      </c>
      <c r="I941" s="29"/>
      <c r="J941" s="29" t="s">
        <v>3294</v>
      </c>
      <c r="K941" s="29" t="s">
        <v>52</v>
      </c>
      <c r="L941" s="29" t="s">
        <v>53</v>
      </c>
      <c r="M941" s="29" t="s">
        <v>3291</v>
      </c>
      <c r="N941" s="29" t="s">
        <v>37</v>
      </c>
      <c r="O941" s="29" t="s">
        <v>54</v>
      </c>
      <c r="P941" s="29" t="s">
        <v>55</v>
      </c>
      <c r="Q941" s="29" t="s">
        <v>3289</v>
      </c>
      <c r="R941" s="29" t="s">
        <v>56</v>
      </c>
      <c r="S941" s="29" t="s">
        <v>57</v>
      </c>
      <c r="T941" s="29">
        <v>2</v>
      </c>
      <c r="U941" s="29">
        <v>11223.21</v>
      </c>
      <c r="V941" s="8">
        <v>0</v>
      </c>
      <c r="W941" s="8">
        <f t="shared" si="165"/>
        <v>0</v>
      </c>
      <c r="X941" s="29"/>
      <c r="Y941" s="29" t="s">
        <v>41</v>
      </c>
      <c r="Z941" s="29" t="s">
        <v>41</v>
      </c>
    </row>
    <row r="942" spans="1:26" ht="48.75" customHeight="1" x14ac:dyDescent="0.3">
      <c r="A942" s="13" t="s">
        <v>4412</v>
      </c>
      <c r="B942" s="29" t="s">
        <v>336</v>
      </c>
      <c r="C942" s="72" t="s">
        <v>3261</v>
      </c>
      <c r="D942" s="29" t="s">
        <v>3260</v>
      </c>
      <c r="E942" s="29">
        <v>815</v>
      </c>
      <c r="F942" s="29" t="s">
        <v>3258</v>
      </c>
      <c r="G942" s="29" t="s">
        <v>1600</v>
      </c>
      <c r="H942" s="29" t="s">
        <v>3259</v>
      </c>
      <c r="I942" s="29"/>
      <c r="J942" s="29" t="s">
        <v>3294</v>
      </c>
      <c r="K942" s="29" t="s">
        <v>52</v>
      </c>
      <c r="L942" s="29" t="s">
        <v>53</v>
      </c>
      <c r="M942" s="29" t="s">
        <v>3291</v>
      </c>
      <c r="N942" s="29" t="s">
        <v>37</v>
      </c>
      <c r="O942" s="29" t="s">
        <v>54</v>
      </c>
      <c r="P942" s="29" t="s">
        <v>55</v>
      </c>
      <c r="Q942" s="29" t="s">
        <v>3289</v>
      </c>
      <c r="R942" s="29" t="s">
        <v>56</v>
      </c>
      <c r="S942" s="29" t="s">
        <v>57</v>
      </c>
      <c r="T942" s="29">
        <v>2</v>
      </c>
      <c r="U942" s="29">
        <v>11223.21</v>
      </c>
      <c r="V942" s="8">
        <v>0</v>
      </c>
      <c r="W942" s="8">
        <f t="shared" si="165"/>
        <v>0</v>
      </c>
      <c r="X942" s="29"/>
      <c r="Y942" s="29" t="s">
        <v>41</v>
      </c>
      <c r="Z942" s="29" t="s">
        <v>41</v>
      </c>
    </row>
    <row r="943" spans="1:26" ht="48.75" customHeight="1" x14ac:dyDescent="0.3">
      <c r="A943" s="13" t="s">
        <v>4412</v>
      </c>
      <c r="B943" s="29" t="s">
        <v>336</v>
      </c>
      <c r="C943" s="72" t="s">
        <v>3263</v>
      </c>
      <c r="D943" s="29" t="s">
        <v>3262</v>
      </c>
      <c r="E943" s="29">
        <v>816</v>
      </c>
      <c r="F943" s="29" t="s">
        <v>3264</v>
      </c>
      <c r="G943" s="29" t="s">
        <v>1647</v>
      </c>
      <c r="H943" s="29" t="s">
        <v>3265</v>
      </c>
      <c r="I943" s="29"/>
      <c r="J943" s="29" t="s">
        <v>3294</v>
      </c>
      <c r="K943" s="29" t="s">
        <v>52</v>
      </c>
      <c r="L943" s="29" t="s">
        <v>53</v>
      </c>
      <c r="M943" s="29" t="s">
        <v>3291</v>
      </c>
      <c r="N943" s="29" t="s">
        <v>37</v>
      </c>
      <c r="O943" s="29" t="s">
        <v>54</v>
      </c>
      <c r="P943" s="29" t="s">
        <v>55</v>
      </c>
      <c r="Q943" s="29" t="s">
        <v>3289</v>
      </c>
      <c r="R943" s="29" t="s">
        <v>56</v>
      </c>
      <c r="S943" s="29" t="s">
        <v>57</v>
      </c>
      <c r="T943" s="29">
        <v>2</v>
      </c>
      <c r="U943" s="29">
        <v>38464.29</v>
      </c>
      <c r="V943" s="8">
        <v>0</v>
      </c>
      <c r="W943" s="8">
        <f t="shared" ref="W943" si="166">V943*1.12</f>
        <v>0</v>
      </c>
      <c r="X943" s="29"/>
      <c r="Y943" s="29" t="s">
        <v>41</v>
      </c>
      <c r="Z943" s="29" t="s">
        <v>41</v>
      </c>
    </row>
    <row r="944" spans="1:26" ht="48.75" customHeight="1" x14ac:dyDescent="0.3">
      <c r="A944" s="13" t="s">
        <v>4412</v>
      </c>
      <c r="B944" s="29" t="s">
        <v>336</v>
      </c>
      <c r="C944" s="72" t="s">
        <v>3263</v>
      </c>
      <c r="D944" s="29" t="s">
        <v>3262</v>
      </c>
      <c r="E944" s="29" t="s">
        <v>4519</v>
      </c>
      <c r="F944" s="29" t="s">
        <v>3264</v>
      </c>
      <c r="G944" s="29" t="s">
        <v>1647</v>
      </c>
      <c r="H944" s="29" t="s">
        <v>3265</v>
      </c>
      <c r="I944" s="29"/>
      <c r="J944" s="29" t="s">
        <v>3294</v>
      </c>
      <c r="K944" s="29" t="s">
        <v>52</v>
      </c>
      <c r="L944" s="29" t="s">
        <v>53</v>
      </c>
      <c r="M944" s="29" t="s">
        <v>4422</v>
      </c>
      <c r="N944" s="29" t="s">
        <v>4402</v>
      </c>
      <c r="O944" s="29" t="s">
        <v>54</v>
      </c>
      <c r="P944" s="29" t="s">
        <v>55</v>
      </c>
      <c r="Q944" s="29" t="s">
        <v>4520</v>
      </c>
      <c r="R944" s="29" t="s">
        <v>56</v>
      </c>
      <c r="S944" s="29" t="s">
        <v>57</v>
      </c>
      <c r="T944" s="29">
        <v>2</v>
      </c>
      <c r="U944" s="29">
        <v>59213.120000000003</v>
      </c>
      <c r="V944" s="8"/>
      <c r="W944" s="8">
        <f t="shared" ref="W944" si="167">V944*1.12</f>
        <v>0</v>
      </c>
      <c r="X944" s="29"/>
      <c r="Y944" s="29" t="s">
        <v>41</v>
      </c>
      <c r="Z944" s="29" t="s">
        <v>41</v>
      </c>
    </row>
    <row r="945" spans="1:26" ht="48.75" customHeight="1" x14ac:dyDescent="0.3">
      <c r="A945" s="13" t="s">
        <v>4412</v>
      </c>
      <c r="B945" s="29" t="s">
        <v>980</v>
      </c>
      <c r="C945" s="72" t="s">
        <v>3267</v>
      </c>
      <c r="D945" s="29" t="s">
        <v>3266</v>
      </c>
      <c r="E945" s="29">
        <v>817</v>
      </c>
      <c r="F945" s="29" t="s">
        <v>3227</v>
      </c>
      <c r="G945" s="29" t="s">
        <v>3228</v>
      </c>
      <c r="H945" s="29" t="s">
        <v>3229</v>
      </c>
      <c r="I945" s="29"/>
      <c r="J945" s="29" t="s">
        <v>3294</v>
      </c>
      <c r="K945" s="29" t="s">
        <v>52</v>
      </c>
      <c r="L945" s="29" t="s">
        <v>53</v>
      </c>
      <c r="M945" s="29" t="s">
        <v>3291</v>
      </c>
      <c r="N945" s="29" t="s">
        <v>37</v>
      </c>
      <c r="O945" s="29" t="s">
        <v>54</v>
      </c>
      <c r="P945" s="29" t="s">
        <v>55</v>
      </c>
      <c r="Q945" s="29" t="s">
        <v>3289</v>
      </c>
      <c r="R945" s="29" t="s">
        <v>56</v>
      </c>
      <c r="S945" s="29" t="s">
        <v>57</v>
      </c>
      <c r="T945" s="29">
        <v>10</v>
      </c>
      <c r="U945" s="29">
        <v>10476.790000000001</v>
      </c>
      <c r="V945" s="8">
        <f t="shared" si="164"/>
        <v>104767.90000000001</v>
      </c>
      <c r="W945" s="8">
        <f t="shared" si="165"/>
        <v>117340.04800000002</v>
      </c>
      <c r="X945" s="29"/>
      <c r="Y945" s="29" t="s">
        <v>41</v>
      </c>
      <c r="Z945" s="29" t="s">
        <v>41</v>
      </c>
    </row>
    <row r="946" spans="1:26" ht="48.75" customHeight="1" x14ac:dyDescent="0.3">
      <c r="A946" s="13" t="s">
        <v>4412</v>
      </c>
      <c r="B946" s="29" t="s">
        <v>734</v>
      </c>
      <c r="C946" s="72" t="s">
        <v>3269</v>
      </c>
      <c r="D946" s="29" t="s">
        <v>3268</v>
      </c>
      <c r="E946" s="29">
        <v>818</v>
      </c>
      <c r="F946" s="29" t="s">
        <v>1131</v>
      </c>
      <c r="G946" s="29" t="s">
        <v>1132</v>
      </c>
      <c r="H946" s="29" t="s">
        <v>1133</v>
      </c>
      <c r="I946" s="29"/>
      <c r="J946" s="29" t="s">
        <v>3294</v>
      </c>
      <c r="K946" s="29" t="s">
        <v>52</v>
      </c>
      <c r="L946" s="29" t="s">
        <v>53</v>
      </c>
      <c r="M946" s="29" t="s">
        <v>3291</v>
      </c>
      <c r="N946" s="29" t="s">
        <v>37</v>
      </c>
      <c r="O946" s="29" t="s">
        <v>54</v>
      </c>
      <c r="P946" s="29" t="s">
        <v>55</v>
      </c>
      <c r="Q946" s="29" t="s">
        <v>3289</v>
      </c>
      <c r="R946" s="29" t="s">
        <v>56</v>
      </c>
      <c r="S946" s="29" t="s">
        <v>320</v>
      </c>
      <c r="T946" s="29">
        <v>12</v>
      </c>
      <c r="U946" s="29">
        <v>3603.6</v>
      </c>
      <c r="V946" s="8">
        <f t="shared" si="164"/>
        <v>43243.199999999997</v>
      </c>
      <c r="W946" s="8">
        <f t="shared" si="165"/>
        <v>48432.383999999998</v>
      </c>
      <c r="X946" s="29"/>
      <c r="Y946" s="29" t="s">
        <v>41</v>
      </c>
      <c r="Z946" s="29" t="s">
        <v>41</v>
      </c>
    </row>
    <row r="947" spans="1:26" ht="46.95" customHeight="1" x14ac:dyDescent="0.3">
      <c r="A947" s="13" t="s">
        <v>4412</v>
      </c>
      <c r="B947" s="29" t="s">
        <v>342</v>
      </c>
      <c r="C947" s="72" t="s">
        <v>4208</v>
      </c>
      <c r="D947" s="29" t="s">
        <v>4209</v>
      </c>
      <c r="E947" s="29">
        <v>819</v>
      </c>
      <c r="F947" s="29" t="s">
        <v>4198</v>
      </c>
      <c r="G947" s="29" t="s">
        <v>4199</v>
      </c>
      <c r="H947" s="29" t="s">
        <v>4200</v>
      </c>
      <c r="I947" s="29"/>
      <c r="J947" s="29" t="s">
        <v>3294</v>
      </c>
      <c r="K947" s="29" t="s">
        <v>52</v>
      </c>
      <c r="L947" s="29" t="s">
        <v>53</v>
      </c>
      <c r="M947" s="29" t="s">
        <v>3291</v>
      </c>
      <c r="N947" s="29" t="s">
        <v>37</v>
      </c>
      <c r="O947" s="29" t="s">
        <v>54</v>
      </c>
      <c r="P947" s="29" t="s">
        <v>55</v>
      </c>
      <c r="Q947" s="29" t="s">
        <v>3289</v>
      </c>
      <c r="R947" s="29" t="s">
        <v>56</v>
      </c>
      <c r="S947" s="29" t="s">
        <v>57</v>
      </c>
      <c r="T947" s="29">
        <v>5</v>
      </c>
      <c r="U947" s="29">
        <v>55497.5</v>
      </c>
      <c r="V947" s="8">
        <f t="shared" si="164"/>
        <v>277487.5</v>
      </c>
      <c r="W947" s="8">
        <f t="shared" si="165"/>
        <v>310786.00000000006</v>
      </c>
      <c r="X947" s="13"/>
      <c r="Y947" s="29" t="s">
        <v>41</v>
      </c>
      <c r="Z947" s="29" t="s">
        <v>41</v>
      </c>
    </row>
    <row r="948" spans="1:26" ht="46.95" customHeight="1" x14ac:dyDescent="0.3">
      <c r="A948" s="13" t="s">
        <v>4412</v>
      </c>
      <c r="B948" s="29" t="s">
        <v>353</v>
      </c>
      <c r="C948" s="72" t="s">
        <v>4281</v>
      </c>
      <c r="D948" s="29" t="s">
        <v>4282</v>
      </c>
      <c r="E948" s="29">
        <v>820</v>
      </c>
      <c r="F948" s="29" t="s">
        <v>4264</v>
      </c>
      <c r="G948" s="29" t="s">
        <v>1964</v>
      </c>
      <c r="H948" s="29" t="s">
        <v>4265</v>
      </c>
      <c r="I948" s="29"/>
      <c r="J948" s="29" t="s">
        <v>3294</v>
      </c>
      <c r="K948" s="29" t="s">
        <v>52</v>
      </c>
      <c r="L948" s="29" t="s">
        <v>53</v>
      </c>
      <c r="M948" s="29" t="s">
        <v>4220</v>
      </c>
      <c r="N948" s="29" t="s">
        <v>37</v>
      </c>
      <c r="O948" s="29" t="s">
        <v>54</v>
      </c>
      <c r="P948" s="29" t="s">
        <v>55</v>
      </c>
      <c r="Q948" s="29" t="s">
        <v>3289</v>
      </c>
      <c r="R948" s="29" t="s">
        <v>56</v>
      </c>
      <c r="S948" s="29" t="s">
        <v>57</v>
      </c>
      <c r="T948" s="29">
        <v>4</v>
      </c>
      <c r="U948" s="29">
        <v>9010</v>
      </c>
      <c r="V948" s="8">
        <v>0</v>
      </c>
      <c r="W948" s="8">
        <f t="shared" ref="W948:W968" si="168">V948*1.12</f>
        <v>0</v>
      </c>
      <c r="X948" s="13"/>
      <c r="Y948" s="29" t="s">
        <v>41</v>
      </c>
      <c r="Z948" s="29" t="s">
        <v>41</v>
      </c>
    </row>
    <row r="949" spans="1:26" ht="46.95" customHeight="1" x14ac:dyDescent="0.3">
      <c r="A949" s="13" t="s">
        <v>4412</v>
      </c>
      <c r="B949" s="29" t="s">
        <v>353</v>
      </c>
      <c r="C949" s="72" t="s">
        <v>4281</v>
      </c>
      <c r="D949" s="29" t="s">
        <v>4282</v>
      </c>
      <c r="E949" s="29" t="s">
        <v>4429</v>
      </c>
      <c r="F949" s="29" t="s">
        <v>4264</v>
      </c>
      <c r="G949" s="29" t="s">
        <v>1964</v>
      </c>
      <c r="H949" s="29" t="s">
        <v>4265</v>
      </c>
      <c r="I949" s="29"/>
      <c r="J949" s="29" t="s">
        <v>3294</v>
      </c>
      <c r="K949" s="29" t="s">
        <v>52</v>
      </c>
      <c r="L949" s="29" t="s">
        <v>53</v>
      </c>
      <c r="M949" s="29" t="s">
        <v>4422</v>
      </c>
      <c r="N949" s="29" t="s">
        <v>4402</v>
      </c>
      <c r="O949" s="29" t="s">
        <v>54</v>
      </c>
      <c r="P949" s="29" t="s">
        <v>55</v>
      </c>
      <c r="Q949" s="29" t="s">
        <v>3289</v>
      </c>
      <c r="R949" s="29" t="s">
        <v>56</v>
      </c>
      <c r="S949" s="29" t="s">
        <v>57</v>
      </c>
      <c r="T949" s="29">
        <v>4</v>
      </c>
      <c r="U949" s="29">
        <v>17705.36</v>
      </c>
      <c r="V949" s="8">
        <v>0</v>
      </c>
      <c r="W949" s="8">
        <f t="shared" ref="W949" si="169">V949*1.12</f>
        <v>0</v>
      </c>
      <c r="X949" s="13"/>
      <c r="Y949" s="29" t="s">
        <v>41</v>
      </c>
      <c r="Z949" s="29" t="s">
        <v>41</v>
      </c>
    </row>
    <row r="950" spans="1:26" ht="46.95" customHeight="1" x14ac:dyDescent="0.3">
      <c r="A950" s="13" t="s">
        <v>4412</v>
      </c>
      <c r="B950" s="29" t="s">
        <v>353</v>
      </c>
      <c r="C950" s="72" t="s">
        <v>4281</v>
      </c>
      <c r="D950" s="29" t="s">
        <v>4282</v>
      </c>
      <c r="E950" s="29" t="s">
        <v>4528</v>
      </c>
      <c r="F950" s="29" t="s">
        <v>4264</v>
      </c>
      <c r="G950" s="29" t="s">
        <v>1964</v>
      </c>
      <c r="H950" s="29" t="s">
        <v>4265</v>
      </c>
      <c r="I950" s="29"/>
      <c r="J950" s="29" t="s">
        <v>3294</v>
      </c>
      <c r="K950" s="29" t="s">
        <v>52</v>
      </c>
      <c r="L950" s="29" t="s">
        <v>53</v>
      </c>
      <c r="M950" s="29" t="s">
        <v>4422</v>
      </c>
      <c r="N950" s="29" t="s">
        <v>4402</v>
      </c>
      <c r="O950" s="29" t="s">
        <v>54</v>
      </c>
      <c r="P950" s="29" t="s">
        <v>55</v>
      </c>
      <c r="Q950" s="29" t="s">
        <v>3289</v>
      </c>
      <c r="R950" s="29" t="s">
        <v>56</v>
      </c>
      <c r="S950" s="29" t="s">
        <v>57</v>
      </c>
      <c r="T950" s="29">
        <v>4</v>
      </c>
      <c r="U950" s="29">
        <v>17530.36</v>
      </c>
      <c r="V950" s="8">
        <f t="shared" ref="V950" si="170">T950*U950</f>
        <v>70121.440000000002</v>
      </c>
      <c r="W950" s="8">
        <f t="shared" ref="W950" si="171">V950*1.12</f>
        <v>78536.012800000011</v>
      </c>
      <c r="X950" s="13"/>
      <c r="Y950" s="29" t="s">
        <v>41</v>
      </c>
      <c r="Z950" s="29" t="s">
        <v>41</v>
      </c>
    </row>
    <row r="951" spans="1:26" ht="46.95" customHeight="1" x14ac:dyDescent="0.3">
      <c r="A951" s="13" t="s">
        <v>4412</v>
      </c>
      <c r="B951" s="29" t="s">
        <v>500</v>
      </c>
      <c r="C951" s="72" t="s">
        <v>4210</v>
      </c>
      <c r="D951" s="29" t="s">
        <v>4211</v>
      </c>
      <c r="E951" s="29">
        <v>821</v>
      </c>
      <c r="F951" s="29" t="s">
        <v>4201</v>
      </c>
      <c r="G951" s="29" t="s">
        <v>4202</v>
      </c>
      <c r="H951" s="29" t="s">
        <v>4203</v>
      </c>
      <c r="I951" s="29"/>
      <c r="J951" s="29" t="s">
        <v>3294</v>
      </c>
      <c r="K951" s="29" t="s">
        <v>52</v>
      </c>
      <c r="L951" s="29" t="s">
        <v>53</v>
      </c>
      <c r="M951" s="29" t="s">
        <v>4220</v>
      </c>
      <c r="N951" s="29" t="s">
        <v>37</v>
      </c>
      <c r="O951" s="29" t="s">
        <v>54</v>
      </c>
      <c r="P951" s="29" t="s">
        <v>55</v>
      </c>
      <c r="Q951" s="29" t="s">
        <v>3289</v>
      </c>
      <c r="R951" s="29" t="s">
        <v>56</v>
      </c>
      <c r="S951" s="29" t="s">
        <v>516</v>
      </c>
      <c r="T951" s="29">
        <v>115.5</v>
      </c>
      <c r="U951" s="29">
        <v>1089.73</v>
      </c>
      <c r="V951" s="8">
        <f t="shared" ref="V951:V966" si="172">T951*U951</f>
        <v>125863.815</v>
      </c>
      <c r="W951" s="8">
        <f t="shared" si="168"/>
        <v>140967.47280000002</v>
      </c>
      <c r="X951" s="13"/>
      <c r="Y951" s="29" t="s">
        <v>41</v>
      </c>
      <c r="Z951" s="29" t="s">
        <v>41</v>
      </c>
    </row>
    <row r="952" spans="1:26" ht="46.95" customHeight="1" x14ac:dyDescent="0.3">
      <c r="A952" s="13" t="s">
        <v>4412</v>
      </c>
      <c r="B952" s="29" t="s">
        <v>500</v>
      </c>
      <c r="C952" s="72" t="s">
        <v>4212</v>
      </c>
      <c r="D952" s="29" t="s">
        <v>4213</v>
      </c>
      <c r="E952" s="29">
        <v>822</v>
      </c>
      <c r="F952" s="29" t="s">
        <v>4204</v>
      </c>
      <c r="G952" s="29" t="s">
        <v>4202</v>
      </c>
      <c r="H952" s="29" t="s">
        <v>4205</v>
      </c>
      <c r="I952" s="29"/>
      <c r="J952" s="29" t="s">
        <v>3294</v>
      </c>
      <c r="K952" s="29" t="s">
        <v>52</v>
      </c>
      <c r="L952" s="29" t="s">
        <v>53</v>
      </c>
      <c r="M952" s="29" t="s">
        <v>4220</v>
      </c>
      <c r="N952" s="29" t="s">
        <v>37</v>
      </c>
      <c r="O952" s="29" t="s">
        <v>54</v>
      </c>
      <c r="P952" s="29" t="s">
        <v>55</v>
      </c>
      <c r="Q952" s="29" t="s">
        <v>3289</v>
      </c>
      <c r="R952" s="29" t="s">
        <v>56</v>
      </c>
      <c r="S952" s="29" t="s">
        <v>516</v>
      </c>
      <c r="T952" s="29">
        <v>40</v>
      </c>
      <c r="U952" s="29">
        <v>1275</v>
      </c>
      <c r="V952" s="8">
        <f t="shared" si="172"/>
        <v>51000</v>
      </c>
      <c r="W952" s="8">
        <f t="shared" si="168"/>
        <v>57120.000000000007</v>
      </c>
      <c r="X952" s="13"/>
      <c r="Y952" s="29" t="s">
        <v>41</v>
      </c>
      <c r="Z952" s="29" t="s">
        <v>41</v>
      </c>
    </row>
    <row r="953" spans="1:26" ht="46.95" customHeight="1" x14ac:dyDescent="0.3">
      <c r="A953" s="13" t="s">
        <v>4412</v>
      </c>
      <c r="B953" s="29" t="s">
        <v>500</v>
      </c>
      <c r="C953" s="72" t="s">
        <v>4214</v>
      </c>
      <c r="D953" s="29" t="s">
        <v>4215</v>
      </c>
      <c r="E953" s="29">
        <v>823</v>
      </c>
      <c r="F953" s="29" t="s">
        <v>4206</v>
      </c>
      <c r="G953" s="29" t="s">
        <v>4202</v>
      </c>
      <c r="H953" s="29" t="s">
        <v>710</v>
      </c>
      <c r="I953" s="29"/>
      <c r="J953" s="29" t="s">
        <v>3294</v>
      </c>
      <c r="K953" s="29" t="s">
        <v>52</v>
      </c>
      <c r="L953" s="29" t="s">
        <v>53</v>
      </c>
      <c r="M953" s="29" t="s">
        <v>4220</v>
      </c>
      <c r="N953" s="29" t="s">
        <v>37</v>
      </c>
      <c r="O953" s="29" t="s">
        <v>54</v>
      </c>
      <c r="P953" s="29" t="s">
        <v>55</v>
      </c>
      <c r="Q953" s="29" t="s">
        <v>3289</v>
      </c>
      <c r="R953" s="29" t="s">
        <v>56</v>
      </c>
      <c r="S953" s="29" t="s">
        <v>516</v>
      </c>
      <c r="T953" s="29">
        <v>117.5</v>
      </c>
      <c r="U953" s="29">
        <v>1089.73</v>
      </c>
      <c r="V953" s="8">
        <f t="shared" si="172"/>
        <v>128043.27500000001</v>
      </c>
      <c r="W953" s="8">
        <f t="shared" si="168"/>
        <v>143408.46800000002</v>
      </c>
      <c r="X953" s="13"/>
      <c r="Y953" s="29" t="s">
        <v>41</v>
      </c>
      <c r="Z953" s="29" t="s">
        <v>41</v>
      </c>
    </row>
    <row r="954" spans="1:26" ht="46.95" customHeight="1" x14ac:dyDescent="0.3">
      <c r="A954" s="13" t="s">
        <v>4412</v>
      </c>
      <c r="B954" s="29" t="s">
        <v>500</v>
      </c>
      <c r="C954" s="72" t="s">
        <v>4216</v>
      </c>
      <c r="D954" s="29" t="s">
        <v>4217</v>
      </c>
      <c r="E954" s="29">
        <v>824</v>
      </c>
      <c r="F954" s="29" t="s">
        <v>4207</v>
      </c>
      <c r="G954" s="29" t="s">
        <v>4202</v>
      </c>
      <c r="H954" s="29" t="s">
        <v>719</v>
      </c>
      <c r="I954" s="29"/>
      <c r="J954" s="29" t="s">
        <v>3294</v>
      </c>
      <c r="K954" s="29" t="s">
        <v>52</v>
      </c>
      <c r="L954" s="29" t="s">
        <v>53</v>
      </c>
      <c r="M954" s="29" t="s">
        <v>4220</v>
      </c>
      <c r="N954" s="29" t="s">
        <v>37</v>
      </c>
      <c r="O954" s="29" t="s">
        <v>54</v>
      </c>
      <c r="P954" s="29" t="s">
        <v>55</v>
      </c>
      <c r="Q954" s="29" t="s">
        <v>3289</v>
      </c>
      <c r="R954" s="29" t="s">
        <v>56</v>
      </c>
      <c r="S954" s="29" t="s">
        <v>516</v>
      </c>
      <c r="T954" s="29">
        <v>220</v>
      </c>
      <c r="U954" s="29">
        <v>1089.73</v>
      </c>
      <c r="V954" s="8">
        <f t="shared" si="172"/>
        <v>239740.6</v>
      </c>
      <c r="W954" s="8">
        <f t="shared" si="168"/>
        <v>268509.47200000001</v>
      </c>
      <c r="X954" s="13"/>
      <c r="Y954" s="29" t="s">
        <v>41</v>
      </c>
      <c r="Z954" s="29" t="s">
        <v>41</v>
      </c>
    </row>
    <row r="955" spans="1:26" ht="46.95" customHeight="1" x14ac:dyDescent="0.3">
      <c r="A955" s="13" t="s">
        <v>4412</v>
      </c>
      <c r="B955" s="29" t="s">
        <v>980</v>
      </c>
      <c r="C955" s="72" t="s">
        <v>4283</v>
      </c>
      <c r="D955" s="29" t="s">
        <v>4284</v>
      </c>
      <c r="E955" s="29">
        <v>825</v>
      </c>
      <c r="F955" s="29" t="s">
        <v>997</v>
      </c>
      <c r="G955" s="29" t="s">
        <v>993</v>
      </c>
      <c r="H955" s="29" t="s">
        <v>998</v>
      </c>
      <c r="I955" s="29"/>
      <c r="J955" s="29" t="s">
        <v>3294</v>
      </c>
      <c r="K955" s="29" t="s">
        <v>52</v>
      </c>
      <c r="L955" s="29" t="s">
        <v>53</v>
      </c>
      <c r="M955" s="29" t="s">
        <v>4220</v>
      </c>
      <c r="N955" s="29" t="s">
        <v>37</v>
      </c>
      <c r="O955" s="29" t="s">
        <v>54</v>
      </c>
      <c r="P955" s="29" t="s">
        <v>55</v>
      </c>
      <c r="Q955" s="29" t="s">
        <v>3289</v>
      </c>
      <c r="R955" s="29" t="s">
        <v>56</v>
      </c>
      <c r="S955" s="29" t="s">
        <v>197</v>
      </c>
      <c r="T955" s="29">
        <v>16</v>
      </c>
      <c r="U955" s="29">
        <v>3785</v>
      </c>
      <c r="V955" s="8">
        <f t="shared" ref="V955" si="173">T955*U955</f>
        <v>60560</v>
      </c>
      <c r="W955" s="8">
        <f t="shared" ref="W955" si="174">V955*1.12</f>
        <v>67827.200000000012</v>
      </c>
      <c r="X955" s="13"/>
      <c r="Y955" s="29" t="s">
        <v>41</v>
      </c>
      <c r="Z955" s="29" t="s">
        <v>41</v>
      </c>
    </row>
    <row r="956" spans="1:26" ht="46.95" customHeight="1" x14ac:dyDescent="0.3">
      <c r="A956" s="13" t="s">
        <v>4412</v>
      </c>
      <c r="B956" s="29" t="s">
        <v>980</v>
      </c>
      <c r="C956" s="72" t="s">
        <v>4285</v>
      </c>
      <c r="D956" s="29" t="s">
        <v>4286</v>
      </c>
      <c r="E956" s="29">
        <v>826</v>
      </c>
      <c r="F956" s="29" t="s">
        <v>4266</v>
      </c>
      <c r="G956" s="29" t="s">
        <v>566</v>
      </c>
      <c r="H956" s="29" t="s">
        <v>4267</v>
      </c>
      <c r="I956" s="29"/>
      <c r="J956" s="29" t="s">
        <v>3294</v>
      </c>
      <c r="K956" s="29" t="s">
        <v>52</v>
      </c>
      <c r="L956" s="29" t="s">
        <v>53</v>
      </c>
      <c r="M956" s="29" t="s">
        <v>4220</v>
      </c>
      <c r="N956" s="29" t="s">
        <v>37</v>
      </c>
      <c r="O956" s="29" t="s">
        <v>54</v>
      </c>
      <c r="P956" s="29" t="s">
        <v>55</v>
      </c>
      <c r="Q956" s="29" t="s">
        <v>3289</v>
      </c>
      <c r="R956" s="29" t="s">
        <v>56</v>
      </c>
      <c r="S956" s="29" t="s">
        <v>57</v>
      </c>
      <c r="T956" s="29">
        <v>36</v>
      </c>
      <c r="U956" s="29">
        <v>4213.5</v>
      </c>
      <c r="V956" s="8"/>
      <c r="W956" s="8">
        <f t="shared" si="168"/>
        <v>0</v>
      </c>
      <c r="X956" s="13"/>
      <c r="Y956" s="29" t="s">
        <v>41</v>
      </c>
      <c r="Z956" s="29" t="s">
        <v>41</v>
      </c>
    </row>
    <row r="957" spans="1:26" ht="46.95" customHeight="1" x14ac:dyDescent="0.3">
      <c r="A957" s="13" t="s">
        <v>4412</v>
      </c>
      <c r="B957" s="29" t="s">
        <v>980</v>
      </c>
      <c r="C957" s="72" t="s">
        <v>4287</v>
      </c>
      <c r="D957" s="29" t="s">
        <v>4288</v>
      </c>
      <c r="E957" s="29">
        <v>827</v>
      </c>
      <c r="F957" s="29" t="s">
        <v>4268</v>
      </c>
      <c r="G957" s="29" t="s">
        <v>4269</v>
      </c>
      <c r="H957" s="29" t="s">
        <v>4270</v>
      </c>
      <c r="I957" s="29"/>
      <c r="J957" s="29" t="s">
        <v>3294</v>
      </c>
      <c r="K957" s="29" t="s">
        <v>52</v>
      </c>
      <c r="L957" s="29" t="s">
        <v>53</v>
      </c>
      <c r="M957" s="29" t="s">
        <v>4220</v>
      </c>
      <c r="N957" s="29" t="s">
        <v>37</v>
      </c>
      <c r="O957" s="29" t="s">
        <v>54</v>
      </c>
      <c r="P957" s="29" t="s">
        <v>55</v>
      </c>
      <c r="Q957" s="29" t="s">
        <v>3289</v>
      </c>
      <c r="R957" s="29" t="s">
        <v>56</v>
      </c>
      <c r="S957" s="29" t="s">
        <v>583</v>
      </c>
      <c r="T957" s="29">
        <v>85</v>
      </c>
      <c r="U957" s="29">
        <v>1560</v>
      </c>
      <c r="V957" s="8"/>
      <c r="W957" s="8"/>
      <c r="X957" s="13"/>
      <c r="Y957" s="29" t="s">
        <v>41</v>
      </c>
      <c r="Z957" s="29" t="s">
        <v>41</v>
      </c>
    </row>
    <row r="958" spans="1:26" ht="46.95" customHeight="1" x14ac:dyDescent="0.3">
      <c r="A958" s="13" t="s">
        <v>4412</v>
      </c>
      <c r="B958" s="29" t="s">
        <v>980</v>
      </c>
      <c r="C958" s="72" t="s">
        <v>4289</v>
      </c>
      <c r="D958" s="29" t="s">
        <v>4290</v>
      </c>
      <c r="E958" s="29">
        <v>828</v>
      </c>
      <c r="F958" s="29" t="s">
        <v>4268</v>
      </c>
      <c r="G958" s="29" t="s">
        <v>4269</v>
      </c>
      <c r="H958" s="29" t="s">
        <v>4270</v>
      </c>
      <c r="I958" s="29"/>
      <c r="J958" s="29" t="s">
        <v>3294</v>
      </c>
      <c r="K958" s="29" t="s">
        <v>52</v>
      </c>
      <c r="L958" s="29" t="s">
        <v>53</v>
      </c>
      <c r="M958" s="29" t="s">
        <v>4220</v>
      </c>
      <c r="N958" s="29" t="s">
        <v>37</v>
      </c>
      <c r="O958" s="29" t="s">
        <v>54</v>
      </c>
      <c r="P958" s="29" t="s">
        <v>55</v>
      </c>
      <c r="Q958" s="29" t="s">
        <v>3289</v>
      </c>
      <c r="R958" s="29" t="s">
        <v>56</v>
      </c>
      <c r="S958" s="29" t="s">
        <v>583</v>
      </c>
      <c r="T958" s="29">
        <v>100</v>
      </c>
      <c r="U958" s="29">
        <v>990</v>
      </c>
      <c r="V958" s="8"/>
      <c r="W958" s="8">
        <f t="shared" si="168"/>
        <v>0</v>
      </c>
      <c r="X958" s="13"/>
      <c r="Y958" s="29" t="s">
        <v>41</v>
      </c>
      <c r="Z958" s="29" t="s">
        <v>41</v>
      </c>
    </row>
    <row r="959" spans="1:26" ht="46.95" customHeight="1" x14ac:dyDescent="0.3">
      <c r="A959" s="13" t="s">
        <v>4412</v>
      </c>
      <c r="B959" s="29" t="s">
        <v>980</v>
      </c>
      <c r="C959" s="72" t="s">
        <v>4291</v>
      </c>
      <c r="D959" s="29" t="s">
        <v>4292</v>
      </c>
      <c r="E959" s="29">
        <v>829</v>
      </c>
      <c r="F959" s="29" t="s">
        <v>4268</v>
      </c>
      <c r="G959" s="29" t="s">
        <v>4269</v>
      </c>
      <c r="H959" s="29" t="s">
        <v>4270</v>
      </c>
      <c r="I959" s="29"/>
      <c r="J959" s="29" t="s">
        <v>3294</v>
      </c>
      <c r="K959" s="29" t="s">
        <v>52</v>
      </c>
      <c r="L959" s="29" t="s">
        <v>53</v>
      </c>
      <c r="M959" s="29" t="s">
        <v>4220</v>
      </c>
      <c r="N959" s="29" t="s">
        <v>37</v>
      </c>
      <c r="O959" s="29" t="s">
        <v>54</v>
      </c>
      <c r="P959" s="29" t="s">
        <v>55</v>
      </c>
      <c r="Q959" s="29" t="s">
        <v>3289</v>
      </c>
      <c r="R959" s="29" t="s">
        <v>56</v>
      </c>
      <c r="S959" s="29" t="s">
        <v>583</v>
      </c>
      <c r="T959" s="29">
        <v>40</v>
      </c>
      <c r="U959" s="29">
        <v>2400</v>
      </c>
      <c r="V959" s="8">
        <f t="shared" si="172"/>
        <v>96000</v>
      </c>
      <c r="W959" s="8">
        <f t="shared" si="168"/>
        <v>107520.00000000001</v>
      </c>
      <c r="X959" s="13"/>
      <c r="Y959" s="29" t="s">
        <v>41</v>
      </c>
      <c r="Z959" s="29" t="s">
        <v>41</v>
      </c>
    </row>
    <row r="960" spans="1:26" ht="46.95" customHeight="1" x14ac:dyDescent="0.3">
      <c r="A960" s="13" t="s">
        <v>4412</v>
      </c>
      <c r="B960" s="29" t="s">
        <v>29</v>
      </c>
      <c r="C960" s="72" t="s">
        <v>4293</v>
      </c>
      <c r="D960" s="29" t="s">
        <v>4294</v>
      </c>
      <c r="E960" s="29">
        <v>830</v>
      </c>
      <c r="F960" s="29" t="s">
        <v>4271</v>
      </c>
      <c r="G960" s="29" t="s">
        <v>4272</v>
      </c>
      <c r="H960" s="29" t="s">
        <v>4273</v>
      </c>
      <c r="I960" s="29"/>
      <c r="J960" s="29" t="s">
        <v>3294</v>
      </c>
      <c r="K960" s="29" t="s">
        <v>52</v>
      </c>
      <c r="L960" s="29" t="s">
        <v>53</v>
      </c>
      <c r="M960" s="29" t="s">
        <v>4220</v>
      </c>
      <c r="N960" s="29" t="s">
        <v>37</v>
      </c>
      <c r="O960" s="29" t="s">
        <v>54</v>
      </c>
      <c r="P960" s="29" t="s">
        <v>55</v>
      </c>
      <c r="Q960" s="29" t="s">
        <v>3289</v>
      </c>
      <c r="R960" s="29" t="s">
        <v>56</v>
      </c>
      <c r="S960" s="29" t="s">
        <v>57</v>
      </c>
      <c r="T960" s="29">
        <v>5</v>
      </c>
      <c r="U960" s="29">
        <v>19418</v>
      </c>
      <c r="V960" s="8">
        <f t="shared" si="172"/>
        <v>97090</v>
      </c>
      <c r="W960" s="8">
        <f t="shared" si="168"/>
        <v>108740.80000000002</v>
      </c>
      <c r="X960" s="13"/>
      <c r="Y960" s="29" t="s">
        <v>41</v>
      </c>
      <c r="Z960" s="29" t="s">
        <v>41</v>
      </c>
    </row>
    <row r="961" spans="1:26" ht="46.95" customHeight="1" x14ac:dyDescent="0.3">
      <c r="A961" s="13" t="s">
        <v>4412</v>
      </c>
      <c r="B961" s="29" t="s">
        <v>1485</v>
      </c>
      <c r="C961" s="72" t="s">
        <v>4295</v>
      </c>
      <c r="D961" s="29" t="s">
        <v>4296</v>
      </c>
      <c r="E961" s="29">
        <v>831</v>
      </c>
      <c r="F961" s="29" t="s">
        <v>4305</v>
      </c>
      <c r="G961" s="29" t="s">
        <v>836</v>
      </c>
      <c r="H961" s="29" t="s">
        <v>4306</v>
      </c>
      <c r="I961" s="29"/>
      <c r="J961" s="29" t="s">
        <v>3294</v>
      </c>
      <c r="K961" s="29" t="s">
        <v>52</v>
      </c>
      <c r="L961" s="29" t="s">
        <v>53</v>
      </c>
      <c r="M961" s="29" t="s">
        <v>4220</v>
      </c>
      <c r="N961" s="29" t="s">
        <v>37</v>
      </c>
      <c r="O961" s="29" t="s">
        <v>54</v>
      </c>
      <c r="P961" s="29" t="s">
        <v>55</v>
      </c>
      <c r="Q961" s="29" t="s">
        <v>3289</v>
      </c>
      <c r="R961" s="29" t="s">
        <v>56</v>
      </c>
      <c r="S961" s="29" t="s">
        <v>57</v>
      </c>
      <c r="T961" s="29">
        <v>4</v>
      </c>
      <c r="U961" s="29">
        <v>59300</v>
      </c>
      <c r="V961" s="8">
        <f t="shared" si="172"/>
        <v>237200</v>
      </c>
      <c r="W961" s="8">
        <f t="shared" si="168"/>
        <v>265664</v>
      </c>
      <c r="X961" s="13"/>
      <c r="Y961" s="29" t="s">
        <v>41</v>
      </c>
      <c r="Z961" s="29" t="s">
        <v>41</v>
      </c>
    </row>
    <row r="962" spans="1:26" ht="46.95" customHeight="1" x14ac:dyDescent="0.3">
      <c r="A962" s="13" t="s">
        <v>4412</v>
      </c>
      <c r="B962" s="29" t="s">
        <v>1485</v>
      </c>
      <c r="C962" s="72" t="s">
        <v>4297</v>
      </c>
      <c r="D962" s="29" t="s">
        <v>4298</v>
      </c>
      <c r="E962" s="29">
        <v>832</v>
      </c>
      <c r="F962" s="29" t="s">
        <v>4274</v>
      </c>
      <c r="G962" s="29" t="s">
        <v>3210</v>
      </c>
      <c r="H962" s="29" t="s">
        <v>4275</v>
      </c>
      <c r="I962" s="29"/>
      <c r="J962" s="29" t="s">
        <v>3294</v>
      </c>
      <c r="K962" s="29" t="s">
        <v>52</v>
      </c>
      <c r="L962" s="29" t="s">
        <v>53</v>
      </c>
      <c r="M962" s="29" t="s">
        <v>4220</v>
      </c>
      <c r="N962" s="29" t="s">
        <v>37</v>
      </c>
      <c r="O962" s="29" t="s">
        <v>54</v>
      </c>
      <c r="P962" s="29" t="s">
        <v>55</v>
      </c>
      <c r="Q962" s="29" t="s">
        <v>3289</v>
      </c>
      <c r="R962" s="29" t="s">
        <v>56</v>
      </c>
      <c r="S962" s="29" t="s">
        <v>57</v>
      </c>
      <c r="T962" s="29">
        <v>37</v>
      </c>
      <c r="U962" s="29">
        <v>165</v>
      </c>
      <c r="V962" s="8">
        <f t="shared" si="172"/>
        <v>6105</v>
      </c>
      <c r="W962" s="8">
        <f t="shared" si="168"/>
        <v>6837.6</v>
      </c>
      <c r="X962" s="13"/>
      <c r="Y962" s="29" t="s">
        <v>41</v>
      </c>
      <c r="Z962" s="29" t="s">
        <v>41</v>
      </c>
    </row>
    <row r="963" spans="1:26" ht="46.95" customHeight="1" x14ac:dyDescent="0.3">
      <c r="A963" s="13" t="s">
        <v>4412</v>
      </c>
      <c r="B963" s="29" t="s">
        <v>980</v>
      </c>
      <c r="C963" s="72" t="s">
        <v>4299</v>
      </c>
      <c r="D963" s="29" t="s">
        <v>4300</v>
      </c>
      <c r="E963" s="29">
        <v>833</v>
      </c>
      <c r="F963" s="29" t="s">
        <v>4276</v>
      </c>
      <c r="G963" s="29" t="s">
        <v>4277</v>
      </c>
      <c r="H963" s="29" t="s">
        <v>4278</v>
      </c>
      <c r="I963" s="29"/>
      <c r="J963" s="29" t="s">
        <v>3294</v>
      </c>
      <c r="K963" s="29" t="s">
        <v>52</v>
      </c>
      <c r="L963" s="29" t="s">
        <v>53</v>
      </c>
      <c r="M963" s="29" t="s">
        <v>4220</v>
      </c>
      <c r="N963" s="29" t="s">
        <v>37</v>
      </c>
      <c r="O963" s="29" t="s">
        <v>54</v>
      </c>
      <c r="P963" s="29" t="s">
        <v>55</v>
      </c>
      <c r="Q963" s="29" t="s">
        <v>3289</v>
      </c>
      <c r="R963" s="29" t="s">
        <v>56</v>
      </c>
      <c r="S963" s="29" t="s">
        <v>320</v>
      </c>
      <c r="T963" s="29">
        <v>1</v>
      </c>
      <c r="U963" s="29">
        <v>4066</v>
      </c>
      <c r="V963" s="8"/>
      <c r="W963" s="8"/>
      <c r="X963" s="13"/>
      <c r="Y963" s="29" t="s">
        <v>41</v>
      </c>
      <c r="Z963" s="29" t="s">
        <v>41</v>
      </c>
    </row>
    <row r="964" spans="1:26" ht="46.95" customHeight="1" x14ac:dyDescent="0.3">
      <c r="A964" s="13" t="s">
        <v>4412</v>
      </c>
      <c r="B964" s="29" t="s">
        <v>1485</v>
      </c>
      <c r="C964" s="72" t="s">
        <v>4301</v>
      </c>
      <c r="D964" s="29" t="s">
        <v>4302</v>
      </c>
      <c r="E964" s="29">
        <v>834</v>
      </c>
      <c r="F964" s="29" t="s">
        <v>2613</v>
      </c>
      <c r="G964" s="29" t="s">
        <v>953</v>
      </c>
      <c r="H964" s="29" t="s">
        <v>2614</v>
      </c>
      <c r="I964" s="29"/>
      <c r="J964" s="29" t="s">
        <v>3294</v>
      </c>
      <c r="K964" s="29" t="s">
        <v>52</v>
      </c>
      <c r="L964" s="29" t="s">
        <v>53</v>
      </c>
      <c r="M964" s="29" t="s">
        <v>4220</v>
      </c>
      <c r="N964" s="29" t="s">
        <v>37</v>
      </c>
      <c r="O964" s="29" t="s">
        <v>54</v>
      </c>
      <c r="P964" s="29" t="s">
        <v>55</v>
      </c>
      <c r="Q964" s="29" t="s">
        <v>3289</v>
      </c>
      <c r="R964" s="29" t="s">
        <v>56</v>
      </c>
      <c r="S964" s="29" t="s">
        <v>57</v>
      </c>
      <c r="T964" s="29">
        <v>40</v>
      </c>
      <c r="U964" s="29">
        <v>880</v>
      </c>
      <c r="V964" s="8">
        <f t="shared" si="172"/>
        <v>35200</v>
      </c>
      <c r="W964" s="8">
        <f t="shared" si="168"/>
        <v>39424.000000000007</v>
      </c>
      <c r="X964" s="13"/>
      <c r="Y964" s="29" t="s">
        <v>41</v>
      </c>
      <c r="Z964" s="29" t="s">
        <v>41</v>
      </c>
    </row>
    <row r="965" spans="1:26" ht="46.95" customHeight="1" x14ac:dyDescent="0.3">
      <c r="A965" s="13" t="s">
        <v>4412</v>
      </c>
      <c r="B965" s="29" t="s">
        <v>1485</v>
      </c>
      <c r="C965" s="72" t="s">
        <v>4303</v>
      </c>
      <c r="D965" s="29" t="s">
        <v>4304</v>
      </c>
      <c r="E965" s="29">
        <v>835</v>
      </c>
      <c r="F965" s="29" t="s">
        <v>4279</v>
      </c>
      <c r="G965" s="29" t="s">
        <v>2114</v>
      </c>
      <c r="H965" s="29" t="s">
        <v>4280</v>
      </c>
      <c r="I965" s="29"/>
      <c r="J965" s="29" t="s">
        <v>3294</v>
      </c>
      <c r="K965" s="29" t="s">
        <v>52</v>
      </c>
      <c r="L965" s="29" t="s">
        <v>53</v>
      </c>
      <c r="M965" s="29" t="s">
        <v>4220</v>
      </c>
      <c r="N965" s="29" t="s">
        <v>37</v>
      </c>
      <c r="O965" s="29" t="s">
        <v>54</v>
      </c>
      <c r="P965" s="29" t="s">
        <v>55</v>
      </c>
      <c r="Q965" s="29" t="s">
        <v>3289</v>
      </c>
      <c r="R965" s="29" t="s">
        <v>56</v>
      </c>
      <c r="S965" s="29" t="s">
        <v>57</v>
      </c>
      <c r="T965" s="29">
        <v>5</v>
      </c>
      <c r="U965" s="29">
        <v>12928.57</v>
      </c>
      <c r="V965" s="8">
        <f t="shared" si="172"/>
        <v>64642.85</v>
      </c>
      <c r="W965" s="8">
        <f t="shared" si="168"/>
        <v>72399.991999999998</v>
      </c>
      <c r="X965" s="13"/>
      <c r="Y965" s="29" t="s">
        <v>41</v>
      </c>
      <c r="Z965" s="29" t="s">
        <v>41</v>
      </c>
    </row>
    <row r="966" spans="1:26" ht="46.95" customHeight="1" x14ac:dyDescent="0.3">
      <c r="A966" s="13" t="s">
        <v>4412</v>
      </c>
      <c r="B966" s="29" t="s">
        <v>1858</v>
      </c>
      <c r="C966" s="72" t="s">
        <v>4310</v>
      </c>
      <c r="D966" s="15" t="s">
        <v>4311</v>
      </c>
      <c r="E966" s="29">
        <v>836</v>
      </c>
      <c r="F966" s="29" t="s">
        <v>4314</v>
      </c>
      <c r="G966" s="29" t="s">
        <v>4315</v>
      </c>
      <c r="H966" s="29" t="s">
        <v>4316</v>
      </c>
      <c r="I966" s="29"/>
      <c r="J966" s="29" t="s">
        <v>3294</v>
      </c>
      <c r="K966" s="29" t="s">
        <v>52</v>
      </c>
      <c r="L966" s="29" t="s">
        <v>53</v>
      </c>
      <c r="M966" s="29" t="s">
        <v>4422</v>
      </c>
      <c r="N966" s="29" t="s">
        <v>4402</v>
      </c>
      <c r="O966" s="29" t="s">
        <v>54</v>
      </c>
      <c r="P966" s="29" t="s">
        <v>55</v>
      </c>
      <c r="Q966" s="29" t="s">
        <v>3289</v>
      </c>
      <c r="R966" s="29" t="s">
        <v>56</v>
      </c>
      <c r="S966" s="29" t="s">
        <v>57</v>
      </c>
      <c r="T966" s="29">
        <v>20</v>
      </c>
      <c r="U966" s="29">
        <v>5750</v>
      </c>
      <c r="V966" s="29">
        <f t="shared" si="172"/>
        <v>115000</v>
      </c>
      <c r="W966" s="29">
        <f t="shared" si="168"/>
        <v>128800.00000000001</v>
      </c>
      <c r="X966" s="29"/>
      <c r="Y966" s="29" t="s">
        <v>41</v>
      </c>
      <c r="Z966" s="29" t="s">
        <v>41</v>
      </c>
    </row>
    <row r="967" spans="1:26" ht="46.95" customHeight="1" x14ac:dyDescent="0.3">
      <c r="A967" s="13" t="s">
        <v>4412</v>
      </c>
      <c r="B967" s="29" t="s">
        <v>886</v>
      </c>
      <c r="C967" s="72" t="s">
        <v>4312</v>
      </c>
      <c r="D967" s="15" t="s">
        <v>4313</v>
      </c>
      <c r="E967" s="29">
        <v>837</v>
      </c>
      <c r="F967" s="29" t="s">
        <v>4317</v>
      </c>
      <c r="G967" s="29" t="s">
        <v>4318</v>
      </c>
      <c r="H967" s="29" t="s">
        <v>4319</v>
      </c>
      <c r="I967" s="29"/>
      <c r="J967" s="29" t="s">
        <v>3294</v>
      </c>
      <c r="K967" s="29" t="s">
        <v>52</v>
      </c>
      <c r="L967" s="29" t="s">
        <v>53</v>
      </c>
      <c r="M967" s="29" t="s">
        <v>4422</v>
      </c>
      <c r="N967" s="29" t="s">
        <v>4402</v>
      </c>
      <c r="O967" s="29" t="s">
        <v>54</v>
      </c>
      <c r="P967" s="29" t="s">
        <v>55</v>
      </c>
      <c r="Q967" s="29" t="s">
        <v>3289</v>
      </c>
      <c r="R967" s="29" t="s">
        <v>56</v>
      </c>
      <c r="S967" s="29" t="s">
        <v>57</v>
      </c>
      <c r="T967" s="29">
        <v>20</v>
      </c>
      <c r="U967" s="29">
        <v>10575.5</v>
      </c>
      <c r="V967" s="29"/>
      <c r="W967" s="29"/>
      <c r="X967" s="29"/>
      <c r="Y967" s="29" t="s">
        <v>41</v>
      </c>
      <c r="Z967" s="29" t="s">
        <v>41</v>
      </c>
    </row>
    <row r="968" spans="1:26" ht="46.95" customHeight="1" x14ac:dyDescent="0.3">
      <c r="A968" s="13" t="s">
        <v>4412</v>
      </c>
      <c r="B968" s="29" t="s">
        <v>980</v>
      </c>
      <c r="C968" s="72" t="s">
        <v>4320</v>
      </c>
      <c r="D968" s="15" t="s">
        <v>4321</v>
      </c>
      <c r="E968" s="29">
        <v>838</v>
      </c>
      <c r="F968" s="29" t="s">
        <v>4322</v>
      </c>
      <c r="G968" s="29" t="s">
        <v>2203</v>
      </c>
      <c r="H968" s="29" t="s">
        <v>1297</v>
      </c>
      <c r="I968" s="29"/>
      <c r="J968" s="29" t="s">
        <v>3294</v>
      </c>
      <c r="K968" s="29" t="s">
        <v>52</v>
      </c>
      <c r="L968" s="29" t="s">
        <v>53</v>
      </c>
      <c r="M968" s="29" t="s">
        <v>4422</v>
      </c>
      <c r="N968" s="29" t="s">
        <v>4402</v>
      </c>
      <c r="O968" s="29" t="s">
        <v>54</v>
      </c>
      <c r="P968" s="29" t="s">
        <v>55</v>
      </c>
      <c r="Q968" s="29" t="s">
        <v>3289</v>
      </c>
      <c r="R968" s="29" t="s">
        <v>56</v>
      </c>
      <c r="S968" s="29" t="s">
        <v>57</v>
      </c>
      <c r="T968" s="29">
        <v>9</v>
      </c>
      <c r="U968" s="29">
        <v>5249.31</v>
      </c>
      <c r="V968" s="29"/>
      <c r="W968" s="29">
        <f t="shared" si="168"/>
        <v>0</v>
      </c>
      <c r="X968" s="29"/>
      <c r="Y968" s="29" t="s">
        <v>41</v>
      </c>
      <c r="Z968" s="29" t="s">
        <v>41</v>
      </c>
    </row>
    <row r="969" spans="1:26" ht="69" x14ac:dyDescent="0.3">
      <c r="A969" s="13" t="s">
        <v>4412</v>
      </c>
      <c r="B969" s="29" t="s">
        <v>980</v>
      </c>
      <c r="C969" s="72" t="s">
        <v>4344</v>
      </c>
      <c r="D969" s="15" t="s">
        <v>4345</v>
      </c>
      <c r="E969" s="29">
        <v>839</v>
      </c>
      <c r="F969" s="29" t="s">
        <v>1017</v>
      </c>
      <c r="G969" s="29" t="s">
        <v>1018</v>
      </c>
      <c r="H969" s="29" t="s">
        <v>1019</v>
      </c>
      <c r="I969" s="29"/>
      <c r="J969" s="29" t="s">
        <v>3294</v>
      </c>
      <c r="K969" s="29" t="s">
        <v>52</v>
      </c>
      <c r="L969" s="29" t="s">
        <v>53</v>
      </c>
      <c r="M969" s="29" t="s">
        <v>4422</v>
      </c>
      <c r="N969" s="29" t="s">
        <v>4402</v>
      </c>
      <c r="O969" s="29" t="s">
        <v>54</v>
      </c>
      <c r="P969" s="29" t="s">
        <v>55</v>
      </c>
      <c r="Q969" s="29" t="s">
        <v>3289</v>
      </c>
      <c r="R969" s="29" t="s">
        <v>56</v>
      </c>
      <c r="S969" s="29" t="s">
        <v>57</v>
      </c>
      <c r="T969" s="29">
        <v>8</v>
      </c>
      <c r="U969" s="29">
        <v>37428</v>
      </c>
      <c r="V969" s="29">
        <f t="shared" ref="V969" si="175">T969*U969</f>
        <v>299424</v>
      </c>
      <c r="W969" s="29">
        <f t="shared" ref="W969" si="176">V969*1.12</f>
        <v>335354.88</v>
      </c>
      <c r="X969" s="29"/>
      <c r="Y969" s="29" t="s">
        <v>41</v>
      </c>
      <c r="Z969" s="29" t="s">
        <v>41</v>
      </c>
    </row>
    <row r="970" spans="1:26" ht="42.75" customHeight="1" x14ac:dyDescent="0.3">
      <c r="A970" s="13" t="s">
        <v>4412</v>
      </c>
      <c r="B970" s="29" t="s">
        <v>29</v>
      </c>
      <c r="C970" s="72" t="s">
        <v>4353</v>
      </c>
      <c r="D970" s="29" t="s">
        <v>4354</v>
      </c>
      <c r="E970" s="29">
        <v>840</v>
      </c>
      <c r="F970" s="29" t="s">
        <v>4375</v>
      </c>
      <c r="G970" s="29" t="s">
        <v>4376</v>
      </c>
      <c r="H970" s="29" t="s">
        <v>4377</v>
      </c>
      <c r="I970" s="29"/>
      <c r="J970" s="29" t="s">
        <v>3294</v>
      </c>
      <c r="K970" s="29" t="s">
        <v>52</v>
      </c>
      <c r="L970" s="29" t="s">
        <v>53</v>
      </c>
      <c r="M970" s="29" t="s">
        <v>4422</v>
      </c>
      <c r="N970" s="29" t="s">
        <v>4402</v>
      </c>
      <c r="O970" s="29" t="s">
        <v>54</v>
      </c>
      <c r="P970" s="29" t="s">
        <v>55</v>
      </c>
      <c r="Q970" s="29" t="s">
        <v>3289</v>
      </c>
      <c r="R970" s="29" t="s">
        <v>56</v>
      </c>
      <c r="S970" s="29" t="s">
        <v>57</v>
      </c>
      <c r="T970" s="29">
        <v>1</v>
      </c>
      <c r="U970" s="29">
        <v>19655</v>
      </c>
      <c r="V970" s="29"/>
      <c r="W970" s="29">
        <f t="shared" ref="W970:W980" si="177">V970*1.12</f>
        <v>0</v>
      </c>
      <c r="X970" s="29"/>
      <c r="Y970" s="29" t="s">
        <v>41</v>
      </c>
      <c r="Z970" s="29" t="s">
        <v>41</v>
      </c>
    </row>
    <row r="971" spans="1:26" ht="42.75" customHeight="1" x14ac:dyDescent="0.3">
      <c r="A971" s="13" t="s">
        <v>4412</v>
      </c>
      <c r="B971" s="29" t="s">
        <v>980</v>
      </c>
      <c r="C971" s="72" t="s">
        <v>4355</v>
      </c>
      <c r="D971" s="29" t="s">
        <v>4356</v>
      </c>
      <c r="E971" s="29">
        <v>841</v>
      </c>
      <c r="F971" s="29" t="s">
        <v>4378</v>
      </c>
      <c r="G971" s="29" t="s">
        <v>2238</v>
      </c>
      <c r="H971" s="29" t="s">
        <v>4379</v>
      </c>
      <c r="I971" s="29"/>
      <c r="J971" s="29" t="s">
        <v>3294</v>
      </c>
      <c r="K971" s="29" t="s">
        <v>52</v>
      </c>
      <c r="L971" s="29" t="s">
        <v>53</v>
      </c>
      <c r="M971" s="29" t="s">
        <v>4422</v>
      </c>
      <c r="N971" s="29" t="s">
        <v>4402</v>
      </c>
      <c r="O971" s="29" t="s">
        <v>54</v>
      </c>
      <c r="P971" s="29" t="s">
        <v>55</v>
      </c>
      <c r="Q971" s="29" t="s">
        <v>3289</v>
      </c>
      <c r="R971" s="29" t="s">
        <v>56</v>
      </c>
      <c r="S971" s="29" t="s">
        <v>57</v>
      </c>
      <c r="T971" s="29">
        <v>4</v>
      </c>
      <c r="U971" s="29">
        <v>4171.5</v>
      </c>
      <c r="V971" s="29"/>
      <c r="W971" s="29">
        <f t="shared" si="177"/>
        <v>0</v>
      </c>
      <c r="X971" s="29"/>
      <c r="Y971" s="29" t="s">
        <v>41</v>
      </c>
      <c r="Z971" s="29" t="s">
        <v>41</v>
      </c>
    </row>
    <row r="972" spans="1:26" ht="42.75" customHeight="1" x14ac:dyDescent="0.3">
      <c r="A972" s="13" t="s">
        <v>4412</v>
      </c>
      <c r="B972" s="29" t="s">
        <v>980</v>
      </c>
      <c r="C972" s="72" t="s">
        <v>4357</v>
      </c>
      <c r="D972" s="29" t="s">
        <v>4358</v>
      </c>
      <c r="E972" s="29">
        <v>842</v>
      </c>
      <c r="F972" s="29" t="s">
        <v>4380</v>
      </c>
      <c r="G972" s="29" t="s">
        <v>4381</v>
      </c>
      <c r="H972" s="29" t="s">
        <v>396</v>
      </c>
      <c r="I972" s="29"/>
      <c r="J972" s="29" t="s">
        <v>3294</v>
      </c>
      <c r="K972" s="29" t="s">
        <v>52</v>
      </c>
      <c r="L972" s="29" t="s">
        <v>53</v>
      </c>
      <c r="M972" s="29" t="s">
        <v>4422</v>
      </c>
      <c r="N972" s="29" t="s">
        <v>4402</v>
      </c>
      <c r="O972" s="29" t="s">
        <v>54</v>
      </c>
      <c r="P972" s="29" t="s">
        <v>55</v>
      </c>
      <c r="Q972" s="29" t="s">
        <v>3289</v>
      </c>
      <c r="R972" s="29" t="s">
        <v>56</v>
      </c>
      <c r="S972" s="29" t="s">
        <v>320</v>
      </c>
      <c r="T972" s="29">
        <v>1</v>
      </c>
      <c r="U972" s="29">
        <v>22259</v>
      </c>
      <c r="V972" s="29"/>
      <c r="W972" s="29">
        <f t="shared" si="177"/>
        <v>0</v>
      </c>
      <c r="X972" s="29"/>
      <c r="Y972" s="29" t="s">
        <v>41</v>
      </c>
      <c r="Z972" s="29" t="s">
        <v>41</v>
      </c>
    </row>
    <row r="973" spans="1:26" ht="42.75" customHeight="1" x14ac:dyDescent="0.3">
      <c r="A973" s="13" t="s">
        <v>4412</v>
      </c>
      <c r="B973" s="29" t="s">
        <v>980</v>
      </c>
      <c r="C973" s="72" t="s">
        <v>4359</v>
      </c>
      <c r="D973" s="29" t="s">
        <v>4360</v>
      </c>
      <c r="E973" s="29">
        <v>843</v>
      </c>
      <c r="F973" s="29" t="s">
        <v>4380</v>
      </c>
      <c r="G973" s="29" t="s">
        <v>4381</v>
      </c>
      <c r="H973" s="29" t="s">
        <v>396</v>
      </c>
      <c r="I973" s="29"/>
      <c r="J973" s="29" t="s">
        <v>3294</v>
      </c>
      <c r="K973" s="29" t="s">
        <v>52</v>
      </c>
      <c r="L973" s="29" t="s">
        <v>53</v>
      </c>
      <c r="M973" s="29" t="s">
        <v>4422</v>
      </c>
      <c r="N973" s="29" t="s">
        <v>4402</v>
      </c>
      <c r="O973" s="29" t="s">
        <v>54</v>
      </c>
      <c r="P973" s="29" t="s">
        <v>55</v>
      </c>
      <c r="Q973" s="29" t="s">
        <v>3289</v>
      </c>
      <c r="R973" s="29" t="s">
        <v>56</v>
      </c>
      <c r="S973" s="29" t="s">
        <v>320</v>
      </c>
      <c r="T973" s="29">
        <v>4</v>
      </c>
      <c r="U973" s="29">
        <v>32055</v>
      </c>
      <c r="V973" s="29"/>
      <c r="W973" s="29">
        <f t="shared" si="177"/>
        <v>0</v>
      </c>
      <c r="X973" s="29"/>
      <c r="Y973" s="29" t="s">
        <v>41</v>
      </c>
      <c r="Z973" s="29" t="s">
        <v>41</v>
      </c>
    </row>
    <row r="974" spans="1:26" ht="42.75" customHeight="1" x14ac:dyDescent="0.3">
      <c r="A974" s="13" t="s">
        <v>4412</v>
      </c>
      <c r="B974" s="29" t="s">
        <v>29</v>
      </c>
      <c r="C974" s="72" t="s">
        <v>4361</v>
      </c>
      <c r="D974" s="29" t="s">
        <v>4362</v>
      </c>
      <c r="E974" s="29">
        <v>844</v>
      </c>
      <c r="F974" s="29" t="s">
        <v>1981</v>
      </c>
      <c r="G974" s="29" t="s">
        <v>1982</v>
      </c>
      <c r="H974" s="29" t="s">
        <v>1983</v>
      </c>
      <c r="I974" s="29"/>
      <c r="J974" s="29" t="s">
        <v>3294</v>
      </c>
      <c r="K974" s="29" t="s">
        <v>52</v>
      </c>
      <c r="L974" s="29" t="s">
        <v>53</v>
      </c>
      <c r="M974" s="29" t="s">
        <v>4422</v>
      </c>
      <c r="N974" s="29" t="s">
        <v>4402</v>
      </c>
      <c r="O974" s="29" t="s">
        <v>54</v>
      </c>
      <c r="P974" s="29" t="s">
        <v>55</v>
      </c>
      <c r="Q974" s="29" t="s">
        <v>3289</v>
      </c>
      <c r="R974" s="29" t="s">
        <v>56</v>
      </c>
      <c r="S974" s="29" t="s">
        <v>57</v>
      </c>
      <c r="T974" s="29">
        <v>10</v>
      </c>
      <c r="U974" s="29">
        <v>1040</v>
      </c>
      <c r="V974" s="29"/>
      <c r="W974" s="29">
        <f t="shared" si="177"/>
        <v>0</v>
      </c>
      <c r="X974" s="29"/>
      <c r="Y974" s="29" t="s">
        <v>41</v>
      </c>
      <c r="Z974" s="29" t="s">
        <v>41</v>
      </c>
    </row>
    <row r="975" spans="1:26" ht="42.75" customHeight="1" x14ac:dyDescent="0.3">
      <c r="A975" s="13" t="s">
        <v>4412</v>
      </c>
      <c r="B975" s="29" t="s">
        <v>29</v>
      </c>
      <c r="C975" s="72" t="s">
        <v>4363</v>
      </c>
      <c r="D975" s="29" t="s">
        <v>4364</v>
      </c>
      <c r="E975" s="29">
        <v>845</v>
      </c>
      <c r="F975" s="29" t="s">
        <v>1981</v>
      </c>
      <c r="G975" s="29" t="s">
        <v>1982</v>
      </c>
      <c r="H975" s="29" t="s">
        <v>1983</v>
      </c>
      <c r="I975" s="29"/>
      <c r="J975" s="29" t="s">
        <v>3294</v>
      </c>
      <c r="K975" s="29" t="s">
        <v>52</v>
      </c>
      <c r="L975" s="29" t="s">
        <v>53</v>
      </c>
      <c r="M975" s="29" t="s">
        <v>4422</v>
      </c>
      <c r="N975" s="29" t="s">
        <v>4402</v>
      </c>
      <c r="O975" s="29" t="s">
        <v>54</v>
      </c>
      <c r="P975" s="29" t="s">
        <v>55</v>
      </c>
      <c r="Q975" s="29" t="s">
        <v>3289</v>
      </c>
      <c r="R975" s="29" t="s">
        <v>56</v>
      </c>
      <c r="S975" s="29" t="s">
        <v>57</v>
      </c>
      <c r="T975" s="29">
        <v>10</v>
      </c>
      <c r="U975" s="29">
        <v>1585</v>
      </c>
      <c r="V975" s="29"/>
      <c r="W975" s="29">
        <f t="shared" si="177"/>
        <v>0</v>
      </c>
      <c r="X975" s="29"/>
      <c r="Y975" s="29" t="s">
        <v>41</v>
      </c>
      <c r="Z975" s="29" t="s">
        <v>41</v>
      </c>
    </row>
    <row r="976" spans="1:26" ht="42.75" customHeight="1" x14ac:dyDescent="0.3">
      <c r="A976" s="13" t="s">
        <v>4412</v>
      </c>
      <c r="B976" s="29" t="s">
        <v>29</v>
      </c>
      <c r="C976" s="72" t="s">
        <v>4365</v>
      </c>
      <c r="D976" s="29" t="s">
        <v>4366</v>
      </c>
      <c r="E976" s="29">
        <v>846</v>
      </c>
      <c r="F976" s="29" t="s">
        <v>4382</v>
      </c>
      <c r="G976" s="29" t="s">
        <v>3233</v>
      </c>
      <c r="H976" s="29" t="s">
        <v>4383</v>
      </c>
      <c r="I976" s="29"/>
      <c r="J976" s="29" t="s">
        <v>3294</v>
      </c>
      <c r="K976" s="29" t="s">
        <v>52</v>
      </c>
      <c r="L976" s="29" t="s">
        <v>53</v>
      </c>
      <c r="M976" s="29" t="s">
        <v>4422</v>
      </c>
      <c r="N976" s="29" t="s">
        <v>4402</v>
      </c>
      <c r="O976" s="29" t="s">
        <v>54</v>
      </c>
      <c r="P976" s="29" t="s">
        <v>55</v>
      </c>
      <c r="Q976" s="29" t="s">
        <v>3289</v>
      </c>
      <c r="R976" s="29" t="s">
        <v>56</v>
      </c>
      <c r="S976" s="29" t="s">
        <v>57</v>
      </c>
      <c r="T976" s="29">
        <v>10</v>
      </c>
      <c r="U976" s="29">
        <v>460</v>
      </c>
      <c r="V976" s="29"/>
      <c r="W976" s="29">
        <f t="shared" si="177"/>
        <v>0</v>
      </c>
      <c r="X976" s="29"/>
      <c r="Y976" s="29" t="s">
        <v>41</v>
      </c>
      <c r="Z976" s="29" t="s">
        <v>41</v>
      </c>
    </row>
    <row r="977" spans="1:26" ht="42.75" customHeight="1" x14ac:dyDescent="0.3">
      <c r="A977" s="13" t="s">
        <v>4412</v>
      </c>
      <c r="B977" s="29" t="s">
        <v>29</v>
      </c>
      <c r="C977" s="72" t="s">
        <v>4367</v>
      </c>
      <c r="D977" s="29" t="s">
        <v>4368</v>
      </c>
      <c r="E977" s="29">
        <v>847</v>
      </c>
      <c r="F977" s="29" t="s">
        <v>4384</v>
      </c>
      <c r="G977" s="29" t="s">
        <v>4385</v>
      </c>
      <c r="H977" s="29" t="s">
        <v>4386</v>
      </c>
      <c r="I977" s="29"/>
      <c r="J977" s="29" t="s">
        <v>3294</v>
      </c>
      <c r="K977" s="29" t="s">
        <v>52</v>
      </c>
      <c r="L977" s="29" t="s">
        <v>53</v>
      </c>
      <c r="M977" s="29" t="s">
        <v>4422</v>
      </c>
      <c r="N977" s="29" t="s">
        <v>4402</v>
      </c>
      <c r="O977" s="29" t="s">
        <v>54</v>
      </c>
      <c r="P977" s="29" t="s">
        <v>55</v>
      </c>
      <c r="Q977" s="29" t="s">
        <v>3289</v>
      </c>
      <c r="R977" s="29" t="s">
        <v>56</v>
      </c>
      <c r="S977" s="29" t="s">
        <v>57</v>
      </c>
      <c r="T977" s="29">
        <v>12</v>
      </c>
      <c r="U977" s="29">
        <v>13150</v>
      </c>
      <c r="V977" s="29"/>
      <c r="W977" s="29">
        <f t="shared" si="177"/>
        <v>0</v>
      </c>
      <c r="X977" s="29"/>
      <c r="Y977" s="29" t="s">
        <v>41</v>
      </c>
      <c r="Z977" s="29" t="s">
        <v>41</v>
      </c>
    </row>
    <row r="978" spans="1:26" ht="42.75" customHeight="1" x14ac:dyDescent="0.3">
      <c r="A978" s="13" t="s">
        <v>4412</v>
      </c>
      <c r="B978" s="29" t="s">
        <v>353</v>
      </c>
      <c r="C978" s="72" t="s">
        <v>4369</v>
      </c>
      <c r="D978" s="29" t="s">
        <v>4370</v>
      </c>
      <c r="E978" s="29">
        <v>848</v>
      </c>
      <c r="F978" s="29" t="s">
        <v>4387</v>
      </c>
      <c r="G978" s="29" t="s">
        <v>1687</v>
      </c>
      <c r="H978" s="29" t="s">
        <v>4388</v>
      </c>
      <c r="I978" s="29"/>
      <c r="J978" s="29" t="s">
        <v>3294</v>
      </c>
      <c r="K978" s="29" t="s">
        <v>52</v>
      </c>
      <c r="L978" s="29" t="s">
        <v>53</v>
      </c>
      <c r="M978" s="29" t="s">
        <v>4422</v>
      </c>
      <c r="N978" s="29" t="s">
        <v>4402</v>
      </c>
      <c r="O978" s="29" t="s">
        <v>54</v>
      </c>
      <c r="P978" s="29" t="s">
        <v>55</v>
      </c>
      <c r="Q978" s="29" t="s">
        <v>3289</v>
      </c>
      <c r="R978" s="29" t="s">
        <v>56</v>
      </c>
      <c r="S978" s="29" t="s">
        <v>57</v>
      </c>
      <c r="T978" s="29">
        <v>13</v>
      </c>
      <c r="U978" s="29">
        <v>4750</v>
      </c>
      <c r="V978" s="29">
        <v>0</v>
      </c>
      <c r="W978" s="29">
        <f t="shared" si="177"/>
        <v>0</v>
      </c>
      <c r="X978" s="29"/>
      <c r="Y978" s="29" t="s">
        <v>41</v>
      </c>
      <c r="Z978" s="29" t="s">
        <v>41</v>
      </c>
    </row>
    <row r="979" spans="1:26" ht="42.75" customHeight="1" x14ac:dyDescent="0.3">
      <c r="A979" s="13" t="s">
        <v>4412</v>
      </c>
      <c r="B979" s="29" t="s">
        <v>353</v>
      </c>
      <c r="C979" s="72" t="s">
        <v>4371</v>
      </c>
      <c r="D979" s="29" t="s">
        <v>4372</v>
      </c>
      <c r="E979" s="29">
        <v>849</v>
      </c>
      <c r="F979" s="29" t="s">
        <v>4387</v>
      </c>
      <c r="G979" s="29" t="s">
        <v>1687</v>
      </c>
      <c r="H979" s="29" t="s">
        <v>4388</v>
      </c>
      <c r="I979" s="29"/>
      <c r="J979" s="29" t="s">
        <v>3294</v>
      </c>
      <c r="K979" s="29" t="s">
        <v>52</v>
      </c>
      <c r="L979" s="29" t="s">
        <v>53</v>
      </c>
      <c r="M979" s="29" t="s">
        <v>4422</v>
      </c>
      <c r="N979" s="29" t="s">
        <v>4402</v>
      </c>
      <c r="O979" s="29" t="s">
        <v>54</v>
      </c>
      <c r="P979" s="29" t="s">
        <v>55</v>
      </c>
      <c r="Q979" s="29" t="s">
        <v>3289</v>
      </c>
      <c r="R979" s="29" t="s">
        <v>56</v>
      </c>
      <c r="S979" s="29" t="s">
        <v>57</v>
      </c>
      <c r="T979" s="29">
        <v>13</v>
      </c>
      <c r="U979" s="29">
        <v>4750</v>
      </c>
      <c r="V979" s="29">
        <v>0</v>
      </c>
      <c r="W979" s="29">
        <f t="shared" si="177"/>
        <v>0</v>
      </c>
      <c r="X979" s="29"/>
      <c r="Y979" s="29" t="s">
        <v>41</v>
      </c>
      <c r="Z979" s="29" t="s">
        <v>41</v>
      </c>
    </row>
    <row r="980" spans="1:26" ht="42.75" customHeight="1" x14ac:dyDescent="0.3">
      <c r="A980" s="13" t="s">
        <v>4412</v>
      </c>
      <c r="B980" s="29" t="s">
        <v>353</v>
      </c>
      <c r="C980" s="72" t="s">
        <v>4373</v>
      </c>
      <c r="D980" s="29" t="s">
        <v>4374</v>
      </c>
      <c r="E980" s="29">
        <v>850</v>
      </c>
      <c r="F980" s="29" t="s">
        <v>4387</v>
      </c>
      <c r="G980" s="29" t="s">
        <v>1687</v>
      </c>
      <c r="H980" s="29" t="s">
        <v>4388</v>
      </c>
      <c r="I980" s="29"/>
      <c r="J980" s="29" t="s">
        <v>3294</v>
      </c>
      <c r="K980" s="29" t="s">
        <v>52</v>
      </c>
      <c r="L980" s="29" t="s">
        <v>53</v>
      </c>
      <c r="M980" s="29" t="s">
        <v>4422</v>
      </c>
      <c r="N980" s="29" t="s">
        <v>4402</v>
      </c>
      <c r="O980" s="29" t="s">
        <v>54</v>
      </c>
      <c r="P980" s="29" t="s">
        <v>55</v>
      </c>
      <c r="Q980" s="29" t="s">
        <v>3289</v>
      </c>
      <c r="R980" s="29" t="s">
        <v>56</v>
      </c>
      <c r="S980" s="29" t="s">
        <v>57</v>
      </c>
      <c r="T980" s="29">
        <v>8</v>
      </c>
      <c r="U980" s="29">
        <v>4750</v>
      </c>
      <c r="V980" s="29">
        <v>0</v>
      </c>
      <c r="W980" s="29">
        <f t="shared" si="177"/>
        <v>0</v>
      </c>
      <c r="X980" s="29"/>
      <c r="Y980" s="29" t="s">
        <v>41</v>
      </c>
      <c r="Z980" s="29" t="s">
        <v>41</v>
      </c>
    </row>
    <row r="981" spans="1:26" ht="39.75" customHeight="1" x14ac:dyDescent="0.3">
      <c r="A981" s="13" t="s">
        <v>4412</v>
      </c>
      <c r="B981" s="29" t="s">
        <v>353</v>
      </c>
      <c r="C981" s="72" t="s">
        <v>4416</v>
      </c>
      <c r="D981" s="29" t="s">
        <v>4417</v>
      </c>
      <c r="E981" s="29">
        <v>851</v>
      </c>
      <c r="F981" s="29" t="s">
        <v>3078</v>
      </c>
      <c r="G981" s="29" t="s">
        <v>3079</v>
      </c>
      <c r="H981" s="29" t="s">
        <v>3080</v>
      </c>
      <c r="I981" s="29"/>
      <c r="J981" s="29" t="s">
        <v>3294</v>
      </c>
      <c r="K981" s="29" t="s">
        <v>52</v>
      </c>
      <c r="L981" s="29" t="s">
        <v>53</v>
      </c>
      <c r="M981" s="29" t="s">
        <v>4422</v>
      </c>
      <c r="N981" s="29" t="s">
        <v>4402</v>
      </c>
      <c r="O981" s="29" t="s">
        <v>54</v>
      </c>
      <c r="P981" s="29" t="s">
        <v>55</v>
      </c>
      <c r="Q981" s="29" t="s">
        <v>3289</v>
      </c>
      <c r="R981" s="29" t="s">
        <v>56</v>
      </c>
      <c r="S981" s="29" t="s">
        <v>57</v>
      </c>
      <c r="T981" s="29">
        <v>12</v>
      </c>
      <c r="U981" s="29">
        <v>2000</v>
      </c>
      <c r="V981" s="29"/>
      <c r="W981" s="29">
        <f t="shared" ref="W981:W983" si="178">V981*1.12</f>
        <v>0</v>
      </c>
      <c r="X981" s="29"/>
      <c r="Y981" s="29" t="s">
        <v>41</v>
      </c>
      <c r="Z981" s="29" t="s">
        <v>41</v>
      </c>
    </row>
    <row r="982" spans="1:26" ht="43.5" customHeight="1" x14ac:dyDescent="0.3">
      <c r="A982" s="13" t="s">
        <v>4412</v>
      </c>
      <c r="B982" s="29" t="s">
        <v>353</v>
      </c>
      <c r="C982" s="72" t="s">
        <v>4418</v>
      </c>
      <c r="D982" s="29" t="s">
        <v>4419</v>
      </c>
      <c r="E982" s="29">
        <v>852</v>
      </c>
      <c r="F982" s="29" t="s">
        <v>4420</v>
      </c>
      <c r="G982" s="29" t="s">
        <v>3079</v>
      </c>
      <c r="H982" s="29" t="s">
        <v>4421</v>
      </c>
      <c r="J982" s="29" t="s">
        <v>3294</v>
      </c>
      <c r="K982" s="29" t="s">
        <v>52</v>
      </c>
      <c r="L982" s="29" t="s">
        <v>53</v>
      </c>
      <c r="M982" s="29" t="s">
        <v>4422</v>
      </c>
      <c r="N982" s="29" t="s">
        <v>4402</v>
      </c>
      <c r="O982" s="29" t="s">
        <v>54</v>
      </c>
      <c r="P982" s="29" t="s">
        <v>55</v>
      </c>
      <c r="Q982" s="29" t="s">
        <v>3289</v>
      </c>
      <c r="R982" s="29" t="s">
        <v>56</v>
      </c>
      <c r="S982" s="29" t="s">
        <v>57</v>
      </c>
      <c r="T982" s="29">
        <v>14</v>
      </c>
      <c r="U982" s="29">
        <v>6545.71</v>
      </c>
      <c r="V982" s="29"/>
      <c r="W982" s="29">
        <f t="shared" si="178"/>
        <v>0</v>
      </c>
      <c r="X982" s="29"/>
      <c r="Y982" s="29" t="s">
        <v>41</v>
      </c>
      <c r="Z982" s="29" t="s">
        <v>41</v>
      </c>
    </row>
    <row r="983" spans="1:26" ht="48.75" customHeight="1" x14ac:dyDescent="0.3">
      <c r="A983" s="13" t="s">
        <v>4412</v>
      </c>
      <c r="B983" s="29" t="s">
        <v>353</v>
      </c>
      <c r="C983" s="72" t="s">
        <v>1669</v>
      </c>
      <c r="D983" s="29" t="s">
        <v>1668</v>
      </c>
      <c r="E983" s="29">
        <v>853</v>
      </c>
      <c r="F983" s="29" t="s">
        <v>4439</v>
      </c>
      <c r="G983" s="29" t="s">
        <v>4440</v>
      </c>
      <c r="H983" s="29" t="s">
        <v>1677</v>
      </c>
      <c r="I983" s="29"/>
      <c r="J983" s="29" t="s">
        <v>3294</v>
      </c>
      <c r="K983" s="29" t="s">
        <v>52</v>
      </c>
      <c r="L983" s="29" t="s">
        <v>53</v>
      </c>
      <c r="M983" s="29" t="s">
        <v>4422</v>
      </c>
      <c r="N983" s="29" t="s">
        <v>4402</v>
      </c>
      <c r="O983" s="29" t="s">
        <v>54</v>
      </c>
      <c r="P983" s="29" t="s">
        <v>55</v>
      </c>
      <c r="Q983" s="29" t="s">
        <v>3289</v>
      </c>
      <c r="R983" s="29" t="s">
        <v>56</v>
      </c>
      <c r="S983" s="29" t="s">
        <v>57</v>
      </c>
      <c r="T983" s="29">
        <v>4</v>
      </c>
      <c r="U983" s="29">
        <v>4450</v>
      </c>
      <c r="V983" s="29">
        <f t="shared" ref="V983" si="179">T983*U983</f>
        <v>17800</v>
      </c>
      <c r="W983" s="29">
        <f t="shared" si="178"/>
        <v>19936.000000000004</v>
      </c>
      <c r="X983" s="29"/>
      <c r="Y983" s="29" t="s">
        <v>41</v>
      </c>
      <c r="Z983" s="29" t="s">
        <v>41</v>
      </c>
    </row>
    <row r="984" spans="1:26" ht="44.4" customHeight="1" x14ac:dyDescent="0.3">
      <c r="A984" s="13" t="s">
        <v>4412</v>
      </c>
      <c r="B984" s="29" t="s">
        <v>886</v>
      </c>
      <c r="C984" s="72" t="s">
        <v>4444</v>
      </c>
      <c r="D984" s="29" t="s">
        <v>4445</v>
      </c>
      <c r="E984" s="29">
        <v>854</v>
      </c>
      <c r="F984" s="29" t="str">
        <f>VLOOKUP(C:C,'[3]2023'!$CI:$EX,68,0)</f>
        <v>259929.490.000120</v>
      </c>
      <c r="G984" s="29" t="str">
        <f>VLOOKUP(F:F,'[3]2023'!$EX:$EY,2,0)</f>
        <v>Бобышка</v>
      </c>
      <c r="H984" s="29" t="str">
        <f>VLOOKUP(F:F,'[3]2023'!$EX:$EZ,3,0)</f>
        <v>прямая</v>
      </c>
      <c r="I984" s="29"/>
      <c r="J984" s="29" t="s">
        <v>3294</v>
      </c>
      <c r="K984" s="29" t="s">
        <v>52</v>
      </c>
      <c r="L984" s="29" t="s">
        <v>53</v>
      </c>
      <c r="M984" s="29" t="s">
        <v>4422</v>
      </c>
      <c r="N984" s="29" t="s">
        <v>4402</v>
      </c>
      <c r="O984" s="29" t="s">
        <v>54</v>
      </c>
      <c r="P984" s="29" t="s">
        <v>55</v>
      </c>
      <c r="Q984" s="29" t="s">
        <v>3289</v>
      </c>
      <c r="R984" s="29" t="s">
        <v>56</v>
      </c>
      <c r="S984" s="29" t="s">
        <v>57</v>
      </c>
      <c r="T984" s="29">
        <v>4</v>
      </c>
      <c r="U984" s="29">
        <v>2755.9999999999995</v>
      </c>
      <c r="V984" s="29"/>
      <c r="W984" s="29">
        <f t="shared" ref="W984:W1003" si="180">V984*1.12</f>
        <v>0</v>
      </c>
      <c r="X984" s="29"/>
      <c r="Y984" s="29" t="s">
        <v>41</v>
      </c>
      <c r="Z984" s="29" t="s">
        <v>41</v>
      </c>
    </row>
    <row r="985" spans="1:26" ht="44.4" customHeight="1" x14ac:dyDescent="0.3">
      <c r="A985" s="13" t="s">
        <v>4412</v>
      </c>
      <c r="B985" s="29" t="s">
        <v>886</v>
      </c>
      <c r="C985" s="72" t="s">
        <v>4446</v>
      </c>
      <c r="D985" s="29" t="s">
        <v>4447</v>
      </c>
      <c r="E985" s="29">
        <v>855</v>
      </c>
      <c r="F985" s="29" t="str">
        <f>VLOOKUP(C:C,'[3]2023'!$CI:$EX,68,0)</f>
        <v>231923.300.000132</v>
      </c>
      <c r="G985" s="29" t="str">
        <f>VLOOKUP(F:F,'[3]2023'!$EX:$EY,2,0)</f>
        <v>Капельница</v>
      </c>
      <c r="H985" s="29" t="str">
        <f>VLOOKUP(F:F,'[3]2023'!$EX:$EZ,3,0)</f>
        <v>лабораторная, из стекла</v>
      </c>
      <c r="I985" s="29"/>
      <c r="J985" s="29" t="s">
        <v>3294</v>
      </c>
      <c r="K985" s="29" t="s">
        <v>52</v>
      </c>
      <c r="L985" s="29" t="s">
        <v>53</v>
      </c>
      <c r="M985" s="29" t="s">
        <v>4422</v>
      </c>
      <c r="N985" s="29" t="s">
        <v>4402</v>
      </c>
      <c r="O985" s="29" t="s">
        <v>54</v>
      </c>
      <c r="P985" s="29" t="s">
        <v>55</v>
      </c>
      <c r="Q985" s="29" t="s">
        <v>3289</v>
      </c>
      <c r="R985" s="29" t="s">
        <v>56</v>
      </c>
      <c r="S985" s="29" t="s">
        <v>57</v>
      </c>
      <c r="T985" s="29">
        <v>4</v>
      </c>
      <c r="U985" s="29">
        <v>4750</v>
      </c>
      <c r="V985" s="29"/>
      <c r="W985" s="29">
        <f t="shared" si="180"/>
        <v>0</v>
      </c>
      <c r="X985" s="29"/>
      <c r="Y985" s="29" t="s">
        <v>41</v>
      </c>
      <c r="Z985" s="29" t="s">
        <v>41</v>
      </c>
    </row>
    <row r="986" spans="1:26" ht="44.4" customHeight="1" x14ac:dyDescent="0.3">
      <c r="A986" s="13" t="s">
        <v>4412</v>
      </c>
      <c r="B986" s="29" t="s">
        <v>980</v>
      </c>
      <c r="C986" s="72" t="s">
        <v>4448</v>
      </c>
      <c r="D986" s="29" t="s">
        <v>4449</v>
      </c>
      <c r="E986" s="29">
        <v>856</v>
      </c>
      <c r="F986" s="29" t="str">
        <f>VLOOKUP(C:C,'[3]2023'!$CI:$EX,68,0)</f>
        <v>281413.390.000124</v>
      </c>
      <c r="G986" s="29" t="str">
        <f>VLOOKUP(F:F,'[3]2023'!$EX:$EY,2,0)</f>
        <v>Клапан</v>
      </c>
      <c r="H986" s="29" t="str">
        <f>VLOOKUP(F:F,'[3]2023'!$EX:$EZ,3,0)</f>
        <v>запорный, бронзовый, размер до 50 мм</v>
      </c>
      <c r="I986" s="29"/>
      <c r="J986" s="29" t="s">
        <v>3294</v>
      </c>
      <c r="K986" s="29" t="s">
        <v>52</v>
      </c>
      <c r="L986" s="29" t="s">
        <v>53</v>
      </c>
      <c r="M986" s="29" t="s">
        <v>4422</v>
      </c>
      <c r="N986" s="29" t="s">
        <v>4402</v>
      </c>
      <c r="O986" s="29" t="s">
        <v>54</v>
      </c>
      <c r="P986" s="29" t="s">
        <v>55</v>
      </c>
      <c r="Q986" s="29" t="s">
        <v>3289</v>
      </c>
      <c r="R986" s="29" t="s">
        <v>56</v>
      </c>
      <c r="S986" s="29" t="s">
        <v>57</v>
      </c>
      <c r="T986" s="29">
        <v>8</v>
      </c>
      <c r="U986" s="29">
        <v>6086</v>
      </c>
      <c r="V986" s="29"/>
      <c r="W986" s="29">
        <f t="shared" si="180"/>
        <v>0</v>
      </c>
      <c r="X986" s="29"/>
      <c r="Y986" s="29" t="s">
        <v>41</v>
      </c>
      <c r="Z986" s="29" t="s">
        <v>41</v>
      </c>
    </row>
    <row r="987" spans="1:26" ht="44.4" customHeight="1" x14ac:dyDescent="0.3">
      <c r="A987" s="13" t="s">
        <v>4412</v>
      </c>
      <c r="B987" s="29" t="s">
        <v>980</v>
      </c>
      <c r="C987" s="72" t="s">
        <v>4450</v>
      </c>
      <c r="D987" s="29" t="s">
        <v>4451</v>
      </c>
      <c r="E987" s="29">
        <v>857</v>
      </c>
      <c r="F987" s="29" t="str">
        <f>VLOOKUP(C:C,'[3]2023'!$CI:$EX,68,0)</f>
        <v>221930.500.000053</v>
      </c>
      <c r="G987" s="29" t="str">
        <f>VLOOKUP(F:F,'[3]2023'!$EX:$EY,2,0)</f>
        <v>Рукав</v>
      </c>
      <c r="H987" s="29" t="str">
        <f>VLOOKUP(F:F,'[3]2023'!$EX:$EZ,3,0)</f>
        <v>резиновый, с металлической спиралью</v>
      </c>
      <c r="I987" s="29"/>
      <c r="J987" s="29" t="s">
        <v>3294</v>
      </c>
      <c r="K987" s="29" t="s">
        <v>52</v>
      </c>
      <c r="L987" s="29" t="s">
        <v>53</v>
      </c>
      <c r="M987" s="29" t="s">
        <v>4422</v>
      </c>
      <c r="N987" s="29" t="s">
        <v>4402</v>
      </c>
      <c r="O987" s="29" t="s">
        <v>54</v>
      </c>
      <c r="P987" s="29" t="s">
        <v>55</v>
      </c>
      <c r="Q987" s="29" t="s">
        <v>3289</v>
      </c>
      <c r="R987" s="29" t="s">
        <v>56</v>
      </c>
      <c r="S987" s="29" t="s">
        <v>583</v>
      </c>
      <c r="T987" s="29">
        <v>12</v>
      </c>
      <c r="U987" s="29">
        <v>6782.94</v>
      </c>
      <c r="V987" s="29"/>
      <c r="W987" s="29">
        <f t="shared" si="180"/>
        <v>0</v>
      </c>
      <c r="X987" s="29"/>
      <c r="Y987" s="29" t="s">
        <v>41</v>
      </c>
      <c r="Z987" s="29" t="s">
        <v>41</v>
      </c>
    </row>
    <row r="988" spans="1:26" ht="44.4" customHeight="1" x14ac:dyDescent="0.3">
      <c r="A988" s="13" t="s">
        <v>4412</v>
      </c>
      <c r="B988" s="29" t="s">
        <v>353</v>
      </c>
      <c r="C988" s="72" t="s">
        <v>4452</v>
      </c>
      <c r="D988" s="29" t="s">
        <v>4453</v>
      </c>
      <c r="E988" s="29">
        <v>858</v>
      </c>
      <c r="F988" s="29" t="str">
        <f>VLOOKUP(C:C,'[3]2023'!$CI:$EX,68,0)</f>
        <v>282422.000.000138</v>
      </c>
      <c r="G988" s="29" t="str">
        <f>VLOOKUP(F:F,'[3]2023'!$EX:$EY,2,0)</f>
        <v>Распорка подшипника</v>
      </c>
      <c r="H988" s="29" t="str">
        <f>VLOOKUP(F:F,'[3]2023'!$EX:$EZ,3,0)</f>
        <v>для трубного гидравлического ключа, трансмиссии</v>
      </c>
      <c r="I988" s="29"/>
      <c r="J988" s="29" t="s">
        <v>3294</v>
      </c>
      <c r="K988" s="29" t="s">
        <v>52</v>
      </c>
      <c r="L988" s="29" t="s">
        <v>53</v>
      </c>
      <c r="M988" s="29" t="s">
        <v>4422</v>
      </c>
      <c r="N988" s="29" t="s">
        <v>4402</v>
      </c>
      <c r="O988" s="29" t="s">
        <v>54</v>
      </c>
      <c r="P988" s="29" t="s">
        <v>55</v>
      </c>
      <c r="Q988" s="29" t="s">
        <v>3289</v>
      </c>
      <c r="R988" s="29" t="s">
        <v>56</v>
      </c>
      <c r="S988" s="29" t="s">
        <v>57</v>
      </c>
      <c r="T988" s="29">
        <v>96</v>
      </c>
      <c r="U988" s="29">
        <v>2376</v>
      </c>
      <c r="V988" s="29">
        <f t="shared" ref="V988:V999" si="181">T988*U988</f>
        <v>228096</v>
      </c>
      <c r="W988" s="29">
        <f t="shared" si="180"/>
        <v>255467.52000000002</v>
      </c>
      <c r="X988" s="29"/>
      <c r="Y988" s="29" t="s">
        <v>41</v>
      </c>
      <c r="Z988" s="29" t="s">
        <v>41</v>
      </c>
    </row>
    <row r="989" spans="1:26" ht="44.4" customHeight="1" x14ac:dyDescent="0.3">
      <c r="A989" s="13" t="s">
        <v>4412</v>
      </c>
      <c r="B989" s="29" t="s">
        <v>353</v>
      </c>
      <c r="C989" s="72" t="s">
        <v>4454</v>
      </c>
      <c r="D989" s="29" t="s">
        <v>4455</v>
      </c>
      <c r="E989" s="29">
        <v>859</v>
      </c>
      <c r="F989" s="29" t="str">
        <f>VLOOKUP(C:C,'[3]2023'!$CI:$EX,68,0)</f>
        <v>289212.560.000000</v>
      </c>
      <c r="G989" s="29" t="str">
        <f>VLOOKUP(F:F,'[3]2023'!$EX:$EY,2,0)</f>
        <v>Вилка</v>
      </c>
      <c r="H989" s="29" t="str">
        <f>VLOOKUP(F:F,'[3]2023'!$EX:$EZ,3,0)</f>
        <v>для гидравлического ключа</v>
      </c>
      <c r="I989" s="29"/>
      <c r="J989" s="29" t="s">
        <v>3294</v>
      </c>
      <c r="K989" s="29" t="s">
        <v>52</v>
      </c>
      <c r="L989" s="29" t="s">
        <v>53</v>
      </c>
      <c r="M989" s="29" t="s">
        <v>4422</v>
      </c>
      <c r="N989" s="29" t="s">
        <v>4402</v>
      </c>
      <c r="O989" s="29" t="s">
        <v>54</v>
      </c>
      <c r="P989" s="29" t="s">
        <v>55</v>
      </c>
      <c r="Q989" s="29" t="s">
        <v>3289</v>
      </c>
      <c r="R989" s="29" t="s">
        <v>56</v>
      </c>
      <c r="S989" s="29" t="s">
        <v>57</v>
      </c>
      <c r="T989" s="29">
        <v>9</v>
      </c>
      <c r="U989" s="29">
        <v>24816</v>
      </c>
      <c r="V989" s="29">
        <f t="shared" si="181"/>
        <v>223344</v>
      </c>
      <c r="W989" s="29">
        <f t="shared" si="180"/>
        <v>250145.28000000003</v>
      </c>
      <c r="X989" s="29"/>
      <c r="Y989" s="29" t="s">
        <v>41</v>
      </c>
      <c r="Z989" s="29" t="s">
        <v>41</v>
      </c>
    </row>
    <row r="990" spans="1:26" ht="44.4" customHeight="1" x14ac:dyDescent="0.3">
      <c r="A990" s="13" t="s">
        <v>4412</v>
      </c>
      <c r="B990" s="29" t="s">
        <v>353</v>
      </c>
      <c r="C990" s="72" t="s">
        <v>4456</v>
      </c>
      <c r="D990" s="29" t="s">
        <v>4457</v>
      </c>
      <c r="E990" s="29">
        <v>860</v>
      </c>
      <c r="F990" s="29" t="str">
        <f>VLOOKUP(C:C,'[3]2023'!$CI:$EX,68,0)</f>
        <v>259412.300.000013</v>
      </c>
      <c r="G990" s="29" t="str">
        <f>VLOOKUP(F:F,'[3]2023'!$EX:$EY,2,0)</f>
        <v>Шайба специальная</v>
      </c>
      <c r="H990" s="29" t="str">
        <f>VLOOKUP(F:F,'[3]2023'!$EX:$EZ,3,0)</f>
        <v>для гидравлического ключа</v>
      </c>
      <c r="I990" s="29"/>
      <c r="J990" s="29" t="s">
        <v>3294</v>
      </c>
      <c r="K990" s="29" t="s">
        <v>52</v>
      </c>
      <c r="L990" s="29" t="s">
        <v>53</v>
      </c>
      <c r="M990" s="29" t="s">
        <v>4422</v>
      </c>
      <c r="N990" s="29" t="s">
        <v>4402</v>
      </c>
      <c r="O990" s="29" t="s">
        <v>54</v>
      </c>
      <c r="P990" s="29" t="s">
        <v>55</v>
      </c>
      <c r="Q990" s="29" t="s">
        <v>3289</v>
      </c>
      <c r="R990" s="29" t="s">
        <v>56</v>
      </c>
      <c r="S990" s="29" t="s">
        <v>57</v>
      </c>
      <c r="T990" s="29">
        <v>60</v>
      </c>
      <c r="U990" s="29">
        <v>1452</v>
      </c>
      <c r="V990" s="29">
        <f t="shared" si="181"/>
        <v>87120</v>
      </c>
      <c r="W990" s="29">
        <f t="shared" si="180"/>
        <v>97574.400000000009</v>
      </c>
      <c r="X990" s="29"/>
      <c r="Y990" s="29" t="s">
        <v>41</v>
      </c>
      <c r="Z990" s="29" t="s">
        <v>41</v>
      </c>
    </row>
    <row r="991" spans="1:26" ht="44.4" customHeight="1" x14ac:dyDescent="0.3">
      <c r="A991" s="13" t="s">
        <v>4412</v>
      </c>
      <c r="B991" s="29" t="s">
        <v>353</v>
      </c>
      <c r="C991" s="72" t="s">
        <v>4458</v>
      </c>
      <c r="D991" s="29" t="s">
        <v>4459</v>
      </c>
      <c r="E991" s="29">
        <v>861</v>
      </c>
      <c r="F991" s="29" t="str">
        <f>VLOOKUP(C:C,'[3]2023'!$CI:$EX,68,0)</f>
        <v>281220.900.000043</v>
      </c>
      <c r="G991" s="29" t="str">
        <f>VLOOKUP(F:F,'[3]2023'!$EX:$EY,2,0)</f>
        <v>Рукоятка</v>
      </c>
      <c r="H991" s="29" t="str">
        <f>VLOOKUP(F:F,'[3]2023'!$EX:$EZ,3,0)</f>
        <v>для трубного гидравлического ключа, управления распределителем</v>
      </c>
      <c r="I991" s="29"/>
      <c r="J991" s="29" t="s">
        <v>3294</v>
      </c>
      <c r="K991" s="29" t="s">
        <v>52</v>
      </c>
      <c r="L991" s="29" t="s">
        <v>53</v>
      </c>
      <c r="M991" s="29" t="s">
        <v>4422</v>
      </c>
      <c r="N991" s="29" t="s">
        <v>4402</v>
      </c>
      <c r="O991" s="29" t="s">
        <v>54</v>
      </c>
      <c r="P991" s="29" t="s">
        <v>55</v>
      </c>
      <c r="Q991" s="29" t="s">
        <v>3289</v>
      </c>
      <c r="R991" s="29" t="s">
        <v>56</v>
      </c>
      <c r="S991" s="29" t="s">
        <v>57</v>
      </c>
      <c r="T991" s="29">
        <v>6</v>
      </c>
      <c r="U991" s="29">
        <v>10944</v>
      </c>
      <c r="V991" s="29">
        <f t="shared" si="181"/>
        <v>65664</v>
      </c>
      <c r="W991" s="29">
        <f t="shared" si="180"/>
        <v>73543.680000000008</v>
      </c>
      <c r="X991" s="29"/>
      <c r="Y991" s="29" t="s">
        <v>41</v>
      </c>
      <c r="Z991" s="29" t="s">
        <v>41</v>
      </c>
    </row>
    <row r="992" spans="1:26" ht="44.4" customHeight="1" x14ac:dyDescent="0.3">
      <c r="A992" s="13" t="s">
        <v>4412</v>
      </c>
      <c r="B992" s="29" t="s">
        <v>353</v>
      </c>
      <c r="C992" s="72" t="s">
        <v>4460</v>
      </c>
      <c r="D992" s="29" t="s">
        <v>4461</v>
      </c>
      <c r="E992" s="29">
        <v>862</v>
      </c>
      <c r="F992" s="29" t="str">
        <f>VLOOKUP(C:C,'[3]2023'!$CI:$EX,68,0)</f>
        <v>281220.900.000045</v>
      </c>
      <c r="G992" s="29" t="str">
        <f>VLOOKUP(F:F,'[3]2023'!$EX:$EY,2,0)</f>
        <v>Рычаг</v>
      </c>
      <c r="H992" s="29" t="str">
        <f>VLOOKUP(F:F,'[3]2023'!$EX:$EZ,3,0)</f>
        <v>для трубного гидравлического ключа, подъема</v>
      </c>
      <c r="I992" s="29"/>
      <c r="J992" s="29" t="s">
        <v>3294</v>
      </c>
      <c r="K992" s="29" t="s">
        <v>52</v>
      </c>
      <c r="L992" s="29" t="s">
        <v>53</v>
      </c>
      <c r="M992" s="29" t="s">
        <v>4422</v>
      </c>
      <c r="N992" s="29" t="s">
        <v>4402</v>
      </c>
      <c r="O992" s="29" t="s">
        <v>54</v>
      </c>
      <c r="P992" s="29" t="s">
        <v>55</v>
      </c>
      <c r="Q992" s="29" t="s">
        <v>3289</v>
      </c>
      <c r="R992" s="29" t="s">
        <v>56</v>
      </c>
      <c r="S992" s="29" t="s">
        <v>57</v>
      </c>
      <c r="T992" s="29">
        <v>8</v>
      </c>
      <c r="U992" s="29">
        <v>17124</v>
      </c>
      <c r="V992" s="29">
        <f t="shared" si="181"/>
        <v>136992</v>
      </c>
      <c r="W992" s="29">
        <f t="shared" si="180"/>
        <v>153431.04000000001</v>
      </c>
      <c r="X992" s="29"/>
      <c r="Y992" s="29" t="s">
        <v>41</v>
      </c>
      <c r="Z992" s="29" t="s">
        <v>41</v>
      </c>
    </row>
    <row r="993" spans="1:26" ht="44.4" customHeight="1" x14ac:dyDescent="0.3">
      <c r="A993" s="13" t="s">
        <v>4412</v>
      </c>
      <c r="B993" s="29" t="s">
        <v>353</v>
      </c>
      <c r="C993" s="72" t="s">
        <v>4462</v>
      </c>
      <c r="D993" s="29" t="s">
        <v>4463</v>
      </c>
      <c r="E993" s="29">
        <v>863</v>
      </c>
      <c r="F993" s="29" t="str">
        <f>VLOOKUP(C:C,'[3]2023'!$CI:$EX,68,0)</f>
        <v>281220.900.000045</v>
      </c>
      <c r="G993" s="29" t="str">
        <f>VLOOKUP(F:F,'[3]2023'!$EX:$EY,2,0)</f>
        <v>Рычаг</v>
      </c>
      <c r="H993" s="29" t="str">
        <f>VLOOKUP(F:F,'[3]2023'!$EX:$EZ,3,0)</f>
        <v>для трубного гидравлического ключа, подъема</v>
      </c>
      <c r="I993" s="29"/>
      <c r="J993" s="29" t="s">
        <v>3294</v>
      </c>
      <c r="K993" s="29" t="s">
        <v>52</v>
      </c>
      <c r="L993" s="29" t="s">
        <v>53</v>
      </c>
      <c r="M993" s="29" t="s">
        <v>4422</v>
      </c>
      <c r="N993" s="29" t="s">
        <v>4402</v>
      </c>
      <c r="O993" s="29" t="s">
        <v>54</v>
      </c>
      <c r="P993" s="29" t="s">
        <v>55</v>
      </c>
      <c r="Q993" s="29" t="s">
        <v>3289</v>
      </c>
      <c r="R993" s="29" t="s">
        <v>56</v>
      </c>
      <c r="S993" s="29" t="s">
        <v>57</v>
      </c>
      <c r="T993" s="29">
        <v>8</v>
      </c>
      <c r="U993" s="29">
        <v>12624</v>
      </c>
      <c r="V993" s="29">
        <f t="shared" si="181"/>
        <v>100992</v>
      </c>
      <c r="W993" s="29">
        <f t="shared" si="180"/>
        <v>113111.04000000001</v>
      </c>
      <c r="X993" s="29"/>
      <c r="Y993" s="29" t="s">
        <v>41</v>
      </c>
      <c r="Z993" s="29" t="s">
        <v>41</v>
      </c>
    </row>
    <row r="994" spans="1:26" ht="44.4" customHeight="1" x14ac:dyDescent="0.3">
      <c r="A994" s="13" t="s">
        <v>4412</v>
      </c>
      <c r="B994" s="29" t="s">
        <v>353</v>
      </c>
      <c r="C994" s="72" t="s">
        <v>4464</v>
      </c>
      <c r="D994" s="29" t="s">
        <v>4465</v>
      </c>
      <c r="E994" s="29">
        <v>864</v>
      </c>
      <c r="F994" s="29" t="str">
        <f>VLOOKUP(C:C,'[3]2023'!$CI:$EX,68,0)</f>
        <v>259412.300.000013</v>
      </c>
      <c r="G994" s="29" t="str">
        <f>VLOOKUP(F:F,'[3]2023'!$EX:$EY,2,0)</f>
        <v>Шайба специальная</v>
      </c>
      <c r="H994" s="29" t="str">
        <f>VLOOKUP(F:F,'[3]2023'!$EX:$EZ,3,0)</f>
        <v>для гидравлического ключа</v>
      </c>
      <c r="I994" s="29"/>
      <c r="J994" s="29" t="s">
        <v>3294</v>
      </c>
      <c r="K994" s="29" t="s">
        <v>52</v>
      </c>
      <c r="L994" s="29" t="s">
        <v>53</v>
      </c>
      <c r="M994" s="29" t="s">
        <v>4422</v>
      </c>
      <c r="N994" s="29" t="s">
        <v>4402</v>
      </c>
      <c r="O994" s="29" t="s">
        <v>54</v>
      </c>
      <c r="P994" s="29" t="s">
        <v>55</v>
      </c>
      <c r="Q994" s="29" t="s">
        <v>3289</v>
      </c>
      <c r="R994" s="29" t="s">
        <v>56</v>
      </c>
      <c r="S994" s="29" t="s">
        <v>57</v>
      </c>
      <c r="T994" s="29">
        <v>40</v>
      </c>
      <c r="U994" s="29">
        <v>1608</v>
      </c>
      <c r="V994" s="29">
        <f t="shared" si="181"/>
        <v>64320</v>
      </c>
      <c r="W994" s="29">
        <f t="shared" si="180"/>
        <v>72038.400000000009</v>
      </c>
      <c r="X994" s="29"/>
      <c r="Y994" s="29" t="s">
        <v>41</v>
      </c>
      <c r="Z994" s="29" t="s">
        <v>41</v>
      </c>
    </row>
    <row r="995" spans="1:26" ht="44.4" customHeight="1" x14ac:dyDescent="0.3">
      <c r="A995" s="13" t="s">
        <v>4412</v>
      </c>
      <c r="B995" s="29" t="s">
        <v>353</v>
      </c>
      <c r="C995" s="72" t="s">
        <v>4466</v>
      </c>
      <c r="D995" s="29" t="s">
        <v>4467</v>
      </c>
      <c r="E995" s="29">
        <v>865</v>
      </c>
      <c r="F995" s="29" t="str">
        <f>VLOOKUP(C:C,'[3]2023'!$CI:$EX,68,0)</f>
        <v>259412.300.000013</v>
      </c>
      <c r="G995" s="29" t="str">
        <f>VLOOKUP(F:F,'[3]2023'!$EX:$EY,2,0)</f>
        <v>Шайба специальная</v>
      </c>
      <c r="H995" s="29" t="str">
        <f>VLOOKUP(F:F,'[3]2023'!$EX:$EZ,3,0)</f>
        <v>для гидравлического ключа</v>
      </c>
      <c r="I995" s="29"/>
      <c r="J995" s="29" t="s">
        <v>3294</v>
      </c>
      <c r="K995" s="29" t="s">
        <v>52</v>
      </c>
      <c r="L995" s="29" t="s">
        <v>53</v>
      </c>
      <c r="M995" s="29" t="s">
        <v>4422</v>
      </c>
      <c r="N995" s="29" t="s">
        <v>4402</v>
      </c>
      <c r="O995" s="29" t="s">
        <v>54</v>
      </c>
      <c r="P995" s="29" t="s">
        <v>55</v>
      </c>
      <c r="Q995" s="29" t="s">
        <v>3289</v>
      </c>
      <c r="R995" s="29" t="s">
        <v>56</v>
      </c>
      <c r="S995" s="29" t="s">
        <v>57</v>
      </c>
      <c r="T995" s="29">
        <v>20</v>
      </c>
      <c r="U995" s="29">
        <v>1356</v>
      </c>
      <c r="V995" s="29">
        <f t="shared" si="181"/>
        <v>27120</v>
      </c>
      <c r="W995" s="29">
        <f t="shared" si="180"/>
        <v>30374.400000000001</v>
      </c>
      <c r="X995" s="29"/>
      <c r="Y995" s="29" t="s">
        <v>41</v>
      </c>
      <c r="Z995" s="29" t="s">
        <v>41</v>
      </c>
    </row>
    <row r="996" spans="1:26" ht="44.4" customHeight="1" x14ac:dyDescent="0.3">
      <c r="A996" s="13" t="s">
        <v>4412</v>
      </c>
      <c r="B996" s="29" t="s">
        <v>353</v>
      </c>
      <c r="C996" s="72" t="s">
        <v>4468</v>
      </c>
      <c r="D996" s="29" t="s">
        <v>4469</v>
      </c>
      <c r="E996" s="29">
        <v>866</v>
      </c>
      <c r="F996" s="29" t="str">
        <f>VLOOKUP(C:C,'[3]2023'!$CI:$EX,68,0)</f>
        <v>259412.900.000000</v>
      </c>
      <c r="G996" s="29" t="str">
        <f>VLOOKUP(F:F,'[3]2023'!$EX:$EY,2,0)</f>
        <v>Шпонка</v>
      </c>
      <c r="H996" s="29" t="str">
        <f>VLOOKUP(F:F,'[3]2023'!$EX:$EZ,3,0)</f>
        <v>стальная</v>
      </c>
      <c r="I996" s="29"/>
      <c r="J996" s="29" t="s">
        <v>3294</v>
      </c>
      <c r="K996" s="29" t="s">
        <v>52</v>
      </c>
      <c r="L996" s="29" t="s">
        <v>53</v>
      </c>
      <c r="M996" s="29" t="s">
        <v>4422</v>
      </c>
      <c r="N996" s="29" t="s">
        <v>4402</v>
      </c>
      <c r="O996" s="29" t="s">
        <v>54</v>
      </c>
      <c r="P996" s="29" t="s">
        <v>55</v>
      </c>
      <c r="Q996" s="29" t="s">
        <v>3289</v>
      </c>
      <c r="R996" s="29" t="s">
        <v>56</v>
      </c>
      <c r="S996" s="29" t="s">
        <v>57</v>
      </c>
      <c r="T996" s="29">
        <v>40</v>
      </c>
      <c r="U996" s="29">
        <v>504</v>
      </c>
      <c r="V996" s="29">
        <f t="shared" si="181"/>
        <v>20160</v>
      </c>
      <c r="W996" s="29">
        <f t="shared" si="180"/>
        <v>22579.200000000001</v>
      </c>
      <c r="X996" s="29"/>
      <c r="Y996" s="29" t="s">
        <v>41</v>
      </c>
      <c r="Z996" s="29" t="s">
        <v>41</v>
      </c>
    </row>
    <row r="997" spans="1:26" ht="44.4" customHeight="1" x14ac:dyDescent="0.3">
      <c r="A997" s="13" t="s">
        <v>4412</v>
      </c>
      <c r="B997" s="29" t="s">
        <v>353</v>
      </c>
      <c r="C997" s="72" t="s">
        <v>4470</v>
      </c>
      <c r="D997" s="29" t="s">
        <v>4471</v>
      </c>
      <c r="E997" s="29">
        <v>867</v>
      </c>
      <c r="F997" s="29" t="str">
        <f>VLOOKUP(C:C,'[3]2023'!$CI:$EX,68,0)</f>
        <v>289261.300.000125</v>
      </c>
      <c r="G997" s="29" t="str">
        <f>VLOOKUP(F:F,'[3]2023'!$EX:$EY,2,0)</f>
        <v>Пластина</v>
      </c>
      <c r="H997" s="29" t="str">
        <f>VLOOKUP(F:F,'[3]2023'!$EX:$EZ,3,0)</f>
        <v>распределителя для правого привода гидравлического ключа</v>
      </c>
      <c r="I997" s="29"/>
      <c r="J997" s="29" t="s">
        <v>3294</v>
      </c>
      <c r="K997" s="29" t="s">
        <v>52</v>
      </c>
      <c r="L997" s="29" t="s">
        <v>53</v>
      </c>
      <c r="M997" s="29" t="s">
        <v>4422</v>
      </c>
      <c r="N997" s="29" t="s">
        <v>4402</v>
      </c>
      <c r="O997" s="29" t="s">
        <v>54</v>
      </c>
      <c r="P997" s="29" t="s">
        <v>55</v>
      </c>
      <c r="Q997" s="29" t="s">
        <v>3289</v>
      </c>
      <c r="R997" s="29" t="s">
        <v>56</v>
      </c>
      <c r="S997" s="29" t="s">
        <v>57</v>
      </c>
      <c r="T997" s="29">
        <v>9</v>
      </c>
      <c r="U997" s="29">
        <v>2856</v>
      </c>
      <c r="V997" s="29">
        <f t="shared" si="181"/>
        <v>25704</v>
      </c>
      <c r="W997" s="29">
        <f t="shared" si="180"/>
        <v>28788.480000000003</v>
      </c>
      <c r="X997" s="29"/>
      <c r="Y997" s="29" t="s">
        <v>41</v>
      </c>
      <c r="Z997" s="29" t="s">
        <v>41</v>
      </c>
    </row>
    <row r="998" spans="1:26" ht="44.4" customHeight="1" x14ac:dyDescent="0.3">
      <c r="A998" s="13" t="s">
        <v>4412</v>
      </c>
      <c r="B998" s="29" t="s">
        <v>353</v>
      </c>
      <c r="C998" s="72" t="s">
        <v>4472</v>
      </c>
      <c r="D998" s="29" t="s">
        <v>4473</v>
      </c>
      <c r="E998" s="29">
        <v>868</v>
      </c>
      <c r="F998" s="29" t="str">
        <f>VLOOKUP(C:C,'[3]2023'!$CI:$EX,68,0)</f>
        <v>259412.300.000013</v>
      </c>
      <c r="G998" s="29" t="str">
        <f>VLOOKUP(F:F,'[3]2023'!$EX:$EY,2,0)</f>
        <v>Шайба специальная</v>
      </c>
      <c r="H998" s="29" t="str">
        <f>VLOOKUP(F:F,'[3]2023'!$EX:$EZ,3,0)</f>
        <v>для гидравлического ключа</v>
      </c>
      <c r="I998" s="29"/>
      <c r="J998" s="29" t="s">
        <v>3294</v>
      </c>
      <c r="K998" s="29" t="s">
        <v>52</v>
      </c>
      <c r="L998" s="29" t="s">
        <v>53</v>
      </c>
      <c r="M998" s="29" t="s">
        <v>4422</v>
      </c>
      <c r="N998" s="29" t="s">
        <v>4402</v>
      </c>
      <c r="O998" s="29" t="s">
        <v>54</v>
      </c>
      <c r="P998" s="29" t="s">
        <v>55</v>
      </c>
      <c r="Q998" s="29" t="s">
        <v>3289</v>
      </c>
      <c r="R998" s="29" t="s">
        <v>56</v>
      </c>
      <c r="S998" s="29" t="s">
        <v>57</v>
      </c>
      <c r="T998" s="29">
        <v>9</v>
      </c>
      <c r="U998" s="29">
        <v>1464</v>
      </c>
      <c r="V998" s="29">
        <f t="shared" si="181"/>
        <v>13176</v>
      </c>
      <c r="W998" s="29">
        <f t="shared" si="180"/>
        <v>14757.12</v>
      </c>
      <c r="X998" s="29"/>
      <c r="Y998" s="29" t="s">
        <v>41</v>
      </c>
      <c r="Z998" s="29" t="s">
        <v>41</v>
      </c>
    </row>
    <row r="999" spans="1:26" ht="44.4" customHeight="1" x14ac:dyDescent="0.3">
      <c r="A999" s="13" t="s">
        <v>4412</v>
      </c>
      <c r="B999" s="29" t="s">
        <v>353</v>
      </c>
      <c r="C999" s="72" t="s">
        <v>4474</v>
      </c>
      <c r="D999" s="29" t="s">
        <v>4475</v>
      </c>
      <c r="E999" s="29">
        <v>869</v>
      </c>
      <c r="F999" s="29" t="str">
        <f>VLOOKUP(C:C,'[3]2023'!$CI:$EX,68,0)</f>
        <v>259412.300.000013</v>
      </c>
      <c r="G999" s="29" t="str">
        <f>VLOOKUP(F:F,'[3]2023'!$EX:$EY,2,0)</f>
        <v>Шайба специальная</v>
      </c>
      <c r="H999" s="29" t="str">
        <f>VLOOKUP(F:F,'[3]2023'!$EX:$EZ,3,0)</f>
        <v>для гидравлического ключа</v>
      </c>
      <c r="I999" s="29"/>
      <c r="J999" s="29" t="s">
        <v>3294</v>
      </c>
      <c r="K999" s="29" t="s">
        <v>52</v>
      </c>
      <c r="L999" s="29" t="s">
        <v>53</v>
      </c>
      <c r="M999" s="29" t="s">
        <v>4422</v>
      </c>
      <c r="N999" s="29" t="s">
        <v>4402</v>
      </c>
      <c r="O999" s="29" t="s">
        <v>54</v>
      </c>
      <c r="P999" s="29" t="s">
        <v>55</v>
      </c>
      <c r="Q999" s="29" t="s">
        <v>3289</v>
      </c>
      <c r="R999" s="29" t="s">
        <v>56</v>
      </c>
      <c r="S999" s="29" t="s">
        <v>57</v>
      </c>
      <c r="T999" s="29">
        <v>9</v>
      </c>
      <c r="U999" s="29">
        <v>1008</v>
      </c>
      <c r="V999" s="29">
        <f t="shared" si="181"/>
        <v>9072</v>
      </c>
      <c r="W999" s="29">
        <f t="shared" si="180"/>
        <v>10160.640000000001</v>
      </c>
      <c r="X999" s="29"/>
      <c r="Y999" s="29" t="s">
        <v>41</v>
      </c>
      <c r="Z999" s="29" t="s">
        <v>41</v>
      </c>
    </row>
    <row r="1000" spans="1:26" ht="44.4" customHeight="1" x14ac:dyDescent="0.3">
      <c r="A1000" s="13" t="s">
        <v>4412</v>
      </c>
      <c r="B1000" s="29" t="s">
        <v>353</v>
      </c>
      <c r="C1000" s="72" t="s">
        <v>4476</v>
      </c>
      <c r="D1000" s="29" t="s">
        <v>4477</v>
      </c>
      <c r="E1000" s="29">
        <v>870</v>
      </c>
      <c r="F1000" s="29" t="str">
        <f>VLOOKUP(C:C,'[3]2023'!$CI:$EX,68,0)</f>
        <v>289261.300.000183</v>
      </c>
      <c r="G1000" s="29" t="str">
        <f>VLOOKUP(F:F,'[3]2023'!$EX:$EY,2,0)</f>
        <v>Насос гидравлический</v>
      </c>
      <c r="H1000" s="29" t="str">
        <f>VLOOKUP(F:F,'[3]2023'!$EX:$EZ,3,0)</f>
        <v>для буровой установки</v>
      </c>
      <c r="I1000" s="29"/>
      <c r="J1000" s="29" t="s">
        <v>3294</v>
      </c>
      <c r="K1000" s="29" t="s">
        <v>52</v>
      </c>
      <c r="L1000" s="29" t="s">
        <v>53</v>
      </c>
      <c r="M1000" s="29" t="s">
        <v>4422</v>
      </c>
      <c r="N1000" s="29" t="s">
        <v>4402</v>
      </c>
      <c r="O1000" s="29" t="s">
        <v>54</v>
      </c>
      <c r="P1000" s="29" t="s">
        <v>55</v>
      </c>
      <c r="Q1000" s="29" t="s">
        <v>3289</v>
      </c>
      <c r="R1000" s="29" t="s">
        <v>56</v>
      </c>
      <c r="S1000" s="29" t="s">
        <v>57</v>
      </c>
      <c r="T1000" s="29">
        <v>2</v>
      </c>
      <c r="U1000" s="29">
        <v>99009.88</v>
      </c>
      <c r="V1000" s="29">
        <v>0</v>
      </c>
      <c r="W1000" s="29">
        <f t="shared" si="180"/>
        <v>0</v>
      </c>
      <c r="X1000" s="29"/>
      <c r="Y1000" s="29" t="s">
        <v>41</v>
      </c>
      <c r="Z1000" s="29" t="s">
        <v>41</v>
      </c>
    </row>
    <row r="1001" spans="1:26" ht="44.4" customHeight="1" x14ac:dyDescent="0.3">
      <c r="A1001" s="13" t="s">
        <v>4412</v>
      </c>
      <c r="B1001" s="29" t="s">
        <v>353</v>
      </c>
      <c r="C1001" s="72" t="s">
        <v>4478</v>
      </c>
      <c r="D1001" s="29" t="s">
        <v>4479</v>
      </c>
      <c r="E1001" s="29">
        <v>871</v>
      </c>
      <c r="F1001" s="29" t="str">
        <f>VLOOKUP(C:C,'[3]2023'!$CI:$EX,68,0)</f>
        <v>293230.990.000178</v>
      </c>
      <c r="G1001" s="29" t="str">
        <f>VLOOKUP(F:F,'[3]2023'!$EX:$EY,2,0)</f>
        <v>Клапан электромагнитный</v>
      </c>
      <c r="H1001" s="29" t="str">
        <f>VLOOKUP(F:F,'[3]2023'!$EX:$EZ,3,0)</f>
        <v>для специальной и специализированной техники</v>
      </c>
      <c r="I1001" s="29"/>
      <c r="J1001" s="29" t="s">
        <v>3294</v>
      </c>
      <c r="K1001" s="29" t="s">
        <v>52</v>
      </c>
      <c r="L1001" s="29" t="s">
        <v>53</v>
      </c>
      <c r="M1001" s="29" t="s">
        <v>4422</v>
      </c>
      <c r="N1001" s="29" t="s">
        <v>4402</v>
      </c>
      <c r="O1001" s="29" t="s">
        <v>54</v>
      </c>
      <c r="P1001" s="29" t="s">
        <v>55</v>
      </c>
      <c r="Q1001" s="29" t="s">
        <v>3289</v>
      </c>
      <c r="R1001" s="29" t="s">
        <v>56</v>
      </c>
      <c r="S1001" s="29" t="s">
        <v>57</v>
      </c>
      <c r="T1001" s="29">
        <v>1</v>
      </c>
      <c r="U1001" s="29">
        <v>128197.38</v>
      </c>
      <c r="V1001" s="29">
        <v>0</v>
      </c>
      <c r="W1001" s="29">
        <f t="shared" si="180"/>
        <v>0</v>
      </c>
      <c r="X1001" s="29"/>
      <c r="Y1001" s="29" t="s">
        <v>41</v>
      </c>
      <c r="Z1001" s="29" t="s">
        <v>41</v>
      </c>
    </row>
    <row r="1002" spans="1:26" ht="44.4" customHeight="1" x14ac:dyDescent="0.3">
      <c r="A1002" s="13" t="s">
        <v>4412</v>
      </c>
      <c r="B1002" s="29" t="s">
        <v>353</v>
      </c>
      <c r="C1002" s="72" t="s">
        <v>4480</v>
      </c>
      <c r="D1002" s="29" t="s">
        <v>4481</v>
      </c>
      <c r="E1002" s="29">
        <v>872</v>
      </c>
      <c r="F1002" s="29" t="str">
        <f>VLOOKUP(C:C,'[3]2023'!$CI:$EX,68,0)</f>
        <v>289261.500.000334</v>
      </c>
      <c r="G1002" s="29" t="str">
        <f>VLOOKUP(F:F,'[3]2023'!$EX:$EY,2,0)</f>
        <v>Трубопровод</v>
      </c>
      <c r="H1002" s="29" t="str">
        <f>VLOOKUP(F:F,'[3]2023'!$EX:$EZ,3,0)</f>
        <v>мобильный, модульный</v>
      </c>
      <c r="I1002" s="29"/>
      <c r="J1002" s="29" t="s">
        <v>3294</v>
      </c>
      <c r="K1002" s="29" t="s">
        <v>52</v>
      </c>
      <c r="L1002" s="29" t="s">
        <v>53</v>
      </c>
      <c r="M1002" s="29" t="s">
        <v>4422</v>
      </c>
      <c r="N1002" s="29" t="s">
        <v>4402</v>
      </c>
      <c r="O1002" s="29" t="s">
        <v>54</v>
      </c>
      <c r="P1002" s="29" t="s">
        <v>55</v>
      </c>
      <c r="Q1002" s="29" t="s">
        <v>3289</v>
      </c>
      <c r="R1002" s="29" t="s">
        <v>56</v>
      </c>
      <c r="S1002" s="29" t="s">
        <v>57</v>
      </c>
      <c r="T1002" s="29">
        <v>1</v>
      </c>
      <c r="U1002" s="29">
        <v>76583.710000000006</v>
      </c>
      <c r="V1002" s="29">
        <v>0</v>
      </c>
      <c r="W1002" s="29">
        <f t="shared" si="180"/>
        <v>0</v>
      </c>
      <c r="X1002" s="29"/>
      <c r="Y1002" s="29" t="s">
        <v>41</v>
      </c>
      <c r="Z1002" s="29" t="s">
        <v>41</v>
      </c>
    </row>
    <row r="1003" spans="1:26" ht="44.4" customHeight="1" x14ac:dyDescent="0.3">
      <c r="A1003" s="13" t="s">
        <v>4412</v>
      </c>
      <c r="B1003" s="29" t="s">
        <v>353</v>
      </c>
      <c r="C1003" s="72" t="s">
        <v>4482</v>
      </c>
      <c r="D1003" s="29" t="s">
        <v>4483</v>
      </c>
      <c r="E1003" s="29">
        <v>873</v>
      </c>
      <c r="F1003" s="29" t="str">
        <f>VLOOKUP(C:C,'[3]2023'!$CI:$EX,68,0)</f>
        <v>289261.500.000124</v>
      </c>
      <c r="G1003" s="29" t="str">
        <f>VLOOKUP(F:F,'[3]2023'!$EX:$EY,2,0)</f>
        <v>Переключатель</v>
      </c>
      <c r="H1003" s="29" t="str">
        <f>VLOOKUP(F:F,'[3]2023'!$EX:$EZ,3,0)</f>
        <v>для коробки передач специальной и специализированной грузоподъемной техники</v>
      </c>
      <c r="I1003" s="29"/>
      <c r="J1003" s="29" t="s">
        <v>3294</v>
      </c>
      <c r="K1003" s="29" t="s">
        <v>52</v>
      </c>
      <c r="L1003" s="29" t="s">
        <v>53</v>
      </c>
      <c r="M1003" s="29" t="s">
        <v>4422</v>
      </c>
      <c r="N1003" s="29" t="s">
        <v>4402</v>
      </c>
      <c r="O1003" s="29" t="s">
        <v>54</v>
      </c>
      <c r="P1003" s="29" t="s">
        <v>55</v>
      </c>
      <c r="Q1003" s="29" t="s">
        <v>3289</v>
      </c>
      <c r="R1003" s="29" t="s">
        <v>56</v>
      </c>
      <c r="S1003" s="29" t="s">
        <v>57</v>
      </c>
      <c r="T1003" s="29">
        <v>1</v>
      </c>
      <c r="U1003" s="29">
        <v>53822.82</v>
      </c>
      <c r="V1003" s="29">
        <v>0</v>
      </c>
      <c r="W1003" s="29">
        <f t="shared" si="180"/>
        <v>0</v>
      </c>
      <c r="X1003" s="29"/>
      <c r="Y1003" s="29" t="s">
        <v>41</v>
      </c>
      <c r="Z1003" s="29" t="s">
        <v>41</v>
      </c>
    </row>
    <row r="1004" spans="1:26" x14ac:dyDescent="0.3">
      <c r="A1004" s="73" t="s">
        <v>4555</v>
      </c>
      <c r="B1004" s="13"/>
      <c r="V1004" s="65">
        <f>SUM(V12:V1003)</f>
        <v>2314049041.0301943</v>
      </c>
      <c r="W1004" s="65">
        <f>SUM(W12:W1003)</f>
        <v>2591734925.9538174</v>
      </c>
    </row>
  </sheetData>
  <autoFilter ref="B11:AD1003" xr:uid="{76356504-BD1F-4060-A7BA-D20B664B6723}"/>
  <mergeCells count="1">
    <mergeCell ref="V2:W2"/>
  </mergeCells>
  <dataValidations count="4">
    <dataValidation type="list" allowBlank="1" showInputMessage="1" showErrorMessage="1" sqref="P474:P1003 M16:M18 P12:P471" xr:uid="{4A0A7A45-E2C8-404B-97FE-391D64817A50}">
      <formula1>Инкотермс</formula1>
    </dataValidation>
    <dataValidation type="list" allowBlank="1" showInputMessage="1" showErrorMessage="1" sqref="S136 S190:S216 S139:S187 S219:S1003 S12:S131" xr:uid="{5BFDB7C4-1C18-4634-9033-FDF619EF62A3}">
      <formula1>ЕИ</formula1>
    </dataValidation>
    <dataValidation type="custom" allowBlank="1" showInputMessage="1" showErrorMessage="1" sqref="U12:V12 U14:V14 V18:V1003 U16:V17" xr:uid="{1DAFD811-FBEF-4637-B5FE-5D99B5210175}">
      <formula1>S12*T12</formula1>
    </dataValidation>
    <dataValidation type="list" allowBlank="1" showInputMessage="1" showErrorMessage="1" sqref="J12:J1003" xr:uid="{EE07AF8C-29C1-45EB-8CD9-DA56A10B37C0}">
      <formula1>Способы_закупок</formula1>
    </dataValidation>
  </dataValidations>
  <pageMargins left="0.25" right="0.25" top="0.75" bottom="0.75" header="0.3" footer="0.3"/>
  <pageSetup paperSize="8" scale="58" fitToHeight="0"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A5A51-E618-4D7B-95DC-6377F05993B7}">
  <dimension ref="A1:AB1004"/>
  <sheetViews>
    <sheetView topLeftCell="O6" zoomScale="90" zoomScaleNormal="90" workbookViewId="0">
      <selection activeCell="C17" sqref="C17"/>
    </sheetView>
  </sheetViews>
  <sheetFormatPr defaultColWidth="9.109375" defaultRowHeight="14.4" x14ac:dyDescent="0.3"/>
  <cols>
    <col min="1" max="1" width="9.109375" style="40"/>
    <col min="2" max="2" width="11.6640625" style="40" customWidth="1"/>
    <col min="3" max="3" width="7.109375" style="40" customWidth="1"/>
    <col min="4" max="4" width="16.6640625" style="40" customWidth="1"/>
    <col min="5" max="5" width="13.33203125" style="57" customWidth="1"/>
    <col min="6" max="6" width="14.109375" style="57" customWidth="1"/>
    <col min="7" max="7" width="18.33203125" style="40" customWidth="1"/>
    <col min="8" max="8" width="6" style="40" customWidth="1"/>
    <col min="9" max="9" width="9.109375" style="40"/>
    <col min="10" max="10" width="9.33203125" style="40" bestFit="1" customWidth="1"/>
    <col min="11" max="11" width="11" style="40" customWidth="1"/>
    <col min="12" max="12" width="18.88671875" style="40" customWidth="1"/>
    <col min="13" max="13" width="10.6640625" style="40" customWidth="1"/>
    <col min="14" max="14" width="11.6640625" style="40" customWidth="1"/>
    <col min="15" max="15" width="37.109375" style="40" customWidth="1"/>
    <col min="16" max="16" width="10.5546875" style="40" customWidth="1"/>
    <col min="17" max="17" width="10.33203125" style="40" customWidth="1"/>
    <col min="18" max="18" width="13.88671875" style="40" customWidth="1"/>
    <col min="19" max="19" width="18.44140625" style="40" customWidth="1"/>
    <col min="20" max="20" width="17.5546875" style="50" customWidth="1"/>
    <col min="21" max="21" width="17.44140625" style="50" customWidth="1"/>
    <col min="22" max="22" width="14.44140625" style="40" customWidth="1"/>
    <col min="23" max="23" width="13" style="40" customWidth="1"/>
    <col min="24" max="24" width="13.44140625" style="40" customWidth="1"/>
    <col min="25" max="25" width="11" style="40" customWidth="1"/>
    <col min="26" max="26" width="13.109375" style="40" customWidth="1"/>
    <col min="27" max="27" width="9.109375" style="40"/>
    <col min="28" max="28" width="16.5546875" style="40" customWidth="1"/>
    <col min="29" max="16384" width="9.109375" style="40"/>
  </cols>
  <sheetData>
    <row r="1" spans="1:25" x14ac:dyDescent="0.3">
      <c r="C1" s="16"/>
      <c r="D1" s="16"/>
      <c r="E1" s="17"/>
      <c r="F1" s="17"/>
      <c r="G1" s="16"/>
      <c r="H1" s="16"/>
      <c r="I1" s="18"/>
      <c r="J1" s="18"/>
      <c r="K1" s="18"/>
      <c r="L1" s="18"/>
      <c r="M1" s="18"/>
      <c r="N1" s="18"/>
      <c r="O1" s="18"/>
      <c r="P1" s="18"/>
      <c r="Q1" s="18"/>
      <c r="R1" s="19"/>
      <c r="S1" s="16"/>
      <c r="T1" s="44" t="s">
        <v>4193</v>
      </c>
      <c r="U1" s="42"/>
      <c r="V1" s="20"/>
      <c r="W1" s="16"/>
      <c r="X1" s="16"/>
    </row>
    <row r="2" spans="1:25" ht="15.6" x14ac:dyDescent="0.3">
      <c r="C2" s="20"/>
      <c r="D2" s="20"/>
      <c r="E2" s="21"/>
      <c r="F2" s="22"/>
      <c r="G2" s="23"/>
      <c r="H2" s="23"/>
      <c r="I2" s="24"/>
      <c r="J2" s="25"/>
      <c r="K2" s="25"/>
      <c r="L2" s="25"/>
      <c r="M2" s="25"/>
      <c r="N2" s="25"/>
      <c r="O2" s="25"/>
      <c r="P2" s="25"/>
      <c r="Q2" s="25"/>
      <c r="R2" s="26"/>
      <c r="S2" s="20"/>
      <c r="T2" s="88" t="s">
        <v>4196</v>
      </c>
      <c r="U2" s="88"/>
      <c r="V2" s="20" t="s">
        <v>4194</v>
      </c>
      <c r="W2" s="20"/>
      <c r="X2" s="20"/>
    </row>
    <row r="3" spans="1:25" ht="15.6" x14ac:dyDescent="0.3">
      <c r="C3" s="20"/>
      <c r="D3" s="20"/>
      <c r="E3" s="21"/>
      <c r="F3" s="22" t="s">
        <v>4197</v>
      </c>
      <c r="G3" s="23"/>
      <c r="H3" s="23"/>
      <c r="I3" s="24"/>
      <c r="J3" s="25"/>
      <c r="K3" s="25"/>
      <c r="L3" s="25"/>
      <c r="M3" s="25"/>
      <c r="N3" s="25"/>
      <c r="O3" s="25"/>
      <c r="P3" s="25"/>
      <c r="Q3" s="25"/>
      <c r="R3" s="26"/>
      <c r="S3" s="20"/>
      <c r="T3" s="42" t="s">
        <v>4523</v>
      </c>
      <c r="U3" s="42"/>
      <c r="V3" s="20"/>
      <c r="W3" s="20"/>
      <c r="X3" s="20"/>
    </row>
    <row r="4" spans="1:25" x14ac:dyDescent="0.3">
      <c r="C4" s="20"/>
      <c r="D4" s="20"/>
      <c r="E4" s="21"/>
      <c r="F4" s="21"/>
      <c r="G4" s="20"/>
      <c r="H4" s="20"/>
      <c r="I4" s="25"/>
      <c r="J4" s="25"/>
      <c r="K4" s="25"/>
      <c r="L4" s="25"/>
      <c r="M4" s="25"/>
      <c r="N4" s="25"/>
      <c r="O4" s="25"/>
      <c r="P4" s="25"/>
      <c r="Q4" s="25"/>
      <c r="R4" s="26"/>
      <c r="S4" s="20"/>
      <c r="T4" s="42" t="s">
        <v>4524</v>
      </c>
      <c r="U4" s="42"/>
      <c r="V4" s="20"/>
      <c r="W4" s="20"/>
      <c r="X4" s="20"/>
    </row>
    <row r="5" spans="1:25" x14ac:dyDescent="0.3">
      <c r="B5" s="40" t="s">
        <v>31</v>
      </c>
      <c r="C5" s="20"/>
      <c r="D5" s="20"/>
      <c r="E5" s="21"/>
      <c r="F5" s="21"/>
      <c r="G5" s="20"/>
      <c r="H5" s="20"/>
      <c r="I5" s="25"/>
      <c r="J5" s="25"/>
      <c r="K5" s="25"/>
      <c r="L5" s="25"/>
      <c r="M5" s="25"/>
      <c r="N5" s="25"/>
      <c r="O5" s="25"/>
      <c r="P5" s="25"/>
      <c r="Q5" s="25"/>
      <c r="R5" s="26"/>
      <c r="S5" s="20"/>
      <c r="T5" s="42" t="s">
        <v>4525</v>
      </c>
      <c r="U5" s="42"/>
      <c r="V5" s="20"/>
      <c r="W5" s="20"/>
      <c r="X5" s="20"/>
    </row>
    <row r="6" spans="1:25" x14ac:dyDescent="0.3">
      <c r="C6" s="20"/>
      <c r="D6" s="20"/>
      <c r="E6" s="21"/>
      <c r="F6" s="21"/>
      <c r="G6" s="20"/>
      <c r="H6" s="20"/>
      <c r="I6" s="25"/>
      <c r="J6" s="25"/>
      <c r="K6" s="25"/>
      <c r="L6" s="25"/>
      <c r="M6" s="25"/>
      <c r="N6" s="25"/>
      <c r="O6" s="25"/>
      <c r="P6" s="25"/>
      <c r="Q6" s="25"/>
      <c r="R6" s="26"/>
      <c r="S6" s="20"/>
      <c r="T6" s="42" t="s">
        <v>4526</v>
      </c>
      <c r="U6" s="42"/>
      <c r="V6" s="20"/>
      <c r="W6" s="20"/>
      <c r="X6" s="20"/>
    </row>
    <row r="7" spans="1:25" ht="14.25" customHeight="1" x14ac:dyDescent="0.3">
      <c r="C7" s="20"/>
      <c r="D7" s="20"/>
      <c r="E7" s="21"/>
      <c r="F7" s="21"/>
      <c r="G7" s="20"/>
      <c r="H7" s="20"/>
      <c r="I7" s="25"/>
      <c r="J7" s="25"/>
      <c r="K7" s="25"/>
      <c r="L7" s="25"/>
      <c r="M7" s="25"/>
      <c r="N7" s="25"/>
      <c r="O7" s="25"/>
      <c r="P7" s="25"/>
      <c r="Q7" s="25"/>
      <c r="R7" s="26"/>
      <c r="S7" s="20"/>
      <c r="T7" s="42" t="s">
        <v>4527</v>
      </c>
      <c r="U7" s="42"/>
      <c r="V7" s="20"/>
      <c r="W7" s="20"/>
      <c r="X7" s="20"/>
    </row>
    <row r="8" spans="1:25" ht="14.25" customHeight="1" x14ac:dyDescent="0.3">
      <c r="C8" s="20"/>
      <c r="D8" s="20"/>
      <c r="E8" s="21"/>
      <c r="F8" s="21"/>
      <c r="G8" s="20"/>
      <c r="H8" s="20"/>
      <c r="I8" s="25"/>
      <c r="J8" s="25"/>
      <c r="K8" s="25"/>
      <c r="L8" s="25"/>
      <c r="M8" s="25"/>
      <c r="N8" s="25"/>
      <c r="O8" s="25"/>
      <c r="P8" s="25"/>
      <c r="Q8" s="25"/>
      <c r="R8" s="26"/>
      <c r="S8" s="20"/>
      <c r="T8" s="42" t="s">
        <v>4545</v>
      </c>
      <c r="U8" s="42"/>
      <c r="V8" s="20"/>
      <c r="W8" s="20"/>
      <c r="X8" s="20"/>
    </row>
    <row r="9" spans="1:25" ht="14.25" customHeight="1" thickBot="1" x14ac:dyDescent="0.35">
      <c r="C9" s="20"/>
      <c r="D9" s="20"/>
      <c r="E9" s="21"/>
      <c r="F9" s="21"/>
      <c r="G9" s="20"/>
      <c r="H9" s="20"/>
      <c r="I9" s="25"/>
      <c r="J9" s="25"/>
      <c r="K9" s="25"/>
      <c r="L9" s="25"/>
      <c r="M9" s="25"/>
      <c r="N9" s="25"/>
      <c r="O9" s="25"/>
      <c r="P9" s="25"/>
      <c r="Q9" s="25"/>
      <c r="R9" s="26"/>
      <c r="S9" s="20"/>
      <c r="T9" s="60"/>
      <c r="U9" s="60"/>
      <c r="V9" s="20"/>
      <c r="W9" s="20"/>
      <c r="X9" s="20"/>
    </row>
    <row r="10" spans="1:25" ht="52.5" customHeight="1" x14ac:dyDescent="0.3">
      <c r="A10" s="75" t="s">
        <v>4558</v>
      </c>
      <c r="B10" s="71" t="s">
        <v>3295</v>
      </c>
      <c r="C10" s="68" t="s">
        <v>8</v>
      </c>
      <c r="D10" s="45" t="s">
        <v>3296</v>
      </c>
      <c r="E10" s="46" t="s">
        <v>3297</v>
      </c>
      <c r="F10" s="46" t="s">
        <v>3298</v>
      </c>
      <c r="G10" s="45" t="s">
        <v>3299</v>
      </c>
      <c r="H10" s="45" t="s">
        <v>3300</v>
      </c>
      <c r="I10" s="45" t="s">
        <v>3300</v>
      </c>
      <c r="J10" s="45" t="s">
        <v>3301</v>
      </c>
      <c r="K10" s="45" t="s">
        <v>3302</v>
      </c>
      <c r="L10" s="45" t="s">
        <v>3303</v>
      </c>
      <c r="M10" s="45" t="s">
        <v>3304</v>
      </c>
      <c r="N10" s="45" t="s">
        <v>3305</v>
      </c>
      <c r="O10" s="45" t="s">
        <v>3306</v>
      </c>
      <c r="P10" s="45" t="s">
        <v>3307</v>
      </c>
      <c r="Q10" s="45" t="s">
        <v>3308</v>
      </c>
      <c r="R10" s="45" t="s">
        <v>3309</v>
      </c>
      <c r="S10" s="45" t="s">
        <v>3310</v>
      </c>
      <c r="T10" s="47" t="s">
        <v>3311</v>
      </c>
      <c r="U10" s="47" t="s">
        <v>3312</v>
      </c>
      <c r="V10" s="45" t="s">
        <v>3313</v>
      </c>
      <c r="W10" s="45" t="s">
        <v>3314</v>
      </c>
      <c r="X10" s="45" t="s">
        <v>3315</v>
      </c>
    </row>
    <row r="11" spans="1:25" s="82" customFormat="1" ht="21.75" customHeight="1" x14ac:dyDescent="0.3">
      <c r="A11" s="76" t="s">
        <v>4557</v>
      </c>
      <c r="B11" s="63" t="s">
        <v>31</v>
      </c>
      <c r="C11" s="77">
        <v>1</v>
      </c>
      <c r="D11" s="63" t="s">
        <v>32</v>
      </c>
      <c r="E11" s="61" t="s">
        <v>4168</v>
      </c>
      <c r="F11" s="61" t="s">
        <v>4169</v>
      </c>
      <c r="G11" s="61" t="s">
        <v>4168</v>
      </c>
      <c r="H11" s="78"/>
      <c r="I11" s="63" t="s">
        <v>36</v>
      </c>
      <c r="J11" s="63">
        <v>100</v>
      </c>
      <c r="K11" s="78" t="s">
        <v>4176</v>
      </c>
      <c r="L11" s="78" t="s">
        <v>3318</v>
      </c>
      <c r="M11" s="61" t="s">
        <v>4174</v>
      </c>
      <c r="N11" s="61"/>
      <c r="O11" s="61" t="s">
        <v>4173</v>
      </c>
      <c r="P11" s="61" t="s">
        <v>3316</v>
      </c>
      <c r="Q11" s="63"/>
      <c r="R11" s="79">
        <v>1</v>
      </c>
      <c r="S11" s="80">
        <v>26178939</v>
      </c>
      <c r="T11" s="80"/>
      <c r="U11" s="81">
        <f t="shared" ref="U11" si="0">T11*1.12</f>
        <v>0</v>
      </c>
      <c r="V11" s="61"/>
      <c r="W11" s="61" t="s">
        <v>4192</v>
      </c>
      <c r="X11" s="61" t="s">
        <v>4192</v>
      </c>
    </row>
    <row r="12" spans="1:25" s="82" customFormat="1" ht="21.75" customHeight="1" x14ac:dyDescent="0.3">
      <c r="A12" s="76" t="s">
        <v>4557</v>
      </c>
      <c r="B12" s="63" t="s">
        <v>31</v>
      </c>
      <c r="C12" s="83" t="s">
        <v>4537</v>
      </c>
      <c r="D12" s="63" t="s">
        <v>32</v>
      </c>
      <c r="E12" s="61" t="s">
        <v>4168</v>
      </c>
      <c r="F12" s="61" t="s">
        <v>4169</v>
      </c>
      <c r="G12" s="61" t="s">
        <v>4168</v>
      </c>
      <c r="H12" s="78"/>
      <c r="I12" s="63" t="s">
        <v>36</v>
      </c>
      <c r="J12" s="63">
        <v>100</v>
      </c>
      <c r="K12" s="78" t="s">
        <v>4176</v>
      </c>
      <c r="L12" s="78" t="s">
        <v>3318</v>
      </c>
      <c r="M12" s="61" t="s">
        <v>4174</v>
      </c>
      <c r="N12" s="61"/>
      <c r="O12" s="61" t="s">
        <v>4173</v>
      </c>
      <c r="P12" s="61" t="s">
        <v>3316</v>
      </c>
      <c r="Q12" s="63"/>
      <c r="R12" s="79">
        <v>1</v>
      </c>
      <c r="S12" s="80">
        <v>27329465.293194361</v>
      </c>
      <c r="T12" s="80">
        <v>27329465.293194361</v>
      </c>
      <c r="U12" s="81">
        <f t="shared" ref="U12:U13" si="1">T12*1.12</f>
        <v>30609001.128377687</v>
      </c>
      <c r="V12" s="61"/>
      <c r="W12" s="61" t="s">
        <v>4192</v>
      </c>
      <c r="X12" s="61" t="s">
        <v>4192</v>
      </c>
    </row>
    <row r="13" spans="1:25" s="84" customFormat="1" x14ac:dyDescent="0.3">
      <c r="A13" s="76" t="s">
        <v>4557</v>
      </c>
      <c r="B13" s="63"/>
      <c r="C13" s="77">
        <v>2</v>
      </c>
      <c r="D13" s="63" t="s">
        <v>42</v>
      </c>
      <c r="E13" s="61" t="s">
        <v>4170</v>
      </c>
      <c r="F13" s="61" t="s">
        <v>4171</v>
      </c>
      <c r="G13" s="61" t="s">
        <v>4170</v>
      </c>
      <c r="H13" s="78"/>
      <c r="I13" s="63" t="s">
        <v>36</v>
      </c>
      <c r="J13" s="63">
        <v>100</v>
      </c>
      <c r="K13" s="78" t="s">
        <v>4176</v>
      </c>
      <c r="L13" s="78" t="s">
        <v>3318</v>
      </c>
      <c r="M13" s="61" t="s">
        <v>4174</v>
      </c>
      <c r="N13" s="61"/>
      <c r="O13" s="61" t="s">
        <v>4173</v>
      </c>
      <c r="P13" s="61" t="s">
        <v>3317</v>
      </c>
      <c r="Q13" s="63"/>
      <c r="R13" s="79">
        <v>1</v>
      </c>
      <c r="S13" s="80">
        <v>321547338</v>
      </c>
      <c r="T13" s="80"/>
      <c r="U13" s="81">
        <f t="shared" si="1"/>
        <v>0</v>
      </c>
      <c r="V13" s="63"/>
      <c r="W13" s="61" t="s">
        <v>4192</v>
      </c>
      <c r="X13" s="61" t="s">
        <v>4192</v>
      </c>
      <c r="Y13" s="82"/>
    </row>
    <row r="14" spans="1:25" s="84" customFormat="1" x14ac:dyDescent="0.3">
      <c r="A14" s="76" t="s">
        <v>4557</v>
      </c>
      <c r="B14" s="63"/>
      <c r="C14" s="83" t="s">
        <v>4536</v>
      </c>
      <c r="D14" s="63" t="s">
        <v>42</v>
      </c>
      <c r="E14" s="61" t="s">
        <v>4170</v>
      </c>
      <c r="F14" s="61" t="s">
        <v>4171</v>
      </c>
      <c r="G14" s="61" t="s">
        <v>4170</v>
      </c>
      <c r="H14" s="78"/>
      <c r="I14" s="63" t="s">
        <v>36</v>
      </c>
      <c r="J14" s="63">
        <v>100</v>
      </c>
      <c r="K14" s="78" t="s">
        <v>4176</v>
      </c>
      <c r="L14" s="78" t="s">
        <v>3318</v>
      </c>
      <c r="M14" s="61" t="s">
        <v>4174</v>
      </c>
      <c r="N14" s="61"/>
      <c r="O14" s="61" t="s">
        <v>4173</v>
      </c>
      <c r="P14" s="61" t="s">
        <v>3317</v>
      </c>
      <c r="Q14" s="63"/>
      <c r="R14" s="79">
        <v>1</v>
      </c>
      <c r="S14" s="80">
        <v>277382814</v>
      </c>
      <c r="T14" s="80">
        <v>277382814</v>
      </c>
      <c r="U14" s="81">
        <f t="shared" ref="U14" si="2">T14*1.12</f>
        <v>310668751.68000001</v>
      </c>
      <c r="V14" s="63"/>
      <c r="W14" s="61" t="s">
        <v>4192</v>
      </c>
      <c r="X14" s="61" t="s">
        <v>4192</v>
      </c>
      <c r="Y14" s="82"/>
    </row>
    <row r="15" spans="1:25" s="82" customFormat="1" ht="21.75" customHeight="1" x14ac:dyDescent="0.3">
      <c r="A15" s="76" t="s">
        <v>4557</v>
      </c>
      <c r="B15" s="63" t="s">
        <v>31</v>
      </c>
      <c r="C15" s="77">
        <v>4</v>
      </c>
      <c r="D15" s="63" t="s">
        <v>4529</v>
      </c>
      <c r="E15" s="61" t="s">
        <v>4539</v>
      </c>
      <c r="F15" s="61" t="s">
        <v>4540</v>
      </c>
      <c r="G15" s="61" t="s">
        <v>4543</v>
      </c>
      <c r="H15" s="78"/>
      <c r="I15" s="63" t="s">
        <v>36</v>
      </c>
      <c r="J15" s="63">
        <v>100</v>
      </c>
      <c r="K15" s="78"/>
      <c r="L15" s="78" t="s">
        <v>4538</v>
      </c>
      <c r="M15" s="61" t="s">
        <v>4174</v>
      </c>
      <c r="N15" s="61"/>
      <c r="O15" s="61"/>
      <c r="P15" s="61" t="s">
        <v>3317</v>
      </c>
      <c r="Q15" s="63"/>
      <c r="R15" s="79">
        <v>1</v>
      </c>
      <c r="S15" s="80">
        <v>83547463.719999999</v>
      </c>
      <c r="T15" s="80">
        <v>83547463.719999999</v>
      </c>
      <c r="U15" s="81">
        <f t="shared" ref="U15:U16" si="3">T15*1.12</f>
        <v>93573159.366400003</v>
      </c>
      <c r="V15" s="61"/>
      <c r="W15" s="61" t="s">
        <v>4192</v>
      </c>
      <c r="X15" s="61" t="s">
        <v>4192</v>
      </c>
    </row>
    <row r="16" spans="1:25" s="84" customFormat="1" x14ac:dyDescent="0.3">
      <c r="A16" s="76" t="s">
        <v>4557</v>
      </c>
      <c r="B16" s="63"/>
      <c r="C16" s="77">
        <v>5</v>
      </c>
      <c r="D16" s="63" t="s">
        <v>4531</v>
      </c>
      <c r="E16" s="61" t="s">
        <v>4541</v>
      </c>
      <c r="F16" s="61" t="s">
        <v>4542</v>
      </c>
      <c r="G16" s="61" t="s">
        <v>4544</v>
      </c>
      <c r="H16" s="78"/>
      <c r="I16" s="63" t="s">
        <v>36</v>
      </c>
      <c r="J16" s="63">
        <v>100</v>
      </c>
      <c r="K16" s="78"/>
      <c r="L16" s="78" t="s">
        <v>4538</v>
      </c>
      <c r="M16" s="61" t="s">
        <v>4174</v>
      </c>
      <c r="N16" s="61"/>
      <c r="O16" s="61"/>
      <c r="P16" s="61" t="s">
        <v>3317</v>
      </c>
      <c r="Q16" s="63"/>
      <c r="R16" s="79">
        <v>1</v>
      </c>
      <c r="S16" s="80">
        <v>217223405.66</v>
      </c>
      <c r="T16" s="80">
        <v>217223405.66</v>
      </c>
      <c r="U16" s="81">
        <f t="shared" si="3"/>
        <v>243290214.33920002</v>
      </c>
      <c r="V16" s="63"/>
      <c r="W16" s="61" t="s">
        <v>4192</v>
      </c>
      <c r="X16" s="61" t="s">
        <v>4192</v>
      </c>
      <c r="Y16" s="82"/>
    </row>
    <row r="17" spans="1:28" s="82" customFormat="1" ht="21.75" customHeight="1" x14ac:dyDescent="0.3">
      <c r="A17" s="76" t="s">
        <v>4556</v>
      </c>
      <c r="B17" s="63" t="s">
        <v>31</v>
      </c>
      <c r="C17" s="77"/>
      <c r="D17" s="63" t="s">
        <v>4546</v>
      </c>
      <c r="E17" s="61" t="s">
        <v>4550</v>
      </c>
      <c r="F17" s="61" t="s">
        <v>4551</v>
      </c>
      <c r="G17" s="61" t="s">
        <v>4550</v>
      </c>
      <c r="H17" s="78"/>
      <c r="I17" s="63" t="s">
        <v>36</v>
      </c>
      <c r="J17" s="63">
        <v>100</v>
      </c>
      <c r="K17" s="78"/>
      <c r="L17" s="78" t="s">
        <v>4538</v>
      </c>
      <c r="M17" s="61" t="s">
        <v>4174</v>
      </c>
      <c r="N17" s="61"/>
      <c r="O17" s="61"/>
      <c r="P17" s="61" t="s">
        <v>3316</v>
      </c>
      <c r="Q17" s="63" t="s">
        <v>4552</v>
      </c>
      <c r="R17" s="62">
        <v>131570809</v>
      </c>
      <c r="S17" s="64">
        <v>12.7</v>
      </c>
      <c r="T17" s="85">
        <f t="shared" ref="T17" si="4">S17*R17</f>
        <v>1670949274.3</v>
      </c>
      <c r="U17" s="86">
        <f t="shared" ref="U17" si="5">T17*1.12</f>
        <v>1871463187.2160001</v>
      </c>
      <c r="V17" s="61"/>
      <c r="W17" s="61" t="s">
        <v>4192</v>
      </c>
      <c r="X17" s="61" t="s">
        <v>4192</v>
      </c>
    </row>
    <row r="18" spans="1:28" s="48" customFormat="1" x14ac:dyDescent="0.3">
      <c r="A18" s="53" t="s">
        <v>4556</v>
      </c>
      <c r="B18" s="14" t="s">
        <v>48</v>
      </c>
      <c r="C18" s="69">
        <v>3</v>
      </c>
      <c r="D18" s="15" t="s">
        <v>49</v>
      </c>
      <c r="E18" s="15" t="s">
        <v>50</v>
      </c>
      <c r="F18" s="15" t="s">
        <v>3653</v>
      </c>
      <c r="G18" s="14"/>
      <c r="H18" s="15" t="s">
        <v>4442</v>
      </c>
      <c r="I18" s="14" t="s">
        <v>52</v>
      </c>
      <c r="J18" s="14">
        <v>0</v>
      </c>
      <c r="K18" s="27" t="s">
        <v>4175</v>
      </c>
      <c r="L18" s="27" t="s">
        <v>3318</v>
      </c>
      <c r="M18" s="15" t="s">
        <v>4180</v>
      </c>
      <c r="N18" s="14" t="s">
        <v>55</v>
      </c>
      <c r="O18" s="15" t="s">
        <v>4178</v>
      </c>
      <c r="P18" s="15" t="s">
        <v>4172</v>
      </c>
      <c r="Q18" s="15" t="s">
        <v>3320</v>
      </c>
      <c r="R18" s="14">
        <v>115</v>
      </c>
      <c r="S18" s="14">
        <v>97.58</v>
      </c>
      <c r="T18" s="34">
        <f t="shared" ref="T18:T49" si="6">S18*R18</f>
        <v>11221.699999999999</v>
      </c>
      <c r="U18" s="35">
        <f t="shared" ref="U18:U81" si="7">T18*1.12</f>
        <v>12568.304</v>
      </c>
      <c r="V18" s="14"/>
      <c r="W18" s="15" t="s">
        <v>4192</v>
      </c>
      <c r="X18" s="15" t="s">
        <v>4192</v>
      </c>
      <c r="Y18" s="8"/>
      <c r="AB18" s="50"/>
    </row>
    <row r="19" spans="1:28" s="48" customFormat="1" x14ac:dyDescent="0.3">
      <c r="A19" s="53" t="s">
        <v>4556</v>
      </c>
      <c r="B19" s="14" t="s">
        <v>59</v>
      </c>
      <c r="C19" s="69">
        <v>4</v>
      </c>
      <c r="D19" s="15" t="s">
        <v>60</v>
      </c>
      <c r="E19" s="15" t="s">
        <v>61</v>
      </c>
      <c r="F19" s="15" t="s">
        <v>3654</v>
      </c>
      <c r="G19" s="14"/>
      <c r="H19" s="15" t="s">
        <v>4442</v>
      </c>
      <c r="I19" s="14" t="s">
        <v>52</v>
      </c>
      <c r="J19" s="14">
        <v>0</v>
      </c>
      <c r="K19" s="27" t="s">
        <v>4175</v>
      </c>
      <c r="L19" s="27" t="s">
        <v>3318</v>
      </c>
      <c r="M19" s="15" t="s">
        <v>4180</v>
      </c>
      <c r="N19" s="14" t="s">
        <v>55</v>
      </c>
      <c r="O19" s="15" t="s">
        <v>4178</v>
      </c>
      <c r="P19" s="15" t="s">
        <v>4172</v>
      </c>
      <c r="Q19" s="15" t="s">
        <v>3320</v>
      </c>
      <c r="R19" s="14">
        <v>30</v>
      </c>
      <c r="S19" s="14">
        <v>459</v>
      </c>
      <c r="T19" s="34">
        <f t="shared" si="6"/>
        <v>13770</v>
      </c>
      <c r="U19" s="35">
        <f t="shared" si="7"/>
        <v>15422.400000000001</v>
      </c>
      <c r="V19" s="14"/>
      <c r="W19" s="15" t="s">
        <v>4192</v>
      </c>
      <c r="X19" s="15" t="s">
        <v>4192</v>
      </c>
      <c r="Y19" s="8"/>
      <c r="AB19" s="50"/>
    </row>
    <row r="20" spans="1:28" s="48" customFormat="1" x14ac:dyDescent="0.3">
      <c r="A20" s="53" t="s">
        <v>4556</v>
      </c>
      <c r="B20" s="14" t="s">
        <v>64</v>
      </c>
      <c r="C20" s="69">
        <v>5</v>
      </c>
      <c r="D20" s="15" t="s">
        <v>65</v>
      </c>
      <c r="E20" s="15" t="s">
        <v>3322</v>
      </c>
      <c r="F20" s="15" t="s">
        <v>3655</v>
      </c>
      <c r="G20" s="14"/>
      <c r="H20" s="15" t="s">
        <v>4442</v>
      </c>
      <c r="I20" s="14" t="s">
        <v>52</v>
      </c>
      <c r="J20" s="14">
        <v>0</v>
      </c>
      <c r="K20" s="27" t="s">
        <v>4175</v>
      </c>
      <c r="L20" s="27" t="s">
        <v>3318</v>
      </c>
      <c r="M20" s="15" t="s">
        <v>4180</v>
      </c>
      <c r="N20" s="14" t="s">
        <v>55</v>
      </c>
      <c r="O20" s="15" t="s">
        <v>4178</v>
      </c>
      <c r="P20" s="15" t="s">
        <v>4172</v>
      </c>
      <c r="Q20" s="15" t="s">
        <v>4183</v>
      </c>
      <c r="R20" s="14">
        <v>16</v>
      </c>
      <c r="S20" s="14">
        <v>1947</v>
      </c>
      <c r="T20" s="34">
        <f t="shared" si="6"/>
        <v>31152</v>
      </c>
      <c r="U20" s="35">
        <f t="shared" si="7"/>
        <v>34890.240000000005</v>
      </c>
      <c r="V20" s="14"/>
      <c r="W20" s="15" t="s">
        <v>4192</v>
      </c>
      <c r="X20" s="15" t="s">
        <v>4192</v>
      </c>
      <c r="Y20" s="9"/>
      <c r="AB20" s="50"/>
    </row>
    <row r="21" spans="1:28" s="48" customFormat="1" x14ac:dyDescent="0.3">
      <c r="A21" s="53" t="s">
        <v>4556</v>
      </c>
      <c r="B21" s="14" t="s">
        <v>70</v>
      </c>
      <c r="C21" s="69">
        <v>6</v>
      </c>
      <c r="D21" s="15" t="s">
        <v>71</v>
      </c>
      <c r="E21" s="15" t="s">
        <v>3323</v>
      </c>
      <c r="F21" s="15" t="s">
        <v>3656</v>
      </c>
      <c r="G21" s="14"/>
      <c r="H21" s="15" t="s">
        <v>4442</v>
      </c>
      <c r="I21" s="14" t="s">
        <v>52</v>
      </c>
      <c r="J21" s="14">
        <v>0</v>
      </c>
      <c r="K21" s="27" t="s">
        <v>4175</v>
      </c>
      <c r="L21" s="27" t="s">
        <v>3318</v>
      </c>
      <c r="M21" s="15" t="s">
        <v>4180</v>
      </c>
      <c r="N21" s="14" t="s">
        <v>55</v>
      </c>
      <c r="O21" s="15" t="s">
        <v>4178</v>
      </c>
      <c r="P21" s="15" t="s">
        <v>4172</v>
      </c>
      <c r="Q21" s="15" t="s">
        <v>3320</v>
      </c>
      <c r="R21" s="14">
        <v>11</v>
      </c>
      <c r="S21" s="14">
        <v>11265.29</v>
      </c>
      <c r="T21" s="34">
        <f t="shared" si="6"/>
        <v>123918.19</v>
      </c>
      <c r="U21" s="35">
        <f t="shared" si="7"/>
        <v>138788.37280000001</v>
      </c>
      <c r="V21" s="14"/>
      <c r="W21" s="15" t="s">
        <v>4192</v>
      </c>
      <c r="X21" s="15" t="s">
        <v>4192</v>
      </c>
      <c r="Y21" s="10"/>
      <c r="AB21" s="50"/>
    </row>
    <row r="22" spans="1:28" s="48" customFormat="1" x14ac:dyDescent="0.3">
      <c r="A22" s="53" t="s">
        <v>4556</v>
      </c>
      <c r="B22" s="30" t="s">
        <v>75</v>
      </c>
      <c r="C22" s="70">
        <v>7</v>
      </c>
      <c r="D22" s="15" t="s">
        <v>71</v>
      </c>
      <c r="E22" s="15" t="s">
        <v>3323</v>
      </c>
      <c r="F22" s="15" t="s">
        <v>3656</v>
      </c>
      <c r="G22" s="39"/>
      <c r="H22" s="15" t="s">
        <v>4442</v>
      </c>
      <c r="I22" s="30" t="s">
        <v>52</v>
      </c>
      <c r="J22" s="14">
        <v>0</v>
      </c>
      <c r="K22" s="27" t="s">
        <v>4175</v>
      </c>
      <c r="L22" s="27" t="s">
        <v>3318</v>
      </c>
      <c r="M22" s="27" t="s">
        <v>4180</v>
      </c>
      <c r="N22" s="14" t="s">
        <v>55</v>
      </c>
      <c r="O22" s="27" t="s">
        <v>4178</v>
      </c>
      <c r="P22" s="27" t="s">
        <v>4172</v>
      </c>
      <c r="Q22" s="15" t="s">
        <v>3320</v>
      </c>
      <c r="R22" s="30">
        <v>2</v>
      </c>
      <c r="S22" s="30">
        <v>8136.15</v>
      </c>
      <c r="T22" s="34">
        <f t="shared" si="6"/>
        <v>16272.3</v>
      </c>
      <c r="U22" s="35">
        <f t="shared" si="7"/>
        <v>18224.976000000002</v>
      </c>
      <c r="V22" s="39"/>
      <c r="W22" s="15" t="s">
        <v>4192</v>
      </c>
      <c r="X22" s="15" t="s">
        <v>4192</v>
      </c>
      <c r="Y22" s="8"/>
      <c r="AB22" s="50"/>
    </row>
    <row r="23" spans="1:28" s="48" customFormat="1" x14ac:dyDescent="0.3">
      <c r="A23" s="53" t="s">
        <v>4556</v>
      </c>
      <c r="B23" s="30" t="s">
        <v>77</v>
      </c>
      <c r="C23" s="70">
        <v>8</v>
      </c>
      <c r="D23" s="15" t="s">
        <v>78</v>
      </c>
      <c r="E23" s="15" t="s">
        <v>3324</v>
      </c>
      <c r="F23" s="15" t="s">
        <v>3657</v>
      </c>
      <c r="G23" s="39"/>
      <c r="H23" s="15" t="s">
        <v>4442</v>
      </c>
      <c r="I23" s="30" t="s">
        <v>52</v>
      </c>
      <c r="J23" s="14">
        <v>0</v>
      </c>
      <c r="K23" s="27" t="s">
        <v>4175</v>
      </c>
      <c r="L23" s="27" t="s">
        <v>3318</v>
      </c>
      <c r="M23" s="27" t="s">
        <v>4180</v>
      </c>
      <c r="N23" s="14" t="s">
        <v>55</v>
      </c>
      <c r="O23" s="27" t="s">
        <v>4178</v>
      </c>
      <c r="P23" s="27" t="s">
        <v>4172</v>
      </c>
      <c r="Q23" s="15" t="s">
        <v>3320</v>
      </c>
      <c r="R23" s="30">
        <v>31</v>
      </c>
      <c r="S23" s="30">
        <v>658.97</v>
      </c>
      <c r="T23" s="34">
        <f t="shared" si="6"/>
        <v>20428.07</v>
      </c>
      <c r="U23" s="35">
        <f t="shared" si="7"/>
        <v>22879.438400000003</v>
      </c>
      <c r="V23" s="39"/>
      <c r="W23" s="15" t="s">
        <v>4192</v>
      </c>
      <c r="X23" s="15" t="s">
        <v>4192</v>
      </c>
      <c r="Y23" s="10"/>
      <c r="AB23" s="50"/>
    </row>
    <row r="24" spans="1:28" s="48" customFormat="1" x14ac:dyDescent="0.3">
      <c r="A24" s="53" t="s">
        <v>4556</v>
      </c>
      <c r="B24" s="30" t="s">
        <v>82</v>
      </c>
      <c r="C24" s="70">
        <v>9</v>
      </c>
      <c r="D24" s="30" t="s">
        <v>83</v>
      </c>
      <c r="E24" s="38" t="s">
        <v>3325</v>
      </c>
      <c r="F24" s="38" t="s">
        <v>3658</v>
      </c>
      <c r="G24" s="39"/>
      <c r="H24" s="15" t="s">
        <v>4442</v>
      </c>
      <c r="I24" s="30" t="s">
        <v>52</v>
      </c>
      <c r="J24" s="14">
        <v>0</v>
      </c>
      <c r="K24" s="27" t="s">
        <v>4175</v>
      </c>
      <c r="L24" s="27" t="s">
        <v>3318</v>
      </c>
      <c r="M24" s="27" t="s">
        <v>4180</v>
      </c>
      <c r="N24" s="14" t="s">
        <v>55</v>
      </c>
      <c r="O24" s="27" t="s">
        <v>4178</v>
      </c>
      <c r="P24" s="27" t="s">
        <v>4172</v>
      </c>
      <c r="Q24" s="15" t="s">
        <v>4183</v>
      </c>
      <c r="R24" s="30">
        <v>85</v>
      </c>
      <c r="S24" s="30">
        <v>398.35</v>
      </c>
      <c r="T24" s="34">
        <f t="shared" si="6"/>
        <v>33859.75</v>
      </c>
      <c r="U24" s="35">
        <f t="shared" si="7"/>
        <v>37922.920000000006</v>
      </c>
      <c r="V24" s="39"/>
      <c r="W24" s="15" t="s">
        <v>4192</v>
      </c>
      <c r="X24" s="15" t="s">
        <v>4192</v>
      </c>
      <c r="Y24" s="10"/>
      <c r="AB24" s="50"/>
    </row>
    <row r="25" spans="1:28" s="48" customFormat="1" x14ac:dyDescent="0.3">
      <c r="A25" s="53" t="s">
        <v>4556</v>
      </c>
      <c r="B25" s="30" t="s">
        <v>87</v>
      </c>
      <c r="C25" s="70">
        <v>10</v>
      </c>
      <c r="D25" s="30" t="s">
        <v>83</v>
      </c>
      <c r="E25" s="38" t="s">
        <v>3325</v>
      </c>
      <c r="F25" s="38" t="s">
        <v>3658</v>
      </c>
      <c r="G25" s="39"/>
      <c r="H25" s="15" t="s">
        <v>4442</v>
      </c>
      <c r="I25" s="30" t="s">
        <v>52</v>
      </c>
      <c r="J25" s="14">
        <v>0</v>
      </c>
      <c r="K25" s="27" t="s">
        <v>4175</v>
      </c>
      <c r="L25" s="27" t="s">
        <v>3318</v>
      </c>
      <c r="M25" s="27" t="s">
        <v>4180</v>
      </c>
      <c r="N25" s="14" t="s">
        <v>55</v>
      </c>
      <c r="O25" s="27" t="s">
        <v>4178</v>
      </c>
      <c r="P25" s="27" t="s">
        <v>4172</v>
      </c>
      <c r="Q25" s="15" t="s">
        <v>4183</v>
      </c>
      <c r="R25" s="30">
        <v>7</v>
      </c>
      <c r="S25" s="30">
        <v>296.32</v>
      </c>
      <c r="T25" s="34">
        <f t="shared" si="6"/>
        <v>2074.2399999999998</v>
      </c>
      <c r="U25" s="35">
        <f t="shared" si="7"/>
        <v>2323.1487999999999</v>
      </c>
      <c r="V25" s="39"/>
      <c r="W25" s="15" t="s">
        <v>4192</v>
      </c>
      <c r="X25" s="15" t="s">
        <v>4192</v>
      </c>
      <c r="Y25" s="10"/>
      <c r="AB25" s="50"/>
    </row>
    <row r="26" spans="1:28" s="48" customFormat="1" x14ac:dyDescent="0.3">
      <c r="A26" s="53" t="s">
        <v>4556</v>
      </c>
      <c r="B26" s="30" t="s">
        <v>89</v>
      </c>
      <c r="C26" s="70">
        <v>11</v>
      </c>
      <c r="D26" s="30" t="s">
        <v>83</v>
      </c>
      <c r="E26" s="38" t="s">
        <v>3325</v>
      </c>
      <c r="F26" s="38" t="s">
        <v>3658</v>
      </c>
      <c r="G26" s="39"/>
      <c r="H26" s="15" t="s">
        <v>4442</v>
      </c>
      <c r="I26" s="30" t="s">
        <v>52</v>
      </c>
      <c r="J26" s="14">
        <v>0</v>
      </c>
      <c r="K26" s="27" t="s">
        <v>4175</v>
      </c>
      <c r="L26" s="27" t="s">
        <v>3318</v>
      </c>
      <c r="M26" s="27" t="s">
        <v>4180</v>
      </c>
      <c r="N26" s="14" t="s">
        <v>55</v>
      </c>
      <c r="O26" s="27" t="s">
        <v>4178</v>
      </c>
      <c r="P26" s="27" t="s">
        <v>4172</v>
      </c>
      <c r="Q26" s="15" t="s">
        <v>4183</v>
      </c>
      <c r="R26" s="30">
        <v>55</v>
      </c>
      <c r="S26" s="30">
        <v>651.79</v>
      </c>
      <c r="T26" s="34">
        <f t="shared" si="6"/>
        <v>35848.449999999997</v>
      </c>
      <c r="U26" s="35">
        <f t="shared" si="7"/>
        <v>40150.264000000003</v>
      </c>
      <c r="V26" s="39"/>
      <c r="W26" s="15" t="s">
        <v>4192</v>
      </c>
      <c r="X26" s="15" t="s">
        <v>4192</v>
      </c>
      <c r="Y26" s="10"/>
      <c r="AB26" s="50"/>
    </row>
    <row r="27" spans="1:28" s="48" customFormat="1" x14ac:dyDescent="0.3">
      <c r="A27" s="53" t="s">
        <v>4556</v>
      </c>
      <c r="B27" s="30" t="s">
        <v>91</v>
      </c>
      <c r="C27" s="70">
        <v>12</v>
      </c>
      <c r="D27" s="30" t="s">
        <v>83</v>
      </c>
      <c r="E27" s="38" t="s">
        <v>3325</v>
      </c>
      <c r="F27" s="38" t="s">
        <v>3658</v>
      </c>
      <c r="G27" s="39"/>
      <c r="H27" s="15" t="s">
        <v>4442</v>
      </c>
      <c r="I27" s="30" t="s">
        <v>52</v>
      </c>
      <c r="J27" s="14">
        <v>0</v>
      </c>
      <c r="K27" s="27" t="s">
        <v>4175</v>
      </c>
      <c r="L27" s="27" t="s">
        <v>3318</v>
      </c>
      <c r="M27" s="27" t="s">
        <v>4180</v>
      </c>
      <c r="N27" s="14" t="s">
        <v>55</v>
      </c>
      <c r="O27" s="27" t="s">
        <v>4178</v>
      </c>
      <c r="P27" s="27" t="s">
        <v>4172</v>
      </c>
      <c r="Q27" s="15" t="s">
        <v>4183</v>
      </c>
      <c r="R27" s="30">
        <v>105</v>
      </c>
      <c r="S27" s="30">
        <v>92.81</v>
      </c>
      <c r="T27" s="34">
        <f t="shared" si="6"/>
        <v>9745.0500000000011</v>
      </c>
      <c r="U27" s="35">
        <f t="shared" si="7"/>
        <v>10914.456000000002</v>
      </c>
      <c r="V27" s="39"/>
      <c r="W27" s="15" t="s">
        <v>4192</v>
      </c>
      <c r="X27" s="15" t="s">
        <v>4192</v>
      </c>
      <c r="Y27" s="10"/>
      <c r="AB27" s="50"/>
    </row>
    <row r="28" spans="1:28" s="48" customFormat="1" x14ac:dyDescent="0.3">
      <c r="A28" s="53" t="s">
        <v>4556</v>
      </c>
      <c r="B28" s="30" t="s">
        <v>93</v>
      </c>
      <c r="C28" s="70">
        <v>13</v>
      </c>
      <c r="D28" s="30" t="s">
        <v>83</v>
      </c>
      <c r="E28" s="38" t="s">
        <v>3325</v>
      </c>
      <c r="F28" s="38" t="s">
        <v>3658</v>
      </c>
      <c r="G28" s="39"/>
      <c r="H28" s="15" t="s">
        <v>4442</v>
      </c>
      <c r="I28" s="30" t="s">
        <v>52</v>
      </c>
      <c r="J28" s="14">
        <v>0</v>
      </c>
      <c r="K28" s="27" t="s">
        <v>4175</v>
      </c>
      <c r="L28" s="27" t="s">
        <v>3318</v>
      </c>
      <c r="M28" s="27" t="s">
        <v>4180</v>
      </c>
      <c r="N28" s="14" t="s">
        <v>55</v>
      </c>
      <c r="O28" s="27" t="s">
        <v>4178</v>
      </c>
      <c r="P28" s="27" t="s">
        <v>4172</v>
      </c>
      <c r="Q28" s="15" t="s">
        <v>4183</v>
      </c>
      <c r="R28" s="30">
        <v>185</v>
      </c>
      <c r="S28" s="30">
        <v>106.18</v>
      </c>
      <c r="T28" s="34">
        <f t="shared" si="6"/>
        <v>19643.300000000003</v>
      </c>
      <c r="U28" s="35">
        <f t="shared" si="7"/>
        <v>22000.496000000006</v>
      </c>
      <c r="V28" s="39"/>
      <c r="W28" s="15" t="s">
        <v>4192</v>
      </c>
      <c r="X28" s="15" t="s">
        <v>4192</v>
      </c>
      <c r="Y28" s="11"/>
      <c r="AB28" s="50"/>
    </row>
    <row r="29" spans="1:28" s="48" customFormat="1" x14ac:dyDescent="0.3">
      <c r="A29" s="53" t="s">
        <v>4556</v>
      </c>
      <c r="B29" s="30" t="s">
        <v>95</v>
      </c>
      <c r="C29" s="70">
        <v>14</v>
      </c>
      <c r="D29" s="30" t="s">
        <v>83</v>
      </c>
      <c r="E29" s="38" t="s">
        <v>3325</v>
      </c>
      <c r="F29" s="38" t="s">
        <v>3658</v>
      </c>
      <c r="G29" s="39"/>
      <c r="H29" s="15" t="s">
        <v>4442</v>
      </c>
      <c r="I29" s="30" t="s">
        <v>52</v>
      </c>
      <c r="J29" s="14">
        <v>0</v>
      </c>
      <c r="K29" s="27" t="s">
        <v>4175</v>
      </c>
      <c r="L29" s="27" t="s">
        <v>3318</v>
      </c>
      <c r="M29" s="27" t="s">
        <v>4180</v>
      </c>
      <c r="N29" s="14" t="s">
        <v>55</v>
      </c>
      <c r="O29" s="27" t="s">
        <v>4178</v>
      </c>
      <c r="P29" s="27" t="s">
        <v>4172</v>
      </c>
      <c r="Q29" s="15" t="s">
        <v>4183</v>
      </c>
      <c r="R29" s="30">
        <v>203</v>
      </c>
      <c r="S29" s="30">
        <v>165.95</v>
      </c>
      <c r="T29" s="34">
        <f t="shared" si="6"/>
        <v>33687.85</v>
      </c>
      <c r="U29" s="35">
        <f t="shared" si="7"/>
        <v>37730.392</v>
      </c>
      <c r="V29" s="39"/>
      <c r="W29" s="15" t="s">
        <v>4192</v>
      </c>
      <c r="X29" s="15" t="s">
        <v>4192</v>
      </c>
      <c r="Y29" s="10"/>
      <c r="AB29" s="50"/>
    </row>
    <row r="30" spans="1:28" s="48" customFormat="1" x14ac:dyDescent="0.3">
      <c r="A30" s="53" t="s">
        <v>4556</v>
      </c>
      <c r="B30" s="30" t="s">
        <v>97</v>
      </c>
      <c r="C30" s="70">
        <v>15</v>
      </c>
      <c r="D30" s="30" t="s">
        <v>83</v>
      </c>
      <c r="E30" s="38" t="s">
        <v>3325</v>
      </c>
      <c r="F30" s="38" t="s">
        <v>3658</v>
      </c>
      <c r="G30" s="39"/>
      <c r="H30" s="15" t="s">
        <v>4442</v>
      </c>
      <c r="I30" s="30" t="s">
        <v>52</v>
      </c>
      <c r="J30" s="14">
        <v>0</v>
      </c>
      <c r="K30" s="27" t="s">
        <v>4175</v>
      </c>
      <c r="L30" s="27" t="s">
        <v>3318</v>
      </c>
      <c r="M30" s="27" t="s">
        <v>4180</v>
      </c>
      <c r="N30" s="14" t="s">
        <v>55</v>
      </c>
      <c r="O30" s="27" t="s">
        <v>4178</v>
      </c>
      <c r="P30" s="27" t="s">
        <v>4172</v>
      </c>
      <c r="Q30" s="15" t="s">
        <v>4183</v>
      </c>
      <c r="R30" s="30">
        <v>53</v>
      </c>
      <c r="S30" s="30">
        <v>219.04</v>
      </c>
      <c r="T30" s="34">
        <f t="shared" si="6"/>
        <v>11609.119999999999</v>
      </c>
      <c r="U30" s="35">
        <f t="shared" si="7"/>
        <v>13002.214400000001</v>
      </c>
      <c r="V30" s="39"/>
      <c r="W30" s="15" t="s">
        <v>4192</v>
      </c>
      <c r="X30" s="15" t="s">
        <v>4192</v>
      </c>
      <c r="Y30" s="10"/>
      <c r="AB30" s="50"/>
    </row>
    <row r="31" spans="1:28" s="48" customFormat="1" x14ac:dyDescent="0.3">
      <c r="A31" s="53" t="s">
        <v>4556</v>
      </c>
      <c r="B31" s="30" t="s">
        <v>99</v>
      </c>
      <c r="C31" s="70">
        <v>16</v>
      </c>
      <c r="D31" s="30" t="s">
        <v>100</v>
      </c>
      <c r="E31" s="38" t="s">
        <v>101</v>
      </c>
      <c r="F31" s="38" t="s">
        <v>3659</v>
      </c>
      <c r="G31" s="39"/>
      <c r="H31" s="15" t="s">
        <v>4442</v>
      </c>
      <c r="I31" s="30" t="s">
        <v>52</v>
      </c>
      <c r="J31" s="14">
        <v>0</v>
      </c>
      <c r="K31" s="27" t="s">
        <v>4175</v>
      </c>
      <c r="L31" s="27" t="s">
        <v>3318</v>
      </c>
      <c r="M31" s="27" t="s">
        <v>4180</v>
      </c>
      <c r="N31" s="14" t="s">
        <v>55</v>
      </c>
      <c r="O31" s="27" t="s">
        <v>4178</v>
      </c>
      <c r="P31" s="27" t="s">
        <v>4172</v>
      </c>
      <c r="Q31" s="15" t="s">
        <v>3320</v>
      </c>
      <c r="R31" s="30">
        <v>542</v>
      </c>
      <c r="S31" s="30">
        <v>103.95</v>
      </c>
      <c r="T31" s="34">
        <f t="shared" si="6"/>
        <v>56340.9</v>
      </c>
      <c r="U31" s="35">
        <f t="shared" si="7"/>
        <v>63101.808000000005</v>
      </c>
      <c r="V31" s="39"/>
      <c r="W31" s="15" t="s">
        <v>4192</v>
      </c>
      <c r="X31" s="15" t="s">
        <v>4192</v>
      </c>
      <c r="Y31" s="11"/>
      <c r="AB31" s="50"/>
    </row>
    <row r="32" spans="1:28" s="48" customFormat="1" x14ac:dyDescent="0.3">
      <c r="A32" s="53" t="s">
        <v>4556</v>
      </c>
      <c r="B32" s="30" t="s">
        <v>104</v>
      </c>
      <c r="C32" s="70">
        <v>17</v>
      </c>
      <c r="D32" s="30" t="s">
        <v>105</v>
      </c>
      <c r="E32" s="38" t="s">
        <v>3326</v>
      </c>
      <c r="F32" s="38" t="s">
        <v>3660</v>
      </c>
      <c r="G32" s="39"/>
      <c r="H32" s="15" t="s">
        <v>4442</v>
      </c>
      <c r="I32" s="30" t="s">
        <v>52</v>
      </c>
      <c r="J32" s="14">
        <v>0</v>
      </c>
      <c r="K32" s="27" t="s">
        <v>4175</v>
      </c>
      <c r="L32" s="27" t="s">
        <v>3318</v>
      </c>
      <c r="M32" s="27" t="s">
        <v>4180</v>
      </c>
      <c r="N32" s="14" t="s">
        <v>55</v>
      </c>
      <c r="O32" s="27" t="s">
        <v>4178</v>
      </c>
      <c r="P32" s="27" t="s">
        <v>4172</v>
      </c>
      <c r="Q32" s="15" t="s">
        <v>3320</v>
      </c>
      <c r="R32" s="30">
        <v>671</v>
      </c>
      <c r="S32" s="30">
        <v>194.91</v>
      </c>
      <c r="T32" s="34">
        <f t="shared" si="6"/>
        <v>130784.61</v>
      </c>
      <c r="U32" s="35">
        <f t="shared" si="7"/>
        <v>146478.76320000002</v>
      </c>
      <c r="V32" s="39"/>
      <c r="W32" s="15" t="s">
        <v>4192</v>
      </c>
      <c r="X32" s="15" t="s">
        <v>4192</v>
      </c>
      <c r="Y32" s="10"/>
      <c r="AB32" s="50"/>
    </row>
    <row r="33" spans="1:28" s="48" customFormat="1" x14ac:dyDescent="0.3">
      <c r="A33" s="53" t="s">
        <v>4556</v>
      </c>
      <c r="B33" s="30" t="s">
        <v>109</v>
      </c>
      <c r="C33" s="70">
        <v>18</v>
      </c>
      <c r="D33" s="30" t="s">
        <v>110</v>
      </c>
      <c r="E33" s="38" t="s">
        <v>3326</v>
      </c>
      <c r="F33" s="38" t="s">
        <v>3661</v>
      </c>
      <c r="G33" s="39"/>
      <c r="H33" s="15" t="s">
        <v>4442</v>
      </c>
      <c r="I33" s="30" t="s">
        <v>52</v>
      </c>
      <c r="J33" s="14">
        <v>0</v>
      </c>
      <c r="K33" s="27" t="s">
        <v>4175</v>
      </c>
      <c r="L33" s="27" t="s">
        <v>3318</v>
      </c>
      <c r="M33" s="27" t="s">
        <v>4180</v>
      </c>
      <c r="N33" s="14" t="s">
        <v>55</v>
      </c>
      <c r="O33" s="27" t="s">
        <v>4178</v>
      </c>
      <c r="P33" s="27" t="s">
        <v>4172</v>
      </c>
      <c r="Q33" s="15" t="s">
        <v>3320</v>
      </c>
      <c r="R33" s="30">
        <v>550</v>
      </c>
      <c r="S33" s="30">
        <v>15</v>
      </c>
      <c r="T33" s="34">
        <f t="shared" si="6"/>
        <v>8250</v>
      </c>
      <c r="U33" s="35">
        <f t="shared" si="7"/>
        <v>9240</v>
      </c>
      <c r="V33" s="39"/>
      <c r="W33" s="15" t="s">
        <v>4192</v>
      </c>
      <c r="X33" s="15" t="s">
        <v>4192</v>
      </c>
      <c r="Y33" s="8"/>
      <c r="AB33" s="50"/>
    </row>
    <row r="34" spans="1:28" s="48" customFormat="1" x14ac:dyDescent="0.3">
      <c r="A34" s="53" t="s">
        <v>4556</v>
      </c>
      <c r="B34" s="30" t="s">
        <v>113</v>
      </c>
      <c r="C34" s="70">
        <v>19</v>
      </c>
      <c r="D34" s="30" t="s">
        <v>110</v>
      </c>
      <c r="E34" s="38" t="s">
        <v>3326</v>
      </c>
      <c r="F34" s="38" t="s">
        <v>3661</v>
      </c>
      <c r="G34" s="39"/>
      <c r="H34" s="15" t="s">
        <v>4442</v>
      </c>
      <c r="I34" s="30" t="s">
        <v>52</v>
      </c>
      <c r="J34" s="14">
        <v>0</v>
      </c>
      <c r="K34" s="27" t="s">
        <v>4175</v>
      </c>
      <c r="L34" s="27" t="s">
        <v>3318</v>
      </c>
      <c r="M34" s="27" t="s">
        <v>4180</v>
      </c>
      <c r="N34" s="14" t="s">
        <v>55</v>
      </c>
      <c r="O34" s="27" t="s">
        <v>4178</v>
      </c>
      <c r="P34" s="27" t="s">
        <v>4172</v>
      </c>
      <c r="Q34" s="15" t="s">
        <v>3320</v>
      </c>
      <c r="R34" s="30">
        <v>1427</v>
      </c>
      <c r="S34" s="30">
        <v>20.05</v>
      </c>
      <c r="T34" s="34">
        <f t="shared" si="6"/>
        <v>28611.350000000002</v>
      </c>
      <c r="U34" s="35">
        <f t="shared" si="7"/>
        <v>32044.712000000007</v>
      </c>
      <c r="V34" s="39"/>
      <c r="W34" s="15" t="s">
        <v>4192</v>
      </c>
      <c r="X34" s="15" t="s">
        <v>4192</v>
      </c>
      <c r="Y34" s="10"/>
      <c r="AB34" s="50"/>
    </row>
    <row r="35" spans="1:28" s="48" customFormat="1" x14ac:dyDescent="0.3">
      <c r="A35" s="53" t="s">
        <v>4556</v>
      </c>
      <c r="B35" s="30" t="s">
        <v>115</v>
      </c>
      <c r="C35" s="70">
        <v>20</v>
      </c>
      <c r="D35" s="30" t="s">
        <v>116</v>
      </c>
      <c r="E35" s="38" t="s">
        <v>3327</v>
      </c>
      <c r="F35" s="38" t="s">
        <v>3658</v>
      </c>
      <c r="G35" s="39"/>
      <c r="H35" s="15" t="s">
        <v>4442</v>
      </c>
      <c r="I35" s="30" t="s">
        <v>52</v>
      </c>
      <c r="J35" s="14">
        <v>0</v>
      </c>
      <c r="K35" s="27" t="s">
        <v>4175</v>
      </c>
      <c r="L35" s="27" t="s">
        <v>3318</v>
      </c>
      <c r="M35" s="27" t="s">
        <v>4180</v>
      </c>
      <c r="N35" s="14" t="s">
        <v>55</v>
      </c>
      <c r="O35" s="27" t="s">
        <v>4178</v>
      </c>
      <c r="P35" s="27" t="s">
        <v>4172</v>
      </c>
      <c r="Q35" s="15" t="s">
        <v>4183</v>
      </c>
      <c r="R35" s="30">
        <v>40</v>
      </c>
      <c r="S35" s="30">
        <v>70.180000000000007</v>
      </c>
      <c r="T35" s="34">
        <f t="shared" si="6"/>
        <v>2807.2000000000003</v>
      </c>
      <c r="U35" s="35">
        <f t="shared" si="7"/>
        <v>3144.0640000000008</v>
      </c>
      <c r="V35" s="39"/>
      <c r="W35" s="15" t="s">
        <v>4192</v>
      </c>
      <c r="X35" s="15" t="s">
        <v>4192</v>
      </c>
      <c r="Y35" s="8"/>
      <c r="AB35" s="50"/>
    </row>
    <row r="36" spans="1:28" s="48" customFormat="1" x14ac:dyDescent="0.3">
      <c r="A36" s="53" t="s">
        <v>4556</v>
      </c>
      <c r="B36" s="30" t="s">
        <v>120</v>
      </c>
      <c r="C36" s="70">
        <v>21</v>
      </c>
      <c r="D36" s="30" t="s">
        <v>116</v>
      </c>
      <c r="E36" s="38" t="s">
        <v>3327</v>
      </c>
      <c r="F36" s="38" t="s">
        <v>3658</v>
      </c>
      <c r="G36" s="39"/>
      <c r="H36" s="15" t="s">
        <v>4442</v>
      </c>
      <c r="I36" s="30" t="s">
        <v>52</v>
      </c>
      <c r="J36" s="14">
        <v>0</v>
      </c>
      <c r="K36" s="27" t="s">
        <v>4175</v>
      </c>
      <c r="L36" s="27" t="s">
        <v>3318</v>
      </c>
      <c r="M36" s="27" t="s">
        <v>4180</v>
      </c>
      <c r="N36" s="14" t="s">
        <v>55</v>
      </c>
      <c r="O36" s="27" t="s">
        <v>4178</v>
      </c>
      <c r="P36" s="27" t="s">
        <v>4172</v>
      </c>
      <c r="Q36" s="15" t="s">
        <v>4183</v>
      </c>
      <c r="R36" s="30">
        <v>208</v>
      </c>
      <c r="S36" s="30">
        <v>212.5</v>
      </c>
      <c r="T36" s="34">
        <f t="shared" si="6"/>
        <v>44200</v>
      </c>
      <c r="U36" s="35">
        <f t="shared" si="7"/>
        <v>49504.000000000007</v>
      </c>
      <c r="V36" s="39"/>
      <c r="W36" s="15" t="s">
        <v>4192</v>
      </c>
      <c r="X36" s="15" t="s">
        <v>4192</v>
      </c>
      <c r="Y36" s="8"/>
      <c r="AB36" s="50"/>
    </row>
    <row r="37" spans="1:28" s="48" customFormat="1" x14ac:dyDescent="0.3">
      <c r="A37" s="53" t="s">
        <v>4556</v>
      </c>
      <c r="B37" s="30" t="s">
        <v>122</v>
      </c>
      <c r="C37" s="70">
        <v>22</v>
      </c>
      <c r="D37" s="30" t="s">
        <v>123</v>
      </c>
      <c r="E37" s="38" t="s">
        <v>3328</v>
      </c>
      <c r="F37" s="38" t="s">
        <v>3662</v>
      </c>
      <c r="G37" s="39"/>
      <c r="H37" s="15" t="s">
        <v>4442</v>
      </c>
      <c r="I37" s="30" t="s">
        <v>52</v>
      </c>
      <c r="J37" s="14">
        <v>0</v>
      </c>
      <c r="K37" s="27" t="s">
        <v>4175</v>
      </c>
      <c r="L37" s="27" t="s">
        <v>3318</v>
      </c>
      <c r="M37" s="27" t="s">
        <v>4180</v>
      </c>
      <c r="N37" s="14" t="s">
        <v>55</v>
      </c>
      <c r="O37" s="27" t="s">
        <v>4178</v>
      </c>
      <c r="P37" s="27" t="s">
        <v>4172</v>
      </c>
      <c r="Q37" s="15" t="s">
        <v>3320</v>
      </c>
      <c r="R37" s="30">
        <v>1500</v>
      </c>
      <c r="S37" s="30">
        <v>90.22</v>
      </c>
      <c r="T37" s="34">
        <f t="shared" si="6"/>
        <v>135330</v>
      </c>
      <c r="U37" s="35">
        <f t="shared" si="7"/>
        <v>151569.60000000001</v>
      </c>
      <c r="V37" s="39"/>
      <c r="W37" s="15" t="s">
        <v>4192</v>
      </c>
      <c r="X37" s="15" t="s">
        <v>4192</v>
      </c>
      <c r="Y37" s="8"/>
      <c r="AB37" s="50"/>
    </row>
    <row r="38" spans="1:28" s="48" customFormat="1" x14ac:dyDescent="0.3">
      <c r="A38" s="53" t="s">
        <v>4556</v>
      </c>
      <c r="B38" s="30" t="s">
        <v>127</v>
      </c>
      <c r="C38" s="70">
        <v>23</v>
      </c>
      <c r="D38" s="30" t="s">
        <v>128</v>
      </c>
      <c r="E38" s="38" t="s">
        <v>129</v>
      </c>
      <c r="F38" s="38" t="s">
        <v>3658</v>
      </c>
      <c r="G38" s="39"/>
      <c r="H38" s="15" t="s">
        <v>4442</v>
      </c>
      <c r="I38" s="30" t="s">
        <v>52</v>
      </c>
      <c r="J38" s="14">
        <v>0</v>
      </c>
      <c r="K38" s="27" t="s">
        <v>4175</v>
      </c>
      <c r="L38" s="27" t="s">
        <v>3318</v>
      </c>
      <c r="M38" s="27" t="s">
        <v>4180</v>
      </c>
      <c r="N38" s="14" t="s">
        <v>55</v>
      </c>
      <c r="O38" s="27" t="s">
        <v>4178</v>
      </c>
      <c r="P38" s="27" t="s">
        <v>4172</v>
      </c>
      <c r="Q38" s="15" t="s">
        <v>3320</v>
      </c>
      <c r="R38" s="30">
        <v>1344</v>
      </c>
      <c r="S38" s="30">
        <v>200.89</v>
      </c>
      <c r="T38" s="34">
        <f t="shared" si="6"/>
        <v>269996.15999999997</v>
      </c>
      <c r="U38" s="35">
        <f t="shared" si="7"/>
        <v>302395.69919999997</v>
      </c>
      <c r="V38" s="39"/>
      <c r="W38" s="15" t="s">
        <v>4192</v>
      </c>
      <c r="X38" s="15" t="s">
        <v>4192</v>
      </c>
      <c r="Y38" s="8"/>
      <c r="AB38" s="50"/>
    </row>
    <row r="39" spans="1:28" s="48" customFormat="1" x14ac:dyDescent="0.3">
      <c r="A39" s="53" t="s">
        <v>4556</v>
      </c>
      <c r="B39" s="30" t="s">
        <v>131</v>
      </c>
      <c r="C39" s="70">
        <v>24</v>
      </c>
      <c r="D39" s="30" t="s">
        <v>132</v>
      </c>
      <c r="E39" s="38" t="s">
        <v>3329</v>
      </c>
      <c r="F39" s="38" t="s">
        <v>3663</v>
      </c>
      <c r="G39" s="39"/>
      <c r="H39" s="15" t="s">
        <v>4442</v>
      </c>
      <c r="I39" s="30" t="s">
        <v>52</v>
      </c>
      <c r="J39" s="14">
        <v>0</v>
      </c>
      <c r="K39" s="27" t="s">
        <v>4175</v>
      </c>
      <c r="L39" s="27" t="s">
        <v>3318</v>
      </c>
      <c r="M39" s="27" t="s">
        <v>4180</v>
      </c>
      <c r="N39" s="14" t="s">
        <v>55</v>
      </c>
      <c r="O39" s="27" t="s">
        <v>4178</v>
      </c>
      <c r="P39" s="27" t="s">
        <v>4172</v>
      </c>
      <c r="Q39" s="15" t="s">
        <v>3320</v>
      </c>
      <c r="R39" s="30">
        <v>340</v>
      </c>
      <c r="S39" s="30">
        <v>30</v>
      </c>
      <c r="T39" s="34">
        <f t="shared" si="6"/>
        <v>10200</v>
      </c>
      <c r="U39" s="35">
        <f t="shared" si="7"/>
        <v>11424.000000000002</v>
      </c>
      <c r="V39" s="39"/>
      <c r="W39" s="15" t="s">
        <v>4192</v>
      </c>
      <c r="X39" s="15" t="s">
        <v>4192</v>
      </c>
      <c r="Y39" s="8"/>
      <c r="AB39" s="50"/>
    </row>
    <row r="40" spans="1:28" s="48" customFormat="1" x14ac:dyDescent="0.3">
      <c r="A40" s="53" t="s">
        <v>4556</v>
      </c>
      <c r="B40" s="30" t="s">
        <v>136</v>
      </c>
      <c r="C40" s="70">
        <v>25</v>
      </c>
      <c r="D40" s="30" t="s">
        <v>137</v>
      </c>
      <c r="E40" s="38" t="s">
        <v>3330</v>
      </c>
      <c r="F40" s="38" t="s">
        <v>3664</v>
      </c>
      <c r="G40" s="39"/>
      <c r="H40" s="15" t="s">
        <v>4442</v>
      </c>
      <c r="I40" s="30" t="s">
        <v>52</v>
      </c>
      <c r="J40" s="14">
        <v>0</v>
      </c>
      <c r="K40" s="27" t="s">
        <v>4175</v>
      </c>
      <c r="L40" s="27" t="s">
        <v>3318</v>
      </c>
      <c r="M40" s="27" t="s">
        <v>4180</v>
      </c>
      <c r="N40" s="14" t="s">
        <v>55</v>
      </c>
      <c r="O40" s="27" t="s">
        <v>4178</v>
      </c>
      <c r="P40" s="27" t="s">
        <v>4172</v>
      </c>
      <c r="Q40" s="15" t="s">
        <v>3320</v>
      </c>
      <c r="R40" s="30">
        <v>144</v>
      </c>
      <c r="S40" s="30">
        <v>137.5</v>
      </c>
      <c r="T40" s="34">
        <f t="shared" si="6"/>
        <v>19800</v>
      </c>
      <c r="U40" s="35">
        <f t="shared" si="7"/>
        <v>22176.000000000004</v>
      </c>
      <c r="V40" s="39"/>
      <c r="W40" s="15" t="s">
        <v>4192</v>
      </c>
      <c r="X40" s="15" t="s">
        <v>4192</v>
      </c>
      <c r="Y40" s="8"/>
      <c r="AB40" s="50"/>
    </row>
    <row r="41" spans="1:28" s="48" customFormat="1" x14ac:dyDescent="0.3">
      <c r="A41" s="53" t="s">
        <v>4556</v>
      </c>
      <c r="B41" s="30" t="s">
        <v>141</v>
      </c>
      <c r="C41" s="70">
        <v>26</v>
      </c>
      <c r="D41" s="30" t="s">
        <v>142</v>
      </c>
      <c r="E41" s="38" t="s">
        <v>3331</v>
      </c>
      <c r="F41" s="38" t="s">
        <v>3665</v>
      </c>
      <c r="G41" s="39"/>
      <c r="H41" s="15" t="s">
        <v>4442</v>
      </c>
      <c r="I41" s="30" t="s">
        <v>52</v>
      </c>
      <c r="J41" s="14">
        <v>0</v>
      </c>
      <c r="K41" s="27" t="s">
        <v>4175</v>
      </c>
      <c r="L41" s="27" t="s">
        <v>3318</v>
      </c>
      <c r="M41" s="27" t="s">
        <v>4180</v>
      </c>
      <c r="N41" s="14" t="s">
        <v>55</v>
      </c>
      <c r="O41" s="27" t="s">
        <v>4178</v>
      </c>
      <c r="P41" s="27" t="s">
        <v>4172</v>
      </c>
      <c r="Q41" s="15" t="s">
        <v>3320</v>
      </c>
      <c r="R41" s="30">
        <v>374</v>
      </c>
      <c r="S41" s="30">
        <v>85.02</v>
      </c>
      <c r="T41" s="34">
        <f t="shared" si="6"/>
        <v>31797.48</v>
      </c>
      <c r="U41" s="35">
        <f t="shared" si="7"/>
        <v>35613.177600000003</v>
      </c>
      <c r="V41" s="39"/>
      <c r="W41" s="15" t="s">
        <v>4192</v>
      </c>
      <c r="X41" s="15" t="s">
        <v>4192</v>
      </c>
      <c r="Y41" s="10"/>
      <c r="AB41" s="50"/>
    </row>
    <row r="42" spans="1:28" s="48" customFormat="1" x14ac:dyDescent="0.3">
      <c r="A42" s="53" t="s">
        <v>4556</v>
      </c>
      <c r="B42" s="30" t="s">
        <v>146</v>
      </c>
      <c r="C42" s="70">
        <v>27</v>
      </c>
      <c r="D42" s="30" t="s">
        <v>142</v>
      </c>
      <c r="E42" s="38" t="s">
        <v>3331</v>
      </c>
      <c r="F42" s="38" t="s">
        <v>3665</v>
      </c>
      <c r="G42" s="39"/>
      <c r="H42" s="15" t="s">
        <v>4442</v>
      </c>
      <c r="I42" s="30" t="s">
        <v>52</v>
      </c>
      <c r="J42" s="14">
        <v>0</v>
      </c>
      <c r="K42" s="27" t="s">
        <v>4175</v>
      </c>
      <c r="L42" s="27" t="s">
        <v>3318</v>
      </c>
      <c r="M42" s="27" t="s">
        <v>4180</v>
      </c>
      <c r="N42" s="14" t="s">
        <v>55</v>
      </c>
      <c r="O42" s="27" t="s">
        <v>4178</v>
      </c>
      <c r="P42" s="27" t="s">
        <v>4172</v>
      </c>
      <c r="Q42" s="15" t="s">
        <v>3320</v>
      </c>
      <c r="R42" s="30">
        <v>40</v>
      </c>
      <c r="S42" s="30">
        <v>806</v>
      </c>
      <c r="T42" s="34">
        <f t="shared" si="6"/>
        <v>32240</v>
      </c>
      <c r="U42" s="35">
        <f t="shared" si="7"/>
        <v>36108.800000000003</v>
      </c>
      <c r="V42" s="39"/>
      <c r="W42" s="15" t="s">
        <v>4192</v>
      </c>
      <c r="X42" s="15" t="s">
        <v>4192</v>
      </c>
      <c r="Y42" s="8"/>
      <c r="AB42" s="50"/>
    </row>
    <row r="43" spans="1:28" s="48" customFormat="1" x14ac:dyDescent="0.3">
      <c r="A43" s="53" t="s">
        <v>4556</v>
      </c>
      <c r="B43" s="30" t="s">
        <v>148</v>
      </c>
      <c r="C43" s="70">
        <v>28</v>
      </c>
      <c r="D43" s="30" t="s">
        <v>149</v>
      </c>
      <c r="E43" s="38" t="s">
        <v>3332</v>
      </c>
      <c r="F43" s="38" t="s">
        <v>3666</v>
      </c>
      <c r="G43" s="39"/>
      <c r="H43" s="15" t="s">
        <v>4442</v>
      </c>
      <c r="I43" s="30" t="s">
        <v>52</v>
      </c>
      <c r="J43" s="14">
        <v>0</v>
      </c>
      <c r="K43" s="27" t="s">
        <v>4175</v>
      </c>
      <c r="L43" s="27" t="s">
        <v>3318</v>
      </c>
      <c r="M43" s="27" t="s">
        <v>4180</v>
      </c>
      <c r="N43" s="14" t="s">
        <v>55</v>
      </c>
      <c r="O43" s="27" t="s">
        <v>4178</v>
      </c>
      <c r="P43" s="27" t="s">
        <v>4172</v>
      </c>
      <c r="Q43" s="15" t="s">
        <v>4183</v>
      </c>
      <c r="R43" s="30">
        <v>31</v>
      </c>
      <c r="S43" s="30">
        <v>322.64999999999998</v>
      </c>
      <c r="T43" s="34">
        <f t="shared" si="6"/>
        <v>10002.15</v>
      </c>
      <c r="U43" s="35">
        <f t="shared" si="7"/>
        <v>11202.408000000001</v>
      </c>
      <c r="V43" s="39"/>
      <c r="W43" s="15" t="s">
        <v>4192</v>
      </c>
      <c r="X43" s="15" t="s">
        <v>4192</v>
      </c>
      <c r="Y43" s="10"/>
      <c r="AB43" s="50"/>
    </row>
    <row r="44" spans="1:28" s="48" customFormat="1" x14ac:dyDescent="0.3">
      <c r="A44" s="53" t="s">
        <v>4556</v>
      </c>
      <c r="B44" s="30" t="s">
        <v>153</v>
      </c>
      <c r="C44" s="70">
        <v>29</v>
      </c>
      <c r="D44" s="30" t="s">
        <v>154</v>
      </c>
      <c r="E44" s="38" t="s">
        <v>3333</v>
      </c>
      <c r="F44" s="38" t="s">
        <v>3667</v>
      </c>
      <c r="G44" s="39"/>
      <c r="H44" s="15" t="s">
        <v>4442</v>
      </c>
      <c r="I44" s="30" t="s">
        <v>52</v>
      </c>
      <c r="J44" s="14">
        <v>0</v>
      </c>
      <c r="K44" s="27" t="s">
        <v>4175</v>
      </c>
      <c r="L44" s="27" t="s">
        <v>3318</v>
      </c>
      <c r="M44" s="27" t="s">
        <v>4180</v>
      </c>
      <c r="N44" s="14" t="s">
        <v>55</v>
      </c>
      <c r="O44" s="27" t="s">
        <v>4178</v>
      </c>
      <c r="P44" s="27" t="s">
        <v>4172</v>
      </c>
      <c r="Q44" s="15" t="s">
        <v>3320</v>
      </c>
      <c r="R44" s="30">
        <v>30</v>
      </c>
      <c r="S44" s="30">
        <v>971.65</v>
      </c>
      <c r="T44" s="34">
        <f t="shared" si="6"/>
        <v>29149.5</v>
      </c>
      <c r="U44" s="35">
        <f t="shared" si="7"/>
        <v>32647.440000000002</v>
      </c>
      <c r="V44" s="39"/>
      <c r="W44" s="15" t="s">
        <v>4192</v>
      </c>
      <c r="X44" s="15" t="s">
        <v>4192</v>
      </c>
      <c r="Y44" s="10"/>
      <c r="AB44" s="50"/>
    </row>
    <row r="45" spans="1:28" s="48" customFormat="1" x14ac:dyDescent="0.3">
      <c r="A45" s="53" t="s">
        <v>4556</v>
      </c>
      <c r="B45" s="30" t="s">
        <v>158</v>
      </c>
      <c r="C45" s="70">
        <v>30</v>
      </c>
      <c r="D45" s="30" t="s">
        <v>154</v>
      </c>
      <c r="E45" s="38" t="s">
        <v>3333</v>
      </c>
      <c r="F45" s="38" t="s">
        <v>3667</v>
      </c>
      <c r="G45" s="39"/>
      <c r="H45" s="15" t="s">
        <v>4442</v>
      </c>
      <c r="I45" s="30" t="s">
        <v>52</v>
      </c>
      <c r="J45" s="14">
        <v>0</v>
      </c>
      <c r="K45" s="27" t="s">
        <v>4175</v>
      </c>
      <c r="L45" s="27" t="s">
        <v>3318</v>
      </c>
      <c r="M45" s="27" t="s">
        <v>4180</v>
      </c>
      <c r="N45" s="14" t="s">
        <v>55</v>
      </c>
      <c r="O45" s="27" t="s">
        <v>4178</v>
      </c>
      <c r="P45" s="27" t="s">
        <v>4172</v>
      </c>
      <c r="Q45" s="15" t="s">
        <v>3320</v>
      </c>
      <c r="R45" s="30">
        <v>34</v>
      </c>
      <c r="S45" s="30">
        <v>1713</v>
      </c>
      <c r="T45" s="34">
        <f t="shared" si="6"/>
        <v>58242</v>
      </c>
      <c r="U45" s="35">
        <f t="shared" si="7"/>
        <v>65231.040000000008</v>
      </c>
      <c r="V45" s="39"/>
      <c r="W45" s="15" t="s">
        <v>4192</v>
      </c>
      <c r="X45" s="15" t="s">
        <v>4192</v>
      </c>
      <c r="Y45" s="8"/>
      <c r="AB45" s="50"/>
    </row>
    <row r="46" spans="1:28" s="48" customFormat="1" x14ac:dyDescent="0.3">
      <c r="A46" s="53" t="s">
        <v>4556</v>
      </c>
      <c r="B46" s="30" t="s">
        <v>160</v>
      </c>
      <c r="C46" s="70">
        <v>31</v>
      </c>
      <c r="D46" s="30" t="s">
        <v>161</v>
      </c>
      <c r="E46" s="38" t="s">
        <v>162</v>
      </c>
      <c r="F46" s="38" t="s">
        <v>3668</v>
      </c>
      <c r="G46" s="39"/>
      <c r="H46" s="15" t="s">
        <v>4442</v>
      </c>
      <c r="I46" s="30" t="s">
        <v>52</v>
      </c>
      <c r="J46" s="14">
        <v>0</v>
      </c>
      <c r="K46" s="27" t="s">
        <v>4175</v>
      </c>
      <c r="L46" s="27" t="s">
        <v>3318</v>
      </c>
      <c r="M46" s="27" t="s">
        <v>4180</v>
      </c>
      <c r="N46" s="14" t="s">
        <v>55</v>
      </c>
      <c r="O46" s="27" t="s">
        <v>4178</v>
      </c>
      <c r="P46" s="27" t="s">
        <v>4172</v>
      </c>
      <c r="Q46" s="15" t="s">
        <v>4183</v>
      </c>
      <c r="R46" s="30">
        <v>98</v>
      </c>
      <c r="S46" s="30">
        <v>224.24</v>
      </c>
      <c r="T46" s="34">
        <f t="shared" si="6"/>
        <v>21975.52</v>
      </c>
      <c r="U46" s="35">
        <f t="shared" si="7"/>
        <v>24612.582400000003</v>
      </c>
      <c r="V46" s="39"/>
      <c r="W46" s="15" t="s">
        <v>4192</v>
      </c>
      <c r="X46" s="15" t="s">
        <v>4192</v>
      </c>
      <c r="Y46" s="10"/>
      <c r="AB46" s="50"/>
    </row>
    <row r="47" spans="1:28" s="48" customFormat="1" x14ac:dyDescent="0.3">
      <c r="A47" s="53" t="s">
        <v>4556</v>
      </c>
      <c r="B47" s="30" t="s">
        <v>165</v>
      </c>
      <c r="C47" s="70">
        <v>32</v>
      </c>
      <c r="D47" s="30" t="s">
        <v>161</v>
      </c>
      <c r="E47" s="38" t="s">
        <v>162</v>
      </c>
      <c r="F47" s="38" t="s">
        <v>3668</v>
      </c>
      <c r="G47" s="39"/>
      <c r="H47" s="15" t="s">
        <v>4442</v>
      </c>
      <c r="I47" s="30" t="s">
        <v>52</v>
      </c>
      <c r="J47" s="14">
        <v>0</v>
      </c>
      <c r="K47" s="27" t="s">
        <v>4175</v>
      </c>
      <c r="L47" s="27" t="s">
        <v>3318</v>
      </c>
      <c r="M47" s="27" t="s">
        <v>4180</v>
      </c>
      <c r="N47" s="14" t="s">
        <v>55</v>
      </c>
      <c r="O47" s="27" t="s">
        <v>4178</v>
      </c>
      <c r="P47" s="27" t="s">
        <v>4172</v>
      </c>
      <c r="Q47" s="15" t="s">
        <v>4183</v>
      </c>
      <c r="R47" s="30">
        <v>10</v>
      </c>
      <c r="S47" s="30">
        <v>198</v>
      </c>
      <c r="T47" s="34">
        <f t="shared" si="6"/>
        <v>1980</v>
      </c>
      <c r="U47" s="35">
        <f t="shared" si="7"/>
        <v>2217.6000000000004</v>
      </c>
      <c r="V47" s="39"/>
      <c r="W47" s="15" t="s">
        <v>4192</v>
      </c>
      <c r="X47" s="15" t="s">
        <v>4192</v>
      </c>
      <c r="Y47" s="8"/>
      <c r="AB47" s="50"/>
    </row>
    <row r="48" spans="1:28" s="48" customFormat="1" x14ac:dyDescent="0.3">
      <c r="A48" s="53" t="s">
        <v>4556</v>
      </c>
      <c r="B48" s="30" t="s">
        <v>167</v>
      </c>
      <c r="C48" s="70">
        <v>33</v>
      </c>
      <c r="D48" s="30" t="s">
        <v>168</v>
      </c>
      <c r="E48" s="38" t="s">
        <v>3334</v>
      </c>
      <c r="F48" s="38" t="s">
        <v>3669</v>
      </c>
      <c r="G48" s="39"/>
      <c r="H48" s="15" t="s">
        <v>4442</v>
      </c>
      <c r="I48" s="30" t="s">
        <v>52</v>
      </c>
      <c r="J48" s="14">
        <v>0</v>
      </c>
      <c r="K48" s="27" t="s">
        <v>4175</v>
      </c>
      <c r="L48" s="27" t="s">
        <v>3318</v>
      </c>
      <c r="M48" s="27" t="s">
        <v>4180</v>
      </c>
      <c r="N48" s="14" t="s">
        <v>55</v>
      </c>
      <c r="O48" s="27" t="s">
        <v>4178</v>
      </c>
      <c r="P48" s="27" t="s">
        <v>4172</v>
      </c>
      <c r="Q48" s="15" t="s">
        <v>3320</v>
      </c>
      <c r="R48" s="30">
        <v>5</v>
      </c>
      <c r="S48" s="30">
        <v>61607.14</v>
      </c>
      <c r="T48" s="34">
        <f t="shared" si="6"/>
        <v>308035.7</v>
      </c>
      <c r="U48" s="35">
        <f t="shared" si="7"/>
        <v>344999.98400000005</v>
      </c>
      <c r="V48" s="39"/>
      <c r="W48" s="15" t="s">
        <v>4192</v>
      </c>
      <c r="X48" s="15" t="s">
        <v>4192</v>
      </c>
      <c r="Y48" s="8"/>
      <c r="AB48" s="50"/>
    </row>
    <row r="49" spans="1:28" s="48" customFormat="1" x14ac:dyDescent="0.3">
      <c r="A49" s="53" t="s">
        <v>4556</v>
      </c>
      <c r="B49" s="30" t="s">
        <v>172</v>
      </c>
      <c r="C49" s="70">
        <v>34</v>
      </c>
      <c r="D49" s="30" t="s">
        <v>154</v>
      </c>
      <c r="E49" s="38" t="s">
        <v>3333</v>
      </c>
      <c r="F49" s="38" t="s">
        <v>3667</v>
      </c>
      <c r="G49" s="39"/>
      <c r="H49" s="15" t="s">
        <v>4442</v>
      </c>
      <c r="I49" s="30" t="s">
        <v>52</v>
      </c>
      <c r="J49" s="14">
        <v>0</v>
      </c>
      <c r="K49" s="27" t="s">
        <v>4175</v>
      </c>
      <c r="L49" s="27" t="s">
        <v>3318</v>
      </c>
      <c r="M49" s="27" t="s">
        <v>4180</v>
      </c>
      <c r="N49" s="14" t="s">
        <v>55</v>
      </c>
      <c r="O49" s="27" t="s">
        <v>4178</v>
      </c>
      <c r="P49" s="27" t="s">
        <v>4172</v>
      </c>
      <c r="Q49" s="15" t="s">
        <v>3320</v>
      </c>
      <c r="R49" s="30">
        <v>10</v>
      </c>
      <c r="S49" s="30">
        <v>1713</v>
      </c>
      <c r="T49" s="34">
        <f t="shared" si="6"/>
        <v>17130</v>
      </c>
      <c r="U49" s="35">
        <f t="shared" si="7"/>
        <v>19185.600000000002</v>
      </c>
      <c r="V49" s="39"/>
      <c r="W49" s="15" t="s">
        <v>4192</v>
      </c>
      <c r="X49" s="15" t="s">
        <v>4192</v>
      </c>
      <c r="Y49" s="8"/>
      <c r="AB49" s="50"/>
    </row>
    <row r="50" spans="1:28" s="48" customFormat="1" x14ac:dyDescent="0.3">
      <c r="A50" s="53" t="s">
        <v>4556</v>
      </c>
      <c r="B50" s="30" t="s">
        <v>174</v>
      </c>
      <c r="C50" s="70">
        <v>35</v>
      </c>
      <c r="D50" s="30" t="s">
        <v>175</v>
      </c>
      <c r="E50" s="38" t="s">
        <v>3335</v>
      </c>
      <c r="F50" s="38" t="s">
        <v>3658</v>
      </c>
      <c r="G50" s="39"/>
      <c r="H50" s="15" t="s">
        <v>4442</v>
      </c>
      <c r="I50" s="30" t="s">
        <v>52</v>
      </c>
      <c r="J50" s="14">
        <v>0</v>
      </c>
      <c r="K50" s="27" t="s">
        <v>4175</v>
      </c>
      <c r="L50" s="27" t="s">
        <v>3318</v>
      </c>
      <c r="M50" s="27" t="s">
        <v>4180</v>
      </c>
      <c r="N50" s="14" t="s">
        <v>55</v>
      </c>
      <c r="O50" s="27" t="s">
        <v>4178</v>
      </c>
      <c r="P50" s="27" t="s">
        <v>4172</v>
      </c>
      <c r="Q50" s="15" t="s">
        <v>3320</v>
      </c>
      <c r="R50" s="30">
        <v>31</v>
      </c>
      <c r="S50" s="30">
        <v>1234</v>
      </c>
      <c r="T50" s="34">
        <f t="shared" ref="T50:T81" si="8">S50*R50</f>
        <v>38254</v>
      </c>
      <c r="U50" s="35">
        <f t="shared" si="7"/>
        <v>42844.480000000003</v>
      </c>
      <c r="V50" s="39"/>
      <c r="W50" s="15" t="s">
        <v>4192</v>
      </c>
      <c r="X50" s="15" t="s">
        <v>4192</v>
      </c>
      <c r="Y50" s="8"/>
      <c r="AB50" s="50"/>
    </row>
    <row r="51" spans="1:28" s="48" customFormat="1" x14ac:dyDescent="0.3">
      <c r="A51" s="53" t="s">
        <v>4556</v>
      </c>
      <c r="B51" s="30" t="s">
        <v>178</v>
      </c>
      <c r="C51" s="70">
        <v>36</v>
      </c>
      <c r="D51" s="30" t="s">
        <v>175</v>
      </c>
      <c r="E51" s="38" t="s">
        <v>3335</v>
      </c>
      <c r="F51" s="38" t="s">
        <v>3658</v>
      </c>
      <c r="G51" s="39"/>
      <c r="H51" s="15" t="s">
        <v>4442</v>
      </c>
      <c r="I51" s="30" t="s">
        <v>52</v>
      </c>
      <c r="J51" s="14">
        <v>0</v>
      </c>
      <c r="K51" s="27" t="s">
        <v>4175</v>
      </c>
      <c r="L51" s="27" t="s">
        <v>3318</v>
      </c>
      <c r="M51" s="27" t="s">
        <v>4180</v>
      </c>
      <c r="N51" s="14" t="s">
        <v>55</v>
      </c>
      <c r="O51" s="27" t="s">
        <v>4178</v>
      </c>
      <c r="P51" s="27" t="s">
        <v>4172</v>
      </c>
      <c r="Q51" s="15" t="s">
        <v>3320</v>
      </c>
      <c r="R51" s="30">
        <v>576</v>
      </c>
      <c r="S51" s="30">
        <v>178.2</v>
      </c>
      <c r="T51" s="34">
        <f t="shared" si="8"/>
        <v>102643.2</v>
      </c>
      <c r="U51" s="35">
        <f t="shared" si="7"/>
        <v>114960.38400000001</v>
      </c>
      <c r="V51" s="39"/>
      <c r="W51" s="15" t="s">
        <v>4192</v>
      </c>
      <c r="X51" s="15" t="s">
        <v>4192</v>
      </c>
      <c r="Y51" s="10"/>
      <c r="AB51" s="50"/>
    </row>
    <row r="52" spans="1:28" s="48" customFormat="1" x14ac:dyDescent="0.3">
      <c r="A52" s="53" t="s">
        <v>4556</v>
      </c>
      <c r="B52" s="30" t="s">
        <v>180</v>
      </c>
      <c r="C52" s="70">
        <v>37</v>
      </c>
      <c r="D52" s="30" t="s">
        <v>181</v>
      </c>
      <c r="E52" s="38" t="s">
        <v>3336</v>
      </c>
      <c r="F52" s="38" t="s">
        <v>3658</v>
      </c>
      <c r="G52" s="39"/>
      <c r="H52" s="15" t="s">
        <v>4442</v>
      </c>
      <c r="I52" s="30" t="s">
        <v>52</v>
      </c>
      <c r="J52" s="14">
        <v>0</v>
      </c>
      <c r="K52" s="27" t="s">
        <v>4175</v>
      </c>
      <c r="L52" s="27" t="s">
        <v>3318</v>
      </c>
      <c r="M52" s="27" t="s">
        <v>4180</v>
      </c>
      <c r="N52" s="14" t="s">
        <v>55</v>
      </c>
      <c r="O52" s="27" t="s">
        <v>4178</v>
      </c>
      <c r="P52" s="27" t="s">
        <v>4172</v>
      </c>
      <c r="Q52" s="15" t="s">
        <v>3320</v>
      </c>
      <c r="R52" s="30">
        <v>288</v>
      </c>
      <c r="S52" s="30">
        <v>169</v>
      </c>
      <c r="T52" s="34">
        <f t="shared" si="8"/>
        <v>48672</v>
      </c>
      <c r="U52" s="35">
        <f t="shared" si="7"/>
        <v>54512.640000000007</v>
      </c>
      <c r="V52" s="39"/>
      <c r="W52" s="15" t="s">
        <v>4192</v>
      </c>
      <c r="X52" s="15" t="s">
        <v>4192</v>
      </c>
      <c r="Y52" s="8"/>
      <c r="AB52" s="50"/>
    </row>
    <row r="53" spans="1:28" s="48" customFormat="1" x14ac:dyDescent="0.3">
      <c r="A53" s="53" t="s">
        <v>4556</v>
      </c>
      <c r="B53" s="30" t="s">
        <v>185</v>
      </c>
      <c r="C53" s="70">
        <v>38</v>
      </c>
      <c r="D53" s="30" t="s">
        <v>186</v>
      </c>
      <c r="E53" s="38" t="s">
        <v>3328</v>
      </c>
      <c r="F53" s="38" t="s">
        <v>3670</v>
      </c>
      <c r="G53" s="39"/>
      <c r="H53" s="15" t="s">
        <v>4442</v>
      </c>
      <c r="I53" s="30" t="s">
        <v>52</v>
      </c>
      <c r="J53" s="14">
        <v>0</v>
      </c>
      <c r="K53" s="27" t="s">
        <v>4175</v>
      </c>
      <c r="L53" s="27" t="s">
        <v>3318</v>
      </c>
      <c r="M53" s="27" t="s">
        <v>4180</v>
      </c>
      <c r="N53" s="14" t="s">
        <v>55</v>
      </c>
      <c r="O53" s="27" t="s">
        <v>4178</v>
      </c>
      <c r="P53" s="27" t="s">
        <v>4172</v>
      </c>
      <c r="Q53" s="15" t="s">
        <v>3320</v>
      </c>
      <c r="R53" s="30">
        <v>20</v>
      </c>
      <c r="S53" s="30">
        <v>82.5</v>
      </c>
      <c r="T53" s="34">
        <f t="shared" si="8"/>
        <v>1650</v>
      </c>
      <c r="U53" s="35">
        <f t="shared" si="7"/>
        <v>1848.0000000000002</v>
      </c>
      <c r="V53" s="39"/>
      <c r="W53" s="15" t="s">
        <v>4192</v>
      </c>
      <c r="X53" s="15" t="s">
        <v>4192</v>
      </c>
      <c r="Y53" s="8"/>
      <c r="AB53" s="50"/>
    </row>
    <row r="54" spans="1:28" s="48" customFormat="1" x14ac:dyDescent="0.3">
      <c r="A54" s="53" t="s">
        <v>4556</v>
      </c>
      <c r="B54" s="30" t="s">
        <v>189</v>
      </c>
      <c r="C54" s="70">
        <v>39</v>
      </c>
      <c r="D54" s="30" t="s">
        <v>190</v>
      </c>
      <c r="E54" s="38" t="s">
        <v>191</v>
      </c>
      <c r="F54" s="38" t="s">
        <v>3662</v>
      </c>
      <c r="G54" s="39"/>
      <c r="H54" s="15" t="s">
        <v>4442</v>
      </c>
      <c r="I54" s="30" t="s">
        <v>52</v>
      </c>
      <c r="J54" s="14">
        <v>0</v>
      </c>
      <c r="K54" s="27" t="s">
        <v>4175</v>
      </c>
      <c r="L54" s="27" t="s">
        <v>3318</v>
      </c>
      <c r="M54" s="27" t="s">
        <v>4180</v>
      </c>
      <c r="N54" s="14" t="s">
        <v>55</v>
      </c>
      <c r="O54" s="27" t="s">
        <v>4178</v>
      </c>
      <c r="P54" s="27" t="s">
        <v>4172</v>
      </c>
      <c r="Q54" s="15" t="s">
        <v>3320</v>
      </c>
      <c r="R54" s="30">
        <v>138</v>
      </c>
      <c r="S54" s="30">
        <v>564.29999999999995</v>
      </c>
      <c r="T54" s="34">
        <f t="shared" si="8"/>
        <v>77873.399999999994</v>
      </c>
      <c r="U54" s="35">
        <f t="shared" si="7"/>
        <v>87218.207999999999</v>
      </c>
      <c r="V54" s="39"/>
      <c r="W54" s="15" t="s">
        <v>4192</v>
      </c>
      <c r="X54" s="15" t="s">
        <v>4192</v>
      </c>
      <c r="Y54" s="8"/>
      <c r="AB54" s="50"/>
    </row>
    <row r="55" spans="1:28" s="48" customFormat="1" x14ac:dyDescent="0.3">
      <c r="A55" s="53" t="s">
        <v>4556</v>
      </c>
      <c r="B55" s="30" t="s">
        <v>193</v>
      </c>
      <c r="C55" s="70">
        <v>40</v>
      </c>
      <c r="D55" s="30" t="s">
        <v>194</v>
      </c>
      <c r="E55" s="38" t="s">
        <v>3337</v>
      </c>
      <c r="F55" s="38" t="s">
        <v>3671</v>
      </c>
      <c r="G55" s="39"/>
      <c r="H55" s="15" t="s">
        <v>4442</v>
      </c>
      <c r="I55" s="30" t="s">
        <v>52</v>
      </c>
      <c r="J55" s="14">
        <v>0</v>
      </c>
      <c r="K55" s="27" t="s">
        <v>4175</v>
      </c>
      <c r="L55" s="27" t="s">
        <v>3318</v>
      </c>
      <c r="M55" s="27" t="s">
        <v>4180</v>
      </c>
      <c r="N55" s="14" t="s">
        <v>55</v>
      </c>
      <c r="O55" s="27" t="s">
        <v>4178</v>
      </c>
      <c r="P55" s="27" t="s">
        <v>4172</v>
      </c>
      <c r="Q55" s="15" t="s">
        <v>4182</v>
      </c>
      <c r="R55" s="30">
        <v>25</v>
      </c>
      <c r="S55" s="30">
        <v>1500</v>
      </c>
      <c r="T55" s="34">
        <f t="shared" si="8"/>
        <v>37500</v>
      </c>
      <c r="U55" s="35">
        <f t="shared" si="7"/>
        <v>42000.000000000007</v>
      </c>
      <c r="V55" s="39"/>
      <c r="W55" s="15" t="s">
        <v>4192</v>
      </c>
      <c r="X55" s="15" t="s">
        <v>4192</v>
      </c>
      <c r="Y55" s="8"/>
      <c r="AB55" s="50"/>
    </row>
    <row r="56" spans="1:28" s="48" customFormat="1" x14ac:dyDescent="0.3">
      <c r="A56" s="53" t="s">
        <v>4556</v>
      </c>
      <c r="B56" s="30" t="s">
        <v>199</v>
      </c>
      <c r="C56" s="70">
        <v>41</v>
      </c>
      <c r="D56" s="30" t="s">
        <v>200</v>
      </c>
      <c r="E56" s="38" t="s">
        <v>3338</v>
      </c>
      <c r="F56" s="38" t="s">
        <v>3672</v>
      </c>
      <c r="G56" s="39"/>
      <c r="H56" s="15" t="s">
        <v>4442</v>
      </c>
      <c r="I56" s="30" t="s">
        <v>52</v>
      </c>
      <c r="J56" s="14">
        <v>0</v>
      </c>
      <c r="K56" s="27" t="s">
        <v>4175</v>
      </c>
      <c r="L56" s="27" t="s">
        <v>3318</v>
      </c>
      <c r="M56" s="27" t="s">
        <v>4180</v>
      </c>
      <c r="N56" s="14" t="s">
        <v>55</v>
      </c>
      <c r="O56" s="27" t="s">
        <v>4178</v>
      </c>
      <c r="P56" s="27" t="s">
        <v>4172</v>
      </c>
      <c r="Q56" s="15" t="s">
        <v>3320</v>
      </c>
      <c r="R56" s="30">
        <v>4</v>
      </c>
      <c r="S56" s="30">
        <v>607.5</v>
      </c>
      <c r="T56" s="34">
        <f t="shared" si="8"/>
        <v>2430</v>
      </c>
      <c r="U56" s="35">
        <f t="shared" si="7"/>
        <v>2721.6000000000004</v>
      </c>
      <c r="V56" s="39"/>
      <c r="W56" s="15" t="s">
        <v>4192</v>
      </c>
      <c r="X56" s="15" t="s">
        <v>4192</v>
      </c>
      <c r="Y56" s="8"/>
      <c r="AB56" s="50"/>
    </row>
    <row r="57" spans="1:28" s="48" customFormat="1" x14ac:dyDescent="0.3">
      <c r="A57" s="53" t="s">
        <v>4556</v>
      </c>
      <c r="B57" s="30" t="s">
        <v>204</v>
      </c>
      <c r="C57" s="70">
        <v>42</v>
      </c>
      <c r="D57" s="30" t="s">
        <v>205</v>
      </c>
      <c r="E57" s="38" t="s">
        <v>206</v>
      </c>
      <c r="F57" s="38" t="s">
        <v>3673</v>
      </c>
      <c r="G57" s="39"/>
      <c r="H57" s="15" t="s">
        <v>4442</v>
      </c>
      <c r="I57" s="30" t="s">
        <v>52</v>
      </c>
      <c r="J57" s="14">
        <v>0</v>
      </c>
      <c r="K57" s="27" t="s">
        <v>4175</v>
      </c>
      <c r="L57" s="27" t="s">
        <v>3318</v>
      </c>
      <c r="M57" s="27" t="s">
        <v>4180</v>
      </c>
      <c r="N57" s="14" t="s">
        <v>55</v>
      </c>
      <c r="O57" s="27" t="s">
        <v>4178</v>
      </c>
      <c r="P57" s="27" t="s">
        <v>4172</v>
      </c>
      <c r="Q57" s="15" t="s">
        <v>3320</v>
      </c>
      <c r="R57" s="30">
        <v>16</v>
      </c>
      <c r="S57" s="30">
        <v>3734.03</v>
      </c>
      <c r="T57" s="34">
        <f t="shared" si="8"/>
        <v>59744.480000000003</v>
      </c>
      <c r="U57" s="35">
        <f t="shared" si="7"/>
        <v>66913.817600000009</v>
      </c>
      <c r="V57" s="39"/>
      <c r="W57" s="15" t="s">
        <v>4192</v>
      </c>
      <c r="X57" s="15" t="s">
        <v>4192</v>
      </c>
      <c r="Y57" s="8"/>
      <c r="AB57" s="50"/>
    </row>
    <row r="58" spans="1:28" s="48" customFormat="1" x14ac:dyDescent="0.3">
      <c r="A58" s="53" t="s">
        <v>4556</v>
      </c>
      <c r="B58" s="30" t="s">
        <v>209</v>
      </c>
      <c r="C58" s="70">
        <v>43</v>
      </c>
      <c r="D58" s="30" t="s">
        <v>210</v>
      </c>
      <c r="E58" s="38" t="s">
        <v>3339</v>
      </c>
      <c r="F58" s="38" t="s">
        <v>3674</v>
      </c>
      <c r="G58" s="39"/>
      <c r="H58" s="15" t="s">
        <v>4442</v>
      </c>
      <c r="I58" s="30" t="s">
        <v>52</v>
      </c>
      <c r="J58" s="14">
        <v>0</v>
      </c>
      <c r="K58" s="27" t="s">
        <v>4175</v>
      </c>
      <c r="L58" s="27" t="s">
        <v>3318</v>
      </c>
      <c r="M58" s="27" t="s">
        <v>4180</v>
      </c>
      <c r="N58" s="14" t="s">
        <v>55</v>
      </c>
      <c r="O58" s="27" t="s">
        <v>4178</v>
      </c>
      <c r="P58" s="27" t="s">
        <v>4172</v>
      </c>
      <c r="Q58" s="15" t="s">
        <v>3320</v>
      </c>
      <c r="R58" s="30">
        <v>256</v>
      </c>
      <c r="S58" s="30">
        <v>25.89</v>
      </c>
      <c r="T58" s="34">
        <f t="shared" si="8"/>
        <v>6627.84</v>
      </c>
      <c r="U58" s="35">
        <f t="shared" si="7"/>
        <v>7423.180800000001</v>
      </c>
      <c r="V58" s="39"/>
      <c r="W58" s="15" t="s">
        <v>4192</v>
      </c>
      <c r="X58" s="15" t="s">
        <v>4192</v>
      </c>
      <c r="Y58" s="8"/>
      <c r="AB58" s="50"/>
    </row>
    <row r="59" spans="1:28" s="48" customFormat="1" x14ac:dyDescent="0.3">
      <c r="A59" s="53" t="s">
        <v>4556</v>
      </c>
      <c r="B59" s="30" t="s">
        <v>214</v>
      </c>
      <c r="C59" s="70">
        <v>44</v>
      </c>
      <c r="D59" s="30" t="s">
        <v>215</v>
      </c>
      <c r="E59" s="38" t="s">
        <v>3339</v>
      </c>
      <c r="F59" s="38" t="s">
        <v>3675</v>
      </c>
      <c r="G59" s="39"/>
      <c r="H59" s="15" t="s">
        <v>4442</v>
      </c>
      <c r="I59" s="30" t="s">
        <v>52</v>
      </c>
      <c r="J59" s="14">
        <v>0</v>
      </c>
      <c r="K59" s="27" t="s">
        <v>4175</v>
      </c>
      <c r="L59" s="27" t="s">
        <v>3318</v>
      </c>
      <c r="M59" s="27" t="s">
        <v>4180</v>
      </c>
      <c r="N59" s="14" t="s">
        <v>55</v>
      </c>
      <c r="O59" s="27" t="s">
        <v>4178</v>
      </c>
      <c r="P59" s="27" t="s">
        <v>4172</v>
      </c>
      <c r="Q59" s="15" t="s">
        <v>3320</v>
      </c>
      <c r="R59" s="30">
        <v>250</v>
      </c>
      <c r="S59" s="30">
        <v>26.79</v>
      </c>
      <c r="T59" s="34">
        <f t="shared" si="8"/>
        <v>6697.5</v>
      </c>
      <c r="U59" s="35">
        <f t="shared" si="7"/>
        <v>7501.2000000000007</v>
      </c>
      <c r="V59" s="39"/>
      <c r="W59" s="15" t="s">
        <v>4192</v>
      </c>
      <c r="X59" s="15" t="s">
        <v>4192</v>
      </c>
      <c r="Y59" s="8"/>
      <c r="AB59" s="50"/>
    </row>
    <row r="60" spans="1:28" s="48" customFormat="1" x14ac:dyDescent="0.3">
      <c r="A60" s="53" t="s">
        <v>4556</v>
      </c>
      <c r="B60" s="30" t="s">
        <v>218</v>
      </c>
      <c r="C60" s="70">
        <v>45</v>
      </c>
      <c r="D60" s="30" t="s">
        <v>219</v>
      </c>
      <c r="E60" s="38" t="s">
        <v>3339</v>
      </c>
      <c r="F60" s="38" t="s">
        <v>3676</v>
      </c>
      <c r="G60" s="39"/>
      <c r="H60" s="15" t="s">
        <v>4442</v>
      </c>
      <c r="I60" s="30" t="s">
        <v>52</v>
      </c>
      <c r="J60" s="14">
        <v>0</v>
      </c>
      <c r="K60" s="27" t="s">
        <v>4175</v>
      </c>
      <c r="L60" s="27" t="s">
        <v>3318</v>
      </c>
      <c r="M60" s="27" t="s">
        <v>4180</v>
      </c>
      <c r="N60" s="14" t="s">
        <v>55</v>
      </c>
      <c r="O60" s="27" t="s">
        <v>4178</v>
      </c>
      <c r="P60" s="27" t="s">
        <v>4172</v>
      </c>
      <c r="Q60" s="15" t="s">
        <v>3320</v>
      </c>
      <c r="R60" s="30">
        <v>386</v>
      </c>
      <c r="S60" s="30">
        <v>28.5</v>
      </c>
      <c r="T60" s="34">
        <f t="shared" si="8"/>
        <v>11001</v>
      </c>
      <c r="U60" s="35">
        <f t="shared" si="7"/>
        <v>12321.12</v>
      </c>
      <c r="V60" s="39"/>
      <c r="W60" s="15" t="s">
        <v>4192</v>
      </c>
      <c r="X60" s="15" t="s">
        <v>4192</v>
      </c>
      <c r="Y60" s="8"/>
      <c r="AB60" s="50"/>
    </row>
    <row r="61" spans="1:28" s="48" customFormat="1" x14ac:dyDescent="0.3">
      <c r="A61" s="53" t="s">
        <v>4556</v>
      </c>
      <c r="B61" s="30" t="s">
        <v>222</v>
      </c>
      <c r="C61" s="70">
        <v>46</v>
      </c>
      <c r="D61" s="30" t="s">
        <v>223</v>
      </c>
      <c r="E61" s="38" t="s">
        <v>3339</v>
      </c>
      <c r="F61" s="38" t="s">
        <v>3677</v>
      </c>
      <c r="G61" s="39"/>
      <c r="H61" s="15" t="s">
        <v>4442</v>
      </c>
      <c r="I61" s="30" t="s">
        <v>52</v>
      </c>
      <c r="J61" s="14">
        <v>0</v>
      </c>
      <c r="K61" s="27" t="s">
        <v>4175</v>
      </c>
      <c r="L61" s="27" t="s">
        <v>3318</v>
      </c>
      <c r="M61" s="27" t="s">
        <v>4180</v>
      </c>
      <c r="N61" s="14" t="s">
        <v>55</v>
      </c>
      <c r="O61" s="27" t="s">
        <v>4178</v>
      </c>
      <c r="P61" s="27" t="s">
        <v>4172</v>
      </c>
      <c r="Q61" s="15" t="s">
        <v>3320</v>
      </c>
      <c r="R61" s="30">
        <v>256</v>
      </c>
      <c r="S61" s="30">
        <v>33.93</v>
      </c>
      <c r="T61" s="34">
        <f t="shared" si="8"/>
        <v>8686.08</v>
      </c>
      <c r="U61" s="35">
        <f t="shared" si="7"/>
        <v>9728.4096000000009</v>
      </c>
      <c r="V61" s="39"/>
      <c r="W61" s="15" t="s">
        <v>4192</v>
      </c>
      <c r="X61" s="15" t="s">
        <v>4192</v>
      </c>
      <c r="Y61" s="8"/>
      <c r="AB61" s="50"/>
    </row>
    <row r="62" spans="1:28" s="48" customFormat="1" x14ac:dyDescent="0.3">
      <c r="A62" s="53" t="s">
        <v>4556</v>
      </c>
      <c r="B62" s="30" t="s">
        <v>226</v>
      </c>
      <c r="C62" s="70">
        <v>47</v>
      </c>
      <c r="D62" s="30" t="s">
        <v>227</v>
      </c>
      <c r="E62" s="38" t="s">
        <v>3339</v>
      </c>
      <c r="F62" s="38" t="s">
        <v>3678</v>
      </c>
      <c r="G62" s="39"/>
      <c r="H62" s="15" t="s">
        <v>4442</v>
      </c>
      <c r="I62" s="30" t="s">
        <v>52</v>
      </c>
      <c r="J62" s="14">
        <v>0</v>
      </c>
      <c r="K62" s="27" t="s">
        <v>4175</v>
      </c>
      <c r="L62" s="27" t="s">
        <v>3318</v>
      </c>
      <c r="M62" s="27" t="s">
        <v>4180</v>
      </c>
      <c r="N62" s="14" t="s">
        <v>55</v>
      </c>
      <c r="O62" s="27" t="s">
        <v>4178</v>
      </c>
      <c r="P62" s="27" t="s">
        <v>4172</v>
      </c>
      <c r="Q62" s="15" t="s">
        <v>3320</v>
      </c>
      <c r="R62" s="30">
        <v>150</v>
      </c>
      <c r="S62" s="30">
        <v>40.18</v>
      </c>
      <c r="T62" s="34">
        <f t="shared" si="8"/>
        <v>6027</v>
      </c>
      <c r="U62" s="35">
        <f t="shared" si="7"/>
        <v>6750.2400000000007</v>
      </c>
      <c r="V62" s="39"/>
      <c r="W62" s="15" t="s">
        <v>4192</v>
      </c>
      <c r="X62" s="15" t="s">
        <v>4192</v>
      </c>
      <c r="Y62" s="8"/>
      <c r="AB62" s="50"/>
    </row>
    <row r="63" spans="1:28" s="48" customFormat="1" x14ac:dyDescent="0.3">
      <c r="A63" s="53" t="s">
        <v>4556</v>
      </c>
      <c r="B63" s="30" t="s">
        <v>230</v>
      </c>
      <c r="C63" s="70">
        <v>48</v>
      </c>
      <c r="D63" s="30" t="s">
        <v>231</v>
      </c>
      <c r="E63" s="38" t="s">
        <v>3339</v>
      </c>
      <c r="F63" s="38" t="s">
        <v>3679</v>
      </c>
      <c r="G63" s="39"/>
      <c r="H63" s="15" t="s">
        <v>4442</v>
      </c>
      <c r="I63" s="30" t="s">
        <v>52</v>
      </c>
      <c r="J63" s="14">
        <v>0</v>
      </c>
      <c r="K63" s="27" t="s">
        <v>4175</v>
      </c>
      <c r="L63" s="27" t="s">
        <v>3318</v>
      </c>
      <c r="M63" s="27" t="s">
        <v>4180</v>
      </c>
      <c r="N63" s="14" t="s">
        <v>55</v>
      </c>
      <c r="O63" s="27" t="s">
        <v>4178</v>
      </c>
      <c r="P63" s="27" t="s">
        <v>4172</v>
      </c>
      <c r="Q63" s="15" t="s">
        <v>3320</v>
      </c>
      <c r="R63" s="30">
        <v>350</v>
      </c>
      <c r="S63" s="30">
        <v>68.55</v>
      </c>
      <c r="T63" s="34">
        <f t="shared" si="8"/>
        <v>23992.5</v>
      </c>
      <c r="U63" s="35">
        <f t="shared" si="7"/>
        <v>26871.600000000002</v>
      </c>
      <c r="V63" s="39"/>
      <c r="W63" s="15" t="s">
        <v>4192</v>
      </c>
      <c r="X63" s="15" t="s">
        <v>4192</v>
      </c>
      <c r="Y63" s="8"/>
      <c r="AB63" s="50"/>
    </row>
    <row r="64" spans="1:28" s="48" customFormat="1" x14ac:dyDescent="0.3">
      <c r="A64" s="53" t="s">
        <v>4556</v>
      </c>
      <c r="B64" s="30" t="s">
        <v>234</v>
      </c>
      <c r="C64" s="70">
        <v>49</v>
      </c>
      <c r="D64" s="30" t="s">
        <v>235</v>
      </c>
      <c r="E64" s="38" t="s">
        <v>3339</v>
      </c>
      <c r="F64" s="38" t="s">
        <v>3680</v>
      </c>
      <c r="G64" s="39"/>
      <c r="H64" s="15" t="s">
        <v>4442</v>
      </c>
      <c r="I64" s="30" t="s">
        <v>52</v>
      </c>
      <c r="J64" s="14">
        <v>0</v>
      </c>
      <c r="K64" s="27" t="s">
        <v>4175</v>
      </c>
      <c r="L64" s="27" t="s">
        <v>3318</v>
      </c>
      <c r="M64" s="27" t="s">
        <v>4180</v>
      </c>
      <c r="N64" s="14" t="s">
        <v>55</v>
      </c>
      <c r="O64" s="27" t="s">
        <v>4178</v>
      </c>
      <c r="P64" s="27" t="s">
        <v>4172</v>
      </c>
      <c r="Q64" s="15" t="s">
        <v>3320</v>
      </c>
      <c r="R64" s="30">
        <v>406</v>
      </c>
      <c r="S64" s="30">
        <v>53.5</v>
      </c>
      <c r="T64" s="34">
        <f t="shared" si="8"/>
        <v>21721</v>
      </c>
      <c r="U64" s="35">
        <f t="shared" si="7"/>
        <v>24327.520000000004</v>
      </c>
      <c r="V64" s="39"/>
      <c r="W64" s="15" t="s">
        <v>4192</v>
      </c>
      <c r="X64" s="15" t="s">
        <v>4192</v>
      </c>
      <c r="Y64" s="8"/>
      <c r="AB64" s="50"/>
    </row>
    <row r="65" spans="1:28" s="48" customFormat="1" x14ac:dyDescent="0.3">
      <c r="A65" s="53" t="s">
        <v>4556</v>
      </c>
      <c r="B65" s="30" t="s">
        <v>238</v>
      </c>
      <c r="C65" s="70">
        <v>50</v>
      </c>
      <c r="D65" s="30" t="s">
        <v>239</v>
      </c>
      <c r="E65" s="38" t="s">
        <v>3339</v>
      </c>
      <c r="F65" s="38" t="s">
        <v>3681</v>
      </c>
      <c r="G65" s="39"/>
      <c r="H65" s="15" t="s">
        <v>4442</v>
      </c>
      <c r="I65" s="30" t="s">
        <v>52</v>
      </c>
      <c r="J65" s="14">
        <v>0</v>
      </c>
      <c r="K65" s="27" t="s">
        <v>4175</v>
      </c>
      <c r="L65" s="27" t="s">
        <v>3318</v>
      </c>
      <c r="M65" s="27" t="s">
        <v>4180</v>
      </c>
      <c r="N65" s="14" t="s">
        <v>55</v>
      </c>
      <c r="O65" s="27" t="s">
        <v>4178</v>
      </c>
      <c r="P65" s="27" t="s">
        <v>4172</v>
      </c>
      <c r="Q65" s="15" t="s">
        <v>3320</v>
      </c>
      <c r="R65" s="30">
        <v>110</v>
      </c>
      <c r="S65" s="30">
        <v>129.02000000000001</v>
      </c>
      <c r="T65" s="34">
        <f t="shared" si="8"/>
        <v>14192.2</v>
      </c>
      <c r="U65" s="35">
        <f t="shared" si="7"/>
        <v>15895.264000000003</v>
      </c>
      <c r="V65" s="39"/>
      <c r="W65" s="15" t="s">
        <v>4192</v>
      </c>
      <c r="X65" s="15" t="s">
        <v>4192</v>
      </c>
      <c r="Y65" s="8"/>
      <c r="AB65" s="50"/>
    </row>
    <row r="66" spans="1:28" s="48" customFormat="1" x14ac:dyDescent="0.3">
      <c r="A66" s="53" t="s">
        <v>4556</v>
      </c>
      <c r="B66" s="30" t="s">
        <v>242</v>
      </c>
      <c r="C66" s="70">
        <v>51</v>
      </c>
      <c r="D66" s="30" t="s">
        <v>243</v>
      </c>
      <c r="E66" s="38" t="s">
        <v>3339</v>
      </c>
      <c r="F66" s="38" t="s">
        <v>3682</v>
      </c>
      <c r="G66" s="39"/>
      <c r="H66" s="15" t="s">
        <v>4442</v>
      </c>
      <c r="I66" s="30" t="s">
        <v>52</v>
      </c>
      <c r="J66" s="14">
        <v>0</v>
      </c>
      <c r="K66" s="27" t="s">
        <v>4175</v>
      </c>
      <c r="L66" s="27" t="s">
        <v>3318</v>
      </c>
      <c r="M66" s="27" t="s">
        <v>4180</v>
      </c>
      <c r="N66" s="14" t="s">
        <v>55</v>
      </c>
      <c r="O66" s="27" t="s">
        <v>4178</v>
      </c>
      <c r="P66" s="27" t="s">
        <v>4172</v>
      </c>
      <c r="Q66" s="15" t="s">
        <v>3320</v>
      </c>
      <c r="R66" s="30">
        <v>150</v>
      </c>
      <c r="S66" s="30">
        <v>22.32</v>
      </c>
      <c r="T66" s="34">
        <f t="shared" si="8"/>
        <v>3348</v>
      </c>
      <c r="U66" s="35">
        <f t="shared" si="7"/>
        <v>3749.76</v>
      </c>
      <c r="V66" s="39"/>
      <c r="W66" s="15" t="s">
        <v>4192</v>
      </c>
      <c r="X66" s="15" t="s">
        <v>4192</v>
      </c>
      <c r="Y66" s="8"/>
      <c r="AB66" s="50"/>
    </row>
    <row r="67" spans="1:28" s="48" customFormat="1" x14ac:dyDescent="0.3">
      <c r="A67" s="53" t="s">
        <v>4556</v>
      </c>
      <c r="B67" s="30" t="s">
        <v>246</v>
      </c>
      <c r="C67" s="70">
        <v>52</v>
      </c>
      <c r="D67" s="30" t="s">
        <v>247</v>
      </c>
      <c r="E67" s="38" t="s">
        <v>3340</v>
      </c>
      <c r="F67" s="38" t="s">
        <v>3683</v>
      </c>
      <c r="G67" s="39"/>
      <c r="H67" s="15" t="s">
        <v>4442</v>
      </c>
      <c r="I67" s="30" t="s">
        <v>52</v>
      </c>
      <c r="J67" s="14">
        <v>0</v>
      </c>
      <c r="K67" s="27" t="s">
        <v>4175</v>
      </c>
      <c r="L67" s="27" t="s">
        <v>3318</v>
      </c>
      <c r="M67" s="27" t="s">
        <v>4180</v>
      </c>
      <c r="N67" s="14" t="s">
        <v>55</v>
      </c>
      <c r="O67" s="27" t="s">
        <v>4178</v>
      </c>
      <c r="P67" s="27" t="s">
        <v>4172</v>
      </c>
      <c r="Q67" s="15" t="s">
        <v>3320</v>
      </c>
      <c r="R67" s="30">
        <v>380</v>
      </c>
      <c r="S67" s="30">
        <v>427.5</v>
      </c>
      <c r="T67" s="34">
        <f t="shared" si="8"/>
        <v>162450</v>
      </c>
      <c r="U67" s="35">
        <f t="shared" si="7"/>
        <v>181944.00000000003</v>
      </c>
      <c r="V67" s="39"/>
      <c r="W67" s="15" t="s">
        <v>4192</v>
      </c>
      <c r="X67" s="15" t="s">
        <v>4192</v>
      </c>
      <c r="Y67" s="8"/>
      <c r="AB67" s="50"/>
    </row>
    <row r="68" spans="1:28" s="48" customFormat="1" x14ac:dyDescent="0.3">
      <c r="A68" s="53" t="s">
        <v>4556</v>
      </c>
      <c r="B68" s="30" t="s">
        <v>251</v>
      </c>
      <c r="C68" s="70">
        <v>53</v>
      </c>
      <c r="D68" s="30" t="s">
        <v>252</v>
      </c>
      <c r="E68" s="38" t="s">
        <v>3341</v>
      </c>
      <c r="F68" s="38" t="s">
        <v>3684</v>
      </c>
      <c r="G68" s="39"/>
      <c r="H68" s="15" t="s">
        <v>4442</v>
      </c>
      <c r="I68" s="30" t="s">
        <v>52</v>
      </c>
      <c r="J68" s="14">
        <v>0</v>
      </c>
      <c r="K68" s="27" t="s">
        <v>4175</v>
      </c>
      <c r="L68" s="27" t="s">
        <v>3318</v>
      </c>
      <c r="M68" s="27" t="s">
        <v>4180</v>
      </c>
      <c r="N68" s="14" t="s">
        <v>55</v>
      </c>
      <c r="O68" s="27" t="s">
        <v>4178</v>
      </c>
      <c r="P68" s="27" t="s">
        <v>4172</v>
      </c>
      <c r="Q68" s="15" t="s">
        <v>3320</v>
      </c>
      <c r="R68" s="30">
        <v>2</v>
      </c>
      <c r="S68" s="30">
        <v>14000.39</v>
      </c>
      <c r="T68" s="34">
        <f t="shared" si="8"/>
        <v>28000.78</v>
      </c>
      <c r="U68" s="35">
        <f t="shared" si="7"/>
        <v>31360.873600000003</v>
      </c>
      <c r="V68" s="39"/>
      <c r="W68" s="15" t="s">
        <v>4192</v>
      </c>
      <c r="X68" s="15" t="s">
        <v>4192</v>
      </c>
      <c r="Y68" s="8"/>
      <c r="AB68" s="50"/>
    </row>
    <row r="69" spans="1:28" s="48" customFormat="1" x14ac:dyDescent="0.3">
      <c r="A69" s="53" t="s">
        <v>4556</v>
      </c>
      <c r="B69" s="30" t="s">
        <v>256</v>
      </c>
      <c r="C69" s="70">
        <v>54</v>
      </c>
      <c r="D69" s="30" t="s">
        <v>257</v>
      </c>
      <c r="E69" s="38" t="s">
        <v>3342</v>
      </c>
      <c r="F69" s="38" t="s">
        <v>3685</v>
      </c>
      <c r="G69" s="39"/>
      <c r="H69" s="15" t="s">
        <v>4442</v>
      </c>
      <c r="I69" s="30" t="s">
        <v>52</v>
      </c>
      <c r="J69" s="14">
        <v>0</v>
      </c>
      <c r="K69" s="27" t="s">
        <v>4175</v>
      </c>
      <c r="L69" s="27" t="s">
        <v>3318</v>
      </c>
      <c r="M69" s="27" t="s">
        <v>4180</v>
      </c>
      <c r="N69" s="14" t="s">
        <v>55</v>
      </c>
      <c r="O69" s="27" t="s">
        <v>4178</v>
      </c>
      <c r="P69" s="27" t="s">
        <v>4172</v>
      </c>
      <c r="Q69" s="15" t="s">
        <v>3320</v>
      </c>
      <c r="R69" s="30">
        <v>10</v>
      </c>
      <c r="S69" s="30">
        <v>187.5</v>
      </c>
      <c r="T69" s="34">
        <f t="shared" si="8"/>
        <v>1875</v>
      </c>
      <c r="U69" s="35">
        <f t="shared" si="7"/>
        <v>2100</v>
      </c>
      <c r="V69" s="39"/>
      <c r="W69" s="15" t="s">
        <v>4192</v>
      </c>
      <c r="X69" s="15" t="s">
        <v>4192</v>
      </c>
      <c r="Y69" s="8"/>
      <c r="AB69" s="50"/>
    </row>
    <row r="70" spans="1:28" s="48" customFormat="1" x14ac:dyDescent="0.3">
      <c r="A70" s="53" t="s">
        <v>4556</v>
      </c>
      <c r="B70" s="30" t="s">
        <v>261</v>
      </c>
      <c r="C70" s="70">
        <v>55</v>
      </c>
      <c r="D70" s="30" t="s">
        <v>262</v>
      </c>
      <c r="E70" s="38" t="s">
        <v>3342</v>
      </c>
      <c r="F70" s="38" t="s">
        <v>3686</v>
      </c>
      <c r="G70" s="39"/>
      <c r="H70" s="15" t="s">
        <v>4442</v>
      </c>
      <c r="I70" s="30" t="s">
        <v>52</v>
      </c>
      <c r="J70" s="14">
        <v>0</v>
      </c>
      <c r="K70" s="27" t="s">
        <v>4175</v>
      </c>
      <c r="L70" s="27" t="s">
        <v>3318</v>
      </c>
      <c r="M70" s="27" t="s">
        <v>4180</v>
      </c>
      <c r="N70" s="14" t="s">
        <v>55</v>
      </c>
      <c r="O70" s="27" t="s">
        <v>4178</v>
      </c>
      <c r="P70" s="27" t="s">
        <v>4172</v>
      </c>
      <c r="Q70" s="15" t="s">
        <v>3320</v>
      </c>
      <c r="R70" s="30">
        <v>45</v>
      </c>
      <c r="S70" s="30">
        <v>150</v>
      </c>
      <c r="T70" s="34">
        <f t="shared" si="8"/>
        <v>6750</v>
      </c>
      <c r="U70" s="35">
        <f t="shared" si="7"/>
        <v>7560.0000000000009</v>
      </c>
      <c r="V70" s="39"/>
      <c r="W70" s="15" t="s">
        <v>4192</v>
      </c>
      <c r="X70" s="15" t="s">
        <v>4192</v>
      </c>
      <c r="Y70" s="8"/>
      <c r="AB70" s="50"/>
    </row>
    <row r="71" spans="1:28" s="48" customFormat="1" x14ac:dyDescent="0.3">
      <c r="A71" s="53" t="s">
        <v>4556</v>
      </c>
      <c r="B71" s="30" t="s">
        <v>265</v>
      </c>
      <c r="C71" s="70">
        <v>56</v>
      </c>
      <c r="D71" s="30" t="s">
        <v>262</v>
      </c>
      <c r="E71" s="38" t="s">
        <v>3342</v>
      </c>
      <c r="F71" s="38" t="s">
        <v>3686</v>
      </c>
      <c r="G71" s="39"/>
      <c r="H71" s="15" t="s">
        <v>4442</v>
      </c>
      <c r="I71" s="30" t="s">
        <v>52</v>
      </c>
      <c r="J71" s="14">
        <v>0</v>
      </c>
      <c r="K71" s="27" t="s">
        <v>4175</v>
      </c>
      <c r="L71" s="27" t="s">
        <v>3318</v>
      </c>
      <c r="M71" s="27" t="s">
        <v>4180</v>
      </c>
      <c r="N71" s="14" t="s">
        <v>55</v>
      </c>
      <c r="O71" s="27" t="s">
        <v>4178</v>
      </c>
      <c r="P71" s="27" t="s">
        <v>4172</v>
      </c>
      <c r="Q71" s="15" t="s">
        <v>3320</v>
      </c>
      <c r="R71" s="30">
        <v>200</v>
      </c>
      <c r="S71" s="30">
        <v>49</v>
      </c>
      <c r="T71" s="34">
        <f t="shared" si="8"/>
        <v>9800</v>
      </c>
      <c r="U71" s="35">
        <f t="shared" si="7"/>
        <v>10976.000000000002</v>
      </c>
      <c r="V71" s="39"/>
      <c r="W71" s="15" t="s">
        <v>4192</v>
      </c>
      <c r="X71" s="15" t="s">
        <v>4192</v>
      </c>
      <c r="Y71" s="8"/>
      <c r="AB71" s="50"/>
    </row>
    <row r="72" spans="1:28" s="48" customFormat="1" x14ac:dyDescent="0.3">
      <c r="A72" s="53" t="s">
        <v>4556</v>
      </c>
      <c r="B72" s="30" t="s">
        <v>267</v>
      </c>
      <c r="C72" s="70">
        <v>57</v>
      </c>
      <c r="D72" s="30" t="s">
        <v>262</v>
      </c>
      <c r="E72" s="38" t="s">
        <v>3342</v>
      </c>
      <c r="F72" s="38" t="s">
        <v>3686</v>
      </c>
      <c r="G72" s="39"/>
      <c r="H72" s="15" t="s">
        <v>4442</v>
      </c>
      <c r="I72" s="30" t="s">
        <v>52</v>
      </c>
      <c r="J72" s="14">
        <v>0</v>
      </c>
      <c r="K72" s="27" t="s">
        <v>4175</v>
      </c>
      <c r="L72" s="27" t="s">
        <v>3318</v>
      </c>
      <c r="M72" s="27" t="s">
        <v>4180</v>
      </c>
      <c r="N72" s="14" t="s">
        <v>55</v>
      </c>
      <c r="O72" s="27" t="s">
        <v>4178</v>
      </c>
      <c r="P72" s="27" t="s">
        <v>4172</v>
      </c>
      <c r="Q72" s="15" t="s">
        <v>3320</v>
      </c>
      <c r="R72" s="30">
        <v>7685</v>
      </c>
      <c r="S72" s="30">
        <v>28</v>
      </c>
      <c r="T72" s="34">
        <f t="shared" si="8"/>
        <v>215180</v>
      </c>
      <c r="U72" s="35">
        <f t="shared" si="7"/>
        <v>241001.60000000003</v>
      </c>
      <c r="V72" s="39"/>
      <c r="W72" s="15" t="s">
        <v>4192</v>
      </c>
      <c r="X72" s="15" t="s">
        <v>4192</v>
      </c>
      <c r="Y72" s="8"/>
      <c r="AB72" s="50"/>
    </row>
    <row r="73" spans="1:28" s="48" customFormat="1" x14ac:dyDescent="0.3">
      <c r="A73" s="53" t="s">
        <v>4556</v>
      </c>
      <c r="B73" s="30" t="s">
        <v>269</v>
      </c>
      <c r="C73" s="70">
        <v>58</v>
      </c>
      <c r="D73" s="30" t="s">
        <v>262</v>
      </c>
      <c r="E73" s="38" t="s">
        <v>3342</v>
      </c>
      <c r="F73" s="38" t="s">
        <v>3686</v>
      </c>
      <c r="G73" s="39"/>
      <c r="H73" s="15" t="s">
        <v>4442</v>
      </c>
      <c r="I73" s="30" t="s">
        <v>52</v>
      </c>
      <c r="J73" s="14">
        <v>0</v>
      </c>
      <c r="K73" s="27" t="s">
        <v>4175</v>
      </c>
      <c r="L73" s="27" t="s">
        <v>3318</v>
      </c>
      <c r="M73" s="27" t="s">
        <v>4180</v>
      </c>
      <c r="N73" s="14" t="s">
        <v>55</v>
      </c>
      <c r="O73" s="27" t="s">
        <v>4178</v>
      </c>
      <c r="P73" s="27" t="s">
        <v>4172</v>
      </c>
      <c r="Q73" s="15" t="s">
        <v>3320</v>
      </c>
      <c r="R73" s="30">
        <v>240</v>
      </c>
      <c r="S73" s="30">
        <v>83.93</v>
      </c>
      <c r="T73" s="34">
        <f t="shared" si="8"/>
        <v>20143.2</v>
      </c>
      <c r="U73" s="35">
        <f t="shared" si="7"/>
        <v>22560.384000000002</v>
      </c>
      <c r="V73" s="39"/>
      <c r="W73" s="15" t="s">
        <v>4192</v>
      </c>
      <c r="X73" s="15" t="s">
        <v>4192</v>
      </c>
      <c r="Y73" s="8"/>
      <c r="AB73" s="50"/>
    </row>
    <row r="74" spans="1:28" s="48" customFormat="1" x14ac:dyDescent="0.3">
      <c r="A74" s="53" t="s">
        <v>4556</v>
      </c>
      <c r="B74" s="30" t="s">
        <v>271</v>
      </c>
      <c r="C74" s="70">
        <v>59</v>
      </c>
      <c r="D74" s="30" t="s">
        <v>272</v>
      </c>
      <c r="E74" s="38" t="s">
        <v>3343</v>
      </c>
      <c r="F74" s="38" t="s">
        <v>3687</v>
      </c>
      <c r="G74" s="39"/>
      <c r="H74" s="15" t="s">
        <v>4442</v>
      </c>
      <c r="I74" s="30" t="s">
        <v>52</v>
      </c>
      <c r="J74" s="14">
        <v>0</v>
      </c>
      <c r="K74" s="27" t="s">
        <v>4175</v>
      </c>
      <c r="L74" s="27" t="s">
        <v>3318</v>
      </c>
      <c r="M74" s="27" t="s">
        <v>4180</v>
      </c>
      <c r="N74" s="14" t="s">
        <v>55</v>
      </c>
      <c r="O74" s="27" t="s">
        <v>4178</v>
      </c>
      <c r="P74" s="27" t="s">
        <v>4172</v>
      </c>
      <c r="Q74" s="15" t="s">
        <v>4183</v>
      </c>
      <c r="R74" s="30">
        <v>1</v>
      </c>
      <c r="S74" s="30">
        <v>121</v>
      </c>
      <c r="T74" s="34">
        <f t="shared" si="8"/>
        <v>121</v>
      </c>
      <c r="U74" s="35">
        <f t="shared" si="7"/>
        <v>135.52000000000001</v>
      </c>
      <c r="V74" s="39"/>
      <c r="W74" s="15" t="s">
        <v>4192</v>
      </c>
      <c r="X74" s="15" t="s">
        <v>4192</v>
      </c>
      <c r="Y74" s="8"/>
      <c r="AB74" s="50"/>
    </row>
    <row r="75" spans="1:28" s="48" customFormat="1" x14ac:dyDescent="0.3">
      <c r="A75" s="53" t="s">
        <v>4556</v>
      </c>
      <c r="B75" s="30" t="s">
        <v>276</v>
      </c>
      <c r="C75" s="70">
        <v>60</v>
      </c>
      <c r="D75" s="30" t="s">
        <v>272</v>
      </c>
      <c r="E75" s="38" t="s">
        <v>3343</v>
      </c>
      <c r="F75" s="38" t="s">
        <v>3687</v>
      </c>
      <c r="G75" s="39"/>
      <c r="H75" s="15" t="s">
        <v>4442</v>
      </c>
      <c r="I75" s="30" t="s">
        <v>52</v>
      </c>
      <c r="J75" s="14">
        <v>0</v>
      </c>
      <c r="K75" s="27" t="s">
        <v>4175</v>
      </c>
      <c r="L75" s="27" t="s">
        <v>3318</v>
      </c>
      <c r="M75" s="27" t="s">
        <v>4180</v>
      </c>
      <c r="N75" s="14" t="s">
        <v>55</v>
      </c>
      <c r="O75" s="27" t="s">
        <v>4178</v>
      </c>
      <c r="P75" s="27" t="s">
        <v>4172</v>
      </c>
      <c r="Q75" s="15" t="s">
        <v>4183</v>
      </c>
      <c r="R75" s="30">
        <v>90</v>
      </c>
      <c r="S75" s="30">
        <v>121</v>
      </c>
      <c r="T75" s="34">
        <f t="shared" si="8"/>
        <v>10890</v>
      </c>
      <c r="U75" s="35">
        <f t="shared" si="7"/>
        <v>12196.800000000001</v>
      </c>
      <c r="V75" s="39"/>
      <c r="W75" s="15" t="s">
        <v>4192</v>
      </c>
      <c r="X75" s="15" t="s">
        <v>4192</v>
      </c>
      <c r="Y75" s="8"/>
      <c r="AB75" s="50"/>
    </row>
    <row r="76" spans="1:28" s="48" customFormat="1" x14ac:dyDescent="0.3">
      <c r="A76" s="53" t="s">
        <v>4556</v>
      </c>
      <c r="B76" s="30" t="s">
        <v>278</v>
      </c>
      <c r="C76" s="70">
        <v>61</v>
      </c>
      <c r="D76" s="30" t="s">
        <v>272</v>
      </c>
      <c r="E76" s="38" t="s">
        <v>3343</v>
      </c>
      <c r="F76" s="38" t="s">
        <v>3687</v>
      </c>
      <c r="G76" s="39"/>
      <c r="H76" s="15" t="s">
        <v>4442</v>
      </c>
      <c r="I76" s="30" t="s">
        <v>52</v>
      </c>
      <c r="J76" s="14">
        <v>0</v>
      </c>
      <c r="K76" s="27" t="s">
        <v>4175</v>
      </c>
      <c r="L76" s="27" t="s">
        <v>3318</v>
      </c>
      <c r="M76" s="27" t="s">
        <v>4180</v>
      </c>
      <c r="N76" s="14" t="s">
        <v>55</v>
      </c>
      <c r="O76" s="27" t="s">
        <v>4178</v>
      </c>
      <c r="P76" s="27" t="s">
        <v>4172</v>
      </c>
      <c r="Q76" s="15" t="s">
        <v>4183</v>
      </c>
      <c r="R76" s="30">
        <v>70</v>
      </c>
      <c r="S76" s="30">
        <v>121</v>
      </c>
      <c r="T76" s="34">
        <f t="shared" si="8"/>
        <v>8470</v>
      </c>
      <c r="U76" s="35">
        <f t="shared" si="7"/>
        <v>9486.4000000000015</v>
      </c>
      <c r="V76" s="39"/>
      <c r="W76" s="15" t="s">
        <v>4192</v>
      </c>
      <c r="X76" s="15" t="s">
        <v>4192</v>
      </c>
      <c r="Y76" s="8"/>
      <c r="AB76" s="50"/>
    </row>
    <row r="77" spans="1:28" s="48" customFormat="1" x14ac:dyDescent="0.3">
      <c r="A77" s="53" t="s">
        <v>4556</v>
      </c>
      <c r="B77" s="30" t="s">
        <v>280</v>
      </c>
      <c r="C77" s="70">
        <v>62</v>
      </c>
      <c r="D77" s="30" t="s">
        <v>272</v>
      </c>
      <c r="E77" s="38" t="s">
        <v>3343</v>
      </c>
      <c r="F77" s="38" t="s">
        <v>3687</v>
      </c>
      <c r="G77" s="39"/>
      <c r="H77" s="15" t="s">
        <v>4442</v>
      </c>
      <c r="I77" s="30" t="s">
        <v>52</v>
      </c>
      <c r="J77" s="14">
        <v>0</v>
      </c>
      <c r="K77" s="27" t="s">
        <v>4175</v>
      </c>
      <c r="L77" s="27" t="s">
        <v>3318</v>
      </c>
      <c r="M77" s="27" t="s">
        <v>4180</v>
      </c>
      <c r="N77" s="14" t="s">
        <v>55</v>
      </c>
      <c r="O77" s="27" t="s">
        <v>4178</v>
      </c>
      <c r="P77" s="27" t="s">
        <v>4172</v>
      </c>
      <c r="Q77" s="15" t="s">
        <v>3320</v>
      </c>
      <c r="R77" s="30">
        <v>15</v>
      </c>
      <c r="S77" s="30">
        <v>116.57</v>
      </c>
      <c r="T77" s="34">
        <f t="shared" si="8"/>
        <v>1748.55</v>
      </c>
      <c r="U77" s="35">
        <f t="shared" si="7"/>
        <v>1958.3760000000002</v>
      </c>
      <c r="V77" s="39"/>
      <c r="W77" s="15" t="s">
        <v>4192</v>
      </c>
      <c r="X77" s="15" t="s">
        <v>4192</v>
      </c>
      <c r="Y77" s="8"/>
      <c r="AB77" s="50"/>
    </row>
    <row r="78" spans="1:28" s="48" customFormat="1" x14ac:dyDescent="0.3">
      <c r="A78" s="53" t="s">
        <v>4556</v>
      </c>
      <c r="B78" s="30" t="s">
        <v>282</v>
      </c>
      <c r="C78" s="70">
        <v>63</v>
      </c>
      <c r="D78" s="30" t="s">
        <v>272</v>
      </c>
      <c r="E78" s="38" t="s">
        <v>3343</v>
      </c>
      <c r="F78" s="38" t="s">
        <v>3687</v>
      </c>
      <c r="G78" s="39"/>
      <c r="H78" s="15" t="s">
        <v>4442</v>
      </c>
      <c r="I78" s="30" t="s">
        <v>52</v>
      </c>
      <c r="J78" s="14">
        <v>0</v>
      </c>
      <c r="K78" s="27" t="s">
        <v>4175</v>
      </c>
      <c r="L78" s="27" t="s">
        <v>3318</v>
      </c>
      <c r="M78" s="27" t="s">
        <v>4180</v>
      </c>
      <c r="N78" s="14" t="s">
        <v>55</v>
      </c>
      <c r="O78" s="27" t="s">
        <v>4178</v>
      </c>
      <c r="P78" s="27" t="s">
        <v>4172</v>
      </c>
      <c r="Q78" s="15" t="s">
        <v>4183</v>
      </c>
      <c r="R78" s="30">
        <v>267</v>
      </c>
      <c r="S78" s="30">
        <v>37</v>
      </c>
      <c r="T78" s="34">
        <f t="shared" si="8"/>
        <v>9879</v>
      </c>
      <c r="U78" s="35">
        <f t="shared" si="7"/>
        <v>11064.480000000001</v>
      </c>
      <c r="V78" s="39"/>
      <c r="W78" s="15" t="s">
        <v>4192</v>
      </c>
      <c r="X78" s="15" t="s">
        <v>4192</v>
      </c>
      <c r="Y78" s="8"/>
      <c r="AB78" s="50"/>
    </row>
    <row r="79" spans="1:28" s="48" customFormat="1" x14ac:dyDescent="0.3">
      <c r="A79" s="53" t="s">
        <v>4556</v>
      </c>
      <c r="B79" s="30" t="s">
        <v>284</v>
      </c>
      <c r="C79" s="70">
        <v>64</v>
      </c>
      <c r="D79" s="30" t="s">
        <v>272</v>
      </c>
      <c r="E79" s="38" t="s">
        <v>3343</v>
      </c>
      <c r="F79" s="38" t="s">
        <v>3687</v>
      </c>
      <c r="G79" s="39"/>
      <c r="H79" s="15" t="s">
        <v>4442</v>
      </c>
      <c r="I79" s="30" t="s">
        <v>52</v>
      </c>
      <c r="J79" s="14">
        <v>0</v>
      </c>
      <c r="K79" s="27" t="s">
        <v>4175</v>
      </c>
      <c r="L79" s="27" t="s">
        <v>3318</v>
      </c>
      <c r="M79" s="27" t="s">
        <v>4180</v>
      </c>
      <c r="N79" s="14" t="s">
        <v>55</v>
      </c>
      <c r="O79" s="27" t="s">
        <v>4178</v>
      </c>
      <c r="P79" s="27" t="s">
        <v>4172</v>
      </c>
      <c r="Q79" s="15" t="s">
        <v>4183</v>
      </c>
      <c r="R79" s="30">
        <v>70</v>
      </c>
      <c r="S79" s="30">
        <v>121</v>
      </c>
      <c r="T79" s="34">
        <f t="shared" si="8"/>
        <v>8470</v>
      </c>
      <c r="U79" s="35">
        <f t="shared" si="7"/>
        <v>9486.4000000000015</v>
      </c>
      <c r="V79" s="39"/>
      <c r="W79" s="15" t="s">
        <v>4192</v>
      </c>
      <c r="X79" s="15" t="s">
        <v>4192</v>
      </c>
      <c r="Y79" s="8"/>
      <c r="AB79" s="50"/>
    </row>
    <row r="80" spans="1:28" s="48" customFormat="1" x14ac:dyDescent="0.3">
      <c r="A80" s="53" t="s">
        <v>4556</v>
      </c>
      <c r="B80" s="30" t="s">
        <v>286</v>
      </c>
      <c r="C80" s="70">
        <v>65</v>
      </c>
      <c r="D80" s="30" t="s">
        <v>272</v>
      </c>
      <c r="E80" s="38" t="s">
        <v>3343</v>
      </c>
      <c r="F80" s="38" t="s">
        <v>3687</v>
      </c>
      <c r="G80" s="39"/>
      <c r="H80" s="15" t="s">
        <v>4442</v>
      </c>
      <c r="I80" s="30" t="s">
        <v>52</v>
      </c>
      <c r="J80" s="14">
        <v>0</v>
      </c>
      <c r="K80" s="27" t="s">
        <v>4175</v>
      </c>
      <c r="L80" s="27" t="s">
        <v>3318</v>
      </c>
      <c r="M80" s="27" t="s">
        <v>4180</v>
      </c>
      <c r="N80" s="14" t="s">
        <v>55</v>
      </c>
      <c r="O80" s="27" t="s">
        <v>4178</v>
      </c>
      <c r="P80" s="27" t="s">
        <v>4172</v>
      </c>
      <c r="Q80" s="15" t="s">
        <v>4183</v>
      </c>
      <c r="R80" s="30">
        <v>695</v>
      </c>
      <c r="S80" s="30">
        <v>93.75</v>
      </c>
      <c r="T80" s="34">
        <f t="shared" si="8"/>
        <v>65156.25</v>
      </c>
      <c r="U80" s="35">
        <f t="shared" si="7"/>
        <v>72975</v>
      </c>
      <c r="V80" s="39"/>
      <c r="W80" s="15" t="s">
        <v>4192</v>
      </c>
      <c r="X80" s="15" t="s">
        <v>4192</v>
      </c>
      <c r="Y80" s="8"/>
      <c r="AB80" s="50"/>
    </row>
    <row r="81" spans="1:28" s="48" customFormat="1" x14ac:dyDescent="0.3">
      <c r="A81" s="53" t="s">
        <v>4556</v>
      </c>
      <c r="B81" s="30" t="s">
        <v>288</v>
      </c>
      <c r="C81" s="70">
        <v>66</v>
      </c>
      <c r="D81" s="30" t="s">
        <v>289</v>
      </c>
      <c r="E81" s="38" t="s">
        <v>290</v>
      </c>
      <c r="F81" s="38" t="s">
        <v>3688</v>
      </c>
      <c r="G81" s="39"/>
      <c r="H81" s="15" t="s">
        <v>4442</v>
      </c>
      <c r="I81" s="30" t="s">
        <v>52</v>
      </c>
      <c r="J81" s="14">
        <v>0</v>
      </c>
      <c r="K81" s="27" t="s">
        <v>4175</v>
      </c>
      <c r="L81" s="27" t="s">
        <v>3318</v>
      </c>
      <c r="M81" s="27" t="s">
        <v>4180</v>
      </c>
      <c r="N81" s="14" t="s">
        <v>55</v>
      </c>
      <c r="O81" s="27" t="s">
        <v>4178</v>
      </c>
      <c r="P81" s="27" t="s">
        <v>4172</v>
      </c>
      <c r="Q81" s="15" t="s">
        <v>4184</v>
      </c>
      <c r="R81" s="30">
        <v>123</v>
      </c>
      <c r="S81" s="30">
        <v>321.5</v>
      </c>
      <c r="T81" s="34">
        <f t="shared" si="8"/>
        <v>39544.5</v>
      </c>
      <c r="U81" s="35">
        <f t="shared" si="7"/>
        <v>44289.840000000004</v>
      </c>
      <c r="V81" s="39"/>
      <c r="W81" s="15" t="s">
        <v>4192</v>
      </c>
      <c r="X81" s="15" t="s">
        <v>4192</v>
      </c>
      <c r="Y81" s="8"/>
      <c r="AB81" s="50"/>
    </row>
    <row r="82" spans="1:28" s="48" customFormat="1" x14ac:dyDescent="0.3">
      <c r="A82" s="53" t="s">
        <v>4556</v>
      </c>
      <c r="B82" s="30" t="s">
        <v>294</v>
      </c>
      <c r="C82" s="70">
        <v>67</v>
      </c>
      <c r="D82" s="30" t="s">
        <v>295</v>
      </c>
      <c r="E82" s="38" t="s">
        <v>3344</v>
      </c>
      <c r="F82" s="38" t="s">
        <v>3689</v>
      </c>
      <c r="G82" s="39"/>
      <c r="H82" s="15" t="s">
        <v>4442</v>
      </c>
      <c r="I82" s="30" t="s">
        <v>52</v>
      </c>
      <c r="J82" s="14">
        <v>0</v>
      </c>
      <c r="K82" s="27" t="s">
        <v>4175</v>
      </c>
      <c r="L82" s="27" t="s">
        <v>3318</v>
      </c>
      <c r="M82" s="27" t="s">
        <v>4180</v>
      </c>
      <c r="N82" s="14" t="s">
        <v>55</v>
      </c>
      <c r="O82" s="27" t="s">
        <v>4178</v>
      </c>
      <c r="P82" s="27" t="s">
        <v>4172</v>
      </c>
      <c r="Q82" s="15" t="s">
        <v>4183</v>
      </c>
      <c r="R82" s="30">
        <v>71</v>
      </c>
      <c r="S82" s="30">
        <v>118.43</v>
      </c>
      <c r="T82" s="34">
        <f t="shared" ref="T82:T90" si="9">S82*R82</f>
        <v>8408.5300000000007</v>
      </c>
      <c r="U82" s="35">
        <f t="shared" ref="U82:U145" si="10">T82*1.12</f>
        <v>9417.5536000000011</v>
      </c>
      <c r="V82" s="39"/>
      <c r="W82" s="15" t="s">
        <v>4192</v>
      </c>
      <c r="X82" s="15" t="s">
        <v>4192</v>
      </c>
      <c r="Y82" s="8"/>
      <c r="AB82" s="50"/>
    </row>
    <row r="83" spans="1:28" s="48" customFormat="1" x14ac:dyDescent="0.3">
      <c r="A83" s="53" t="s">
        <v>4556</v>
      </c>
      <c r="B83" s="30" t="s">
        <v>299</v>
      </c>
      <c r="C83" s="70">
        <v>68</v>
      </c>
      <c r="D83" s="30" t="s">
        <v>295</v>
      </c>
      <c r="E83" s="38" t="s">
        <v>3344</v>
      </c>
      <c r="F83" s="38" t="s">
        <v>3689</v>
      </c>
      <c r="G83" s="39"/>
      <c r="H83" s="15" t="s">
        <v>4442</v>
      </c>
      <c r="I83" s="30" t="s">
        <v>52</v>
      </c>
      <c r="J83" s="14">
        <v>0</v>
      </c>
      <c r="K83" s="27" t="s">
        <v>4175</v>
      </c>
      <c r="L83" s="27" t="s">
        <v>3318</v>
      </c>
      <c r="M83" s="27" t="s">
        <v>4180</v>
      </c>
      <c r="N83" s="14" t="s">
        <v>55</v>
      </c>
      <c r="O83" s="27" t="s">
        <v>4178</v>
      </c>
      <c r="P83" s="27" t="s">
        <v>4172</v>
      </c>
      <c r="Q83" s="15" t="s">
        <v>4183</v>
      </c>
      <c r="R83" s="30">
        <v>71</v>
      </c>
      <c r="S83" s="30">
        <v>199</v>
      </c>
      <c r="T83" s="34">
        <f t="shared" si="9"/>
        <v>14129</v>
      </c>
      <c r="U83" s="35">
        <f t="shared" si="10"/>
        <v>15824.480000000001</v>
      </c>
      <c r="V83" s="39"/>
      <c r="W83" s="15" t="s">
        <v>4192</v>
      </c>
      <c r="X83" s="15" t="s">
        <v>4192</v>
      </c>
      <c r="Y83" s="8"/>
      <c r="AB83" s="50"/>
    </row>
    <row r="84" spans="1:28" s="48" customFormat="1" x14ac:dyDescent="0.3">
      <c r="A84" s="53" t="s">
        <v>4556</v>
      </c>
      <c r="B84" s="30" t="s">
        <v>301</v>
      </c>
      <c r="C84" s="70">
        <v>69</v>
      </c>
      <c r="D84" s="30" t="s">
        <v>302</v>
      </c>
      <c r="E84" s="38" t="s">
        <v>303</v>
      </c>
      <c r="F84" s="38" t="s">
        <v>3690</v>
      </c>
      <c r="G84" s="39"/>
      <c r="H84" s="15" t="s">
        <v>4442</v>
      </c>
      <c r="I84" s="30" t="s">
        <v>52</v>
      </c>
      <c r="J84" s="14">
        <v>0</v>
      </c>
      <c r="K84" s="27" t="s">
        <v>4175</v>
      </c>
      <c r="L84" s="27" t="s">
        <v>3318</v>
      </c>
      <c r="M84" s="27" t="s">
        <v>4180</v>
      </c>
      <c r="N84" s="14" t="s">
        <v>55</v>
      </c>
      <c r="O84" s="27" t="s">
        <v>4178</v>
      </c>
      <c r="P84" s="27" t="s">
        <v>4172</v>
      </c>
      <c r="Q84" s="15" t="s">
        <v>4183</v>
      </c>
      <c r="R84" s="30">
        <v>80</v>
      </c>
      <c r="S84" s="30">
        <v>51.5</v>
      </c>
      <c r="T84" s="34">
        <f t="shared" si="9"/>
        <v>4120</v>
      </c>
      <c r="U84" s="35">
        <f t="shared" si="10"/>
        <v>4614.4000000000005</v>
      </c>
      <c r="V84" s="39"/>
      <c r="W84" s="15" t="s">
        <v>4192</v>
      </c>
      <c r="X84" s="15" t="s">
        <v>4192</v>
      </c>
      <c r="Y84" s="8"/>
      <c r="AB84" s="50"/>
    </row>
    <row r="85" spans="1:28" s="48" customFormat="1" x14ac:dyDescent="0.3">
      <c r="A85" s="53" t="s">
        <v>4556</v>
      </c>
      <c r="B85" s="30" t="s">
        <v>306</v>
      </c>
      <c r="C85" s="70">
        <v>70</v>
      </c>
      <c r="D85" s="30" t="s">
        <v>307</v>
      </c>
      <c r="E85" s="38" t="s">
        <v>3345</v>
      </c>
      <c r="F85" s="38" t="s">
        <v>3691</v>
      </c>
      <c r="G85" s="39"/>
      <c r="H85" s="15" t="s">
        <v>4442</v>
      </c>
      <c r="I85" s="30" t="s">
        <v>52</v>
      </c>
      <c r="J85" s="14">
        <v>0</v>
      </c>
      <c r="K85" s="27" t="s">
        <v>4175</v>
      </c>
      <c r="L85" s="27" t="s">
        <v>3318</v>
      </c>
      <c r="M85" s="27" t="s">
        <v>4180</v>
      </c>
      <c r="N85" s="14" t="s">
        <v>55</v>
      </c>
      <c r="O85" s="27" t="s">
        <v>4178</v>
      </c>
      <c r="P85" s="27" t="s">
        <v>4172</v>
      </c>
      <c r="Q85" s="15" t="s">
        <v>3320</v>
      </c>
      <c r="R85" s="30">
        <v>127</v>
      </c>
      <c r="S85" s="30">
        <v>175</v>
      </c>
      <c r="T85" s="34">
        <f t="shared" si="9"/>
        <v>22225</v>
      </c>
      <c r="U85" s="35">
        <f t="shared" si="10"/>
        <v>24892.000000000004</v>
      </c>
      <c r="V85" s="39"/>
      <c r="W85" s="15" t="s">
        <v>4192</v>
      </c>
      <c r="X85" s="15" t="s">
        <v>4192</v>
      </c>
      <c r="Y85" s="8"/>
      <c r="AB85" s="50"/>
    </row>
    <row r="86" spans="1:28" s="48" customFormat="1" x14ac:dyDescent="0.3">
      <c r="A86" s="53" t="s">
        <v>4556</v>
      </c>
      <c r="B86" s="30" t="s">
        <v>311</v>
      </c>
      <c r="C86" s="70">
        <v>71</v>
      </c>
      <c r="D86" s="30" t="s">
        <v>312</v>
      </c>
      <c r="E86" s="38" t="s">
        <v>3346</v>
      </c>
      <c r="F86" s="38" t="s">
        <v>3692</v>
      </c>
      <c r="G86" s="39"/>
      <c r="H86" s="15" t="s">
        <v>4442</v>
      </c>
      <c r="I86" s="30" t="s">
        <v>52</v>
      </c>
      <c r="J86" s="14">
        <v>0</v>
      </c>
      <c r="K86" s="27" t="s">
        <v>4175</v>
      </c>
      <c r="L86" s="27" t="s">
        <v>3318</v>
      </c>
      <c r="M86" s="27" t="s">
        <v>4180</v>
      </c>
      <c r="N86" s="14" t="s">
        <v>55</v>
      </c>
      <c r="O86" s="27" t="s">
        <v>4178</v>
      </c>
      <c r="P86" s="27" t="s">
        <v>4172</v>
      </c>
      <c r="Q86" s="15" t="s">
        <v>3320</v>
      </c>
      <c r="R86" s="30">
        <v>15</v>
      </c>
      <c r="S86" s="30">
        <v>14998</v>
      </c>
      <c r="T86" s="34">
        <f t="shared" si="9"/>
        <v>224970</v>
      </c>
      <c r="U86" s="35">
        <f t="shared" si="10"/>
        <v>251966.40000000002</v>
      </c>
      <c r="V86" s="39"/>
      <c r="W86" s="15" t="s">
        <v>4192</v>
      </c>
      <c r="X86" s="15" t="s">
        <v>4192</v>
      </c>
      <c r="Y86" s="8"/>
      <c r="AB86" s="50"/>
    </row>
    <row r="87" spans="1:28" s="48" customFormat="1" x14ac:dyDescent="0.3">
      <c r="A87" s="53" t="s">
        <v>4556</v>
      </c>
      <c r="B87" s="30" t="s">
        <v>316</v>
      </c>
      <c r="C87" s="70">
        <v>72</v>
      </c>
      <c r="D87" s="30" t="s">
        <v>317</v>
      </c>
      <c r="E87" s="38" t="s">
        <v>318</v>
      </c>
      <c r="F87" s="38" t="s">
        <v>3693</v>
      </c>
      <c r="G87" s="39"/>
      <c r="H87" s="15" t="s">
        <v>4442</v>
      </c>
      <c r="I87" s="30" t="s">
        <v>52</v>
      </c>
      <c r="J87" s="14">
        <v>0</v>
      </c>
      <c r="K87" s="27" t="s">
        <v>4175</v>
      </c>
      <c r="L87" s="27" t="s">
        <v>3318</v>
      </c>
      <c r="M87" s="27" t="s">
        <v>4180</v>
      </c>
      <c r="N87" s="14" t="s">
        <v>55</v>
      </c>
      <c r="O87" s="27" t="s">
        <v>4178</v>
      </c>
      <c r="P87" s="27" t="s">
        <v>4172</v>
      </c>
      <c r="Q87" s="15" t="s">
        <v>3321</v>
      </c>
      <c r="R87" s="30">
        <v>13</v>
      </c>
      <c r="S87" s="30">
        <v>951.79000000000008</v>
      </c>
      <c r="T87" s="34">
        <f t="shared" si="9"/>
        <v>12373.27</v>
      </c>
      <c r="U87" s="35">
        <f t="shared" si="10"/>
        <v>13858.062400000003</v>
      </c>
      <c r="V87" s="39"/>
      <c r="W87" s="15" t="s">
        <v>4192</v>
      </c>
      <c r="X87" s="15" t="s">
        <v>4192</v>
      </c>
      <c r="Y87" s="8"/>
      <c r="AB87" s="50"/>
    </row>
    <row r="88" spans="1:28" s="48" customFormat="1" x14ac:dyDescent="0.3">
      <c r="A88" s="53" t="s">
        <v>4556</v>
      </c>
      <c r="B88" s="30" t="s">
        <v>322</v>
      </c>
      <c r="C88" s="70">
        <v>73</v>
      </c>
      <c r="D88" s="30" t="s">
        <v>323</v>
      </c>
      <c r="E88" s="38" t="s">
        <v>3347</v>
      </c>
      <c r="F88" s="38" t="s">
        <v>3694</v>
      </c>
      <c r="G88" s="39"/>
      <c r="H88" s="15" t="s">
        <v>4442</v>
      </c>
      <c r="I88" s="30" t="s">
        <v>52</v>
      </c>
      <c r="J88" s="14">
        <v>0</v>
      </c>
      <c r="K88" s="27" t="s">
        <v>4175</v>
      </c>
      <c r="L88" s="27" t="s">
        <v>3318</v>
      </c>
      <c r="M88" s="27" t="s">
        <v>4180</v>
      </c>
      <c r="N88" s="14" t="s">
        <v>55</v>
      </c>
      <c r="O88" s="27" t="s">
        <v>4178</v>
      </c>
      <c r="P88" s="27" t="s">
        <v>4172</v>
      </c>
      <c r="Q88" s="15" t="s">
        <v>3320</v>
      </c>
      <c r="R88" s="30">
        <v>79</v>
      </c>
      <c r="S88" s="30">
        <v>168</v>
      </c>
      <c r="T88" s="34">
        <f t="shared" si="9"/>
        <v>13272</v>
      </c>
      <c r="U88" s="35">
        <f t="shared" si="10"/>
        <v>14864.640000000001</v>
      </c>
      <c r="V88" s="39"/>
      <c r="W88" s="15" t="s">
        <v>4192</v>
      </c>
      <c r="X88" s="15" t="s">
        <v>4192</v>
      </c>
      <c r="Y88" s="8"/>
      <c r="AB88" s="50"/>
    </row>
    <row r="89" spans="1:28" s="48" customFormat="1" x14ac:dyDescent="0.3">
      <c r="A89" s="53" t="s">
        <v>4556</v>
      </c>
      <c r="B89" s="30" t="s">
        <v>327</v>
      </c>
      <c r="C89" s="70">
        <v>74</v>
      </c>
      <c r="D89" s="30" t="s">
        <v>328</v>
      </c>
      <c r="E89" s="38" t="s">
        <v>329</v>
      </c>
      <c r="F89" s="38" t="s">
        <v>3695</v>
      </c>
      <c r="G89" s="39"/>
      <c r="H89" s="15" t="s">
        <v>4442</v>
      </c>
      <c r="I89" s="30" t="s">
        <v>52</v>
      </c>
      <c r="J89" s="14">
        <v>0</v>
      </c>
      <c r="K89" s="27" t="s">
        <v>4175</v>
      </c>
      <c r="L89" s="27" t="s">
        <v>3318</v>
      </c>
      <c r="M89" s="27" t="s">
        <v>4180</v>
      </c>
      <c r="N89" s="14" t="s">
        <v>55</v>
      </c>
      <c r="O89" s="27" t="s">
        <v>4178</v>
      </c>
      <c r="P89" s="27" t="s">
        <v>4172</v>
      </c>
      <c r="Q89" s="15" t="s">
        <v>4184</v>
      </c>
      <c r="R89" s="30">
        <v>63</v>
      </c>
      <c r="S89" s="30">
        <v>616.5</v>
      </c>
      <c r="T89" s="34">
        <f t="shared" si="9"/>
        <v>38839.5</v>
      </c>
      <c r="U89" s="35">
        <f t="shared" si="10"/>
        <v>43500.240000000005</v>
      </c>
      <c r="V89" s="39"/>
      <c r="W89" s="15" t="s">
        <v>4192</v>
      </c>
      <c r="X89" s="15" t="s">
        <v>4192</v>
      </c>
      <c r="Y89" s="8"/>
      <c r="AB89" s="50"/>
    </row>
    <row r="90" spans="1:28" s="48" customFormat="1" x14ac:dyDescent="0.3">
      <c r="A90" s="53" t="s">
        <v>4556</v>
      </c>
      <c r="B90" s="30" t="s">
        <v>332</v>
      </c>
      <c r="C90" s="70">
        <v>75</v>
      </c>
      <c r="D90" s="30" t="s">
        <v>333</v>
      </c>
      <c r="E90" s="38" t="s">
        <v>3348</v>
      </c>
      <c r="F90" s="38" t="s">
        <v>3696</v>
      </c>
      <c r="G90" s="39"/>
      <c r="H90" s="15" t="s">
        <v>4442</v>
      </c>
      <c r="I90" s="30" t="s">
        <v>52</v>
      </c>
      <c r="J90" s="14">
        <v>0</v>
      </c>
      <c r="K90" s="27" t="s">
        <v>4175</v>
      </c>
      <c r="L90" s="27" t="s">
        <v>3318</v>
      </c>
      <c r="M90" s="27" t="s">
        <v>4180</v>
      </c>
      <c r="N90" s="14" t="s">
        <v>55</v>
      </c>
      <c r="O90" s="27" t="s">
        <v>4178</v>
      </c>
      <c r="P90" s="27" t="s">
        <v>4172</v>
      </c>
      <c r="Q90" s="15" t="s">
        <v>3320</v>
      </c>
      <c r="R90" s="30">
        <v>40</v>
      </c>
      <c r="S90" s="30">
        <v>294.86</v>
      </c>
      <c r="T90" s="34">
        <f t="shared" si="9"/>
        <v>11794.400000000001</v>
      </c>
      <c r="U90" s="35">
        <f t="shared" si="10"/>
        <v>13209.728000000003</v>
      </c>
      <c r="V90" s="39"/>
      <c r="W90" s="15" t="s">
        <v>4192</v>
      </c>
      <c r="X90" s="15" t="s">
        <v>4192</v>
      </c>
      <c r="Y90" s="8"/>
      <c r="AB90" s="50"/>
    </row>
    <row r="91" spans="1:28" s="48" customFormat="1" x14ac:dyDescent="0.3">
      <c r="A91" s="53" t="s">
        <v>4556</v>
      </c>
      <c r="B91" s="30" t="s">
        <v>338</v>
      </c>
      <c r="C91" s="70">
        <v>76</v>
      </c>
      <c r="D91" s="30" t="s">
        <v>339</v>
      </c>
      <c r="E91" s="38" t="s">
        <v>340</v>
      </c>
      <c r="F91" s="38" t="s">
        <v>3697</v>
      </c>
      <c r="G91" s="39"/>
      <c r="H91" s="15" t="s">
        <v>4442</v>
      </c>
      <c r="I91" s="30" t="s">
        <v>52</v>
      </c>
      <c r="J91" s="14">
        <v>0</v>
      </c>
      <c r="K91" s="27" t="s">
        <v>4175</v>
      </c>
      <c r="L91" s="27" t="s">
        <v>3318</v>
      </c>
      <c r="M91" s="27" t="s">
        <v>4180</v>
      </c>
      <c r="N91" s="14" t="s">
        <v>55</v>
      </c>
      <c r="O91" s="27" t="s">
        <v>4179</v>
      </c>
      <c r="P91" s="27" t="s">
        <v>4172</v>
      </c>
      <c r="Q91" s="15" t="s">
        <v>3320</v>
      </c>
      <c r="R91" s="30">
        <v>36</v>
      </c>
      <c r="S91" s="30">
        <v>2794</v>
      </c>
      <c r="T91" s="36">
        <v>0</v>
      </c>
      <c r="U91" s="36">
        <f t="shared" si="10"/>
        <v>0</v>
      </c>
      <c r="V91" s="39"/>
      <c r="W91" s="15" t="s">
        <v>4192</v>
      </c>
      <c r="X91" s="15" t="s">
        <v>4192</v>
      </c>
      <c r="Y91" s="8"/>
    </row>
    <row r="92" spans="1:28" s="48" customFormat="1" x14ac:dyDescent="0.3">
      <c r="A92" s="53" t="s">
        <v>4556</v>
      </c>
      <c r="B92" s="30" t="s">
        <v>344</v>
      </c>
      <c r="C92" s="70">
        <v>77</v>
      </c>
      <c r="D92" s="30" t="s">
        <v>345</v>
      </c>
      <c r="E92" s="38" t="s">
        <v>346</v>
      </c>
      <c r="F92" s="38" t="s">
        <v>3698</v>
      </c>
      <c r="G92" s="39"/>
      <c r="H92" s="15" t="s">
        <v>4442</v>
      </c>
      <c r="I92" s="30" t="s">
        <v>52</v>
      </c>
      <c r="J92" s="14">
        <v>0</v>
      </c>
      <c r="K92" s="27" t="s">
        <v>4175</v>
      </c>
      <c r="L92" s="27" t="s">
        <v>3318</v>
      </c>
      <c r="M92" s="27" t="s">
        <v>4180</v>
      </c>
      <c r="N92" s="14" t="s">
        <v>55</v>
      </c>
      <c r="O92" s="27" t="s">
        <v>4179</v>
      </c>
      <c r="P92" s="27" t="s">
        <v>4172</v>
      </c>
      <c r="Q92" s="15" t="s">
        <v>3320</v>
      </c>
      <c r="R92" s="30">
        <v>904</v>
      </c>
      <c r="S92" s="30">
        <v>28</v>
      </c>
      <c r="T92" s="34">
        <f>S92*R92</f>
        <v>25312</v>
      </c>
      <c r="U92" s="35">
        <f t="shared" si="10"/>
        <v>28349.440000000002</v>
      </c>
      <c r="V92" s="39"/>
      <c r="W92" s="15" t="s">
        <v>4192</v>
      </c>
      <c r="X92" s="15" t="s">
        <v>4192</v>
      </c>
      <c r="Y92" s="8"/>
      <c r="AB92" s="50"/>
    </row>
    <row r="93" spans="1:28" s="48" customFormat="1" x14ac:dyDescent="0.3">
      <c r="A93" s="53" t="s">
        <v>4556</v>
      </c>
      <c r="B93" s="30" t="s">
        <v>349</v>
      </c>
      <c r="C93" s="70">
        <v>78</v>
      </c>
      <c r="D93" s="30" t="s">
        <v>350</v>
      </c>
      <c r="E93" s="38" t="s">
        <v>3349</v>
      </c>
      <c r="F93" s="38" t="s">
        <v>3699</v>
      </c>
      <c r="G93" s="39"/>
      <c r="H93" s="15" t="s">
        <v>4442</v>
      </c>
      <c r="I93" s="30" t="s">
        <v>52</v>
      </c>
      <c r="J93" s="14">
        <v>0</v>
      </c>
      <c r="K93" s="27" t="s">
        <v>4175</v>
      </c>
      <c r="L93" s="27" t="s">
        <v>3318</v>
      </c>
      <c r="M93" s="27" t="s">
        <v>4180</v>
      </c>
      <c r="N93" s="14" t="s">
        <v>55</v>
      </c>
      <c r="O93" s="27" t="s">
        <v>4178</v>
      </c>
      <c r="P93" s="27" t="s">
        <v>4172</v>
      </c>
      <c r="Q93" s="15" t="s">
        <v>3320</v>
      </c>
      <c r="R93" s="30">
        <v>50</v>
      </c>
      <c r="S93" s="30">
        <v>1684.8</v>
      </c>
      <c r="T93" s="34"/>
      <c r="U93" s="35">
        <f t="shared" si="10"/>
        <v>0</v>
      </c>
      <c r="V93" s="39"/>
      <c r="W93" s="15" t="s">
        <v>4192</v>
      </c>
      <c r="X93" s="15" t="s">
        <v>4192</v>
      </c>
      <c r="Y93" s="8"/>
    </row>
    <row r="94" spans="1:28" s="48" customFormat="1" x14ac:dyDescent="0.3">
      <c r="A94" s="53" t="s">
        <v>4556</v>
      </c>
      <c r="B94" s="30" t="s">
        <v>355</v>
      </c>
      <c r="C94" s="70">
        <v>79</v>
      </c>
      <c r="D94" s="30" t="s">
        <v>356</v>
      </c>
      <c r="E94" s="38" t="s">
        <v>3350</v>
      </c>
      <c r="F94" s="38" t="s">
        <v>3700</v>
      </c>
      <c r="G94" s="39"/>
      <c r="H94" s="15" t="s">
        <v>4442</v>
      </c>
      <c r="I94" s="30" t="s">
        <v>52</v>
      </c>
      <c r="J94" s="14">
        <v>0</v>
      </c>
      <c r="K94" s="27" t="s">
        <v>4175</v>
      </c>
      <c r="L94" s="27" t="s">
        <v>3318</v>
      </c>
      <c r="M94" s="27" t="s">
        <v>4180</v>
      </c>
      <c r="N94" s="14" t="s">
        <v>55</v>
      </c>
      <c r="O94" s="27" t="s">
        <v>4178</v>
      </c>
      <c r="P94" s="27" t="s">
        <v>4172</v>
      </c>
      <c r="Q94" s="15" t="s">
        <v>3320</v>
      </c>
      <c r="R94" s="30">
        <v>1</v>
      </c>
      <c r="S94" s="30">
        <v>225000</v>
      </c>
      <c r="T94" s="36">
        <v>0</v>
      </c>
      <c r="U94" s="36">
        <f t="shared" si="10"/>
        <v>0</v>
      </c>
      <c r="V94" s="39"/>
      <c r="W94" s="15" t="s">
        <v>4192</v>
      </c>
      <c r="X94" s="15" t="s">
        <v>4192</v>
      </c>
      <c r="Y94" s="8"/>
    </row>
    <row r="95" spans="1:28" s="48" customFormat="1" x14ac:dyDescent="0.3">
      <c r="A95" s="53" t="s">
        <v>4556</v>
      </c>
      <c r="B95" s="30" t="s">
        <v>360</v>
      </c>
      <c r="C95" s="70">
        <v>80</v>
      </c>
      <c r="D95" s="30" t="s">
        <v>361</v>
      </c>
      <c r="E95" s="38" t="s">
        <v>362</v>
      </c>
      <c r="F95" s="38" t="s">
        <v>3701</v>
      </c>
      <c r="G95" s="39"/>
      <c r="H95" s="15" t="s">
        <v>4442</v>
      </c>
      <c r="I95" s="30" t="s">
        <v>52</v>
      </c>
      <c r="J95" s="14">
        <v>0</v>
      </c>
      <c r="K95" s="27" t="s">
        <v>4175</v>
      </c>
      <c r="L95" s="27" t="s">
        <v>3318</v>
      </c>
      <c r="M95" s="27" t="s">
        <v>4180</v>
      </c>
      <c r="N95" s="14" t="s">
        <v>55</v>
      </c>
      <c r="O95" s="27" t="s">
        <v>4178</v>
      </c>
      <c r="P95" s="27" t="s">
        <v>4172</v>
      </c>
      <c r="Q95" s="15" t="s">
        <v>3320</v>
      </c>
      <c r="R95" s="30">
        <v>24</v>
      </c>
      <c r="S95" s="30">
        <v>1141.19</v>
      </c>
      <c r="T95" s="36">
        <v>0</v>
      </c>
      <c r="U95" s="36">
        <f t="shared" si="10"/>
        <v>0</v>
      </c>
      <c r="V95" s="39"/>
      <c r="W95" s="15" t="s">
        <v>4192</v>
      </c>
      <c r="X95" s="15" t="s">
        <v>4192</v>
      </c>
      <c r="Y95" s="8"/>
    </row>
    <row r="96" spans="1:28" s="48" customFormat="1" x14ac:dyDescent="0.3">
      <c r="A96" s="53" t="s">
        <v>4556</v>
      </c>
      <c r="B96" s="30" t="s">
        <v>365</v>
      </c>
      <c r="C96" s="70">
        <v>81</v>
      </c>
      <c r="D96" s="30" t="s">
        <v>366</v>
      </c>
      <c r="E96" s="38" t="s">
        <v>3351</v>
      </c>
      <c r="F96" s="38" t="s">
        <v>3702</v>
      </c>
      <c r="G96" s="39"/>
      <c r="H96" s="15" t="s">
        <v>4442</v>
      </c>
      <c r="I96" s="30" t="s">
        <v>52</v>
      </c>
      <c r="J96" s="14">
        <v>0</v>
      </c>
      <c r="K96" s="27" t="s">
        <v>4175</v>
      </c>
      <c r="L96" s="27" t="s">
        <v>3318</v>
      </c>
      <c r="M96" s="27" t="s">
        <v>4180</v>
      </c>
      <c r="N96" s="14" t="s">
        <v>55</v>
      </c>
      <c r="O96" s="27" t="s">
        <v>4178</v>
      </c>
      <c r="P96" s="27" t="s">
        <v>4172</v>
      </c>
      <c r="Q96" s="15" t="s">
        <v>3320</v>
      </c>
      <c r="R96" s="30">
        <v>4</v>
      </c>
      <c r="S96" s="30">
        <v>17077.5</v>
      </c>
      <c r="T96" s="36">
        <v>0</v>
      </c>
      <c r="U96" s="36">
        <f t="shared" ref="U96:U98" si="11">T96*1.12</f>
        <v>0</v>
      </c>
      <c r="V96" s="39"/>
      <c r="W96" s="15" t="s">
        <v>4192</v>
      </c>
      <c r="X96" s="15" t="s">
        <v>4192</v>
      </c>
      <c r="Y96" s="8"/>
    </row>
    <row r="97" spans="1:26" s="48" customFormat="1" x14ac:dyDescent="0.3">
      <c r="A97" s="53" t="s">
        <v>4556</v>
      </c>
      <c r="B97" s="30" t="s">
        <v>370</v>
      </c>
      <c r="C97" s="70">
        <v>82</v>
      </c>
      <c r="D97" s="30" t="s">
        <v>371</v>
      </c>
      <c r="E97" s="38" t="s">
        <v>3352</v>
      </c>
      <c r="F97" s="38" t="s">
        <v>3703</v>
      </c>
      <c r="G97" s="39"/>
      <c r="H97" s="15" t="s">
        <v>4442</v>
      </c>
      <c r="I97" s="30" t="s">
        <v>52</v>
      </c>
      <c r="J97" s="14">
        <v>0</v>
      </c>
      <c r="K97" s="27" t="s">
        <v>4175</v>
      </c>
      <c r="L97" s="27" t="s">
        <v>3318</v>
      </c>
      <c r="M97" s="27" t="s">
        <v>4180</v>
      </c>
      <c r="N97" s="14" t="s">
        <v>55</v>
      </c>
      <c r="O97" s="27" t="s">
        <v>4178</v>
      </c>
      <c r="P97" s="27" t="s">
        <v>4172</v>
      </c>
      <c r="Q97" s="15" t="s">
        <v>3320</v>
      </c>
      <c r="R97" s="30">
        <v>3</v>
      </c>
      <c r="S97" s="30">
        <v>5350</v>
      </c>
      <c r="T97" s="36">
        <v>0</v>
      </c>
      <c r="U97" s="36">
        <f t="shared" si="11"/>
        <v>0</v>
      </c>
      <c r="V97" s="39"/>
      <c r="W97" s="15" t="s">
        <v>4192</v>
      </c>
      <c r="X97" s="15" t="s">
        <v>4192</v>
      </c>
      <c r="Y97" s="8"/>
    </row>
    <row r="98" spans="1:26" s="48" customFormat="1" x14ac:dyDescent="0.3">
      <c r="A98" s="53" t="s">
        <v>4556</v>
      </c>
      <c r="B98" s="30" t="s">
        <v>375</v>
      </c>
      <c r="C98" s="70">
        <v>83</v>
      </c>
      <c r="D98" s="30" t="s">
        <v>371</v>
      </c>
      <c r="E98" s="38" t="s">
        <v>3352</v>
      </c>
      <c r="F98" s="38" t="s">
        <v>3703</v>
      </c>
      <c r="G98" s="39"/>
      <c r="H98" s="15" t="s">
        <v>4442</v>
      </c>
      <c r="I98" s="30" t="s">
        <v>52</v>
      </c>
      <c r="J98" s="14">
        <v>0</v>
      </c>
      <c r="K98" s="27" t="s">
        <v>4175</v>
      </c>
      <c r="L98" s="27" t="s">
        <v>3318</v>
      </c>
      <c r="M98" s="27" t="s">
        <v>4180</v>
      </c>
      <c r="N98" s="14" t="s">
        <v>55</v>
      </c>
      <c r="O98" s="27" t="s">
        <v>4178</v>
      </c>
      <c r="P98" s="27" t="s">
        <v>4172</v>
      </c>
      <c r="Q98" s="15" t="s">
        <v>3320</v>
      </c>
      <c r="R98" s="30">
        <v>3</v>
      </c>
      <c r="S98" s="30">
        <v>6940.5</v>
      </c>
      <c r="T98" s="36">
        <v>0</v>
      </c>
      <c r="U98" s="36">
        <f t="shared" si="11"/>
        <v>0</v>
      </c>
      <c r="V98" s="39"/>
      <c r="W98" s="15" t="s">
        <v>4192</v>
      </c>
      <c r="X98" s="15" t="s">
        <v>4192</v>
      </c>
      <c r="Y98" s="8"/>
    </row>
    <row r="99" spans="1:26" s="48" customFormat="1" x14ac:dyDescent="0.3">
      <c r="A99" s="53" t="s">
        <v>4556</v>
      </c>
      <c r="B99" s="30" t="s">
        <v>377</v>
      </c>
      <c r="C99" s="70">
        <v>84</v>
      </c>
      <c r="D99" s="30" t="s">
        <v>378</v>
      </c>
      <c r="E99" s="38" t="s">
        <v>3353</v>
      </c>
      <c r="F99" s="38" t="s">
        <v>3704</v>
      </c>
      <c r="G99" s="39"/>
      <c r="H99" s="15" t="s">
        <v>4442</v>
      </c>
      <c r="I99" s="30" t="s">
        <v>52</v>
      </c>
      <c r="J99" s="14">
        <v>0</v>
      </c>
      <c r="K99" s="27" t="s">
        <v>4175</v>
      </c>
      <c r="L99" s="27" t="s">
        <v>3318</v>
      </c>
      <c r="M99" s="27" t="s">
        <v>4180</v>
      </c>
      <c r="N99" s="14" t="s">
        <v>55</v>
      </c>
      <c r="O99" s="27" t="s">
        <v>4178</v>
      </c>
      <c r="P99" s="27" t="s">
        <v>4172</v>
      </c>
      <c r="Q99" s="15" t="s">
        <v>3320</v>
      </c>
      <c r="R99" s="30">
        <v>2</v>
      </c>
      <c r="S99" s="30">
        <v>2000</v>
      </c>
      <c r="T99" s="36">
        <v>0</v>
      </c>
      <c r="U99" s="36">
        <f t="shared" si="10"/>
        <v>0</v>
      </c>
      <c r="V99" s="39"/>
      <c r="W99" s="15" t="s">
        <v>4192</v>
      </c>
      <c r="X99" s="15" t="s">
        <v>4192</v>
      </c>
      <c r="Y99" s="8"/>
    </row>
    <row r="100" spans="1:26" s="48" customFormat="1" x14ac:dyDescent="0.3">
      <c r="A100" s="53" t="s">
        <v>4556</v>
      </c>
      <c r="B100" s="30" t="s">
        <v>382</v>
      </c>
      <c r="C100" s="70">
        <v>85</v>
      </c>
      <c r="D100" s="30" t="s">
        <v>383</v>
      </c>
      <c r="E100" s="38" t="s">
        <v>3354</v>
      </c>
      <c r="F100" s="38" t="s">
        <v>3705</v>
      </c>
      <c r="G100" s="39"/>
      <c r="H100" s="15" t="s">
        <v>4442</v>
      </c>
      <c r="I100" s="30" t="s">
        <v>52</v>
      </c>
      <c r="J100" s="14">
        <v>0</v>
      </c>
      <c r="K100" s="27" t="s">
        <v>4175</v>
      </c>
      <c r="L100" s="27" t="s">
        <v>3318</v>
      </c>
      <c r="M100" s="27" t="s">
        <v>4180</v>
      </c>
      <c r="N100" s="14" t="s">
        <v>55</v>
      </c>
      <c r="O100" s="27" t="s">
        <v>4178</v>
      </c>
      <c r="P100" s="27" t="s">
        <v>4172</v>
      </c>
      <c r="Q100" s="15" t="s">
        <v>3321</v>
      </c>
      <c r="R100" s="30">
        <v>2</v>
      </c>
      <c r="S100" s="30">
        <v>10067.5</v>
      </c>
      <c r="T100" s="36">
        <v>0</v>
      </c>
      <c r="U100" s="36">
        <f t="shared" si="10"/>
        <v>0</v>
      </c>
      <c r="V100" s="39"/>
      <c r="W100" s="15" t="s">
        <v>4192</v>
      </c>
      <c r="X100" s="15" t="s">
        <v>4192</v>
      </c>
      <c r="Y100" s="8"/>
    </row>
    <row r="101" spans="1:26" s="48" customFormat="1" x14ac:dyDescent="0.3">
      <c r="A101" s="53" t="s">
        <v>4556</v>
      </c>
      <c r="B101" s="30" t="s">
        <v>387</v>
      </c>
      <c r="C101" s="70">
        <v>86</v>
      </c>
      <c r="D101" s="30" t="s">
        <v>388</v>
      </c>
      <c r="E101" s="38" t="s">
        <v>3354</v>
      </c>
      <c r="F101" s="38" t="s">
        <v>3706</v>
      </c>
      <c r="G101" s="39"/>
      <c r="H101" s="15" t="s">
        <v>4442</v>
      </c>
      <c r="I101" s="30" t="s">
        <v>52</v>
      </c>
      <c r="J101" s="14">
        <v>0</v>
      </c>
      <c r="K101" s="27" t="s">
        <v>4175</v>
      </c>
      <c r="L101" s="27" t="s">
        <v>3318</v>
      </c>
      <c r="M101" s="27" t="s">
        <v>4180</v>
      </c>
      <c r="N101" s="14" t="s">
        <v>55</v>
      </c>
      <c r="O101" s="27" t="s">
        <v>4178</v>
      </c>
      <c r="P101" s="27" t="s">
        <v>4172</v>
      </c>
      <c r="Q101" s="15" t="s">
        <v>3320</v>
      </c>
      <c r="R101" s="30">
        <v>3</v>
      </c>
      <c r="S101" s="30">
        <v>7323.5</v>
      </c>
      <c r="T101" s="36">
        <v>0</v>
      </c>
      <c r="U101" s="36">
        <f t="shared" si="10"/>
        <v>0</v>
      </c>
      <c r="V101" s="39"/>
      <c r="W101" s="15" t="s">
        <v>4192</v>
      </c>
      <c r="X101" s="15" t="s">
        <v>4192</v>
      </c>
      <c r="Y101" s="8"/>
    </row>
    <row r="102" spans="1:26" s="48" customFormat="1" x14ac:dyDescent="0.3">
      <c r="A102" s="53" t="s">
        <v>4556</v>
      </c>
      <c r="B102" s="30" t="s">
        <v>391</v>
      </c>
      <c r="C102" s="70">
        <v>87</v>
      </c>
      <c r="D102" s="30" t="s">
        <v>388</v>
      </c>
      <c r="E102" s="38" t="s">
        <v>3354</v>
      </c>
      <c r="F102" s="38" t="s">
        <v>3706</v>
      </c>
      <c r="G102" s="39"/>
      <c r="H102" s="15" t="s">
        <v>4442</v>
      </c>
      <c r="I102" s="30" t="s">
        <v>52</v>
      </c>
      <c r="J102" s="14">
        <v>0</v>
      </c>
      <c r="K102" s="27" t="s">
        <v>4175</v>
      </c>
      <c r="L102" s="27" t="s">
        <v>3318</v>
      </c>
      <c r="M102" s="27" t="s">
        <v>4180</v>
      </c>
      <c r="N102" s="14" t="s">
        <v>55</v>
      </c>
      <c r="O102" s="27" t="s">
        <v>4178</v>
      </c>
      <c r="P102" s="27" t="s">
        <v>4172</v>
      </c>
      <c r="Q102" s="15" t="s">
        <v>3320</v>
      </c>
      <c r="R102" s="30">
        <v>3</v>
      </c>
      <c r="S102" s="30">
        <v>7323.5</v>
      </c>
      <c r="T102" s="36">
        <v>0</v>
      </c>
      <c r="U102" s="36">
        <f t="shared" si="10"/>
        <v>0</v>
      </c>
      <c r="V102" s="39"/>
      <c r="W102" s="15" t="s">
        <v>4192</v>
      </c>
      <c r="X102" s="15" t="s">
        <v>4192</v>
      </c>
      <c r="Y102" s="8"/>
    </row>
    <row r="103" spans="1:26" s="48" customFormat="1" x14ac:dyDescent="0.3">
      <c r="A103" s="53" t="s">
        <v>4556</v>
      </c>
      <c r="B103" s="30" t="s">
        <v>393</v>
      </c>
      <c r="C103" s="70">
        <v>88</v>
      </c>
      <c r="D103" s="30" t="s">
        <v>394</v>
      </c>
      <c r="E103" s="38" t="s">
        <v>3355</v>
      </c>
      <c r="F103" s="38" t="s">
        <v>3707</v>
      </c>
      <c r="G103" s="39"/>
      <c r="H103" s="15" t="s">
        <v>4442</v>
      </c>
      <c r="I103" s="30" t="s">
        <v>52</v>
      </c>
      <c r="J103" s="14">
        <v>0</v>
      </c>
      <c r="K103" s="27" t="s">
        <v>4175</v>
      </c>
      <c r="L103" s="27" t="s">
        <v>3318</v>
      </c>
      <c r="M103" s="27" t="s">
        <v>4180</v>
      </c>
      <c r="N103" s="14" t="s">
        <v>55</v>
      </c>
      <c r="O103" s="27" t="s">
        <v>4178</v>
      </c>
      <c r="P103" s="27" t="s">
        <v>4172</v>
      </c>
      <c r="Q103" s="15" t="s">
        <v>3320</v>
      </c>
      <c r="R103" s="30">
        <v>1</v>
      </c>
      <c r="S103" s="30">
        <v>478</v>
      </c>
      <c r="T103" s="36">
        <v>0</v>
      </c>
      <c r="U103" s="36">
        <f t="shared" si="10"/>
        <v>0</v>
      </c>
      <c r="V103" s="39"/>
      <c r="W103" s="15" t="s">
        <v>4192</v>
      </c>
      <c r="X103" s="15" t="s">
        <v>4192</v>
      </c>
      <c r="Y103" s="8"/>
    </row>
    <row r="104" spans="1:26" s="48" customFormat="1" x14ac:dyDescent="0.3">
      <c r="A104" s="53" t="s">
        <v>4556</v>
      </c>
      <c r="B104" s="30" t="s">
        <v>398</v>
      </c>
      <c r="C104" s="70">
        <v>89</v>
      </c>
      <c r="D104" s="30" t="s">
        <v>394</v>
      </c>
      <c r="E104" s="38" t="s">
        <v>3355</v>
      </c>
      <c r="F104" s="38" t="s">
        <v>3707</v>
      </c>
      <c r="G104" s="39"/>
      <c r="H104" s="15" t="s">
        <v>4442</v>
      </c>
      <c r="I104" s="30" t="s">
        <v>52</v>
      </c>
      <c r="J104" s="14">
        <v>0</v>
      </c>
      <c r="K104" s="27" t="s">
        <v>4175</v>
      </c>
      <c r="L104" s="27" t="s">
        <v>3318</v>
      </c>
      <c r="M104" s="27" t="s">
        <v>4180</v>
      </c>
      <c r="N104" s="14" t="s">
        <v>55</v>
      </c>
      <c r="O104" s="27" t="s">
        <v>4178</v>
      </c>
      <c r="P104" s="27" t="s">
        <v>4172</v>
      </c>
      <c r="Q104" s="15" t="s">
        <v>3320</v>
      </c>
      <c r="R104" s="30">
        <v>1</v>
      </c>
      <c r="S104" s="30">
        <v>478</v>
      </c>
      <c r="T104" s="36">
        <v>0</v>
      </c>
      <c r="U104" s="36">
        <f t="shared" si="10"/>
        <v>0</v>
      </c>
      <c r="V104" s="39"/>
      <c r="W104" s="15" t="s">
        <v>4192</v>
      </c>
      <c r="X104" s="15" t="s">
        <v>4192</v>
      </c>
      <c r="Y104" s="8"/>
    </row>
    <row r="105" spans="1:26" s="48" customFormat="1" x14ac:dyDescent="0.3">
      <c r="A105" s="53" t="s">
        <v>4556</v>
      </c>
      <c r="B105" s="30" t="s">
        <v>400</v>
      </c>
      <c r="C105" s="70">
        <v>90</v>
      </c>
      <c r="D105" s="30" t="s">
        <v>401</v>
      </c>
      <c r="E105" s="38" t="s">
        <v>3341</v>
      </c>
      <c r="F105" s="38" t="s">
        <v>3708</v>
      </c>
      <c r="G105" s="39"/>
      <c r="H105" s="15" t="s">
        <v>4442</v>
      </c>
      <c r="I105" s="30" t="s">
        <v>52</v>
      </c>
      <c r="J105" s="14">
        <v>0</v>
      </c>
      <c r="K105" s="27" t="s">
        <v>4175</v>
      </c>
      <c r="L105" s="27" t="s">
        <v>3318</v>
      </c>
      <c r="M105" s="27" t="s">
        <v>4180</v>
      </c>
      <c r="N105" s="14" t="s">
        <v>55</v>
      </c>
      <c r="O105" s="27" t="s">
        <v>4178</v>
      </c>
      <c r="P105" s="27" t="s">
        <v>4172</v>
      </c>
      <c r="Q105" s="15" t="s">
        <v>3321</v>
      </c>
      <c r="R105" s="30">
        <v>2</v>
      </c>
      <c r="S105" s="30">
        <v>2042.5</v>
      </c>
      <c r="T105" s="36">
        <v>0</v>
      </c>
      <c r="U105" s="36">
        <f t="shared" si="10"/>
        <v>0</v>
      </c>
      <c r="V105" s="39"/>
      <c r="W105" s="15" t="s">
        <v>4192</v>
      </c>
      <c r="X105" s="15" t="s">
        <v>4192</v>
      </c>
      <c r="Y105" s="8"/>
    </row>
    <row r="106" spans="1:26" s="48" customFormat="1" x14ac:dyDescent="0.3">
      <c r="A106" s="53" t="s">
        <v>4556</v>
      </c>
      <c r="B106" s="30" t="s">
        <v>405</v>
      </c>
      <c r="C106" s="70">
        <v>91</v>
      </c>
      <c r="D106" s="30" t="s">
        <v>406</v>
      </c>
      <c r="E106" s="38" t="s">
        <v>3356</v>
      </c>
      <c r="F106" s="38" t="s">
        <v>3709</v>
      </c>
      <c r="G106" s="39"/>
      <c r="H106" s="15" t="s">
        <v>4442</v>
      </c>
      <c r="I106" s="30" t="s">
        <v>52</v>
      </c>
      <c r="J106" s="14">
        <v>0</v>
      </c>
      <c r="K106" s="27" t="s">
        <v>4175</v>
      </c>
      <c r="L106" s="27" t="s">
        <v>3318</v>
      </c>
      <c r="M106" s="27" t="s">
        <v>4180</v>
      </c>
      <c r="N106" s="14" t="s">
        <v>55</v>
      </c>
      <c r="O106" s="27" t="s">
        <v>4178</v>
      </c>
      <c r="P106" s="27" t="s">
        <v>4172</v>
      </c>
      <c r="Q106" s="15" t="s">
        <v>4191</v>
      </c>
      <c r="R106" s="30">
        <v>2</v>
      </c>
      <c r="S106" s="30">
        <v>3000</v>
      </c>
      <c r="T106" s="36">
        <v>0</v>
      </c>
      <c r="U106" s="36">
        <f t="shared" ref="U106" si="12">T106*1.12</f>
        <v>0</v>
      </c>
      <c r="V106" s="39"/>
      <c r="W106" s="15" t="s">
        <v>4192</v>
      </c>
      <c r="X106" s="15" t="s">
        <v>4192</v>
      </c>
      <c r="Y106" s="8"/>
    </row>
    <row r="107" spans="1:26" s="48" customFormat="1" x14ac:dyDescent="0.3">
      <c r="A107" s="53" t="s">
        <v>4556</v>
      </c>
      <c r="B107" s="30" t="s">
        <v>411</v>
      </c>
      <c r="C107" s="70">
        <v>92</v>
      </c>
      <c r="D107" s="30" t="s">
        <v>412</v>
      </c>
      <c r="E107" s="38" t="s">
        <v>3357</v>
      </c>
      <c r="F107" s="38" t="s">
        <v>3710</v>
      </c>
      <c r="G107" s="39"/>
      <c r="H107" s="15" t="s">
        <v>4442</v>
      </c>
      <c r="I107" s="30" t="s">
        <v>52</v>
      </c>
      <c r="J107" s="14">
        <v>0</v>
      </c>
      <c r="K107" s="27" t="s">
        <v>4175</v>
      </c>
      <c r="L107" s="27" t="s">
        <v>3318</v>
      </c>
      <c r="M107" s="27" t="s">
        <v>4180</v>
      </c>
      <c r="N107" s="14" t="s">
        <v>55</v>
      </c>
      <c r="O107" s="27" t="s">
        <v>4178</v>
      </c>
      <c r="P107" s="27" t="s">
        <v>4172</v>
      </c>
      <c r="Q107" s="15" t="s">
        <v>3320</v>
      </c>
      <c r="R107" s="30">
        <v>2</v>
      </c>
      <c r="S107" s="30">
        <v>574</v>
      </c>
      <c r="T107" s="36">
        <v>0</v>
      </c>
      <c r="U107" s="36">
        <f t="shared" si="10"/>
        <v>0</v>
      </c>
      <c r="V107" s="39"/>
      <c r="W107" s="15" t="s">
        <v>4192</v>
      </c>
      <c r="X107" s="15" t="s">
        <v>4192</v>
      </c>
      <c r="Y107" s="8"/>
    </row>
    <row r="108" spans="1:26" s="48" customFormat="1" x14ac:dyDescent="0.3">
      <c r="A108" s="53" t="s">
        <v>4556</v>
      </c>
      <c r="B108" s="30" t="s">
        <v>416</v>
      </c>
      <c r="C108" s="70">
        <v>93</v>
      </c>
      <c r="D108" s="30" t="s">
        <v>417</v>
      </c>
      <c r="E108" s="38" t="s">
        <v>3358</v>
      </c>
      <c r="F108" s="38" t="s">
        <v>3711</v>
      </c>
      <c r="G108" s="39"/>
      <c r="H108" s="15" t="s">
        <v>4442</v>
      </c>
      <c r="I108" s="30" t="s">
        <v>52</v>
      </c>
      <c r="J108" s="14">
        <v>0</v>
      </c>
      <c r="K108" s="27" t="s">
        <v>4175</v>
      </c>
      <c r="L108" s="27" t="s">
        <v>3318</v>
      </c>
      <c r="M108" s="27" t="s">
        <v>4180</v>
      </c>
      <c r="N108" s="14" t="s">
        <v>55</v>
      </c>
      <c r="O108" s="27" t="s">
        <v>4178</v>
      </c>
      <c r="P108" s="27" t="s">
        <v>4172</v>
      </c>
      <c r="Q108" s="15" t="s">
        <v>3320</v>
      </c>
      <c r="R108" s="30">
        <v>2</v>
      </c>
      <c r="S108" s="30">
        <v>21313</v>
      </c>
      <c r="T108" s="36">
        <v>0</v>
      </c>
      <c r="U108" s="36">
        <f t="shared" si="10"/>
        <v>0</v>
      </c>
      <c r="V108" s="39"/>
      <c r="W108" s="15" t="s">
        <v>4192</v>
      </c>
      <c r="X108" s="15" t="s">
        <v>4192</v>
      </c>
      <c r="Y108" s="8"/>
    </row>
    <row r="109" spans="1:26" s="16" customFormat="1" x14ac:dyDescent="0.3">
      <c r="A109" s="53" t="s">
        <v>4556</v>
      </c>
      <c r="B109" s="30" t="s">
        <v>421</v>
      </c>
      <c r="C109" s="70">
        <v>94</v>
      </c>
      <c r="D109" s="30" t="s">
        <v>422</v>
      </c>
      <c r="E109" s="51" t="s">
        <v>3359</v>
      </c>
      <c r="F109" s="51" t="s">
        <v>3712</v>
      </c>
      <c r="G109" s="52"/>
      <c r="H109" s="15" t="s">
        <v>4442</v>
      </c>
      <c r="I109" s="30" t="s">
        <v>52</v>
      </c>
      <c r="J109" s="14">
        <v>0</v>
      </c>
      <c r="K109" s="27" t="s">
        <v>4175</v>
      </c>
      <c r="L109" s="27" t="s">
        <v>3318</v>
      </c>
      <c r="M109" s="27" t="s">
        <v>4180</v>
      </c>
      <c r="N109" s="14" t="s">
        <v>55</v>
      </c>
      <c r="O109" s="27" t="s">
        <v>4179</v>
      </c>
      <c r="P109" s="27" t="s">
        <v>4172</v>
      </c>
      <c r="Q109" s="15" t="s">
        <v>3320</v>
      </c>
      <c r="R109" s="30">
        <v>42</v>
      </c>
      <c r="S109" s="30">
        <v>3694.9499999999994</v>
      </c>
      <c r="T109" s="36">
        <v>0</v>
      </c>
      <c r="U109" s="36">
        <f t="shared" si="10"/>
        <v>0</v>
      </c>
      <c r="V109" s="52"/>
      <c r="W109" s="15" t="s">
        <v>4192</v>
      </c>
      <c r="X109" s="15" t="s">
        <v>4192</v>
      </c>
      <c r="Y109" s="8"/>
      <c r="Z109" s="48"/>
    </row>
    <row r="110" spans="1:26" s="48" customFormat="1" x14ac:dyDescent="0.3">
      <c r="A110" s="53" t="s">
        <v>4556</v>
      </c>
      <c r="B110" s="30" t="s">
        <v>426</v>
      </c>
      <c r="C110" s="70">
        <v>95</v>
      </c>
      <c r="D110" s="30" t="s">
        <v>427</v>
      </c>
      <c r="E110" s="38" t="s">
        <v>3360</v>
      </c>
      <c r="F110" s="38" t="s">
        <v>3713</v>
      </c>
      <c r="G110" s="39"/>
      <c r="H110" s="15" t="s">
        <v>4442</v>
      </c>
      <c r="I110" s="30" t="s">
        <v>52</v>
      </c>
      <c r="J110" s="14">
        <v>0</v>
      </c>
      <c r="K110" s="27" t="s">
        <v>4175</v>
      </c>
      <c r="L110" s="27" t="s">
        <v>3318</v>
      </c>
      <c r="M110" s="27" t="s">
        <v>4180</v>
      </c>
      <c r="N110" s="14" t="s">
        <v>55</v>
      </c>
      <c r="O110" s="27" t="s">
        <v>4178</v>
      </c>
      <c r="P110" s="27" t="s">
        <v>4172</v>
      </c>
      <c r="Q110" s="15" t="s">
        <v>3320</v>
      </c>
      <c r="R110" s="30">
        <v>7</v>
      </c>
      <c r="S110" s="30">
        <v>2870</v>
      </c>
      <c r="T110" s="36">
        <v>0</v>
      </c>
      <c r="U110" s="36">
        <f t="shared" si="10"/>
        <v>0</v>
      </c>
      <c r="V110" s="39"/>
      <c r="W110" s="15" t="s">
        <v>4192</v>
      </c>
      <c r="X110" s="15" t="s">
        <v>4192</v>
      </c>
      <c r="Y110" s="8"/>
    </row>
    <row r="111" spans="1:26" s="48" customFormat="1" x14ac:dyDescent="0.3">
      <c r="A111" s="53" t="s">
        <v>4556</v>
      </c>
      <c r="B111" s="30" t="s">
        <v>431</v>
      </c>
      <c r="C111" s="70">
        <v>96</v>
      </c>
      <c r="D111" s="30" t="s">
        <v>432</v>
      </c>
      <c r="E111" s="38" t="s">
        <v>3360</v>
      </c>
      <c r="F111" s="38" t="s">
        <v>3714</v>
      </c>
      <c r="G111" s="39"/>
      <c r="H111" s="15" t="s">
        <v>4442</v>
      </c>
      <c r="I111" s="30" t="s">
        <v>52</v>
      </c>
      <c r="J111" s="14">
        <v>0</v>
      </c>
      <c r="K111" s="27" t="s">
        <v>4175</v>
      </c>
      <c r="L111" s="27" t="s">
        <v>3318</v>
      </c>
      <c r="M111" s="27" t="s">
        <v>4180</v>
      </c>
      <c r="N111" s="14" t="s">
        <v>55</v>
      </c>
      <c r="O111" s="27" t="s">
        <v>4178</v>
      </c>
      <c r="P111" s="27" t="s">
        <v>4172</v>
      </c>
      <c r="Q111" s="15" t="s">
        <v>3320</v>
      </c>
      <c r="R111" s="30">
        <v>7</v>
      </c>
      <c r="S111" s="30">
        <v>3072.5</v>
      </c>
      <c r="T111" s="36">
        <v>0</v>
      </c>
      <c r="U111" s="36">
        <f t="shared" si="10"/>
        <v>0</v>
      </c>
      <c r="V111" s="39"/>
      <c r="W111" s="15" t="s">
        <v>4192</v>
      </c>
      <c r="X111" s="15" t="s">
        <v>4192</v>
      </c>
      <c r="Y111" s="8"/>
    </row>
    <row r="112" spans="1:26" s="48" customFormat="1" x14ac:dyDescent="0.3">
      <c r="A112" s="53" t="s">
        <v>4556</v>
      </c>
      <c r="B112" s="30" t="s">
        <v>435</v>
      </c>
      <c r="C112" s="70">
        <v>97</v>
      </c>
      <c r="D112" s="30" t="s">
        <v>436</v>
      </c>
      <c r="E112" s="38" t="s">
        <v>3361</v>
      </c>
      <c r="F112" s="38" t="s">
        <v>3715</v>
      </c>
      <c r="G112" s="39"/>
      <c r="H112" s="15" t="s">
        <v>4442</v>
      </c>
      <c r="I112" s="30" t="s">
        <v>52</v>
      </c>
      <c r="J112" s="14">
        <v>0</v>
      </c>
      <c r="K112" s="27" t="s">
        <v>4175</v>
      </c>
      <c r="L112" s="27" t="s">
        <v>3318</v>
      </c>
      <c r="M112" s="27" t="s">
        <v>4180</v>
      </c>
      <c r="N112" s="14" t="s">
        <v>55</v>
      </c>
      <c r="O112" s="27" t="s">
        <v>4178</v>
      </c>
      <c r="P112" s="27" t="s">
        <v>4172</v>
      </c>
      <c r="Q112" s="15" t="s">
        <v>3320</v>
      </c>
      <c r="R112" s="30">
        <v>3</v>
      </c>
      <c r="S112" s="30">
        <v>66096</v>
      </c>
      <c r="T112" s="36">
        <v>0</v>
      </c>
      <c r="U112" s="36">
        <f t="shared" si="10"/>
        <v>0</v>
      </c>
      <c r="V112" s="39"/>
      <c r="W112" s="15" t="s">
        <v>4192</v>
      </c>
      <c r="X112" s="15" t="s">
        <v>4192</v>
      </c>
      <c r="Y112" s="8"/>
    </row>
    <row r="113" spans="1:28" s="48" customFormat="1" x14ac:dyDescent="0.3">
      <c r="A113" s="53" t="s">
        <v>4556</v>
      </c>
      <c r="B113" s="30" t="s">
        <v>440</v>
      </c>
      <c r="C113" s="70">
        <v>98</v>
      </c>
      <c r="D113" s="30" t="s">
        <v>441</v>
      </c>
      <c r="E113" s="38" t="s">
        <v>3362</v>
      </c>
      <c r="F113" s="38" t="s">
        <v>3716</v>
      </c>
      <c r="G113" s="39"/>
      <c r="H113" s="15" t="s">
        <v>4442</v>
      </c>
      <c r="I113" s="30" t="s">
        <v>52</v>
      </c>
      <c r="J113" s="14">
        <v>0</v>
      </c>
      <c r="K113" s="27" t="s">
        <v>4175</v>
      </c>
      <c r="L113" s="27" t="s">
        <v>3318</v>
      </c>
      <c r="M113" s="27" t="s">
        <v>4180</v>
      </c>
      <c r="N113" s="14" t="s">
        <v>55</v>
      </c>
      <c r="O113" s="27" t="s">
        <v>4179</v>
      </c>
      <c r="P113" s="27" t="s">
        <v>4172</v>
      </c>
      <c r="Q113" s="15" t="s">
        <v>3320</v>
      </c>
      <c r="R113" s="30">
        <v>7</v>
      </c>
      <c r="S113" s="30">
        <v>8272.9</v>
      </c>
      <c r="T113" s="36">
        <v>0</v>
      </c>
      <c r="U113" s="36">
        <f t="shared" ref="U113" si="13">T113*1.12</f>
        <v>0</v>
      </c>
      <c r="V113" s="39"/>
      <c r="W113" s="15" t="s">
        <v>4192</v>
      </c>
      <c r="X113" s="15" t="s">
        <v>4192</v>
      </c>
      <c r="Y113" s="8"/>
    </row>
    <row r="114" spans="1:28" s="48" customFormat="1" x14ac:dyDescent="0.3">
      <c r="A114" s="53" t="s">
        <v>4556</v>
      </c>
      <c r="B114" s="30" t="s">
        <v>445</v>
      </c>
      <c r="C114" s="70">
        <v>99</v>
      </c>
      <c r="D114" s="30" t="s">
        <v>446</v>
      </c>
      <c r="E114" s="38" t="s">
        <v>3363</v>
      </c>
      <c r="F114" s="38" t="s">
        <v>3717</v>
      </c>
      <c r="G114" s="39"/>
      <c r="H114" s="15" t="s">
        <v>4442</v>
      </c>
      <c r="I114" s="30" t="s">
        <v>52</v>
      </c>
      <c r="J114" s="14">
        <v>0</v>
      </c>
      <c r="K114" s="27" t="s">
        <v>4175</v>
      </c>
      <c r="L114" s="27" t="s">
        <v>3318</v>
      </c>
      <c r="M114" s="27" t="s">
        <v>4180</v>
      </c>
      <c r="N114" s="14" t="s">
        <v>55</v>
      </c>
      <c r="O114" s="27" t="s">
        <v>4179</v>
      </c>
      <c r="P114" s="27" t="s">
        <v>4172</v>
      </c>
      <c r="Q114" s="15" t="s">
        <v>3320</v>
      </c>
      <c r="R114" s="30">
        <v>8</v>
      </c>
      <c r="S114" s="30">
        <v>15007.5</v>
      </c>
      <c r="T114" s="34">
        <f>S114*R114</f>
        <v>120060</v>
      </c>
      <c r="U114" s="35">
        <f t="shared" si="10"/>
        <v>134467.20000000001</v>
      </c>
      <c r="V114" s="39"/>
      <c r="W114" s="15" t="s">
        <v>4192</v>
      </c>
      <c r="X114" s="15" t="s">
        <v>4192</v>
      </c>
      <c r="Y114" s="8"/>
      <c r="AB114" s="50"/>
    </row>
    <row r="115" spans="1:28" s="16" customFormat="1" x14ac:dyDescent="0.3">
      <c r="A115" s="53" t="s">
        <v>4556</v>
      </c>
      <c r="B115" s="30" t="s">
        <v>450</v>
      </c>
      <c r="C115" s="70">
        <v>100</v>
      </c>
      <c r="D115" s="30" t="s">
        <v>451</v>
      </c>
      <c r="E115" s="51" t="s">
        <v>3343</v>
      </c>
      <c r="F115" s="51" t="s">
        <v>3718</v>
      </c>
      <c r="G115" s="52"/>
      <c r="H115" s="15" t="s">
        <v>4442</v>
      </c>
      <c r="I115" s="30" t="s">
        <v>52</v>
      </c>
      <c r="J115" s="14">
        <v>0</v>
      </c>
      <c r="K115" s="27" t="s">
        <v>4175</v>
      </c>
      <c r="L115" s="27" t="s">
        <v>3318</v>
      </c>
      <c r="M115" s="27" t="s">
        <v>4180</v>
      </c>
      <c r="N115" s="14" t="s">
        <v>55</v>
      </c>
      <c r="O115" s="27" t="s">
        <v>4179</v>
      </c>
      <c r="P115" s="27" t="s">
        <v>4172</v>
      </c>
      <c r="Q115" s="15" t="s">
        <v>3320</v>
      </c>
      <c r="R115" s="30">
        <v>20</v>
      </c>
      <c r="S115" s="30">
        <v>1418</v>
      </c>
      <c r="T115" s="36">
        <v>0</v>
      </c>
      <c r="U115" s="36">
        <f t="shared" si="10"/>
        <v>0</v>
      </c>
      <c r="V115" s="52"/>
      <c r="W115" s="15" t="s">
        <v>4192</v>
      </c>
      <c r="X115" s="15" t="s">
        <v>4192</v>
      </c>
      <c r="Y115" s="8"/>
      <c r="Z115" s="48"/>
    </row>
    <row r="116" spans="1:28" s="16" customFormat="1" x14ac:dyDescent="0.3">
      <c r="A116" s="53" t="s">
        <v>4556</v>
      </c>
      <c r="B116" s="30" t="s">
        <v>454</v>
      </c>
      <c r="C116" s="70">
        <v>101</v>
      </c>
      <c r="D116" s="30" t="s">
        <v>451</v>
      </c>
      <c r="E116" s="51" t="s">
        <v>3343</v>
      </c>
      <c r="F116" s="51" t="s">
        <v>3718</v>
      </c>
      <c r="G116" s="52"/>
      <c r="H116" s="15" t="s">
        <v>4442</v>
      </c>
      <c r="I116" s="30" t="s">
        <v>52</v>
      </c>
      <c r="J116" s="14">
        <v>0</v>
      </c>
      <c r="K116" s="27" t="s">
        <v>4175</v>
      </c>
      <c r="L116" s="27" t="s">
        <v>3318</v>
      </c>
      <c r="M116" s="27" t="s">
        <v>4180</v>
      </c>
      <c r="N116" s="14" t="s">
        <v>55</v>
      </c>
      <c r="O116" s="27" t="s">
        <v>4179</v>
      </c>
      <c r="P116" s="27" t="s">
        <v>4172</v>
      </c>
      <c r="Q116" s="15" t="s">
        <v>3320</v>
      </c>
      <c r="R116" s="30">
        <v>20</v>
      </c>
      <c r="S116" s="30">
        <v>3847</v>
      </c>
      <c r="T116" s="36">
        <v>0</v>
      </c>
      <c r="U116" s="36">
        <f t="shared" si="10"/>
        <v>0</v>
      </c>
      <c r="V116" s="52"/>
      <c r="W116" s="15" t="s">
        <v>4192</v>
      </c>
      <c r="X116" s="15" t="s">
        <v>4192</v>
      </c>
      <c r="Y116" s="8"/>
      <c r="Z116" s="48"/>
    </row>
    <row r="117" spans="1:28" s="48" customFormat="1" x14ac:dyDescent="0.3">
      <c r="A117" s="53" t="s">
        <v>4556</v>
      </c>
      <c r="B117" s="30" t="s">
        <v>456</v>
      </c>
      <c r="C117" s="70">
        <v>102</v>
      </c>
      <c r="D117" s="30" t="s">
        <v>457</v>
      </c>
      <c r="E117" s="38" t="s">
        <v>3364</v>
      </c>
      <c r="F117" s="38" t="s">
        <v>3719</v>
      </c>
      <c r="G117" s="39"/>
      <c r="H117" s="15" t="s">
        <v>4442</v>
      </c>
      <c r="I117" s="30" t="s">
        <v>52</v>
      </c>
      <c r="J117" s="14">
        <v>0</v>
      </c>
      <c r="K117" s="27" t="s">
        <v>4175</v>
      </c>
      <c r="L117" s="27" t="s">
        <v>3318</v>
      </c>
      <c r="M117" s="27" t="s">
        <v>4180</v>
      </c>
      <c r="N117" s="14" t="s">
        <v>55</v>
      </c>
      <c r="O117" s="27" t="s">
        <v>4178</v>
      </c>
      <c r="P117" s="27" t="s">
        <v>4172</v>
      </c>
      <c r="Q117" s="15" t="s">
        <v>3320</v>
      </c>
      <c r="R117" s="30">
        <v>8</v>
      </c>
      <c r="S117" s="30">
        <v>896.5</v>
      </c>
      <c r="T117" s="36">
        <v>0</v>
      </c>
      <c r="U117" s="36">
        <f t="shared" si="10"/>
        <v>0</v>
      </c>
      <c r="V117" s="39"/>
      <c r="W117" s="15" t="s">
        <v>4192</v>
      </c>
      <c r="X117" s="15" t="s">
        <v>4192</v>
      </c>
      <c r="Y117" s="8"/>
    </row>
    <row r="118" spans="1:28" s="48" customFormat="1" x14ac:dyDescent="0.3">
      <c r="A118" s="53" t="s">
        <v>4556</v>
      </c>
      <c r="B118" s="30" t="s">
        <v>461</v>
      </c>
      <c r="C118" s="70">
        <v>103</v>
      </c>
      <c r="D118" s="30" t="s">
        <v>462</v>
      </c>
      <c r="E118" s="38" t="s">
        <v>3365</v>
      </c>
      <c r="F118" s="38" t="s">
        <v>3720</v>
      </c>
      <c r="G118" s="39"/>
      <c r="H118" s="15" t="s">
        <v>4442</v>
      </c>
      <c r="I118" s="30" t="s">
        <v>52</v>
      </c>
      <c r="J118" s="14">
        <v>0</v>
      </c>
      <c r="K118" s="27" t="s">
        <v>4175</v>
      </c>
      <c r="L118" s="27" t="s">
        <v>3318</v>
      </c>
      <c r="M118" s="27" t="s">
        <v>4180</v>
      </c>
      <c r="N118" s="14" t="s">
        <v>55</v>
      </c>
      <c r="O118" s="27" t="s">
        <v>4178</v>
      </c>
      <c r="P118" s="27" t="s">
        <v>4172</v>
      </c>
      <c r="Q118" s="15" t="s">
        <v>3320</v>
      </c>
      <c r="R118" s="30">
        <v>2</v>
      </c>
      <c r="S118" s="30">
        <v>4363</v>
      </c>
      <c r="T118" s="36">
        <v>0</v>
      </c>
      <c r="U118" s="36">
        <f t="shared" ref="U118:U119" si="14">T118*1.12</f>
        <v>0</v>
      </c>
      <c r="V118" s="39"/>
      <c r="W118" s="15" t="s">
        <v>4192</v>
      </c>
      <c r="X118" s="15" t="s">
        <v>4192</v>
      </c>
      <c r="Y118" s="8"/>
    </row>
    <row r="119" spans="1:28" s="48" customFormat="1" x14ac:dyDescent="0.3">
      <c r="A119" s="53" t="s">
        <v>4556</v>
      </c>
      <c r="B119" s="30" t="s">
        <v>466</v>
      </c>
      <c r="C119" s="70">
        <v>104</v>
      </c>
      <c r="D119" s="30" t="s">
        <v>467</v>
      </c>
      <c r="E119" s="38" t="s">
        <v>3366</v>
      </c>
      <c r="F119" s="38" t="s">
        <v>3721</v>
      </c>
      <c r="G119" s="39"/>
      <c r="H119" s="15" t="s">
        <v>4442</v>
      </c>
      <c r="I119" s="30" t="s">
        <v>52</v>
      </c>
      <c r="J119" s="14">
        <v>0</v>
      </c>
      <c r="K119" s="27" t="s">
        <v>4175</v>
      </c>
      <c r="L119" s="27" t="s">
        <v>3318</v>
      </c>
      <c r="M119" s="27" t="s">
        <v>4180</v>
      </c>
      <c r="N119" s="14" t="s">
        <v>55</v>
      </c>
      <c r="O119" s="27" t="s">
        <v>4178</v>
      </c>
      <c r="P119" s="27" t="s">
        <v>4172</v>
      </c>
      <c r="Q119" s="15" t="s">
        <v>3320</v>
      </c>
      <c r="R119" s="30">
        <v>149</v>
      </c>
      <c r="S119" s="30">
        <v>110</v>
      </c>
      <c r="T119" s="36">
        <v>0</v>
      </c>
      <c r="U119" s="36">
        <f t="shared" si="14"/>
        <v>0</v>
      </c>
      <c r="V119" s="39"/>
      <c r="W119" s="15" t="s">
        <v>4192</v>
      </c>
      <c r="X119" s="15" t="s">
        <v>4192</v>
      </c>
      <c r="Y119" s="8"/>
    </row>
    <row r="120" spans="1:28" s="48" customFormat="1" x14ac:dyDescent="0.3">
      <c r="A120" s="53" t="s">
        <v>4556</v>
      </c>
      <c r="B120" s="30" t="s">
        <v>471</v>
      </c>
      <c r="C120" s="70">
        <v>105</v>
      </c>
      <c r="D120" s="30" t="s">
        <v>472</v>
      </c>
      <c r="E120" s="38" t="s">
        <v>3367</v>
      </c>
      <c r="F120" s="38" t="s">
        <v>3712</v>
      </c>
      <c r="G120" s="39"/>
      <c r="H120" s="15" t="s">
        <v>4442</v>
      </c>
      <c r="I120" s="30" t="s">
        <v>52</v>
      </c>
      <c r="J120" s="14">
        <v>0</v>
      </c>
      <c r="K120" s="27" t="s">
        <v>4175</v>
      </c>
      <c r="L120" s="27" t="s">
        <v>3318</v>
      </c>
      <c r="M120" s="27" t="s">
        <v>4180</v>
      </c>
      <c r="N120" s="14" t="s">
        <v>55</v>
      </c>
      <c r="O120" s="27" t="s">
        <v>4178</v>
      </c>
      <c r="P120" s="27" t="s">
        <v>4172</v>
      </c>
      <c r="Q120" s="15" t="s">
        <v>3320</v>
      </c>
      <c r="R120" s="30">
        <v>7</v>
      </c>
      <c r="S120" s="30">
        <v>4529.9799999999996</v>
      </c>
      <c r="T120" s="34">
        <f>S120*R120</f>
        <v>31709.859999999997</v>
      </c>
      <c r="U120" s="35">
        <f t="shared" si="10"/>
        <v>35515.0432</v>
      </c>
      <c r="V120" s="39"/>
      <c r="W120" s="15" t="s">
        <v>4192</v>
      </c>
      <c r="X120" s="15" t="s">
        <v>4192</v>
      </c>
      <c r="Y120" s="8"/>
      <c r="AB120" s="50"/>
    </row>
    <row r="121" spans="1:28" s="48" customFormat="1" x14ac:dyDescent="0.3">
      <c r="A121" s="53" t="s">
        <v>4556</v>
      </c>
      <c r="B121" s="30" t="s">
        <v>475</v>
      </c>
      <c r="C121" s="70">
        <v>106</v>
      </c>
      <c r="D121" s="30" t="s">
        <v>472</v>
      </c>
      <c r="E121" s="38" t="s">
        <v>3367</v>
      </c>
      <c r="F121" s="38" t="s">
        <v>3712</v>
      </c>
      <c r="G121" s="39"/>
      <c r="H121" s="15" t="s">
        <v>4442</v>
      </c>
      <c r="I121" s="30" t="s">
        <v>52</v>
      </c>
      <c r="J121" s="14">
        <v>0</v>
      </c>
      <c r="K121" s="27" t="s">
        <v>4175</v>
      </c>
      <c r="L121" s="27" t="s">
        <v>3318</v>
      </c>
      <c r="M121" s="27" t="s">
        <v>4180</v>
      </c>
      <c r="N121" s="14" t="s">
        <v>55</v>
      </c>
      <c r="O121" s="27" t="s">
        <v>4178</v>
      </c>
      <c r="P121" s="27" t="s">
        <v>4172</v>
      </c>
      <c r="Q121" s="15" t="s">
        <v>3320</v>
      </c>
      <c r="R121" s="30">
        <v>30</v>
      </c>
      <c r="S121" s="30">
        <v>4462.28</v>
      </c>
      <c r="T121" s="34">
        <f>S121*R121</f>
        <v>133868.4</v>
      </c>
      <c r="U121" s="35">
        <f t="shared" si="10"/>
        <v>149932.60800000001</v>
      </c>
      <c r="V121" s="39"/>
      <c r="W121" s="15" t="s">
        <v>4192</v>
      </c>
      <c r="X121" s="15" t="s">
        <v>4192</v>
      </c>
      <c r="Y121" s="8"/>
      <c r="AB121" s="50"/>
    </row>
    <row r="122" spans="1:28" s="48" customFormat="1" x14ac:dyDescent="0.3">
      <c r="A122" s="53" t="s">
        <v>4556</v>
      </c>
      <c r="B122" s="30" t="s">
        <v>477</v>
      </c>
      <c r="C122" s="70">
        <v>107</v>
      </c>
      <c r="D122" s="30" t="s">
        <v>478</v>
      </c>
      <c r="E122" s="38" t="s">
        <v>3368</v>
      </c>
      <c r="F122" s="38" t="s">
        <v>3722</v>
      </c>
      <c r="G122" s="39"/>
      <c r="H122" s="15" t="s">
        <v>4442</v>
      </c>
      <c r="I122" s="30" t="s">
        <v>52</v>
      </c>
      <c r="J122" s="14">
        <v>0</v>
      </c>
      <c r="K122" s="27" t="s">
        <v>4175</v>
      </c>
      <c r="L122" s="27" t="s">
        <v>3318</v>
      </c>
      <c r="M122" s="27" t="s">
        <v>4180</v>
      </c>
      <c r="N122" s="14" t="s">
        <v>55</v>
      </c>
      <c r="O122" s="27" t="s">
        <v>4179</v>
      </c>
      <c r="P122" s="27" t="s">
        <v>4172</v>
      </c>
      <c r="Q122" s="15" t="s">
        <v>3320</v>
      </c>
      <c r="R122" s="30">
        <v>18</v>
      </c>
      <c r="S122" s="30">
        <v>9241.5</v>
      </c>
      <c r="T122" s="36">
        <v>0</v>
      </c>
      <c r="U122" s="36">
        <f t="shared" ref="U122" si="15">T122*1.12</f>
        <v>0</v>
      </c>
      <c r="V122" s="39"/>
      <c r="W122" s="15" t="s">
        <v>4192</v>
      </c>
      <c r="X122" s="15" t="s">
        <v>4192</v>
      </c>
      <c r="Y122" s="8"/>
    </row>
    <row r="123" spans="1:28" s="48" customFormat="1" x14ac:dyDescent="0.3">
      <c r="A123" s="53" t="s">
        <v>4556</v>
      </c>
      <c r="B123" s="30" t="s">
        <v>482</v>
      </c>
      <c r="C123" s="70">
        <v>108</v>
      </c>
      <c r="D123" s="30" t="s">
        <v>483</v>
      </c>
      <c r="E123" s="38" t="s">
        <v>3369</v>
      </c>
      <c r="F123" s="38" t="s">
        <v>3723</v>
      </c>
      <c r="G123" s="39"/>
      <c r="H123" s="15" t="s">
        <v>4442</v>
      </c>
      <c r="I123" s="30" t="s">
        <v>52</v>
      </c>
      <c r="J123" s="14">
        <v>0</v>
      </c>
      <c r="K123" s="27" t="s">
        <v>4175</v>
      </c>
      <c r="L123" s="27" t="s">
        <v>3318</v>
      </c>
      <c r="M123" s="27" t="s">
        <v>4180</v>
      </c>
      <c r="N123" s="14" t="s">
        <v>55</v>
      </c>
      <c r="O123" s="27" t="s">
        <v>4178</v>
      </c>
      <c r="P123" s="27" t="s">
        <v>4172</v>
      </c>
      <c r="Q123" s="15" t="s">
        <v>3320</v>
      </c>
      <c r="R123" s="30">
        <v>9</v>
      </c>
      <c r="S123" s="30">
        <v>3212.94</v>
      </c>
      <c r="T123" s="36">
        <v>0</v>
      </c>
      <c r="U123" s="36">
        <f t="shared" si="10"/>
        <v>0</v>
      </c>
      <c r="V123" s="39"/>
      <c r="W123" s="15" t="s">
        <v>4192</v>
      </c>
      <c r="X123" s="15" t="s">
        <v>4192</v>
      </c>
      <c r="Y123" s="8"/>
    </row>
    <row r="124" spans="1:28" s="48" customFormat="1" x14ac:dyDescent="0.3">
      <c r="A124" s="53" t="s">
        <v>4556</v>
      </c>
      <c r="B124" s="30" t="s">
        <v>487</v>
      </c>
      <c r="C124" s="70">
        <v>109</v>
      </c>
      <c r="D124" s="30" t="s">
        <v>483</v>
      </c>
      <c r="E124" s="38" t="s">
        <v>3369</v>
      </c>
      <c r="F124" s="38" t="s">
        <v>3723</v>
      </c>
      <c r="G124" s="39"/>
      <c r="H124" s="15" t="s">
        <v>4442</v>
      </c>
      <c r="I124" s="30" t="s">
        <v>52</v>
      </c>
      <c r="J124" s="14">
        <v>0</v>
      </c>
      <c r="K124" s="27" t="s">
        <v>4175</v>
      </c>
      <c r="L124" s="27" t="s">
        <v>3318</v>
      </c>
      <c r="M124" s="27" t="s">
        <v>4180</v>
      </c>
      <c r="N124" s="14" t="s">
        <v>55</v>
      </c>
      <c r="O124" s="27" t="s">
        <v>4178</v>
      </c>
      <c r="P124" s="27" t="s">
        <v>4172</v>
      </c>
      <c r="Q124" s="15" t="s">
        <v>3320</v>
      </c>
      <c r="R124" s="30">
        <v>25</v>
      </c>
      <c r="S124" s="30">
        <v>3212.94</v>
      </c>
      <c r="T124" s="36">
        <v>0</v>
      </c>
      <c r="U124" s="36">
        <f t="shared" si="10"/>
        <v>0</v>
      </c>
      <c r="V124" s="39"/>
      <c r="W124" s="15" t="s">
        <v>4192</v>
      </c>
      <c r="X124" s="15" t="s">
        <v>4192</v>
      </c>
      <c r="Y124" s="8"/>
    </row>
    <row r="125" spans="1:28" s="48" customFormat="1" x14ac:dyDescent="0.3">
      <c r="A125" s="53" t="s">
        <v>4556</v>
      </c>
      <c r="B125" s="30" t="s">
        <v>489</v>
      </c>
      <c r="C125" s="70">
        <v>110</v>
      </c>
      <c r="D125" s="30" t="s">
        <v>490</v>
      </c>
      <c r="E125" s="38" t="s">
        <v>3370</v>
      </c>
      <c r="F125" s="38" t="s">
        <v>3712</v>
      </c>
      <c r="G125" s="39"/>
      <c r="H125" s="15" t="s">
        <v>4442</v>
      </c>
      <c r="I125" s="30" t="s">
        <v>52</v>
      </c>
      <c r="J125" s="14">
        <v>0</v>
      </c>
      <c r="K125" s="27" t="s">
        <v>4175</v>
      </c>
      <c r="L125" s="27" t="s">
        <v>3318</v>
      </c>
      <c r="M125" s="27" t="s">
        <v>4180</v>
      </c>
      <c r="N125" s="14" t="s">
        <v>55</v>
      </c>
      <c r="O125" s="27" t="s">
        <v>4179</v>
      </c>
      <c r="P125" s="27" t="s">
        <v>4172</v>
      </c>
      <c r="Q125" s="15" t="s">
        <v>3320</v>
      </c>
      <c r="R125" s="30">
        <v>9</v>
      </c>
      <c r="S125" s="30">
        <v>2406.33</v>
      </c>
      <c r="T125" s="34">
        <f>S125*R125</f>
        <v>21656.97</v>
      </c>
      <c r="U125" s="35">
        <f t="shared" si="10"/>
        <v>24255.806400000005</v>
      </c>
      <c r="V125" s="39"/>
      <c r="W125" s="15" t="s">
        <v>4192</v>
      </c>
      <c r="X125" s="15" t="s">
        <v>4192</v>
      </c>
      <c r="Y125" s="8"/>
      <c r="AB125" s="50"/>
    </row>
    <row r="126" spans="1:28" s="48" customFormat="1" x14ac:dyDescent="0.3">
      <c r="A126" s="53" t="s">
        <v>4556</v>
      </c>
      <c r="B126" s="30" t="s">
        <v>493</v>
      </c>
      <c r="C126" s="70">
        <v>111</v>
      </c>
      <c r="D126" s="30" t="s">
        <v>494</v>
      </c>
      <c r="E126" s="38" t="s">
        <v>3371</v>
      </c>
      <c r="F126" s="38" t="s">
        <v>3712</v>
      </c>
      <c r="G126" s="39"/>
      <c r="H126" s="15" t="s">
        <v>4442</v>
      </c>
      <c r="I126" s="30" t="s">
        <v>52</v>
      </c>
      <c r="J126" s="14">
        <v>0</v>
      </c>
      <c r="K126" s="27" t="s">
        <v>4175</v>
      </c>
      <c r="L126" s="27" t="s">
        <v>3318</v>
      </c>
      <c r="M126" s="27" t="s">
        <v>4180</v>
      </c>
      <c r="N126" s="14" t="s">
        <v>55</v>
      </c>
      <c r="O126" s="27" t="s">
        <v>4178</v>
      </c>
      <c r="P126" s="27" t="s">
        <v>4172</v>
      </c>
      <c r="Q126" s="15" t="s">
        <v>3320</v>
      </c>
      <c r="R126" s="30">
        <v>15</v>
      </c>
      <c r="S126" s="30">
        <v>1630.1300000000003</v>
      </c>
      <c r="T126" s="36">
        <v>0</v>
      </c>
      <c r="U126" s="36">
        <f t="shared" si="10"/>
        <v>0</v>
      </c>
      <c r="V126" s="39"/>
      <c r="W126" s="15" t="s">
        <v>4192</v>
      </c>
      <c r="X126" s="15" t="s">
        <v>4192</v>
      </c>
      <c r="Y126" s="8"/>
    </row>
    <row r="127" spans="1:28" s="48" customFormat="1" x14ac:dyDescent="0.3">
      <c r="A127" s="53" t="s">
        <v>4556</v>
      </c>
      <c r="B127" s="30" t="s">
        <v>497</v>
      </c>
      <c r="C127" s="70">
        <v>112</v>
      </c>
      <c r="D127" s="30" t="s">
        <v>498</v>
      </c>
      <c r="E127" s="38" t="s">
        <v>3371</v>
      </c>
      <c r="F127" s="38" t="s">
        <v>3724</v>
      </c>
      <c r="G127" s="39"/>
      <c r="H127" s="15" t="s">
        <v>4442</v>
      </c>
      <c r="I127" s="30" t="s">
        <v>52</v>
      </c>
      <c r="J127" s="14">
        <v>0</v>
      </c>
      <c r="K127" s="27" t="s">
        <v>4175</v>
      </c>
      <c r="L127" s="27" t="s">
        <v>3318</v>
      </c>
      <c r="M127" s="27" t="s">
        <v>4180</v>
      </c>
      <c r="N127" s="14" t="s">
        <v>55</v>
      </c>
      <c r="O127" s="27" t="s">
        <v>4178</v>
      </c>
      <c r="P127" s="27" t="s">
        <v>4172</v>
      </c>
      <c r="Q127" s="15" t="s">
        <v>3320</v>
      </c>
      <c r="R127" s="30">
        <v>14</v>
      </c>
      <c r="S127" s="30">
        <v>500</v>
      </c>
      <c r="T127" s="36">
        <v>0</v>
      </c>
      <c r="U127" s="36">
        <f t="shared" si="10"/>
        <v>0</v>
      </c>
      <c r="V127" s="39"/>
      <c r="W127" s="15" t="s">
        <v>4192</v>
      </c>
      <c r="X127" s="15" t="s">
        <v>4192</v>
      </c>
      <c r="Y127" s="8"/>
    </row>
    <row r="128" spans="1:28" s="48" customFormat="1" x14ac:dyDescent="0.3">
      <c r="A128" s="53" t="s">
        <v>4556</v>
      </c>
      <c r="B128" s="30" t="s">
        <v>502</v>
      </c>
      <c r="C128" s="70">
        <v>113</v>
      </c>
      <c r="D128" s="30" t="s">
        <v>503</v>
      </c>
      <c r="E128" s="38" t="s">
        <v>3372</v>
      </c>
      <c r="F128" s="38" t="s">
        <v>3725</v>
      </c>
      <c r="G128" s="39"/>
      <c r="H128" s="15" t="s">
        <v>4442</v>
      </c>
      <c r="I128" s="30" t="s">
        <v>52</v>
      </c>
      <c r="J128" s="14">
        <v>0</v>
      </c>
      <c r="K128" s="27" t="s">
        <v>4175</v>
      </c>
      <c r="L128" s="27" t="s">
        <v>3318</v>
      </c>
      <c r="M128" s="27" t="s">
        <v>4180</v>
      </c>
      <c r="N128" s="14" t="s">
        <v>55</v>
      </c>
      <c r="O128" s="27" t="s">
        <v>4178</v>
      </c>
      <c r="P128" s="27" t="s">
        <v>4172</v>
      </c>
      <c r="Q128" s="15" t="s">
        <v>3320</v>
      </c>
      <c r="R128" s="30">
        <v>45</v>
      </c>
      <c r="S128" s="30">
        <v>1917.19</v>
      </c>
      <c r="T128" s="36">
        <v>0</v>
      </c>
      <c r="U128" s="36">
        <f t="shared" si="10"/>
        <v>0</v>
      </c>
      <c r="V128" s="39"/>
      <c r="W128" s="15" t="s">
        <v>4192</v>
      </c>
      <c r="X128" s="15" t="s">
        <v>4192</v>
      </c>
      <c r="Y128" s="8"/>
    </row>
    <row r="129" spans="1:28" s="48" customFormat="1" x14ac:dyDescent="0.3">
      <c r="A129" s="53" t="s">
        <v>4556</v>
      </c>
      <c r="B129" s="30" t="s">
        <v>502</v>
      </c>
      <c r="C129" s="70" t="s">
        <v>3270</v>
      </c>
      <c r="D129" s="30" t="s">
        <v>503</v>
      </c>
      <c r="E129" s="38" t="s">
        <v>3372</v>
      </c>
      <c r="F129" s="38" t="s">
        <v>3725</v>
      </c>
      <c r="G129" s="39"/>
      <c r="H129" s="15" t="s">
        <v>4442</v>
      </c>
      <c r="I129" s="30" t="s">
        <v>52</v>
      </c>
      <c r="J129" s="14">
        <v>0</v>
      </c>
      <c r="K129" s="27" t="s">
        <v>4177</v>
      </c>
      <c r="L129" s="27" t="s">
        <v>3318</v>
      </c>
      <c r="M129" s="27" t="s">
        <v>4180</v>
      </c>
      <c r="N129" s="14" t="s">
        <v>55</v>
      </c>
      <c r="O129" s="27" t="s">
        <v>3319</v>
      </c>
      <c r="P129" s="27" t="s">
        <v>4172</v>
      </c>
      <c r="Q129" s="15" t="s">
        <v>3320</v>
      </c>
      <c r="R129" s="30">
        <v>45</v>
      </c>
      <c r="S129" s="30">
        <v>4625</v>
      </c>
      <c r="T129" s="36">
        <v>0</v>
      </c>
      <c r="U129" s="36">
        <f t="shared" si="10"/>
        <v>0</v>
      </c>
      <c r="V129" s="39"/>
      <c r="W129" s="15" t="s">
        <v>4192</v>
      </c>
      <c r="X129" s="15" t="s">
        <v>4192</v>
      </c>
      <c r="Y129" s="8"/>
    </row>
    <row r="130" spans="1:28" s="48" customFormat="1" x14ac:dyDescent="0.3">
      <c r="A130" s="53" t="s">
        <v>4556</v>
      </c>
      <c r="B130" s="30" t="s">
        <v>507</v>
      </c>
      <c r="C130" s="70">
        <v>114</v>
      </c>
      <c r="D130" s="30" t="s">
        <v>508</v>
      </c>
      <c r="E130" s="38" t="s">
        <v>509</v>
      </c>
      <c r="F130" s="38" t="s">
        <v>3726</v>
      </c>
      <c r="G130" s="39"/>
      <c r="H130" s="15" t="s">
        <v>4442</v>
      </c>
      <c r="I130" s="30" t="s">
        <v>52</v>
      </c>
      <c r="J130" s="14">
        <v>0</v>
      </c>
      <c r="K130" s="27" t="s">
        <v>4175</v>
      </c>
      <c r="L130" s="27" t="s">
        <v>3318</v>
      </c>
      <c r="M130" s="27" t="s">
        <v>4180</v>
      </c>
      <c r="N130" s="14" t="s">
        <v>55</v>
      </c>
      <c r="O130" s="27" t="s">
        <v>4178</v>
      </c>
      <c r="P130" s="27" t="s">
        <v>4172</v>
      </c>
      <c r="Q130" s="15" t="s">
        <v>3320</v>
      </c>
      <c r="R130" s="30">
        <v>39</v>
      </c>
      <c r="S130" s="30">
        <v>750</v>
      </c>
      <c r="T130" s="34">
        <f>S130*R130</f>
        <v>29250</v>
      </c>
      <c r="U130" s="35">
        <f t="shared" si="10"/>
        <v>32760.000000000004</v>
      </c>
      <c r="V130" s="39"/>
      <c r="W130" s="15" t="s">
        <v>4192</v>
      </c>
      <c r="X130" s="15" t="s">
        <v>4192</v>
      </c>
      <c r="Y130" s="8"/>
      <c r="AB130" s="50"/>
    </row>
    <row r="131" spans="1:28" s="48" customFormat="1" x14ac:dyDescent="0.3">
      <c r="A131" s="53" t="s">
        <v>4556</v>
      </c>
      <c r="B131" s="30" t="s">
        <v>512</v>
      </c>
      <c r="C131" s="70">
        <v>115</v>
      </c>
      <c r="D131" s="30" t="s">
        <v>513</v>
      </c>
      <c r="E131" s="38" t="s">
        <v>3373</v>
      </c>
      <c r="F131" s="38" t="s">
        <v>3727</v>
      </c>
      <c r="G131" s="39"/>
      <c r="H131" s="15" t="s">
        <v>4442</v>
      </c>
      <c r="I131" s="30" t="s">
        <v>52</v>
      </c>
      <c r="J131" s="14">
        <v>0</v>
      </c>
      <c r="K131" s="27" t="s">
        <v>4175</v>
      </c>
      <c r="L131" s="27" t="s">
        <v>3318</v>
      </c>
      <c r="M131" s="27" t="s">
        <v>4180</v>
      </c>
      <c r="N131" s="14" t="s">
        <v>55</v>
      </c>
      <c r="O131" s="27" t="s">
        <v>4178</v>
      </c>
      <c r="P131" s="27" t="s">
        <v>4172</v>
      </c>
      <c r="Q131" s="15" t="s">
        <v>4190</v>
      </c>
      <c r="R131" s="30">
        <v>15</v>
      </c>
      <c r="S131" s="30">
        <v>1500</v>
      </c>
      <c r="T131" s="36">
        <v>0</v>
      </c>
      <c r="U131" s="36">
        <f t="shared" si="10"/>
        <v>0</v>
      </c>
      <c r="V131" s="39"/>
      <c r="W131" s="15" t="s">
        <v>4192</v>
      </c>
      <c r="X131" s="15" t="s">
        <v>4192</v>
      </c>
      <c r="Y131" s="8"/>
    </row>
    <row r="132" spans="1:28" s="48" customFormat="1" x14ac:dyDescent="0.3">
      <c r="A132" s="53" t="s">
        <v>4556</v>
      </c>
      <c r="B132" s="30" t="s">
        <v>512</v>
      </c>
      <c r="C132" s="70" t="s">
        <v>4219</v>
      </c>
      <c r="D132" s="30" t="s">
        <v>513</v>
      </c>
      <c r="E132" s="38" t="s">
        <v>3373</v>
      </c>
      <c r="F132" s="38" t="s">
        <v>3727</v>
      </c>
      <c r="G132" s="39"/>
      <c r="H132" s="15" t="s">
        <v>4442</v>
      </c>
      <c r="I132" s="30" t="s">
        <v>52</v>
      </c>
      <c r="J132" s="14">
        <v>0</v>
      </c>
      <c r="K132" s="15" t="s">
        <v>4326</v>
      </c>
      <c r="L132" s="27" t="s">
        <v>3318</v>
      </c>
      <c r="M132" s="27" t="s">
        <v>4180</v>
      </c>
      <c r="N132" s="14" t="s">
        <v>55</v>
      </c>
      <c r="O132" s="27" t="s">
        <v>4178</v>
      </c>
      <c r="P132" s="27" t="s">
        <v>4172</v>
      </c>
      <c r="Q132" s="15" t="s">
        <v>4190</v>
      </c>
      <c r="R132" s="30">
        <v>15</v>
      </c>
      <c r="S132" s="30">
        <v>1899.5</v>
      </c>
      <c r="T132" s="34">
        <f>S132*R132</f>
        <v>28492.5</v>
      </c>
      <c r="U132" s="35">
        <f t="shared" si="10"/>
        <v>31911.600000000002</v>
      </c>
      <c r="V132" s="39"/>
      <c r="W132" s="15" t="s">
        <v>4192</v>
      </c>
      <c r="X132" s="15" t="s">
        <v>4192</v>
      </c>
      <c r="Y132" s="8"/>
      <c r="AB132" s="50"/>
    </row>
    <row r="133" spans="1:28" s="48" customFormat="1" x14ac:dyDescent="0.3">
      <c r="A133" s="53" t="s">
        <v>4556</v>
      </c>
      <c r="B133" s="30" t="s">
        <v>518</v>
      </c>
      <c r="C133" s="70">
        <v>116</v>
      </c>
      <c r="D133" s="30" t="s">
        <v>519</v>
      </c>
      <c r="E133" s="38" t="s">
        <v>3373</v>
      </c>
      <c r="F133" s="38" t="s">
        <v>3728</v>
      </c>
      <c r="G133" s="39"/>
      <c r="H133" s="15" t="s">
        <v>4442</v>
      </c>
      <c r="I133" s="30" t="s">
        <v>52</v>
      </c>
      <c r="J133" s="14">
        <v>0</v>
      </c>
      <c r="K133" s="27" t="s">
        <v>4175</v>
      </c>
      <c r="L133" s="27" t="s">
        <v>3318</v>
      </c>
      <c r="M133" s="27" t="s">
        <v>4180</v>
      </c>
      <c r="N133" s="14" t="s">
        <v>55</v>
      </c>
      <c r="O133" s="27" t="s">
        <v>4178</v>
      </c>
      <c r="P133" s="27" t="s">
        <v>4172</v>
      </c>
      <c r="Q133" s="15" t="s">
        <v>4190</v>
      </c>
      <c r="R133" s="30">
        <v>15</v>
      </c>
      <c r="S133" s="30">
        <v>574</v>
      </c>
      <c r="T133" s="36">
        <v>0</v>
      </c>
      <c r="U133" s="36">
        <f t="shared" si="10"/>
        <v>0</v>
      </c>
      <c r="V133" s="39"/>
      <c r="W133" s="15" t="s">
        <v>4192</v>
      </c>
      <c r="X133" s="15" t="s">
        <v>4192</v>
      </c>
      <c r="Y133" s="8"/>
    </row>
    <row r="134" spans="1:28" s="48" customFormat="1" x14ac:dyDescent="0.3">
      <c r="A134" s="53" t="s">
        <v>4556</v>
      </c>
      <c r="B134" s="30" t="s">
        <v>518</v>
      </c>
      <c r="C134" s="70" t="s">
        <v>4221</v>
      </c>
      <c r="D134" s="30" t="s">
        <v>519</v>
      </c>
      <c r="E134" s="38" t="s">
        <v>3373</v>
      </c>
      <c r="F134" s="38" t="s">
        <v>3728</v>
      </c>
      <c r="G134" s="39"/>
      <c r="H134" s="15" t="s">
        <v>4442</v>
      </c>
      <c r="I134" s="30" t="s">
        <v>52</v>
      </c>
      <c r="J134" s="14">
        <v>0</v>
      </c>
      <c r="K134" s="15" t="s">
        <v>4326</v>
      </c>
      <c r="L134" s="27" t="s">
        <v>3318</v>
      </c>
      <c r="M134" s="27" t="s">
        <v>4180</v>
      </c>
      <c r="N134" s="14" t="s">
        <v>55</v>
      </c>
      <c r="O134" s="27" t="s">
        <v>4178</v>
      </c>
      <c r="P134" s="27" t="s">
        <v>4172</v>
      </c>
      <c r="Q134" s="15" t="s">
        <v>4190</v>
      </c>
      <c r="R134" s="30">
        <v>15</v>
      </c>
      <c r="S134" s="29">
        <v>915</v>
      </c>
      <c r="T134" s="34">
        <f>S134*R134</f>
        <v>13725</v>
      </c>
      <c r="U134" s="35">
        <f t="shared" si="10"/>
        <v>15372.000000000002</v>
      </c>
      <c r="V134" s="39"/>
      <c r="W134" s="15" t="s">
        <v>4192</v>
      </c>
      <c r="X134" s="15" t="s">
        <v>4192</v>
      </c>
      <c r="Y134" s="8"/>
      <c r="AB134" s="50"/>
    </row>
    <row r="135" spans="1:28" s="48" customFormat="1" x14ac:dyDescent="0.3">
      <c r="A135" s="53" t="s">
        <v>4556</v>
      </c>
      <c r="B135" s="30" t="s">
        <v>522</v>
      </c>
      <c r="C135" s="70">
        <v>117</v>
      </c>
      <c r="D135" s="30" t="s">
        <v>523</v>
      </c>
      <c r="E135" s="38" t="s">
        <v>362</v>
      </c>
      <c r="F135" s="38" t="s">
        <v>3729</v>
      </c>
      <c r="G135" s="39"/>
      <c r="H135" s="15" t="s">
        <v>4442</v>
      </c>
      <c r="I135" s="30" t="s">
        <v>52</v>
      </c>
      <c r="J135" s="14">
        <v>0</v>
      </c>
      <c r="K135" s="27" t="s">
        <v>4175</v>
      </c>
      <c r="L135" s="27" t="s">
        <v>3318</v>
      </c>
      <c r="M135" s="27" t="s">
        <v>4180</v>
      </c>
      <c r="N135" s="14" t="s">
        <v>55</v>
      </c>
      <c r="O135" s="27" t="s">
        <v>4178</v>
      </c>
      <c r="P135" s="27" t="s">
        <v>4172</v>
      </c>
      <c r="Q135" s="15" t="s">
        <v>3320</v>
      </c>
      <c r="R135" s="30">
        <v>30</v>
      </c>
      <c r="S135" s="30">
        <v>3137.5</v>
      </c>
      <c r="T135" s="34">
        <f>S135*R135</f>
        <v>94125</v>
      </c>
      <c r="U135" s="35">
        <f t="shared" si="10"/>
        <v>105420.00000000001</v>
      </c>
      <c r="V135" s="39"/>
      <c r="W135" s="15" t="s">
        <v>4192</v>
      </c>
      <c r="X135" s="15" t="s">
        <v>4192</v>
      </c>
      <c r="Y135" s="8"/>
      <c r="AB135" s="50"/>
    </row>
    <row r="136" spans="1:28" s="48" customFormat="1" x14ac:dyDescent="0.3">
      <c r="A136" s="53" t="s">
        <v>4556</v>
      </c>
      <c r="B136" s="30" t="s">
        <v>526</v>
      </c>
      <c r="C136" s="70">
        <v>118</v>
      </c>
      <c r="D136" s="30" t="s">
        <v>361</v>
      </c>
      <c r="E136" s="38" t="s">
        <v>362</v>
      </c>
      <c r="F136" s="38" t="s">
        <v>3701</v>
      </c>
      <c r="G136" s="39"/>
      <c r="H136" s="15" t="s">
        <v>4442</v>
      </c>
      <c r="I136" s="30" t="s">
        <v>52</v>
      </c>
      <c r="J136" s="14">
        <v>0</v>
      </c>
      <c r="K136" s="27" t="s">
        <v>4175</v>
      </c>
      <c r="L136" s="27" t="s">
        <v>3318</v>
      </c>
      <c r="M136" s="27" t="s">
        <v>4180</v>
      </c>
      <c r="N136" s="14" t="s">
        <v>55</v>
      </c>
      <c r="O136" s="27" t="s">
        <v>4178</v>
      </c>
      <c r="P136" s="27" t="s">
        <v>4172</v>
      </c>
      <c r="Q136" s="15" t="s">
        <v>3320</v>
      </c>
      <c r="R136" s="30">
        <v>59</v>
      </c>
      <c r="S136" s="30">
        <v>550.19999999999993</v>
      </c>
      <c r="T136" s="36">
        <v>0</v>
      </c>
      <c r="U136" s="36">
        <f t="shared" si="10"/>
        <v>0</v>
      </c>
      <c r="V136" s="39"/>
      <c r="W136" s="15" t="s">
        <v>4192</v>
      </c>
      <c r="X136" s="15" t="s">
        <v>4192</v>
      </c>
      <c r="Y136" s="8"/>
    </row>
    <row r="137" spans="1:28" s="48" customFormat="1" x14ac:dyDescent="0.3">
      <c r="A137" s="53" t="s">
        <v>4556</v>
      </c>
      <c r="B137" s="30" t="s">
        <v>526</v>
      </c>
      <c r="C137" s="70" t="s">
        <v>4222</v>
      </c>
      <c r="D137" s="30" t="s">
        <v>361</v>
      </c>
      <c r="E137" s="38" t="s">
        <v>362</v>
      </c>
      <c r="F137" s="38" t="s">
        <v>3701</v>
      </c>
      <c r="G137" s="39"/>
      <c r="H137" s="15" t="s">
        <v>4442</v>
      </c>
      <c r="I137" s="30" t="s">
        <v>52</v>
      </c>
      <c r="J137" s="14">
        <v>0</v>
      </c>
      <c r="K137" s="15" t="s">
        <v>4326</v>
      </c>
      <c r="L137" s="27" t="s">
        <v>3318</v>
      </c>
      <c r="M137" s="27" t="s">
        <v>4180</v>
      </c>
      <c r="N137" s="14" t="s">
        <v>55</v>
      </c>
      <c r="O137" s="27" t="s">
        <v>4178</v>
      </c>
      <c r="P137" s="27" t="s">
        <v>4172</v>
      </c>
      <c r="Q137" s="15" t="s">
        <v>3320</v>
      </c>
      <c r="R137" s="30">
        <v>59</v>
      </c>
      <c r="S137" s="29">
        <v>1210</v>
      </c>
      <c r="T137" s="34">
        <f>S137*R137</f>
        <v>71390</v>
      </c>
      <c r="U137" s="35">
        <f t="shared" si="10"/>
        <v>79956.800000000003</v>
      </c>
      <c r="V137" s="39"/>
      <c r="W137" s="15" t="s">
        <v>4192</v>
      </c>
      <c r="X137" s="15" t="s">
        <v>4192</v>
      </c>
      <c r="Y137" s="8"/>
      <c r="AB137" s="50"/>
    </row>
    <row r="138" spans="1:28" s="48" customFormat="1" x14ac:dyDescent="0.3">
      <c r="A138" s="53" t="s">
        <v>4556</v>
      </c>
      <c r="B138" s="30" t="s">
        <v>528</v>
      </c>
      <c r="C138" s="70">
        <v>119</v>
      </c>
      <c r="D138" s="30" t="s">
        <v>361</v>
      </c>
      <c r="E138" s="38" t="s">
        <v>362</v>
      </c>
      <c r="F138" s="38" t="s">
        <v>3701</v>
      </c>
      <c r="G138" s="39"/>
      <c r="H138" s="15" t="s">
        <v>4442</v>
      </c>
      <c r="I138" s="30" t="s">
        <v>52</v>
      </c>
      <c r="J138" s="14">
        <v>0</v>
      </c>
      <c r="K138" s="27" t="s">
        <v>4175</v>
      </c>
      <c r="L138" s="27" t="s">
        <v>3318</v>
      </c>
      <c r="M138" s="27" t="s">
        <v>4180</v>
      </c>
      <c r="N138" s="14" t="s">
        <v>55</v>
      </c>
      <c r="O138" s="27" t="s">
        <v>4178</v>
      </c>
      <c r="P138" s="27" t="s">
        <v>4172</v>
      </c>
      <c r="Q138" s="15" t="s">
        <v>3320</v>
      </c>
      <c r="R138" s="30">
        <v>72</v>
      </c>
      <c r="S138" s="30">
        <v>666</v>
      </c>
      <c r="T138" s="36">
        <v>0</v>
      </c>
      <c r="U138" s="36">
        <f t="shared" si="10"/>
        <v>0</v>
      </c>
      <c r="V138" s="39"/>
      <c r="W138" s="15" t="s">
        <v>4192</v>
      </c>
      <c r="X138" s="15" t="s">
        <v>4192</v>
      </c>
      <c r="Y138" s="8"/>
    </row>
    <row r="139" spans="1:28" s="48" customFormat="1" x14ac:dyDescent="0.3">
      <c r="A139" s="53" t="s">
        <v>4556</v>
      </c>
      <c r="B139" s="30" t="s">
        <v>528</v>
      </c>
      <c r="C139" s="70" t="s">
        <v>4223</v>
      </c>
      <c r="D139" s="30" t="s">
        <v>361</v>
      </c>
      <c r="E139" s="38" t="s">
        <v>362</v>
      </c>
      <c r="F139" s="38" t="s">
        <v>3701</v>
      </c>
      <c r="G139" s="39"/>
      <c r="H139" s="15" t="s">
        <v>4442</v>
      </c>
      <c r="I139" s="30" t="s">
        <v>52</v>
      </c>
      <c r="J139" s="14">
        <v>0</v>
      </c>
      <c r="K139" s="15" t="s">
        <v>4326</v>
      </c>
      <c r="L139" s="27" t="s">
        <v>3318</v>
      </c>
      <c r="M139" s="27" t="s">
        <v>4180</v>
      </c>
      <c r="N139" s="14" t="s">
        <v>55</v>
      </c>
      <c r="O139" s="27" t="s">
        <v>4178</v>
      </c>
      <c r="P139" s="27" t="s">
        <v>4172</v>
      </c>
      <c r="Q139" s="15" t="s">
        <v>3320</v>
      </c>
      <c r="R139" s="30">
        <v>72</v>
      </c>
      <c r="S139" s="29">
        <v>1315.5</v>
      </c>
      <c r="T139" s="34">
        <f>S139*R139</f>
        <v>94716</v>
      </c>
      <c r="U139" s="35">
        <f t="shared" si="10"/>
        <v>106081.92000000001</v>
      </c>
      <c r="V139" s="39"/>
      <c r="W139" s="15" t="s">
        <v>4192</v>
      </c>
      <c r="X139" s="15" t="s">
        <v>4192</v>
      </c>
      <c r="Y139" s="8"/>
      <c r="AB139" s="50"/>
    </row>
    <row r="140" spans="1:28" s="48" customFormat="1" x14ac:dyDescent="0.3">
      <c r="A140" s="53" t="s">
        <v>4556</v>
      </c>
      <c r="B140" s="30" t="s">
        <v>530</v>
      </c>
      <c r="C140" s="70">
        <v>120</v>
      </c>
      <c r="D140" s="30" t="s">
        <v>531</v>
      </c>
      <c r="E140" s="38" t="s">
        <v>3374</v>
      </c>
      <c r="F140" s="38" t="s">
        <v>3730</v>
      </c>
      <c r="G140" s="39"/>
      <c r="H140" s="15" t="s">
        <v>4442</v>
      </c>
      <c r="I140" s="30" t="s">
        <v>52</v>
      </c>
      <c r="J140" s="14">
        <v>0</v>
      </c>
      <c r="K140" s="27" t="s">
        <v>4175</v>
      </c>
      <c r="L140" s="27" t="s">
        <v>3318</v>
      </c>
      <c r="M140" s="27" t="s">
        <v>4180</v>
      </c>
      <c r="N140" s="14" t="s">
        <v>55</v>
      </c>
      <c r="O140" s="27" t="s">
        <v>4178</v>
      </c>
      <c r="P140" s="27" t="s">
        <v>4172</v>
      </c>
      <c r="Q140" s="15" t="s">
        <v>4183</v>
      </c>
      <c r="R140" s="30">
        <v>24</v>
      </c>
      <c r="S140" s="30">
        <v>1500</v>
      </c>
      <c r="T140" s="34">
        <f>S140*R140</f>
        <v>36000</v>
      </c>
      <c r="U140" s="35">
        <f t="shared" si="10"/>
        <v>40320.000000000007</v>
      </c>
      <c r="V140" s="39"/>
      <c r="W140" s="15" t="s">
        <v>4192</v>
      </c>
      <c r="X140" s="15" t="s">
        <v>4192</v>
      </c>
      <c r="Y140" s="8"/>
      <c r="AB140" s="50"/>
    </row>
    <row r="141" spans="1:28" s="48" customFormat="1" x14ac:dyDescent="0.3">
      <c r="A141" s="53" t="s">
        <v>4556</v>
      </c>
      <c r="B141" s="30" t="s">
        <v>535</v>
      </c>
      <c r="C141" s="70">
        <v>121</v>
      </c>
      <c r="D141" s="30" t="s">
        <v>536</v>
      </c>
      <c r="E141" s="38" t="s">
        <v>3375</v>
      </c>
      <c r="F141" s="38" t="s">
        <v>3731</v>
      </c>
      <c r="G141" s="39"/>
      <c r="H141" s="15" t="s">
        <v>4442</v>
      </c>
      <c r="I141" s="30" t="s">
        <v>52</v>
      </c>
      <c r="J141" s="14">
        <v>0</v>
      </c>
      <c r="K141" s="27" t="s">
        <v>4175</v>
      </c>
      <c r="L141" s="27" t="s">
        <v>3318</v>
      </c>
      <c r="M141" s="27" t="s">
        <v>4180</v>
      </c>
      <c r="N141" s="14" t="s">
        <v>55</v>
      </c>
      <c r="O141" s="27" t="s">
        <v>4178</v>
      </c>
      <c r="P141" s="27" t="s">
        <v>4172</v>
      </c>
      <c r="Q141" s="15" t="s">
        <v>3320</v>
      </c>
      <c r="R141" s="30">
        <v>50</v>
      </c>
      <c r="S141" s="30">
        <v>522.82000000000005</v>
      </c>
      <c r="T141" s="36">
        <v>0</v>
      </c>
      <c r="U141" s="36">
        <f t="shared" si="10"/>
        <v>0</v>
      </c>
      <c r="V141" s="39"/>
      <c r="W141" s="15" t="s">
        <v>4192</v>
      </c>
      <c r="X141" s="15" t="s">
        <v>4192</v>
      </c>
      <c r="Y141" s="8"/>
    </row>
    <row r="142" spans="1:28" s="48" customFormat="1" x14ac:dyDescent="0.3">
      <c r="A142" s="53" t="s">
        <v>4556</v>
      </c>
      <c r="B142" s="30" t="s">
        <v>535</v>
      </c>
      <c r="C142" s="70" t="s">
        <v>4224</v>
      </c>
      <c r="D142" s="30" t="s">
        <v>536</v>
      </c>
      <c r="E142" s="38" t="s">
        <v>3375</v>
      </c>
      <c r="F142" s="38" t="s">
        <v>3731</v>
      </c>
      <c r="G142" s="39"/>
      <c r="H142" s="15" t="s">
        <v>4442</v>
      </c>
      <c r="I142" s="30" t="s">
        <v>52</v>
      </c>
      <c r="J142" s="14">
        <v>0</v>
      </c>
      <c r="K142" s="15" t="s">
        <v>4326</v>
      </c>
      <c r="L142" s="27" t="s">
        <v>3318</v>
      </c>
      <c r="M142" s="27" t="s">
        <v>4180</v>
      </c>
      <c r="N142" s="14" t="s">
        <v>55</v>
      </c>
      <c r="O142" s="27" t="s">
        <v>4178</v>
      </c>
      <c r="P142" s="27" t="s">
        <v>4172</v>
      </c>
      <c r="Q142" s="15" t="s">
        <v>3320</v>
      </c>
      <c r="R142" s="30">
        <v>50</v>
      </c>
      <c r="S142" s="29">
        <v>792.5</v>
      </c>
      <c r="T142" s="34">
        <f t="shared" ref="T142:T146" si="16">S142*R142</f>
        <v>39625</v>
      </c>
      <c r="U142" s="35">
        <f t="shared" si="10"/>
        <v>44380.000000000007</v>
      </c>
      <c r="V142" s="39"/>
      <c r="W142" s="15" t="s">
        <v>4192</v>
      </c>
      <c r="X142" s="15" t="s">
        <v>4192</v>
      </c>
      <c r="Y142" s="8"/>
      <c r="AB142" s="50"/>
    </row>
    <row r="143" spans="1:28" s="48" customFormat="1" x14ac:dyDescent="0.3">
      <c r="A143" s="53" t="s">
        <v>4556</v>
      </c>
      <c r="B143" s="30" t="s">
        <v>540</v>
      </c>
      <c r="C143" s="70">
        <v>122</v>
      </c>
      <c r="D143" s="30" t="s">
        <v>536</v>
      </c>
      <c r="E143" s="38" t="s">
        <v>3375</v>
      </c>
      <c r="F143" s="38" t="s">
        <v>3731</v>
      </c>
      <c r="G143" s="39"/>
      <c r="H143" s="15" t="s">
        <v>4442</v>
      </c>
      <c r="I143" s="30" t="s">
        <v>52</v>
      </c>
      <c r="J143" s="14">
        <v>0</v>
      </c>
      <c r="K143" s="27" t="s">
        <v>4175</v>
      </c>
      <c r="L143" s="27" t="s">
        <v>3318</v>
      </c>
      <c r="M143" s="27" t="s">
        <v>4180</v>
      </c>
      <c r="N143" s="14" t="s">
        <v>55</v>
      </c>
      <c r="O143" s="27" t="s">
        <v>4178</v>
      </c>
      <c r="P143" s="27" t="s">
        <v>4172</v>
      </c>
      <c r="Q143" s="15" t="s">
        <v>3320</v>
      </c>
      <c r="R143" s="30">
        <v>20</v>
      </c>
      <c r="S143" s="30">
        <v>2630</v>
      </c>
      <c r="T143" s="34">
        <f t="shared" si="16"/>
        <v>52600</v>
      </c>
      <c r="U143" s="35">
        <f t="shared" si="10"/>
        <v>58912.000000000007</v>
      </c>
      <c r="V143" s="39"/>
      <c r="W143" s="15" t="s">
        <v>4192</v>
      </c>
      <c r="X143" s="15" t="s">
        <v>4192</v>
      </c>
      <c r="Y143" s="8"/>
      <c r="AB143" s="50"/>
    </row>
    <row r="144" spans="1:28" s="48" customFormat="1" x14ac:dyDescent="0.3">
      <c r="A144" s="53" t="s">
        <v>4556</v>
      </c>
      <c r="B144" s="30" t="s">
        <v>542</v>
      </c>
      <c r="C144" s="70">
        <v>123</v>
      </c>
      <c r="D144" s="30" t="s">
        <v>543</v>
      </c>
      <c r="E144" s="38" t="s">
        <v>3376</v>
      </c>
      <c r="F144" s="38" t="s">
        <v>3732</v>
      </c>
      <c r="G144" s="39"/>
      <c r="H144" s="15" t="s">
        <v>4442</v>
      </c>
      <c r="I144" s="30" t="s">
        <v>52</v>
      </c>
      <c r="J144" s="14">
        <v>0</v>
      </c>
      <c r="K144" s="27" t="s">
        <v>4175</v>
      </c>
      <c r="L144" s="27" t="s">
        <v>3318</v>
      </c>
      <c r="M144" s="27" t="s">
        <v>4180</v>
      </c>
      <c r="N144" s="14" t="s">
        <v>55</v>
      </c>
      <c r="O144" s="27" t="s">
        <v>4178</v>
      </c>
      <c r="P144" s="27" t="s">
        <v>4172</v>
      </c>
      <c r="Q144" s="15" t="s">
        <v>3320</v>
      </c>
      <c r="R144" s="30">
        <v>142</v>
      </c>
      <c r="S144" s="30">
        <v>1770</v>
      </c>
      <c r="T144" s="34">
        <f t="shared" si="16"/>
        <v>251340</v>
      </c>
      <c r="U144" s="35">
        <f t="shared" si="10"/>
        <v>281500.80000000005</v>
      </c>
      <c r="V144" s="39"/>
      <c r="W144" s="15" t="s">
        <v>4192</v>
      </c>
      <c r="X144" s="15" t="s">
        <v>4192</v>
      </c>
      <c r="Y144" s="8"/>
      <c r="AB144" s="50"/>
    </row>
    <row r="145" spans="1:28" s="48" customFormat="1" x14ac:dyDescent="0.3">
      <c r="A145" s="53" t="s">
        <v>4556</v>
      </c>
      <c r="B145" s="30" t="s">
        <v>547</v>
      </c>
      <c r="C145" s="70">
        <v>124</v>
      </c>
      <c r="D145" s="30" t="s">
        <v>548</v>
      </c>
      <c r="E145" s="38" t="s">
        <v>3376</v>
      </c>
      <c r="F145" s="38" t="s">
        <v>3733</v>
      </c>
      <c r="G145" s="39"/>
      <c r="H145" s="15" t="s">
        <v>4442</v>
      </c>
      <c r="I145" s="30" t="s">
        <v>52</v>
      </c>
      <c r="J145" s="14">
        <v>0</v>
      </c>
      <c r="K145" s="27" t="s">
        <v>4175</v>
      </c>
      <c r="L145" s="27" t="s">
        <v>3318</v>
      </c>
      <c r="M145" s="27" t="s">
        <v>4180</v>
      </c>
      <c r="N145" s="14" t="s">
        <v>55</v>
      </c>
      <c r="O145" s="27" t="s">
        <v>4179</v>
      </c>
      <c r="P145" s="27" t="s">
        <v>4172</v>
      </c>
      <c r="Q145" s="15" t="s">
        <v>4190</v>
      </c>
      <c r="R145" s="30">
        <v>55</v>
      </c>
      <c r="S145" s="30">
        <v>740</v>
      </c>
      <c r="T145" s="34">
        <f t="shared" si="16"/>
        <v>40700</v>
      </c>
      <c r="U145" s="35">
        <f t="shared" si="10"/>
        <v>45584.000000000007</v>
      </c>
      <c r="V145" s="39"/>
      <c r="W145" s="15" t="s">
        <v>4192</v>
      </c>
      <c r="X145" s="15" t="s">
        <v>4192</v>
      </c>
      <c r="Y145" s="8"/>
      <c r="AB145" s="50"/>
    </row>
    <row r="146" spans="1:28" s="48" customFormat="1" x14ac:dyDescent="0.3">
      <c r="A146" s="53" t="s">
        <v>4556</v>
      </c>
      <c r="B146" s="30" t="s">
        <v>551</v>
      </c>
      <c r="C146" s="70">
        <v>125</v>
      </c>
      <c r="D146" s="30" t="s">
        <v>552</v>
      </c>
      <c r="E146" s="38" t="s">
        <v>3376</v>
      </c>
      <c r="F146" s="38" t="s">
        <v>3734</v>
      </c>
      <c r="G146" s="39"/>
      <c r="H146" s="15" t="s">
        <v>4442</v>
      </c>
      <c r="I146" s="30" t="s">
        <v>52</v>
      </c>
      <c r="J146" s="14">
        <v>0</v>
      </c>
      <c r="K146" s="27" t="s">
        <v>4175</v>
      </c>
      <c r="L146" s="27" t="s">
        <v>3318</v>
      </c>
      <c r="M146" s="27" t="s">
        <v>4180</v>
      </c>
      <c r="N146" s="14" t="s">
        <v>55</v>
      </c>
      <c r="O146" s="27" t="s">
        <v>4179</v>
      </c>
      <c r="P146" s="27" t="s">
        <v>4172</v>
      </c>
      <c r="Q146" s="15" t="s">
        <v>4190</v>
      </c>
      <c r="R146" s="30">
        <v>100</v>
      </c>
      <c r="S146" s="30">
        <v>100</v>
      </c>
      <c r="T146" s="34">
        <f t="shared" si="16"/>
        <v>10000</v>
      </c>
      <c r="U146" s="35">
        <f t="shared" ref="U146:U209" si="17">T146*1.12</f>
        <v>11200.000000000002</v>
      </c>
      <c r="V146" s="39"/>
      <c r="W146" s="15" t="s">
        <v>4192</v>
      </c>
      <c r="X146" s="15" t="s">
        <v>4192</v>
      </c>
      <c r="Y146" s="8"/>
      <c r="AB146" s="50"/>
    </row>
    <row r="147" spans="1:28" s="48" customFormat="1" x14ac:dyDescent="0.3">
      <c r="A147" s="53" t="s">
        <v>4556</v>
      </c>
      <c r="B147" s="30" t="s">
        <v>555</v>
      </c>
      <c r="C147" s="70">
        <v>126</v>
      </c>
      <c r="D147" s="30" t="s">
        <v>556</v>
      </c>
      <c r="E147" s="38" t="s">
        <v>3354</v>
      </c>
      <c r="F147" s="38" t="s">
        <v>3735</v>
      </c>
      <c r="G147" s="39"/>
      <c r="H147" s="15" t="s">
        <v>4442</v>
      </c>
      <c r="I147" s="30" t="s">
        <v>52</v>
      </c>
      <c r="J147" s="14">
        <v>0</v>
      </c>
      <c r="K147" s="27" t="s">
        <v>4175</v>
      </c>
      <c r="L147" s="27" t="s">
        <v>3318</v>
      </c>
      <c r="M147" s="27" t="s">
        <v>4180</v>
      </c>
      <c r="N147" s="14" t="s">
        <v>55</v>
      </c>
      <c r="O147" s="27" t="s">
        <v>4178</v>
      </c>
      <c r="P147" s="27" t="s">
        <v>4172</v>
      </c>
      <c r="Q147" s="15" t="s">
        <v>3320</v>
      </c>
      <c r="R147" s="30">
        <v>2</v>
      </c>
      <c r="S147" s="30">
        <v>32102.5</v>
      </c>
      <c r="T147" s="36">
        <v>0</v>
      </c>
      <c r="U147" s="36">
        <f t="shared" ref="U147" si="18">T147*1.12</f>
        <v>0</v>
      </c>
      <c r="V147" s="39"/>
      <c r="W147" s="15" t="s">
        <v>4192</v>
      </c>
      <c r="X147" s="15" t="s">
        <v>4192</v>
      </c>
      <c r="Y147" s="8"/>
      <c r="AB147" s="50"/>
    </row>
    <row r="148" spans="1:28" s="48" customFormat="1" x14ac:dyDescent="0.3">
      <c r="A148" s="53" t="s">
        <v>4556</v>
      </c>
      <c r="B148" s="30" t="s">
        <v>559</v>
      </c>
      <c r="C148" s="70">
        <v>127</v>
      </c>
      <c r="D148" s="30" t="s">
        <v>560</v>
      </c>
      <c r="E148" s="38" t="s">
        <v>3377</v>
      </c>
      <c r="F148" s="38" t="s">
        <v>562</v>
      </c>
      <c r="G148" s="39"/>
      <c r="H148" s="15" t="s">
        <v>4442</v>
      </c>
      <c r="I148" s="30" t="s">
        <v>52</v>
      </c>
      <c r="J148" s="14">
        <v>0</v>
      </c>
      <c r="K148" s="27" t="s">
        <v>4175</v>
      </c>
      <c r="L148" s="27" t="s">
        <v>3318</v>
      </c>
      <c r="M148" s="27" t="s">
        <v>4180</v>
      </c>
      <c r="N148" s="14" t="s">
        <v>55</v>
      </c>
      <c r="O148" s="27" t="s">
        <v>4178</v>
      </c>
      <c r="P148" s="27" t="s">
        <v>4172</v>
      </c>
      <c r="Q148" s="15" t="s">
        <v>3320</v>
      </c>
      <c r="R148" s="30">
        <v>1</v>
      </c>
      <c r="S148" s="30">
        <v>288.08999999999997</v>
      </c>
      <c r="T148" s="36">
        <v>0</v>
      </c>
      <c r="U148" s="36">
        <f t="shared" si="17"/>
        <v>0</v>
      </c>
      <c r="V148" s="39"/>
      <c r="W148" s="15" t="s">
        <v>4192</v>
      </c>
      <c r="X148" s="15" t="s">
        <v>4192</v>
      </c>
      <c r="Y148" s="8"/>
    </row>
    <row r="149" spans="1:28" s="48" customFormat="1" x14ac:dyDescent="0.3">
      <c r="A149" s="53" t="s">
        <v>4556</v>
      </c>
      <c r="B149" s="30" t="s">
        <v>559</v>
      </c>
      <c r="C149" s="70" t="s">
        <v>4225</v>
      </c>
      <c r="D149" s="30" t="s">
        <v>560</v>
      </c>
      <c r="E149" s="38" t="s">
        <v>3377</v>
      </c>
      <c r="F149" s="38" t="s">
        <v>562</v>
      </c>
      <c r="G149" s="39"/>
      <c r="H149" s="15" t="s">
        <v>4442</v>
      </c>
      <c r="I149" s="30" t="s">
        <v>52</v>
      </c>
      <c r="J149" s="14">
        <v>0</v>
      </c>
      <c r="K149" s="15" t="s">
        <v>4326</v>
      </c>
      <c r="L149" s="27" t="s">
        <v>3318</v>
      </c>
      <c r="M149" s="27" t="s">
        <v>4180</v>
      </c>
      <c r="N149" s="14" t="s">
        <v>55</v>
      </c>
      <c r="O149" s="27" t="s">
        <v>4178</v>
      </c>
      <c r="P149" s="27" t="s">
        <v>4172</v>
      </c>
      <c r="Q149" s="15" t="s">
        <v>3320</v>
      </c>
      <c r="R149" s="30">
        <v>1</v>
      </c>
      <c r="S149" s="29">
        <v>523.5</v>
      </c>
      <c r="T149" s="34">
        <f>S149*R149</f>
        <v>523.5</v>
      </c>
      <c r="U149" s="35">
        <f t="shared" si="17"/>
        <v>586.32000000000005</v>
      </c>
      <c r="V149" s="39"/>
      <c r="W149" s="15" t="s">
        <v>4192</v>
      </c>
      <c r="X149" s="15" t="s">
        <v>4192</v>
      </c>
      <c r="Y149" s="8"/>
      <c r="AB149" s="50"/>
    </row>
    <row r="150" spans="1:28" s="48" customFormat="1" x14ac:dyDescent="0.3">
      <c r="A150" s="53" t="s">
        <v>4556</v>
      </c>
      <c r="B150" s="30" t="s">
        <v>564</v>
      </c>
      <c r="C150" s="70">
        <v>128</v>
      </c>
      <c r="D150" s="30" t="s">
        <v>565</v>
      </c>
      <c r="E150" s="38" t="s">
        <v>3352</v>
      </c>
      <c r="F150" s="38" t="s">
        <v>3736</v>
      </c>
      <c r="G150" s="39"/>
      <c r="H150" s="15" t="s">
        <v>4442</v>
      </c>
      <c r="I150" s="30" t="s">
        <v>52</v>
      </c>
      <c r="J150" s="14">
        <v>0</v>
      </c>
      <c r="K150" s="27" t="s">
        <v>4175</v>
      </c>
      <c r="L150" s="27" t="s">
        <v>3318</v>
      </c>
      <c r="M150" s="27" t="s">
        <v>4180</v>
      </c>
      <c r="N150" s="14" t="s">
        <v>55</v>
      </c>
      <c r="O150" s="27" t="s">
        <v>4179</v>
      </c>
      <c r="P150" s="27" t="s">
        <v>4172</v>
      </c>
      <c r="Q150" s="15" t="s">
        <v>3320</v>
      </c>
      <c r="R150" s="30">
        <v>3</v>
      </c>
      <c r="S150" s="30">
        <v>30850</v>
      </c>
      <c r="T150" s="36">
        <v>0</v>
      </c>
      <c r="U150" s="36">
        <f t="shared" si="17"/>
        <v>0</v>
      </c>
      <c r="V150" s="39"/>
      <c r="W150" s="15" t="s">
        <v>4192</v>
      </c>
      <c r="X150" s="15" t="s">
        <v>4192</v>
      </c>
      <c r="Y150" s="8"/>
    </row>
    <row r="151" spans="1:28" s="48" customFormat="1" x14ac:dyDescent="0.3">
      <c r="A151" s="53" t="s">
        <v>4556</v>
      </c>
      <c r="B151" s="30" t="s">
        <v>564</v>
      </c>
      <c r="C151" s="70" t="s">
        <v>568</v>
      </c>
      <c r="D151" s="30" t="s">
        <v>565</v>
      </c>
      <c r="E151" s="38" t="s">
        <v>3352</v>
      </c>
      <c r="F151" s="38" t="s">
        <v>3736</v>
      </c>
      <c r="G151" s="39"/>
      <c r="H151" s="15" t="s">
        <v>4442</v>
      </c>
      <c r="I151" s="30" t="s">
        <v>52</v>
      </c>
      <c r="J151" s="14">
        <v>0</v>
      </c>
      <c r="K151" s="15" t="s">
        <v>4326</v>
      </c>
      <c r="L151" s="27" t="s">
        <v>3318</v>
      </c>
      <c r="M151" s="27" t="s">
        <v>4180</v>
      </c>
      <c r="N151" s="14" t="s">
        <v>55</v>
      </c>
      <c r="O151" s="27" t="s">
        <v>4179</v>
      </c>
      <c r="P151" s="27" t="s">
        <v>4172</v>
      </c>
      <c r="Q151" s="15" t="s">
        <v>3320</v>
      </c>
      <c r="R151" s="30">
        <v>3</v>
      </c>
      <c r="S151" s="30">
        <v>62500</v>
      </c>
      <c r="T151" s="34">
        <f>S151*R151</f>
        <v>187500</v>
      </c>
      <c r="U151" s="35">
        <f t="shared" si="17"/>
        <v>210000.00000000003</v>
      </c>
      <c r="V151" s="39"/>
      <c r="W151" s="15" t="s">
        <v>4192</v>
      </c>
      <c r="X151" s="15" t="s">
        <v>4192</v>
      </c>
      <c r="Y151" s="8"/>
      <c r="AB151" s="50"/>
    </row>
    <row r="152" spans="1:28" s="48" customFormat="1" x14ac:dyDescent="0.3">
      <c r="A152" s="53" t="s">
        <v>4556</v>
      </c>
      <c r="B152" s="30" t="s">
        <v>570</v>
      </c>
      <c r="C152" s="70">
        <v>129</v>
      </c>
      <c r="D152" s="30" t="s">
        <v>571</v>
      </c>
      <c r="E152" s="38" t="s">
        <v>3378</v>
      </c>
      <c r="F152" s="38" t="s">
        <v>3737</v>
      </c>
      <c r="G152" s="39"/>
      <c r="H152" s="15" t="s">
        <v>4442</v>
      </c>
      <c r="I152" s="30" t="s">
        <v>52</v>
      </c>
      <c r="J152" s="14">
        <v>0</v>
      </c>
      <c r="K152" s="27" t="s">
        <v>4175</v>
      </c>
      <c r="L152" s="27" t="s">
        <v>3318</v>
      </c>
      <c r="M152" s="27" t="s">
        <v>4180</v>
      </c>
      <c r="N152" s="14" t="s">
        <v>55</v>
      </c>
      <c r="O152" s="27" t="s">
        <v>4178</v>
      </c>
      <c r="P152" s="27" t="s">
        <v>4172</v>
      </c>
      <c r="Q152" s="15" t="s">
        <v>3320</v>
      </c>
      <c r="R152" s="30">
        <v>1</v>
      </c>
      <c r="S152" s="30">
        <v>23918</v>
      </c>
      <c r="T152" s="34">
        <f>S152*R152</f>
        <v>23918</v>
      </c>
      <c r="U152" s="35">
        <f t="shared" si="17"/>
        <v>26788.160000000003</v>
      </c>
      <c r="V152" s="39"/>
      <c r="W152" s="15" t="s">
        <v>4192</v>
      </c>
      <c r="X152" s="15" t="s">
        <v>4192</v>
      </c>
      <c r="Y152" s="8"/>
      <c r="AB152" s="50"/>
    </row>
    <row r="153" spans="1:28" s="48" customFormat="1" x14ac:dyDescent="0.3">
      <c r="A153" s="53" t="s">
        <v>4556</v>
      </c>
      <c r="B153" s="30" t="s">
        <v>575</v>
      </c>
      <c r="C153" s="70">
        <v>130</v>
      </c>
      <c r="D153" s="30" t="s">
        <v>571</v>
      </c>
      <c r="E153" s="38" t="s">
        <v>3378</v>
      </c>
      <c r="F153" s="38" t="s">
        <v>3737</v>
      </c>
      <c r="G153" s="39"/>
      <c r="H153" s="15" t="s">
        <v>4442</v>
      </c>
      <c r="I153" s="30" t="s">
        <v>52</v>
      </c>
      <c r="J153" s="14">
        <v>0</v>
      </c>
      <c r="K153" s="27" t="s">
        <v>4175</v>
      </c>
      <c r="L153" s="27" t="s">
        <v>3318</v>
      </c>
      <c r="M153" s="27" t="s">
        <v>4180</v>
      </c>
      <c r="N153" s="14" t="s">
        <v>55</v>
      </c>
      <c r="O153" s="27" t="s">
        <v>4178</v>
      </c>
      <c r="P153" s="27" t="s">
        <v>4172</v>
      </c>
      <c r="Q153" s="15" t="s">
        <v>3320</v>
      </c>
      <c r="R153" s="30">
        <v>3</v>
      </c>
      <c r="S153" s="30">
        <v>10826.7</v>
      </c>
      <c r="T153" s="34">
        <f>S153*R153</f>
        <v>32480.100000000002</v>
      </c>
      <c r="U153" s="35">
        <f t="shared" si="17"/>
        <v>36377.712000000007</v>
      </c>
      <c r="V153" s="39"/>
      <c r="W153" s="15" t="s">
        <v>4192</v>
      </c>
      <c r="X153" s="15" t="s">
        <v>4192</v>
      </c>
      <c r="Y153" s="8"/>
      <c r="AB153" s="50"/>
    </row>
    <row r="154" spans="1:28" s="48" customFormat="1" x14ac:dyDescent="0.3">
      <c r="A154" s="53" t="s">
        <v>4556</v>
      </c>
      <c r="B154" s="30" t="s">
        <v>577</v>
      </c>
      <c r="C154" s="70">
        <v>131</v>
      </c>
      <c r="D154" s="30" t="s">
        <v>571</v>
      </c>
      <c r="E154" s="38" t="s">
        <v>3378</v>
      </c>
      <c r="F154" s="38" t="s">
        <v>3737</v>
      </c>
      <c r="G154" s="39"/>
      <c r="H154" s="15" t="s">
        <v>4442</v>
      </c>
      <c r="I154" s="30" t="s">
        <v>52</v>
      </c>
      <c r="J154" s="14">
        <v>0</v>
      </c>
      <c r="K154" s="27" t="s">
        <v>4175</v>
      </c>
      <c r="L154" s="27" t="s">
        <v>3318</v>
      </c>
      <c r="M154" s="27" t="s">
        <v>4180</v>
      </c>
      <c r="N154" s="14" t="s">
        <v>55</v>
      </c>
      <c r="O154" s="27" t="s">
        <v>4178</v>
      </c>
      <c r="P154" s="27" t="s">
        <v>4172</v>
      </c>
      <c r="Q154" s="15" t="s">
        <v>3320</v>
      </c>
      <c r="R154" s="30">
        <v>2</v>
      </c>
      <c r="S154" s="30">
        <v>14317.339999999998</v>
      </c>
      <c r="T154" s="34">
        <f>S154*R154</f>
        <v>28634.679999999997</v>
      </c>
      <c r="U154" s="35">
        <f t="shared" si="17"/>
        <v>32070.8416</v>
      </c>
      <c r="V154" s="39"/>
      <c r="W154" s="15" t="s">
        <v>4192</v>
      </c>
      <c r="X154" s="15" t="s">
        <v>4192</v>
      </c>
      <c r="Y154" s="8"/>
      <c r="AB154" s="50"/>
    </row>
    <row r="155" spans="1:28" s="48" customFormat="1" x14ac:dyDescent="0.3">
      <c r="A155" s="53" t="s">
        <v>4556</v>
      </c>
      <c r="B155" s="30" t="s">
        <v>579</v>
      </c>
      <c r="C155" s="70">
        <v>132</v>
      </c>
      <c r="D155" s="30" t="s">
        <v>580</v>
      </c>
      <c r="E155" s="38" t="s">
        <v>3379</v>
      </c>
      <c r="F155" s="38" t="s">
        <v>3738</v>
      </c>
      <c r="G155" s="39"/>
      <c r="H155" s="15" t="s">
        <v>4442</v>
      </c>
      <c r="I155" s="30" t="s">
        <v>52</v>
      </c>
      <c r="J155" s="14">
        <v>0</v>
      </c>
      <c r="K155" s="27" t="s">
        <v>4175</v>
      </c>
      <c r="L155" s="27" t="s">
        <v>3318</v>
      </c>
      <c r="M155" s="27" t="s">
        <v>4180</v>
      </c>
      <c r="N155" s="14" t="s">
        <v>55</v>
      </c>
      <c r="O155" s="27" t="s">
        <v>4178</v>
      </c>
      <c r="P155" s="27" t="s">
        <v>4172</v>
      </c>
      <c r="Q155" s="15" t="s">
        <v>4188</v>
      </c>
      <c r="R155" s="30">
        <v>200</v>
      </c>
      <c r="S155" s="30">
        <v>31.09</v>
      </c>
      <c r="T155" s="36">
        <v>0</v>
      </c>
      <c r="U155" s="36">
        <f t="shared" si="17"/>
        <v>0</v>
      </c>
      <c r="V155" s="39"/>
      <c r="W155" s="15" t="s">
        <v>4192</v>
      </c>
      <c r="X155" s="15" t="s">
        <v>4192</v>
      </c>
      <c r="Y155" s="8"/>
    </row>
    <row r="156" spans="1:28" s="48" customFormat="1" x14ac:dyDescent="0.3">
      <c r="A156" s="53" t="s">
        <v>4556</v>
      </c>
      <c r="B156" s="30" t="s">
        <v>579</v>
      </c>
      <c r="C156" s="70" t="s">
        <v>4226</v>
      </c>
      <c r="D156" s="30" t="s">
        <v>580</v>
      </c>
      <c r="E156" s="38" t="s">
        <v>3379</v>
      </c>
      <c r="F156" s="38" t="s">
        <v>3738</v>
      </c>
      <c r="G156" s="39"/>
      <c r="H156" s="15" t="s">
        <v>4442</v>
      </c>
      <c r="I156" s="30" t="s">
        <v>52</v>
      </c>
      <c r="J156" s="14">
        <v>0</v>
      </c>
      <c r="K156" s="15" t="s">
        <v>4326</v>
      </c>
      <c r="L156" s="27" t="s">
        <v>3318</v>
      </c>
      <c r="M156" s="27" t="s">
        <v>4180</v>
      </c>
      <c r="N156" s="14" t="s">
        <v>55</v>
      </c>
      <c r="O156" s="27" t="s">
        <v>4178</v>
      </c>
      <c r="P156" s="27" t="s">
        <v>4172</v>
      </c>
      <c r="Q156" s="15" t="s">
        <v>4188</v>
      </c>
      <c r="R156" s="30">
        <v>200</v>
      </c>
      <c r="S156" s="30">
        <v>48</v>
      </c>
      <c r="T156" s="34">
        <f>S156*R156</f>
        <v>9600</v>
      </c>
      <c r="U156" s="35">
        <f t="shared" si="17"/>
        <v>10752.000000000002</v>
      </c>
      <c r="V156" s="39"/>
      <c r="W156" s="15" t="s">
        <v>4192</v>
      </c>
      <c r="X156" s="15" t="s">
        <v>4192</v>
      </c>
      <c r="Y156" s="8"/>
      <c r="AB156" s="50"/>
    </row>
    <row r="157" spans="1:28" s="48" customFormat="1" x14ac:dyDescent="0.3">
      <c r="A157" s="53" t="s">
        <v>4556</v>
      </c>
      <c r="B157" s="30" t="s">
        <v>585</v>
      </c>
      <c r="C157" s="70">
        <v>133</v>
      </c>
      <c r="D157" s="30" t="s">
        <v>586</v>
      </c>
      <c r="E157" s="38" t="s">
        <v>3380</v>
      </c>
      <c r="F157" s="38" t="s">
        <v>3739</v>
      </c>
      <c r="G157" s="39"/>
      <c r="H157" s="15" t="s">
        <v>4442</v>
      </c>
      <c r="I157" s="30" t="s">
        <v>52</v>
      </c>
      <c r="J157" s="14">
        <v>0</v>
      </c>
      <c r="K157" s="27" t="s">
        <v>4175</v>
      </c>
      <c r="L157" s="27" t="s">
        <v>3318</v>
      </c>
      <c r="M157" s="27" t="s">
        <v>4180</v>
      </c>
      <c r="N157" s="14" t="s">
        <v>55</v>
      </c>
      <c r="O157" s="27" t="s">
        <v>4178</v>
      </c>
      <c r="P157" s="27" t="s">
        <v>4172</v>
      </c>
      <c r="Q157" s="15" t="s">
        <v>3320</v>
      </c>
      <c r="R157" s="30">
        <v>20</v>
      </c>
      <c r="S157" s="30">
        <v>7681.5</v>
      </c>
      <c r="T157" s="34">
        <f>S157*R157</f>
        <v>153630</v>
      </c>
      <c r="U157" s="35">
        <f t="shared" si="17"/>
        <v>172065.6</v>
      </c>
      <c r="V157" s="39"/>
      <c r="W157" s="15" t="s">
        <v>4192</v>
      </c>
      <c r="X157" s="15" t="s">
        <v>4192</v>
      </c>
      <c r="Y157" s="8"/>
      <c r="AB157" s="50"/>
    </row>
    <row r="158" spans="1:28" s="48" customFormat="1" x14ac:dyDescent="0.3">
      <c r="A158" s="53" t="s">
        <v>4556</v>
      </c>
      <c r="B158" s="30" t="s">
        <v>590</v>
      </c>
      <c r="C158" s="70">
        <v>134</v>
      </c>
      <c r="D158" s="30" t="s">
        <v>591</v>
      </c>
      <c r="E158" s="38" t="s">
        <v>3381</v>
      </c>
      <c r="F158" s="38" t="s">
        <v>3740</v>
      </c>
      <c r="G158" s="39"/>
      <c r="H158" s="15" t="s">
        <v>4442</v>
      </c>
      <c r="I158" s="30" t="s">
        <v>52</v>
      </c>
      <c r="J158" s="14">
        <v>0</v>
      </c>
      <c r="K158" s="27" t="s">
        <v>4175</v>
      </c>
      <c r="L158" s="27" t="s">
        <v>3318</v>
      </c>
      <c r="M158" s="27" t="s">
        <v>4180</v>
      </c>
      <c r="N158" s="14" t="s">
        <v>55</v>
      </c>
      <c r="O158" s="27" t="s">
        <v>4178</v>
      </c>
      <c r="P158" s="27" t="s">
        <v>4172</v>
      </c>
      <c r="Q158" s="15" t="s">
        <v>3320</v>
      </c>
      <c r="R158" s="30">
        <v>220</v>
      </c>
      <c r="S158" s="30">
        <v>201.5</v>
      </c>
      <c r="T158" s="36">
        <v>0</v>
      </c>
      <c r="U158" s="36">
        <f t="shared" si="17"/>
        <v>0</v>
      </c>
      <c r="V158" s="39"/>
      <c r="W158" s="15" t="s">
        <v>4192</v>
      </c>
      <c r="X158" s="15" t="s">
        <v>4192</v>
      </c>
      <c r="Y158" s="8"/>
    </row>
    <row r="159" spans="1:28" s="48" customFormat="1" x14ac:dyDescent="0.3">
      <c r="A159" s="53" t="s">
        <v>4556</v>
      </c>
      <c r="B159" s="30" t="s">
        <v>590</v>
      </c>
      <c r="C159" s="70" t="s">
        <v>4227</v>
      </c>
      <c r="D159" s="30" t="s">
        <v>591</v>
      </c>
      <c r="E159" s="38" t="s">
        <v>3381</v>
      </c>
      <c r="F159" s="38" t="s">
        <v>3740</v>
      </c>
      <c r="G159" s="39"/>
      <c r="H159" s="15" t="s">
        <v>4442</v>
      </c>
      <c r="I159" s="30" t="s">
        <v>52</v>
      </c>
      <c r="J159" s="14">
        <v>0</v>
      </c>
      <c r="K159" s="15" t="s">
        <v>4326</v>
      </c>
      <c r="L159" s="27" t="s">
        <v>3318</v>
      </c>
      <c r="M159" s="27" t="s">
        <v>4180</v>
      </c>
      <c r="N159" s="14" t="s">
        <v>55</v>
      </c>
      <c r="O159" s="27" t="s">
        <v>4178</v>
      </c>
      <c r="P159" s="27" t="s">
        <v>4172</v>
      </c>
      <c r="Q159" s="15" t="s">
        <v>3320</v>
      </c>
      <c r="R159" s="30">
        <v>220</v>
      </c>
      <c r="S159" s="30">
        <v>575</v>
      </c>
      <c r="T159" s="36">
        <v>0</v>
      </c>
      <c r="U159" s="36">
        <f t="shared" si="17"/>
        <v>0</v>
      </c>
      <c r="V159" s="39"/>
      <c r="W159" s="15" t="s">
        <v>4192</v>
      </c>
      <c r="X159" s="15" t="s">
        <v>4192</v>
      </c>
      <c r="Y159" s="8"/>
    </row>
    <row r="160" spans="1:28" s="48" customFormat="1" x14ac:dyDescent="0.3">
      <c r="A160" s="53" t="s">
        <v>4556</v>
      </c>
      <c r="B160" s="30" t="s">
        <v>595</v>
      </c>
      <c r="C160" s="70">
        <v>135</v>
      </c>
      <c r="D160" s="30" t="s">
        <v>591</v>
      </c>
      <c r="E160" s="38" t="s">
        <v>3381</v>
      </c>
      <c r="F160" s="38" t="s">
        <v>3740</v>
      </c>
      <c r="G160" s="39"/>
      <c r="H160" s="15" t="s">
        <v>4442</v>
      </c>
      <c r="I160" s="30" t="s">
        <v>52</v>
      </c>
      <c r="J160" s="14">
        <v>0</v>
      </c>
      <c r="K160" s="27" t="s">
        <v>4175</v>
      </c>
      <c r="L160" s="27" t="s">
        <v>3318</v>
      </c>
      <c r="M160" s="27" t="s">
        <v>4180</v>
      </c>
      <c r="N160" s="14" t="s">
        <v>55</v>
      </c>
      <c r="O160" s="27" t="s">
        <v>4178</v>
      </c>
      <c r="P160" s="27" t="s">
        <v>4172</v>
      </c>
      <c r="Q160" s="15" t="s">
        <v>4184</v>
      </c>
      <c r="R160" s="30">
        <v>10</v>
      </c>
      <c r="S160" s="30">
        <v>201.5</v>
      </c>
      <c r="T160" s="36">
        <v>0</v>
      </c>
      <c r="U160" s="36">
        <f t="shared" si="17"/>
        <v>0</v>
      </c>
      <c r="V160" s="39"/>
      <c r="W160" s="15" t="s">
        <v>4192</v>
      </c>
      <c r="X160" s="15" t="s">
        <v>4192</v>
      </c>
      <c r="Y160" s="8"/>
    </row>
    <row r="161" spans="1:28" s="48" customFormat="1" x14ac:dyDescent="0.3">
      <c r="A161" s="53" t="s">
        <v>4556</v>
      </c>
      <c r="B161" s="30" t="s">
        <v>595</v>
      </c>
      <c r="C161" s="70" t="s">
        <v>4228</v>
      </c>
      <c r="D161" s="30" t="s">
        <v>591</v>
      </c>
      <c r="E161" s="38" t="s">
        <v>3381</v>
      </c>
      <c r="F161" s="38" t="s">
        <v>3740</v>
      </c>
      <c r="G161" s="39"/>
      <c r="H161" s="15" t="s">
        <v>4442</v>
      </c>
      <c r="I161" s="30" t="s">
        <v>52</v>
      </c>
      <c r="J161" s="14">
        <v>0</v>
      </c>
      <c r="K161" s="15" t="s">
        <v>4326</v>
      </c>
      <c r="L161" s="27" t="s">
        <v>3318</v>
      </c>
      <c r="M161" s="27" t="s">
        <v>4180</v>
      </c>
      <c r="N161" s="14" t="s">
        <v>55</v>
      </c>
      <c r="O161" s="27" t="s">
        <v>4178</v>
      </c>
      <c r="P161" s="27" t="s">
        <v>4172</v>
      </c>
      <c r="Q161" s="15" t="s">
        <v>4184</v>
      </c>
      <c r="R161" s="30">
        <v>10</v>
      </c>
      <c r="S161" s="29">
        <v>685</v>
      </c>
      <c r="T161" s="36">
        <v>0</v>
      </c>
      <c r="U161" s="36">
        <f t="shared" si="17"/>
        <v>0</v>
      </c>
      <c r="V161" s="39"/>
      <c r="W161" s="15" t="s">
        <v>4192</v>
      </c>
      <c r="X161" s="15" t="s">
        <v>4192</v>
      </c>
      <c r="Y161" s="8"/>
    </row>
    <row r="162" spans="1:28" s="48" customFormat="1" x14ac:dyDescent="0.3">
      <c r="A162" s="53" t="s">
        <v>4556</v>
      </c>
      <c r="B162" s="30" t="s">
        <v>597</v>
      </c>
      <c r="C162" s="70">
        <v>136</v>
      </c>
      <c r="D162" s="30" t="s">
        <v>591</v>
      </c>
      <c r="E162" s="38" t="s">
        <v>3381</v>
      </c>
      <c r="F162" s="38" t="s">
        <v>3740</v>
      </c>
      <c r="G162" s="39"/>
      <c r="H162" s="15" t="s">
        <v>4442</v>
      </c>
      <c r="I162" s="30" t="s">
        <v>52</v>
      </c>
      <c r="J162" s="14">
        <v>0</v>
      </c>
      <c r="K162" s="27" t="s">
        <v>4175</v>
      </c>
      <c r="L162" s="27" t="s">
        <v>3318</v>
      </c>
      <c r="M162" s="27" t="s">
        <v>4180</v>
      </c>
      <c r="N162" s="14" t="s">
        <v>55</v>
      </c>
      <c r="O162" s="27" t="s">
        <v>4178</v>
      </c>
      <c r="P162" s="27" t="s">
        <v>4172</v>
      </c>
      <c r="Q162" s="15" t="s">
        <v>4184</v>
      </c>
      <c r="R162" s="30">
        <v>23</v>
      </c>
      <c r="S162" s="30">
        <v>1748.9</v>
      </c>
      <c r="T162" s="34">
        <f>S162*R162</f>
        <v>40224.700000000004</v>
      </c>
      <c r="U162" s="35">
        <f t="shared" si="17"/>
        <v>45051.664000000012</v>
      </c>
      <c r="V162" s="39"/>
      <c r="W162" s="15" t="s">
        <v>4192</v>
      </c>
      <c r="X162" s="15" t="s">
        <v>4192</v>
      </c>
      <c r="Y162" s="8"/>
      <c r="AB162" s="50"/>
    </row>
    <row r="163" spans="1:28" s="48" customFormat="1" x14ac:dyDescent="0.3">
      <c r="A163" s="53" t="s">
        <v>4556</v>
      </c>
      <c r="B163" s="30" t="s">
        <v>599</v>
      </c>
      <c r="C163" s="70">
        <v>137</v>
      </c>
      <c r="D163" s="30" t="s">
        <v>600</v>
      </c>
      <c r="E163" s="38" t="s">
        <v>3382</v>
      </c>
      <c r="F163" s="38" t="s">
        <v>3741</v>
      </c>
      <c r="G163" s="39"/>
      <c r="H163" s="15" t="s">
        <v>4442</v>
      </c>
      <c r="I163" s="30" t="s">
        <v>52</v>
      </c>
      <c r="J163" s="14">
        <v>0</v>
      </c>
      <c r="K163" s="27" t="s">
        <v>4175</v>
      </c>
      <c r="L163" s="27" t="s">
        <v>3318</v>
      </c>
      <c r="M163" s="27" t="s">
        <v>4180</v>
      </c>
      <c r="N163" s="14" t="s">
        <v>55</v>
      </c>
      <c r="O163" s="27" t="s">
        <v>4178</v>
      </c>
      <c r="P163" s="27" t="s">
        <v>4172</v>
      </c>
      <c r="Q163" s="15" t="s">
        <v>3320</v>
      </c>
      <c r="R163" s="30">
        <v>165</v>
      </c>
      <c r="S163" s="30">
        <v>1510</v>
      </c>
      <c r="T163" s="36">
        <v>0</v>
      </c>
      <c r="U163" s="36">
        <f t="shared" si="17"/>
        <v>0</v>
      </c>
      <c r="V163" s="39"/>
      <c r="W163" s="15" t="s">
        <v>4192</v>
      </c>
      <c r="X163" s="15" t="s">
        <v>4192</v>
      </c>
      <c r="Y163" s="8"/>
    </row>
    <row r="164" spans="1:28" s="48" customFormat="1" x14ac:dyDescent="0.3">
      <c r="A164" s="53" t="s">
        <v>4556</v>
      </c>
      <c r="B164" s="30" t="s">
        <v>604</v>
      </c>
      <c r="C164" s="70">
        <v>138</v>
      </c>
      <c r="D164" s="30" t="s">
        <v>605</v>
      </c>
      <c r="E164" s="38" t="s">
        <v>3382</v>
      </c>
      <c r="F164" s="38" t="s">
        <v>3742</v>
      </c>
      <c r="G164" s="39"/>
      <c r="H164" s="15" t="s">
        <v>4442</v>
      </c>
      <c r="I164" s="30" t="s">
        <v>52</v>
      </c>
      <c r="J164" s="14">
        <v>0</v>
      </c>
      <c r="K164" s="27" t="s">
        <v>4175</v>
      </c>
      <c r="L164" s="27" t="s">
        <v>3318</v>
      </c>
      <c r="M164" s="27" t="s">
        <v>4180</v>
      </c>
      <c r="N164" s="14" t="s">
        <v>55</v>
      </c>
      <c r="O164" s="27" t="s">
        <v>4178</v>
      </c>
      <c r="P164" s="27" t="s">
        <v>4172</v>
      </c>
      <c r="Q164" s="15" t="s">
        <v>3320</v>
      </c>
      <c r="R164" s="30">
        <v>20</v>
      </c>
      <c r="S164" s="30">
        <v>1970.5</v>
      </c>
      <c r="T164" s="36">
        <v>0</v>
      </c>
      <c r="U164" s="36">
        <f t="shared" si="17"/>
        <v>0</v>
      </c>
      <c r="V164" s="39"/>
      <c r="W164" s="15" t="s">
        <v>4192</v>
      </c>
      <c r="X164" s="15" t="s">
        <v>4192</v>
      </c>
      <c r="Y164" s="8"/>
    </row>
    <row r="165" spans="1:28" s="48" customFormat="1" x14ac:dyDescent="0.3">
      <c r="A165" s="53" t="s">
        <v>4556</v>
      </c>
      <c r="B165" s="30" t="s">
        <v>604</v>
      </c>
      <c r="C165" s="70" t="s">
        <v>4229</v>
      </c>
      <c r="D165" s="30" t="s">
        <v>605</v>
      </c>
      <c r="E165" s="38" t="s">
        <v>3382</v>
      </c>
      <c r="F165" s="38" t="s">
        <v>3742</v>
      </c>
      <c r="G165" s="39"/>
      <c r="H165" s="15" t="s">
        <v>4442</v>
      </c>
      <c r="I165" s="30" t="s">
        <v>52</v>
      </c>
      <c r="J165" s="14">
        <v>0</v>
      </c>
      <c r="K165" s="15" t="s">
        <v>4326</v>
      </c>
      <c r="L165" s="27" t="s">
        <v>3318</v>
      </c>
      <c r="M165" s="27" t="s">
        <v>4180</v>
      </c>
      <c r="N165" s="14" t="s">
        <v>55</v>
      </c>
      <c r="O165" s="27" t="s">
        <v>4178</v>
      </c>
      <c r="P165" s="27" t="s">
        <v>4172</v>
      </c>
      <c r="Q165" s="15" t="s">
        <v>3320</v>
      </c>
      <c r="R165" s="30">
        <v>20</v>
      </c>
      <c r="S165" s="29">
        <v>2221.5</v>
      </c>
      <c r="T165" s="34">
        <f>S165*R165</f>
        <v>44430</v>
      </c>
      <c r="U165" s="35">
        <f t="shared" si="17"/>
        <v>49761.600000000006</v>
      </c>
      <c r="V165" s="39"/>
      <c r="W165" s="15" t="s">
        <v>4192</v>
      </c>
      <c r="X165" s="15" t="s">
        <v>4192</v>
      </c>
      <c r="Y165" s="8"/>
      <c r="AB165" s="50"/>
    </row>
    <row r="166" spans="1:28" s="48" customFormat="1" x14ac:dyDescent="0.3">
      <c r="A166" s="53" t="s">
        <v>4556</v>
      </c>
      <c r="B166" s="30" t="s">
        <v>608</v>
      </c>
      <c r="C166" s="70">
        <v>139</v>
      </c>
      <c r="D166" s="30" t="s">
        <v>571</v>
      </c>
      <c r="E166" s="38" t="s">
        <v>3378</v>
      </c>
      <c r="F166" s="38" t="s">
        <v>3737</v>
      </c>
      <c r="G166" s="39"/>
      <c r="H166" s="15" t="s">
        <v>4442</v>
      </c>
      <c r="I166" s="30" t="s">
        <v>52</v>
      </c>
      <c r="J166" s="14">
        <v>0</v>
      </c>
      <c r="K166" s="27" t="s">
        <v>4175</v>
      </c>
      <c r="L166" s="27" t="s">
        <v>3318</v>
      </c>
      <c r="M166" s="27" t="s">
        <v>4180</v>
      </c>
      <c r="N166" s="14" t="s">
        <v>55</v>
      </c>
      <c r="O166" s="27" t="s">
        <v>4178</v>
      </c>
      <c r="P166" s="27" t="s">
        <v>4172</v>
      </c>
      <c r="Q166" s="15" t="s">
        <v>3321</v>
      </c>
      <c r="R166" s="30">
        <v>6</v>
      </c>
      <c r="S166" s="30">
        <v>7840.25</v>
      </c>
      <c r="T166" s="36">
        <v>0</v>
      </c>
      <c r="U166" s="36">
        <f t="shared" si="17"/>
        <v>0</v>
      </c>
      <c r="V166" s="39"/>
      <c r="W166" s="15" t="s">
        <v>4192</v>
      </c>
      <c r="X166" s="15" t="s">
        <v>4192</v>
      </c>
      <c r="Y166" s="8"/>
    </row>
    <row r="167" spans="1:28" s="48" customFormat="1" x14ac:dyDescent="0.3">
      <c r="A167" s="53" t="s">
        <v>4556</v>
      </c>
      <c r="B167" s="30" t="s">
        <v>608</v>
      </c>
      <c r="C167" s="70" t="s">
        <v>4230</v>
      </c>
      <c r="D167" s="30" t="s">
        <v>571</v>
      </c>
      <c r="E167" s="38" t="s">
        <v>3378</v>
      </c>
      <c r="F167" s="38" t="s">
        <v>3737</v>
      </c>
      <c r="G167" s="39"/>
      <c r="H167" s="15" t="s">
        <v>4442</v>
      </c>
      <c r="I167" s="30" t="s">
        <v>52</v>
      </c>
      <c r="J167" s="14">
        <v>0</v>
      </c>
      <c r="K167" s="15" t="s">
        <v>4326</v>
      </c>
      <c r="L167" s="27" t="s">
        <v>3318</v>
      </c>
      <c r="M167" s="27" t="s">
        <v>4180</v>
      </c>
      <c r="N167" s="14" t="s">
        <v>55</v>
      </c>
      <c r="O167" s="27" t="s">
        <v>4178</v>
      </c>
      <c r="P167" s="27" t="s">
        <v>4172</v>
      </c>
      <c r="Q167" s="15" t="s">
        <v>3321</v>
      </c>
      <c r="R167" s="30">
        <v>6</v>
      </c>
      <c r="S167" s="29">
        <v>14693.5</v>
      </c>
      <c r="T167" s="34">
        <f>S167*R167</f>
        <v>88161</v>
      </c>
      <c r="U167" s="35">
        <f t="shared" si="17"/>
        <v>98740.32</v>
      </c>
      <c r="V167" s="39"/>
      <c r="W167" s="15" t="s">
        <v>4192</v>
      </c>
      <c r="X167" s="15" t="s">
        <v>4192</v>
      </c>
      <c r="Y167" s="8"/>
      <c r="AB167" s="50"/>
    </row>
    <row r="168" spans="1:28" s="48" customFormat="1" x14ac:dyDescent="0.3">
      <c r="A168" s="53" t="s">
        <v>4556</v>
      </c>
      <c r="B168" s="30" t="s">
        <v>610</v>
      </c>
      <c r="C168" s="70">
        <v>140</v>
      </c>
      <c r="D168" s="30" t="s">
        <v>611</v>
      </c>
      <c r="E168" s="38" t="s">
        <v>3383</v>
      </c>
      <c r="F168" s="38" t="s">
        <v>3743</v>
      </c>
      <c r="G168" s="39"/>
      <c r="H168" s="15" t="s">
        <v>4442</v>
      </c>
      <c r="I168" s="30" t="s">
        <v>52</v>
      </c>
      <c r="J168" s="14">
        <v>0</v>
      </c>
      <c r="K168" s="27" t="s">
        <v>4175</v>
      </c>
      <c r="L168" s="27" t="s">
        <v>3318</v>
      </c>
      <c r="M168" s="27" t="s">
        <v>4180</v>
      </c>
      <c r="N168" s="14" t="s">
        <v>55</v>
      </c>
      <c r="O168" s="27" t="s">
        <v>4178</v>
      </c>
      <c r="P168" s="27" t="s">
        <v>4172</v>
      </c>
      <c r="Q168" s="15" t="s">
        <v>4190</v>
      </c>
      <c r="R168" s="30">
        <v>48</v>
      </c>
      <c r="S168" s="30">
        <v>6147</v>
      </c>
      <c r="T168" s="34">
        <f>S168*R168</f>
        <v>295056</v>
      </c>
      <c r="U168" s="35">
        <f t="shared" si="17"/>
        <v>330462.72000000003</v>
      </c>
      <c r="V168" s="39"/>
      <c r="W168" s="15" t="s">
        <v>4192</v>
      </c>
      <c r="X168" s="15" t="s">
        <v>4192</v>
      </c>
      <c r="Y168" s="8"/>
      <c r="AB168" s="50"/>
    </row>
    <row r="169" spans="1:28" s="48" customFormat="1" x14ac:dyDescent="0.3">
      <c r="A169" s="53" t="s">
        <v>4556</v>
      </c>
      <c r="B169" s="30" t="s">
        <v>615</v>
      </c>
      <c r="C169" s="70">
        <v>141</v>
      </c>
      <c r="D169" s="30" t="s">
        <v>616</v>
      </c>
      <c r="E169" s="38" t="s">
        <v>3369</v>
      </c>
      <c r="F169" s="38" t="s">
        <v>3744</v>
      </c>
      <c r="G169" s="39"/>
      <c r="H169" s="15" t="s">
        <v>4442</v>
      </c>
      <c r="I169" s="30" t="s">
        <v>52</v>
      </c>
      <c r="J169" s="14">
        <v>0</v>
      </c>
      <c r="K169" s="27" t="s">
        <v>4175</v>
      </c>
      <c r="L169" s="27" t="s">
        <v>3318</v>
      </c>
      <c r="M169" s="27" t="s">
        <v>4180</v>
      </c>
      <c r="N169" s="14" t="s">
        <v>55</v>
      </c>
      <c r="O169" s="27" t="s">
        <v>4179</v>
      </c>
      <c r="P169" s="27" t="s">
        <v>4172</v>
      </c>
      <c r="Q169" s="15" t="s">
        <v>3320</v>
      </c>
      <c r="R169" s="30">
        <v>20</v>
      </c>
      <c r="S169" s="30">
        <v>1229.58</v>
      </c>
      <c r="T169" s="34">
        <f>S169*R169</f>
        <v>24591.599999999999</v>
      </c>
      <c r="U169" s="35">
        <f t="shared" si="17"/>
        <v>27542.592000000001</v>
      </c>
      <c r="V169" s="39"/>
      <c r="W169" s="15" t="s">
        <v>4192</v>
      </c>
      <c r="X169" s="15" t="s">
        <v>4192</v>
      </c>
      <c r="Y169" s="8"/>
      <c r="AB169" s="50"/>
    </row>
    <row r="170" spans="1:28" s="48" customFormat="1" x14ac:dyDescent="0.3">
      <c r="A170" s="53" t="s">
        <v>4556</v>
      </c>
      <c r="B170" s="30" t="s">
        <v>620</v>
      </c>
      <c r="C170" s="70">
        <v>142</v>
      </c>
      <c r="D170" s="30" t="s">
        <v>621</v>
      </c>
      <c r="E170" s="38" t="s">
        <v>3369</v>
      </c>
      <c r="F170" s="38" t="s">
        <v>3745</v>
      </c>
      <c r="G170" s="39"/>
      <c r="H170" s="15" t="s">
        <v>4442</v>
      </c>
      <c r="I170" s="30" t="s">
        <v>52</v>
      </c>
      <c r="J170" s="14">
        <v>0</v>
      </c>
      <c r="K170" s="27" t="s">
        <v>4175</v>
      </c>
      <c r="L170" s="27" t="s">
        <v>3318</v>
      </c>
      <c r="M170" s="27" t="s">
        <v>4180</v>
      </c>
      <c r="N170" s="14" t="s">
        <v>55</v>
      </c>
      <c r="O170" s="27" t="s">
        <v>4179</v>
      </c>
      <c r="P170" s="27" t="s">
        <v>4172</v>
      </c>
      <c r="Q170" s="15" t="s">
        <v>3320</v>
      </c>
      <c r="R170" s="30">
        <v>20</v>
      </c>
      <c r="S170" s="30">
        <v>737.66</v>
      </c>
      <c r="T170" s="36">
        <v>0</v>
      </c>
      <c r="U170" s="36">
        <f t="shared" si="17"/>
        <v>0</v>
      </c>
      <c r="V170" s="39"/>
      <c r="W170" s="15" t="s">
        <v>4192</v>
      </c>
      <c r="X170" s="15" t="s">
        <v>4192</v>
      </c>
      <c r="Y170" s="8"/>
    </row>
    <row r="171" spans="1:28" s="48" customFormat="1" x14ac:dyDescent="0.3">
      <c r="A171" s="53" t="s">
        <v>4556</v>
      </c>
      <c r="B171" s="30" t="s">
        <v>620</v>
      </c>
      <c r="C171" s="70" t="s">
        <v>4231</v>
      </c>
      <c r="D171" s="30" t="s">
        <v>621</v>
      </c>
      <c r="E171" s="38" t="s">
        <v>3369</v>
      </c>
      <c r="F171" s="38" t="s">
        <v>3745</v>
      </c>
      <c r="G171" s="39"/>
      <c r="H171" s="15" t="s">
        <v>4442</v>
      </c>
      <c r="I171" s="30" t="s">
        <v>52</v>
      </c>
      <c r="J171" s="14">
        <v>0</v>
      </c>
      <c r="K171" s="15" t="s">
        <v>4326</v>
      </c>
      <c r="L171" s="27" t="s">
        <v>3318</v>
      </c>
      <c r="M171" s="27" t="s">
        <v>4180</v>
      </c>
      <c r="N171" s="14" t="s">
        <v>55</v>
      </c>
      <c r="O171" s="27" t="s">
        <v>4179</v>
      </c>
      <c r="P171" s="27" t="s">
        <v>4172</v>
      </c>
      <c r="Q171" s="15" t="s">
        <v>3320</v>
      </c>
      <c r="R171" s="30">
        <v>20</v>
      </c>
      <c r="S171" s="29">
        <v>1026</v>
      </c>
      <c r="T171" s="34">
        <f>S171*R171</f>
        <v>20520</v>
      </c>
      <c r="U171" s="35">
        <f t="shared" si="17"/>
        <v>22982.400000000001</v>
      </c>
      <c r="V171" s="39"/>
      <c r="W171" s="15" t="s">
        <v>4192</v>
      </c>
      <c r="X171" s="15" t="s">
        <v>4192</v>
      </c>
      <c r="Y171" s="8"/>
      <c r="AB171" s="50"/>
    </row>
    <row r="172" spans="1:28" s="48" customFormat="1" x14ac:dyDescent="0.3">
      <c r="A172" s="53" t="s">
        <v>4556</v>
      </c>
      <c r="B172" s="30" t="s">
        <v>624</v>
      </c>
      <c r="C172" s="70">
        <v>143</v>
      </c>
      <c r="D172" s="30" t="s">
        <v>625</v>
      </c>
      <c r="E172" s="38" t="s">
        <v>3384</v>
      </c>
      <c r="F172" s="38" t="s">
        <v>3746</v>
      </c>
      <c r="G172" s="39"/>
      <c r="H172" s="15" t="s">
        <v>4442</v>
      </c>
      <c r="I172" s="30" t="s">
        <v>52</v>
      </c>
      <c r="J172" s="14">
        <v>0</v>
      </c>
      <c r="K172" s="27" t="s">
        <v>4175</v>
      </c>
      <c r="L172" s="27" t="s">
        <v>3318</v>
      </c>
      <c r="M172" s="27" t="s">
        <v>4180</v>
      </c>
      <c r="N172" s="14" t="s">
        <v>55</v>
      </c>
      <c r="O172" s="27" t="s">
        <v>4178</v>
      </c>
      <c r="P172" s="27" t="s">
        <v>4172</v>
      </c>
      <c r="Q172" s="15" t="s">
        <v>4188</v>
      </c>
      <c r="R172" s="30">
        <v>90</v>
      </c>
      <c r="S172" s="30">
        <v>670</v>
      </c>
      <c r="T172" s="36">
        <v>0</v>
      </c>
      <c r="U172" s="36">
        <f t="shared" si="17"/>
        <v>0</v>
      </c>
      <c r="V172" s="39"/>
      <c r="W172" s="15" t="s">
        <v>4192</v>
      </c>
      <c r="X172" s="15" t="s">
        <v>4192</v>
      </c>
      <c r="Y172" s="8"/>
    </row>
    <row r="173" spans="1:28" s="48" customFormat="1" x14ac:dyDescent="0.3">
      <c r="A173" s="53" t="s">
        <v>4556</v>
      </c>
      <c r="B173" s="30" t="s">
        <v>624</v>
      </c>
      <c r="C173" s="70" t="s">
        <v>4232</v>
      </c>
      <c r="D173" s="30" t="s">
        <v>625</v>
      </c>
      <c r="E173" s="38" t="s">
        <v>3384</v>
      </c>
      <c r="F173" s="38" t="s">
        <v>3746</v>
      </c>
      <c r="G173" s="39"/>
      <c r="H173" s="15" t="s">
        <v>4442</v>
      </c>
      <c r="I173" s="30" t="s">
        <v>52</v>
      </c>
      <c r="J173" s="14">
        <v>0</v>
      </c>
      <c r="K173" s="15" t="s">
        <v>4326</v>
      </c>
      <c r="L173" s="27" t="s">
        <v>3318</v>
      </c>
      <c r="M173" s="27" t="s">
        <v>4180</v>
      </c>
      <c r="N173" s="14" t="s">
        <v>55</v>
      </c>
      <c r="O173" s="27" t="s">
        <v>4178</v>
      </c>
      <c r="P173" s="27" t="s">
        <v>4172</v>
      </c>
      <c r="Q173" s="15" t="s">
        <v>4188</v>
      </c>
      <c r="R173" s="30">
        <v>90</v>
      </c>
      <c r="S173" s="29">
        <v>817.5</v>
      </c>
      <c r="T173" s="34">
        <f>S173*R173</f>
        <v>73575</v>
      </c>
      <c r="U173" s="35">
        <f t="shared" si="17"/>
        <v>82404.000000000015</v>
      </c>
      <c r="V173" s="39"/>
      <c r="W173" s="15" t="s">
        <v>4192</v>
      </c>
      <c r="X173" s="15" t="s">
        <v>4192</v>
      </c>
      <c r="Y173" s="8"/>
      <c r="AB173" s="50"/>
    </row>
    <row r="174" spans="1:28" s="48" customFormat="1" x14ac:dyDescent="0.3">
      <c r="A174" s="53" t="s">
        <v>4556</v>
      </c>
      <c r="B174" s="30" t="s">
        <v>629</v>
      </c>
      <c r="C174" s="70">
        <v>144</v>
      </c>
      <c r="D174" s="30" t="s">
        <v>630</v>
      </c>
      <c r="E174" s="38" t="s">
        <v>3385</v>
      </c>
      <c r="F174" s="38" t="s">
        <v>3747</v>
      </c>
      <c r="G174" s="39"/>
      <c r="H174" s="15" t="s">
        <v>4442</v>
      </c>
      <c r="I174" s="30" t="s">
        <v>52</v>
      </c>
      <c r="J174" s="14">
        <v>0</v>
      </c>
      <c r="K174" s="27" t="s">
        <v>4175</v>
      </c>
      <c r="L174" s="27" t="s">
        <v>3318</v>
      </c>
      <c r="M174" s="27" t="s">
        <v>4180</v>
      </c>
      <c r="N174" s="14" t="s">
        <v>55</v>
      </c>
      <c r="O174" s="27" t="s">
        <v>4178</v>
      </c>
      <c r="P174" s="27" t="s">
        <v>4172</v>
      </c>
      <c r="Q174" s="15" t="s">
        <v>3320</v>
      </c>
      <c r="R174" s="30">
        <v>306</v>
      </c>
      <c r="S174" s="30">
        <v>524</v>
      </c>
      <c r="T174" s="36">
        <v>0</v>
      </c>
      <c r="U174" s="36">
        <f t="shared" si="17"/>
        <v>0</v>
      </c>
      <c r="V174" s="39"/>
      <c r="W174" s="15" t="s">
        <v>4192</v>
      </c>
      <c r="X174" s="15" t="s">
        <v>4192</v>
      </c>
      <c r="Y174" s="8"/>
    </row>
    <row r="175" spans="1:28" s="48" customFormat="1" x14ac:dyDescent="0.3">
      <c r="A175" s="53" t="s">
        <v>4556</v>
      </c>
      <c r="B175" s="30" t="s">
        <v>629</v>
      </c>
      <c r="C175" s="70" t="s">
        <v>4233</v>
      </c>
      <c r="D175" s="30" t="s">
        <v>630</v>
      </c>
      <c r="E175" s="38" t="s">
        <v>3385</v>
      </c>
      <c r="F175" s="38" t="s">
        <v>3747</v>
      </c>
      <c r="G175" s="39"/>
      <c r="H175" s="15" t="s">
        <v>4442</v>
      </c>
      <c r="I175" s="30" t="s">
        <v>52</v>
      </c>
      <c r="J175" s="14">
        <v>0</v>
      </c>
      <c r="K175" s="15" t="s">
        <v>4326</v>
      </c>
      <c r="L175" s="27" t="s">
        <v>3318</v>
      </c>
      <c r="M175" s="27" t="s">
        <v>4180</v>
      </c>
      <c r="N175" s="14" t="s">
        <v>55</v>
      </c>
      <c r="O175" s="27" t="s">
        <v>4178</v>
      </c>
      <c r="P175" s="27" t="s">
        <v>4172</v>
      </c>
      <c r="Q175" s="15" t="s">
        <v>3320</v>
      </c>
      <c r="R175" s="30">
        <v>306</v>
      </c>
      <c r="S175" s="29">
        <v>775</v>
      </c>
      <c r="T175" s="34">
        <f>S175*R175</f>
        <v>237150</v>
      </c>
      <c r="U175" s="35">
        <f t="shared" si="17"/>
        <v>265608</v>
      </c>
      <c r="V175" s="39"/>
      <c r="W175" s="15" t="s">
        <v>4192</v>
      </c>
      <c r="X175" s="15" t="s">
        <v>4192</v>
      </c>
      <c r="Y175" s="8"/>
      <c r="AB175" s="50"/>
    </row>
    <row r="176" spans="1:28" s="48" customFormat="1" x14ac:dyDescent="0.3">
      <c r="A176" s="53" t="s">
        <v>4556</v>
      </c>
      <c r="B176" s="30" t="s">
        <v>634</v>
      </c>
      <c r="C176" s="70">
        <v>145</v>
      </c>
      <c r="D176" s="30" t="s">
        <v>635</v>
      </c>
      <c r="E176" s="38" t="s">
        <v>3386</v>
      </c>
      <c r="F176" s="38" t="s">
        <v>3748</v>
      </c>
      <c r="G176" s="39"/>
      <c r="H176" s="15" t="s">
        <v>4442</v>
      </c>
      <c r="I176" s="30" t="s">
        <v>52</v>
      </c>
      <c r="J176" s="14">
        <v>0</v>
      </c>
      <c r="K176" s="27" t="s">
        <v>4175</v>
      </c>
      <c r="L176" s="27" t="s">
        <v>3318</v>
      </c>
      <c r="M176" s="27" t="s">
        <v>4180</v>
      </c>
      <c r="N176" s="14" t="s">
        <v>55</v>
      </c>
      <c r="O176" s="27" t="s">
        <v>4178</v>
      </c>
      <c r="P176" s="27" t="s">
        <v>4172</v>
      </c>
      <c r="Q176" s="15" t="s">
        <v>4182</v>
      </c>
      <c r="R176" s="30">
        <v>84</v>
      </c>
      <c r="S176" s="30">
        <v>443.33</v>
      </c>
      <c r="T176" s="36">
        <v>0</v>
      </c>
      <c r="U176" s="36">
        <f t="shared" si="17"/>
        <v>0</v>
      </c>
      <c r="V176" s="39"/>
      <c r="W176" s="15" t="s">
        <v>4192</v>
      </c>
      <c r="X176" s="15" t="s">
        <v>4192</v>
      </c>
      <c r="Y176" s="8"/>
    </row>
    <row r="177" spans="1:28" s="48" customFormat="1" x14ac:dyDescent="0.3">
      <c r="A177" s="53" t="s">
        <v>4556</v>
      </c>
      <c r="B177" s="30" t="s">
        <v>634</v>
      </c>
      <c r="C177" s="70" t="s">
        <v>4234</v>
      </c>
      <c r="D177" s="30" t="s">
        <v>635</v>
      </c>
      <c r="E177" s="38" t="s">
        <v>3386</v>
      </c>
      <c r="F177" s="38" t="s">
        <v>3748</v>
      </c>
      <c r="G177" s="39"/>
      <c r="H177" s="15" t="s">
        <v>4442</v>
      </c>
      <c r="I177" s="30" t="s">
        <v>52</v>
      </c>
      <c r="J177" s="14">
        <v>0</v>
      </c>
      <c r="K177" s="15" t="s">
        <v>4326</v>
      </c>
      <c r="L177" s="27" t="s">
        <v>3318</v>
      </c>
      <c r="M177" s="27" t="s">
        <v>4180</v>
      </c>
      <c r="N177" s="14" t="s">
        <v>55</v>
      </c>
      <c r="O177" s="27" t="s">
        <v>4178</v>
      </c>
      <c r="P177" s="27" t="s">
        <v>4172</v>
      </c>
      <c r="Q177" s="15" t="s">
        <v>4182</v>
      </c>
      <c r="R177" s="30">
        <v>84</v>
      </c>
      <c r="S177" s="29">
        <v>1535</v>
      </c>
      <c r="T177" s="34">
        <f>S177*R177</f>
        <v>128940</v>
      </c>
      <c r="U177" s="35">
        <f t="shared" si="17"/>
        <v>144412.80000000002</v>
      </c>
      <c r="V177" s="39"/>
      <c r="W177" s="15" t="s">
        <v>4192</v>
      </c>
      <c r="X177" s="15" t="s">
        <v>4192</v>
      </c>
      <c r="Y177" s="8"/>
      <c r="AB177" s="50"/>
    </row>
    <row r="178" spans="1:28" s="48" customFormat="1" x14ac:dyDescent="0.3">
      <c r="A178" s="53" t="s">
        <v>4556</v>
      </c>
      <c r="B178" s="30" t="s">
        <v>639</v>
      </c>
      <c r="C178" s="70">
        <v>146</v>
      </c>
      <c r="D178" s="30" t="s">
        <v>640</v>
      </c>
      <c r="E178" s="38" t="s">
        <v>3387</v>
      </c>
      <c r="F178" s="38" t="s">
        <v>3749</v>
      </c>
      <c r="G178" s="39"/>
      <c r="H178" s="15" t="s">
        <v>4442</v>
      </c>
      <c r="I178" s="30" t="s">
        <v>52</v>
      </c>
      <c r="J178" s="14">
        <v>0</v>
      </c>
      <c r="K178" s="27" t="s">
        <v>4175</v>
      </c>
      <c r="L178" s="27" t="s">
        <v>3318</v>
      </c>
      <c r="M178" s="27" t="s">
        <v>4180</v>
      </c>
      <c r="N178" s="14" t="s">
        <v>55</v>
      </c>
      <c r="O178" s="27" t="s">
        <v>4178</v>
      </c>
      <c r="P178" s="27" t="s">
        <v>4172</v>
      </c>
      <c r="Q178" s="15" t="s">
        <v>3320</v>
      </c>
      <c r="R178" s="30">
        <v>10</v>
      </c>
      <c r="S178" s="30">
        <v>6428.57</v>
      </c>
      <c r="T178" s="36">
        <v>0</v>
      </c>
      <c r="U178" s="36">
        <f t="shared" si="17"/>
        <v>0</v>
      </c>
      <c r="V178" s="39"/>
      <c r="W178" s="15" t="s">
        <v>4192</v>
      </c>
      <c r="X178" s="15" t="s">
        <v>4192</v>
      </c>
      <c r="Y178" s="8"/>
    </row>
    <row r="179" spans="1:28" s="48" customFormat="1" x14ac:dyDescent="0.3">
      <c r="A179" s="53" t="s">
        <v>4556</v>
      </c>
      <c r="B179" s="30" t="s">
        <v>639</v>
      </c>
      <c r="C179" s="70" t="s">
        <v>4235</v>
      </c>
      <c r="D179" s="30" t="s">
        <v>640</v>
      </c>
      <c r="E179" s="38" t="s">
        <v>3387</v>
      </c>
      <c r="F179" s="38" t="s">
        <v>3749</v>
      </c>
      <c r="G179" s="39"/>
      <c r="H179" s="15" t="s">
        <v>4442</v>
      </c>
      <c r="I179" s="30" t="s">
        <v>52</v>
      </c>
      <c r="J179" s="14">
        <v>0</v>
      </c>
      <c r="K179" s="15" t="s">
        <v>4326</v>
      </c>
      <c r="L179" s="27" t="s">
        <v>3318</v>
      </c>
      <c r="M179" s="27" t="s">
        <v>4180</v>
      </c>
      <c r="N179" s="14" t="s">
        <v>55</v>
      </c>
      <c r="O179" s="27" t="s">
        <v>4178</v>
      </c>
      <c r="P179" s="27" t="s">
        <v>4172</v>
      </c>
      <c r="Q179" s="15" t="s">
        <v>3320</v>
      </c>
      <c r="R179" s="30">
        <v>10</v>
      </c>
      <c r="S179" s="29">
        <v>7255</v>
      </c>
      <c r="T179" s="34">
        <f>S179*R179</f>
        <v>72550</v>
      </c>
      <c r="U179" s="35">
        <f t="shared" si="17"/>
        <v>81256.000000000015</v>
      </c>
      <c r="V179" s="39"/>
      <c r="W179" s="15" t="s">
        <v>4192</v>
      </c>
      <c r="X179" s="15" t="s">
        <v>4192</v>
      </c>
      <c r="Y179" s="8"/>
      <c r="AB179" s="50"/>
    </row>
    <row r="180" spans="1:28" s="48" customFormat="1" x14ac:dyDescent="0.3">
      <c r="A180" s="53" t="s">
        <v>4556</v>
      </c>
      <c r="B180" s="30" t="s">
        <v>644</v>
      </c>
      <c r="C180" s="70">
        <v>147</v>
      </c>
      <c r="D180" s="30" t="s">
        <v>645</v>
      </c>
      <c r="E180" s="38" t="s">
        <v>3388</v>
      </c>
      <c r="F180" s="38" t="s">
        <v>3750</v>
      </c>
      <c r="G180" s="39"/>
      <c r="H180" s="15" t="s">
        <v>4442</v>
      </c>
      <c r="I180" s="30" t="s">
        <v>52</v>
      </c>
      <c r="J180" s="14">
        <v>0</v>
      </c>
      <c r="K180" s="27" t="s">
        <v>4175</v>
      </c>
      <c r="L180" s="27" t="s">
        <v>3318</v>
      </c>
      <c r="M180" s="27" t="s">
        <v>4180</v>
      </c>
      <c r="N180" s="14" t="s">
        <v>55</v>
      </c>
      <c r="O180" s="27" t="s">
        <v>4178</v>
      </c>
      <c r="P180" s="27" t="s">
        <v>4172</v>
      </c>
      <c r="Q180" s="15" t="s">
        <v>4182</v>
      </c>
      <c r="R180" s="30">
        <v>15</v>
      </c>
      <c r="S180" s="30">
        <v>2956.5</v>
      </c>
      <c r="T180" s="36">
        <v>0</v>
      </c>
      <c r="U180" s="36">
        <f t="shared" si="17"/>
        <v>0</v>
      </c>
      <c r="V180" s="39"/>
      <c r="W180" s="15" t="s">
        <v>4192</v>
      </c>
      <c r="X180" s="15" t="s">
        <v>4192</v>
      </c>
      <c r="Y180" s="8"/>
    </row>
    <row r="181" spans="1:28" s="48" customFormat="1" x14ac:dyDescent="0.3">
      <c r="A181" s="53" t="s">
        <v>4556</v>
      </c>
      <c r="B181" s="30" t="s">
        <v>644</v>
      </c>
      <c r="C181" s="70" t="s">
        <v>4236</v>
      </c>
      <c r="D181" s="30" t="s">
        <v>645</v>
      </c>
      <c r="E181" s="38" t="s">
        <v>3388</v>
      </c>
      <c r="F181" s="38" t="s">
        <v>3750</v>
      </c>
      <c r="G181" s="39"/>
      <c r="H181" s="15" t="s">
        <v>4442</v>
      </c>
      <c r="I181" s="30" t="s">
        <v>52</v>
      </c>
      <c r="J181" s="14">
        <v>0</v>
      </c>
      <c r="K181" s="15" t="s">
        <v>4326</v>
      </c>
      <c r="L181" s="27" t="s">
        <v>3318</v>
      </c>
      <c r="M181" s="27" t="s">
        <v>4180</v>
      </c>
      <c r="N181" s="14" t="s">
        <v>55</v>
      </c>
      <c r="O181" s="27" t="s">
        <v>4178</v>
      </c>
      <c r="P181" s="27" t="s">
        <v>4172</v>
      </c>
      <c r="Q181" s="15" t="s">
        <v>4182</v>
      </c>
      <c r="R181" s="30">
        <v>15</v>
      </c>
      <c r="S181" s="29">
        <v>3920</v>
      </c>
      <c r="T181" s="34">
        <f>S181*R181</f>
        <v>58800</v>
      </c>
      <c r="U181" s="35">
        <f t="shared" si="17"/>
        <v>65856</v>
      </c>
      <c r="V181" s="39"/>
      <c r="W181" s="15" t="s">
        <v>4192</v>
      </c>
      <c r="X181" s="15" t="s">
        <v>4192</v>
      </c>
      <c r="Y181" s="8"/>
      <c r="AB181" s="50"/>
    </row>
    <row r="182" spans="1:28" s="48" customFormat="1" x14ac:dyDescent="0.3">
      <c r="A182" s="53" t="s">
        <v>4556</v>
      </c>
      <c r="B182" s="30" t="s">
        <v>649</v>
      </c>
      <c r="C182" s="70">
        <v>148</v>
      </c>
      <c r="D182" s="30" t="s">
        <v>650</v>
      </c>
      <c r="E182" s="38" t="s">
        <v>3389</v>
      </c>
      <c r="F182" s="38" t="s">
        <v>3751</v>
      </c>
      <c r="G182" s="39"/>
      <c r="H182" s="15" t="s">
        <v>4442</v>
      </c>
      <c r="I182" s="30" t="s">
        <v>52</v>
      </c>
      <c r="J182" s="14">
        <v>0</v>
      </c>
      <c r="K182" s="27" t="s">
        <v>4175</v>
      </c>
      <c r="L182" s="27" t="s">
        <v>3318</v>
      </c>
      <c r="M182" s="27" t="s">
        <v>4180</v>
      </c>
      <c r="N182" s="14" t="s">
        <v>55</v>
      </c>
      <c r="O182" s="27" t="s">
        <v>4178</v>
      </c>
      <c r="P182" s="27" t="s">
        <v>4172</v>
      </c>
      <c r="Q182" s="15" t="s">
        <v>4188</v>
      </c>
      <c r="R182" s="30">
        <v>100</v>
      </c>
      <c r="S182" s="30">
        <v>450</v>
      </c>
      <c r="T182" s="36">
        <v>0</v>
      </c>
      <c r="U182" s="36">
        <f t="shared" si="17"/>
        <v>0</v>
      </c>
      <c r="V182" s="39"/>
      <c r="W182" s="15" t="s">
        <v>4192</v>
      </c>
      <c r="X182" s="15" t="s">
        <v>4192</v>
      </c>
      <c r="Y182" s="8"/>
    </row>
    <row r="183" spans="1:28" s="48" customFormat="1" x14ac:dyDescent="0.3">
      <c r="A183" s="53" t="s">
        <v>4556</v>
      </c>
      <c r="B183" s="30" t="s">
        <v>649</v>
      </c>
      <c r="C183" s="70" t="s">
        <v>4238</v>
      </c>
      <c r="D183" s="30" t="s">
        <v>650</v>
      </c>
      <c r="E183" s="38" t="s">
        <v>3389</v>
      </c>
      <c r="F183" s="38" t="s">
        <v>3751</v>
      </c>
      <c r="G183" s="39"/>
      <c r="H183" s="15" t="s">
        <v>4442</v>
      </c>
      <c r="I183" s="30" t="s">
        <v>52</v>
      </c>
      <c r="J183" s="14">
        <v>0</v>
      </c>
      <c r="K183" s="15" t="s">
        <v>4326</v>
      </c>
      <c r="L183" s="27" t="s">
        <v>3318</v>
      </c>
      <c r="M183" s="27" t="s">
        <v>4180</v>
      </c>
      <c r="N183" s="14" t="s">
        <v>55</v>
      </c>
      <c r="O183" s="27" t="s">
        <v>4178</v>
      </c>
      <c r="P183" s="27" t="s">
        <v>4172</v>
      </c>
      <c r="Q183" s="15" t="s">
        <v>4188</v>
      </c>
      <c r="R183" s="30">
        <v>100</v>
      </c>
      <c r="S183" s="29">
        <v>600</v>
      </c>
      <c r="T183" s="34">
        <f>S183*R183</f>
        <v>60000</v>
      </c>
      <c r="U183" s="35">
        <f t="shared" si="17"/>
        <v>67200</v>
      </c>
      <c r="V183" s="39"/>
      <c r="W183" s="15" t="s">
        <v>4192</v>
      </c>
      <c r="X183" s="15" t="s">
        <v>4192</v>
      </c>
      <c r="Y183" s="8"/>
      <c r="AB183" s="50"/>
    </row>
    <row r="184" spans="1:28" s="48" customFormat="1" x14ac:dyDescent="0.3">
      <c r="A184" s="53" t="s">
        <v>4556</v>
      </c>
      <c r="B184" s="30" t="s">
        <v>654</v>
      </c>
      <c r="C184" s="70">
        <v>149</v>
      </c>
      <c r="D184" s="30" t="s">
        <v>655</v>
      </c>
      <c r="E184" s="38" t="s">
        <v>3390</v>
      </c>
      <c r="F184" s="38" t="s">
        <v>3752</v>
      </c>
      <c r="G184" s="39"/>
      <c r="H184" s="15" t="s">
        <v>4442</v>
      </c>
      <c r="I184" s="30" t="s">
        <v>52</v>
      </c>
      <c r="J184" s="14">
        <v>0</v>
      </c>
      <c r="K184" s="27" t="s">
        <v>4175</v>
      </c>
      <c r="L184" s="27" t="s">
        <v>3318</v>
      </c>
      <c r="M184" s="27" t="s">
        <v>4180</v>
      </c>
      <c r="N184" s="14" t="s">
        <v>55</v>
      </c>
      <c r="O184" s="27" t="s">
        <v>4178</v>
      </c>
      <c r="P184" s="27" t="s">
        <v>4172</v>
      </c>
      <c r="Q184" s="15" t="s">
        <v>4189</v>
      </c>
      <c r="R184" s="30">
        <v>9</v>
      </c>
      <c r="S184" s="30">
        <v>1305.8699999999999</v>
      </c>
      <c r="T184" s="36">
        <v>0</v>
      </c>
      <c r="U184" s="36">
        <f t="shared" si="17"/>
        <v>0</v>
      </c>
      <c r="V184" s="39"/>
      <c r="W184" s="15" t="s">
        <v>4192</v>
      </c>
      <c r="X184" s="15" t="s">
        <v>4192</v>
      </c>
      <c r="Y184" s="8"/>
    </row>
    <row r="185" spans="1:28" s="48" customFormat="1" x14ac:dyDescent="0.3">
      <c r="A185" s="53" t="s">
        <v>4556</v>
      </c>
      <c r="B185" s="30" t="s">
        <v>654</v>
      </c>
      <c r="C185" s="70" t="s">
        <v>4237</v>
      </c>
      <c r="D185" s="30" t="s">
        <v>655</v>
      </c>
      <c r="E185" s="38" t="s">
        <v>3390</v>
      </c>
      <c r="F185" s="38" t="s">
        <v>3752</v>
      </c>
      <c r="G185" s="39"/>
      <c r="H185" s="15" t="s">
        <v>4442</v>
      </c>
      <c r="I185" s="30" t="s">
        <v>52</v>
      </c>
      <c r="J185" s="14">
        <v>0</v>
      </c>
      <c r="K185" s="15" t="s">
        <v>4326</v>
      </c>
      <c r="L185" s="27" t="s">
        <v>3318</v>
      </c>
      <c r="M185" s="27" t="s">
        <v>4180</v>
      </c>
      <c r="N185" s="14" t="s">
        <v>55</v>
      </c>
      <c r="O185" s="27" t="s">
        <v>4178</v>
      </c>
      <c r="P185" s="27" t="s">
        <v>4172</v>
      </c>
      <c r="Q185" s="15" t="s">
        <v>4189</v>
      </c>
      <c r="R185" s="30">
        <v>9</v>
      </c>
      <c r="S185" s="29">
        <v>1955</v>
      </c>
      <c r="T185" s="34">
        <f>S185*R185</f>
        <v>17595</v>
      </c>
      <c r="U185" s="35">
        <f t="shared" si="17"/>
        <v>19706.400000000001</v>
      </c>
      <c r="V185" s="39"/>
      <c r="W185" s="15" t="s">
        <v>4192</v>
      </c>
      <c r="X185" s="15" t="s">
        <v>4192</v>
      </c>
      <c r="Y185" s="8"/>
      <c r="AB185" s="50"/>
    </row>
    <row r="186" spans="1:28" s="48" customFormat="1" x14ac:dyDescent="0.3">
      <c r="A186" s="53" t="s">
        <v>4556</v>
      </c>
      <c r="B186" s="30" t="s">
        <v>660</v>
      </c>
      <c r="C186" s="70">
        <v>150</v>
      </c>
      <c r="D186" s="30" t="s">
        <v>661</v>
      </c>
      <c r="E186" s="38" t="s">
        <v>3391</v>
      </c>
      <c r="F186" s="38" t="s">
        <v>3753</v>
      </c>
      <c r="G186" s="39"/>
      <c r="H186" s="15" t="s">
        <v>4442</v>
      </c>
      <c r="I186" s="30" t="s">
        <v>52</v>
      </c>
      <c r="J186" s="14">
        <v>0</v>
      </c>
      <c r="K186" s="27" t="s">
        <v>4175</v>
      </c>
      <c r="L186" s="27" t="s">
        <v>3318</v>
      </c>
      <c r="M186" s="27" t="s">
        <v>4180</v>
      </c>
      <c r="N186" s="14" t="s">
        <v>55</v>
      </c>
      <c r="O186" s="27" t="s">
        <v>4178</v>
      </c>
      <c r="P186" s="27" t="s">
        <v>4172</v>
      </c>
      <c r="Q186" s="15" t="s">
        <v>3320</v>
      </c>
      <c r="R186" s="30">
        <v>34</v>
      </c>
      <c r="S186" s="30">
        <v>3619</v>
      </c>
      <c r="T186" s="34">
        <f>S186*R186</f>
        <v>123046</v>
      </c>
      <c r="U186" s="35">
        <f t="shared" si="17"/>
        <v>137811.52000000002</v>
      </c>
      <c r="V186" s="39"/>
      <c r="W186" s="15" t="s">
        <v>4192</v>
      </c>
      <c r="X186" s="15" t="s">
        <v>4192</v>
      </c>
      <c r="Y186" s="8"/>
      <c r="AB186" s="50"/>
    </row>
    <row r="187" spans="1:28" s="48" customFormat="1" x14ac:dyDescent="0.3">
      <c r="A187" s="53" t="s">
        <v>4556</v>
      </c>
      <c r="B187" s="30" t="s">
        <v>665</v>
      </c>
      <c r="C187" s="70">
        <v>151</v>
      </c>
      <c r="D187" s="30" t="s">
        <v>666</v>
      </c>
      <c r="E187" s="38" t="s">
        <v>3392</v>
      </c>
      <c r="F187" s="38" t="s">
        <v>3754</v>
      </c>
      <c r="G187" s="39"/>
      <c r="H187" s="15" t="s">
        <v>4442</v>
      </c>
      <c r="I187" s="30" t="s">
        <v>52</v>
      </c>
      <c r="J187" s="14">
        <v>0</v>
      </c>
      <c r="K187" s="27" t="s">
        <v>4175</v>
      </c>
      <c r="L187" s="27" t="s">
        <v>3318</v>
      </c>
      <c r="M187" s="27" t="s">
        <v>4180</v>
      </c>
      <c r="N187" s="14" t="s">
        <v>55</v>
      </c>
      <c r="O187" s="27" t="s">
        <v>4178</v>
      </c>
      <c r="P187" s="27" t="s">
        <v>4172</v>
      </c>
      <c r="Q187" s="15" t="s">
        <v>4184</v>
      </c>
      <c r="R187" s="30">
        <v>25</v>
      </c>
      <c r="S187" s="30">
        <v>28</v>
      </c>
      <c r="T187" s="36">
        <v>0</v>
      </c>
      <c r="U187" s="36">
        <f t="shared" si="17"/>
        <v>0</v>
      </c>
      <c r="V187" s="39"/>
      <c r="W187" s="15" t="s">
        <v>4192</v>
      </c>
      <c r="X187" s="15" t="s">
        <v>4192</v>
      </c>
      <c r="Y187" s="8"/>
    </row>
    <row r="188" spans="1:28" s="48" customFormat="1" x14ac:dyDescent="0.3">
      <c r="A188" s="53" t="s">
        <v>4556</v>
      </c>
      <c r="B188" s="30" t="s">
        <v>665</v>
      </c>
      <c r="C188" s="70" t="s">
        <v>4239</v>
      </c>
      <c r="D188" s="30" t="s">
        <v>666</v>
      </c>
      <c r="E188" s="38" t="s">
        <v>3392</v>
      </c>
      <c r="F188" s="38" t="s">
        <v>3754</v>
      </c>
      <c r="G188" s="39"/>
      <c r="H188" s="15" t="s">
        <v>4442</v>
      </c>
      <c r="I188" s="30" t="s">
        <v>52</v>
      </c>
      <c r="J188" s="14">
        <v>0</v>
      </c>
      <c r="K188" s="15" t="s">
        <v>4326</v>
      </c>
      <c r="L188" s="27" t="s">
        <v>3318</v>
      </c>
      <c r="M188" s="27" t="s">
        <v>4180</v>
      </c>
      <c r="N188" s="14" t="s">
        <v>55</v>
      </c>
      <c r="O188" s="27" t="s">
        <v>4178</v>
      </c>
      <c r="P188" s="27" t="s">
        <v>4172</v>
      </c>
      <c r="Q188" s="15" t="s">
        <v>4184</v>
      </c>
      <c r="R188" s="30">
        <v>25</v>
      </c>
      <c r="S188" s="29">
        <v>205</v>
      </c>
      <c r="T188" s="34">
        <f>S188*R188</f>
        <v>5125</v>
      </c>
      <c r="U188" s="35">
        <f t="shared" si="17"/>
        <v>5740.0000000000009</v>
      </c>
      <c r="V188" s="39"/>
      <c r="W188" s="15" t="s">
        <v>4192</v>
      </c>
      <c r="X188" s="15" t="s">
        <v>4192</v>
      </c>
      <c r="Y188" s="8"/>
      <c r="AB188" s="50"/>
    </row>
    <row r="189" spans="1:28" s="48" customFormat="1" x14ac:dyDescent="0.3">
      <c r="A189" s="53" t="s">
        <v>4556</v>
      </c>
      <c r="B189" s="30" t="s">
        <v>670</v>
      </c>
      <c r="C189" s="70">
        <v>152</v>
      </c>
      <c r="D189" s="30" t="s">
        <v>671</v>
      </c>
      <c r="E189" s="38" t="s">
        <v>3343</v>
      </c>
      <c r="F189" s="38" t="s">
        <v>3755</v>
      </c>
      <c r="G189" s="39"/>
      <c r="H189" s="15" t="s">
        <v>4442</v>
      </c>
      <c r="I189" s="30" t="s">
        <v>52</v>
      </c>
      <c r="J189" s="14">
        <v>0</v>
      </c>
      <c r="K189" s="27" t="s">
        <v>4175</v>
      </c>
      <c r="L189" s="27" t="s">
        <v>3318</v>
      </c>
      <c r="M189" s="27" t="s">
        <v>4180</v>
      </c>
      <c r="N189" s="14" t="s">
        <v>55</v>
      </c>
      <c r="O189" s="27" t="s">
        <v>4178</v>
      </c>
      <c r="P189" s="27" t="s">
        <v>4172</v>
      </c>
      <c r="Q189" s="15" t="s">
        <v>3320</v>
      </c>
      <c r="R189" s="30">
        <v>1000</v>
      </c>
      <c r="S189" s="30">
        <v>11.88</v>
      </c>
      <c r="T189" s="36">
        <v>0</v>
      </c>
      <c r="U189" s="36">
        <f t="shared" si="17"/>
        <v>0</v>
      </c>
      <c r="V189" s="39"/>
      <c r="W189" s="15" t="s">
        <v>4192</v>
      </c>
      <c r="X189" s="15" t="s">
        <v>4192</v>
      </c>
      <c r="Y189" s="8"/>
    </row>
    <row r="190" spans="1:28" s="48" customFormat="1" x14ac:dyDescent="0.3">
      <c r="A190" s="53" t="s">
        <v>4556</v>
      </c>
      <c r="B190" s="30" t="s">
        <v>670</v>
      </c>
      <c r="C190" s="70" t="s">
        <v>4308</v>
      </c>
      <c r="D190" s="30" t="s">
        <v>671</v>
      </c>
      <c r="E190" s="38" t="s">
        <v>3343</v>
      </c>
      <c r="F190" s="38" t="s">
        <v>3755</v>
      </c>
      <c r="G190" s="39"/>
      <c r="H190" s="15" t="s">
        <v>4442</v>
      </c>
      <c r="I190" s="30" t="s">
        <v>52</v>
      </c>
      <c r="J190" s="14">
        <v>0</v>
      </c>
      <c r="K190" s="15" t="s">
        <v>4326</v>
      </c>
      <c r="L190" s="27" t="s">
        <v>3318</v>
      </c>
      <c r="M190" s="27" t="s">
        <v>4180</v>
      </c>
      <c r="N190" s="14" t="s">
        <v>55</v>
      </c>
      <c r="O190" s="27" t="s">
        <v>4178</v>
      </c>
      <c r="P190" s="27" t="s">
        <v>4172</v>
      </c>
      <c r="Q190" s="15" t="s">
        <v>3320</v>
      </c>
      <c r="R190" s="30">
        <v>1000</v>
      </c>
      <c r="S190" s="29">
        <v>20.2</v>
      </c>
      <c r="T190" s="34">
        <f>S190*R190</f>
        <v>20200</v>
      </c>
      <c r="U190" s="35">
        <f t="shared" si="17"/>
        <v>22624.000000000004</v>
      </c>
      <c r="V190" s="39"/>
      <c r="W190" s="15" t="s">
        <v>4192</v>
      </c>
      <c r="X190" s="15" t="s">
        <v>4192</v>
      </c>
      <c r="Y190" s="8"/>
      <c r="AB190" s="50"/>
    </row>
    <row r="191" spans="1:28" s="48" customFormat="1" x14ac:dyDescent="0.3">
      <c r="A191" s="53" t="s">
        <v>4556</v>
      </c>
      <c r="B191" s="30" t="s">
        <v>674</v>
      </c>
      <c r="C191" s="70">
        <v>153</v>
      </c>
      <c r="D191" s="30" t="s">
        <v>675</v>
      </c>
      <c r="E191" s="38" t="s">
        <v>290</v>
      </c>
      <c r="F191" s="38" t="s">
        <v>3756</v>
      </c>
      <c r="G191" s="39"/>
      <c r="H191" s="15" t="s">
        <v>4442</v>
      </c>
      <c r="I191" s="30" t="s">
        <v>52</v>
      </c>
      <c r="J191" s="14">
        <v>0</v>
      </c>
      <c r="K191" s="27" t="s">
        <v>4175</v>
      </c>
      <c r="L191" s="27" t="s">
        <v>3318</v>
      </c>
      <c r="M191" s="27" t="s">
        <v>4180</v>
      </c>
      <c r="N191" s="14" t="s">
        <v>55</v>
      </c>
      <c r="O191" s="27" t="s">
        <v>4178</v>
      </c>
      <c r="P191" s="27" t="s">
        <v>4172</v>
      </c>
      <c r="Q191" s="15" t="s">
        <v>3320</v>
      </c>
      <c r="R191" s="30">
        <v>50</v>
      </c>
      <c r="S191" s="30">
        <v>478</v>
      </c>
      <c r="T191" s="34">
        <f>S191*R191</f>
        <v>23900</v>
      </c>
      <c r="U191" s="35">
        <f t="shared" si="17"/>
        <v>26768.000000000004</v>
      </c>
      <c r="V191" s="39"/>
      <c r="W191" s="15" t="s">
        <v>4192</v>
      </c>
      <c r="X191" s="15" t="s">
        <v>4192</v>
      </c>
      <c r="Y191" s="8"/>
      <c r="AB191" s="50"/>
    </row>
    <row r="192" spans="1:28" s="48" customFormat="1" x14ac:dyDescent="0.3">
      <c r="A192" s="53" t="s">
        <v>4556</v>
      </c>
      <c r="B192" s="30" t="s">
        <v>678</v>
      </c>
      <c r="C192" s="70">
        <v>154</v>
      </c>
      <c r="D192" s="30" t="s">
        <v>679</v>
      </c>
      <c r="E192" s="38" t="s">
        <v>3393</v>
      </c>
      <c r="F192" s="38" t="s">
        <v>3757</v>
      </c>
      <c r="G192" s="39"/>
      <c r="H192" s="15" t="s">
        <v>4442</v>
      </c>
      <c r="I192" s="30" t="s">
        <v>52</v>
      </c>
      <c r="J192" s="14">
        <v>0</v>
      </c>
      <c r="K192" s="27" t="s">
        <v>4175</v>
      </c>
      <c r="L192" s="27" t="s">
        <v>3318</v>
      </c>
      <c r="M192" s="27" t="s">
        <v>4180</v>
      </c>
      <c r="N192" s="14" t="s">
        <v>55</v>
      </c>
      <c r="O192" s="27" t="s">
        <v>4178</v>
      </c>
      <c r="P192" s="27" t="s">
        <v>4172</v>
      </c>
      <c r="Q192" s="15" t="s">
        <v>4190</v>
      </c>
      <c r="R192" s="30">
        <v>34</v>
      </c>
      <c r="S192" s="30">
        <v>6050</v>
      </c>
      <c r="T192" s="34">
        <f>S192*R192</f>
        <v>205700</v>
      </c>
      <c r="U192" s="35">
        <f t="shared" si="17"/>
        <v>230384.00000000003</v>
      </c>
      <c r="V192" s="39"/>
      <c r="W192" s="15" t="s">
        <v>4192</v>
      </c>
      <c r="X192" s="15" t="s">
        <v>4192</v>
      </c>
      <c r="Y192" s="8"/>
      <c r="AB192" s="50"/>
    </row>
    <row r="193" spans="1:28" s="48" customFormat="1" x14ac:dyDescent="0.3">
      <c r="A193" s="53" t="s">
        <v>4556</v>
      </c>
      <c r="B193" s="30" t="s">
        <v>683</v>
      </c>
      <c r="C193" s="70">
        <v>155</v>
      </c>
      <c r="D193" s="30" t="s">
        <v>684</v>
      </c>
      <c r="E193" s="38" t="s">
        <v>3394</v>
      </c>
      <c r="F193" s="38" t="s">
        <v>3758</v>
      </c>
      <c r="G193" s="39"/>
      <c r="H193" s="15" t="s">
        <v>4442</v>
      </c>
      <c r="I193" s="30" t="s">
        <v>52</v>
      </c>
      <c r="J193" s="14">
        <v>0</v>
      </c>
      <c r="K193" s="27" t="s">
        <v>4175</v>
      </c>
      <c r="L193" s="27" t="s">
        <v>3318</v>
      </c>
      <c r="M193" s="27" t="s">
        <v>4180</v>
      </c>
      <c r="N193" s="14" t="s">
        <v>55</v>
      </c>
      <c r="O193" s="27" t="s">
        <v>4178</v>
      </c>
      <c r="P193" s="27" t="s">
        <v>4172</v>
      </c>
      <c r="Q193" s="15" t="s">
        <v>3320</v>
      </c>
      <c r="R193" s="30">
        <v>12</v>
      </c>
      <c r="S193" s="30">
        <v>2721</v>
      </c>
      <c r="T193" s="34">
        <f>S193*R193</f>
        <v>32652</v>
      </c>
      <c r="U193" s="35">
        <f t="shared" si="17"/>
        <v>36570.240000000005</v>
      </c>
      <c r="V193" s="39"/>
      <c r="W193" s="15" t="s">
        <v>4192</v>
      </c>
      <c r="X193" s="15" t="s">
        <v>4192</v>
      </c>
      <c r="Y193" s="8"/>
      <c r="AB193" s="50"/>
    </row>
    <row r="194" spans="1:28" s="48" customFormat="1" x14ac:dyDescent="0.3">
      <c r="A194" s="53" t="s">
        <v>4556</v>
      </c>
      <c r="B194" s="30" t="s">
        <v>687</v>
      </c>
      <c r="C194" s="70">
        <v>156</v>
      </c>
      <c r="D194" s="30" t="s">
        <v>688</v>
      </c>
      <c r="E194" s="38" t="s">
        <v>3395</v>
      </c>
      <c r="F194" s="38" t="s">
        <v>3759</v>
      </c>
      <c r="G194" s="39"/>
      <c r="H194" s="15" t="s">
        <v>4442</v>
      </c>
      <c r="I194" s="30" t="s">
        <v>52</v>
      </c>
      <c r="J194" s="14">
        <v>0</v>
      </c>
      <c r="K194" s="27" t="s">
        <v>4175</v>
      </c>
      <c r="L194" s="27" t="s">
        <v>3318</v>
      </c>
      <c r="M194" s="27" t="s">
        <v>4180</v>
      </c>
      <c r="N194" s="14" t="s">
        <v>55</v>
      </c>
      <c r="O194" s="27" t="s">
        <v>4178</v>
      </c>
      <c r="P194" s="27" t="s">
        <v>4172</v>
      </c>
      <c r="Q194" s="15" t="s">
        <v>3320</v>
      </c>
      <c r="R194" s="30">
        <v>12</v>
      </c>
      <c r="S194" s="30">
        <v>16811</v>
      </c>
      <c r="T194" s="34">
        <f>S194*R194</f>
        <v>201732</v>
      </c>
      <c r="U194" s="35">
        <f t="shared" si="17"/>
        <v>225939.84000000003</v>
      </c>
      <c r="V194" s="39"/>
      <c r="W194" s="15" t="s">
        <v>4192</v>
      </c>
      <c r="X194" s="15" t="s">
        <v>4192</v>
      </c>
      <c r="Y194" s="8"/>
      <c r="AB194" s="50"/>
    </row>
    <row r="195" spans="1:28" s="48" customFormat="1" x14ac:dyDescent="0.3">
      <c r="A195" s="53" t="s">
        <v>4556</v>
      </c>
      <c r="B195" s="30" t="s">
        <v>692</v>
      </c>
      <c r="C195" s="70">
        <v>157</v>
      </c>
      <c r="D195" s="30" t="s">
        <v>693</v>
      </c>
      <c r="E195" s="38" t="s">
        <v>3396</v>
      </c>
      <c r="F195" s="38" t="s">
        <v>3760</v>
      </c>
      <c r="G195" s="39"/>
      <c r="H195" s="15" t="s">
        <v>4442</v>
      </c>
      <c r="I195" s="30" t="s">
        <v>52</v>
      </c>
      <c r="J195" s="14">
        <v>0</v>
      </c>
      <c r="K195" s="27" t="s">
        <v>4175</v>
      </c>
      <c r="L195" s="27" t="s">
        <v>3318</v>
      </c>
      <c r="M195" s="27" t="s">
        <v>4180</v>
      </c>
      <c r="N195" s="14" t="s">
        <v>55</v>
      </c>
      <c r="O195" s="27" t="s">
        <v>4178</v>
      </c>
      <c r="P195" s="27" t="s">
        <v>4172</v>
      </c>
      <c r="Q195" s="15" t="s">
        <v>4182</v>
      </c>
      <c r="R195" s="30">
        <v>20</v>
      </c>
      <c r="S195" s="30">
        <v>2022.3</v>
      </c>
      <c r="T195" s="36">
        <v>0</v>
      </c>
      <c r="U195" s="36">
        <f t="shared" si="17"/>
        <v>0</v>
      </c>
      <c r="V195" s="39"/>
      <c r="W195" s="15" t="s">
        <v>4192</v>
      </c>
      <c r="X195" s="15" t="s">
        <v>4192</v>
      </c>
      <c r="Y195" s="8"/>
    </row>
    <row r="196" spans="1:28" s="48" customFormat="1" x14ac:dyDescent="0.3">
      <c r="A196" s="53" t="s">
        <v>4556</v>
      </c>
      <c r="B196" s="30" t="s">
        <v>692</v>
      </c>
      <c r="C196" s="70" t="s">
        <v>4240</v>
      </c>
      <c r="D196" s="30" t="s">
        <v>693</v>
      </c>
      <c r="E196" s="38" t="s">
        <v>3396</v>
      </c>
      <c r="F196" s="38" t="s">
        <v>3760</v>
      </c>
      <c r="G196" s="39"/>
      <c r="H196" s="15" t="s">
        <v>4442</v>
      </c>
      <c r="I196" s="30" t="s">
        <v>52</v>
      </c>
      <c r="J196" s="14">
        <v>0</v>
      </c>
      <c r="K196" s="15" t="s">
        <v>4326</v>
      </c>
      <c r="L196" s="27" t="s">
        <v>3318</v>
      </c>
      <c r="M196" s="27" t="s">
        <v>4180</v>
      </c>
      <c r="N196" s="14" t="s">
        <v>55</v>
      </c>
      <c r="O196" s="27" t="s">
        <v>4178</v>
      </c>
      <c r="P196" s="27" t="s">
        <v>4172</v>
      </c>
      <c r="Q196" s="15" t="s">
        <v>4182</v>
      </c>
      <c r="R196" s="30">
        <v>20</v>
      </c>
      <c r="S196" s="29">
        <v>2690</v>
      </c>
      <c r="T196" s="34">
        <f>S196*R196</f>
        <v>53800</v>
      </c>
      <c r="U196" s="35">
        <f t="shared" si="17"/>
        <v>60256.000000000007</v>
      </c>
      <c r="V196" s="39"/>
      <c r="W196" s="15" t="s">
        <v>4192</v>
      </c>
      <c r="X196" s="15" t="s">
        <v>4192</v>
      </c>
      <c r="Y196" s="8"/>
      <c r="AB196" s="50"/>
    </row>
    <row r="197" spans="1:28" s="48" customFormat="1" x14ac:dyDescent="0.3">
      <c r="A197" s="53" t="s">
        <v>4556</v>
      </c>
      <c r="B197" s="30" t="s">
        <v>697</v>
      </c>
      <c r="C197" s="70">
        <v>158</v>
      </c>
      <c r="D197" s="30" t="s">
        <v>698</v>
      </c>
      <c r="E197" s="38" t="s">
        <v>699</v>
      </c>
      <c r="F197" s="38" t="s">
        <v>3761</v>
      </c>
      <c r="G197" s="39"/>
      <c r="H197" s="15" t="s">
        <v>4442</v>
      </c>
      <c r="I197" s="30" t="s">
        <v>52</v>
      </c>
      <c r="J197" s="14">
        <v>0</v>
      </c>
      <c r="K197" s="27" t="s">
        <v>4175</v>
      </c>
      <c r="L197" s="27" t="s">
        <v>3318</v>
      </c>
      <c r="M197" s="27" t="s">
        <v>4180</v>
      </c>
      <c r="N197" s="14" t="s">
        <v>55</v>
      </c>
      <c r="O197" s="27" t="s">
        <v>4179</v>
      </c>
      <c r="P197" s="27" t="s">
        <v>4172</v>
      </c>
      <c r="Q197" s="15" t="s">
        <v>3320</v>
      </c>
      <c r="R197" s="30">
        <v>170</v>
      </c>
      <c r="S197" s="30">
        <v>377.19</v>
      </c>
      <c r="T197" s="34">
        <f>S197*R197</f>
        <v>64122.3</v>
      </c>
      <c r="U197" s="35">
        <f t="shared" si="17"/>
        <v>71816.97600000001</v>
      </c>
      <c r="V197" s="39"/>
      <c r="W197" s="15" t="s">
        <v>4192</v>
      </c>
      <c r="X197" s="15" t="s">
        <v>4192</v>
      </c>
      <c r="Y197" s="8"/>
      <c r="AB197" s="50"/>
    </row>
    <row r="198" spans="1:28" s="48" customFormat="1" x14ac:dyDescent="0.3">
      <c r="A198" s="53" t="s">
        <v>4556</v>
      </c>
      <c r="B198" s="30" t="s">
        <v>702</v>
      </c>
      <c r="C198" s="70">
        <v>159</v>
      </c>
      <c r="D198" s="30" t="s">
        <v>703</v>
      </c>
      <c r="E198" s="38" t="s">
        <v>3397</v>
      </c>
      <c r="F198" s="38" t="s">
        <v>3762</v>
      </c>
      <c r="G198" s="39"/>
      <c r="H198" s="15" t="s">
        <v>4442</v>
      </c>
      <c r="I198" s="30" t="s">
        <v>52</v>
      </c>
      <c r="J198" s="14">
        <v>0</v>
      </c>
      <c r="K198" s="27" t="s">
        <v>4175</v>
      </c>
      <c r="L198" s="27" t="s">
        <v>3318</v>
      </c>
      <c r="M198" s="27" t="s">
        <v>4180</v>
      </c>
      <c r="N198" s="14" t="s">
        <v>55</v>
      </c>
      <c r="O198" s="27" t="s">
        <v>4178</v>
      </c>
      <c r="P198" s="27" t="s">
        <v>4172</v>
      </c>
      <c r="Q198" s="15" t="s">
        <v>3320</v>
      </c>
      <c r="R198" s="30">
        <v>44</v>
      </c>
      <c r="S198" s="30">
        <v>899.75999999999988</v>
      </c>
      <c r="T198" s="36">
        <v>0</v>
      </c>
      <c r="U198" s="36">
        <f t="shared" si="17"/>
        <v>0</v>
      </c>
      <c r="V198" s="39"/>
      <c r="W198" s="15" t="s">
        <v>4192</v>
      </c>
      <c r="X198" s="15" t="s">
        <v>4192</v>
      </c>
      <c r="Y198" s="8"/>
    </row>
    <row r="199" spans="1:28" s="48" customFormat="1" x14ac:dyDescent="0.3">
      <c r="A199" s="53" t="s">
        <v>4556</v>
      </c>
      <c r="B199" s="30" t="s">
        <v>702</v>
      </c>
      <c r="C199" s="70" t="s">
        <v>4241</v>
      </c>
      <c r="D199" s="30" t="s">
        <v>703</v>
      </c>
      <c r="E199" s="38" t="s">
        <v>3397</v>
      </c>
      <c r="F199" s="38" t="s">
        <v>3762</v>
      </c>
      <c r="G199" s="39"/>
      <c r="H199" s="15" t="s">
        <v>4442</v>
      </c>
      <c r="I199" s="30" t="s">
        <v>52</v>
      </c>
      <c r="J199" s="14">
        <v>0</v>
      </c>
      <c r="K199" s="15" t="s">
        <v>4326</v>
      </c>
      <c r="L199" s="27" t="s">
        <v>3318</v>
      </c>
      <c r="M199" s="27" t="s">
        <v>4180</v>
      </c>
      <c r="N199" s="14" t="s">
        <v>55</v>
      </c>
      <c r="O199" s="27" t="s">
        <v>4178</v>
      </c>
      <c r="P199" s="27" t="s">
        <v>4172</v>
      </c>
      <c r="Q199" s="15" t="s">
        <v>3320</v>
      </c>
      <c r="R199" s="30">
        <v>44</v>
      </c>
      <c r="S199" s="29">
        <v>1749.5</v>
      </c>
      <c r="T199" s="34">
        <f t="shared" ref="T199:T213" si="19">S199*R199</f>
        <v>76978</v>
      </c>
      <c r="U199" s="35">
        <f t="shared" si="17"/>
        <v>86215.360000000015</v>
      </c>
      <c r="V199" s="39"/>
      <c r="W199" s="15" t="s">
        <v>4192</v>
      </c>
      <c r="X199" s="15" t="s">
        <v>4192</v>
      </c>
      <c r="Y199" s="8"/>
      <c r="AB199" s="50"/>
    </row>
    <row r="200" spans="1:28" s="48" customFormat="1" x14ac:dyDescent="0.3">
      <c r="A200" s="53" t="s">
        <v>4556</v>
      </c>
      <c r="B200" s="30" t="s">
        <v>707</v>
      </c>
      <c r="C200" s="70">
        <v>160</v>
      </c>
      <c r="D200" s="30" t="s">
        <v>708</v>
      </c>
      <c r="E200" s="38" t="s">
        <v>3398</v>
      </c>
      <c r="F200" s="38" t="s">
        <v>3763</v>
      </c>
      <c r="G200" s="39"/>
      <c r="H200" s="15" t="s">
        <v>4442</v>
      </c>
      <c r="I200" s="30" t="s">
        <v>52</v>
      </c>
      <c r="J200" s="14">
        <v>0</v>
      </c>
      <c r="K200" s="27" t="s">
        <v>4175</v>
      </c>
      <c r="L200" s="27" t="s">
        <v>3318</v>
      </c>
      <c r="M200" s="27" t="s">
        <v>4180</v>
      </c>
      <c r="N200" s="14" t="s">
        <v>55</v>
      </c>
      <c r="O200" s="27" t="s">
        <v>4178</v>
      </c>
      <c r="P200" s="27" t="s">
        <v>4172</v>
      </c>
      <c r="Q200" s="15" t="s">
        <v>4190</v>
      </c>
      <c r="R200" s="30">
        <v>2</v>
      </c>
      <c r="S200" s="30">
        <v>2452</v>
      </c>
      <c r="T200" s="34">
        <f t="shared" si="19"/>
        <v>4904</v>
      </c>
      <c r="U200" s="35">
        <f t="shared" si="17"/>
        <v>5492.4800000000005</v>
      </c>
      <c r="V200" s="39"/>
      <c r="W200" s="15" t="s">
        <v>4192</v>
      </c>
      <c r="X200" s="15" t="s">
        <v>4192</v>
      </c>
      <c r="Y200" s="8"/>
      <c r="AB200" s="50"/>
    </row>
    <row r="201" spans="1:28" s="48" customFormat="1" x14ac:dyDescent="0.3">
      <c r="A201" s="53" t="s">
        <v>4556</v>
      </c>
      <c r="B201" s="30" t="s">
        <v>712</v>
      </c>
      <c r="C201" s="70">
        <v>161</v>
      </c>
      <c r="D201" s="30" t="s">
        <v>713</v>
      </c>
      <c r="E201" s="38" t="s">
        <v>3399</v>
      </c>
      <c r="F201" s="38" t="s">
        <v>3764</v>
      </c>
      <c r="G201" s="39"/>
      <c r="H201" s="15" t="s">
        <v>4442</v>
      </c>
      <c r="I201" s="30" t="s">
        <v>52</v>
      </c>
      <c r="J201" s="14">
        <v>0</v>
      </c>
      <c r="K201" s="27" t="s">
        <v>4175</v>
      </c>
      <c r="L201" s="27" t="s">
        <v>3318</v>
      </c>
      <c r="M201" s="27" t="s">
        <v>4180</v>
      </c>
      <c r="N201" s="14" t="s">
        <v>55</v>
      </c>
      <c r="O201" s="27" t="s">
        <v>4178</v>
      </c>
      <c r="P201" s="27" t="s">
        <v>4172</v>
      </c>
      <c r="Q201" s="15" t="s">
        <v>4190</v>
      </c>
      <c r="R201" s="30">
        <v>6</v>
      </c>
      <c r="S201" s="30">
        <v>1780</v>
      </c>
      <c r="T201" s="34">
        <f t="shared" si="19"/>
        <v>10680</v>
      </c>
      <c r="U201" s="35">
        <f t="shared" si="17"/>
        <v>11961.6</v>
      </c>
      <c r="V201" s="39"/>
      <c r="W201" s="15" t="s">
        <v>4192</v>
      </c>
      <c r="X201" s="15" t="s">
        <v>4192</v>
      </c>
      <c r="Y201" s="8"/>
      <c r="AB201" s="50"/>
    </row>
    <row r="202" spans="1:28" s="48" customFormat="1" x14ac:dyDescent="0.3">
      <c r="A202" s="53" t="s">
        <v>4556</v>
      </c>
      <c r="B202" s="30" t="s">
        <v>717</v>
      </c>
      <c r="C202" s="70">
        <v>162</v>
      </c>
      <c r="D202" s="30" t="s">
        <v>718</v>
      </c>
      <c r="E202" s="38" t="s">
        <v>3398</v>
      </c>
      <c r="F202" s="38" t="s">
        <v>3765</v>
      </c>
      <c r="G202" s="39"/>
      <c r="H202" s="15" t="s">
        <v>4442</v>
      </c>
      <c r="I202" s="30" t="s">
        <v>52</v>
      </c>
      <c r="J202" s="14">
        <v>0</v>
      </c>
      <c r="K202" s="27" t="s">
        <v>4175</v>
      </c>
      <c r="L202" s="27" t="s">
        <v>3318</v>
      </c>
      <c r="M202" s="27" t="s">
        <v>4180</v>
      </c>
      <c r="N202" s="14" t="s">
        <v>55</v>
      </c>
      <c r="O202" s="27" t="s">
        <v>4178</v>
      </c>
      <c r="P202" s="27" t="s">
        <v>4172</v>
      </c>
      <c r="Q202" s="15" t="s">
        <v>4190</v>
      </c>
      <c r="R202" s="30">
        <v>10</v>
      </c>
      <c r="S202" s="30">
        <v>1807.5</v>
      </c>
      <c r="T202" s="34">
        <f t="shared" si="19"/>
        <v>18075</v>
      </c>
      <c r="U202" s="35">
        <f t="shared" si="17"/>
        <v>20244.000000000004</v>
      </c>
      <c r="V202" s="39"/>
      <c r="W202" s="15" t="s">
        <v>4192</v>
      </c>
      <c r="X202" s="15" t="s">
        <v>4192</v>
      </c>
      <c r="Y202" s="8"/>
      <c r="AB202" s="50"/>
    </row>
    <row r="203" spans="1:28" s="48" customFormat="1" x14ac:dyDescent="0.3">
      <c r="A203" s="53" t="s">
        <v>4556</v>
      </c>
      <c r="B203" s="30" t="s">
        <v>721</v>
      </c>
      <c r="C203" s="70">
        <v>163</v>
      </c>
      <c r="D203" s="30" t="s">
        <v>722</v>
      </c>
      <c r="E203" s="38" t="s">
        <v>3400</v>
      </c>
      <c r="F203" s="38" t="s">
        <v>3765</v>
      </c>
      <c r="G203" s="39"/>
      <c r="H203" s="15" t="s">
        <v>4442</v>
      </c>
      <c r="I203" s="30" t="s">
        <v>52</v>
      </c>
      <c r="J203" s="14">
        <v>0</v>
      </c>
      <c r="K203" s="27" t="s">
        <v>4175</v>
      </c>
      <c r="L203" s="27" t="s">
        <v>3318</v>
      </c>
      <c r="M203" s="27" t="s">
        <v>4180</v>
      </c>
      <c r="N203" s="14" t="s">
        <v>55</v>
      </c>
      <c r="O203" s="27" t="s">
        <v>4178</v>
      </c>
      <c r="P203" s="27" t="s">
        <v>4172</v>
      </c>
      <c r="Q203" s="15" t="s">
        <v>3320</v>
      </c>
      <c r="R203" s="30">
        <v>11665</v>
      </c>
      <c r="S203" s="30">
        <v>5</v>
      </c>
      <c r="T203" s="34">
        <f t="shared" si="19"/>
        <v>58325</v>
      </c>
      <c r="U203" s="35">
        <f t="shared" si="17"/>
        <v>65324.000000000007</v>
      </c>
      <c r="V203" s="39"/>
      <c r="W203" s="15" t="s">
        <v>4192</v>
      </c>
      <c r="X203" s="15" t="s">
        <v>4192</v>
      </c>
      <c r="Y203" s="8"/>
      <c r="AB203" s="50"/>
    </row>
    <row r="204" spans="1:28" s="48" customFormat="1" x14ac:dyDescent="0.3">
      <c r="A204" s="53" t="s">
        <v>4556</v>
      </c>
      <c r="B204" s="30" t="s">
        <v>725</v>
      </c>
      <c r="C204" s="70">
        <v>164</v>
      </c>
      <c r="D204" s="30" t="s">
        <v>722</v>
      </c>
      <c r="E204" s="38" t="s">
        <v>3400</v>
      </c>
      <c r="F204" s="38" t="s">
        <v>3765</v>
      </c>
      <c r="G204" s="39"/>
      <c r="H204" s="15" t="s">
        <v>4442</v>
      </c>
      <c r="I204" s="30" t="s">
        <v>52</v>
      </c>
      <c r="J204" s="14">
        <v>0</v>
      </c>
      <c r="K204" s="27" t="s">
        <v>4175</v>
      </c>
      <c r="L204" s="27" t="s">
        <v>3318</v>
      </c>
      <c r="M204" s="27" t="s">
        <v>4180</v>
      </c>
      <c r="N204" s="14" t="s">
        <v>55</v>
      </c>
      <c r="O204" s="27" t="s">
        <v>4178</v>
      </c>
      <c r="P204" s="27" t="s">
        <v>4172</v>
      </c>
      <c r="Q204" s="15" t="s">
        <v>3320</v>
      </c>
      <c r="R204" s="30">
        <v>1500</v>
      </c>
      <c r="S204" s="30">
        <v>13.33</v>
      </c>
      <c r="T204" s="34">
        <f t="shared" si="19"/>
        <v>19995</v>
      </c>
      <c r="U204" s="35">
        <f t="shared" si="17"/>
        <v>22394.400000000001</v>
      </c>
      <c r="V204" s="39"/>
      <c r="W204" s="15" t="s">
        <v>4192</v>
      </c>
      <c r="X204" s="15" t="s">
        <v>4192</v>
      </c>
      <c r="Y204" s="8"/>
      <c r="AB204" s="50"/>
    </row>
    <row r="205" spans="1:28" s="48" customFormat="1" x14ac:dyDescent="0.3">
      <c r="A205" s="53" t="s">
        <v>4556</v>
      </c>
      <c r="B205" s="30" t="s">
        <v>727</v>
      </c>
      <c r="C205" s="70">
        <v>165</v>
      </c>
      <c r="D205" s="30" t="s">
        <v>728</v>
      </c>
      <c r="E205" s="38" t="s">
        <v>3399</v>
      </c>
      <c r="F205" s="38" t="s">
        <v>3766</v>
      </c>
      <c r="G205" s="39"/>
      <c r="H205" s="15" t="s">
        <v>4442</v>
      </c>
      <c r="I205" s="30" t="s">
        <v>52</v>
      </c>
      <c r="J205" s="14">
        <v>0</v>
      </c>
      <c r="K205" s="27" t="s">
        <v>4175</v>
      </c>
      <c r="L205" s="27" t="s">
        <v>3318</v>
      </c>
      <c r="M205" s="27" t="s">
        <v>4180</v>
      </c>
      <c r="N205" s="14" t="s">
        <v>55</v>
      </c>
      <c r="O205" s="27" t="s">
        <v>4178</v>
      </c>
      <c r="P205" s="27" t="s">
        <v>4172</v>
      </c>
      <c r="Q205" s="15" t="s">
        <v>3320</v>
      </c>
      <c r="R205" s="30">
        <v>1000</v>
      </c>
      <c r="S205" s="30">
        <v>22.15</v>
      </c>
      <c r="T205" s="34">
        <f t="shared" si="19"/>
        <v>22150</v>
      </c>
      <c r="U205" s="35">
        <f t="shared" si="17"/>
        <v>24808.000000000004</v>
      </c>
      <c r="V205" s="39"/>
      <c r="W205" s="15" t="s">
        <v>4192</v>
      </c>
      <c r="X205" s="15" t="s">
        <v>4192</v>
      </c>
      <c r="Y205" s="8"/>
      <c r="AB205" s="50"/>
    </row>
    <row r="206" spans="1:28" s="48" customFormat="1" x14ac:dyDescent="0.3">
      <c r="A206" s="53" t="s">
        <v>4556</v>
      </c>
      <c r="B206" s="30" t="s">
        <v>731</v>
      </c>
      <c r="C206" s="70">
        <v>166</v>
      </c>
      <c r="D206" s="30" t="s">
        <v>732</v>
      </c>
      <c r="E206" s="38" t="s">
        <v>3399</v>
      </c>
      <c r="F206" s="38" t="s">
        <v>3767</v>
      </c>
      <c r="G206" s="39"/>
      <c r="H206" s="15" t="s">
        <v>4442</v>
      </c>
      <c r="I206" s="30" t="s">
        <v>52</v>
      </c>
      <c r="J206" s="14">
        <v>0</v>
      </c>
      <c r="K206" s="27" t="s">
        <v>4175</v>
      </c>
      <c r="L206" s="27" t="s">
        <v>3318</v>
      </c>
      <c r="M206" s="27" t="s">
        <v>4180</v>
      </c>
      <c r="N206" s="14" t="s">
        <v>55</v>
      </c>
      <c r="O206" s="27" t="s">
        <v>4179</v>
      </c>
      <c r="P206" s="27" t="s">
        <v>4172</v>
      </c>
      <c r="Q206" s="15" t="s">
        <v>3320</v>
      </c>
      <c r="R206" s="30">
        <v>1904</v>
      </c>
      <c r="S206" s="30">
        <v>16.399999999999999</v>
      </c>
      <c r="T206" s="34">
        <f t="shared" si="19"/>
        <v>31225.599999999999</v>
      </c>
      <c r="U206" s="35">
        <f t="shared" si="17"/>
        <v>34972.671999999999</v>
      </c>
      <c r="V206" s="39"/>
      <c r="W206" s="15" t="s">
        <v>4192</v>
      </c>
      <c r="X206" s="15" t="s">
        <v>4192</v>
      </c>
      <c r="Y206" s="8"/>
      <c r="AB206" s="50"/>
    </row>
    <row r="207" spans="1:28" s="48" customFormat="1" x14ac:dyDescent="0.3">
      <c r="A207" s="53" t="s">
        <v>4556</v>
      </c>
      <c r="B207" s="30" t="s">
        <v>736</v>
      </c>
      <c r="C207" s="70">
        <v>167</v>
      </c>
      <c r="D207" s="30" t="s">
        <v>737</v>
      </c>
      <c r="E207" s="38" t="s">
        <v>3401</v>
      </c>
      <c r="F207" s="38" t="s">
        <v>3712</v>
      </c>
      <c r="G207" s="39"/>
      <c r="H207" s="15" t="s">
        <v>4442</v>
      </c>
      <c r="I207" s="30" t="s">
        <v>52</v>
      </c>
      <c r="J207" s="14">
        <v>0</v>
      </c>
      <c r="K207" s="27" t="s">
        <v>4175</v>
      </c>
      <c r="L207" s="27" t="s">
        <v>3318</v>
      </c>
      <c r="M207" s="27" t="s">
        <v>4180</v>
      </c>
      <c r="N207" s="14" t="s">
        <v>55</v>
      </c>
      <c r="O207" s="27" t="s">
        <v>4179</v>
      </c>
      <c r="P207" s="27" t="s">
        <v>4172</v>
      </c>
      <c r="Q207" s="15" t="s">
        <v>3320</v>
      </c>
      <c r="R207" s="30">
        <v>4</v>
      </c>
      <c r="S207" s="30">
        <v>18000</v>
      </c>
      <c r="T207" s="34">
        <f t="shared" si="19"/>
        <v>72000</v>
      </c>
      <c r="U207" s="35">
        <f t="shared" si="17"/>
        <v>80640.000000000015</v>
      </c>
      <c r="V207" s="39"/>
      <c r="W207" s="15" t="s">
        <v>4192</v>
      </c>
      <c r="X207" s="15" t="s">
        <v>4192</v>
      </c>
      <c r="Y207" s="8"/>
      <c r="AB207" s="50"/>
    </row>
    <row r="208" spans="1:28" s="48" customFormat="1" x14ac:dyDescent="0.3">
      <c r="A208" s="53" t="s">
        <v>4556</v>
      </c>
      <c r="B208" s="30" t="s">
        <v>740</v>
      </c>
      <c r="C208" s="70">
        <v>168</v>
      </c>
      <c r="D208" s="30" t="s">
        <v>741</v>
      </c>
      <c r="E208" s="38" t="s">
        <v>3402</v>
      </c>
      <c r="F208" s="38" t="s">
        <v>3768</v>
      </c>
      <c r="G208" s="39"/>
      <c r="H208" s="15" t="s">
        <v>4442</v>
      </c>
      <c r="I208" s="30" t="s">
        <v>52</v>
      </c>
      <c r="J208" s="14">
        <v>0</v>
      </c>
      <c r="K208" s="27" t="s">
        <v>4175</v>
      </c>
      <c r="L208" s="27" t="s">
        <v>3318</v>
      </c>
      <c r="M208" s="27" t="s">
        <v>4180</v>
      </c>
      <c r="N208" s="14" t="s">
        <v>55</v>
      </c>
      <c r="O208" s="27" t="s">
        <v>4179</v>
      </c>
      <c r="P208" s="27" t="s">
        <v>4172</v>
      </c>
      <c r="Q208" s="15" t="s">
        <v>3320</v>
      </c>
      <c r="R208" s="30">
        <v>8</v>
      </c>
      <c r="S208" s="30">
        <v>4166.67</v>
      </c>
      <c r="T208" s="34">
        <f t="shared" si="19"/>
        <v>33333.360000000001</v>
      </c>
      <c r="U208" s="35">
        <f t="shared" si="17"/>
        <v>37333.363200000007</v>
      </c>
      <c r="V208" s="39"/>
      <c r="W208" s="15" t="s">
        <v>4192</v>
      </c>
      <c r="X208" s="15" t="s">
        <v>4192</v>
      </c>
      <c r="Y208" s="8"/>
      <c r="AB208" s="50"/>
    </row>
    <row r="209" spans="1:28" s="48" customFormat="1" x14ac:dyDescent="0.3">
      <c r="A209" s="53" t="s">
        <v>4556</v>
      </c>
      <c r="B209" s="30" t="s">
        <v>745</v>
      </c>
      <c r="C209" s="70">
        <v>169</v>
      </c>
      <c r="D209" s="30" t="s">
        <v>746</v>
      </c>
      <c r="E209" s="38" t="s">
        <v>3403</v>
      </c>
      <c r="F209" s="38" t="s">
        <v>3712</v>
      </c>
      <c r="G209" s="39"/>
      <c r="H209" s="15" t="s">
        <v>4442</v>
      </c>
      <c r="I209" s="30" t="s">
        <v>52</v>
      </c>
      <c r="J209" s="14">
        <v>0</v>
      </c>
      <c r="K209" s="27" t="s">
        <v>4175</v>
      </c>
      <c r="L209" s="27" t="s">
        <v>3318</v>
      </c>
      <c r="M209" s="27" t="s">
        <v>4180</v>
      </c>
      <c r="N209" s="14" t="s">
        <v>55</v>
      </c>
      <c r="O209" s="27" t="s">
        <v>4179</v>
      </c>
      <c r="P209" s="27" t="s">
        <v>4172</v>
      </c>
      <c r="Q209" s="15" t="s">
        <v>3320</v>
      </c>
      <c r="R209" s="30">
        <v>5</v>
      </c>
      <c r="S209" s="30">
        <v>10350</v>
      </c>
      <c r="T209" s="34">
        <f t="shared" si="19"/>
        <v>51750</v>
      </c>
      <c r="U209" s="35">
        <f t="shared" si="17"/>
        <v>57960.000000000007</v>
      </c>
      <c r="V209" s="39"/>
      <c r="W209" s="15" t="s">
        <v>4192</v>
      </c>
      <c r="X209" s="15" t="s">
        <v>4192</v>
      </c>
      <c r="Y209" s="8"/>
      <c r="AB209" s="50"/>
    </row>
    <row r="210" spans="1:28" s="48" customFormat="1" x14ac:dyDescent="0.3">
      <c r="A210" s="53" t="s">
        <v>4556</v>
      </c>
      <c r="B210" s="30" t="s">
        <v>749</v>
      </c>
      <c r="C210" s="70">
        <v>170</v>
      </c>
      <c r="D210" s="30" t="s">
        <v>750</v>
      </c>
      <c r="E210" s="38" t="s">
        <v>3404</v>
      </c>
      <c r="F210" s="38" t="s">
        <v>3769</v>
      </c>
      <c r="G210" s="39"/>
      <c r="H210" s="15" t="s">
        <v>4442</v>
      </c>
      <c r="I210" s="30" t="s">
        <v>52</v>
      </c>
      <c r="J210" s="14">
        <v>0</v>
      </c>
      <c r="K210" s="27" t="s">
        <v>4175</v>
      </c>
      <c r="L210" s="27" t="s">
        <v>3318</v>
      </c>
      <c r="M210" s="27" t="s">
        <v>4180</v>
      </c>
      <c r="N210" s="14" t="s">
        <v>55</v>
      </c>
      <c r="O210" s="27" t="s">
        <v>4179</v>
      </c>
      <c r="P210" s="27" t="s">
        <v>4172</v>
      </c>
      <c r="Q210" s="15" t="s">
        <v>3320</v>
      </c>
      <c r="R210" s="30">
        <v>4</v>
      </c>
      <c r="S210" s="30">
        <v>46213.78</v>
      </c>
      <c r="T210" s="34">
        <f t="shared" si="19"/>
        <v>184855.12</v>
      </c>
      <c r="U210" s="35">
        <f t="shared" ref="U210:U273" si="20">T210*1.12</f>
        <v>207037.73440000002</v>
      </c>
      <c r="V210" s="39"/>
      <c r="W210" s="15" t="s">
        <v>4192</v>
      </c>
      <c r="X210" s="15" t="s">
        <v>4192</v>
      </c>
      <c r="Y210" s="8"/>
      <c r="AB210" s="50"/>
    </row>
    <row r="211" spans="1:28" s="48" customFormat="1" x14ac:dyDescent="0.3">
      <c r="A211" s="53" t="s">
        <v>4556</v>
      </c>
      <c r="B211" s="30" t="s">
        <v>754</v>
      </c>
      <c r="C211" s="70">
        <v>171</v>
      </c>
      <c r="D211" s="30" t="s">
        <v>755</v>
      </c>
      <c r="E211" s="38" t="s">
        <v>3405</v>
      </c>
      <c r="F211" s="38" t="s">
        <v>3770</v>
      </c>
      <c r="G211" s="39"/>
      <c r="H211" s="15" t="s">
        <v>4442</v>
      </c>
      <c r="I211" s="30" t="s">
        <v>52</v>
      </c>
      <c r="J211" s="14">
        <v>0</v>
      </c>
      <c r="K211" s="27" t="s">
        <v>4175</v>
      </c>
      <c r="L211" s="27" t="s">
        <v>3318</v>
      </c>
      <c r="M211" s="27" t="s">
        <v>4180</v>
      </c>
      <c r="N211" s="14" t="s">
        <v>55</v>
      </c>
      <c r="O211" s="27" t="s">
        <v>4178</v>
      </c>
      <c r="P211" s="27" t="s">
        <v>4172</v>
      </c>
      <c r="Q211" s="15" t="s">
        <v>3320</v>
      </c>
      <c r="R211" s="30">
        <v>1</v>
      </c>
      <c r="S211" s="30">
        <v>41043.75</v>
      </c>
      <c r="T211" s="34">
        <f t="shared" si="19"/>
        <v>41043.75</v>
      </c>
      <c r="U211" s="35">
        <f t="shared" si="20"/>
        <v>45969.000000000007</v>
      </c>
      <c r="V211" s="39"/>
      <c r="W211" s="15" t="s">
        <v>4192</v>
      </c>
      <c r="X211" s="15" t="s">
        <v>4192</v>
      </c>
      <c r="Y211" s="8"/>
      <c r="AB211" s="50"/>
    </row>
    <row r="212" spans="1:28" s="48" customFormat="1" x14ac:dyDescent="0.3">
      <c r="A212" s="53" t="s">
        <v>4556</v>
      </c>
      <c r="B212" s="30" t="s">
        <v>759</v>
      </c>
      <c r="C212" s="70">
        <v>172</v>
      </c>
      <c r="D212" s="30" t="s">
        <v>760</v>
      </c>
      <c r="E212" s="38" t="s">
        <v>3406</v>
      </c>
      <c r="F212" s="38" t="s">
        <v>3771</v>
      </c>
      <c r="G212" s="39"/>
      <c r="H212" s="15" t="s">
        <v>4442</v>
      </c>
      <c r="I212" s="30" t="s">
        <v>52</v>
      </c>
      <c r="J212" s="14">
        <v>0</v>
      </c>
      <c r="K212" s="27" t="s">
        <v>4175</v>
      </c>
      <c r="L212" s="27" t="s">
        <v>3318</v>
      </c>
      <c r="M212" s="27" t="s">
        <v>4180</v>
      </c>
      <c r="N212" s="14" t="s">
        <v>55</v>
      </c>
      <c r="O212" s="27" t="s">
        <v>4179</v>
      </c>
      <c r="P212" s="27" t="s">
        <v>4172</v>
      </c>
      <c r="Q212" s="15" t="s">
        <v>3320</v>
      </c>
      <c r="R212" s="30">
        <v>2</v>
      </c>
      <c r="S212" s="30">
        <v>11075</v>
      </c>
      <c r="T212" s="34">
        <f t="shared" si="19"/>
        <v>22150</v>
      </c>
      <c r="U212" s="35">
        <f t="shared" si="20"/>
        <v>24808.000000000004</v>
      </c>
      <c r="V212" s="39"/>
      <c r="W212" s="15" t="s">
        <v>4192</v>
      </c>
      <c r="X212" s="15" t="s">
        <v>4192</v>
      </c>
      <c r="Y212" s="8"/>
      <c r="AB212" s="50"/>
    </row>
    <row r="213" spans="1:28" s="48" customFormat="1" x14ac:dyDescent="0.3">
      <c r="A213" s="53" t="s">
        <v>4556</v>
      </c>
      <c r="B213" s="30" t="s">
        <v>764</v>
      </c>
      <c r="C213" s="70">
        <v>173</v>
      </c>
      <c r="D213" s="30" t="s">
        <v>765</v>
      </c>
      <c r="E213" s="38" t="s">
        <v>3407</v>
      </c>
      <c r="F213" s="38" t="s">
        <v>3772</v>
      </c>
      <c r="G213" s="39"/>
      <c r="H213" s="15" t="s">
        <v>4442</v>
      </c>
      <c r="I213" s="30" t="s">
        <v>52</v>
      </c>
      <c r="J213" s="14">
        <v>0</v>
      </c>
      <c r="K213" s="27" t="s">
        <v>4175</v>
      </c>
      <c r="L213" s="27" t="s">
        <v>3318</v>
      </c>
      <c r="M213" s="27" t="s">
        <v>4180</v>
      </c>
      <c r="N213" s="14" t="s">
        <v>55</v>
      </c>
      <c r="O213" s="27" t="s">
        <v>4178</v>
      </c>
      <c r="P213" s="27" t="s">
        <v>4172</v>
      </c>
      <c r="Q213" s="15" t="s">
        <v>3320</v>
      </c>
      <c r="R213" s="30">
        <v>1</v>
      </c>
      <c r="S213" s="30">
        <v>89250</v>
      </c>
      <c r="T213" s="34">
        <f t="shared" si="19"/>
        <v>89250</v>
      </c>
      <c r="U213" s="35">
        <f t="shared" si="20"/>
        <v>99960.000000000015</v>
      </c>
      <c r="V213" s="39"/>
      <c r="W213" s="15" t="s">
        <v>4192</v>
      </c>
      <c r="X213" s="15" t="s">
        <v>4192</v>
      </c>
      <c r="Y213" s="8"/>
      <c r="AB213" s="50"/>
    </row>
    <row r="214" spans="1:28" s="48" customFormat="1" x14ac:dyDescent="0.3">
      <c r="A214" s="53" t="s">
        <v>4556</v>
      </c>
      <c r="B214" s="30" t="s">
        <v>769</v>
      </c>
      <c r="C214" s="70">
        <v>174</v>
      </c>
      <c r="D214" s="30" t="s">
        <v>770</v>
      </c>
      <c r="E214" s="38" t="s">
        <v>3376</v>
      </c>
      <c r="F214" s="38" t="s">
        <v>3773</v>
      </c>
      <c r="G214" s="39"/>
      <c r="H214" s="15" t="s">
        <v>4442</v>
      </c>
      <c r="I214" s="30" t="s">
        <v>52</v>
      </c>
      <c r="J214" s="14">
        <v>0</v>
      </c>
      <c r="K214" s="27" t="s">
        <v>4175</v>
      </c>
      <c r="L214" s="27" t="s">
        <v>3318</v>
      </c>
      <c r="M214" s="27" t="s">
        <v>4180</v>
      </c>
      <c r="N214" s="14" t="s">
        <v>55</v>
      </c>
      <c r="O214" s="27" t="s">
        <v>4178</v>
      </c>
      <c r="P214" s="27" t="s">
        <v>4172</v>
      </c>
      <c r="Q214" s="15" t="s">
        <v>3320</v>
      </c>
      <c r="R214" s="30">
        <v>16</v>
      </c>
      <c r="S214" s="30">
        <v>1325</v>
      </c>
      <c r="T214" s="36">
        <v>0</v>
      </c>
      <c r="U214" s="36">
        <f t="shared" si="20"/>
        <v>0</v>
      </c>
      <c r="V214" s="39"/>
      <c r="W214" s="15" t="s">
        <v>4192</v>
      </c>
      <c r="X214" s="15" t="s">
        <v>4192</v>
      </c>
      <c r="Y214" s="8"/>
    </row>
    <row r="215" spans="1:28" s="48" customFormat="1" x14ac:dyDescent="0.3">
      <c r="A215" s="53" t="s">
        <v>4556</v>
      </c>
      <c r="B215" s="30" t="s">
        <v>769</v>
      </c>
      <c r="C215" s="70" t="s">
        <v>3271</v>
      </c>
      <c r="D215" s="30" t="s">
        <v>770</v>
      </c>
      <c r="E215" s="38" t="s">
        <v>3376</v>
      </c>
      <c r="F215" s="38" t="s">
        <v>3773</v>
      </c>
      <c r="G215" s="39"/>
      <c r="H215" s="15" t="s">
        <v>4442</v>
      </c>
      <c r="I215" s="30" t="s">
        <v>52</v>
      </c>
      <c r="J215" s="14">
        <v>0</v>
      </c>
      <c r="K215" s="27" t="s">
        <v>4177</v>
      </c>
      <c r="L215" s="27" t="s">
        <v>3318</v>
      </c>
      <c r="M215" s="27" t="s">
        <v>4180</v>
      </c>
      <c r="N215" s="14" t="s">
        <v>55</v>
      </c>
      <c r="O215" s="27" t="s">
        <v>3319</v>
      </c>
      <c r="P215" s="27" t="s">
        <v>4172</v>
      </c>
      <c r="Q215" s="15" t="s">
        <v>3320</v>
      </c>
      <c r="R215" s="30">
        <v>40</v>
      </c>
      <c r="S215" s="30">
        <v>1937.5</v>
      </c>
      <c r="T215" s="34">
        <f>S215*R215</f>
        <v>77500</v>
      </c>
      <c r="U215" s="35">
        <f t="shared" si="20"/>
        <v>86800.000000000015</v>
      </c>
      <c r="V215" s="39"/>
      <c r="W215" s="15" t="s">
        <v>4192</v>
      </c>
      <c r="X215" s="15" t="s">
        <v>4192</v>
      </c>
      <c r="Y215" s="8"/>
      <c r="AB215" s="50"/>
    </row>
    <row r="216" spans="1:28" s="48" customFormat="1" x14ac:dyDescent="0.3">
      <c r="A216" s="53" t="s">
        <v>4556</v>
      </c>
      <c r="B216" s="30" t="s">
        <v>773</v>
      </c>
      <c r="C216" s="70">
        <v>175</v>
      </c>
      <c r="D216" s="30" t="s">
        <v>774</v>
      </c>
      <c r="E216" s="38" t="s">
        <v>3408</v>
      </c>
      <c r="F216" s="38" t="s">
        <v>3774</v>
      </c>
      <c r="G216" s="39"/>
      <c r="H216" s="15" t="s">
        <v>4442</v>
      </c>
      <c r="I216" s="30" t="s">
        <v>52</v>
      </c>
      <c r="J216" s="14">
        <v>0</v>
      </c>
      <c r="K216" s="27" t="s">
        <v>4175</v>
      </c>
      <c r="L216" s="27" t="s">
        <v>3318</v>
      </c>
      <c r="M216" s="27" t="s">
        <v>4180</v>
      </c>
      <c r="N216" s="14" t="s">
        <v>55</v>
      </c>
      <c r="O216" s="27" t="s">
        <v>4178</v>
      </c>
      <c r="P216" s="27" t="s">
        <v>4172</v>
      </c>
      <c r="Q216" s="15" t="s">
        <v>3320</v>
      </c>
      <c r="R216" s="30">
        <v>2</v>
      </c>
      <c r="S216" s="30">
        <v>4018</v>
      </c>
      <c r="T216" s="36">
        <v>0</v>
      </c>
      <c r="U216" s="36">
        <f t="shared" si="20"/>
        <v>0</v>
      </c>
      <c r="V216" s="39"/>
      <c r="W216" s="15" t="s">
        <v>4192</v>
      </c>
      <c r="X216" s="15" t="s">
        <v>4192</v>
      </c>
      <c r="Y216" s="8"/>
    </row>
    <row r="217" spans="1:28" s="48" customFormat="1" x14ac:dyDescent="0.3">
      <c r="A217" s="53" t="s">
        <v>4556</v>
      </c>
      <c r="B217" s="30" t="s">
        <v>773</v>
      </c>
      <c r="C217" s="70" t="s">
        <v>3272</v>
      </c>
      <c r="D217" s="30" t="s">
        <v>774</v>
      </c>
      <c r="E217" s="38" t="s">
        <v>3408</v>
      </c>
      <c r="F217" s="38" t="s">
        <v>3774</v>
      </c>
      <c r="G217" s="39"/>
      <c r="H217" s="15" t="s">
        <v>4442</v>
      </c>
      <c r="I217" s="30" t="s">
        <v>52</v>
      </c>
      <c r="J217" s="14">
        <v>0</v>
      </c>
      <c r="K217" s="27" t="s">
        <v>4177</v>
      </c>
      <c r="L217" s="27" t="s">
        <v>3318</v>
      </c>
      <c r="M217" s="27" t="s">
        <v>4180</v>
      </c>
      <c r="N217" s="14" t="s">
        <v>55</v>
      </c>
      <c r="O217" s="27" t="s">
        <v>3319</v>
      </c>
      <c r="P217" s="27" t="s">
        <v>4172</v>
      </c>
      <c r="Q217" s="15" t="s">
        <v>3320</v>
      </c>
      <c r="R217" s="30">
        <v>12</v>
      </c>
      <c r="S217" s="30">
        <v>5680</v>
      </c>
      <c r="T217" s="34">
        <f>S217*R217</f>
        <v>68160</v>
      </c>
      <c r="U217" s="35">
        <f t="shared" si="20"/>
        <v>76339.200000000012</v>
      </c>
      <c r="V217" s="39"/>
      <c r="W217" s="15" t="s">
        <v>4192</v>
      </c>
      <c r="X217" s="15" t="s">
        <v>4192</v>
      </c>
      <c r="Y217" s="8"/>
      <c r="AB217" s="50"/>
    </row>
    <row r="218" spans="1:28" s="48" customFormat="1" x14ac:dyDescent="0.3">
      <c r="A218" s="53" t="s">
        <v>4556</v>
      </c>
      <c r="B218" s="30" t="s">
        <v>778</v>
      </c>
      <c r="C218" s="70">
        <v>176</v>
      </c>
      <c r="D218" s="30" t="s">
        <v>779</v>
      </c>
      <c r="E218" s="38" t="s">
        <v>3354</v>
      </c>
      <c r="F218" s="38" t="s">
        <v>3775</v>
      </c>
      <c r="G218" s="39"/>
      <c r="H218" s="15" t="s">
        <v>4442</v>
      </c>
      <c r="I218" s="30" t="s">
        <v>52</v>
      </c>
      <c r="J218" s="14">
        <v>0</v>
      </c>
      <c r="K218" s="27" t="s">
        <v>4175</v>
      </c>
      <c r="L218" s="27" t="s">
        <v>3318</v>
      </c>
      <c r="M218" s="27" t="s">
        <v>4180</v>
      </c>
      <c r="N218" s="14" t="s">
        <v>55</v>
      </c>
      <c r="O218" s="27" t="s">
        <v>4178</v>
      </c>
      <c r="P218" s="27" t="s">
        <v>4172</v>
      </c>
      <c r="Q218" s="15" t="s">
        <v>3320</v>
      </c>
      <c r="R218" s="30">
        <v>10</v>
      </c>
      <c r="S218" s="30">
        <v>7560</v>
      </c>
      <c r="T218" s="36">
        <v>0</v>
      </c>
      <c r="U218" s="36">
        <f t="shared" si="20"/>
        <v>0</v>
      </c>
      <c r="V218" s="39"/>
      <c r="W218" s="15" t="s">
        <v>4192</v>
      </c>
      <c r="X218" s="15" t="s">
        <v>4192</v>
      </c>
      <c r="Y218" s="8"/>
    </row>
    <row r="219" spans="1:28" s="48" customFormat="1" x14ac:dyDescent="0.3">
      <c r="A219" s="53" t="s">
        <v>4556</v>
      </c>
      <c r="B219" s="30" t="s">
        <v>778</v>
      </c>
      <c r="C219" s="70" t="s">
        <v>3273</v>
      </c>
      <c r="D219" s="30" t="s">
        <v>779</v>
      </c>
      <c r="E219" s="38" t="s">
        <v>3354</v>
      </c>
      <c r="F219" s="38" t="s">
        <v>3775</v>
      </c>
      <c r="G219" s="39"/>
      <c r="H219" s="15" t="s">
        <v>4442</v>
      </c>
      <c r="I219" s="30" t="s">
        <v>52</v>
      </c>
      <c r="J219" s="14">
        <v>0</v>
      </c>
      <c r="K219" s="27" t="s">
        <v>4177</v>
      </c>
      <c r="L219" s="27" t="s">
        <v>3318</v>
      </c>
      <c r="M219" s="27" t="s">
        <v>4180</v>
      </c>
      <c r="N219" s="14" t="s">
        <v>55</v>
      </c>
      <c r="O219" s="27" t="s">
        <v>3319</v>
      </c>
      <c r="P219" s="27" t="s">
        <v>4172</v>
      </c>
      <c r="Q219" s="15" t="s">
        <v>3320</v>
      </c>
      <c r="R219" s="30">
        <v>12</v>
      </c>
      <c r="S219" s="30">
        <v>8416.5</v>
      </c>
      <c r="T219" s="34">
        <f>S219*R219</f>
        <v>100998</v>
      </c>
      <c r="U219" s="35">
        <f t="shared" si="20"/>
        <v>113117.76000000001</v>
      </c>
      <c r="V219" s="39"/>
      <c r="W219" s="15" t="s">
        <v>4192</v>
      </c>
      <c r="X219" s="15" t="s">
        <v>4192</v>
      </c>
      <c r="Y219" s="8"/>
      <c r="AB219" s="50"/>
    </row>
    <row r="220" spans="1:28" s="48" customFormat="1" x14ac:dyDescent="0.3">
      <c r="A220" s="53" t="s">
        <v>4556</v>
      </c>
      <c r="B220" s="30" t="s">
        <v>782</v>
      </c>
      <c r="C220" s="70">
        <v>177</v>
      </c>
      <c r="D220" s="30" t="s">
        <v>783</v>
      </c>
      <c r="E220" s="38" t="s">
        <v>3409</v>
      </c>
      <c r="F220" s="38" t="s">
        <v>3776</v>
      </c>
      <c r="G220" s="39"/>
      <c r="H220" s="15" t="s">
        <v>4442</v>
      </c>
      <c r="I220" s="30" t="s">
        <v>52</v>
      </c>
      <c r="J220" s="14">
        <v>0</v>
      </c>
      <c r="K220" s="27" t="s">
        <v>4175</v>
      </c>
      <c r="L220" s="27" t="s">
        <v>3318</v>
      </c>
      <c r="M220" s="27" t="s">
        <v>4180</v>
      </c>
      <c r="N220" s="14" t="s">
        <v>55</v>
      </c>
      <c r="O220" s="27" t="s">
        <v>4178</v>
      </c>
      <c r="P220" s="27" t="s">
        <v>4172</v>
      </c>
      <c r="Q220" s="15" t="s">
        <v>3320</v>
      </c>
      <c r="R220" s="30">
        <v>10</v>
      </c>
      <c r="S220" s="30">
        <v>3397</v>
      </c>
      <c r="T220" s="36">
        <v>0</v>
      </c>
      <c r="U220" s="36">
        <f t="shared" si="20"/>
        <v>0</v>
      </c>
      <c r="V220" s="39"/>
      <c r="W220" s="15" t="s">
        <v>4192</v>
      </c>
      <c r="X220" s="15" t="s">
        <v>4192</v>
      </c>
      <c r="Y220" s="8"/>
    </row>
    <row r="221" spans="1:28" s="48" customFormat="1" x14ac:dyDescent="0.3">
      <c r="A221" s="53" t="s">
        <v>4556</v>
      </c>
      <c r="B221" s="30" t="s">
        <v>787</v>
      </c>
      <c r="C221" s="70">
        <v>178</v>
      </c>
      <c r="D221" s="30" t="s">
        <v>788</v>
      </c>
      <c r="E221" s="38" t="s">
        <v>3410</v>
      </c>
      <c r="F221" s="38" t="s">
        <v>3777</v>
      </c>
      <c r="G221" s="39"/>
      <c r="H221" s="15" t="s">
        <v>4442</v>
      </c>
      <c r="I221" s="30" t="s">
        <v>52</v>
      </c>
      <c r="J221" s="14">
        <v>0</v>
      </c>
      <c r="K221" s="27" t="s">
        <v>4175</v>
      </c>
      <c r="L221" s="27" t="s">
        <v>3318</v>
      </c>
      <c r="M221" s="27" t="s">
        <v>4180</v>
      </c>
      <c r="N221" s="14" t="s">
        <v>55</v>
      </c>
      <c r="O221" s="27" t="s">
        <v>4178</v>
      </c>
      <c r="P221" s="27" t="s">
        <v>4172</v>
      </c>
      <c r="Q221" s="15" t="s">
        <v>3320</v>
      </c>
      <c r="R221" s="30">
        <v>2</v>
      </c>
      <c r="S221" s="30">
        <v>3894</v>
      </c>
      <c r="T221" s="36">
        <v>0</v>
      </c>
      <c r="U221" s="36">
        <f t="shared" si="20"/>
        <v>0</v>
      </c>
      <c r="V221" s="39"/>
      <c r="W221" s="15" t="s">
        <v>4192</v>
      </c>
      <c r="X221" s="15" t="s">
        <v>4192</v>
      </c>
      <c r="Y221" s="8"/>
    </row>
    <row r="222" spans="1:28" s="48" customFormat="1" x14ac:dyDescent="0.3">
      <c r="A222" s="53" t="s">
        <v>4556</v>
      </c>
      <c r="B222" s="30" t="s">
        <v>792</v>
      </c>
      <c r="C222" s="70">
        <v>179</v>
      </c>
      <c r="D222" s="30" t="s">
        <v>793</v>
      </c>
      <c r="E222" s="38" t="s">
        <v>794</v>
      </c>
      <c r="F222" s="38" t="s">
        <v>3778</v>
      </c>
      <c r="G222" s="39"/>
      <c r="H222" s="15" t="s">
        <v>4442</v>
      </c>
      <c r="I222" s="30" t="s">
        <v>52</v>
      </c>
      <c r="J222" s="14">
        <v>0</v>
      </c>
      <c r="K222" s="27" t="s">
        <v>4175</v>
      </c>
      <c r="L222" s="27" t="s">
        <v>3318</v>
      </c>
      <c r="M222" s="27" t="s">
        <v>4180</v>
      </c>
      <c r="N222" s="14" t="s">
        <v>55</v>
      </c>
      <c r="O222" s="27" t="s">
        <v>4178</v>
      </c>
      <c r="P222" s="27" t="s">
        <v>4172</v>
      </c>
      <c r="Q222" s="15" t="s">
        <v>3320</v>
      </c>
      <c r="R222" s="30">
        <v>200</v>
      </c>
      <c r="S222" s="30">
        <v>203.23</v>
      </c>
      <c r="T222" s="34">
        <f>S222*R222</f>
        <v>40646</v>
      </c>
      <c r="U222" s="35">
        <f t="shared" si="20"/>
        <v>45523.520000000004</v>
      </c>
      <c r="V222" s="39"/>
      <c r="W222" s="15" t="s">
        <v>4192</v>
      </c>
      <c r="X222" s="15" t="s">
        <v>4192</v>
      </c>
      <c r="Y222" s="8"/>
      <c r="AB222" s="50"/>
    </row>
    <row r="223" spans="1:28" s="48" customFormat="1" x14ac:dyDescent="0.3">
      <c r="A223" s="53" t="s">
        <v>4556</v>
      </c>
      <c r="B223" s="30" t="s">
        <v>797</v>
      </c>
      <c r="C223" s="70">
        <v>180</v>
      </c>
      <c r="D223" s="30" t="s">
        <v>793</v>
      </c>
      <c r="E223" s="38" t="s">
        <v>794</v>
      </c>
      <c r="F223" s="38" t="s">
        <v>3778</v>
      </c>
      <c r="G223" s="39"/>
      <c r="H223" s="15" t="s">
        <v>4442</v>
      </c>
      <c r="I223" s="30" t="s">
        <v>52</v>
      </c>
      <c r="J223" s="14">
        <v>0</v>
      </c>
      <c r="K223" s="27" t="s">
        <v>4175</v>
      </c>
      <c r="L223" s="27" t="s">
        <v>3318</v>
      </c>
      <c r="M223" s="27" t="s">
        <v>4180</v>
      </c>
      <c r="N223" s="14" t="s">
        <v>55</v>
      </c>
      <c r="O223" s="27" t="s">
        <v>4178</v>
      </c>
      <c r="P223" s="27" t="s">
        <v>4172</v>
      </c>
      <c r="Q223" s="15" t="s">
        <v>3320</v>
      </c>
      <c r="R223" s="30">
        <v>200</v>
      </c>
      <c r="S223" s="30">
        <v>198.23</v>
      </c>
      <c r="T223" s="34">
        <f>S223*R223</f>
        <v>39646</v>
      </c>
      <c r="U223" s="35">
        <f t="shared" si="20"/>
        <v>44403.520000000004</v>
      </c>
      <c r="V223" s="39"/>
      <c r="W223" s="15" t="s">
        <v>4192</v>
      </c>
      <c r="X223" s="15" t="s">
        <v>4192</v>
      </c>
      <c r="Y223" s="8"/>
      <c r="AB223" s="50"/>
    </row>
    <row r="224" spans="1:28" s="48" customFormat="1" x14ac:dyDescent="0.3">
      <c r="A224" s="53" t="s">
        <v>4556</v>
      </c>
      <c r="B224" s="30" t="s">
        <v>799</v>
      </c>
      <c r="C224" s="70">
        <v>181</v>
      </c>
      <c r="D224" s="30" t="s">
        <v>800</v>
      </c>
      <c r="E224" s="38" t="s">
        <v>3411</v>
      </c>
      <c r="F224" s="38" t="s">
        <v>3779</v>
      </c>
      <c r="G224" s="39"/>
      <c r="H224" s="15" t="s">
        <v>4442</v>
      </c>
      <c r="I224" s="30" t="s">
        <v>52</v>
      </c>
      <c r="J224" s="14">
        <v>0</v>
      </c>
      <c r="K224" s="27" t="s">
        <v>4175</v>
      </c>
      <c r="L224" s="27" t="s">
        <v>3318</v>
      </c>
      <c r="M224" s="27" t="s">
        <v>4180</v>
      </c>
      <c r="N224" s="14" t="s">
        <v>55</v>
      </c>
      <c r="O224" s="27" t="s">
        <v>4178</v>
      </c>
      <c r="P224" s="27" t="s">
        <v>4172</v>
      </c>
      <c r="Q224" s="15" t="s">
        <v>3320</v>
      </c>
      <c r="R224" s="30">
        <v>7</v>
      </c>
      <c r="S224" s="30">
        <v>31588</v>
      </c>
      <c r="T224" s="34">
        <f>S224*R224</f>
        <v>221116</v>
      </c>
      <c r="U224" s="35">
        <f t="shared" si="20"/>
        <v>247649.92000000001</v>
      </c>
      <c r="V224" s="39"/>
      <c r="W224" s="15" t="s">
        <v>4192</v>
      </c>
      <c r="X224" s="15" t="s">
        <v>4192</v>
      </c>
      <c r="Y224" s="8"/>
      <c r="AB224" s="50"/>
    </row>
    <row r="225" spans="1:28" s="48" customFormat="1" x14ac:dyDescent="0.3">
      <c r="A225" s="53" t="s">
        <v>4556</v>
      </c>
      <c r="B225" s="30" t="s">
        <v>804</v>
      </c>
      <c r="C225" s="70">
        <v>182</v>
      </c>
      <c r="D225" s="30" t="s">
        <v>805</v>
      </c>
      <c r="E225" s="38" t="s">
        <v>806</v>
      </c>
      <c r="F225" s="38" t="s">
        <v>3780</v>
      </c>
      <c r="G225" s="39"/>
      <c r="H225" s="15" t="s">
        <v>4442</v>
      </c>
      <c r="I225" s="30" t="s">
        <v>52</v>
      </c>
      <c r="J225" s="14">
        <v>0</v>
      </c>
      <c r="K225" s="27" t="s">
        <v>4175</v>
      </c>
      <c r="L225" s="27" t="s">
        <v>3318</v>
      </c>
      <c r="M225" s="27" t="s">
        <v>4180</v>
      </c>
      <c r="N225" s="14" t="s">
        <v>55</v>
      </c>
      <c r="O225" s="27" t="s">
        <v>4178</v>
      </c>
      <c r="P225" s="27" t="s">
        <v>4172</v>
      </c>
      <c r="Q225" s="15" t="s">
        <v>3320</v>
      </c>
      <c r="R225" s="30">
        <v>1</v>
      </c>
      <c r="S225" s="30">
        <v>20018.5</v>
      </c>
      <c r="T225" s="36">
        <v>0</v>
      </c>
      <c r="U225" s="36">
        <f t="shared" si="20"/>
        <v>0</v>
      </c>
      <c r="V225" s="39"/>
      <c r="W225" s="15" t="s">
        <v>4192</v>
      </c>
      <c r="X225" s="15" t="s">
        <v>4192</v>
      </c>
      <c r="Y225" s="8"/>
    </row>
    <row r="226" spans="1:28" s="48" customFormat="1" x14ac:dyDescent="0.3">
      <c r="A226" s="53" t="s">
        <v>4556</v>
      </c>
      <c r="B226" s="30" t="s">
        <v>804</v>
      </c>
      <c r="C226" s="70" t="s">
        <v>3274</v>
      </c>
      <c r="D226" s="30" t="s">
        <v>805</v>
      </c>
      <c r="E226" s="38" t="s">
        <v>806</v>
      </c>
      <c r="F226" s="38" t="s">
        <v>3780</v>
      </c>
      <c r="G226" s="39"/>
      <c r="H226" s="15" t="s">
        <v>4442</v>
      </c>
      <c r="I226" s="30" t="s">
        <v>52</v>
      </c>
      <c r="J226" s="14">
        <v>0</v>
      </c>
      <c r="K226" s="27" t="s">
        <v>4177</v>
      </c>
      <c r="L226" s="27" t="s">
        <v>3318</v>
      </c>
      <c r="M226" s="27" t="s">
        <v>4180</v>
      </c>
      <c r="N226" s="14" t="s">
        <v>55</v>
      </c>
      <c r="O226" s="27" t="s">
        <v>3319</v>
      </c>
      <c r="P226" s="27" t="s">
        <v>4172</v>
      </c>
      <c r="Q226" s="15" t="s">
        <v>3320</v>
      </c>
      <c r="R226" s="30">
        <v>6</v>
      </c>
      <c r="S226" s="30">
        <v>23341</v>
      </c>
      <c r="T226" s="34">
        <f>S226*R226</f>
        <v>140046</v>
      </c>
      <c r="U226" s="35">
        <f t="shared" si="20"/>
        <v>156851.52000000002</v>
      </c>
      <c r="V226" s="39"/>
      <c r="W226" s="15" t="s">
        <v>4192</v>
      </c>
      <c r="X226" s="15" t="s">
        <v>4192</v>
      </c>
      <c r="Y226" s="8"/>
      <c r="AB226" s="50"/>
    </row>
    <row r="227" spans="1:28" s="48" customFormat="1" x14ac:dyDescent="0.3">
      <c r="A227" s="53" t="s">
        <v>4556</v>
      </c>
      <c r="B227" s="30" t="s">
        <v>809</v>
      </c>
      <c r="C227" s="70">
        <v>183</v>
      </c>
      <c r="D227" s="30" t="s">
        <v>810</v>
      </c>
      <c r="E227" s="38" t="s">
        <v>3412</v>
      </c>
      <c r="F227" s="38" t="s">
        <v>3781</v>
      </c>
      <c r="G227" s="39"/>
      <c r="H227" s="15" t="s">
        <v>4442</v>
      </c>
      <c r="I227" s="30" t="s">
        <v>52</v>
      </c>
      <c r="J227" s="14">
        <v>0</v>
      </c>
      <c r="K227" s="27" t="s">
        <v>4175</v>
      </c>
      <c r="L227" s="27" t="s">
        <v>3318</v>
      </c>
      <c r="M227" s="27" t="s">
        <v>4180</v>
      </c>
      <c r="N227" s="14" t="s">
        <v>55</v>
      </c>
      <c r="O227" s="27" t="s">
        <v>4178</v>
      </c>
      <c r="P227" s="27" t="s">
        <v>4172</v>
      </c>
      <c r="Q227" s="15" t="s">
        <v>3320</v>
      </c>
      <c r="R227" s="30">
        <v>11</v>
      </c>
      <c r="S227" s="30">
        <v>5200</v>
      </c>
      <c r="T227" s="36">
        <v>0</v>
      </c>
      <c r="U227" s="36">
        <f t="shared" si="20"/>
        <v>0</v>
      </c>
      <c r="V227" s="39"/>
      <c r="W227" s="15" t="s">
        <v>4192</v>
      </c>
      <c r="X227" s="15" t="s">
        <v>4192</v>
      </c>
      <c r="Y227" s="8"/>
    </row>
    <row r="228" spans="1:28" s="48" customFormat="1" x14ac:dyDescent="0.3">
      <c r="A228" s="53" t="s">
        <v>4556</v>
      </c>
      <c r="B228" s="30" t="s">
        <v>809</v>
      </c>
      <c r="C228" s="70" t="s">
        <v>3275</v>
      </c>
      <c r="D228" s="30" t="s">
        <v>810</v>
      </c>
      <c r="E228" s="38" t="s">
        <v>3412</v>
      </c>
      <c r="F228" s="38" t="s">
        <v>3781</v>
      </c>
      <c r="G228" s="39"/>
      <c r="H228" s="15" t="s">
        <v>4442</v>
      </c>
      <c r="I228" s="30" t="s">
        <v>52</v>
      </c>
      <c r="J228" s="14">
        <v>0</v>
      </c>
      <c r="K228" s="27" t="s">
        <v>4177</v>
      </c>
      <c r="L228" s="27" t="s">
        <v>3318</v>
      </c>
      <c r="M228" s="27" t="s">
        <v>4180</v>
      </c>
      <c r="N228" s="14" t="s">
        <v>55</v>
      </c>
      <c r="O228" s="27" t="s">
        <v>3319</v>
      </c>
      <c r="P228" s="27" t="s">
        <v>4172</v>
      </c>
      <c r="Q228" s="15" t="s">
        <v>3320</v>
      </c>
      <c r="R228" s="30">
        <v>16</v>
      </c>
      <c r="S228" s="30">
        <v>8273</v>
      </c>
      <c r="T228" s="34">
        <f>S228*R228</f>
        <v>132368</v>
      </c>
      <c r="U228" s="35">
        <f t="shared" si="20"/>
        <v>148252.16</v>
      </c>
      <c r="V228" s="39"/>
      <c r="W228" s="15" t="s">
        <v>4192</v>
      </c>
      <c r="X228" s="15" t="s">
        <v>4192</v>
      </c>
      <c r="Y228" s="8"/>
      <c r="AB228" s="50"/>
    </row>
    <row r="229" spans="1:28" s="48" customFormat="1" x14ac:dyDescent="0.3">
      <c r="A229" s="53" t="s">
        <v>4556</v>
      </c>
      <c r="B229" s="30" t="s">
        <v>814</v>
      </c>
      <c r="C229" s="70">
        <v>184</v>
      </c>
      <c r="D229" s="30" t="s">
        <v>815</v>
      </c>
      <c r="E229" s="38" t="s">
        <v>3413</v>
      </c>
      <c r="F229" s="38" t="s">
        <v>3782</v>
      </c>
      <c r="G229" s="39"/>
      <c r="H229" s="15" t="s">
        <v>4442</v>
      </c>
      <c r="I229" s="30" t="s">
        <v>52</v>
      </c>
      <c r="J229" s="14">
        <v>0</v>
      </c>
      <c r="K229" s="27" t="s">
        <v>4175</v>
      </c>
      <c r="L229" s="27" t="s">
        <v>3318</v>
      </c>
      <c r="M229" s="27" t="s">
        <v>4180</v>
      </c>
      <c r="N229" s="14" t="s">
        <v>55</v>
      </c>
      <c r="O229" s="27" t="s">
        <v>4178</v>
      </c>
      <c r="P229" s="27" t="s">
        <v>4172</v>
      </c>
      <c r="Q229" s="15" t="s">
        <v>3320</v>
      </c>
      <c r="R229" s="30">
        <v>4</v>
      </c>
      <c r="S229" s="30">
        <v>1378.5</v>
      </c>
      <c r="T229" s="36">
        <v>0</v>
      </c>
      <c r="U229" s="36">
        <f t="shared" si="20"/>
        <v>0</v>
      </c>
      <c r="V229" s="39"/>
      <c r="W229" s="15" t="s">
        <v>4192</v>
      </c>
      <c r="X229" s="15" t="s">
        <v>4192</v>
      </c>
      <c r="Y229" s="8"/>
    </row>
    <row r="230" spans="1:28" s="48" customFormat="1" x14ac:dyDescent="0.3">
      <c r="A230" s="53" t="s">
        <v>4556</v>
      </c>
      <c r="B230" s="30" t="s">
        <v>814</v>
      </c>
      <c r="C230" s="70" t="s">
        <v>3276</v>
      </c>
      <c r="D230" s="30" t="s">
        <v>815</v>
      </c>
      <c r="E230" s="38" t="s">
        <v>3413</v>
      </c>
      <c r="F230" s="38" t="s">
        <v>3782</v>
      </c>
      <c r="G230" s="39"/>
      <c r="H230" s="15" t="s">
        <v>4442</v>
      </c>
      <c r="I230" s="30" t="s">
        <v>52</v>
      </c>
      <c r="J230" s="14">
        <v>0</v>
      </c>
      <c r="K230" s="27" t="s">
        <v>4177</v>
      </c>
      <c r="L230" s="27" t="s">
        <v>3318</v>
      </c>
      <c r="M230" s="27" t="s">
        <v>4180</v>
      </c>
      <c r="N230" s="14" t="s">
        <v>55</v>
      </c>
      <c r="O230" s="27" t="s">
        <v>3319</v>
      </c>
      <c r="P230" s="27" t="s">
        <v>4172</v>
      </c>
      <c r="Q230" s="15" t="s">
        <v>3320</v>
      </c>
      <c r="R230" s="30">
        <v>10</v>
      </c>
      <c r="S230" s="30">
        <v>4231.5</v>
      </c>
      <c r="T230" s="34">
        <f>S230*R230</f>
        <v>42315</v>
      </c>
      <c r="U230" s="35">
        <f t="shared" si="20"/>
        <v>47392.800000000003</v>
      </c>
      <c r="V230" s="39"/>
      <c r="W230" s="15" t="s">
        <v>4192</v>
      </c>
      <c r="X230" s="15" t="s">
        <v>4192</v>
      </c>
      <c r="Y230" s="8"/>
      <c r="AB230" s="50"/>
    </row>
    <row r="231" spans="1:28" s="48" customFormat="1" x14ac:dyDescent="0.3">
      <c r="A231" s="53" t="s">
        <v>4556</v>
      </c>
      <c r="B231" s="30" t="s">
        <v>819</v>
      </c>
      <c r="C231" s="70">
        <v>185</v>
      </c>
      <c r="D231" s="30" t="s">
        <v>820</v>
      </c>
      <c r="E231" s="38" t="s">
        <v>3414</v>
      </c>
      <c r="F231" s="38" t="s">
        <v>3783</v>
      </c>
      <c r="G231" s="39"/>
      <c r="H231" s="15" t="s">
        <v>4442</v>
      </c>
      <c r="I231" s="30" t="s">
        <v>52</v>
      </c>
      <c r="J231" s="14">
        <v>0</v>
      </c>
      <c r="K231" s="27" t="s">
        <v>4175</v>
      </c>
      <c r="L231" s="27" t="s">
        <v>3318</v>
      </c>
      <c r="M231" s="27" t="s">
        <v>4180</v>
      </c>
      <c r="N231" s="14" t="s">
        <v>55</v>
      </c>
      <c r="O231" s="27" t="s">
        <v>4178</v>
      </c>
      <c r="P231" s="27" t="s">
        <v>4172</v>
      </c>
      <c r="Q231" s="15" t="s">
        <v>4183</v>
      </c>
      <c r="R231" s="30">
        <v>2</v>
      </c>
      <c r="S231" s="30">
        <v>199.5</v>
      </c>
      <c r="T231" s="36">
        <v>0</v>
      </c>
      <c r="U231" s="36">
        <f t="shared" si="20"/>
        <v>0</v>
      </c>
      <c r="V231" s="39"/>
      <c r="W231" s="15" t="s">
        <v>4192</v>
      </c>
      <c r="X231" s="15" t="s">
        <v>4192</v>
      </c>
      <c r="Y231" s="8"/>
    </row>
    <row r="232" spans="1:28" s="48" customFormat="1" x14ac:dyDescent="0.3">
      <c r="A232" s="53" t="s">
        <v>4556</v>
      </c>
      <c r="B232" s="30" t="s">
        <v>819</v>
      </c>
      <c r="C232" s="70" t="s">
        <v>3277</v>
      </c>
      <c r="D232" s="30" t="s">
        <v>820</v>
      </c>
      <c r="E232" s="38" t="s">
        <v>3414</v>
      </c>
      <c r="F232" s="38" t="s">
        <v>3783</v>
      </c>
      <c r="G232" s="39"/>
      <c r="H232" s="15" t="s">
        <v>4442</v>
      </c>
      <c r="I232" s="30" t="s">
        <v>52</v>
      </c>
      <c r="J232" s="14">
        <v>0</v>
      </c>
      <c r="K232" s="27" t="s">
        <v>4177</v>
      </c>
      <c r="L232" s="27" t="s">
        <v>3318</v>
      </c>
      <c r="M232" s="27" t="s">
        <v>4180</v>
      </c>
      <c r="N232" s="14" t="s">
        <v>55</v>
      </c>
      <c r="O232" s="27" t="s">
        <v>3319</v>
      </c>
      <c r="P232" s="27" t="s">
        <v>4172</v>
      </c>
      <c r="Q232" s="15" t="s">
        <v>4183</v>
      </c>
      <c r="R232" s="30">
        <v>4</v>
      </c>
      <c r="S232" s="30">
        <v>23778</v>
      </c>
      <c r="T232" s="34">
        <f>S232*R232</f>
        <v>95112</v>
      </c>
      <c r="U232" s="35">
        <f t="shared" si="20"/>
        <v>106525.44000000002</v>
      </c>
      <c r="V232" s="39"/>
      <c r="W232" s="15" t="s">
        <v>4192</v>
      </c>
      <c r="X232" s="15" t="s">
        <v>4192</v>
      </c>
      <c r="Y232" s="8"/>
      <c r="AB232" s="50"/>
    </row>
    <row r="233" spans="1:28" s="48" customFormat="1" x14ac:dyDescent="0.3">
      <c r="A233" s="53" t="s">
        <v>4556</v>
      </c>
      <c r="B233" s="30" t="s">
        <v>824</v>
      </c>
      <c r="C233" s="70">
        <v>186</v>
      </c>
      <c r="D233" s="30" t="s">
        <v>825</v>
      </c>
      <c r="E233" s="38" t="s">
        <v>3415</v>
      </c>
      <c r="F233" s="38" t="s">
        <v>3784</v>
      </c>
      <c r="G233" s="39"/>
      <c r="H233" s="15" t="s">
        <v>4442</v>
      </c>
      <c r="I233" s="30" t="s">
        <v>52</v>
      </c>
      <c r="J233" s="14">
        <v>0</v>
      </c>
      <c r="K233" s="27" t="s">
        <v>4175</v>
      </c>
      <c r="L233" s="27" t="s">
        <v>3318</v>
      </c>
      <c r="M233" s="27" t="s">
        <v>4180</v>
      </c>
      <c r="N233" s="14" t="s">
        <v>55</v>
      </c>
      <c r="O233" s="27" t="s">
        <v>4178</v>
      </c>
      <c r="P233" s="27" t="s">
        <v>4172</v>
      </c>
      <c r="Q233" s="15" t="s">
        <v>3320</v>
      </c>
      <c r="R233" s="30">
        <v>2</v>
      </c>
      <c r="S233" s="30">
        <v>136000</v>
      </c>
      <c r="T233" s="34">
        <f>S233*R233</f>
        <v>272000</v>
      </c>
      <c r="U233" s="35">
        <f t="shared" si="20"/>
        <v>304640</v>
      </c>
      <c r="V233" s="39"/>
      <c r="W233" s="15" t="s">
        <v>4192</v>
      </c>
      <c r="X233" s="15" t="s">
        <v>4192</v>
      </c>
      <c r="Y233" s="8"/>
      <c r="AB233" s="50"/>
    </row>
    <row r="234" spans="1:28" s="48" customFormat="1" x14ac:dyDescent="0.3">
      <c r="A234" s="53" t="s">
        <v>4556</v>
      </c>
      <c r="B234" s="30" t="s">
        <v>829</v>
      </c>
      <c r="C234" s="70">
        <v>187</v>
      </c>
      <c r="D234" s="30" t="s">
        <v>830</v>
      </c>
      <c r="E234" s="38" t="s">
        <v>3416</v>
      </c>
      <c r="F234" s="38" t="s">
        <v>3785</v>
      </c>
      <c r="G234" s="39"/>
      <c r="H234" s="15" t="s">
        <v>4442</v>
      </c>
      <c r="I234" s="30" t="s">
        <v>52</v>
      </c>
      <c r="J234" s="14">
        <v>0</v>
      </c>
      <c r="K234" s="27" t="s">
        <v>4175</v>
      </c>
      <c r="L234" s="27" t="s">
        <v>3318</v>
      </c>
      <c r="M234" s="27" t="s">
        <v>4180</v>
      </c>
      <c r="N234" s="14" t="s">
        <v>55</v>
      </c>
      <c r="O234" s="27" t="s">
        <v>4178</v>
      </c>
      <c r="P234" s="27" t="s">
        <v>4172</v>
      </c>
      <c r="Q234" s="15" t="s">
        <v>3320</v>
      </c>
      <c r="R234" s="30">
        <v>10</v>
      </c>
      <c r="S234" s="30">
        <v>3717.3300000000004</v>
      </c>
      <c r="T234" s="36">
        <v>0</v>
      </c>
      <c r="U234" s="36">
        <f t="shared" si="20"/>
        <v>0</v>
      </c>
      <c r="V234" s="39"/>
      <c r="W234" s="15" t="s">
        <v>4192</v>
      </c>
      <c r="X234" s="15" t="s">
        <v>4192</v>
      </c>
      <c r="Y234" s="8"/>
    </row>
    <row r="235" spans="1:28" s="48" customFormat="1" x14ac:dyDescent="0.3">
      <c r="A235" s="53" t="s">
        <v>4556</v>
      </c>
      <c r="B235" s="30" t="s">
        <v>829</v>
      </c>
      <c r="C235" s="70" t="s">
        <v>3278</v>
      </c>
      <c r="D235" s="30" t="s">
        <v>830</v>
      </c>
      <c r="E235" s="38" t="s">
        <v>3416</v>
      </c>
      <c r="F235" s="38" t="s">
        <v>3785</v>
      </c>
      <c r="G235" s="39"/>
      <c r="H235" s="15" t="s">
        <v>4442</v>
      </c>
      <c r="I235" s="30" t="s">
        <v>52</v>
      </c>
      <c r="J235" s="14">
        <v>0</v>
      </c>
      <c r="K235" s="27" t="s">
        <v>4177</v>
      </c>
      <c r="L235" s="27" t="s">
        <v>3318</v>
      </c>
      <c r="M235" s="27" t="s">
        <v>4180</v>
      </c>
      <c r="N235" s="14" t="s">
        <v>55</v>
      </c>
      <c r="O235" s="27" t="s">
        <v>3319</v>
      </c>
      <c r="P235" s="27" t="s">
        <v>4172</v>
      </c>
      <c r="Q235" s="15" t="s">
        <v>3320</v>
      </c>
      <c r="R235" s="30">
        <v>16</v>
      </c>
      <c r="S235" s="30">
        <v>5874</v>
      </c>
      <c r="T235" s="34">
        <f>S235*R235</f>
        <v>93984</v>
      </c>
      <c r="U235" s="35">
        <f t="shared" si="20"/>
        <v>105262.08000000002</v>
      </c>
      <c r="V235" s="39"/>
      <c r="W235" s="15" t="s">
        <v>4192</v>
      </c>
      <c r="X235" s="15" t="s">
        <v>4192</v>
      </c>
      <c r="Y235" s="8"/>
      <c r="AB235" s="50"/>
    </row>
    <row r="236" spans="1:28" s="48" customFormat="1" x14ac:dyDescent="0.3">
      <c r="A236" s="53" t="s">
        <v>4556</v>
      </c>
      <c r="B236" s="30" t="s">
        <v>834</v>
      </c>
      <c r="C236" s="70">
        <v>188</v>
      </c>
      <c r="D236" s="30" t="s">
        <v>835</v>
      </c>
      <c r="E236" s="38" t="s">
        <v>3417</v>
      </c>
      <c r="F236" s="38" t="s">
        <v>3786</v>
      </c>
      <c r="G236" s="39"/>
      <c r="H236" s="15" t="s">
        <v>4442</v>
      </c>
      <c r="I236" s="30" t="s">
        <v>52</v>
      </c>
      <c r="J236" s="14">
        <v>0</v>
      </c>
      <c r="K236" s="27" t="s">
        <v>4175</v>
      </c>
      <c r="L236" s="27" t="s">
        <v>3318</v>
      </c>
      <c r="M236" s="27" t="s">
        <v>4180</v>
      </c>
      <c r="N236" s="14" t="s">
        <v>55</v>
      </c>
      <c r="O236" s="27" t="s">
        <v>4179</v>
      </c>
      <c r="P236" s="27" t="s">
        <v>4172</v>
      </c>
      <c r="Q236" s="15" t="s">
        <v>3320</v>
      </c>
      <c r="R236" s="30">
        <v>1</v>
      </c>
      <c r="S236" s="30">
        <v>104196.43</v>
      </c>
      <c r="T236" s="34">
        <f>S236*R236</f>
        <v>104196.43</v>
      </c>
      <c r="U236" s="35">
        <f t="shared" si="20"/>
        <v>116700.0016</v>
      </c>
      <c r="V236" s="39"/>
      <c r="W236" s="15" t="s">
        <v>4192</v>
      </c>
      <c r="X236" s="15" t="s">
        <v>4192</v>
      </c>
      <c r="Y236" s="8"/>
      <c r="AB236" s="50"/>
    </row>
    <row r="237" spans="1:28" s="48" customFormat="1" x14ac:dyDescent="0.3">
      <c r="A237" s="53" t="s">
        <v>4556</v>
      </c>
      <c r="B237" s="30" t="s">
        <v>839</v>
      </c>
      <c r="C237" s="70">
        <v>189</v>
      </c>
      <c r="D237" s="30" t="s">
        <v>840</v>
      </c>
      <c r="E237" s="38" t="s">
        <v>3418</v>
      </c>
      <c r="F237" s="38" t="s">
        <v>3787</v>
      </c>
      <c r="G237" s="39"/>
      <c r="H237" s="15" t="s">
        <v>4442</v>
      </c>
      <c r="I237" s="30" t="s">
        <v>52</v>
      </c>
      <c r="J237" s="14">
        <v>0</v>
      </c>
      <c r="K237" s="27" t="s">
        <v>4175</v>
      </c>
      <c r="L237" s="27" t="s">
        <v>3318</v>
      </c>
      <c r="M237" s="27" t="s">
        <v>4180</v>
      </c>
      <c r="N237" s="14" t="s">
        <v>55</v>
      </c>
      <c r="O237" s="27" t="s">
        <v>4178</v>
      </c>
      <c r="P237" s="27" t="s">
        <v>4172</v>
      </c>
      <c r="Q237" s="15" t="s">
        <v>3320</v>
      </c>
      <c r="R237" s="30">
        <v>4</v>
      </c>
      <c r="S237" s="30">
        <v>10126.5</v>
      </c>
      <c r="T237" s="34">
        <f>S237*R237</f>
        <v>40506</v>
      </c>
      <c r="U237" s="35">
        <f t="shared" si="20"/>
        <v>45366.720000000001</v>
      </c>
      <c r="V237" s="39"/>
      <c r="W237" s="15" t="s">
        <v>4192</v>
      </c>
      <c r="X237" s="15" t="s">
        <v>4192</v>
      </c>
      <c r="Y237" s="8"/>
      <c r="AB237" s="50"/>
    </row>
    <row r="238" spans="1:28" s="48" customFormat="1" x14ac:dyDescent="0.3">
      <c r="A238" s="53" t="s">
        <v>4556</v>
      </c>
      <c r="B238" s="30" t="s">
        <v>844</v>
      </c>
      <c r="C238" s="70">
        <v>190</v>
      </c>
      <c r="D238" s="30" t="s">
        <v>845</v>
      </c>
      <c r="E238" s="38" t="s">
        <v>3419</v>
      </c>
      <c r="F238" s="38" t="s">
        <v>3788</v>
      </c>
      <c r="G238" s="39"/>
      <c r="H238" s="15" t="s">
        <v>4442</v>
      </c>
      <c r="I238" s="30" t="s">
        <v>52</v>
      </c>
      <c r="J238" s="14">
        <v>0</v>
      </c>
      <c r="K238" s="27" t="s">
        <v>4175</v>
      </c>
      <c r="L238" s="27" t="s">
        <v>3318</v>
      </c>
      <c r="M238" s="27" t="s">
        <v>4180</v>
      </c>
      <c r="N238" s="14" t="s">
        <v>55</v>
      </c>
      <c r="O238" s="27" t="s">
        <v>4179</v>
      </c>
      <c r="P238" s="27" t="s">
        <v>4172</v>
      </c>
      <c r="Q238" s="15" t="s">
        <v>3320</v>
      </c>
      <c r="R238" s="30">
        <v>4</v>
      </c>
      <c r="S238" s="30">
        <v>7740.63</v>
      </c>
      <c r="T238" s="34">
        <f>S238*R238</f>
        <v>30962.52</v>
      </c>
      <c r="U238" s="35">
        <f t="shared" si="20"/>
        <v>34678.022400000002</v>
      </c>
      <c r="V238" s="39"/>
      <c r="W238" s="15" t="s">
        <v>4192</v>
      </c>
      <c r="X238" s="15" t="s">
        <v>4192</v>
      </c>
      <c r="Y238" s="8"/>
      <c r="AB238" s="50"/>
    </row>
    <row r="239" spans="1:28" s="48" customFormat="1" x14ac:dyDescent="0.3">
      <c r="A239" s="53" t="s">
        <v>4556</v>
      </c>
      <c r="B239" s="30" t="s">
        <v>849</v>
      </c>
      <c r="C239" s="70">
        <v>191</v>
      </c>
      <c r="D239" s="30" t="s">
        <v>850</v>
      </c>
      <c r="E239" s="38" t="s">
        <v>3420</v>
      </c>
      <c r="F239" s="38" t="s">
        <v>3789</v>
      </c>
      <c r="G239" s="39"/>
      <c r="H239" s="15" t="s">
        <v>4442</v>
      </c>
      <c r="I239" s="30" t="s">
        <v>52</v>
      </c>
      <c r="J239" s="14">
        <v>0</v>
      </c>
      <c r="K239" s="27" t="s">
        <v>4175</v>
      </c>
      <c r="L239" s="27" t="s">
        <v>3318</v>
      </c>
      <c r="M239" s="27" t="s">
        <v>4180</v>
      </c>
      <c r="N239" s="14" t="s">
        <v>55</v>
      </c>
      <c r="O239" s="27" t="s">
        <v>4178</v>
      </c>
      <c r="P239" s="27" t="s">
        <v>4172</v>
      </c>
      <c r="Q239" s="15" t="s">
        <v>3320</v>
      </c>
      <c r="R239" s="30">
        <v>3</v>
      </c>
      <c r="S239" s="30">
        <v>28875</v>
      </c>
      <c r="T239" s="34">
        <f>S239*R239</f>
        <v>86625</v>
      </c>
      <c r="U239" s="35">
        <f t="shared" si="20"/>
        <v>97020.000000000015</v>
      </c>
      <c r="V239" s="39"/>
      <c r="W239" s="15" t="s">
        <v>4192</v>
      </c>
      <c r="X239" s="15" t="s">
        <v>4192</v>
      </c>
      <c r="Y239" s="8"/>
      <c r="AB239" s="50"/>
    </row>
    <row r="240" spans="1:28" s="48" customFormat="1" x14ac:dyDescent="0.3">
      <c r="A240" s="53" t="s">
        <v>4556</v>
      </c>
      <c r="B240" s="30" t="s">
        <v>854</v>
      </c>
      <c r="C240" s="70">
        <v>192</v>
      </c>
      <c r="D240" s="30" t="s">
        <v>855</v>
      </c>
      <c r="E240" s="38" t="s">
        <v>3421</v>
      </c>
      <c r="F240" s="38" t="s">
        <v>3790</v>
      </c>
      <c r="G240" s="39"/>
      <c r="H240" s="15" t="s">
        <v>4442</v>
      </c>
      <c r="I240" s="30" t="s">
        <v>52</v>
      </c>
      <c r="J240" s="14">
        <v>0</v>
      </c>
      <c r="K240" s="27" t="s">
        <v>4175</v>
      </c>
      <c r="L240" s="27" t="s">
        <v>3318</v>
      </c>
      <c r="M240" s="27" t="s">
        <v>4180</v>
      </c>
      <c r="N240" s="14" t="s">
        <v>55</v>
      </c>
      <c r="O240" s="27" t="s">
        <v>4178</v>
      </c>
      <c r="P240" s="27" t="s">
        <v>4172</v>
      </c>
      <c r="Q240" s="15" t="s">
        <v>3320</v>
      </c>
      <c r="R240" s="30">
        <v>1</v>
      </c>
      <c r="S240" s="30">
        <v>9093.33</v>
      </c>
      <c r="T240" s="36">
        <v>0</v>
      </c>
      <c r="U240" s="36">
        <f t="shared" si="20"/>
        <v>0</v>
      </c>
      <c r="V240" s="39"/>
      <c r="W240" s="15" t="s">
        <v>4192</v>
      </c>
      <c r="X240" s="15" t="s">
        <v>4192</v>
      </c>
      <c r="Y240" s="8"/>
    </row>
    <row r="241" spans="1:28" s="48" customFormat="1" x14ac:dyDescent="0.3">
      <c r="A241" s="53" t="s">
        <v>4556</v>
      </c>
      <c r="B241" s="30" t="s">
        <v>854</v>
      </c>
      <c r="C241" s="70" t="s">
        <v>3279</v>
      </c>
      <c r="D241" s="30" t="s">
        <v>855</v>
      </c>
      <c r="E241" s="38" t="s">
        <v>3421</v>
      </c>
      <c r="F241" s="38" t="s">
        <v>3790</v>
      </c>
      <c r="G241" s="39"/>
      <c r="H241" s="15" t="s">
        <v>4442</v>
      </c>
      <c r="I241" s="30" t="s">
        <v>52</v>
      </c>
      <c r="J241" s="14">
        <v>0</v>
      </c>
      <c r="K241" s="27" t="s">
        <v>4177</v>
      </c>
      <c r="L241" s="27" t="s">
        <v>3318</v>
      </c>
      <c r="M241" s="27" t="s">
        <v>4180</v>
      </c>
      <c r="N241" s="14" t="s">
        <v>55</v>
      </c>
      <c r="O241" s="27" t="s">
        <v>3319</v>
      </c>
      <c r="P241" s="27" t="s">
        <v>4172</v>
      </c>
      <c r="Q241" s="15" t="s">
        <v>3320</v>
      </c>
      <c r="R241" s="30">
        <v>10</v>
      </c>
      <c r="S241" s="30">
        <v>10581</v>
      </c>
      <c r="T241" s="34">
        <f>S241*R241</f>
        <v>105810</v>
      </c>
      <c r="U241" s="35">
        <f t="shared" si="20"/>
        <v>118507.20000000001</v>
      </c>
      <c r="V241" s="39"/>
      <c r="W241" s="15" t="s">
        <v>4192</v>
      </c>
      <c r="X241" s="15" t="s">
        <v>4192</v>
      </c>
      <c r="Y241" s="8"/>
      <c r="AB241" s="50"/>
    </row>
    <row r="242" spans="1:28" s="48" customFormat="1" x14ac:dyDescent="0.3">
      <c r="A242" s="53" t="s">
        <v>4556</v>
      </c>
      <c r="B242" s="30" t="s">
        <v>859</v>
      </c>
      <c r="C242" s="70">
        <v>193</v>
      </c>
      <c r="D242" s="30" t="s">
        <v>860</v>
      </c>
      <c r="E242" s="38" t="s">
        <v>3422</v>
      </c>
      <c r="F242" s="38" t="s">
        <v>3791</v>
      </c>
      <c r="G242" s="39"/>
      <c r="H242" s="15" t="s">
        <v>4442</v>
      </c>
      <c r="I242" s="30" t="s">
        <v>52</v>
      </c>
      <c r="J242" s="14">
        <v>0</v>
      </c>
      <c r="K242" s="27" t="s">
        <v>4175</v>
      </c>
      <c r="L242" s="27" t="s">
        <v>3318</v>
      </c>
      <c r="M242" s="27" t="s">
        <v>4180</v>
      </c>
      <c r="N242" s="14" t="s">
        <v>55</v>
      </c>
      <c r="O242" s="27" t="s">
        <v>4178</v>
      </c>
      <c r="P242" s="27" t="s">
        <v>4172</v>
      </c>
      <c r="Q242" s="15" t="s">
        <v>3320</v>
      </c>
      <c r="R242" s="30">
        <v>2</v>
      </c>
      <c r="S242" s="30">
        <v>80642.67</v>
      </c>
      <c r="T242" s="34">
        <f>S242*R242</f>
        <v>161285.34</v>
      </c>
      <c r="U242" s="35">
        <f t="shared" si="20"/>
        <v>180639.58080000003</v>
      </c>
      <c r="V242" s="39"/>
      <c r="W242" s="15" t="s">
        <v>4192</v>
      </c>
      <c r="X242" s="15" t="s">
        <v>4192</v>
      </c>
      <c r="Y242" s="8"/>
      <c r="AB242" s="50"/>
    </row>
    <row r="243" spans="1:28" s="48" customFormat="1" x14ac:dyDescent="0.3">
      <c r="A243" s="53" t="s">
        <v>4556</v>
      </c>
      <c r="B243" s="30" t="s">
        <v>864</v>
      </c>
      <c r="C243" s="70">
        <v>194</v>
      </c>
      <c r="D243" s="30" t="s">
        <v>865</v>
      </c>
      <c r="E243" s="38" t="s">
        <v>3423</v>
      </c>
      <c r="F243" s="38" t="s">
        <v>3769</v>
      </c>
      <c r="G243" s="39"/>
      <c r="H243" s="15" t="s">
        <v>4442</v>
      </c>
      <c r="I243" s="30" t="s">
        <v>52</v>
      </c>
      <c r="J243" s="14">
        <v>0</v>
      </c>
      <c r="K243" s="27" t="s">
        <v>4175</v>
      </c>
      <c r="L243" s="27" t="s">
        <v>3318</v>
      </c>
      <c r="M243" s="27" t="s">
        <v>4180</v>
      </c>
      <c r="N243" s="14" t="s">
        <v>55</v>
      </c>
      <c r="O243" s="27" t="s">
        <v>4178</v>
      </c>
      <c r="P243" s="27" t="s">
        <v>4172</v>
      </c>
      <c r="Q243" s="15" t="s">
        <v>3320</v>
      </c>
      <c r="R243" s="30">
        <v>6</v>
      </c>
      <c r="S243" s="30">
        <v>9085</v>
      </c>
      <c r="T243" s="34">
        <f>S243*R243</f>
        <v>54510</v>
      </c>
      <c r="U243" s="35">
        <f t="shared" si="20"/>
        <v>61051.200000000004</v>
      </c>
      <c r="V243" s="39"/>
      <c r="W243" s="15" t="s">
        <v>4192</v>
      </c>
      <c r="X243" s="15" t="s">
        <v>4192</v>
      </c>
      <c r="Y243" s="8"/>
      <c r="AB243" s="50"/>
    </row>
    <row r="244" spans="1:28" s="48" customFormat="1" x14ac:dyDescent="0.3">
      <c r="A244" s="53" t="s">
        <v>4556</v>
      </c>
      <c r="B244" s="30" t="s">
        <v>868</v>
      </c>
      <c r="C244" s="70">
        <v>195</v>
      </c>
      <c r="D244" s="30" t="s">
        <v>869</v>
      </c>
      <c r="E244" s="38" t="s">
        <v>3424</v>
      </c>
      <c r="F244" s="38" t="s">
        <v>3792</v>
      </c>
      <c r="G244" s="39"/>
      <c r="H244" s="15" t="s">
        <v>4442</v>
      </c>
      <c r="I244" s="30" t="s">
        <v>52</v>
      </c>
      <c r="J244" s="14">
        <v>0</v>
      </c>
      <c r="K244" s="27" t="s">
        <v>4175</v>
      </c>
      <c r="L244" s="27" t="s">
        <v>3318</v>
      </c>
      <c r="M244" s="27" t="s">
        <v>4180</v>
      </c>
      <c r="N244" s="14" t="s">
        <v>55</v>
      </c>
      <c r="O244" s="27" t="s">
        <v>4178</v>
      </c>
      <c r="P244" s="27" t="s">
        <v>4172</v>
      </c>
      <c r="Q244" s="15" t="s">
        <v>3320</v>
      </c>
      <c r="R244" s="30">
        <v>3</v>
      </c>
      <c r="S244" s="30">
        <v>13100</v>
      </c>
      <c r="T244" s="34">
        <f>S244*R244</f>
        <v>39300</v>
      </c>
      <c r="U244" s="35">
        <f t="shared" si="20"/>
        <v>44016.000000000007</v>
      </c>
      <c r="V244" s="39"/>
      <c r="W244" s="15" t="s">
        <v>4192</v>
      </c>
      <c r="X244" s="15" t="s">
        <v>4192</v>
      </c>
      <c r="Y244" s="8"/>
      <c r="AB244" s="50"/>
    </row>
    <row r="245" spans="1:28" s="48" customFormat="1" x14ac:dyDescent="0.3">
      <c r="A245" s="53" t="s">
        <v>4556</v>
      </c>
      <c r="B245" s="30" t="s">
        <v>873</v>
      </c>
      <c r="C245" s="70">
        <v>196</v>
      </c>
      <c r="D245" s="30" t="s">
        <v>874</v>
      </c>
      <c r="E245" s="38" t="s">
        <v>3376</v>
      </c>
      <c r="F245" s="38" t="s">
        <v>3793</v>
      </c>
      <c r="G245" s="39"/>
      <c r="H245" s="15" t="s">
        <v>4442</v>
      </c>
      <c r="I245" s="30" t="s">
        <v>52</v>
      </c>
      <c r="J245" s="14">
        <v>0</v>
      </c>
      <c r="K245" s="27" t="s">
        <v>4175</v>
      </c>
      <c r="L245" s="27" t="s">
        <v>3318</v>
      </c>
      <c r="M245" s="27" t="s">
        <v>4180</v>
      </c>
      <c r="N245" s="14" t="s">
        <v>55</v>
      </c>
      <c r="O245" s="27" t="s">
        <v>4178</v>
      </c>
      <c r="P245" s="27" t="s">
        <v>4172</v>
      </c>
      <c r="Q245" s="15" t="s">
        <v>3320</v>
      </c>
      <c r="R245" s="30">
        <v>20</v>
      </c>
      <c r="S245" s="30">
        <v>3799.5</v>
      </c>
      <c r="T245" s="36">
        <v>0</v>
      </c>
      <c r="U245" s="36">
        <f t="shared" si="20"/>
        <v>0</v>
      </c>
      <c r="V245" s="39"/>
      <c r="W245" s="15" t="s">
        <v>4192</v>
      </c>
      <c r="X245" s="15" t="s">
        <v>4192</v>
      </c>
      <c r="Y245" s="8"/>
    </row>
    <row r="246" spans="1:28" s="48" customFormat="1" x14ac:dyDescent="0.3">
      <c r="A246" s="53" t="s">
        <v>4556</v>
      </c>
      <c r="B246" s="30" t="s">
        <v>873</v>
      </c>
      <c r="C246" s="70" t="s">
        <v>3280</v>
      </c>
      <c r="D246" s="30" t="s">
        <v>874</v>
      </c>
      <c r="E246" s="38" t="s">
        <v>3376</v>
      </c>
      <c r="F246" s="38" t="s">
        <v>3793</v>
      </c>
      <c r="G246" s="39"/>
      <c r="H246" s="15" t="s">
        <v>4442</v>
      </c>
      <c r="I246" s="30" t="s">
        <v>52</v>
      </c>
      <c r="J246" s="14">
        <v>0</v>
      </c>
      <c r="K246" s="27" t="s">
        <v>4177</v>
      </c>
      <c r="L246" s="27" t="s">
        <v>3318</v>
      </c>
      <c r="M246" s="27" t="s">
        <v>4180</v>
      </c>
      <c r="N246" s="14" t="s">
        <v>55</v>
      </c>
      <c r="O246" s="27" t="s">
        <v>3319</v>
      </c>
      <c r="P246" s="27" t="s">
        <v>4172</v>
      </c>
      <c r="Q246" s="15" t="s">
        <v>3320</v>
      </c>
      <c r="R246" s="30">
        <v>20</v>
      </c>
      <c r="S246" s="30">
        <v>4705</v>
      </c>
      <c r="T246" s="34">
        <f t="shared" ref="T246:T258" si="21">S246*R246</f>
        <v>94100</v>
      </c>
      <c r="U246" s="35">
        <f t="shared" si="20"/>
        <v>105392.00000000001</v>
      </c>
      <c r="V246" s="39"/>
      <c r="W246" s="15" t="s">
        <v>4192</v>
      </c>
      <c r="X246" s="15" t="s">
        <v>4192</v>
      </c>
      <c r="Y246" s="8"/>
      <c r="AB246" s="50"/>
    </row>
    <row r="247" spans="1:28" s="48" customFormat="1" x14ac:dyDescent="0.3">
      <c r="A247" s="53" t="s">
        <v>4556</v>
      </c>
      <c r="B247" s="30" t="s">
        <v>877</v>
      </c>
      <c r="C247" s="70">
        <v>197</v>
      </c>
      <c r="D247" s="30" t="s">
        <v>878</v>
      </c>
      <c r="E247" s="38" t="s">
        <v>3425</v>
      </c>
      <c r="F247" s="38" t="s">
        <v>3794</v>
      </c>
      <c r="G247" s="39"/>
      <c r="H247" s="15" t="s">
        <v>4442</v>
      </c>
      <c r="I247" s="30" t="s">
        <v>52</v>
      </c>
      <c r="J247" s="14">
        <v>0</v>
      </c>
      <c r="K247" s="27" t="s">
        <v>4175</v>
      </c>
      <c r="L247" s="27" t="s">
        <v>3318</v>
      </c>
      <c r="M247" s="27" t="s">
        <v>4180</v>
      </c>
      <c r="N247" s="14" t="s">
        <v>55</v>
      </c>
      <c r="O247" s="27" t="s">
        <v>4178</v>
      </c>
      <c r="P247" s="27" t="s">
        <v>4172</v>
      </c>
      <c r="Q247" s="15" t="s">
        <v>3320</v>
      </c>
      <c r="R247" s="30">
        <v>12</v>
      </c>
      <c r="S247" s="30">
        <v>16777.330000000002</v>
      </c>
      <c r="T247" s="34">
        <f t="shared" si="21"/>
        <v>201327.96000000002</v>
      </c>
      <c r="U247" s="35">
        <f t="shared" si="20"/>
        <v>225487.31520000004</v>
      </c>
      <c r="V247" s="39"/>
      <c r="W247" s="15" t="s">
        <v>4192</v>
      </c>
      <c r="X247" s="15" t="s">
        <v>4192</v>
      </c>
      <c r="Y247" s="8"/>
      <c r="AB247" s="50"/>
    </row>
    <row r="248" spans="1:28" s="48" customFormat="1" x14ac:dyDescent="0.3">
      <c r="A248" s="53" t="s">
        <v>4556</v>
      </c>
      <c r="B248" s="30" t="s">
        <v>882</v>
      </c>
      <c r="C248" s="70">
        <v>198</v>
      </c>
      <c r="D248" s="30" t="s">
        <v>883</v>
      </c>
      <c r="E248" s="38" t="s">
        <v>884</v>
      </c>
      <c r="F248" s="38" t="s">
        <v>885</v>
      </c>
      <c r="G248" s="39"/>
      <c r="H248" s="15" t="s">
        <v>4442</v>
      </c>
      <c r="I248" s="30" t="s">
        <v>52</v>
      </c>
      <c r="J248" s="14">
        <v>0</v>
      </c>
      <c r="K248" s="27" t="s">
        <v>4175</v>
      </c>
      <c r="L248" s="27" t="s">
        <v>3318</v>
      </c>
      <c r="M248" s="27" t="s">
        <v>4180</v>
      </c>
      <c r="N248" s="14" t="s">
        <v>55</v>
      </c>
      <c r="O248" s="27" t="s">
        <v>4178</v>
      </c>
      <c r="P248" s="27" t="s">
        <v>4172</v>
      </c>
      <c r="Q248" s="15" t="s">
        <v>3320</v>
      </c>
      <c r="R248" s="30">
        <v>2</v>
      </c>
      <c r="S248" s="30">
        <v>34577.89</v>
      </c>
      <c r="T248" s="34">
        <f t="shared" si="21"/>
        <v>69155.78</v>
      </c>
      <c r="U248" s="35">
        <f t="shared" si="20"/>
        <v>77454.473600000012</v>
      </c>
      <c r="V248" s="39"/>
      <c r="W248" s="15" t="s">
        <v>4192</v>
      </c>
      <c r="X248" s="15" t="s">
        <v>4192</v>
      </c>
      <c r="Y248" s="8"/>
      <c r="AB248" s="50"/>
    </row>
    <row r="249" spans="1:28" s="48" customFormat="1" x14ac:dyDescent="0.3">
      <c r="A249" s="53" t="s">
        <v>4556</v>
      </c>
      <c r="B249" s="30" t="s">
        <v>888</v>
      </c>
      <c r="C249" s="70">
        <v>199</v>
      </c>
      <c r="D249" s="30" t="s">
        <v>889</v>
      </c>
      <c r="E249" s="38" t="s">
        <v>890</v>
      </c>
      <c r="F249" s="38" t="s">
        <v>3795</v>
      </c>
      <c r="G249" s="39"/>
      <c r="H249" s="15" t="s">
        <v>4442</v>
      </c>
      <c r="I249" s="30" t="s">
        <v>52</v>
      </c>
      <c r="J249" s="14">
        <v>0</v>
      </c>
      <c r="K249" s="27" t="s">
        <v>4175</v>
      </c>
      <c r="L249" s="27" t="s">
        <v>3318</v>
      </c>
      <c r="M249" s="27" t="s">
        <v>4180</v>
      </c>
      <c r="N249" s="14" t="s">
        <v>55</v>
      </c>
      <c r="O249" s="27" t="s">
        <v>4178</v>
      </c>
      <c r="P249" s="27" t="s">
        <v>4172</v>
      </c>
      <c r="Q249" s="15" t="s">
        <v>4189</v>
      </c>
      <c r="R249" s="30">
        <v>40</v>
      </c>
      <c r="S249" s="30">
        <v>2218.94</v>
      </c>
      <c r="T249" s="34">
        <f t="shared" si="21"/>
        <v>88757.6</v>
      </c>
      <c r="U249" s="35">
        <f t="shared" si="20"/>
        <v>99408.512000000017</v>
      </c>
      <c r="V249" s="39"/>
      <c r="W249" s="15" t="s">
        <v>4192</v>
      </c>
      <c r="X249" s="15" t="s">
        <v>4192</v>
      </c>
      <c r="Y249" s="8"/>
      <c r="AB249" s="50"/>
    </row>
    <row r="250" spans="1:28" s="48" customFormat="1" x14ac:dyDescent="0.3">
      <c r="A250" s="53" t="s">
        <v>4556</v>
      </c>
      <c r="B250" s="30" t="s">
        <v>893</v>
      </c>
      <c r="C250" s="70">
        <v>200</v>
      </c>
      <c r="D250" s="30" t="s">
        <v>894</v>
      </c>
      <c r="E250" s="38" t="s">
        <v>3426</v>
      </c>
      <c r="F250" s="38" t="s">
        <v>3796</v>
      </c>
      <c r="G250" s="39"/>
      <c r="H250" s="15" t="s">
        <v>4442</v>
      </c>
      <c r="I250" s="30" t="s">
        <v>52</v>
      </c>
      <c r="J250" s="14">
        <v>0</v>
      </c>
      <c r="K250" s="27" t="s">
        <v>4175</v>
      </c>
      <c r="L250" s="27" t="s">
        <v>3318</v>
      </c>
      <c r="M250" s="27" t="s">
        <v>4180</v>
      </c>
      <c r="N250" s="14" t="s">
        <v>55</v>
      </c>
      <c r="O250" s="27" t="s">
        <v>4178</v>
      </c>
      <c r="P250" s="27" t="s">
        <v>4172</v>
      </c>
      <c r="Q250" s="15" t="s">
        <v>4190</v>
      </c>
      <c r="R250" s="30">
        <v>4</v>
      </c>
      <c r="S250" s="30">
        <v>4328.6499999999996</v>
      </c>
      <c r="T250" s="34">
        <f t="shared" si="21"/>
        <v>17314.599999999999</v>
      </c>
      <c r="U250" s="35">
        <f t="shared" si="20"/>
        <v>19392.351999999999</v>
      </c>
      <c r="V250" s="39"/>
      <c r="W250" s="15" t="s">
        <v>4192</v>
      </c>
      <c r="X250" s="15" t="s">
        <v>4192</v>
      </c>
      <c r="Y250" s="8"/>
      <c r="AB250" s="50"/>
    </row>
    <row r="251" spans="1:28" s="48" customFormat="1" x14ac:dyDescent="0.3">
      <c r="A251" s="53" t="s">
        <v>4556</v>
      </c>
      <c r="B251" s="30" t="s">
        <v>898</v>
      </c>
      <c r="C251" s="70">
        <v>201</v>
      </c>
      <c r="D251" s="30" t="s">
        <v>899</v>
      </c>
      <c r="E251" s="38" t="s">
        <v>3427</v>
      </c>
      <c r="F251" s="38" t="s">
        <v>3796</v>
      </c>
      <c r="G251" s="39"/>
      <c r="H251" s="15" t="s">
        <v>4442</v>
      </c>
      <c r="I251" s="30" t="s">
        <v>52</v>
      </c>
      <c r="J251" s="14">
        <v>0</v>
      </c>
      <c r="K251" s="27" t="s">
        <v>4175</v>
      </c>
      <c r="L251" s="27" t="s">
        <v>3318</v>
      </c>
      <c r="M251" s="27" t="s">
        <v>4180</v>
      </c>
      <c r="N251" s="14" t="s">
        <v>55</v>
      </c>
      <c r="O251" s="27" t="s">
        <v>4178</v>
      </c>
      <c r="P251" s="27" t="s">
        <v>4172</v>
      </c>
      <c r="Q251" s="15" t="s">
        <v>4190</v>
      </c>
      <c r="R251" s="30">
        <v>0.5</v>
      </c>
      <c r="S251" s="30">
        <v>13439.83</v>
      </c>
      <c r="T251" s="34">
        <f t="shared" si="21"/>
        <v>6719.915</v>
      </c>
      <c r="U251" s="35">
        <f t="shared" si="20"/>
        <v>7526.3048000000008</v>
      </c>
      <c r="V251" s="39"/>
      <c r="W251" s="15" t="s">
        <v>4192</v>
      </c>
      <c r="X251" s="15" t="s">
        <v>4192</v>
      </c>
      <c r="Y251" s="8"/>
      <c r="AB251" s="50"/>
    </row>
    <row r="252" spans="1:28" s="48" customFormat="1" x14ac:dyDescent="0.3">
      <c r="A252" s="53" t="s">
        <v>4556</v>
      </c>
      <c r="B252" s="30" t="s">
        <v>902</v>
      </c>
      <c r="C252" s="70">
        <v>202</v>
      </c>
      <c r="D252" s="30" t="s">
        <v>903</v>
      </c>
      <c r="E252" s="38" t="s">
        <v>904</v>
      </c>
      <c r="F252" s="38" t="s">
        <v>3796</v>
      </c>
      <c r="G252" s="39"/>
      <c r="H252" s="15" t="s">
        <v>4442</v>
      </c>
      <c r="I252" s="30" t="s">
        <v>52</v>
      </c>
      <c r="J252" s="14">
        <v>0</v>
      </c>
      <c r="K252" s="27" t="s">
        <v>4175</v>
      </c>
      <c r="L252" s="27" t="s">
        <v>3318</v>
      </c>
      <c r="M252" s="27" t="s">
        <v>4180</v>
      </c>
      <c r="N252" s="14" t="s">
        <v>55</v>
      </c>
      <c r="O252" s="27" t="s">
        <v>4178</v>
      </c>
      <c r="P252" s="27" t="s">
        <v>4172</v>
      </c>
      <c r="Q252" s="15" t="s">
        <v>4190</v>
      </c>
      <c r="R252" s="30">
        <v>2</v>
      </c>
      <c r="S252" s="30">
        <v>7500</v>
      </c>
      <c r="T252" s="34">
        <f t="shared" si="21"/>
        <v>15000</v>
      </c>
      <c r="U252" s="35">
        <f t="shared" si="20"/>
        <v>16800</v>
      </c>
      <c r="V252" s="39"/>
      <c r="W252" s="15" t="s">
        <v>4192</v>
      </c>
      <c r="X252" s="15" t="s">
        <v>4192</v>
      </c>
      <c r="Y252" s="8"/>
      <c r="AB252" s="50"/>
    </row>
    <row r="253" spans="1:28" s="48" customFormat="1" x14ac:dyDescent="0.3">
      <c r="A253" s="53" t="s">
        <v>4556</v>
      </c>
      <c r="B253" s="30" t="s">
        <v>906</v>
      </c>
      <c r="C253" s="70">
        <v>203</v>
      </c>
      <c r="D253" s="30" t="s">
        <v>907</v>
      </c>
      <c r="E253" s="38" t="s">
        <v>3428</v>
      </c>
      <c r="F253" s="38" t="s">
        <v>3797</v>
      </c>
      <c r="G253" s="39"/>
      <c r="H253" s="15" t="s">
        <v>4442</v>
      </c>
      <c r="I253" s="30" t="s">
        <v>52</v>
      </c>
      <c r="J253" s="14">
        <v>0</v>
      </c>
      <c r="K253" s="27" t="s">
        <v>4175</v>
      </c>
      <c r="L253" s="27" t="s">
        <v>3318</v>
      </c>
      <c r="M253" s="27" t="s">
        <v>4180</v>
      </c>
      <c r="N253" s="14" t="s">
        <v>55</v>
      </c>
      <c r="O253" s="27" t="s">
        <v>4179</v>
      </c>
      <c r="P253" s="27" t="s">
        <v>4172</v>
      </c>
      <c r="Q253" s="15" t="s">
        <v>3320</v>
      </c>
      <c r="R253" s="30">
        <v>1</v>
      </c>
      <c r="S253" s="30">
        <v>64498.5</v>
      </c>
      <c r="T253" s="34">
        <f t="shared" si="21"/>
        <v>64498.5</v>
      </c>
      <c r="U253" s="35">
        <f t="shared" si="20"/>
        <v>72238.320000000007</v>
      </c>
      <c r="V253" s="39"/>
      <c r="W253" s="15" t="s">
        <v>4192</v>
      </c>
      <c r="X253" s="15" t="s">
        <v>4192</v>
      </c>
      <c r="Y253" s="8"/>
      <c r="AB253" s="50"/>
    </row>
    <row r="254" spans="1:28" s="48" customFormat="1" x14ac:dyDescent="0.3">
      <c r="A254" s="53" t="s">
        <v>4556</v>
      </c>
      <c r="B254" s="30" t="s">
        <v>911</v>
      </c>
      <c r="C254" s="70">
        <v>204</v>
      </c>
      <c r="D254" s="30" t="s">
        <v>912</v>
      </c>
      <c r="E254" s="38" t="s">
        <v>3429</v>
      </c>
      <c r="F254" s="38" t="s">
        <v>3798</v>
      </c>
      <c r="G254" s="39"/>
      <c r="H254" s="15" t="s">
        <v>4442</v>
      </c>
      <c r="I254" s="30" t="s">
        <v>52</v>
      </c>
      <c r="J254" s="14">
        <v>0</v>
      </c>
      <c r="K254" s="27" t="s">
        <v>4175</v>
      </c>
      <c r="L254" s="27" t="s">
        <v>3318</v>
      </c>
      <c r="M254" s="27" t="s">
        <v>4180</v>
      </c>
      <c r="N254" s="14" t="s">
        <v>55</v>
      </c>
      <c r="O254" s="27" t="s">
        <v>4178</v>
      </c>
      <c r="P254" s="27" t="s">
        <v>4172</v>
      </c>
      <c r="Q254" s="15" t="s">
        <v>4190</v>
      </c>
      <c r="R254" s="30">
        <v>0.1</v>
      </c>
      <c r="S254" s="30">
        <v>65370.66</v>
      </c>
      <c r="T254" s="34">
        <f t="shared" si="21"/>
        <v>6537.0660000000007</v>
      </c>
      <c r="U254" s="35">
        <f t="shared" si="20"/>
        <v>7321.5139200000012</v>
      </c>
      <c r="V254" s="39"/>
      <c r="W254" s="15" t="s">
        <v>4192</v>
      </c>
      <c r="X254" s="15" t="s">
        <v>4192</v>
      </c>
      <c r="Y254" s="8"/>
      <c r="AB254" s="50"/>
    </row>
    <row r="255" spans="1:28" s="48" customFormat="1" x14ac:dyDescent="0.3">
      <c r="A255" s="53" t="s">
        <v>4556</v>
      </c>
      <c r="B255" s="30" t="s">
        <v>916</v>
      </c>
      <c r="C255" s="70">
        <v>205</v>
      </c>
      <c r="D255" s="30" t="s">
        <v>917</v>
      </c>
      <c r="E255" s="38" t="s">
        <v>3430</v>
      </c>
      <c r="F255" s="38" t="s">
        <v>3799</v>
      </c>
      <c r="G255" s="39"/>
      <c r="H255" s="15" t="s">
        <v>4442</v>
      </c>
      <c r="I255" s="30" t="s">
        <v>52</v>
      </c>
      <c r="J255" s="14">
        <v>0</v>
      </c>
      <c r="K255" s="27" t="s">
        <v>4175</v>
      </c>
      <c r="L255" s="27" t="s">
        <v>3318</v>
      </c>
      <c r="M255" s="27" t="s">
        <v>4180</v>
      </c>
      <c r="N255" s="14" t="s">
        <v>55</v>
      </c>
      <c r="O255" s="27" t="s">
        <v>4178</v>
      </c>
      <c r="P255" s="27" t="s">
        <v>4172</v>
      </c>
      <c r="Q255" s="15" t="s">
        <v>4190</v>
      </c>
      <c r="R255" s="30">
        <v>0.05</v>
      </c>
      <c r="S255" s="30">
        <v>311165.17</v>
      </c>
      <c r="T255" s="34">
        <f t="shared" si="21"/>
        <v>15558.2585</v>
      </c>
      <c r="U255" s="35">
        <f t="shared" si="20"/>
        <v>17425.249520000001</v>
      </c>
      <c r="V255" s="39"/>
      <c r="W255" s="15" t="s">
        <v>4192</v>
      </c>
      <c r="X255" s="15" t="s">
        <v>4192</v>
      </c>
      <c r="Y255" s="8"/>
      <c r="AB255" s="50"/>
    </row>
    <row r="256" spans="1:28" s="48" customFormat="1" x14ac:dyDescent="0.3">
      <c r="A256" s="53" t="s">
        <v>4556</v>
      </c>
      <c r="B256" s="30" t="s">
        <v>921</v>
      </c>
      <c r="C256" s="70">
        <v>206</v>
      </c>
      <c r="D256" s="30" t="s">
        <v>922</v>
      </c>
      <c r="E256" s="38" t="s">
        <v>923</v>
      </c>
      <c r="F256" s="38" t="s">
        <v>3800</v>
      </c>
      <c r="G256" s="39"/>
      <c r="H256" s="15" t="s">
        <v>4442</v>
      </c>
      <c r="I256" s="30" t="s">
        <v>52</v>
      </c>
      <c r="J256" s="14">
        <v>0</v>
      </c>
      <c r="K256" s="27" t="s">
        <v>4175</v>
      </c>
      <c r="L256" s="27" t="s">
        <v>3318</v>
      </c>
      <c r="M256" s="27" t="s">
        <v>4180</v>
      </c>
      <c r="N256" s="14" t="s">
        <v>55</v>
      </c>
      <c r="O256" s="27" t="s">
        <v>4178</v>
      </c>
      <c r="P256" s="27" t="s">
        <v>4172</v>
      </c>
      <c r="Q256" s="15" t="s">
        <v>4190</v>
      </c>
      <c r="R256" s="30">
        <v>0.1</v>
      </c>
      <c r="S256" s="30">
        <v>275594.40000000002</v>
      </c>
      <c r="T256" s="34">
        <f t="shared" ref="T256" si="22">S256*R256</f>
        <v>27559.440000000002</v>
      </c>
      <c r="U256" s="35">
        <f t="shared" ref="U256" si="23">T256*1.12</f>
        <v>30866.572800000005</v>
      </c>
      <c r="V256" s="39"/>
      <c r="W256" s="15" t="s">
        <v>4192</v>
      </c>
      <c r="X256" s="15" t="s">
        <v>4192</v>
      </c>
      <c r="Y256" s="8"/>
      <c r="AB256" s="50"/>
    </row>
    <row r="257" spans="1:28" s="48" customFormat="1" x14ac:dyDescent="0.3">
      <c r="A257" s="53" t="s">
        <v>4556</v>
      </c>
      <c r="B257" s="30" t="s">
        <v>926</v>
      </c>
      <c r="C257" s="70">
        <v>207</v>
      </c>
      <c r="D257" s="30" t="s">
        <v>927</v>
      </c>
      <c r="E257" s="38" t="s">
        <v>3431</v>
      </c>
      <c r="F257" s="38" t="s">
        <v>3801</v>
      </c>
      <c r="G257" s="39"/>
      <c r="H257" s="15" t="s">
        <v>4442</v>
      </c>
      <c r="I257" s="30" t="s">
        <v>52</v>
      </c>
      <c r="J257" s="14">
        <v>0</v>
      </c>
      <c r="K257" s="27" t="s">
        <v>4175</v>
      </c>
      <c r="L257" s="27" t="s">
        <v>3318</v>
      </c>
      <c r="M257" s="27" t="s">
        <v>4180</v>
      </c>
      <c r="N257" s="14" t="s">
        <v>55</v>
      </c>
      <c r="O257" s="27" t="s">
        <v>4178</v>
      </c>
      <c r="P257" s="27" t="s">
        <v>4172</v>
      </c>
      <c r="Q257" s="15" t="s">
        <v>4183</v>
      </c>
      <c r="R257" s="30">
        <v>4</v>
      </c>
      <c r="S257" s="30">
        <v>6314.65</v>
      </c>
      <c r="T257" s="34">
        <f t="shared" si="21"/>
        <v>25258.6</v>
      </c>
      <c r="U257" s="35">
        <f t="shared" si="20"/>
        <v>28289.632000000001</v>
      </c>
      <c r="V257" s="39"/>
      <c r="W257" s="15" t="s">
        <v>4192</v>
      </c>
      <c r="X257" s="15" t="s">
        <v>4192</v>
      </c>
      <c r="Y257" s="8"/>
      <c r="AB257" s="50"/>
    </row>
    <row r="258" spans="1:28" s="48" customFormat="1" x14ac:dyDescent="0.3">
      <c r="A258" s="53" t="s">
        <v>4556</v>
      </c>
      <c r="B258" s="30" t="s">
        <v>931</v>
      </c>
      <c r="C258" s="70">
        <v>208</v>
      </c>
      <c r="D258" s="30" t="s">
        <v>932</v>
      </c>
      <c r="E258" s="38" t="s">
        <v>3432</v>
      </c>
      <c r="F258" s="38" t="s">
        <v>3796</v>
      </c>
      <c r="G258" s="39"/>
      <c r="H258" s="15" t="s">
        <v>4442</v>
      </c>
      <c r="I258" s="30" t="s">
        <v>52</v>
      </c>
      <c r="J258" s="14">
        <v>0</v>
      </c>
      <c r="K258" s="27" t="s">
        <v>4175</v>
      </c>
      <c r="L258" s="27" t="s">
        <v>3318</v>
      </c>
      <c r="M258" s="27" t="s">
        <v>4180</v>
      </c>
      <c r="N258" s="14" t="s">
        <v>55</v>
      </c>
      <c r="O258" s="27" t="s">
        <v>4178</v>
      </c>
      <c r="P258" s="27" t="s">
        <v>4172</v>
      </c>
      <c r="Q258" s="15" t="s">
        <v>4190</v>
      </c>
      <c r="R258" s="30">
        <v>1</v>
      </c>
      <c r="S258" s="30">
        <v>1935.25</v>
      </c>
      <c r="T258" s="34">
        <f t="shared" si="21"/>
        <v>1935.25</v>
      </c>
      <c r="U258" s="35">
        <f t="shared" si="20"/>
        <v>2167.48</v>
      </c>
      <c r="V258" s="39"/>
      <c r="W258" s="15" t="s">
        <v>4192</v>
      </c>
      <c r="X258" s="15" t="s">
        <v>4192</v>
      </c>
      <c r="Y258" s="8"/>
      <c r="AB258" s="50"/>
    </row>
    <row r="259" spans="1:28" s="48" customFormat="1" x14ac:dyDescent="0.3">
      <c r="A259" s="53" t="s">
        <v>4556</v>
      </c>
      <c r="B259" s="30" t="s">
        <v>936</v>
      </c>
      <c r="C259" s="70">
        <v>209</v>
      </c>
      <c r="D259" s="30" t="s">
        <v>937</v>
      </c>
      <c r="E259" s="38" t="s">
        <v>3433</v>
      </c>
      <c r="F259" s="38" t="s">
        <v>3802</v>
      </c>
      <c r="G259" s="39"/>
      <c r="H259" s="15" t="s">
        <v>4442</v>
      </c>
      <c r="I259" s="30" t="s">
        <v>52</v>
      </c>
      <c r="J259" s="14">
        <v>0</v>
      </c>
      <c r="K259" s="27" t="s">
        <v>4175</v>
      </c>
      <c r="L259" s="27" t="s">
        <v>3318</v>
      </c>
      <c r="M259" s="27" t="s">
        <v>4180</v>
      </c>
      <c r="N259" s="14" t="s">
        <v>55</v>
      </c>
      <c r="O259" s="27" t="s">
        <v>4179</v>
      </c>
      <c r="P259" s="27" t="s">
        <v>4172</v>
      </c>
      <c r="Q259" s="15" t="s">
        <v>4190</v>
      </c>
      <c r="R259" s="30">
        <v>1</v>
      </c>
      <c r="S259" s="30">
        <v>966.44</v>
      </c>
      <c r="T259" s="36">
        <v>0</v>
      </c>
      <c r="U259" s="36">
        <f t="shared" si="20"/>
        <v>0</v>
      </c>
      <c r="V259" s="39"/>
      <c r="W259" s="15" t="s">
        <v>4192</v>
      </c>
      <c r="X259" s="15" t="s">
        <v>4192</v>
      </c>
      <c r="Y259" s="8"/>
    </row>
    <row r="260" spans="1:28" s="48" customFormat="1" x14ac:dyDescent="0.3">
      <c r="A260" s="53" t="s">
        <v>4556</v>
      </c>
      <c r="B260" s="30" t="s">
        <v>936</v>
      </c>
      <c r="C260" s="70" t="s">
        <v>3285</v>
      </c>
      <c r="D260" s="30" t="s">
        <v>937</v>
      </c>
      <c r="E260" s="38" t="s">
        <v>3433</v>
      </c>
      <c r="F260" s="38" t="s">
        <v>3802</v>
      </c>
      <c r="G260" s="39"/>
      <c r="H260" s="15" t="s">
        <v>4442</v>
      </c>
      <c r="I260" s="30" t="s">
        <v>52</v>
      </c>
      <c r="J260" s="14">
        <v>0</v>
      </c>
      <c r="K260" s="27" t="s">
        <v>4177</v>
      </c>
      <c r="L260" s="27" t="s">
        <v>3318</v>
      </c>
      <c r="M260" s="27" t="s">
        <v>4180</v>
      </c>
      <c r="N260" s="14" t="s">
        <v>55</v>
      </c>
      <c r="O260" s="27" t="s">
        <v>4179</v>
      </c>
      <c r="P260" s="27" t="s">
        <v>4172</v>
      </c>
      <c r="Q260" s="15" t="s">
        <v>4190</v>
      </c>
      <c r="R260" s="30">
        <v>1</v>
      </c>
      <c r="S260" s="30">
        <v>3642</v>
      </c>
      <c r="T260" s="36">
        <v>0</v>
      </c>
      <c r="U260" s="36">
        <f t="shared" ref="U260" si="24">T260*1.12</f>
        <v>0</v>
      </c>
      <c r="V260" s="39"/>
      <c r="W260" s="15" t="s">
        <v>4192</v>
      </c>
      <c r="X260" s="15" t="s">
        <v>4192</v>
      </c>
      <c r="Y260" s="8"/>
    </row>
    <row r="261" spans="1:28" s="48" customFormat="1" x14ac:dyDescent="0.3">
      <c r="A261" s="53" t="s">
        <v>4556</v>
      </c>
      <c r="B261" s="30" t="s">
        <v>941</v>
      </c>
      <c r="C261" s="70">
        <v>210</v>
      </c>
      <c r="D261" s="30" t="s">
        <v>942</v>
      </c>
      <c r="E261" s="38" t="s">
        <v>943</v>
      </c>
      <c r="F261" s="38" t="s">
        <v>3803</v>
      </c>
      <c r="G261" s="39"/>
      <c r="H261" s="15" t="s">
        <v>4442</v>
      </c>
      <c r="I261" s="30" t="s">
        <v>52</v>
      </c>
      <c r="J261" s="14">
        <v>0</v>
      </c>
      <c r="K261" s="27" t="s">
        <v>4175</v>
      </c>
      <c r="L261" s="27" t="s">
        <v>3318</v>
      </c>
      <c r="M261" s="27" t="s">
        <v>4180</v>
      </c>
      <c r="N261" s="14" t="s">
        <v>55</v>
      </c>
      <c r="O261" s="27" t="s">
        <v>4178</v>
      </c>
      <c r="P261" s="27" t="s">
        <v>4172</v>
      </c>
      <c r="Q261" s="15" t="s">
        <v>3320</v>
      </c>
      <c r="R261" s="30">
        <v>2</v>
      </c>
      <c r="S261" s="30">
        <v>105003.07</v>
      </c>
      <c r="T261" s="34">
        <f>S261*R261</f>
        <v>210006.14</v>
      </c>
      <c r="U261" s="35">
        <f t="shared" si="20"/>
        <v>235206.87680000003</v>
      </c>
      <c r="V261" s="39"/>
      <c r="W261" s="15" t="s">
        <v>4192</v>
      </c>
      <c r="X261" s="15" t="s">
        <v>4192</v>
      </c>
      <c r="Y261" s="8"/>
      <c r="AB261" s="50"/>
    </row>
    <row r="262" spans="1:28" s="48" customFormat="1" x14ac:dyDescent="0.3">
      <c r="A262" s="53" t="s">
        <v>4556</v>
      </c>
      <c r="B262" s="30" t="s">
        <v>946</v>
      </c>
      <c r="C262" s="70">
        <v>211</v>
      </c>
      <c r="D262" s="30" t="s">
        <v>947</v>
      </c>
      <c r="E262" s="38" t="s">
        <v>3434</v>
      </c>
      <c r="F262" s="38" t="s">
        <v>949</v>
      </c>
      <c r="G262" s="39"/>
      <c r="H262" s="15" t="s">
        <v>4442</v>
      </c>
      <c r="I262" s="30" t="s">
        <v>52</v>
      </c>
      <c r="J262" s="14">
        <v>0</v>
      </c>
      <c r="K262" s="27" t="s">
        <v>4175</v>
      </c>
      <c r="L262" s="27" t="s">
        <v>3318</v>
      </c>
      <c r="M262" s="27" t="s">
        <v>4180</v>
      </c>
      <c r="N262" s="14" t="s">
        <v>55</v>
      </c>
      <c r="O262" s="27" t="s">
        <v>4178</v>
      </c>
      <c r="P262" s="27" t="s">
        <v>4172</v>
      </c>
      <c r="Q262" s="15" t="s">
        <v>4183</v>
      </c>
      <c r="R262" s="30">
        <v>1</v>
      </c>
      <c r="S262" s="30">
        <v>6152.37</v>
      </c>
      <c r="T262" s="34">
        <f>S262*R262</f>
        <v>6152.37</v>
      </c>
      <c r="U262" s="35">
        <f t="shared" si="20"/>
        <v>6890.6544000000004</v>
      </c>
      <c r="V262" s="39"/>
      <c r="W262" s="15" t="s">
        <v>4192</v>
      </c>
      <c r="X262" s="15" t="s">
        <v>4192</v>
      </c>
      <c r="Y262" s="8"/>
      <c r="AB262" s="50"/>
    </row>
    <row r="263" spans="1:28" s="48" customFormat="1" x14ac:dyDescent="0.3">
      <c r="A263" s="53" t="s">
        <v>4556</v>
      </c>
      <c r="B263" s="30" t="s">
        <v>951</v>
      </c>
      <c r="C263" s="70">
        <v>212</v>
      </c>
      <c r="D263" s="30" t="s">
        <v>952</v>
      </c>
      <c r="E263" s="38" t="s">
        <v>3435</v>
      </c>
      <c r="F263" s="38" t="s">
        <v>3804</v>
      </c>
      <c r="G263" s="39"/>
      <c r="H263" s="15" t="s">
        <v>4442</v>
      </c>
      <c r="I263" s="30" t="s">
        <v>52</v>
      </c>
      <c r="J263" s="14">
        <v>0</v>
      </c>
      <c r="K263" s="27" t="s">
        <v>4175</v>
      </c>
      <c r="L263" s="27" t="s">
        <v>3318</v>
      </c>
      <c r="M263" s="27" t="s">
        <v>4180</v>
      </c>
      <c r="N263" s="14" t="s">
        <v>55</v>
      </c>
      <c r="O263" s="27" t="s">
        <v>4179</v>
      </c>
      <c r="P263" s="27" t="s">
        <v>4172</v>
      </c>
      <c r="Q263" s="15" t="s">
        <v>3320</v>
      </c>
      <c r="R263" s="30">
        <v>5</v>
      </c>
      <c r="S263" s="30">
        <v>8527.68</v>
      </c>
      <c r="T263" s="36">
        <v>0</v>
      </c>
      <c r="U263" s="36">
        <f t="shared" si="20"/>
        <v>0</v>
      </c>
      <c r="V263" s="39"/>
      <c r="W263" s="15" t="s">
        <v>4192</v>
      </c>
      <c r="X263" s="15" t="s">
        <v>4192</v>
      </c>
      <c r="Y263" s="8"/>
    </row>
    <row r="264" spans="1:28" s="48" customFormat="1" x14ac:dyDescent="0.3">
      <c r="A264" s="53" t="s">
        <v>4556</v>
      </c>
      <c r="B264" s="30" t="s">
        <v>956</v>
      </c>
      <c r="C264" s="70">
        <v>213</v>
      </c>
      <c r="D264" s="30" t="s">
        <v>957</v>
      </c>
      <c r="E264" s="38" t="s">
        <v>958</v>
      </c>
      <c r="F264" s="38" t="s">
        <v>3799</v>
      </c>
      <c r="G264" s="39"/>
      <c r="H264" s="15" t="s">
        <v>4442</v>
      </c>
      <c r="I264" s="30" t="s">
        <v>52</v>
      </c>
      <c r="J264" s="14">
        <v>0</v>
      </c>
      <c r="K264" s="27" t="s">
        <v>4175</v>
      </c>
      <c r="L264" s="27" t="s">
        <v>3318</v>
      </c>
      <c r="M264" s="27" t="s">
        <v>4180</v>
      </c>
      <c r="N264" s="14" t="s">
        <v>55</v>
      </c>
      <c r="O264" s="27" t="s">
        <v>4178</v>
      </c>
      <c r="P264" s="27" t="s">
        <v>4172</v>
      </c>
      <c r="Q264" s="15" t="s">
        <v>4190</v>
      </c>
      <c r="R264" s="30">
        <v>0.1</v>
      </c>
      <c r="S264" s="30">
        <v>226633.37</v>
      </c>
      <c r="T264" s="34">
        <f>S264*R264</f>
        <v>22663.337</v>
      </c>
      <c r="U264" s="35">
        <f t="shared" si="20"/>
        <v>25382.937440000002</v>
      </c>
      <c r="V264" s="39"/>
      <c r="W264" s="15" t="s">
        <v>4192</v>
      </c>
      <c r="X264" s="15" t="s">
        <v>4192</v>
      </c>
      <c r="Y264" s="8"/>
      <c r="AB264" s="50"/>
    </row>
    <row r="265" spans="1:28" s="48" customFormat="1" x14ac:dyDescent="0.3">
      <c r="A265" s="53" t="s">
        <v>4556</v>
      </c>
      <c r="B265" s="30" t="s">
        <v>960</v>
      </c>
      <c r="C265" s="70">
        <v>214</v>
      </c>
      <c r="D265" s="30" t="s">
        <v>961</v>
      </c>
      <c r="E265" s="38" t="s">
        <v>923</v>
      </c>
      <c r="F265" s="38" t="s">
        <v>962</v>
      </c>
      <c r="G265" s="39"/>
      <c r="H265" s="15" t="s">
        <v>4442</v>
      </c>
      <c r="I265" s="30" t="s">
        <v>52</v>
      </c>
      <c r="J265" s="14">
        <v>0</v>
      </c>
      <c r="K265" s="27" t="s">
        <v>4175</v>
      </c>
      <c r="L265" s="27" t="s">
        <v>3318</v>
      </c>
      <c r="M265" s="27" t="s">
        <v>4180</v>
      </c>
      <c r="N265" s="14" t="s">
        <v>55</v>
      </c>
      <c r="O265" s="27" t="s">
        <v>4178</v>
      </c>
      <c r="P265" s="27" t="s">
        <v>4172</v>
      </c>
      <c r="Q265" s="15" t="s">
        <v>4190</v>
      </c>
      <c r="R265" s="30">
        <v>0.05</v>
      </c>
      <c r="S265" s="30">
        <v>281029.87</v>
      </c>
      <c r="T265" s="34">
        <f>S265*R265</f>
        <v>14051.4935</v>
      </c>
      <c r="U265" s="35">
        <f t="shared" si="20"/>
        <v>15737.672720000002</v>
      </c>
      <c r="V265" s="39"/>
      <c r="W265" s="15" t="s">
        <v>4192</v>
      </c>
      <c r="X265" s="15" t="s">
        <v>4192</v>
      </c>
      <c r="Y265" s="8"/>
      <c r="AB265" s="50"/>
    </row>
    <row r="266" spans="1:28" s="48" customFormat="1" x14ac:dyDescent="0.3">
      <c r="A266" s="53" t="s">
        <v>4556</v>
      </c>
      <c r="B266" s="30" t="s">
        <v>964</v>
      </c>
      <c r="C266" s="70">
        <v>215</v>
      </c>
      <c r="D266" s="30" t="s">
        <v>965</v>
      </c>
      <c r="E266" s="38" t="s">
        <v>3434</v>
      </c>
      <c r="F266" s="38" t="s">
        <v>3796</v>
      </c>
      <c r="G266" s="39"/>
      <c r="H266" s="15" t="s">
        <v>4442</v>
      </c>
      <c r="I266" s="30" t="s">
        <v>52</v>
      </c>
      <c r="J266" s="14">
        <v>0</v>
      </c>
      <c r="K266" s="27" t="s">
        <v>4175</v>
      </c>
      <c r="L266" s="27" t="s">
        <v>3318</v>
      </c>
      <c r="M266" s="27" t="s">
        <v>4180</v>
      </c>
      <c r="N266" s="14" t="s">
        <v>55</v>
      </c>
      <c r="O266" s="27" t="s">
        <v>4178</v>
      </c>
      <c r="P266" s="27" t="s">
        <v>4172</v>
      </c>
      <c r="Q266" s="15" t="s">
        <v>4190</v>
      </c>
      <c r="R266" s="30">
        <v>0.5</v>
      </c>
      <c r="S266" s="30">
        <v>2108.71</v>
      </c>
      <c r="T266" s="34">
        <f>S266*R266</f>
        <v>1054.355</v>
      </c>
      <c r="U266" s="35">
        <f t="shared" si="20"/>
        <v>1180.8776</v>
      </c>
      <c r="V266" s="39"/>
      <c r="W266" s="15" t="s">
        <v>4192</v>
      </c>
      <c r="X266" s="15" t="s">
        <v>4192</v>
      </c>
      <c r="Y266" s="8"/>
      <c r="AB266" s="50"/>
    </row>
    <row r="267" spans="1:28" s="48" customFormat="1" x14ac:dyDescent="0.3">
      <c r="A267" s="53" t="s">
        <v>4556</v>
      </c>
      <c r="B267" s="30" t="s">
        <v>967</v>
      </c>
      <c r="C267" s="70">
        <v>216</v>
      </c>
      <c r="D267" s="30" t="s">
        <v>968</v>
      </c>
      <c r="E267" s="38" t="s">
        <v>969</v>
      </c>
      <c r="F267" s="38" t="s">
        <v>3805</v>
      </c>
      <c r="G267" s="39"/>
      <c r="H267" s="15" t="s">
        <v>4442</v>
      </c>
      <c r="I267" s="30" t="s">
        <v>52</v>
      </c>
      <c r="J267" s="14">
        <v>0</v>
      </c>
      <c r="K267" s="27" t="s">
        <v>4175</v>
      </c>
      <c r="L267" s="27" t="s">
        <v>3318</v>
      </c>
      <c r="M267" s="27" t="s">
        <v>4180</v>
      </c>
      <c r="N267" s="14" t="s">
        <v>55</v>
      </c>
      <c r="O267" s="27" t="s">
        <v>4178</v>
      </c>
      <c r="P267" s="27" t="s">
        <v>4172</v>
      </c>
      <c r="Q267" s="15" t="s">
        <v>4190</v>
      </c>
      <c r="R267" s="30">
        <v>100</v>
      </c>
      <c r="S267" s="30">
        <v>2838.43</v>
      </c>
      <c r="T267" s="36">
        <v>0</v>
      </c>
      <c r="U267" s="36">
        <f t="shared" si="20"/>
        <v>0</v>
      </c>
      <c r="V267" s="39"/>
      <c r="W267" s="15" t="s">
        <v>4192</v>
      </c>
      <c r="X267" s="15" t="s">
        <v>4192</v>
      </c>
      <c r="Y267" s="8"/>
    </row>
    <row r="268" spans="1:28" s="48" customFormat="1" x14ac:dyDescent="0.3">
      <c r="A268" s="53" t="s">
        <v>4556</v>
      </c>
      <c r="B268" s="30" t="s">
        <v>972</v>
      </c>
      <c r="C268" s="70">
        <v>217</v>
      </c>
      <c r="D268" s="30" t="s">
        <v>973</v>
      </c>
      <c r="E268" s="38" t="s">
        <v>974</v>
      </c>
      <c r="F268" s="38" t="s">
        <v>975</v>
      </c>
      <c r="G268" s="39"/>
      <c r="H268" s="15" t="s">
        <v>4442</v>
      </c>
      <c r="I268" s="30" t="s">
        <v>52</v>
      </c>
      <c r="J268" s="14">
        <v>0</v>
      </c>
      <c r="K268" s="27" t="s">
        <v>4175</v>
      </c>
      <c r="L268" s="27" t="s">
        <v>3318</v>
      </c>
      <c r="M268" s="27" t="s">
        <v>4180</v>
      </c>
      <c r="N268" s="14" t="s">
        <v>55</v>
      </c>
      <c r="O268" s="27" t="s">
        <v>4178</v>
      </c>
      <c r="P268" s="27" t="s">
        <v>4172</v>
      </c>
      <c r="Q268" s="15" t="s">
        <v>4183</v>
      </c>
      <c r="R268" s="30">
        <v>4</v>
      </c>
      <c r="S268" s="30">
        <v>7430.93</v>
      </c>
      <c r="T268" s="34">
        <f>S268*R268</f>
        <v>29723.72</v>
      </c>
      <c r="U268" s="35">
        <f t="shared" si="20"/>
        <v>33290.566400000003</v>
      </c>
      <c r="V268" s="39"/>
      <c r="W268" s="15" t="s">
        <v>4192</v>
      </c>
      <c r="X268" s="15" t="s">
        <v>4192</v>
      </c>
      <c r="Y268" s="8"/>
      <c r="AB268" s="50"/>
    </row>
    <row r="269" spans="1:28" s="48" customFormat="1" x14ac:dyDescent="0.3">
      <c r="A269" s="53" t="s">
        <v>4556</v>
      </c>
      <c r="B269" s="30" t="s">
        <v>977</v>
      </c>
      <c r="C269" s="70">
        <v>218</v>
      </c>
      <c r="D269" s="30" t="s">
        <v>978</v>
      </c>
      <c r="E269" s="38" t="s">
        <v>979</v>
      </c>
      <c r="F269" s="38" t="s">
        <v>3798</v>
      </c>
      <c r="G269" s="39"/>
      <c r="H269" s="15" t="s">
        <v>4442</v>
      </c>
      <c r="I269" s="30" t="s">
        <v>52</v>
      </c>
      <c r="J269" s="14">
        <v>0</v>
      </c>
      <c r="K269" s="27" t="s">
        <v>4175</v>
      </c>
      <c r="L269" s="27" t="s">
        <v>3318</v>
      </c>
      <c r="M269" s="27" t="s">
        <v>4180</v>
      </c>
      <c r="N269" s="14" t="s">
        <v>55</v>
      </c>
      <c r="O269" s="27" t="s">
        <v>4178</v>
      </c>
      <c r="P269" s="27" t="s">
        <v>4172</v>
      </c>
      <c r="Q269" s="15" t="s">
        <v>4190</v>
      </c>
      <c r="R269" s="30">
        <v>0.1</v>
      </c>
      <c r="S269" s="30">
        <v>88829.72</v>
      </c>
      <c r="T269" s="34">
        <f>S269*R269</f>
        <v>8882.9719999999998</v>
      </c>
      <c r="U269" s="35">
        <f t="shared" si="20"/>
        <v>9948.9286400000001</v>
      </c>
      <c r="V269" s="39"/>
      <c r="W269" s="15" t="s">
        <v>4192</v>
      </c>
      <c r="X269" s="15" t="s">
        <v>4192</v>
      </c>
      <c r="Y269" s="8"/>
      <c r="AB269" s="50"/>
    </row>
    <row r="270" spans="1:28" s="48" customFormat="1" x14ac:dyDescent="0.3">
      <c r="A270" s="53" t="s">
        <v>4556</v>
      </c>
      <c r="B270" s="30" t="s">
        <v>982</v>
      </c>
      <c r="C270" s="70">
        <v>219</v>
      </c>
      <c r="D270" s="30" t="s">
        <v>983</v>
      </c>
      <c r="E270" s="38" t="s">
        <v>984</v>
      </c>
      <c r="F270" s="38" t="s">
        <v>3806</v>
      </c>
      <c r="G270" s="39"/>
      <c r="H270" s="15" t="s">
        <v>4442</v>
      </c>
      <c r="I270" s="30" t="s">
        <v>52</v>
      </c>
      <c r="J270" s="14">
        <v>0</v>
      </c>
      <c r="K270" s="27" t="s">
        <v>4175</v>
      </c>
      <c r="L270" s="27" t="s">
        <v>3318</v>
      </c>
      <c r="M270" s="27" t="s">
        <v>4180</v>
      </c>
      <c r="N270" s="14" t="s">
        <v>55</v>
      </c>
      <c r="O270" s="27" t="s">
        <v>4178</v>
      </c>
      <c r="P270" s="27" t="s">
        <v>4172</v>
      </c>
      <c r="Q270" s="15" t="s">
        <v>3320</v>
      </c>
      <c r="R270" s="30">
        <v>45</v>
      </c>
      <c r="S270" s="30">
        <v>1308.3499999999999</v>
      </c>
      <c r="T270" s="34">
        <f>S270*R270</f>
        <v>58875.749999999993</v>
      </c>
      <c r="U270" s="35">
        <f t="shared" si="20"/>
        <v>65940.84</v>
      </c>
      <c r="V270" s="39"/>
      <c r="W270" s="15" t="s">
        <v>4192</v>
      </c>
      <c r="X270" s="15" t="s">
        <v>4192</v>
      </c>
      <c r="Y270" s="8"/>
      <c r="AB270" s="50"/>
    </row>
    <row r="271" spans="1:28" s="48" customFormat="1" x14ac:dyDescent="0.3">
      <c r="A271" s="53" t="s">
        <v>4556</v>
      </c>
      <c r="B271" s="30" t="s">
        <v>987</v>
      </c>
      <c r="C271" s="70">
        <v>220</v>
      </c>
      <c r="D271" s="30" t="s">
        <v>988</v>
      </c>
      <c r="E271" s="38" t="s">
        <v>3330</v>
      </c>
      <c r="F271" s="38" t="s">
        <v>3807</v>
      </c>
      <c r="G271" s="39"/>
      <c r="H271" s="15" t="s">
        <v>4442</v>
      </c>
      <c r="I271" s="30" t="s">
        <v>52</v>
      </c>
      <c r="J271" s="14">
        <v>0</v>
      </c>
      <c r="K271" s="27" t="s">
        <v>4175</v>
      </c>
      <c r="L271" s="27" t="s">
        <v>3318</v>
      </c>
      <c r="M271" s="27" t="s">
        <v>4180</v>
      </c>
      <c r="N271" s="14" t="s">
        <v>55</v>
      </c>
      <c r="O271" s="27" t="s">
        <v>4178</v>
      </c>
      <c r="P271" s="27" t="s">
        <v>4172</v>
      </c>
      <c r="Q271" s="15" t="s">
        <v>3320</v>
      </c>
      <c r="R271" s="30">
        <v>4</v>
      </c>
      <c r="S271" s="30">
        <v>30912.3</v>
      </c>
      <c r="T271" s="34">
        <f>S271*R271</f>
        <v>123649.2</v>
      </c>
      <c r="U271" s="35">
        <f t="shared" si="20"/>
        <v>138487.10400000002</v>
      </c>
      <c r="V271" s="39"/>
      <c r="W271" s="15" t="s">
        <v>4192</v>
      </c>
      <c r="X271" s="15" t="s">
        <v>4192</v>
      </c>
      <c r="Y271" s="8"/>
      <c r="AB271" s="50"/>
    </row>
    <row r="272" spans="1:28" s="48" customFormat="1" x14ac:dyDescent="0.3">
      <c r="A272" s="53" t="s">
        <v>4556</v>
      </c>
      <c r="B272" s="30" t="s">
        <v>991</v>
      </c>
      <c r="C272" s="70">
        <v>221</v>
      </c>
      <c r="D272" s="30" t="s">
        <v>992</v>
      </c>
      <c r="E272" s="38" t="s">
        <v>3436</v>
      </c>
      <c r="F272" s="38" t="s">
        <v>3808</v>
      </c>
      <c r="G272" s="39"/>
      <c r="H272" s="15" t="s">
        <v>4442</v>
      </c>
      <c r="I272" s="30" t="s">
        <v>52</v>
      </c>
      <c r="J272" s="14">
        <v>0</v>
      </c>
      <c r="K272" s="27" t="s">
        <v>4175</v>
      </c>
      <c r="L272" s="27" t="s">
        <v>3318</v>
      </c>
      <c r="M272" s="27" t="s">
        <v>4180</v>
      </c>
      <c r="N272" s="14" t="s">
        <v>55</v>
      </c>
      <c r="O272" s="27" t="s">
        <v>4178</v>
      </c>
      <c r="P272" s="27" t="s">
        <v>4172</v>
      </c>
      <c r="Q272" s="15" t="s">
        <v>4182</v>
      </c>
      <c r="R272" s="30">
        <v>4</v>
      </c>
      <c r="S272" s="30">
        <v>2102.25</v>
      </c>
      <c r="T272" s="34">
        <f>S272*R272</f>
        <v>8409</v>
      </c>
      <c r="U272" s="35">
        <f t="shared" si="20"/>
        <v>9418.0800000000017</v>
      </c>
      <c r="V272" s="39"/>
      <c r="W272" s="15" t="s">
        <v>4192</v>
      </c>
      <c r="X272" s="15" t="s">
        <v>4192</v>
      </c>
      <c r="Y272" s="8"/>
      <c r="AB272" s="50"/>
    </row>
    <row r="273" spans="1:28" s="48" customFormat="1" x14ac:dyDescent="0.3">
      <c r="A273" s="53" t="s">
        <v>4556</v>
      </c>
      <c r="B273" s="30" t="s">
        <v>996</v>
      </c>
      <c r="C273" s="70">
        <v>222</v>
      </c>
      <c r="D273" s="30" t="s">
        <v>997</v>
      </c>
      <c r="E273" s="38" t="s">
        <v>3436</v>
      </c>
      <c r="F273" s="38" t="s">
        <v>3809</v>
      </c>
      <c r="G273" s="39"/>
      <c r="H273" s="15" t="s">
        <v>4442</v>
      </c>
      <c r="I273" s="30" t="s">
        <v>52</v>
      </c>
      <c r="J273" s="14">
        <v>0</v>
      </c>
      <c r="K273" s="27" t="s">
        <v>4175</v>
      </c>
      <c r="L273" s="27" t="s">
        <v>3318</v>
      </c>
      <c r="M273" s="27" t="s">
        <v>4180</v>
      </c>
      <c r="N273" s="14" t="s">
        <v>55</v>
      </c>
      <c r="O273" s="27" t="s">
        <v>4178</v>
      </c>
      <c r="P273" s="27" t="s">
        <v>4172</v>
      </c>
      <c r="Q273" s="15" t="s">
        <v>4182</v>
      </c>
      <c r="R273" s="30">
        <v>5</v>
      </c>
      <c r="S273" s="30">
        <v>1069.2</v>
      </c>
      <c r="T273" s="36">
        <v>0</v>
      </c>
      <c r="U273" s="36">
        <f t="shared" si="20"/>
        <v>0</v>
      </c>
      <c r="V273" s="39"/>
      <c r="W273" s="15" t="s">
        <v>4192</v>
      </c>
      <c r="X273" s="15" t="s">
        <v>4192</v>
      </c>
      <c r="Y273" s="8"/>
    </row>
    <row r="274" spans="1:28" s="48" customFormat="1" x14ac:dyDescent="0.3">
      <c r="A274" s="53" t="s">
        <v>4556</v>
      </c>
      <c r="B274" s="30" t="s">
        <v>996</v>
      </c>
      <c r="C274" s="70" t="s">
        <v>4242</v>
      </c>
      <c r="D274" s="30" t="s">
        <v>997</v>
      </c>
      <c r="E274" s="38" t="s">
        <v>3436</v>
      </c>
      <c r="F274" s="38" t="s">
        <v>3809</v>
      </c>
      <c r="G274" s="39"/>
      <c r="H274" s="15" t="s">
        <v>4442</v>
      </c>
      <c r="I274" s="30" t="s">
        <v>52</v>
      </c>
      <c r="J274" s="14">
        <v>0</v>
      </c>
      <c r="K274" s="15" t="s">
        <v>4326</v>
      </c>
      <c r="L274" s="27" t="s">
        <v>3318</v>
      </c>
      <c r="M274" s="27" t="s">
        <v>4180</v>
      </c>
      <c r="N274" s="14" t="s">
        <v>55</v>
      </c>
      <c r="O274" s="27" t="s">
        <v>4178</v>
      </c>
      <c r="P274" s="27" t="s">
        <v>4172</v>
      </c>
      <c r="Q274" s="15" t="s">
        <v>4182</v>
      </c>
      <c r="R274" s="30">
        <v>5</v>
      </c>
      <c r="S274" s="29">
        <v>1487.5</v>
      </c>
      <c r="T274" s="36">
        <v>0</v>
      </c>
      <c r="U274" s="36">
        <f t="shared" ref="U274" si="25">T274*1.12</f>
        <v>0</v>
      </c>
      <c r="V274" s="39"/>
      <c r="W274" s="15" t="s">
        <v>4192</v>
      </c>
      <c r="X274" s="15" t="s">
        <v>4192</v>
      </c>
      <c r="Y274" s="8"/>
      <c r="AB274" s="50"/>
    </row>
    <row r="275" spans="1:28" s="48" customFormat="1" x14ac:dyDescent="0.3">
      <c r="A275" s="53" t="s">
        <v>4556</v>
      </c>
      <c r="B275" s="30" t="s">
        <v>1000</v>
      </c>
      <c r="C275" s="70">
        <v>223</v>
      </c>
      <c r="D275" s="30" t="s">
        <v>997</v>
      </c>
      <c r="E275" s="38" t="s">
        <v>3436</v>
      </c>
      <c r="F275" s="38" t="s">
        <v>3809</v>
      </c>
      <c r="G275" s="39"/>
      <c r="H275" s="15" t="s">
        <v>4442</v>
      </c>
      <c r="I275" s="30" t="s">
        <v>52</v>
      </c>
      <c r="J275" s="14">
        <v>0</v>
      </c>
      <c r="K275" s="27" t="s">
        <v>4175</v>
      </c>
      <c r="L275" s="27" t="s">
        <v>3318</v>
      </c>
      <c r="M275" s="27" t="s">
        <v>4180</v>
      </c>
      <c r="N275" s="14" t="s">
        <v>55</v>
      </c>
      <c r="O275" s="27" t="s">
        <v>4178</v>
      </c>
      <c r="P275" s="27" t="s">
        <v>4172</v>
      </c>
      <c r="Q275" s="15" t="s">
        <v>4182</v>
      </c>
      <c r="R275" s="30">
        <v>5</v>
      </c>
      <c r="S275" s="30">
        <v>1069.2</v>
      </c>
      <c r="T275" s="36">
        <v>0</v>
      </c>
      <c r="U275" s="36">
        <f t="shared" ref="U275:U337" si="26">T275*1.12</f>
        <v>0</v>
      </c>
      <c r="V275" s="39"/>
      <c r="W275" s="15" t="s">
        <v>4192</v>
      </c>
      <c r="X275" s="15" t="s">
        <v>4192</v>
      </c>
      <c r="Y275" s="8"/>
    </row>
    <row r="276" spans="1:28" s="48" customFormat="1" x14ac:dyDescent="0.3">
      <c r="A276" s="53" t="s">
        <v>4556</v>
      </c>
      <c r="B276" s="30" t="s">
        <v>1000</v>
      </c>
      <c r="C276" s="70" t="s">
        <v>4243</v>
      </c>
      <c r="D276" s="30" t="s">
        <v>997</v>
      </c>
      <c r="E276" s="38" t="s">
        <v>3436</v>
      </c>
      <c r="F276" s="38" t="s">
        <v>3809</v>
      </c>
      <c r="G276" s="39"/>
      <c r="H276" s="15" t="s">
        <v>4442</v>
      </c>
      <c r="I276" s="30" t="s">
        <v>52</v>
      </c>
      <c r="J276" s="14">
        <v>0</v>
      </c>
      <c r="K276" s="15" t="s">
        <v>4326</v>
      </c>
      <c r="L276" s="27" t="s">
        <v>3318</v>
      </c>
      <c r="M276" s="27" t="s">
        <v>4180</v>
      </c>
      <c r="N276" s="14" t="s">
        <v>55</v>
      </c>
      <c r="O276" s="27" t="s">
        <v>4178</v>
      </c>
      <c r="P276" s="27" t="s">
        <v>4172</v>
      </c>
      <c r="Q276" s="15" t="s">
        <v>4182</v>
      </c>
      <c r="R276" s="30">
        <v>5</v>
      </c>
      <c r="S276" s="29">
        <v>1487.5</v>
      </c>
      <c r="T276" s="36">
        <v>0</v>
      </c>
      <c r="U276" s="36">
        <f t="shared" ref="U276" si="27">T276*1.12</f>
        <v>0</v>
      </c>
      <c r="V276" s="39"/>
      <c r="W276" s="15" t="s">
        <v>4192</v>
      </c>
      <c r="X276" s="15" t="s">
        <v>4192</v>
      </c>
      <c r="Y276" s="8"/>
      <c r="AB276" s="50"/>
    </row>
    <row r="277" spans="1:28" s="48" customFormat="1" x14ac:dyDescent="0.3">
      <c r="A277" s="53" t="s">
        <v>4556</v>
      </c>
      <c r="B277" s="30" t="s">
        <v>1002</v>
      </c>
      <c r="C277" s="70">
        <v>224</v>
      </c>
      <c r="D277" s="30" t="s">
        <v>997</v>
      </c>
      <c r="E277" s="38" t="s">
        <v>3436</v>
      </c>
      <c r="F277" s="38" t="s">
        <v>3809</v>
      </c>
      <c r="G277" s="39"/>
      <c r="H277" s="15" t="s">
        <v>4442</v>
      </c>
      <c r="I277" s="30" t="s">
        <v>52</v>
      </c>
      <c r="J277" s="14">
        <v>0</v>
      </c>
      <c r="K277" s="27" t="s">
        <v>4175</v>
      </c>
      <c r="L277" s="27" t="s">
        <v>3318</v>
      </c>
      <c r="M277" s="27" t="s">
        <v>4180</v>
      </c>
      <c r="N277" s="14" t="s">
        <v>55</v>
      </c>
      <c r="O277" s="27" t="s">
        <v>4178</v>
      </c>
      <c r="P277" s="27" t="s">
        <v>4172</v>
      </c>
      <c r="Q277" s="15" t="s">
        <v>4182</v>
      </c>
      <c r="R277" s="30">
        <v>10</v>
      </c>
      <c r="S277" s="30">
        <v>2027.5</v>
      </c>
      <c r="T277" s="34">
        <f t="shared" ref="T277:T284" si="28">S277*R277</f>
        <v>20275</v>
      </c>
      <c r="U277" s="35">
        <f t="shared" si="26"/>
        <v>22708.000000000004</v>
      </c>
      <c r="V277" s="39"/>
      <c r="W277" s="15" t="s">
        <v>4192</v>
      </c>
      <c r="X277" s="15" t="s">
        <v>4192</v>
      </c>
      <c r="Y277" s="8"/>
      <c r="AB277" s="50"/>
    </row>
    <row r="278" spans="1:28" s="48" customFormat="1" x14ac:dyDescent="0.3">
      <c r="A278" s="53" t="s">
        <v>4556</v>
      </c>
      <c r="B278" s="30" t="s">
        <v>1004</v>
      </c>
      <c r="C278" s="70">
        <v>225</v>
      </c>
      <c r="D278" s="30" t="s">
        <v>741</v>
      </c>
      <c r="E278" s="38" t="s">
        <v>3402</v>
      </c>
      <c r="F278" s="38" t="s">
        <v>3768</v>
      </c>
      <c r="G278" s="39"/>
      <c r="H278" s="15" t="s">
        <v>4442</v>
      </c>
      <c r="I278" s="30" t="s">
        <v>52</v>
      </c>
      <c r="J278" s="14">
        <v>0</v>
      </c>
      <c r="K278" s="27" t="s">
        <v>4175</v>
      </c>
      <c r="L278" s="27" t="s">
        <v>3318</v>
      </c>
      <c r="M278" s="27" t="s">
        <v>4180</v>
      </c>
      <c r="N278" s="14" t="s">
        <v>55</v>
      </c>
      <c r="O278" s="27" t="s">
        <v>4179</v>
      </c>
      <c r="P278" s="27" t="s">
        <v>4172</v>
      </c>
      <c r="Q278" s="15" t="s">
        <v>3320</v>
      </c>
      <c r="R278" s="30">
        <v>10</v>
      </c>
      <c r="S278" s="30">
        <v>6260</v>
      </c>
      <c r="T278" s="34">
        <f t="shared" si="28"/>
        <v>62600</v>
      </c>
      <c r="U278" s="35">
        <f t="shared" si="26"/>
        <v>70112</v>
      </c>
      <c r="V278" s="39"/>
      <c r="W278" s="15" t="s">
        <v>4192</v>
      </c>
      <c r="X278" s="15" t="s">
        <v>4192</v>
      </c>
      <c r="Y278" s="8"/>
      <c r="AB278" s="50"/>
    </row>
    <row r="279" spans="1:28" s="48" customFormat="1" x14ac:dyDescent="0.3">
      <c r="A279" s="53" t="s">
        <v>4556</v>
      </c>
      <c r="B279" s="30" t="s">
        <v>1006</v>
      </c>
      <c r="C279" s="70">
        <v>226</v>
      </c>
      <c r="D279" s="30" t="s">
        <v>1007</v>
      </c>
      <c r="E279" s="38" t="s">
        <v>3437</v>
      </c>
      <c r="F279" s="38" t="s">
        <v>3764</v>
      </c>
      <c r="G279" s="39"/>
      <c r="H279" s="15" t="s">
        <v>4442</v>
      </c>
      <c r="I279" s="30" t="s">
        <v>52</v>
      </c>
      <c r="J279" s="14">
        <v>0</v>
      </c>
      <c r="K279" s="27" t="s">
        <v>4175</v>
      </c>
      <c r="L279" s="27" t="s">
        <v>3318</v>
      </c>
      <c r="M279" s="27" t="s">
        <v>4180</v>
      </c>
      <c r="N279" s="14" t="s">
        <v>55</v>
      </c>
      <c r="O279" s="27" t="s">
        <v>4179</v>
      </c>
      <c r="P279" s="27" t="s">
        <v>4172</v>
      </c>
      <c r="Q279" s="15" t="s">
        <v>4190</v>
      </c>
      <c r="R279" s="30">
        <v>4</v>
      </c>
      <c r="S279" s="30">
        <v>2557.59</v>
      </c>
      <c r="T279" s="34">
        <f t="shared" si="28"/>
        <v>10230.36</v>
      </c>
      <c r="U279" s="35">
        <f t="shared" si="26"/>
        <v>11458.003200000001</v>
      </c>
      <c r="V279" s="39"/>
      <c r="W279" s="15" t="s">
        <v>4192</v>
      </c>
      <c r="X279" s="15" t="s">
        <v>4192</v>
      </c>
      <c r="Y279" s="8"/>
      <c r="AB279" s="50"/>
    </row>
    <row r="280" spans="1:28" s="48" customFormat="1" x14ac:dyDescent="0.3">
      <c r="A280" s="53" t="s">
        <v>4556</v>
      </c>
      <c r="B280" s="30" t="s">
        <v>1011</v>
      </c>
      <c r="C280" s="70">
        <v>227</v>
      </c>
      <c r="D280" s="30" t="s">
        <v>1012</v>
      </c>
      <c r="E280" s="38" t="s">
        <v>1013</v>
      </c>
      <c r="F280" s="38" t="s">
        <v>3810</v>
      </c>
      <c r="G280" s="39"/>
      <c r="H280" s="15" t="s">
        <v>4442</v>
      </c>
      <c r="I280" s="30" t="s">
        <v>52</v>
      </c>
      <c r="J280" s="14">
        <v>0</v>
      </c>
      <c r="K280" s="27" t="s">
        <v>4175</v>
      </c>
      <c r="L280" s="27" t="s">
        <v>3318</v>
      </c>
      <c r="M280" s="27" t="s">
        <v>4180</v>
      </c>
      <c r="N280" s="14" t="s">
        <v>55</v>
      </c>
      <c r="O280" s="27" t="s">
        <v>4178</v>
      </c>
      <c r="P280" s="27" t="s">
        <v>4172</v>
      </c>
      <c r="Q280" s="15" t="s">
        <v>3320</v>
      </c>
      <c r="R280" s="30">
        <v>3</v>
      </c>
      <c r="S280" s="30">
        <v>1333.3333333333333</v>
      </c>
      <c r="T280" s="34">
        <f t="shared" si="28"/>
        <v>4000</v>
      </c>
      <c r="U280" s="35">
        <f t="shared" si="26"/>
        <v>4480</v>
      </c>
      <c r="V280" s="39"/>
      <c r="W280" s="15" t="s">
        <v>4192</v>
      </c>
      <c r="X280" s="15" t="s">
        <v>4192</v>
      </c>
      <c r="Y280" s="8"/>
      <c r="AB280" s="50"/>
    </row>
    <row r="281" spans="1:28" s="48" customFormat="1" x14ac:dyDescent="0.3">
      <c r="A281" s="53" t="s">
        <v>4556</v>
      </c>
      <c r="B281" s="30" t="s">
        <v>1016</v>
      </c>
      <c r="C281" s="70">
        <v>228</v>
      </c>
      <c r="D281" s="30" t="s">
        <v>1017</v>
      </c>
      <c r="E281" s="38" t="s">
        <v>3438</v>
      </c>
      <c r="F281" s="38" t="s">
        <v>3811</v>
      </c>
      <c r="G281" s="39"/>
      <c r="H281" s="15" t="s">
        <v>4442</v>
      </c>
      <c r="I281" s="30" t="s">
        <v>52</v>
      </c>
      <c r="J281" s="14">
        <v>0</v>
      </c>
      <c r="K281" s="27" t="s">
        <v>4175</v>
      </c>
      <c r="L281" s="27" t="s">
        <v>3318</v>
      </c>
      <c r="M281" s="27" t="s">
        <v>4180</v>
      </c>
      <c r="N281" s="14" t="s">
        <v>55</v>
      </c>
      <c r="O281" s="27" t="s">
        <v>4178</v>
      </c>
      <c r="P281" s="27" t="s">
        <v>4172</v>
      </c>
      <c r="Q281" s="15" t="s">
        <v>3320</v>
      </c>
      <c r="R281" s="30">
        <v>2</v>
      </c>
      <c r="S281" s="30">
        <v>5100</v>
      </c>
      <c r="T281" s="34">
        <f t="shared" si="28"/>
        <v>10200</v>
      </c>
      <c r="U281" s="35">
        <f t="shared" si="26"/>
        <v>11424.000000000002</v>
      </c>
      <c r="V281" s="39"/>
      <c r="W281" s="15" t="s">
        <v>4192</v>
      </c>
      <c r="X281" s="15" t="s">
        <v>4192</v>
      </c>
      <c r="Y281" s="8"/>
      <c r="AB281" s="50"/>
    </row>
    <row r="282" spans="1:28" s="48" customFormat="1" x14ac:dyDescent="0.3">
      <c r="A282" s="53" t="s">
        <v>4556</v>
      </c>
      <c r="B282" s="30" t="s">
        <v>1021</v>
      </c>
      <c r="C282" s="70">
        <v>229</v>
      </c>
      <c r="D282" s="30" t="s">
        <v>1022</v>
      </c>
      <c r="E282" s="38" t="s">
        <v>3438</v>
      </c>
      <c r="F282" s="38" t="s">
        <v>3812</v>
      </c>
      <c r="G282" s="39"/>
      <c r="H282" s="15" t="s">
        <v>4442</v>
      </c>
      <c r="I282" s="30" t="s">
        <v>52</v>
      </c>
      <c r="J282" s="14">
        <v>0</v>
      </c>
      <c r="K282" s="27" t="s">
        <v>4175</v>
      </c>
      <c r="L282" s="27" t="s">
        <v>3318</v>
      </c>
      <c r="M282" s="27" t="s">
        <v>4180</v>
      </c>
      <c r="N282" s="14" t="s">
        <v>55</v>
      </c>
      <c r="O282" s="27" t="s">
        <v>4178</v>
      </c>
      <c r="P282" s="27" t="s">
        <v>4172</v>
      </c>
      <c r="Q282" s="15" t="s">
        <v>3320</v>
      </c>
      <c r="R282" s="30">
        <v>9</v>
      </c>
      <c r="S282" s="30">
        <v>17260</v>
      </c>
      <c r="T282" s="34">
        <f t="shared" si="28"/>
        <v>155340</v>
      </c>
      <c r="U282" s="35">
        <f t="shared" si="26"/>
        <v>173980.80000000002</v>
      </c>
      <c r="V282" s="39"/>
      <c r="W282" s="15" t="s">
        <v>4192</v>
      </c>
      <c r="X282" s="15" t="s">
        <v>4192</v>
      </c>
      <c r="Y282" s="8"/>
      <c r="AB282" s="50"/>
    </row>
    <row r="283" spans="1:28" s="48" customFormat="1" x14ac:dyDescent="0.3">
      <c r="A283" s="53" t="s">
        <v>4556</v>
      </c>
      <c r="B283" s="30" t="s">
        <v>1025</v>
      </c>
      <c r="C283" s="70">
        <v>230</v>
      </c>
      <c r="D283" s="30" t="s">
        <v>1026</v>
      </c>
      <c r="E283" s="38" t="s">
        <v>3439</v>
      </c>
      <c r="F283" s="38" t="s">
        <v>3813</v>
      </c>
      <c r="G283" s="39"/>
      <c r="H283" s="15" t="s">
        <v>4442</v>
      </c>
      <c r="I283" s="30" t="s">
        <v>52</v>
      </c>
      <c r="J283" s="14">
        <v>0</v>
      </c>
      <c r="K283" s="27" t="s">
        <v>4175</v>
      </c>
      <c r="L283" s="27" t="s">
        <v>3318</v>
      </c>
      <c r="M283" s="27" t="s">
        <v>4180</v>
      </c>
      <c r="N283" s="14" t="s">
        <v>55</v>
      </c>
      <c r="O283" s="27" t="s">
        <v>4178</v>
      </c>
      <c r="P283" s="27" t="s">
        <v>4172</v>
      </c>
      <c r="Q283" s="15" t="s">
        <v>3320</v>
      </c>
      <c r="R283" s="30">
        <v>120</v>
      </c>
      <c r="S283" s="30">
        <v>650</v>
      </c>
      <c r="T283" s="34">
        <f t="shared" si="28"/>
        <v>78000</v>
      </c>
      <c r="U283" s="35">
        <f t="shared" si="26"/>
        <v>87360.000000000015</v>
      </c>
      <c r="V283" s="39"/>
      <c r="W283" s="15" t="s">
        <v>4192</v>
      </c>
      <c r="X283" s="15" t="s">
        <v>4192</v>
      </c>
      <c r="Y283" s="8"/>
      <c r="AB283" s="50"/>
    </row>
    <row r="284" spans="1:28" s="48" customFormat="1" x14ac:dyDescent="0.3">
      <c r="A284" s="53" t="s">
        <v>4556</v>
      </c>
      <c r="B284" s="30" t="s">
        <v>1030</v>
      </c>
      <c r="C284" s="70">
        <v>231</v>
      </c>
      <c r="D284" s="30" t="s">
        <v>1031</v>
      </c>
      <c r="E284" s="38" t="s">
        <v>3352</v>
      </c>
      <c r="F284" s="38" t="s">
        <v>3814</v>
      </c>
      <c r="G284" s="39"/>
      <c r="H284" s="15" t="s">
        <v>4442</v>
      </c>
      <c r="I284" s="30" t="s">
        <v>52</v>
      </c>
      <c r="J284" s="14">
        <v>0</v>
      </c>
      <c r="K284" s="27" t="s">
        <v>4175</v>
      </c>
      <c r="L284" s="27" t="s">
        <v>3318</v>
      </c>
      <c r="M284" s="27" t="s">
        <v>4180</v>
      </c>
      <c r="N284" s="14" t="s">
        <v>55</v>
      </c>
      <c r="O284" s="27" t="s">
        <v>4179</v>
      </c>
      <c r="P284" s="27" t="s">
        <v>4172</v>
      </c>
      <c r="Q284" s="15" t="s">
        <v>3320</v>
      </c>
      <c r="R284" s="30">
        <v>200</v>
      </c>
      <c r="S284" s="30">
        <v>1237</v>
      </c>
      <c r="T284" s="34">
        <f t="shared" si="28"/>
        <v>247400</v>
      </c>
      <c r="U284" s="35">
        <f t="shared" si="26"/>
        <v>277088</v>
      </c>
      <c r="V284" s="39"/>
      <c r="W284" s="15" t="s">
        <v>4192</v>
      </c>
      <c r="X284" s="15" t="s">
        <v>4192</v>
      </c>
      <c r="Y284" s="8"/>
      <c r="AB284" s="50"/>
    </row>
    <row r="285" spans="1:28" s="16" customFormat="1" x14ac:dyDescent="0.3">
      <c r="A285" s="53" t="s">
        <v>4556</v>
      </c>
      <c r="B285" s="30" t="s">
        <v>1034</v>
      </c>
      <c r="C285" s="70">
        <v>232</v>
      </c>
      <c r="D285" s="30" t="s">
        <v>1035</v>
      </c>
      <c r="E285" s="51" t="s">
        <v>3440</v>
      </c>
      <c r="F285" s="51" t="s">
        <v>3815</v>
      </c>
      <c r="G285" s="52"/>
      <c r="H285" s="15" t="s">
        <v>4442</v>
      </c>
      <c r="I285" s="30" t="s">
        <v>52</v>
      </c>
      <c r="J285" s="14">
        <v>0</v>
      </c>
      <c r="K285" s="27" t="s">
        <v>4175</v>
      </c>
      <c r="L285" s="27" t="s">
        <v>3318</v>
      </c>
      <c r="M285" s="27" t="s">
        <v>4180</v>
      </c>
      <c r="N285" s="14" t="s">
        <v>55</v>
      </c>
      <c r="O285" s="27" t="s">
        <v>4178</v>
      </c>
      <c r="P285" s="27" t="s">
        <v>4172</v>
      </c>
      <c r="Q285" s="15" t="s">
        <v>4190</v>
      </c>
      <c r="R285" s="30">
        <v>4.5</v>
      </c>
      <c r="S285" s="30">
        <v>4410.72</v>
      </c>
      <c r="T285" s="36">
        <v>0</v>
      </c>
      <c r="U285" s="36">
        <f t="shared" si="26"/>
        <v>0</v>
      </c>
      <c r="V285" s="52"/>
      <c r="W285" s="15" t="s">
        <v>4192</v>
      </c>
      <c r="X285" s="15" t="s">
        <v>4192</v>
      </c>
      <c r="Y285" s="8"/>
      <c r="Z285" s="48"/>
    </row>
    <row r="286" spans="1:28" s="16" customFormat="1" x14ac:dyDescent="0.3">
      <c r="A286" s="53" t="s">
        <v>4556</v>
      </c>
      <c r="B286" s="30" t="s">
        <v>1034</v>
      </c>
      <c r="C286" s="70" t="s">
        <v>3281</v>
      </c>
      <c r="D286" s="30" t="s">
        <v>1035</v>
      </c>
      <c r="E286" s="51" t="s">
        <v>3440</v>
      </c>
      <c r="F286" s="51" t="s">
        <v>3815</v>
      </c>
      <c r="G286" s="52"/>
      <c r="H286" s="15" t="s">
        <v>4442</v>
      </c>
      <c r="I286" s="30" t="s">
        <v>52</v>
      </c>
      <c r="J286" s="14">
        <v>0</v>
      </c>
      <c r="K286" s="27" t="s">
        <v>4177</v>
      </c>
      <c r="L286" s="27" t="s">
        <v>3318</v>
      </c>
      <c r="M286" s="27" t="s">
        <v>4180</v>
      </c>
      <c r="N286" s="14" t="s">
        <v>55</v>
      </c>
      <c r="O286" s="27" t="s">
        <v>3319</v>
      </c>
      <c r="P286" s="27" t="s">
        <v>4172</v>
      </c>
      <c r="Q286" s="15" t="s">
        <v>4190</v>
      </c>
      <c r="R286" s="30">
        <v>4.5</v>
      </c>
      <c r="S286" s="30">
        <v>8550</v>
      </c>
      <c r="T286" s="36">
        <v>0</v>
      </c>
      <c r="U286" s="36">
        <f t="shared" si="26"/>
        <v>0</v>
      </c>
      <c r="V286" s="52"/>
      <c r="W286" s="15" t="s">
        <v>4192</v>
      </c>
      <c r="X286" s="15" t="s">
        <v>4192</v>
      </c>
      <c r="Y286" s="8"/>
      <c r="Z286" s="48"/>
    </row>
    <row r="287" spans="1:28" s="48" customFormat="1" x14ac:dyDescent="0.3">
      <c r="A287" s="53" t="s">
        <v>4556</v>
      </c>
      <c r="B287" s="30" t="s">
        <v>1039</v>
      </c>
      <c r="C287" s="70">
        <v>233</v>
      </c>
      <c r="D287" s="30" t="s">
        <v>1040</v>
      </c>
      <c r="E287" s="38" t="s">
        <v>3441</v>
      </c>
      <c r="F287" s="38" t="s">
        <v>3816</v>
      </c>
      <c r="G287" s="39"/>
      <c r="H287" s="15" t="s">
        <v>4442</v>
      </c>
      <c r="I287" s="30" t="s">
        <v>52</v>
      </c>
      <c r="J287" s="14">
        <v>0</v>
      </c>
      <c r="K287" s="27" t="s">
        <v>4175</v>
      </c>
      <c r="L287" s="27" t="s">
        <v>3318</v>
      </c>
      <c r="M287" s="27" t="s">
        <v>4180</v>
      </c>
      <c r="N287" s="14" t="s">
        <v>55</v>
      </c>
      <c r="O287" s="27" t="s">
        <v>4178</v>
      </c>
      <c r="P287" s="27" t="s">
        <v>4172</v>
      </c>
      <c r="Q287" s="15" t="s">
        <v>3320</v>
      </c>
      <c r="R287" s="30">
        <v>5</v>
      </c>
      <c r="S287" s="30">
        <v>3882.1400000000003</v>
      </c>
      <c r="T287" s="34">
        <f>S287*R287</f>
        <v>19410.7</v>
      </c>
      <c r="U287" s="35">
        <f t="shared" si="26"/>
        <v>21739.984000000004</v>
      </c>
      <c r="V287" s="39"/>
      <c r="W287" s="15" t="s">
        <v>4192</v>
      </c>
      <c r="X287" s="15" t="s">
        <v>4192</v>
      </c>
      <c r="Y287" s="8"/>
      <c r="AB287" s="50"/>
    </row>
    <row r="288" spans="1:28" s="48" customFormat="1" x14ac:dyDescent="0.3">
      <c r="A288" s="53" t="s">
        <v>4556</v>
      </c>
      <c r="B288" s="30" t="s">
        <v>1044</v>
      </c>
      <c r="C288" s="70">
        <v>234</v>
      </c>
      <c r="D288" s="30" t="s">
        <v>401</v>
      </c>
      <c r="E288" s="38" t="s">
        <v>3341</v>
      </c>
      <c r="F288" s="38" t="s">
        <v>3708</v>
      </c>
      <c r="G288" s="39"/>
      <c r="H288" s="15" t="s">
        <v>4442</v>
      </c>
      <c r="I288" s="30" t="s">
        <v>52</v>
      </c>
      <c r="J288" s="14">
        <v>0</v>
      </c>
      <c r="K288" s="27" t="s">
        <v>4175</v>
      </c>
      <c r="L288" s="27" t="s">
        <v>3318</v>
      </c>
      <c r="M288" s="27" t="s">
        <v>4180</v>
      </c>
      <c r="N288" s="14" t="s">
        <v>55</v>
      </c>
      <c r="O288" s="27" t="s">
        <v>4178</v>
      </c>
      <c r="P288" s="27" t="s">
        <v>4172</v>
      </c>
      <c r="Q288" s="15" t="s">
        <v>3321</v>
      </c>
      <c r="R288" s="30">
        <v>10</v>
      </c>
      <c r="S288" s="30">
        <v>2042.5</v>
      </c>
      <c r="T288" s="36">
        <v>0</v>
      </c>
      <c r="U288" s="36">
        <f t="shared" si="26"/>
        <v>0</v>
      </c>
      <c r="V288" s="39"/>
      <c r="W288" s="15" t="s">
        <v>4192</v>
      </c>
      <c r="X288" s="15" t="s">
        <v>4192</v>
      </c>
      <c r="Y288" s="8"/>
    </row>
    <row r="289" spans="1:28" s="48" customFormat="1" x14ac:dyDescent="0.3">
      <c r="A289" s="53" t="s">
        <v>4556</v>
      </c>
      <c r="B289" s="30" t="s">
        <v>1044</v>
      </c>
      <c r="C289" s="70" t="s">
        <v>1045</v>
      </c>
      <c r="D289" s="30" t="s">
        <v>401</v>
      </c>
      <c r="E289" s="38" t="s">
        <v>3341</v>
      </c>
      <c r="F289" s="38" t="s">
        <v>3708</v>
      </c>
      <c r="G289" s="39"/>
      <c r="H289" s="15" t="s">
        <v>4442</v>
      </c>
      <c r="I289" s="30" t="s">
        <v>52</v>
      </c>
      <c r="J289" s="14">
        <v>0</v>
      </c>
      <c r="K289" s="27" t="s">
        <v>4175</v>
      </c>
      <c r="L289" s="27" t="s">
        <v>3318</v>
      </c>
      <c r="M289" s="27" t="s">
        <v>4180</v>
      </c>
      <c r="N289" s="14" t="s">
        <v>55</v>
      </c>
      <c r="O289" s="27" t="s">
        <v>4178</v>
      </c>
      <c r="P289" s="27" t="s">
        <v>4172</v>
      </c>
      <c r="Q289" s="15" t="s">
        <v>3321</v>
      </c>
      <c r="R289" s="30">
        <v>7</v>
      </c>
      <c r="S289" s="30">
        <v>39400</v>
      </c>
      <c r="T289" s="34">
        <f>S289*R289</f>
        <v>275800</v>
      </c>
      <c r="U289" s="35">
        <f t="shared" si="26"/>
        <v>308896.00000000006</v>
      </c>
      <c r="V289" s="39"/>
      <c r="W289" s="15" t="s">
        <v>4192</v>
      </c>
      <c r="X289" s="15" t="s">
        <v>4192</v>
      </c>
      <c r="Y289" s="8"/>
      <c r="AB289" s="50"/>
    </row>
    <row r="290" spans="1:28" s="48" customFormat="1" x14ac:dyDescent="0.3">
      <c r="A290" s="53" t="s">
        <v>4556</v>
      </c>
      <c r="B290" s="30" t="s">
        <v>1047</v>
      </c>
      <c r="C290" s="70">
        <v>235</v>
      </c>
      <c r="D290" s="30" t="s">
        <v>401</v>
      </c>
      <c r="E290" s="38" t="s">
        <v>3341</v>
      </c>
      <c r="F290" s="38" t="s">
        <v>3708</v>
      </c>
      <c r="G290" s="39"/>
      <c r="H290" s="15" t="s">
        <v>4442</v>
      </c>
      <c r="I290" s="30" t="s">
        <v>52</v>
      </c>
      <c r="J290" s="14">
        <v>0</v>
      </c>
      <c r="K290" s="27" t="s">
        <v>4175</v>
      </c>
      <c r="L290" s="27" t="s">
        <v>3318</v>
      </c>
      <c r="M290" s="27" t="s">
        <v>4180</v>
      </c>
      <c r="N290" s="14" t="s">
        <v>55</v>
      </c>
      <c r="O290" s="27" t="s">
        <v>4178</v>
      </c>
      <c r="P290" s="27" t="s">
        <v>4172</v>
      </c>
      <c r="Q290" s="15" t="s">
        <v>3320</v>
      </c>
      <c r="R290" s="30">
        <v>26</v>
      </c>
      <c r="S290" s="30">
        <v>2042.5</v>
      </c>
      <c r="T290" s="36">
        <v>0</v>
      </c>
      <c r="U290" s="36">
        <f t="shared" si="26"/>
        <v>0</v>
      </c>
      <c r="V290" s="39"/>
      <c r="W290" s="15" t="s">
        <v>4192</v>
      </c>
      <c r="X290" s="15" t="s">
        <v>4192</v>
      </c>
      <c r="Y290" s="8"/>
    </row>
    <row r="291" spans="1:28" s="48" customFormat="1" x14ac:dyDescent="0.3">
      <c r="A291" s="53" t="s">
        <v>4556</v>
      </c>
      <c r="B291" s="30" t="s">
        <v>1049</v>
      </c>
      <c r="C291" s="70">
        <v>236</v>
      </c>
      <c r="D291" s="30" t="s">
        <v>805</v>
      </c>
      <c r="E291" s="38" t="s">
        <v>806</v>
      </c>
      <c r="F291" s="38" t="s">
        <v>3780</v>
      </c>
      <c r="G291" s="39"/>
      <c r="H291" s="15" t="s">
        <v>4442</v>
      </c>
      <c r="I291" s="30" t="s">
        <v>52</v>
      </c>
      <c r="J291" s="14">
        <v>0</v>
      </c>
      <c r="K291" s="27" t="s">
        <v>4175</v>
      </c>
      <c r="L291" s="27" t="s">
        <v>3318</v>
      </c>
      <c r="M291" s="27" t="s">
        <v>4180</v>
      </c>
      <c r="N291" s="14" t="s">
        <v>55</v>
      </c>
      <c r="O291" s="27" t="s">
        <v>4178</v>
      </c>
      <c r="P291" s="27" t="s">
        <v>4172</v>
      </c>
      <c r="Q291" s="15" t="s">
        <v>3320</v>
      </c>
      <c r="R291" s="30">
        <v>2</v>
      </c>
      <c r="S291" s="30">
        <v>10400</v>
      </c>
      <c r="T291" s="34">
        <f>S291*R291</f>
        <v>20800</v>
      </c>
      <c r="U291" s="35">
        <f t="shared" si="26"/>
        <v>23296.000000000004</v>
      </c>
      <c r="V291" s="39"/>
      <c r="W291" s="15" t="s">
        <v>4192</v>
      </c>
      <c r="X291" s="15" t="s">
        <v>4192</v>
      </c>
      <c r="Y291" s="8"/>
      <c r="AB291" s="50"/>
    </row>
    <row r="292" spans="1:28" s="48" customFormat="1" x14ac:dyDescent="0.3">
      <c r="A292" s="53" t="s">
        <v>4556</v>
      </c>
      <c r="B292" s="30" t="s">
        <v>1051</v>
      </c>
      <c r="C292" s="70">
        <v>237</v>
      </c>
      <c r="D292" s="30" t="s">
        <v>783</v>
      </c>
      <c r="E292" s="38" t="s">
        <v>3409</v>
      </c>
      <c r="F292" s="38" t="s">
        <v>3776</v>
      </c>
      <c r="G292" s="39"/>
      <c r="H292" s="15" t="s">
        <v>4442</v>
      </c>
      <c r="I292" s="30" t="s">
        <v>52</v>
      </c>
      <c r="J292" s="14">
        <v>0</v>
      </c>
      <c r="K292" s="27" t="s">
        <v>4175</v>
      </c>
      <c r="L292" s="27" t="s">
        <v>3318</v>
      </c>
      <c r="M292" s="27" t="s">
        <v>4180</v>
      </c>
      <c r="N292" s="14" t="s">
        <v>55</v>
      </c>
      <c r="O292" s="27" t="s">
        <v>4178</v>
      </c>
      <c r="P292" s="27" t="s">
        <v>4172</v>
      </c>
      <c r="Q292" s="15" t="s">
        <v>3320</v>
      </c>
      <c r="R292" s="30">
        <v>2</v>
      </c>
      <c r="S292" s="30">
        <v>3397</v>
      </c>
      <c r="T292" s="36">
        <v>0</v>
      </c>
      <c r="U292" s="36">
        <f t="shared" si="26"/>
        <v>0</v>
      </c>
      <c r="V292" s="39"/>
      <c r="W292" s="15" t="s">
        <v>4192</v>
      </c>
      <c r="X292" s="15" t="s">
        <v>4192</v>
      </c>
      <c r="Y292" s="8"/>
    </row>
    <row r="293" spans="1:28" s="48" customFormat="1" x14ac:dyDescent="0.3">
      <c r="A293" s="53" t="s">
        <v>4556</v>
      </c>
      <c r="B293" s="30" t="s">
        <v>1053</v>
      </c>
      <c r="C293" s="70">
        <v>238</v>
      </c>
      <c r="D293" s="30" t="s">
        <v>1054</v>
      </c>
      <c r="E293" s="38" t="s">
        <v>3354</v>
      </c>
      <c r="F293" s="38" t="s">
        <v>3817</v>
      </c>
      <c r="G293" s="39"/>
      <c r="H293" s="15" t="s">
        <v>4442</v>
      </c>
      <c r="I293" s="30" t="s">
        <v>52</v>
      </c>
      <c r="J293" s="14">
        <v>0</v>
      </c>
      <c r="K293" s="27" t="s">
        <v>4175</v>
      </c>
      <c r="L293" s="27" t="s">
        <v>3318</v>
      </c>
      <c r="M293" s="27" t="s">
        <v>4180</v>
      </c>
      <c r="N293" s="14" t="s">
        <v>55</v>
      </c>
      <c r="O293" s="27" t="s">
        <v>4178</v>
      </c>
      <c r="P293" s="27" t="s">
        <v>4172</v>
      </c>
      <c r="Q293" s="15" t="s">
        <v>3320</v>
      </c>
      <c r="R293" s="30">
        <v>7</v>
      </c>
      <c r="S293" s="30">
        <v>3200</v>
      </c>
      <c r="T293" s="34">
        <f>S293*R293</f>
        <v>22400</v>
      </c>
      <c r="U293" s="35">
        <f t="shared" si="26"/>
        <v>25088.000000000004</v>
      </c>
      <c r="V293" s="39"/>
      <c r="W293" s="15" t="s">
        <v>4192</v>
      </c>
      <c r="X293" s="15" t="s">
        <v>4192</v>
      </c>
      <c r="Y293" s="8"/>
      <c r="AB293" s="50"/>
    </row>
    <row r="294" spans="1:28" s="48" customFormat="1" x14ac:dyDescent="0.3">
      <c r="A294" s="53" t="s">
        <v>4556</v>
      </c>
      <c r="B294" s="30" t="s">
        <v>1057</v>
      </c>
      <c r="C294" s="70">
        <v>239</v>
      </c>
      <c r="D294" s="30" t="s">
        <v>1058</v>
      </c>
      <c r="E294" s="38" t="s">
        <v>3354</v>
      </c>
      <c r="F294" s="38" t="s">
        <v>3818</v>
      </c>
      <c r="G294" s="39"/>
      <c r="H294" s="15" t="s">
        <v>4442</v>
      </c>
      <c r="I294" s="30" t="s">
        <v>52</v>
      </c>
      <c r="J294" s="14">
        <v>0</v>
      </c>
      <c r="K294" s="27" t="s">
        <v>4175</v>
      </c>
      <c r="L294" s="27" t="s">
        <v>3318</v>
      </c>
      <c r="M294" s="27" t="s">
        <v>4180</v>
      </c>
      <c r="N294" s="14" t="s">
        <v>55</v>
      </c>
      <c r="O294" s="27" t="s">
        <v>4178</v>
      </c>
      <c r="P294" s="27" t="s">
        <v>4172</v>
      </c>
      <c r="Q294" s="15" t="s">
        <v>3320</v>
      </c>
      <c r="R294" s="30">
        <v>5</v>
      </c>
      <c r="S294" s="30">
        <v>8679</v>
      </c>
      <c r="T294" s="8">
        <v>0</v>
      </c>
      <c r="U294" s="8">
        <f t="shared" si="26"/>
        <v>0</v>
      </c>
      <c r="V294" s="39"/>
      <c r="W294" s="15" t="s">
        <v>4192</v>
      </c>
      <c r="X294" s="15" t="s">
        <v>4192</v>
      </c>
      <c r="Y294" s="8"/>
      <c r="AB294" s="50"/>
    </row>
    <row r="295" spans="1:28" s="48" customFormat="1" x14ac:dyDescent="0.3">
      <c r="A295" s="53" t="s">
        <v>4556</v>
      </c>
      <c r="B295" s="30" t="s">
        <v>1061</v>
      </c>
      <c r="C295" s="70">
        <v>240</v>
      </c>
      <c r="D295" s="30" t="s">
        <v>1062</v>
      </c>
      <c r="E295" s="38" t="s">
        <v>3354</v>
      </c>
      <c r="F295" s="38" t="s">
        <v>3819</v>
      </c>
      <c r="G295" s="39"/>
      <c r="H295" s="15" t="s">
        <v>4442</v>
      </c>
      <c r="I295" s="30" t="s">
        <v>52</v>
      </c>
      <c r="J295" s="14">
        <v>0</v>
      </c>
      <c r="K295" s="27" t="s">
        <v>4175</v>
      </c>
      <c r="L295" s="27" t="s">
        <v>3318</v>
      </c>
      <c r="M295" s="27" t="s">
        <v>4180</v>
      </c>
      <c r="N295" s="14" t="s">
        <v>55</v>
      </c>
      <c r="O295" s="27" t="s">
        <v>4178</v>
      </c>
      <c r="P295" s="27" t="s">
        <v>4172</v>
      </c>
      <c r="Q295" s="15" t="s">
        <v>3320</v>
      </c>
      <c r="R295" s="30">
        <v>8</v>
      </c>
      <c r="S295" s="30">
        <v>19000</v>
      </c>
      <c r="T295" s="36">
        <v>0</v>
      </c>
      <c r="U295" s="36">
        <f t="shared" si="26"/>
        <v>0</v>
      </c>
      <c r="V295" s="39"/>
      <c r="W295" s="15" t="s">
        <v>4192</v>
      </c>
      <c r="X295" s="15" t="s">
        <v>4192</v>
      </c>
      <c r="Y295" s="8"/>
    </row>
    <row r="296" spans="1:28" s="48" customFormat="1" x14ac:dyDescent="0.3">
      <c r="A296" s="53" t="s">
        <v>4556</v>
      </c>
      <c r="B296" s="30" t="s">
        <v>1061</v>
      </c>
      <c r="C296" s="70" t="s">
        <v>4244</v>
      </c>
      <c r="D296" s="30" t="s">
        <v>1062</v>
      </c>
      <c r="E296" s="38" t="s">
        <v>3354</v>
      </c>
      <c r="F296" s="38" t="s">
        <v>3819</v>
      </c>
      <c r="G296" s="39"/>
      <c r="H296" s="15" t="s">
        <v>4442</v>
      </c>
      <c r="I296" s="30" t="s">
        <v>52</v>
      </c>
      <c r="J296" s="14">
        <v>0</v>
      </c>
      <c r="K296" s="15" t="s">
        <v>4326</v>
      </c>
      <c r="L296" s="27" t="s">
        <v>3318</v>
      </c>
      <c r="M296" s="27" t="s">
        <v>4180</v>
      </c>
      <c r="N296" s="14" t="s">
        <v>55</v>
      </c>
      <c r="O296" s="27" t="s">
        <v>4178</v>
      </c>
      <c r="P296" s="27" t="s">
        <v>4172</v>
      </c>
      <c r="Q296" s="15" t="s">
        <v>3320</v>
      </c>
      <c r="R296" s="30">
        <v>8</v>
      </c>
      <c r="S296" s="29">
        <v>31794</v>
      </c>
      <c r="T296" s="34">
        <f t="shared" ref="T296:T302" si="29">S296*R296</f>
        <v>254352</v>
      </c>
      <c r="U296" s="35">
        <f t="shared" si="26"/>
        <v>284874.24000000005</v>
      </c>
      <c r="V296" s="39"/>
      <c r="W296" s="15" t="s">
        <v>4192</v>
      </c>
      <c r="X296" s="15" t="s">
        <v>4192</v>
      </c>
      <c r="Y296" s="8"/>
      <c r="AB296" s="50"/>
    </row>
    <row r="297" spans="1:28" s="48" customFormat="1" x14ac:dyDescent="0.3">
      <c r="A297" s="53" t="s">
        <v>4556</v>
      </c>
      <c r="B297" s="30" t="s">
        <v>1065</v>
      </c>
      <c r="C297" s="70">
        <v>241</v>
      </c>
      <c r="D297" s="30" t="s">
        <v>779</v>
      </c>
      <c r="E297" s="38" t="s">
        <v>3354</v>
      </c>
      <c r="F297" s="38" t="s">
        <v>3775</v>
      </c>
      <c r="G297" s="39"/>
      <c r="H297" s="15" t="s">
        <v>4442</v>
      </c>
      <c r="I297" s="30" t="s">
        <v>52</v>
      </c>
      <c r="J297" s="14">
        <v>0</v>
      </c>
      <c r="K297" s="27" t="s">
        <v>4175</v>
      </c>
      <c r="L297" s="27" t="s">
        <v>3318</v>
      </c>
      <c r="M297" s="27" t="s">
        <v>4180</v>
      </c>
      <c r="N297" s="14" t="s">
        <v>55</v>
      </c>
      <c r="O297" s="27" t="s">
        <v>4178</v>
      </c>
      <c r="P297" s="27" t="s">
        <v>4172</v>
      </c>
      <c r="Q297" s="15" t="s">
        <v>3320</v>
      </c>
      <c r="R297" s="30">
        <v>6</v>
      </c>
      <c r="S297" s="30">
        <v>7840.25</v>
      </c>
      <c r="T297" s="36">
        <v>0</v>
      </c>
      <c r="U297" s="36">
        <f t="shared" ref="U297" si="30">T297*1.12</f>
        <v>0</v>
      </c>
      <c r="V297" s="39"/>
      <c r="W297" s="15" t="s">
        <v>4192</v>
      </c>
      <c r="X297" s="15" t="s">
        <v>4192</v>
      </c>
      <c r="Y297" s="8"/>
      <c r="AB297" s="50"/>
    </row>
    <row r="298" spans="1:28" s="48" customFormat="1" x14ac:dyDescent="0.3">
      <c r="A298" s="53" t="s">
        <v>4556</v>
      </c>
      <c r="B298" s="30" t="s">
        <v>1067</v>
      </c>
      <c r="C298" s="70">
        <v>242</v>
      </c>
      <c r="D298" s="30" t="s">
        <v>1054</v>
      </c>
      <c r="E298" s="38" t="s">
        <v>3354</v>
      </c>
      <c r="F298" s="38" t="s">
        <v>3817</v>
      </c>
      <c r="G298" s="39"/>
      <c r="H298" s="15" t="s">
        <v>4442</v>
      </c>
      <c r="I298" s="30" t="s">
        <v>52</v>
      </c>
      <c r="J298" s="14">
        <v>0</v>
      </c>
      <c r="K298" s="27" t="s">
        <v>4175</v>
      </c>
      <c r="L298" s="27" t="s">
        <v>3318</v>
      </c>
      <c r="M298" s="27" t="s">
        <v>4180</v>
      </c>
      <c r="N298" s="14" t="s">
        <v>55</v>
      </c>
      <c r="O298" s="27" t="s">
        <v>4178</v>
      </c>
      <c r="P298" s="27" t="s">
        <v>4172</v>
      </c>
      <c r="Q298" s="15" t="s">
        <v>3320</v>
      </c>
      <c r="R298" s="30">
        <v>3</v>
      </c>
      <c r="S298" s="30">
        <v>936</v>
      </c>
      <c r="T298" s="34">
        <f t="shared" si="29"/>
        <v>2808</v>
      </c>
      <c r="U298" s="35">
        <f t="shared" si="26"/>
        <v>3144.9600000000005</v>
      </c>
      <c r="V298" s="39"/>
      <c r="W298" s="15" t="s">
        <v>4192</v>
      </c>
      <c r="X298" s="15" t="s">
        <v>4192</v>
      </c>
      <c r="Y298" s="8"/>
      <c r="AB298" s="50"/>
    </row>
    <row r="299" spans="1:28" s="48" customFormat="1" x14ac:dyDescent="0.3">
      <c r="A299" s="53" t="s">
        <v>4556</v>
      </c>
      <c r="B299" s="30" t="s">
        <v>1069</v>
      </c>
      <c r="C299" s="70">
        <v>243</v>
      </c>
      <c r="D299" s="30" t="s">
        <v>1070</v>
      </c>
      <c r="E299" s="38" t="s">
        <v>3442</v>
      </c>
      <c r="F299" s="38" t="s">
        <v>3820</v>
      </c>
      <c r="G299" s="39"/>
      <c r="H299" s="15" t="s">
        <v>4442</v>
      </c>
      <c r="I299" s="30" t="s">
        <v>52</v>
      </c>
      <c r="J299" s="14">
        <v>0</v>
      </c>
      <c r="K299" s="27" t="s">
        <v>4175</v>
      </c>
      <c r="L299" s="27" t="s">
        <v>3318</v>
      </c>
      <c r="M299" s="27" t="s">
        <v>4180</v>
      </c>
      <c r="N299" s="14" t="s">
        <v>55</v>
      </c>
      <c r="O299" s="27" t="s">
        <v>4178</v>
      </c>
      <c r="P299" s="27" t="s">
        <v>4172</v>
      </c>
      <c r="Q299" s="15" t="s">
        <v>3320</v>
      </c>
      <c r="R299" s="30">
        <v>6</v>
      </c>
      <c r="S299" s="30">
        <v>22932</v>
      </c>
      <c r="T299" s="34">
        <f t="shared" si="29"/>
        <v>137592</v>
      </c>
      <c r="U299" s="35">
        <f t="shared" si="26"/>
        <v>154103.04000000001</v>
      </c>
      <c r="V299" s="39"/>
      <c r="W299" s="15" t="s">
        <v>4192</v>
      </c>
      <c r="X299" s="15" t="s">
        <v>4192</v>
      </c>
      <c r="Y299" s="8"/>
      <c r="AB299" s="50"/>
    </row>
    <row r="300" spans="1:28" s="48" customFormat="1" x14ac:dyDescent="0.3">
      <c r="A300" s="53" t="s">
        <v>4556</v>
      </c>
      <c r="B300" s="30" t="s">
        <v>1074</v>
      </c>
      <c r="C300" s="70">
        <v>244</v>
      </c>
      <c r="D300" s="30" t="s">
        <v>1075</v>
      </c>
      <c r="E300" s="38" t="s">
        <v>1076</v>
      </c>
      <c r="F300" s="38" t="s">
        <v>3821</v>
      </c>
      <c r="G300" s="39"/>
      <c r="H300" s="15" t="s">
        <v>4442</v>
      </c>
      <c r="I300" s="30" t="s">
        <v>52</v>
      </c>
      <c r="J300" s="14">
        <v>0</v>
      </c>
      <c r="K300" s="27" t="s">
        <v>4175</v>
      </c>
      <c r="L300" s="27" t="s">
        <v>3318</v>
      </c>
      <c r="M300" s="27" t="s">
        <v>4180</v>
      </c>
      <c r="N300" s="14" t="s">
        <v>55</v>
      </c>
      <c r="O300" s="27" t="s">
        <v>4178</v>
      </c>
      <c r="P300" s="27" t="s">
        <v>4172</v>
      </c>
      <c r="Q300" s="15" t="s">
        <v>3320</v>
      </c>
      <c r="R300" s="30">
        <v>2</v>
      </c>
      <c r="S300" s="30">
        <v>2870</v>
      </c>
      <c r="T300" s="34">
        <f t="shared" si="29"/>
        <v>5740</v>
      </c>
      <c r="U300" s="35">
        <f t="shared" si="26"/>
        <v>6428.8</v>
      </c>
      <c r="V300" s="39"/>
      <c r="W300" s="15" t="s">
        <v>4192</v>
      </c>
      <c r="X300" s="15" t="s">
        <v>4192</v>
      </c>
      <c r="Y300" s="8"/>
      <c r="AB300" s="50"/>
    </row>
    <row r="301" spans="1:28" s="48" customFormat="1" x14ac:dyDescent="0.3">
      <c r="A301" s="53" t="s">
        <v>4556</v>
      </c>
      <c r="B301" s="30" t="s">
        <v>1079</v>
      </c>
      <c r="C301" s="70">
        <v>245</v>
      </c>
      <c r="D301" s="30" t="s">
        <v>1080</v>
      </c>
      <c r="E301" s="38" t="s">
        <v>1081</v>
      </c>
      <c r="F301" s="38" t="s">
        <v>3822</v>
      </c>
      <c r="G301" s="39"/>
      <c r="H301" s="15" t="s">
        <v>4442</v>
      </c>
      <c r="I301" s="30" t="s">
        <v>52</v>
      </c>
      <c r="J301" s="14">
        <v>0</v>
      </c>
      <c r="K301" s="27" t="s">
        <v>4175</v>
      </c>
      <c r="L301" s="27" t="s">
        <v>3318</v>
      </c>
      <c r="M301" s="27" t="s">
        <v>4180</v>
      </c>
      <c r="N301" s="14" t="s">
        <v>55</v>
      </c>
      <c r="O301" s="27" t="s">
        <v>4178</v>
      </c>
      <c r="P301" s="27" t="s">
        <v>4172</v>
      </c>
      <c r="Q301" s="15" t="s">
        <v>3320</v>
      </c>
      <c r="R301" s="30">
        <v>7</v>
      </c>
      <c r="S301" s="30">
        <v>12000</v>
      </c>
      <c r="T301" s="34">
        <f t="shared" si="29"/>
        <v>84000</v>
      </c>
      <c r="U301" s="35">
        <f t="shared" si="26"/>
        <v>94080.000000000015</v>
      </c>
      <c r="V301" s="39"/>
      <c r="W301" s="15" t="s">
        <v>4192</v>
      </c>
      <c r="X301" s="15" t="s">
        <v>4192</v>
      </c>
      <c r="Y301" s="8"/>
      <c r="AB301" s="50"/>
    </row>
    <row r="302" spans="1:28" s="48" customFormat="1" x14ac:dyDescent="0.3">
      <c r="A302" s="53" t="s">
        <v>4556</v>
      </c>
      <c r="B302" s="30" t="s">
        <v>1084</v>
      </c>
      <c r="C302" s="70">
        <v>246</v>
      </c>
      <c r="D302" s="30" t="s">
        <v>1080</v>
      </c>
      <c r="E302" s="38" t="s">
        <v>1081</v>
      </c>
      <c r="F302" s="38" t="s">
        <v>3822</v>
      </c>
      <c r="G302" s="39"/>
      <c r="H302" s="15" t="s">
        <v>4442</v>
      </c>
      <c r="I302" s="30" t="s">
        <v>52</v>
      </c>
      <c r="J302" s="14">
        <v>0</v>
      </c>
      <c r="K302" s="27" t="s">
        <v>4175</v>
      </c>
      <c r="L302" s="27" t="s">
        <v>3318</v>
      </c>
      <c r="M302" s="27" t="s">
        <v>4180</v>
      </c>
      <c r="N302" s="14" t="s">
        <v>55</v>
      </c>
      <c r="O302" s="27" t="s">
        <v>4178</v>
      </c>
      <c r="P302" s="27" t="s">
        <v>4172</v>
      </c>
      <c r="Q302" s="15" t="s">
        <v>3320</v>
      </c>
      <c r="R302" s="30">
        <v>7</v>
      </c>
      <c r="S302" s="30">
        <v>12000</v>
      </c>
      <c r="T302" s="34">
        <f t="shared" si="29"/>
        <v>84000</v>
      </c>
      <c r="U302" s="35">
        <f t="shared" si="26"/>
        <v>94080.000000000015</v>
      </c>
      <c r="V302" s="39"/>
      <c r="W302" s="15" t="s">
        <v>4192</v>
      </c>
      <c r="X302" s="15" t="s">
        <v>4192</v>
      </c>
      <c r="Y302" s="8"/>
      <c r="AB302" s="50"/>
    </row>
    <row r="303" spans="1:28" s="48" customFormat="1" x14ac:dyDescent="0.3">
      <c r="A303" s="53" t="s">
        <v>4556</v>
      </c>
      <c r="B303" s="30" t="s">
        <v>1086</v>
      </c>
      <c r="C303" s="70">
        <v>247</v>
      </c>
      <c r="D303" s="30" t="s">
        <v>1087</v>
      </c>
      <c r="E303" s="38" t="s">
        <v>3352</v>
      </c>
      <c r="F303" s="38" t="s">
        <v>3823</v>
      </c>
      <c r="G303" s="39"/>
      <c r="H303" s="15" t="s">
        <v>4442</v>
      </c>
      <c r="I303" s="30" t="s">
        <v>52</v>
      </c>
      <c r="J303" s="14">
        <v>0</v>
      </c>
      <c r="K303" s="27" t="s">
        <v>4175</v>
      </c>
      <c r="L303" s="27" t="s">
        <v>3318</v>
      </c>
      <c r="M303" s="27" t="s">
        <v>4180</v>
      </c>
      <c r="N303" s="14" t="s">
        <v>55</v>
      </c>
      <c r="O303" s="27" t="s">
        <v>4178</v>
      </c>
      <c r="P303" s="27" t="s">
        <v>4172</v>
      </c>
      <c r="Q303" s="15" t="s">
        <v>3320</v>
      </c>
      <c r="R303" s="30">
        <v>4</v>
      </c>
      <c r="S303" s="30">
        <v>8403</v>
      </c>
      <c r="T303" s="36">
        <v>0</v>
      </c>
      <c r="U303" s="36">
        <f t="shared" si="26"/>
        <v>0</v>
      </c>
      <c r="V303" s="39"/>
      <c r="W303" s="15" t="s">
        <v>4192</v>
      </c>
      <c r="X303" s="15" t="s">
        <v>4192</v>
      </c>
      <c r="Y303" s="8"/>
    </row>
    <row r="304" spans="1:28" s="48" customFormat="1" ht="15.75" customHeight="1" x14ac:dyDescent="0.3">
      <c r="A304" s="53" t="s">
        <v>4556</v>
      </c>
      <c r="B304" s="30" t="s">
        <v>1086</v>
      </c>
      <c r="C304" s="70" t="s">
        <v>4245</v>
      </c>
      <c r="D304" s="30" t="s">
        <v>1087</v>
      </c>
      <c r="E304" s="38" t="s">
        <v>3352</v>
      </c>
      <c r="F304" s="38" t="s">
        <v>3823</v>
      </c>
      <c r="G304" s="39"/>
      <c r="H304" s="15" t="s">
        <v>4442</v>
      </c>
      <c r="I304" s="30" t="s">
        <v>52</v>
      </c>
      <c r="J304" s="14">
        <v>0</v>
      </c>
      <c r="K304" s="15" t="s">
        <v>4326</v>
      </c>
      <c r="L304" s="27" t="s">
        <v>3318</v>
      </c>
      <c r="M304" s="27" t="s">
        <v>4180</v>
      </c>
      <c r="N304" s="14" t="s">
        <v>55</v>
      </c>
      <c r="O304" s="27" t="s">
        <v>4178</v>
      </c>
      <c r="P304" s="27" t="s">
        <v>4172</v>
      </c>
      <c r="Q304" s="15" t="s">
        <v>3320</v>
      </c>
      <c r="R304" s="30">
        <v>4</v>
      </c>
      <c r="S304" s="29">
        <v>17077</v>
      </c>
      <c r="T304" s="34">
        <f>S304*R304</f>
        <v>68308</v>
      </c>
      <c r="U304" s="35">
        <f t="shared" si="26"/>
        <v>76504.960000000006</v>
      </c>
      <c r="V304" s="39"/>
      <c r="W304" s="15" t="s">
        <v>4192</v>
      </c>
      <c r="X304" s="15" t="s">
        <v>4192</v>
      </c>
      <c r="Y304" s="8"/>
      <c r="AB304" s="50"/>
    </row>
    <row r="305" spans="1:28" s="48" customFormat="1" x14ac:dyDescent="0.3">
      <c r="A305" s="53" t="s">
        <v>4556</v>
      </c>
      <c r="B305" s="30" t="s">
        <v>1090</v>
      </c>
      <c r="C305" s="70">
        <v>248</v>
      </c>
      <c r="D305" s="30" t="s">
        <v>1087</v>
      </c>
      <c r="E305" s="38" t="s">
        <v>3352</v>
      </c>
      <c r="F305" s="38" t="s">
        <v>3823</v>
      </c>
      <c r="G305" s="39"/>
      <c r="H305" s="15" t="s">
        <v>4442</v>
      </c>
      <c r="I305" s="30" t="s">
        <v>52</v>
      </c>
      <c r="J305" s="14">
        <v>0</v>
      </c>
      <c r="K305" s="27" t="s">
        <v>4175</v>
      </c>
      <c r="L305" s="27" t="s">
        <v>3318</v>
      </c>
      <c r="M305" s="27" t="s">
        <v>4180</v>
      </c>
      <c r="N305" s="14" t="s">
        <v>55</v>
      </c>
      <c r="O305" s="27" t="s">
        <v>4178</v>
      </c>
      <c r="P305" s="27" t="s">
        <v>4172</v>
      </c>
      <c r="Q305" s="15" t="s">
        <v>3320</v>
      </c>
      <c r="R305" s="30">
        <v>4</v>
      </c>
      <c r="S305" s="30">
        <v>8403</v>
      </c>
      <c r="T305" s="8">
        <v>0</v>
      </c>
      <c r="U305" s="8">
        <f t="shared" si="26"/>
        <v>0</v>
      </c>
      <c r="V305" s="39"/>
      <c r="W305" s="15" t="s">
        <v>4192</v>
      </c>
      <c r="X305" s="15" t="s">
        <v>4192</v>
      </c>
      <c r="Y305" s="8"/>
      <c r="AB305" s="50"/>
    </row>
    <row r="306" spans="1:28" s="48" customFormat="1" x14ac:dyDescent="0.3">
      <c r="A306" s="53" t="s">
        <v>4556</v>
      </c>
      <c r="B306" s="30" t="s">
        <v>1092</v>
      </c>
      <c r="C306" s="70">
        <v>249</v>
      </c>
      <c r="D306" s="30" t="s">
        <v>1093</v>
      </c>
      <c r="E306" s="38" t="s">
        <v>3331</v>
      </c>
      <c r="F306" s="38" t="s">
        <v>3824</v>
      </c>
      <c r="G306" s="39"/>
      <c r="H306" s="15" t="s">
        <v>4442</v>
      </c>
      <c r="I306" s="30" t="s">
        <v>52</v>
      </c>
      <c r="J306" s="14">
        <v>0</v>
      </c>
      <c r="K306" s="27" t="s">
        <v>4175</v>
      </c>
      <c r="L306" s="27" t="s">
        <v>3318</v>
      </c>
      <c r="M306" s="27" t="s">
        <v>4180</v>
      </c>
      <c r="N306" s="14" t="s">
        <v>55</v>
      </c>
      <c r="O306" s="27" t="s">
        <v>4178</v>
      </c>
      <c r="P306" s="27" t="s">
        <v>4172</v>
      </c>
      <c r="Q306" s="15" t="s">
        <v>3320</v>
      </c>
      <c r="R306" s="30">
        <v>10</v>
      </c>
      <c r="S306" s="30">
        <v>4836.75</v>
      </c>
      <c r="T306" s="34">
        <f>S306*R306</f>
        <v>48367.5</v>
      </c>
      <c r="U306" s="35">
        <f t="shared" si="26"/>
        <v>54171.600000000006</v>
      </c>
      <c r="V306" s="39"/>
      <c r="W306" s="15" t="s">
        <v>4192</v>
      </c>
      <c r="X306" s="15" t="s">
        <v>4192</v>
      </c>
      <c r="Y306" s="8"/>
      <c r="AB306" s="50"/>
    </row>
    <row r="307" spans="1:28" s="48" customFormat="1" x14ac:dyDescent="0.3">
      <c r="A307" s="53" t="s">
        <v>4556</v>
      </c>
      <c r="B307" s="30" t="s">
        <v>1096</v>
      </c>
      <c r="C307" s="70">
        <v>250</v>
      </c>
      <c r="D307" s="30" t="s">
        <v>1097</v>
      </c>
      <c r="E307" s="38" t="s">
        <v>3443</v>
      </c>
      <c r="F307" s="38" t="s">
        <v>3825</v>
      </c>
      <c r="G307" s="39"/>
      <c r="H307" s="15" t="s">
        <v>4442</v>
      </c>
      <c r="I307" s="30" t="s">
        <v>52</v>
      </c>
      <c r="J307" s="14">
        <v>0</v>
      </c>
      <c r="K307" s="27" t="s">
        <v>4175</v>
      </c>
      <c r="L307" s="27" t="s">
        <v>3318</v>
      </c>
      <c r="M307" s="27" t="s">
        <v>4180</v>
      </c>
      <c r="N307" s="14" t="s">
        <v>55</v>
      </c>
      <c r="O307" s="27" t="s">
        <v>4178</v>
      </c>
      <c r="P307" s="27" t="s">
        <v>4172</v>
      </c>
      <c r="Q307" s="15" t="s">
        <v>3320</v>
      </c>
      <c r="R307" s="30">
        <v>2</v>
      </c>
      <c r="S307" s="30">
        <v>4331.5</v>
      </c>
      <c r="T307" s="36">
        <v>0</v>
      </c>
      <c r="U307" s="36">
        <f t="shared" si="26"/>
        <v>0</v>
      </c>
      <c r="V307" s="39"/>
      <c r="W307" s="15" t="s">
        <v>4192</v>
      </c>
      <c r="X307" s="15" t="s">
        <v>4192</v>
      </c>
      <c r="Y307" s="8"/>
    </row>
    <row r="308" spans="1:28" s="16" customFormat="1" x14ac:dyDescent="0.3">
      <c r="A308" s="53" t="s">
        <v>4556</v>
      </c>
      <c r="B308" s="30" t="s">
        <v>1096</v>
      </c>
      <c r="C308" s="70" t="s">
        <v>4246</v>
      </c>
      <c r="D308" s="30" t="s">
        <v>1097</v>
      </c>
      <c r="E308" s="51" t="s">
        <v>3443</v>
      </c>
      <c r="F308" s="51" t="s">
        <v>3825</v>
      </c>
      <c r="G308" s="52"/>
      <c r="H308" s="15" t="s">
        <v>4442</v>
      </c>
      <c r="I308" s="30" t="s">
        <v>52</v>
      </c>
      <c r="J308" s="14">
        <v>0</v>
      </c>
      <c r="K308" s="15" t="s">
        <v>4326</v>
      </c>
      <c r="L308" s="27" t="s">
        <v>3318</v>
      </c>
      <c r="M308" s="27" t="s">
        <v>4180</v>
      </c>
      <c r="N308" s="14" t="s">
        <v>55</v>
      </c>
      <c r="O308" s="27" t="s">
        <v>4178</v>
      </c>
      <c r="P308" s="27" t="s">
        <v>4172</v>
      </c>
      <c r="Q308" s="15" t="s">
        <v>3320</v>
      </c>
      <c r="R308" s="30">
        <v>2</v>
      </c>
      <c r="S308" s="29">
        <v>17725.18</v>
      </c>
      <c r="T308" s="36">
        <v>0</v>
      </c>
      <c r="U308" s="36">
        <f t="shared" si="26"/>
        <v>0</v>
      </c>
      <c r="V308" s="52"/>
      <c r="W308" s="15" t="s">
        <v>4192</v>
      </c>
      <c r="X308" s="15" t="s">
        <v>4192</v>
      </c>
      <c r="Y308" s="8"/>
      <c r="Z308" s="48"/>
    </row>
    <row r="309" spans="1:28" s="48" customFormat="1" x14ac:dyDescent="0.3">
      <c r="A309" s="53" t="s">
        <v>4556</v>
      </c>
      <c r="B309" s="30" t="s">
        <v>1101</v>
      </c>
      <c r="C309" s="70">
        <v>251</v>
      </c>
      <c r="D309" s="30" t="s">
        <v>1012</v>
      </c>
      <c r="E309" s="38" t="s">
        <v>1013</v>
      </c>
      <c r="F309" s="38" t="s">
        <v>3810</v>
      </c>
      <c r="G309" s="39"/>
      <c r="H309" s="15" t="s">
        <v>4442</v>
      </c>
      <c r="I309" s="30" t="s">
        <v>52</v>
      </c>
      <c r="J309" s="14">
        <v>0</v>
      </c>
      <c r="K309" s="27" t="s">
        <v>4175</v>
      </c>
      <c r="L309" s="27" t="s">
        <v>3318</v>
      </c>
      <c r="M309" s="27" t="s">
        <v>4180</v>
      </c>
      <c r="N309" s="14" t="s">
        <v>55</v>
      </c>
      <c r="O309" s="27" t="s">
        <v>4178</v>
      </c>
      <c r="P309" s="27" t="s">
        <v>4172</v>
      </c>
      <c r="Q309" s="15" t="s">
        <v>3320</v>
      </c>
      <c r="R309" s="30">
        <v>2</v>
      </c>
      <c r="S309" s="30">
        <v>1000</v>
      </c>
      <c r="T309" s="36">
        <v>0</v>
      </c>
      <c r="U309" s="36">
        <f t="shared" si="26"/>
        <v>0</v>
      </c>
      <c r="V309" s="39"/>
      <c r="W309" s="15" t="s">
        <v>4192</v>
      </c>
      <c r="X309" s="15" t="s">
        <v>4192</v>
      </c>
      <c r="Y309" s="8"/>
    </row>
    <row r="310" spans="1:28" s="48" customFormat="1" x14ac:dyDescent="0.3">
      <c r="A310" s="53" t="s">
        <v>4556</v>
      </c>
      <c r="B310" s="30" t="s">
        <v>1101</v>
      </c>
      <c r="C310" s="70" t="s">
        <v>4247</v>
      </c>
      <c r="D310" s="30" t="s">
        <v>1012</v>
      </c>
      <c r="E310" s="38" t="s">
        <v>1013</v>
      </c>
      <c r="F310" s="38" t="s">
        <v>3810</v>
      </c>
      <c r="G310" s="39"/>
      <c r="H310" s="15" t="s">
        <v>4442</v>
      </c>
      <c r="I310" s="30" t="s">
        <v>52</v>
      </c>
      <c r="J310" s="14">
        <v>0</v>
      </c>
      <c r="K310" s="15" t="s">
        <v>4326</v>
      </c>
      <c r="L310" s="27" t="s">
        <v>3318</v>
      </c>
      <c r="M310" s="27" t="s">
        <v>4180</v>
      </c>
      <c r="N310" s="14" t="s">
        <v>55</v>
      </c>
      <c r="O310" s="27" t="s">
        <v>4178</v>
      </c>
      <c r="P310" s="27" t="s">
        <v>4172</v>
      </c>
      <c r="Q310" s="15" t="s">
        <v>3320</v>
      </c>
      <c r="R310" s="30">
        <v>2</v>
      </c>
      <c r="S310" s="29">
        <v>1908</v>
      </c>
      <c r="T310" s="34">
        <f t="shared" ref="T310:T333" si="31">S310*R310</f>
        <v>3816</v>
      </c>
      <c r="U310" s="35">
        <f t="shared" si="26"/>
        <v>4273.92</v>
      </c>
      <c r="V310" s="39"/>
      <c r="W310" s="15" t="s">
        <v>4192</v>
      </c>
      <c r="X310" s="15" t="s">
        <v>4192</v>
      </c>
      <c r="Y310" s="8"/>
      <c r="AB310" s="50"/>
    </row>
    <row r="311" spans="1:28" s="48" customFormat="1" x14ac:dyDescent="0.3">
      <c r="A311" s="53" t="s">
        <v>4556</v>
      </c>
      <c r="B311" s="30" t="s">
        <v>1103</v>
      </c>
      <c r="C311" s="70">
        <v>252</v>
      </c>
      <c r="D311" s="30" t="s">
        <v>1104</v>
      </c>
      <c r="E311" s="38" t="s">
        <v>3444</v>
      </c>
      <c r="F311" s="38" t="s">
        <v>3826</v>
      </c>
      <c r="G311" s="39"/>
      <c r="H311" s="15" t="s">
        <v>4442</v>
      </c>
      <c r="I311" s="30" t="s">
        <v>52</v>
      </c>
      <c r="J311" s="14">
        <v>0</v>
      </c>
      <c r="K311" s="27" t="s">
        <v>4175</v>
      </c>
      <c r="L311" s="27" t="s">
        <v>3318</v>
      </c>
      <c r="M311" s="27" t="s">
        <v>4180</v>
      </c>
      <c r="N311" s="14" t="s">
        <v>55</v>
      </c>
      <c r="O311" s="27" t="s">
        <v>4179</v>
      </c>
      <c r="P311" s="27" t="s">
        <v>4172</v>
      </c>
      <c r="Q311" s="15" t="s">
        <v>3320</v>
      </c>
      <c r="R311" s="30">
        <v>2</v>
      </c>
      <c r="S311" s="30">
        <v>4035</v>
      </c>
      <c r="T311" s="34">
        <f t="shared" si="31"/>
        <v>8070</v>
      </c>
      <c r="U311" s="35">
        <f t="shared" si="26"/>
        <v>9038.4000000000015</v>
      </c>
      <c r="V311" s="39"/>
      <c r="W311" s="15" t="s">
        <v>4192</v>
      </c>
      <c r="X311" s="15" t="s">
        <v>4192</v>
      </c>
      <c r="Y311" s="8"/>
      <c r="AB311" s="50"/>
    </row>
    <row r="312" spans="1:28" s="48" customFormat="1" x14ac:dyDescent="0.3">
      <c r="A312" s="53" t="s">
        <v>4556</v>
      </c>
      <c r="B312" s="30" t="s">
        <v>1108</v>
      </c>
      <c r="C312" s="70">
        <v>253</v>
      </c>
      <c r="D312" s="30" t="s">
        <v>1104</v>
      </c>
      <c r="E312" s="38" t="s">
        <v>3444</v>
      </c>
      <c r="F312" s="38" t="s">
        <v>3826</v>
      </c>
      <c r="G312" s="39"/>
      <c r="H312" s="15" t="s">
        <v>4442</v>
      </c>
      <c r="I312" s="30" t="s">
        <v>52</v>
      </c>
      <c r="J312" s="14">
        <v>0</v>
      </c>
      <c r="K312" s="27" t="s">
        <v>4175</v>
      </c>
      <c r="L312" s="27" t="s">
        <v>3318</v>
      </c>
      <c r="M312" s="27" t="s">
        <v>4180</v>
      </c>
      <c r="N312" s="14" t="s">
        <v>55</v>
      </c>
      <c r="O312" s="27" t="s">
        <v>4179</v>
      </c>
      <c r="P312" s="27" t="s">
        <v>4172</v>
      </c>
      <c r="Q312" s="15" t="s">
        <v>3320</v>
      </c>
      <c r="R312" s="30">
        <v>2</v>
      </c>
      <c r="S312" s="30">
        <v>4035</v>
      </c>
      <c r="T312" s="34">
        <f t="shared" si="31"/>
        <v>8070</v>
      </c>
      <c r="U312" s="35">
        <f t="shared" si="26"/>
        <v>9038.4000000000015</v>
      </c>
      <c r="V312" s="39"/>
      <c r="W312" s="15" t="s">
        <v>4192</v>
      </c>
      <c r="X312" s="15" t="s">
        <v>4192</v>
      </c>
      <c r="Y312" s="8"/>
      <c r="AB312" s="50"/>
    </row>
    <row r="313" spans="1:28" s="48" customFormat="1" x14ac:dyDescent="0.3">
      <c r="A313" s="53" t="s">
        <v>4556</v>
      </c>
      <c r="B313" s="30" t="s">
        <v>1110</v>
      </c>
      <c r="C313" s="70">
        <v>254</v>
      </c>
      <c r="D313" s="30" t="s">
        <v>1104</v>
      </c>
      <c r="E313" s="38" t="s">
        <v>3444</v>
      </c>
      <c r="F313" s="38" t="s">
        <v>3826</v>
      </c>
      <c r="G313" s="39"/>
      <c r="H313" s="15" t="s">
        <v>4442</v>
      </c>
      <c r="I313" s="30" t="s">
        <v>52</v>
      </c>
      <c r="J313" s="14">
        <v>0</v>
      </c>
      <c r="K313" s="27" t="s">
        <v>4175</v>
      </c>
      <c r="L313" s="27" t="s">
        <v>3318</v>
      </c>
      <c r="M313" s="27" t="s">
        <v>4180</v>
      </c>
      <c r="N313" s="14" t="s">
        <v>55</v>
      </c>
      <c r="O313" s="27" t="s">
        <v>4179</v>
      </c>
      <c r="P313" s="27" t="s">
        <v>4172</v>
      </c>
      <c r="Q313" s="15" t="s">
        <v>3320</v>
      </c>
      <c r="R313" s="30">
        <v>12</v>
      </c>
      <c r="S313" s="30">
        <v>4035</v>
      </c>
      <c r="T313" s="36">
        <v>0</v>
      </c>
      <c r="U313" s="36">
        <f t="shared" ref="U313" si="32">T313*1.12</f>
        <v>0</v>
      </c>
      <c r="V313" s="39"/>
      <c r="W313" s="15" t="s">
        <v>4192</v>
      </c>
      <c r="X313" s="15" t="s">
        <v>4192</v>
      </c>
      <c r="Y313" s="8"/>
      <c r="AB313" s="50"/>
    </row>
    <row r="314" spans="1:28" s="48" customFormat="1" x14ac:dyDescent="0.3">
      <c r="A314" s="53" t="s">
        <v>4556</v>
      </c>
      <c r="B314" s="30" t="s">
        <v>1112</v>
      </c>
      <c r="C314" s="70">
        <v>255</v>
      </c>
      <c r="D314" s="30" t="s">
        <v>1104</v>
      </c>
      <c r="E314" s="38" t="s">
        <v>3444</v>
      </c>
      <c r="F314" s="38" t="s">
        <v>3826</v>
      </c>
      <c r="G314" s="39"/>
      <c r="H314" s="15" t="s">
        <v>4442</v>
      </c>
      <c r="I314" s="30" t="s">
        <v>52</v>
      </c>
      <c r="J314" s="14">
        <v>0</v>
      </c>
      <c r="K314" s="27" t="s">
        <v>4175</v>
      </c>
      <c r="L314" s="27" t="s">
        <v>3318</v>
      </c>
      <c r="M314" s="27" t="s">
        <v>4180</v>
      </c>
      <c r="N314" s="14" t="s">
        <v>55</v>
      </c>
      <c r="O314" s="27" t="s">
        <v>4179</v>
      </c>
      <c r="P314" s="27" t="s">
        <v>4172</v>
      </c>
      <c r="Q314" s="15" t="s">
        <v>3320</v>
      </c>
      <c r="R314" s="30">
        <v>2</v>
      </c>
      <c r="S314" s="30">
        <v>4035</v>
      </c>
      <c r="T314" s="34">
        <f t="shared" si="31"/>
        <v>8070</v>
      </c>
      <c r="U314" s="35">
        <f t="shared" si="26"/>
        <v>9038.4000000000015</v>
      </c>
      <c r="V314" s="39"/>
      <c r="W314" s="15" t="s">
        <v>4192</v>
      </c>
      <c r="X314" s="15" t="s">
        <v>4192</v>
      </c>
      <c r="Y314" s="8"/>
      <c r="AB314" s="50"/>
    </row>
    <row r="315" spans="1:28" s="48" customFormat="1" x14ac:dyDescent="0.3">
      <c r="A315" s="53" t="s">
        <v>4556</v>
      </c>
      <c r="B315" s="30" t="s">
        <v>1114</v>
      </c>
      <c r="C315" s="70">
        <v>256</v>
      </c>
      <c r="D315" s="30" t="s">
        <v>1115</v>
      </c>
      <c r="E315" s="38" t="s">
        <v>3444</v>
      </c>
      <c r="F315" s="38" t="s">
        <v>3827</v>
      </c>
      <c r="G315" s="39"/>
      <c r="H315" s="15" t="s">
        <v>4442</v>
      </c>
      <c r="I315" s="30" t="s">
        <v>52</v>
      </c>
      <c r="J315" s="14">
        <v>0</v>
      </c>
      <c r="K315" s="27" t="s">
        <v>4175</v>
      </c>
      <c r="L315" s="27" t="s">
        <v>3318</v>
      </c>
      <c r="M315" s="27" t="s">
        <v>4180</v>
      </c>
      <c r="N315" s="14" t="s">
        <v>55</v>
      </c>
      <c r="O315" s="27" t="s">
        <v>4179</v>
      </c>
      <c r="P315" s="27" t="s">
        <v>4172</v>
      </c>
      <c r="Q315" s="15" t="s">
        <v>3320</v>
      </c>
      <c r="R315" s="30">
        <v>2</v>
      </c>
      <c r="S315" s="30">
        <v>3141</v>
      </c>
      <c r="T315" s="34">
        <f t="shared" si="31"/>
        <v>6282</v>
      </c>
      <c r="U315" s="35">
        <f t="shared" si="26"/>
        <v>7035.8400000000011</v>
      </c>
      <c r="V315" s="39"/>
      <c r="W315" s="15" t="s">
        <v>4192</v>
      </c>
      <c r="X315" s="15" t="s">
        <v>4192</v>
      </c>
      <c r="Y315" s="8"/>
      <c r="AB315" s="50"/>
    </row>
    <row r="316" spans="1:28" s="48" customFormat="1" x14ac:dyDescent="0.3">
      <c r="A316" s="53" t="s">
        <v>4556</v>
      </c>
      <c r="B316" s="30" t="s">
        <v>1118</v>
      </c>
      <c r="C316" s="70">
        <v>257</v>
      </c>
      <c r="D316" s="30" t="s">
        <v>1115</v>
      </c>
      <c r="E316" s="38" t="s">
        <v>3444</v>
      </c>
      <c r="F316" s="38" t="s">
        <v>3827</v>
      </c>
      <c r="G316" s="39"/>
      <c r="H316" s="15" t="s">
        <v>4442</v>
      </c>
      <c r="I316" s="30" t="s">
        <v>52</v>
      </c>
      <c r="J316" s="14">
        <v>0</v>
      </c>
      <c r="K316" s="27" t="s">
        <v>4175</v>
      </c>
      <c r="L316" s="27" t="s">
        <v>3318</v>
      </c>
      <c r="M316" s="27" t="s">
        <v>4180</v>
      </c>
      <c r="N316" s="14" t="s">
        <v>55</v>
      </c>
      <c r="O316" s="27" t="s">
        <v>4179</v>
      </c>
      <c r="P316" s="27" t="s">
        <v>4172</v>
      </c>
      <c r="Q316" s="15" t="s">
        <v>3320</v>
      </c>
      <c r="R316" s="30">
        <v>2</v>
      </c>
      <c r="S316" s="30">
        <v>3141</v>
      </c>
      <c r="T316" s="34">
        <f t="shared" si="31"/>
        <v>6282</v>
      </c>
      <c r="U316" s="35">
        <f t="shared" si="26"/>
        <v>7035.8400000000011</v>
      </c>
      <c r="V316" s="39"/>
      <c r="W316" s="15" t="s">
        <v>4192</v>
      </c>
      <c r="X316" s="15" t="s">
        <v>4192</v>
      </c>
      <c r="Y316" s="8"/>
      <c r="AB316" s="50"/>
    </row>
    <row r="317" spans="1:28" s="48" customFormat="1" x14ac:dyDescent="0.3">
      <c r="A317" s="53" t="s">
        <v>4556</v>
      </c>
      <c r="B317" s="30" t="s">
        <v>1120</v>
      </c>
      <c r="C317" s="70">
        <v>258</v>
      </c>
      <c r="D317" s="30" t="s">
        <v>1115</v>
      </c>
      <c r="E317" s="38" t="s">
        <v>3444</v>
      </c>
      <c r="F317" s="38" t="s">
        <v>3827</v>
      </c>
      <c r="G317" s="39"/>
      <c r="H317" s="15" t="s">
        <v>4442</v>
      </c>
      <c r="I317" s="30" t="s">
        <v>52</v>
      </c>
      <c r="J317" s="14">
        <v>0</v>
      </c>
      <c r="K317" s="27" t="s">
        <v>4175</v>
      </c>
      <c r="L317" s="27" t="s">
        <v>3318</v>
      </c>
      <c r="M317" s="27" t="s">
        <v>4180</v>
      </c>
      <c r="N317" s="14" t="s">
        <v>55</v>
      </c>
      <c r="O317" s="27" t="s">
        <v>4179</v>
      </c>
      <c r="P317" s="27" t="s">
        <v>4172</v>
      </c>
      <c r="Q317" s="15" t="s">
        <v>3320</v>
      </c>
      <c r="R317" s="30">
        <v>2</v>
      </c>
      <c r="S317" s="30">
        <v>3141</v>
      </c>
      <c r="T317" s="34">
        <f t="shared" si="31"/>
        <v>6282</v>
      </c>
      <c r="U317" s="35">
        <f t="shared" si="26"/>
        <v>7035.8400000000011</v>
      </c>
      <c r="V317" s="39"/>
      <c r="W317" s="15" t="s">
        <v>4192</v>
      </c>
      <c r="X317" s="15" t="s">
        <v>4192</v>
      </c>
      <c r="Y317" s="8"/>
      <c r="AB317" s="50"/>
    </row>
    <row r="318" spans="1:28" s="48" customFormat="1" x14ac:dyDescent="0.3">
      <c r="A318" s="53" t="s">
        <v>4556</v>
      </c>
      <c r="B318" s="30" t="s">
        <v>1122</v>
      </c>
      <c r="C318" s="70">
        <v>259</v>
      </c>
      <c r="D318" s="30" t="s">
        <v>1115</v>
      </c>
      <c r="E318" s="38" t="s">
        <v>3444</v>
      </c>
      <c r="F318" s="38" t="s">
        <v>3827</v>
      </c>
      <c r="G318" s="39"/>
      <c r="H318" s="15" t="s">
        <v>4442</v>
      </c>
      <c r="I318" s="30" t="s">
        <v>52</v>
      </c>
      <c r="J318" s="14">
        <v>0</v>
      </c>
      <c r="K318" s="27" t="s">
        <v>4175</v>
      </c>
      <c r="L318" s="27" t="s">
        <v>3318</v>
      </c>
      <c r="M318" s="27" t="s">
        <v>4180</v>
      </c>
      <c r="N318" s="14" t="s">
        <v>55</v>
      </c>
      <c r="O318" s="27" t="s">
        <v>4179</v>
      </c>
      <c r="P318" s="27" t="s">
        <v>4172</v>
      </c>
      <c r="Q318" s="15" t="s">
        <v>3320</v>
      </c>
      <c r="R318" s="30">
        <v>2</v>
      </c>
      <c r="S318" s="30">
        <v>3141</v>
      </c>
      <c r="T318" s="34">
        <f t="shared" si="31"/>
        <v>6282</v>
      </c>
      <c r="U318" s="35">
        <f t="shared" si="26"/>
        <v>7035.8400000000011</v>
      </c>
      <c r="V318" s="39"/>
      <c r="W318" s="15" t="s">
        <v>4192</v>
      </c>
      <c r="X318" s="15" t="s">
        <v>4192</v>
      </c>
      <c r="Y318" s="8"/>
      <c r="AB318" s="50"/>
    </row>
    <row r="319" spans="1:28" s="48" customFormat="1" x14ac:dyDescent="0.3">
      <c r="A319" s="53" t="s">
        <v>4556</v>
      </c>
      <c r="B319" s="30" t="s">
        <v>1124</v>
      </c>
      <c r="C319" s="70">
        <v>260</v>
      </c>
      <c r="D319" s="30" t="s">
        <v>1115</v>
      </c>
      <c r="E319" s="38" t="s">
        <v>3444</v>
      </c>
      <c r="F319" s="38" t="s">
        <v>3827</v>
      </c>
      <c r="G319" s="39"/>
      <c r="H319" s="15" t="s">
        <v>4442</v>
      </c>
      <c r="I319" s="30" t="s">
        <v>52</v>
      </c>
      <c r="J319" s="14">
        <v>0</v>
      </c>
      <c r="K319" s="27" t="s">
        <v>4175</v>
      </c>
      <c r="L319" s="27" t="s">
        <v>3318</v>
      </c>
      <c r="M319" s="27" t="s">
        <v>4180</v>
      </c>
      <c r="N319" s="14" t="s">
        <v>55</v>
      </c>
      <c r="O319" s="27" t="s">
        <v>4179</v>
      </c>
      <c r="P319" s="27" t="s">
        <v>4172</v>
      </c>
      <c r="Q319" s="15" t="s">
        <v>3320</v>
      </c>
      <c r="R319" s="30">
        <v>2</v>
      </c>
      <c r="S319" s="30">
        <v>3141</v>
      </c>
      <c r="T319" s="34">
        <f t="shared" si="31"/>
        <v>6282</v>
      </c>
      <c r="U319" s="35">
        <f t="shared" si="26"/>
        <v>7035.8400000000011</v>
      </c>
      <c r="V319" s="39"/>
      <c r="W319" s="15" t="s">
        <v>4192</v>
      </c>
      <c r="X319" s="15" t="s">
        <v>4192</v>
      </c>
      <c r="Y319" s="8"/>
      <c r="AB319" s="50"/>
    </row>
    <row r="320" spans="1:28" s="48" customFormat="1" x14ac:dyDescent="0.3">
      <c r="A320" s="53" t="s">
        <v>4556</v>
      </c>
      <c r="B320" s="30" t="s">
        <v>1126</v>
      </c>
      <c r="C320" s="70">
        <v>261</v>
      </c>
      <c r="D320" s="30" t="s">
        <v>1115</v>
      </c>
      <c r="E320" s="38" t="s">
        <v>3444</v>
      </c>
      <c r="F320" s="38" t="s">
        <v>3827</v>
      </c>
      <c r="G320" s="39"/>
      <c r="H320" s="15" t="s">
        <v>4442</v>
      </c>
      <c r="I320" s="30" t="s">
        <v>52</v>
      </c>
      <c r="J320" s="14">
        <v>0</v>
      </c>
      <c r="K320" s="27" t="s">
        <v>4175</v>
      </c>
      <c r="L320" s="27" t="s">
        <v>3318</v>
      </c>
      <c r="M320" s="27" t="s">
        <v>4180</v>
      </c>
      <c r="N320" s="14" t="s">
        <v>55</v>
      </c>
      <c r="O320" s="27" t="s">
        <v>4179</v>
      </c>
      <c r="P320" s="27" t="s">
        <v>4172</v>
      </c>
      <c r="Q320" s="15" t="s">
        <v>3320</v>
      </c>
      <c r="R320" s="30">
        <v>12</v>
      </c>
      <c r="S320" s="30">
        <v>3141</v>
      </c>
      <c r="T320" s="34">
        <f t="shared" si="31"/>
        <v>37692</v>
      </c>
      <c r="U320" s="35">
        <f t="shared" si="26"/>
        <v>42215.040000000001</v>
      </c>
      <c r="V320" s="39"/>
      <c r="W320" s="15" t="s">
        <v>4192</v>
      </c>
      <c r="X320" s="15" t="s">
        <v>4192</v>
      </c>
      <c r="Y320" s="8"/>
      <c r="AB320" s="50"/>
    </row>
    <row r="321" spans="1:28" s="48" customFormat="1" x14ac:dyDescent="0.3">
      <c r="A321" s="53" t="s">
        <v>4556</v>
      </c>
      <c r="B321" s="30" t="s">
        <v>1128</v>
      </c>
      <c r="C321" s="70">
        <v>262</v>
      </c>
      <c r="D321" s="30" t="s">
        <v>810</v>
      </c>
      <c r="E321" s="38" t="s">
        <v>3412</v>
      </c>
      <c r="F321" s="38" t="s">
        <v>3781</v>
      </c>
      <c r="G321" s="39"/>
      <c r="H321" s="15" t="s">
        <v>4442</v>
      </c>
      <c r="I321" s="30" t="s">
        <v>52</v>
      </c>
      <c r="J321" s="14">
        <v>0</v>
      </c>
      <c r="K321" s="27" t="s">
        <v>4175</v>
      </c>
      <c r="L321" s="27" t="s">
        <v>3318</v>
      </c>
      <c r="M321" s="27" t="s">
        <v>4180</v>
      </c>
      <c r="N321" s="14" t="s">
        <v>55</v>
      </c>
      <c r="O321" s="27" t="s">
        <v>4178</v>
      </c>
      <c r="P321" s="27" t="s">
        <v>4172</v>
      </c>
      <c r="Q321" s="15" t="s">
        <v>3320</v>
      </c>
      <c r="R321" s="30">
        <v>4</v>
      </c>
      <c r="S321" s="30">
        <v>12500</v>
      </c>
      <c r="T321" s="34">
        <f t="shared" si="31"/>
        <v>50000</v>
      </c>
      <c r="U321" s="35">
        <f t="shared" si="26"/>
        <v>56000.000000000007</v>
      </c>
      <c r="V321" s="39"/>
      <c r="W321" s="15" t="s">
        <v>4192</v>
      </c>
      <c r="X321" s="15" t="s">
        <v>4192</v>
      </c>
      <c r="Y321" s="8"/>
      <c r="AB321" s="50"/>
    </row>
    <row r="322" spans="1:28" s="48" customFormat="1" x14ac:dyDescent="0.3">
      <c r="A322" s="53" t="s">
        <v>4556</v>
      </c>
      <c r="B322" s="30" t="s">
        <v>1130</v>
      </c>
      <c r="C322" s="70">
        <v>263</v>
      </c>
      <c r="D322" s="30" t="s">
        <v>1131</v>
      </c>
      <c r="E322" s="38" t="s">
        <v>3445</v>
      </c>
      <c r="F322" s="38" t="s">
        <v>3828</v>
      </c>
      <c r="G322" s="39"/>
      <c r="H322" s="15" t="s">
        <v>4442</v>
      </c>
      <c r="I322" s="30" t="s">
        <v>52</v>
      </c>
      <c r="J322" s="14">
        <v>0</v>
      </c>
      <c r="K322" s="27" t="s">
        <v>4175</v>
      </c>
      <c r="L322" s="27" t="s">
        <v>3318</v>
      </c>
      <c r="M322" s="27" t="s">
        <v>4180</v>
      </c>
      <c r="N322" s="14" t="s">
        <v>55</v>
      </c>
      <c r="O322" s="27" t="s">
        <v>4178</v>
      </c>
      <c r="P322" s="27" t="s">
        <v>4172</v>
      </c>
      <c r="Q322" s="15" t="s">
        <v>3321</v>
      </c>
      <c r="R322" s="30">
        <v>2</v>
      </c>
      <c r="S322" s="30">
        <v>126000</v>
      </c>
      <c r="T322" s="34">
        <f t="shared" si="31"/>
        <v>252000</v>
      </c>
      <c r="U322" s="35">
        <f t="shared" si="26"/>
        <v>282240</v>
      </c>
      <c r="V322" s="39"/>
      <c r="W322" s="15" t="s">
        <v>4192</v>
      </c>
      <c r="X322" s="15" t="s">
        <v>4192</v>
      </c>
      <c r="Y322" s="8"/>
      <c r="AB322" s="50"/>
    </row>
    <row r="323" spans="1:28" s="48" customFormat="1" x14ac:dyDescent="0.3">
      <c r="A323" s="53" t="s">
        <v>4556</v>
      </c>
      <c r="B323" s="30" t="s">
        <v>1135</v>
      </c>
      <c r="C323" s="70">
        <v>264</v>
      </c>
      <c r="D323" s="30" t="s">
        <v>1136</v>
      </c>
      <c r="E323" s="38" t="s">
        <v>3446</v>
      </c>
      <c r="F323" s="38" t="s">
        <v>3829</v>
      </c>
      <c r="G323" s="39"/>
      <c r="H323" s="15" t="s">
        <v>4442</v>
      </c>
      <c r="I323" s="30" t="s">
        <v>52</v>
      </c>
      <c r="J323" s="14">
        <v>0</v>
      </c>
      <c r="K323" s="27" t="s">
        <v>4175</v>
      </c>
      <c r="L323" s="27" t="s">
        <v>3318</v>
      </c>
      <c r="M323" s="27" t="s">
        <v>4180</v>
      </c>
      <c r="N323" s="14" t="s">
        <v>55</v>
      </c>
      <c r="O323" s="27" t="s">
        <v>4178</v>
      </c>
      <c r="P323" s="27" t="s">
        <v>4172</v>
      </c>
      <c r="Q323" s="15" t="s">
        <v>4191</v>
      </c>
      <c r="R323" s="30">
        <v>3</v>
      </c>
      <c r="S323" s="30">
        <v>2177.2399999999998</v>
      </c>
      <c r="T323" s="34">
        <f t="shared" si="31"/>
        <v>6531.7199999999993</v>
      </c>
      <c r="U323" s="35">
        <f t="shared" si="26"/>
        <v>7315.5263999999997</v>
      </c>
      <c r="V323" s="39"/>
      <c r="W323" s="15" t="s">
        <v>4192</v>
      </c>
      <c r="X323" s="15" t="s">
        <v>4192</v>
      </c>
      <c r="Y323" s="8"/>
      <c r="AB323" s="50"/>
    </row>
    <row r="324" spans="1:28" s="48" customFormat="1" x14ac:dyDescent="0.3">
      <c r="A324" s="53" t="s">
        <v>4556</v>
      </c>
      <c r="B324" s="30" t="s">
        <v>1140</v>
      </c>
      <c r="C324" s="70">
        <v>265</v>
      </c>
      <c r="D324" s="30" t="s">
        <v>1141</v>
      </c>
      <c r="E324" s="38" t="s">
        <v>3447</v>
      </c>
      <c r="F324" s="38" t="s">
        <v>3830</v>
      </c>
      <c r="G324" s="39"/>
      <c r="H324" s="15" t="s">
        <v>4442</v>
      </c>
      <c r="I324" s="30" t="s">
        <v>52</v>
      </c>
      <c r="J324" s="14">
        <v>0</v>
      </c>
      <c r="K324" s="27" t="s">
        <v>4175</v>
      </c>
      <c r="L324" s="27" t="s">
        <v>3318</v>
      </c>
      <c r="M324" s="27" t="s">
        <v>4180</v>
      </c>
      <c r="N324" s="14" t="s">
        <v>55</v>
      </c>
      <c r="O324" s="27" t="s">
        <v>4178</v>
      </c>
      <c r="P324" s="27" t="s">
        <v>4172</v>
      </c>
      <c r="Q324" s="15" t="s">
        <v>3320</v>
      </c>
      <c r="R324" s="30">
        <v>4</v>
      </c>
      <c r="S324" s="30">
        <v>34780</v>
      </c>
      <c r="T324" s="34">
        <f t="shared" si="31"/>
        <v>139120</v>
      </c>
      <c r="U324" s="35">
        <f t="shared" si="26"/>
        <v>155814.40000000002</v>
      </c>
      <c r="V324" s="39"/>
      <c r="W324" s="15" t="s">
        <v>4192</v>
      </c>
      <c r="X324" s="15" t="s">
        <v>4192</v>
      </c>
      <c r="Y324" s="8"/>
      <c r="AB324" s="50"/>
    </row>
    <row r="325" spans="1:28" s="48" customFormat="1" x14ac:dyDescent="0.3">
      <c r="A325" s="53" t="s">
        <v>4556</v>
      </c>
      <c r="B325" s="30" t="s">
        <v>1145</v>
      </c>
      <c r="C325" s="70">
        <v>266</v>
      </c>
      <c r="D325" s="30" t="s">
        <v>1146</v>
      </c>
      <c r="E325" s="38" t="s">
        <v>3448</v>
      </c>
      <c r="F325" s="38" t="s">
        <v>3831</v>
      </c>
      <c r="G325" s="39"/>
      <c r="H325" s="15" t="s">
        <v>4442</v>
      </c>
      <c r="I325" s="30" t="s">
        <v>52</v>
      </c>
      <c r="J325" s="14">
        <v>0</v>
      </c>
      <c r="K325" s="27" t="s">
        <v>4175</v>
      </c>
      <c r="L325" s="27" t="s">
        <v>3318</v>
      </c>
      <c r="M325" s="27" t="s">
        <v>4180</v>
      </c>
      <c r="N325" s="14" t="s">
        <v>55</v>
      </c>
      <c r="O325" s="27" t="s">
        <v>4178</v>
      </c>
      <c r="P325" s="27" t="s">
        <v>4172</v>
      </c>
      <c r="Q325" s="15" t="s">
        <v>4191</v>
      </c>
      <c r="R325" s="30">
        <v>2</v>
      </c>
      <c r="S325" s="30">
        <v>600</v>
      </c>
      <c r="T325" s="34">
        <f t="shared" si="31"/>
        <v>1200</v>
      </c>
      <c r="U325" s="35">
        <f t="shared" si="26"/>
        <v>1344.0000000000002</v>
      </c>
      <c r="V325" s="39"/>
      <c r="W325" s="15" t="s">
        <v>4192</v>
      </c>
      <c r="X325" s="15" t="s">
        <v>4192</v>
      </c>
      <c r="Y325" s="8"/>
      <c r="AB325" s="50"/>
    </row>
    <row r="326" spans="1:28" s="48" customFormat="1" x14ac:dyDescent="0.3">
      <c r="A326" s="53" t="s">
        <v>4556</v>
      </c>
      <c r="B326" s="30" t="s">
        <v>1150</v>
      </c>
      <c r="C326" s="70">
        <v>267</v>
      </c>
      <c r="D326" s="30" t="s">
        <v>1075</v>
      </c>
      <c r="E326" s="38" t="s">
        <v>1076</v>
      </c>
      <c r="F326" s="38" t="s">
        <v>3821</v>
      </c>
      <c r="G326" s="39"/>
      <c r="H326" s="15" t="s">
        <v>4442</v>
      </c>
      <c r="I326" s="30" t="s">
        <v>52</v>
      </c>
      <c r="J326" s="14">
        <v>0</v>
      </c>
      <c r="K326" s="27" t="s">
        <v>4175</v>
      </c>
      <c r="L326" s="27" t="s">
        <v>3318</v>
      </c>
      <c r="M326" s="27" t="s">
        <v>4180</v>
      </c>
      <c r="N326" s="14" t="s">
        <v>55</v>
      </c>
      <c r="O326" s="27" t="s">
        <v>4178</v>
      </c>
      <c r="P326" s="27" t="s">
        <v>4172</v>
      </c>
      <c r="Q326" s="15" t="s">
        <v>4191</v>
      </c>
      <c r="R326" s="30">
        <v>2</v>
      </c>
      <c r="S326" s="30">
        <v>2870</v>
      </c>
      <c r="T326" s="34">
        <f t="shared" si="31"/>
        <v>5740</v>
      </c>
      <c r="U326" s="35">
        <f t="shared" si="26"/>
        <v>6428.8</v>
      </c>
      <c r="V326" s="39"/>
      <c r="W326" s="15" t="s">
        <v>4192</v>
      </c>
      <c r="X326" s="15" t="s">
        <v>4192</v>
      </c>
      <c r="Y326" s="8"/>
      <c r="AB326" s="50"/>
    </row>
    <row r="327" spans="1:28" s="48" customFormat="1" x14ac:dyDescent="0.3">
      <c r="A327" s="53" t="s">
        <v>4556</v>
      </c>
      <c r="B327" s="30" t="s">
        <v>1152</v>
      </c>
      <c r="C327" s="70">
        <v>268</v>
      </c>
      <c r="D327" s="30" t="s">
        <v>1153</v>
      </c>
      <c r="E327" s="38" t="s">
        <v>984</v>
      </c>
      <c r="F327" s="38" t="s">
        <v>3688</v>
      </c>
      <c r="G327" s="39"/>
      <c r="H327" s="15" t="s">
        <v>4442</v>
      </c>
      <c r="I327" s="30" t="s">
        <v>52</v>
      </c>
      <c r="J327" s="14">
        <v>0</v>
      </c>
      <c r="K327" s="27" t="s">
        <v>4175</v>
      </c>
      <c r="L327" s="27" t="s">
        <v>3318</v>
      </c>
      <c r="M327" s="27" t="s">
        <v>4180</v>
      </c>
      <c r="N327" s="14" t="s">
        <v>55</v>
      </c>
      <c r="O327" s="27" t="s">
        <v>4178</v>
      </c>
      <c r="P327" s="27" t="s">
        <v>4172</v>
      </c>
      <c r="Q327" s="15" t="s">
        <v>4191</v>
      </c>
      <c r="R327" s="30">
        <v>2</v>
      </c>
      <c r="S327" s="30">
        <v>670.5</v>
      </c>
      <c r="T327" s="34">
        <f t="shared" si="31"/>
        <v>1341</v>
      </c>
      <c r="U327" s="35">
        <f t="shared" si="26"/>
        <v>1501.92</v>
      </c>
      <c r="V327" s="39"/>
      <c r="W327" s="15" t="s">
        <v>4192</v>
      </c>
      <c r="X327" s="15" t="s">
        <v>4192</v>
      </c>
      <c r="Y327" s="8"/>
      <c r="AB327" s="50"/>
    </row>
    <row r="328" spans="1:28" s="48" customFormat="1" x14ac:dyDescent="0.3">
      <c r="A328" s="53" t="s">
        <v>4556</v>
      </c>
      <c r="B328" s="30" t="s">
        <v>1156</v>
      </c>
      <c r="C328" s="70">
        <v>269</v>
      </c>
      <c r="D328" s="30" t="s">
        <v>1157</v>
      </c>
      <c r="E328" s="38" t="s">
        <v>3449</v>
      </c>
      <c r="F328" s="38" t="s">
        <v>3832</v>
      </c>
      <c r="G328" s="39"/>
      <c r="H328" s="15" t="s">
        <v>4442</v>
      </c>
      <c r="I328" s="30" t="s">
        <v>52</v>
      </c>
      <c r="J328" s="14">
        <v>0</v>
      </c>
      <c r="K328" s="27" t="s">
        <v>4175</v>
      </c>
      <c r="L328" s="27" t="s">
        <v>3318</v>
      </c>
      <c r="M328" s="27" t="s">
        <v>4180</v>
      </c>
      <c r="N328" s="14" t="s">
        <v>55</v>
      </c>
      <c r="O328" s="27" t="s">
        <v>4178</v>
      </c>
      <c r="P328" s="27" t="s">
        <v>4172</v>
      </c>
      <c r="Q328" s="15" t="s">
        <v>3320</v>
      </c>
      <c r="R328" s="30">
        <v>13</v>
      </c>
      <c r="S328" s="30">
        <v>8180.1653846153849</v>
      </c>
      <c r="T328" s="34">
        <f t="shared" si="31"/>
        <v>106342.15000000001</v>
      </c>
      <c r="U328" s="35">
        <f t="shared" si="26"/>
        <v>119103.20800000003</v>
      </c>
      <c r="V328" s="39"/>
      <c r="W328" s="15" t="s">
        <v>4192</v>
      </c>
      <c r="X328" s="15" t="s">
        <v>4192</v>
      </c>
      <c r="Y328" s="8"/>
      <c r="AB328" s="50"/>
    </row>
    <row r="329" spans="1:28" s="48" customFormat="1" x14ac:dyDescent="0.3">
      <c r="A329" s="53" t="s">
        <v>4556</v>
      </c>
      <c r="B329" s="30" t="s">
        <v>1161</v>
      </c>
      <c r="C329" s="70">
        <v>270</v>
      </c>
      <c r="D329" s="30" t="s">
        <v>1162</v>
      </c>
      <c r="E329" s="38" t="s">
        <v>3450</v>
      </c>
      <c r="F329" s="38" t="s">
        <v>3833</v>
      </c>
      <c r="G329" s="39"/>
      <c r="H329" s="15" t="s">
        <v>4442</v>
      </c>
      <c r="I329" s="30" t="s">
        <v>52</v>
      </c>
      <c r="J329" s="14">
        <v>0</v>
      </c>
      <c r="K329" s="27" t="s">
        <v>4175</v>
      </c>
      <c r="L329" s="27" t="s">
        <v>3318</v>
      </c>
      <c r="M329" s="27" t="s">
        <v>4180</v>
      </c>
      <c r="N329" s="14" t="s">
        <v>55</v>
      </c>
      <c r="O329" s="27" t="s">
        <v>4178</v>
      </c>
      <c r="P329" s="27" t="s">
        <v>4172</v>
      </c>
      <c r="Q329" s="15" t="s">
        <v>3321</v>
      </c>
      <c r="R329" s="30">
        <v>10</v>
      </c>
      <c r="S329" s="30">
        <v>17050</v>
      </c>
      <c r="T329" s="34">
        <f t="shared" si="31"/>
        <v>170500</v>
      </c>
      <c r="U329" s="35">
        <f t="shared" si="26"/>
        <v>190960.00000000003</v>
      </c>
      <c r="V329" s="39"/>
      <c r="W329" s="15" t="s">
        <v>4192</v>
      </c>
      <c r="X329" s="15" t="s">
        <v>4192</v>
      </c>
      <c r="Y329" s="8"/>
      <c r="AB329" s="50"/>
    </row>
    <row r="330" spans="1:28" s="48" customFormat="1" x14ac:dyDescent="0.3">
      <c r="A330" s="53" t="s">
        <v>4556</v>
      </c>
      <c r="B330" s="30" t="s">
        <v>1166</v>
      </c>
      <c r="C330" s="70">
        <v>271</v>
      </c>
      <c r="D330" s="30" t="s">
        <v>1167</v>
      </c>
      <c r="E330" s="38" t="s">
        <v>3451</v>
      </c>
      <c r="F330" s="38" t="s">
        <v>3782</v>
      </c>
      <c r="G330" s="39"/>
      <c r="H330" s="15" t="s">
        <v>4442</v>
      </c>
      <c r="I330" s="30" t="s">
        <v>52</v>
      </c>
      <c r="J330" s="14">
        <v>0</v>
      </c>
      <c r="K330" s="27" t="s">
        <v>4175</v>
      </c>
      <c r="L330" s="27" t="s">
        <v>3318</v>
      </c>
      <c r="M330" s="27" t="s">
        <v>4180</v>
      </c>
      <c r="N330" s="14" t="s">
        <v>55</v>
      </c>
      <c r="O330" s="27" t="s">
        <v>4178</v>
      </c>
      <c r="P330" s="27" t="s">
        <v>4172</v>
      </c>
      <c r="Q330" s="15" t="s">
        <v>4191</v>
      </c>
      <c r="R330" s="30">
        <v>12</v>
      </c>
      <c r="S330" s="30">
        <v>6076.6666666666697</v>
      </c>
      <c r="T330" s="34">
        <f t="shared" si="31"/>
        <v>72920.000000000029</v>
      </c>
      <c r="U330" s="35">
        <f t="shared" si="26"/>
        <v>81670.400000000038</v>
      </c>
      <c r="V330" s="39"/>
      <c r="W330" s="15" t="s">
        <v>4192</v>
      </c>
      <c r="X330" s="15" t="s">
        <v>4192</v>
      </c>
      <c r="Y330" s="8"/>
      <c r="AB330" s="50"/>
    </row>
    <row r="331" spans="1:28" s="48" customFormat="1" x14ac:dyDescent="0.3">
      <c r="A331" s="53" t="s">
        <v>4556</v>
      </c>
      <c r="B331" s="30" t="s">
        <v>1170</v>
      </c>
      <c r="C331" s="70">
        <v>272</v>
      </c>
      <c r="D331" s="30" t="s">
        <v>1167</v>
      </c>
      <c r="E331" s="38" t="s">
        <v>3451</v>
      </c>
      <c r="F331" s="38" t="s">
        <v>3782</v>
      </c>
      <c r="G331" s="39"/>
      <c r="H331" s="15" t="s">
        <v>4442</v>
      </c>
      <c r="I331" s="30" t="s">
        <v>52</v>
      </c>
      <c r="J331" s="14">
        <v>0</v>
      </c>
      <c r="K331" s="27" t="s">
        <v>4175</v>
      </c>
      <c r="L331" s="27" t="s">
        <v>3318</v>
      </c>
      <c r="M331" s="27" t="s">
        <v>4180</v>
      </c>
      <c r="N331" s="14" t="s">
        <v>55</v>
      </c>
      <c r="O331" s="27" t="s">
        <v>4178</v>
      </c>
      <c r="P331" s="27" t="s">
        <v>4172</v>
      </c>
      <c r="Q331" s="15" t="s">
        <v>4191</v>
      </c>
      <c r="R331" s="30">
        <v>19</v>
      </c>
      <c r="S331" s="30">
        <v>2413.12</v>
      </c>
      <c r="T331" s="34">
        <f t="shared" si="31"/>
        <v>45849.279999999999</v>
      </c>
      <c r="U331" s="35">
        <f t="shared" si="26"/>
        <v>51351.193600000006</v>
      </c>
      <c r="V331" s="39"/>
      <c r="W331" s="15" t="s">
        <v>4192</v>
      </c>
      <c r="X331" s="15" t="s">
        <v>4192</v>
      </c>
      <c r="Y331" s="8"/>
      <c r="AB331" s="50"/>
    </row>
    <row r="332" spans="1:28" s="48" customFormat="1" x14ac:dyDescent="0.3">
      <c r="A332" s="53" t="s">
        <v>4556</v>
      </c>
      <c r="B332" s="30" t="s">
        <v>1172</v>
      </c>
      <c r="C332" s="70">
        <v>273</v>
      </c>
      <c r="D332" s="30" t="s">
        <v>1157</v>
      </c>
      <c r="E332" s="38" t="s">
        <v>3449</v>
      </c>
      <c r="F332" s="38" t="s">
        <v>3832</v>
      </c>
      <c r="G332" s="39"/>
      <c r="H332" s="15" t="s">
        <v>4442</v>
      </c>
      <c r="I332" s="30" t="s">
        <v>52</v>
      </c>
      <c r="J332" s="14">
        <v>0</v>
      </c>
      <c r="K332" s="27" t="s">
        <v>4175</v>
      </c>
      <c r="L332" s="27" t="s">
        <v>3318</v>
      </c>
      <c r="M332" s="27" t="s">
        <v>4180</v>
      </c>
      <c r="N332" s="14" t="s">
        <v>55</v>
      </c>
      <c r="O332" s="27" t="s">
        <v>4178</v>
      </c>
      <c r="P332" s="27" t="s">
        <v>4172</v>
      </c>
      <c r="Q332" s="15" t="s">
        <v>4191</v>
      </c>
      <c r="R332" s="30">
        <v>8</v>
      </c>
      <c r="S332" s="30">
        <v>17195</v>
      </c>
      <c r="T332" s="34">
        <f t="shared" si="31"/>
        <v>137560</v>
      </c>
      <c r="U332" s="35">
        <f t="shared" si="26"/>
        <v>154067.20000000001</v>
      </c>
      <c r="V332" s="39"/>
      <c r="W332" s="15" t="s">
        <v>4192</v>
      </c>
      <c r="X332" s="15" t="s">
        <v>4192</v>
      </c>
      <c r="Y332" s="8"/>
      <c r="AB332" s="50"/>
    </row>
    <row r="333" spans="1:28" s="48" customFormat="1" x14ac:dyDescent="0.3">
      <c r="A333" s="53" t="s">
        <v>4556</v>
      </c>
      <c r="B333" s="30" t="s">
        <v>1174</v>
      </c>
      <c r="C333" s="70">
        <v>274</v>
      </c>
      <c r="D333" s="30" t="s">
        <v>1175</v>
      </c>
      <c r="E333" s="38" t="s">
        <v>3452</v>
      </c>
      <c r="F333" s="38" t="s">
        <v>3834</v>
      </c>
      <c r="G333" s="39"/>
      <c r="H333" s="15" t="s">
        <v>4442</v>
      </c>
      <c r="I333" s="30" t="s">
        <v>52</v>
      </c>
      <c r="J333" s="14">
        <v>0</v>
      </c>
      <c r="K333" s="27" t="s">
        <v>4175</v>
      </c>
      <c r="L333" s="27" t="s">
        <v>3318</v>
      </c>
      <c r="M333" s="27" t="s">
        <v>4180</v>
      </c>
      <c r="N333" s="14" t="s">
        <v>55</v>
      </c>
      <c r="O333" s="27" t="s">
        <v>4178</v>
      </c>
      <c r="P333" s="27" t="s">
        <v>4172</v>
      </c>
      <c r="Q333" s="15" t="s">
        <v>3320</v>
      </c>
      <c r="R333" s="30">
        <v>10</v>
      </c>
      <c r="S333" s="30">
        <v>3873.3300000000004</v>
      </c>
      <c r="T333" s="34">
        <f t="shared" si="31"/>
        <v>38733.300000000003</v>
      </c>
      <c r="U333" s="35">
        <f t="shared" si="26"/>
        <v>43381.296000000009</v>
      </c>
      <c r="V333" s="39"/>
      <c r="W333" s="15" t="s">
        <v>4192</v>
      </c>
      <c r="X333" s="15" t="s">
        <v>4192</v>
      </c>
      <c r="Y333" s="8"/>
      <c r="AB333" s="50"/>
    </row>
    <row r="334" spans="1:28" s="48" customFormat="1" x14ac:dyDescent="0.3">
      <c r="A334" s="53" t="s">
        <v>4556</v>
      </c>
      <c r="B334" s="30" t="s">
        <v>1179</v>
      </c>
      <c r="C334" s="70">
        <v>275</v>
      </c>
      <c r="D334" s="30" t="s">
        <v>1180</v>
      </c>
      <c r="E334" s="38" t="s">
        <v>3453</v>
      </c>
      <c r="F334" s="38" t="s">
        <v>3714</v>
      </c>
      <c r="G334" s="39"/>
      <c r="H334" s="15" t="s">
        <v>4442</v>
      </c>
      <c r="I334" s="30" t="s">
        <v>52</v>
      </c>
      <c r="J334" s="14">
        <v>0</v>
      </c>
      <c r="K334" s="27" t="s">
        <v>4175</v>
      </c>
      <c r="L334" s="27" t="s">
        <v>3318</v>
      </c>
      <c r="M334" s="27" t="s">
        <v>4180</v>
      </c>
      <c r="N334" s="14" t="s">
        <v>55</v>
      </c>
      <c r="O334" s="27" t="s">
        <v>4178</v>
      </c>
      <c r="P334" s="27" t="s">
        <v>4172</v>
      </c>
      <c r="Q334" s="15" t="s">
        <v>3320</v>
      </c>
      <c r="R334" s="30">
        <v>16</v>
      </c>
      <c r="S334" s="30">
        <v>1410.75</v>
      </c>
      <c r="T334" s="36">
        <v>0</v>
      </c>
      <c r="U334" s="36">
        <f t="shared" si="26"/>
        <v>0</v>
      </c>
      <c r="V334" s="39"/>
      <c r="W334" s="15" t="s">
        <v>4192</v>
      </c>
      <c r="X334" s="15" t="s">
        <v>4192</v>
      </c>
      <c r="Y334" s="8"/>
    </row>
    <row r="335" spans="1:28" s="48" customFormat="1" x14ac:dyDescent="0.3">
      <c r="A335" s="53" t="s">
        <v>4556</v>
      </c>
      <c r="B335" s="30" t="s">
        <v>1179</v>
      </c>
      <c r="C335" s="70" t="s">
        <v>3282</v>
      </c>
      <c r="D335" s="30" t="s">
        <v>1180</v>
      </c>
      <c r="E335" s="38" t="s">
        <v>3453</v>
      </c>
      <c r="F335" s="38" t="s">
        <v>3714</v>
      </c>
      <c r="G335" s="39"/>
      <c r="H335" s="15" t="s">
        <v>4442</v>
      </c>
      <c r="I335" s="30" t="s">
        <v>52</v>
      </c>
      <c r="J335" s="14">
        <v>0</v>
      </c>
      <c r="K335" s="27" t="s">
        <v>4177</v>
      </c>
      <c r="L335" s="27" t="s">
        <v>3318</v>
      </c>
      <c r="M335" s="27" t="s">
        <v>4180</v>
      </c>
      <c r="N335" s="14" t="s">
        <v>55</v>
      </c>
      <c r="O335" s="27" t="s">
        <v>3319</v>
      </c>
      <c r="P335" s="27" t="s">
        <v>4172</v>
      </c>
      <c r="Q335" s="15" t="s">
        <v>3320</v>
      </c>
      <c r="R335" s="30">
        <v>16</v>
      </c>
      <c r="S335" s="30">
        <v>2050</v>
      </c>
      <c r="T335" s="36">
        <v>0</v>
      </c>
      <c r="U335" s="36">
        <f t="shared" si="26"/>
        <v>0</v>
      </c>
      <c r="V335" s="39"/>
      <c r="W335" s="15" t="s">
        <v>4192</v>
      </c>
      <c r="X335" s="15" t="s">
        <v>4192</v>
      </c>
      <c r="Y335" s="8"/>
    </row>
    <row r="336" spans="1:28" s="48" customFormat="1" x14ac:dyDescent="0.3">
      <c r="A336" s="53" t="s">
        <v>4556</v>
      </c>
      <c r="B336" s="30" t="s">
        <v>1184</v>
      </c>
      <c r="C336" s="70">
        <v>276</v>
      </c>
      <c r="D336" s="30" t="s">
        <v>1180</v>
      </c>
      <c r="E336" s="38" t="s">
        <v>3453</v>
      </c>
      <c r="F336" s="38" t="s">
        <v>3714</v>
      </c>
      <c r="G336" s="39"/>
      <c r="H336" s="15" t="s">
        <v>4442</v>
      </c>
      <c r="I336" s="30" t="s">
        <v>52</v>
      </c>
      <c r="J336" s="14">
        <v>0</v>
      </c>
      <c r="K336" s="27" t="s">
        <v>4175</v>
      </c>
      <c r="L336" s="27" t="s">
        <v>3318</v>
      </c>
      <c r="M336" s="27" t="s">
        <v>4180</v>
      </c>
      <c r="N336" s="14" t="s">
        <v>55</v>
      </c>
      <c r="O336" s="27" t="s">
        <v>4178</v>
      </c>
      <c r="P336" s="27" t="s">
        <v>4172</v>
      </c>
      <c r="Q336" s="15" t="s">
        <v>3320</v>
      </c>
      <c r="R336" s="30">
        <v>10</v>
      </c>
      <c r="S336" s="30">
        <v>1410.75</v>
      </c>
      <c r="T336" s="36">
        <v>0</v>
      </c>
      <c r="U336" s="36">
        <f t="shared" si="26"/>
        <v>0</v>
      </c>
      <c r="V336" s="39"/>
      <c r="W336" s="15" t="s">
        <v>4192</v>
      </c>
      <c r="X336" s="15" t="s">
        <v>4192</v>
      </c>
      <c r="Y336" s="8"/>
    </row>
    <row r="337" spans="1:28" s="48" customFormat="1" x14ac:dyDescent="0.3">
      <c r="A337" s="53" t="s">
        <v>4556</v>
      </c>
      <c r="B337" s="30" t="s">
        <v>1184</v>
      </c>
      <c r="C337" s="70" t="s">
        <v>4248</v>
      </c>
      <c r="D337" s="30" t="s">
        <v>1180</v>
      </c>
      <c r="E337" s="38" t="s">
        <v>3453</v>
      </c>
      <c r="F337" s="38" t="s">
        <v>3714</v>
      </c>
      <c r="G337" s="39"/>
      <c r="H337" s="15" t="s">
        <v>4442</v>
      </c>
      <c r="I337" s="30" t="s">
        <v>52</v>
      </c>
      <c r="J337" s="14">
        <v>0</v>
      </c>
      <c r="K337" s="15" t="s">
        <v>4326</v>
      </c>
      <c r="L337" s="27" t="s">
        <v>3318</v>
      </c>
      <c r="M337" s="27" t="s">
        <v>4180</v>
      </c>
      <c r="N337" s="14" t="s">
        <v>55</v>
      </c>
      <c r="O337" s="27" t="s">
        <v>4178</v>
      </c>
      <c r="P337" s="27" t="s">
        <v>4172</v>
      </c>
      <c r="Q337" s="15" t="s">
        <v>3320</v>
      </c>
      <c r="R337" s="30">
        <v>10</v>
      </c>
      <c r="S337" s="29">
        <v>2910</v>
      </c>
      <c r="T337" s="34">
        <f>S337*R337</f>
        <v>29100</v>
      </c>
      <c r="U337" s="35">
        <f t="shared" si="26"/>
        <v>32592.000000000004</v>
      </c>
      <c r="V337" s="39"/>
      <c r="W337" s="15" t="s">
        <v>4192</v>
      </c>
      <c r="X337" s="15" t="s">
        <v>4192</v>
      </c>
      <c r="Y337" s="8"/>
      <c r="AB337" s="50"/>
    </row>
    <row r="338" spans="1:28" s="48" customFormat="1" x14ac:dyDescent="0.3">
      <c r="A338" s="53" t="s">
        <v>4556</v>
      </c>
      <c r="B338" s="30" t="s">
        <v>1186</v>
      </c>
      <c r="C338" s="70">
        <v>277</v>
      </c>
      <c r="D338" s="30" t="s">
        <v>1187</v>
      </c>
      <c r="E338" s="38" t="s">
        <v>3453</v>
      </c>
      <c r="F338" s="38" t="s">
        <v>3835</v>
      </c>
      <c r="G338" s="39"/>
      <c r="H338" s="15" t="s">
        <v>4442</v>
      </c>
      <c r="I338" s="30" t="s">
        <v>52</v>
      </c>
      <c r="J338" s="14">
        <v>0</v>
      </c>
      <c r="K338" s="27" t="s">
        <v>4175</v>
      </c>
      <c r="L338" s="27" t="s">
        <v>3318</v>
      </c>
      <c r="M338" s="27" t="s">
        <v>4180</v>
      </c>
      <c r="N338" s="14" t="s">
        <v>55</v>
      </c>
      <c r="O338" s="27" t="s">
        <v>4178</v>
      </c>
      <c r="P338" s="27" t="s">
        <v>4172</v>
      </c>
      <c r="Q338" s="15" t="s">
        <v>3320</v>
      </c>
      <c r="R338" s="30">
        <v>10</v>
      </c>
      <c r="S338" s="30">
        <v>2074</v>
      </c>
      <c r="T338" s="36">
        <v>0</v>
      </c>
      <c r="U338" s="36">
        <f t="shared" ref="U338:U386" si="33">T338*1.12</f>
        <v>0</v>
      </c>
      <c r="V338" s="39"/>
      <c r="W338" s="15" t="s">
        <v>4192</v>
      </c>
      <c r="X338" s="15" t="s">
        <v>4192</v>
      </c>
      <c r="Y338" s="8"/>
    </row>
    <row r="339" spans="1:28" s="48" customFormat="1" x14ac:dyDescent="0.3">
      <c r="A339" s="53" t="s">
        <v>4556</v>
      </c>
      <c r="B339" s="30" t="s">
        <v>1186</v>
      </c>
      <c r="C339" s="70" t="s">
        <v>4307</v>
      </c>
      <c r="D339" s="30" t="s">
        <v>1187</v>
      </c>
      <c r="E339" s="38" t="s">
        <v>3453</v>
      </c>
      <c r="F339" s="38" t="s">
        <v>3835</v>
      </c>
      <c r="G339" s="39"/>
      <c r="H339" s="15" t="s">
        <v>4442</v>
      </c>
      <c r="I339" s="30" t="s">
        <v>52</v>
      </c>
      <c r="J339" s="14">
        <v>0</v>
      </c>
      <c r="K339" s="15" t="s">
        <v>4326</v>
      </c>
      <c r="L339" s="27" t="s">
        <v>3318</v>
      </c>
      <c r="M339" s="27" t="s">
        <v>4180</v>
      </c>
      <c r="N339" s="14" t="s">
        <v>55</v>
      </c>
      <c r="O339" s="27" t="s">
        <v>4178</v>
      </c>
      <c r="P339" s="27" t="s">
        <v>4172</v>
      </c>
      <c r="Q339" s="15" t="s">
        <v>3320</v>
      </c>
      <c r="R339" s="30">
        <v>10</v>
      </c>
      <c r="S339" s="29">
        <v>3112.5</v>
      </c>
      <c r="T339" s="34">
        <f t="shared" ref="T339:T346" si="34">S339*R339</f>
        <v>31125</v>
      </c>
      <c r="U339" s="35">
        <f t="shared" si="33"/>
        <v>34860</v>
      </c>
      <c r="V339" s="39"/>
      <c r="W339" s="15" t="s">
        <v>4192</v>
      </c>
      <c r="X339" s="15" t="s">
        <v>4192</v>
      </c>
      <c r="Y339" s="8"/>
      <c r="AB339" s="50"/>
    </row>
    <row r="340" spans="1:28" s="48" customFormat="1" x14ac:dyDescent="0.3">
      <c r="A340" s="53" t="s">
        <v>4556</v>
      </c>
      <c r="B340" s="30" t="s">
        <v>1190</v>
      </c>
      <c r="C340" s="70">
        <v>278</v>
      </c>
      <c r="D340" s="30" t="s">
        <v>1191</v>
      </c>
      <c r="E340" s="38" t="s">
        <v>3360</v>
      </c>
      <c r="F340" s="38" t="s">
        <v>3836</v>
      </c>
      <c r="G340" s="39"/>
      <c r="H340" s="15" t="s">
        <v>4442</v>
      </c>
      <c r="I340" s="30" t="s">
        <v>52</v>
      </c>
      <c r="J340" s="14">
        <v>0</v>
      </c>
      <c r="K340" s="27" t="s">
        <v>4175</v>
      </c>
      <c r="L340" s="27" t="s">
        <v>3318</v>
      </c>
      <c r="M340" s="27" t="s">
        <v>4180</v>
      </c>
      <c r="N340" s="14" t="s">
        <v>55</v>
      </c>
      <c r="O340" s="27" t="s">
        <v>4178</v>
      </c>
      <c r="P340" s="27" t="s">
        <v>4172</v>
      </c>
      <c r="Q340" s="15" t="s">
        <v>3320</v>
      </c>
      <c r="R340" s="30">
        <v>17</v>
      </c>
      <c r="S340" s="30">
        <v>2021.5</v>
      </c>
      <c r="T340" s="34">
        <f t="shared" si="34"/>
        <v>34365.5</v>
      </c>
      <c r="U340" s="35">
        <f t="shared" si="33"/>
        <v>38489.360000000001</v>
      </c>
      <c r="V340" s="39"/>
      <c r="W340" s="15" t="s">
        <v>4192</v>
      </c>
      <c r="X340" s="15" t="s">
        <v>4192</v>
      </c>
      <c r="Y340" s="8"/>
      <c r="AB340" s="50"/>
    </row>
    <row r="341" spans="1:28" s="48" customFormat="1" x14ac:dyDescent="0.3">
      <c r="A341" s="53" t="s">
        <v>4556</v>
      </c>
      <c r="B341" s="30" t="s">
        <v>1194</v>
      </c>
      <c r="C341" s="70">
        <v>279</v>
      </c>
      <c r="D341" s="30" t="s">
        <v>1191</v>
      </c>
      <c r="E341" s="38" t="s">
        <v>3360</v>
      </c>
      <c r="F341" s="38" t="s">
        <v>3836</v>
      </c>
      <c r="G341" s="39"/>
      <c r="H341" s="15" t="s">
        <v>4442</v>
      </c>
      <c r="I341" s="30" t="s">
        <v>52</v>
      </c>
      <c r="J341" s="14">
        <v>0</v>
      </c>
      <c r="K341" s="27" t="s">
        <v>4175</v>
      </c>
      <c r="L341" s="27" t="s">
        <v>3318</v>
      </c>
      <c r="M341" s="27" t="s">
        <v>4180</v>
      </c>
      <c r="N341" s="14" t="s">
        <v>55</v>
      </c>
      <c r="O341" s="27" t="s">
        <v>4178</v>
      </c>
      <c r="P341" s="27" t="s">
        <v>4172</v>
      </c>
      <c r="Q341" s="15" t="s">
        <v>3320</v>
      </c>
      <c r="R341" s="30">
        <v>7</v>
      </c>
      <c r="S341" s="30">
        <v>3975</v>
      </c>
      <c r="T341" s="8">
        <v>0</v>
      </c>
      <c r="U341" s="8">
        <f>T341*1.12</f>
        <v>0</v>
      </c>
      <c r="V341" s="39"/>
      <c r="W341" s="15" t="s">
        <v>4192</v>
      </c>
      <c r="X341" s="15" t="s">
        <v>4192</v>
      </c>
      <c r="Y341" s="8"/>
      <c r="AB341" s="50"/>
    </row>
    <row r="342" spans="1:28" s="48" customFormat="1" x14ac:dyDescent="0.3">
      <c r="A342" s="53" t="s">
        <v>4556</v>
      </c>
      <c r="B342" s="30" t="s">
        <v>1196</v>
      </c>
      <c r="C342" s="70">
        <v>280</v>
      </c>
      <c r="D342" s="30" t="s">
        <v>1191</v>
      </c>
      <c r="E342" s="38" t="s">
        <v>3360</v>
      </c>
      <c r="F342" s="38" t="s">
        <v>3836</v>
      </c>
      <c r="G342" s="39"/>
      <c r="H342" s="15" t="s">
        <v>4442</v>
      </c>
      <c r="I342" s="30" t="s">
        <v>52</v>
      </c>
      <c r="J342" s="14">
        <v>0</v>
      </c>
      <c r="K342" s="27" t="s">
        <v>4175</v>
      </c>
      <c r="L342" s="27" t="s">
        <v>3318</v>
      </c>
      <c r="M342" s="27" t="s">
        <v>4180</v>
      </c>
      <c r="N342" s="14" t="s">
        <v>55</v>
      </c>
      <c r="O342" s="27" t="s">
        <v>4178</v>
      </c>
      <c r="P342" s="27" t="s">
        <v>4172</v>
      </c>
      <c r="Q342" s="15" t="s">
        <v>3320</v>
      </c>
      <c r="R342" s="30">
        <v>7</v>
      </c>
      <c r="S342" s="30">
        <v>4495.53</v>
      </c>
      <c r="T342" s="34">
        <f t="shared" si="34"/>
        <v>31468.71</v>
      </c>
      <c r="U342" s="35">
        <f t="shared" si="33"/>
        <v>35244.955200000004</v>
      </c>
      <c r="V342" s="39"/>
      <c r="W342" s="15" t="s">
        <v>4192</v>
      </c>
      <c r="X342" s="15" t="s">
        <v>4192</v>
      </c>
      <c r="Y342" s="8"/>
      <c r="AB342" s="50"/>
    </row>
    <row r="343" spans="1:28" s="48" customFormat="1" x14ac:dyDescent="0.3">
      <c r="A343" s="53" t="s">
        <v>4556</v>
      </c>
      <c r="B343" s="30" t="s">
        <v>1198</v>
      </c>
      <c r="C343" s="70">
        <v>281</v>
      </c>
      <c r="D343" s="30" t="s">
        <v>432</v>
      </c>
      <c r="E343" s="38" t="s">
        <v>3360</v>
      </c>
      <c r="F343" s="38" t="s">
        <v>3714</v>
      </c>
      <c r="G343" s="39"/>
      <c r="H343" s="15" t="s">
        <v>4442</v>
      </c>
      <c r="I343" s="30" t="s">
        <v>52</v>
      </c>
      <c r="J343" s="14">
        <v>0</v>
      </c>
      <c r="K343" s="27" t="s">
        <v>4175</v>
      </c>
      <c r="L343" s="27" t="s">
        <v>3318</v>
      </c>
      <c r="M343" s="27" t="s">
        <v>4180</v>
      </c>
      <c r="N343" s="14" t="s">
        <v>55</v>
      </c>
      <c r="O343" s="27" t="s">
        <v>4178</v>
      </c>
      <c r="P343" s="27" t="s">
        <v>4172</v>
      </c>
      <c r="Q343" s="15" t="s">
        <v>3320</v>
      </c>
      <c r="R343" s="30">
        <v>7</v>
      </c>
      <c r="S343" s="30">
        <v>4022.32</v>
      </c>
      <c r="T343" s="34">
        <f t="shared" si="34"/>
        <v>28156.240000000002</v>
      </c>
      <c r="U343" s="35">
        <f t="shared" si="33"/>
        <v>31534.988800000006</v>
      </c>
      <c r="V343" s="39"/>
      <c r="W343" s="15" t="s">
        <v>4192</v>
      </c>
      <c r="X343" s="15" t="s">
        <v>4192</v>
      </c>
      <c r="Y343" s="8"/>
      <c r="AB343" s="50"/>
    </row>
    <row r="344" spans="1:28" s="48" customFormat="1" x14ac:dyDescent="0.3">
      <c r="A344" s="53" t="s">
        <v>4556</v>
      </c>
      <c r="B344" s="30" t="s">
        <v>1200</v>
      </c>
      <c r="C344" s="70">
        <v>282</v>
      </c>
      <c r="D344" s="30" t="s">
        <v>432</v>
      </c>
      <c r="E344" s="38" t="s">
        <v>3360</v>
      </c>
      <c r="F344" s="38" t="s">
        <v>3714</v>
      </c>
      <c r="G344" s="39"/>
      <c r="H344" s="15" t="s">
        <v>4442</v>
      </c>
      <c r="I344" s="30" t="s">
        <v>52</v>
      </c>
      <c r="J344" s="14">
        <v>0</v>
      </c>
      <c r="K344" s="27" t="s">
        <v>4175</v>
      </c>
      <c r="L344" s="27" t="s">
        <v>3318</v>
      </c>
      <c r="M344" s="27" t="s">
        <v>4180</v>
      </c>
      <c r="N344" s="14" t="s">
        <v>55</v>
      </c>
      <c r="O344" s="27" t="s">
        <v>4178</v>
      </c>
      <c r="P344" s="27" t="s">
        <v>4172</v>
      </c>
      <c r="Q344" s="15" t="s">
        <v>3320</v>
      </c>
      <c r="R344" s="30">
        <v>7</v>
      </c>
      <c r="S344" s="30">
        <v>4448.22</v>
      </c>
      <c r="T344" s="34">
        <f t="shared" si="34"/>
        <v>31137.54</v>
      </c>
      <c r="U344" s="35">
        <f t="shared" si="33"/>
        <v>34874.044800000003</v>
      </c>
      <c r="V344" s="39"/>
      <c r="W344" s="15" t="s">
        <v>4192</v>
      </c>
      <c r="X344" s="15" t="s">
        <v>4192</v>
      </c>
      <c r="Y344" s="8"/>
      <c r="AB344" s="50"/>
    </row>
    <row r="345" spans="1:28" s="48" customFormat="1" x14ac:dyDescent="0.3">
      <c r="A345" s="53" t="s">
        <v>4556</v>
      </c>
      <c r="B345" s="30" t="s">
        <v>1202</v>
      </c>
      <c r="C345" s="70">
        <v>283</v>
      </c>
      <c r="D345" s="30" t="s">
        <v>1203</v>
      </c>
      <c r="E345" s="38" t="s">
        <v>1204</v>
      </c>
      <c r="F345" s="38" t="s">
        <v>3837</v>
      </c>
      <c r="G345" s="39"/>
      <c r="H345" s="15" t="s">
        <v>4442</v>
      </c>
      <c r="I345" s="30" t="s">
        <v>52</v>
      </c>
      <c r="J345" s="14">
        <v>0</v>
      </c>
      <c r="K345" s="27" t="s">
        <v>4175</v>
      </c>
      <c r="L345" s="27" t="s">
        <v>3318</v>
      </c>
      <c r="M345" s="27" t="s">
        <v>4180</v>
      </c>
      <c r="N345" s="14" t="s">
        <v>55</v>
      </c>
      <c r="O345" s="27" t="s">
        <v>4178</v>
      </c>
      <c r="P345" s="27" t="s">
        <v>4172</v>
      </c>
      <c r="Q345" s="15" t="s">
        <v>4190</v>
      </c>
      <c r="R345" s="30">
        <v>13</v>
      </c>
      <c r="S345" s="30">
        <v>2850</v>
      </c>
      <c r="T345" s="34">
        <f t="shared" si="34"/>
        <v>37050</v>
      </c>
      <c r="U345" s="35">
        <f t="shared" si="33"/>
        <v>41496.000000000007</v>
      </c>
      <c r="V345" s="39"/>
      <c r="W345" s="15" t="s">
        <v>4192</v>
      </c>
      <c r="X345" s="15" t="s">
        <v>4192</v>
      </c>
      <c r="Y345" s="8"/>
      <c r="AB345" s="50"/>
    </row>
    <row r="346" spans="1:28" s="48" customFormat="1" x14ac:dyDescent="0.3">
      <c r="A346" s="53" t="s">
        <v>4556</v>
      </c>
      <c r="B346" s="30" t="s">
        <v>1207</v>
      </c>
      <c r="C346" s="70">
        <v>284</v>
      </c>
      <c r="D346" s="30" t="s">
        <v>1208</v>
      </c>
      <c r="E346" s="38" t="s">
        <v>3454</v>
      </c>
      <c r="F346" s="38" t="s">
        <v>3838</v>
      </c>
      <c r="G346" s="39"/>
      <c r="H346" s="15" t="s">
        <v>4442</v>
      </c>
      <c r="I346" s="30" t="s">
        <v>52</v>
      </c>
      <c r="J346" s="14">
        <v>0</v>
      </c>
      <c r="K346" s="27" t="s">
        <v>4175</v>
      </c>
      <c r="L346" s="27" t="s">
        <v>3318</v>
      </c>
      <c r="M346" s="27" t="s">
        <v>4180</v>
      </c>
      <c r="N346" s="14" t="s">
        <v>55</v>
      </c>
      <c r="O346" s="27" t="s">
        <v>4178</v>
      </c>
      <c r="P346" s="27" t="s">
        <v>4172</v>
      </c>
      <c r="Q346" s="15" t="s">
        <v>3320</v>
      </c>
      <c r="R346" s="30">
        <v>24</v>
      </c>
      <c r="S346" s="30">
        <v>4400</v>
      </c>
      <c r="T346" s="34">
        <f t="shared" si="34"/>
        <v>105600</v>
      </c>
      <c r="U346" s="35">
        <f t="shared" si="33"/>
        <v>118272.00000000001</v>
      </c>
      <c r="V346" s="39"/>
      <c r="W346" s="15" t="s">
        <v>4192</v>
      </c>
      <c r="X346" s="15" t="s">
        <v>4192</v>
      </c>
      <c r="Y346" s="8"/>
      <c r="AB346" s="50"/>
    </row>
    <row r="347" spans="1:28" s="48" customFormat="1" x14ac:dyDescent="0.3">
      <c r="A347" s="53" t="s">
        <v>4556</v>
      </c>
      <c r="B347" s="30" t="s">
        <v>1212</v>
      </c>
      <c r="C347" s="70">
        <v>285</v>
      </c>
      <c r="D347" s="30" t="s">
        <v>1213</v>
      </c>
      <c r="E347" s="38" t="s">
        <v>3455</v>
      </c>
      <c r="F347" s="38" t="s">
        <v>3839</v>
      </c>
      <c r="G347" s="39"/>
      <c r="H347" s="15" t="s">
        <v>4442</v>
      </c>
      <c r="I347" s="30" t="s">
        <v>52</v>
      </c>
      <c r="J347" s="14">
        <v>0</v>
      </c>
      <c r="K347" s="27" t="s">
        <v>4175</v>
      </c>
      <c r="L347" s="27" t="s">
        <v>3318</v>
      </c>
      <c r="M347" s="27" t="s">
        <v>4180</v>
      </c>
      <c r="N347" s="14" t="s">
        <v>55</v>
      </c>
      <c r="O347" s="27" t="s">
        <v>4178</v>
      </c>
      <c r="P347" s="27" t="s">
        <v>4172</v>
      </c>
      <c r="Q347" s="15" t="s">
        <v>3320</v>
      </c>
      <c r="R347" s="30">
        <v>1</v>
      </c>
      <c r="S347" s="30">
        <v>5208.5</v>
      </c>
      <c r="T347" s="36">
        <v>0</v>
      </c>
      <c r="U347" s="36">
        <f t="shared" si="33"/>
        <v>0</v>
      </c>
      <c r="V347" s="39"/>
      <c r="W347" s="15" t="s">
        <v>4192</v>
      </c>
      <c r="X347" s="15" t="s">
        <v>4192</v>
      </c>
      <c r="Y347" s="8"/>
    </row>
    <row r="348" spans="1:28" s="48" customFormat="1" x14ac:dyDescent="0.3">
      <c r="A348" s="53" t="s">
        <v>4556</v>
      </c>
      <c r="B348" s="30" t="s">
        <v>1212</v>
      </c>
      <c r="C348" s="70" t="s">
        <v>3283</v>
      </c>
      <c r="D348" s="30" t="s">
        <v>1213</v>
      </c>
      <c r="E348" s="38" t="s">
        <v>3455</v>
      </c>
      <c r="F348" s="38" t="s">
        <v>3839</v>
      </c>
      <c r="G348" s="39"/>
      <c r="H348" s="15" t="s">
        <v>4442</v>
      </c>
      <c r="I348" s="30" t="s">
        <v>52</v>
      </c>
      <c r="J348" s="14">
        <v>0</v>
      </c>
      <c r="K348" s="27" t="s">
        <v>4177</v>
      </c>
      <c r="L348" s="27" t="s">
        <v>3318</v>
      </c>
      <c r="M348" s="27" t="s">
        <v>4180</v>
      </c>
      <c r="N348" s="14" t="s">
        <v>55</v>
      </c>
      <c r="O348" s="27" t="s">
        <v>3319</v>
      </c>
      <c r="P348" s="27" t="s">
        <v>4172</v>
      </c>
      <c r="Q348" s="15" t="s">
        <v>3320</v>
      </c>
      <c r="R348" s="30">
        <v>8</v>
      </c>
      <c r="S348" s="30">
        <v>11586</v>
      </c>
      <c r="T348" s="34">
        <f t="shared" ref="T348:T353" si="35">S348*R348</f>
        <v>92688</v>
      </c>
      <c r="U348" s="35">
        <f t="shared" si="33"/>
        <v>103810.56000000001</v>
      </c>
      <c r="V348" s="39"/>
      <c r="W348" s="15" t="s">
        <v>4192</v>
      </c>
      <c r="X348" s="15" t="s">
        <v>4192</v>
      </c>
      <c r="Y348" s="8"/>
      <c r="AB348" s="50"/>
    </row>
    <row r="349" spans="1:28" s="48" customFormat="1" x14ac:dyDescent="0.3">
      <c r="A349" s="53" t="s">
        <v>4556</v>
      </c>
      <c r="B349" s="30" t="s">
        <v>1217</v>
      </c>
      <c r="C349" s="70">
        <v>286</v>
      </c>
      <c r="D349" s="30" t="s">
        <v>1213</v>
      </c>
      <c r="E349" s="38" t="s">
        <v>3455</v>
      </c>
      <c r="F349" s="38" t="s">
        <v>3839</v>
      </c>
      <c r="G349" s="39"/>
      <c r="H349" s="15" t="s">
        <v>4442</v>
      </c>
      <c r="I349" s="30" t="s">
        <v>52</v>
      </c>
      <c r="J349" s="14">
        <v>0</v>
      </c>
      <c r="K349" s="27" t="s">
        <v>4175</v>
      </c>
      <c r="L349" s="27" t="s">
        <v>3318</v>
      </c>
      <c r="M349" s="27" t="s">
        <v>4180</v>
      </c>
      <c r="N349" s="14" t="s">
        <v>55</v>
      </c>
      <c r="O349" s="27" t="s">
        <v>4178</v>
      </c>
      <c r="P349" s="27" t="s">
        <v>4172</v>
      </c>
      <c r="Q349" s="15" t="s">
        <v>3320</v>
      </c>
      <c r="R349" s="30">
        <v>3</v>
      </c>
      <c r="S349" s="30">
        <v>3428.13</v>
      </c>
      <c r="T349" s="34">
        <f t="shared" si="35"/>
        <v>10284.39</v>
      </c>
      <c r="U349" s="35">
        <f t="shared" si="33"/>
        <v>11518.516800000001</v>
      </c>
      <c r="V349" s="39"/>
      <c r="W349" s="15" t="s">
        <v>4192</v>
      </c>
      <c r="X349" s="15" t="s">
        <v>4192</v>
      </c>
      <c r="Y349" s="8"/>
      <c r="AB349" s="50"/>
    </row>
    <row r="350" spans="1:28" s="48" customFormat="1" x14ac:dyDescent="0.3">
      <c r="A350" s="53" t="s">
        <v>4556</v>
      </c>
      <c r="B350" s="30" t="s">
        <v>1219</v>
      </c>
      <c r="C350" s="70">
        <v>287</v>
      </c>
      <c r="D350" s="30" t="s">
        <v>1220</v>
      </c>
      <c r="E350" s="38" t="s">
        <v>3456</v>
      </c>
      <c r="F350" s="38" t="s">
        <v>3840</v>
      </c>
      <c r="G350" s="39"/>
      <c r="H350" s="15" t="s">
        <v>4442</v>
      </c>
      <c r="I350" s="30" t="s">
        <v>52</v>
      </c>
      <c r="J350" s="14">
        <v>0</v>
      </c>
      <c r="K350" s="27" t="s">
        <v>4175</v>
      </c>
      <c r="L350" s="27" t="s">
        <v>3318</v>
      </c>
      <c r="M350" s="27" t="s">
        <v>4180</v>
      </c>
      <c r="N350" s="14" t="s">
        <v>55</v>
      </c>
      <c r="O350" s="27" t="s">
        <v>4178</v>
      </c>
      <c r="P350" s="27" t="s">
        <v>4172</v>
      </c>
      <c r="Q350" s="15" t="s">
        <v>3320</v>
      </c>
      <c r="R350" s="30">
        <v>4</v>
      </c>
      <c r="S350" s="30">
        <v>6987.68</v>
      </c>
      <c r="T350" s="34">
        <f t="shared" si="35"/>
        <v>27950.720000000001</v>
      </c>
      <c r="U350" s="35">
        <f t="shared" si="33"/>
        <v>31304.806400000005</v>
      </c>
      <c r="V350" s="39"/>
      <c r="W350" s="15" t="s">
        <v>4192</v>
      </c>
      <c r="X350" s="15" t="s">
        <v>4192</v>
      </c>
      <c r="Y350" s="8"/>
      <c r="AB350" s="50"/>
    </row>
    <row r="351" spans="1:28" s="48" customFormat="1" x14ac:dyDescent="0.3">
      <c r="A351" s="53" t="s">
        <v>4556</v>
      </c>
      <c r="B351" s="30" t="s">
        <v>1224</v>
      </c>
      <c r="C351" s="70">
        <v>288</v>
      </c>
      <c r="D351" s="30" t="s">
        <v>1225</v>
      </c>
      <c r="E351" s="38" t="s">
        <v>3457</v>
      </c>
      <c r="F351" s="38" t="s">
        <v>3841</v>
      </c>
      <c r="G351" s="39"/>
      <c r="H351" s="15" t="s">
        <v>4442</v>
      </c>
      <c r="I351" s="30" t="s">
        <v>52</v>
      </c>
      <c r="J351" s="14">
        <v>0</v>
      </c>
      <c r="K351" s="27" t="s">
        <v>4175</v>
      </c>
      <c r="L351" s="27" t="s">
        <v>3318</v>
      </c>
      <c r="M351" s="27" t="s">
        <v>4180</v>
      </c>
      <c r="N351" s="14" t="s">
        <v>55</v>
      </c>
      <c r="O351" s="27" t="s">
        <v>4178</v>
      </c>
      <c r="P351" s="27" t="s">
        <v>4172</v>
      </c>
      <c r="Q351" s="15" t="s">
        <v>3321</v>
      </c>
      <c r="R351" s="30">
        <v>16</v>
      </c>
      <c r="S351" s="30">
        <v>3048</v>
      </c>
      <c r="T351" s="34">
        <f t="shared" si="35"/>
        <v>48768</v>
      </c>
      <c r="U351" s="35">
        <f t="shared" si="33"/>
        <v>54620.160000000003</v>
      </c>
      <c r="V351" s="39"/>
      <c r="W351" s="15" t="s">
        <v>4192</v>
      </c>
      <c r="X351" s="15" t="s">
        <v>4192</v>
      </c>
      <c r="Y351" s="8"/>
      <c r="AB351" s="50"/>
    </row>
    <row r="352" spans="1:28" s="48" customFormat="1" x14ac:dyDescent="0.3">
      <c r="A352" s="53" t="s">
        <v>4556</v>
      </c>
      <c r="B352" s="30" t="s">
        <v>1229</v>
      </c>
      <c r="C352" s="70">
        <v>289</v>
      </c>
      <c r="D352" s="30" t="s">
        <v>1230</v>
      </c>
      <c r="E352" s="38" t="s">
        <v>3458</v>
      </c>
      <c r="F352" s="38" t="s">
        <v>3842</v>
      </c>
      <c r="G352" s="39"/>
      <c r="H352" s="15" t="s">
        <v>4442</v>
      </c>
      <c r="I352" s="30" t="s">
        <v>52</v>
      </c>
      <c r="J352" s="14">
        <v>0</v>
      </c>
      <c r="K352" s="27" t="s">
        <v>4175</v>
      </c>
      <c r="L352" s="27" t="s">
        <v>3318</v>
      </c>
      <c r="M352" s="27" t="s">
        <v>4180</v>
      </c>
      <c r="N352" s="14" t="s">
        <v>55</v>
      </c>
      <c r="O352" s="27" t="s">
        <v>4178</v>
      </c>
      <c r="P352" s="27" t="s">
        <v>4172</v>
      </c>
      <c r="Q352" s="15" t="s">
        <v>3320</v>
      </c>
      <c r="R352" s="30">
        <v>1</v>
      </c>
      <c r="S352" s="30">
        <v>16660.5</v>
      </c>
      <c r="T352" s="34">
        <f t="shared" si="35"/>
        <v>16660.5</v>
      </c>
      <c r="U352" s="35">
        <f t="shared" si="33"/>
        <v>18659.760000000002</v>
      </c>
      <c r="V352" s="39"/>
      <c r="W352" s="15" t="s">
        <v>4192</v>
      </c>
      <c r="X352" s="15" t="s">
        <v>4192</v>
      </c>
      <c r="Y352" s="8"/>
      <c r="AB352" s="50"/>
    </row>
    <row r="353" spans="1:28" s="48" customFormat="1" x14ac:dyDescent="0.3">
      <c r="A353" s="53" t="s">
        <v>4556</v>
      </c>
      <c r="B353" s="30" t="s">
        <v>1234</v>
      </c>
      <c r="C353" s="70">
        <v>290</v>
      </c>
      <c r="D353" s="30" t="s">
        <v>1235</v>
      </c>
      <c r="E353" s="38" t="s">
        <v>3454</v>
      </c>
      <c r="F353" s="38" t="s">
        <v>3843</v>
      </c>
      <c r="G353" s="39"/>
      <c r="H353" s="15" t="s">
        <v>4442</v>
      </c>
      <c r="I353" s="30" t="s">
        <v>52</v>
      </c>
      <c r="J353" s="14">
        <v>0</v>
      </c>
      <c r="K353" s="27" t="s">
        <v>4175</v>
      </c>
      <c r="L353" s="27" t="s">
        <v>3318</v>
      </c>
      <c r="M353" s="27" t="s">
        <v>4180</v>
      </c>
      <c r="N353" s="14" t="s">
        <v>55</v>
      </c>
      <c r="O353" s="27" t="s">
        <v>4178</v>
      </c>
      <c r="P353" s="27" t="s">
        <v>4172</v>
      </c>
      <c r="Q353" s="15" t="s">
        <v>3320</v>
      </c>
      <c r="R353" s="30">
        <v>2</v>
      </c>
      <c r="S353" s="30">
        <v>3642.7</v>
      </c>
      <c r="T353" s="34">
        <f t="shared" si="35"/>
        <v>7285.4</v>
      </c>
      <c r="U353" s="35">
        <f t="shared" si="33"/>
        <v>8159.6480000000001</v>
      </c>
      <c r="V353" s="39"/>
      <c r="W353" s="15" t="s">
        <v>4192</v>
      </c>
      <c r="X353" s="15" t="s">
        <v>4192</v>
      </c>
      <c r="Y353" s="8"/>
      <c r="AB353" s="50"/>
    </row>
    <row r="354" spans="1:28" s="48" customFormat="1" x14ac:dyDescent="0.3">
      <c r="A354" s="53" t="s">
        <v>4556</v>
      </c>
      <c r="B354" s="30" t="s">
        <v>1239</v>
      </c>
      <c r="C354" s="70">
        <v>291</v>
      </c>
      <c r="D354" s="30" t="s">
        <v>1240</v>
      </c>
      <c r="E354" s="38" t="s">
        <v>3459</v>
      </c>
      <c r="F354" s="38" t="s">
        <v>3844</v>
      </c>
      <c r="G354" s="39"/>
      <c r="H354" s="15" t="s">
        <v>4442</v>
      </c>
      <c r="I354" s="30" t="s">
        <v>52</v>
      </c>
      <c r="J354" s="14">
        <v>0</v>
      </c>
      <c r="K354" s="27" t="s">
        <v>4175</v>
      </c>
      <c r="L354" s="27" t="s">
        <v>3318</v>
      </c>
      <c r="M354" s="27" t="s">
        <v>4180</v>
      </c>
      <c r="N354" s="14" t="s">
        <v>55</v>
      </c>
      <c r="O354" s="27" t="s">
        <v>4178</v>
      </c>
      <c r="P354" s="27" t="s">
        <v>4172</v>
      </c>
      <c r="Q354" s="15" t="s">
        <v>3320</v>
      </c>
      <c r="R354" s="30">
        <v>2</v>
      </c>
      <c r="S354" s="30">
        <v>9855</v>
      </c>
      <c r="T354" s="36">
        <v>0</v>
      </c>
      <c r="U354" s="36">
        <f t="shared" si="33"/>
        <v>0</v>
      </c>
      <c r="V354" s="39"/>
      <c r="W354" s="15" t="s">
        <v>4192</v>
      </c>
      <c r="X354" s="15" t="s">
        <v>4192</v>
      </c>
      <c r="Y354" s="8"/>
    </row>
    <row r="355" spans="1:28" s="48" customFormat="1" x14ac:dyDescent="0.3">
      <c r="A355" s="53" t="s">
        <v>4556</v>
      </c>
      <c r="B355" s="30" t="s">
        <v>1239</v>
      </c>
      <c r="C355" s="70" t="s">
        <v>4249</v>
      </c>
      <c r="D355" s="30" t="s">
        <v>1240</v>
      </c>
      <c r="E355" s="38" t="s">
        <v>3459</v>
      </c>
      <c r="F355" s="38" t="s">
        <v>3844</v>
      </c>
      <c r="G355" s="39"/>
      <c r="H355" s="15" t="s">
        <v>4442</v>
      </c>
      <c r="I355" s="30" t="s">
        <v>52</v>
      </c>
      <c r="J355" s="14">
        <v>0</v>
      </c>
      <c r="K355" s="15" t="s">
        <v>4326</v>
      </c>
      <c r="L355" s="27" t="s">
        <v>3318</v>
      </c>
      <c r="M355" s="27" t="s">
        <v>4180</v>
      </c>
      <c r="N355" s="14" t="s">
        <v>55</v>
      </c>
      <c r="O355" s="27" t="s">
        <v>4178</v>
      </c>
      <c r="P355" s="27" t="s">
        <v>4172</v>
      </c>
      <c r="Q355" s="15" t="s">
        <v>3320</v>
      </c>
      <c r="R355" s="30">
        <v>2</v>
      </c>
      <c r="S355" s="29">
        <v>12088</v>
      </c>
      <c r="T355" s="34">
        <f>S355*R355</f>
        <v>24176</v>
      </c>
      <c r="U355" s="35">
        <f t="shared" si="33"/>
        <v>27077.120000000003</v>
      </c>
      <c r="V355" s="39"/>
      <c r="W355" s="15" t="s">
        <v>4192</v>
      </c>
      <c r="X355" s="15" t="s">
        <v>4192</v>
      </c>
      <c r="Y355" s="8"/>
      <c r="AB355" s="50"/>
    </row>
    <row r="356" spans="1:28" s="48" customFormat="1" x14ac:dyDescent="0.3">
      <c r="A356" s="53" t="s">
        <v>4556</v>
      </c>
      <c r="B356" s="30" t="s">
        <v>1244</v>
      </c>
      <c r="C356" s="70">
        <v>292</v>
      </c>
      <c r="D356" s="30" t="s">
        <v>1245</v>
      </c>
      <c r="E356" s="38" t="s">
        <v>3460</v>
      </c>
      <c r="F356" s="38" t="s">
        <v>3845</v>
      </c>
      <c r="G356" s="39"/>
      <c r="H356" s="15" t="s">
        <v>4442</v>
      </c>
      <c r="I356" s="30" t="s">
        <v>52</v>
      </c>
      <c r="J356" s="14">
        <v>0</v>
      </c>
      <c r="K356" s="27" t="s">
        <v>4175</v>
      </c>
      <c r="L356" s="27" t="s">
        <v>3318</v>
      </c>
      <c r="M356" s="27" t="s">
        <v>4180</v>
      </c>
      <c r="N356" s="14" t="s">
        <v>55</v>
      </c>
      <c r="O356" s="27" t="s">
        <v>4178</v>
      </c>
      <c r="P356" s="27" t="s">
        <v>4172</v>
      </c>
      <c r="Q356" s="15" t="s">
        <v>3320</v>
      </c>
      <c r="R356" s="30">
        <v>4</v>
      </c>
      <c r="S356" s="30">
        <v>45902.47</v>
      </c>
      <c r="T356" s="34">
        <f>S356*R356</f>
        <v>183609.88</v>
      </c>
      <c r="U356" s="35">
        <f t="shared" si="33"/>
        <v>205643.06560000003</v>
      </c>
      <c r="V356" s="39"/>
      <c r="W356" s="15" t="s">
        <v>4192</v>
      </c>
      <c r="X356" s="15" t="s">
        <v>4192</v>
      </c>
      <c r="Y356" s="8"/>
      <c r="AB356" s="50"/>
    </row>
    <row r="357" spans="1:28" s="48" customFormat="1" x14ac:dyDescent="0.3">
      <c r="A357" s="53" t="s">
        <v>4556</v>
      </c>
      <c r="B357" s="30" t="s">
        <v>1249</v>
      </c>
      <c r="C357" s="70">
        <v>293</v>
      </c>
      <c r="D357" s="30" t="s">
        <v>1250</v>
      </c>
      <c r="E357" s="38" t="s">
        <v>3461</v>
      </c>
      <c r="F357" s="38" t="s">
        <v>3846</v>
      </c>
      <c r="G357" s="39"/>
      <c r="H357" s="15" t="s">
        <v>4442</v>
      </c>
      <c r="I357" s="30" t="s">
        <v>52</v>
      </c>
      <c r="J357" s="14">
        <v>0</v>
      </c>
      <c r="K357" s="27" t="s">
        <v>4175</v>
      </c>
      <c r="L357" s="27" t="s">
        <v>3318</v>
      </c>
      <c r="M357" s="27" t="s">
        <v>4180</v>
      </c>
      <c r="N357" s="14" t="s">
        <v>55</v>
      </c>
      <c r="O357" s="27" t="s">
        <v>4178</v>
      </c>
      <c r="P357" s="27" t="s">
        <v>4172</v>
      </c>
      <c r="Q357" s="15" t="s">
        <v>3320</v>
      </c>
      <c r="R357" s="30">
        <v>2</v>
      </c>
      <c r="S357" s="30">
        <v>79344</v>
      </c>
      <c r="T357" s="34">
        <f>S357*R357</f>
        <v>158688</v>
      </c>
      <c r="U357" s="35">
        <f t="shared" si="33"/>
        <v>177730.56000000003</v>
      </c>
      <c r="V357" s="39"/>
      <c r="W357" s="15" t="s">
        <v>4192</v>
      </c>
      <c r="X357" s="15" t="s">
        <v>4192</v>
      </c>
      <c r="Y357" s="8"/>
      <c r="AB357" s="50"/>
    </row>
    <row r="358" spans="1:28" s="48" customFormat="1" x14ac:dyDescent="0.3">
      <c r="A358" s="53" t="s">
        <v>4556</v>
      </c>
      <c r="B358" s="30" t="s">
        <v>1254</v>
      </c>
      <c r="C358" s="70">
        <v>294</v>
      </c>
      <c r="D358" s="30" t="s">
        <v>1255</v>
      </c>
      <c r="E358" s="38" t="s">
        <v>1256</v>
      </c>
      <c r="F358" s="38" t="s">
        <v>3847</v>
      </c>
      <c r="G358" s="39"/>
      <c r="H358" s="15" t="s">
        <v>4442</v>
      </c>
      <c r="I358" s="30" t="s">
        <v>52</v>
      </c>
      <c r="J358" s="14">
        <v>0</v>
      </c>
      <c r="K358" s="27" t="s">
        <v>4175</v>
      </c>
      <c r="L358" s="27" t="s">
        <v>3318</v>
      </c>
      <c r="M358" s="27" t="s">
        <v>4180</v>
      </c>
      <c r="N358" s="14" t="s">
        <v>55</v>
      </c>
      <c r="O358" s="27" t="s">
        <v>4178</v>
      </c>
      <c r="P358" s="27" t="s">
        <v>4172</v>
      </c>
      <c r="Q358" s="15" t="s">
        <v>3320</v>
      </c>
      <c r="R358" s="30">
        <v>2</v>
      </c>
      <c r="S358" s="30">
        <v>60000</v>
      </c>
      <c r="T358" s="36">
        <v>0</v>
      </c>
      <c r="U358" s="36">
        <f t="shared" si="33"/>
        <v>0</v>
      </c>
      <c r="V358" s="39"/>
      <c r="W358" s="15" t="s">
        <v>4192</v>
      </c>
      <c r="X358" s="15" t="s">
        <v>4192</v>
      </c>
      <c r="Y358" s="8"/>
    </row>
    <row r="359" spans="1:28" s="48" customFormat="1" x14ac:dyDescent="0.3">
      <c r="A359" s="53" t="s">
        <v>4556</v>
      </c>
      <c r="B359" s="30" t="s">
        <v>1254</v>
      </c>
      <c r="C359" s="70" t="s">
        <v>4250</v>
      </c>
      <c r="D359" s="30" t="s">
        <v>1255</v>
      </c>
      <c r="E359" s="38" t="s">
        <v>1256</v>
      </c>
      <c r="F359" s="38" t="s">
        <v>3847</v>
      </c>
      <c r="G359" s="39"/>
      <c r="H359" s="15" t="s">
        <v>4442</v>
      </c>
      <c r="I359" s="30" t="s">
        <v>52</v>
      </c>
      <c r="J359" s="14">
        <v>0</v>
      </c>
      <c r="K359" s="15" t="s">
        <v>4326</v>
      </c>
      <c r="L359" s="27" t="s">
        <v>3318</v>
      </c>
      <c r="M359" s="27" t="s">
        <v>4180</v>
      </c>
      <c r="N359" s="14" t="s">
        <v>55</v>
      </c>
      <c r="O359" s="27" t="s">
        <v>4178</v>
      </c>
      <c r="P359" s="27" t="s">
        <v>4172</v>
      </c>
      <c r="Q359" s="15" t="s">
        <v>3320</v>
      </c>
      <c r="R359" s="30">
        <v>2</v>
      </c>
      <c r="S359" s="29">
        <v>76430</v>
      </c>
      <c r="T359" s="36">
        <v>0</v>
      </c>
      <c r="U359" s="36">
        <f t="shared" si="33"/>
        <v>0</v>
      </c>
      <c r="V359" s="39"/>
      <c r="W359" s="15" t="s">
        <v>4192</v>
      </c>
      <c r="X359" s="15" t="s">
        <v>4192</v>
      </c>
      <c r="Y359" s="8"/>
    </row>
    <row r="360" spans="1:28" s="48" customFormat="1" x14ac:dyDescent="0.3">
      <c r="A360" s="53" t="s">
        <v>4556</v>
      </c>
      <c r="B360" s="30" t="s">
        <v>1259</v>
      </c>
      <c r="C360" s="70">
        <v>295</v>
      </c>
      <c r="D360" s="30" t="s">
        <v>1260</v>
      </c>
      <c r="E360" s="38" t="s">
        <v>3462</v>
      </c>
      <c r="F360" s="38" t="s">
        <v>3848</v>
      </c>
      <c r="G360" s="39"/>
      <c r="H360" s="15" t="s">
        <v>4442</v>
      </c>
      <c r="I360" s="30" t="s">
        <v>52</v>
      </c>
      <c r="J360" s="14">
        <v>0</v>
      </c>
      <c r="K360" s="27" t="s">
        <v>4175</v>
      </c>
      <c r="L360" s="27" t="s">
        <v>3318</v>
      </c>
      <c r="M360" s="27" t="s">
        <v>4180</v>
      </c>
      <c r="N360" s="14" t="s">
        <v>55</v>
      </c>
      <c r="O360" s="27" t="s">
        <v>4178</v>
      </c>
      <c r="P360" s="27" t="s">
        <v>4172</v>
      </c>
      <c r="Q360" s="15" t="s">
        <v>3320</v>
      </c>
      <c r="R360" s="30">
        <v>4</v>
      </c>
      <c r="S360" s="30">
        <v>24500</v>
      </c>
      <c r="T360" s="34">
        <f>S360*R360</f>
        <v>98000</v>
      </c>
      <c r="U360" s="35">
        <f t="shared" si="33"/>
        <v>109760.00000000001</v>
      </c>
      <c r="V360" s="39"/>
      <c r="W360" s="15" t="s">
        <v>4192</v>
      </c>
      <c r="X360" s="15" t="s">
        <v>4192</v>
      </c>
      <c r="Y360" s="8"/>
      <c r="AB360" s="50"/>
    </row>
    <row r="361" spans="1:28" s="48" customFormat="1" x14ac:dyDescent="0.3">
      <c r="A361" s="53" t="s">
        <v>4556</v>
      </c>
      <c r="B361" s="30" t="s">
        <v>1264</v>
      </c>
      <c r="C361" s="70">
        <v>296</v>
      </c>
      <c r="D361" s="30" t="s">
        <v>1260</v>
      </c>
      <c r="E361" s="38" t="s">
        <v>3462</v>
      </c>
      <c r="F361" s="38" t="s">
        <v>3848</v>
      </c>
      <c r="G361" s="39"/>
      <c r="H361" s="15" t="s">
        <v>4442</v>
      </c>
      <c r="I361" s="30" t="s">
        <v>52</v>
      </c>
      <c r="J361" s="14">
        <v>0</v>
      </c>
      <c r="K361" s="27" t="s">
        <v>4175</v>
      </c>
      <c r="L361" s="27" t="s">
        <v>3318</v>
      </c>
      <c r="M361" s="27" t="s">
        <v>4180</v>
      </c>
      <c r="N361" s="14" t="s">
        <v>55</v>
      </c>
      <c r="O361" s="27" t="s">
        <v>4178</v>
      </c>
      <c r="P361" s="27" t="s">
        <v>4172</v>
      </c>
      <c r="Q361" s="15" t="s">
        <v>3320</v>
      </c>
      <c r="R361" s="30">
        <v>4</v>
      </c>
      <c r="S361" s="30">
        <v>19575</v>
      </c>
      <c r="T361" s="34">
        <f>S361*R361</f>
        <v>78300</v>
      </c>
      <c r="U361" s="35">
        <f t="shared" si="33"/>
        <v>87696.000000000015</v>
      </c>
      <c r="V361" s="39"/>
      <c r="W361" s="15" t="s">
        <v>4192</v>
      </c>
      <c r="X361" s="15" t="s">
        <v>4192</v>
      </c>
      <c r="Y361" s="8"/>
      <c r="AB361" s="50"/>
    </row>
    <row r="362" spans="1:28" s="48" customFormat="1" x14ac:dyDescent="0.3">
      <c r="A362" s="53" t="s">
        <v>4556</v>
      </c>
      <c r="B362" s="30" t="s">
        <v>1266</v>
      </c>
      <c r="C362" s="70">
        <v>297</v>
      </c>
      <c r="D362" s="30" t="s">
        <v>1267</v>
      </c>
      <c r="E362" s="38" t="s">
        <v>3463</v>
      </c>
      <c r="F362" s="38" t="s">
        <v>3849</v>
      </c>
      <c r="G362" s="39"/>
      <c r="H362" s="15" t="s">
        <v>4442</v>
      </c>
      <c r="I362" s="30" t="s">
        <v>52</v>
      </c>
      <c r="J362" s="14">
        <v>0</v>
      </c>
      <c r="K362" s="27" t="s">
        <v>4175</v>
      </c>
      <c r="L362" s="27" t="s">
        <v>3318</v>
      </c>
      <c r="M362" s="27" t="s">
        <v>4180</v>
      </c>
      <c r="N362" s="14" t="s">
        <v>55</v>
      </c>
      <c r="O362" s="27" t="s">
        <v>4178</v>
      </c>
      <c r="P362" s="27" t="s">
        <v>4172</v>
      </c>
      <c r="Q362" s="15" t="s">
        <v>3320</v>
      </c>
      <c r="R362" s="30">
        <v>19</v>
      </c>
      <c r="S362" s="30">
        <v>459.57</v>
      </c>
      <c r="T362" s="34">
        <f>S362*R362</f>
        <v>8731.83</v>
      </c>
      <c r="U362" s="35">
        <f t="shared" si="33"/>
        <v>9779.6496000000006</v>
      </c>
      <c r="V362" s="39"/>
      <c r="W362" s="15" t="s">
        <v>4192</v>
      </c>
      <c r="X362" s="15" t="s">
        <v>4192</v>
      </c>
      <c r="Y362" s="8"/>
      <c r="AB362" s="50"/>
    </row>
    <row r="363" spans="1:28" s="48" customFormat="1" x14ac:dyDescent="0.3">
      <c r="A363" s="53" t="s">
        <v>4556</v>
      </c>
      <c r="B363" s="30" t="s">
        <v>1271</v>
      </c>
      <c r="C363" s="70">
        <v>298</v>
      </c>
      <c r="D363" s="30" t="s">
        <v>1272</v>
      </c>
      <c r="E363" s="38" t="s">
        <v>3464</v>
      </c>
      <c r="F363" s="38" t="s">
        <v>3714</v>
      </c>
      <c r="G363" s="39"/>
      <c r="H363" s="15" t="s">
        <v>4442</v>
      </c>
      <c r="I363" s="30" t="s">
        <v>52</v>
      </c>
      <c r="J363" s="14">
        <v>0</v>
      </c>
      <c r="K363" s="27" t="s">
        <v>4175</v>
      </c>
      <c r="L363" s="27" t="s">
        <v>3318</v>
      </c>
      <c r="M363" s="27" t="s">
        <v>4180</v>
      </c>
      <c r="N363" s="14" t="s">
        <v>55</v>
      </c>
      <c r="O363" s="27" t="s">
        <v>4178</v>
      </c>
      <c r="P363" s="27" t="s">
        <v>4172</v>
      </c>
      <c r="Q363" s="15" t="s">
        <v>3321</v>
      </c>
      <c r="R363" s="30">
        <v>2</v>
      </c>
      <c r="S363" s="30">
        <v>4173</v>
      </c>
      <c r="T363" s="34">
        <f>S363*R363</f>
        <v>8346</v>
      </c>
      <c r="U363" s="35">
        <f t="shared" si="33"/>
        <v>9347.52</v>
      </c>
      <c r="V363" s="39"/>
      <c r="W363" s="15" t="s">
        <v>4192</v>
      </c>
      <c r="X363" s="15" t="s">
        <v>4192</v>
      </c>
      <c r="Y363" s="8"/>
      <c r="AB363" s="50"/>
    </row>
    <row r="364" spans="1:28" s="48" customFormat="1" x14ac:dyDescent="0.3">
      <c r="A364" s="53" t="s">
        <v>4556</v>
      </c>
      <c r="B364" s="30" t="s">
        <v>1275</v>
      </c>
      <c r="C364" s="70">
        <v>299</v>
      </c>
      <c r="D364" s="30" t="s">
        <v>1276</v>
      </c>
      <c r="E364" s="38" t="s">
        <v>3408</v>
      </c>
      <c r="F364" s="38" t="s">
        <v>3850</v>
      </c>
      <c r="G364" s="39"/>
      <c r="H364" s="15" t="s">
        <v>4442</v>
      </c>
      <c r="I364" s="30" t="s">
        <v>52</v>
      </c>
      <c r="J364" s="14">
        <v>0</v>
      </c>
      <c r="K364" s="27" t="s">
        <v>4175</v>
      </c>
      <c r="L364" s="27" t="s">
        <v>3318</v>
      </c>
      <c r="M364" s="27" t="s">
        <v>4180</v>
      </c>
      <c r="N364" s="14" t="s">
        <v>55</v>
      </c>
      <c r="O364" s="27" t="s">
        <v>4178</v>
      </c>
      <c r="P364" s="27" t="s">
        <v>4172</v>
      </c>
      <c r="Q364" s="15" t="s">
        <v>3320</v>
      </c>
      <c r="R364" s="30">
        <v>3</v>
      </c>
      <c r="S364" s="30">
        <v>8666.67</v>
      </c>
      <c r="T364" s="36">
        <v>0</v>
      </c>
      <c r="U364" s="36">
        <f t="shared" si="33"/>
        <v>0</v>
      </c>
      <c r="V364" s="39"/>
      <c r="W364" s="15" t="s">
        <v>4192</v>
      </c>
      <c r="X364" s="15" t="s">
        <v>4192</v>
      </c>
      <c r="Y364" s="8"/>
    </row>
    <row r="365" spans="1:28" s="48" customFormat="1" x14ac:dyDescent="0.3">
      <c r="A365" s="53" t="s">
        <v>4556</v>
      </c>
      <c r="B365" s="30" t="s">
        <v>1275</v>
      </c>
      <c r="C365" s="70" t="s">
        <v>1278</v>
      </c>
      <c r="D365" s="30" t="s">
        <v>1276</v>
      </c>
      <c r="E365" s="38" t="s">
        <v>3408</v>
      </c>
      <c r="F365" s="38" t="s">
        <v>3850</v>
      </c>
      <c r="G365" s="39"/>
      <c r="H365" s="15" t="s">
        <v>4442</v>
      </c>
      <c r="I365" s="30" t="s">
        <v>52</v>
      </c>
      <c r="J365" s="14">
        <v>0</v>
      </c>
      <c r="K365" s="27" t="s">
        <v>4175</v>
      </c>
      <c r="L365" s="27" t="s">
        <v>3318</v>
      </c>
      <c r="M365" s="27" t="s">
        <v>4180</v>
      </c>
      <c r="N365" s="14" t="s">
        <v>55</v>
      </c>
      <c r="O365" s="27" t="s">
        <v>4178</v>
      </c>
      <c r="P365" s="27" t="s">
        <v>4172</v>
      </c>
      <c r="Q365" s="15" t="s">
        <v>3320</v>
      </c>
      <c r="R365" s="30">
        <v>3</v>
      </c>
      <c r="S365" s="30">
        <v>17520</v>
      </c>
      <c r="T365" s="34">
        <f>S365*R365</f>
        <v>52560</v>
      </c>
      <c r="U365" s="35">
        <f t="shared" si="33"/>
        <v>58867.200000000004</v>
      </c>
      <c r="V365" s="39"/>
      <c r="W365" s="15" t="s">
        <v>4192</v>
      </c>
      <c r="X365" s="15" t="s">
        <v>4192</v>
      </c>
      <c r="Y365" s="8"/>
      <c r="AB365" s="50"/>
    </row>
    <row r="366" spans="1:28" s="48" customFormat="1" x14ac:dyDescent="0.3">
      <c r="A366" s="53" t="s">
        <v>4556</v>
      </c>
      <c r="B366" s="30" t="s">
        <v>1280</v>
      </c>
      <c r="C366" s="70">
        <v>300</v>
      </c>
      <c r="D366" s="30" t="s">
        <v>1281</v>
      </c>
      <c r="E366" s="38" t="s">
        <v>3465</v>
      </c>
      <c r="F366" s="38" t="s">
        <v>3704</v>
      </c>
      <c r="G366" s="39"/>
      <c r="H366" s="15" t="s">
        <v>4442</v>
      </c>
      <c r="I366" s="30" t="s">
        <v>52</v>
      </c>
      <c r="J366" s="14">
        <v>0</v>
      </c>
      <c r="K366" s="27" t="s">
        <v>4175</v>
      </c>
      <c r="L366" s="27" t="s">
        <v>3318</v>
      </c>
      <c r="M366" s="27" t="s">
        <v>4180</v>
      </c>
      <c r="N366" s="14" t="s">
        <v>55</v>
      </c>
      <c r="O366" s="27" t="s">
        <v>4179</v>
      </c>
      <c r="P366" s="27" t="s">
        <v>4172</v>
      </c>
      <c r="Q366" s="15" t="s">
        <v>3320</v>
      </c>
      <c r="R366" s="30">
        <v>10</v>
      </c>
      <c r="S366" s="30">
        <v>2000.08</v>
      </c>
      <c r="T366" s="34">
        <f>S366*R366</f>
        <v>20000.8</v>
      </c>
      <c r="U366" s="35">
        <f t="shared" si="33"/>
        <v>22400.896000000001</v>
      </c>
      <c r="V366" s="39"/>
      <c r="W366" s="15" t="s">
        <v>4192</v>
      </c>
      <c r="X366" s="15" t="s">
        <v>4192</v>
      </c>
      <c r="Y366" s="8"/>
      <c r="AB366" s="50"/>
    </row>
    <row r="367" spans="1:28" s="48" customFormat="1" x14ac:dyDescent="0.3">
      <c r="A367" s="53" t="s">
        <v>4556</v>
      </c>
      <c r="B367" s="30" t="s">
        <v>1285</v>
      </c>
      <c r="C367" s="70">
        <v>301</v>
      </c>
      <c r="D367" s="30" t="s">
        <v>1286</v>
      </c>
      <c r="E367" s="38" t="s">
        <v>3466</v>
      </c>
      <c r="F367" s="38" t="s">
        <v>3851</v>
      </c>
      <c r="G367" s="39"/>
      <c r="H367" s="15" t="s">
        <v>4442</v>
      </c>
      <c r="I367" s="30" t="s">
        <v>52</v>
      </c>
      <c r="J367" s="14">
        <v>0</v>
      </c>
      <c r="K367" s="27" t="s">
        <v>4175</v>
      </c>
      <c r="L367" s="27" t="s">
        <v>3318</v>
      </c>
      <c r="M367" s="27" t="s">
        <v>4180</v>
      </c>
      <c r="N367" s="14" t="s">
        <v>55</v>
      </c>
      <c r="O367" s="27" t="s">
        <v>4178</v>
      </c>
      <c r="P367" s="27" t="s">
        <v>4172</v>
      </c>
      <c r="Q367" s="15" t="s">
        <v>3320</v>
      </c>
      <c r="R367" s="30">
        <v>4</v>
      </c>
      <c r="S367" s="30">
        <v>5561</v>
      </c>
      <c r="T367" s="36">
        <v>0</v>
      </c>
      <c r="U367" s="36">
        <f t="shared" si="33"/>
        <v>0</v>
      </c>
      <c r="V367" s="39"/>
      <c r="W367" s="15" t="s">
        <v>4192</v>
      </c>
      <c r="X367" s="15" t="s">
        <v>4192</v>
      </c>
      <c r="Y367" s="8"/>
    </row>
    <row r="368" spans="1:28" s="48" customFormat="1" x14ac:dyDescent="0.3">
      <c r="A368" s="53" t="s">
        <v>4556</v>
      </c>
      <c r="B368" s="30" t="s">
        <v>1285</v>
      </c>
      <c r="C368" s="70" t="s">
        <v>4251</v>
      </c>
      <c r="D368" s="30" t="s">
        <v>1286</v>
      </c>
      <c r="E368" s="38" t="s">
        <v>3466</v>
      </c>
      <c r="F368" s="38" t="s">
        <v>3851</v>
      </c>
      <c r="G368" s="39"/>
      <c r="H368" s="15" t="s">
        <v>4442</v>
      </c>
      <c r="I368" s="30" t="s">
        <v>52</v>
      </c>
      <c r="J368" s="14">
        <v>0</v>
      </c>
      <c r="K368" s="15" t="s">
        <v>4326</v>
      </c>
      <c r="L368" s="27" t="s">
        <v>3318</v>
      </c>
      <c r="M368" s="27" t="s">
        <v>4180</v>
      </c>
      <c r="N368" s="14" t="s">
        <v>55</v>
      </c>
      <c r="O368" s="27" t="s">
        <v>4178</v>
      </c>
      <c r="P368" s="27" t="s">
        <v>4172</v>
      </c>
      <c r="Q368" s="15" t="s">
        <v>3320</v>
      </c>
      <c r="R368" s="30">
        <v>4</v>
      </c>
      <c r="S368" s="29">
        <v>12250</v>
      </c>
      <c r="T368" s="34">
        <f>S368*R368</f>
        <v>49000</v>
      </c>
      <c r="U368" s="35">
        <f t="shared" si="33"/>
        <v>54880.000000000007</v>
      </c>
      <c r="V368" s="39"/>
      <c r="W368" s="15" t="s">
        <v>4192</v>
      </c>
      <c r="X368" s="15" t="s">
        <v>4192</v>
      </c>
      <c r="Y368" s="8"/>
      <c r="AB368" s="50"/>
    </row>
    <row r="369" spans="1:28" s="48" customFormat="1" x14ac:dyDescent="0.3">
      <c r="A369" s="53" t="s">
        <v>4556</v>
      </c>
      <c r="B369" s="30" t="s">
        <v>1290</v>
      </c>
      <c r="C369" s="70">
        <v>302</v>
      </c>
      <c r="D369" s="30" t="s">
        <v>1291</v>
      </c>
      <c r="E369" s="38" t="s">
        <v>3467</v>
      </c>
      <c r="F369" s="38" t="s">
        <v>3852</v>
      </c>
      <c r="G369" s="39"/>
      <c r="H369" s="15" t="s">
        <v>4442</v>
      </c>
      <c r="I369" s="30" t="s">
        <v>52</v>
      </c>
      <c r="J369" s="14">
        <v>0</v>
      </c>
      <c r="K369" s="27" t="s">
        <v>4175</v>
      </c>
      <c r="L369" s="27" t="s">
        <v>3318</v>
      </c>
      <c r="M369" s="27" t="s">
        <v>4180</v>
      </c>
      <c r="N369" s="14" t="s">
        <v>55</v>
      </c>
      <c r="O369" s="27" t="s">
        <v>4178</v>
      </c>
      <c r="P369" s="27" t="s">
        <v>4172</v>
      </c>
      <c r="Q369" s="15" t="s">
        <v>4190</v>
      </c>
      <c r="R369" s="30">
        <v>150</v>
      </c>
      <c r="S369" s="30">
        <v>1200</v>
      </c>
      <c r="T369" s="36">
        <v>0</v>
      </c>
      <c r="U369" s="36">
        <f t="shared" si="33"/>
        <v>0</v>
      </c>
      <c r="V369" s="39"/>
      <c r="W369" s="15" t="s">
        <v>4192</v>
      </c>
      <c r="X369" s="15" t="s">
        <v>4192</v>
      </c>
      <c r="Y369" s="8"/>
    </row>
    <row r="370" spans="1:28" s="48" customFormat="1" x14ac:dyDescent="0.3">
      <c r="A370" s="53" t="s">
        <v>4556</v>
      </c>
      <c r="B370" s="30" t="s">
        <v>1295</v>
      </c>
      <c r="C370" s="70">
        <v>303</v>
      </c>
      <c r="D370" s="30" t="s">
        <v>1296</v>
      </c>
      <c r="E370" s="38" t="s">
        <v>3368</v>
      </c>
      <c r="F370" s="38" t="s">
        <v>3853</v>
      </c>
      <c r="G370" s="39"/>
      <c r="H370" s="15" t="s">
        <v>4442</v>
      </c>
      <c r="I370" s="30" t="s">
        <v>52</v>
      </c>
      <c r="J370" s="14">
        <v>0</v>
      </c>
      <c r="K370" s="27" t="s">
        <v>4175</v>
      </c>
      <c r="L370" s="27" t="s">
        <v>3318</v>
      </c>
      <c r="M370" s="27" t="s">
        <v>4180</v>
      </c>
      <c r="N370" s="14" t="s">
        <v>55</v>
      </c>
      <c r="O370" s="27" t="s">
        <v>4178</v>
      </c>
      <c r="P370" s="27" t="s">
        <v>4172</v>
      </c>
      <c r="Q370" s="15" t="s">
        <v>3320</v>
      </c>
      <c r="R370" s="30">
        <v>4</v>
      </c>
      <c r="S370" s="30">
        <v>4460</v>
      </c>
      <c r="T370" s="34">
        <f t="shared" ref="T370:T386" si="36">S370*R370</f>
        <v>17840</v>
      </c>
      <c r="U370" s="35">
        <f t="shared" si="33"/>
        <v>19980.800000000003</v>
      </c>
      <c r="V370" s="39"/>
      <c r="W370" s="15" t="s">
        <v>4192</v>
      </c>
      <c r="X370" s="15" t="s">
        <v>4192</v>
      </c>
      <c r="Y370" s="8"/>
      <c r="AB370" s="50"/>
    </row>
    <row r="371" spans="1:28" s="48" customFormat="1" x14ac:dyDescent="0.3">
      <c r="A371" s="53" t="s">
        <v>4556</v>
      </c>
      <c r="B371" s="30" t="s">
        <v>1299</v>
      </c>
      <c r="C371" s="70">
        <v>304</v>
      </c>
      <c r="D371" s="30" t="s">
        <v>1300</v>
      </c>
      <c r="E371" s="38" t="s">
        <v>3425</v>
      </c>
      <c r="F371" s="38" t="s">
        <v>3854</v>
      </c>
      <c r="G371" s="39"/>
      <c r="H371" s="15" t="s">
        <v>4442</v>
      </c>
      <c r="I371" s="30" t="s">
        <v>52</v>
      </c>
      <c r="J371" s="14">
        <v>0</v>
      </c>
      <c r="K371" s="27" t="s">
        <v>4175</v>
      </c>
      <c r="L371" s="27" t="s">
        <v>3318</v>
      </c>
      <c r="M371" s="27" t="s">
        <v>4180</v>
      </c>
      <c r="N371" s="14" t="s">
        <v>55</v>
      </c>
      <c r="O371" s="27" t="s">
        <v>4178</v>
      </c>
      <c r="P371" s="27" t="s">
        <v>4172</v>
      </c>
      <c r="Q371" s="15" t="s">
        <v>3320</v>
      </c>
      <c r="R371" s="30">
        <v>16</v>
      </c>
      <c r="S371" s="30">
        <v>8500</v>
      </c>
      <c r="T371" s="34">
        <f t="shared" si="36"/>
        <v>136000</v>
      </c>
      <c r="U371" s="35">
        <f t="shared" si="33"/>
        <v>152320</v>
      </c>
      <c r="V371" s="39"/>
      <c r="W371" s="15" t="s">
        <v>4192</v>
      </c>
      <c r="X371" s="15" t="s">
        <v>4192</v>
      </c>
      <c r="Y371" s="8"/>
      <c r="AB371" s="50"/>
    </row>
    <row r="372" spans="1:28" s="48" customFormat="1" x14ac:dyDescent="0.3">
      <c r="A372" s="53" t="s">
        <v>4556</v>
      </c>
      <c r="B372" s="30" t="s">
        <v>1303</v>
      </c>
      <c r="C372" s="70">
        <v>305</v>
      </c>
      <c r="D372" s="30" t="s">
        <v>1304</v>
      </c>
      <c r="E372" s="38" t="s">
        <v>3468</v>
      </c>
      <c r="F372" s="38" t="s">
        <v>3855</v>
      </c>
      <c r="G372" s="39"/>
      <c r="H372" s="15" t="s">
        <v>4442</v>
      </c>
      <c r="I372" s="30" t="s">
        <v>52</v>
      </c>
      <c r="J372" s="14">
        <v>0</v>
      </c>
      <c r="K372" s="27" t="s">
        <v>4175</v>
      </c>
      <c r="L372" s="27" t="s">
        <v>3318</v>
      </c>
      <c r="M372" s="27" t="s">
        <v>4180</v>
      </c>
      <c r="N372" s="14" t="s">
        <v>55</v>
      </c>
      <c r="O372" s="27" t="s">
        <v>4178</v>
      </c>
      <c r="P372" s="27" t="s">
        <v>4172</v>
      </c>
      <c r="Q372" s="15" t="s">
        <v>3320</v>
      </c>
      <c r="R372" s="30">
        <v>2</v>
      </c>
      <c r="S372" s="30">
        <v>27788</v>
      </c>
      <c r="T372" s="34">
        <f t="shared" si="36"/>
        <v>55576</v>
      </c>
      <c r="U372" s="35">
        <f t="shared" si="33"/>
        <v>62245.120000000003</v>
      </c>
      <c r="V372" s="39"/>
      <c r="W372" s="15" t="s">
        <v>4192</v>
      </c>
      <c r="X372" s="15" t="s">
        <v>4192</v>
      </c>
      <c r="Y372" s="8"/>
      <c r="AB372" s="50"/>
    </row>
    <row r="373" spans="1:28" s="48" customFormat="1" x14ac:dyDescent="0.3">
      <c r="A373" s="53" t="s">
        <v>4556</v>
      </c>
      <c r="B373" s="30" t="s">
        <v>1308</v>
      </c>
      <c r="C373" s="70">
        <v>306</v>
      </c>
      <c r="D373" s="30" t="s">
        <v>1309</v>
      </c>
      <c r="E373" s="38" t="s">
        <v>3469</v>
      </c>
      <c r="F373" s="38" t="s">
        <v>3856</v>
      </c>
      <c r="G373" s="39"/>
      <c r="H373" s="15" t="s">
        <v>4442</v>
      </c>
      <c r="I373" s="30" t="s">
        <v>52</v>
      </c>
      <c r="J373" s="14">
        <v>0</v>
      </c>
      <c r="K373" s="27" t="s">
        <v>4175</v>
      </c>
      <c r="L373" s="27" t="s">
        <v>3318</v>
      </c>
      <c r="M373" s="27" t="s">
        <v>4180</v>
      </c>
      <c r="N373" s="14" t="s">
        <v>55</v>
      </c>
      <c r="O373" s="27" t="s">
        <v>4179</v>
      </c>
      <c r="P373" s="27" t="s">
        <v>4172</v>
      </c>
      <c r="Q373" s="15" t="s">
        <v>4190</v>
      </c>
      <c r="R373" s="30">
        <v>2</v>
      </c>
      <c r="S373" s="30">
        <v>2669.64</v>
      </c>
      <c r="T373" s="34">
        <f t="shared" si="36"/>
        <v>5339.28</v>
      </c>
      <c r="U373" s="35">
        <f t="shared" si="33"/>
        <v>5979.9936000000007</v>
      </c>
      <c r="V373" s="39"/>
      <c r="W373" s="15" t="s">
        <v>4192</v>
      </c>
      <c r="X373" s="15" t="s">
        <v>4192</v>
      </c>
      <c r="Y373" s="8"/>
      <c r="AB373" s="50"/>
    </row>
    <row r="374" spans="1:28" s="48" customFormat="1" x14ac:dyDescent="0.3">
      <c r="A374" s="53" t="s">
        <v>4556</v>
      </c>
      <c r="B374" s="30" t="s">
        <v>1313</v>
      </c>
      <c r="C374" s="70">
        <v>307</v>
      </c>
      <c r="D374" s="30" t="s">
        <v>1314</v>
      </c>
      <c r="E374" s="38" t="s">
        <v>3469</v>
      </c>
      <c r="F374" s="38" t="s">
        <v>3857</v>
      </c>
      <c r="G374" s="39"/>
      <c r="H374" s="15" t="s">
        <v>4442</v>
      </c>
      <c r="I374" s="30" t="s">
        <v>52</v>
      </c>
      <c r="J374" s="14">
        <v>0</v>
      </c>
      <c r="K374" s="27" t="s">
        <v>4175</v>
      </c>
      <c r="L374" s="27" t="s">
        <v>3318</v>
      </c>
      <c r="M374" s="27" t="s">
        <v>4180</v>
      </c>
      <c r="N374" s="14" t="s">
        <v>55</v>
      </c>
      <c r="O374" s="27" t="s">
        <v>4179</v>
      </c>
      <c r="P374" s="27" t="s">
        <v>4172</v>
      </c>
      <c r="Q374" s="15" t="s">
        <v>4190</v>
      </c>
      <c r="R374" s="30">
        <v>2</v>
      </c>
      <c r="S374" s="30">
        <v>2669.64</v>
      </c>
      <c r="T374" s="34">
        <f t="shared" si="36"/>
        <v>5339.28</v>
      </c>
      <c r="U374" s="35">
        <f t="shared" si="33"/>
        <v>5979.9936000000007</v>
      </c>
      <c r="V374" s="39"/>
      <c r="W374" s="15" t="s">
        <v>4192</v>
      </c>
      <c r="X374" s="15" t="s">
        <v>4192</v>
      </c>
      <c r="Y374" s="8"/>
      <c r="AB374" s="50"/>
    </row>
    <row r="375" spans="1:28" s="48" customFormat="1" x14ac:dyDescent="0.3">
      <c r="A375" s="53" t="s">
        <v>4556</v>
      </c>
      <c r="B375" s="30" t="s">
        <v>1317</v>
      </c>
      <c r="C375" s="70">
        <v>308</v>
      </c>
      <c r="D375" s="30" t="s">
        <v>1318</v>
      </c>
      <c r="E375" s="38" t="s">
        <v>3470</v>
      </c>
      <c r="F375" s="38" t="s">
        <v>3857</v>
      </c>
      <c r="G375" s="39"/>
      <c r="H375" s="15" t="s">
        <v>4442</v>
      </c>
      <c r="I375" s="30" t="s">
        <v>52</v>
      </c>
      <c r="J375" s="14">
        <v>0</v>
      </c>
      <c r="K375" s="27" t="s">
        <v>4175</v>
      </c>
      <c r="L375" s="27" t="s">
        <v>3318</v>
      </c>
      <c r="M375" s="27" t="s">
        <v>4180</v>
      </c>
      <c r="N375" s="14" t="s">
        <v>55</v>
      </c>
      <c r="O375" s="27" t="s">
        <v>4179</v>
      </c>
      <c r="P375" s="27" t="s">
        <v>4172</v>
      </c>
      <c r="Q375" s="15" t="s">
        <v>4190</v>
      </c>
      <c r="R375" s="30">
        <v>2</v>
      </c>
      <c r="S375" s="30">
        <v>1995.98</v>
      </c>
      <c r="T375" s="34">
        <f t="shared" si="36"/>
        <v>3991.96</v>
      </c>
      <c r="U375" s="35">
        <f t="shared" si="33"/>
        <v>4470.9952000000003</v>
      </c>
      <c r="V375" s="39"/>
      <c r="W375" s="15" t="s">
        <v>4192</v>
      </c>
      <c r="X375" s="15" t="s">
        <v>4192</v>
      </c>
      <c r="Y375" s="8"/>
      <c r="AB375" s="50"/>
    </row>
    <row r="376" spans="1:28" s="48" customFormat="1" x14ac:dyDescent="0.3">
      <c r="A376" s="53" t="s">
        <v>4556</v>
      </c>
      <c r="B376" s="30" t="s">
        <v>1321</v>
      </c>
      <c r="C376" s="70">
        <v>309</v>
      </c>
      <c r="D376" s="30" t="s">
        <v>1322</v>
      </c>
      <c r="E376" s="38" t="s">
        <v>3470</v>
      </c>
      <c r="F376" s="38" t="s">
        <v>3858</v>
      </c>
      <c r="G376" s="39"/>
      <c r="H376" s="15" t="s">
        <v>4442</v>
      </c>
      <c r="I376" s="30" t="s">
        <v>52</v>
      </c>
      <c r="J376" s="14">
        <v>0</v>
      </c>
      <c r="K376" s="27" t="s">
        <v>4175</v>
      </c>
      <c r="L376" s="27" t="s">
        <v>3318</v>
      </c>
      <c r="M376" s="27" t="s">
        <v>4180</v>
      </c>
      <c r="N376" s="14" t="s">
        <v>55</v>
      </c>
      <c r="O376" s="27" t="s">
        <v>4179</v>
      </c>
      <c r="P376" s="27" t="s">
        <v>4172</v>
      </c>
      <c r="Q376" s="15" t="s">
        <v>4190</v>
      </c>
      <c r="R376" s="30">
        <v>2</v>
      </c>
      <c r="S376" s="30">
        <v>1995.98</v>
      </c>
      <c r="T376" s="34">
        <f t="shared" si="36"/>
        <v>3991.96</v>
      </c>
      <c r="U376" s="35">
        <f t="shared" si="33"/>
        <v>4470.9952000000003</v>
      </c>
      <c r="V376" s="39"/>
      <c r="W376" s="15" t="s">
        <v>4192</v>
      </c>
      <c r="X376" s="15" t="s">
        <v>4192</v>
      </c>
      <c r="Y376" s="8"/>
      <c r="AB376" s="50"/>
    </row>
    <row r="377" spans="1:28" s="48" customFormat="1" x14ac:dyDescent="0.3">
      <c r="A377" s="53" t="s">
        <v>4556</v>
      </c>
      <c r="B377" s="30" t="s">
        <v>1325</v>
      </c>
      <c r="C377" s="70">
        <v>310</v>
      </c>
      <c r="D377" s="30" t="s">
        <v>1326</v>
      </c>
      <c r="E377" s="38" t="s">
        <v>3470</v>
      </c>
      <c r="F377" s="38" t="s">
        <v>3859</v>
      </c>
      <c r="G377" s="39"/>
      <c r="H377" s="15" t="s">
        <v>4442</v>
      </c>
      <c r="I377" s="30" t="s">
        <v>52</v>
      </c>
      <c r="J377" s="14">
        <v>0</v>
      </c>
      <c r="K377" s="27" t="s">
        <v>4175</v>
      </c>
      <c r="L377" s="27" t="s">
        <v>3318</v>
      </c>
      <c r="M377" s="27" t="s">
        <v>4180</v>
      </c>
      <c r="N377" s="14" t="s">
        <v>55</v>
      </c>
      <c r="O377" s="27" t="s">
        <v>4179</v>
      </c>
      <c r="P377" s="27" t="s">
        <v>4172</v>
      </c>
      <c r="Q377" s="15" t="s">
        <v>4190</v>
      </c>
      <c r="R377" s="30">
        <v>2</v>
      </c>
      <c r="S377" s="30">
        <v>1995.98</v>
      </c>
      <c r="T377" s="34">
        <f t="shared" si="36"/>
        <v>3991.96</v>
      </c>
      <c r="U377" s="35">
        <f t="shared" si="33"/>
        <v>4470.9952000000003</v>
      </c>
      <c r="V377" s="39"/>
      <c r="W377" s="15" t="s">
        <v>4192</v>
      </c>
      <c r="X377" s="15" t="s">
        <v>4192</v>
      </c>
      <c r="Y377" s="8"/>
      <c r="AB377" s="50"/>
    </row>
    <row r="378" spans="1:28" s="48" customFormat="1" x14ac:dyDescent="0.3">
      <c r="A378" s="53" t="s">
        <v>4556</v>
      </c>
      <c r="B378" s="30" t="s">
        <v>1329</v>
      </c>
      <c r="C378" s="70">
        <v>311</v>
      </c>
      <c r="D378" s="30" t="s">
        <v>992</v>
      </c>
      <c r="E378" s="38" t="s">
        <v>3436</v>
      </c>
      <c r="F378" s="38" t="s">
        <v>3808</v>
      </c>
      <c r="G378" s="39"/>
      <c r="H378" s="15" t="s">
        <v>4442</v>
      </c>
      <c r="I378" s="30" t="s">
        <v>52</v>
      </c>
      <c r="J378" s="14">
        <v>0</v>
      </c>
      <c r="K378" s="27" t="s">
        <v>4175</v>
      </c>
      <c r="L378" s="27" t="s">
        <v>3318</v>
      </c>
      <c r="M378" s="27" t="s">
        <v>4180</v>
      </c>
      <c r="N378" s="14" t="s">
        <v>55</v>
      </c>
      <c r="O378" s="27" t="s">
        <v>4178</v>
      </c>
      <c r="P378" s="27" t="s">
        <v>4172</v>
      </c>
      <c r="Q378" s="15" t="s">
        <v>4188</v>
      </c>
      <c r="R378" s="30">
        <v>10</v>
      </c>
      <c r="S378" s="30">
        <v>1176.42</v>
      </c>
      <c r="T378" s="34">
        <f t="shared" si="36"/>
        <v>11764.2</v>
      </c>
      <c r="U378" s="35">
        <f t="shared" si="33"/>
        <v>13175.904000000002</v>
      </c>
      <c r="V378" s="39"/>
      <c r="W378" s="15" t="s">
        <v>4192</v>
      </c>
      <c r="X378" s="15" t="s">
        <v>4192</v>
      </c>
      <c r="Y378" s="8"/>
      <c r="AB378" s="50"/>
    </row>
    <row r="379" spans="1:28" s="48" customFormat="1" x14ac:dyDescent="0.3">
      <c r="A379" s="53" t="s">
        <v>4556</v>
      </c>
      <c r="B379" s="30" t="s">
        <v>1331</v>
      </c>
      <c r="C379" s="70">
        <v>312</v>
      </c>
      <c r="D379" s="30" t="s">
        <v>1332</v>
      </c>
      <c r="E379" s="38" t="s">
        <v>3455</v>
      </c>
      <c r="F379" s="38" t="s">
        <v>3860</v>
      </c>
      <c r="G379" s="39"/>
      <c r="H379" s="15" t="s">
        <v>4442</v>
      </c>
      <c r="I379" s="30" t="s">
        <v>52</v>
      </c>
      <c r="J379" s="14">
        <v>0</v>
      </c>
      <c r="K379" s="27" t="s">
        <v>4175</v>
      </c>
      <c r="L379" s="27" t="s">
        <v>3318</v>
      </c>
      <c r="M379" s="27" t="s">
        <v>4180</v>
      </c>
      <c r="N379" s="14" t="s">
        <v>55</v>
      </c>
      <c r="O379" s="27" t="s">
        <v>4178</v>
      </c>
      <c r="P379" s="27" t="s">
        <v>4172</v>
      </c>
      <c r="Q379" s="15" t="s">
        <v>3320</v>
      </c>
      <c r="R379" s="30">
        <v>2</v>
      </c>
      <c r="S379" s="30">
        <v>8423</v>
      </c>
      <c r="T379" s="34">
        <f t="shared" si="36"/>
        <v>16846</v>
      </c>
      <c r="U379" s="35">
        <f t="shared" si="33"/>
        <v>18867.52</v>
      </c>
      <c r="V379" s="39"/>
      <c r="W379" s="15" t="s">
        <v>4192</v>
      </c>
      <c r="X379" s="15" t="s">
        <v>4192</v>
      </c>
      <c r="Y379" s="8"/>
      <c r="AB379" s="50"/>
    </row>
    <row r="380" spans="1:28" s="48" customFormat="1" x14ac:dyDescent="0.3">
      <c r="A380" s="53" t="s">
        <v>4556</v>
      </c>
      <c r="B380" s="30" t="s">
        <v>1335</v>
      </c>
      <c r="C380" s="70">
        <v>313</v>
      </c>
      <c r="D380" s="30" t="s">
        <v>1336</v>
      </c>
      <c r="E380" s="38" t="s">
        <v>3471</v>
      </c>
      <c r="F380" s="38" t="s">
        <v>3861</v>
      </c>
      <c r="G380" s="39"/>
      <c r="H380" s="15" t="s">
        <v>4442</v>
      </c>
      <c r="I380" s="30" t="s">
        <v>52</v>
      </c>
      <c r="J380" s="14">
        <v>0</v>
      </c>
      <c r="K380" s="27" t="s">
        <v>4175</v>
      </c>
      <c r="L380" s="27" t="s">
        <v>3318</v>
      </c>
      <c r="M380" s="27" t="s">
        <v>4180</v>
      </c>
      <c r="N380" s="14" t="s">
        <v>55</v>
      </c>
      <c r="O380" s="27" t="s">
        <v>4178</v>
      </c>
      <c r="P380" s="27" t="s">
        <v>4172</v>
      </c>
      <c r="Q380" s="15" t="s">
        <v>3320</v>
      </c>
      <c r="R380" s="30">
        <v>25</v>
      </c>
      <c r="S380" s="30">
        <v>1269.71</v>
      </c>
      <c r="T380" s="34">
        <f t="shared" si="36"/>
        <v>31742.75</v>
      </c>
      <c r="U380" s="35">
        <f t="shared" si="33"/>
        <v>35551.880000000005</v>
      </c>
      <c r="V380" s="39"/>
      <c r="W380" s="15" t="s">
        <v>4192</v>
      </c>
      <c r="X380" s="15" t="s">
        <v>4192</v>
      </c>
      <c r="Y380" s="8"/>
      <c r="AB380" s="50"/>
    </row>
    <row r="381" spans="1:28" s="48" customFormat="1" x14ac:dyDescent="0.3">
      <c r="A381" s="53" t="s">
        <v>4556</v>
      </c>
      <c r="B381" s="30" t="s">
        <v>1340</v>
      </c>
      <c r="C381" s="70">
        <v>314</v>
      </c>
      <c r="D381" s="30" t="s">
        <v>339</v>
      </c>
      <c r="E381" s="38" t="s">
        <v>340</v>
      </c>
      <c r="F381" s="38" t="s">
        <v>3697</v>
      </c>
      <c r="G381" s="39"/>
      <c r="H381" s="15" t="s">
        <v>4442</v>
      </c>
      <c r="I381" s="30" t="s">
        <v>52</v>
      </c>
      <c r="J381" s="14">
        <v>0</v>
      </c>
      <c r="K381" s="27" t="s">
        <v>4175</v>
      </c>
      <c r="L381" s="27" t="s">
        <v>3318</v>
      </c>
      <c r="M381" s="27" t="s">
        <v>4180</v>
      </c>
      <c r="N381" s="14" t="s">
        <v>55</v>
      </c>
      <c r="O381" s="27" t="s">
        <v>4179</v>
      </c>
      <c r="P381" s="27" t="s">
        <v>4172</v>
      </c>
      <c r="Q381" s="15" t="s">
        <v>3320</v>
      </c>
      <c r="R381" s="30">
        <v>27</v>
      </c>
      <c r="S381" s="30">
        <v>6448</v>
      </c>
      <c r="T381" s="34">
        <f t="shared" si="36"/>
        <v>174096</v>
      </c>
      <c r="U381" s="35">
        <f t="shared" si="33"/>
        <v>194987.52000000002</v>
      </c>
      <c r="V381" s="39"/>
      <c r="W381" s="15" t="s">
        <v>4192</v>
      </c>
      <c r="X381" s="15" t="s">
        <v>4192</v>
      </c>
      <c r="Y381" s="8"/>
      <c r="AB381" s="50"/>
    </row>
    <row r="382" spans="1:28" s="48" customFormat="1" x14ac:dyDescent="0.3">
      <c r="A382" s="53" t="s">
        <v>4556</v>
      </c>
      <c r="B382" s="30" t="s">
        <v>1342</v>
      </c>
      <c r="C382" s="70">
        <v>315</v>
      </c>
      <c r="D382" s="30" t="s">
        <v>1343</v>
      </c>
      <c r="E382" s="38" t="s">
        <v>3401</v>
      </c>
      <c r="F382" s="38" t="s">
        <v>3862</v>
      </c>
      <c r="G382" s="39"/>
      <c r="H382" s="15" t="s">
        <v>4442</v>
      </c>
      <c r="I382" s="30" t="s">
        <v>52</v>
      </c>
      <c r="J382" s="14">
        <v>0</v>
      </c>
      <c r="K382" s="27" t="s">
        <v>4175</v>
      </c>
      <c r="L382" s="27" t="s">
        <v>3318</v>
      </c>
      <c r="M382" s="27" t="s">
        <v>4180</v>
      </c>
      <c r="N382" s="14" t="s">
        <v>55</v>
      </c>
      <c r="O382" s="27" t="s">
        <v>4178</v>
      </c>
      <c r="P382" s="27" t="s">
        <v>4172</v>
      </c>
      <c r="Q382" s="15" t="s">
        <v>3320</v>
      </c>
      <c r="R382" s="30">
        <v>55</v>
      </c>
      <c r="S382" s="30">
        <v>1925.5</v>
      </c>
      <c r="T382" s="34">
        <f t="shared" si="36"/>
        <v>105902.5</v>
      </c>
      <c r="U382" s="35">
        <f t="shared" si="33"/>
        <v>118610.80000000002</v>
      </c>
      <c r="V382" s="39"/>
      <c r="W382" s="15" t="s">
        <v>4192</v>
      </c>
      <c r="X382" s="15" t="s">
        <v>4192</v>
      </c>
      <c r="Y382" s="8"/>
      <c r="AB382" s="50"/>
    </row>
    <row r="383" spans="1:28" s="48" customFormat="1" x14ac:dyDescent="0.3">
      <c r="A383" s="53" t="s">
        <v>4556</v>
      </c>
      <c r="B383" s="30" t="s">
        <v>1346</v>
      </c>
      <c r="C383" s="70">
        <v>316</v>
      </c>
      <c r="D383" s="30" t="s">
        <v>1347</v>
      </c>
      <c r="E383" s="38" t="s">
        <v>3472</v>
      </c>
      <c r="F383" s="38" t="s">
        <v>3863</v>
      </c>
      <c r="G383" s="39"/>
      <c r="H383" s="15" t="s">
        <v>4442</v>
      </c>
      <c r="I383" s="30" t="s">
        <v>52</v>
      </c>
      <c r="J383" s="14">
        <v>0</v>
      </c>
      <c r="K383" s="27" t="s">
        <v>4175</v>
      </c>
      <c r="L383" s="27" t="s">
        <v>3318</v>
      </c>
      <c r="M383" s="27" t="s">
        <v>4180</v>
      </c>
      <c r="N383" s="14" t="s">
        <v>55</v>
      </c>
      <c r="O383" s="27" t="s">
        <v>4179</v>
      </c>
      <c r="P383" s="27" t="s">
        <v>4172</v>
      </c>
      <c r="Q383" s="15" t="s">
        <v>3320</v>
      </c>
      <c r="R383" s="30">
        <v>25</v>
      </c>
      <c r="S383" s="30">
        <v>1810.5</v>
      </c>
      <c r="T383" s="34">
        <f t="shared" si="36"/>
        <v>45262.5</v>
      </c>
      <c r="U383" s="35">
        <f t="shared" si="33"/>
        <v>50694.000000000007</v>
      </c>
      <c r="V383" s="39"/>
      <c r="W383" s="15" t="s">
        <v>4192</v>
      </c>
      <c r="X383" s="15" t="s">
        <v>4192</v>
      </c>
      <c r="Y383" s="8"/>
      <c r="AB383" s="50"/>
    </row>
    <row r="384" spans="1:28" s="48" customFormat="1" x14ac:dyDescent="0.3">
      <c r="A384" s="53" t="s">
        <v>4556</v>
      </c>
      <c r="B384" s="30" t="s">
        <v>1351</v>
      </c>
      <c r="C384" s="70">
        <v>317</v>
      </c>
      <c r="D384" s="30" t="s">
        <v>1352</v>
      </c>
      <c r="E384" s="38" t="s">
        <v>3401</v>
      </c>
      <c r="F384" s="38" t="s">
        <v>3864</v>
      </c>
      <c r="G384" s="39"/>
      <c r="H384" s="15" t="s">
        <v>4442</v>
      </c>
      <c r="I384" s="30" t="s">
        <v>52</v>
      </c>
      <c r="J384" s="14">
        <v>0</v>
      </c>
      <c r="K384" s="27" t="s">
        <v>4175</v>
      </c>
      <c r="L384" s="27" t="s">
        <v>3318</v>
      </c>
      <c r="M384" s="27" t="s">
        <v>4180</v>
      </c>
      <c r="N384" s="14" t="s">
        <v>55</v>
      </c>
      <c r="O384" s="27" t="s">
        <v>4179</v>
      </c>
      <c r="P384" s="27" t="s">
        <v>4172</v>
      </c>
      <c r="Q384" s="15" t="s">
        <v>3320</v>
      </c>
      <c r="R384" s="30">
        <v>90</v>
      </c>
      <c r="S384" s="30">
        <v>361.8</v>
      </c>
      <c r="T384" s="34">
        <f t="shared" si="36"/>
        <v>32562</v>
      </c>
      <c r="U384" s="35">
        <f t="shared" si="33"/>
        <v>36469.440000000002</v>
      </c>
      <c r="V384" s="39"/>
      <c r="W384" s="15" t="s">
        <v>4192</v>
      </c>
      <c r="X384" s="15" t="s">
        <v>4192</v>
      </c>
      <c r="Y384" s="8"/>
      <c r="AB384" s="50"/>
    </row>
    <row r="385" spans="1:28" s="48" customFormat="1" x14ac:dyDescent="0.3">
      <c r="A385" s="53" t="s">
        <v>4556</v>
      </c>
      <c r="B385" s="30" t="s">
        <v>1355</v>
      </c>
      <c r="C385" s="70">
        <v>318</v>
      </c>
      <c r="D385" s="30" t="s">
        <v>1347</v>
      </c>
      <c r="E385" s="38" t="s">
        <v>3472</v>
      </c>
      <c r="F385" s="38" t="s">
        <v>3863</v>
      </c>
      <c r="G385" s="39"/>
      <c r="H385" s="15" t="s">
        <v>4442</v>
      </c>
      <c r="I385" s="30" t="s">
        <v>52</v>
      </c>
      <c r="J385" s="14">
        <v>0</v>
      </c>
      <c r="K385" s="27" t="s">
        <v>4175</v>
      </c>
      <c r="L385" s="27" t="s">
        <v>3318</v>
      </c>
      <c r="M385" s="27" t="s">
        <v>4180</v>
      </c>
      <c r="N385" s="14" t="s">
        <v>55</v>
      </c>
      <c r="O385" s="27" t="s">
        <v>4179</v>
      </c>
      <c r="P385" s="27" t="s">
        <v>4172</v>
      </c>
      <c r="Q385" s="15" t="s">
        <v>3320</v>
      </c>
      <c r="R385" s="30">
        <v>136</v>
      </c>
      <c r="S385" s="30">
        <v>274.72000000000003</v>
      </c>
      <c r="T385" s="34">
        <f t="shared" si="36"/>
        <v>37361.920000000006</v>
      </c>
      <c r="U385" s="35">
        <f t="shared" si="33"/>
        <v>41845.35040000001</v>
      </c>
      <c r="V385" s="39"/>
      <c r="W385" s="15" t="s">
        <v>4192</v>
      </c>
      <c r="X385" s="15" t="s">
        <v>4192</v>
      </c>
      <c r="Y385" s="8"/>
      <c r="AB385" s="50"/>
    </row>
    <row r="386" spans="1:28" s="48" customFormat="1" x14ac:dyDescent="0.3">
      <c r="A386" s="53" t="s">
        <v>4556</v>
      </c>
      <c r="B386" s="30" t="s">
        <v>1357</v>
      </c>
      <c r="C386" s="70">
        <v>319</v>
      </c>
      <c r="D386" s="30" t="s">
        <v>1347</v>
      </c>
      <c r="E386" s="38" t="s">
        <v>3472</v>
      </c>
      <c r="F386" s="38" t="s">
        <v>3863</v>
      </c>
      <c r="G386" s="39"/>
      <c r="H386" s="15" t="s">
        <v>4442</v>
      </c>
      <c r="I386" s="30" t="s">
        <v>52</v>
      </c>
      <c r="J386" s="14">
        <v>0</v>
      </c>
      <c r="K386" s="27" t="s">
        <v>4175</v>
      </c>
      <c r="L386" s="27" t="s">
        <v>3318</v>
      </c>
      <c r="M386" s="27" t="s">
        <v>4180</v>
      </c>
      <c r="N386" s="14" t="s">
        <v>55</v>
      </c>
      <c r="O386" s="27" t="s">
        <v>4179</v>
      </c>
      <c r="P386" s="27" t="s">
        <v>4172</v>
      </c>
      <c r="Q386" s="15" t="s">
        <v>3320</v>
      </c>
      <c r="R386" s="30">
        <v>40</v>
      </c>
      <c r="S386" s="30">
        <v>710</v>
      </c>
      <c r="T386" s="34">
        <f t="shared" si="36"/>
        <v>28400</v>
      </c>
      <c r="U386" s="35">
        <f t="shared" si="33"/>
        <v>31808.000000000004</v>
      </c>
      <c r="V386" s="39"/>
      <c r="W386" s="15" t="s">
        <v>4192</v>
      </c>
      <c r="X386" s="15" t="s">
        <v>4192</v>
      </c>
      <c r="Y386" s="8"/>
      <c r="AB386" s="50"/>
    </row>
    <row r="387" spans="1:28" s="48" customFormat="1" x14ac:dyDescent="0.3">
      <c r="A387" s="53" t="s">
        <v>4556</v>
      </c>
      <c r="B387" s="30" t="s">
        <v>1359</v>
      </c>
      <c r="C387" s="70">
        <v>320</v>
      </c>
      <c r="D387" s="30" t="s">
        <v>1360</v>
      </c>
      <c r="E387" s="38" t="s">
        <v>3473</v>
      </c>
      <c r="F387" s="38" t="s">
        <v>3702</v>
      </c>
      <c r="G387" s="39"/>
      <c r="H387" s="15" t="s">
        <v>4442</v>
      </c>
      <c r="I387" s="30" t="s">
        <v>52</v>
      </c>
      <c r="J387" s="14">
        <v>0</v>
      </c>
      <c r="K387" s="27" t="s">
        <v>4175</v>
      </c>
      <c r="L387" s="27" t="s">
        <v>3318</v>
      </c>
      <c r="M387" s="27" t="s">
        <v>4180</v>
      </c>
      <c r="N387" s="14" t="s">
        <v>55</v>
      </c>
      <c r="O387" s="27" t="s">
        <v>4179</v>
      </c>
      <c r="P387" s="27" t="s">
        <v>4172</v>
      </c>
      <c r="Q387" s="15" t="s">
        <v>3320</v>
      </c>
      <c r="R387" s="30">
        <v>1</v>
      </c>
      <c r="S387" s="30">
        <v>11710</v>
      </c>
      <c r="T387" s="34">
        <v>0</v>
      </c>
      <c r="U387" s="35"/>
      <c r="V387" s="39"/>
      <c r="W387" s="15" t="s">
        <v>4192</v>
      </c>
      <c r="X387" s="15" t="s">
        <v>4192</v>
      </c>
      <c r="Y387" s="8"/>
    </row>
    <row r="388" spans="1:28" s="48" customFormat="1" x14ac:dyDescent="0.3">
      <c r="A388" s="53" t="s">
        <v>4556</v>
      </c>
      <c r="B388" s="30" t="s">
        <v>1359</v>
      </c>
      <c r="C388" s="70" t="s">
        <v>4404</v>
      </c>
      <c r="D388" s="30" t="s">
        <v>1360</v>
      </c>
      <c r="E388" s="38" t="s">
        <v>3473</v>
      </c>
      <c r="F388" s="38" t="s">
        <v>3702</v>
      </c>
      <c r="G388" s="39"/>
      <c r="H388" s="15" t="s">
        <v>4442</v>
      </c>
      <c r="I388" s="30" t="s">
        <v>52</v>
      </c>
      <c r="J388" s="14">
        <v>0</v>
      </c>
      <c r="K388" s="32" t="s">
        <v>4441</v>
      </c>
      <c r="L388" s="27" t="s">
        <v>4403</v>
      </c>
      <c r="M388" s="27" t="s">
        <v>4180</v>
      </c>
      <c r="N388" s="14" t="s">
        <v>55</v>
      </c>
      <c r="O388" s="27" t="s">
        <v>3319</v>
      </c>
      <c r="P388" s="27" t="s">
        <v>4172</v>
      </c>
      <c r="Q388" s="15" t="s">
        <v>3320</v>
      </c>
      <c r="R388" s="30">
        <v>4</v>
      </c>
      <c r="S388" s="29">
        <v>14665</v>
      </c>
      <c r="T388" s="34">
        <v>0</v>
      </c>
      <c r="U388" s="35"/>
      <c r="V388" s="39"/>
      <c r="W388" s="15" t="s">
        <v>4192</v>
      </c>
      <c r="X388" s="15" t="s">
        <v>4192</v>
      </c>
      <c r="Y388" s="8"/>
    </row>
    <row r="389" spans="1:28" s="48" customFormat="1" x14ac:dyDescent="0.3">
      <c r="A389" s="53" t="s">
        <v>4556</v>
      </c>
      <c r="B389" s="30" t="s">
        <v>1363</v>
      </c>
      <c r="C389" s="70">
        <v>321</v>
      </c>
      <c r="D389" s="30" t="s">
        <v>1360</v>
      </c>
      <c r="E389" s="38" t="s">
        <v>3473</v>
      </c>
      <c r="F389" s="38" t="s">
        <v>3702</v>
      </c>
      <c r="G389" s="39"/>
      <c r="H389" s="15" t="s">
        <v>4442</v>
      </c>
      <c r="I389" s="30" t="s">
        <v>52</v>
      </c>
      <c r="J389" s="14">
        <v>0</v>
      </c>
      <c r="K389" s="27" t="s">
        <v>4175</v>
      </c>
      <c r="L389" s="27" t="s">
        <v>3318</v>
      </c>
      <c r="M389" s="27" t="s">
        <v>4180</v>
      </c>
      <c r="N389" s="14" t="s">
        <v>55</v>
      </c>
      <c r="O389" s="27" t="s">
        <v>4179</v>
      </c>
      <c r="P389" s="27" t="s">
        <v>4172</v>
      </c>
      <c r="Q389" s="15" t="s">
        <v>3320</v>
      </c>
      <c r="R389" s="30">
        <v>1</v>
      </c>
      <c r="S389" s="30">
        <v>14330</v>
      </c>
      <c r="T389" s="34">
        <v>0</v>
      </c>
      <c r="U389" s="35"/>
      <c r="V389" s="39"/>
      <c r="W389" s="15" t="s">
        <v>4192</v>
      </c>
      <c r="X389" s="15" t="s">
        <v>4192</v>
      </c>
      <c r="Y389" s="8"/>
    </row>
    <row r="390" spans="1:28" s="48" customFormat="1" x14ac:dyDescent="0.3">
      <c r="A390" s="53" t="s">
        <v>4556</v>
      </c>
      <c r="B390" s="30" t="s">
        <v>1363</v>
      </c>
      <c r="C390" s="70" t="s">
        <v>4405</v>
      </c>
      <c r="D390" s="30" t="s">
        <v>1360</v>
      </c>
      <c r="E390" s="38" t="s">
        <v>3473</v>
      </c>
      <c r="F390" s="38" t="s">
        <v>3702</v>
      </c>
      <c r="G390" s="39"/>
      <c r="H390" s="15" t="s">
        <v>4442</v>
      </c>
      <c r="I390" s="30" t="s">
        <v>52</v>
      </c>
      <c r="J390" s="14">
        <v>0</v>
      </c>
      <c r="K390" s="32" t="s">
        <v>4441</v>
      </c>
      <c r="L390" s="27" t="s">
        <v>4403</v>
      </c>
      <c r="M390" s="27" t="s">
        <v>4180</v>
      </c>
      <c r="N390" s="14" t="s">
        <v>55</v>
      </c>
      <c r="O390" s="27" t="s">
        <v>3319</v>
      </c>
      <c r="P390" s="27" t="s">
        <v>4172</v>
      </c>
      <c r="Q390" s="15" t="s">
        <v>3320</v>
      </c>
      <c r="R390" s="30">
        <v>4</v>
      </c>
      <c r="S390" s="30">
        <v>17960</v>
      </c>
      <c r="T390" s="34"/>
      <c r="U390" s="35"/>
      <c r="V390" s="39"/>
      <c r="W390" s="15" t="s">
        <v>4192</v>
      </c>
      <c r="X390" s="15" t="s">
        <v>4192</v>
      </c>
      <c r="Y390" s="8"/>
      <c r="AB390" s="50"/>
    </row>
    <row r="391" spans="1:28" s="48" customFormat="1" x14ac:dyDescent="0.3">
      <c r="A391" s="53" t="s">
        <v>4556</v>
      </c>
      <c r="B391" s="30" t="s">
        <v>1365</v>
      </c>
      <c r="C391" s="70">
        <v>322</v>
      </c>
      <c r="D391" s="30" t="s">
        <v>1366</v>
      </c>
      <c r="E391" s="38" t="s">
        <v>1367</v>
      </c>
      <c r="F391" s="38" t="s">
        <v>3865</v>
      </c>
      <c r="G391" s="39"/>
      <c r="H391" s="15" t="s">
        <v>4442</v>
      </c>
      <c r="I391" s="30" t="s">
        <v>52</v>
      </c>
      <c r="J391" s="14">
        <v>0</v>
      </c>
      <c r="K391" s="27" t="s">
        <v>4175</v>
      </c>
      <c r="L391" s="27" t="s">
        <v>3318</v>
      </c>
      <c r="M391" s="27" t="s">
        <v>4180</v>
      </c>
      <c r="N391" s="14" t="s">
        <v>55</v>
      </c>
      <c r="O391" s="27" t="s">
        <v>4178</v>
      </c>
      <c r="P391" s="27" t="s">
        <v>4172</v>
      </c>
      <c r="Q391" s="15" t="s">
        <v>3320</v>
      </c>
      <c r="R391" s="30">
        <v>181</v>
      </c>
      <c r="S391" s="30">
        <v>102.9</v>
      </c>
      <c r="T391" s="36">
        <v>0</v>
      </c>
      <c r="U391" s="36">
        <f t="shared" ref="U391:U457" si="37">T391*1.12</f>
        <v>0</v>
      </c>
      <c r="V391" s="39"/>
      <c r="W391" s="15" t="s">
        <v>4192</v>
      </c>
      <c r="X391" s="15" t="s">
        <v>4192</v>
      </c>
      <c r="Y391" s="8"/>
    </row>
    <row r="392" spans="1:28" s="48" customFormat="1" x14ac:dyDescent="0.3">
      <c r="A392" s="53" t="s">
        <v>4556</v>
      </c>
      <c r="B392" s="30" t="s">
        <v>1365</v>
      </c>
      <c r="C392" s="70" t="s">
        <v>4252</v>
      </c>
      <c r="D392" s="30" t="s">
        <v>1366</v>
      </c>
      <c r="E392" s="38" t="s">
        <v>1367</v>
      </c>
      <c r="F392" s="38" t="s">
        <v>3865</v>
      </c>
      <c r="G392" s="39"/>
      <c r="H392" s="15" t="s">
        <v>4442</v>
      </c>
      <c r="I392" s="30" t="s">
        <v>52</v>
      </c>
      <c r="J392" s="14">
        <v>0</v>
      </c>
      <c r="K392" s="15" t="s">
        <v>4326</v>
      </c>
      <c r="L392" s="27" t="s">
        <v>3318</v>
      </c>
      <c r="M392" s="27" t="s">
        <v>4180</v>
      </c>
      <c r="N392" s="14" t="s">
        <v>55</v>
      </c>
      <c r="O392" s="27" t="s">
        <v>4178</v>
      </c>
      <c r="P392" s="27" t="s">
        <v>4172</v>
      </c>
      <c r="Q392" s="15" t="s">
        <v>3320</v>
      </c>
      <c r="R392" s="30">
        <v>181</v>
      </c>
      <c r="S392" s="29">
        <v>130</v>
      </c>
      <c r="T392" s="34">
        <f>S392*R392</f>
        <v>23530</v>
      </c>
      <c r="U392" s="35">
        <f t="shared" si="37"/>
        <v>26353.600000000002</v>
      </c>
      <c r="V392" s="39"/>
      <c r="W392" s="15" t="s">
        <v>4192</v>
      </c>
      <c r="X392" s="15" t="s">
        <v>4192</v>
      </c>
      <c r="Y392" s="8"/>
      <c r="AB392" s="50"/>
    </row>
    <row r="393" spans="1:28" s="48" customFormat="1" x14ac:dyDescent="0.3">
      <c r="A393" s="53" t="s">
        <v>4556</v>
      </c>
      <c r="B393" s="30" t="s">
        <v>1370</v>
      </c>
      <c r="C393" s="70">
        <v>323</v>
      </c>
      <c r="D393" s="30" t="s">
        <v>1366</v>
      </c>
      <c r="E393" s="38" t="s">
        <v>1367</v>
      </c>
      <c r="F393" s="38" t="s">
        <v>3865</v>
      </c>
      <c r="G393" s="39"/>
      <c r="H393" s="15" t="s">
        <v>4442</v>
      </c>
      <c r="I393" s="30" t="s">
        <v>52</v>
      </c>
      <c r="J393" s="14">
        <v>0</v>
      </c>
      <c r="K393" s="27" t="s">
        <v>4175</v>
      </c>
      <c r="L393" s="27" t="s">
        <v>3318</v>
      </c>
      <c r="M393" s="27" t="s">
        <v>4180</v>
      </c>
      <c r="N393" s="14" t="s">
        <v>55</v>
      </c>
      <c r="O393" s="27" t="s">
        <v>4178</v>
      </c>
      <c r="P393" s="27" t="s">
        <v>4172</v>
      </c>
      <c r="Q393" s="15" t="s">
        <v>3320</v>
      </c>
      <c r="R393" s="30">
        <v>181</v>
      </c>
      <c r="S393" s="30">
        <v>141</v>
      </c>
      <c r="T393" s="36">
        <v>0</v>
      </c>
      <c r="U393" s="36">
        <f t="shared" si="37"/>
        <v>0</v>
      </c>
      <c r="V393" s="39"/>
      <c r="W393" s="15" t="s">
        <v>4192</v>
      </c>
      <c r="X393" s="15" t="s">
        <v>4192</v>
      </c>
      <c r="Y393" s="8"/>
    </row>
    <row r="394" spans="1:28" s="48" customFormat="1" x14ac:dyDescent="0.3">
      <c r="A394" s="53" t="s">
        <v>4556</v>
      </c>
      <c r="B394" s="30" t="s">
        <v>1370</v>
      </c>
      <c r="C394" s="70" t="s">
        <v>4253</v>
      </c>
      <c r="D394" s="30" t="s">
        <v>1366</v>
      </c>
      <c r="E394" s="38" t="s">
        <v>1367</v>
      </c>
      <c r="F394" s="38" t="s">
        <v>3865</v>
      </c>
      <c r="G394" s="39"/>
      <c r="H394" s="15" t="s">
        <v>4442</v>
      </c>
      <c r="I394" s="30" t="s">
        <v>52</v>
      </c>
      <c r="J394" s="14">
        <v>0</v>
      </c>
      <c r="K394" s="15" t="s">
        <v>4326</v>
      </c>
      <c r="L394" s="27" t="s">
        <v>3318</v>
      </c>
      <c r="M394" s="27" t="s">
        <v>4180</v>
      </c>
      <c r="N394" s="14" t="s">
        <v>55</v>
      </c>
      <c r="O394" s="27" t="s">
        <v>4178</v>
      </c>
      <c r="P394" s="27" t="s">
        <v>4172</v>
      </c>
      <c r="Q394" s="15" t="s">
        <v>3320</v>
      </c>
      <c r="R394" s="30">
        <v>150</v>
      </c>
      <c r="S394" s="29">
        <v>175</v>
      </c>
      <c r="T394" s="34">
        <f>S394*R394</f>
        <v>26250</v>
      </c>
      <c r="U394" s="35">
        <f t="shared" si="37"/>
        <v>29400.000000000004</v>
      </c>
      <c r="V394" s="39"/>
      <c r="W394" s="15" t="s">
        <v>4192</v>
      </c>
      <c r="X394" s="15" t="s">
        <v>4192</v>
      </c>
      <c r="Y394" s="8"/>
      <c r="AB394" s="50"/>
    </row>
    <row r="395" spans="1:28" s="48" customFormat="1" x14ac:dyDescent="0.3">
      <c r="A395" s="53" t="s">
        <v>4556</v>
      </c>
      <c r="B395" s="30" t="s">
        <v>1372</v>
      </c>
      <c r="C395" s="70">
        <v>324</v>
      </c>
      <c r="D395" s="30" t="s">
        <v>1366</v>
      </c>
      <c r="E395" s="38" t="s">
        <v>1367</v>
      </c>
      <c r="F395" s="38" t="s">
        <v>3865</v>
      </c>
      <c r="G395" s="39"/>
      <c r="H395" s="15" t="s">
        <v>4442</v>
      </c>
      <c r="I395" s="30" t="s">
        <v>52</v>
      </c>
      <c r="J395" s="14">
        <v>0</v>
      </c>
      <c r="K395" s="27" t="s">
        <v>4175</v>
      </c>
      <c r="L395" s="27" t="s">
        <v>3318</v>
      </c>
      <c r="M395" s="27" t="s">
        <v>4180</v>
      </c>
      <c r="N395" s="14" t="s">
        <v>55</v>
      </c>
      <c r="O395" s="27" t="s">
        <v>4178</v>
      </c>
      <c r="P395" s="27" t="s">
        <v>4172</v>
      </c>
      <c r="Q395" s="15" t="s">
        <v>3320</v>
      </c>
      <c r="R395" s="30">
        <v>150</v>
      </c>
      <c r="S395" s="30">
        <v>237.6</v>
      </c>
      <c r="T395" s="36">
        <v>0</v>
      </c>
      <c r="U395" s="36">
        <f t="shared" si="37"/>
        <v>0</v>
      </c>
      <c r="V395" s="39"/>
      <c r="W395" s="15" t="s">
        <v>4192</v>
      </c>
      <c r="X395" s="15" t="s">
        <v>4192</v>
      </c>
      <c r="Y395" s="8"/>
    </row>
    <row r="396" spans="1:28" s="48" customFormat="1" x14ac:dyDescent="0.3">
      <c r="A396" s="53" t="s">
        <v>4556</v>
      </c>
      <c r="B396" s="30" t="s">
        <v>1372</v>
      </c>
      <c r="C396" s="70" t="s">
        <v>4254</v>
      </c>
      <c r="D396" s="30" t="s">
        <v>1366</v>
      </c>
      <c r="E396" s="38" t="s">
        <v>1367</v>
      </c>
      <c r="F396" s="38" t="s">
        <v>3865</v>
      </c>
      <c r="G396" s="39"/>
      <c r="H396" s="15" t="s">
        <v>4442</v>
      </c>
      <c r="I396" s="30" t="s">
        <v>52</v>
      </c>
      <c r="J396" s="14">
        <v>0</v>
      </c>
      <c r="K396" s="15" t="s">
        <v>4326</v>
      </c>
      <c r="L396" s="27" t="s">
        <v>3318</v>
      </c>
      <c r="M396" s="27" t="s">
        <v>4180</v>
      </c>
      <c r="N396" s="14" t="s">
        <v>55</v>
      </c>
      <c r="O396" s="27" t="s">
        <v>4178</v>
      </c>
      <c r="P396" s="27" t="s">
        <v>4172</v>
      </c>
      <c r="Q396" s="15" t="s">
        <v>3320</v>
      </c>
      <c r="R396" s="30">
        <v>150</v>
      </c>
      <c r="S396" s="29">
        <v>300</v>
      </c>
      <c r="T396" s="34">
        <f>S396*R396</f>
        <v>45000</v>
      </c>
      <c r="U396" s="35">
        <f t="shared" si="37"/>
        <v>50400.000000000007</v>
      </c>
      <c r="V396" s="39"/>
      <c r="W396" s="15" t="s">
        <v>4192</v>
      </c>
      <c r="X396" s="15" t="s">
        <v>4192</v>
      </c>
      <c r="Y396" s="8"/>
      <c r="AB396" s="50"/>
    </row>
    <row r="397" spans="1:28" s="48" customFormat="1" x14ac:dyDescent="0.3">
      <c r="A397" s="53" t="s">
        <v>4556</v>
      </c>
      <c r="B397" s="30" t="s">
        <v>1374</v>
      </c>
      <c r="C397" s="70">
        <v>325</v>
      </c>
      <c r="D397" s="30" t="s">
        <v>1375</v>
      </c>
      <c r="E397" s="38" t="s">
        <v>3474</v>
      </c>
      <c r="F397" s="38" t="s">
        <v>3866</v>
      </c>
      <c r="G397" s="39"/>
      <c r="H397" s="15" t="s">
        <v>4442</v>
      </c>
      <c r="I397" s="30" t="s">
        <v>52</v>
      </c>
      <c r="J397" s="14">
        <v>0</v>
      </c>
      <c r="K397" s="27" t="s">
        <v>4175</v>
      </c>
      <c r="L397" s="27" t="s">
        <v>3318</v>
      </c>
      <c r="M397" s="27" t="s">
        <v>4180</v>
      </c>
      <c r="N397" s="14" t="s">
        <v>55</v>
      </c>
      <c r="O397" s="27" t="s">
        <v>4178</v>
      </c>
      <c r="P397" s="27" t="s">
        <v>4172</v>
      </c>
      <c r="Q397" s="15" t="s">
        <v>3320</v>
      </c>
      <c r="R397" s="30">
        <v>90</v>
      </c>
      <c r="S397" s="30">
        <v>1349.28</v>
      </c>
      <c r="T397" s="36">
        <v>0</v>
      </c>
      <c r="U397" s="36">
        <f t="shared" si="37"/>
        <v>0</v>
      </c>
      <c r="V397" s="39"/>
      <c r="W397" s="15" t="s">
        <v>4192</v>
      </c>
      <c r="X397" s="15" t="s">
        <v>4192</v>
      </c>
      <c r="Y397" s="8"/>
    </row>
    <row r="398" spans="1:28" s="48" customFormat="1" x14ac:dyDescent="0.3">
      <c r="A398" s="53" t="s">
        <v>4556</v>
      </c>
      <c r="B398" s="30" t="s">
        <v>1379</v>
      </c>
      <c r="C398" s="70">
        <v>326</v>
      </c>
      <c r="D398" s="30" t="s">
        <v>1380</v>
      </c>
      <c r="E398" s="38" t="s">
        <v>3475</v>
      </c>
      <c r="F398" s="38" t="s">
        <v>3867</v>
      </c>
      <c r="G398" s="39"/>
      <c r="H398" s="15" t="s">
        <v>4442</v>
      </c>
      <c r="I398" s="30" t="s">
        <v>52</v>
      </c>
      <c r="J398" s="14">
        <v>0</v>
      </c>
      <c r="K398" s="27" t="s">
        <v>4175</v>
      </c>
      <c r="L398" s="27" t="s">
        <v>3318</v>
      </c>
      <c r="M398" s="27" t="s">
        <v>4180</v>
      </c>
      <c r="N398" s="14" t="s">
        <v>55</v>
      </c>
      <c r="O398" s="27" t="s">
        <v>4178</v>
      </c>
      <c r="P398" s="27" t="s">
        <v>4172</v>
      </c>
      <c r="Q398" s="15" t="s">
        <v>3320</v>
      </c>
      <c r="R398" s="30">
        <v>24</v>
      </c>
      <c r="S398" s="30">
        <v>5672.16</v>
      </c>
      <c r="T398" s="34">
        <f>S398*R398</f>
        <v>136131.84</v>
      </c>
      <c r="U398" s="35">
        <f t="shared" si="37"/>
        <v>152467.66080000001</v>
      </c>
      <c r="V398" s="39"/>
      <c r="W398" s="15" t="s">
        <v>4192</v>
      </c>
      <c r="X398" s="15" t="s">
        <v>4192</v>
      </c>
      <c r="Y398" s="8"/>
      <c r="AB398" s="50"/>
    </row>
    <row r="399" spans="1:28" s="48" customFormat="1" x14ac:dyDescent="0.3">
      <c r="A399" s="53" t="s">
        <v>4556</v>
      </c>
      <c r="B399" s="30" t="s">
        <v>1384</v>
      </c>
      <c r="C399" s="70">
        <v>327</v>
      </c>
      <c r="D399" s="30" t="s">
        <v>1385</v>
      </c>
      <c r="E399" s="38" t="s">
        <v>3476</v>
      </c>
      <c r="F399" s="38" t="s">
        <v>3868</v>
      </c>
      <c r="G399" s="39"/>
      <c r="H399" s="15" t="s">
        <v>4442</v>
      </c>
      <c r="I399" s="30" t="s">
        <v>52</v>
      </c>
      <c r="J399" s="14">
        <v>0</v>
      </c>
      <c r="K399" s="27" t="s">
        <v>4175</v>
      </c>
      <c r="L399" s="27" t="s">
        <v>3318</v>
      </c>
      <c r="M399" s="27" t="s">
        <v>4180</v>
      </c>
      <c r="N399" s="14" t="s">
        <v>55</v>
      </c>
      <c r="O399" s="27" t="s">
        <v>4178</v>
      </c>
      <c r="P399" s="27" t="s">
        <v>4172</v>
      </c>
      <c r="Q399" s="15" t="s">
        <v>4188</v>
      </c>
      <c r="R399" s="30">
        <v>452</v>
      </c>
      <c r="S399" s="30">
        <v>238.33</v>
      </c>
      <c r="T399" s="34">
        <f>S399*R399</f>
        <v>107725.16</v>
      </c>
      <c r="U399" s="35">
        <f t="shared" si="37"/>
        <v>120652.17920000001</v>
      </c>
      <c r="V399" s="39"/>
      <c r="W399" s="15" t="s">
        <v>4192</v>
      </c>
      <c r="X399" s="15" t="s">
        <v>4192</v>
      </c>
      <c r="Y399" s="8"/>
      <c r="AB399" s="50"/>
    </row>
    <row r="400" spans="1:28" s="48" customFormat="1" x14ac:dyDescent="0.3">
      <c r="A400" s="53" t="s">
        <v>4556</v>
      </c>
      <c r="B400" s="30" t="s">
        <v>1389</v>
      </c>
      <c r="C400" s="70">
        <v>328</v>
      </c>
      <c r="D400" s="30" t="s">
        <v>1390</v>
      </c>
      <c r="E400" s="38" t="s">
        <v>3477</v>
      </c>
      <c r="F400" s="38" t="s">
        <v>3869</v>
      </c>
      <c r="G400" s="39"/>
      <c r="H400" s="15" t="s">
        <v>4442</v>
      </c>
      <c r="I400" s="30" t="s">
        <v>52</v>
      </c>
      <c r="J400" s="14">
        <v>0</v>
      </c>
      <c r="K400" s="27" t="s">
        <v>4175</v>
      </c>
      <c r="L400" s="27" t="s">
        <v>3318</v>
      </c>
      <c r="M400" s="27" t="s">
        <v>4180</v>
      </c>
      <c r="N400" s="14" t="s">
        <v>55</v>
      </c>
      <c r="O400" s="27" t="s">
        <v>4178</v>
      </c>
      <c r="P400" s="27" t="s">
        <v>4172</v>
      </c>
      <c r="Q400" s="15" t="s">
        <v>3320</v>
      </c>
      <c r="R400" s="30">
        <v>1000</v>
      </c>
      <c r="S400" s="30">
        <v>191.5</v>
      </c>
      <c r="T400" s="36">
        <v>0</v>
      </c>
      <c r="U400" s="36">
        <f t="shared" si="37"/>
        <v>0</v>
      </c>
      <c r="V400" s="39"/>
      <c r="W400" s="15" t="s">
        <v>4192</v>
      </c>
      <c r="X400" s="15" t="s">
        <v>4192</v>
      </c>
      <c r="Y400" s="8"/>
    </row>
    <row r="401" spans="1:28" s="48" customFormat="1" x14ac:dyDescent="0.3">
      <c r="A401" s="53" t="s">
        <v>4556</v>
      </c>
      <c r="B401" s="30" t="s">
        <v>1394</v>
      </c>
      <c r="C401" s="70">
        <v>329</v>
      </c>
      <c r="D401" s="30" t="s">
        <v>1395</v>
      </c>
      <c r="E401" s="38" t="s">
        <v>3478</v>
      </c>
      <c r="F401" s="38" t="s">
        <v>3870</v>
      </c>
      <c r="G401" s="39"/>
      <c r="H401" s="15" t="s">
        <v>4442</v>
      </c>
      <c r="I401" s="30" t="s">
        <v>52</v>
      </c>
      <c r="J401" s="14">
        <v>0</v>
      </c>
      <c r="K401" s="27" t="s">
        <v>4175</v>
      </c>
      <c r="L401" s="27" t="s">
        <v>3318</v>
      </c>
      <c r="M401" s="27" t="s">
        <v>4180</v>
      </c>
      <c r="N401" s="14" t="s">
        <v>55</v>
      </c>
      <c r="O401" s="27" t="s">
        <v>4178</v>
      </c>
      <c r="P401" s="27" t="s">
        <v>4172</v>
      </c>
      <c r="Q401" s="15" t="s">
        <v>3320</v>
      </c>
      <c r="R401" s="30">
        <v>45</v>
      </c>
      <c r="S401" s="30">
        <v>1212.75</v>
      </c>
      <c r="T401" s="36">
        <v>0</v>
      </c>
      <c r="U401" s="36">
        <f t="shared" si="37"/>
        <v>0</v>
      </c>
      <c r="V401" s="39"/>
      <c r="W401" s="15" t="s">
        <v>4192</v>
      </c>
      <c r="X401" s="15" t="s">
        <v>4192</v>
      </c>
      <c r="Y401" s="8"/>
    </row>
    <row r="402" spans="1:28" s="48" customFormat="1" x14ac:dyDescent="0.3">
      <c r="A402" s="53" t="s">
        <v>4556</v>
      </c>
      <c r="B402" s="30" t="s">
        <v>1394</v>
      </c>
      <c r="C402" s="70" t="s">
        <v>4255</v>
      </c>
      <c r="D402" s="30" t="s">
        <v>1395</v>
      </c>
      <c r="E402" s="38" t="s">
        <v>3478</v>
      </c>
      <c r="F402" s="38" t="s">
        <v>3870</v>
      </c>
      <c r="G402" s="39"/>
      <c r="H402" s="15" t="s">
        <v>4442</v>
      </c>
      <c r="I402" s="30" t="s">
        <v>52</v>
      </c>
      <c r="J402" s="14">
        <v>0</v>
      </c>
      <c r="K402" s="15" t="s">
        <v>4326</v>
      </c>
      <c r="L402" s="27" t="s">
        <v>3318</v>
      </c>
      <c r="M402" s="27" t="s">
        <v>4180</v>
      </c>
      <c r="N402" s="14" t="s">
        <v>55</v>
      </c>
      <c r="O402" s="27" t="s">
        <v>4178</v>
      </c>
      <c r="P402" s="27" t="s">
        <v>4172</v>
      </c>
      <c r="Q402" s="15" t="s">
        <v>3320</v>
      </c>
      <c r="R402" s="30">
        <v>45</v>
      </c>
      <c r="S402" s="29">
        <v>1995</v>
      </c>
      <c r="T402" s="8">
        <v>0</v>
      </c>
      <c r="U402" s="8">
        <f t="shared" si="37"/>
        <v>0</v>
      </c>
      <c r="V402" s="39"/>
      <c r="W402" s="15" t="s">
        <v>4192</v>
      </c>
      <c r="X402" s="15" t="s">
        <v>4192</v>
      </c>
      <c r="Y402" s="8"/>
      <c r="AB402" s="50"/>
    </row>
    <row r="403" spans="1:28" s="48" customFormat="1" x14ac:dyDescent="0.3">
      <c r="A403" s="53" t="s">
        <v>4556</v>
      </c>
      <c r="B403" s="30" t="s">
        <v>1399</v>
      </c>
      <c r="C403" s="70">
        <v>330</v>
      </c>
      <c r="D403" s="30" t="s">
        <v>1400</v>
      </c>
      <c r="E403" s="38" t="s">
        <v>3479</v>
      </c>
      <c r="F403" s="38" t="s">
        <v>3871</v>
      </c>
      <c r="G403" s="39"/>
      <c r="H403" s="15" t="s">
        <v>4442</v>
      </c>
      <c r="I403" s="30" t="s">
        <v>52</v>
      </c>
      <c r="J403" s="14">
        <v>0</v>
      </c>
      <c r="K403" s="27" t="s">
        <v>4175</v>
      </c>
      <c r="L403" s="27" t="s">
        <v>3318</v>
      </c>
      <c r="M403" s="27" t="s">
        <v>4180</v>
      </c>
      <c r="N403" s="14" t="s">
        <v>55</v>
      </c>
      <c r="O403" s="27" t="s">
        <v>4178</v>
      </c>
      <c r="P403" s="27" t="s">
        <v>4172</v>
      </c>
      <c r="Q403" s="15" t="s">
        <v>3320</v>
      </c>
      <c r="R403" s="30">
        <v>143</v>
      </c>
      <c r="S403" s="30">
        <v>300</v>
      </c>
      <c r="T403" s="36">
        <v>0</v>
      </c>
      <c r="U403" s="36">
        <f t="shared" si="37"/>
        <v>0</v>
      </c>
      <c r="V403" s="39"/>
      <c r="W403" s="15" t="s">
        <v>4192</v>
      </c>
      <c r="X403" s="15" t="s">
        <v>4192</v>
      </c>
      <c r="Y403" s="8"/>
    </row>
    <row r="404" spans="1:28" s="48" customFormat="1" x14ac:dyDescent="0.3">
      <c r="A404" s="53" t="s">
        <v>4556</v>
      </c>
      <c r="B404" s="30" t="s">
        <v>1404</v>
      </c>
      <c r="C404" s="70">
        <v>331</v>
      </c>
      <c r="D404" s="30" t="s">
        <v>815</v>
      </c>
      <c r="E404" s="38" t="s">
        <v>3413</v>
      </c>
      <c r="F404" s="38" t="s">
        <v>3782</v>
      </c>
      <c r="G404" s="39"/>
      <c r="H404" s="15" t="s">
        <v>4442</v>
      </c>
      <c r="I404" s="30" t="s">
        <v>52</v>
      </c>
      <c r="J404" s="14">
        <v>0</v>
      </c>
      <c r="K404" s="27" t="s">
        <v>4175</v>
      </c>
      <c r="L404" s="27" t="s">
        <v>3318</v>
      </c>
      <c r="M404" s="27" t="s">
        <v>4180</v>
      </c>
      <c r="N404" s="14" t="s">
        <v>55</v>
      </c>
      <c r="O404" s="27" t="s">
        <v>4178</v>
      </c>
      <c r="P404" s="27" t="s">
        <v>4172</v>
      </c>
      <c r="Q404" s="15" t="s">
        <v>3321</v>
      </c>
      <c r="R404" s="30">
        <v>10</v>
      </c>
      <c r="S404" s="30">
        <v>1378.5</v>
      </c>
      <c r="T404" s="34">
        <f>S404*R404</f>
        <v>13785</v>
      </c>
      <c r="U404" s="35">
        <f t="shared" si="37"/>
        <v>15439.2</v>
      </c>
      <c r="V404" s="39"/>
      <c r="W404" s="15" t="s">
        <v>4192</v>
      </c>
      <c r="X404" s="15" t="s">
        <v>4192</v>
      </c>
      <c r="Y404" s="8"/>
      <c r="AB404" s="50"/>
    </row>
    <row r="405" spans="1:28" s="48" customFormat="1" x14ac:dyDescent="0.3">
      <c r="A405" s="53" t="s">
        <v>4556</v>
      </c>
      <c r="B405" s="30" t="s">
        <v>1406</v>
      </c>
      <c r="C405" s="70">
        <v>332</v>
      </c>
      <c r="D405" s="30" t="s">
        <v>1407</v>
      </c>
      <c r="E405" s="38" t="s">
        <v>1408</v>
      </c>
      <c r="F405" s="38" t="s">
        <v>3872</v>
      </c>
      <c r="G405" s="39"/>
      <c r="H405" s="15" t="s">
        <v>4442</v>
      </c>
      <c r="I405" s="30" t="s">
        <v>52</v>
      </c>
      <c r="J405" s="14">
        <v>0</v>
      </c>
      <c r="K405" s="27" t="s">
        <v>4175</v>
      </c>
      <c r="L405" s="27" t="s">
        <v>3318</v>
      </c>
      <c r="M405" s="27" t="s">
        <v>4180</v>
      </c>
      <c r="N405" s="14" t="s">
        <v>55</v>
      </c>
      <c r="O405" s="27" t="s">
        <v>4178</v>
      </c>
      <c r="P405" s="27" t="s">
        <v>4172</v>
      </c>
      <c r="Q405" s="15" t="s">
        <v>3320</v>
      </c>
      <c r="R405" s="30">
        <v>20</v>
      </c>
      <c r="S405" s="30">
        <v>228.46</v>
      </c>
      <c r="T405" s="36">
        <v>0</v>
      </c>
      <c r="U405" s="36">
        <f t="shared" si="37"/>
        <v>0</v>
      </c>
      <c r="V405" s="39"/>
      <c r="W405" s="15" t="s">
        <v>4192</v>
      </c>
      <c r="X405" s="15" t="s">
        <v>4192</v>
      </c>
      <c r="Y405" s="8"/>
    </row>
    <row r="406" spans="1:28" s="48" customFormat="1" x14ac:dyDescent="0.3">
      <c r="A406" s="53" t="s">
        <v>4556</v>
      </c>
      <c r="B406" s="30" t="s">
        <v>1411</v>
      </c>
      <c r="C406" s="70">
        <v>333</v>
      </c>
      <c r="D406" s="30" t="s">
        <v>1407</v>
      </c>
      <c r="E406" s="38" t="s">
        <v>1408</v>
      </c>
      <c r="F406" s="38" t="s">
        <v>3872</v>
      </c>
      <c r="G406" s="39"/>
      <c r="H406" s="15" t="s">
        <v>4442</v>
      </c>
      <c r="I406" s="30" t="s">
        <v>52</v>
      </c>
      <c r="J406" s="14">
        <v>0</v>
      </c>
      <c r="K406" s="27" t="s">
        <v>4175</v>
      </c>
      <c r="L406" s="27" t="s">
        <v>3318</v>
      </c>
      <c r="M406" s="27" t="s">
        <v>4180</v>
      </c>
      <c r="N406" s="14" t="s">
        <v>55</v>
      </c>
      <c r="O406" s="27" t="s">
        <v>4178</v>
      </c>
      <c r="P406" s="27" t="s">
        <v>4172</v>
      </c>
      <c r="Q406" s="15" t="s">
        <v>3320</v>
      </c>
      <c r="R406" s="30">
        <v>72</v>
      </c>
      <c r="S406" s="30">
        <v>420.24</v>
      </c>
      <c r="T406" s="34">
        <f>S406*R406</f>
        <v>30257.279999999999</v>
      </c>
      <c r="U406" s="35">
        <f t="shared" si="37"/>
        <v>33888.153600000005</v>
      </c>
      <c r="V406" s="39"/>
      <c r="W406" s="15" t="s">
        <v>4192</v>
      </c>
      <c r="X406" s="15" t="s">
        <v>4192</v>
      </c>
      <c r="Y406" s="8"/>
      <c r="AB406" s="50"/>
    </row>
    <row r="407" spans="1:28" s="48" customFormat="1" x14ac:dyDescent="0.3">
      <c r="A407" s="53" t="s">
        <v>4556</v>
      </c>
      <c r="B407" s="30" t="s">
        <v>1413</v>
      </c>
      <c r="C407" s="70">
        <v>334</v>
      </c>
      <c r="D407" s="30" t="s">
        <v>1414</v>
      </c>
      <c r="E407" s="38" t="s">
        <v>3480</v>
      </c>
      <c r="F407" s="38" t="s">
        <v>3873</v>
      </c>
      <c r="G407" s="39"/>
      <c r="H407" s="15" t="s">
        <v>4442</v>
      </c>
      <c r="I407" s="30" t="s">
        <v>52</v>
      </c>
      <c r="J407" s="14">
        <v>0</v>
      </c>
      <c r="K407" s="27" t="s">
        <v>4175</v>
      </c>
      <c r="L407" s="27" t="s">
        <v>3318</v>
      </c>
      <c r="M407" s="27" t="s">
        <v>4180</v>
      </c>
      <c r="N407" s="14" t="s">
        <v>55</v>
      </c>
      <c r="O407" s="27" t="s">
        <v>4178</v>
      </c>
      <c r="P407" s="27" t="s">
        <v>4172</v>
      </c>
      <c r="Q407" s="15" t="s">
        <v>3320</v>
      </c>
      <c r="R407" s="30">
        <v>4</v>
      </c>
      <c r="S407" s="30">
        <v>54900</v>
      </c>
      <c r="T407" s="34">
        <f>S407*R407</f>
        <v>219600</v>
      </c>
      <c r="U407" s="35">
        <f t="shared" si="37"/>
        <v>245952.00000000003</v>
      </c>
      <c r="V407" s="39"/>
      <c r="W407" s="15" t="s">
        <v>4192</v>
      </c>
      <c r="X407" s="15" t="s">
        <v>4192</v>
      </c>
      <c r="Y407" s="8"/>
      <c r="AB407" s="50"/>
    </row>
    <row r="408" spans="1:28" s="48" customFormat="1" x14ac:dyDescent="0.3">
      <c r="A408" s="53" t="s">
        <v>4556</v>
      </c>
      <c r="B408" s="30" t="s">
        <v>1418</v>
      </c>
      <c r="C408" s="70">
        <v>335</v>
      </c>
      <c r="D408" s="30" t="s">
        <v>1419</v>
      </c>
      <c r="E408" s="38" t="s">
        <v>3481</v>
      </c>
      <c r="F408" s="38" t="s">
        <v>3874</v>
      </c>
      <c r="G408" s="39"/>
      <c r="H408" s="15" t="s">
        <v>4442</v>
      </c>
      <c r="I408" s="30" t="s">
        <v>52</v>
      </c>
      <c r="J408" s="14">
        <v>0</v>
      </c>
      <c r="K408" s="27" t="s">
        <v>4175</v>
      </c>
      <c r="L408" s="27" t="s">
        <v>3318</v>
      </c>
      <c r="M408" s="27" t="s">
        <v>4180</v>
      </c>
      <c r="N408" s="14" t="s">
        <v>55</v>
      </c>
      <c r="O408" s="27" t="s">
        <v>4179</v>
      </c>
      <c r="P408" s="27" t="s">
        <v>4172</v>
      </c>
      <c r="Q408" s="15" t="s">
        <v>3320</v>
      </c>
      <c r="R408" s="30">
        <v>90</v>
      </c>
      <c r="S408" s="30">
        <v>3118.5</v>
      </c>
      <c r="T408" s="36">
        <v>0</v>
      </c>
      <c r="U408" s="36">
        <f t="shared" si="37"/>
        <v>0</v>
      </c>
      <c r="V408" s="39"/>
      <c r="W408" s="15" t="s">
        <v>4192</v>
      </c>
      <c r="X408" s="15" t="s">
        <v>4192</v>
      </c>
      <c r="Y408" s="8"/>
    </row>
    <row r="409" spans="1:28" s="48" customFormat="1" x14ac:dyDescent="0.3">
      <c r="A409" s="53" t="s">
        <v>4556</v>
      </c>
      <c r="B409" s="30" t="s">
        <v>1423</v>
      </c>
      <c r="C409" s="70">
        <v>336</v>
      </c>
      <c r="D409" s="30" t="s">
        <v>1424</v>
      </c>
      <c r="E409" s="38" t="s">
        <v>3482</v>
      </c>
      <c r="F409" s="38" t="s">
        <v>3875</v>
      </c>
      <c r="G409" s="39"/>
      <c r="H409" s="15" t="s">
        <v>4442</v>
      </c>
      <c r="I409" s="30" t="s">
        <v>52</v>
      </c>
      <c r="J409" s="14">
        <v>0</v>
      </c>
      <c r="K409" s="27" t="s">
        <v>4175</v>
      </c>
      <c r="L409" s="27" t="s">
        <v>3318</v>
      </c>
      <c r="M409" s="27" t="s">
        <v>4180</v>
      </c>
      <c r="N409" s="14" t="s">
        <v>55</v>
      </c>
      <c r="O409" s="27" t="s">
        <v>4179</v>
      </c>
      <c r="P409" s="27" t="s">
        <v>4172</v>
      </c>
      <c r="Q409" s="15" t="s">
        <v>3320</v>
      </c>
      <c r="R409" s="30">
        <v>1</v>
      </c>
      <c r="S409" s="30">
        <v>35954</v>
      </c>
      <c r="T409" s="34">
        <f>S409*R409</f>
        <v>35954</v>
      </c>
      <c r="U409" s="35">
        <f t="shared" si="37"/>
        <v>40268.480000000003</v>
      </c>
      <c r="V409" s="39"/>
      <c r="W409" s="15" t="s">
        <v>4192</v>
      </c>
      <c r="X409" s="15" t="s">
        <v>4192</v>
      </c>
      <c r="Y409" s="8"/>
      <c r="AB409" s="50"/>
    </row>
    <row r="410" spans="1:28" s="48" customFormat="1" x14ac:dyDescent="0.3">
      <c r="A410" s="53" t="s">
        <v>4556</v>
      </c>
      <c r="B410" s="30" t="s">
        <v>1428</v>
      </c>
      <c r="C410" s="70">
        <v>337</v>
      </c>
      <c r="D410" s="30" t="s">
        <v>1429</v>
      </c>
      <c r="E410" s="38" t="s">
        <v>3462</v>
      </c>
      <c r="F410" s="38" t="s">
        <v>3876</v>
      </c>
      <c r="G410" s="39"/>
      <c r="H410" s="15" t="s">
        <v>4442</v>
      </c>
      <c r="I410" s="30" t="s">
        <v>52</v>
      </c>
      <c r="J410" s="14">
        <v>0</v>
      </c>
      <c r="K410" s="27" t="s">
        <v>4175</v>
      </c>
      <c r="L410" s="27" t="s">
        <v>3318</v>
      </c>
      <c r="M410" s="27" t="s">
        <v>4180</v>
      </c>
      <c r="N410" s="14" t="s">
        <v>55</v>
      </c>
      <c r="O410" s="27" t="s">
        <v>4178</v>
      </c>
      <c r="P410" s="27" t="s">
        <v>4172</v>
      </c>
      <c r="Q410" s="15" t="s">
        <v>3320</v>
      </c>
      <c r="R410" s="30">
        <v>5</v>
      </c>
      <c r="S410" s="30">
        <v>478</v>
      </c>
      <c r="T410" s="34">
        <f>S410*R410</f>
        <v>2390</v>
      </c>
      <c r="U410" s="35">
        <f t="shared" si="37"/>
        <v>2676.8</v>
      </c>
      <c r="V410" s="39"/>
      <c r="W410" s="15" t="s">
        <v>4192</v>
      </c>
      <c r="X410" s="15" t="s">
        <v>4192</v>
      </c>
      <c r="Y410" s="8"/>
      <c r="AB410" s="50"/>
    </row>
    <row r="411" spans="1:28" s="48" customFormat="1" x14ac:dyDescent="0.3">
      <c r="A411" s="53" t="s">
        <v>4556</v>
      </c>
      <c r="B411" s="30" t="s">
        <v>1432</v>
      </c>
      <c r="C411" s="70">
        <v>338</v>
      </c>
      <c r="D411" s="30" t="s">
        <v>1433</v>
      </c>
      <c r="E411" s="38" t="s">
        <v>3483</v>
      </c>
      <c r="F411" s="38" t="s">
        <v>3877</v>
      </c>
      <c r="G411" s="39"/>
      <c r="H411" s="15" t="s">
        <v>4442</v>
      </c>
      <c r="I411" s="30" t="s">
        <v>52</v>
      </c>
      <c r="J411" s="14">
        <v>0</v>
      </c>
      <c r="K411" s="27" t="s">
        <v>4175</v>
      </c>
      <c r="L411" s="27" t="s">
        <v>3318</v>
      </c>
      <c r="M411" s="27" t="s">
        <v>4180</v>
      </c>
      <c r="N411" s="14" t="s">
        <v>55</v>
      </c>
      <c r="O411" s="27" t="s">
        <v>4179</v>
      </c>
      <c r="P411" s="27" t="s">
        <v>4172</v>
      </c>
      <c r="Q411" s="15" t="s">
        <v>3320</v>
      </c>
      <c r="R411" s="30">
        <v>5</v>
      </c>
      <c r="S411" s="30">
        <v>41154.75</v>
      </c>
      <c r="T411" s="36">
        <v>0</v>
      </c>
      <c r="U411" s="36">
        <f t="shared" si="37"/>
        <v>0</v>
      </c>
      <c r="V411" s="39"/>
      <c r="W411" s="15" t="s">
        <v>4192</v>
      </c>
      <c r="X411" s="15" t="s">
        <v>4192</v>
      </c>
      <c r="Y411" s="8"/>
    </row>
    <row r="412" spans="1:28" s="48" customFormat="1" x14ac:dyDescent="0.3">
      <c r="A412" s="53" t="s">
        <v>4556</v>
      </c>
      <c r="B412" s="30" t="s">
        <v>1432</v>
      </c>
      <c r="C412" s="70" t="s">
        <v>4515</v>
      </c>
      <c r="D412" s="30" t="s">
        <v>1433</v>
      </c>
      <c r="E412" s="38" t="s">
        <v>3483</v>
      </c>
      <c r="F412" s="38" t="s">
        <v>3877</v>
      </c>
      <c r="G412" s="39"/>
      <c r="H412" s="15" t="s">
        <v>4442</v>
      </c>
      <c r="I412" s="30" t="s">
        <v>52</v>
      </c>
      <c r="J412" s="14">
        <v>0</v>
      </c>
      <c r="K412" s="32" t="s">
        <v>4441</v>
      </c>
      <c r="L412" s="27" t="s">
        <v>4403</v>
      </c>
      <c r="M412" s="27" t="s">
        <v>4180</v>
      </c>
      <c r="N412" s="14" t="s">
        <v>55</v>
      </c>
      <c r="O412" s="27" t="s">
        <v>3319</v>
      </c>
      <c r="P412" s="27" t="s">
        <v>4172</v>
      </c>
      <c r="Q412" s="15" t="s">
        <v>3320</v>
      </c>
      <c r="R412" s="30">
        <v>3</v>
      </c>
      <c r="S412" s="30">
        <v>52000</v>
      </c>
      <c r="T412" s="36">
        <v>0</v>
      </c>
      <c r="U412" s="36">
        <f t="shared" ref="U412" si="38">T412*1.12</f>
        <v>0</v>
      </c>
      <c r="V412" s="39"/>
      <c r="W412" s="15" t="s">
        <v>4192</v>
      </c>
      <c r="X412" s="15" t="s">
        <v>4192</v>
      </c>
      <c r="Y412" s="8"/>
    </row>
    <row r="413" spans="1:28" s="48" customFormat="1" x14ac:dyDescent="0.3">
      <c r="A413" s="53" t="s">
        <v>4556</v>
      </c>
      <c r="B413" s="30" t="s">
        <v>1437</v>
      </c>
      <c r="C413" s="70">
        <v>339</v>
      </c>
      <c r="D413" s="30" t="s">
        <v>1438</v>
      </c>
      <c r="E413" s="38" t="s">
        <v>3472</v>
      </c>
      <c r="F413" s="38" t="s">
        <v>3878</v>
      </c>
      <c r="G413" s="39"/>
      <c r="H413" s="15" t="s">
        <v>4442</v>
      </c>
      <c r="I413" s="30" t="s">
        <v>52</v>
      </c>
      <c r="J413" s="14">
        <v>0</v>
      </c>
      <c r="K413" s="27" t="s">
        <v>4175</v>
      </c>
      <c r="L413" s="27" t="s">
        <v>3318</v>
      </c>
      <c r="M413" s="27" t="s">
        <v>4180</v>
      </c>
      <c r="N413" s="14" t="s">
        <v>55</v>
      </c>
      <c r="O413" s="27" t="s">
        <v>4179</v>
      </c>
      <c r="P413" s="27" t="s">
        <v>4172</v>
      </c>
      <c r="Q413" s="15" t="s">
        <v>3320</v>
      </c>
      <c r="R413" s="30">
        <v>5</v>
      </c>
      <c r="S413" s="30">
        <v>960</v>
      </c>
      <c r="T413" s="36">
        <v>0</v>
      </c>
      <c r="U413" s="36">
        <f t="shared" si="37"/>
        <v>0</v>
      </c>
      <c r="V413" s="39"/>
      <c r="W413" s="15" t="s">
        <v>4192</v>
      </c>
      <c r="X413" s="15" t="s">
        <v>4192</v>
      </c>
      <c r="Y413" s="8"/>
    </row>
    <row r="414" spans="1:28" s="48" customFormat="1" x14ac:dyDescent="0.3">
      <c r="A414" s="53" t="s">
        <v>4556</v>
      </c>
      <c r="B414" s="30" t="s">
        <v>1437</v>
      </c>
      <c r="C414" s="70" t="s">
        <v>4516</v>
      </c>
      <c r="D414" s="30" t="s">
        <v>1438</v>
      </c>
      <c r="E414" s="38" t="s">
        <v>3472</v>
      </c>
      <c r="F414" s="38" t="s">
        <v>3878</v>
      </c>
      <c r="G414" s="39"/>
      <c r="H414" s="15" t="s">
        <v>4442</v>
      </c>
      <c r="I414" s="30" t="s">
        <v>52</v>
      </c>
      <c r="J414" s="14">
        <v>0</v>
      </c>
      <c r="K414" s="32" t="s">
        <v>4441</v>
      </c>
      <c r="L414" s="27" t="s">
        <v>4403</v>
      </c>
      <c r="M414" s="27" t="s">
        <v>4180</v>
      </c>
      <c r="N414" s="14" t="s">
        <v>55</v>
      </c>
      <c r="O414" s="27" t="s">
        <v>3319</v>
      </c>
      <c r="P414" s="27" t="s">
        <v>4172</v>
      </c>
      <c r="Q414" s="15" t="s">
        <v>3320</v>
      </c>
      <c r="R414" s="30">
        <v>4</v>
      </c>
      <c r="S414" s="30">
        <v>1122.5</v>
      </c>
      <c r="T414" s="36">
        <v>0</v>
      </c>
      <c r="U414" s="36">
        <f t="shared" ref="U414" si="39">T414*1.12</f>
        <v>0</v>
      </c>
      <c r="V414" s="39"/>
      <c r="W414" s="15" t="s">
        <v>4192</v>
      </c>
      <c r="X414" s="15" t="s">
        <v>4192</v>
      </c>
      <c r="Y414" s="8"/>
    </row>
    <row r="415" spans="1:28" s="48" customFormat="1" x14ac:dyDescent="0.3">
      <c r="A415" s="53" t="s">
        <v>4556</v>
      </c>
      <c r="B415" s="30" t="s">
        <v>1441</v>
      </c>
      <c r="C415" s="70">
        <v>340</v>
      </c>
      <c r="D415" s="30" t="s">
        <v>1442</v>
      </c>
      <c r="E415" s="38" t="s">
        <v>3484</v>
      </c>
      <c r="F415" s="38" t="s">
        <v>3879</v>
      </c>
      <c r="G415" s="39"/>
      <c r="H415" s="15" t="s">
        <v>4442</v>
      </c>
      <c r="I415" s="30" t="s">
        <v>52</v>
      </c>
      <c r="J415" s="14">
        <v>0</v>
      </c>
      <c r="K415" s="27" t="s">
        <v>4175</v>
      </c>
      <c r="L415" s="27" t="s">
        <v>3318</v>
      </c>
      <c r="M415" s="27" t="s">
        <v>4180</v>
      </c>
      <c r="N415" s="14" t="s">
        <v>55</v>
      </c>
      <c r="O415" s="27" t="s">
        <v>4178</v>
      </c>
      <c r="P415" s="27" t="s">
        <v>4172</v>
      </c>
      <c r="Q415" s="15" t="s">
        <v>3320</v>
      </c>
      <c r="R415" s="30">
        <v>12</v>
      </c>
      <c r="S415" s="30">
        <v>15000</v>
      </c>
      <c r="T415" s="36">
        <v>0</v>
      </c>
      <c r="U415" s="36">
        <f t="shared" si="37"/>
        <v>0</v>
      </c>
      <c r="V415" s="39"/>
      <c r="W415" s="15" t="s">
        <v>4192</v>
      </c>
      <c r="X415" s="15" t="s">
        <v>4192</v>
      </c>
      <c r="Y415" s="8"/>
    </row>
    <row r="416" spans="1:28" s="48" customFormat="1" x14ac:dyDescent="0.3">
      <c r="A416" s="53" t="s">
        <v>4556</v>
      </c>
      <c r="B416" s="30" t="s">
        <v>1441</v>
      </c>
      <c r="C416" s="70" t="s">
        <v>4256</v>
      </c>
      <c r="D416" s="30" t="s">
        <v>1442</v>
      </c>
      <c r="E416" s="38" t="s">
        <v>3484</v>
      </c>
      <c r="F416" s="38" t="s">
        <v>3879</v>
      </c>
      <c r="G416" s="39"/>
      <c r="H416" s="15" t="s">
        <v>4442</v>
      </c>
      <c r="I416" s="30" t="s">
        <v>52</v>
      </c>
      <c r="J416" s="14">
        <v>0</v>
      </c>
      <c r="K416" s="15" t="s">
        <v>4326</v>
      </c>
      <c r="L416" s="27" t="s">
        <v>3318</v>
      </c>
      <c r="M416" s="27" t="s">
        <v>4180</v>
      </c>
      <c r="N416" s="14" t="s">
        <v>55</v>
      </c>
      <c r="O416" s="27" t="s">
        <v>4178</v>
      </c>
      <c r="P416" s="27" t="s">
        <v>4172</v>
      </c>
      <c r="Q416" s="15" t="s">
        <v>3320</v>
      </c>
      <c r="R416" s="30">
        <v>12</v>
      </c>
      <c r="S416" s="29">
        <v>21720</v>
      </c>
      <c r="T416" s="36">
        <v>0</v>
      </c>
      <c r="U416" s="36">
        <f t="shared" si="37"/>
        <v>0</v>
      </c>
      <c r="V416" s="39"/>
      <c r="W416" s="15" t="s">
        <v>4192</v>
      </c>
      <c r="X416" s="15" t="s">
        <v>4192</v>
      </c>
      <c r="Y416" s="8"/>
    </row>
    <row r="417" spans="1:28" s="48" customFormat="1" x14ac:dyDescent="0.3">
      <c r="A417" s="53" t="s">
        <v>4556</v>
      </c>
      <c r="B417" s="30" t="s">
        <v>1446</v>
      </c>
      <c r="C417" s="70">
        <v>341</v>
      </c>
      <c r="D417" s="30" t="s">
        <v>1447</v>
      </c>
      <c r="E417" s="38" t="s">
        <v>3485</v>
      </c>
      <c r="F417" s="38" t="s">
        <v>3880</v>
      </c>
      <c r="G417" s="39"/>
      <c r="H417" s="15" t="s">
        <v>4442</v>
      </c>
      <c r="I417" s="30" t="s">
        <v>52</v>
      </c>
      <c r="J417" s="14">
        <v>0</v>
      </c>
      <c r="K417" s="27" t="s">
        <v>4175</v>
      </c>
      <c r="L417" s="27" t="s">
        <v>3318</v>
      </c>
      <c r="M417" s="27" t="s">
        <v>4180</v>
      </c>
      <c r="N417" s="14" t="s">
        <v>55</v>
      </c>
      <c r="O417" s="27" t="s">
        <v>4179</v>
      </c>
      <c r="P417" s="27" t="s">
        <v>4172</v>
      </c>
      <c r="Q417" s="15" t="s">
        <v>3320</v>
      </c>
      <c r="R417" s="30">
        <v>50</v>
      </c>
      <c r="S417" s="30">
        <v>82.68</v>
      </c>
      <c r="T417" s="36">
        <v>0</v>
      </c>
      <c r="U417" s="36">
        <f t="shared" si="37"/>
        <v>0</v>
      </c>
      <c r="V417" s="39"/>
      <c r="W417" s="15" t="s">
        <v>4192</v>
      </c>
      <c r="X417" s="15" t="s">
        <v>4192</v>
      </c>
      <c r="Y417" s="8"/>
    </row>
    <row r="418" spans="1:28" s="48" customFormat="1" x14ac:dyDescent="0.3">
      <c r="A418" s="53" t="s">
        <v>4556</v>
      </c>
      <c r="B418" s="30" t="s">
        <v>1446</v>
      </c>
      <c r="C418" s="70" t="s">
        <v>4324</v>
      </c>
      <c r="D418" s="30" t="s">
        <v>1447</v>
      </c>
      <c r="E418" s="38" t="s">
        <v>3485</v>
      </c>
      <c r="F418" s="38" t="s">
        <v>3880</v>
      </c>
      <c r="G418" s="39"/>
      <c r="H418" s="15" t="s">
        <v>4442</v>
      </c>
      <c r="I418" s="30" t="s">
        <v>52</v>
      </c>
      <c r="J418" s="14">
        <v>0</v>
      </c>
      <c r="K418" s="32" t="s">
        <v>4441</v>
      </c>
      <c r="L418" s="27" t="s">
        <v>4403</v>
      </c>
      <c r="M418" s="27" t="s">
        <v>4180</v>
      </c>
      <c r="N418" s="14" t="s">
        <v>55</v>
      </c>
      <c r="O418" s="27" t="s">
        <v>3319</v>
      </c>
      <c r="P418" s="27" t="s">
        <v>4172</v>
      </c>
      <c r="Q418" s="15" t="s">
        <v>3320</v>
      </c>
      <c r="R418" s="29">
        <v>40</v>
      </c>
      <c r="S418" s="29">
        <v>105</v>
      </c>
      <c r="T418" s="34"/>
      <c r="U418" s="35"/>
      <c r="V418" s="39"/>
      <c r="W418" s="15" t="s">
        <v>4192</v>
      </c>
      <c r="X418" s="15" t="s">
        <v>4192</v>
      </c>
      <c r="Y418" s="8"/>
    </row>
    <row r="419" spans="1:28" s="48" customFormat="1" x14ac:dyDescent="0.3">
      <c r="A419" s="53" t="s">
        <v>4556</v>
      </c>
      <c r="B419" s="30" t="s">
        <v>1451</v>
      </c>
      <c r="C419" s="70">
        <v>342</v>
      </c>
      <c r="D419" s="30" t="s">
        <v>1447</v>
      </c>
      <c r="E419" s="38" t="s">
        <v>3485</v>
      </c>
      <c r="F419" s="38" t="s">
        <v>3880</v>
      </c>
      <c r="G419" s="39"/>
      <c r="H419" s="15" t="s">
        <v>4442</v>
      </c>
      <c r="I419" s="30" t="s">
        <v>52</v>
      </c>
      <c r="J419" s="14">
        <v>0</v>
      </c>
      <c r="K419" s="27" t="s">
        <v>4175</v>
      </c>
      <c r="L419" s="27" t="s">
        <v>3318</v>
      </c>
      <c r="M419" s="27" t="s">
        <v>4180</v>
      </c>
      <c r="N419" s="14" t="s">
        <v>55</v>
      </c>
      <c r="O419" s="27" t="s">
        <v>4179</v>
      </c>
      <c r="P419" s="27" t="s">
        <v>4172</v>
      </c>
      <c r="Q419" s="15" t="s">
        <v>3320</v>
      </c>
      <c r="R419" s="30">
        <v>50</v>
      </c>
      <c r="S419" s="30">
        <v>119.78</v>
      </c>
      <c r="T419" s="36">
        <v>0</v>
      </c>
      <c r="U419" s="36">
        <f t="shared" si="37"/>
        <v>0</v>
      </c>
      <c r="V419" s="39"/>
      <c r="W419" s="15" t="s">
        <v>4192</v>
      </c>
      <c r="X419" s="15" t="s">
        <v>4192</v>
      </c>
      <c r="Y419" s="8"/>
    </row>
    <row r="420" spans="1:28" s="48" customFormat="1" x14ac:dyDescent="0.3">
      <c r="A420" s="53" t="s">
        <v>4556</v>
      </c>
      <c r="B420" s="30" t="s">
        <v>1451</v>
      </c>
      <c r="C420" s="70" t="s">
        <v>4325</v>
      </c>
      <c r="D420" s="30" t="s">
        <v>1447</v>
      </c>
      <c r="E420" s="38" t="s">
        <v>3485</v>
      </c>
      <c r="F420" s="38" t="s">
        <v>3880</v>
      </c>
      <c r="G420" s="39"/>
      <c r="H420" s="15" t="s">
        <v>4442</v>
      </c>
      <c r="I420" s="30" t="s">
        <v>52</v>
      </c>
      <c r="J420" s="14">
        <v>0</v>
      </c>
      <c r="K420" s="32" t="s">
        <v>4441</v>
      </c>
      <c r="L420" s="27" t="s">
        <v>4403</v>
      </c>
      <c r="M420" s="27" t="s">
        <v>4180</v>
      </c>
      <c r="N420" s="14" t="s">
        <v>55</v>
      </c>
      <c r="O420" s="27" t="s">
        <v>3319</v>
      </c>
      <c r="P420" s="27" t="s">
        <v>4172</v>
      </c>
      <c r="Q420" s="15" t="s">
        <v>3320</v>
      </c>
      <c r="R420" s="29">
        <v>40</v>
      </c>
      <c r="S420" s="29">
        <v>139</v>
      </c>
      <c r="T420" s="34"/>
      <c r="U420" s="35"/>
      <c r="V420" s="39"/>
      <c r="W420" s="15" t="s">
        <v>4192</v>
      </c>
      <c r="X420" s="15" t="s">
        <v>4192</v>
      </c>
      <c r="Y420" s="8"/>
    </row>
    <row r="421" spans="1:28" s="48" customFormat="1" x14ac:dyDescent="0.3">
      <c r="A421" s="53" t="s">
        <v>4556</v>
      </c>
      <c r="B421" s="30" t="s">
        <v>1453</v>
      </c>
      <c r="C421" s="70">
        <v>343</v>
      </c>
      <c r="D421" s="30" t="s">
        <v>1454</v>
      </c>
      <c r="E421" s="38" t="s">
        <v>3486</v>
      </c>
      <c r="F421" s="38" t="s">
        <v>3881</v>
      </c>
      <c r="G421" s="39"/>
      <c r="H421" s="15" t="s">
        <v>4442</v>
      </c>
      <c r="I421" s="30" t="s">
        <v>52</v>
      </c>
      <c r="J421" s="14">
        <v>0</v>
      </c>
      <c r="K421" s="27" t="s">
        <v>4175</v>
      </c>
      <c r="L421" s="27" t="s">
        <v>3318</v>
      </c>
      <c r="M421" s="27" t="s">
        <v>4180</v>
      </c>
      <c r="N421" s="14" t="s">
        <v>55</v>
      </c>
      <c r="O421" s="27" t="s">
        <v>4178</v>
      </c>
      <c r="P421" s="27" t="s">
        <v>4172</v>
      </c>
      <c r="Q421" s="15" t="s">
        <v>4188</v>
      </c>
      <c r="R421" s="30">
        <v>90</v>
      </c>
      <c r="S421" s="30">
        <v>120.54</v>
      </c>
      <c r="T421" s="36">
        <v>0</v>
      </c>
      <c r="U421" s="36">
        <f t="shared" si="37"/>
        <v>0</v>
      </c>
      <c r="V421" s="39"/>
      <c r="W421" s="15" t="s">
        <v>4192</v>
      </c>
      <c r="X421" s="15" t="s">
        <v>4192</v>
      </c>
      <c r="Y421" s="8"/>
    </row>
    <row r="422" spans="1:28" s="48" customFormat="1" x14ac:dyDescent="0.3">
      <c r="A422" s="53" t="s">
        <v>4556</v>
      </c>
      <c r="B422" s="30" t="s">
        <v>1453</v>
      </c>
      <c r="C422" s="70" t="s">
        <v>4257</v>
      </c>
      <c r="D422" s="30" t="s">
        <v>1454</v>
      </c>
      <c r="E422" s="38" t="s">
        <v>3486</v>
      </c>
      <c r="F422" s="38" t="s">
        <v>3881</v>
      </c>
      <c r="G422" s="39"/>
      <c r="H422" s="15" t="s">
        <v>4442</v>
      </c>
      <c r="I422" s="30" t="s">
        <v>52</v>
      </c>
      <c r="J422" s="14">
        <v>0</v>
      </c>
      <c r="K422" s="15" t="s">
        <v>4326</v>
      </c>
      <c r="L422" s="27" t="s">
        <v>3318</v>
      </c>
      <c r="M422" s="27" t="s">
        <v>4180</v>
      </c>
      <c r="N422" s="14" t="s">
        <v>55</v>
      </c>
      <c r="O422" s="27" t="s">
        <v>4178</v>
      </c>
      <c r="P422" s="27" t="s">
        <v>4172</v>
      </c>
      <c r="Q422" s="15" t="s">
        <v>4188</v>
      </c>
      <c r="R422" s="30">
        <v>90</v>
      </c>
      <c r="S422" s="29">
        <v>149</v>
      </c>
      <c r="T422" s="34">
        <f>S422*R422</f>
        <v>13410</v>
      </c>
      <c r="U422" s="35">
        <f t="shared" si="37"/>
        <v>15019.2</v>
      </c>
      <c r="V422" s="39"/>
      <c r="W422" s="15" t="s">
        <v>4192</v>
      </c>
      <c r="X422" s="15" t="s">
        <v>4192</v>
      </c>
      <c r="Y422" s="8"/>
      <c r="AB422" s="50"/>
    </row>
    <row r="423" spans="1:28" s="48" customFormat="1" x14ac:dyDescent="0.3">
      <c r="A423" s="53" t="s">
        <v>4556</v>
      </c>
      <c r="B423" s="30" t="s">
        <v>1458</v>
      </c>
      <c r="C423" s="70">
        <v>344</v>
      </c>
      <c r="D423" s="30" t="s">
        <v>1454</v>
      </c>
      <c r="E423" s="38" t="s">
        <v>3486</v>
      </c>
      <c r="F423" s="38" t="s">
        <v>3881</v>
      </c>
      <c r="G423" s="39"/>
      <c r="H423" s="15" t="s">
        <v>4442</v>
      </c>
      <c r="I423" s="30" t="s">
        <v>52</v>
      </c>
      <c r="J423" s="14">
        <v>0</v>
      </c>
      <c r="K423" s="27" t="s">
        <v>4175</v>
      </c>
      <c r="L423" s="27" t="s">
        <v>3318</v>
      </c>
      <c r="M423" s="27" t="s">
        <v>4180</v>
      </c>
      <c r="N423" s="14" t="s">
        <v>55</v>
      </c>
      <c r="O423" s="27" t="s">
        <v>4178</v>
      </c>
      <c r="P423" s="27" t="s">
        <v>4172</v>
      </c>
      <c r="Q423" s="15" t="s">
        <v>4188</v>
      </c>
      <c r="R423" s="30">
        <v>90</v>
      </c>
      <c r="S423" s="30">
        <v>56.7</v>
      </c>
      <c r="T423" s="36">
        <v>0</v>
      </c>
      <c r="U423" s="36">
        <f t="shared" si="37"/>
        <v>0</v>
      </c>
      <c r="V423" s="39"/>
      <c r="W423" s="15" t="s">
        <v>4192</v>
      </c>
      <c r="X423" s="15" t="s">
        <v>4192</v>
      </c>
      <c r="Y423" s="8"/>
    </row>
    <row r="424" spans="1:28" s="48" customFormat="1" x14ac:dyDescent="0.3">
      <c r="A424" s="53" t="s">
        <v>4556</v>
      </c>
      <c r="B424" s="30" t="s">
        <v>1458</v>
      </c>
      <c r="C424" s="70" t="s">
        <v>4258</v>
      </c>
      <c r="D424" s="30" t="s">
        <v>1454</v>
      </c>
      <c r="E424" s="38" t="s">
        <v>3486</v>
      </c>
      <c r="F424" s="38" t="s">
        <v>3881</v>
      </c>
      <c r="G424" s="39"/>
      <c r="H424" s="15" t="s">
        <v>4442</v>
      </c>
      <c r="I424" s="30" t="s">
        <v>52</v>
      </c>
      <c r="J424" s="14">
        <v>0</v>
      </c>
      <c r="K424" s="15" t="s">
        <v>4326</v>
      </c>
      <c r="L424" s="27" t="s">
        <v>3318</v>
      </c>
      <c r="M424" s="27" t="s">
        <v>4180</v>
      </c>
      <c r="N424" s="14" t="s">
        <v>55</v>
      </c>
      <c r="O424" s="27" t="s">
        <v>4178</v>
      </c>
      <c r="P424" s="27" t="s">
        <v>4172</v>
      </c>
      <c r="Q424" s="15" t="s">
        <v>4188</v>
      </c>
      <c r="R424" s="30">
        <v>90</v>
      </c>
      <c r="S424" s="29">
        <v>75</v>
      </c>
      <c r="T424" s="34">
        <f>S424*R424</f>
        <v>6750</v>
      </c>
      <c r="U424" s="35">
        <f t="shared" si="37"/>
        <v>7560.0000000000009</v>
      </c>
      <c r="V424" s="39"/>
      <c r="W424" s="15" t="s">
        <v>4192</v>
      </c>
      <c r="X424" s="15" t="s">
        <v>4192</v>
      </c>
      <c r="Y424" s="8"/>
      <c r="AB424" s="50"/>
    </row>
    <row r="425" spans="1:28" s="48" customFormat="1" x14ac:dyDescent="0.3">
      <c r="A425" s="53" t="s">
        <v>4556</v>
      </c>
      <c r="B425" s="30" t="s">
        <v>1460</v>
      </c>
      <c r="C425" s="70">
        <v>345</v>
      </c>
      <c r="D425" s="30" t="s">
        <v>1454</v>
      </c>
      <c r="E425" s="38" t="s">
        <v>3486</v>
      </c>
      <c r="F425" s="38" t="s">
        <v>3881</v>
      </c>
      <c r="G425" s="39"/>
      <c r="H425" s="15" t="s">
        <v>4442</v>
      </c>
      <c r="I425" s="30" t="s">
        <v>52</v>
      </c>
      <c r="J425" s="14">
        <v>0</v>
      </c>
      <c r="K425" s="27" t="s">
        <v>4175</v>
      </c>
      <c r="L425" s="27" t="s">
        <v>3318</v>
      </c>
      <c r="M425" s="27" t="s">
        <v>4180</v>
      </c>
      <c r="N425" s="14" t="s">
        <v>55</v>
      </c>
      <c r="O425" s="27" t="s">
        <v>4178</v>
      </c>
      <c r="P425" s="27" t="s">
        <v>4172</v>
      </c>
      <c r="Q425" s="15" t="s">
        <v>4188</v>
      </c>
      <c r="R425" s="30">
        <v>542</v>
      </c>
      <c r="S425" s="30">
        <v>120</v>
      </c>
      <c r="T425" s="36">
        <v>0</v>
      </c>
      <c r="U425" s="36">
        <f t="shared" si="37"/>
        <v>0</v>
      </c>
      <c r="V425" s="39"/>
      <c r="W425" s="15" t="s">
        <v>4192</v>
      </c>
      <c r="X425" s="15" t="s">
        <v>4192</v>
      </c>
      <c r="Y425" s="8"/>
    </row>
    <row r="426" spans="1:28" s="48" customFormat="1" x14ac:dyDescent="0.3">
      <c r="A426" s="53" t="s">
        <v>4556</v>
      </c>
      <c r="B426" s="30" t="s">
        <v>1460</v>
      </c>
      <c r="C426" s="70" t="s">
        <v>4259</v>
      </c>
      <c r="D426" s="30" t="s">
        <v>1454</v>
      </c>
      <c r="E426" s="38" t="s">
        <v>3486</v>
      </c>
      <c r="F426" s="38" t="s">
        <v>3881</v>
      </c>
      <c r="G426" s="39"/>
      <c r="H426" s="15" t="s">
        <v>4442</v>
      </c>
      <c r="I426" s="30" t="s">
        <v>52</v>
      </c>
      <c r="J426" s="14">
        <v>0</v>
      </c>
      <c r="K426" s="15" t="s">
        <v>4326</v>
      </c>
      <c r="L426" s="27" t="s">
        <v>3318</v>
      </c>
      <c r="M426" s="27" t="s">
        <v>4180</v>
      </c>
      <c r="N426" s="14" t="s">
        <v>55</v>
      </c>
      <c r="O426" s="27" t="s">
        <v>4178</v>
      </c>
      <c r="P426" s="27" t="s">
        <v>4172</v>
      </c>
      <c r="Q426" s="15" t="s">
        <v>4188</v>
      </c>
      <c r="R426" s="30">
        <v>542</v>
      </c>
      <c r="S426" s="29">
        <v>151</v>
      </c>
      <c r="T426" s="34">
        <f>S426*R426</f>
        <v>81842</v>
      </c>
      <c r="U426" s="35">
        <f t="shared" si="37"/>
        <v>91663.040000000008</v>
      </c>
      <c r="V426" s="39"/>
      <c r="W426" s="15" t="s">
        <v>4192</v>
      </c>
      <c r="X426" s="15" t="s">
        <v>4192</v>
      </c>
      <c r="Y426" s="8"/>
      <c r="AB426" s="50"/>
    </row>
    <row r="427" spans="1:28" s="48" customFormat="1" x14ac:dyDescent="0.3">
      <c r="A427" s="53" t="s">
        <v>4556</v>
      </c>
      <c r="B427" s="30" t="s">
        <v>1462</v>
      </c>
      <c r="C427" s="70">
        <v>346</v>
      </c>
      <c r="D427" s="30" t="s">
        <v>1454</v>
      </c>
      <c r="E427" s="38" t="s">
        <v>3486</v>
      </c>
      <c r="F427" s="38" t="s">
        <v>3881</v>
      </c>
      <c r="G427" s="39"/>
      <c r="H427" s="15" t="s">
        <v>4442</v>
      </c>
      <c r="I427" s="30" t="s">
        <v>52</v>
      </c>
      <c r="J427" s="14">
        <v>0</v>
      </c>
      <c r="K427" s="27" t="s">
        <v>4175</v>
      </c>
      <c r="L427" s="27" t="s">
        <v>3318</v>
      </c>
      <c r="M427" s="27" t="s">
        <v>4180</v>
      </c>
      <c r="N427" s="14" t="s">
        <v>55</v>
      </c>
      <c r="O427" s="27" t="s">
        <v>4178</v>
      </c>
      <c r="P427" s="27" t="s">
        <v>4172</v>
      </c>
      <c r="Q427" s="15" t="s">
        <v>4188</v>
      </c>
      <c r="R427" s="30">
        <v>90</v>
      </c>
      <c r="S427" s="30">
        <v>113.05</v>
      </c>
      <c r="T427" s="36">
        <v>0</v>
      </c>
      <c r="U427" s="36">
        <f t="shared" si="37"/>
        <v>0</v>
      </c>
      <c r="V427" s="39"/>
      <c r="W427" s="15" t="s">
        <v>4192</v>
      </c>
      <c r="X427" s="15" t="s">
        <v>4192</v>
      </c>
      <c r="Y427" s="8"/>
    </row>
    <row r="428" spans="1:28" s="48" customFormat="1" x14ac:dyDescent="0.3">
      <c r="A428" s="53" t="s">
        <v>4556</v>
      </c>
      <c r="B428" s="30" t="s">
        <v>1462</v>
      </c>
      <c r="C428" s="70" t="s">
        <v>4260</v>
      </c>
      <c r="D428" s="30" t="s">
        <v>1454</v>
      </c>
      <c r="E428" s="38" t="s">
        <v>3486</v>
      </c>
      <c r="F428" s="38" t="s">
        <v>3881</v>
      </c>
      <c r="G428" s="39"/>
      <c r="H428" s="15" t="s">
        <v>4442</v>
      </c>
      <c r="I428" s="30" t="s">
        <v>52</v>
      </c>
      <c r="J428" s="14">
        <v>0</v>
      </c>
      <c r="K428" s="15" t="s">
        <v>4326</v>
      </c>
      <c r="L428" s="27" t="s">
        <v>3318</v>
      </c>
      <c r="M428" s="27" t="s">
        <v>4180</v>
      </c>
      <c r="N428" s="14" t="s">
        <v>55</v>
      </c>
      <c r="O428" s="27" t="s">
        <v>4178</v>
      </c>
      <c r="P428" s="27" t="s">
        <v>4172</v>
      </c>
      <c r="Q428" s="15" t="s">
        <v>4188</v>
      </c>
      <c r="R428" s="30">
        <v>90</v>
      </c>
      <c r="S428" s="29">
        <v>142.5</v>
      </c>
      <c r="T428" s="34">
        <f>S428*R428</f>
        <v>12825</v>
      </c>
      <c r="U428" s="35">
        <f t="shared" si="37"/>
        <v>14364.000000000002</v>
      </c>
      <c r="V428" s="39"/>
      <c r="W428" s="15" t="s">
        <v>4192</v>
      </c>
      <c r="X428" s="15" t="s">
        <v>4192</v>
      </c>
      <c r="Y428" s="8"/>
      <c r="AB428" s="50"/>
    </row>
    <row r="429" spans="1:28" s="48" customFormat="1" x14ac:dyDescent="0.3">
      <c r="A429" s="53" t="s">
        <v>4556</v>
      </c>
      <c r="B429" s="30" t="s">
        <v>1464</v>
      </c>
      <c r="C429" s="70">
        <v>347</v>
      </c>
      <c r="D429" s="30" t="s">
        <v>1465</v>
      </c>
      <c r="E429" s="38" t="s">
        <v>3487</v>
      </c>
      <c r="F429" s="38" t="s">
        <v>3882</v>
      </c>
      <c r="G429" s="39"/>
      <c r="H429" s="15" t="s">
        <v>4442</v>
      </c>
      <c r="I429" s="30" t="s">
        <v>52</v>
      </c>
      <c r="J429" s="14">
        <v>0</v>
      </c>
      <c r="K429" s="27" t="s">
        <v>4175</v>
      </c>
      <c r="L429" s="27" t="s">
        <v>3318</v>
      </c>
      <c r="M429" s="27" t="s">
        <v>4180</v>
      </c>
      <c r="N429" s="14" t="s">
        <v>55</v>
      </c>
      <c r="O429" s="27" t="s">
        <v>4178</v>
      </c>
      <c r="P429" s="27" t="s">
        <v>4172</v>
      </c>
      <c r="Q429" s="15" t="s">
        <v>4188</v>
      </c>
      <c r="R429" s="30">
        <v>196</v>
      </c>
      <c r="S429" s="30">
        <v>402.67</v>
      </c>
      <c r="T429" s="36">
        <v>0</v>
      </c>
      <c r="U429" s="36">
        <f t="shared" si="37"/>
        <v>0</v>
      </c>
      <c r="V429" s="39"/>
      <c r="W429" s="15" t="s">
        <v>4192</v>
      </c>
      <c r="X429" s="15" t="s">
        <v>4192</v>
      </c>
      <c r="Y429" s="8"/>
    </row>
    <row r="430" spans="1:28" s="48" customFormat="1" x14ac:dyDescent="0.3">
      <c r="A430" s="53" t="s">
        <v>4556</v>
      </c>
      <c r="B430" s="30" t="s">
        <v>1464</v>
      </c>
      <c r="C430" s="70" t="s">
        <v>4261</v>
      </c>
      <c r="D430" s="30" t="s">
        <v>1465</v>
      </c>
      <c r="E430" s="38" t="s">
        <v>3487</v>
      </c>
      <c r="F430" s="38" t="s">
        <v>3882</v>
      </c>
      <c r="G430" s="39"/>
      <c r="H430" s="15" t="s">
        <v>4442</v>
      </c>
      <c r="I430" s="30" t="s">
        <v>52</v>
      </c>
      <c r="J430" s="14">
        <v>0</v>
      </c>
      <c r="K430" s="15" t="s">
        <v>4326</v>
      </c>
      <c r="L430" s="27" t="s">
        <v>3318</v>
      </c>
      <c r="M430" s="27" t="s">
        <v>4180</v>
      </c>
      <c r="N430" s="14" t="s">
        <v>55</v>
      </c>
      <c r="O430" s="27" t="s">
        <v>4178</v>
      </c>
      <c r="P430" s="27" t="s">
        <v>4172</v>
      </c>
      <c r="Q430" s="15" t="s">
        <v>4188</v>
      </c>
      <c r="R430" s="30">
        <v>196</v>
      </c>
      <c r="S430" s="29">
        <v>505</v>
      </c>
      <c r="T430" s="34">
        <f>S430*R430</f>
        <v>98980</v>
      </c>
      <c r="U430" s="35">
        <f t="shared" si="37"/>
        <v>110857.60000000001</v>
      </c>
      <c r="V430" s="39"/>
      <c r="W430" s="15" t="s">
        <v>4192</v>
      </c>
      <c r="X430" s="15" t="s">
        <v>4192</v>
      </c>
      <c r="Y430" s="8"/>
      <c r="AB430" s="50"/>
    </row>
    <row r="431" spans="1:28" s="48" customFormat="1" x14ac:dyDescent="0.3">
      <c r="A431" s="53" t="s">
        <v>4556</v>
      </c>
      <c r="B431" s="30" t="s">
        <v>1469</v>
      </c>
      <c r="C431" s="70">
        <v>348</v>
      </c>
      <c r="D431" s="30" t="s">
        <v>1465</v>
      </c>
      <c r="E431" s="38" t="s">
        <v>3487</v>
      </c>
      <c r="F431" s="38" t="s">
        <v>3882</v>
      </c>
      <c r="G431" s="39"/>
      <c r="H431" s="15" t="s">
        <v>4442</v>
      </c>
      <c r="I431" s="30" t="s">
        <v>52</v>
      </c>
      <c r="J431" s="14">
        <v>0</v>
      </c>
      <c r="K431" s="27" t="s">
        <v>4175</v>
      </c>
      <c r="L431" s="27" t="s">
        <v>3318</v>
      </c>
      <c r="M431" s="27" t="s">
        <v>4180</v>
      </c>
      <c r="N431" s="14" t="s">
        <v>55</v>
      </c>
      <c r="O431" s="27" t="s">
        <v>4178</v>
      </c>
      <c r="P431" s="27" t="s">
        <v>4172</v>
      </c>
      <c r="Q431" s="15" t="s">
        <v>4188</v>
      </c>
      <c r="R431" s="30">
        <v>15</v>
      </c>
      <c r="S431" s="30">
        <v>186.82</v>
      </c>
      <c r="T431" s="36">
        <v>0</v>
      </c>
      <c r="U431" s="36">
        <f t="shared" si="37"/>
        <v>0</v>
      </c>
      <c r="V431" s="39"/>
      <c r="W431" s="15" t="s">
        <v>4192</v>
      </c>
      <c r="X431" s="15" t="s">
        <v>4192</v>
      </c>
      <c r="Y431" s="8"/>
    </row>
    <row r="432" spans="1:28" s="48" customFormat="1" x14ac:dyDescent="0.3">
      <c r="A432" s="53" t="s">
        <v>4556</v>
      </c>
      <c r="B432" s="30" t="s">
        <v>1469</v>
      </c>
      <c r="C432" s="70" t="s">
        <v>4517</v>
      </c>
      <c r="D432" s="30" t="s">
        <v>1465</v>
      </c>
      <c r="E432" s="38" t="s">
        <v>3487</v>
      </c>
      <c r="F432" s="38" t="s">
        <v>3882</v>
      </c>
      <c r="G432" s="39"/>
      <c r="H432" s="15" t="s">
        <v>4442</v>
      </c>
      <c r="I432" s="30" t="s">
        <v>52</v>
      </c>
      <c r="J432" s="14">
        <v>0</v>
      </c>
      <c r="K432" s="32" t="s">
        <v>4441</v>
      </c>
      <c r="L432" s="27" t="s">
        <v>4403</v>
      </c>
      <c r="M432" s="27" t="s">
        <v>4180</v>
      </c>
      <c r="N432" s="14" t="s">
        <v>55</v>
      </c>
      <c r="O432" s="27" t="s">
        <v>3319</v>
      </c>
      <c r="P432" s="27" t="s">
        <v>4172</v>
      </c>
      <c r="Q432" s="15" t="s">
        <v>4188</v>
      </c>
      <c r="R432" s="30">
        <v>12</v>
      </c>
      <c r="S432" s="37">
        <v>235</v>
      </c>
      <c r="T432" s="34"/>
      <c r="U432" s="35"/>
      <c r="V432" s="39"/>
      <c r="W432" s="15" t="s">
        <v>4192</v>
      </c>
      <c r="X432" s="15" t="s">
        <v>4192</v>
      </c>
      <c r="Y432" s="8"/>
    </row>
    <row r="433" spans="1:28" s="48" customFormat="1" x14ac:dyDescent="0.3">
      <c r="A433" s="53" t="s">
        <v>4556</v>
      </c>
      <c r="B433" s="30" t="s">
        <v>1471</v>
      </c>
      <c r="C433" s="70">
        <v>349</v>
      </c>
      <c r="D433" s="30" t="s">
        <v>1465</v>
      </c>
      <c r="E433" s="38" t="s">
        <v>3487</v>
      </c>
      <c r="F433" s="38" t="s">
        <v>3882</v>
      </c>
      <c r="G433" s="39"/>
      <c r="H433" s="15" t="s">
        <v>4442</v>
      </c>
      <c r="I433" s="30" t="s">
        <v>52</v>
      </c>
      <c r="J433" s="14">
        <v>0</v>
      </c>
      <c r="K433" s="27" t="s">
        <v>4175</v>
      </c>
      <c r="L433" s="27" t="s">
        <v>3318</v>
      </c>
      <c r="M433" s="27" t="s">
        <v>4180</v>
      </c>
      <c r="N433" s="14" t="s">
        <v>55</v>
      </c>
      <c r="O433" s="27" t="s">
        <v>4178</v>
      </c>
      <c r="P433" s="27" t="s">
        <v>4172</v>
      </c>
      <c r="Q433" s="15" t="s">
        <v>4188</v>
      </c>
      <c r="R433" s="30">
        <v>181</v>
      </c>
      <c r="S433" s="30">
        <v>115.67</v>
      </c>
      <c r="T433" s="36">
        <v>0</v>
      </c>
      <c r="U433" s="36">
        <f t="shared" si="37"/>
        <v>0</v>
      </c>
      <c r="V433" s="39"/>
      <c r="W433" s="15" t="s">
        <v>4192</v>
      </c>
      <c r="X433" s="15" t="s">
        <v>4192</v>
      </c>
      <c r="Y433" s="8"/>
    </row>
    <row r="434" spans="1:28" s="48" customFormat="1" x14ac:dyDescent="0.3">
      <c r="A434" s="53" t="s">
        <v>4556</v>
      </c>
      <c r="B434" s="30" t="s">
        <v>1471</v>
      </c>
      <c r="C434" s="70" t="s">
        <v>4262</v>
      </c>
      <c r="D434" s="30" t="s">
        <v>1465</v>
      </c>
      <c r="E434" s="38" t="s">
        <v>3487</v>
      </c>
      <c r="F434" s="38" t="s">
        <v>3882</v>
      </c>
      <c r="G434" s="39"/>
      <c r="H434" s="15" t="s">
        <v>4442</v>
      </c>
      <c r="I434" s="30" t="s">
        <v>52</v>
      </c>
      <c r="J434" s="14">
        <v>0</v>
      </c>
      <c r="K434" s="15" t="s">
        <v>4326</v>
      </c>
      <c r="L434" s="27" t="s">
        <v>3318</v>
      </c>
      <c r="M434" s="27" t="s">
        <v>4180</v>
      </c>
      <c r="N434" s="14" t="s">
        <v>55</v>
      </c>
      <c r="O434" s="27" t="s">
        <v>4178</v>
      </c>
      <c r="P434" s="27" t="s">
        <v>4172</v>
      </c>
      <c r="Q434" s="15" t="s">
        <v>4188</v>
      </c>
      <c r="R434" s="30">
        <v>181</v>
      </c>
      <c r="S434" s="29">
        <v>144</v>
      </c>
      <c r="T434" s="34">
        <f>S434*R434</f>
        <v>26064</v>
      </c>
      <c r="U434" s="35">
        <f t="shared" si="37"/>
        <v>29191.680000000004</v>
      </c>
      <c r="V434" s="39"/>
      <c r="W434" s="15" t="s">
        <v>4192</v>
      </c>
      <c r="X434" s="15" t="s">
        <v>4192</v>
      </c>
      <c r="Y434" s="8"/>
      <c r="AB434" s="50"/>
    </row>
    <row r="435" spans="1:28" s="48" customFormat="1" x14ac:dyDescent="0.3">
      <c r="A435" s="53" t="s">
        <v>4556</v>
      </c>
      <c r="B435" s="30" t="s">
        <v>1473</v>
      </c>
      <c r="C435" s="70">
        <v>350</v>
      </c>
      <c r="D435" s="30" t="s">
        <v>1474</v>
      </c>
      <c r="E435" s="38" t="s">
        <v>1475</v>
      </c>
      <c r="F435" s="38" t="s">
        <v>3702</v>
      </c>
      <c r="G435" s="39"/>
      <c r="H435" s="15" t="s">
        <v>4442</v>
      </c>
      <c r="I435" s="30" t="s">
        <v>52</v>
      </c>
      <c r="J435" s="14">
        <v>0</v>
      </c>
      <c r="K435" s="27" t="s">
        <v>4175</v>
      </c>
      <c r="L435" s="27" t="s">
        <v>3318</v>
      </c>
      <c r="M435" s="27" t="s">
        <v>4180</v>
      </c>
      <c r="N435" s="14" t="s">
        <v>55</v>
      </c>
      <c r="O435" s="27" t="s">
        <v>4178</v>
      </c>
      <c r="P435" s="27" t="s">
        <v>4172</v>
      </c>
      <c r="Q435" s="15" t="s">
        <v>3320</v>
      </c>
      <c r="R435" s="30">
        <v>12</v>
      </c>
      <c r="S435" s="30">
        <v>1560</v>
      </c>
      <c r="T435" s="36">
        <v>0</v>
      </c>
      <c r="U435" s="36">
        <f t="shared" si="37"/>
        <v>0</v>
      </c>
      <c r="V435" s="39"/>
      <c r="W435" s="15" t="s">
        <v>4192</v>
      </c>
      <c r="X435" s="15" t="s">
        <v>4192</v>
      </c>
      <c r="Y435" s="8"/>
    </row>
    <row r="436" spans="1:28" s="48" customFormat="1" x14ac:dyDescent="0.3">
      <c r="A436" s="53" t="s">
        <v>4556</v>
      </c>
      <c r="B436" s="30" t="s">
        <v>1473</v>
      </c>
      <c r="C436" s="70" t="s">
        <v>4263</v>
      </c>
      <c r="D436" s="30" t="s">
        <v>1474</v>
      </c>
      <c r="E436" s="38" t="s">
        <v>1475</v>
      </c>
      <c r="F436" s="38" t="s">
        <v>3702</v>
      </c>
      <c r="G436" s="39"/>
      <c r="H436" s="15" t="s">
        <v>4442</v>
      </c>
      <c r="I436" s="30" t="s">
        <v>52</v>
      </c>
      <c r="J436" s="14">
        <v>0</v>
      </c>
      <c r="K436" s="15" t="s">
        <v>4326</v>
      </c>
      <c r="L436" s="27" t="s">
        <v>3318</v>
      </c>
      <c r="M436" s="27" t="s">
        <v>4180</v>
      </c>
      <c r="N436" s="14" t="s">
        <v>55</v>
      </c>
      <c r="O436" s="27" t="s">
        <v>4178</v>
      </c>
      <c r="P436" s="27" t="s">
        <v>4172</v>
      </c>
      <c r="Q436" s="15" t="s">
        <v>3320</v>
      </c>
      <c r="R436" s="30">
        <v>12</v>
      </c>
      <c r="S436" s="30">
        <v>1960</v>
      </c>
      <c r="T436" s="34">
        <f>S436*R436</f>
        <v>23520</v>
      </c>
      <c r="U436" s="35">
        <f t="shared" si="37"/>
        <v>26342.400000000001</v>
      </c>
      <c r="V436" s="39"/>
      <c r="W436" s="15" t="s">
        <v>4192</v>
      </c>
      <c r="X436" s="15" t="s">
        <v>4192</v>
      </c>
      <c r="Y436" s="8"/>
      <c r="AB436" s="50"/>
    </row>
    <row r="437" spans="1:28" s="48" customFormat="1" x14ac:dyDescent="0.3">
      <c r="A437" s="53" t="s">
        <v>4556</v>
      </c>
      <c r="B437" s="30" t="s">
        <v>1477</v>
      </c>
      <c r="C437" s="70">
        <v>351</v>
      </c>
      <c r="D437" s="30" t="s">
        <v>1478</v>
      </c>
      <c r="E437" s="38" t="s">
        <v>3488</v>
      </c>
      <c r="F437" s="38" t="s">
        <v>3883</v>
      </c>
      <c r="G437" s="39"/>
      <c r="H437" s="15" t="s">
        <v>4442</v>
      </c>
      <c r="I437" s="30" t="s">
        <v>52</v>
      </c>
      <c r="J437" s="14">
        <v>0</v>
      </c>
      <c r="K437" s="27" t="s">
        <v>4175</v>
      </c>
      <c r="L437" s="27" t="s">
        <v>3318</v>
      </c>
      <c r="M437" s="27" t="s">
        <v>4180</v>
      </c>
      <c r="N437" s="14" t="s">
        <v>55</v>
      </c>
      <c r="O437" s="27" t="s">
        <v>4178</v>
      </c>
      <c r="P437" s="27" t="s">
        <v>4172</v>
      </c>
      <c r="Q437" s="15" t="s">
        <v>3320</v>
      </c>
      <c r="R437" s="30">
        <v>24</v>
      </c>
      <c r="S437" s="30">
        <v>10114.969999999999</v>
      </c>
      <c r="T437" s="34">
        <f>S437*R437</f>
        <v>242759.27999999997</v>
      </c>
      <c r="U437" s="35">
        <f t="shared" si="37"/>
        <v>271890.39360000001</v>
      </c>
      <c r="V437" s="39"/>
      <c r="W437" s="15" t="s">
        <v>4192</v>
      </c>
      <c r="X437" s="15" t="s">
        <v>4192</v>
      </c>
      <c r="Y437" s="8"/>
      <c r="AB437" s="50"/>
    </row>
    <row r="438" spans="1:28" s="48" customFormat="1" x14ac:dyDescent="0.3">
      <c r="A438" s="53" t="s">
        <v>4556</v>
      </c>
      <c r="B438" s="30" t="s">
        <v>1482</v>
      </c>
      <c r="C438" s="70">
        <v>352</v>
      </c>
      <c r="D438" s="30" t="s">
        <v>1483</v>
      </c>
      <c r="E438" s="38" t="s">
        <v>3425</v>
      </c>
      <c r="F438" s="38" t="s">
        <v>3884</v>
      </c>
      <c r="G438" s="39"/>
      <c r="H438" s="15" t="s">
        <v>4442</v>
      </c>
      <c r="I438" s="30" t="s">
        <v>52</v>
      </c>
      <c r="J438" s="14">
        <v>0</v>
      </c>
      <c r="K438" s="27" t="s">
        <v>4175</v>
      </c>
      <c r="L438" s="27" t="s">
        <v>3318</v>
      </c>
      <c r="M438" s="27" t="s">
        <v>4180</v>
      </c>
      <c r="N438" s="14" t="s">
        <v>55</v>
      </c>
      <c r="O438" s="27" t="s">
        <v>4178</v>
      </c>
      <c r="P438" s="27" t="s">
        <v>4172</v>
      </c>
      <c r="Q438" s="15" t="s">
        <v>3320</v>
      </c>
      <c r="R438" s="30">
        <v>9</v>
      </c>
      <c r="S438" s="30">
        <v>4292.5</v>
      </c>
      <c r="T438" s="36">
        <v>0</v>
      </c>
      <c r="U438" s="36">
        <f t="shared" si="37"/>
        <v>0</v>
      </c>
      <c r="V438" s="39"/>
      <c r="W438" s="15" t="s">
        <v>4192</v>
      </c>
      <c r="X438" s="15" t="s">
        <v>4192</v>
      </c>
      <c r="Y438" s="8"/>
    </row>
    <row r="439" spans="1:28" s="48" customFormat="1" x14ac:dyDescent="0.3">
      <c r="A439" s="53" t="s">
        <v>4556</v>
      </c>
      <c r="B439" s="30" t="s">
        <v>1487</v>
      </c>
      <c r="C439" s="70">
        <v>353</v>
      </c>
      <c r="D439" s="30" t="s">
        <v>1488</v>
      </c>
      <c r="E439" s="38" t="s">
        <v>3404</v>
      </c>
      <c r="F439" s="38" t="s">
        <v>3885</v>
      </c>
      <c r="G439" s="39"/>
      <c r="H439" s="15" t="s">
        <v>4442</v>
      </c>
      <c r="I439" s="30" t="s">
        <v>52</v>
      </c>
      <c r="J439" s="14">
        <v>0</v>
      </c>
      <c r="K439" s="27" t="s">
        <v>4175</v>
      </c>
      <c r="L439" s="27" t="s">
        <v>3318</v>
      </c>
      <c r="M439" s="27" t="s">
        <v>4180</v>
      </c>
      <c r="N439" s="14" t="s">
        <v>55</v>
      </c>
      <c r="O439" s="27" t="s">
        <v>4178</v>
      </c>
      <c r="P439" s="27" t="s">
        <v>4172</v>
      </c>
      <c r="Q439" s="15" t="s">
        <v>3320</v>
      </c>
      <c r="R439" s="30">
        <v>10</v>
      </c>
      <c r="S439" s="30">
        <v>25.9</v>
      </c>
      <c r="T439" s="34">
        <f t="shared" ref="T439:T456" si="40">S439*R439</f>
        <v>259</v>
      </c>
      <c r="U439" s="35">
        <f t="shared" si="37"/>
        <v>290.08000000000004</v>
      </c>
      <c r="V439" s="39"/>
      <c r="W439" s="15" t="s">
        <v>4192</v>
      </c>
      <c r="X439" s="15" t="s">
        <v>4192</v>
      </c>
      <c r="Y439" s="8"/>
      <c r="AB439" s="50"/>
    </row>
    <row r="440" spans="1:28" s="48" customFormat="1" x14ac:dyDescent="0.3">
      <c r="A440" s="53" t="s">
        <v>4556</v>
      </c>
      <c r="B440" s="30" t="s">
        <v>1491</v>
      </c>
      <c r="C440" s="70">
        <v>354</v>
      </c>
      <c r="D440" s="30" t="s">
        <v>1492</v>
      </c>
      <c r="E440" s="38" t="s">
        <v>290</v>
      </c>
      <c r="F440" s="38" t="s">
        <v>3886</v>
      </c>
      <c r="G440" s="39"/>
      <c r="H440" s="15" t="s">
        <v>4442</v>
      </c>
      <c r="I440" s="30" t="s">
        <v>52</v>
      </c>
      <c r="J440" s="14">
        <v>0</v>
      </c>
      <c r="K440" s="27" t="s">
        <v>4175</v>
      </c>
      <c r="L440" s="27" t="s">
        <v>3318</v>
      </c>
      <c r="M440" s="27" t="s">
        <v>4180</v>
      </c>
      <c r="N440" s="14" t="s">
        <v>55</v>
      </c>
      <c r="O440" s="27" t="s">
        <v>4178</v>
      </c>
      <c r="P440" s="27" t="s">
        <v>4172</v>
      </c>
      <c r="Q440" s="15" t="s">
        <v>4184</v>
      </c>
      <c r="R440" s="30">
        <v>15</v>
      </c>
      <c r="S440" s="30">
        <v>283.5</v>
      </c>
      <c r="T440" s="34">
        <f t="shared" si="40"/>
        <v>4252.5</v>
      </c>
      <c r="U440" s="35">
        <f t="shared" si="37"/>
        <v>4762.8</v>
      </c>
      <c r="V440" s="39"/>
      <c r="W440" s="15" t="s">
        <v>4192</v>
      </c>
      <c r="X440" s="15" t="s">
        <v>4192</v>
      </c>
      <c r="Y440" s="8"/>
      <c r="AB440" s="50"/>
    </row>
    <row r="441" spans="1:28" s="48" customFormat="1" x14ac:dyDescent="0.3">
      <c r="A441" s="53" t="s">
        <v>4556</v>
      </c>
      <c r="B441" s="30" t="s">
        <v>1495</v>
      </c>
      <c r="C441" s="70">
        <v>355</v>
      </c>
      <c r="D441" s="30" t="s">
        <v>1496</v>
      </c>
      <c r="E441" s="38" t="s">
        <v>3489</v>
      </c>
      <c r="F441" s="38" t="s">
        <v>3887</v>
      </c>
      <c r="G441" s="39"/>
      <c r="H441" s="15" t="s">
        <v>4442</v>
      </c>
      <c r="I441" s="30" t="s">
        <v>52</v>
      </c>
      <c r="J441" s="14">
        <v>0</v>
      </c>
      <c r="K441" s="27" t="s">
        <v>4175</v>
      </c>
      <c r="L441" s="27" t="s">
        <v>3318</v>
      </c>
      <c r="M441" s="27" t="s">
        <v>4180</v>
      </c>
      <c r="N441" s="14" t="s">
        <v>55</v>
      </c>
      <c r="O441" s="27" t="s">
        <v>4178</v>
      </c>
      <c r="P441" s="27" t="s">
        <v>4172</v>
      </c>
      <c r="Q441" s="15" t="s">
        <v>3320</v>
      </c>
      <c r="R441" s="30">
        <v>2</v>
      </c>
      <c r="S441" s="30">
        <v>5250</v>
      </c>
      <c r="T441" s="34">
        <f t="shared" si="40"/>
        <v>10500</v>
      </c>
      <c r="U441" s="35">
        <f t="shared" si="37"/>
        <v>11760.000000000002</v>
      </c>
      <c r="V441" s="39"/>
      <c r="W441" s="15" t="s">
        <v>4192</v>
      </c>
      <c r="X441" s="15" t="s">
        <v>4192</v>
      </c>
      <c r="Y441" s="8"/>
      <c r="AB441" s="50"/>
    </row>
    <row r="442" spans="1:28" s="48" customFormat="1" x14ac:dyDescent="0.3">
      <c r="A442" s="53" t="s">
        <v>4556</v>
      </c>
      <c r="B442" s="30" t="s">
        <v>1500</v>
      </c>
      <c r="C442" s="70">
        <v>356</v>
      </c>
      <c r="D442" s="30" t="s">
        <v>1501</v>
      </c>
      <c r="E442" s="38" t="s">
        <v>3490</v>
      </c>
      <c r="F442" s="38" t="s">
        <v>3888</v>
      </c>
      <c r="G442" s="39"/>
      <c r="H442" s="15" t="s">
        <v>4442</v>
      </c>
      <c r="I442" s="30" t="s">
        <v>52</v>
      </c>
      <c r="J442" s="14">
        <v>0</v>
      </c>
      <c r="K442" s="27" t="s">
        <v>4175</v>
      </c>
      <c r="L442" s="27" t="s">
        <v>3318</v>
      </c>
      <c r="M442" s="27" t="s">
        <v>4180</v>
      </c>
      <c r="N442" s="14" t="s">
        <v>55</v>
      </c>
      <c r="O442" s="27" t="s">
        <v>4178</v>
      </c>
      <c r="P442" s="27" t="s">
        <v>4172</v>
      </c>
      <c r="Q442" s="15" t="s">
        <v>3320</v>
      </c>
      <c r="R442" s="30">
        <v>180</v>
      </c>
      <c r="S442" s="30">
        <v>140.93</v>
      </c>
      <c r="T442" s="34">
        <f t="shared" si="40"/>
        <v>25367.4</v>
      </c>
      <c r="U442" s="35">
        <f t="shared" si="37"/>
        <v>28411.488000000005</v>
      </c>
      <c r="V442" s="39"/>
      <c r="W442" s="15" t="s">
        <v>4192</v>
      </c>
      <c r="X442" s="15" t="s">
        <v>4192</v>
      </c>
      <c r="Y442" s="8"/>
      <c r="AB442" s="50"/>
    </row>
    <row r="443" spans="1:28" s="48" customFormat="1" x14ac:dyDescent="0.3">
      <c r="A443" s="53" t="s">
        <v>4556</v>
      </c>
      <c r="B443" s="30" t="s">
        <v>1505</v>
      </c>
      <c r="C443" s="70">
        <v>357</v>
      </c>
      <c r="D443" s="30" t="s">
        <v>1501</v>
      </c>
      <c r="E443" s="38" t="s">
        <v>3490</v>
      </c>
      <c r="F443" s="38" t="s">
        <v>3888</v>
      </c>
      <c r="G443" s="39"/>
      <c r="H443" s="15" t="s">
        <v>4442</v>
      </c>
      <c r="I443" s="30" t="s">
        <v>52</v>
      </c>
      <c r="J443" s="14">
        <v>0</v>
      </c>
      <c r="K443" s="27" t="s">
        <v>4175</v>
      </c>
      <c r="L443" s="27" t="s">
        <v>3318</v>
      </c>
      <c r="M443" s="27" t="s">
        <v>4180</v>
      </c>
      <c r="N443" s="14" t="s">
        <v>55</v>
      </c>
      <c r="O443" s="27" t="s">
        <v>4178</v>
      </c>
      <c r="P443" s="27" t="s">
        <v>4172</v>
      </c>
      <c r="Q443" s="15" t="s">
        <v>3320</v>
      </c>
      <c r="R443" s="30">
        <v>50</v>
      </c>
      <c r="S443" s="30">
        <v>42.860000000000007</v>
      </c>
      <c r="T443" s="34">
        <f t="shared" si="40"/>
        <v>2143.0000000000005</v>
      </c>
      <c r="U443" s="35">
        <f t="shared" si="37"/>
        <v>2400.1600000000008</v>
      </c>
      <c r="V443" s="39"/>
      <c r="W443" s="15" t="s">
        <v>4192</v>
      </c>
      <c r="X443" s="15" t="s">
        <v>4192</v>
      </c>
      <c r="Y443" s="8"/>
      <c r="AB443" s="50"/>
    </row>
    <row r="444" spans="1:28" s="48" customFormat="1" x14ac:dyDescent="0.3">
      <c r="A444" s="53" t="s">
        <v>4556</v>
      </c>
      <c r="B444" s="30" t="s">
        <v>1507</v>
      </c>
      <c r="C444" s="70">
        <v>358</v>
      </c>
      <c r="D444" s="30" t="s">
        <v>1508</v>
      </c>
      <c r="E444" s="38" t="s">
        <v>3490</v>
      </c>
      <c r="F444" s="38" t="s">
        <v>3889</v>
      </c>
      <c r="G444" s="39"/>
      <c r="H444" s="15" t="s">
        <v>4442</v>
      </c>
      <c r="I444" s="30" t="s">
        <v>52</v>
      </c>
      <c r="J444" s="14">
        <v>0</v>
      </c>
      <c r="K444" s="27" t="s">
        <v>4175</v>
      </c>
      <c r="L444" s="27" t="s">
        <v>3318</v>
      </c>
      <c r="M444" s="27" t="s">
        <v>4180</v>
      </c>
      <c r="N444" s="14" t="s">
        <v>55</v>
      </c>
      <c r="O444" s="27" t="s">
        <v>4178</v>
      </c>
      <c r="P444" s="27" t="s">
        <v>4172</v>
      </c>
      <c r="Q444" s="15" t="s">
        <v>3320</v>
      </c>
      <c r="R444" s="30">
        <v>85</v>
      </c>
      <c r="S444" s="30">
        <v>1480</v>
      </c>
      <c r="T444" s="34">
        <f t="shared" si="40"/>
        <v>125800</v>
      </c>
      <c r="U444" s="35">
        <f t="shared" si="37"/>
        <v>140896</v>
      </c>
      <c r="V444" s="39"/>
      <c r="W444" s="15" t="s">
        <v>4192</v>
      </c>
      <c r="X444" s="15" t="s">
        <v>4192</v>
      </c>
      <c r="Y444" s="8"/>
      <c r="AB444" s="50"/>
    </row>
    <row r="445" spans="1:28" s="48" customFormat="1" x14ac:dyDescent="0.3">
      <c r="A445" s="53" t="s">
        <v>4556</v>
      </c>
      <c r="B445" s="30" t="s">
        <v>1511</v>
      </c>
      <c r="C445" s="70">
        <v>359</v>
      </c>
      <c r="D445" s="30" t="s">
        <v>1512</v>
      </c>
      <c r="E445" s="38" t="s">
        <v>3335</v>
      </c>
      <c r="F445" s="38" t="s">
        <v>3890</v>
      </c>
      <c r="G445" s="39"/>
      <c r="H445" s="15" t="s">
        <v>4442</v>
      </c>
      <c r="I445" s="30" t="s">
        <v>52</v>
      </c>
      <c r="J445" s="14">
        <v>0</v>
      </c>
      <c r="K445" s="27" t="s">
        <v>4175</v>
      </c>
      <c r="L445" s="27" t="s">
        <v>3318</v>
      </c>
      <c r="M445" s="27" t="s">
        <v>4180</v>
      </c>
      <c r="N445" s="14" t="s">
        <v>55</v>
      </c>
      <c r="O445" s="27" t="s">
        <v>4178</v>
      </c>
      <c r="P445" s="27" t="s">
        <v>4172</v>
      </c>
      <c r="Q445" s="15" t="s">
        <v>3320</v>
      </c>
      <c r="R445" s="30">
        <v>45</v>
      </c>
      <c r="S445" s="30">
        <v>1806.79</v>
      </c>
      <c r="T445" s="34">
        <f t="shared" si="40"/>
        <v>81305.55</v>
      </c>
      <c r="U445" s="35">
        <f t="shared" si="37"/>
        <v>91062.216000000015</v>
      </c>
      <c r="V445" s="39"/>
      <c r="W445" s="15" t="s">
        <v>4192</v>
      </c>
      <c r="X445" s="15" t="s">
        <v>4192</v>
      </c>
      <c r="Y445" s="8"/>
      <c r="AB445" s="50"/>
    </row>
    <row r="446" spans="1:28" s="48" customFormat="1" x14ac:dyDescent="0.3">
      <c r="A446" s="53" t="s">
        <v>4556</v>
      </c>
      <c r="B446" s="30" t="s">
        <v>1515</v>
      </c>
      <c r="C446" s="70">
        <v>360</v>
      </c>
      <c r="D446" s="30" t="s">
        <v>1516</v>
      </c>
      <c r="E446" s="38" t="s">
        <v>3491</v>
      </c>
      <c r="F446" s="38" t="s">
        <v>3891</v>
      </c>
      <c r="G446" s="39"/>
      <c r="H446" s="15" t="s">
        <v>4442</v>
      </c>
      <c r="I446" s="30" t="s">
        <v>52</v>
      </c>
      <c r="J446" s="14">
        <v>0</v>
      </c>
      <c r="K446" s="27" t="s">
        <v>4175</v>
      </c>
      <c r="L446" s="27" t="s">
        <v>3318</v>
      </c>
      <c r="M446" s="27" t="s">
        <v>4180</v>
      </c>
      <c r="N446" s="14" t="s">
        <v>55</v>
      </c>
      <c r="O446" s="27" t="s">
        <v>4178</v>
      </c>
      <c r="P446" s="27" t="s">
        <v>4172</v>
      </c>
      <c r="Q446" s="15" t="s">
        <v>3320</v>
      </c>
      <c r="R446" s="30">
        <v>2</v>
      </c>
      <c r="S446" s="30">
        <v>3779.58</v>
      </c>
      <c r="T446" s="34">
        <f t="shared" si="40"/>
        <v>7559.16</v>
      </c>
      <c r="U446" s="35">
        <f t="shared" si="37"/>
        <v>8466.2592000000004</v>
      </c>
      <c r="V446" s="39"/>
      <c r="W446" s="15" t="s">
        <v>4192</v>
      </c>
      <c r="X446" s="15" t="s">
        <v>4192</v>
      </c>
      <c r="Y446" s="8"/>
      <c r="AB446" s="50"/>
    </row>
    <row r="447" spans="1:28" s="48" customFormat="1" x14ac:dyDescent="0.3">
      <c r="A447" s="53" t="s">
        <v>4556</v>
      </c>
      <c r="B447" s="30" t="s">
        <v>1520</v>
      </c>
      <c r="C447" s="70">
        <v>361</v>
      </c>
      <c r="D447" s="30" t="s">
        <v>1521</v>
      </c>
      <c r="E447" s="38" t="s">
        <v>3435</v>
      </c>
      <c r="F447" s="38" t="s">
        <v>3892</v>
      </c>
      <c r="G447" s="39"/>
      <c r="H447" s="15" t="s">
        <v>4442</v>
      </c>
      <c r="I447" s="30" t="s">
        <v>52</v>
      </c>
      <c r="J447" s="14">
        <v>0</v>
      </c>
      <c r="K447" s="27" t="s">
        <v>4175</v>
      </c>
      <c r="L447" s="27" t="s">
        <v>3318</v>
      </c>
      <c r="M447" s="27" t="s">
        <v>4180</v>
      </c>
      <c r="N447" s="14" t="s">
        <v>55</v>
      </c>
      <c r="O447" s="27" t="s">
        <v>4178</v>
      </c>
      <c r="P447" s="27" t="s">
        <v>4172</v>
      </c>
      <c r="Q447" s="15" t="s">
        <v>3320</v>
      </c>
      <c r="R447" s="30">
        <v>11</v>
      </c>
      <c r="S447" s="30">
        <v>3195.5</v>
      </c>
      <c r="T447" s="34">
        <f t="shared" si="40"/>
        <v>35150.5</v>
      </c>
      <c r="U447" s="35">
        <f t="shared" si="37"/>
        <v>39368.560000000005</v>
      </c>
      <c r="V447" s="39"/>
      <c r="W447" s="15" t="s">
        <v>4192</v>
      </c>
      <c r="X447" s="15" t="s">
        <v>4192</v>
      </c>
      <c r="Y447" s="8"/>
      <c r="AB447" s="50"/>
    </row>
    <row r="448" spans="1:28" s="48" customFormat="1" x14ac:dyDescent="0.3">
      <c r="A448" s="53" t="s">
        <v>4556</v>
      </c>
      <c r="B448" s="30" t="s">
        <v>1524</v>
      </c>
      <c r="C448" s="70">
        <v>362</v>
      </c>
      <c r="D448" s="30" t="s">
        <v>616</v>
      </c>
      <c r="E448" s="38" t="s">
        <v>3369</v>
      </c>
      <c r="F448" s="38" t="s">
        <v>3744</v>
      </c>
      <c r="G448" s="39"/>
      <c r="H448" s="15" t="s">
        <v>4442</v>
      </c>
      <c r="I448" s="30" t="s">
        <v>52</v>
      </c>
      <c r="J448" s="14">
        <v>0</v>
      </c>
      <c r="K448" s="27" t="s">
        <v>4175</v>
      </c>
      <c r="L448" s="27" t="s">
        <v>3318</v>
      </c>
      <c r="M448" s="27" t="s">
        <v>4180</v>
      </c>
      <c r="N448" s="14" t="s">
        <v>55</v>
      </c>
      <c r="O448" s="27" t="s">
        <v>4179</v>
      </c>
      <c r="P448" s="27" t="s">
        <v>4172</v>
      </c>
      <c r="Q448" s="15" t="s">
        <v>3320</v>
      </c>
      <c r="R448" s="30">
        <v>53</v>
      </c>
      <c r="S448" s="30">
        <v>2883.73</v>
      </c>
      <c r="T448" s="34">
        <f t="shared" si="40"/>
        <v>152837.69</v>
      </c>
      <c r="U448" s="35">
        <f t="shared" si="37"/>
        <v>171178.21280000001</v>
      </c>
      <c r="V448" s="39"/>
      <c r="W448" s="15" t="s">
        <v>4192</v>
      </c>
      <c r="X448" s="15" t="s">
        <v>4192</v>
      </c>
      <c r="Y448" s="8"/>
      <c r="AB448" s="50"/>
    </row>
    <row r="449" spans="1:28" s="48" customFormat="1" x14ac:dyDescent="0.3">
      <c r="A449" s="53" t="s">
        <v>4556</v>
      </c>
      <c r="B449" s="30" t="s">
        <v>1526</v>
      </c>
      <c r="C449" s="70">
        <v>363</v>
      </c>
      <c r="D449" s="30" t="s">
        <v>661</v>
      </c>
      <c r="E449" s="38" t="s">
        <v>3391</v>
      </c>
      <c r="F449" s="38" t="s">
        <v>3753</v>
      </c>
      <c r="G449" s="39"/>
      <c r="H449" s="15" t="s">
        <v>4442</v>
      </c>
      <c r="I449" s="30" t="s">
        <v>52</v>
      </c>
      <c r="J449" s="14">
        <v>0</v>
      </c>
      <c r="K449" s="27" t="s">
        <v>4175</v>
      </c>
      <c r="L449" s="27" t="s">
        <v>3318</v>
      </c>
      <c r="M449" s="27" t="s">
        <v>4180</v>
      </c>
      <c r="N449" s="14" t="s">
        <v>55</v>
      </c>
      <c r="O449" s="27" t="s">
        <v>4178</v>
      </c>
      <c r="P449" s="27" t="s">
        <v>4172</v>
      </c>
      <c r="Q449" s="15" t="s">
        <v>3320</v>
      </c>
      <c r="R449" s="30">
        <v>25</v>
      </c>
      <c r="S449" s="30">
        <v>3543.6</v>
      </c>
      <c r="T449" s="34">
        <f t="shared" si="40"/>
        <v>88590</v>
      </c>
      <c r="U449" s="35">
        <f t="shared" si="37"/>
        <v>99220.800000000003</v>
      </c>
      <c r="V449" s="39"/>
      <c r="W449" s="15" t="s">
        <v>4192</v>
      </c>
      <c r="X449" s="15" t="s">
        <v>4192</v>
      </c>
      <c r="Y449" s="8"/>
      <c r="AB449" s="50"/>
    </row>
    <row r="450" spans="1:28" s="48" customFormat="1" x14ac:dyDescent="0.3">
      <c r="A450" s="53" t="s">
        <v>4556</v>
      </c>
      <c r="B450" s="30" t="s">
        <v>1528</v>
      </c>
      <c r="C450" s="70">
        <v>364</v>
      </c>
      <c r="D450" s="30" t="s">
        <v>1529</v>
      </c>
      <c r="E450" s="38" t="s">
        <v>3492</v>
      </c>
      <c r="F450" s="38" t="s">
        <v>3893</v>
      </c>
      <c r="G450" s="39"/>
      <c r="H450" s="15" t="s">
        <v>4442</v>
      </c>
      <c r="I450" s="30" t="s">
        <v>52</v>
      </c>
      <c r="J450" s="14">
        <v>0</v>
      </c>
      <c r="K450" s="27" t="s">
        <v>4175</v>
      </c>
      <c r="L450" s="27" t="s">
        <v>3318</v>
      </c>
      <c r="M450" s="27" t="s">
        <v>4180</v>
      </c>
      <c r="N450" s="14" t="s">
        <v>55</v>
      </c>
      <c r="O450" s="27" t="s">
        <v>4178</v>
      </c>
      <c r="P450" s="27" t="s">
        <v>4172</v>
      </c>
      <c r="Q450" s="15" t="s">
        <v>4184</v>
      </c>
      <c r="R450" s="30">
        <v>37</v>
      </c>
      <c r="S450" s="30">
        <v>2100</v>
      </c>
      <c r="T450" s="34">
        <f t="shared" si="40"/>
        <v>77700</v>
      </c>
      <c r="U450" s="35">
        <f t="shared" si="37"/>
        <v>87024.000000000015</v>
      </c>
      <c r="V450" s="39"/>
      <c r="W450" s="15" t="s">
        <v>4192</v>
      </c>
      <c r="X450" s="15" t="s">
        <v>4192</v>
      </c>
      <c r="Y450" s="8"/>
      <c r="AB450" s="50"/>
    </row>
    <row r="451" spans="1:28" s="48" customFormat="1" x14ac:dyDescent="0.3">
      <c r="A451" s="53" t="s">
        <v>4556</v>
      </c>
      <c r="B451" s="30" t="s">
        <v>1533</v>
      </c>
      <c r="C451" s="70">
        <v>365</v>
      </c>
      <c r="D451" s="30" t="s">
        <v>1534</v>
      </c>
      <c r="E451" s="38" t="s">
        <v>1535</v>
      </c>
      <c r="F451" s="38" t="s">
        <v>3894</v>
      </c>
      <c r="G451" s="39"/>
      <c r="H451" s="15" t="s">
        <v>4442</v>
      </c>
      <c r="I451" s="30" t="s">
        <v>52</v>
      </c>
      <c r="J451" s="14">
        <v>0</v>
      </c>
      <c r="K451" s="27" t="s">
        <v>4175</v>
      </c>
      <c r="L451" s="27" t="s">
        <v>3318</v>
      </c>
      <c r="M451" s="27" t="s">
        <v>4180</v>
      </c>
      <c r="N451" s="14" t="s">
        <v>55</v>
      </c>
      <c r="O451" s="27" t="s">
        <v>4178</v>
      </c>
      <c r="P451" s="27" t="s">
        <v>4172</v>
      </c>
      <c r="Q451" s="15" t="s">
        <v>3320</v>
      </c>
      <c r="R451" s="30">
        <v>10</v>
      </c>
      <c r="S451" s="30">
        <v>10473.17</v>
      </c>
      <c r="T451" s="36">
        <v>0</v>
      </c>
      <c r="U451" s="36">
        <f t="shared" si="37"/>
        <v>0</v>
      </c>
      <c r="V451" s="39"/>
      <c r="W451" s="15" t="s">
        <v>4192</v>
      </c>
      <c r="X451" s="15" t="s">
        <v>4192</v>
      </c>
      <c r="Y451" s="8"/>
    </row>
    <row r="452" spans="1:28" s="48" customFormat="1" x14ac:dyDescent="0.3">
      <c r="A452" s="53" t="s">
        <v>4556</v>
      </c>
      <c r="B452" s="30" t="s">
        <v>1533</v>
      </c>
      <c r="C452" s="70" t="s">
        <v>4518</v>
      </c>
      <c r="D452" s="30" t="s">
        <v>1534</v>
      </c>
      <c r="E452" s="38" t="s">
        <v>1535</v>
      </c>
      <c r="F452" s="38" t="s">
        <v>3894</v>
      </c>
      <c r="G452" s="39"/>
      <c r="H452" s="15" t="s">
        <v>4442</v>
      </c>
      <c r="I452" s="30" t="s">
        <v>52</v>
      </c>
      <c r="J452" s="14">
        <v>0</v>
      </c>
      <c r="K452" s="32" t="s">
        <v>4441</v>
      </c>
      <c r="L452" s="27" t="s">
        <v>4403</v>
      </c>
      <c r="M452" s="27" t="s">
        <v>4180</v>
      </c>
      <c r="N452" s="14" t="s">
        <v>55</v>
      </c>
      <c r="O452" s="27" t="s">
        <v>3319</v>
      </c>
      <c r="P452" s="27" t="s">
        <v>4172</v>
      </c>
      <c r="Q452" s="15" t="s">
        <v>3320</v>
      </c>
      <c r="R452" s="30">
        <v>3</v>
      </c>
      <c r="S452" s="30">
        <v>16143.45</v>
      </c>
      <c r="T452" s="34"/>
      <c r="U452" s="35"/>
      <c r="V452" s="39"/>
      <c r="W452" s="15" t="s">
        <v>4192</v>
      </c>
      <c r="X452" s="15" t="s">
        <v>4192</v>
      </c>
      <c r="Y452" s="8"/>
    </row>
    <row r="453" spans="1:28" s="48" customFormat="1" x14ac:dyDescent="0.3">
      <c r="A453" s="53" t="s">
        <v>4556</v>
      </c>
      <c r="B453" s="30" t="s">
        <v>1538</v>
      </c>
      <c r="C453" s="70">
        <v>366</v>
      </c>
      <c r="D453" s="30" t="s">
        <v>1539</v>
      </c>
      <c r="E453" s="38" t="s">
        <v>1540</v>
      </c>
      <c r="F453" s="38" t="s">
        <v>3895</v>
      </c>
      <c r="G453" s="39"/>
      <c r="H453" s="15" t="s">
        <v>4442</v>
      </c>
      <c r="I453" s="30" t="s">
        <v>52</v>
      </c>
      <c r="J453" s="14">
        <v>0</v>
      </c>
      <c r="K453" s="27" t="s">
        <v>4175</v>
      </c>
      <c r="L453" s="27" t="s">
        <v>3318</v>
      </c>
      <c r="M453" s="27" t="s">
        <v>4180</v>
      </c>
      <c r="N453" s="14" t="s">
        <v>55</v>
      </c>
      <c r="O453" s="27" t="s">
        <v>4178</v>
      </c>
      <c r="P453" s="27" t="s">
        <v>4172</v>
      </c>
      <c r="Q453" s="15" t="s">
        <v>3321</v>
      </c>
      <c r="R453" s="30">
        <v>30</v>
      </c>
      <c r="S453" s="30">
        <v>4781.9399999999996</v>
      </c>
      <c r="T453" s="34">
        <f t="shared" si="40"/>
        <v>143458.19999999998</v>
      </c>
      <c r="U453" s="35">
        <f t="shared" si="37"/>
        <v>160673.18400000001</v>
      </c>
      <c r="V453" s="39"/>
      <c r="W453" s="15" t="s">
        <v>4192</v>
      </c>
      <c r="X453" s="15" t="s">
        <v>4192</v>
      </c>
      <c r="Y453" s="8"/>
      <c r="AB453" s="50"/>
    </row>
    <row r="454" spans="1:28" s="48" customFormat="1" x14ac:dyDescent="0.3">
      <c r="A454" s="53" t="s">
        <v>4556</v>
      </c>
      <c r="B454" s="30" t="s">
        <v>1543</v>
      </c>
      <c r="C454" s="70">
        <v>367</v>
      </c>
      <c r="D454" s="30" t="s">
        <v>1544</v>
      </c>
      <c r="E454" s="38" t="s">
        <v>3391</v>
      </c>
      <c r="F454" s="38" t="s">
        <v>3896</v>
      </c>
      <c r="G454" s="39"/>
      <c r="H454" s="15" t="s">
        <v>4442</v>
      </c>
      <c r="I454" s="30" t="s">
        <v>52</v>
      </c>
      <c r="J454" s="14">
        <v>0</v>
      </c>
      <c r="K454" s="27" t="s">
        <v>4175</v>
      </c>
      <c r="L454" s="27" t="s">
        <v>3318</v>
      </c>
      <c r="M454" s="27" t="s">
        <v>4180</v>
      </c>
      <c r="N454" s="14" t="s">
        <v>55</v>
      </c>
      <c r="O454" s="27" t="s">
        <v>4178</v>
      </c>
      <c r="P454" s="27" t="s">
        <v>4172</v>
      </c>
      <c r="Q454" s="15" t="s">
        <v>3320</v>
      </c>
      <c r="R454" s="30">
        <v>50</v>
      </c>
      <c r="S454" s="30">
        <v>465.75</v>
      </c>
      <c r="T454" s="34">
        <f t="shared" si="40"/>
        <v>23287.5</v>
      </c>
      <c r="U454" s="35">
        <f t="shared" si="37"/>
        <v>26082.000000000004</v>
      </c>
      <c r="V454" s="39"/>
      <c r="W454" s="15" t="s">
        <v>4192</v>
      </c>
      <c r="X454" s="15" t="s">
        <v>4192</v>
      </c>
      <c r="Y454" s="8"/>
      <c r="AB454" s="50"/>
    </row>
    <row r="455" spans="1:28" s="48" customFormat="1" x14ac:dyDescent="0.3">
      <c r="A455" s="53" t="s">
        <v>4556</v>
      </c>
      <c r="B455" s="30" t="s">
        <v>1547</v>
      </c>
      <c r="C455" s="70">
        <v>368</v>
      </c>
      <c r="D455" s="30" t="s">
        <v>1548</v>
      </c>
      <c r="E455" s="38" t="s">
        <v>1549</v>
      </c>
      <c r="F455" s="38" t="s">
        <v>3897</v>
      </c>
      <c r="G455" s="39"/>
      <c r="H455" s="15" t="s">
        <v>4442</v>
      </c>
      <c r="I455" s="30" t="s">
        <v>52</v>
      </c>
      <c r="J455" s="14">
        <v>0</v>
      </c>
      <c r="K455" s="27" t="s">
        <v>4175</v>
      </c>
      <c r="L455" s="27" t="s">
        <v>3318</v>
      </c>
      <c r="M455" s="27" t="s">
        <v>4180</v>
      </c>
      <c r="N455" s="14" t="s">
        <v>55</v>
      </c>
      <c r="O455" s="27" t="s">
        <v>4178</v>
      </c>
      <c r="P455" s="27" t="s">
        <v>4172</v>
      </c>
      <c r="Q455" s="15" t="s">
        <v>3320</v>
      </c>
      <c r="R455" s="30">
        <v>200</v>
      </c>
      <c r="S455" s="30">
        <v>210</v>
      </c>
      <c r="T455" s="34">
        <f t="shared" si="40"/>
        <v>42000</v>
      </c>
      <c r="U455" s="35">
        <f t="shared" si="37"/>
        <v>47040.000000000007</v>
      </c>
      <c r="V455" s="39"/>
      <c r="W455" s="15" t="s">
        <v>4192</v>
      </c>
      <c r="X455" s="15" t="s">
        <v>4192</v>
      </c>
      <c r="Y455" s="8"/>
      <c r="AB455" s="50"/>
    </row>
    <row r="456" spans="1:28" s="48" customFormat="1" x14ac:dyDescent="0.3">
      <c r="A456" s="53" t="s">
        <v>4556</v>
      </c>
      <c r="B456" s="30" t="s">
        <v>1552</v>
      </c>
      <c r="C456" s="70">
        <v>369</v>
      </c>
      <c r="D456" s="30" t="s">
        <v>1553</v>
      </c>
      <c r="E456" s="38" t="s">
        <v>3493</v>
      </c>
      <c r="F456" s="38" t="s">
        <v>3898</v>
      </c>
      <c r="G456" s="39"/>
      <c r="H456" s="15" t="s">
        <v>4442</v>
      </c>
      <c r="I456" s="30" t="s">
        <v>52</v>
      </c>
      <c r="J456" s="14">
        <v>0</v>
      </c>
      <c r="K456" s="27" t="s">
        <v>4175</v>
      </c>
      <c r="L456" s="27" t="s">
        <v>3318</v>
      </c>
      <c r="M456" s="27" t="s">
        <v>4180</v>
      </c>
      <c r="N456" s="14" t="s">
        <v>55</v>
      </c>
      <c r="O456" s="27" t="s">
        <v>4178</v>
      </c>
      <c r="P456" s="27" t="s">
        <v>4172</v>
      </c>
      <c r="Q456" s="15" t="s">
        <v>3320</v>
      </c>
      <c r="R456" s="30">
        <v>3</v>
      </c>
      <c r="S456" s="30">
        <v>368.5</v>
      </c>
      <c r="T456" s="34">
        <f t="shared" si="40"/>
        <v>1105.5</v>
      </c>
      <c r="U456" s="35">
        <f t="shared" si="37"/>
        <v>1238.1600000000001</v>
      </c>
      <c r="V456" s="39"/>
      <c r="W456" s="15" t="s">
        <v>4192</v>
      </c>
      <c r="X456" s="15" t="s">
        <v>4192</v>
      </c>
      <c r="Y456" s="8"/>
      <c r="AB456" s="50"/>
    </row>
    <row r="457" spans="1:28" s="48" customFormat="1" x14ac:dyDescent="0.3">
      <c r="A457" s="53" t="s">
        <v>4556</v>
      </c>
      <c r="B457" s="30" t="s">
        <v>1557</v>
      </c>
      <c r="C457" s="70">
        <v>370</v>
      </c>
      <c r="D457" s="30" t="s">
        <v>1558</v>
      </c>
      <c r="E457" s="38" t="s">
        <v>3494</v>
      </c>
      <c r="F457" s="38" t="s">
        <v>3796</v>
      </c>
      <c r="G457" s="39"/>
      <c r="H457" s="15" t="s">
        <v>4442</v>
      </c>
      <c r="I457" s="30" t="s">
        <v>52</v>
      </c>
      <c r="J457" s="14">
        <v>0</v>
      </c>
      <c r="K457" s="27" t="s">
        <v>4175</v>
      </c>
      <c r="L457" s="27" t="s">
        <v>3318</v>
      </c>
      <c r="M457" s="27" t="s">
        <v>4180</v>
      </c>
      <c r="N457" s="14" t="s">
        <v>55</v>
      </c>
      <c r="O457" s="27" t="s">
        <v>4179</v>
      </c>
      <c r="P457" s="27" t="s">
        <v>4172</v>
      </c>
      <c r="Q457" s="15" t="s">
        <v>4190</v>
      </c>
      <c r="R457" s="30">
        <v>1</v>
      </c>
      <c r="S457" s="30">
        <v>1374.21</v>
      </c>
      <c r="T457" s="36">
        <v>0</v>
      </c>
      <c r="U457" s="36">
        <f t="shared" si="37"/>
        <v>0</v>
      </c>
      <c r="V457" s="39"/>
      <c r="W457" s="15" t="s">
        <v>4192</v>
      </c>
      <c r="X457" s="15" t="s">
        <v>4192</v>
      </c>
      <c r="Y457" s="8"/>
    </row>
    <row r="458" spans="1:28" s="48" customFormat="1" x14ac:dyDescent="0.3">
      <c r="A458" s="53" t="s">
        <v>4556</v>
      </c>
      <c r="B458" s="30" t="s">
        <v>1557</v>
      </c>
      <c r="C458" s="70" t="s">
        <v>3286</v>
      </c>
      <c r="D458" s="30" t="s">
        <v>1558</v>
      </c>
      <c r="E458" s="38" t="s">
        <v>3494</v>
      </c>
      <c r="F458" s="38" t="s">
        <v>3796</v>
      </c>
      <c r="G458" s="39"/>
      <c r="H458" s="15" t="s">
        <v>4442</v>
      </c>
      <c r="I458" s="30" t="s">
        <v>52</v>
      </c>
      <c r="J458" s="14">
        <v>0</v>
      </c>
      <c r="K458" s="27" t="s">
        <v>4177</v>
      </c>
      <c r="L458" s="27" t="s">
        <v>3318</v>
      </c>
      <c r="M458" s="27" t="s">
        <v>4180</v>
      </c>
      <c r="N458" s="14" t="s">
        <v>55</v>
      </c>
      <c r="O458" s="27" t="s">
        <v>4179</v>
      </c>
      <c r="P458" s="27" t="s">
        <v>4172</v>
      </c>
      <c r="Q458" s="15" t="s">
        <v>4190</v>
      </c>
      <c r="R458" s="30">
        <v>1</v>
      </c>
      <c r="S458" s="30">
        <v>3892</v>
      </c>
      <c r="T458" s="36">
        <v>0</v>
      </c>
      <c r="U458" s="36">
        <f t="shared" ref="U458" si="41">T458*1.12</f>
        <v>0</v>
      </c>
      <c r="V458" s="39"/>
      <c r="W458" s="15" t="s">
        <v>4192</v>
      </c>
      <c r="X458" s="15" t="s">
        <v>4192</v>
      </c>
      <c r="Y458" s="8"/>
    </row>
    <row r="459" spans="1:28" s="48" customFormat="1" x14ac:dyDescent="0.3">
      <c r="A459" s="53" t="s">
        <v>4556</v>
      </c>
      <c r="B459" s="30" t="s">
        <v>1561</v>
      </c>
      <c r="C459" s="70">
        <v>371</v>
      </c>
      <c r="D459" s="30" t="s">
        <v>1562</v>
      </c>
      <c r="E459" s="38" t="s">
        <v>3495</v>
      </c>
      <c r="F459" s="38" t="s">
        <v>3899</v>
      </c>
      <c r="G459" s="39"/>
      <c r="H459" s="15" t="s">
        <v>4442</v>
      </c>
      <c r="I459" s="30" t="s">
        <v>52</v>
      </c>
      <c r="J459" s="14">
        <v>0</v>
      </c>
      <c r="K459" s="27" t="s">
        <v>4175</v>
      </c>
      <c r="L459" s="27" t="s">
        <v>3318</v>
      </c>
      <c r="M459" s="27" t="s">
        <v>4180</v>
      </c>
      <c r="N459" s="14" t="s">
        <v>55</v>
      </c>
      <c r="O459" s="27" t="s">
        <v>4178</v>
      </c>
      <c r="P459" s="27" t="s">
        <v>4172</v>
      </c>
      <c r="Q459" s="15" t="s">
        <v>3320</v>
      </c>
      <c r="R459" s="30">
        <v>9</v>
      </c>
      <c r="S459" s="30">
        <v>15199.54</v>
      </c>
      <c r="T459" s="34">
        <f>S459*R459</f>
        <v>136795.86000000002</v>
      </c>
      <c r="U459" s="35">
        <f t="shared" ref="U459:U521" si="42">T459*1.12</f>
        <v>153211.36320000002</v>
      </c>
      <c r="V459" s="39"/>
      <c r="W459" s="15" t="s">
        <v>4192</v>
      </c>
      <c r="X459" s="15" t="s">
        <v>4192</v>
      </c>
      <c r="Y459" s="8"/>
      <c r="AB459" s="50"/>
    </row>
    <row r="460" spans="1:28" s="48" customFormat="1" x14ac:dyDescent="0.3">
      <c r="A460" s="53" t="s">
        <v>4556</v>
      </c>
      <c r="B460" s="30" t="s">
        <v>1566</v>
      </c>
      <c r="C460" s="70">
        <v>372</v>
      </c>
      <c r="D460" s="30" t="s">
        <v>1567</v>
      </c>
      <c r="E460" s="38" t="s">
        <v>3496</v>
      </c>
      <c r="F460" s="38" t="s">
        <v>3900</v>
      </c>
      <c r="G460" s="39"/>
      <c r="H460" s="15" t="s">
        <v>4442</v>
      </c>
      <c r="I460" s="30" t="s">
        <v>52</v>
      </c>
      <c r="J460" s="14">
        <v>0</v>
      </c>
      <c r="K460" s="27" t="s">
        <v>4175</v>
      </c>
      <c r="L460" s="27" t="s">
        <v>3318</v>
      </c>
      <c r="M460" s="27" t="s">
        <v>4180</v>
      </c>
      <c r="N460" s="14" t="s">
        <v>55</v>
      </c>
      <c r="O460" s="27" t="s">
        <v>4178</v>
      </c>
      <c r="P460" s="27" t="s">
        <v>4172</v>
      </c>
      <c r="Q460" s="15" t="s">
        <v>4182</v>
      </c>
      <c r="R460" s="30">
        <v>18</v>
      </c>
      <c r="S460" s="30">
        <v>3048.5</v>
      </c>
      <c r="T460" s="36">
        <v>0</v>
      </c>
      <c r="U460" s="36">
        <f t="shared" si="42"/>
        <v>0</v>
      </c>
      <c r="V460" s="39"/>
      <c r="W460" s="15" t="s">
        <v>4192</v>
      </c>
      <c r="X460" s="15" t="s">
        <v>4192</v>
      </c>
      <c r="Y460" s="8"/>
    </row>
    <row r="461" spans="1:28" s="48" customFormat="1" x14ac:dyDescent="0.3">
      <c r="A461" s="53" t="s">
        <v>4556</v>
      </c>
      <c r="B461" s="30" t="s">
        <v>1566</v>
      </c>
      <c r="C461" s="70" t="s">
        <v>3284</v>
      </c>
      <c r="D461" s="30" t="s">
        <v>1567</v>
      </c>
      <c r="E461" s="38" t="s">
        <v>3496</v>
      </c>
      <c r="F461" s="38" t="s">
        <v>3900</v>
      </c>
      <c r="G461" s="39"/>
      <c r="H461" s="15" t="s">
        <v>4442</v>
      </c>
      <c r="I461" s="30" t="s">
        <v>52</v>
      </c>
      <c r="J461" s="14">
        <v>0</v>
      </c>
      <c r="K461" s="27" t="s">
        <v>4177</v>
      </c>
      <c r="L461" s="27" t="s">
        <v>3318</v>
      </c>
      <c r="M461" s="27" t="s">
        <v>4180</v>
      </c>
      <c r="N461" s="14" t="s">
        <v>55</v>
      </c>
      <c r="O461" s="27" t="s">
        <v>3319</v>
      </c>
      <c r="P461" s="27" t="s">
        <v>4172</v>
      </c>
      <c r="Q461" s="15" t="s">
        <v>4182</v>
      </c>
      <c r="R461" s="30">
        <v>53</v>
      </c>
      <c r="S461" s="30">
        <v>3048.5</v>
      </c>
      <c r="T461" s="36">
        <v>0</v>
      </c>
      <c r="U461" s="36">
        <f t="shared" si="42"/>
        <v>0</v>
      </c>
      <c r="V461" s="39"/>
      <c r="W461" s="15" t="s">
        <v>4192</v>
      </c>
      <c r="X461" s="15" t="s">
        <v>4192</v>
      </c>
      <c r="Y461" s="8"/>
    </row>
    <row r="462" spans="1:28" s="48" customFormat="1" x14ac:dyDescent="0.3">
      <c r="A462" s="53" t="s">
        <v>4556</v>
      </c>
      <c r="B462" s="30" t="s">
        <v>1566</v>
      </c>
      <c r="C462" s="70" t="s">
        <v>4218</v>
      </c>
      <c r="D462" s="30" t="s">
        <v>1567</v>
      </c>
      <c r="E462" s="38" t="s">
        <v>3496</v>
      </c>
      <c r="F462" s="38" t="s">
        <v>3900</v>
      </c>
      <c r="G462" s="39"/>
      <c r="H462" s="15" t="s">
        <v>4442</v>
      </c>
      <c r="I462" s="30" t="s">
        <v>52</v>
      </c>
      <c r="J462" s="14">
        <v>0</v>
      </c>
      <c r="K462" s="27" t="s">
        <v>4177</v>
      </c>
      <c r="L462" s="27" t="s">
        <v>3318</v>
      </c>
      <c r="M462" s="27" t="s">
        <v>4180</v>
      </c>
      <c r="N462" s="14" t="s">
        <v>55</v>
      </c>
      <c r="O462" s="27" t="s">
        <v>3319</v>
      </c>
      <c r="P462" s="27" t="s">
        <v>4172</v>
      </c>
      <c r="Q462" s="15" t="s">
        <v>4182</v>
      </c>
      <c r="R462" s="30">
        <v>53</v>
      </c>
      <c r="S462" s="30">
        <v>3975</v>
      </c>
      <c r="T462" s="34">
        <f>S462*R462</f>
        <v>210675</v>
      </c>
      <c r="U462" s="35">
        <f t="shared" si="42"/>
        <v>235956.00000000003</v>
      </c>
      <c r="V462" s="39"/>
      <c r="W462" s="15" t="s">
        <v>4192</v>
      </c>
      <c r="X462" s="15" t="s">
        <v>4192</v>
      </c>
      <c r="Y462" s="8"/>
      <c r="AB462" s="50"/>
    </row>
    <row r="463" spans="1:28" s="48" customFormat="1" x14ac:dyDescent="0.3">
      <c r="A463" s="53" t="s">
        <v>4556</v>
      </c>
      <c r="B463" s="30" t="s">
        <v>1571</v>
      </c>
      <c r="C463" s="70">
        <v>373</v>
      </c>
      <c r="D463" s="30" t="s">
        <v>1572</v>
      </c>
      <c r="E463" s="38" t="s">
        <v>1573</v>
      </c>
      <c r="F463" s="38" t="s">
        <v>3901</v>
      </c>
      <c r="G463" s="39"/>
      <c r="H463" s="15" t="s">
        <v>4442</v>
      </c>
      <c r="I463" s="30" t="s">
        <v>52</v>
      </c>
      <c r="J463" s="14">
        <v>0</v>
      </c>
      <c r="K463" s="27" t="s">
        <v>4175</v>
      </c>
      <c r="L463" s="27" t="s">
        <v>3318</v>
      </c>
      <c r="M463" s="27" t="s">
        <v>4180</v>
      </c>
      <c r="N463" s="14" t="s">
        <v>55</v>
      </c>
      <c r="O463" s="27" t="s">
        <v>4178</v>
      </c>
      <c r="P463" s="27" t="s">
        <v>4172</v>
      </c>
      <c r="Q463" s="15" t="s">
        <v>3320</v>
      </c>
      <c r="R463" s="30">
        <v>452</v>
      </c>
      <c r="S463" s="30">
        <v>57.78</v>
      </c>
      <c r="T463" s="36">
        <v>0</v>
      </c>
      <c r="U463" s="36">
        <f t="shared" si="42"/>
        <v>0</v>
      </c>
      <c r="V463" s="39"/>
      <c r="W463" s="15" t="s">
        <v>4192</v>
      </c>
      <c r="X463" s="15" t="s">
        <v>4192</v>
      </c>
      <c r="Y463" s="8"/>
    </row>
    <row r="464" spans="1:28" s="48" customFormat="1" x14ac:dyDescent="0.3">
      <c r="A464" s="53" t="s">
        <v>4556</v>
      </c>
      <c r="B464" s="30" t="s">
        <v>1576</v>
      </c>
      <c r="C464" s="70">
        <v>374</v>
      </c>
      <c r="D464" s="30" t="s">
        <v>1577</v>
      </c>
      <c r="E464" s="38" t="s">
        <v>3497</v>
      </c>
      <c r="F464" s="38" t="s">
        <v>3902</v>
      </c>
      <c r="G464" s="39"/>
      <c r="H464" s="15" t="s">
        <v>4442</v>
      </c>
      <c r="I464" s="30" t="s">
        <v>52</v>
      </c>
      <c r="J464" s="14">
        <v>0</v>
      </c>
      <c r="K464" s="27" t="s">
        <v>4175</v>
      </c>
      <c r="L464" s="27" t="s">
        <v>3318</v>
      </c>
      <c r="M464" s="27" t="s">
        <v>4180</v>
      </c>
      <c r="N464" s="14" t="s">
        <v>55</v>
      </c>
      <c r="O464" s="27" t="s">
        <v>4178</v>
      </c>
      <c r="P464" s="27" t="s">
        <v>4172</v>
      </c>
      <c r="Q464" s="15" t="s">
        <v>3320</v>
      </c>
      <c r="R464" s="30">
        <v>10</v>
      </c>
      <c r="S464" s="30">
        <v>2417.5</v>
      </c>
      <c r="T464" s="34">
        <f t="shared" ref="T464:T469" si="43">S464*R464</f>
        <v>24175</v>
      </c>
      <c r="U464" s="35">
        <f t="shared" si="42"/>
        <v>27076.000000000004</v>
      </c>
      <c r="V464" s="39"/>
      <c r="W464" s="15" t="s">
        <v>4192</v>
      </c>
      <c r="X464" s="15" t="s">
        <v>4192</v>
      </c>
      <c r="Y464" s="8"/>
      <c r="AB464" s="50"/>
    </row>
    <row r="465" spans="1:28" s="48" customFormat="1" x14ac:dyDescent="0.3">
      <c r="A465" s="53" t="s">
        <v>4556</v>
      </c>
      <c r="B465" s="30" t="s">
        <v>1581</v>
      </c>
      <c r="C465" s="70">
        <v>375</v>
      </c>
      <c r="D465" s="30" t="s">
        <v>1582</v>
      </c>
      <c r="E465" s="38" t="s">
        <v>3498</v>
      </c>
      <c r="F465" s="38" t="s">
        <v>3903</v>
      </c>
      <c r="G465" s="39"/>
      <c r="H465" s="15" t="s">
        <v>4442</v>
      </c>
      <c r="I465" s="30" t="s">
        <v>52</v>
      </c>
      <c r="J465" s="14">
        <v>0</v>
      </c>
      <c r="K465" s="27" t="s">
        <v>4175</v>
      </c>
      <c r="L465" s="27" t="s">
        <v>3318</v>
      </c>
      <c r="M465" s="27" t="s">
        <v>4180</v>
      </c>
      <c r="N465" s="14" t="s">
        <v>55</v>
      </c>
      <c r="O465" s="27" t="s">
        <v>4178</v>
      </c>
      <c r="P465" s="27" t="s">
        <v>4172</v>
      </c>
      <c r="Q465" s="15" t="s">
        <v>4190</v>
      </c>
      <c r="R465" s="30">
        <v>1</v>
      </c>
      <c r="S465" s="30">
        <v>2712.92</v>
      </c>
      <c r="T465" s="34">
        <f t="shared" si="43"/>
        <v>2712.92</v>
      </c>
      <c r="U465" s="35">
        <f t="shared" si="42"/>
        <v>3038.4704000000002</v>
      </c>
      <c r="V465" s="39"/>
      <c r="W465" s="15" t="s">
        <v>4192</v>
      </c>
      <c r="X465" s="15" t="s">
        <v>4192</v>
      </c>
      <c r="Y465" s="8"/>
      <c r="AB465" s="50"/>
    </row>
    <row r="466" spans="1:28" s="48" customFormat="1" x14ac:dyDescent="0.3">
      <c r="A466" s="53" t="s">
        <v>4556</v>
      </c>
      <c r="B466" s="30" t="s">
        <v>1586</v>
      </c>
      <c r="C466" s="70">
        <v>376</v>
      </c>
      <c r="D466" s="30" t="s">
        <v>1587</v>
      </c>
      <c r="E466" s="38" t="s">
        <v>3499</v>
      </c>
      <c r="F466" s="38" t="s">
        <v>3904</v>
      </c>
      <c r="G466" s="39"/>
      <c r="H466" s="15" t="s">
        <v>4442</v>
      </c>
      <c r="I466" s="30" t="s">
        <v>52</v>
      </c>
      <c r="J466" s="14">
        <v>0</v>
      </c>
      <c r="K466" s="27" t="s">
        <v>4175</v>
      </c>
      <c r="L466" s="27" t="s">
        <v>3318</v>
      </c>
      <c r="M466" s="27" t="s">
        <v>4180</v>
      </c>
      <c r="N466" s="14" t="s">
        <v>55</v>
      </c>
      <c r="O466" s="27" t="s">
        <v>4179</v>
      </c>
      <c r="P466" s="27" t="s">
        <v>4172</v>
      </c>
      <c r="Q466" s="15" t="s">
        <v>3320</v>
      </c>
      <c r="R466" s="30">
        <v>19</v>
      </c>
      <c r="S466" s="30">
        <v>4123.6000000000004</v>
      </c>
      <c r="T466" s="34">
        <f t="shared" si="43"/>
        <v>78348.400000000009</v>
      </c>
      <c r="U466" s="35">
        <f t="shared" si="42"/>
        <v>87750.208000000013</v>
      </c>
      <c r="V466" s="39"/>
      <c r="W466" s="15" t="s">
        <v>4192</v>
      </c>
      <c r="X466" s="15" t="s">
        <v>4192</v>
      </c>
      <c r="Y466" s="8"/>
      <c r="AB466" s="50"/>
    </row>
    <row r="467" spans="1:28" s="48" customFormat="1" x14ac:dyDescent="0.3">
      <c r="A467" s="53" t="s">
        <v>4556</v>
      </c>
      <c r="B467" s="30" t="s">
        <v>1591</v>
      </c>
      <c r="C467" s="70">
        <v>377</v>
      </c>
      <c r="D467" s="30" t="s">
        <v>952</v>
      </c>
      <c r="E467" s="38" t="s">
        <v>3435</v>
      </c>
      <c r="F467" s="38" t="s">
        <v>3804</v>
      </c>
      <c r="G467" s="39"/>
      <c r="H467" s="15" t="s">
        <v>4442</v>
      </c>
      <c r="I467" s="30" t="s">
        <v>52</v>
      </c>
      <c r="J467" s="14">
        <v>0</v>
      </c>
      <c r="K467" s="27" t="s">
        <v>4175</v>
      </c>
      <c r="L467" s="27" t="s">
        <v>3318</v>
      </c>
      <c r="M467" s="27" t="s">
        <v>4180</v>
      </c>
      <c r="N467" s="14" t="s">
        <v>55</v>
      </c>
      <c r="O467" s="27" t="s">
        <v>4179</v>
      </c>
      <c r="P467" s="27" t="s">
        <v>4172</v>
      </c>
      <c r="Q467" s="15" t="s">
        <v>3320</v>
      </c>
      <c r="R467" s="30">
        <v>6</v>
      </c>
      <c r="S467" s="30">
        <v>9028.1200000000008</v>
      </c>
      <c r="T467" s="34">
        <f t="shared" si="43"/>
        <v>54168.72</v>
      </c>
      <c r="U467" s="35">
        <f t="shared" si="42"/>
        <v>60668.966400000005</v>
      </c>
      <c r="V467" s="39"/>
      <c r="W467" s="15" t="s">
        <v>4192</v>
      </c>
      <c r="X467" s="15" t="s">
        <v>4192</v>
      </c>
      <c r="Y467" s="8"/>
      <c r="AB467" s="50"/>
    </row>
    <row r="468" spans="1:28" s="48" customFormat="1" x14ac:dyDescent="0.3">
      <c r="A468" s="53" t="s">
        <v>4556</v>
      </c>
      <c r="B468" s="30" t="s">
        <v>1593</v>
      </c>
      <c r="C468" s="70">
        <v>378</v>
      </c>
      <c r="D468" s="30" t="s">
        <v>1594</v>
      </c>
      <c r="E468" s="38" t="s">
        <v>3500</v>
      </c>
      <c r="F468" s="38" t="s">
        <v>3905</v>
      </c>
      <c r="G468" s="39"/>
      <c r="H468" s="15" t="s">
        <v>4442</v>
      </c>
      <c r="I468" s="30" t="s">
        <v>52</v>
      </c>
      <c r="J468" s="14">
        <v>0</v>
      </c>
      <c r="K468" s="27" t="s">
        <v>4175</v>
      </c>
      <c r="L468" s="27" t="s">
        <v>3318</v>
      </c>
      <c r="M468" s="27" t="s">
        <v>4180</v>
      </c>
      <c r="N468" s="14" t="s">
        <v>55</v>
      </c>
      <c r="O468" s="27" t="s">
        <v>4179</v>
      </c>
      <c r="P468" s="27" t="s">
        <v>4172</v>
      </c>
      <c r="Q468" s="15" t="s">
        <v>3320</v>
      </c>
      <c r="R468" s="30">
        <v>12</v>
      </c>
      <c r="S468" s="30">
        <v>13071.72</v>
      </c>
      <c r="T468" s="34">
        <f t="shared" si="43"/>
        <v>156860.63999999998</v>
      </c>
      <c r="U468" s="35">
        <f t="shared" si="42"/>
        <v>175683.91680000001</v>
      </c>
      <c r="V468" s="39"/>
      <c r="W468" s="15" t="s">
        <v>4192</v>
      </c>
      <c r="X468" s="15" t="s">
        <v>4192</v>
      </c>
      <c r="Y468" s="8"/>
      <c r="AB468" s="50"/>
    </row>
    <row r="469" spans="1:28" s="48" customFormat="1" x14ac:dyDescent="0.3">
      <c r="A469" s="53" t="s">
        <v>4556</v>
      </c>
      <c r="B469" s="30" t="s">
        <v>1598</v>
      </c>
      <c r="C469" s="70">
        <v>379</v>
      </c>
      <c r="D469" s="30" t="s">
        <v>1599</v>
      </c>
      <c r="E469" s="38" t="s">
        <v>1600</v>
      </c>
      <c r="F469" s="38" t="s">
        <v>3906</v>
      </c>
      <c r="G469" s="39"/>
      <c r="H469" s="15" t="s">
        <v>4442</v>
      </c>
      <c r="I469" s="30" t="s">
        <v>52</v>
      </c>
      <c r="J469" s="14">
        <v>0</v>
      </c>
      <c r="K469" s="27" t="s">
        <v>4175</v>
      </c>
      <c r="L469" s="27" t="s">
        <v>3318</v>
      </c>
      <c r="M469" s="27" t="s">
        <v>4180</v>
      </c>
      <c r="N469" s="14" t="s">
        <v>55</v>
      </c>
      <c r="O469" s="27" t="s">
        <v>4178</v>
      </c>
      <c r="P469" s="27" t="s">
        <v>4172</v>
      </c>
      <c r="Q469" s="15" t="s">
        <v>3320</v>
      </c>
      <c r="R469" s="30">
        <v>16</v>
      </c>
      <c r="S469" s="30">
        <v>3000</v>
      </c>
      <c r="T469" s="34">
        <f t="shared" si="43"/>
        <v>48000</v>
      </c>
      <c r="U469" s="35">
        <f t="shared" si="42"/>
        <v>53760.000000000007</v>
      </c>
      <c r="V469" s="39"/>
      <c r="W469" s="15" t="s">
        <v>4192</v>
      </c>
      <c r="X469" s="15" t="s">
        <v>4192</v>
      </c>
      <c r="Y469" s="8"/>
      <c r="AB469" s="50"/>
    </row>
    <row r="470" spans="1:28" s="48" customFormat="1" x14ac:dyDescent="0.3">
      <c r="A470" s="53" t="s">
        <v>4556</v>
      </c>
      <c r="B470" s="30" t="s">
        <v>1603</v>
      </c>
      <c r="C470" s="70">
        <v>380</v>
      </c>
      <c r="D470" s="30" t="s">
        <v>394</v>
      </c>
      <c r="E470" s="38" t="s">
        <v>3355</v>
      </c>
      <c r="F470" s="38" t="s">
        <v>3707</v>
      </c>
      <c r="G470" s="39"/>
      <c r="H470" s="15" t="s">
        <v>4442</v>
      </c>
      <c r="I470" s="30" t="s">
        <v>52</v>
      </c>
      <c r="J470" s="14">
        <v>0</v>
      </c>
      <c r="K470" s="27" t="s">
        <v>4177</v>
      </c>
      <c r="L470" s="27" t="s">
        <v>3318</v>
      </c>
      <c r="M470" s="27" t="s">
        <v>4180</v>
      </c>
      <c r="N470" s="14" t="s">
        <v>55</v>
      </c>
      <c r="O470" s="27" t="s">
        <v>3319</v>
      </c>
      <c r="P470" s="27" t="s">
        <v>4172</v>
      </c>
      <c r="Q470" s="15" t="s">
        <v>4191</v>
      </c>
      <c r="R470" s="30">
        <v>4</v>
      </c>
      <c r="S470" s="30">
        <v>8327.5</v>
      </c>
      <c r="T470" s="36">
        <v>0</v>
      </c>
      <c r="U470" s="36">
        <f t="shared" si="42"/>
        <v>0</v>
      </c>
      <c r="V470" s="39"/>
      <c r="W470" s="15" t="s">
        <v>4192</v>
      </c>
      <c r="X470" s="15" t="s">
        <v>4192</v>
      </c>
      <c r="Y470" s="8"/>
    </row>
    <row r="471" spans="1:28" s="48" customFormat="1" x14ac:dyDescent="0.3">
      <c r="A471" s="53" t="s">
        <v>4556</v>
      </c>
      <c r="B471" s="30" t="s">
        <v>1605</v>
      </c>
      <c r="C471" s="70">
        <v>381</v>
      </c>
      <c r="D471" s="30" t="s">
        <v>1606</v>
      </c>
      <c r="E471" s="38" t="s">
        <v>1607</v>
      </c>
      <c r="F471" s="38" t="s">
        <v>3696</v>
      </c>
      <c r="G471" s="39"/>
      <c r="H471" s="15" t="s">
        <v>4442</v>
      </c>
      <c r="I471" s="30" t="s">
        <v>52</v>
      </c>
      <c r="J471" s="14">
        <v>0</v>
      </c>
      <c r="K471" s="27" t="s">
        <v>4177</v>
      </c>
      <c r="L471" s="27" t="s">
        <v>3318</v>
      </c>
      <c r="M471" s="27" t="s">
        <v>4180</v>
      </c>
      <c r="N471" s="14" t="s">
        <v>55</v>
      </c>
      <c r="O471" s="27" t="s">
        <v>3319</v>
      </c>
      <c r="P471" s="27" t="s">
        <v>4172</v>
      </c>
      <c r="Q471" s="15" t="s">
        <v>3320</v>
      </c>
      <c r="R471" s="30">
        <v>60</v>
      </c>
      <c r="S471" s="30">
        <v>579.15</v>
      </c>
      <c r="T471" s="34">
        <f>S471*R471</f>
        <v>34749</v>
      </c>
      <c r="U471" s="35">
        <f t="shared" si="42"/>
        <v>38918.880000000005</v>
      </c>
      <c r="V471" s="39"/>
      <c r="W471" s="15" t="s">
        <v>4192</v>
      </c>
      <c r="X471" s="15" t="s">
        <v>4192</v>
      </c>
      <c r="Y471" s="8"/>
      <c r="AB471" s="50"/>
    </row>
    <row r="472" spans="1:28" s="48" customFormat="1" x14ac:dyDescent="0.3">
      <c r="A472" s="53" t="s">
        <v>4556</v>
      </c>
      <c r="B472" s="30" t="s">
        <v>1609</v>
      </c>
      <c r="C472" s="70">
        <v>382</v>
      </c>
      <c r="D472" s="30" t="s">
        <v>1610</v>
      </c>
      <c r="E472" s="38" t="s">
        <v>3501</v>
      </c>
      <c r="F472" s="38" t="s">
        <v>3907</v>
      </c>
      <c r="G472" s="39"/>
      <c r="H472" s="15" t="s">
        <v>4442</v>
      </c>
      <c r="I472" s="30" t="s">
        <v>52</v>
      </c>
      <c r="J472" s="14">
        <v>0</v>
      </c>
      <c r="K472" s="27" t="s">
        <v>4177</v>
      </c>
      <c r="L472" s="27" t="s">
        <v>3318</v>
      </c>
      <c r="M472" s="27" t="s">
        <v>4180</v>
      </c>
      <c r="N472" s="14" t="s">
        <v>55</v>
      </c>
      <c r="O472" s="27" t="s">
        <v>3319</v>
      </c>
      <c r="P472" s="27" t="s">
        <v>4172</v>
      </c>
      <c r="Q472" s="15" t="s">
        <v>3320</v>
      </c>
      <c r="R472" s="30">
        <v>2</v>
      </c>
      <c r="S472" s="30">
        <v>51662.5</v>
      </c>
      <c r="T472" s="36">
        <v>0</v>
      </c>
      <c r="U472" s="36">
        <f t="shared" si="42"/>
        <v>0</v>
      </c>
      <c r="V472" s="39"/>
      <c r="W472" s="15" t="s">
        <v>4192</v>
      </c>
      <c r="X472" s="15" t="s">
        <v>4192</v>
      </c>
      <c r="Y472" s="8"/>
    </row>
    <row r="473" spans="1:28" s="48" customFormat="1" x14ac:dyDescent="0.3">
      <c r="A473" s="53" t="s">
        <v>4556</v>
      </c>
      <c r="B473" s="30" t="s">
        <v>1614</v>
      </c>
      <c r="C473" s="70">
        <v>383</v>
      </c>
      <c r="D473" s="30" t="s">
        <v>1615</v>
      </c>
      <c r="E473" s="38" t="s">
        <v>1616</v>
      </c>
      <c r="F473" s="38" t="s">
        <v>3908</v>
      </c>
      <c r="G473" s="39"/>
      <c r="H473" s="15" t="s">
        <v>4442</v>
      </c>
      <c r="I473" s="30" t="s">
        <v>52</v>
      </c>
      <c r="J473" s="14">
        <v>0</v>
      </c>
      <c r="K473" s="27" t="s">
        <v>4177</v>
      </c>
      <c r="L473" s="27" t="s">
        <v>3318</v>
      </c>
      <c r="M473" s="27" t="s">
        <v>4180</v>
      </c>
      <c r="N473" s="14" t="s">
        <v>55</v>
      </c>
      <c r="O473" s="27" t="s">
        <v>3319</v>
      </c>
      <c r="P473" s="27" t="s">
        <v>4172</v>
      </c>
      <c r="Q473" s="15" t="s">
        <v>3320</v>
      </c>
      <c r="R473" s="30">
        <v>3</v>
      </c>
      <c r="S473" s="30">
        <v>4152.58</v>
      </c>
      <c r="T473" s="36">
        <v>0</v>
      </c>
      <c r="U473" s="36">
        <f t="shared" si="42"/>
        <v>0</v>
      </c>
      <c r="V473" s="39"/>
      <c r="W473" s="15" t="s">
        <v>4192</v>
      </c>
      <c r="X473" s="15" t="s">
        <v>4192</v>
      </c>
      <c r="Y473" s="8"/>
    </row>
    <row r="474" spans="1:28" s="48" customFormat="1" x14ac:dyDescent="0.3">
      <c r="A474" s="53" t="s">
        <v>4556</v>
      </c>
      <c r="B474" s="30" t="s">
        <v>1619</v>
      </c>
      <c r="C474" s="70">
        <v>384</v>
      </c>
      <c r="D474" s="30" t="s">
        <v>1620</v>
      </c>
      <c r="E474" s="38" t="s">
        <v>1621</v>
      </c>
      <c r="F474" s="38" t="s">
        <v>3909</v>
      </c>
      <c r="G474" s="39"/>
      <c r="H474" s="15" t="s">
        <v>4442</v>
      </c>
      <c r="I474" s="30" t="s">
        <v>52</v>
      </c>
      <c r="J474" s="14">
        <v>0</v>
      </c>
      <c r="K474" s="27" t="s">
        <v>4177</v>
      </c>
      <c r="L474" s="27" t="s">
        <v>3318</v>
      </c>
      <c r="M474" s="27" t="s">
        <v>4180</v>
      </c>
      <c r="N474" s="14" t="s">
        <v>55</v>
      </c>
      <c r="O474" s="27" t="s">
        <v>3319</v>
      </c>
      <c r="P474" s="27" t="s">
        <v>4172</v>
      </c>
      <c r="Q474" s="15" t="s">
        <v>3320</v>
      </c>
      <c r="R474" s="30">
        <v>1</v>
      </c>
      <c r="S474" s="30">
        <v>53355.200000000004</v>
      </c>
      <c r="T474" s="36">
        <v>0</v>
      </c>
      <c r="U474" s="36">
        <f t="shared" si="42"/>
        <v>0</v>
      </c>
      <c r="V474" s="39"/>
      <c r="W474" s="15" t="s">
        <v>4192</v>
      </c>
      <c r="X474" s="15" t="s">
        <v>4192</v>
      </c>
      <c r="Y474" s="8"/>
    </row>
    <row r="475" spans="1:28" s="48" customFormat="1" x14ac:dyDescent="0.3">
      <c r="A475" s="53" t="s">
        <v>4556</v>
      </c>
      <c r="B475" s="30" t="s">
        <v>1619</v>
      </c>
      <c r="C475" s="70" t="s">
        <v>4513</v>
      </c>
      <c r="D475" s="30" t="s">
        <v>1620</v>
      </c>
      <c r="E475" s="38" t="s">
        <v>1621</v>
      </c>
      <c r="F475" s="38" t="s">
        <v>3909</v>
      </c>
      <c r="G475" s="39"/>
      <c r="H475" s="15" t="s">
        <v>4442</v>
      </c>
      <c r="I475" s="30" t="s">
        <v>52</v>
      </c>
      <c r="J475" s="14">
        <v>0</v>
      </c>
      <c r="K475" s="32" t="s">
        <v>4441</v>
      </c>
      <c r="L475" s="27" t="s">
        <v>4403</v>
      </c>
      <c r="M475" s="27" t="s">
        <v>4180</v>
      </c>
      <c r="N475" s="14" t="s">
        <v>55</v>
      </c>
      <c r="O475" s="27" t="s">
        <v>4521</v>
      </c>
      <c r="P475" s="27" t="s">
        <v>4172</v>
      </c>
      <c r="Q475" s="15" t="s">
        <v>3320</v>
      </c>
      <c r="R475" s="30">
        <v>1</v>
      </c>
      <c r="S475" s="30">
        <v>53355.200000000004</v>
      </c>
      <c r="T475" s="34"/>
      <c r="U475" s="35"/>
      <c r="V475" s="39"/>
      <c r="W475" s="15" t="s">
        <v>4192</v>
      </c>
      <c r="X475" s="15" t="s">
        <v>4192</v>
      </c>
      <c r="Y475" s="8"/>
    </row>
    <row r="476" spans="1:28" s="48" customFormat="1" x14ac:dyDescent="0.3">
      <c r="A476" s="53" t="s">
        <v>4556</v>
      </c>
      <c r="B476" s="30" t="s">
        <v>1624</v>
      </c>
      <c r="C476" s="70">
        <v>385</v>
      </c>
      <c r="D476" s="30" t="s">
        <v>1625</v>
      </c>
      <c r="E476" s="38" t="s">
        <v>3422</v>
      </c>
      <c r="F476" s="38" t="s">
        <v>3910</v>
      </c>
      <c r="G476" s="39"/>
      <c r="H476" s="15" t="s">
        <v>4442</v>
      </c>
      <c r="I476" s="30" t="s">
        <v>52</v>
      </c>
      <c r="J476" s="14">
        <v>0</v>
      </c>
      <c r="K476" s="27" t="s">
        <v>4177</v>
      </c>
      <c r="L476" s="27" t="s">
        <v>3318</v>
      </c>
      <c r="M476" s="27" t="s">
        <v>4180</v>
      </c>
      <c r="N476" s="14" t="s">
        <v>55</v>
      </c>
      <c r="O476" s="27" t="s">
        <v>3319</v>
      </c>
      <c r="P476" s="27" t="s">
        <v>4172</v>
      </c>
      <c r="Q476" s="15" t="s">
        <v>3321</v>
      </c>
      <c r="R476" s="30">
        <v>8</v>
      </c>
      <c r="S476" s="30">
        <v>9006.67</v>
      </c>
      <c r="T476" s="36">
        <v>0</v>
      </c>
      <c r="U476" s="36">
        <f t="shared" si="42"/>
        <v>0</v>
      </c>
      <c r="V476" s="39"/>
      <c r="W476" s="15" t="s">
        <v>4192</v>
      </c>
      <c r="X476" s="15" t="s">
        <v>4192</v>
      </c>
      <c r="Y476" s="8"/>
    </row>
    <row r="477" spans="1:28" s="48" customFormat="1" x14ac:dyDescent="0.3">
      <c r="A477" s="53" t="s">
        <v>4556</v>
      </c>
      <c r="B477" s="30" t="s">
        <v>1628</v>
      </c>
      <c r="C477" s="70">
        <v>386</v>
      </c>
      <c r="D477" s="30" t="s">
        <v>1629</v>
      </c>
      <c r="E477" s="38" t="s">
        <v>3502</v>
      </c>
      <c r="F477" s="38" t="s">
        <v>3911</v>
      </c>
      <c r="G477" s="39"/>
      <c r="H477" s="15" t="s">
        <v>4442</v>
      </c>
      <c r="I477" s="30" t="s">
        <v>52</v>
      </c>
      <c r="J477" s="14">
        <v>0</v>
      </c>
      <c r="K477" s="27" t="s">
        <v>4177</v>
      </c>
      <c r="L477" s="27" t="s">
        <v>3318</v>
      </c>
      <c r="M477" s="27" t="s">
        <v>4180</v>
      </c>
      <c r="N477" s="14" t="s">
        <v>55</v>
      </c>
      <c r="O477" s="27" t="s">
        <v>3319</v>
      </c>
      <c r="P477" s="27" t="s">
        <v>4172</v>
      </c>
      <c r="Q477" s="15" t="s">
        <v>3320</v>
      </c>
      <c r="R477" s="30">
        <v>1</v>
      </c>
      <c r="S477" s="30">
        <v>103886</v>
      </c>
      <c r="T477" s="36">
        <v>0</v>
      </c>
      <c r="U477" s="36">
        <f t="shared" si="42"/>
        <v>0</v>
      </c>
      <c r="V477" s="39"/>
      <c r="W477" s="15" t="s">
        <v>4192</v>
      </c>
      <c r="X477" s="15" t="s">
        <v>4192</v>
      </c>
      <c r="Y477" s="8"/>
    </row>
    <row r="478" spans="1:28" s="48" customFormat="1" x14ac:dyDescent="0.3">
      <c r="A478" s="53" t="s">
        <v>4556</v>
      </c>
      <c r="B478" s="30" t="s">
        <v>1633</v>
      </c>
      <c r="C478" s="70">
        <v>387</v>
      </c>
      <c r="D478" s="30" t="s">
        <v>1629</v>
      </c>
      <c r="E478" s="38" t="s">
        <v>3502</v>
      </c>
      <c r="F478" s="38" t="s">
        <v>3911</v>
      </c>
      <c r="G478" s="39"/>
      <c r="H478" s="15" t="s">
        <v>4442</v>
      </c>
      <c r="I478" s="30" t="s">
        <v>52</v>
      </c>
      <c r="J478" s="14">
        <v>0</v>
      </c>
      <c r="K478" s="27" t="s">
        <v>4177</v>
      </c>
      <c r="L478" s="27" t="s">
        <v>3318</v>
      </c>
      <c r="M478" s="27" t="s">
        <v>4180</v>
      </c>
      <c r="N478" s="14" t="s">
        <v>55</v>
      </c>
      <c r="O478" s="27" t="s">
        <v>3319</v>
      </c>
      <c r="P478" s="27" t="s">
        <v>4172</v>
      </c>
      <c r="Q478" s="15" t="s">
        <v>3320</v>
      </c>
      <c r="R478" s="30">
        <v>1</v>
      </c>
      <c r="S478" s="30">
        <v>103886</v>
      </c>
      <c r="T478" s="36">
        <v>0</v>
      </c>
      <c r="U478" s="36">
        <f t="shared" si="42"/>
        <v>0</v>
      </c>
      <c r="V478" s="39"/>
      <c r="W478" s="15" t="s">
        <v>4192</v>
      </c>
      <c r="X478" s="15" t="s">
        <v>4192</v>
      </c>
      <c r="Y478" s="8"/>
    </row>
    <row r="479" spans="1:28" s="48" customFormat="1" x14ac:dyDescent="0.3">
      <c r="A479" s="53" t="s">
        <v>4556</v>
      </c>
      <c r="B479" s="30" t="s">
        <v>1635</v>
      </c>
      <c r="C479" s="70">
        <v>388</v>
      </c>
      <c r="D479" s="30" t="s">
        <v>1636</v>
      </c>
      <c r="E479" s="38" t="s">
        <v>3503</v>
      </c>
      <c r="F479" s="38" t="s">
        <v>3912</v>
      </c>
      <c r="G479" s="39"/>
      <c r="H479" s="15" t="s">
        <v>4442</v>
      </c>
      <c r="I479" s="30" t="s">
        <v>52</v>
      </c>
      <c r="J479" s="14">
        <v>0</v>
      </c>
      <c r="K479" s="27" t="s">
        <v>4177</v>
      </c>
      <c r="L479" s="27" t="s">
        <v>3318</v>
      </c>
      <c r="M479" s="27" t="s">
        <v>4180</v>
      </c>
      <c r="N479" s="14" t="s">
        <v>55</v>
      </c>
      <c r="O479" s="27" t="s">
        <v>3319</v>
      </c>
      <c r="P479" s="27" t="s">
        <v>4172</v>
      </c>
      <c r="Q479" s="15" t="s">
        <v>3320</v>
      </c>
      <c r="R479" s="30">
        <v>1</v>
      </c>
      <c r="S479" s="30">
        <v>58663.08</v>
      </c>
      <c r="T479" s="36">
        <v>0</v>
      </c>
      <c r="U479" s="36">
        <f t="shared" si="42"/>
        <v>0</v>
      </c>
      <c r="V479" s="39"/>
      <c r="W479" s="15" t="s">
        <v>4192</v>
      </c>
      <c r="X479" s="15" t="s">
        <v>4192</v>
      </c>
      <c r="Y479" s="8"/>
    </row>
    <row r="480" spans="1:28" s="48" customFormat="1" x14ac:dyDescent="0.3">
      <c r="A480" s="53" t="s">
        <v>4556</v>
      </c>
      <c r="B480" s="30" t="s">
        <v>1640</v>
      </c>
      <c r="C480" s="70">
        <v>389</v>
      </c>
      <c r="D480" s="30" t="s">
        <v>1641</v>
      </c>
      <c r="E480" s="38" t="s">
        <v>3504</v>
      </c>
      <c r="F480" s="38" t="s">
        <v>3913</v>
      </c>
      <c r="G480" s="39"/>
      <c r="H480" s="15" t="s">
        <v>4442</v>
      </c>
      <c r="I480" s="30" t="s">
        <v>52</v>
      </c>
      <c r="J480" s="14">
        <v>0</v>
      </c>
      <c r="K480" s="27" t="s">
        <v>4177</v>
      </c>
      <c r="L480" s="27" t="s">
        <v>3318</v>
      </c>
      <c r="M480" s="27" t="s">
        <v>4180</v>
      </c>
      <c r="N480" s="14" t="s">
        <v>55</v>
      </c>
      <c r="O480" s="27" t="s">
        <v>3319</v>
      </c>
      <c r="P480" s="27" t="s">
        <v>4172</v>
      </c>
      <c r="Q480" s="15" t="s">
        <v>3320</v>
      </c>
      <c r="R480" s="30">
        <v>4</v>
      </c>
      <c r="S480" s="30">
        <v>18029</v>
      </c>
      <c r="T480" s="36">
        <v>0</v>
      </c>
      <c r="U480" s="36">
        <f t="shared" si="42"/>
        <v>0</v>
      </c>
      <c r="V480" s="39"/>
      <c r="W480" s="15" t="s">
        <v>4192</v>
      </c>
      <c r="X480" s="15" t="s">
        <v>4192</v>
      </c>
      <c r="Y480" s="8"/>
    </row>
    <row r="481" spans="1:28" s="48" customFormat="1" x14ac:dyDescent="0.3">
      <c r="A481" s="53" t="s">
        <v>4556</v>
      </c>
      <c r="B481" s="30" t="s">
        <v>1645</v>
      </c>
      <c r="C481" s="70">
        <v>390</v>
      </c>
      <c r="D481" s="30" t="s">
        <v>1646</v>
      </c>
      <c r="E481" s="38" t="s">
        <v>1647</v>
      </c>
      <c r="F481" s="38" t="s">
        <v>3914</v>
      </c>
      <c r="G481" s="39"/>
      <c r="H481" s="15" t="s">
        <v>4442</v>
      </c>
      <c r="I481" s="30" t="s">
        <v>52</v>
      </c>
      <c r="J481" s="14">
        <v>0</v>
      </c>
      <c r="K481" s="27" t="s">
        <v>4177</v>
      </c>
      <c r="L481" s="27" t="s">
        <v>3318</v>
      </c>
      <c r="M481" s="27" t="s">
        <v>4180</v>
      </c>
      <c r="N481" s="14" t="s">
        <v>55</v>
      </c>
      <c r="O481" s="27" t="s">
        <v>3319</v>
      </c>
      <c r="P481" s="27" t="s">
        <v>4172</v>
      </c>
      <c r="Q481" s="15" t="s">
        <v>3320</v>
      </c>
      <c r="R481" s="30">
        <v>2</v>
      </c>
      <c r="S481" s="30">
        <v>1435</v>
      </c>
      <c r="T481" s="36">
        <v>0</v>
      </c>
      <c r="U481" s="36">
        <f t="shared" si="42"/>
        <v>0</v>
      </c>
      <c r="V481" s="39"/>
      <c r="W481" s="15" t="s">
        <v>4192</v>
      </c>
      <c r="X481" s="15" t="s">
        <v>4192</v>
      </c>
      <c r="Y481" s="8"/>
    </row>
    <row r="482" spans="1:28" s="48" customFormat="1" x14ac:dyDescent="0.3">
      <c r="A482" s="53" t="s">
        <v>4556</v>
      </c>
      <c r="B482" s="30" t="s">
        <v>1650</v>
      </c>
      <c r="C482" s="70">
        <v>391</v>
      </c>
      <c r="D482" s="30" t="s">
        <v>1651</v>
      </c>
      <c r="E482" s="38" t="s">
        <v>1652</v>
      </c>
      <c r="F482" s="38" t="s">
        <v>3915</v>
      </c>
      <c r="G482" s="39"/>
      <c r="H482" s="15" t="s">
        <v>4442</v>
      </c>
      <c r="I482" s="30" t="s">
        <v>52</v>
      </c>
      <c r="J482" s="14">
        <v>0</v>
      </c>
      <c r="K482" s="27" t="s">
        <v>4177</v>
      </c>
      <c r="L482" s="27" t="s">
        <v>3318</v>
      </c>
      <c r="M482" s="27" t="s">
        <v>4180</v>
      </c>
      <c r="N482" s="14" t="s">
        <v>55</v>
      </c>
      <c r="O482" s="27" t="s">
        <v>3319</v>
      </c>
      <c r="P482" s="27" t="s">
        <v>4172</v>
      </c>
      <c r="Q482" s="15" t="s">
        <v>3320</v>
      </c>
      <c r="R482" s="30">
        <v>2</v>
      </c>
      <c r="S482" s="30">
        <v>15588.5</v>
      </c>
      <c r="T482" s="36">
        <v>0</v>
      </c>
      <c r="U482" s="36">
        <f t="shared" si="42"/>
        <v>0</v>
      </c>
      <c r="V482" s="39"/>
      <c r="W482" s="15" t="s">
        <v>4192</v>
      </c>
      <c r="X482" s="15" t="s">
        <v>4192</v>
      </c>
      <c r="Y482" s="8"/>
    </row>
    <row r="483" spans="1:28" s="48" customFormat="1" x14ac:dyDescent="0.3">
      <c r="A483" s="53" t="s">
        <v>4556</v>
      </c>
      <c r="B483" s="30" t="s">
        <v>1655</v>
      </c>
      <c r="C483" s="70">
        <v>392</v>
      </c>
      <c r="D483" s="30" t="s">
        <v>1656</v>
      </c>
      <c r="E483" s="38" t="s">
        <v>1657</v>
      </c>
      <c r="F483" s="38" t="s">
        <v>3916</v>
      </c>
      <c r="G483" s="39"/>
      <c r="H483" s="15" t="s">
        <v>4442</v>
      </c>
      <c r="I483" s="30" t="s">
        <v>52</v>
      </c>
      <c r="J483" s="14">
        <v>0</v>
      </c>
      <c r="K483" s="27" t="s">
        <v>4177</v>
      </c>
      <c r="L483" s="27" t="s">
        <v>3318</v>
      </c>
      <c r="M483" s="27" t="s">
        <v>4180</v>
      </c>
      <c r="N483" s="14" t="s">
        <v>55</v>
      </c>
      <c r="O483" s="27" t="s">
        <v>3319</v>
      </c>
      <c r="P483" s="27" t="s">
        <v>4172</v>
      </c>
      <c r="Q483" s="15" t="s">
        <v>3320</v>
      </c>
      <c r="R483" s="30">
        <v>10</v>
      </c>
      <c r="S483" s="30">
        <v>14687.5</v>
      </c>
      <c r="T483" s="36">
        <v>0</v>
      </c>
      <c r="U483" s="36">
        <f t="shared" si="42"/>
        <v>0</v>
      </c>
      <c r="V483" s="39"/>
      <c r="W483" s="15" t="s">
        <v>4192</v>
      </c>
      <c r="X483" s="15" t="s">
        <v>4192</v>
      </c>
      <c r="Y483" s="8"/>
    </row>
    <row r="484" spans="1:28" s="48" customFormat="1" x14ac:dyDescent="0.3">
      <c r="A484" s="53" t="s">
        <v>4556</v>
      </c>
      <c r="B484" s="30" t="s">
        <v>1660</v>
      </c>
      <c r="C484" s="70">
        <v>393</v>
      </c>
      <c r="D484" s="30" t="s">
        <v>1661</v>
      </c>
      <c r="E484" s="38" t="s">
        <v>3425</v>
      </c>
      <c r="F484" s="38" t="s">
        <v>3917</v>
      </c>
      <c r="G484" s="39"/>
      <c r="H484" s="15" t="s">
        <v>4442</v>
      </c>
      <c r="I484" s="30" t="s">
        <v>52</v>
      </c>
      <c r="J484" s="14">
        <v>0</v>
      </c>
      <c r="K484" s="27" t="s">
        <v>4177</v>
      </c>
      <c r="L484" s="27" t="s">
        <v>3318</v>
      </c>
      <c r="M484" s="27" t="s">
        <v>4180</v>
      </c>
      <c r="N484" s="14" t="s">
        <v>55</v>
      </c>
      <c r="O484" s="27" t="s">
        <v>3319</v>
      </c>
      <c r="P484" s="27" t="s">
        <v>4172</v>
      </c>
      <c r="Q484" s="15" t="s">
        <v>3320</v>
      </c>
      <c r="R484" s="30">
        <v>5</v>
      </c>
      <c r="S484" s="30">
        <v>1787.5</v>
      </c>
      <c r="T484" s="36">
        <v>0</v>
      </c>
      <c r="U484" s="35">
        <f t="shared" si="42"/>
        <v>0</v>
      </c>
      <c r="V484" s="39"/>
      <c r="W484" s="15" t="s">
        <v>4192</v>
      </c>
      <c r="X484" s="15" t="s">
        <v>4192</v>
      </c>
      <c r="Y484" s="8"/>
    </row>
    <row r="485" spans="1:28" s="48" customFormat="1" x14ac:dyDescent="0.3">
      <c r="A485" s="53" t="s">
        <v>4556</v>
      </c>
      <c r="B485" s="30" t="s">
        <v>1664</v>
      </c>
      <c r="C485" s="70">
        <v>394</v>
      </c>
      <c r="D485" s="30" t="s">
        <v>1665</v>
      </c>
      <c r="E485" s="38" t="s">
        <v>1666</v>
      </c>
      <c r="F485" s="38" t="s">
        <v>3918</v>
      </c>
      <c r="G485" s="39"/>
      <c r="H485" s="15" t="s">
        <v>4442</v>
      </c>
      <c r="I485" s="30" t="s">
        <v>52</v>
      </c>
      <c r="J485" s="14">
        <v>0</v>
      </c>
      <c r="K485" s="27" t="s">
        <v>4177</v>
      </c>
      <c r="L485" s="27" t="s">
        <v>3318</v>
      </c>
      <c r="M485" s="27" t="s">
        <v>4180</v>
      </c>
      <c r="N485" s="14" t="s">
        <v>55</v>
      </c>
      <c r="O485" s="27" t="s">
        <v>3319</v>
      </c>
      <c r="P485" s="27" t="s">
        <v>4172</v>
      </c>
      <c r="Q485" s="15" t="s">
        <v>3320</v>
      </c>
      <c r="R485" s="30">
        <v>4</v>
      </c>
      <c r="S485" s="30">
        <v>2000</v>
      </c>
      <c r="T485" s="36">
        <v>0</v>
      </c>
      <c r="U485" s="36">
        <f t="shared" si="42"/>
        <v>0</v>
      </c>
      <c r="V485" s="39"/>
      <c r="W485" s="15" t="s">
        <v>4192</v>
      </c>
      <c r="X485" s="15" t="s">
        <v>4192</v>
      </c>
      <c r="Y485" s="8"/>
    </row>
    <row r="486" spans="1:28" s="48" customFormat="1" x14ac:dyDescent="0.3">
      <c r="A486" s="53" t="s">
        <v>4556</v>
      </c>
      <c r="B486" s="30" t="s">
        <v>1669</v>
      </c>
      <c r="C486" s="70">
        <v>395</v>
      </c>
      <c r="D486" s="30" t="s">
        <v>1670</v>
      </c>
      <c r="E486" s="38" t="s">
        <v>3505</v>
      </c>
      <c r="F486" s="38" t="s">
        <v>3919</v>
      </c>
      <c r="G486" s="39"/>
      <c r="H486" s="15" t="s">
        <v>4442</v>
      </c>
      <c r="I486" s="30" t="s">
        <v>52</v>
      </c>
      <c r="J486" s="14">
        <v>0</v>
      </c>
      <c r="K486" s="27" t="s">
        <v>4177</v>
      </c>
      <c r="L486" s="27" t="s">
        <v>3318</v>
      </c>
      <c r="M486" s="27" t="s">
        <v>4180</v>
      </c>
      <c r="N486" s="14" t="s">
        <v>55</v>
      </c>
      <c r="O486" s="27" t="s">
        <v>3319</v>
      </c>
      <c r="P486" s="27" t="s">
        <v>4172</v>
      </c>
      <c r="Q486" s="15" t="s">
        <v>3320</v>
      </c>
      <c r="R486" s="30">
        <v>4</v>
      </c>
      <c r="S486" s="30">
        <v>2577.5</v>
      </c>
      <c r="T486" s="36">
        <v>0</v>
      </c>
      <c r="U486" s="36">
        <f t="shared" si="42"/>
        <v>0</v>
      </c>
      <c r="V486" s="39"/>
      <c r="W486" s="15" t="s">
        <v>4192</v>
      </c>
      <c r="X486" s="15" t="s">
        <v>4192</v>
      </c>
      <c r="Y486" s="8"/>
    </row>
    <row r="487" spans="1:28" s="48" customFormat="1" x14ac:dyDescent="0.3">
      <c r="A487" s="53" t="s">
        <v>4556</v>
      </c>
      <c r="B487" s="30" t="s">
        <v>1674</v>
      </c>
      <c r="C487" s="70">
        <v>396</v>
      </c>
      <c r="D487" s="30" t="s">
        <v>1675</v>
      </c>
      <c r="E487" s="38" t="s">
        <v>3506</v>
      </c>
      <c r="F487" s="38" t="s">
        <v>3920</v>
      </c>
      <c r="G487" s="39"/>
      <c r="H487" s="15" t="s">
        <v>4442</v>
      </c>
      <c r="I487" s="30" t="s">
        <v>52</v>
      </c>
      <c r="J487" s="14">
        <v>0</v>
      </c>
      <c r="K487" s="27" t="s">
        <v>4177</v>
      </c>
      <c r="L487" s="27" t="s">
        <v>3318</v>
      </c>
      <c r="M487" s="27" t="s">
        <v>4180</v>
      </c>
      <c r="N487" s="14" t="s">
        <v>55</v>
      </c>
      <c r="O487" s="27" t="s">
        <v>3319</v>
      </c>
      <c r="P487" s="27" t="s">
        <v>4172</v>
      </c>
      <c r="Q487" s="15" t="s">
        <v>3320</v>
      </c>
      <c r="R487" s="30">
        <v>20</v>
      </c>
      <c r="S487" s="30">
        <v>5231</v>
      </c>
      <c r="T487" s="36">
        <v>0</v>
      </c>
      <c r="U487" s="36">
        <f t="shared" si="42"/>
        <v>0</v>
      </c>
      <c r="V487" s="39"/>
      <c r="W487" s="15" t="s">
        <v>4192</v>
      </c>
      <c r="X487" s="15" t="s">
        <v>4192</v>
      </c>
      <c r="Y487" s="8"/>
    </row>
    <row r="488" spans="1:28" s="48" customFormat="1" x14ac:dyDescent="0.3">
      <c r="A488" s="53" t="s">
        <v>4556</v>
      </c>
      <c r="B488" s="30" t="s">
        <v>1674</v>
      </c>
      <c r="C488" s="70" t="s">
        <v>4438</v>
      </c>
      <c r="D488" s="30" t="s">
        <v>1675</v>
      </c>
      <c r="E488" s="38" t="s">
        <v>3506</v>
      </c>
      <c r="F488" s="38" t="s">
        <v>3920</v>
      </c>
      <c r="G488" s="39"/>
      <c r="H488" s="15" t="s">
        <v>4442</v>
      </c>
      <c r="I488" s="30" t="s">
        <v>52</v>
      </c>
      <c r="J488" s="14">
        <v>0</v>
      </c>
      <c r="K488" s="32" t="s">
        <v>4441</v>
      </c>
      <c r="L488" s="27" t="s">
        <v>4403</v>
      </c>
      <c r="M488" s="27" t="s">
        <v>4180</v>
      </c>
      <c r="N488" s="14" t="s">
        <v>55</v>
      </c>
      <c r="O488" s="27" t="s">
        <v>3319</v>
      </c>
      <c r="P488" s="27" t="s">
        <v>4172</v>
      </c>
      <c r="Q488" s="15" t="s">
        <v>3320</v>
      </c>
      <c r="R488" s="30">
        <v>20</v>
      </c>
      <c r="S488" s="29">
        <v>7315</v>
      </c>
      <c r="T488" s="34">
        <f>S488*R488</f>
        <v>146300</v>
      </c>
      <c r="U488" s="36">
        <f t="shared" si="42"/>
        <v>163856.00000000003</v>
      </c>
      <c r="V488" s="39"/>
      <c r="W488" s="15" t="s">
        <v>4192</v>
      </c>
      <c r="X488" s="15" t="s">
        <v>4192</v>
      </c>
      <c r="Y488" s="8"/>
      <c r="AB488" s="50"/>
    </row>
    <row r="489" spans="1:28" s="48" customFormat="1" x14ac:dyDescent="0.3">
      <c r="A489" s="53" t="s">
        <v>4556</v>
      </c>
      <c r="B489" s="30" t="s">
        <v>1679</v>
      </c>
      <c r="C489" s="70">
        <v>397</v>
      </c>
      <c r="D489" s="30" t="s">
        <v>1680</v>
      </c>
      <c r="E489" s="38" t="s">
        <v>3507</v>
      </c>
      <c r="F489" s="38" t="s">
        <v>3712</v>
      </c>
      <c r="G489" s="39"/>
      <c r="H489" s="15" t="s">
        <v>4442</v>
      </c>
      <c r="I489" s="30" t="s">
        <v>52</v>
      </c>
      <c r="J489" s="14">
        <v>0</v>
      </c>
      <c r="K489" s="27" t="s">
        <v>4177</v>
      </c>
      <c r="L489" s="27" t="s">
        <v>3318</v>
      </c>
      <c r="M489" s="27" t="s">
        <v>4180</v>
      </c>
      <c r="N489" s="14" t="s">
        <v>55</v>
      </c>
      <c r="O489" s="27" t="s">
        <v>3319</v>
      </c>
      <c r="P489" s="27" t="s">
        <v>4172</v>
      </c>
      <c r="Q489" s="15" t="s">
        <v>3320</v>
      </c>
      <c r="R489" s="30">
        <v>3</v>
      </c>
      <c r="S489" s="30">
        <v>445.03000000000003</v>
      </c>
      <c r="T489" s="34"/>
      <c r="U489" s="35"/>
      <c r="V489" s="39"/>
      <c r="W489" s="15" t="s">
        <v>4192</v>
      </c>
      <c r="X489" s="15" t="s">
        <v>4192</v>
      </c>
      <c r="Y489" s="8"/>
    </row>
    <row r="490" spans="1:28" s="48" customFormat="1" x14ac:dyDescent="0.3">
      <c r="A490" s="53" t="s">
        <v>4556</v>
      </c>
      <c r="B490" s="30" t="s">
        <v>1683</v>
      </c>
      <c r="C490" s="70">
        <v>398</v>
      </c>
      <c r="D490" s="30" t="s">
        <v>1680</v>
      </c>
      <c r="E490" s="38" t="s">
        <v>3507</v>
      </c>
      <c r="F490" s="38" t="s">
        <v>3712</v>
      </c>
      <c r="G490" s="39"/>
      <c r="H490" s="15" t="s">
        <v>4442</v>
      </c>
      <c r="I490" s="30" t="s">
        <v>52</v>
      </c>
      <c r="J490" s="14">
        <v>0</v>
      </c>
      <c r="K490" s="27" t="s">
        <v>4177</v>
      </c>
      <c r="L490" s="27" t="s">
        <v>3318</v>
      </c>
      <c r="M490" s="27" t="s">
        <v>4180</v>
      </c>
      <c r="N490" s="14" t="s">
        <v>55</v>
      </c>
      <c r="O490" s="27" t="s">
        <v>3319</v>
      </c>
      <c r="P490" s="27" t="s">
        <v>4172</v>
      </c>
      <c r="Q490" s="15" t="s">
        <v>3320</v>
      </c>
      <c r="R490" s="30">
        <v>12</v>
      </c>
      <c r="S490" s="30">
        <v>8490</v>
      </c>
      <c r="T490" s="36">
        <v>0</v>
      </c>
      <c r="U490" s="36">
        <f t="shared" si="42"/>
        <v>0</v>
      </c>
      <c r="V490" s="39" t="s">
        <v>31</v>
      </c>
      <c r="W490" s="15" t="s">
        <v>4192</v>
      </c>
      <c r="X490" s="15" t="s">
        <v>4192</v>
      </c>
      <c r="Y490" s="33"/>
    </row>
    <row r="491" spans="1:28" s="48" customFormat="1" x14ac:dyDescent="0.3">
      <c r="A491" s="53" t="s">
        <v>4556</v>
      </c>
      <c r="B491" s="30" t="s">
        <v>1683</v>
      </c>
      <c r="C491" s="70" t="s">
        <v>4433</v>
      </c>
      <c r="D491" s="30" t="s">
        <v>1680</v>
      </c>
      <c r="E491" s="38" t="s">
        <v>3507</v>
      </c>
      <c r="F491" s="38" t="s">
        <v>3712</v>
      </c>
      <c r="G491" s="39"/>
      <c r="H491" s="15" t="s">
        <v>4442</v>
      </c>
      <c r="I491" s="30" t="s">
        <v>52</v>
      </c>
      <c r="J491" s="14">
        <v>0</v>
      </c>
      <c r="K491" s="32" t="s">
        <v>4441</v>
      </c>
      <c r="L491" s="27" t="s">
        <v>4403</v>
      </c>
      <c r="M491" s="27" t="s">
        <v>4180</v>
      </c>
      <c r="N491" s="14" t="s">
        <v>55</v>
      </c>
      <c r="O491" s="27" t="s">
        <v>3319</v>
      </c>
      <c r="P491" s="27" t="s">
        <v>4172</v>
      </c>
      <c r="Q491" s="15" t="s">
        <v>3320</v>
      </c>
      <c r="R491" s="30">
        <v>12</v>
      </c>
      <c r="S491" s="29">
        <v>6625</v>
      </c>
      <c r="T491" s="34">
        <f>S491*R491</f>
        <v>79500</v>
      </c>
      <c r="U491" s="36">
        <f t="shared" si="42"/>
        <v>89040.000000000015</v>
      </c>
      <c r="V491" s="39" t="s">
        <v>31</v>
      </c>
      <c r="W491" s="15" t="s">
        <v>4192</v>
      </c>
      <c r="X491" s="15" t="s">
        <v>4192</v>
      </c>
      <c r="Y491" s="33"/>
      <c r="AB491" s="50"/>
    </row>
    <row r="492" spans="1:28" s="48" customFormat="1" x14ac:dyDescent="0.3">
      <c r="A492" s="53" t="s">
        <v>4556</v>
      </c>
      <c r="B492" s="30" t="s">
        <v>1685</v>
      </c>
      <c r="C492" s="70">
        <v>399</v>
      </c>
      <c r="D492" s="30" t="s">
        <v>1686</v>
      </c>
      <c r="E492" s="38" t="s">
        <v>3508</v>
      </c>
      <c r="F492" s="38" t="s">
        <v>3921</v>
      </c>
      <c r="G492" s="39"/>
      <c r="H492" s="15" t="s">
        <v>4442</v>
      </c>
      <c r="I492" s="30" t="s">
        <v>52</v>
      </c>
      <c r="J492" s="14">
        <v>0</v>
      </c>
      <c r="K492" s="27" t="s">
        <v>4177</v>
      </c>
      <c r="L492" s="27" t="s">
        <v>3318</v>
      </c>
      <c r="M492" s="27" t="s">
        <v>4180</v>
      </c>
      <c r="N492" s="14" t="s">
        <v>55</v>
      </c>
      <c r="O492" s="27" t="s">
        <v>3319</v>
      </c>
      <c r="P492" s="27" t="s">
        <v>4172</v>
      </c>
      <c r="Q492" s="15" t="s">
        <v>3320</v>
      </c>
      <c r="R492" s="30">
        <v>2</v>
      </c>
      <c r="S492" s="30">
        <v>2076.5</v>
      </c>
      <c r="T492" s="36">
        <v>0</v>
      </c>
      <c r="U492" s="36">
        <f t="shared" si="42"/>
        <v>0</v>
      </c>
      <c r="V492" s="39"/>
      <c r="W492" s="15" t="s">
        <v>4192</v>
      </c>
      <c r="X492" s="15" t="s">
        <v>4192</v>
      </c>
      <c r="Y492" s="8"/>
    </row>
    <row r="493" spans="1:28" s="48" customFormat="1" x14ac:dyDescent="0.3">
      <c r="A493" s="53" t="s">
        <v>4556</v>
      </c>
      <c r="B493" s="30" t="s">
        <v>1690</v>
      </c>
      <c r="C493" s="70">
        <v>400</v>
      </c>
      <c r="D493" s="30" t="s">
        <v>1691</v>
      </c>
      <c r="E493" s="38" t="s">
        <v>3352</v>
      </c>
      <c r="F493" s="38" t="s">
        <v>3922</v>
      </c>
      <c r="G493" s="39"/>
      <c r="H493" s="15" t="s">
        <v>4442</v>
      </c>
      <c r="I493" s="30" t="s">
        <v>52</v>
      </c>
      <c r="J493" s="14">
        <v>0</v>
      </c>
      <c r="K493" s="27" t="s">
        <v>4177</v>
      </c>
      <c r="L493" s="27" t="s">
        <v>3318</v>
      </c>
      <c r="M493" s="27" t="s">
        <v>4180</v>
      </c>
      <c r="N493" s="14" t="s">
        <v>55</v>
      </c>
      <c r="O493" s="27" t="s">
        <v>3319</v>
      </c>
      <c r="P493" s="27" t="s">
        <v>4172</v>
      </c>
      <c r="Q493" s="15" t="s">
        <v>3320</v>
      </c>
      <c r="R493" s="30">
        <v>60</v>
      </c>
      <c r="S493" s="30">
        <v>288</v>
      </c>
      <c r="T493" s="36">
        <v>0</v>
      </c>
      <c r="U493" s="36">
        <f t="shared" si="42"/>
        <v>0</v>
      </c>
      <c r="V493" s="39"/>
      <c r="W493" s="15" t="s">
        <v>4192</v>
      </c>
      <c r="X493" s="15" t="s">
        <v>4192</v>
      </c>
      <c r="Y493" s="8"/>
    </row>
    <row r="494" spans="1:28" s="48" customFormat="1" x14ac:dyDescent="0.3">
      <c r="A494" s="53" t="s">
        <v>4556</v>
      </c>
      <c r="B494" s="30" t="s">
        <v>1694</v>
      </c>
      <c r="C494" s="70">
        <v>401</v>
      </c>
      <c r="D494" s="30" t="s">
        <v>1695</v>
      </c>
      <c r="E494" s="38" t="s">
        <v>3509</v>
      </c>
      <c r="F494" s="38" t="s">
        <v>3923</v>
      </c>
      <c r="G494" s="39"/>
      <c r="H494" s="15" t="s">
        <v>4442</v>
      </c>
      <c r="I494" s="30" t="s">
        <v>52</v>
      </c>
      <c r="J494" s="14">
        <v>0</v>
      </c>
      <c r="K494" s="27" t="s">
        <v>4177</v>
      </c>
      <c r="L494" s="27" t="s">
        <v>3318</v>
      </c>
      <c r="M494" s="27" t="s">
        <v>4180</v>
      </c>
      <c r="N494" s="14" t="s">
        <v>55</v>
      </c>
      <c r="O494" s="27" t="s">
        <v>3319</v>
      </c>
      <c r="P494" s="27" t="s">
        <v>4172</v>
      </c>
      <c r="Q494" s="15" t="s">
        <v>3320</v>
      </c>
      <c r="R494" s="30">
        <v>80</v>
      </c>
      <c r="S494" s="30">
        <v>450</v>
      </c>
      <c r="T494" s="36">
        <v>0</v>
      </c>
      <c r="U494" s="36">
        <f t="shared" si="42"/>
        <v>0</v>
      </c>
      <c r="V494" s="39"/>
      <c r="W494" s="15" t="s">
        <v>4192</v>
      </c>
      <c r="X494" s="15" t="s">
        <v>4192</v>
      </c>
      <c r="Y494" s="8"/>
    </row>
    <row r="495" spans="1:28" s="48" customFormat="1" x14ac:dyDescent="0.3">
      <c r="A495" s="53" t="s">
        <v>4556</v>
      </c>
      <c r="B495" s="30" t="s">
        <v>1694</v>
      </c>
      <c r="C495" s="70" t="s">
        <v>4423</v>
      </c>
      <c r="D495" s="30" t="s">
        <v>1695</v>
      </c>
      <c r="E495" s="38" t="s">
        <v>3509</v>
      </c>
      <c r="F495" s="38" t="s">
        <v>3923</v>
      </c>
      <c r="G495" s="39"/>
      <c r="H495" s="15" t="s">
        <v>4442</v>
      </c>
      <c r="I495" s="30" t="s">
        <v>52</v>
      </c>
      <c r="J495" s="14">
        <v>0</v>
      </c>
      <c r="K495" s="32" t="s">
        <v>4441</v>
      </c>
      <c r="L495" s="27" t="s">
        <v>4403</v>
      </c>
      <c r="M495" s="27" t="s">
        <v>4180</v>
      </c>
      <c r="N495" s="14" t="s">
        <v>55</v>
      </c>
      <c r="O495" s="27" t="s">
        <v>3319</v>
      </c>
      <c r="P495" s="27" t="s">
        <v>4172</v>
      </c>
      <c r="Q495" s="15" t="s">
        <v>3320</v>
      </c>
      <c r="R495" s="30">
        <v>80</v>
      </c>
      <c r="S495" s="29">
        <v>680</v>
      </c>
      <c r="T495" s="34">
        <f>S495*R495</f>
        <v>54400</v>
      </c>
      <c r="U495" s="36">
        <f t="shared" si="42"/>
        <v>60928.000000000007</v>
      </c>
      <c r="V495" s="39"/>
      <c r="W495" s="15" t="s">
        <v>4192</v>
      </c>
      <c r="X495" s="15" t="s">
        <v>4192</v>
      </c>
      <c r="Y495" s="8"/>
      <c r="AB495" s="50"/>
    </row>
    <row r="496" spans="1:28" s="48" customFormat="1" x14ac:dyDescent="0.3">
      <c r="A496" s="53" t="s">
        <v>4556</v>
      </c>
      <c r="B496" s="30" t="s">
        <v>1699</v>
      </c>
      <c r="C496" s="70">
        <v>402</v>
      </c>
      <c r="D496" s="30" t="s">
        <v>1700</v>
      </c>
      <c r="E496" s="38" t="s">
        <v>3352</v>
      </c>
      <c r="F496" s="38" t="s">
        <v>3924</v>
      </c>
      <c r="G496" s="39"/>
      <c r="H496" s="15" t="s">
        <v>4442</v>
      </c>
      <c r="I496" s="30" t="s">
        <v>52</v>
      </c>
      <c r="J496" s="14">
        <v>0</v>
      </c>
      <c r="K496" s="27" t="s">
        <v>4177</v>
      </c>
      <c r="L496" s="27" t="s">
        <v>3318</v>
      </c>
      <c r="M496" s="27" t="s">
        <v>4180</v>
      </c>
      <c r="N496" s="14" t="s">
        <v>55</v>
      </c>
      <c r="O496" s="27" t="s">
        <v>3319</v>
      </c>
      <c r="P496" s="27" t="s">
        <v>4172</v>
      </c>
      <c r="Q496" s="15" t="s">
        <v>3320</v>
      </c>
      <c r="R496" s="30">
        <v>10</v>
      </c>
      <c r="S496" s="30">
        <v>400</v>
      </c>
      <c r="T496" s="36">
        <v>0</v>
      </c>
      <c r="U496" s="36">
        <f t="shared" si="42"/>
        <v>0</v>
      </c>
      <c r="V496" s="39"/>
      <c r="W496" s="15" t="s">
        <v>4192</v>
      </c>
      <c r="X496" s="15" t="s">
        <v>4192</v>
      </c>
      <c r="Y496" s="8"/>
    </row>
    <row r="497" spans="1:28" s="48" customFormat="1" x14ac:dyDescent="0.3">
      <c r="A497" s="53" t="s">
        <v>4556</v>
      </c>
      <c r="B497" s="30" t="s">
        <v>1699</v>
      </c>
      <c r="C497" s="70" t="s">
        <v>4424</v>
      </c>
      <c r="D497" s="30" t="s">
        <v>1700</v>
      </c>
      <c r="E497" s="38" t="s">
        <v>3352</v>
      </c>
      <c r="F497" s="38" t="s">
        <v>3924</v>
      </c>
      <c r="G497" s="39"/>
      <c r="H497" s="15" t="s">
        <v>4442</v>
      </c>
      <c r="I497" s="30" t="s">
        <v>52</v>
      </c>
      <c r="J497" s="14">
        <v>0</v>
      </c>
      <c r="K497" s="32" t="s">
        <v>4441</v>
      </c>
      <c r="L497" s="27" t="s">
        <v>4403</v>
      </c>
      <c r="M497" s="27" t="s">
        <v>4180</v>
      </c>
      <c r="N497" s="14" t="s">
        <v>55</v>
      </c>
      <c r="O497" s="27" t="s">
        <v>3319</v>
      </c>
      <c r="P497" s="27" t="s">
        <v>4172</v>
      </c>
      <c r="Q497" s="15" t="s">
        <v>3320</v>
      </c>
      <c r="R497" s="30">
        <v>10</v>
      </c>
      <c r="S497" s="29">
        <v>665</v>
      </c>
      <c r="T497" s="34">
        <f>S497*R497</f>
        <v>6650</v>
      </c>
      <c r="U497" s="36">
        <f t="shared" si="42"/>
        <v>7448.0000000000009</v>
      </c>
      <c r="V497" s="39"/>
      <c r="W497" s="15" t="s">
        <v>4192</v>
      </c>
      <c r="X497" s="15" t="s">
        <v>4192</v>
      </c>
      <c r="Y497" s="8"/>
      <c r="AB497" s="50"/>
    </row>
    <row r="498" spans="1:28" s="16" customFormat="1" x14ac:dyDescent="0.3">
      <c r="A498" s="53" t="s">
        <v>4556</v>
      </c>
      <c r="B498" s="30" t="s">
        <v>1703</v>
      </c>
      <c r="C498" s="70">
        <v>403</v>
      </c>
      <c r="D498" s="30" t="s">
        <v>1691</v>
      </c>
      <c r="E498" s="51" t="s">
        <v>3352</v>
      </c>
      <c r="F498" s="51" t="s">
        <v>3922</v>
      </c>
      <c r="G498" s="52"/>
      <c r="H498" s="15" t="s">
        <v>4442</v>
      </c>
      <c r="I498" s="30" t="s">
        <v>52</v>
      </c>
      <c r="J498" s="14">
        <v>0</v>
      </c>
      <c r="K498" s="27" t="s">
        <v>4177</v>
      </c>
      <c r="L498" s="27" t="s">
        <v>3318</v>
      </c>
      <c r="M498" s="27" t="s">
        <v>4180</v>
      </c>
      <c r="N498" s="14" t="s">
        <v>55</v>
      </c>
      <c r="O498" s="27" t="s">
        <v>3319</v>
      </c>
      <c r="P498" s="27" t="s">
        <v>4172</v>
      </c>
      <c r="Q498" s="15" t="s">
        <v>3320</v>
      </c>
      <c r="R498" s="30">
        <v>9</v>
      </c>
      <c r="S498" s="30">
        <v>1182.5</v>
      </c>
      <c r="T498" s="36">
        <v>0</v>
      </c>
      <c r="U498" s="36">
        <f t="shared" si="42"/>
        <v>0</v>
      </c>
      <c r="V498" s="52"/>
      <c r="W498" s="15" t="s">
        <v>4192</v>
      </c>
      <c r="X498" s="15" t="s">
        <v>4192</v>
      </c>
      <c r="Y498" s="8"/>
      <c r="Z498" s="48"/>
    </row>
    <row r="499" spans="1:28" s="48" customFormat="1" x14ac:dyDescent="0.3">
      <c r="A499" s="53" t="s">
        <v>4556</v>
      </c>
      <c r="B499" s="30" t="s">
        <v>1705</v>
      </c>
      <c r="C499" s="70">
        <v>404</v>
      </c>
      <c r="D499" s="30" t="s">
        <v>1706</v>
      </c>
      <c r="E499" s="38" t="s">
        <v>3510</v>
      </c>
      <c r="F499" s="38" t="s">
        <v>3925</v>
      </c>
      <c r="G499" s="39"/>
      <c r="H499" s="15" t="s">
        <v>4442</v>
      </c>
      <c r="I499" s="30" t="s">
        <v>52</v>
      </c>
      <c r="J499" s="14">
        <v>0</v>
      </c>
      <c r="K499" s="27" t="s">
        <v>4177</v>
      </c>
      <c r="L499" s="27" t="s">
        <v>3318</v>
      </c>
      <c r="M499" s="27" t="s">
        <v>4180</v>
      </c>
      <c r="N499" s="14" t="s">
        <v>55</v>
      </c>
      <c r="O499" s="27" t="s">
        <v>3319</v>
      </c>
      <c r="P499" s="27" t="s">
        <v>4172</v>
      </c>
      <c r="Q499" s="15" t="s">
        <v>4191</v>
      </c>
      <c r="R499" s="30">
        <v>1</v>
      </c>
      <c r="S499" s="30">
        <v>6007.04</v>
      </c>
      <c r="T499" s="36">
        <v>0</v>
      </c>
      <c r="U499" s="36">
        <f t="shared" si="42"/>
        <v>0</v>
      </c>
      <c r="V499" s="39"/>
      <c r="W499" s="15" t="s">
        <v>4192</v>
      </c>
      <c r="X499" s="15" t="s">
        <v>4192</v>
      </c>
      <c r="Y499" s="8"/>
    </row>
    <row r="500" spans="1:28" s="48" customFormat="1" x14ac:dyDescent="0.3">
      <c r="A500" s="53" t="s">
        <v>4556</v>
      </c>
      <c r="B500" s="30" t="s">
        <v>1710</v>
      </c>
      <c r="C500" s="70">
        <v>405</v>
      </c>
      <c r="D500" s="30" t="s">
        <v>1711</v>
      </c>
      <c r="E500" s="38" t="s">
        <v>3511</v>
      </c>
      <c r="F500" s="38" t="s">
        <v>3926</v>
      </c>
      <c r="G500" s="39"/>
      <c r="H500" s="15" t="s">
        <v>4442</v>
      </c>
      <c r="I500" s="30" t="s">
        <v>52</v>
      </c>
      <c r="J500" s="14">
        <v>0</v>
      </c>
      <c r="K500" s="27" t="s">
        <v>4177</v>
      </c>
      <c r="L500" s="27" t="s">
        <v>3318</v>
      </c>
      <c r="M500" s="27" t="s">
        <v>4180</v>
      </c>
      <c r="N500" s="14" t="s">
        <v>55</v>
      </c>
      <c r="O500" s="27" t="s">
        <v>3319</v>
      </c>
      <c r="P500" s="27" t="s">
        <v>4172</v>
      </c>
      <c r="Q500" s="15" t="s">
        <v>3320</v>
      </c>
      <c r="R500" s="30">
        <v>13</v>
      </c>
      <c r="S500" s="30">
        <v>8530</v>
      </c>
      <c r="T500" s="36">
        <v>0</v>
      </c>
      <c r="U500" s="36">
        <f t="shared" si="42"/>
        <v>0</v>
      </c>
      <c r="V500" s="39"/>
      <c r="W500" s="15" t="s">
        <v>4192</v>
      </c>
      <c r="X500" s="15" t="s">
        <v>4192</v>
      </c>
      <c r="Y500" s="8"/>
    </row>
    <row r="501" spans="1:28" s="48" customFormat="1" x14ac:dyDescent="0.3">
      <c r="A501" s="53" t="s">
        <v>4556</v>
      </c>
      <c r="B501" s="30" t="s">
        <v>1715</v>
      </c>
      <c r="C501" s="70">
        <v>406</v>
      </c>
      <c r="D501" s="30" t="s">
        <v>1716</v>
      </c>
      <c r="E501" s="38" t="s">
        <v>1717</v>
      </c>
      <c r="F501" s="38" t="s">
        <v>3927</v>
      </c>
      <c r="G501" s="39"/>
      <c r="H501" s="15" t="s">
        <v>4442</v>
      </c>
      <c r="I501" s="30" t="s">
        <v>52</v>
      </c>
      <c r="J501" s="14">
        <v>0</v>
      </c>
      <c r="K501" s="27" t="s">
        <v>4177</v>
      </c>
      <c r="L501" s="27" t="s">
        <v>3318</v>
      </c>
      <c r="M501" s="27" t="s">
        <v>4180</v>
      </c>
      <c r="N501" s="14" t="s">
        <v>55</v>
      </c>
      <c r="O501" s="27" t="s">
        <v>3319</v>
      </c>
      <c r="P501" s="27" t="s">
        <v>4172</v>
      </c>
      <c r="Q501" s="15" t="s">
        <v>3320</v>
      </c>
      <c r="R501" s="30">
        <v>32</v>
      </c>
      <c r="S501" s="30">
        <v>8633</v>
      </c>
      <c r="T501" s="36">
        <v>0</v>
      </c>
      <c r="U501" s="36">
        <f t="shared" si="42"/>
        <v>0</v>
      </c>
      <c r="V501" s="39"/>
      <c r="W501" s="15" t="s">
        <v>4192</v>
      </c>
      <c r="X501" s="15" t="s">
        <v>4192</v>
      </c>
      <c r="Y501" s="8"/>
    </row>
    <row r="502" spans="1:28" s="48" customFormat="1" x14ac:dyDescent="0.3">
      <c r="A502" s="53" t="s">
        <v>4556</v>
      </c>
      <c r="B502" s="30" t="s">
        <v>1720</v>
      </c>
      <c r="C502" s="70">
        <v>407</v>
      </c>
      <c r="D502" s="30" t="s">
        <v>1721</v>
      </c>
      <c r="E502" s="38" t="s">
        <v>1722</v>
      </c>
      <c r="F502" s="38" t="s">
        <v>3928</v>
      </c>
      <c r="G502" s="39"/>
      <c r="H502" s="15" t="s">
        <v>4442</v>
      </c>
      <c r="I502" s="30" t="s">
        <v>52</v>
      </c>
      <c r="J502" s="14">
        <v>0</v>
      </c>
      <c r="K502" s="27" t="s">
        <v>4177</v>
      </c>
      <c r="L502" s="27" t="s">
        <v>3318</v>
      </c>
      <c r="M502" s="27" t="s">
        <v>4180</v>
      </c>
      <c r="N502" s="14" t="s">
        <v>55</v>
      </c>
      <c r="O502" s="27" t="s">
        <v>3319</v>
      </c>
      <c r="P502" s="27" t="s">
        <v>4172</v>
      </c>
      <c r="Q502" s="15" t="s">
        <v>3320</v>
      </c>
      <c r="R502" s="30">
        <v>13</v>
      </c>
      <c r="S502" s="30">
        <v>304.17</v>
      </c>
      <c r="T502" s="36">
        <v>0</v>
      </c>
      <c r="U502" s="36">
        <f t="shared" si="42"/>
        <v>0</v>
      </c>
      <c r="V502" s="39"/>
      <c r="W502" s="15" t="s">
        <v>4192</v>
      </c>
      <c r="X502" s="15" t="s">
        <v>4192</v>
      </c>
      <c r="Y502" s="8"/>
    </row>
    <row r="503" spans="1:28" s="48" customFormat="1" x14ac:dyDescent="0.3">
      <c r="A503" s="53" t="s">
        <v>4556</v>
      </c>
      <c r="B503" s="30" t="s">
        <v>1725</v>
      </c>
      <c r="C503" s="70">
        <v>408</v>
      </c>
      <c r="D503" s="30" t="s">
        <v>1721</v>
      </c>
      <c r="E503" s="38" t="s">
        <v>1722</v>
      </c>
      <c r="F503" s="38" t="s">
        <v>3928</v>
      </c>
      <c r="G503" s="39"/>
      <c r="H503" s="15" t="s">
        <v>4442</v>
      </c>
      <c r="I503" s="30" t="s">
        <v>52</v>
      </c>
      <c r="J503" s="14">
        <v>0</v>
      </c>
      <c r="K503" s="27" t="s">
        <v>4177</v>
      </c>
      <c r="L503" s="27" t="s">
        <v>3318</v>
      </c>
      <c r="M503" s="27" t="s">
        <v>4180</v>
      </c>
      <c r="N503" s="14" t="s">
        <v>55</v>
      </c>
      <c r="O503" s="27" t="s">
        <v>3319</v>
      </c>
      <c r="P503" s="27" t="s">
        <v>4172</v>
      </c>
      <c r="Q503" s="15" t="s">
        <v>3320</v>
      </c>
      <c r="R503" s="30">
        <v>17</v>
      </c>
      <c r="S503" s="30">
        <v>685</v>
      </c>
      <c r="T503" s="36">
        <v>0</v>
      </c>
      <c r="U503" s="36">
        <f t="shared" si="42"/>
        <v>0</v>
      </c>
      <c r="V503" s="39"/>
      <c r="W503" s="15" t="s">
        <v>4192</v>
      </c>
      <c r="X503" s="15" t="s">
        <v>4192</v>
      </c>
      <c r="Y503" s="8"/>
    </row>
    <row r="504" spans="1:28" s="48" customFormat="1" x14ac:dyDescent="0.3">
      <c r="A504" s="53" t="s">
        <v>4556</v>
      </c>
      <c r="B504" s="30" t="s">
        <v>1727</v>
      </c>
      <c r="C504" s="70">
        <v>409</v>
      </c>
      <c r="D504" s="30" t="s">
        <v>1728</v>
      </c>
      <c r="E504" s="38" t="s">
        <v>3512</v>
      </c>
      <c r="F504" s="38" t="s">
        <v>3721</v>
      </c>
      <c r="G504" s="39"/>
      <c r="H504" s="15" t="s">
        <v>4442</v>
      </c>
      <c r="I504" s="30" t="s">
        <v>52</v>
      </c>
      <c r="J504" s="14">
        <v>0</v>
      </c>
      <c r="K504" s="27" t="s">
        <v>4177</v>
      </c>
      <c r="L504" s="27" t="s">
        <v>3318</v>
      </c>
      <c r="M504" s="27" t="s">
        <v>4180</v>
      </c>
      <c r="N504" s="14" t="s">
        <v>55</v>
      </c>
      <c r="O504" s="27" t="s">
        <v>3319</v>
      </c>
      <c r="P504" s="27" t="s">
        <v>4172</v>
      </c>
      <c r="Q504" s="15" t="s">
        <v>3320</v>
      </c>
      <c r="R504" s="30">
        <v>20</v>
      </c>
      <c r="S504" s="30">
        <v>5000</v>
      </c>
      <c r="T504" s="36">
        <v>0</v>
      </c>
      <c r="U504" s="36">
        <f t="shared" si="42"/>
        <v>0</v>
      </c>
      <c r="V504" s="39"/>
      <c r="W504" s="15" t="s">
        <v>4192</v>
      </c>
      <c r="X504" s="15" t="s">
        <v>4192</v>
      </c>
      <c r="Y504" s="8"/>
    </row>
    <row r="505" spans="1:28" s="48" customFormat="1" x14ac:dyDescent="0.3">
      <c r="A505" s="53" t="s">
        <v>4556</v>
      </c>
      <c r="B505" s="30" t="s">
        <v>1731</v>
      </c>
      <c r="C505" s="70">
        <v>410</v>
      </c>
      <c r="D505" s="30" t="s">
        <v>1732</v>
      </c>
      <c r="E505" s="38" t="s">
        <v>3414</v>
      </c>
      <c r="F505" s="38" t="s">
        <v>3929</v>
      </c>
      <c r="G505" s="39"/>
      <c r="H505" s="15" t="s">
        <v>4442</v>
      </c>
      <c r="I505" s="30" t="s">
        <v>52</v>
      </c>
      <c r="J505" s="14">
        <v>0</v>
      </c>
      <c r="K505" s="27" t="s">
        <v>4177</v>
      </c>
      <c r="L505" s="27" t="s">
        <v>3318</v>
      </c>
      <c r="M505" s="27" t="s">
        <v>4180</v>
      </c>
      <c r="N505" s="14" t="s">
        <v>55</v>
      </c>
      <c r="O505" s="27" t="s">
        <v>3319</v>
      </c>
      <c r="P505" s="27" t="s">
        <v>4172</v>
      </c>
      <c r="Q505" s="15" t="s">
        <v>3320</v>
      </c>
      <c r="R505" s="30">
        <v>24</v>
      </c>
      <c r="S505" s="30">
        <v>54</v>
      </c>
      <c r="T505" s="36">
        <v>0</v>
      </c>
      <c r="U505" s="36">
        <f t="shared" si="42"/>
        <v>0</v>
      </c>
      <c r="V505" s="39"/>
      <c r="W505" s="15" t="s">
        <v>4192</v>
      </c>
      <c r="X505" s="15" t="s">
        <v>4192</v>
      </c>
      <c r="Y505" s="8"/>
    </row>
    <row r="506" spans="1:28" s="48" customFormat="1" x14ac:dyDescent="0.3">
      <c r="A506" s="53" t="s">
        <v>4556</v>
      </c>
      <c r="B506" s="30" t="s">
        <v>1735</v>
      </c>
      <c r="C506" s="70">
        <v>411</v>
      </c>
      <c r="D506" s="30" t="s">
        <v>1736</v>
      </c>
      <c r="E506" s="38" t="s">
        <v>3490</v>
      </c>
      <c r="F506" s="38" t="s">
        <v>3930</v>
      </c>
      <c r="G506" s="39"/>
      <c r="H506" s="15" t="s">
        <v>4442</v>
      </c>
      <c r="I506" s="30" t="s">
        <v>52</v>
      </c>
      <c r="J506" s="14">
        <v>0</v>
      </c>
      <c r="K506" s="27" t="s">
        <v>4177</v>
      </c>
      <c r="L506" s="27" t="s">
        <v>3318</v>
      </c>
      <c r="M506" s="27" t="s">
        <v>4180</v>
      </c>
      <c r="N506" s="14" t="s">
        <v>55</v>
      </c>
      <c r="O506" s="27" t="s">
        <v>3319</v>
      </c>
      <c r="P506" s="27" t="s">
        <v>4172</v>
      </c>
      <c r="Q506" s="15" t="s">
        <v>3320</v>
      </c>
      <c r="R506" s="30">
        <v>2</v>
      </c>
      <c r="S506" s="30">
        <v>3537.8299999999995</v>
      </c>
      <c r="T506" s="34"/>
      <c r="U506" s="35"/>
      <c r="V506" s="39"/>
      <c r="W506" s="15" t="s">
        <v>4192</v>
      </c>
      <c r="X506" s="15" t="s">
        <v>4192</v>
      </c>
      <c r="Y506" s="8"/>
    </row>
    <row r="507" spans="1:28" s="48" customFormat="1" x14ac:dyDescent="0.3">
      <c r="A507" s="53" t="s">
        <v>4556</v>
      </c>
      <c r="B507" s="30" t="s">
        <v>1739</v>
      </c>
      <c r="C507" s="70">
        <v>412</v>
      </c>
      <c r="D507" s="30" t="s">
        <v>1736</v>
      </c>
      <c r="E507" s="38" t="s">
        <v>3490</v>
      </c>
      <c r="F507" s="38" t="s">
        <v>3930</v>
      </c>
      <c r="G507" s="39"/>
      <c r="H507" s="15" t="s">
        <v>4442</v>
      </c>
      <c r="I507" s="30" t="s">
        <v>52</v>
      </c>
      <c r="J507" s="14">
        <v>0</v>
      </c>
      <c r="K507" s="27" t="s">
        <v>4177</v>
      </c>
      <c r="L507" s="27" t="s">
        <v>3318</v>
      </c>
      <c r="M507" s="27" t="s">
        <v>4180</v>
      </c>
      <c r="N507" s="14" t="s">
        <v>55</v>
      </c>
      <c r="O507" s="27" t="s">
        <v>3319</v>
      </c>
      <c r="P507" s="27" t="s">
        <v>4172</v>
      </c>
      <c r="Q507" s="15" t="s">
        <v>3320</v>
      </c>
      <c r="R507" s="30">
        <v>4</v>
      </c>
      <c r="S507" s="30">
        <v>3451.43</v>
      </c>
      <c r="T507" s="36">
        <v>0</v>
      </c>
      <c r="U507" s="36">
        <f t="shared" si="42"/>
        <v>0</v>
      </c>
      <c r="V507" s="39"/>
      <c r="W507" s="15" t="s">
        <v>4192</v>
      </c>
      <c r="X507" s="15" t="s">
        <v>4192</v>
      </c>
      <c r="Y507" s="8"/>
    </row>
    <row r="508" spans="1:28" s="48" customFormat="1" x14ac:dyDescent="0.3">
      <c r="A508" s="53" t="s">
        <v>4556</v>
      </c>
      <c r="B508" s="30" t="s">
        <v>1741</v>
      </c>
      <c r="C508" s="70">
        <v>413</v>
      </c>
      <c r="D508" s="30" t="s">
        <v>1742</v>
      </c>
      <c r="E508" s="38" t="s">
        <v>1671</v>
      </c>
      <c r="F508" s="38" t="s">
        <v>3931</v>
      </c>
      <c r="G508" s="39"/>
      <c r="H508" s="15" t="s">
        <v>4442</v>
      </c>
      <c r="I508" s="30" t="s">
        <v>52</v>
      </c>
      <c r="J508" s="14">
        <v>0</v>
      </c>
      <c r="K508" s="27" t="s">
        <v>4177</v>
      </c>
      <c r="L508" s="27" t="s">
        <v>3318</v>
      </c>
      <c r="M508" s="27" t="s">
        <v>4180</v>
      </c>
      <c r="N508" s="14" t="s">
        <v>55</v>
      </c>
      <c r="O508" s="27" t="s">
        <v>3319</v>
      </c>
      <c r="P508" s="27" t="s">
        <v>4172</v>
      </c>
      <c r="Q508" s="15" t="s">
        <v>3320</v>
      </c>
      <c r="R508" s="30">
        <v>20</v>
      </c>
      <c r="S508" s="30">
        <v>1120</v>
      </c>
      <c r="T508" s="36">
        <v>0</v>
      </c>
      <c r="U508" s="36">
        <f t="shared" si="42"/>
        <v>0</v>
      </c>
      <c r="V508" s="39"/>
      <c r="W508" s="15" t="s">
        <v>4192</v>
      </c>
      <c r="X508" s="15" t="s">
        <v>4192</v>
      </c>
      <c r="Y508" s="8"/>
    </row>
    <row r="509" spans="1:28" s="48" customFormat="1" x14ac:dyDescent="0.3">
      <c r="A509" s="53" t="s">
        <v>4556</v>
      </c>
      <c r="B509" s="30" t="s">
        <v>1741</v>
      </c>
      <c r="C509" s="70" t="s">
        <v>4425</v>
      </c>
      <c r="D509" s="30" t="s">
        <v>1742</v>
      </c>
      <c r="E509" s="38" t="s">
        <v>1671</v>
      </c>
      <c r="F509" s="38" t="s">
        <v>3931</v>
      </c>
      <c r="G509" s="39"/>
      <c r="H509" s="15" t="s">
        <v>4442</v>
      </c>
      <c r="I509" s="30" t="s">
        <v>52</v>
      </c>
      <c r="J509" s="14">
        <v>0</v>
      </c>
      <c r="K509" s="32" t="s">
        <v>4441</v>
      </c>
      <c r="L509" s="27" t="s">
        <v>4403</v>
      </c>
      <c r="M509" s="27" t="s">
        <v>4180</v>
      </c>
      <c r="N509" s="14" t="s">
        <v>55</v>
      </c>
      <c r="O509" s="27" t="s">
        <v>3319</v>
      </c>
      <c r="P509" s="27" t="s">
        <v>4172</v>
      </c>
      <c r="Q509" s="15" t="s">
        <v>3320</v>
      </c>
      <c r="R509" s="30">
        <v>20</v>
      </c>
      <c r="S509" s="29">
        <v>1645</v>
      </c>
      <c r="T509" s="34">
        <f>S509*R509</f>
        <v>32900</v>
      </c>
      <c r="U509" s="36">
        <f t="shared" si="42"/>
        <v>36848</v>
      </c>
      <c r="V509" s="39"/>
      <c r="W509" s="15" t="s">
        <v>4192</v>
      </c>
      <c r="X509" s="15" t="s">
        <v>4192</v>
      </c>
      <c r="Y509" s="8"/>
      <c r="AB509" s="50"/>
    </row>
    <row r="510" spans="1:28" s="48" customFormat="1" x14ac:dyDescent="0.3">
      <c r="A510" s="53" t="s">
        <v>4556</v>
      </c>
      <c r="B510" s="30" t="s">
        <v>1745</v>
      </c>
      <c r="C510" s="70">
        <v>414</v>
      </c>
      <c r="D510" s="30" t="s">
        <v>1742</v>
      </c>
      <c r="E510" s="38" t="s">
        <v>1671</v>
      </c>
      <c r="F510" s="38" t="s">
        <v>3931</v>
      </c>
      <c r="G510" s="39"/>
      <c r="H510" s="15" t="s">
        <v>4442</v>
      </c>
      <c r="I510" s="30" t="s">
        <v>52</v>
      </c>
      <c r="J510" s="14">
        <v>0</v>
      </c>
      <c r="K510" s="27" t="s">
        <v>4177</v>
      </c>
      <c r="L510" s="27" t="s">
        <v>3318</v>
      </c>
      <c r="M510" s="27" t="s">
        <v>4180</v>
      </c>
      <c r="N510" s="14" t="s">
        <v>55</v>
      </c>
      <c r="O510" s="27" t="s">
        <v>3319</v>
      </c>
      <c r="P510" s="27" t="s">
        <v>4172</v>
      </c>
      <c r="Q510" s="15" t="s">
        <v>3320</v>
      </c>
      <c r="R510" s="30">
        <v>40</v>
      </c>
      <c r="S510" s="30">
        <v>2000</v>
      </c>
      <c r="T510" s="36">
        <v>0</v>
      </c>
      <c r="U510" s="36">
        <f t="shared" si="42"/>
        <v>0</v>
      </c>
      <c r="V510" s="39"/>
      <c r="W510" s="15" t="s">
        <v>4192</v>
      </c>
      <c r="X510" s="15" t="s">
        <v>4192</v>
      </c>
      <c r="Y510" s="8"/>
    </row>
    <row r="511" spans="1:28" s="48" customFormat="1" x14ac:dyDescent="0.3">
      <c r="A511" s="53" t="s">
        <v>4556</v>
      </c>
      <c r="B511" s="30" t="s">
        <v>1745</v>
      </c>
      <c r="C511" s="70" t="s">
        <v>4434</v>
      </c>
      <c r="D511" s="30" t="s">
        <v>1742</v>
      </c>
      <c r="E511" s="38" t="s">
        <v>1671</v>
      </c>
      <c r="F511" s="38" t="s">
        <v>3931</v>
      </c>
      <c r="G511" s="39"/>
      <c r="H511" s="15" t="s">
        <v>4442</v>
      </c>
      <c r="I511" s="30" t="s">
        <v>52</v>
      </c>
      <c r="J511" s="14">
        <v>0</v>
      </c>
      <c r="K511" s="32" t="s">
        <v>4441</v>
      </c>
      <c r="L511" s="27" t="s">
        <v>4403</v>
      </c>
      <c r="M511" s="27" t="s">
        <v>4180</v>
      </c>
      <c r="N511" s="14" t="s">
        <v>55</v>
      </c>
      <c r="O511" s="27" t="s">
        <v>3319</v>
      </c>
      <c r="P511" s="27" t="s">
        <v>4172</v>
      </c>
      <c r="Q511" s="15" t="s">
        <v>3320</v>
      </c>
      <c r="R511" s="30">
        <v>40</v>
      </c>
      <c r="S511" s="29">
        <v>2020</v>
      </c>
      <c r="T511" s="34">
        <f>S511*R511</f>
        <v>80800</v>
      </c>
      <c r="U511" s="36">
        <f t="shared" si="42"/>
        <v>90496.000000000015</v>
      </c>
      <c r="V511" s="39"/>
      <c r="W511" s="15" t="s">
        <v>4192</v>
      </c>
      <c r="X511" s="15" t="s">
        <v>4192</v>
      </c>
      <c r="Y511" s="8"/>
      <c r="AB511" s="50"/>
    </row>
    <row r="512" spans="1:28" s="48" customFormat="1" x14ac:dyDescent="0.3">
      <c r="A512" s="53" t="s">
        <v>4556</v>
      </c>
      <c r="B512" s="30" t="s">
        <v>1747</v>
      </c>
      <c r="C512" s="70">
        <v>415</v>
      </c>
      <c r="D512" s="30" t="s">
        <v>1742</v>
      </c>
      <c r="E512" s="38" t="s">
        <v>1671</v>
      </c>
      <c r="F512" s="38" t="s">
        <v>3931</v>
      </c>
      <c r="G512" s="39"/>
      <c r="H512" s="15" t="s">
        <v>4442</v>
      </c>
      <c r="I512" s="30" t="s">
        <v>52</v>
      </c>
      <c r="J512" s="14">
        <v>0</v>
      </c>
      <c r="K512" s="27" t="s">
        <v>4177</v>
      </c>
      <c r="L512" s="27" t="s">
        <v>3318</v>
      </c>
      <c r="M512" s="27" t="s">
        <v>4180</v>
      </c>
      <c r="N512" s="14" t="s">
        <v>55</v>
      </c>
      <c r="O512" s="27" t="s">
        <v>3319</v>
      </c>
      <c r="P512" s="27" t="s">
        <v>4172</v>
      </c>
      <c r="Q512" s="15" t="s">
        <v>3320</v>
      </c>
      <c r="R512" s="30">
        <v>20</v>
      </c>
      <c r="S512" s="30">
        <v>1500</v>
      </c>
      <c r="T512" s="36">
        <v>0</v>
      </c>
      <c r="U512" s="36">
        <f t="shared" si="42"/>
        <v>0</v>
      </c>
      <c r="V512" s="39"/>
      <c r="W512" s="15" t="s">
        <v>4192</v>
      </c>
      <c r="X512" s="15" t="s">
        <v>4192</v>
      </c>
      <c r="Y512" s="8"/>
    </row>
    <row r="513" spans="1:28" s="48" customFormat="1" x14ac:dyDescent="0.3">
      <c r="A513" s="53" t="s">
        <v>4556</v>
      </c>
      <c r="B513" s="30" t="s">
        <v>1747</v>
      </c>
      <c r="C513" s="70" t="s">
        <v>4435</v>
      </c>
      <c r="D513" s="30" t="s">
        <v>1742</v>
      </c>
      <c r="E513" s="38" t="s">
        <v>1671</v>
      </c>
      <c r="F513" s="38" t="s">
        <v>3931</v>
      </c>
      <c r="G513" s="39"/>
      <c r="H513" s="15" t="s">
        <v>4442</v>
      </c>
      <c r="I513" s="30" t="s">
        <v>52</v>
      </c>
      <c r="J513" s="14">
        <v>0</v>
      </c>
      <c r="K513" s="32" t="s">
        <v>4441</v>
      </c>
      <c r="L513" s="27" t="s">
        <v>4403</v>
      </c>
      <c r="M513" s="27" t="s">
        <v>4180</v>
      </c>
      <c r="N513" s="14" t="s">
        <v>55</v>
      </c>
      <c r="O513" s="27" t="s">
        <v>3319</v>
      </c>
      <c r="P513" s="27" t="s">
        <v>4172</v>
      </c>
      <c r="Q513" s="15" t="s">
        <v>3320</v>
      </c>
      <c r="R513" s="30">
        <v>20</v>
      </c>
      <c r="S513" s="29">
        <v>1575</v>
      </c>
      <c r="T513" s="34">
        <f>S513*R513</f>
        <v>31500</v>
      </c>
      <c r="U513" s="36">
        <f t="shared" si="42"/>
        <v>35280</v>
      </c>
      <c r="V513" s="39"/>
      <c r="W513" s="15" t="s">
        <v>4192</v>
      </c>
      <c r="X513" s="15" t="s">
        <v>4192</v>
      </c>
      <c r="Y513" s="8"/>
      <c r="AB513" s="50"/>
    </row>
    <row r="514" spans="1:28" s="48" customFormat="1" x14ac:dyDescent="0.3">
      <c r="A514" s="53" t="s">
        <v>4556</v>
      </c>
      <c r="B514" s="30" t="s">
        <v>1749</v>
      </c>
      <c r="C514" s="70">
        <v>416</v>
      </c>
      <c r="D514" s="30" t="s">
        <v>1742</v>
      </c>
      <c r="E514" s="38" t="s">
        <v>1671</v>
      </c>
      <c r="F514" s="38" t="s">
        <v>3931</v>
      </c>
      <c r="G514" s="39"/>
      <c r="H514" s="15" t="s">
        <v>4442</v>
      </c>
      <c r="I514" s="30" t="s">
        <v>52</v>
      </c>
      <c r="J514" s="14">
        <v>0</v>
      </c>
      <c r="K514" s="27" t="s">
        <v>4177</v>
      </c>
      <c r="L514" s="27" t="s">
        <v>3318</v>
      </c>
      <c r="M514" s="27" t="s">
        <v>4180</v>
      </c>
      <c r="N514" s="14" t="s">
        <v>55</v>
      </c>
      <c r="O514" s="27" t="s">
        <v>3319</v>
      </c>
      <c r="P514" s="27" t="s">
        <v>4172</v>
      </c>
      <c r="Q514" s="15" t="s">
        <v>3320</v>
      </c>
      <c r="R514" s="30">
        <v>20</v>
      </c>
      <c r="S514" s="30">
        <v>1120</v>
      </c>
      <c r="T514" s="36">
        <v>0</v>
      </c>
      <c r="U514" s="36">
        <f t="shared" si="42"/>
        <v>0</v>
      </c>
      <c r="V514" s="39"/>
      <c r="W514" s="15" t="s">
        <v>4192</v>
      </c>
      <c r="X514" s="15" t="s">
        <v>4192</v>
      </c>
      <c r="Y514" s="8"/>
    </row>
    <row r="515" spans="1:28" s="48" customFormat="1" x14ac:dyDescent="0.3">
      <c r="A515" s="53" t="s">
        <v>4556</v>
      </c>
      <c r="B515" s="30" t="s">
        <v>1749</v>
      </c>
      <c r="C515" s="70" t="s">
        <v>4436</v>
      </c>
      <c r="D515" s="30" t="s">
        <v>1742</v>
      </c>
      <c r="E515" s="38" t="s">
        <v>1671</v>
      </c>
      <c r="F515" s="38" t="s">
        <v>3931</v>
      </c>
      <c r="G515" s="39"/>
      <c r="H515" s="15" t="s">
        <v>4442</v>
      </c>
      <c r="I515" s="30" t="s">
        <v>52</v>
      </c>
      <c r="J515" s="14">
        <v>0</v>
      </c>
      <c r="K515" s="32" t="s">
        <v>4441</v>
      </c>
      <c r="L515" s="27" t="s">
        <v>4403</v>
      </c>
      <c r="M515" s="27" t="s">
        <v>4180</v>
      </c>
      <c r="N515" s="14" t="s">
        <v>55</v>
      </c>
      <c r="O515" s="27" t="s">
        <v>3319</v>
      </c>
      <c r="P515" s="27" t="s">
        <v>4172</v>
      </c>
      <c r="Q515" s="15" t="s">
        <v>3320</v>
      </c>
      <c r="R515" s="30">
        <v>20</v>
      </c>
      <c r="S515" s="29">
        <v>1950</v>
      </c>
      <c r="T515" s="34">
        <f>S515*R515</f>
        <v>39000</v>
      </c>
      <c r="U515" s="36">
        <f t="shared" si="42"/>
        <v>43680.000000000007</v>
      </c>
      <c r="V515" s="39"/>
      <c r="W515" s="15" t="s">
        <v>4192</v>
      </c>
      <c r="X515" s="15" t="s">
        <v>4192</v>
      </c>
      <c r="Y515" s="8"/>
      <c r="AB515" s="50"/>
    </row>
    <row r="516" spans="1:28" s="48" customFormat="1" x14ac:dyDescent="0.3">
      <c r="A516" s="53" t="s">
        <v>4556</v>
      </c>
      <c r="B516" s="30" t="s">
        <v>1751</v>
      </c>
      <c r="C516" s="70">
        <v>417</v>
      </c>
      <c r="D516" s="30" t="s">
        <v>1670</v>
      </c>
      <c r="E516" s="38" t="s">
        <v>3505</v>
      </c>
      <c r="F516" s="38" t="s">
        <v>3919</v>
      </c>
      <c r="G516" s="39"/>
      <c r="H516" s="15" t="s">
        <v>4442</v>
      </c>
      <c r="I516" s="30" t="s">
        <v>52</v>
      </c>
      <c r="J516" s="14">
        <v>0</v>
      </c>
      <c r="K516" s="27" t="s">
        <v>4177</v>
      </c>
      <c r="L516" s="27" t="s">
        <v>3318</v>
      </c>
      <c r="M516" s="27" t="s">
        <v>4180</v>
      </c>
      <c r="N516" s="14" t="s">
        <v>55</v>
      </c>
      <c r="O516" s="27" t="s">
        <v>3319</v>
      </c>
      <c r="P516" s="27" t="s">
        <v>4172</v>
      </c>
      <c r="Q516" s="15" t="s">
        <v>3320</v>
      </c>
      <c r="R516" s="30">
        <v>34</v>
      </c>
      <c r="S516" s="30">
        <v>1093.5899999999999</v>
      </c>
      <c r="T516" s="36">
        <v>0</v>
      </c>
      <c r="U516" s="36">
        <f t="shared" si="42"/>
        <v>0</v>
      </c>
      <c r="V516" s="39"/>
      <c r="W516" s="15" t="s">
        <v>4192</v>
      </c>
      <c r="X516" s="15" t="s">
        <v>4192</v>
      </c>
      <c r="Y516" s="8"/>
    </row>
    <row r="517" spans="1:28" s="48" customFormat="1" x14ac:dyDescent="0.3">
      <c r="A517" s="53" t="s">
        <v>4556</v>
      </c>
      <c r="B517" s="30" t="s">
        <v>1751</v>
      </c>
      <c r="C517" s="70" t="s">
        <v>4437</v>
      </c>
      <c r="D517" s="30" t="s">
        <v>1670</v>
      </c>
      <c r="E517" s="38" t="s">
        <v>3505</v>
      </c>
      <c r="F517" s="38" t="s">
        <v>3919</v>
      </c>
      <c r="G517" s="39"/>
      <c r="H517" s="15" t="s">
        <v>4442</v>
      </c>
      <c r="I517" s="30" t="s">
        <v>52</v>
      </c>
      <c r="J517" s="14">
        <v>0</v>
      </c>
      <c r="K517" s="32" t="s">
        <v>4441</v>
      </c>
      <c r="L517" s="27" t="s">
        <v>4403</v>
      </c>
      <c r="M517" s="27" t="s">
        <v>4180</v>
      </c>
      <c r="N517" s="14" t="s">
        <v>55</v>
      </c>
      <c r="O517" s="27" t="s">
        <v>3319</v>
      </c>
      <c r="P517" s="27" t="s">
        <v>4172</v>
      </c>
      <c r="Q517" s="15" t="s">
        <v>3320</v>
      </c>
      <c r="R517" s="30">
        <v>34</v>
      </c>
      <c r="S517" s="29">
        <v>1875</v>
      </c>
      <c r="T517" s="34">
        <f>S517*R517</f>
        <v>63750</v>
      </c>
      <c r="U517" s="36">
        <f t="shared" si="42"/>
        <v>71400</v>
      </c>
      <c r="V517" s="39"/>
      <c r="W517" s="15" t="s">
        <v>4192</v>
      </c>
      <c r="X517" s="15" t="s">
        <v>4192</v>
      </c>
      <c r="Y517" s="8"/>
      <c r="AB517" s="50"/>
    </row>
    <row r="518" spans="1:28" s="48" customFormat="1" x14ac:dyDescent="0.3">
      <c r="A518" s="53" t="s">
        <v>4556</v>
      </c>
      <c r="B518" s="30" t="s">
        <v>1753</v>
      </c>
      <c r="C518" s="70">
        <v>418</v>
      </c>
      <c r="D518" s="30" t="s">
        <v>1754</v>
      </c>
      <c r="E518" s="38" t="s">
        <v>3513</v>
      </c>
      <c r="F518" s="38" t="s">
        <v>3702</v>
      </c>
      <c r="G518" s="39"/>
      <c r="H518" s="15" t="s">
        <v>4442</v>
      </c>
      <c r="I518" s="30" t="s">
        <v>52</v>
      </c>
      <c r="J518" s="14">
        <v>0</v>
      </c>
      <c r="K518" s="27" t="s">
        <v>4177</v>
      </c>
      <c r="L518" s="27" t="s">
        <v>3318</v>
      </c>
      <c r="M518" s="27" t="s">
        <v>4180</v>
      </c>
      <c r="N518" s="14" t="s">
        <v>55</v>
      </c>
      <c r="O518" s="27" t="s">
        <v>3319</v>
      </c>
      <c r="P518" s="27" t="s">
        <v>4172</v>
      </c>
      <c r="Q518" s="15" t="s">
        <v>3320</v>
      </c>
      <c r="R518" s="30">
        <v>19</v>
      </c>
      <c r="S518" s="30">
        <v>1410</v>
      </c>
      <c r="T518" s="36">
        <v>0</v>
      </c>
      <c r="U518" s="36">
        <f t="shared" si="42"/>
        <v>0</v>
      </c>
      <c r="V518" s="39"/>
      <c r="W518" s="15" t="s">
        <v>4192</v>
      </c>
      <c r="X518" s="15" t="s">
        <v>4192</v>
      </c>
      <c r="Y518" s="8"/>
    </row>
    <row r="519" spans="1:28" s="48" customFormat="1" x14ac:dyDescent="0.3">
      <c r="A519" s="53" t="s">
        <v>4556</v>
      </c>
      <c r="B519" s="30" t="s">
        <v>1753</v>
      </c>
      <c r="C519" s="70" t="s">
        <v>4426</v>
      </c>
      <c r="D519" s="30" t="s">
        <v>1754</v>
      </c>
      <c r="E519" s="38" t="s">
        <v>3513</v>
      </c>
      <c r="F519" s="38" t="s">
        <v>3702</v>
      </c>
      <c r="G519" s="39"/>
      <c r="H519" s="15" t="s">
        <v>4442</v>
      </c>
      <c r="I519" s="30" t="s">
        <v>52</v>
      </c>
      <c r="J519" s="14">
        <v>0</v>
      </c>
      <c r="K519" s="32" t="s">
        <v>4441</v>
      </c>
      <c r="L519" s="27" t="s">
        <v>4403</v>
      </c>
      <c r="M519" s="27" t="s">
        <v>4180</v>
      </c>
      <c r="N519" s="14" t="s">
        <v>55</v>
      </c>
      <c r="O519" s="27" t="s">
        <v>3319</v>
      </c>
      <c r="P519" s="27" t="s">
        <v>4172</v>
      </c>
      <c r="Q519" s="15" t="s">
        <v>3320</v>
      </c>
      <c r="R519" s="30">
        <v>19</v>
      </c>
      <c r="S519" s="29">
        <v>2060</v>
      </c>
      <c r="T519" s="34">
        <f>S519*R519</f>
        <v>39140</v>
      </c>
      <c r="U519" s="36">
        <f t="shared" si="42"/>
        <v>43836.800000000003</v>
      </c>
      <c r="V519" s="39"/>
      <c r="W519" s="15" t="s">
        <v>4192</v>
      </c>
      <c r="X519" s="15" t="s">
        <v>4192</v>
      </c>
      <c r="Y519" s="8"/>
      <c r="AB519" s="50"/>
    </row>
    <row r="520" spans="1:28" s="48" customFormat="1" x14ac:dyDescent="0.3">
      <c r="A520" s="53" t="s">
        <v>4556</v>
      </c>
      <c r="B520" s="30" t="s">
        <v>1757</v>
      </c>
      <c r="C520" s="70">
        <v>419</v>
      </c>
      <c r="D520" s="30" t="s">
        <v>1758</v>
      </c>
      <c r="E520" s="38" t="s">
        <v>3514</v>
      </c>
      <c r="F520" s="38" t="s">
        <v>3932</v>
      </c>
      <c r="G520" s="39"/>
      <c r="H520" s="15" t="s">
        <v>4442</v>
      </c>
      <c r="I520" s="30" t="s">
        <v>52</v>
      </c>
      <c r="J520" s="14">
        <v>0</v>
      </c>
      <c r="K520" s="27" t="s">
        <v>4177</v>
      </c>
      <c r="L520" s="27" t="s">
        <v>3318</v>
      </c>
      <c r="M520" s="27" t="s">
        <v>4180</v>
      </c>
      <c r="N520" s="14" t="s">
        <v>55</v>
      </c>
      <c r="O520" s="27" t="s">
        <v>3319</v>
      </c>
      <c r="P520" s="27" t="s">
        <v>4172</v>
      </c>
      <c r="Q520" s="15" t="s">
        <v>3320</v>
      </c>
      <c r="R520" s="30">
        <v>30</v>
      </c>
      <c r="S520" s="30">
        <v>10000</v>
      </c>
      <c r="T520" s="34"/>
      <c r="U520" s="35"/>
      <c r="V520" s="39"/>
      <c r="W520" s="15" t="s">
        <v>4192</v>
      </c>
      <c r="X520" s="15" t="s">
        <v>4192</v>
      </c>
      <c r="Y520" s="8"/>
    </row>
    <row r="521" spans="1:28" s="48" customFormat="1" x14ac:dyDescent="0.3">
      <c r="A521" s="53" t="s">
        <v>4556</v>
      </c>
      <c r="B521" s="30" t="s">
        <v>1762</v>
      </c>
      <c r="C521" s="70">
        <v>420</v>
      </c>
      <c r="D521" s="30" t="s">
        <v>1763</v>
      </c>
      <c r="E521" s="38" t="s">
        <v>1764</v>
      </c>
      <c r="F521" s="38" t="s">
        <v>3933</v>
      </c>
      <c r="G521" s="39"/>
      <c r="H521" s="15" t="s">
        <v>4442</v>
      </c>
      <c r="I521" s="30" t="s">
        <v>52</v>
      </c>
      <c r="J521" s="14">
        <v>0</v>
      </c>
      <c r="K521" s="27" t="s">
        <v>4177</v>
      </c>
      <c r="L521" s="27" t="s">
        <v>3318</v>
      </c>
      <c r="M521" s="27" t="s">
        <v>4180</v>
      </c>
      <c r="N521" s="14" t="s">
        <v>55</v>
      </c>
      <c r="O521" s="27" t="s">
        <v>3319</v>
      </c>
      <c r="P521" s="27" t="s">
        <v>4172</v>
      </c>
      <c r="Q521" s="15" t="s">
        <v>3320</v>
      </c>
      <c r="R521" s="30">
        <v>5</v>
      </c>
      <c r="S521" s="30">
        <v>3600</v>
      </c>
      <c r="T521" s="36">
        <v>0</v>
      </c>
      <c r="U521" s="36">
        <f t="shared" si="42"/>
        <v>0</v>
      </c>
      <c r="V521" s="39"/>
      <c r="W521" s="15" t="s">
        <v>4192</v>
      </c>
      <c r="X521" s="15" t="s">
        <v>4192</v>
      </c>
      <c r="Y521" s="8"/>
    </row>
    <row r="522" spans="1:28" s="48" customFormat="1" x14ac:dyDescent="0.3">
      <c r="A522" s="53" t="s">
        <v>4556</v>
      </c>
      <c r="B522" s="30" t="s">
        <v>1767</v>
      </c>
      <c r="C522" s="70">
        <v>421</v>
      </c>
      <c r="D522" s="30" t="s">
        <v>1732</v>
      </c>
      <c r="E522" s="38" t="s">
        <v>3414</v>
      </c>
      <c r="F522" s="38" t="s">
        <v>3929</v>
      </c>
      <c r="G522" s="39"/>
      <c r="H522" s="15" t="s">
        <v>4442</v>
      </c>
      <c r="I522" s="30" t="s">
        <v>52</v>
      </c>
      <c r="J522" s="14">
        <v>0</v>
      </c>
      <c r="K522" s="27" t="s">
        <v>4177</v>
      </c>
      <c r="L522" s="27" t="s">
        <v>3318</v>
      </c>
      <c r="M522" s="27" t="s">
        <v>4180</v>
      </c>
      <c r="N522" s="14" t="s">
        <v>55</v>
      </c>
      <c r="O522" s="27" t="s">
        <v>3319</v>
      </c>
      <c r="P522" s="27" t="s">
        <v>4172</v>
      </c>
      <c r="Q522" s="15" t="s">
        <v>3320</v>
      </c>
      <c r="R522" s="30">
        <v>40</v>
      </c>
      <c r="S522" s="30">
        <v>44</v>
      </c>
      <c r="T522" s="36">
        <v>0</v>
      </c>
      <c r="U522" s="36">
        <f t="shared" ref="U522:U581" si="44">T522*1.12</f>
        <v>0</v>
      </c>
      <c r="V522" s="39"/>
      <c r="W522" s="15" t="s">
        <v>4192</v>
      </c>
      <c r="X522" s="15" t="s">
        <v>4192</v>
      </c>
      <c r="Y522" s="8"/>
    </row>
    <row r="523" spans="1:28" s="48" customFormat="1" x14ac:dyDescent="0.3">
      <c r="A523" s="53" t="s">
        <v>4556</v>
      </c>
      <c r="B523" s="30" t="s">
        <v>1769</v>
      </c>
      <c r="C523" s="70">
        <v>422</v>
      </c>
      <c r="D523" s="30" t="s">
        <v>1770</v>
      </c>
      <c r="E523" s="38" t="s">
        <v>3515</v>
      </c>
      <c r="F523" s="38" t="s">
        <v>3934</v>
      </c>
      <c r="G523" s="39"/>
      <c r="H523" s="15" t="s">
        <v>4442</v>
      </c>
      <c r="I523" s="30" t="s">
        <v>52</v>
      </c>
      <c r="J523" s="14">
        <v>0</v>
      </c>
      <c r="K523" s="27" t="s">
        <v>4177</v>
      </c>
      <c r="L523" s="27" t="s">
        <v>3318</v>
      </c>
      <c r="M523" s="27" t="s">
        <v>4180</v>
      </c>
      <c r="N523" s="14" t="s">
        <v>55</v>
      </c>
      <c r="O523" s="27" t="s">
        <v>3319</v>
      </c>
      <c r="P523" s="27" t="s">
        <v>4172</v>
      </c>
      <c r="Q523" s="15" t="s">
        <v>4191</v>
      </c>
      <c r="R523" s="30">
        <v>6</v>
      </c>
      <c r="S523" s="30">
        <v>20907.169999999998</v>
      </c>
      <c r="T523" s="36">
        <v>0</v>
      </c>
      <c r="U523" s="36">
        <f t="shared" si="44"/>
        <v>0</v>
      </c>
      <c r="V523" s="39"/>
      <c r="W523" s="15" t="s">
        <v>4192</v>
      </c>
      <c r="X523" s="15" t="s">
        <v>4192</v>
      </c>
      <c r="Y523" s="8"/>
    </row>
    <row r="524" spans="1:28" s="48" customFormat="1" x14ac:dyDescent="0.3">
      <c r="A524" s="53" t="s">
        <v>4556</v>
      </c>
      <c r="B524" s="30" t="s">
        <v>1774</v>
      </c>
      <c r="C524" s="70">
        <v>423</v>
      </c>
      <c r="D524" s="30" t="s">
        <v>1775</v>
      </c>
      <c r="E524" s="38" t="s">
        <v>3339</v>
      </c>
      <c r="F524" s="38" t="s">
        <v>3935</v>
      </c>
      <c r="G524" s="39"/>
      <c r="H524" s="15" t="s">
        <v>4442</v>
      </c>
      <c r="I524" s="30" t="s">
        <v>52</v>
      </c>
      <c r="J524" s="14">
        <v>0</v>
      </c>
      <c r="K524" s="27" t="s">
        <v>4177</v>
      </c>
      <c r="L524" s="27" t="s">
        <v>3318</v>
      </c>
      <c r="M524" s="27" t="s">
        <v>4180</v>
      </c>
      <c r="N524" s="14" t="s">
        <v>55</v>
      </c>
      <c r="O524" s="27" t="s">
        <v>3319</v>
      </c>
      <c r="P524" s="27" t="s">
        <v>4172</v>
      </c>
      <c r="Q524" s="15" t="s">
        <v>3320</v>
      </c>
      <c r="R524" s="30">
        <v>21</v>
      </c>
      <c r="S524" s="30">
        <v>572</v>
      </c>
      <c r="T524" s="36">
        <v>0</v>
      </c>
      <c r="U524" s="36">
        <f t="shared" si="44"/>
        <v>0</v>
      </c>
      <c r="V524" s="39"/>
      <c r="W524" s="15" t="s">
        <v>4192</v>
      </c>
      <c r="X524" s="15" t="s">
        <v>4192</v>
      </c>
      <c r="Y524" s="8"/>
    </row>
    <row r="525" spans="1:28" s="48" customFormat="1" x14ac:dyDescent="0.3">
      <c r="A525" s="53" t="s">
        <v>4556</v>
      </c>
      <c r="B525" s="30" t="s">
        <v>1778</v>
      </c>
      <c r="C525" s="70">
        <v>424</v>
      </c>
      <c r="D525" s="30" t="s">
        <v>1779</v>
      </c>
      <c r="E525" s="38" t="s">
        <v>3516</v>
      </c>
      <c r="F525" s="38" t="s">
        <v>3721</v>
      </c>
      <c r="G525" s="39"/>
      <c r="H525" s="15" t="s">
        <v>4442</v>
      </c>
      <c r="I525" s="30" t="s">
        <v>52</v>
      </c>
      <c r="J525" s="14">
        <v>0</v>
      </c>
      <c r="K525" s="27" t="s">
        <v>4177</v>
      </c>
      <c r="L525" s="27" t="s">
        <v>3318</v>
      </c>
      <c r="M525" s="27" t="s">
        <v>4180</v>
      </c>
      <c r="N525" s="14" t="s">
        <v>55</v>
      </c>
      <c r="O525" s="27" t="s">
        <v>3319</v>
      </c>
      <c r="P525" s="27" t="s">
        <v>4172</v>
      </c>
      <c r="Q525" s="15" t="s">
        <v>3320</v>
      </c>
      <c r="R525" s="30">
        <v>80</v>
      </c>
      <c r="S525" s="30">
        <v>2000</v>
      </c>
      <c r="T525" s="36">
        <v>0</v>
      </c>
      <c r="U525" s="36">
        <f t="shared" si="44"/>
        <v>0</v>
      </c>
      <c r="V525" s="39"/>
      <c r="W525" s="15" t="s">
        <v>4192</v>
      </c>
      <c r="X525" s="15" t="s">
        <v>4192</v>
      </c>
      <c r="Y525" s="8"/>
    </row>
    <row r="526" spans="1:28" s="48" customFormat="1" x14ac:dyDescent="0.3">
      <c r="A526" s="53" t="s">
        <v>4556</v>
      </c>
      <c r="B526" s="30" t="s">
        <v>1782</v>
      </c>
      <c r="C526" s="70">
        <v>425</v>
      </c>
      <c r="D526" s="30" t="s">
        <v>1783</v>
      </c>
      <c r="E526" s="38" t="s">
        <v>3517</v>
      </c>
      <c r="F526" s="38" t="s">
        <v>3936</v>
      </c>
      <c r="G526" s="39"/>
      <c r="H526" s="15" t="s">
        <v>4442</v>
      </c>
      <c r="I526" s="30" t="s">
        <v>52</v>
      </c>
      <c r="J526" s="14">
        <v>0</v>
      </c>
      <c r="K526" s="27" t="s">
        <v>4177</v>
      </c>
      <c r="L526" s="27" t="s">
        <v>3318</v>
      </c>
      <c r="M526" s="27" t="s">
        <v>4180</v>
      </c>
      <c r="N526" s="14" t="s">
        <v>55</v>
      </c>
      <c r="O526" s="27" t="s">
        <v>3319</v>
      </c>
      <c r="P526" s="27" t="s">
        <v>4172</v>
      </c>
      <c r="Q526" s="15" t="s">
        <v>3320</v>
      </c>
      <c r="R526" s="30">
        <v>20</v>
      </c>
      <c r="S526" s="30">
        <v>12439.19</v>
      </c>
      <c r="T526" s="36">
        <v>0</v>
      </c>
      <c r="U526" s="36">
        <f t="shared" si="44"/>
        <v>0</v>
      </c>
      <c r="V526" s="39"/>
      <c r="W526" s="15" t="s">
        <v>4192</v>
      </c>
      <c r="X526" s="15" t="s">
        <v>4192</v>
      </c>
      <c r="Y526" s="8"/>
    </row>
    <row r="527" spans="1:28" s="48" customFormat="1" x14ac:dyDescent="0.3">
      <c r="A527" s="53" t="s">
        <v>4556</v>
      </c>
      <c r="B527" s="30" t="s">
        <v>1787</v>
      </c>
      <c r="C527" s="70">
        <v>426</v>
      </c>
      <c r="D527" s="30" t="s">
        <v>441</v>
      </c>
      <c r="E527" s="38" t="s">
        <v>3362</v>
      </c>
      <c r="F527" s="38" t="s">
        <v>3716</v>
      </c>
      <c r="G527" s="39"/>
      <c r="H527" s="15" t="s">
        <v>4442</v>
      </c>
      <c r="I527" s="30" t="s">
        <v>52</v>
      </c>
      <c r="J527" s="14">
        <v>0</v>
      </c>
      <c r="K527" s="27" t="s">
        <v>4177</v>
      </c>
      <c r="L527" s="27" t="s">
        <v>3318</v>
      </c>
      <c r="M527" s="27" t="s">
        <v>4180</v>
      </c>
      <c r="N527" s="14" t="s">
        <v>55</v>
      </c>
      <c r="O527" s="27" t="s">
        <v>3319</v>
      </c>
      <c r="P527" s="27" t="s">
        <v>4172</v>
      </c>
      <c r="Q527" s="15" t="s">
        <v>3320</v>
      </c>
      <c r="R527" s="30">
        <v>4</v>
      </c>
      <c r="S527" s="30">
        <v>4800</v>
      </c>
      <c r="T527" s="36">
        <v>0</v>
      </c>
      <c r="U527" s="36">
        <f t="shared" si="44"/>
        <v>0</v>
      </c>
      <c r="V527" s="39"/>
      <c r="W527" s="15" t="s">
        <v>4192</v>
      </c>
      <c r="X527" s="15" t="s">
        <v>4192</v>
      </c>
      <c r="Y527" s="8"/>
    </row>
    <row r="528" spans="1:28" s="48" customFormat="1" x14ac:dyDescent="0.3">
      <c r="A528" s="53" t="s">
        <v>4556</v>
      </c>
      <c r="B528" s="30" t="s">
        <v>1787</v>
      </c>
      <c r="C528" s="70" t="s">
        <v>4427</v>
      </c>
      <c r="D528" s="30" t="s">
        <v>441</v>
      </c>
      <c r="E528" s="38" t="s">
        <v>3362</v>
      </c>
      <c r="F528" s="38" t="s">
        <v>3716</v>
      </c>
      <c r="G528" s="39"/>
      <c r="H528" s="15" t="s">
        <v>4442</v>
      </c>
      <c r="I528" s="30" t="s">
        <v>52</v>
      </c>
      <c r="J528" s="14">
        <v>0</v>
      </c>
      <c r="K528" s="32" t="s">
        <v>4441</v>
      </c>
      <c r="L528" s="27" t="s">
        <v>4403</v>
      </c>
      <c r="M528" s="27" t="s">
        <v>4180</v>
      </c>
      <c r="N528" s="14" t="s">
        <v>55</v>
      </c>
      <c r="O528" s="27" t="s">
        <v>3319</v>
      </c>
      <c r="P528" s="27" t="s">
        <v>4172</v>
      </c>
      <c r="Q528" s="15" t="s">
        <v>3320</v>
      </c>
      <c r="R528" s="30">
        <v>4</v>
      </c>
      <c r="S528" s="29">
        <v>7525</v>
      </c>
      <c r="T528" s="34">
        <f>S528*R528</f>
        <v>30100</v>
      </c>
      <c r="U528" s="36">
        <f t="shared" si="44"/>
        <v>33712</v>
      </c>
      <c r="V528" s="39"/>
      <c r="W528" s="15" t="s">
        <v>4192</v>
      </c>
      <c r="X528" s="15" t="s">
        <v>4192</v>
      </c>
      <c r="Y528" s="8"/>
      <c r="AB528" s="50"/>
    </row>
    <row r="529" spans="1:28" s="48" customFormat="1" x14ac:dyDescent="0.3">
      <c r="A529" s="53" t="s">
        <v>4556</v>
      </c>
      <c r="B529" s="30" t="s">
        <v>1789</v>
      </c>
      <c r="C529" s="70">
        <v>427</v>
      </c>
      <c r="D529" s="30" t="s">
        <v>441</v>
      </c>
      <c r="E529" s="38" t="s">
        <v>3362</v>
      </c>
      <c r="F529" s="38" t="s">
        <v>3716</v>
      </c>
      <c r="G529" s="39"/>
      <c r="H529" s="15" t="s">
        <v>4442</v>
      </c>
      <c r="I529" s="30" t="s">
        <v>52</v>
      </c>
      <c r="J529" s="14">
        <v>0</v>
      </c>
      <c r="K529" s="27" t="s">
        <v>4177</v>
      </c>
      <c r="L529" s="27" t="s">
        <v>3318</v>
      </c>
      <c r="M529" s="27" t="s">
        <v>4180</v>
      </c>
      <c r="N529" s="14" t="s">
        <v>55</v>
      </c>
      <c r="O529" s="27" t="s">
        <v>3319</v>
      </c>
      <c r="P529" s="27" t="s">
        <v>4172</v>
      </c>
      <c r="Q529" s="15" t="s">
        <v>3320</v>
      </c>
      <c r="R529" s="30">
        <v>10</v>
      </c>
      <c r="S529" s="30">
        <v>10498.6</v>
      </c>
      <c r="T529" s="34"/>
      <c r="U529" s="35"/>
      <c r="V529" s="39"/>
      <c r="W529" s="15" t="s">
        <v>4192</v>
      </c>
      <c r="X529" s="15" t="s">
        <v>4192</v>
      </c>
      <c r="Y529" s="8"/>
    </row>
    <row r="530" spans="1:28" s="48" customFormat="1" x14ac:dyDescent="0.3">
      <c r="A530" s="53" t="s">
        <v>4556</v>
      </c>
      <c r="B530" s="30" t="s">
        <v>1791</v>
      </c>
      <c r="C530" s="70">
        <v>428</v>
      </c>
      <c r="D530" s="30" t="s">
        <v>446</v>
      </c>
      <c r="E530" s="38" t="s">
        <v>3363</v>
      </c>
      <c r="F530" s="38" t="s">
        <v>3717</v>
      </c>
      <c r="G530" s="39"/>
      <c r="H530" s="15" t="s">
        <v>4442</v>
      </c>
      <c r="I530" s="30" t="s">
        <v>52</v>
      </c>
      <c r="J530" s="14">
        <v>0</v>
      </c>
      <c r="K530" s="27" t="s">
        <v>4177</v>
      </c>
      <c r="L530" s="27" t="s">
        <v>3318</v>
      </c>
      <c r="M530" s="27" t="s">
        <v>4180</v>
      </c>
      <c r="N530" s="14" t="s">
        <v>55</v>
      </c>
      <c r="O530" s="27" t="s">
        <v>3319</v>
      </c>
      <c r="P530" s="27" t="s">
        <v>4172</v>
      </c>
      <c r="Q530" s="15" t="s">
        <v>3320</v>
      </c>
      <c r="R530" s="30">
        <v>3</v>
      </c>
      <c r="S530" s="30">
        <v>13884.88</v>
      </c>
      <c r="T530" s="34"/>
      <c r="U530" s="35"/>
      <c r="V530" s="39"/>
      <c r="W530" s="15" t="s">
        <v>4192</v>
      </c>
      <c r="X530" s="15" t="s">
        <v>4192</v>
      </c>
      <c r="Y530" s="8"/>
    </row>
    <row r="531" spans="1:28" s="48" customFormat="1" x14ac:dyDescent="0.3">
      <c r="A531" s="53" t="s">
        <v>4556</v>
      </c>
      <c r="B531" s="30" t="s">
        <v>1793</v>
      </c>
      <c r="C531" s="70">
        <v>429</v>
      </c>
      <c r="D531" s="30" t="s">
        <v>1794</v>
      </c>
      <c r="E531" s="38" t="s">
        <v>3364</v>
      </c>
      <c r="F531" s="38" t="s">
        <v>3931</v>
      </c>
      <c r="G531" s="39"/>
      <c r="H531" s="15" t="s">
        <v>4442</v>
      </c>
      <c r="I531" s="30" t="s">
        <v>52</v>
      </c>
      <c r="J531" s="14">
        <v>0</v>
      </c>
      <c r="K531" s="27" t="s">
        <v>4177</v>
      </c>
      <c r="L531" s="27" t="s">
        <v>3318</v>
      </c>
      <c r="M531" s="27" t="s">
        <v>4180</v>
      </c>
      <c r="N531" s="14" t="s">
        <v>55</v>
      </c>
      <c r="O531" s="27" t="s">
        <v>3319</v>
      </c>
      <c r="P531" s="27" t="s">
        <v>4172</v>
      </c>
      <c r="Q531" s="15" t="s">
        <v>3320</v>
      </c>
      <c r="R531" s="30">
        <v>4</v>
      </c>
      <c r="S531" s="30">
        <v>3893.5</v>
      </c>
      <c r="T531" s="34"/>
      <c r="U531" s="35"/>
      <c r="V531" s="39"/>
      <c r="W531" s="15" t="s">
        <v>4192</v>
      </c>
      <c r="X531" s="15" t="s">
        <v>4192</v>
      </c>
      <c r="Y531" s="8"/>
    </row>
    <row r="532" spans="1:28" s="48" customFormat="1" x14ac:dyDescent="0.3">
      <c r="A532" s="53" t="s">
        <v>4556</v>
      </c>
      <c r="B532" s="30" t="s">
        <v>1796</v>
      </c>
      <c r="C532" s="70">
        <v>430</v>
      </c>
      <c r="D532" s="30" t="s">
        <v>1797</v>
      </c>
      <c r="E532" s="38" t="s">
        <v>1798</v>
      </c>
      <c r="F532" s="38" t="s">
        <v>3712</v>
      </c>
      <c r="G532" s="39"/>
      <c r="H532" s="15" t="s">
        <v>4442</v>
      </c>
      <c r="I532" s="30" t="s">
        <v>52</v>
      </c>
      <c r="J532" s="14">
        <v>0</v>
      </c>
      <c r="K532" s="27" t="s">
        <v>4177</v>
      </c>
      <c r="L532" s="27" t="s">
        <v>3318</v>
      </c>
      <c r="M532" s="27" t="s">
        <v>4180</v>
      </c>
      <c r="N532" s="14" t="s">
        <v>55</v>
      </c>
      <c r="O532" s="27" t="s">
        <v>3319</v>
      </c>
      <c r="P532" s="27" t="s">
        <v>4172</v>
      </c>
      <c r="Q532" s="15" t="s">
        <v>3320</v>
      </c>
      <c r="R532" s="30">
        <v>5</v>
      </c>
      <c r="S532" s="30">
        <v>2000</v>
      </c>
      <c r="T532" s="36">
        <v>0</v>
      </c>
      <c r="U532" s="36">
        <f t="shared" si="44"/>
        <v>0</v>
      </c>
      <c r="V532" s="39"/>
      <c r="W532" s="15" t="s">
        <v>4192</v>
      </c>
      <c r="X532" s="15" t="s">
        <v>4192</v>
      </c>
      <c r="Y532" s="8"/>
    </row>
    <row r="533" spans="1:28" s="48" customFormat="1" x14ac:dyDescent="0.3">
      <c r="A533" s="53" t="s">
        <v>4556</v>
      </c>
      <c r="B533" s="30" t="s">
        <v>1800</v>
      </c>
      <c r="C533" s="70">
        <v>431</v>
      </c>
      <c r="D533" s="30" t="s">
        <v>1801</v>
      </c>
      <c r="E533" s="38" t="s">
        <v>3370</v>
      </c>
      <c r="F533" s="38" t="s">
        <v>3931</v>
      </c>
      <c r="G533" s="39"/>
      <c r="H533" s="15" t="s">
        <v>4442</v>
      </c>
      <c r="I533" s="30" t="s">
        <v>52</v>
      </c>
      <c r="J533" s="14">
        <v>0</v>
      </c>
      <c r="K533" s="27" t="s">
        <v>4177</v>
      </c>
      <c r="L533" s="27" t="s">
        <v>3318</v>
      </c>
      <c r="M533" s="27" t="s">
        <v>4180</v>
      </c>
      <c r="N533" s="14" t="s">
        <v>55</v>
      </c>
      <c r="O533" s="27" t="s">
        <v>3319</v>
      </c>
      <c r="P533" s="27" t="s">
        <v>4172</v>
      </c>
      <c r="Q533" s="15" t="s">
        <v>3320</v>
      </c>
      <c r="R533" s="30">
        <v>3</v>
      </c>
      <c r="S533" s="30">
        <v>16225.79</v>
      </c>
      <c r="T533" s="34"/>
      <c r="U533" s="35"/>
      <c r="V533" s="39"/>
      <c r="W533" s="15" t="s">
        <v>4192</v>
      </c>
      <c r="X533" s="15" t="s">
        <v>4192</v>
      </c>
      <c r="Y533" s="8"/>
    </row>
    <row r="534" spans="1:28" s="48" customFormat="1" x14ac:dyDescent="0.3">
      <c r="A534" s="53" t="s">
        <v>4556</v>
      </c>
      <c r="B534" s="30" t="s">
        <v>1803</v>
      </c>
      <c r="C534" s="70">
        <v>432</v>
      </c>
      <c r="D534" s="30" t="s">
        <v>1804</v>
      </c>
      <c r="E534" s="38" t="s">
        <v>3368</v>
      </c>
      <c r="F534" s="38" t="s">
        <v>3937</v>
      </c>
      <c r="G534" s="39"/>
      <c r="H534" s="15" t="s">
        <v>4442</v>
      </c>
      <c r="I534" s="30" t="s">
        <v>52</v>
      </c>
      <c r="J534" s="14">
        <v>0</v>
      </c>
      <c r="K534" s="27" t="s">
        <v>4177</v>
      </c>
      <c r="L534" s="27" t="s">
        <v>3318</v>
      </c>
      <c r="M534" s="27" t="s">
        <v>4180</v>
      </c>
      <c r="N534" s="14" t="s">
        <v>55</v>
      </c>
      <c r="O534" s="27" t="s">
        <v>3319</v>
      </c>
      <c r="P534" s="27" t="s">
        <v>4172</v>
      </c>
      <c r="Q534" s="15" t="s">
        <v>3320</v>
      </c>
      <c r="R534" s="30">
        <v>2</v>
      </c>
      <c r="S534" s="30">
        <v>1500</v>
      </c>
      <c r="T534" s="34"/>
      <c r="U534" s="35"/>
      <c r="V534" s="39"/>
      <c r="W534" s="15" t="s">
        <v>4192</v>
      </c>
      <c r="X534" s="15" t="s">
        <v>4192</v>
      </c>
      <c r="Y534" s="8"/>
    </row>
    <row r="535" spans="1:28" s="48" customFormat="1" x14ac:dyDescent="0.3">
      <c r="A535" s="53" t="s">
        <v>4556</v>
      </c>
      <c r="B535" s="30" t="s">
        <v>1807</v>
      </c>
      <c r="C535" s="70">
        <v>433</v>
      </c>
      <c r="D535" s="30" t="s">
        <v>1808</v>
      </c>
      <c r="E535" s="38" t="s">
        <v>3518</v>
      </c>
      <c r="F535" s="38" t="s">
        <v>3938</v>
      </c>
      <c r="G535" s="39"/>
      <c r="H535" s="15" t="s">
        <v>4442</v>
      </c>
      <c r="I535" s="30" t="s">
        <v>52</v>
      </c>
      <c r="J535" s="14">
        <v>0</v>
      </c>
      <c r="K535" s="27" t="s">
        <v>4177</v>
      </c>
      <c r="L535" s="27" t="s">
        <v>3318</v>
      </c>
      <c r="M535" s="27" t="s">
        <v>4180</v>
      </c>
      <c r="N535" s="14" t="s">
        <v>55</v>
      </c>
      <c r="O535" s="27" t="s">
        <v>3319</v>
      </c>
      <c r="P535" s="27" t="s">
        <v>4172</v>
      </c>
      <c r="Q535" s="15" t="s">
        <v>3320</v>
      </c>
      <c r="R535" s="30">
        <v>10</v>
      </c>
      <c r="S535" s="30">
        <v>6400</v>
      </c>
      <c r="T535" s="36">
        <v>0</v>
      </c>
      <c r="U535" s="36">
        <f t="shared" si="44"/>
        <v>0</v>
      </c>
      <c r="V535" s="39"/>
      <c r="W535" s="15" t="s">
        <v>4192</v>
      </c>
      <c r="X535" s="15" t="s">
        <v>4192</v>
      </c>
      <c r="Y535" s="8"/>
    </row>
    <row r="536" spans="1:28" s="48" customFormat="1" x14ac:dyDescent="0.3">
      <c r="A536" s="53" t="s">
        <v>4556</v>
      </c>
      <c r="B536" s="30" t="s">
        <v>1807</v>
      </c>
      <c r="C536" s="70" t="s">
        <v>4428</v>
      </c>
      <c r="D536" s="30" t="s">
        <v>1808</v>
      </c>
      <c r="E536" s="38" t="s">
        <v>3518</v>
      </c>
      <c r="F536" s="38" t="s">
        <v>3938</v>
      </c>
      <c r="G536" s="39"/>
      <c r="H536" s="15" t="s">
        <v>4442</v>
      </c>
      <c r="I536" s="30" t="s">
        <v>52</v>
      </c>
      <c r="J536" s="14">
        <v>0</v>
      </c>
      <c r="K536" s="32" t="s">
        <v>4441</v>
      </c>
      <c r="L536" s="27" t="s">
        <v>4403</v>
      </c>
      <c r="M536" s="27" t="s">
        <v>4180</v>
      </c>
      <c r="N536" s="14" t="s">
        <v>55</v>
      </c>
      <c r="O536" s="27" t="s">
        <v>3319</v>
      </c>
      <c r="P536" s="27" t="s">
        <v>4172</v>
      </c>
      <c r="Q536" s="15" t="s">
        <v>3320</v>
      </c>
      <c r="R536" s="30">
        <v>10</v>
      </c>
      <c r="S536" s="29">
        <v>10050</v>
      </c>
      <c r="T536" s="34">
        <f>S536*R536</f>
        <v>100500</v>
      </c>
      <c r="U536" s="36">
        <f t="shared" si="44"/>
        <v>112560.00000000001</v>
      </c>
      <c r="V536" s="39"/>
      <c r="W536" s="15" t="s">
        <v>4192</v>
      </c>
      <c r="X536" s="15" t="s">
        <v>4192</v>
      </c>
      <c r="Y536" s="8"/>
      <c r="AB536" s="50"/>
    </row>
    <row r="537" spans="1:28" s="48" customFormat="1" x14ac:dyDescent="0.3">
      <c r="A537" s="53" t="s">
        <v>4556</v>
      </c>
      <c r="B537" s="30" t="s">
        <v>1812</v>
      </c>
      <c r="C537" s="70">
        <v>434</v>
      </c>
      <c r="D537" s="30" t="s">
        <v>490</v>
      </c>
      <c r="E537" s="38" t="s">
        <v>3370</v>
      </c>
      <c r="F537" s="38" t="s">
        <v>3712</v>
      </c>
      <c r="G537" s="39"/>
      <c r="H537" s="15" t="s">
        <v>4442</v>
      </c>
      <c r="I537" s="30" t="s">
        <v>52</v>
      </c>
      <c r="J537" s="14">
        <v>0</v>
      </c>
      <c r="K537" s="27" t="s">
        <v>4177</v>
      </c>
      <c r="L537" s="27" t="s">
        <v>3318</v>
      </c>
      <c r="M537" s="27" t="s">
        <v>4180</v>
      </c>
      <c r="N537" s="14" t="s">
        <v>55</v>
      </c>
      <c r="O537" s="27" t="s">
        <v>3319</v>
      </c>
      <c r="P537" s="27" t="s">
        <v>4172</v>
      </c>
      <c r="Q537" s="15" t="s">
        <v>3320</v>
      </c>
      <c r="R537" s="30">
        <v>3</v>
      </c>
      <c r="S537" s="30">
        <v>642.15</v>
      </c>
      <c r="T537" s="34"/>
      <c r="U537" s="35"/>
      <c r="V537" s="39"/>
      <c r="W537" s="15" t="s">
        <v>4192</v>
      </c>
      <c r="X537" s="15" t="s">
        <v>4192</v>
      </c>
      <c r="Y537" s="8"/>
    </row>
    <row r="538" spans="1:28" s="48" customFormat="1" x14ac:dyDescent="0.3">
      <c r="A538" s="53" t="s">
        <v>4556</v>
      </c>
      <c r="B538" s="30" t="s">
        <v>1814</v>
      </c>
      <c r="C538" s="70">
        <v>435</v>
      </c>
      <c r="D538" s="30" t="s">
        <v>490</v>
      </c>
      <c r="E538" s="38" t="s">
        <v>3370</v>
      </c>
      <c r="F538" s="38" t="s">
        <v>3712</v>
      </c>
      <c r="G538" s="39"/>
      <c r="H538" s="15" t="s">
        <v>4442</v>
      </c>
      <c r="I538" s="30" t="s">
        <v>52</v>
      </c>
      <c r="J538" s="14">
        <v>0</v>
      </c>
      <c r="K538" s="27" t="s">
        <v>4177</v>
      </c>
      <c r="L538" s="27" t="s">
        <v>3318</v>
      </c>
      <c r="M538" s="27" t="s">
        <v>4180</v>
      </c>
      <c r="N538" s="14" t="s">
        <v>55</v>
      </c>
      <c r="O538" s="27" t="s">
        <v>3319</v>
      </c>
      <c r="P538" s="27" t="s">
        <v>4172</v>
      </c>
      <c r="Q538" s="15" t="s">
        <v>3320</v>
      </c>
      <c r="R538" s="30">
        <v>15</v>
      </c>
      <c r="S538" s="30">
        <v>1846</v>
      </c>
      <c r="T538" s="34"/>
      <c r="U538" s="35"/>
      <c r="V538" s="39"/>
      <c r="W538" s="15" t="s">
        <v>4192</v>
      </c>
      <c r="X538" s="15" t="s">
        <v>4192</v>
      </c>
      <c r="Y538" s="8"/>
    </row>
    <row r="539" spans="1:28" s="48" customFormat="1" x14ac:dyDescent="0.3">
      <c r="A539" s="53" t="s">
        <v>4556</v>
      </c>
      <c r="B539" s="30" t="s">
        <v>1816</v>
      </c>
      <c r="C539" s="70">
        <v>436</v>
      </c>
      <c r="D539" s="30" t="s">
        <v>490</v>
      </c>
      <c r="E539" s="38" t="s">
        <v>3370</v>
      </c>
      <c r="F539" s="38" t="s">
        <v>3712</v>
      </c>
      <c r="G539" s="39"/>
      <c r="H539" s="15" t="s">
        <v>4442</v>
      </c>
      <c r="I539" s="30" t="s">
        <v>52</v>
      </c>
      <c r="J539" s="14">
        <v>0</v>
      </c>
      <c r="K539" s="27" t="s">
        <v>4177</v>
      </c>
      <c r="L539" s="27" t="s">
        <v>3318</v>
      </c>
      <c r="M539" s="27" t="s">
        <v>4180</v>
      </c>
      <c r="N539" s="14" t="s">
        <v>55</v>
      </c>
      <c r="O539" s="27" t="s">
        <v>3319</v>
      </c>
      <c r="P539" s="27" t="s">
        <v>4172</v>
      </c>
      <c r="Q539" s="15" t="s">
        <v>3320</v>
      </c>
      <c r="R539" s="30">
        <v>7</v>
      </c>
      <c r="S539" s="30">
        <v>1738</v>
      </c>
      <c r="T539" s="34"/>
      <c r="U539" s="35"/>
      <c r="V539" s="39"/>
      <c r="W539" s="15" t="s">
        <v>4192</v>
      </c>
      <c r="X539" s="15" t="s">
        <v>4192</v>
      </c>
      <c r="Y539" s="8"/>
    </row>
    <row r="540" spans="1:28" s="48" customFormat="1" x14ac:dyDescent="0.3">
      <c r="A540" s="53" t="s">
        <v>4556</v>
      </c>
      <c r="B540" s="30" t="s">
        <v>1818</v>
      </c>
      <c r="C540" s="70">
        <v>437</v>
      </c>
      <c r="D540" s="30" t="s">
        <v>1819</v>
      </c>
      <c r="E540" s="38" t="s">
        <v>3359</v>
      </c>
      <c r="F540" s="38" t="s">
        <v>3939</v>
      </c>
      <c r="G540" s="39"/>
      <c r="H540" s="15" t="s">
        <v>4442</v>
      </c>
      <c r="I540" s="30" t="s">
        <v>52</v>
      </c>
      <c r="J540" s="14">
        <v>0</v>
      </c>
      <c r="K540" s="27" t="s">
        <v>4177</v>
      </c>
      <c r="L540" s="27" t="s">
        <v>3318</v>
      </c>
      <c r="M540" s="27" t="s">
        <v>4180</v>
      </c>
      <c r="N540" s="14" t="s">
        <v>55</v>
      </c>
      <c r="O540" s="27" t="s">
        <v>3319</v>
      </c>
      <c r="P540" s="27" t="s">
        <v>4172</v>
      </c>
      <c r="Q540" s="15" t="s">
        <v>3320</v>
      </c>
      <c r="R540" s="30">
        <v>42</v>
      </c>
      <c r="S540" s="30">
        <v>78</v>
      </c>
      <c r="T540" s="34"/>
      <c r="U540" s="35"/>
      <c r="V540" s="39"/>
      <c r="W540" s="15" t="s">
        <v>4192</v>
      </c>
      <c r="X540" s="15" t="s">
        <v>4192</v>
      </c>
      <c r="Y540" s="8"/>
    </row>
    <row r="541" spans="1:28" s="48" customFormat="1" x14ac:dyDescent="0.3">
      <c r="A541" s="53" t="s">
        <v>4556</v>
      </c>
      <c r="B541" s="30" t="s">
        <v>1822</v>
      </c>
      <c r="C541" s="70">
        <v>438</v>
      </c>
      <c r="D541" s="30" t="s">
        <v>1823</v>
      </c>
      <c r="E541" s="38" t="s">
        <v>3519</v>
      </c>
      <c r="F541" s="38" t="s">
        <v>3940</v>
      </c>
      <c r="G541" s="39"/>
      <c r="H541" s="15" t="s">
        <v>4442</v>
      </c>
      <c r="I541" s="30" t="s">
        <v>52</v>
      </c>
      <c r="J541" s="14">
        <v>0</v>
      </c>
      <c r="K541" s="27" t="s">
        <v>4177</v>
      </c>
      <c r="L541" s="27" t="s">
        <v>3318</v>
      </c>
      <c r="M541" s="27" t="s">
        <v>4180</v>
      </c>
      <c r="N541" s="14" t="s">
        <v>55</v>
      </c>
      <c r="O541" s="27" t="s">
        <v>3319</v>
      </c>
      <c r="P541" s="27" t="s">
        <v>4172</v>
      </c>
      <c r="Q541" s="15" t="s">
        <v>3321</v>
      </c>
      <c r="R541" s="30">
        <v>4</v>
      </c>
      <c r="S541" s="30">
        <v>4256</v>
      </c>
      <c r="T541" s="36">
        <v>0</v>
      </c>
      <c r="U541" s="36">
        <f t="shared" si="44"/>
        <v>0</v>
      </c>
      <c r="V541" s="39"/>
      <c r="W541" s="15" t="s">
        <v>4192</v>
      </c>
      <c r="X541" s="15" t="s">
        <v>4192</v>
      </c>
      <c r="Y541" s="8"/>
    </row>
    <row r="542" spans="1:28" s="48" customFormat="1" x14ac:dyDescent="0.3">
      <c r="A542" s="53" t="s">
        <v>4556</v>
      </c>
      <c r="B542" s="30" t="s">
        <v>1827</v>
      </c>
      <c r="C542" s="70">
        <v>439</v>
      </c>
      <c r="D542" s="30" t="s">
        <v>1828</v>
      </c>
      <c r="E542" s="38" t="s">
        <v>3520</v>
      </c>
      <c r="F542" s="38" t="s">
        <v>3763</v>
      </c>
      <c r="G542" s="39"/>
      <c r="H542" s="15" t="s">
        <v>4442</v>
      </c>
      <c r="I542" s="30" t="s">
        <v>52</v>
      </c>
      <c r="J542" s="14">
        <v>0</v>
      </c>
      <c r="K542" s="27" t="s">
        <v>4177</v>
      </c>
      <c r="L542" s="27" t="s">
        <v>3318</v>
      </c>
      <c r="M542" s="27" t="s">
        <v>4180</v>
      </c>
      <c r="N542" s="14" t="s">
        <v>55</v>
      </c>
      <c r="O542" s="27" t="s">
        <v>3319</v>
      </c>
      <c r="P542" s="27" t="s">
        <v>4172</v>
      </c>
      <c r="Q542" s="15" t="s">
        <v>3320</v>
      </c>
      <c r="R542" s="30">
        <v>40</v>
      </c>
      <c r="S542" s="30">
        <v>960</v>
      </c>
      <c r="T542" s="36">
        <v>0</v>
      </c>
      <c r="U542" s="36">
        <f t="shared" si="44"/>
        <v>0</v>
      </c>
      <c r="V542" s="39"/>
      <c r="W542" s="15" t="s">
        <v>4192</v>
      </c>
      <c r="X542" s="15" t="s">
        <v>4192</v>
      </c>
      <c r="Y542" s="8"/>
    </row>
    <row r="543" spans="1:28" s="48" customFormat="1" x14ac:dyDescent="0.3">
      <c r="A543" s="53" t="s">
        <v>4556</v>
      </c>
      <c r="B543" s="30" t="s">
        <v>1827</v>
      </c>
      <c r="C543" s="70" t="s">
        <v>4432</v>
      </c>
      <c r="D543" s="30" t="s">
        <v>1828</v>
      </c>
      <c r="E543" s="38" t="s">
        <v>3520</v>
      </c>
      <c r="F543" s="38" t="s">
        <v>3763</v>
      </c>
      <c r="G543" s="39"/>
      <c r="H543" s="15" t="s">
        <v>4442</v>
      </c>
      <c r="I543" s="30" t="s">
        <v>52</v>
      </c>
      <c r="J543" s="14">
        <v>0</v>
      </c>
      <c r="K543" s="32" t="s">
        <v>4441</v>
      </c>
      <c r="L543" s="27" t="s">
        <v>4403</v>
      </c>
      <c r="M543" s="27" t="s">
        <v>4180</v>
      </c>
      <c r="N543" s="14" t="s">
        <v>55</v>
      </c>
      <c r="O543" s="27" t="s">
        <v>3319</v>
      </c>
      <c r="P543" s="27" t="s">
        <v>4172</v>
      </c>
      <c r="Q543" s="15" t="s">
        <v>3320</v>
      </c>
      <c r="R543" s="30">
        <v>40</v>
      </c>
      <c r="S543" s="30">
        <v>1325</v>
      </c>
      <c r="T543" s="34">
        <f>S543*R543</f>
        <v>53000</v>
      </c>
      <c r="U543" s="35">
        <f t="shared" si="44"/>
        <v>59360.000000000007</v>
      </c>
      <c r="V543" s="39"/>
      <c r="W543" s="15" t="s">
        <v>4192</v>
      </c>
      <c r="X543" s="15" t="s">
        <v>4192</v>
      </c>
      <c r="Y543" s="8"/>
      <c r="AB543" s="50"/>
    </row>
    <row r="544" spans="1:28" s="48" customFormat="1" x14ac:dyDescent="0.3">
      <c r="A544" s="53" t="s">
        <v>4556</v>
      </c>
      <c r="B544" s="30" t="s">
        <v>1831</v>
      </c>
      <c r="C544" s="70">
        <v>440</v>
      </c>
      <c r="D544" s="30" t="s">
        <v>1832</v>
      </c>
      <c r="E544" s="38" t="s">
        <v>1833</v>
      </c>
      <c r="F544" s="38" t="s">
        <v>3941</v>
      </c>
      <c r="G544" s="39"/>
      <c r="H544" s="15" t="s">
        <v>4442</v>
      </c>
      <c r="I544" s="30" t="s">
        <v>52</v>
      </c>
      <c r="J544" s="14">
        <v>0</v>
      </c>
      <c r="K544" s="27" t="s">
        <v>4177</v>
      </c>
      <c r="L544" s="27" t="s">
        <v>3318</v>
      </c>
      <c r="M544" s="27" t="s">
        <v>4180</v>
      </c>
      <c r="N544" s="14" t="s">
        <v>55</v>
      </c>
      <c r="O544" s="27" t="s">
        <v>3319</v>
      </c>
      <c r="P544" s="27" t="s">
        <v>4172</v>
      </c>
      <c r="Q544" s="15" t="s">
        <v>3320</v>
      </c>
      <c r="R544" s="30">
        <v>5</v>
      </c>
      <c r="S544" s="30">
        <v>1784</v>
      </c>
      <c r="T544" s="36">
        <v>0</v>
      </c>
      <c r="U544" s="36">
        <f t="shared" si="44"/>
        <v>0</v>
      </c>
      <c r="V544" s="39"/>
      <c r="W544" s="15" t="s">
        <v>4192</v>
      </c>
      <c r="X544" s="15" t="s">
        <v>4192</v>
      </c>
      <c r="Y544" s="8"/>
    </row>
    <row r="545" spans="1:28" s="48" customFormat="1" x14ac:dyDescent="0.3">
      <c r="A545" s="53" t="s">
        <v>4556</v>
      </c>
      <c r="B545" s="30" t="s">
        <v>1836</v>
      </c>
      <c r="C545" s="70">
        <v>441</v>
      </c>
      <c r="D545" s="30" t="s">
        <v>1837</v>
      </c>
      <c r="E545" s="38" t="s">
        <v>3521</v>
      </c>
      <c r="F545" s="38" t="s">
        <v>3942</v>
      </c>
      <c r="G545" s="39"/>
      <c r="H545" s="15" t="s">
        <v>4442</v>
      </c>
      <c r="I545" s="30" t="s">
        <v>52</v>
      </c>
      <c r="J545" s="14">
        <v>0</v>
      </c>
      <c r="K545" s="27" t="s">
        <v>4177</v>
      </c>
      <c r="L545" s="27" t="s">
        <v>3318</v>
      </c>
      <c r="M545" s="27" t="s">
        <v>4180</v>
      </c>
      <c r="N545" s="14" t="s">
        <v>55</v>
      </c>
      <c r="O545" s="27" t="s">
        <v>3319</v>
      </c>
      <c r="P545" s="27" t="s">
        <v>4172</v>
      </c>
      <c r="Q545" s="15" t="s">
        <v>3320</v>
      </c>
      <c r="R545" s="30">
        <v>5424</v>
      </c>
      <c r="S545" s="30">
        <v>14</v>
      </c>
      <c r="T545" s="36">
        <v>0</v>
      </c>
      <c r="U545" s="36">
        <f t="shared" ref="U545" si="45">T545*1.12</f>
        <v>0</v>
      </c>
      <c r="V545" s="39"/>
      <c r="W545" s="15" t="s">
        <v>4192</v>
      </c>
      <c r="X545" s="15" t="s">
        <v>4192</v>
      </c>
      <c r="Y545" s="8"/>
    </row>
    <row r="546" spans="1:28" s="48" customFormat="1" x14ac:dyDescent="0.3">
      <c r="A546" s="53" t="s">
        <v>4556</v>
      </c>
      <c r="B546" s="30" t="s">
        <v>1841</v>
      </c>
      <c r="C546" s="70">
        <v>442</v>
      </c>
      <c r="D546" s="30" t="s">
        <v>1842</v>
      </c>
      <c r="E546" s="38" t="s">
        <v>3522</v>
      </c>
      <c r="F546" s="38" t="s">
        <v>3943</v>
      </c>
      <c r="G546" s="39"/>
      <c r="H546" s="15" t="s">
        <v>4442</v>
      </c>
      <c r="I546" s="30" t="s">
        <v>52</v>
      </c>
      <c r="J546" s="14">
        <v>0</v>
      </c>
      <c r="K546" s="27" t="s">
        <v>4177</v>
      </c>
      <c r="L546" s="27" t="s">
        <v>3318</v>
      </c>
      <c r="M546" s="27" t="s">
        <v>4180</v>
      </c>
      <c r="N546" s="14" t="s">
        <v>55</v>
      </c>
      <c r="O546" s="27" t="s">
        <v>3319</v>
      </c>
      <c r="P546" s="27" t="s">
        <v>4172</v>
      </c>
      <c r="Q546" s="15" t="s">
        <v>3320</v>
      </c>
      <c r="R546" s="30">
        <v>10848</v>
      </c>
      <c r="S546" s="30">
        <v>4.0199999999999996</v>
      </c>
      <c r="T546" s="36">
        <v>0</v>
      </c>
      <c r="U546" s="36">
        <f t="shared" si="44"/>
        <v>0</v>
      </c>
      <c r="V546" s="39"/>
      <c r="W546" s="15" t="s">
        <v>4192</v>
      </c>
      <c r="X546" s="15" t="s">
        <v>4192</v>
      </c>
      <c r="Y546" s="8"/>
    </row>
    <row r="547" spans="1:28" s="48" customFormat="1" x14ac:dyDescent="0.3">
      <c r="A547" s="53" t="s">
        <v>4556</v>
      </c>
      <c r="B547" s="30" t="s">
        <v>1841</v>
      </c>
      <c r="C547" s="70" t="s">
        <v>4514</v>
      </c>
      <c r="D547" s="30" t="s">
        <v>1842</v>
      </c>
      <c r="E547" s="38" t="s">
        <v>3522</v>
      </c>
      <c r="F547" s="38" t="s">
        <v>3943</v>
      </c>
      <c r="G547" s="39"/>
      <c r="H547" s="15" t="s">
        <v>4442</v>
      </c>
      <c r="I547" s="30" t="s">
        <v>52</v>
      </c>
      <c r="J547" s="14">
        <v>0</v>
      </c>
      <c r="K547" s="32" t="s">
        <v>4441</v>
      </c>
      <c r="L547" s="27" t="s">
        <v>4403</v>
      </c>
      <c r="M547" s="27" t="s">
        <v>4180</v>
      </c>
      <c r="N547" s="14" t="s">
        <v>55</v>
      </c>
      <c r="O547" s="27" t="s">
        <v>3319</v>
      </c>
      <c r="P547" s="27" t="s">
        <v>4172</v>
      </c>
      <c r="Q547" s="15" t="s">
        <v>3320</v>
      </c>
      <c r="R547" s="30">
        <v>10848</v>
      </c>
      <c r="S547" s="30">
        <v>9</v>
      </c>
      <c r="T547" s="36">
        <v>0</v>
      </c>
      <c r="U547" s="36">
        <f t="shared" ref="U547" si="46">T547*1.12</f>
        <v>0</v>
      </c>
      <c r="V547" s="39"/>
      <c r="W547" s="15" t="s">
        <v>4192</v>
      </c>
      <c r="X547" s="15" t="s">
        <v>4192</v>
      </c>
      <c r="Y547" s="8"/>
    </row>
    <row r="548" spans="1:28" s="48" customFormat="1" x14ac:dyDescent="0.3">
      <c r="A548" s="53" t="s">
        <v>4556</v>
      </c>
      <c r="B548" s="30" t="s">
        <v>1846</v>
      </c>
      <c r="C548" s="70">
        <v>443</v>
      </c>
      <c r="D548" s="30" t="s">
        <v>1847</v>
      </c>
      <c r="E548" s="38" t="s">
        <v>1848</v>
      </c>
      <c r="F548" s="38" t="s">
        <v>3944</v>
      </c>
      <c r="G548" s="39"/>
      <c r="H548" s="15" t="s">
        <v>4442</v>
      </c>
      <c r="I548" s="30" t="s">
        <v>52</v>
      </c>
      <c r="J548" s="14">
        <v>0</v>
      </c>
      <c r="K548" s="27" t="s">
        <v>4177</v>
      </c>
      <c r="L548" s="27" t="s">
        <v>3318</v>
      </c>
      <c r="M548" s="27" t="s">
        <v>4180</v>
      </c>
      <c r="N548" s="14" t="s">
        <v>55</v>
      </c>
      <c r="O548" s="27" t="s">
        <v>3319</v>
      </c>
      <c r="P548" s="27" t="s">
        <v>4172</v>
      </c>
      <c r="Q548" s="15" t="s">
        <v>4182</v>
      </c>
      <c r="R548" s="30">
        <v>15</v>
      </c>
      <c r="S548" s="30">
        <v>1518</v>
      </c>
      <c r="T548" s="36">
        <v>0</v>
      </c>
      <c r="U548" s="36">
        <f t="shared" si="44"/>
        <v>0</v>
      </c>
      <c r="V548" s="39"/>
      <c r="W548" s="15" t="s">
        <v>4192</v>
      </c>
      <c r="X548" s="15" t="s">
        <v>4192</v>
      </c>
      <c r="Y548" s="8"/>
    </row>
    <row r="549" spans="1:28" s="48" customFormat="1" x14ac:dyDescent="0.3">
      <c r="A549" s="53" t="s">
        <v>4556</v>
      </c>
      <c r="B549" s="30" t="s">
        <v>1851</v>
      </c>
      <c r="C549" s="70">
        <v>444</v>
      </c>
      <c r="D549" s="30" t="s">
        <v>1852</v>
      </c>
      <c r="E549" s="38" t="s">
        <v>3492</v>
      </c>
      <c r="F549" s="38" t="s">
        <v>3945</v>
      </c>
      <c r="G549" s="39"/>
      <c r="H549" s="15" t="s">
        <v>4442</v>
      </c>
      <c r="I549" s="30" t="s">
        <v>52</v>
      </c>
      <c r="J549" s="14">
        <v>0</v>
      </c>
      <c r="K549" s="27" t="s">
        <v>4177</v>
      </c>
      <c r="L549" s="27" t="s">
        <v>3318</v>
      </c>
      <c r="M549" s="27" t="s">
        <v>4180</v>
      </c>
      <c r="N549" s="14" t="s">
        <v>55</v>
      </c>
      <c r="O549" s="27" t="s">
        <v>3319</v>
      </c>
      <c r="P549" s="27" t="s">
        <v>4172</v>
      </c>
      <c r="Q549" s="15" t="s">
        <v>3320</v>
      </c>
      <c r="R549" s="30">
        <v>542</v>
      </c>
      <c r="S549" s="30">
        <v>185</v>
      </c>
      <c r="T549" s="36">
        <v>0</v>
      </c>
      <c r="U549" s="36">
        <f t="shared" si="44"/>
        <v>0</v>
      </c>
      <c r="V549" s="39"/>
      <c r="W549" s="15" t="s">
        <v>4192</v>
      </c>
      <c r="X549" s="15" t="s">
        <v>4192</v>
      </c>
      <c r="Y549" s="8"/>
    </row>
    <row r="550" spans="1:28" s="48" customFormat="1" x14ac:dyDescent="0.3">
      <c r="A550" s="53" t="s">
        <v>4556</v>
      </c>
      <c r="B550" s="30" t="s">
        <v>1855</v>
      </c>
      <c r="C550" s="70">
        <v>445</v>
      </c>
      <c r="D550" s="30" t="s">
        <v>1856</v>
      </c>
      <c r="E550" s="38" t="s">
        <v>3400</v>
      </c>
      <c r="F550" s="38" t="s">
        <v>3946</v>
      </c>
      <c r="G550" s="39"/>
      <c r="H550" s="15" t="s">
        <v>4442</v>
      </c>
      <c r="I550" s="30" t="s">
        <v>52</v>
      </c>
      <c r="J550" s="14">
        <v>0</v>
      </c>
      <c r="K550" s="27" t="s">
        <v>4177</v>
      </c>
      <c r="L550" s="27" t="s">
        <v>3318</v>
      </c>
      <c r="M550" s="27" t="s">
        <v>4180</v>
      </c>
      <c r="N550" s="14" t="s">
        <v>55</v>
      </c>
      <c r="O550" s="27" t="s">
        <v>3319</v>
      </c>
      <c r="P550" s="27" t="s">
        <v>4172</v>
      </c>
      <c r="Q550" s="15" t="s">
        <v>4190</v>
      </c>
      <c r="R550" s="30">
        <v>213</v>
      </c>
      <c r="S550" s="30">
        <v>723.5</v>
      </c>
      <c r="T550" s="36">
        <v>0</v>
      </c>
      <c r="U550" s="36">
        <f t="shared" si="44"/>
        <v>0</v>
      </c>
      <c r="V550" s="39"/>
      <c r="W550" s="15" t="s">
        <v>4192</v>
      </c>
      <c r="X550" s="15" t="s">
        <v>4192</v>
      </c>
      <c r="Y550" s="8"/>
    </row>
    <row r="551" spans="1:28" s="48" customFormat="1" x14ac:dyDescent="0.3">
      <c r="A551" s="53" t="s">
        <v>4556</v>
      </c>
      <c r="B551" s="30" t="s">
        <v>1860</v>
      </c>
      <c r="C551" s="70">
        <v>446</v>
      </c>
      <c r="D551" s="30" t="s">
        <v>1861</v>
      </c>
      <c r="E551" s="38" t="s">
        <v>3523</v>
      </c>
      <c r="F551" s="38" t="s">
        <v>3947</v>
      </c>
      <c r="G551" s="39"/>
      <c r="H551" s="15" t="s">
        <v>4442</v>
      </c>
      <c r="I551" s="30" t="s">
        <v>52</v>
      </c>
      <c r="J551" s="14">
        <v>0</v>
      </c>
      <c r="K551" s="27" t="s">
        <v>4177</v>
      </c>
      <c r="L551" s="27" t="s">
        <v>3318</v>
      </c>
      <c r="M551" s="27" t="s">
        <v>4180</v>
      </c>
      <c r="N551" s="14" t="s">
        <v>55</v>
      </c>
      <c r="O551" s="27" t="s">
        <v>3319</v>
      </c>
      <c r="P551" s="27" t="s">
        <v>4172</v>
      </c>
      <c r="Q551" s="15" t="s">
        <v>3320</v>
      </c>
      <c r="R551" s="30">
        <v>1397</v>
      </c>
      <c r="S551" s="30">
        <v>68.69</v>
      </c>
      <c r="T551" s="34">
        <f>S551*R551</f>
        <v>95959.93</v>
      </c>
      <c r="U551" s="35">
        <f t="shared" si="44"/>
        <v>107475.1216</v>
      </c>
      <c r="V551" s="39"/>
      <c r="W551" s="15" t="s">
        <v>4192</v>
      </c>
      <c r="X551" s="15" t="s">
        <v>4192</v>
      </c>
      <c r="Y551" s="8"/>
      <c r="AB551" s="50"/>
    </row>
    <row r="552" spans="1:28" s="48" customFormat="1" x14ac:dyDescent="0.3">
      <c r="A552" s="53" t="s">
        <v>4556</v>
      </c>
      <c r="B552" s="30" t="s">
        <v>1865</v>
      </c>
      <c r="C552" s="70">
        <v>447</v>
      </c>
      <c r="D552" s="30" t="s">
        <v>1866</v>
      </c>
      <c r="E552" s="38" t="s">
        <v>3523</v>
      </c>
      <c r="F552" s="38" t="s">
        <v>3948</v>
      </c>
      <c r="G552" s="39"/>
      <c r="H552" s="15" t="s">
        <v>4442</v>
      </c>
      <c r="I552" s="30" t="s">
        <v>52</v>
      </c>
      <c r="J552" s="14">
        <v>0</v>
      </c>
      <c r="K552" s="27" t="s">
        <v>4177</v>
      </c>
      <c r="L552" s="27" t="s">
        <v>3318</v>
      </c>
      <c r="M552" s="27" t="s">
        <v>4180</v>
      </c>
      <c r="N552" s="14" t="s">
        <v>55</v>
      </c>
      <c r="O552" s="27" t="s">
        <v>3319</v>
      </c>
      <c r="P552" s="27" t="s">
        <v>4172</v>
      </c>
      <c r="Q552" s="15" t="s">
        <v>3320</v>
      </c>
      <c r="R552" s="30">
        <v>1163</v>
      </c>
      <c r="S552" s="30">
        <v>130.5</v>
      </c>
      <c r="T552" s="36">
        <v>0</v>
      </c>
      <c r="U552" s="36">
        <f t="shared" si="44"/>
        <v>0</v>
      </c>
      <c r="V552" s="39"/>
      <c r="W552" s="15" t="s">
        <v>4192</v>
      </c>
      <c r="X552" s="15" t="s">
        <v>4192</v>
      </c>
      <c r="Y552" s="8"/>
    </row>
    <row r="553" spans="1:28" s="48" customFormat="1" x14ac:dyDescent="0.3">
      <c r="A553" s="53" t="s">
        <v>4556</v>
      </c>
      <c r="B553" s="30" t="s">
        <v>1869</v>
      </c>
      <c r="C553" s="70">
        <v>448</v>
      </c>
      <c r="D553" s="30" t="s">
        <v>1870</v>
      </c>
      <c r="E553" s="38" t="s">
        <v>3524</v>
      </c>
      <c r="F553" s="38" t="s">
        <v>3949</v>
      </c>
      <c r="G553" s="39"/>
      <c r="H553" s="15" t="s">
        <v>4442</v>
      </c>
      <c r="I553" s="30" t="s">
        <v>52</v>
      </c>
      <c r="J553" s="14">
        <v>0</v>
      </c>
      <c r="K553" s="27" t="s">
        <v>4177</v>
      </c>
      <c r="L553" s="27" t="s">
        <v>3318</v>
      </c>
      <c r="M553" s="27" t="s">
        <v>4180</v>
      </c>
      <c r="N553" s="14" t="s">
        <v>55</v>
      </c>
      <c r="O553" s="27" t="s">
        <v>3319</v>
      </c>
      <c r="P553" s="27" t="s">
        <v>4172</v>
      </c>
      <c r="Q553" s="15" t="s">
        <v>3320</v>
      </c>
      <c r="R553" s="30">
        <v>673</v>
      </c>
      <c r="S553" s="30">
        <v>170</v>
      </c>
      <c r="T553" s="34">
        <f>S553*R553</f>
        <v>114410</v>
      </c>
      <c r="U553" s="35">
        <f t="shared" si="44"/>
        <v>128139.20000000001</v>
      </c>
      <c r="V553" s="39"/>
      <c r="W553" s="15" t="s">
        <v>4192</v>
      </c>
      <c r="X553" s="15" t="s">
        <v>4192</v>
      </c>
      <c r="Y553" s="8"/>
      <c r="AB553" s="50"/>
    </row>
    <row r="554" spans="1:28" s="48" customFormat="1" x14ac:dyDescent="0.3">
      <c r="A554" s="53" t="s">
        <v>4556</v>
      </c>
      <c r="B554" s="30" t="s">
        <v>1874</v>
      </c>
      <c r="C554" s="70">
        <v>449</v>
      </c>
      <c r="D554" s="30" t="s">
        <v>1875</v>
      </c>
      <c r="E554" s="38" t="s">
        <v>1876</v>
      </c>
      <c r="F554" s="38" t="s">
        <v>3950</v>
      </c>
      <c r="G554" s="39"/>
      <c r="H554" s="15" t="s">
        <v>4442</v>
      </c>
      <c r="I554" s="30" t="s">
        <v>52</v>
      </c>
      <c r="J554" s="14">
        <v>0</v>
      </c>
      <c r="K554" s="27" t="s">
        <v>4177</v>
      </c>
      <c r="L554" s="27" t="s">
        <v>3318</v>
      </c>
      <c r="M554" s="27" t="s">
        <v>4180</v>
      </c>
      <c r="N554" s="14" t="s">
        <v>55</v>
      </c>
      <c r="O554" s="27" t="s">
        <v>3319</v>
      </c>
      <c r="P554" s="27" t="s">
        <v>4172</v>
      </c>
      <c r="Q554" s="15" t="s">
        <v>3320</v>
      </c>
      <c r="R554" s="30">
        <v>4</v>
      </c>
      <c r="S554" s="30">
        <v>49660.7</v>
      </c>
      <c r="T554" s="36">
        <v>0</v>
      </c>
      <c r="U554" s="36">
        <f t="shared" si="44"/>
        <v>0</v>
      </c>
      <c r="V554" s="39"/>
      <c r="W554" s="15" t="s">
        <v>4192</v>
      </c>
      <c r="X554" s="15" t="s">
        <v>4192</v>
      </c>
      <c r="Y554" s="8"/>
    </row>
    <row r="555" spans="1:28" s="48" customFormat="1" x14ac:dyDescent="0.3">
      <c r="A555" s="53" t="s">
        <v>4556</v>
      </c>
      <c r="B555" s="30" t="s">
        <v>1879</v>
      </c>
      <c r="C555" s="70">
        <v>450</v>
      </c>
      <c r="D555" s="30" t="s">
        <v>1880</v>
      </c>
      <c r="E555" s="38" t="s">
        <v>1881</v>
      </c>
      <c r="F555" s="38" t="s">
        <v>3951</v>
      </c>
      <c r="G555" s="39"/>
      <c r="H555" s="15" t="s">
        <v>4442</v>
      </c>
      <c r="I555" s="30" t="s">
        <v>52</v>
      </c>
      <c r="J555" s="14">
        <v>0</v>
      </c>
      <c r="K555" s="27" t="s">
        <v>4177</v>
      </c>
      <c r="L555" s="27" t="s">
        <v>3318</v>
      </c>
      <c r="M555" s="27" t="s">
        <v>4180</v>
      </c>
      <c r="N555" s="14" t="s">
        <v>55</v>
      </c>
      <c r="O555" s="27" t="s">
        <v>3319</v>
      </c>
      <c r="P555" s="27" t="s">
        <v>4172</v>
      </c>
      <c r="Q555" s="15" t="s">
        <v>3320</v>
      </c>
      <c r="R555" s="30">
        <v>10</v>
      </c>
      <c r="S555" s="30">
        <v>685.4</v>
      </c>
      <c r="T555" s="34">
        <f>S555*R555</f>
        <v>6854</v>
      </c>
      <c r="U555" s="35">
        <f t="shared" si="44"/>
        <v>7676.4800000000005</v>
      </c>
      <c r="V555" s="39"/>
      <c r="W555" s="15" t="s">
        <v>4192</v>
      </c>
      <c r="X555" s="15" t="s">
        <v>4192</v>
      </c>
      <c r="Y555" s="8"/>
      <c r="AB555" s="50"/>
    </row>
    <row r="556" spans="1:28" s="48" customFormat="1" x14ac:dyDescent="0.3">
      <c r="A556" s="53" t="s">
        <v>4556</v>
      </c>
      <c r="B556" s="30" t="s">
        <v>1884</v>
      </c>
      <c r="C556" s="70">
        <v>451</v>
      </c>
      <c r="D556" s="30" t="s">
        <v>1885</v>
      </c>
      <c r="E556" s="38" t="e">
        <v>#N/A</v>
      </c>
      <c r="F556" s="38" t="e">
        <v>#N/A</v>
      </c>
      <c r="G556" s="39"/>
      <c r="H556" s="15" t="s">
        <v>4442</v>
      </c>
      <c r="I556" s="30" t="s">
        <v>52</v>
      </c>
      <c r="J556" s="14">
        <v>0</v>
      </c>
      <c r="K556" s="27" t="s">
        <v>4177</v>
      </c>
      <c r="L556" s="27" t="s">
        <v>3318</v>
      </c>
      <c r="M556" s="27" t="s">
        <v>4180</v>
      </c>
      <c r="N556" s="14" t="s">
        <v>55</v>
      </c>
      <c r="O556" s="27" t="s">
        <v>3319</v>
      </c>
      <c r="P556" s="27" t="s">
        <v>4172</v>
      </c>
      <c r="Q556" s="15" t="s">
        <v>3320</v>
      </c>
      <c r="R556" s="30">
        <v>100</v>
      </c>
      <c r="S556" s="30">
        <v>580.5</v>
      </c>
      <c r="T556" s="34">
        <f>S556*R556</f>
        <v>58050</v>
      </c>
      <c r="U556" s="35">
        <f t="shared" si="44"/>
        <v>65016.000000000007</v>
      </c>
      <c r="V556" s="39"/>
      <c r="W556" s="15" t="s">
        <v>4192</v>
      </c>
      <c r="X556" s="15" t="s">
        <v>4192</v>
      </c>
      <c r="Y556" s="8"/>
      <c r="AB556" s="50"/>
    </row>
    <row r="557" spans="1:28" s="48" customFormat="1" x14ac:dyDescent="0.3">
      <c r="A557" s="53" t="s">
        <v>4556</v>
      </c>
      <c r="B557" s="30" t="s">
        <v>1889</v>
      </c>
      <c r="C557" s="70">
        <v>452</v>
      </c>
      <c r="D557" s="30" t="s">
        <v>1890</v>
      </c>
      <c r="E557" s="38" t="s">
        <v>1891</v>
      </c>
      <c r="F557" s="38" t="s">
        <v>3952</v>
      </c>
      <c r="G557" s="39"/>
      <c r="H557" s="15" t="s">
        <v>4442</v>
      </c>
      <c r="I557" s="30" t="s">
        <v>52</v>
      </c>
      <c r="J557" s="14">
        <v>0</v>
      </c>
      <c r="K557" s="27" t="s">
        <v>4177</v>
      </c>
      <c r="L557" s="27" t="s">
        <v>3318</v>
      </c>
      <c r="M557" s="27" t="s">
        <v>4180</v>
      </c>
      <c r="N557" s="14" t="s">
        <v>55</v>
      </c>
      <c r="O557" s="27" t="s">
        <v>3319</v>
      </c>
      <c r="P557" s="27" t="s">
        <v>4172</v>
      </c>
      <c r="Q557" s="15" t="s">
        <v>3320</v>
      </c>
      <c r="R557" s="30">
        <v>508</v>
      </c>
      <c r="S557" s="30">
        <v>169.33</v>
      </c>
      <c r="T557" s="36">
        <v>0</v>
      </c>
      <c r="U557" s="36">
        <f t="shared" si="44"/>
        <v>0</v>
      </c>
      <c r="V557" s="39"/>
      <c r="W557" s="15" t="s">
        <v>4192</v>
      </c>
      <c r="X557" s="15" t="s">
        <v>4192</v>
      </c>
      <c r="Y557" s="8"/>
    </row>
    <row r="558" spans="1:28" s="48" customFormat="1" x14ac:dyDescent="0.3">
      <c r="A558" s="53" t="s">
        <v>4556</v>
      </c>
      <c r="B558" s="30" t="s">
        <v>1894</v>
      </c>
      <c r="C558" s="70">
        <v>453</v>
      </c>
      <c r="D558" s="30" t="s">
        <v>1895</v>
      </c>
      <c r="E558" s="38" t="s">
        <v>3525</v>
      </c>
      <c r="F558" s="38" t="s">
        <v>3953</v>
      </c>
      <c r="G558" s="39"/>
      <c r="H558" s="15" t="s">
        <v>4442</v>
      </c>
      <c r="I558" s="30" t="s">
        <v>52</v>
      </c>
      <c r="J558" s="14">
        <v>0</v>
      </c>
      <c r="K558" s="27" t="s">
        <v>4177</v>
      </c>
      <c r="L558" s="27" t="s">
        <v>3318</v>
      </c>
      <c r="M558" s="27" t="s">
        <v>4180</v>
      </c>
      <c r="N558" s="14" t="s">
        <v>55</v>
      </c>
      <c r="O558" s="27" t="s">
        <v>3319</v>
      </c>
      <c r="P558" s="27" t="s">
        <v>4172</v>
      </c>
      <c r="Q558" s="15" t="s">
        <v>4184</v>
      </c>
      <c r="R558" s="30">
        <v>7</v>
      </c>
      <c r="S558" s="30">
        <v>5204</v>
      </c>
      <c r="T558" s="36">
        <v>0</v>
      </c>
      <c r="U558" s="36">
        <f t="shared" si="44"/>
        <v>0</v>
      </c>
      <c r="V558" s="39"/>
      <c r="W558" s="15" t="s">
        <v>4192</v>
      </c>
      <c r="X558" s="15" t="s">
        <v>4192</v>
      </c>
      <c r="Y558" s="8"/>
    </row>
    <row r="559" spans="1:28" s="48" customFormat="1" x14ac:dyDescent="0.3">
      <c r="A559" s="53" t="s">
        <v>4556</v>
      </c>
      <c r="B559" s="30" t="s">
        <v>1899</v>
      </c>
      <c r="C559" s="70">
        <v>454</v>
      </c>
      <c r="D559" s="30" t="s">
        <v>1900</v>
      </c>
      <c r="E559" s="38" t="s">
        <v>1901</v>
      </c>
      <c r="F559" s="38" t="s">
        <v>3954</v>
      </c>
      <c r="G559" s="39"/>
      <c r="H559" s="15" t="s">
        <v>4442</v>
      </c>
      <c r="I559" s="30" t="s">
        <v>52</v>
      </c>
      <c r="J559" s="14">
        <v>0</v>
      </c>
      <c r="K559" s="27" t="s">
        <v>4177</v>
      </c>
      <c r="L559" s="27" t="s">
        <v>3318</v>
      </c>
      <c r="M559" s="27" t="s">
        <v>4180</v>
      </c>
      <c r="N559" s="14" t="s">
        <v>55</v>
      </c>
      <c r="O559" s="27" t="s">
        <v>3319</v>
      </c>
      <c r="P559" s="27" t="s">
        <v>4172</v>
      </c>
      <c r="Q559" s="15" t="s">
        <v>3320</v>
      </c>
      <c r="R559" s="30">
        <v>908</v>
      </c>
      <c r="S559" s="30">
        <v>155</v>
      </c>
      <c r="T559" s="34">
        <f>S559*R559</f>
        <v>140740</v>
      </c>
      <c r="U559" s="35">
        <f t="shared" si="44"/>
        <v>157628.80000000002</v>
      </c>
      <c r="V559" s="39"/>
      <c r="W559" s="15" t="s">
        <v>4192</v>
      </c>
      <c r="X559" s="15" t="s">
        <v>4192</v>
      </c>
      <c r="Y559" s="8"/>
      <c r="AB559" s="50"/>
    </row>
    <row r="560" spans="1:28" s="48" customFormat="1" x14ac:dyDescent="0.3">
      <c r="A560" s="53" t="s">
        <v>4556</v>
      </c>
      <c r="B560" s="30" t="s">
        <v>1904</v>
      </c>
      <c r="C560" s="70">
        <v>455</v>
      </c>
      <c r="D560" s="30" t="s">
        <v>1905</v>
      </c>
      <c r="E560" s="38" t="s">
        <v>3526</v>
      </c>
      <c r="F560" s="38" t="s">
        <v>3955</v>
      </c>
      <c r="G560" s="39"/>
      <c r="H560" s="15" t="s">
        <v>4442</v>
      </c>
      <c r="I560" s="30" t="s">
        <v>52</v>
      </c>
      <c r="J560" s="14">
        <v>0</v>
      </c>
      <c r="K560" s="27" t="s">
        <v>4177</v>
      </c>
      <c r="L560" s="27" t="s">
        <v>3318</v>
      </c>
      <c r="M560" s="27" t="s">
        <v>4180</v>
      </c>
      <c r="N560" s="14" t="s">
        <v>55</v>
      </c>
      <c r="O560" s="27" t="s">
        <v>3319</v>
      </c>
      <c r="P560" s="27" t="s">
        <v>4172</v>
      </c>
      <c r="Q560" s="15" t="s">
        <v>4183</v>
      </c>
      <c r="R560" s="30">
        <v>363</v>
      </c>
      <c r="S560" s="30">
        <v>134.02000000000001</v>
      </c>
      <c r="T560" s="34">
        <f>S560*R560</f>
        <v>48649.26</v>
      </c>
      <c r="U560" s="35">
        <f t="shared" si="44"/>
        <v>54487.171200000004</v>
      </c>
      <c r="V560" s="39"/>
      <c r="W560" s="15" t="s">
        <v>4192</v>
      </c>
      <c r="X560" s="15" t="s">
        <v>4192</v>
      </c>
      <c r="Y560" s="8"/>
      <c r="AB560" s="50"/>
    </row>
    <row r="561" spans="1:28" s="48" customFormat="1" x14ac:dyDescent="0.3">
      <c r="A561" s="53" t="s">
        <v>4556</v>
      </c>
      <c r="B561" s="30" t="s">
        <v>1909</v>
      </c>
      <c r="C561" s="70">
        <v>456</v>
      </c>
      <c r="D561" s="30" t="s">
        <v>1910</v>
      </c>
      <c r="E561" s="38" t="s">
        <v>1911</v>
      </c>
      <c r="F561" s="38" t="s">
        <v>3955</v>
      </c>
      <c r="G561" s="39"/>
      <c r="H561" s="15" t="s">
        <v>4442</v>
      </c>
      <c r="I561" s="30" t="s">
        <v>52</v>
      </c>
      <c r="J561" s="14">
        <v>0</v>
      </c>
      <c r="K561" s="27" t="s">
        <v>4177</v>
      </c>
      <c r="L561" s="27" t="s">
        <v>3318</v>
      </c>
      <c r="M561" s="27" t="s">
        <v>4180</v>
      </c>
      <c r="N561" s="14" t="s">
        <v>55</v>
      </c>
      <c r="O561" s="27" t="s">
        <v>3319</v>
      </c>
      <c r="P561" s="27" t="s">
        <v>4172</v>
      </c>
      <c r="Q561" s="15" t="s">
        <v>4183</v>
      </c>
      <c r="R561" s="30">
        <v>505</v>
      </c>
      <c r="S561" s="30">
        <v>592.29</v>
      </c>
      <c r="T561" s="36">
        <v>0</v>
      </c>
      <c r="U561" s="36">
        <f t="shared" si="44"/>
        <v>0</v>
      </c>
      <c r="V561" s="39"/>
      <c r="W561" s="15" t="s">
        <v>4192</v>
      </c>
      <c r="X561" s="15" t="s">
        <v>4192</v>
      </c>
      <c r="Y561" s="8"/>
    </row>
    <row r="562" spans="1:28" s="48" customFormat="1" x14ac:dyDescent="0.3">
      <c r="A562" s="53" t="s">
        <v>4556</v>
      </c>
      <c r="B562" s="30" t="s">
        <v>1913</v>
      </c>
      <c r="C562" s="70">
        <v>457</v>
      </c>
      <c r="D562" s="30" t="s">
        <v>1914</v>
      </c>
      <c r="E562" s="38" t="s">
        <v>3527</v>
      </c>
      <c r="F562" s="38" t="s">
        <v>3956</v>
      </c>
      <c r="G562" s="39"/>
      <c r="H562" s="15" t="s">
        <v>4442</v>
      </c>
      <c r="I562" s="30" t="s">
        <v>52</v>
      </c>
      <c r="J562" s="14">
        <v>0</v>
      </c>
      <c r="K562" s="27" t="s">
        <v>4177</v>
      </c>
      <c r="L562" s="27" t="s">
        <v>3318</v>
      </c>
      <c r="M562" s="27" t="s">
        <v>4180</v>
      </c>
      <c r="N562" s="14" t="s">
        <v>55</v>
      </c>
      <c r="O562" s="27" t="s">
        <v>3319</v>
      </c>
      <c r="P562" s="27" t="s">
        <v>4172</v>
      </c>
      <c r="Q562" s="15" t="s">
        <v>3320</v>
      </c>
      <c r="R562" s="30">
        <v>50</v>
      </c>
      <c r="S562" s="30">
        <v>3260</v>
      </c>
      <c r="T562" s="34">
        <f>S562*R562</f>
        <v>163000</v>
      </c>
      <c r="U562" s="35">
        <f t="shared" si="44"/>
        <v>182560.00000000003</v>
      </c>
      <c r="V562" s="39"/>
      <c r="W562" s="15" t="s">
        <v>4192</v>
      </c>
      <c r="X562" s="15" t="s">
        <v>4192</v>
      </c>
      <c r="Y562" s="8"/>
      <c r="AB562" s="50"/>
    </row>
    <row r="563" spans="1:28" s="48" customFormat="1" x14ac:dyDescent="0.3">
      <c r="A563" s="53" t="s">
        <v>4556</v>
      </c>
      <c r="B563" s="30" t="s">
        <v>1918</v>
      </c>
      <c r="C563" s="70">
        <v>458</v>
      </c>
      <c r="D563" s="30" t="s">
        <v>1919</v>
      </c>
      <c r="E563" s="38" t="s">
        <v>3528</v>
      </c>
      <c r="F563" s="38" t="s">
        <v>3957</v>
      </c>
      <c r="G563" s="39"/>
      <c r="H563" s="15" t="s">
        <v>4442</v>
      </c>
      <c r="I563" s="30" t="s">
        <v>52</v>
      </c>
      <c r="J563" s="14">
        <v>0</v>
      </c>
      <c r="K563" s="27" t="s">
        <v>4177</v>
      </c>
      <c r="L563" s="27" t="s">
        <v>3318</v>
      </c>
      <c r="M563" s="27" t="s">
        <v>4180</v>
      </c>
      <c r="N563" s="14" t="s">
        <v>55</v>
      </c>
      <c r="O563" s="27" t="s">
        <v>3319</v>
      </c>
      <c r="P563" s="27" t="s">
        <v>4172</v>
      </c>
      <c r="Q563" s="15" t="s">
        <v>4185</v>
      </c>
      <c r="R563" s="30">
        <v>1000</v>
      </c>
      <c r="S563" s="30">
        <v>157.5</v>
      </c>
      <c r="T563" s="34">
        <f>S563*R563</f>
        <v>157500</v>
      </c>
      <c r="U563" s="35">
        <f t="shared" si="44"/>
        <v>176400.00000000003</v>
      </c>
      <c r="V563" s="39"/>
      <c r="W563" s="15" t="s">
        <v>4192</v>
      </c>
      <c r="X563" s="15" t="s">
        <v>4192</v>
      </c>
      <c r="Y563" s="8"/>
      <c r="AB563" s="50"/>
    </row>
    <row r="564" spans="1:28" s="48" customFormat="1" x14ac:dyDescent="0.3">
      <c r="A564" s="53" t="s">
        <v>4556</v>
      </c>
      <c r="B564" s="30" t="s">
        <v>1924</v>
      </c>
      <c r="C564" s="70">
        <v>459</v>
      </c>
      <c r="D564" s="30" t="s">
        <v>1925</v>
      </c>
      <c r="E564" s="38" t="s">
        <v>3529</v>
      </c>
      <c r="F564" s="38" t="s">
        <v>3958</v>
      </c>
      <c r="G564" s="39"/>
      <c r="H564" s="15" t="s">
        <v>4442</v>
      </c>
      <c r="I564" s="30" t="s">
        <v>52</v>
      </c>
      <c r="J564" s="14">
        <v>0</v>
      </c>
      <c r="K564" s="27" t="s">
        <v>4177</v>
      </c>
      <c r="L564" s="27" t="s">
        <v>3318</v>
      </c>
      <c r="M564" s="27" t="s">
        <v>4180</v>
      </c>
      <c r="N564" s="14" t="s">
        <v>55</v>
      </c>
      <c r="O564" s="27" t="s">
        <v>3319</v>
      </c>
      <c r="P564" s="27" t="s">
        <v>4172</v>
      </c>
      <c r="Q564" s="15" t="s">
        <v>3320</v>
      </c>
      <c r="R564" s="30">
        <v>77</v>
      </c>
      <c r="S564" s="30">
        <v>711</v>
      </c>
      <c r="T564" s="36">
        <v>0</v>
      </c>
      <c r="U564" s="36">
        <f t="shared" si="44"/>
        <v>0</v>
      </c>
      <c r="V564" s="39"/>
      <c r="W564" s="15" t="s">
        <v>4192</v>
      </c>
      <c r="X564" s="15" t="s">
        <v>4192</v>
      </c>
      <c r="Y564" s="8"/>
    </row>
    <row r="565" spans="1:28" s="48" customFormat="1" x14ac:dyDescent="0.3">
      <c r="A565" s="53" t="s">
        <v>4556</v>
      </c>
      <c r="B565" s="30" t="s">
        <v>1929</v>
      </c>
      <c r="C565" s="70">
        <v>460</v>
      </c>
      <c r="D565" s="30" t="s">
        <v>1930</v>
      </c>
      <c r="E565" s="38" t="s">
        <v>3530</v>
      </c>
      <c r="F565" s="38" t="s">
        <v>3952</v>
      </c>
      <c r="G565" s="39"/>
      <c r="H565" s="15" t="s">
        <v>4442</v>
      </c>
      <c r="I565" s="30" t="s">
        <v>52</v>
      </c>
      <c r="J565" s="14">
        <v>0</v>
      </c>
      <c r="K565" s="27" t="s">
        <v>4177</v>
      </c>
      <c r="L565" s="27" t="s">
        <v>3318</v>
      </c>
      <c r="M565" s="27" t="s">
        <v>4180</v>
      </c>
      <c r="N565" s="14" t="s">
        <v>55</v>
      </c>
      <c r="O565" s="27" t="s">
        <v>3319</v>
      </c>
      <c r="P565" s="27" t="s">
        <v>4172</v>
      </c>
      <c r="Q565" s="15" t="s">
        <v>3548</v>
      </c>
      <c r="R565" s="30">
        <v>240</v>
      </c>
      <c r="S565" s="30">
        <v>103.75</v>
      </c>
      <c r="T565" s="34">
        <f>S565*R565</f>
        <v>24900</v>
      </c>
      <c r="U565" s="35">
        <f t="shared" si="44"/>
        <v>27888.000000000004</v>
      </c>
      <c r="V565" s="39"/>
      <c r="W565" s="15" t="s">
        <v>4192</v>
      </c>
      <c r="X565" s="15" t="s">
        <v>4192</v>
      </c>
      <c r="Y565" s="8"/>
      <c r="AB565" s="50"/>
    </row>
    <row r="566" spans="1:28" s="48" customFormat="1" x14ac:dyDescent="0.3">
      <c r="A566" s="53" t="s">
        <v>4556</v>
      </c>
      <c r="B566" s="30" t="s">
        <v>1934</v>
      </c>
      <c r="C566" s="70">
        <v>461</v>
      </c>
      <c r="D566" s="30" t="s">
        <v>1935</v>
      </c>
      <c r="E566" s="38" t="s">
        <v>1936</v>
      </c>
      <c r="F566" s="38" t="s">
        <v>3959</v>
      </c>
      <c r="G566" s="39"/>
      <c r="H566" s="15" t="s">
        <v>4442</v>
      </c>
      <c r="I566" s="30" t="s">
        <v>52</v>
      </c>
      <c r="J566" s="14">
        <v>0</v>
      </c>
      <c r="K566" s="27" t="s">
        <v>4177</v>
      </c>
      <c r="L566" s="27" t="s">
        <v>3318</v>
      </c>
      <c r="M566" s="27" t="s">
        <v>4180</v>
      </c>
      <c r="N566" s="14" t="s">
        <v>55</v>
      </c>
      <c r="O566" s="27" t="s">
        <v>3319</v>
      </c>
      <c r="P566" s="27" t="s">
        <v>4172</v>
      </c>
      <c r="Q566" s="15" t="s">
        <v>3320</v>
      </c>
      <c r="R566" s="30">
        <v>7</v>
      </c>
      <c r="S566" s="30">
        <v>4036</v>
      </c>
      <c r="T566" s="34">
        <f>S566*R566</f>
        <v>28252</v>
      </c>
      <c r="U566" s="35">
        <f t="shared" si="44"/>
        <v>31642.240000000002</v>
      </c>
      <c r="V566" s="39"/>
      <c r="W566" s="15" t="s">
        <v>4192</v>
      </c>
      <c r="X566" s="15" t="s">
        <v>4192</v>
      </c>
      <c r="Y566" s="8"/>
      <c r="AB566" s="50"/>
    </row>
    <row r="567" spans="1:28" s="48" customFormat="1" x14ac:dyDescent="0.3">
      <c r="A567" s="53" t="s">
        <v>4556</v>
      </c>
      <c r="B567" s="30" t="s">
        <v>1939</v>
      </c>
      <c r="C567" s="70">
        <v>462</v>
      </c>
      <c r="D567" s="30" t="s">
        <v>1940</v>
      </c>
      <c r="E567" s="38" t="s">
        <v>3531</v>
      </c>
      <c r="F567" s="38" t="s">
        <v>3960</v>
      </c>
      <c r="G567" s="39"/>
      <c r="H567" s="15" t="s">
        <v>4442</v>
      </c>
      <c r="I567" s="30" t="s">
        <v>52</v>
      </c>
      <c r="J567" s="14">
        <v>0</v>
      </c>
      <c r="K567" s="27" t="s">
        <v>4177</v>
      </c>
      <c r="L567" s="27" t="s">
        <v>3318</v>
      </c>
      <c r="M567" s="27" t="s">
        <v>4180</v>
      </c>
      <c r="N567" s="14" t="s">
        <v>55</v>
      </c>
      <c r="O567" s="27" t="s">
        <v>3319</v>
      </c>
      <c r="P567" s="27" t="s">
        <v>4172</v>
      </c>
      <c r="Q567" s="15" t="s">
        <v>3320</v>
      </c>
      <c r="R567" s="30">
        <v>23</v>
      </c>
      <c r="S567" s="30">
        <v>9955.36</v>
      </c>
      <c r="T567" s="34">
        <f>S567*R567</f>
        <v>228973.28000000003</v>
      </c>
      <c r="U567" s="35">
        <f t="shared" si="44"/>
        <v>256450.07360000006</v>
      </c>
      <c r="V567" s="39"/>
      <c r="W567" s="15" t="s">
        <v>4192</v>
      </c>
      <c r="X567" s="15" t="s">
        <v>4192</v>
      </c>
      <c r="Y567" s="8"/>
      <c r="AB567" s="50"/>
    </row>
    <row r="568" spans="1:28" s="48" customFormat="1" x14ac:dyDescent="0.3">
      <c r="A568" s="53" t="s">
        <v>4556</v>
      </c>
      <c r="B568" s="30" t="s">
        <v>1944</v>
      </c>
      <c r="C568" s="70">
        <v>463</v>
      </c>
      <c r="D568" s="30" t="s">
        <v>1945</v>
      </c>
      <c r="E568" s="38" t="s">
        <v>1943</v>
      </c>
      <c r="F568" s="38" t="s">
        <v>3961</v>
      </c>
      <c r="G568" s="39"/>
      <c r="H568" s="15" t="s">
        <v>4442</v>
      </c>
      <c r="I568" s="30" t="s">
        <v>52</v>
      </c>
      <c r="J568" s="14">
        <v>0</v>
      </c>
      <c r="K568" s="27" t="s">
        <v>4177</v>
      </c>
      <c r="L568" s="27" t="s">
        <v>3318</v>
      </c>
      <c r="M568" s="27" t="s">
        <v>4180</v>
      </c>
      <c r="N568" s="14" t="s">
        <v>55</v>
      </c>
      <c r="O568" s="27" t="s">
        <v>3319</v>
      </c>
      <c r="P568" s="27" t="s">
        <v>4172</v>
      </c>
      <c r="Q568" s="15" t="s">
        <v>3320</v>
      </c>
      <c r="R568" s="30">
        <v>10</v>
      </c>
      <c r="S568" s="30">
        <v>1435</v>
      </c>
      <c r="T568" s="36">
        <v>0</v>
      </c>
      <c r="U568" s="36">
        <f t="shared" si="44"/>
        <v>0</v>
      </c>
      <c r="V568" s="39"/>
      <c r="W568" s="15" t="s">
        <v>4192</v>
      </c>
      <c r="X568" s="15" t="s">
        <v>4192</v>
      </c>
      <c r="Y568" s="8"/>
    </row>
    <row r="569" spans="1:28" s="48" customFormat="1" x14ac:dyDescent="0.3">
      <c r="A569" s="53" t="s">
        <v>4556</v>
      </c>
      <c r="B569" s="30" t="s">
        <v>1948</v>
      </c>
      <c r="C569" s="70">
        <v>464</v>
      </c>
      <c r="D569" s="30" t="s">
        <v>1949</v>
      </c>
      <c r="E569" s="38" t="s">
        <v>3532</v>
      </c>
      <c r="F569" s="38" t="s">
        <v>3962</v>
      </c>
      <c r="G569" s="39"/>
      <c r="H569" s="15" t="s">
        <v>4442</v>
      </c>
      <c r="I569" s="30" t="s">
        <v>52</v>
      </c>
      <c r="J569" s="14">
        <v>0</v>
      </c>
      <c r="K569" s="27" t="s">
        <v>4177</v>
      </c>
      <c r="L569" s="27" t="s">
        <v>3318</v>
      </c>
      <c r="M569" s="27" t="s">
        <v>4180</v>
      </c>
      <c r="N569" s="14" t="s">
        <v>55</v>
      </c>
      <c r="O569" s="27" t="s">
        <v>3319</v>
      </c>
      <c r="P569" s="27" t="s">
        <v>4172</v>
      </c>
      <c r="Q569" s="15" t="s">
        <v>3320</v>
      </c>
      <c r="R569" s="30">
        <v>20</v>
      </c>
      <c r="S569" s="30">
        <v>1350</v>
      </c>
      <c r="T569" s="34">
        <f>S569*R569</f>
        <v>27000</v>
      </c>
      <c r="U569" s="35">
        <f t="shared" si="44"/>
        <v>30240.000000000004</v>
      </c>
      <c r="V569" s="39"/>
      <c r="W569" s="15" t="s">
        <v>4192</v>
      </c>
      <c r="X569" s="15" t="s">
        <v>4192</v>
      </c>
      <c r="Y569" s="8"/>
      <c r="AB569" s="50"/>
    </row>
    <row r="570" spans="1:28" s="48" customFormat="1" x14ac:dyDescent="0.3">
      <c r="A570" s="53" t="s">
        <v>4556</v>
      </c>
      <c r="B570" s="30" t="s">
        <v>1953</v>
      </c>
      <c r="C570" s="70">
        <v>465</v>
      </c>
      <c r="D570" s="30" t="s">
        <v>1954</v>
      </c>
      <c r="E570" s="38" t="s">
        <v>3500</v>
      </c>
      <c r="F570" s="38" t="s">
        <v>3963</v>
      </c>
      <c r="G570" s="39"/>
      <c r="H570" s="15" t="s">
        <v>4442</v>
      </c>
      <c r="I570" s="30" t="s">
        <v>52</v>
      </c>
      <c r="J570" s="14">
        <v>0</v>
      </c>
      <c r="K570" s="27" t="s">
        <v>4177</v>
      </c>
      <c r="L570" s="27" t="s">
        <v>3318</v>
      </c>
      <c r="M570" s="27" t="s">
        <v>4180</v>
      </c>
      <c r="N570" s="14" t="s">
        <v>55</v>
      </c>
      <c r="O570" s="27" t="s">
        <v>3319</v>
      </c>
      <c r="P570" s="27" t="s">
        <v>4172</v>
      </c>
      <c r="Q570" s="15" t="s">
        <v>3320</v>
      </c>
      <c r="R570" s="30">
        <v>4</v>
      </c>
      <c r="S570" s="30">
        <v>133.04</v>
      </c>
      <c r="T570" s="34">
        <f>S570*R570</f>
        <v>532.16</v>
      </c>
      <c r="U570" s="35">
        <f t="shared" si="44"/>
        <v>596.01920000000007</v>
      </c>
      <c r="V570" s="39"/>
      <c r="W570" s="15" t="s">
        <v>4192</v>
      </c>
      <c r="X570" s="15" t="s">
        <v>4192</v>
      </c>
      <c r="Y570" s="8"/>
      <c r="AB570" s="50"/>
    </row>
    <row r="571" spans="1:28" s="48" customFormat="1" x14ac:dyDescent="0.3">
      <c r="A571" s="53" t="s">
        <v>4556</v>
      </c>
      <c r="B571" s="30" t="s">
        <v>1957</v>
      </c>
      <c r="C571" s="70">
        <v>466</v>
      </c>
      <c r="D571" s="30" t="s">
        <v>1958</v>
      </c>
      <c r="E571" s="38" t="s">
        <v>1959</v>
      </c>
      <c r="F571" s="38" t="s">
        <v>3964</v>
      </c>
      <c r="G571" s="39"/>
      <c r="H571" s="15" t="s">
        <v>4442</v>
      </c>
      <c r="I571" s="30" t="s">
        <v>52</v>
      </c>
      <c r="J571" s="14">
        <v>0</v>
      </c>
      <c r="K571" s="27" t="s">
        <v>4177</v>
      </c>
      <c r="L571" s="27" t="s">
        <v>3318</v>
      </c>
      <c r="M571" s="27" t="s">
        <v>4180</v>
      </c>
      <c r="N571" s="14" t="s">
        <v>55</v>
      </c>
      <c r="O571" s="27" t="s">
        <v>3319</v>
      </c>
      <c r="P571" s="27" t="s">
        <v>4172</v>
      </c>
      <c r="Q571" s="15" t="s">
        <v>3320</v>
      </c>
      <c r="R571" s="30">
        <v>200</v>
      </c>
      <c r="S571" s="30">
        <v>24</v>
      </c>
      <c r="T571" s="36">
        <v>0</v>
      </c>
      <c r="U571" s="36">
        <f t="shared" si="44"/>
        <v>0</v>
      </c>
      <c r="V571" s="39"/>
      <c r="W571" s="15" t="s">
        <v>4192</v>
      </c>
      <c r="X571" s="15" t="s">
        <v>4192</v>
      </c>
      <c r="Y571" s="8"/>
    </row>
    <row r="572" spans="1:28" s="48" customFormat="1" x14ac:dyDescent="0.3">
      <c r="A572" s="53" t="s">
        <v>4556</v>
      </c>
      <c r="B572" s="30" t="s">
        <v>1957</v>
      </c>
      <c r="C572" s="70" t="s">
        <v>4323</v>
      </c>
      <c r="D572" s="30" t="s">
        <v>1958</v>
      </c>
      <c r="E572" s="38" t="s">
        <v>1959</v>
      </c>
      <c r="F572" s="38" t="s">
        <v>3964</v>
      </c>
      <c r="G572" s="39"/>
      <c r="H572" s="15" t="s">
        <v>4442</v>
      </c>
      <c r="I572" s="30" t="s">
        <v>52</v>
      </c>
      <c r="J572" s="14">
        <v>0</v>
      </c>
      <c r="K572" s="32" t="s">
        <v>4441</v>
      </c>
      <c r="L572" s="27" t="s">
        <v>4403</v>
      </c>
      <c r="M572" s="27" t="s">
        <v>4180</v>
      </c>
      <c r="N572" s="14" t="s">
        <v>55</v>
      </c>
      <c r="O572" s="27" t="s">
        <v>3319</v>
      </c>
      <c r="P572" s="27" t="s">
        <v>4172</v>
      </c>
      <c r="Q572" s="15" t="s">
        <v>3320</v>
      </c>
      <c r="R572" s="29">
        <v>200</v>
      </c>
      <c r="S572" s="29">
        <v>50</v>
      </c>
      <c r="T572" s="36">
        <v>0</v>
      </c>
      <c r="U572" s="36">
        <f t="shared" ref="U572" si="47">T572*1.12</f>
        <v>0</v>
      </c>
      <c r="V572" s="39"/>
      <c r="W572" s="15" t="s">
        <v>4192</v>
      </c>
      <c r="X572" s="15" t="s">
        <v>4192</v>
      </c>
      <c r="Y572" s="8"/>
    </row>
    <row r="573" spans="1:28" s="48" customFormat="1" x14ac:dyDescent="0.3">
      <c r="A573" s="53" t="s">
        <v>4556</v>
      </c>
      <c r="B573" s="30" t="s">
        <v>1962</v>
      </c>
      <c r="C573" s="70">
        <v>467</v>
      </c>
      <c r="D573" s="30" t="s">
        <v>1963</v>
      </c>
      <c r="E573" s="38" t="s">
        <v>3533</v>
      </c>
      <c r="F573" s="38" t="s">
        <v>3964</v>
      </c>
      <c r="G573" s="39"/>
      <c r="H573" s="15" t="s">
        <v>4442</v>
      </c>
      <c r="I573" s="30" t="s">
        <v>52</v>
      </c>
      <c r="J573" s="14">
        <v>0</v>
      </c>
      <c r="K573" s="27" t="s">
        <v>4177</v>
      </c>
      <c r="L573" s="27" t="s">
        <v>3318</v>
      </c>
      <c r="M573" s="27" t="s">
        <v>4180</v>
      </c>
      <c r="N573" s="14" t="s">
        <v>55</v>
      </c>
      <c r="O573" s="27" t="s">
        <v>3319</v>
      </c>
      <c r="P573" s="27" t="s">
        <v>4172</v>
      </c>
      <c r="Q573" s="15" t="s">
        <v>3320</v>
      </c>
      <c r="R573" s="30">
        <v>10</v>
      </c>
      <c r="S573" s="30">
        <v>4756.8100000000004</v>
      </c>
      <c r="T573" s="36">
        <v>0</v>
      </c>
      <c r="U573" s="36">
        <f t="shared" si="44"/>
        <v>0</v>
      </c>
      <c r="V573" s="39"/>
      <c r="W573" s="15" t="s">
        <v>4192</v>
      </c>
      <c r="X573" s="15" t="s">
        <v>4192</v>
      </c>
      <c r="Y573" s="8"/>
    </row>
    <row r="574" spans="1:28" s="48" customFormat="1" x14ac:dyDescent="0.3">
      <c r="A574" s="53" t="s">
        <v>4556</v>
      </c>
      <c r="B574" s="30" t="s">
        <v>1966</v>
      </c>
      <c r="C574" s="70">
        <v>468</v>
      </c>
      <c r="D574" s="30" t="s">
        <v>1967</v>
      </c>
      <c r="E574" s="38" t="s">
        <v>1968</v>
      </c>
      <c r="F574" s="38" t="s">
        <v>3951</v>
      </c>
      <c r="G574" s="39"/>
      <c r="H574" s="15" t="s">
        <v>4442</v>
      </c>
      <c r="I574" s="30" t="s">
        <v>52</v>
      </c>
      <c r="J574" s="14">
        <v>0</v>
      </c>
      <c r="K574" s="27" t="s">
        <v>4177</v>
      </c>
      <c r="L574" s="27" t="s">
        <v>3318</v>
      </c>
      <c r="M574" s="27" t="s">
        <v>4180</v>
      </c>
      <c r="N574" s="14" t="s">
        <v>55</v>
      </c>
      <c r="O574" s="27" t="s">
        <v>3319</v>
      </c>
      <c r="P574" s="27" t="s">
        <v>4172</v>
      </c>
      <c r="Q574" s="15" t="s">
        <v>3320</v>
      </c>
      <c r="R574" s="30">
        <v>1000</v>
      </c>
      <c r="S574" s="30">
        <v>15.75</v>
      </c>
      <c r="T574" s="34">
        <f>S574*R574</f>
        <v>15750</v>
      </c>
      <c r="U574" s="35">
        <f t="shared" si="44"/>
        <v>17640</v>
      </c>
      <c r="V574" s="39"/>
      <c r="W574" s="15" t="s">
        <v>4192</v>
      </c>
      <c r="X574" s="15" t="s">
        <v>4192</v>
      </c>
      <c r="Y574" s="8"/>
      <c r="AB574" s="50"/>
    </row>
    <row r="575" spans="1:28" s="48" customFormat="1" x14ac:dyDescent="0.3">
      <c r="A575" s="53" t="s">
        <v>4556</v>
      </c>
      <c r="B575" s="30" t="s">
        <v>1970</v>
      </c>
      <c r="C575" s="70">
        <v>469</v>
      </c>
      <c r="D575" s="30" t="s">
        <v>1971</v>
      </c>
      <c r="E575" s="38" t="s">
        <v>1972</v>
      </c>
      <c r="F575" s="38" t="s">
        <v>3952</v>
      </c>
      <c r="G575" s="39"/>
      <c r="H575" s="15" t="s">
        <v>4442</v>
      </c>
      <c r="I575" s="30" t="s">
        <v>52</v>
      </c>
      <c r="J575" s="14">
        <v>0</v>
      </c>
      <c r="K575" s="27" t="s">
        <v>4177</v>
      </c>
      <c r="L575" s="27" t="s">
        <v>3318</v>
      </c>
      <c r="M575" s="27" t="s">
        <v>4180</v>
      </c>
      <c r="N575" s="14" t="s">
        <v>55</v>
      </c>
      <c r="O575" s="27" t="s">
        <v>3319</v>
      </c>
      <c r="P575" s="27" t="s">
        <v>4172</v>
      </c>
      <c r="Q575" s="15" t="s">
        <v>4183</v>
      </c>
      <c r="R575" s="30">
        <v>78</v>
      </c>
      <c r="S575" s="30">
        <v>1219.6099999999999</v>
      </c>
      <c r="T575" s="34">
        <f>S575*R575</f>
        <v>95129.579999999987</v>
      </c>
      <c r="U575" s="35">
        <f t="shared" si="44"/>
        <v>106545.1296</v>
      </c>
      <c r="V575" s="39"/>
      <c r="W575" s="15" t="s">
        <v>4192</v>
      </c>
      <c r="X575" s="15" t="s">
        <v>4192</v>
      </c>
      <c r="Y575" s="8"/>
      <c r="AB575" s="50"/>
    </row>
    <row r="576" spans="1:28" s="48" customFormat="1" x14ac:dyDescent="0.3">
      <c r="A576" s="53" t="s">
        <v>4556</v>
      </c>
      <c r="B576" s="30" t="s">
        <v>1974</v>
      </c>
      <c r="C576" s="70">
        <v>470</v>
      </c>
      <c r="D576" s="30" t="s">
        <v>1599</v>
      </c>
      <c r="E576" s="38" t="s">
        <v>1600</v>
      </c>
      <c r="F576" s="38" t="s">
        <v>3906</v>
      </c>
      <c r="G576" s="39"/>
      <c r="H576" s="15" t="s">
        <v>4442</v>
      </c>
      <c r="I576" s="30" t="s">
        <v>52</v>
      </c>
      <c r="J576" s="14">
        <v>0</v>
      </c>
      <c r="K576" s="27" t="s">
        <v>4177</v>
      </c>
      <c r="L576" s="27" t="s">
        <v>3318</v>
      </c>
      <c r="M576" s="27" t="s">
        <v>4180</v>
      </c>
      <c r="N576" s="14" t="s">
        <v>55</v>
      </c>
      <c r="O576" s="27" t="s">
        <v>3319</v>
      </c>
      <c r="P576" s="27" t="s">
        <v>4172</v>
      </c>
      <c r="Q576" s="15" t="s">
        <v>3320</v>
      </c>
      <c r="R576" s="30">
        <v>2</v>
      </c>
      <c r="S576" s="30">
        <v>7845</v>
      </c>
      <c r="T576" s="34">
        <f>S576*R576</f>
        <v>15690</v>
      </c>
      <c r="U576" s="35">
        <f t="shared" si="44"/>
        <v>17572.800000000003</v>
      </c>
      <c r="V576" s="39"/>
      <c r="W576" s="15" t="s">
        <v>4192</v>
      </c>
      <c r="X576" s="15" t="s">
        <v>4192</v>
      </c>
      <c r="Y576" s="8"/>
      <c r="AB576" s="50"/>
    </row>
    <row r="577" spans="1:28" s="48" customFormat="1" x14ac:dyDescent="0.3">
      <c r="A577" s="53" t="s">
        <v>4556</v>
      </c>
      <c r="B577" s="30" t="s">
        <v>1976</v>
      </c>
      <c r="C577" s="70">
        <v>471</v>
      </c>
      <c r="D577" s="30" t="s">
        <v>1977</v>
      </c>
      <c r="E577" s="38" t="s">
        <v>3401</v>
      </c>
      <c r="F577" s="38" t="s">
        <v>3965</v>
      </c>
      <c r="G577" s="39"/>
      <c r="H577" s="15" t="s">
        <v>4442</v>
      </c>
      <c r="I577" s="30" t="s">
        <v>52</v>
      </c>
      <c r="J577" s="14">
        <v>0</v>
      </c>
      <c r="K577" s="27" t="s">
        <v>4177</v>
      </c>
      <c r="L577" s="27" t="s">
        <v>3318</v>
      </c>
      <c r="M577" s="27" t="s">
        <v>4180</v>
      </c>
      <c r="N577" s="14" t="s">
        <v>55</v>
      </c>
      <c r="O577" s="27" t="s">
        <v>3319</v>
      </c>
      <c r="P577" s="27" t="s">
        <v>4172</v>
      </c>
      <c r="Q577" s="15" t="s">
        <v>3320</v>
      </c>
      <c r="R577" s="30">
        <v>2</v>
      </c>
      <c r="S577" s="30">
        <v>22217.5</v>
      </c>
      <c r="T577" s="34">
        <f>S577*R577</f>
        <v>44435</v>
      </c>
      <c r="U577" s="35">
        <f t="shared" si="44"/>
        <v>49767.200000000004</v>
      </c>
      <c r="V577" s="39"/>
      <c r="W577" s="15" t="s">
        <v>4192</v>
      </c>
      <c r="X577" s="15" t="s">
        <v>4192</v>
      </c>
      <c r="Y577" s="8"/>
      <c r="AB577" s="50"/>
    </row>
    <row r="578" spans="1:28" s="48" customFormat="1" x14ac:dyDescent="0.3">
      <c r="A578" s="53" t="s">
        <v>4556</v>
      </c>
      <c r="B578" s="30" t="s">
        <v>1980</v>
      </c>
      <c r="C578" s="70">
        <v>472</v>
      </c>
      <c r="D578" s="30" t="s">
        <v>1981</v>
      </c>
      <c r="E578" s="38" t="s">
        <v>3534</v>
      </c>
      <c r="F578" s="38" t="s">
        <v>3966</v>
      </c>
      <c r="G578" s="39"/>
      <c r="H578" s="15" t="s">
        <v>4442</v>
      </c>
      <c r="I578" s="30" t="s">
        <v>52</v>
      </c>
      <c r="J578" s="14">
        <v>0</v>
      </c>
      <c r="K578" s="27" t="s">
        <v>4177</v>
      </c>
      <c r="L578" s="27" t="s">
        <v>3318</v>
      </c>
      <c r="M578" s="27" t="s">
        <v>4180</v>
      </c>
      <c r="N578" s="14" t="s">
        <v>55</v>
      </c>
      <c r="O578" s="27" t="s">
        <v>3319</v>
      </c>
      <c r="P578" s="27" t="s">
        <v>4172</v>
      </c>
      <c r="Q578" s="15" t="s">
        <v>3320</v>
      </c>
      <c r="R578" s="30">
        <v>8</v>
      </c>
      <c r="S578" s="30">
        <v>820.5</v>
      </c>
      <c r="T578" s="36">
        <v>0</v>
      </c>
      <c r="U578" s="36">
        <f t="shared" si="44"/>
        <v>0</v>
      </c>
      <c r="V578" s="39"/>
      <c r="W578" s="15" t="s">
        <v>4192</v>
      </c>
      <c r="X578" s="15" t="s">
        <v>4192</v>
      </c>
      <c r="Y578" s="8"/>
    </row>
    <row r="579" spans="1:28" s="48" customFormat="1" x14ac:dyDescent="0.3">
      <c r="A579" s="53" t="s">
        <v>4556</v>
      </c>
      <c r="B579" s="30" t="s">
        <v>1980</v>
      </c>
      <c r="C579" s="70" t="s">
        <v>4406</v>
      </c>
      <c r="D579" s="30" t="s">
        <v>1981</v>
      </c>
      <c r="E579" s="38" t="s">
        <v>3534</v>
      </c>
      <c r="F579" s="38" t="s">
        <v>3966</v>
      </c>
      <c r="G579" s="39"/>
      <c r="H579" s="15" t="s">
        <v>4442</v>
      </c>
      <c r="I579" s="30" t="s">
        <v>52</v>
      </c>
      <c r="J579" s="14">
        <v>0</v>
      </c>
      <c r="K579" s="32" t="s">
        <v>4441</v>
      </c>
      <c r="L579" s="27" t="s">
        <v>4403</v>
      </c>
      <c r="M579" s="27" t="s">
        <v>4180</v>
      </c>
      <c r="N579" s="14" t="s">
        <v>55</v>
      </c>
      <c r="O579" s="27" t="s">
        <v>3319</v>
      </c>
      <c r="P579" s="27" t="s">
        <v>4172</v>
      </c>
      <c r="Q579" s="15" t="s">
        <v>3320</v>
      </c>
      <c r="R579" s="30">
        <v>8</v>
      </c>
      <c r="S579" s="29">
        <v>1700</v>
      </c>
      <c r="T579" s="34"/>
      <c r="U579" s="35"/>
      <c r="V579" s="39"/>
      <c r="W579" s="15" t="s">
        <v>4192</v>
      </c>
      <c r="X579" s="15" t="s">
        <v>4192</v>
      </c>
      <c r="Y579" s="8"/>
    </row>
    <row r="580" spans="1:28" s="48" customFormat="1" x14ac:dyDescent="0.3">
      <c r="A580" s="53" t="s">
        <v>4556</v>
      </c>
      <c r="B580" s="30" t="s">
        <v>1985</v>
      </c>
      <c r="C580" s="70">
        <v>473</v>
      </c>
      <c r="D580" s="30" t="s">
        <v>1986</v>
      </c>
      <c r="E580" s="38" t="s">
        <v>362</v>
      </c>
      <c r="F580" s="38" t="s">
        <v>3967</v>
      </c>
      <c r="G580" s="39"/>
      <c r="H580" s="15" t="s">
        <v>4442</v>
      </c>
      <c r="I580" s="30" t="s">
        <v>52</v>
      </c>
      <c r="J580" s="14">
        <v>0</v>
      </c>
      <c r="K580" s="27" t="s">
        <v>4177</v>
      </c>
      <c r="L580" s="27" t="s">
        <v>3318</v>
      </c>
      <c r="M580" s="27" t="s">
        <v>4180</v>
      </c>
      <c r="N580" s="14" t="s">
        <v>55</v>
      </c>
      <c r="O580" s="27" t="s">
        <v>3319</v>
      </c>
      <c r="P580" s="27" t="s">
        <v>4172</v>
      </c>
      <c r="Q580" s="15" t="s">
        <v>3320</v>
      </c>
      <c r="R580" s="30">
        <v>199</v>
      </c>
      <c r="S580" s="30">
        <v>669.9</v>
      </c>
      <c r="T580" s="36">
        <v>0</v>
      </c>
      <c r="U580" s="36">
        <f t="shared" si="44"/>
        <v>0</v>
      </c>
      <c r="V580" s="39"/>
      <c r="W580" s="15" t="s">
        <v>4192</v>
      </c>
      <c r="X580" s="15" t="s">
        <v>4192</v>
      </c>
      <c r="Y580" s="8"/>
    </row>
    <row r="581" spans="1:28" s="48" customFormat="1" x14ac:dyDescent="0.3">
      <c r="A581" s="53" t="s">
        <v>4556</v>
      </c>
      <c r="B581" s="30" t="s">
        <v>1989</v>
      </c>
      <c r="C581" s="70">
        <v>474</v>
      </c>
      <c r="D581" s="30" t="s">
        <v>1990</v>
      </c>
      <c r="E581" s="38" t="s">
        <v>3352</v>
      </c>
      <c r="F581" s="38" t="s">
        <v>3968</v>
      </c>
      <c r="G581" s="39"/>
      <c r="H581" s="15" t="s">
        <v>4442</v>
      </c>
      <c r="I581" s="30" t="s">
        <v>52</v>
      </c>
      <c r="J581" s="14">
        <v>0</v>
      </c>
      <c r="K581" s="27" t="s">
        <v>4177</v>
      </c>
      <c r="L581" s="27" t="s">
        <v>3318</v>
      </c>
      <c r="M581" s="27" t="s">
        <v>4180</v>
      </c>
      <c r="N581" s="14" t="s">
        <v>55</v>
      </c>
      <c r="O581" s="27" t="s">
        <v>3319</v>
      </c>
      <c r="P581" s="27" t="s">
        <v>4172</v>
      </c>
      <c r="Q581" s="15" t="s">
        <v>4188</v>
      </c>
      <c r="R581" s="30">
        <v>20</v>
      </c>
      <c r="S581" s="30">
        <v>1200</v>
      </c>
      <c r="T581" s="36">
        <v>0</v>
      </c>
      <c r="U581" s="36">
        <f t="shared" si="44"/>
        <v>0</v>
      </c>
      <c r="V581" s="39"/>
      <c r="W581" s="15" t="s">
        <v>4192</v>
      </c>
      <c r="X581" s="15" t="s">
        <v>4192</v>
      </c>
      <c r="Y581" s="8"/>
    </row>
    <row r="582" spans="1:28" s="48" customFormat="1" x14ac:dyDescent="0.3">
      <c r="A582" s="53" t="s">
        <v>4556</v>
      </c>
      <c r="B582" s="30" t="s">
        <v>1989</v>
      </c>
      <c r="C582" s="70" t="s">
        <v>4407</v>
      </c>
      <c r="D582" s="30" t="s">
        <v>1990</v>
      </c>
      <c r="E582" s="38" t="s">
        <v>3352</v>
      </c>
      <c r="F582" s="38" t="s">
        <v>3968</v>
      </c>
      <c r="G582" s="39"/>
      <c r="H582" s="15" t="s">
        <v>4442</v>
      </c>
      <c r="I582" s="30" t="s">
        <v>52</v>
      </c>
      <c r="J582" s="14">
        <v>0</v>
      </c>
      <c r="K582" s="32" t="s">
        <v>4441</v>
      </c>
      <c r="L582" s="27" t="s">
        <v>4403</v>
      </c>
      <c r="M582" s="27" t="s">
        <v>4180</v>
      </c>
      <c r="N582" s="14" t="s">
        <v>55</v>
      </c>
      <c r="O582" s="27" t="s">
        <v>3319</v>
      </c>
      <c r="P582" s="27" t="s">
        <v>4172</v>
      </c>
      <c r="Q582" s="15" t="s">
        <v>4188</v>
      </c>
      <c r="R582" s="29">
        <v>60</v>
      </c>
      <c r="S582" s="29">
        <v>1300</v>
      </c>
      <c r="T582" s="34"/>
      <c r="U582" s="36"/>
      <c r="V582" s="39"/>
      <c r="W582" s="15" t="s">
        <v>4192</v>
      </c>
      <c r="X582" s="15" t="s">
        <v>4192</v>
      </c>
      <c r="Y582" s="8"/>
    </row>
    <row r="583" spans="1:28" s="48" customFormat="1" x14ac:dyDescent="0.3">
      <c r="A583" s="53" t="s">
        <v>4556</v>
      </c>
      <c r="B583" s="30" t="s">
        <v>1993</v>
      </c>
      <c r="C583" s="70">
        <v>475</v>
      </c>
      <c r="D583" s="30" t="s">
        <v>1994</v>
      </c>
      <c r="E583" s="38" t="s">
        <v>3352</v>
      </c>
      <c r="F583" s="38" t="s">
        <v>3969</v>
      </c>
      <c r="G583" s="39"/>
      <c r="H583" s="15" t="s">
        <v>4442</v>
      </c>
      <c r="I583" s="30" t="s">
        <v>52</v>
      </c>
      <c r="J583" s="14">
        <v>0</v>
      </c>
      <c r="K583" s="27" t="s">
        <v>4177</v>
      </c>
      <c r="L583" s="27" t="s">
        <v>3318</v>
      </c>
      <c r="M583" s="27" t="s">
        <v>4180</v>
      </c>
      <c r="N583" s="14" t="s">
        <v>55</v>
      </c>
      <c r="O583" s="27" t="s">
        <v>3319</v>
      </c>
      <c r="P583" s="27" t="s">
        <v>4172</v>
      </c>
      <c r="Q583" s="15" t="s">
        <v>4188</v>
      </c>
      <c r="R583" s="30">
        <v>2</v>
      </c>
      <c r="S583" s="30">
        <v>2180</v>
      </c>
      <c r="T583" s="36"/>
      <c r="U583" s="36"/>
      <c r="V583" s="39"/>
      <c r="W583" s="15" t="s">
        <v>4192</v>
      </c>
      <c r="X583" s="15" t="s">
        <v>4192</v>
      </c>
      <c r="Y583" s="8"/>
    </row>
    <row r="584" spans="1:28" s="48" customFormat="1" x14ac:dyDescent="0.3">
      <c r="A584" s="53" t="s">
        <v>4556</v>
      </c>
      <c r="B584" s="30" t="s">
        <v>1993</v>
      </c>
      <c r="C584" s="70" t="s">
        <v>4408</v>
      </c>
      <c r="D584" s="30" t="s">
        <v>1994</v>
      </c>
      <c r="E584" s="38" t="s">
        <v>3352</v>
      </c>
      <c r="F584" s="38" t="s">
        <v>3969</v>
      </c>
      <c r="G584" s="39"/>
      <c r="H584" s="15" t="s">
        <v>4442</v>
      </c>
      <c r="I584" s="30" t="s">
        <v>52</v>
      </c>
      <c r="J584" s="14">
        <v>0</v>
      </c>
      <c r="K584" s="32" t="s">
        <v>4441</v>
      </c>
      <c r="L584" s="27" t="s">
        <v>4403</v>
      </c>
      <c r="M584" s="27" t="s">
        <v>4180</v>
      </c>
      <c r="N584" s="14" t="s">
        <v>55</v>
      </c>
      <c r="O584" s="27" t="s">
        <v>3319</v>
      </c>
      <c r="P584" s="27" t="s">
        <v>4172</v>
      </c>
      <c r="Q584" s="15" t="s">
        <v>4188</v>
      </c>
      <c r="R584" s="29">
        <v>60</v>
      </c>
      <c r="S584" s="29">
        <v>2180</v>
      </c>
      <c r="T584" s="34"/>
      <c r="U584" s="36"/>
      <c r="V584" s="39"/>
      <c r="W584" s="15" t="s">
        <v>4192</v>
      </c>
      <c r="X584" s="15" t="s">
        <v>4192</v>
      </c>
      <c r="Y584" s="8"/>
    </row>
    <row r="585" spans="1:28" s="48" customFormat="1" x14ac:dyDescent="0.3">
      <c r="A585" s="53" t="s">
        <v>4556</v>
      </c>
      <c r="B585" s="30" t="s">
        <v>1997</v>
      </c>
      <c r="C585" s="70">
        <v>476</v>
      </c>
      <c r="D585" s="30" t="s">
        <v>1998</v>
      </c>
      <c r="E585" s="38" t="s">
        <v>3535</v>
      </c>
      <c r="F585" s="38" t="s">
        <v>3970</v>
      </c>
      <c r="G585" s="39"/>
      <c r="H585" s="15" t="s">
        <v>4442</v>
      </c>
      <c r="I585" s="30" t="s">
        <v>52</v>
      </c>
      <c r="J585" s="14">
        <v>0</v>
      </c>
      <c r="K585" s="27" t="s">
        <v>4177</v>
      </c>
      <c r="L585" s="27" t="s">
        <v>3318</v>
      </c>
      <c r="M585" s="27" t="s">
        <v>4180</v>
      </c>
      <c r="N585" s="14" t="s">
        <v>55</v>
      </c>
      <c r="O585" s="27" t="s">
        <v>3319</v>
      </c>
      <c r="P585" s="27" t="s">
        <v>4172</v>
      </c>
      <c r="Q585" s="15" t="s">
        <v>3320</v>
      </c>
      <c r="R585" s="30">
        <v>100</v>
      </c>
      <c r="S585" s="30">
        <v>107.5</v>
      </c>
      <c r="T585" s="36"/>
      <c r="U585" s="36"/>
      <c r="V585" s="39"/>
      <c r="W585" s="15" t="s">
        <v>4192</v>
      </c>
      <c r="X585" s="15" t="s">
        <v>4192</v>
      </c>
      <c r="Y585" s="8"/>
    </row>
    <row r="586" spans="1:28" s="48" customFormat="1" x14ac:dyDescent="0.3">
      <c r="A586" s="53" t="s">
        <v>4556</v>
      </c>
      <c r="B586" s="30" t="s">
        <v>2002</v>
      </c>
      <c r="C586" s="70">
        <v>477</v>
      </c>
      <c r="D586" s="30" t="s">
        <v>2003</v>
      </c>
      <c r="E586" s="38" t="s">
        <v>3536</v>
      </c>
      <c r="F586" s="38" t="s">
        <v>3971</v>
      </c>
      <c r="G586" s="39"/>
      <c r="H586" s="15" t="s">
        <v>4442</v>
      </c>
      <c r="I586" s="30" t="s">
        <v>52</v>
      </c>
      <c r="J586" s="14">
        <v>0</v>
      </c>
      <c r="K586" s="27" t="s">
        <v>4177</v>
      </c>
      <c r="L586" s="27" t="s">
        <v>3318</v>
      </c>
      <c r="M586" s="27" t="s">
        <v>4180</v>
      </c>
      <c r="N586" s="14" t="s">
        <v>55</v>
      </c>
      <c r="O586" s="27" t="s">
        <v>3319</v>
      </c>
      <c r="P586" s="27" t="s">
        <v>4172</v>
      </c>
      <c r="Q586" s="15" t="s">
        <v>3320</v>
      </c>
      <c r="R586" s="30">
        <v>4</v>
      </c>
      <c r="S586" s="30">
        <v>3003.5</v>
      </c>
      <c r="T586" s="36"/>
      <c r="U586" s="36"/>
      <c r="V586" s="39"/>
      <c r="W586" s="15" t="s">
        <v>4192</v>
      </c>
      <c r="X586" s="15" t="s">
        <v>4192</v>
      </c>
      <c r="Y586" s="8"/>
    </row>
    <row r="587" spans="1:28" s="48" customFormat="1" x14ac:dyDescent="0.3">
      <c r="A587" s="53" t="s">
        <v>4556</v>
      </c>
      <c r="B587" s="30" t="s">
        <v>2002</v>
      </c>
      <c r="C587" s="70" t="s">
        <v>4409</v>
      </c>
      <c r="D587" s="30" t="s">
        <v>2003</v>
      </c>
      <c r="E587" s="38" t="s">
        <v>3536</v>
      </c>
      <c r="F587" s="38" t="s">
        <v>3971</v>
      </c>
      <c r="G587" s="39"/>
      <c r="H587" s="15" t="s">
        <v>4442</v>
      </c>
      <c r="I587" s="30" t="s">
        <v>52</v>
      </c>
      <c r="J587" s="14">
        <v>0</v>
      </c>
      <c r="K587" s="32" t="s">
        <v>4441</v>
      </c>
      <c r="L587" s="27" t="s">
        <v>4403</v>
      </c>
      <c r="M587" s="27" t="s">
        <v>4180</v>
      </c>
      <c r="N587" s="14" t="s">
        <v>55</v>
      </c>
      <c r="O587" s="27" t="s">
        <v>3319</v>
      </c>
      <c r="P587" s="27" t="s">
        <v>4172</v>
      </c>
      <c r="Q587" s="15" t="s">
        <v>3320</v>
      </c>
      <c r="R587" s="29">
        <v>8</v>
      </c>
      <c r="S587" s="29">
        <v>5000</v>
      </c>
      <c r="T587" s="34"/>
      <c r="U587" s="36"/>
      <c r="V587" s="39"/>
      <c r="W587" s="15" t="s">
        <v>4192</v>
      </c>
      <c r="X587" s="15" t="s">
        <v>4192</v>
      </c>
      <c r="Y587" s="8"/>
    </row>
    <row r="588" spans="1:28" s="48" customFormat="1" x14ac:dyDescent="0.3">
      <c r="A588" s="53" t="s">
        <v>4556</v>
      </c>
      <c r="B588" s="30" t="s">
        <v>2007</v>
      </c>
      <c r="C588" s="70">
        <v>478</v>
      </c>
      <c r="D588" s="30" t="s">
        <v>2008</v>
      </c>
      <c r="E588" s="38" t="s">
        <v>2009</v>
      </c>
      <c r="F588" s="38" t="s">
        <v>3972</v>
      </c>
      <c r="G588" s="39"/>
      <c r="H588" s="15" t="s">
        <v>4442</v>
      </c>
      <c r="I588" s="30" t="s">
        <v>52</v>
      </c>
      <c r="J588" s="14">
        <v>0</v>
      </c>
      <c r="K588" s="27" t="s">
        <v>4177</v>
      </c>
      <c r="L588" s="27" t="s">
        <v>3318</v>
      </c>
      <c r="M588" s="27" t="s">
        <v>4180</v>
      </c>
      <c r="N588" s="14" t="s">
        <v>55</v>
      </c>
      <c r="O588" s="27" t="s">
        <v>3319</v>
      </c>
      <c r="P588" s="27" t="s">
        <v>4172</v>
      </c>
      <c r="Q588" s="15" t="s">
        <v>3320</v>
      </c>
      <c r="R588" s="30">
        <v>95</v>
      </c>
      <c r="S588" s="30">
        <v>805</v>
      </c>
      <c r="T588" s="34">
        <f>S588*R588</f>
        <v>76475</v>
      </c>
      <c r="U588" s="35">
        <f t="shared" ref="U588:U649" si="48">T588*1.12</f>
        <v>85652.000000000015</v>
      </c>
      <c r="V588" s="39"/>
      <c r="W588" s="15" t="s">
        <v>4192</v>
      </c>
      <c r="X588" s="15" t="s">
        <v>4192</v>
      </c>
      <c r="Y588" s="8"/>
      <c r="AB588" s="50"/>
    </row>
    <row r="589" spans="1:28" s="48" customFormat="1" x14ac:dyDescent="0.3">
      <c r="A589" s="53" t="s">
        <v>4556</v>
      </c>
      <c r="B589" s="30" t="s">
        <v>2012</v>
      </c>
      <c r="C589" s="70">
        <v>479</v>
      </c>
      <c r="D589" s="30" t="s">
        <v>2013</v>
      </c>
      <c r="E589" s="38" t="s">
        <v>3537</v>
      </c>
      <c r="F589" s="38" t="s">
        <v>3973</v>
      </c>
      <c r="G589" s="39"/>
      <c r="H589" s="15" t="s">
        <v>4442</v>
      </c>
      <c r="I589" s="30" t="s">
        <v>52</v>
      </c>
      <c r="J589" s="14">
        <v>0</v>
      </c>
      <c r="K589" s="27" t="s">
        <v>4177</v>
      </c>
      <c r="L589" s="27" t="s">
        <v>3318</v>
      </c>
      <c r="M589" s="27" t="s">
        <v>4180</v>
      </c>
      <c r="N589" s="14" t="s">
        <v>55</v>
      </c>
      <c r="O589" s="27" t="s">
        <v>3319</v>
      </c>
      <c r="P589" s="27" t="s">
        <v>4172</v>
      </c>
      <c r="Q589" s="15" t="s">
        <v>4182</v>
      </c>
      <c r="R589" s="30">
        <v>8</v>
      </c>
      <c r="S589" s="30">
        <v>4018</v>
      </c>
      <c r="T589" s="36">
        <v>0</v>
      </c>
      <c r="U589" s="36">
        <f t="shared" si="48"/>
        <v>0</v>
      </c>
      <c r="V589" s="39"/>
      <c r="W589" s="15" t="s">
        <v>4192</v>
      </c>
      <c r="X589" s="15" t="s">
        <v>4192</v>
      </c>
      <c r="Y589" s="8"/>
    </row>
    <row r="590" spans="1:28" s="48" customFormat="1" x14ac:dyDescent="0.3">
      <c r="A590" s="53" t="s">
        <v>4556</v>
      </c>
      <c r="B590" s="30" t="s">
        <v>2017</v>
      </c>
      <c r="C590" s="70">
        <v>480</v>
      </c>
      <c r="D590" s="30" t="s">
        <v>2018</v>
      </c>
      <c r="E590" s="38" t="s">
        <v>3538</v>
      </c>
      <c r="F590" s="38" t="s">
        <v>3974</v>
      </c>
      <c r="G590" s="39"/>
      <c r="H590" s="15" t="s">
        <v>4442</v>
      </c>
      <c r="I590" s="30" t="s">
        <v>52</v>
      </c>
      <c r="J590" s="14">
        <v>0</v>
      </c>
      <c r="K590" s="27" t="s">
        <v>4177</v>
      </c>
      <c r="L590" s="27" t="s">
        <v>3318</v>
      </c>
      <c r="M590" s="27" t="s">
        <v>4180</v>
      </c>
      <c r="N590" s="14" t="s">
        <v>55</v>
      </c>
      <c r="O590" s="27" t="s">
        <v>3319</v>
      </c>
      <c r="P590" s="27" t="s">
        <v>4172</v>
      </c>
      <c r="Q590" s="15" t="s">
        <v>3320</v>
      </c>
      <c r="R590" s="30">
        <v>10</v>
      </c>
      <c r="S590" s="30">
        <v>12540</v>
      </c>
      <c r="T590" s="34">
        <f>S590*R590</f>
        <v>125400</v>
      </c>
      <c r="U590" s="35">
        <f t="shared" si="48"/>
        <v>140448</v>
      </c>
      <c r="V590" s="39"/>
      <c r="W590" s="15" t="s">
        <v>4192</v>
      </c>
      <c r="X590" s="15" t="s">
        <v>4192</v>
      </c>
      <c r="Y590" s="8"/>
      <c r="AB590" s="50"/>
    </row>
    <row r="591" spans="1:28" s="48" customFormat="1" x14ac:dyDescent="0.3">
      <c r="A591" s="53" t="s">
        <v>4556</v>
      </c>
      <c r="B591" s="30" t="s">
        <v>2022</v>
      </c>
      <c r="C591" s="70">
        <v>481</v>
      </c>
      <c r="D591" s="30" t="s">
        <v>2023</v>
      </c>
      <c r="E591" s="38" t="s">
        <v>3417</v>
      </c>
      <c r="F591" s="38" t="s">
        <v>3975</v>
      </c>
      <c r="G591" s="39"/>
      <c r="H591" s="15" t="s">
        <v>4442</v>
      </c>
      <c r="I591" s="30" t="s">
        <v>52</v>
      </c>
      <c r="J591" s="14">
        <v>0</v>
      </c>
      <c r="K591" s="27" t="s">
        <v>4177</v>
      </c>
      <c r="L591" s="27" t="s">
        <v>3318</v>
      </c>
      <c r="M591" s="27" t="s">
        <v>4180</v>
      </c>
      <c r="N591" s="14" t="s">
        <v>55</v>
      </c>
      <c r="O591" s="27" t="s">
        <v>3319</v>
      </c>
      <c r="P591" s="27" t="s">
        <v>4172</v>
      </c>
      <c r="Q591" s="15" t="s">
        <v>3320</v>
      </c>
      <c r="R591" s="30">
        <v>4</v>
      </c>
      <c r="S591" s="30">
        <v>11237.44</v>
      </c>
      <c r="T591" s="34">
        <f>S591*R591</f>
        <v>44949.760000000002</v>
      </c>
      <c r="U591" s="35">
        <f t="shared" si="48"/>
        <v>50343.731200000009</v>
      </c>
      <c r="V591" s="39"/>
      <c r="W591" s="15" t="s">
        <v>4192</v>
      </c>
      <c r="X591" s="15" t="s">
        <v>4192</v>
      </c>
      <c r="Y591" s="8"/>
      <c r="AB591" s="50"/>
    </row>
    <row r="592" spans="1:28" s="48" customFormat="1" x14ac:dyDescent="0.3">
      <c r="A592" s="53" t="s">
        <v>4556</v>
      </c>
      <c r="B592" s="30" t="s">
        <v>2026</v>
      </c>
      <c r="C592" s="70">
        <v>482</v>
      </c>
      <c r="D592" s="30" t="s">
        <v>2027</v>
      </c>
      <c r="E592" s="38" t="s">
        <v>3539</v>
      </c>
      <c r="F592" s="38" t="s">
        <v>3976</v>
      </c>
      <c r="G592" s="39"/>
      <c r="H592" s="15" t="s">
        <v>4442</v>
      </c>
      <c r="I592" s="30" t="s">
        <v>52</v>
      </c>
      <c r="J592" s="14">
        <v>0</v>
      </c>
      <c r="K592" s="27" t="s">
        <v>4177</v>
      </c>
      <c r="L592" s="27" t="s">
        <v>3318</v>
      </c>
      <c r="M592" s="27" t="s">
        <v>4180</v>
      </c>
      <c r="N592" s="14" t="s">
        <v>55</v>
      </c>
      <c r="O592" s="27" t="s">
        <v>3319</v>
      </c>
      <c r="P592" s="27" t="s">
        <v>4172</v>
      </c>
      <c r="Q592" s="15" t="s">
        <v>3320</v>
      </c>
      <c r="R592" s="30">
        <v>1</v>
      </c>
      <c r="S592" s="30">
        <v>16000</v>
      </c>
      <c r="T592" s="34">
        <f>S592*R592</f>
        <v>16000</v>
      </c>
      <c r="U592" s="35">
        <f t="shared" si="48"/>
        <v>17920</v>
      </c>
      <c r="V592" s="39"/>
      <c r="W592" s="15" t="s">
        <v>4192</v>
      </c>
      <c r="X592" s="15" t="s">
        <v>4192</v>
      </c>
      <c r="Y592" s="8"/>
      <c r="AB592" s="50"/>
    </row>
    <row r="593" spans="1:28" s="48" customFormat="1" x14ac:dyDescent="0.3">
      <c r="A593" s="53" t="s">
        <v>4556</v>
      </c>
      <c r="B593" s="30" t="s">
        <v>2031</v>
      </c>
      <c r="C593" s="70">
        <v>483</v>
      </c>
      <c r="D593" s="30" t="s">
        <v>2032</v>
      </c>
      <c r="E593" s="38" t="s">
        <v>3540</v>
      </c>
      <c r="F593" s="38" t="s">
        <v>3977</v>
      </c>
      <c r="G593" s="39"/>
      <c r="H593" s="15" t="s">
        <v>4442</v>
      </c>
      <c r="I593" s="30" t="s">
        <v>52</v>
      </c>
      <c r="J593" s="14">
        <v>0</v>
      </c>
      <c r="K593" s="27" t="s">
        <v>4177</v>
      </c>
      <c r="L593" s="27" t="s">
        <v>3318</v>
      </c>
      <c r="M593" s="27" t="s">
        <v>4180</v>
      </c>
      <c r="N593" s="14" t="s">
        <v>55</v>
      </c>
      <c r="O593" s="27" t="s">
        <v>3319</v>
      </c>
      <c r="P593" s="27" t="s">
        <v>4172</v>
      </c>
      <c r="Q593" s="15" t="s">
        <v>3320</v>
      </c>
      <c r="R593" s="30">
        <v>1</v>
      </c>
      <c r="S593" s="30">
        <v>129548</v>
      </c>
      <c r="T593" s="36">
        <v>0</v>
      </c>
      <c r="U593" s="36">
        <f t="shared" si="48"/>
        <v>0</v>
      </c>
      <c r="V593" s="39"/>
      <c r="W593" s="15" t="s">
        <v>4192</v>
      </c>
      <c r="X593" s="15" t="s">
        <v>4192</v>
      </c>
      <c r="Y593" s="8"/>
    </row>
    <row r="594" spans="1:28" s="48" customFormat="1" x14ac:dyDescent="0.3">
      <c r="A594" s="53" t="s">
        <v>4556</v>
      </c>
      <c r="B594" s="30" t="s">
        <v>2036</v>
      </c>
      <c r="C594" s="70">
        <v>484</v>
      </c>
      <c r="D594" s="30" t="s">
        <v>2037</v>
      </c>
      <c r="E594" s="38" t="s">
        <v>3541</v>
      </c>
      <c r="F594" s="38" t="s">
        <v>3978</v>
      </c>
      <c r="G594" s="39"/>
      <c r="H594" s="15" t="s">
        <v>4442</v>
      </c>
      <c r="I594" s="30" t="s">
        <v>52</v>
      </c>
      <c r="J594" s="14">
        <v>0</v>
      </c>
      <c r="K594" s="27" t="s">
        <v>4177</v>
      </c>
      <c r="L594" s="27" t="s">
        <v>3318</v>
      </c>
      <c r="M594" s="27" t="s">
        <v>4180</v>
      </c>
      <c r="N594" s="14" t="s">
        <v>55</v>
      </c>
      <c r="O594" s="27" t="s">
        <v>3319</v>
      </c>
      <c r="P594" s="27" t="s">
        <v>4172</v>
      </c>
      <c r="Q594" s="15" t="s">
        <v>3320</v>
      </c>
      <c r="R594" s="30">
        <v>1</v>
      </c>
      <c r="S594" s="30">
        <v>76058.5</v>
      </c>
      <c r="T594" s="36">
        <v>0</v>
      </c>
      <c r="U594" s="36">
        <f t="shared" si="48"/>
        <v>0</v>
      </c>
      <c r="V594" s="39"/>
      <c r="W594" s="15" t="s">
        <v>4192</v>
      </c>
      <c r="X594" s="15" t="s">
        <v>4192</v>
      </c>
      <c r="Y594" s="8"/>
    </row>
    <row r="595" spans="1:28" s="48" customFormat="1" x14ac:dyDescent="0.3">
      <c r="A595" s="53" t="s">
        <v>4556</v>
      </c>
      <c r="B595" s="30" t="s">
        <v>2041</v>
      </c>
      <c r="C595" s="70">
        <v>485</v>
      </c>
      <c r="D595" s="30" t="s">
        <v>2042</v>
      </c>
      <c r="E595" s="38" t="s">
        <v>3542</v>
      </c>
      <c r="F595" s="38" t="s">
        <v>3979</v>
      </c>
      <c r="G595" s="39"/>
      <c r="H595" s="15" t="s">
        <v>4442</v>
      </c>
      <c r="I595" s="30" t="s">
        <v>52</v>
      </c>
      <c r="J595" s="14">
        <v>0</v>
      </c>
      <c r="K595" s="27" t="s">
        <v>4177</v>
      </c>
      <c r="L595" s="27" t="s">
        <v>3318</v>
      </c>
      <c r="M595" s="27" t="s">
        <v>4180</v>
      </c>
      <c r="N595" s="14" t="s">
        <v>55</v>
      </c>
      <c r="O595" s="27" t="s">
        <v>3319</v>
      </c>
      <c r="P595" s="27" t="s">
        <v>4172</v>
      </c>
      <c r="Q595" s="15" t="s">
        <v>3320</v>
      </c>
      <c r="R595" s="30">
        <v>3</v>
      </c>
      <c r="S595" s="30">
        <v>6662.5</v>
      </c>
      <c r="T595" s="36">
        <v>0</v>
      </c>
      <c r="U595" s="36">
        <f t="shared" si="48"/>
        <v>0</v>
      </c>
      <c r="V595" s="39"/>
      <c r="W595" s="15" t="s">
        <v>4192</v>
      </c>
      <c r="X595" s="15" t="s">
        <v>4192</v>
      </c>
      <c r="Y595" s="8"/>
    </row>
    <row r="596" spans="1:28" s="48" customFormat="1" x14ac:dyDescent="0.3">
      <c r="A596" s="53" t="s">
        <v>4556</v>
      </c>
      <c r="B596" s="30" t="s">
        <v>2041</v>
      </c>
      <c r="C596" s="70" t="s">
        <v>4413</v>
      </c>
      <c r="D596" s="30" t="s">
        <v>2042</v>
      </c>
      <c r="E596" s="38" t="s">
        <v>3542</v>
      </c>
      <c r="F596" s="38" t="s">
        <v>3979</v>
      </c>
      <c r="G596" s="39"/>
      <c r="H596" s="15" t="s">
        <v>4442</v>
      </c>
      <c r="I596" s="30" t="s">
        <v>52</v>
      </c>
      <c r="J596" s="14">
        <v>0</v>
      </c>
      <c r="K596" s="32" t="s">
        <v>4441</v>
      </c>
      <c r="L596" s="27" t="s">
        <v>4403</v>
      </c>
      <c r="M596" s="27" t="s">
        <v>4180</v>
      </c>
      <c r="N596" s="14" t="s">
        <v>55</v>
      </c>
      <c r="O596" s="27" t="s">
        <v>3319</v>
      </c>
      <c r="P596" s="27" t="s">
        <v>4172</v>
      </c>
      <c r="Q596" s="15" t="s">
        <v>3320</v>
      </c>
      <c r="R596" s="30">
        <v>20</v>
      </c>
      <c r="S596" s="30">
        <v>6662.5</v>
      </c>
      <c r="T596" s="36">
        <v>0</v>
      </c>
      <c r="U596" s="36">
        <f t="shared" ref="U596" si="49">T596*1.12</f>
        <v>0</v>
      </c>
      <c r="V596" s="39"/>
      <c r="W596" s="15" t="s">
        <v>4192</v>
      </c>
      <c r="X596" s="15" t="s">
        <v>4192</v>
      </c>
      <c r="Y596" s="8"/>
    </row>
    <row r="597" spans="1:28" s="48" customFormat="1" x14ac:dyDescent="0.3">
      <c r="A597" s="53" t="s">
        <v>4556</v>
      </c>
      <c r="B597" s="30" t="s">
        <v>2046</v>
      </c>
      <c r="C597" s="70">
        <v>486</v>
      </c>
      <c r="D597" s="30" t="s">
        <v>2047</v>
      </c>
      <c r="E597" s="38" t="s">
        <v>3543</v>
      </c>
      <c r="F597" s="38" t="s">
        <v>3980</v>
      </c>
      <c r="G597" s="39"/>
      <c r="H597" s="15" t="s">
        <v>4442</v>
      </c>
      <c r="I597" s="30" t="s">
        <v>52</v>
      </c>
      <c r="J597" s="14">
        <v>0</v>
      </c>
      <c r="K597" s="27" t="s">
        <v>4177</v>
      </c>
      <c r="L597" s="27" t="s">
        <v>3318</v>
      </c>
      <c r="M597" s="27" t="s">
        <v>4180</v>
      </c>
      <c r="N597" s="14" t="s">
        <v>55</v>
      </c>
      <c r="O597" s="27" t="s">
        <v>3319</v>
      </c>
      <c r="P597" s="27" t="s">
        <v>4172</v>
      </c>
      <c r="Q597" s="15" t="s">
        <v>4190</v>
      </c>
      <c r="R597" s="30">
        <v>5</v>
      </c>
      <c r="S597" s="30">
        <v>6750</v>
      </c>
      <c r="T597" s="34">
        <f>S597*R597</f>
        <v>33750</v>
      </c>
      <c r="U597" s="35">
        <f t="shared" si="48"/>
        <v>37800</v>
      </c>
      <c r="V597" s="39"/>
      <c r="W597" s="15" t="s">
        <v>4192</v>
      </c>
      <c r="X597" s="15" t="s">
        <v>4192</v>
      </c>
      <c r="Y597" s="8"/>
      <c r="AB597" s="50"/>
    </row>
    <row r="598" spans="1:28" s="48" customFormat="1" x14ac:dyDescent="0.3">
      <c r="A598" s="53" t="s">
        <v>4556</v>
      </c>
      <c r="B598" s="30" t="s">
        <v>2051</v>
      </c>
      <c r="C598" s="70">
        <v>487</v>
      </c>
      <c r="D598" s="30" t="s">
        <v>2052</v>
      </c>
      <c r="E598" s="38" t="s">
        <v>3544</v>
      </c>
      <c r="F598" s="38" t="s">
        <v>3981</v>
      </c>
      <c r="G598" s="39"/>
      <c r="H598" s="15" t="s">
        <v>4442</v>
      </c>
      <c r="I598" s="30" t="s">
        <v>52</v>
      </c>
      <c r="J598" s="14">
        <v>0</v>
      </c>
      <c r="K598" s="27" t="s">
        <v>4177</v>
      </c>
      <c r="L598" s="27" t="s">
        <v>3318</v>
      </c>
      <c r="M598" s="27" t="s">
        <v>4180</v>
      </c>
      <c r="N598" s="14" t="s">
        <v>55</v>
      </c>
      <c r="O598" s="27" t="s">
        <v>3319</v>
      </c>
      <c r="P598" s="27" t="s">
        <v>4172</v>
      </c>
      <c r="Q598" s="15" t="s">
        <v>3320</v>
      </c>
      <c r="R598" s="30">
        <v>1</v>
      </c>
      <c r="S598" s="30">
        <v>60804</v>
      </c>
      <c r="T598" s="36">
        <v>0</v>
      </c>
      <c r="U598" s="36">
        <f t="shared" si="48"/>
        <v>0</v>
      </c>
      <c r="V598" s="39"/>
      <c r="W598" s="15" t="s">
        <v>4192</v>
      </c>
      <c r="X598" s="15" t="s">
        <v>4192</v>
      </c>
      <c r="Y598" s="8"/>
    </row>
    <row r="599" spans="1:28" s="48" customFormat="1" x14ac:dyDescent="0.3">
      <c r="A599" s="53" t="s">
        <v>4556</v>
      </c>
      <c r="B599" s="30" t="s">
        <v>2056</v>
      </c>
      <c r="C599" s="70">
        <v>488</v>
      </c>
      <c r="D599" s="30" t="s">
        <v>2057</v>
      </c>
      <c r="E599" s="38" t="s">
        <v>3545</v>
      </c>
      <c r="F599" s="38" t="s">
        <v>3982</v>
      </c>
      <c r="G599" s="39"/>
      <c r="H599" s="15" t="s">
        <v>4442</v>
      </c>
      <c r="I599" s="30" t="s">
        <v>52</v>
      </c>
      <c r="J599" s="14">
        <v>0</v>
      </c>
      <c r="K599" s="27" t="s">
        <v>4177</v>
      </c>
      <c r="L599" s="27" t="s">
        <v>3318</v>
      </c>
      <c r="M599" s="27" t="s">
        <v>4180</v>
      </c>
      <c r="N599" s="14" t="s">
        <v>55</v>
      </c>
      <c r="O599" s="27" t="s">
        <v>3319</v>
      </c>
      <c r="P599" s="27" t="s">
        <v>4172</v>
      </c>
      <c r="Q599" s="15" t="s">
        <v>3320</v>
      </c>
      <c r="R599" s="30">
        <v>1</v>
      </c>
      <c r="S599" s="30">
        <v>123050</v>
      </c>
      <c r="T599" s="36">
        <v>0</v>
      </c>
      <c r="U599" s="36">
        <f t="shared" si="48"/>
        <v>0</v>
      </c>
      <c r="V599" s="39"/>
      <c r="W599" s="15" t="s">
        <v>4192</v>
      </c>
      <c r="X599" s="15" t="s">
        <v>4192</v>
      </c>
      <c r="Y599" s="8"/>
    </row>
    <row r="600" spans="1:28" s="48" customFormat="1" x14ac:dyDescent="0.3">
      <c r="A600" s="53" t="s">
        <v>4556</v>
      </c>
      <c r="B600" s="30" t="s">
        <v>2061</v>
      </c>
      <c r="C600" s="70">
        <v>489</v>
      </c>
      <c r="D600" s="30" t="s">
        <v>1300</v>
      </c>
      <c r="E600" s="38" t="s">
        <v>3425</v>
      </c>
      <c r="F600" s="38" t="s">
        <v>3854</v>
      </c>
      <c r="G600" s="39"/>
      <c r="H600" s="15" t="s">
        <v>4442</v>
      </c>
      <c r="I600" s="30" t="s">
        <v>52</v>
      </c>
      <c r="J600" s="14">
        <v>0</v>
      </c>
      <c r="K600" s="27" t="s">
        <v>4177</v>
      </c>
      <c r="L600" s="27" t="s">
        <v>3318</v>
      </c>
      <c r="M600" s="27" t="s">
        <v>4180</v>
      </c>
      <c r="N600" s="14" t="s">
        <v>55</v>
      </c>
      <c r="O600" s="27" t="s">
        <v>3319</v>
      </c>
      <c r="P600" s="27" t="s">
        <v>4172</v>
      </c>
      <c r="Q600" s="15" t="s">
        <v>3320</v>
      </c>
      <c r="R600" s="30">
        <v>2</v>
      </c>
      <c r="S600" s="30">
        <v>4076</v>
      </c>
      <c r="T600" s="36">
        <v>0</v>
      </c>
      <c r="U600" s="36">
        <f t="shared" si="48"/>
        <v>0</v>
      </c>
      <c r="V600" s="39"/>
      <c r="W600" s="15" t="s">
        <v>4192</v>
      </c>
      <c r="X600" s="15" t="s">
        <v>4192</v>
      </c>
      <c r="Y600" s="8"/>
    </row>
    <row r="601" spans="1:28" s="48" customFormat="1" x14ac:dyDescent="0.3">
      <c r="A601" s="53" t="s">
        <v>4556</v>
      </c>
      <c r="B601" s="30" t="s">
        <v>2063</v>
      </c>
      <c r="C601" s="70">
        <v>490</v>
      </c>
      <c r="D601" s="30" t="s">
        <v>2064</v>
      </c>
      <c r="E601" s="38" t="s">
        <v>3546</v>
      </c>
      <c r="F601" s="38" t="s">
        <v>3983</v>
      </c>
      <c r="G601" s="39"/>
      <c r="H601" s="15" t="s">
        <v>4442</v>
      </c>
      <c r="I601" s="30" t="s">
        <v>52</v>
      </c>
      <c r="J601" s="14">
        <v>0</v>
      </c>
      <c r="K601" s="27" t="s">
        <v>4177</v>
      </c>
      <c r="L601" s="27" t="s">
        <v>3318</v>
      </c>
      <c r="M601" s="27" t="s">
        <v>4180</v>
      </c>
      <c r="N601" s="14" t="s">
        <v>55</v>
      </c>
      <c r="O601" s="27" t="s">
        <v>3319</v>
      </c>
      <c r="P601" s="27" t="s">
        <v>4172</v>
      </c>
      <c r="Q601" s="15" t="s">
        <v>3320</v>
      </c>
      <c r="R601" s="30">
        <v>4</v>
      </c>
      <c r="S601" s="30">
        <v>7982.5</v>
      </c>
      <c r="T601" s="36">
        <v>0</v>
      </c>
      <c r="U601" s="36">
        <f t="shared" si="48"/>
        <v>0</v>
      </c>
      <c r="V601" s="39"/>
      <c r="W601" s="15" t="s">
        <v>4192</v>
      </c>
      <c r="X601" s="15" t="s">
        <v>4192</v>
      </c>
      <c r="Y601" s="8"/>
    </row>
    <row r="602" spans="1:28" s="48" customFormat="1" x14ac:dyDescent="0.3">
      <c r="A602" s="53" t="s">
        <v>4556</v>
      </c>
      <c r="B602" s="30" t="s">
        <v>2068</v>
      </c>
      <c r="C602" s="70">
        <v>491</v>
      </c>
      <c r="D602" s="30" t="s">
        <v>2069</v>
      </c>
      <c r="E602" s="38" t="s">
        <v>3547</v>
      </c>
      <c r="F602" s="38" t="s">
        <v>3984</v>
      </c>
      <c r="G602" s="39"/>
      <c r="H602" s="15" t="s">
        <v>4442</v>
      </c>
      <c r="I602" s="30" t="s">
        <v>52</v>
      </c>
      <c r="J602" s="14">
        <v>0</v>
      </c>
      <c r="K602" s="27" t="s">
        <v>4177</v>
      </c>
      <c r="L602" s="27" t="s">
        <v>3318</v>
      </c>
      <c r="M602" s="27" t="s">
        <v>4180</v>
      </c>
      <c r="N602" s="14" t="s">
        <v>55</v>
      </c>
      <c r="O602" s="27" t="s">
        <v>3319</v>
      </c>
      <c r="P602" s="27" t="s">
        <v>4172</v>
      </c>
      <c r="Q602" s="15" t="s">
        <v>4186</v>
      </c>
      <c r="R602" s="30">
        <v>83</v>
      </c>
      <c r="S602" s="30">
        <v>2451</v>
      </c>
      <c r="T602" s="34">
        <f>S602*R602</f>
        <v>203433</v>
      </c>
      <c r="U602" s="35">
        <f t="shared" si="48"/>
        <v>227844.96000000002</v>
      </c>
      <c r="V602" s="39"/>
      <c r="W602" s="15" t="s">
        <v>4192</v>
      </c>
      <c r="X602" s="15" t="s">
        <v>4192</v>
      </c>
      <c r="Y602" s="8"/>
      <c r="AB602" s="50"/>
    </row>
    <row r="603" spans="1:28" s="48" customFormat="1" x14ac:dyDescent="0.3">
      <c r="A603" s="53" t="s">
        <v>4556</v>
      </c>
      <c r="B603" s="30" t="s">
        <v>2074</v>
      </c>
      <c r="C603" s="70">
        <v>492</v>
      </c>
      <c r="D603" s="30" t="s">
        <v>2075</v>
      </c>
      <c r="E603" s="38" t="s">
        <v>3548</v>
      </c>
      <c r="F603" s="38" t="s">
        <v>3985</v>
      </c>
      <c r="G603" s="39"/>
      <c r="H603" s="15" t="s">
        <v>4442</v>
      </c>
      <c r="I603" s="30" t="s">
        <v>52</v>
      </c>
      <c r="J603" s="14">
        <v>0</v>
      </c>
      <c r="K603" s="27" t="s">
        <v>4177</v>
      </c>
      <c r="L603" s="27" t="s">
        <v>3318</v>
      </c>
      <c r="M603" s="27" t="s">
        <v>4180</v>
      </c>
      <c r="N603" s="14" t="s">
        <v>55</v>
      </c>
      <c r="O603" s="27" t="s">
        <v>3319</v>
      </c>
      <c r="P603" s="27" t="s">
        <v>4172</v>
      </c>
      <c r="Q603" s="15" t="s">
        <v>3320</v>
      </c>
      <c r="R603" s="30">
        <v>30</v>
      </c>
      <c r="S603" s="30">
        <v>5602</v>
      </c>
      <c r="T603" s="36">
        <v>0</v>
      </c>
      <c r="U603" s="36">
        <f t="shared" si="48"/>
        <v>0</v>
      </c>
      <c r="V603" s="39"/>
      <c r="W603" s="15" t="s">
        <v>4192</v>
      </c>
      <c r="X603" s="15" t="s">
        <v>4192</v>
      </c>
      <c r="Y603" s="8"/>
    </row>
    <row r="604" spans="1:28" s="48" customFormat="1" x14ac:dyDescent="0.3">
      <c r="A604" s="53" t="s">
        <v>4556</v>
      </c>
      <c r="B604" s="30" t="s">
        <v>2074</v>
      </c>
      <c r="C604" s="70" t="s">
        <v>4346</v>
      </c>
      <c r="D604" s="30" t="s">
        <v>2075</v>
      </c>
      <c r="E604" s="38" t="s">
        <v>3548</v>
      </c>
      <c r="F604" s="38" t="s">
        <v>3985</v>
      </c>
      <c r="G604" s="39"/>
      <c r="H604" s="15" t="s">
        <v>4442</v>
      </c>
      <c r="I604" s="30" t="s">
        <v>52</v>
      </c>
      <c r="J604" s="14">
        <v>0</v>
      </c>
      <c r="K604" s="32" t="s">
        <v>4441</v>
      </c>
      <c r="L604" s="27" t="s">
        <v>4403</v>
      </c>
      <c r="M604" s="27" t="s">
        <v>4180</v>
      </c>
      <c r="N604" s="14" t="s">
        <v>55</v>
      </c>
      <c r="O604" s="27" t="s">
        <v>3319</v>
      </c>
      <c r="P604" s="27" t="s">
        <v>4172</v>
      </c>
      <c r="Q604" s="15" t="s">
        <v>3320</v>
      </c>
      <c r="R604" s="29">
        <v>10</v>
      </c>
      <c r="S604" s="29">
        <v>22222</v>
      </c>
      <c r="T604" s="34"/>
      <c r="U604" s="35"/>
      <c r="V604" s="39"/>
      <c r="W604" s="15" t="s">
        <v>4192</v>
      </c>
      <c r="X604" s="15" t="s">
        <v>4192</v>
      </c>
      <c r="Y604" s="8"/>
    </row>
    <row r="605" spans="1:28" s="48" customFormat="1" x14ac:dyDescent="0.3">
      <c r="A605" s="53" t="s">
        <v>4556</v>
      </c>
      <c r="B605" s="30" t="s">
        <v>2079</v>
      </c>
      <c r="C605" s="70">
        <v>493</v>
      </c>
      <c r="D605" s="30" t="s">
        <v>2080</v>
      </c>
      <c r="E605" s="38" t="s">
        <v>3549</v>
      </c>
      <c r="F605" s="38" t="s">
        <v>3894</v>
      </c>
      <c r="G605" s="39"/>
      <c r="H605" s="15" t="s">
        <v>4442</v>
      </c>
      <c r="I605" s="30" t="s">
        <v>52</v>
      </c>
      <c r="J605" s="14">
        <v>0</v>
      </c>
      <c r="K605" s="27" t="s">
        <v>4177</v>
      </c>
      <c r="L605" s="27" t="s">
        <v>3318</v>
      </c>
      <c r="M605" s="27" t="s">
        <v>4180</v>
      </c>
      <c r="N605" s="14" t="s">
        <v>55</v>
      </c>
      <c r="O605" s="27" t="s">
        <v>3319</v>
      </c>
      <c r="P605" s="27" t="s">
        <v>4172</v>
      </c>
      <c r="Q605" s="15" t="s">
        <v>3320</v>
      </c>
      <c r="R605" s="30">
        <v>1</v>
      </c>
      <c r="S605" s="30">
        <v>74433.97</v>
      </c>
      <c r="T605" s="36">
        <v>0</v>
      </c>
      <c r="U605" s="36">
        <f t="shared" ref="U605" si="50">T605*1.12</f>
        <v>0</v>
      </c>
      <c r="V605" s="39"/>
      <c r="W605" s="15" t="s">
        <v>4192</v>
      </c>
      <c r="X605" s="15" t="s">
        <v>4192</v>
      </c>
      <c r="Y605" s="8"/>
    </row>
    <row r="606" spans="1:28" s="48" customFormat="1" x14ac:dyDescent="0.3">
      <c r="A606" s="53" t="s">
        <v>4556</v>
      </c>
      <c r="B606" s="30" t="s">
        <v>2084</v>
      </c>
      <c r="C606" s="70">
        <v>494</v>
      </c>
      <c r="D606" s="30" t="s">
        <v>2085</v>
      </c>
      <c r="E606" s="38" t="s">
        <v>3550</v>
      </c>
      <c r="F606" s="38" t="s">
        <v>3986</v>
      </c>
      <c r="G606" s="39"/>
      <c r="H606" s="15" t="s">
        <v>4442</v>
      </c>
      <c r="I606" s="30" t="s">
        <v>52</v>
      </c>
      <c r="J606" s="14">
        <v>0</v>
      </c>
      <c r="K606" s="27" t="s">
        <v>4177</v>
      </c>
      <c r="L606" s="27" t="s">
        <v>3318</v>
      </c>
      <c r="M606" s="27" t="s">
        <v>4180</v>
      </c>
      <c r="N606" s="14" t="s">
        <v>55</v>
      </c>
      <c r="O606" s="27" t="s">
        <v>3319</v>
      </c>
      <c r="P606" s="27" t="s">
        <v>4172</v>
      </c>
      <c r="Q606" s="15" t="s">
        <v>3320</v>
      </c>
      <c r="R606" s="30">
        <v>2</v>
      </c>
      <c r="S606" s="30">
        <v>131609.48000000001</v>
      </c>
      <c r="T606" s="36">
        <v>0</v>
      </c>
      <c r="U606" s="36">
        <f t="shared" si="48"/>
        <v>0</v>
      </c>
      <c r="V606" s="39"/>
      <c r="W606" s="15" t="s">
        <v>4192</v>
      </c>
      <c r="X606" s="15" t="s">
        <v>4192</v>
      </c>
      <c r="Y606" s="8"/>
    </row>
    <row r="607" spans="1:28" s="48" customFormat="1" x14ac:dyDescent="0.3">
      <c r="A607" s="53" t="s">
        <v>4556</v>
      </c>
      <c r="B607" s="30" t="s">
        <v>2089</v>
      </c>
      <c r="C607" s="70">
        <v>495</v>
      </c>
      <c r="D607" s="30" t="s">
        <v>2090</v>
      </c>
      <c r="E607" s="38" t="s">
        <v>3551</v>
      </c>
      <c r="F607" s="38" t="s">
        <v>3685</v>
      </c>
      <c r="G607" s="39"/>
      <c r="H607" s="15" t="s">
        <v>4442</v>
      </c>
      <c r="I607" s="30" t="s">
        <v>52</v>
      </c>
      <c r="J607" s="14">
        <v>0</v>
      </c>
      <c r="K607" s="27" t="s">
        <v>4177</v>
      </c>
      <c r="L607" s="27" t="s">
        <v>3318</v>
      </c>
      <c r="M607" s="27" t="s">
        <v>4180</v>
      </c>
      <c r="N607" s="14" t="s">
        <v>55</v>
      </c>
      <c r="O607" s="27" t="s">
        <v>3319</v>
      </c>
      <c r="P607" s="27" t="s">
        <v>4172</v>
      </c>
      <c r="Q607" s="15" t="s">
        <v>3320</v>
      </c>
      <c r="R607" s="30">
        <v>1</v>
      </c>
      <c r="S607" s="30">
        <v>38598</v>
      </c>
      <c r="T607" s="36">
        <v>0</v>
      </c>
      <c r="U607" s="36">
        <f t="shared" si="48"/>
        <v>0</v>
      </c>
      <c r="V607" s="39"/>
      <c r="W607" s="15" t="s">
        <v>4192</v>
      </c>
      <c r="X607" s="15" t="s">
        <v>4192</v>
      </c>
      <c r="Y607" s="8"/>
    </row>
    <row r="608" spans="1:28" s="48" customFormat="1" x14ac:dyDescent="0.3">
      <c r="A608" s="53" t="s">
        <v>4556</v>
      </c>
      <c r="B608" s="30" t="s">
        <v>2094</v>
      </c>
      <c r="C608" s="70">
        <v>496</v>
      </c>
      <c r="D608" s="30" t="s">
        <v>2095</v>
      </c>
      <c r="E608" s="38" t="s">
        <v>3552</v>
      </c>
      <c r="F608" s="38" t="s">
        <v>3987</v>
      </c>
      <c r="G608" s="39"/>
      <c r="H608" s="15" t="s">
        <v>4442</v>
      </c>
      <c r="I608" s="30" t="s">
        <v>52</v>
      </c>
      <c r="J608" s="14">
        <v>0</v>
      </c>
      <c r="K608" s="27" t="s">
        <v>4177</v>
      </c>
      <c r="L608" s="27" t="s">
        <v>3318</v>
      </c>
      <c r="M608" s="27" t="s">
        <v>4180</v>
      </c>
      <c r="N608" s="14" t="s">
        <v>55</v>
      </c>
      <c r="O608" s="27" t="s">
        <v>3319</v>
      </c>
      <c r="P608" s="27" t="s">
        <v>4172</v>
      </c>
      <c r="Q608" s="15" t="s">
        <v>3320</v>
      </c>
      <c r="R608" s="30">
        <v>15</v>
      </c>
      <c r="S608" s="30">
        <v>6744.5</v>
      </c>
      <c r="T608" s="36">
        <v>0</v>
      </c>
      <c r="U608" s="36">
        <f t="shared" si="48"/>
        <v>0</v>
      </c>
      <c r="V608" s="39"/>
      <c r="W608" s="15" t="s">
        <v>4192</v>
      </c>
      <c r="X608" s="15" t="s">
        <v>4192</v>
      </c>
      <c r="Y608" s="8"/>
    </row>
    <row r="609" spans="1:25" s="48" customFormat="1" x14ac:dyDescent="0.3">
      <c r="A609" s="53" t="s">
        <v>4556</v>
      </c>
      <c r="B609" s="30" t="s">
        <v>2094</v>
      </c>
      <c r="C609" s="70" t="s">
        <v>4347</v>
      </c>
      <c r="D609" s="30" t="s">
        <v>2095</v>
      </c>
      <c r="E609" s="38" t="s">
        <v>3552</v>
      </c>
      <c r="F609" s="38" t="s">
        <v>3987</v>
      </c>
      <c r="G609" s="39"/>
      <c r="H609" s="15" t="s">
        <v>4442</v>
      </c>
      <c r="I609" s="30" t="s">
        <v>52</v>
      </c>
      <c r="J609" s="14">
        <v>0</v>
      </c>
      <c r="K609" s="32" t="s">
        <v>4441</v>
      </c>
      <c r="L609" s="27" t="s">
        <v>4403</v>
      </c>
      <c r="M609" s="27" t="s">
        <v>4180</v>
      </c>
      <c r="N609" s="14" t="s">
        <v>55</v>
      </c>
      <c r="O609" s="27" t="s">
        <v>3319</v>
      </c>
      <c r="P609" s="27" t="s">
        <v>4172</v>
      </c>
      <c r="Q609" s="15" t="s">
        <v>3320</v>
      </c>
      <c r="R609" s="29">
        <v>15</v>
      </c>
      <c r="S609" s="29">
        <v>9000</v>
      </c>
      <c r="T609" s="34"/>
      <c r="U609" s="35"/>
      <c r="V609" s="39"/>
      <c r="W609" s="15" t="s">
        <v>4192</v>
      </c>
      <c r="X609" s="15" t="s">
        <v>4192</v>
      </c>
      <c r="Y609" s="8"/>
    </row>
    <row r="610" spans="1:25" s="48" customFormat="1" x14ac:dyDescent="0.3">
      <c r="A610" s="53" t="s">
        <v>4556</v>
      </c>
      <c r="B610" s="30" t="s">
        <v>2099</v>
      </c>
      <c r="C610" s="70">
        <v>497</v>
      </c>
      <c r="D610" s="30" t="s">
        <v>2100</v>
      </c>
      <c r="E610" s="38" t="s">
        <v>3553</v>
      </c>
      <c r="F610" s="38" t="s">
        <v>3988</v>
      </c>
      <c r="G610" s="39"/>
      <c r="H610" s="15" t="s">
        <v>4442</v>
      </c>
      <c r="I610" s="30" t="s">
        <v>52</v>
      </c>
      <c r="J610" s="14">
        <v>0</v>
      </c>
      <c r="K610" s="27" t="s">
        <v>4177</v>
      </c>
      <c r="L610" s="27" t="s">
        <v>3318</v>
      </c>
      <c r="M610" s="27" t="s">
        <v>4180</v>
      </c>
      <c r="N610" s="14" t="s">
        <v>55</v>
      </c>
      <c r="O610" s="27" t="s">
        <v>3319</v>
      </c>
      <c r="P610" s="27" t="s">
        <v>4172</v>
      </c>
      <c r="Q610" s="15" t="s">
        <v>3320</v>
      </c>
      <c r="R610" s="30">
        <v>10</v>
      </c>
      <c r="S610" s="30">
        <v>899.5</v>
      </c>
      <c r="T610" s="36">
        <v>0</v>
      </c>
      <c r="U610" s="36">
        <f t="shared" si="48"/>
        <v>0</v>
      </c>
      <c r="V610" s="39"/>
      <c r="W610" s="15" t="s">
        <v>4192</v>
      </c>
      <c r="X610" s="15" t="s">
        <v>4192</v>
      </c>
      <c r="Y610" s="8"/>
    </row>
    <row r="611" spans="1:25" s="48" customFormat="1" x14ac:dyDescent="0.3">
      <c r="A611" s="53" t="s">
        <v>4556</v>
      </c>
      <c r="B611" s="30" t="s">
        <v>2104</v>
      </c>
      <c r="C611" s="70">
        <v>498</v>
      </c>
      <c r="D611" s="30" t="s">
        <v>2105</v>
      </c>
      <c r="E611" s="38" t="s">
        <v>3553</v>
      </c>
      <c r="F611" s="38" t="s">
        <v>3989</v>
      </c>
      <c r="G611" s="39"/>
      <c r="H611" s="15" t="s">
        <v>4442</v>
      </c>
      <c r="I611" s="30" t="s">
        <v>52</v>
      </c>
      <c r="J611" s="14">
        <v>0</v>
      </c>
      <c r="K611" s="27" t="s">
        <v>4177</v>
      </c>
      <c r="L611" s="27" t="s">
        <v>3318</v>
      </c>
      <c r="M611" s="27" t="s">
        <v>4180</v>
      </c>
      <c r="N611" s="14" t="s">
        <v>55</v>
      </c>
      <c r="O611" s="27" t="s">
        <v>3319</v>
      </c>
      <c r="P611" s="27" t="s">
        <v>4172</v>
      </c>
      <c r="Q611" s="15" t="s">
        <v>3320</v>
      </c>
      <c r="R611" s="30">
        <v>10</v>
      </c>
      <c r="S611" s="30">
        <v>816.07</v>
      </c>
      <c r="T611" s="36">
        <v>0</v>
      </c>
      <c r="U611" s="36">
        <f t="shared" si="48"/>
        <v>0</v>
      </c>
      <c r="V611" s="39"/>
      <c r="W611" s="15" t="s">
        <v>4192</v>
      </c>
      <c r="X611" s="15" t="s">
        <v>4192</v>
      </c>
      <c r="Y611" s="8"/>
    </row>
    <row r="612" spans="1:25" s="48" customFormat="1" x14ac:dyDescent="0.3">
      <c r="A612" s="53" t="s">
        <v>4556</v>
      </c>
      <c r="B612" s="30" t="s">
        <v>2108</v>
      </c>
      <c r="C612" s="70">
        <v>499</v>
      </c>
      <c r="D612" s="30" t="s">
        <v>2109</v>
      </c>
      <c r="E612" s="38" t="s">
        <v>3553</v>
      </c>
      <c r="F612" s="38" t="s">
        <v>3990</v>
      </c>
      <c r="G612" s="39"/>
      <c r="H612" s="15" t="s">
        <v>4442</v>
      </c>
      <c r="I612" s="30" t="s">
        <v>52</v>
      </c>
      <c r="J612" s="14">
        <v>0</v>
      </c>
      <c r="K612" s="27" t="s">
        <v>4177</v>
      </c>
      <c r="L612" s="27" t="s">
        <v>3318</v>
      </c>
      <c r="M612" s="27" t="s">
        <v>4180</v>
      </c>
      <c r="N612" s="14" t="s">
        <v>55</v>
      </c>
      <c r="O612" s="27" t="s">
        <v>3319</v>
      </c>
      <c r="P612" s="27" t="s">
        <v>4172</v>
      </c>
      <c r="Q612" s="15" t="s">
        <v>3320</v>
      </c>
      <c r="R612" s="30">
        <v>10</v>
      </c>
      <c r="S612" s="30">
        <v>945.08999999999992</v>
      </c>
      <c r="T612" s="36">
        <v>0</v>
      </c>
      <c r="U612" s="36">
        <f t="shared" si="48"/>
        <v>0</v>
      </c>
      <c r="V612" s="39"/>
      <c r="W612" s="15" t="s">
        <v>4192</v>
      </c>
      <c r="X612" s="15" t="s">
        <v>4192</v>
      </c>
      <c r="Y612" s="8"/>
    </row>
    <row r="613" spans="1:25" s="48" customFormat="1" x14ac:dyDescent="0.3">
      <c r="A613" s="53" t="s">
        <v>4556</v>
      </c>
      <c r="B613" s="30" t="s">
        <v>2112</v>
      </c>
      <c r="C613" s="70">
        <v>500</v>
      </c>
      <c r="D613" s="30" t="s">
        <v>2113</v>
      </c>
      <c r="E613" s="38" t="s">
        <v>2114</v>
      </c>
      <c r="F613" s="38" t="s">
        <v>3991</v>
      </c>
      <c r="G613" s="39"/>
      <c r="H613" s="15" t="s">
        <v>4442</v>
      </c>
      <c r="I613" s="30" t="s">
        <v>52</v>
      </c>
      <c r="J613" s="14">
        <v>0</v>
      </c>
      <c r="K613" s="27" t="s">
        <v>4177</v>
      </c>
      <c r="L613" s="27" t="s">
        <v>3318</v>
      </c>
      <c r="M613" s="27" t="s">
        <v>4180</v>
      </c>
      <c r="N613" s="14" t="s">
        <v>55</v>
      </c>
      <c r="O613" s="27" t="s">
        <v>3319</v>
      </c>
      <c r="P613" s="27" t="s">
        <v>4172</v>
      </c>
      <c r="Q613" s="15" t="s">
        <v>3320</v>
      </c>
      <c r="R613" s="30">
        <v>4</v>
      </c>
      <c r="S613" s="30">
        <v>2775.5</v>
      </c>
      <c r="T613" s="36">
        <v>0</v>
      </c>
      <c r="U613" s="36">
        <f t="shared" si="48"/>
        <v>0</v>
      </c>
      <c r="V613" s="39"/>
      <c r="W613" s="15" t="s">
        <v>4192</v>
      </c>
      <c r="X613" s="15" t="s">
        <v>4192</v>
      </c>
      <c r="Y613" s="8"/>
    </row>
    <row r="614" spans="1:25" s="48" customFormat="1" x14ac:dyDescent="0.3">
      <c r="A614" s="53" t="s">
        <v>4556</v>
      </c>
      <c r="B614" s="30" t="s">
        <v>2117</v>
      </c>
      <c r="C614" s="70">
        <v>501</v>
      </c>
      <c r="D614" s="30" t="s">
        <v>2003</v>
      </c>
      <c r="E614" s="38" t="s">
        <v>3536</v>
      </c>
      <c r="F614" s="38" t="s">
        <v>3971</v>
      </c>
      <c r="G614" s="39"/>
      <c r="H614" s="15" t="s">
        <v>4442</v>
      </c>
      <c r="I614" s="30" t="s">
        <v>52</v>
      </c>
      <c r="J614" s="14">
        <v>0</v>
      </c>
      <c r="K614" s="27" t="s">
        <v>4177</v>
      </c>
      <c r="L614" s="27" t="s">
        <v>3318</v>
      </c>
      <c r="M614" s="27" t="s">
        <v>4180</v>
      </c>
      <c r="N614" s="14" t="s">
        <v>55</v>
      </c>
      <c r="O614" s="27" t="s">
        <v>3319</v>
      </c>
      <c r="P614" s="27" t="s">
        <v>4172</v>
      </c>
      <c r="Q614" s="15" t="s">
        <v>3320</v>
      </c>
      <c r="R614" s="30">
        <v>14</v>
      </c>
      <c r="S614" s="30">
        <v>3003.5</v>
      </c>
      <c r="T614" s="36">
        <v>0</v>
      </c>
      <c r="U614" s="36">
        <f t="shared" si="48"/>
        <v>0</v>
      </c>
      <c r="V614" s="39"/>
      <c r="W614" s="15" t="s">
        <v>4192</v>
      </c>
      <c r="X614" s="15" t="s">
        <v>4192</v>
      </c>
      <c r="Y614" s="8"/>
    </row>
    <row r="615" spans="1:25" s="48" customFormat="1" x14ac:dyDescent="0.3">
      <c r="A615" s="53" t="s">
        <v>4556</v>
      </c>
      <c r="B615" s="30" t="s">
        <v>2117</v>
      </c>
      <c r="C615" s="70" t="s">
        <v>4348</v>
      </c>
      <c r="D615" s="30" t="s">
        <v>2003</v>
      </c>
      <c r="E615" s="38" t="s">
        <v>3536</v>
      </c>
      <c r="F615" s="38" t="s">
        <v>3971</v>
      </c>
      <c r="G615" s="39"/>
      <c r="H615" s="15" t="s">
        <v>4442</v>
      </c>
      <c r="I615" s="30" t="s">
        <v>52</v>
      </c>
      <c r="J615" s="14">
        <v>0</v>
      </c>
      <c r="K615" s="32" t="s">
        <v>4441</v>
      </c>
      <c r="L615" s="27" t="s">
        <v>4403</v>
      </c>
      <c r="M615" s="27" t="s">
        <v>4180</v>
      </c>
      <c r="N615" s="14" t="s">
        <v>55</v>
      </c>
      <c r="O615" s="27" t="s">
        <v>3319</v>
      </c>
      <c r="P615" s="27" t="s">
        <v>4172</v>
      </c>
      <c r="Q615" s="15" t="s">
        <v>3320</v>
      </c>
      <c r="R615" s="29">
        <v>14</v>
      </c>
      <c r="S615" s="29">
        <v>4000</v>
      </c>
      <c r="T615" s="34"/>
      <c r="U615" s="35"/>
      <c r="V615" s="39"/>
      <c r="W615" s="15" t="s">
        <v>4192</v>
      </c>
      <c r="X615" s="15" t="s">
        <v>4192</v>
      </c>
      <c r="Y615" s="8"/>
    </row>
    <row r="616" spans="1:25" s="48" customFormat="1" x14ac:dyDescent="0.3">
      <c r="A616" s="53" t="s">
        <v>4556</v>
      </c>
      <c r="B616" s="30" t="s">
        <v>2119</v>
      </c>
      <c r="C616" s="70">
        <v>502</v>
      </c>
      <c r="D616" s="30" t="s">
        <v>2120</v>
      </c>
      <c r="E616" s="38" t="s">
        <v>2121</v>
      </c>
      <c r="F616" s="38" t="s">
        <v>3992</v>
      </c>
      <c r="G616" s="39"/>
      <c r="H616" s="15" t="s">
        <v>4442</v>
      </c>
      <c r="I616" s="30" t="s">
        <v>52</v>
      </c>
      <c r="J616" s="14">
        <v>0</v>
      </c>
      <c r="K616" s="27" t="s">
        <v>4177</v>
      </c>
      <c r="L616" s="27" t="s">
        <v>3318</v>
      </c>
      <c r="M616" s="27" t="s">
        <v>4180</v>
      </c>
      <c r="N616" s="14" t="s">
        <v>55</v>
      </c>
      <c r="O616" s="27" t="s">
        <v>3319</v>
      </c>
      <c r="P616" s="27" t="s">
        <v>4172</v>
      </c>
      <c r="Q616" s="15" t="s">
        <v>3320</v>
      </c>
      <c r="R616" s="30">
        <v>2</v>
      </c>
      <c r="S616" s="30">
        <v>37570</v>
      </c>
      <c r="T616" s="36">
        <v>0</v>
      </c>
      <c r="U616" s="36">
        <f t="shared" si="48"/>
        <v>0</v>
      </c>
      <c r="V616" s="39"/>
      <c r="W616" s="15" t="s">
        <v>4192</v>
      </c>
      <c r="X616" s="15" t="s">
        <v>4192</v>
      </c>
      <c r="Y616" s="8"/>
    </row>
    <row r="617" spans="1:25" s="48" customFormat="1" x14ac:dyDescent="0.3">
      <c r="A617" s="53" t="s">
        <v>4556</v>
      </c>
      <c r="B617" s="30" t="s">
        <v>2124</v>
      </c>
      <c r="C617" s="70">
        <v>503</v>
      </c>
      <c r="D617" s="30" t="s">
        <v>2125</v>
      </c>
      <c r="E617" s="38" t="s">
        <v>3554</v>
      </c>
      <c r="F617" s="38" t="s">
        <v>3993</v>
      </c>
      <c r="G617" s="39"/>
      <c r="H617" s="15" t="s">
        <v>4442</v>
      </c>
      <c r="I617" s="30" t="s">
        <v>52</v>
      </c>
      <c r="J617" s="14">
        <v>0</v>
      </c>
      <c r="K617" s="27" t="s">
        <v>4177</v>
      </c>
      <c r="L617" s="27" t="s">
        <v>3318</v>
      </c>
      <c r="M617" s="27" t="s">
        <v>4180</v>
      </c>
      <c r="N617" s="14" t="s">
        <v>55</v>
      </c>
      <c r="O617" s="27" t="s">
        <v>3319</v>
      </c>
      <c r="P617" s="27" t="s">
        <v>4172</v>
      </c>
      <c r="Q617" s="15" t="s">
        <v>3320</v>
      </c>
      <c r="R617" s="30">
        <v>18</v>
      </c>
      <c r="S617" s="30">
        <v>15516.67</v>
      </c>
      <c r="T617" s="36">
        <v>0</v>
      </c>
      <c r="U617" s="36">
        <f t="shared" si="48"/>
        <v>0</v>
      </c>
      <c r="V617" s="39"/>
      <c r="W617" s="15" t="s">
        <v>4192</v>
      </c>
      <c r="X617" s="15" t="s">
        <v>4192</v>
      </c>
      <c r="Y617" s="8"/>
    </row>
    <row r="618" spans="1:25" s="48" customFormat="1" x14ac:dyDescent="0.3">
      <c r="A618" s="53" t="s">
        <v>4556</v>
      </c>
      <c r="B618" s="30" t="s">
        <v>2129</v>
      </c>
      <c r="C618" s="70">
        <v>504</v>
      </c>
      <c r="D618" s="30" t="s">
        <v>2130</v>
      </c>
      <c r="E618" s="38" t="s">
        <v>3555</v>
      </c>
      <c r="F618" s="38" t="s">
        <v>3994</v>
      </c>
      <c r="G618" s="39"/>
      <c r="H618" s="15" t="s">
        <v>4442</v>
      </c>
      <c r="I618" s="30" t="s">
        <v>52</v>
      </c>
      <c r="J618" s="14">
        <v>0</v>
      </c>
      <c r="K618" s="27" t="s">
        <v>4177</v>
      </c>
      <c r="L618" s="27" t="s">
        <v>3318</v>
      </c>
      <c r="M618" s="27" t="s">
        <v>4180</v>
      </c>
      <c r="N618" s="14" t="s">
        <v>55</v>
      </c>
      <c r="O618" s="27" t="s">
        <v>3319</v>
      </c>
      <c r="P618" s="27" t="s">
        <v>4172</v>
      </c>
      <c r="Q618" s="15" t="s">
        <v>3320</v>
      </c>
      <c r="R618" s="30">
        <v>2</v>
      </c>
      <c r="S618" s="30">
        <v>97260.38</v>
      </c>
      <c r="T618" s="36">
        <v>0</v>
      </c>
      <c r="U618" s="36">
        <f t="shared" si="48"/>
        <v>0</v>
      </c>
      <c r="V618" s="39"/>
      <c r="W618" s="15" t="s">
        <v>4192</v>
      </c>
      <c r="X618" s="15" t="s">
        <v>4192</v>
      </c>
      <c r="Y618" s="8"/>
    </row>
    <row r="619" spans="1:25" s="48" customFormat="1" x14ac:dyDescent="0.3">
      <c r="A619" s="53" t="s">
        <v>4556</v>
      </c>
      <c r="B619" s="30" t="s">
        <v>2134</v>
      </c>
      <c r="C619" s="70">
        <v>505</v>
      </c>
      <c r="D619" s="30" t="s">
        <v>2135</v>
      </c>
      <c r="E619" s="38" t="s">
        <v>3445</v>
      </c>
      <c r="F619" s="38" t="s">
        <v>3995</v>
      </c>
      <c r="G619" s="39"/>
      <c r="H619" s="15" t="s">
        <v>4442</v>
      </c>
      <c r="I619" s="30" t="s">
        <v>52</v>
      </c>
      <c r="J619" s="14">
        <v>0</v>
      </c>
      <c r="K619" s="27" t="s">
        <v>4177</v>
      </c>
      <c r="L619" s="27" t="s">
        <v>3318</v>
      </c>
      <c r="M619" s="27" t="s">
        <v>4180</v>
      </c>
      <c r="N619" s="14" t="s">
        <v>55</v>
      </c>
      <c r="O619" s="27" t="s">
        <v>3319</v>
      </c>
      <c r="P619" s="27" t="s">
        <v>4172</v>
      </c>
      <c r="Q619" s="15" t="s">
        <v>4191</v>
      </c>
      <c r="R619" s="30">
        <v>5</v>
      </c>
      <c r="S619" s="30">
        <v>14000</v>
      </c>
      <c r="T619" s="36">
        <v>0</v>
      </c>
      <c r="U619" s="36">
        <f t="shared" si="48"/>
        <v>0</v>
      </c>
      <c r="V619" s="39"/>
      <c r="W619" s="15" t="s">
        <v>4192</v>
      </c>
      <c r="X619" s="15" t="s">
        <v>4192</v>
      </c>
      <c r="Y619" s="8"/>
    </row>
    <row r="620" spans="1:25" s="48" customFormat="1" x14ac:dyDescent="0.3">
      <c r="A620" s="53" t="s">
        <v>4556</v>
      </c>
      <c r="B620" s="30" t="s">
        <v>2138</v>
      </c>
      <c r="C620" s="70">
        <v>506</v>
      </c>
      <c r="D620" s="30" t="s">
        <v>2139</v>
      </c>
      <c r="E620" s="38" t="s">
        <v>3556</v>
      </c>
      <c r="F620" s="38" t="s">
        <v>3996</v>
      </c>
      <c r="G620" s="39"/>
      <c r="H620" s="15" t="s">
        <v>4442</v>
      </c>
      <c r="I620" s="30" t="s">
        <v>52</v>
      </c>
      <c r="J620" s="14">
        <v>0</v>
      </c>
      <c r="K620" s="27" t="s">
        <v>4177</v>
      </c>
      <c r="L620" s="27" t="s">
        <v>3318</v>
      </c>
      <c r="M620" s="27" t="s">
        <v>4180</v>
      </c>
      <c r="N620" s="14" t="s">
        <v>55</v>
      </c>
      <c r="O620" s="27" t="s">
        <v>3319</v>
      </c>
      <c r="P620" s="27" t="s">
        <v>4172</v>
      </c>
      <c r="Q620" s="15" t="s">
        <v>3320</v>
      </c>
      <c r="R620" s="30">
        <v>4</v>
      </c>
      <c r="S620" s="30">
        <v>402.5</v>
      </c>
      <c r="T620" s="36">
        <v>0</v>
      </c>
      <c r="U620" s="36">
        <f t="shared" si="48"/>
        <v>0</v>
      </c>
      <c r="V620" s="39"/>
      <c r="W620" s="15" t="s">
        <v>4192</v>
      </c>
      <c r="X620" s="15" t="s">
        <v>4192</v>
      </c>
      <c r="Y620" s="8"/>
    </row>
    <row r="621" spans="1:25" s="48" customFormat="1" x14ac:dyDescent="0.3">
      <c r="A621" s="53" t="s">
        <v>4556</v>
      </c>
      <c r="B621" s="30" t="s">
        <v>2138</v>
      </c>
      <c r="C621" s="70" t="s">
        <v>4349</v>
      </c>
      <c r="D621" s="30" t="s">
        <v>2139</v>
      </c>
      <c r="E621" s="38" t="s">
        <v>3556</v>
      </c>
      <c r="F621" s="38" t="s">
        <v>3996</v>
      </c>
      <c r="G621" s="39"/>
      <c r="H621" s="15" t="s">
        <v>4442</v>
      </c>
      <c r="I621" s="30" t="s">
        <v>52</v>
      </c>
      <c r="J621" s="14">
        <v>0</v>
      </c>
      <c r="K621" s="32" t="s">
        <v>4441</v>
      </c>
      <c r="L621" s="27" t="s">
        <v>4403</v>
      </c>
      <c r="M621" s="27" t="s">
        <v>4180</v>
      </c>
      <c r="N621" s="14" t="s">
        <v>55</v>
      </c>
      <c r="O621" s="27" t="s">
        <v>3319</v>
      </c>
      <c r="P621" s="27" t="s">
        <v>4172</v>
      </c>
      <c r="Q621" s="15" t="s">
        <v>3320</v>
      </c>
      <c r="R621" s="29">
        <v>4</v>
      </c>
      <c r="S621" s="29">
        <v>800</v>
      </c>
      <c r="T621" s="34"/>
      <c r="U621" s="35"/>
      <c r="V621" s="39"/>
      <c r="W621" s="15" t="s">
        <v>4192</v>
      </c>
      <c r="X621" s="15" t="s">
        <v>4192</v>
      </c>
      <c r="Y621" s="8"/>
    </row>
    <row r="622" spans="1:25" s="48" customFormat="1" x14ac:dyDescent="0.3">
      <c r="A622" s="53" t="s">
        <v>4556</v>
      </c>
      <c r="B622" s="30" t="s">
        <v>2143</v>
      </c>
      <c r="C622" s="70">
        <v>507</v>
      </c>
      <c r="D622" s="30" t="s">
        <v>2144</v>
      </c>
      <c r="E622" s="38" t="s">
        <v>3557</v>
      </c>
      <c r="F622" s="38" t="s">
        <v>3997</v>
      </c>
      <c r="G622" s="39"/>
      <c r="H622" s="15" t="s">
        <v>4442</v>
      </c>
      <c r="I622" s="30" t="s">
        <v>52</v>
      </c>
      <c r="J622" s="14">
        <v>0</v>
      </c>
      <c r="K622" s="27" t="s">
        <v>4177</v>
      </c>
      <c r="L622" s="27" t="s">
        <v>3318</v>
      </c>
      <c r="M622" s="27" t="s">
        <v>4180</v>
      </c>
      <c r="N622" s="14" t="s">
        <v>55</v>
      </c>
      <c r="O622" s="27" t="s">
        <v>3319</v>
      </c>
      <c r="P622" s="27" t="s">
        <v>4172</v>
      </c>
      <c r="Q622" s="15" t="s">
        <v>3320</v>
      </c>
      <c r="R622" s="30">
        <v>10</v>
      </c>
      <c r="S622" s="30">
        <v>18085.28</v>
      </c>
      <c r="T622" s="36">
        <v>0</v>
      </c>
      <c r="U622" s="36">
        <f t="shared" si="48"/>
        <v>0</v>
      </c>
      <c r="V622" s="39"/>
      <c r="W622" s="15" t="s">
        <v>4192</v>
      </c>
      <c r="X622" s="15" t="s">
        <v>4192</v>
      </c>
      <c r="Y622" s="8"/>
    </row>
    <row r="623" spans="1:25" s="48" customFormat="1" x14ac:dyDescent="0.3">
      <c r="A623" s="53" t="s">
        <v>4556</v>
      </c>
      <c r="B623" s="30" t="s">
        <v>2148</v>
      </c>
      <c r="C623" s="70">
        <v>508</v>
      </c>
      <c r="D623" s="30" t="s">
        <v>2149</v>
      </c>
      <c r="E623" s="38" t="s">
        <v>2150</v>
      </c>
      <c r="F623" s="38" t="s">
        <v>3998</v>
      </c>
      <c r="G623" s="39"/>
      <c r="H623" s="15" t="s">
        <v>4442</v>
      </c>
      <c r="I623" s="30" t="s">
        <v>52</v>
      </c>
      <c r="J623" s="14">
        <v>0</v>
      </c>
      <c r="K623" s="27" t="s">
        <v>4177</v>
      </c>
      <c r="L623" s="27" t="s">
        <v>3318</v>
      </c>
      <c r="M623" s="27" t="s">
        <v>4180</v>
      </c>
      <c r="N623" s="14" t="s">
        <v>55</v>
      </c>
      <c r="O623" s="27" t="s">
        <v>3319</v>
      </c>
      <c r="P623" s="27" t="s">
        <v>4172</v>
      </c>
      <c r="Q623" s="15" t="s">
        <v>3320</v>
      </c>
      <c r="R623" s="30">
        <v>40</v>
      </c>
      <c r="S623" s="30">
        <v>5829</v>
      </c>
      <c r="T623" s="34"/>
      <c r="U623" s="35"/>
      <c r="V623" s="39"/>
      <c r="W623" s="15" t="s">
        <v>4192</v>
      </c>
      <c r="X623" s="15" t="s">
        <v>4192</v>
      </c>
      <c r="Y623" s="8"/>
    </row>
    <row r="624" spans="1:25" s="48" customFormat="1" x14ac:dyDescent="0.3">
      <c r="A624" s="53" t="s">
        <v>4556</v>
      </c>
      <c r="B624" s="30" t="s">
        <v>2153</v>
      </c>
      <c r="C624" s="70">
        <v>509</v>
      </c>
      <c r="D624" s="30" t="s">
        <v>2154</v>
      </c>
      <c r="E624" s="38" t="s">
        <v>3558</v>
      </c>
      <c r="F624" s="38" t="s">
        <v>3999</v>
      </c>
      <c r="G624" s="39"/>
      <c r="H624" s="15" t="s">
        <v>4442</v>
      </c>
      <c r="I624" s="30" t="s">
        <v>52</v>
      </c>
      <c r="J624" s="14">
        <v>0</v>
      </c>
      <c r="K624" s="27" t="s">
        <v>4177</v>
      </c>
      <c r="L624" s="27" t="s">
        <v>3318</v>
      </c>
      <c r="M624" s="27" t="s">
        <v>4180</v>
      </c>
      <c r="N624" s="14" t="s">
        <v>55</v>
      </c>
      <c r="O624" s="27" t="s">
        <v>3319</v>
      </c>
      <c r="P624" s="27" t="s">
        <v>4172</v>
      </c>
      <c r="Q624" s="15" t="s">
        <v>3320</v>
      </c>
      <c r="R624" s="30">
        <v>10</v>
      </c>
      <c r="S624" s="30">
        <v>350.39</v>
      </c>
      <c r="T624" s="36">
        <v>0</v>
      </c>
      <c r="U624" s="36">
        <f t="shared" si="48"/>
        <v>0</v>
      </c>
      <c r="V624" s="39"/>
      <c r="W624" s="15" t="s">
        <v>4192</v>
      </c>
      <c r="X624" s="15" t="s">
        <v>4192</v>
      </c>
      <c r="Y624" s="8"/>
    </row>
    <row r="625" spans="1:28" s="48" customFormat="1" x14ac:dyDescent="0.3">
      <c r="A625" s="53" t="s">
        <v>4556</v>
      </c>
      <c r="B625" s="30" t="s">
        <v>2158</v>
      </c>
      <c r="C625" s="70">
        <v>510</v>
      </c>
      <c r="D625" s="30" t="s">
        <v>2159</v>
      </c>
      <c r="E625" s="38" t="s">
        <v>3559</v>
      </c>
      <c r="F625" s="38" t="s">
        <v>4000</v>
      </c>
      <c r="G625" s="39"/>
      <c r="H625" s="15" t="s">
        <v>4442</v>
      </c>
      <c r="I625" s="30" t="s">
        <v>52</v>
      </c>
      <c r="J625" s="14">
        <v>0</v>
      </c>
      <c r="K625" s="27" t="s">
        <v>4177</v>
      </c>
      <c r="L625" s="27" t="s">
        <v>3318</v>
      </c>
      <c r="M625" s="27" t="s">
        <v>4180</v>
      </c>
      <c r="N625" s="14" t="s">
        <v>55</v>
      </c>
      <c r="O625" s="27" t="s">
        <v>3319</v>
      </c>
      <c r="P625" s="27" t="s">
        <v>4172</v>
      </c>
      <c r="Q625" s="15" t="s">
        <v>3320</v>
      </c>
      <c r="R625" s="30">
        <v>9</v>
      </c>
      <c r="S625" s="30">
        <v>2150</v>
      </c>
      <c r="T625" s="34"/>
      <c r="U625" s="35"/>
      <c r="V625" s="39"/>
      <c r="W625" s="15" t="s">
        <v>4192</v>
      </c>
      <c r="X625" s="15" t="s">
        <v>4192</v>
      </c>
      <c r="Y625" s="8"/>
    </row>
    <row r="626" spans="1:28" s="48" customFormat="1" x14ac:dyDescent="0.3">
      <c r="A626" s="53" t="s">
        <v>4556</v>
      </c>
      <c r="B626" s="30" t="s">
        <v>2163</v>
      </c>
      <c r="C626" s="70">
        <v>511</v>
      </c>
      <c r="D626" s="30" t="s">
        <v>2164</v>
      </c>
      <c r="E626" s="38" t="s">
        <v>1964</v>
      </c>
      <c r="F626" s="38" t="s">
        <v>4001</v>
      </c>
      <c r="G626" s="39"/>
      <c r="H626" s="15" t="s">
        <v>4442</v>
      </c>
      <c r="I626" s="30" t="s">
        <v>52</v>
      </c>
      <c r="J626" s="14">
        <v>0</v>
      </c>
      <c r="K626" s="27" t="s">
        <v>4177</v>
      </c>
      <c r="L626" s="27" t="s">
        <v>3318</v>
      </c>
      <c r="M626" s="27" t="s">
        <v>4180</v>
      </c>
      <c r="N626" s="14" t="s">
        <v>55</v>
      </c>
      <c r="O626" s="27" t="s">
        <v>3319</v>
      </c>
      <c r="P626" s="27" t="s">
        <v>4172</v>
      </c>
      <c r="Q626" s="15" t="s">
        <v>4188</v>
      </c>
      <c r="R626" s="30">
        <v>4</v>
      </c>
      <c r="S626" s="30">
        <v>3985.94</v>
      </c>
      <c r="T626" s="36">
        <v>0</v>
      </c>
      <c r="U626" s="36">
        <f t="shared" si="48"/>
        <v>0</v>
      </c>
      <c r="V626" s="39"/>
      <c r="W626" s="15" t="s">
        <v>4192</v>
      </c>
      <c r="X626" s="15" t="s">
        <v>4192</v>
      </c>
      <c r="Y626" s="8"/>
    </row>
    <row r="627" spans="1:28" s="48" customFormat="1" x14ac:dyDescent="0.3">
      <c r="A627" s="53" t="s">
        <v>4556</v>
      </c>
      <c r="B627" s="30" t="s">
        <v>2167</v>
      </c>
      <c r="C627" s="70">
        <v>512</v>
      </c>
      <c r="D627" s="30" t="s">
        <v>1562</v>
      </c>
      <c r="E627" s="38" t="s">
        <v>3495</v>
      </c>
      <c r="F627" s="38" t="s">
        <v>3899</v>
      </c>
      <c r="G627" s="39"/>
      <c r="H627" s="15" t="s">
        <v>4442</v>
      </c>
      <c r="I627" s="30" t="s">
        <v>52</v>
      </c>
      <c r="J627" s="14">
        <v>0</v>
      </c>
      <c r="K627" s="27" t="s">
        <v>4177</v>
      </c>
      <c r="L627" s="27" t="s">
        <v>3318</v>
      </c>
      <c r="M627" s="27" t="s">
        <v>4180</v>
      </c>
      <c r="N627" s="14" t="s">
        <v>55</v>
      </c>
      <c r="O627" s="27" t="s">
        <v>3319</v>
      </c>
      <c r="P627" s="27" t="s">
        <v>4172</v>
      </c>
      <c r="Q627" s="15" t="s">
        <v>3320</v>
      </c>
      <c r="R627" s="30">
        <v>19</v>
      </c>
      <c r="S627" s="30">
        <v>3298.33</v>
      </c>
      <c r="T627" s="34">
        <f>S627*R627</f>
        <v>62668.27</v>
      </c>
      <c r="U627" s="35">
        <f t="shared" si="48"/>
        <v>70188.462400000004</v>
      </c>
      <c r="V627" s="39"/>
      <c r="W627" s="15" t="s">
        <v>4192</v>
      </c>
      <c r="X627" s="15" t="s">
        <v>4192</v>
      </c>
      <c r="Y627" s="8"/>
      <c r="AB627" s="50"/>
    </row>
    <row r="628" spans="1:28" s="48" customFormat="1" x14ac:dyDescent="0.3">
      <c r="A628" s="53" t="s">
        <v>4556</v>
      </c>
      <c r="B628" s="30" t="s">
        <v>2169</v>
      </c>
      <c r="C628" s="70">
        <v>513</v>
      </c>
      <c r="D628" s="30" t="s">
        <v>2170</v>
      </c>
      <c r="E628" s="38" t="s">
        <v>3560</v>
      </c>
      <c r="F628" s="38" t="s">
        <v>4002</v>
      </c>
      <c r="G628" s="39"/>
      <c r="H628" s="15" t="s">
        <v>4442</v>
      </c>
      <c r="I628" s="30" t="s">
        <v>52</v>
      </c>
      <c r="J628" s="14">
        <v>0</v>
      </c>
      <c r="K628" s="27" t="s">
        <v>4177</v>
      </c>
      <c r="L628" s="27" t="s">
        <v>3318</v>
      </c>
      <c r="M628" s="27" t="s">
        <v>4180</v>
      </c>
      <c r="N628" s="14" t="s">
        <v>55</v>
      </c>
      <c r="O628" s="27" t="s">
        <v>3319</v>
      </c>
      <c r="P628" s="27" t="s">
        <v>4172</v>
      </c>
      <c r="Q628" s="15" t="s">
        <v>3320</v>
      </c>
      <c r="R628" s="30">
        <v>1</v>
      </c>
      <c r="S628" s="30">
        <v>181775</v>
      </c>
      <c r="T628" s="36">
        <v>0</v>
      </c>
      <c r="U628" s="36">
        <f t="shared" si="48"/>
        <v>0</v>
      </c>
      <c r="V628" s="39"/>
      <c r="W628" s="15" t="s">
        <v>4192</v>
      </c>
      <c r="X628" s="15" t="s">
        <v>4192</v>
      </c>
      <c r="Y628" s="8"/>
    </row>
    <row r="629" spans="1:28" s="48" customFormat="1" x14ac:dyDescent="0.3">
      <c r="A629" s="53" t="s">
        <v>4556</v>
      </c>
      <c r="B629" s="30" t="s">
        <v>2169</v>
      </c>
      <c r="C629" s="70" t="s">
        <v>4350</v>
      </c>
      <c r="D629" s="30" t="s">
        <v>2170</v>
      </c>
      <c r="E629" s="38" t="s">
        <v>3560</v>
      </c>
      <c r="F629" s="38" t="s">
        <v>4002</v>
      </c>
      <c r="G629" s="39"/>
      <c r="H629" s="15" t="s">
        <v>4442</v>
      </c>
      <c r="I629" s="30" t="s">
        <v>52</v>
      </c>
      <c r="J629" s="14">
        <v>0</v>
      </c>
      <c r="K629" s="32" t="s">
        <v>4441</v>
      </c>
      <c r="L629" s="27" t="s">
        <v>4403</v>
      </c>
      <c r="M629" s="27" t="s">
        <v>4180</v>
      </c>
      <c r="N629" s="14" t="s">
        <v>55</v>
      </c>
      <c r="O629" s="27" t="s">
        <v>3319</v>
      </c>
      <c r="P629" s="27" t="s">
        <v>4172</v>
      </c>
      <c r="Q629" s="15" t="s">
        <v>3320</v>
      </c>
      <c r="R629" s="29">
        <v>1</v>
      </c>
      <c r="S629" s="29">
        <v>247000</v>
      </c>
      <c r="T629" s="34"/>
      <c r="U629" s="35"/>
      <c r="V629" s="39"/>
      <c r="W629" s="15" t="s">
        <v>4192</v>
      </c>
      <c r="X629" s="15" t="s">
        <v>4192</v>
      </c>
      <c r="Y629" s="8"/>
    </row>
    <row r="630" spans="1:28" s="16" customFormat="1" x14ac:dyDescent="0.3">
      <c r="A630" s="53" t="s">
        <v>4556</v>
      </c>
      <c r="B630" s="30" t="s">
        <v>2174</v>
      </c>
      <c r="C630" s="70">
        <v>514</v>
      </c>
      <c r="D630" s="30" t="s">
        <v>2175</v>
      </c>
      <c r="E630" s="51" t="s">
        <v>2176</v>
      </c>
      <c r="F630" s="51" t="s">
        <v>4003</v>
      </c>
      <c r="G630" s="52"/>
      <c r="H630" s="15" t="s">
        <v>4442</v>
      </c>
      <c r="I630" s="30" t="s">
        <v>52</v>
      </c>
      <c r="J630" s="14">
        <v>0</v>
      </c>
      <c r="K630" s="27" t="s">
        <v>4177</v>
      </c>
      <c r="L630" s="27" t="s">
        <v>3318</v>
      </c>
      <c r="M630" s="27" t="s">
        <v>4180</v>
      </c>
      <c r="N630" s="14" t="s">
        <v>55</v>
      </c>
      <c r="O630" s="27" t="s">
        <v>3319</v>
      </c>
      <c r="P630" s="27" t="s">
        <v>4172</v>
      </c>
      <c r="Q630" s="15" t="s">
        <v>4187</v>
      </c>
      <c r="R630" s="30">
        <v>30</v>
      </c>
      <c r="S630" s="30">
        <v>1375</v>
      </c>
      <c r="T630" s="36">
        <v>0</v>
      </c>
      <c r="U630" s="36">
        <f t="shared" si="48"/>
        <v>0</v>
      </c>
      <c r="V630" s="52"/>
      <c r="W630" s="15" t="s">
        <v>4192</v>
      </c>
      <c r="X630" s="15" t="s">
        <v>4192</v>
      </c>
      <c r="Y630" s="8"/>
      <c r="Z630" s="48"/>
    </row>
    <row r="631" spans="1:28" s="48" customFormat="1" x14ac:dyDescent="0.3">
      <c r="A631" s="53" t="s">
        <v>4556</v>
      </c>
      <c r="B631" s="30" t="s">
        <v>2180</v>
      </c>
      <c r="C631" s="70">
        <v>515</v>
      </c>
      <c r="D631" s="30" t="s">
        <v>2181</v>
      </c>
      <c r="E631" s="38" t="s">
        <v>3437</v>
      </c>
      <c r="F631" s="38" t="s">
        <v>4004</v>
      </c>
      <c r="G631" s="39"/>
      <c r="H631" s="15" t="s">
        <v>4442</v>
      </c>
      <c r="I631" s="30" t="s">
        <v>52</v>
      </c>
      <c r="J631" s="14">
        <v>0</v>
      </c>
      <c r="K631" s="27" t="s">
        <v>4177</v>
      </c>
      <c r="L631" s="27" t="s">
        <v>3318</v>
      </c>
      <c r="M631" s="27" t="s">
        <v>4180</v>
      </c>
      <c r="N631" s="14" t="s">
        <v>55</v>
      </c>
      <c r="O631" s="27" t="s">
        <v>3319</v>
      </c>
      <c r="P631" s="27" t="s">
        <v>4172</v>
      </c>
      <c r="Q631" s="15" t="s">
        <v>3320</v>
      </c>
      <c r="R631" s="30">
        <v>179</v>
      </c>
      <c r="S631" s="30">
        <v>500</v>
      </c>
      <c r="T631" s="34">
        <f>S631*R631</f>
        <v>89500</v>
      </c>
      <c r="U631" s="35">
        <f t="shared" si="48"/>
        <v>100240.00000000001</v>
      </c>
      <c r="V631" s="39"/>
      <c r="W631" s="15" t="s">
        <v>4192</v>
      </c>
      <c r="X631" s="15" t="s">
        <v>4192</v>
      </c>
      <c r="Y631" s="8"/>
      <c r="AB631" s="50"/>
    </row>
    <row r="632" spans="1:28" s="48" customFormat="1" x14ac:dyDescent="0.3">
      <c r="A632" s="53" t="s">
        <v>4556</v>
      </c>
      <c r="B632" s="30" t="s">
        <v>2184</v>
      </c>
      <c r="C632" s="70">
        <v>516</v>
      </c>
      <c r="D632" s="30" t="s">
        <v>2185</v>
      </c>
      <c r="E632" s="38" t="s">
        <v>2186</v>
      </c>
      <c r="F632" s="38" t="s">
        <v>4005</v>
      </c>
      <c r="G632" s="39"/>
      <c r="H632" s="15" t="s">
        <v>4442</v>
      </c>
      <c r="I632" s="30" t="s">
        <v>52</v>
      </c>
      <c r="J632" s="14">
        <v>0</v>
      </c>
      <c r="K632" s="27" t="s">
        <v>4177</v>
      </c>
      <c r="L632" s="27" t="s">
        <v>3318</v>
      </c>
      <c r="M632" s="27" t="s">
        <v>4180</v>
      </c>
      <c r="N632" s="14" t="s">
        <v>55</v>
      </c>
      <c r="O632" s="27" t="s">
        <v>3319</v>
      </c>
      <c r="P632" s="27" t="s">
        <v>4172</v>
      </c>
      <c r="Q632" s="15" t="s">
        <v>3320</v>
      </c>
      <c r="R632" s="30">
        <v>2</v>
      </c>
      <c r="S632" s="30">
        <v>45330</v>
      </c>
      <c r="T632" s="34">
        <f>S632*R632</f>
        <v>90660</v>
      </c>
      <c r="U632" s="35">
        <f t="shared" si="48"/>
        <v>101539.20000000001</v>
      </c>
      <c r="V632" s="39"/>
      <c r="W632" s="15" t="s">
        <v>4192</v>
      </c>
      <c r="X632" s="15" t="s">
        <v>4192</v>
      </c>
      <c r="Y632" s="8"/>
      <c r="AB632" s="50"/>
    </row>
    <row r="633" spans="1:28" s="48" customFormat="1" x14ac:dyDescent="0.3">
      <c r="A633" s="53" t="s">
        <v>4556</v>
      </c>
      <c r="B633" s="30" t="s">
        <v>2189</v>
      </c>
      <c r="C633" s="70">
        <v>517</v>
      </c>
      <c r="D633" s="30" t="s">
        <v>2190</v>
      </c>
      <c r="E633" s="38" t="s">
        <v>3403</v>
      </c>
      <c r="F633" s="38" t="s">
        <v>3776</v>
      </c>
      <c r="G633" s="39"/>
      <c r="H633" s="15" t="s">
        <v>4442</v>
      </c>
      <c r="I633" s="30" t="s">
        <v>52</v>
      </c>
      <c r="J633" s="14">
        <v>0</v>
      </c>
      <c r="K633" s="27" t="s">
        <v>4177</v>
      </c>
      <c r="L633" s="27" t="s">
        <v>3318</v>
      </c>
      <c r="M633" s="27" t="s">
        <v>4180</v>
      </c>
      <c r="N633" s="14" t="s">
        <v>55</v>
      </c>
      <c r="O633" s="27" t="s">
        <v>3319</v>
      </c>
      <c r="P633" s="27" t="s">
        <v>4172</v>
      </c>
      <c r="Q633" s="15" t="s">
        <v>3320</v>
      </c>
      <c r="R633" s="30">
        <v>15</v>
      </c>
      <c r="S633" s="30">
        <v>915</v>
      </c>
      <c r="T633" s="36">
        <v>0</v>
      </c>
      <c r="U633" s="36">
        <f t="shared" si="48"/>
        <v>0</v>
      </c>
      <c r="V633" s="39"/>
      <c r="W633" s="15" t="s">
        <v>4192</v>
      </c>
      <c r="X633" s="15" t="s">
        <v>4192</v>
      </c>
      <c r="Y633" s="8"/>
    </row>
    <row r="634" spans="1:28" s="48" customFormat="1" x14ac:dyDescent="0.3">
      <c r="A634" s="53" t="s">
        <v>4556</v>
      </c>
      <c r="B634" s="30" t="s">
        <v>2192</v>
      </c>
      <c r="C634" s="70">
        <v>518</v>
      </c>
      <c r="D634" s="30" t="s">
        <v>2193</v>
      </c>
      <c r="E634" s="38" t="s">
        <v>3561</v>
      </c>
      <c r="F634" s="38" t="s">
        <v>4006</v>
      </c>
      <c r="G634" s="39"/>
      <c r="H634" s="15" t="s">
        <v>4442</v>
      </c>
      <c r="I634" s="30" t="s">
        <v>52</v>
      </c>
      <c r="J634" s="14">
        <v>0</v>
      </c>
      <c r="K634" s="27" t="s">
        <v>4177</v>
      </c>
      <c r="L634" s="27" t="s">
        <v>3318</v>
      </c>
      <c r="M634" s="27" t="s">
        <v>4180</v>
      </c>
      <c r="N634" s="14" t="s">
        <v>55</v>
      </c>
      <c r="O634" s="27" t="s">
        <v>3319</v>
      </c>
      <c r="P634" s="27" t="s">
        <v>4172</v>
      </c>
      <c r="Q634" s="15" t="s">
        <v>3320</v>
      </c>
      <c r="R634" s="30">
        <v>23</v>
      </c>
      <c r="S634" s="30">
        <v>3131</v>
      </c>
      <c r="T634" s="34">
        <f t="shared" ref="T634:T642" si="51">S634*R634</f>
        <v>72013</v>
      </c>
      <c r="U634" s="35">
        <f t="shared" si="48"/>
        <v>80654.560000000012</v>
      </c>
      <c r="V634" s="39"/>
      <c r="W634" s="15" t="s">
        <v>4192</v>
      </c>
      <c r="X634" s="15" t="s">
        <v>4192</v>
      </c>
      <c r="Y634" s="8"/>
      <c r="AB634" s="50"/>
    </row>
    <row r="635" spans="1:28" s="48" customFormat="1" x14ac:dyDescent="0.3">
      <c r="A635" s="53" t="s">
        <v>4556</v>
      </c>
      <c r="B635" s="30" t="s">
        <v>2197</v>
      </c>
      <c r="C635" s="70">
        <v>519</v>
      </c>
      <c r="D635" s="30" t="s">
        <v>2198</v>
      </c>
      <c r="E635" s="38" t="s">
        <v>3352</v>
      </c>
      <c r="F635" s="38" t="s">
        <v>4007</v>
      </c>
      <c r="G635" s="39"/>
      <c r="H635" s="15" t="s">
        <v>4442</v>
      </c>
      <c r="I635" s="30" t="s">
        <v>52</v>
      </c>
      <c r="J635" s="14">
        <v>0</v>
      </c>
      <c r="K635" s="27" t="s">
        <v>4177</v>
      </c>
      <c r="L635" s="27" t="s">
        <v>3318</v>
      </c>
      <c r="M635" s="27" t="s">
        <v>4180</v>
      </c>
      <c r="N635" s="14" t="s">
        <v>55</v>
      </c>
      <c r="O635" s="27" t="s">
        <v>3319</v>
      </c>
      <c r="P635" s="27" t="s">
        <v>4172</v>
      </c>
      <c r="Q635" s="15" t="s">
        <v>4188</v>
      </c>
      <c r="R635" s="30">
        <v>42</v>
      </c>
      <c r="S635" s="30">
        <v>1123.5</v>
      </c>
      <c r="T635" s="34">
        <f t="shared" si="51"/>
        <v>47187</v>
      </c>
      <c r="U635" s="35">
        <f t="shared" si="48"/>
        <v>52849.440000000002</v>
      </c>
      <c r="V635" s="39"/>
      <c r="W635" s="15" t="s">
        <v>4192</v>
      </c>
      <c r="X635" s="15" t="s">
        <v>4192</v>
      </c>
      <c r="Y635" s="8"/>
      <c r="AB635" s="50"/>
    </row>
    <row r="636" spans="1:28" s="48" customFormat="1" x14ac:dyDescent="0.3">
      <c r="A636" s="53" t="s">
        <v>4556</v>
      </c>
      <c r="B636" s="30" t="s">
        <v>2201</v>
      </c>
      <c r="C636" s="70">
        <v>520</v>
      </c>
      <c r="D636" s="30" t="s">
        <v>2202</v>
      </c>
      <c r="E636" s="38" t="s">
        <v>3562</v>
      </c>
      <c r="F636" s="38" t="s">
        <v>4008</v>
      </c>
      <c r="G636" s="39"/>
      <c r="H636" s="15" t="s">
        <v>4442</v>
      </c>
      <c r="I636" s="30" t="s">
        <v>52</v>
      </c>
      <c r="J636" s="14">
        <v>0</v>
      </c>
      <c r="K636" s="27" t="s">
        <v>4177</v>
      </c>
      <c r="L636" s="27" t="s">
        <v>3318</v>
      </c>
      <c r="M636" s="27" t="s">
        <v>4180</v>
      </c>
      <c r="N636" s="14" t="s">
        <v>55</v>
      </c>
      <c r="O636" s="27" t="s">
        <v>3319</v>
      </c>
      <c r="P636" s="27" t="s">
        <v>4172</v>
      </c>
      <c r="Q636" s="15" t="s">
        <v>3320</v>
      </c>
      <c r="R636" s="30">
        <v>2</v>
      </c>
      <c r="S636" s="30">
        <v>8679</v>
      </c>
      <c r="T636" s="34">
        <f t="shared" si="51"/>
        <v>17358</v>
      </c>
      <c r="U636" s="35">
        <f t="shared" si="48"/>
        <v>19440.960000000003</v>
      </c>
      <c r="V636" s="39"/>
      <c r="W636" s="15" t="s">
        <v>4192</v>
      </c>
      <c r="X636" s="15" t="s">
        <v>4192</v>
      </c>
      <c r="Y636" s="8"/>
      <c r="AB636" s="50"/>
    </row>
    <row r="637" spans="1:28" s="48" customFormat="1" x14ac:dyDescent="0.3">
      <c r="A637" s="53" t="s">
        <v>4556</v>
      </c>
      <c r="B637" s="30" t="s">
        <v>2206</v>
      </c>
      <c r="C637" s="70">
        <v>521</v>
      </c>
      <c r="D637" s="30" t="s">
        <v>2207</v>
      </c>
      <c r="E637" s="38" t="s">
        <v>3563</v>
      </c>
      <c r="F637" s="38" t="s">
        <v>4009</v>
      </c>
      <c r="G637" s="39"/>
      <c r="H637" s="15" t="s">
        <v>4442</v>
      </c>
      <c r="I637" s="30" t="s">
        <v>52</v>
      </c>
      <c r="J637" s="14">
        <v>0</v>
      </c>
      <c r="K637" s="27" t="s">
        <v>4177</v>
      </c>
      <c r="L637" s="27" t="s">
        <v>3318</v>
      </c>
      <c r="M637" s="27" t="s">
        <v>4180</v>
      </c>
      <c r="N637" s="14" t="s">
        <v>55</v>
      </c>
      <c r="O637" s="27" t="s">
        <v>3319</v>
      </c>
      <c r="P637" s="27" t="s">
        <v>4172</v>
      </c>
      <c r="Q637" s="15" t="s">
        <v>3320</v>
      </c>
      <c r="R637" s="30">
        <v>7599</v>
      </c>
      <c r="S637" s="30">
        <v>13.98</v>
      </c>
      <c r="T637" s="34">
        <f t="shared" si="51"/>
        <v>106234.02</v>
      </c>
      <c r="U637" s="35">
        <f t="shared" si="48"/>
        <v>118982.10240000002</v>
      </c>
      <c r="V637" s="39"/>
      <c r="W637" s="15" t="s">
        <v>4192</v>
      </c>
      <c r="X637" s="15" t="s">
        <v>4192</v>
      </c>
      <c r="Y637" s="8"/>
      <c r="AB637" s="50"/>
    </row>
    <row r="638" spans="1:28" s="48" customFormat="1" x14ac:dyDescent="0.3">
      <c r="A638" s="53" t="s">
        <v>4556</v>
      </c>
      <c r="B638" s="30" t="s">
        <v>2211</v>
      </c>
      <c r="C638" s="70">
        <v>522</v>
      </c>
      <c r="D638" s="30" t="s">
        <v>2212</v>
      </c>
      <c r="E638" s="38" t="s">
        <v>3543</v>
      </c>
      <c r="F638" s="38" t="s">
        <v>4010</v>
      </c>
      <c r="G638" s="39"/>
      <c r="H638" s="15" t="s">
        <v>4442</v>
      </c>
      <c r="I638" s="30" t="s">
        <v>52</v>
      </c>
      <c r="J638" s="14">
        <v>0</v>
      </c>
      <c r="K638" s="27" t="s">
        <v>4177</v>
      </c>
      <c r="L638" s="27" t="s">
        <v>3318</v>
      </c>
      <c r="M638" s="27" t="s">
        <v>4180</v>
      </c>
      <c r="N638" s="14" t="s">
        <v>55</v>
      </c>
      <c r="O638" s="27" t="s">
        <v>3319</v>
      </c>
      <c r="P638" s="27" t="s">
        <v>4172</v>
      </c>
      <c r="Q638" s="15" t="s">
        <v>4188</v>
      </c>
      <c r="R638" s="30">
        <v>440</v>
      </c>
      <c r="S638" s="30">
        <v>128</v>
      </c>
      <c r="T638" s="34">
        <f t="shared" si="51"/>
        <v>56320</v>
      </c>
      <c r="U638" s="35">
        <f t="shared" si="48"/>
        <v>63078.400000000009</v>
      </c>
      <c r="V638" s="39"/>
      <c r="W638" s="15" t="s">
        <v>4192</v>
      </c>
      <c r="X638" s="15" t="s">
        <v>4192</v>
      </c>
      <c r="Y638" s="8"/>
      <c r="AB638" s="50"/>
    </row>
    <row r="639" spans="1:28" s="48" customFormat="1" x14ac:dyDescent="0.3">
      <c r="A639" s="53" t="s">
        <v>4556</v>
      </c>
      <c r="B639" s="30" t="s">
        <v>2215</v>
      </c>
      <c r="C639" s="70">
        <v>523</v>
      </c>
      <c r="D639" s="30" t="s">
        <v>2216</v>
      </c>
      <c r="E639" s="38" t="s">
        <v>3564</v>
      </c>
      <c r="F639" s="38" t="s">
        <v>4011</v>
      </c>
      <c r="G639" s="39"/>
      <c r="H639" s="15" t="s">
        <v>4442</v>
      </c>
      <c r="I639" s="30" t="s">
        <v>52</v>
      </c>
      <c r="J639" s="14">
        <v>0</v>
      </c>
      <c r="K639" s="27" t="s">
        <v>4177</v>
      </c>
      <c r="L639" s="27" t="s">
        <v>3318</v>
      </c>
      <c r="M639" s="27" t="s">
        <v>4180</v>
      </c>
      <c r="N639" s="14" t="s">
        <v>55</v>
      </c>
      <c r="O639" s="27" t="s">
        <v>3319</v>
      </c>
      <c r="P639" s="27" t="s">
        <v>4172</v>
      </c>
      <c r="Q639" s="15" t="s">
        <v>3320</v>
      </c>
      <c r="R639" s="30">
        <v>40</v>
      </c>
      <c r="S639" s="30">
        <v>350</v>
      </c>
      <c r="T639" s="34">
        <f t="shared" si="51"/>
        <v>14000</v>
      </c>
      <c r="U639" s="35">
        <f t="shared" si="48"/>
        <v>15680.000000000002</v>
      </c>
      <c r="V639" s="39"/>
      <c r="W639" s="15" t="s">
        <v>4192</v>
      </c>
      <c r="X639" s="15" t="s">
        <v>4192</v>
      </c>
      <c r="Y639" s="8"/>
      <c r="AB639" s="50"/>
    </row>
    <row r="640" spans="1:28" s="48" customFormat="1" x14ac:dyDescent="0.3">
      <c r="A640" s="53" t="s">
        <v>4556</v>
      </c>
      <c r="B640" s="30" t="s">
        <v>2220</v>
      </c>
      <c r="C640" s="70">
        <v>524</v>
      </c>
      <c r="D640" s="30" t="s">
        <v>2216</v>
      </c>
      <c r="E640" s="38" t="s">
        <v>3564</v>
      </c>
      <c r="F640" s="38" t="s">
        <v>4011</v>
      </c>
      <c r="G640" s="39"/>
      <c r="H640" s="15" t="s">
        <v>4442</v>
      </c>
      <c r="I640" s="30" t="s">
        <v>52</v>
      </c>
      <c r="J640" s="14">
        <v>0</v>
      </c>
      <c r="K640" s="27" t="s">
        <v>4177</v>
      </c>
      <c r="L640" s="27" t="s">
        <v>3318</v>
      </c>
      <c r="M640" s="27" t="s">
        <v>4180</v>
      </c>
      <c r="N640" s="14" t="s">
        <v>55</v>
      </c>
      <c r="O640" s="27" t="s">
        <v>3319</v>
      </c>
      <c r="P640" s="27" t="s">
        <v>4172</v>
      </c>
      <c r="Q640" s="15" t="s">
        <v>3320</v>
      </c>
      <c r="R640" s="30">
        <v>40</v>
      </c>
      <c r="S640" s="30">
        <v>450</v>
      </c>
      <c r="T640" s="34">
        <f t="shared" si="51"/>
        <v>18000</v>
      </c>
      <c r="U640" s="35">
        <f t="shared" si="48"/>
        <v>20160.000000000004</v>
      </c>
      <c r="V640" s="39"/>
      <c r="W640" s="15" t="s">
        <v>4192</v>
      </c>
      <c r="X640" s="15" t="s">
        <v>4192</v>
      </c>
      <c r="Y640" s="8"/>
      <c r="AB640" s="50"/>
    </row>
    <row r="641" spans="1:28" s="48" customFormat="1" x14ac:dyDescent="0.3">
      <c r="A641" s="53" t="s">
        <v>4556</v>
      </c>
      <c r="B641" s="30" t="s">
        <v>2222</v>
      </c>
      <c r="C641" s="70">
        <v>525</v>
      </c>
      <c r="D641" s="30" t="s">
        <v>2216</v>
      </c>
      <c r="E641" s="38" t="s">
        <v>3564</v>
      </c>
      <c r="F641" s="38" t="s">
        <v>4011</v>
      </c>
      <c r="G641" s="39"/>
      <c r="H641" s="15" t="s">
        <v>4442</v>
      </c>
      <c r="I641" s="30" t="s">
        <v>52</v>
      </c>
      <c r="J641" s="14">
        <v>0</v>
      </c>
      <c r="K641" s="27" t="s">
        <v>4177</v>
      </c>
      <c r="L641" s="27" t="s">
        <v>3318</v>
      </c>
      <c r="M641" s="27" t="s">
        <v>4180</v>
      </c>
      <c r="N641" s="14" t="s">
        <v>55</v>
      </c>
      <c r="O641" s="27" t="s">
        <v>3319</v>
      </c>
      <c r="P641" s="27" t="s">
        <v>4172</v>
      </c>
      <c r="Q641" s="15" t="s">
        <v>3320</v>
      </c>
      <c r="R641" s="30">
        <v>80</v>
      </c>
      <c r="S641" s="30">
        <v>350</v>
      </c>
      <c r="T641" s="34">
        <f t="shared" si="51"/>
        <v>28000</v>
      </c>
      <c r="U641" s="35">
        <f t="shared" si="48"/>
        <v>31360.000000000004</v>
      </c>
      <c r="V641" s="39"/>
      <c r="W641" s="15" t="s">
        <v>4192</v>
      </c>
      <c r="X641" s="15" t="s">
        <v>4192</v>
      </c>
      <c r="Y641" s="8"/>
      <c r="AB641" s="50"/>
    </row>
    <row r="642" spans="1:28" s="48" customFormat="1" x14ac:dyDescent="0.3">
      <c r="A642" s="53" t="s">
        <v>4556</v>
      </c>
      <c r="B642" s="30" t="s">
        <v>2224</v>
      </c>
      <c r="C642" s="70">
        <v>526</v>
      </c>
      <c r="D642" s="30" t="s">
        <v>2216</v>
      </c>
      <c r="E642" s="38" t="s">
        <v>3564</v>
      </c>
      <c r="F642" s="38" t="s">
        <v>4011</v>
      </c>
      <c r="G642" s="39"/>
      <c r="H642" s="15" t="s">
        <v>4442</v>
      </c>
      <c r="I642" s="30" t="s">
        <v>52</v>
      </c>
      <c r="J642" s="14">
        <v>0</v>
      </c>
      <c r="K642" s="27" t="s">
        <v>4177</v>
      </c>
      <c r="L642" s="27" t="s">
        <v>3318</v>
      </c>
      <c r="M642" s="27" t="s">
        <v>4180</v>
      </c>
      <c r="N642" s="14" t="s">
        <v>55</v>
      </c>
      <c r="O642" s="27" t="s">
        <v>3319</v>
      </c>
      <c r="P642" s="27" t="s">
        <v>4172</v>
      </c>
      <c r="Q642" s="15" t="s">
        <v>3320</v>
      </c>
      <c r="R642" s="30">
        <v>50</v>
      </c>
      <c r="S642" s="30">
        <v>1918.7499999999998</v>
      </c>
      <c r="T642" s="34">
        <f t="shared" si="51"/>
        <v>95937.499999999985</v>
      </c>
      <c r="U642" s="35">
        <f t="shared" si="48"/>
        <v>107450</v>
      </c>
      <c r="V642" s="39"/>
      <c r="W642" s="15" t="s">
        <v>4192</v>
      </c>
      <c r="X642" s="15" t="s">
        <v>4192</v>
      </c>
      <c r="Y642" s="8"/>
      <c r="AB642" s="50"/>
    </row>
    <row r="643" spans="1:28" s="48" customFormat="1" x14ac:dyDescent="0.3">
      <c r="A643" s="53" t="s">
        <v>4556</v>
      </c>
      <c r="B643" s="30" t="s">
        <v>2226</v>
      </c>
      <c r="C643" s="70">
        <v>527</v>
      </c>
      <c r="D643" s="30" t="s">
        <v>2227</v>
      </c>
      <c r="E643" s="38" t="s">
        <v>2228</v>
      </c>
      <c r="F643" s="38" t="s">
        <v>4012</v>
      </c>
      <c r="G643" s="39"/>
      <c r="H643" s="15" t="s">
        <v>4442</v>
      </c>
      <c r="I643" s="30" t="s">
        <v>52</v>
      </c>
      <c r="J643" s="14">
        <v>0</v>
      </c>
      <c r="K643" s="27" t="s">
        <v>4177</v>
      </c>
      <c r="L643" s="27" t="s">
        <v>3318</v>
      </c>
      <c r="M643" s="27" t="s">
        <v>4180</v>
      </c>
      <c r="N643" s="14" t="s">
        <v>55</v>
      </c>
      <c r="O643" s="27" t="s">
        <v>3319</v>
      </c>
      <c r="P643" s="27" t="s">
        <v>4172</v>
      </c>
      <c r="Q643" s="15" t="s">
        <v>3320</v>
      </c>
      <c r="R643" s="30">
        <v>1</v>
      </c>
      <c r="S643" s="30">
        <v>53002</v>
      </c>
      <c r="T643" s="36">
        <v>0</v>
      </c>
      <c r="U643" s="36">
        <f t="shared" si="48"/>
        <v>0</v>
      </c>
      <c r="V643" s="39"/>
      <c r="W643" s="15" t="s">
        <v>4192</v>
      </c>
      <c r="X643" s="15" t="s">
        <v>4192</v>
      </c>
      <c r="Y643" s="8"/>
    </row>
    <row r="644" spans="1:28" s="48" customFormat="1" x14ac:dyDescent="0.3">
      <c r="A644" s="53" t="s">
        <v>4556</v>
      </c>
      <c r="B644" s="30" t="s">
        <v>2231</v>
      </c>
      <c r="C644" s="70">
        <v>528</v>
      </c>
      <c r="D644" s="30" t="s">
        <v>2232</v>
      </c>
      <c r="E644" s="38" t="s">
        <v>3565</v>
      </c>
      <c r="F644" s="38" t="s">
        <v>4013</v>
      </c>
      <c r="G644" s="39"/>
      <c r="H644" s="15" t="s">
        <v>4442</v>
      </c>
      <c r="I644" s="30" t="s">
        <v>52</v>
      </c>
      <c r="J644" s="14">
        <v>0</v>
      </c>
      <c r="K644" s="27" t="s">
        <v>4177</v>
      </c>
      <c r="L644" s="27" t="s">
        <v>3318</v>
      </c>
      <c r="M644" s="27" t="s">
        <v>4180</v>
      </c>
      <c r="N644" s="14" t="s">
        <v>55</v>
      </c>
      <c r="O644" s="27" t="s">
        <v>3319</v>
      </c>
      <c r="P644" s="27" t="s">
        <v>4172</v>
      </c>
      <c r="Q644" s="15" t="s">
        <v>3320</v>
      </c>
      <c r="R644" s="30">
        <v>2</v>
      </c>
      <c r="S644" s="30">
        <v>14800</v>
      </c>
      <c r="T644" s="34">
        <f>S644*R644</f>
        <v>29600</v>
      </c>
      <c r="U644" s="35">
        <f t="shared" si="48"/>
        <v>33152</v>
      </c>
      <c r="V644" s="39"/>
      <c r="W644" s="15" t="s">
        <v>4192</v>
      </c>
      <c r="X644" s="15" t="s">
        <v>4192</v>
      </c>
      <c r="Y644" s="8"/>
      <c r="AB644" s="50"/>
    </row>
    <row r="645" spans="1:28" s="48" customFormat="1" x14ac:dyDescent="0.3">
      <c r="A645" s="53" t="s">
        <v>4556</v>
      </c>
      <c r="B645" s="30" t="s">
        <v>2236</v>
      </c>
      <c r="C645" s="70">
        <v>529</v>
      </c>
      <c r="D645" s="30" t="s">
        <v>2237</v>
      </c>
      <c r="E645" s="38" t="s">
        <v>3566</v>
      </c>
      <c r="F645" s="38" t="s">
        <v>4014</v>
      </c>
      <c r="G645" s="39"/>
      <c r="H645" s="15" t="s">
        <v>4442</v>
      </c>
      <c r="I645" s="30" t="s">
        <v>52</v>
      </c>
      <c r="J645" s="14">
        <v>0</v>
      </c>
      <c r="K645" s="27" t="s">
        <v>4177</v>
      </c>
      <c r="L645" s="27" t="s">
        <v>3318</v>
      </c>
      <c r="M645" s="27" t="s">
        <v>4180</v>
      </c>
      <c r="N645" s="14" t="s">
        <v>55</v>
      </c>
      <c r="O645" s="27" t="s">
        <v>3319</v>
      </c>
      <c r="P645" s="27" t="s">
        <v>4172</v>
      </c>
      <c r="Q645" s="15" t="s">
        <v>3320</v>
      </c>
      <c r="R645" s="30">
        <v>15</v>
      </c>
      <c r="S645" s="30">
        <v>3275.14</v>
      </c>
      <c r="T645" s="34">
        <f>S645*R645</f>
        <v>49127.1</v>
      </c>
      <c r="U645" s="35">
        <f t="shared" si="48"/>
        <v>55022.352000000006</v>
      </c>
      <c r="V645" s="39"/>
      <c r="W645" s="15" t="s">
        <v>4192</v>
      </c>
      <c r="X645" s="15" t="s">
        <v>4192</v>
      </c>
      <c r="Y645" s="8"/>
      <c r="AB645" s="50"/>
    </row>
    <row r="646" spans="1:28" s="48" customFormat="1" x14ac:dyDescent="0.3">
      <c r="A646" s="53" t="s">
        <v>4556</v>
      </c>
      <c r="B646" s="30" t="s">
        <v>2241</v>
      </c>
      <c r="C646" s="70">
        <v>530</v>
      </c>
      <c r="D646" s="30" t="s">
        <v>2242</v>
      </c>
      <c r="E646" s="38" t="s">
        <v>2243</v>
      </c>
      <c r="F646" s="38" t="s">
        <v>4015</v>
      </c>
      <c r="G646" s="39"/>
      <c r="H646" s="15" t="s">
        <v>4442</v>
      </c>
      <c r="I646" s="30" t="s">
        <v>52</v>
      </c>
      <c r="J646" s="14">
        <v>0</v>
      </c>
      <c r="K646" s="27" t="s">
        <v>4177</v>
      </c>
      <c r="L646" s="27" t="s">
        <v>3318</v>
      </c>
      <c r="M646" s="27" t="s">
        <v>4180</v>
      </c>
      <c r="N646" s="14" t="s">
        <v>55</v>
      </c>
      <c r="O646" s="27" t="s">
        <v>3319</v>
      </c>
      <c r="P646" s="27" t="s">
        <v>4172</v>
      </c>
      <c r="Q646" s="15" t="s">
        <v>3320</v>
      </c>
      <c r="R646" s="30">
        <v>50</v>
      </c>
      <c r="S646" s="30">
        <v>5000</v>
      </c>
      <c r="T646" s="34">
        <f>S646*R646</f>
        <v>250000</v>
      </c>
      <c r="U646" s="35">
        <f t="shared" si="48"/>
        <v>280000</v>
      </c>
      <c r="V646" s="39"/>
      <c r="W646" s="15" t="s">
        <v>4192</v>
      </c>
      <c r="X646" s="15" t="s">
        <v>4192</v>
      </c>
      <c r="Y646" s="8"/>
      <c r="AB646" s="50"/>
    </row>
    <row r="647" spans="1:28" s="48" customFormat="1" x14ac:dyDescent="0.3">
      <c r="A647" s="53" t="s">
        <v>4556</v>
      </c>
      <c r="B647" s="30" t="s">
        <v>2246</v>
      </c>
      <c r="C647" s="70">
        <v>531</v>
      </c>
      <c r="D647" s="30" t="s">
        <v>2247</v>
      </c>
      <c r="E647" s="38" t="s">
        <v>3567</v>
      </c>
      <c r="F647" s="38" t="s">
        <v>4016</v>
      </c>
      <c r="G647" s="39"/>
      <c r="H647" s="15" t="s">
        <v>4442</v>
      </c>
      <c r="I647" s="30" t="s">
        <v>52</v>
      </c>
      <c r="J647" s="14">
        <v>0</v>
      </c>
      <c r="K647" s="27" t="s">
        <v>4177</v>
      </c>
      <c r="L647" s="27" t="s">
        <v>3318</v>
      </c>
      <c r="M647" s="27" t="s">
        <v>4180</v>
      </c>
      <c r="N647" s="14" t="s">
        <v>55</v>
      </c>
      <c r="O647" s="27" t="s">
        <v>3319</v>
      </c>
      <c r="P647" s="27" t="s">
        <v>4172</v>
      </c>
      <c r="Q647" s="15" t="s">
        <v>3320</v>
      </c>
      <c r="R647" s="30">
        <v>20</v>
      </c>
      <c r="S647" s="30">
        <v>14791.5</v>
      </c>
      <c r="T647" s="34">
        <f>S647*R647</f>
        <v>295830</v>
      </c>
      <c r="U647" s="35">
        <f t="shared" si="48"/>
        <v>331329.60000000003</v>
      </c>
      <c r="V647" s="39"/>
      <c r="W647" s="15" t="s">
        <v>4192</v>
      </c>
      <c r="X647" s="15" t="s">
        <v>4192</v>
      </c>
      <c r="Y647" s="8"/>
      <c r="AB647" s="50"/>
    </row>
    <row r="648" spans="1:28" s="48" customFormat="1" x14ac:dyDescent="0.3">
      <c r="A648" s="53" t="s">
        <v>4556</v>
      </c>
      <c r="B648" s="30" t="s">
        <v>2251</v>
      </c>
      <c r="C648" s="70">
        <v>532</v>
      </c>
      <c r="D648" s="30" t="s">
        <v>2252</v>
      </c>
      <c r="E648" s="38" t="s">
        <v>3567</v>
      </c>
      <c r="F648" s="38" t="s">
        <v>4017</v>
      </c>
      <c r="G648" s="39"/>
      <c r="H648" s="15" t="s">
        <v>4442</v>
      </c>
      <c r="I648" s="30" t="s">
        <v>52</v>
      </c>
      <c r="J648" s="14">
        <v>0</v>
      </c>
      <c r="K648" s="27" t="s">
        <v>4177</v>
      </c>
      <c r="L648" s="27" t="s">
        <v>3318</v>
      </c>
      <c r="M648" s="27" t="s">
        <v>4180</v>
      </c>
      <c r="N648" s="14" t="s">
        <v>55</v>
      </c>
      <c r="O648" s="27" t="s">
        <v>3319</v>
      </c>
      <c r="P648" s="27" t="s">
        <v>4172</v>
      </c>
      <c r="Q648" s="15" t="s">
        <v>4189</v>
      </c>
      <c r="R648" s="30">
        <v>4</v>
      </c>
      <c r="S648" s="30">
        <v>6270</v>
      </c>
      <c r="T648" s="34">
        <f>S648*R648</f>
        <v>25080</v>
      </c>
      <c r="U648" s="35">
        <f t="shared" si="48"/>
        <v>28089.600000000002</v>
      </c>
      <c r="V648" s="39"/>
      <c r="W648" s="15" t="s">
        <v>4192</v>
      </c>
      <c r="X648" s="15" t="s">
        <v>4192</v>
      </c>
      <c r="Y648" s="8"/>
      <c r="AB648" s="50"/>
    </row>
    <row r="649" spans="1:28" s="48" customFormat="1" x14ac:dyDescent="0.3">
      <c r="A649" s="53" t="s">
        <v>4556</v>
      </c>
      <c r="B649" s="30" t="s">
        <v>2255</v>
      </c>
      <c r="C649" s="70">
        <v>533</v>
      </c>
      <c r="D649" s="30" t="s">
        <v>2256</v>
      </c>
      <c r="E649" s="38" t="s">
        <v>3417</v>
      </c>
      <c r="F649" s="38" t="s">
        <v>4018</v>
      </c>
      <c r="G649" s="39"/>
      <c r="H649" s="15" t="s">
        <v>4442</v>
      </c>
      <c r="I649" s="30" t="s">
        <v>52</v>
      </c>
      <c r="J649" s="14">
        <v>0</v>
      </c>
      <c r="K649" s="27" t="s">
        <v>4177</v>
      </c>
      <c r="L649" s="27" t="s">
        <v>3318</v>
      </c>
      <c r="M649" s="27" t="s">
        <v>4180</v>
      </c>
      <c r="N649" s="14" t="s">
        <v>55</v>
      </c>
      <c r="O649" s="27" t="s">
        <v>3319</v>
      </c>
      <c r="P649" s="27" t="s">
        <v>4172</v>
      </c>
      <c r="Q649" s="15" t="s">
        <v>3320</v>
      </c>
      <c r="R649" s="30">
        <v>1</v>
      </c>
      <c r="S649" s="30">
        <v>211200</v>
      </c>
      <c r="T649" s="36">
        <v>0</v>
      </c>
      <c r="U649" s="36">
        <f t="shared" si="48"/>
        <v>0</v>
      </c>
      <c r="V649" s="39"/>
      <c r="W649" s="15" t="s">
        <v>4192</v>
      </c>
      <c r="X649" s="15" t="s">
        <v>4192</v>
      </c>
      <c r="Y649" s="8"/>
    </row>
    <row r="650" spans="1:28" s="48" customFormat="1" x14ac:dyDescent="0.3">
      <c r="A650" s="53" t="s">
        <v>4556</v>
      </c>
      <c r="B650" s="30" t="s">
        <v>2255</v>
      </c>
      <c r="C650" s="70" t="s">
        <v>4351</v>
      </c>
      <c r="D650" s="30" t="s">
        <v>2256</v>
      </c>
      <c r="E650" s="38" t="s">
        <v>3417</v>
      </c>
      <c r="F650" s="38" t="s">
        <v>4018</v>
      </c>
      <c r="G650" s="39"/>
      <c r="H650" s="15" t="s">
        <v>4442</v>
      </c>
      <c r="I650" s="30" t="s">
        <v>52</v>
      </c>
      <c r="J650" s="14">
        <v>0</v>
      </c>
      <c r="K650" s="32" t="s">
        <v>4441</v>
      </c>
      <c r="L650" s="27" t="s">
        <v>4403</v>
      </c>
      <c r="M650" s="27" t="s">
        <v>4180</v>
      </c>
      <c r="N650" s="14" t="s">
        <v>55</v>
      </c>
      <c r="O650" s="27" t="s">
        <v>3319</v>
      </c>
      <c r="P650" s="27" t="s">
        <v>4172</v>
      </c>
      <c r="Q650" s="15" t="s">
        <v>3320</v>
      </c>
      <c r="R650" s="29">
        <v>1</v>
      </c>
      <c r="S650" s="29">
        <v>287770</v>
      </c>
      <c r="T650" s="34"/>
      <c r="U650" s="35"/>
      <c r="V650" s="39"/>
      <c r="W650" s="15" t="s">
        <v>4192</v>
      </c>
      <c r="X650" s="15" t="s">
        <v>4192</v>
      </c>
      <c r="Y650" s="8"/>
    </row>
    <row r="651" spans="1:28" s="48" customFormat="1" x14ac:dyDescent="0.3">
      <c r="A651" s="53" t="s">
        <v>4556</v>
      </c>
      <c r="B651" s="30" t="s">
        <v>2259</v>
      </c>
      <c r="C651" s="70">
        <v>534</v>
      </c>
      <c r="D651" s="30" t="s">
        <v>2260</v>
      </c>
      <c r="E651" s="38" t="s">
        <v>3568</v>
      </c>
      <c r="F651" s="38" t="s">
        <v>4019</v>
      </c>
      <c r="G651" s="39"/>
      <c r="H651" s="15" t="s">
        <v>4442</v>
      </c>
      <c r="I651" s="30" t="s">
        <v>52</v>
      </c>
      <c r="J651" s="14">
        <v>0</v>
      </c>
      <c r="K651" s="27" t="s">
        <v>4177</v>
      </c>
      <c r="L651" s="27" t="s">
        <v>3318</v>
      </c>
      <c r="M651" s="27" t="s">
        <v>4180</v>
      </c>
      <c r="N651" s="14" t="s">
        <v>55</v>
      </c>
      <c r="O651" s="27" t="s">
        <v>3319</v>
      </c>
      <c r="P651" s="27" t="s">
        <v>4172</v>
      </c>
      <c r="Q651" s="15" t="s">
        <v>3320</v>
      </c>
      <c r="R651" s="30">
        <v>2</v>
      </c>
      <c r="S651" s="30">
        <v>41290.18</v>
      </c>
      <c r="T651" s="34">
        <f t="shared" ref="T651:T670" si="52">S651*R651</f>
        <v>82580.36</v>
      </c>
      <c r="U651" s="35">
        <f t="shared" ref="U651:U715" si="53">T651*1.12</f>
        <v>92490.003200000006</v>
      </c>
      <c r="V651" s="39"/>
      <c r="W651" s="15" t="s">
        <v>4192</v>
      </c>
      <c r="X651" s="15" t="s">
        <v>4192</v>
      </c>
      <c r="Y651" s="8"/>
      <c r="AB651" s="50"/>
    </row>
    <row r="652" spans="1:28" s="48" customFormat="1" x14ac:dyDescent="0.3">
      <c r="A652" s="53" t="s">
        <v>4556</v>
      </c>
      <c r="B652" s="30" t="s">
        <v>2264</v>
      </c>
      <c r="C652" s="70">
        <v>535</v>
      </c>
      <c r="D652" s="30" t="s">
        <v>845</v>
      </c>
      <c r="E652" s="38" t="s">
        <v>3419</v>
      </c>
      <c r="F652" s="38" t="s">
        <v>3788</v>
      </c>
      <c r="G652" s="39"/>
      <c r="H652" s="15" t="s">
        <v>4442</v>
      </c>
      <c r="I652" s="30" t="s">
        <v>52</v>
      </c>
      <c r="J652" s="14">
        <v>0</v>
      </c>
      <c r="K652" s="27" t="s">
        <v>4177</v>
      </c>
      <c r="L652" s="27" t="s">
        <v>3318</v>
      </c>
      <c r="M652" s="27" t="s">
        <v>4180</v>
      </c>
      <c r="N652" s="14" t="s">
        <v>55</v>
      </c>
      <c r="O652" s="27" t="s">
        <v>3319</v>
      </c>
      <c r="P652" s="27" t="s">
        <v>4172</v>
      </c>
      <c r="Q652" s="15" t="s">
        <v>3320</v>
      </c>
      <c r="R652" s="30">
        <v>2</v>
      </c>
      <c r="S652" s="30">
        <v>3655.81</v>
      </c>
      <c r="T652" s="34"/>
      <c r="U652" s="35"/>
      <c r="V652" s="39"/>
      <c r="W652" s="15" t="s">
        <v>4192</v>
      </c>
      <c r="X652" s="15" t="s">
        <v>4192</v>
      </c>
      <c r="Y652" s="8"/>
      <c r="AB652" s="50"/>
    </row>
    <row r="653" spans="1:28" s="48" customFormat="1" x14ac:dyDescent="0.3">
      <c r="A653" s="53" t="s">
        <v>4556</v>
      </c>
      <c r="B653" s="30" t="s">
        <v>2266</v>
      </c>
      <c r="C653" s="70">
        <v>536</v>
      </c>
      <c r="D653" s="30" t="s">
        <v>845</v>
      </c>
      <c r="E653" s="38" t="s">
        <v>3419</v>
      </c>
      <c r="F653" s="38" t="s">
        <v>3788</v>
      </c>
      <c r="G653" s="39"/>
      <c r="H653" s="15" t="s">
        <v>4442</v>
      </c>
      <c r="I653" s="30" t="s">
        <v>52</v>
      </c>
      <c r="J653" s="14">
        <v>0</v>
      </c>
      <c r="K653" s="27" t="s">
        <v>4177</v>
      </c>
      <c r="L653" s="27" t="s">
        <v>3318</v>
      </c>
      <c r="M653" s="27" t="s">
        <v>4180</v>
      </c>
      <c r="N653" s="14" t="s">
        <v>55</v>
      </c>
      <c r="O653" s="27" t="s">
        <v>3319</v>
      </c>
      <c r="P653" s="27" t="s">
        <v>4172</v>
      </c>
      <c r="Q653" s="15" t="s">
        <v>3320</v>
      </c>
      <c r="R653" s="30">
        <v>2</v>
      </c>
      <c r="S653" s="30">
        <v>3839.29</v>
      </c>
      <c r="T653" s="34">
        <f t="shared" si="52"/>
        <v>7678.58</v>
      </c>
      <c r="U653" s="35">
        <f t="shared" si="53"/>
        <v>8600.0096000000012</v>
      </c>
      <c r="V653" s="39"/>
      <c r="W653" s="15" t="s">
        <v>4192</v>
      </c>
      <c r="X653" s="15" t="s">
        <v>4192</v>
      </c>
      <c r="Y653" s="8"/>
      <c r="AB653" s="50"/>
    </row>
    <row r="654" spans="1:28" s="48" customFormat="1" x14ac:dyDescent="0.3">
      <c r="A654" s="53" t="s">
        <v>4556</v>
      </c>
      <c r="B654" s="30" t="s">
        <v>2268</v>
      </c>
      <c r="C654" s="70">
        <v>537</v>
      </c>
      <c r="D654" s="30" t="s">
        <v>845</v>
      </c>
      <c r="E654" s="38" t="s">
        <v>3419</v>
      </c>
      <c r="F654" s="38" t="s">
        <v>3788</v>
      </c>
      <c r="G654" s="39"/>
      <c r="H654" s="15" t="s">
        <v>4442</v>
      </c>
      <c r="I654" s="30" t="s">
        <v>52</v>
      </c>
      <c r="J654" s="14">
        <v>0</v>
      </c>
      <c r="K654" s="27" t="s">
        <v>4177</v>
      </c>
      <c r="L654" s="27" t="s">
        <v>3318</v>
      </c>
      <c r="M654" s="27" t="s">
        <v>4180</v>
      </c>
      <c r="N654" s="14" t="s">
        <v>55</v>
      </c>
      <c r="O654" s="27" t="s">
        <v>3319</v>
      </c>
      <c r="P654" s="27" t="s">
        <v>4172</v>
      </c>
      <c r="Q654" s="15" t="s">
        <v>3320</v>
      </c>
      <c r="R654" s="30">
        <v>2</v>
      </c>
      <c r="S654" s="30">
        <v>4156.25</v>
      </c>
      <c r="T654" s="34">
        <f t="shared" si="52"/>
        <v>8312.5</v>
      </c>
      <c r="U654" s="35">
        <f t="shared" si="53"/>
        <v>9310</v>
      </c>
      <c r="V654" s="39"/>
      <c r="W654" s="15" t="s">
        <v>4192</v>
      </c>
      <c r="X654" s="15" t="s">
        <v>4192</v>
      </c>
      <c r="Y654" s="8"/>
      <c r="AB654" s="50"/>
    </row>
    <row r="655" spans="1:28" s="48" customFormat="1" x14ac:dyDescent="0.3">
      <c r="A655" s="53" t="s">
        <v>4556</v>
      </c>
      <c r="B655" s="30" t="s">
        <v>2270</v>
      </c>
      <c r="C655" s="70">
        <v>538</v>
      </c>
      <c r="D655" s="30" t="s">
        <v>845</v>
      </c>
      <c r="E655" s="38" t="s">
        <v>3419</v>
      </c>
      <c r="F655" s="38" t="s">
        <v>3788</v>
      </c>
      <c r="G655" s="39"/>
      <c r="H655" s="15" t="s">
        <v>4442</v>
      </c>
      <c r="I655" s="30" t="s">
        <v>52</v>
      </c>
      <c r="J655" s="14">
        <v>0</v>
      </c>
      <c r="K655" s="27" t="s">
        <v>4177</v>
      </c>
      <c r="L655" s="27" t="s">
        <v>3318</v>
      </c>
      <c r="M655" s="27" t="s">
        <v>4180</v>
      </c>
      <c r="N655" s="14" t="s">
        <v>55</v>
      </c>
      <c r="O655" s="27" t="s">
        <v>3319</v>
      </c>
      <c r="P655" s="27" t="s">
        <v>4172</v>
      </c>
      <c r="Q655" s="15" t="s">
        <v>3320</v>
      </c>
      <c r="R655" s="30">
        <v>2</v>
      </c>
      <c r="S655" s="30">
        <v>4156.25</v>
      </c>
      <c r="T655" s="34">
        <f t="shared" si="52"/>
        <v>8312.5</v>
      </c>
      <c r="U655" s="35">
        <f t="shared" si="53"/>
        <v>9310</v>
      </c>
      <c r="V655" s="39"/>
      <c r="W655" s="15" t="s">
        <v>4192</v>
      </c>
      <c r="X655" s="15" t="s">
        <v>4192</v>
      </c>
      <c r="Y655" s="8"/>
      <c r="AB655" s="50"/>
    </row>
    <row r="656" spans="1:28" s="48" customFormat="1" x14ac:dyDescent="0.3">
      <c r="A656" s="53" t="s">
        <v>4556</v>
      </c>
      <c r="B656" s="30" t="s">
        <v>2272</v>
      </c>
      <c r="C656" s="70">
        <v>539</v>
      </c>
      <c r="D656" s="30" t="s">
        <v>845</v>
      </c>
      <c r="E656" s="38" t="s">
        <v>3419</v>
      </c>
      <c r="F656" s="38" t="s">
        <v>3788</v>
      </c>
      <c r="G656" s="39"/>
      <c r="H656" s="15" t="s">
        <v>4442</v>
      </c>
      <c r="I656" s="30" t="s">
        <v>52</v>
      </c>
      <c r="J656" s="14">
        <v>0</v>
      </c>
      <c r="K656" s="27" t="s">
        <v>4177</v>
      </c>
      <c r="L656" s="27" t="s">
        <v>3318</v>
      </c>
      <c r="M656" s="27" t="s">
        <v>4180</v>
      </c>
      <c r="N656" s="14" t="s">
        <v>55</v>
      </c>
      <c r="O656" s="27" t="s">
        <v>3319</v>
      </c>
      <c r="P656" s="27" t="s">
        <v>4172</v>
      </c>
      <c r="Q656" s="15" t="s">
        <v>3320</v>
      </c>
      <c r="R656" s="30">
        <v>2</v>
      </c>
      <c r="S656" s="30">
        <v>5758.93</v>
      </c>
      <c r="T656" s="34">
        <f t="shared" si="52"/>
        <v>11517.86</v>
      </c>
      <c r="U656" s="35">
        <f t="shared" si="53"/>
        <v>12900.003200000001</v>
      </c>
      <c r="V656" s="39"/>
      <c r="W656" s="15" t="s">
        <v>4192</v>
      </c>
      <c r="X656" s="15" t="s">
        <v>4192</v>
      </c>
      <c r="Y656" s="8"/>
      <c r="AB656" s="50"/>
    </row>
    <row r="657" spans="1:28" s="48" customFormat="1" x14ac:dyDescent="0.3">
      <c r="A657" s="53" t="s">
        <v>4556</v>
      </c>
      <c r="B657" s="30" t="s">
        <v>2274</v>
      </c>
      <c r="C657" s="70">
        <v>540</v>
      </c>
      <c r="D657" s="30" t="s">
        <v>845</v>
      </c>
      <c r="E657" s="38" t="s">
        <v>3419</v>
      </c>
      <c r="F657" s="38" t="s">
        <v>3788</v>
      </c>
      <c r="G657" s="39"/>
      <c r="H657" s="15" t="s">
        <v>4442</v>
      </c>
      <c r="I657" s="30" t="s">
        <v>52</v>
      </c>
      <c r="J657" s="14">
        <v>0</v>
      </c>
      <c r="K657" s="27" t="s">
        <v>4177</v>
      </c>
      <c r="L657" s="27" t="s">
        <v>3318</v>
      </c>
      <c r="M657" s="27" t="s">
        <v>4180</v>
      </c>
      <c r="N657" s="14" t="s">
        <v>55</v>
      </c>
      <c r="O657" s="27" t="s">
        <v>3319</v>
      </c>
      <c r="P657" s="27" t="s">
        <v>4172</v>
      </c>
      <c r="Q657" s="15" t="s">
        <v>3320</v>
      </c>
      <c r="R657" s="30">
        <v>2</v>
      </c>
      <c r="S657" s="30">
        <v>6075.89</v>
      </c>
      <c r="T657" s="36">
        <v>0</v>
      </c>
      <c r="U657" s="36">
        <f t="shared" ref="U657:U658" si="54">T657*1.12</f>
        <v>0</v>
      </c>
      <c r="V657" s="39"/>
      <c r="W657" s="15" t="s">
        <v>4192</v>
      </c>
      <c r="X657" s="15" t="s">
        <v>4192</v>
      </c>
      <c r="Y657" s="8"/>
      <c r="AB657" s="50"/>
    </row>
    <row r="658" spans="1:28" s="48" customFormat="1" x14ac:dyDescent="0.3">
      <c r="A658" s="53" t="s">
        <v>4556</v>
      </c>
      <c r="B658" s="30" t="s">
        <v>2276</v>
      </c>
      <c r="C658" s="70">
        <v>541</v>
      </c>
      <c r="D658" s="30" t="s">
        <v>845</v>
      </c>
      <c r="E658" s="38" t="s">
        <v>3419</v>
      </c>
      <c r="F658" s="38" t="s">
        <v>3788</v>
      </c>
      <c r="G658" s="39"/>
      <c r="H658" s="15" t="s">
        <v>4442</v>
      </c>
      <c r="I658" s="30" t="s">
        <v>52</v>
      </c>
      <c r="J658" s="14">
        <v>0</v>
      </c>
      <c r="K658" s="27" t="s">
        <v>4177</v>
      </c>
      <c r="L658" s="27" t="s">
        <v>3318</v>
      </c>
      <c r="M658" s="27" t="s">
        <v>4180</v>
      </c>
      <c r="N658" s="14" t="s">
        <v>55</v>
      </c>
      <c r="O658" s="27" t="s">
        <v>3319</v>
      </c>
      <c r="P658" s="27" t="s">
        <v>4172</v>
      </c>
      <c r="Q658" s="15" t="s">
        <v>3320</v>
      </c>
      <c r="R658" s="30">
        <v>2</v>
      </c>
      <c r="S658" s="30">
        <v>7740.63</v>
      </c>
      <c r="T658" s="36">
        <v>0</v>
      </c>
      <c r="U658" s="36">
        <f t="shared" si="54"/>
        <v>0</v>
      </c>
      <c r="V658" s="39"/>
      <c r="W658" s="15" t="s">
        <v>4192</v>
      </c>
      <c r="X658" s="15" t="s">
        <v>4192</v>
      </c>
      <c r="Y658" s="8"/>
      <c r="AB658" s="50"/>
    </row>
    <row r="659" spans="1:28" s="48" customFormat="1" x14ac:dyDescent="0.3">
      <c r="A659" s="53" t="s">
        <v>4556</v>
      </c>
      <c r="B659" s="30" t="s">
        <v>2278</v>
      </c>
      <c r="C659" s="70">
        <v>542</v>
      </c>
      <c r="D659" s="30" t="s">
        <v>845</v>
      </c>
      <c r="E659" s="38" t="s">
        <v>3419</v>
      </c>
      <c r="F659" s="38" t="s">
        <v>3788</v>
      </c>
      <c r="G659" s="39"/>
      <c r="H659" s="15" t="s">
        <v>4442</v>
      </c>
      <c r="I659" s="30" t="s">
        <v>52</v>
      </c>
      <c r="J659" s="14">
        <v>0</v>
      </c>
      <c r="K659" s="27" t="s">
        <v>4177</v>
      </c>
      <c r="L659" s="27" t="s">
        <v>3318</v>
      </c>
      <c r="M659" s="27" t="s">
        <v>4180</v>
      </c>
      <c r="N659" s="14" t="s">
        <v>55</v>
      </c>
      <c r="O659" s="27" t="s">
        <v>3319</v>
      </c>
      <c r="P659" s="27" t="s">
        <v>4172</v>
      </c>
      <c r="Q659" s="15" t="s">
        <v>3320</v>
      </c>
      <c r="R659" s="30">
        <v>2</v>
      </c>
      <c r="S659" s="30">
        <v>4508.93</v>
      </c>
      <c r="T659" s="34">
        <f t="shared" si="52"/>
        <v>9017.86</v>
      </c>
      <c r="U659" s="35">
        <f t="shared" si="53"/>
        <v>10100.003200000001</v>
      </c>
      <c r="V659" s="39"/>
      <c r="W659" s="15" t="s">
        <v>4192</v>
      </c>
      <c r="X659" s="15" t="s">
        <v>4192</v>
      </c>
      <c r="Y659" s="8"/>
      <c r="AB659" s="50"/>
    </row>
    <row r="660" spans="1:28" s="48" customFormat="1" x14ac:dyDescent="0.3">
      <c r="A660" s="53" t="s">
        <v>4556</v>
      </c>
      <c r="B660" s="30" t="s">
        <v>2280</v>
      </c>
      <c r="C660" s="70">
        <v>543</v>
      </c>
      <c r="D660" s="30" t="s">
        <v>2281</v>
      </c>
      <c r="E660" s="38" t="s">
        <v>1964</v>
      </c>
      <c r="F660" s="38" t="s">
        <v>4020</v>
      </c>
      <c r="G660" s="39"/>
      <c r="H660" s="15" t="s">
        <v>4442</v>
      </c>
      <c r="I660" s="30" t="s">
        <v>52</v>
      </c>
      <c r="J660" s="14">
        <v>0</v>
      </c>
      <c r="K660" s="27" t="s">
        <v>4177</v>
      </c>
      <c r="L660" s="27" t="s">
        <v>3318</v>
      </c>
      <c r="M660" s="27" t="s">
        <v>4180</v>
      </c>
      <c r="N660" s="14" t="s">
        <v>55</v>
      </c>
      <c r="O660" s="27" t="s">
        <v>3319</v>
      </c>
      <c r="P660" s="27" t="s">
        <v>4172</v>
      </c>
      <c r="Q660" s="15" t="s">
        <v>4188</v>
      </c>
      <c r="R660" s="30">
        <v>200</v>
      </c>
      <c r="S660" s="30">
        <v>609</v>
      </c>
      <c r="T660" s="36">
        <v>0</v>
      </c>
      <c r="U660" s="36">
        <f t="shared" si="53"/>
        <v>0</v>
      </c>
      <c r="V660" s="39"/>
      <c r="W660" s="15" t="s">
        <v>4192</v>
      </c>
      <c r="X660" s="15" t="s">
        <v>4192</v>
      </c>
      <c r="Y660" s="8"/>
    </row>
    <row r="661" spans="1:28" s="48" customFormat="1" x14ac:dyDescent="0.3">
      <c r="A661" s="53" t="s">
        <v>4556</v>
      </c>
      <c r="B661" s="30" t="s">
        <v>2284</v>
      </c>
      <c r="C661" s="70">
        <v>544</v>
      </c>
      <c r="D661" s="30" t="s">
        <v>2285</v>
      </c>
      <c r="E661" s="38" t="s">
        <v>3569</v>
      </c>
      <c r="F661" s="38" t="s">
        <v>4021</v>
      </c>
      <c r="G661" s="39"/>
      <c r="H661" s="15" t="s">
        <v>4442</v>
      </c>
      <c r="I661" s="30" t="s">
        <v>52</v>
      </c>
      <c r="J661" s="14">
        <v>0</v>
      </c>
      <c r="K661" s="27" t="s">
        <v>4177</v>
      </c>
      <c r="L661" s="27" t="s">
        <v>3318</v>
      </c>
      <c r="M661" s="27" t="s">
        <v>4180</v>
      </c>
      <c r="N661" s="14" t="s">
        <v>55</v>
      </c>
      <c r="O661" s="27" t="s">
        <v>3319</v>
      </c>
      <c r="P661" s="27" t="s">
        <v>4172</v>
      </c>
      <c r="Q661" s="15" t="s">
        <v>3320</v>
      </c>
      <c r="R661" s="30">
        <v>5</v>
      </c>
      <c r="S661" s="30">
        <v>3550.5</v>
      </c>
      <c r="T661" s="34">
        <f t="shared" si="52"/>
        <v>17752.5</v>
      </c>
      <c r="U661" s="35">
        <f t="shared" si="53"/>
        <v>19882.800000000003</v>
      </c>
      <c r="V661" s="39"/>
      <c r="W661" s="15" t="s">
        <v>4192</v>
      </c>
      <c r="X661" s="15" t="s">
        <v>4192</v>
      </c>
      <c r="Y661" s="8"/>
      <c r="AB661" s="50"/>
    </row>
    <row r="662" spans="1:28" s="48" customFormat="1" x14ac:dyDescent="0.3">
      <c r="A662" s="53" t="s">
        <v>4556</v>
      </c>
      <c r="B662" s="30" t="s">
        <v>2289</v>
      </c>
      <c r="C662" s="70">
        <v>545</v>
      </c>
      <c r="D662" s="30" t="s">
        <v>2290</v>
      </c>
      <c r="E662" s="38" t="s">
        <v>3569</v>
      </c>
      <c r="F662" s="38" t="s">
        <v>4022</v>
      </c>
      <c r="G662" s="39"/>
      <c r="H662" s="15" t="s">
        <v>4442</v>
      </c>
      <c r="I662" s="30" t="s">
        <v>52</v>
      </c>
      <c r="J662" s="14">
        <v>0</v>
      </c>
      <c r="K662" s="27" t="s">
        <v>4177</v>
      </c>
      <c r="L662" s="27" t="s">
        <v>3318</v>
      </c>
      <c r="M662" s="27" t="s">
        <v>4180</v>
      </c>
      <c r="N662" s="14" t="s">
        <v>55</v>
      </c>
      <c r="O662" s="27" t="s">
        <v>3319</v>
      </c>
      <c r="P662" s="27" t="s">
        <v>4172</v>
      </c>
      <c r="Q662" s="15" t="s">
        <v>4182</v>
      </c>
      <c r="R662" s="30">
        <v>2</v>
      </c>
      <c r="S662" s="30">
        <v>14200</v>
      </c>
      <c r="T662" s="8"/>
      <c r="U662" s="8">
        <f t="shared" si="53"/>
        <v>0</v>
      </c>
      <c r="V662" s="39"/>
      <c r="W662" s="15" t="s">
        <v>4192</v>
      </c>
      <c r="X662" s="15" t="s">
        <v>4192</v>
      </c>
      <c r="Y662" s="8"/>
      <c r="AB662" s="50"/>
    </row>
    <row r="663" spans="1:28" s="48" customFormat="1" x14ac:dyDescent="0.3">
      <c r="A663" s="53" t="s">
        <v>4556</v>
      </c>
      <c r="B663" s="30" t="s">
        <v>2293</v>
      </c>
      <c r="C663" s="70">
        <v>546</v>
      </c>
      <c r="D663" s="30" t="s">
        <v>2294</v>
      </c>
      <c r="E663" s="38" t="s">
        <v>3570</v>
      </c>
      <c r="F663" s="38" t="s">
        <v>4023</v>
      </c>
      <c r="G663" s="39"/>
      <c r="H663" s="15" t="s">
        <v>4442</v>
      </c>
      <c r="I663" s="30" t="s">
        <v>52</v>
      </c>
      <c r="J663" s="14">
        <v>0</v>
      </c>
      <c r="K663" s="27" t="s">
        <v>4177</v>
      </c>
      <c r="L663" s="27" t="s">
        <v>3318</v>
      </c>
      <c r="M663" s="27" t="s">
        <v>4180</v>
      </c>
      <c r="N663" s="14" t="s">
        <v>55</v>
      </c>
      <c r="O663" s="27" t="s">
        <v>3319</v>
      </c>
      <c r="P663" s="27" t="s">
        <v>4172</v>
      </c>
      <c r="Q663" s="15" t="s">
        <v>3320</v>
      </c>
      <c r="R663" s="30">
        <v>29</v>
      </c>
      <c r="S663" s="30">
        <v>1262.5</v>
      </c>
      <c r="T663" s="8"/>
      <c r="U663" s="8">
        <f t="shared" ref="U663" si="55">T663*1.12</f>
        <v>0</v>
      </c>
      <c r="V663" s="39"/>
      <c r="W663" s="15" t="s">
        <v>4192</v>
      </c>
      <c r="X663" s="15" t="s">
        <v>4192</v>
      </c>
      <c r="Y663" s="8"/>
      <c r="AB663" s="50"/>
    </row>
    <row r="664" spans="1:28" s="48" customFormat="1" x14ac:dyDescent="0.3">
      <c r="A664" s="53" t="s">
        <v>4556</v>
      </c>
      <c r="B664" s="30" t="s">
        <v>2298</v>
      </c>
      <c r="C664" s="70">
        <v>547</v>
      </c>
      <c r="D664" s="30" t="s">
        <v>2299</v>
      </c>
      <c r="E664" s="38" t="s">
        <v>2243</v>
      </c>
      <c r="F664" s="38" t="s">
        <v>4024</v>
      </c>
      <c r="G664" s="39"/>
      <c r="H664" s="15" t="s">
        <v>4442</v>
      </c>
      <c r="I664" s="30" t="s">
        <v>52</v>
      </c>
      <c r="J664" s="14">
        <v>0</v>
      </c>
      <c r="K664" s="27" t="s">
        <v>4177</v>
      </c>
      <c r="L664" s="27" t="s">
        <v>3318</v>
      </c>
      <c r="M664" s="27" t="s">
        <v>4180</v>
      </c>
      <c r="N664" s="14" t="s">
        <v>55</v>
      </c>
      <c r="O664" s="27" t="s">
        <v>3319</v>
      </c>
      <c r="P664" s="27" t="s">
        <v>4172</v>
      </c>
      <c r="Q664" s="15" t="s">
        <v>3320</v>
      </c>
      <c r="R664" s="30">
        <v>30</v>
      </c>
      <c r="S664" s="30">
        <v>297.75</v>
      </c>
      <c r="T664" s="34">
        <f t="shared" si="52"/>
        <v>8932.5</v>
      </c>
      <c r="U664" s="35">
        <f t="shared" si="53"/>
        <v>10004.400000000001</v>
      </c>
      <c r="V664" s="39"/>
      <c r="W664" s="15" t="s">
        <v>4192</v>
      </c>
      <c r="X664" s="15" t="s">
        <v>4192</v>
      </c>
      <c r="Y664" s="8"/>
      <c r="AB664" s="50"/>
    </row>
    <row r="665" spans="1:28" s="48" customFormat="1" x14ac:dyDescent="0.3">
      <c r="A665" s="53" t="s">
        <v>4556</v>
      </c>
      <c r="B665" s="30" t="s">
        <v>2302</v>
      </c>
      <c r="C665" s="70">
        <v>548</v>
      </c>
      <c r="D665" s="30" t="s">
        <v>2303</v>
      </c>
      <c r="E665" s="38" t="s">
        <v>3571</v>
      </c>
      <c r="F665" s="38" t="s">
        <v>4025</v>
      </c>
      <c r="G665" s="39"/>
      <c r="H665" s="15" t="s">
        <v>4442</v>
      </c>
      <c r="I665" s="30" t="s">
        <v>52</v>
      </c>
      <c r="J665" s="14">
        <v>0</v>
      </c>
      <c r="K665" s="27" t="s">
        <v>4177</v>
      </c>
      <c r="L665" s="27" t="s">
        <v>3318</v>
      </c>
      <c r="M665" s="27" t="s">
        <v>4180</v>
      </c>
      <c r="N665" s="14" t="s">
        <v>55</v>
      </c>
      <c r="O665" s="27" t="s">
        <v>3319</v>
      </c>
      <c r="P665" s="27" t="s">
        <v>4172</v>
      </c>
      <c r="Q665" s="15" t="s">
        <v>3320</v>
      </c>
      <c r="R665" s="30">
        <v>146</v>
      </c>
      <c r="S665" s="30">
        <v>702.75</v>
      </c>
      <c r="T665" s="8"/>
      <c r="U665" s="8">
        <f t="shared" si="53"/>
        <v>0</v>
      </c>
      <c r="V665" s="39"/>
      <c r="W665" s="15" t="s">
        <v>4192</v>
      </c>
      <c r="X665" s="15" t="s">
        <v>4192</v>
      </c>
      <c r="Y665" s="8"/>
      <c r="AB665" s="50"/>
    </row>
    <row r="666" spans="1:28" s="48" customFormat="1" x14ac:dyDescent="0.3">
      <c r="A666" s="53" t="s">
        <v>4556</v>
      </c>
      <c r="B666" s="30" t="s">
        <v>2307</v>
      </c>
      <c r="C666" s="70">
        <v>549</v>
      </c>
      <c r="D666" s="30" t="s">
        <v>2308</v>
      </c>
      <c r="E666" s="38" t="s">
        <v>3571</v>
      </c>
      <c r="F666" s="38" t="s">
        <v>4026</v>
      </c>
      <c r="G666" s="39"/>
      <c r="H666" s="15" t="s">
        <v>4442</v>
      </c>
      <c r="I666" s="30" t="s">
        <v>52</v>
      </c>
      <c r="J666" s="14">
        <v>0</v>
      </c>
      <c r="K666" s="27" t="s">
        <v>4177</v>
      </c>
      <c r="L666" s="27" t="s">
        <v>3318</v>
      </c>
      <c r="M666" s="27" t="s">
        <v>4180</v>
      </c>
      <c r="N666" s="14" t="s">
        <v>55</v>
      </c>
      <c r="O666" s="27" t="s">
        <v>3319</v>
      </c>
      <c r="P666" s="27" t="s">
        <v>4172</v>
      </c>
      <c r="Q666" s="15" t="s">
        <v>3320</v>
      </c>
      <c r="R666" s="30">
        <v>898</v>
      </c>
      <c r="S666" s="30">
        <v>268.75</v>
      </c>
      <c r="T666" s="8"/>
      <c r="U666" s="8">
        <f t="shared" ref="U666" si="56">T666*1.12</f>
        <v>0</v>
      </c>
      <c r="V666" s="39"/>
      <c r="W666" s="15" t="s">
        <v>4192</v>
      </c>
      <c r="X666" s="15" t="s">
        <v>4192</v>
      </c>
      <c r="Y666" s="8"/>
      <c r="AB666" s="50"/>
    </row>
    <row r="667" spans="1:28" s="48" customFormat="1" x14ac:dyDescent="0.3">
      <c r="A667" s="53" t="s">
        <v>4556</v>
      </c>
      <c r="B667" s="30" t="s">
        <v>2311</v>
      </c>
      <c r="C667" s="70">
        <v>550</v>
      </c>
      <c r="D667" s="30" t="s">
        <v>2312</v>
      </c>
      <c r="E667" s="38" t="s">
        <v>2313</v>
      </c>
      <c r="F667" s="38" t="s">
        <v>4027</v>
      </c>
      <c r="G667" s="39"/>
      <c r="H667" s="15" t="s">
        <v>4442</v>
      </c>
      <c r="I667" s="30" t="s">
        <v>52</v>
      </c>
      <c r="J667" s="14">
        <v>0</v>
      </c>
      <c r="K667" s="27" t="s">
        <v>4177</v>
      </c>
      <c r="L667" s="27" t="s">
        <v>3318</v>
      </c>
      <c r="M667" s="27" t="s">
        <v>4180</v>
      </c>
      <c r="N667" s="14" t="s">
        <v>55</v>
      </c>
      <c r="O667" s="27" t="s">
        <v>3319</v>
      </c>
      <c r="P667" s="27" t="s">
        <v>4172</v>
      </c>
      <c r="Q667" s="15" t="s">
        <v>4190</v>
      </c>
      <c r="R667" s="30">
        <v>2</v>
      </c>
      <c r="S667" s="30">
        <v>1032.5</v>
      </c>
      <c r="T667" s="34">
        <f t="shared" si="52"/>
        <v>2065</v>
      </c>
      <c r="U667" s="35">
        <f t="shared" si="53"/>
        <v>2312.8000000000002</v>
      </c>
      <c r="V667" s="39"/>
      <c r="W667" s="15" t="s">
        <v>4192</v>
      </c>
      <c r="X667" s="15" t="s">
        <v>4192</v>
      </c>
      <c r="Y667" s="8"/>
      <c r="AB667" s="50"/>
    </row>
    <row r="668" spans="1:28" s="48" customFormat="1" x14ac:dyDescent="0.3">
      <c r="A668" s="53" t="s">
        <v>4556</v>
      </c>
      <c r="B668" s="30" t="s">
        <v>2316</v>
      </c>
      <c r="C668" s="70">
        <v>551</v>
      </c>
      <c r="D668" s="30" t="s">
        <v>2317</v>
      </c>
      <c r="E668" s="38" t="s">
        <v>3565</v>
      </c>
      <c r="F668" s="38" t="s">
        <v>4028</v>
      </c>
      <c r="G668" s="39"/>
      <c r="H668" s="15" t="s">
        <v>4442</v>
      </c>
      <c r="I668" s="30" t="s">
        <v>52</v>
      </c>
      <c r="J668" s="14">
        <v>0</v>
      </c>
      <c r="K668" s="27" t="s">
        <v>4177</v>
      </c>
      <c r="L668" s="27" t="s">
        <v>3318</v>
      </c>
      <c r="M668" s="27" t="s">
        <v>4180</v>
      </c>
      <c r="N668" s="14" t="s">
        <v>55</v>
      </c>
      <c r="O668" s="27" t="s">
        <v>3319</v>
      </c>
      <c r="P668" s="27" t="s">
        <v>4172</v>
      </c>
      <c r="Q668" s="15" t="s">
        <v>3320</v>
      </c>
      <c r="R668" s="30">
        <v>2</v>
      </c>
      <c r="S668" s="30">
        <v>94635.02</v>
      </c>
      <c r="T668" s="34">
        <f t="shared" si="52"/>
        <v>189270.04</v>
      </c>
      <c r="U668" s="35">
        <f t="shared" si="53"/>
        <v>211982.44480000003</v>
      </c>
      <c r="V668" s="39"/>
      <c r="W668" s="15" t="s">
        <v>4192</v>
      </c>
      <c r="X668" s="15" t="s">
        <v>4192</v>
      </c>
      <c r="Y668" s="8"/>
      <c r="AB668" s="50"/>
    </row>
    <row r="669" spans="1:28" s="48" customFormat="1" x14ac:dyDescent="0.3">
      <c r="A669" s="53" t="s">
        <v>4556</v>
      </c>
      <c r="B669" s="30" t="s">
        <v>2320</v>
      </c>
      <c r="C669" s="70">
        <v>552</v>
      </c>
      <c r="D669" s="30" t="s">
        <v>2321</v>
      </c>
      <c r="E669" s="38" t="s">
        <v>3572</v>
      </c>
      <c r="F669" s="38" t="s">
        <v>3846</v>
      </c>
      <c r="G669" s="39"/>
      <c r="H669" s="15" t="s">
        <v>4442</v>
      </c>
      <c r="I669" s="30" t="s">
        <v>52</v>
      </c>
      <c r="J669" s="14">
        <v>0</v>
      </c>
      <c r="K669" s="27" t="s">
        <v>4177</v>
      </c>
      <c r="L669" s="27" t="s">
        <v>3318</v>
      </c>
      <c r="M669" s="27" t="s">
        <v>4180</v>
      </c>
      <c r="N669" s="14" t="s">
        <v>55</v>
      </c>
      <c r="O669" s="27" t="s">
        <v>3319</v>
      </c>
      <c r="P669" s="27" t="s">
        <v>4172</v>
      </c>
      <c r="Q669" s="15" t="s">
        <v>4188</v>
      </c>
      <c r="R669" s="30">
        <v>180</v>
      </c>
      <c r="S669" s="30">
        <v>119.07</v>
      </c>
      <c r="T669" s="34">
        <f t="shared" si="52"/>
        <v>21432.6</v>
      </c>
      <c r="U669" s="35">
        <f t="shared" si="53"/>
        <v>24004.512000000002</v>
      </c>
      <c r="V669" s="39"/>
      <c r="W669" s="15" t="s">
        <v>4192</v>
      </c>
      <c r="X669" s="15" t="s">
        <v>4192</v>
      </c>
      <c r="Y669" s="8"/>
      <c r="AB669" s="50"/>
    </row>
    <row r="670" spans="1:28" s="48" customFormat="1" x14ac:dyDescent="0.3">
      <c r="A670" s="53" t="s">
        <v>4556</v>
      </c>
      <c r="B670" s="30" t="s">
        <v>2325</v>
      </c>
      <c r="C670" s="70">
        <v>553</v>
      </c>
      <c r="D670" s="30" t="s">
        <v>2326</v>
      </c>
      <c r="E670" s="38" t="s">
        <v>3558</v>
      </c>
      <c r="F670" s="38" t="s">
        <v>4029</v>
      </c>
      <c r="G670" s="39"/>
      <c r="H670" s="15" t="s">
        <v>4442</v>
      </c>
      <c r="I670" s="30" t="s">
        <v>52</v>
      </c>
      <c r="J670" s="14">
        <v>0</v>
      </c>
      <c r="K670" s="27" t="s">
        <v>4177</v>
      </c>
      <c r="L670" s="27" t="s">
        <v>3318</v>
      </c>
      <c r="M670" s="27" t="s">
        <v>4180</v>
      </c>
      <c r="N670" s="14" t="s">
        <v>55</v>
      </c>
      <c r="O670" s="27" t="s">
        <v>3319</v>
      </c>
      <c r="P670" s="27" t="s">
        <v>4172</v>
      </c>
      <c r="Q670" s="15" t="s">
        <v>3320</v>
      </c>
      <c r="R670" s="30">
        <v>4</v>
      </c>
      <c r="S670" s="30">
        <v>5610</v>
      </c>
      <c r="T670" s="34">
        <f t="shared" si="52"/>
        <v>22440</v>
      </c>
      <c r="U670" s="35">
        <f t="shared" si="53"/>
        <v>25132.800000000003</v>
      </c>
      <c r="V670" s="39"/>
      <c r="W670" s="15" t="s">
        <v>4192</v>
      </c>
      <c r="X670" s="15" t="s">
        <v>4192</v>
      </c>
      <c r="Y670" s="8"/>
      <c r="AB670" s="50"/>
    </row>
    <row r="671" spans="1:28" s="48" customFormat="1" x14ac:dyDescent="0.3">
      <c r="A671" s="53" t="s">
        <v>4556</v>
      </c>
      <c r="B671" s="30" t="s">
        <v>2329</v>
      </c>
      <c r="C671" s="70">
        <v>554</v>
      </c>
      <c r="D671" s="30" t="s">
        <v>1300</v>
      </c>
      <c r="E671" s="38" t="s">
        <v>3425</v>
      </c>
      <c r="F671" s="38" t="s">
        <v>3854</v>
      </c>
      <c r="G671" s="39"/>
      <c r="H671" s="15" t="s">
        <v>4442</v>
      </c>
      <c r="I671" s="30" t="s">
        <v>52</v>
      </c>
      <c r="J671" s="14">
        <v>0</v>
      </c>
      <c r="K671" s="27" t="s">
        <v>4177</v>
      </c>
      <c r="L671" s="27" t="s">
        <v>3318</v>
      </c>
      <c r="M671" s="27" t="s">
        <v>4180</v>
      </c>
      <c r="N671" s="14" t="s">
        <v>55</v>
      </c>
      <c r="O671" s="27" t="s">
        <v>3319</v>
      </c>
      <c r="P671" s="27" t="s">
        <v>4172</v>
      </c>
      <c r="Q671" s="15" t="s">
        <v>3320</v>
      </c>
      <c r="R671" s="30">
        <v>2</v>
      </c>
      <c r="S671" s="30">
        <v>5745</v>
      </c>
      <c r="T671" s="36">
        <v>0</v>
      </c>
      <c r="U671" s="36">
        <f t="shared" si="53"/>
        <v>0</v>
      </c>
      <c r="V671" s="39"/>
      <c r="W671" s="15" t="s">
        <v>4192</v>
      </c>
      <c r="X671" s="15" t="s">
        <v>4192</v>
      </c>
      <c r="Y671" s="8"/>
    </row>
    <row r="672" spans="1:28" s="48" customFormat="1" x14ac:dyDescent="0.3">
      <c r="A672" s="53" t="s">
        <v>4556</v>
      </c>
      <c r="B672" s="30" t="s">
        <v>2331</v>
      </c>
      <c r="C672" s="70">
        <v>555</v>
      </c>
      <c r="D672" s="30" t="s">
        <v>2332</v>
      </c>
      <c r="E672" s="38" t="s">
        <v>3425</v>
      </c>
      <c r="F672" s="38" t="s">
        <v>4030</v>
      </c>
      <c r="G672" s="39"/>
      <c r="H672" s="15" t="s">
        <v>4442</v>
      </c>
      <c r="I672" s="30" t="s">
        <v>52</v>
      </c>
      <c r="J672" s="14">
        <v>0</v>
      </c>
      <c r="K672" s="27" t="s">
        <v>4177</v>
      </c>
      <c r="L672" s="27" t="s">
        <v>3318</v>
      </c>
      <c r="M672" s="27" t="s">
        <v>4180</v>
      </c>
      <c r="N672" s="14" t="s">
        <v>55</v>
      </c>
      <c r="O672" s="27" t="s">
        <v>3319</v>
      </c>
      <c r="P672" s="27" t="s">
        <v>4172</v>
      </c>
      <c r="Q672" s="15" t="s">
        <v>3320</v>
      </c>
      <c r="R672" s="30">
        <v>2</v>
      </c>
      <c r="S672" s="30">
        <v>5000</v>
      </c>
      <c r="T672" s="36">
        <v>0</v>
      </c>
      <c r="U672" s="36">
        <f t="shared" si="53"/>
        <v>0</v>
      </c>
      <c r="V672" s="39"/>
      <c r="W672" s="15" t="s">
        <v>4192</v>
      </c>
      <c r="X672" s="15" t="s">
        <v>4192</v>
      </c>
      <c r="Y672" s="8"/>
    </row>
    <row r="673" spans="1:28" s="48" customFormat="1" x14ac:dyDescent="0.3">
      <c r="A673" s="53" t="s">
        <v>4556</v>
      </c>
      <c r="B673" s="30" t="s">
        <v>2335</v>
      </c>
      <c r="C673" s="70">
        <v>556</v>
      </c>
      <c r="D673" s="30" t="s">
        <v>2332</v>
      </c>
      <c r="E673" s="38" t="s">
        <v>3425</v>
      </c>
      <c r="F673" s="38" t="s">
        <v>4030</v>
      </c>
      <c r="G673" s="39"/>
      <c r="H673" s="15" t="s">
        <v>4442</v>
      </c>
      <c r="I673" s="30" t="s">
        <v>52</v>
      </c>
      <c r="J673" s="14">
        <v>0</v>
      </c>
      <c r="K673" s="27" t="s">
        <v>4177</v>
      </c>
      <c r="L673" s="27" t="s">
        <v>3318</v>
      </c>
      <c r="M673" s="27" t="s">
        <v>4180</v>
      </c>
      <c r="N673" s="14" t="s">
        <v>55</v>
      </c>
      <c r="O673" s="27" t="s">
        <v>3319</v>
      </c>
      <c r="P673" s="27" t="s">
        <v>4172</v>
      </c>
      <c r="Q673" s="15" t="s">
        <v>3320</v>
      </c>
      <c r="R673" s="30">
        <v>2</v>
      </c>
      <c r="S673" s="30">
        <v>5000</v>
      </c>
      <c r="T673" s="36">
        <v>0</v>
      </c>
      <c r="U673" s="36">
        <f t="shared" si="53"/>
        <v>0</v>
      </c>
      <c r="V673" s="39"/>
      <c r="W673" s="15" t="s">
        <v>4192</v>
      </c>
      <c r="X673" s="15" t="s">
        <v>4192</v>
      </c>
      <c r="Y673" s="8"/>
    </row>
    <row r="674" spans="1:28" s="48" customFormat="1" x14ac:dyDescent="0.3">
      <c r="A674" s="53" t="s">
        <v>4556</v>
      </c>
      <c r="B674" s="30" t="s">
        <v>2337</v>
      </c>
      <c r="C674" s="70">
        <v>557</v>
      </c>
      <c r="D674" s="30" t="s">
        <v>2338</v>
      </c>
      <c r="E674" s="38" t="s">
        <v>3425</v>
      </c>
      <c r="F674" s="38" t="s">
        <v>4031</v>
      </c>
      <c r="G674" s="39"/>
      <c r="H674" s="15" t="s">
        <v>4442</v>
      </c>
      <c r="I674" s="30" t="s">
        <v>52</v>
      </c>
      <c r="J674" s="14">
        <v>0</v>
      </c>
      <c r="K674" s="27" t="s">
        <v>4177</v>
      </c>
      <c r="L674" s="27" t="s">
        <v>3318</v>
      </c>
      <c r="M674" s="27" t="s">
        <v>4180</v>
      </c>
      <c r="N674" s="14" t="s">
        <v>55</v>
      </c>
      <c r="O674" s="27" t="s">
        <v>3319</v>
      </c>
      <c r="P674" s="27" t="s">
        <v>4172</v>
      </c>
      <c r="Q674" s="15" t="s">
        <v>3320</v>
      </c>
      <c r="R674" s="30">
        <v>2</v>
      </c>
      <c r="S674" s="30">
        <v>5000</v>
      </c>
      <c r="T674" s="36">
        <v>0</v>
      </c>
      <c r="U674" s="36">
        <f t="shared" si="53"/>
        <v>0</v>
      </c>
      <c r="V674" s="39"/>
      <c r="W674" s="15" t="s">
        <v>4192</v>
      </c>
      <c r="X674" s="15" t="s">
        <v>4192</v>
      </c>
      <c r="Y674" s="8"/>
    </row>
    <row r="675" spans="1:28" s="48" customFormat="1" x14ac:dyDescent="0.3">
      <c r="A675" s="53" t="s">
        <v>4556</v>
      </c>
      <c r="B675" s="30" t="s">
        <v>2341</v>
      </c>
      <c r="C675" s="70">
        <v>558</v>
      </c>
      <c r="D675" s="30" t="s">
        <v>2338</v>
      </c>
      <c r="E675" s="38" t="s">
        <v>3425</v>
      </c>
      <c r="F675" s="38" t="s">
        <v>4031</v>
      </c>
      <c r="G675" s="39"/>
      <c r="H675" s="15" t="s">
        <v>4442</v>
      </c>
      <c r="I675" s="30" t="s">
        <v>52</v>
      </c>
      <c r="J675" s="14">
        <v>0</v>
      </c>
      <c r="K675" s="27" t="s">
        <v>4177</v>
      </c>
      <c r="L675" s="27" t="s">
        <v>3318</v>
      </c>
      <c r="M675" s="27" t="s">
        <v>4180</v>
      </c>
      <c r="N675" s="14" t="s">
        <v>55</v>
      </c>
      <c r="O675" s="27" t="s">
        <v>3319</v>
      </c>
      <c r="P675" s="27" t="s">
        <v>4172</v>
      </c>
      <c r="Q675" s="15" t="s">
        <v>3320</v>
      </c>
      <c r="R675" s="30">
        <v>2</v>
      </c>
      <c r="S675" s="30">
        <v>5000</v>
      </c>
      <c r="T675" s="36">
        <v>0</v>
      </c>
      <c r="U675" s="36">
        <f t="shared" si="53"/>
        <v>0</v>
      </c>
      <c r="V675" s="39"/>
      <c r="W675" s="15" t="s">
        <v>4192</v>
      </c>
      <c r="X675" s="15" t="s">
        <v>4192</v>
      </c>
      <c r="Y675" s="8"/>
    </row>
    <row r="676" spans="1:28" s="48" customFormat="1" x14ac:dyDescent="0.3">
      <c r="A676" s="53" t="s">
        <v>4556</v>
      </c>
      <c r="B676" s="30" t="s">
        <v>2343</v>
      </c>
      <c r="C676" s="70">
        <v>559</v>
      </c>
      <c r="D676" s="30" t="s">
        <v>2338</v>
      </c>
      <c r="E676" s="38" t="s">
        <v>3425</v>
      </c>
      <c r="F676" s="38" t="s">
        <v>4031</v>
      </c>
      <c r="G676" s="39"/>
      <c r="H676" s="15" t="s">
        <v>4442</v>
      </c>
      <c r="I676" s="30" t="s">
        <v>52</v>
      </c>
      <c r="J676" s="14">
        <v>0</v>
      </c>
      <c r="K676" s="27" t="s">
        <v>4177</v>
      </c>
      <c r="L676" s="27" t="s">
        <v>3318</v>
      </c>
      <c r="M676" s="27" t="s">
        <v>4180</v>
      </c>
      <c r="N676" s="14" t="s">
        <v>55</v>
      </c>
      <c r="O676" s="27" t="s">
        <v>3319</v>
      </c>
      <c r="P676" s="27" t="s">
        <v>4172</v>
      </c>
      <c r="Q676" s="15" t="s">
        <v>3320</v>
      </c>
      <c r="R676" s="30">
        <v>2</v>
      </c>
      <c r="S676" s="30">
        <v>29780.5</v>
      </c>
      <c r="T676" s="36">
        <v>0</v>
      </c>
      <c r="U676" s="36">
        <f t="shared" si="53"/>
        <v>0</v>
      </c>
      <c r="V676" s="39"/>
      <c r="W676" s="15" t="s">
        <v>4192</v>
      </c>
      <c r="X676" s="15" t="s">
        <v>4192</v>
      </c>
      <c r="Y676" s="8"/>
    </row>
    <row r="677" spans="1:28" s="48" customFormat="1" x14ac:dyDescent="0.3">
      <c r="A677" s="53" t="s">
        <v>4556</v>
      </c>
      <c r="B677" s="30" t="s">
        <v>2345</v>
      </c>
      <c r="C677" s="70">
        <v>560</v>
      </c>
      <c r="D677" s="30" t="s">
        <v>1304</v>
      </c>
      <c r="E677" s="38" t="s">
        <v>3468</v>
      </c>
      <c r="F677" s="38" t="s">
        <v>3855</v>
      </c>
      <c r="G677" s="39"/>
      <c r="H677" s="15" t="s">
        <v>4442</v>
      </c>
      <c r="I677" s="30" t="s">
        <v>52</v>
      </c>
      <c r="J677" s="14">
        <v>0</v>
      </c>
      <c r="K677" s="27" t="s">
        <v>4177</v>
      </c>
      <c r="L677" s="27" t="s">
        <v>3318</v>
      </c>
      <c r="M677" s="27" t="s">
        <v>4180</v>
      </c>
      <c r="N677" s="14" t="s">
        <v>55</v>
      </c>
      <c r="O677" s="27" t="s">
        <v>3319</v>
      </c>
      <c r="P677" s="27" t="s">
        <v>4172</v>
      </c>
      <c r="Q677" s="15" t="s">
        <v>3320</v>
      </c>
      <c r="R677" s="30">
        <v>2</v>
      </c>
      <c r="S677" s="30">
        <v>28457</v>
      </c>
      <c r="T677" s="8">
        <v>0</v>
      </c>
      <c r="U677" s="8">
        <f t="shared" si="53"/>
        <v>0</v>
      </c>
      <c r="V677" s="39"/>
      <c r="W677" s="15" t="s">
        <v>4192</v>
      </c>
      <c r="X677" s="15" t="s">
        <v>4192</v>
      </c>
      <c r="Y677" s="8"/>
      <c r="AB677" s="50"/>
    </row>
    <row r="678" spans="1:28" s="48" customFormat="1" x14ac:dyDescent="0.3">
      <c r="A678" s="53" t="s">
        <v>4556</v>
      </c>
      <c r="B678" s="30" t="s">
        <v>2347</v>
      </c>
      <c r="C678" s="70">
        <v>561</v>
      </c>
      <c r="D678" s="30" t="s">
        <v>2348</v>
      </c>
      <c r="E678" s="38" t="s">
        <v>3469</v>
      </c>
      <c r="F678" s="38" t="s">
        <v>4032</v>
      </c>
      <c r="G678" s="39"/>
      <c r="H678" s="15" t="s">
        <v>4442</v>
      </c>
      <c r="I678" s="30" t="s">
        <v>52</v>
      </c>
      <c r="J678" s="14">
        <v>0</v>
      </c>
      <c r="K678" s="27" t="s">
        <v>4177</v>
      </c>
      <c r="L678" s="27" t="s">
        <v>3318</v>
      </c>
      <c r="M678" s="27" t="s">
        <v>4180</v>
      </c>
      <c r="N678" s="14" t="s">
        <v>55</v>
      </c>
      <c r="O678" s="27" t="s">
        <v>3319</v>
      </c>
      <c r="P678" s="27" t="s">
        <v>4172</v>
      </c>
      <c r="Q678" s="15" t="s">
        <v>4190</v>
      </c>
      <c r="R678" s="30">
        <v>4</v>
      </c>
      <c r="S678" s="30">
        <v>2672.77</v>
      </c>
      <c r="T678" s="34">
        <f>S678*R678</f>
        <v>10691.08</v>
      </c>
      <c r="U678" s="35">
        <f t="shared" si="53"/>
        <v>11974.009600000001</v>
      </c>
      <c r="V678" s="39"/>
      <c r="W678" s="15" t="s">
        <v>4192</v>
      </c>
      <c r="X678" s="15" t="s">
        <v>4192</v>
      </c>
      <c r="Y678" s="8"/>
      <c r="AB678" s="50"/>
    </row>
    <row r="679" spans="1:28" s="48" customFormat="1" x14ac:dyDescent="0.3">
      <c r="A679" s="53" t="s">
        <v>4556</v>
      </c>
      <c r="B679" s="30" t="s">
        <v>2351</v>
      </c>
      <c r="C679" s="70">
        <v>562</v>
      </c>
      <c r="D679" s="30" t="s">
        <v>2352</v>
      </c>
      <c r="E679" s="38" t="s">
        <v>3469</v>
      </c>
      <c r="F679" s="38" t="s">
        <v>4033</v>
      </c>
      <c r="G679" s="39"/>
      <c r="H679" s="15" t="s">
        <v>4442</v>
      </c>
      <c r="I679" s="30" t="s">
        <v>52</v>
      </c>
      <c r="J679" s="14">
        <v>0</v>
      </c>
      <c r="K679" s="27" t="s">
        <v>4177</v>
      </c>
      <c r="L679" s="27" t="s">
        <v>3318</v>
      </c>
      <c r="M679" s="27" t="s">
        <v>4180</v>
      </c>
      <c r="N679" s="14" t="s">
        <v>55</v>
      </c>
      <c r="O679" s="27" t="s">
        <v>3319</v>
      </c>
      <c r="P679" s="27" t="s">
        <v>4172</v>
      </c>
      <c r="Q679" s="15" t="s">
        <v>4190</v>
      </c>
      <c r="R679" s="30">
        <v>4</v>
      </c>
      <c r="S679" s="30">
        <v>2669.64</v>
      </c>
      <c r="T679" s="34">
        <f>S679*R679</f>
        <v>10678.56</v>
      </c>
      <c r="U679" s="35">
        <f t="shared" si="53"/>
        <v>11959.987200000001</v>
      </c>
      <c r="V679" s="39"/>
      <c r="W679" s="15" t="s">
        <v>4192</v>
      </c>
      <c r="X679" s="15" t="s">
        <v>4192</v>
      </c>
      <c r="Y679" s="8"/>
      <c r="AB679" s="50"/>
    </row>
    <row r="680" spans="1:28" s="48" customFormat="1" x14ac:dyDescent="0.3">
      <c r="A680" s="53" t="s">
        <v>4556</v>
      </c>
      <c r="B680" s="30" t="s">
        <v>2355</v>
      </c>
      <c r="C680" s="70">
        <v>563</v>
      </c>
      <c r="D680" s="30" t="s">
        <v>2356</v>
      </c>
      <c r="E680" s="38" t="s">
        <v>3469</v>
      </c>
      <c r="F680" s="38" t="s">
        <v>3764</v>
      </c>
      <c r="G680" s="39"/>
      <c r="H680" s="15" t="s">
        <v>4442</v>
      </c>
      <c r="I680" s="30" t="s">
        <v>52</v>
      </c>
      <c r="J680" s="14">
        <v>0</v>
      </c>
      <c r="K680" s="27" t="s">
        <v>4177</v>
      </c>
      <c r="L680" s="27" t="s">
        <v>3318</v>
      </c>
      <c r="M680" s="27" t="s">
        <v>4180</v>
      </c>
      <c r="N680" s="14" t="s">
        <v>55</v>
      </c>
      <c r="O680" s="27" t="s">
        <v>3319</v>
      </c>
      <c r="P680" s="27" t="s">
        <v>4172</v>
      </c>
      <c r="Q680" s="15" t="s">
        <v>4190</v>
      </c>
      <c r="R680" s="30">
        <v>4</v>
      </c>
      <c r="S680" s="30">
        <v>3193.3</v>
      </c>
      <c r="T680" s="34">
        <f>S680*R680</f>
        <v>12773.2</v>
      </c>
      <c r="U680" s="35">
        <f t="shared" si="53"/>
        <v>14305.984000000002</v>
      </c>
      <c r="V680" s="39"/>
      <c r="W680" s="15" t="s">
        <v>4192</v>
      </c>
      <c r="X680" s="15" t="s">
        <v>4192</v>
      </c>
      <c r="Y680" s="8"/>
      <c r="AB680" s="50"/>
    </row>
    <row r="681" spans="1:28" s="48" customFormat="1" x14ac:dyDescent="0.3">
      <c r="A681" s="53" t="s">
        <v>4556</v>
      </c>
      <c r="B681" s="30" t="s">
        <v>2358</v>
      </c>
      <c r="C681" s="70">
        <v>564</v>
      </c>
      <c r="D681" s="30" t="s">
        <v>2359</v>
      </c>
      <c r="E681" s="38" t="s">
        <v>3573</v>
      </c>
      <c r="F681" s="38" t="s">
        <v>4034</v>
      </c>
      <c r="G681" s="39"/>
      <c r="H681" s="15" t="s">
        <v>4442</v>
      </c>
      <c r="I681" s="30" t="s">
        <v>52</v>
      </c>
      <c r="J681" s="14">
        <v>0</v>
      </c>
      <c r="K681" s="27" t="s">
        <v>4177</v>
      </c>
      <c r="L681" s="27" t="s">
        <v>3318</v>
      </c>
      <c r="M681" s="27" t="s">
        <v>4180</v>
      </c>
      <c r="N681" s="14" t="s">
        <v>55</v>
      </c>
      <c r="O681" s="27" t="s">
        <v>3319</v>
      </c>
      <c r="P681" s="27" t="s">
        <v>4172</v>
      </c>
      <c r="Q681" s="15" t="s">
        <v>4188</v>
      </c>
      <c r="R681" s="30">
        <v>852</v>
      </c>
      <c r="S681" s="30">
        <v>372.75</v>
      </c>
      <c r="T681" s="34">
        <f>S681*R681</f>
        <v>317583</v>
      </c>
      <c r="U681" s="35">
        <f t="shared" si="53"/>
        <v>355692.96</v>
      </c>
      <c r="V681" s="39"/>
      <c r="W681" s="15" t="s">
        <v>4192</v>
      </c>
      <c r="X681" s="15" t="s">
        <v>4192</v>
      </c>
      <c r="Y681" s="8"/>
      <c r="AB681" s="50"/>
    </row>
    <row r="682" spans="1:28" s="48" customFormat="1" x14ac:dyDescent="0.3">
      <c r="A682" s="53" t="s">
        <v>4556</v>
      </c>
      <c r="B682" s="30" t="s">
        <v>2363</v>
      </c>
      <c r="C682" s="70">
        <v>565</v>
      </c>
      <c r="D682" s="30" t="s">
        <v>2281</v>
      </c>
      <c r="E682" s="38" t="s">
        <v>1964</v>
      </c>
      <c r="F682" s="38" t="s">
        <v>4020</v>
      </c>
      <c r="G682" s="39"/>
      <c r="H682" s="15" t="s">
        <v>4442</v>
      </c>
      <c r="I682" s="30" t="s">
        <v>52</v>
      </c>
      <c r="J682" s="14">
        <v>0</v>
      </c>
      <c r="K682" s="27" t="s">
        <v>4177</v>
      </c>
      <c r="L682" s="27" t="s">
        <v>3318</v>
      </c>
      <c r="M682" s="27" t="s">
        <v>4180</v>
      </c>
      <c r="N682" s="14" t="s">
        <v>55</v>
      </c>
      <c r="O682" s="27" t="s">
        <v>3319</v>
      </c>
      <c r="P682" s="27" t="s">
        <v>4172</v>
      </c>
      <c r="Q682" s="15" t="s">
        <v>3320</v>
      </c>
      <c r="R682" s="30">
        <v>2</v>
      </c>
      <c r="S682" s="30">
        <v>18270</v>
      </c>
      <c r="T682" s="36">
        <v>0</v>
      </c>
      <c r="U682" s="36">
        <f t="shared" si="53"/>
        <v>0</v>
      </c>
      <c r="V682" s="39"/>
      <c r="W682" s="15" t="s">
        <v>4192</v>
      </c>
      <c r="X682" s="15" t="s">
        <v>4192</v>
      </c>
      <c r="Y682" s="8"/>
    </row>
    <row r="683" spans="1:28" s="48" customFormat="1" x14ac:dyDescent="0.3">
      <c r="A683" s="53" t="s">
        <v>4556</v>
      </c>
      <c r="B683" s="30" t="s">
        <v>2365</v>
      </c>
      <c r="C683" s="70">
        <v>566</v>
      </c>
      <c r="D683" s="30" t="s">
        <v>2366</v>
      </c>
      <c r="E683" s="38" t="s">
        <v>2367</v>
      </c>
      <c r="F683" s="38" t="s">
        <v>4035</v>
      </c>
      <c r="G683" s="39"/>
      <c r="H683" s="15" t="s">
        <v>4442</v>
      </c>
      <c r="I683" s="30" t="s">
        <v>52</v>
      </c>
      <c r="J683" s="14">
        <v>0</v>
      </c>
      <c r="K683" s="27" t="s">
        <v>4177</v>
      </c>
      <c r="L683" s="27" t="s">
        <v>3318</v>
      </c>
      <c r="M683" s="27" t="s">
        <v>4180</v>
      </c>
      <c r="N683" s="14" t="s">
        <v>55</v>
      </c>
      <c r="O683" s="27" t="s">
        <v>3319</v>
      </c>
      <c r="P683" s="27" t="s">
        <v>4172</v>
      </c>
      <c r="Q683" s="15" t="s">
        <v>3320</v>
      </c>
      <c r="R683" s="30">
        <v>2</v>
      </c>
      <c r="S683" s="30">
        <v>28701.5</v>
      </c>
      <c r="T683" s="36">
        <v>0</v>
      </c>
      <c r="U683" s="36">
        <f t="shared" si="53"/>
        <v>0</v>
      </c>
      <c r="V683" s="39"/>
      <c r="W683" s="15" t="s">
        <v>4192</v>
      </c>
      <c r="X683" s="15" t="s">
        <v>4192</v>
      </c>
      <c r="Y683" s="8"/>
    </row>
    <row r="684" spans="1:28" s="48" customFormat="1" x14ac:dyDescent="0.3">
      <c r="A684" s="53" t="s">
        <v>4556</v>
      </c>
      <c r="B684" s="30" t="s">
        <v>2370</v>
      </c>
      <c r="C684" s="70">
        <v>567</v>
      </c>
      <c r="D684" s="30" t="s">
        <v>2371</v>
      </c>
      <c r="E684" s="38" t="s">
        <v>2372</v>
      </c>
      <c r="F684" s="38" t="s">
        <v>4036</v>
      </c>
      <c r="G684" s="39"/>
      <c r="H684" s="15" t="s">
        <v>4442</v>
      </c>
      <c r="I684" s="30" t="s">
        <v>52</v>
      </c>
      <c r="J684" s="14">
        <v>0</v>
      </c>
      <c r="K684" s="27" t="s">
        <v>4177</v>
      </c>
      <c r="L684" s="27" t="s">
        <v>3318</v>
      </c>
      <c r="M684" s="27" t="s">
        <v>4180</v>
      </c>
      <c r="N684" s="14" t="s">
        <v>55</v>
      </c>
      <c r="O684" s="27" t="s">
        <v>3319</v>
      </c>
      <c r="P684" s="27" t="s">
        <v>4172</v>
      </c>
      <c r="Q684" s="15" t="s">
        <v>3320</v>
      </c>
      <c r="R684" s="30">
        <v>5</v>
      </c>
      <c r="S684" s="30">
        <v>21800</v>
      </c>
      <c r="T684" s="34">
        <f t="shared" ref="T684:T690" si="57">S684*R684</f>
        <v>109000</v>
      </c>
      <c r="U684" s="35">
        <f t="shared" si="53"/>
        <v>122080.00000000001</v>
      </c>
      <c r="V684" s="39"/>
      <c r="W684" s="15" t="s">
        <v>4192</v>
      </c>
      <c r="X684" s="15" t="s">
        <v>4192</v>
      </c>
      <c r="Y684" s="8"/>
      <c r="AB684" s="50"/>
    </row>
    <row r="685" spans="1:28" s="48" customFormat="1" x14ac:dyDescent="0.3">
      <c r="A685" s="53" t="s">
        <v>4556</v>
      </c>
      <c r="B685" s="30" t="s">
        <v>2375</v>
      </c>
      <c r="C685" s="70">
        <v>568</v>
      </c>
      <c r="D685" s="30" t="s">
        <v>2376</v>
      </c>
      <c r="E685" s="38" t="s">
        <v>3534</v>
      </c>
      <c r="F685" s="38" t="s">
        <v>4037</v>
      </c>
      <c r="G685" s="39"/>
      <c r="H685" s="15" t="s">
        <v>4442</v>
      </c>
      <c r="I685" s="30" t="s">
        <v>52</v>
      </c>
      <c r="J685" s="14">
        <v>0</v>
      </c>
      <c r="K685" s="27" t="s">
        <v>4177</v>
      </c>
      <c r="L685" s="27" t="s">
        <v>3318</v>
      </c>
      <c r="M685" s="27" t="s">
        <v>4180</v>
      </c>
      <c r="N685" s="14" t="s">
        <v>55</v>
      </c>
      <c r="O685" s="27" t="s">
        <v>3319</v>
      </c>
      <c r="P685" s="27" t="s">
        <v>4172</v>
      </c>
      <c r="Q685" s="15" t="s">
        <v>3320</v>
      </c>
      <c r="R685" s="30">
        <v>136</v>
      </c>
      <c r="S685" s="30">
        <v>805.67</v>
      </c>
      <c r="T685" s="34">
        <f t="shared" si="57"/>
        <v>109571.12</v>
      </c>
      <c r="U685" s="35">
        <f t="shared" si="53"/>
        <v>122719.6544</v>
      </c>
      <c r="V685" s="39"/>
      <c r="W685" s="15" t="s">
        <v>4192</v>
      </c>
      <c r="X685" s="15" t="s">
        <v>4192</v>
      </c>
      <c r="Y685" s="8"/>
      <c r="AB685" s="50"/>
    </row>
    <row r="686" spans="1:28" s="48" customFormat="1" x14ac:dyDescent="0.3">
      <c r="A686" s="53" t="s">
        <v>4556</v>
      </c>
      <c r="B686" s="30" t="s">
        <v>2379</v>
      </c>
      <c r="C686" s="70">
        <v>569</v>
      </c>
      <c r="D686" s="30" t="s">
        <v>2376</v>
      </c>
      <c r="E686" s="38" t="s">
        <v>3534</v>
      </c>
      <c r="F686" s="38" t="s">
        <v>4037</v>
      </c>
      <c r="G686" s="39"/>
      <c r="H686" s="15" t="s">
        <v>4442</v>
      </c>
      <c r="I686" s="30" t="s">
        <v>52</v>
      </c>
      <c r="J686" s="14">
        <v>0</v>
      </c>
      <c r="K686" s="27" t="s">
        <v>4177</v>
      </c>
      <c r="L686" s="27" t="s">
        <v>3318</v>
      </c>
      <c r="M686" s="27" t="s">
        <v>4180</v>
      </c>
      <c r="N686" s="14" t="s">
        <v>55</v>
      </c>
      <c r="O686" s="27" t="s">
        <v>3319</v>
      </c>
      <c r="P686" s="27" t="s">
        <v>4172</v>
      </c>
      <c r="Q686" s="15" t="s">
        <v>3320</v>
      </c>
      <c r="R686" s="30">
        <v>90</v>
      </c>
      <c r="S686" s="30">
        <v>839.67</v>
      </c>
      <c r="T686" s="34">
        <f t="shared" si="57"/>
        <v>75570.3</v>
      </c>
      <c r="U686" s="35">
        <f t="shared" si="53"/>
        <v>84638.736000000004</v>
      </c>
      <c r="V686" s="39"/>
      <c r="W686" s="15" t="s">
        <v>4192</v>
      </c>
      <c r="X686" s="15" t="s">
        <v>4192</v>
      </c>
      <c r="Y686" s="8"/>
      <c r="AB686" s="50"/>
    </row>
    <row r="687" spans="1:28" s="48" customFormat="1" x14ac:dyDescent="0.3">
      <c r="A687" s="53" t="s">
        <v>4556</v>
      </c>
      <c r="B687" s="30" t="s">
        <v>2381</v>
      </c>
      <c r="C687" s="70">
        <v>570</v>
      </c>
      <c r="D687" s="30" t="s">
        <v>2382</v>
      </c>
      <c r="E687" s="38" t="s">
        <v>3574</v>
      </c>
      <c r="F687" s="38" t="s">
        <v>4038</v>
      </c>
      <c r="G687" s="39"/>
      <c r="H687" s="15" t="s">
        <v>4442</v>
      </c>
      <c r="I687" s="30" t="s">
        <v>52</v>
      </c>
      <c r="J687" s="14">
        <v>0</v>
      </c>
      <c r="K687" s="27" t="s">
        <v>4177</v>
      </c>
      <c r="L687" s="27" t="s">
        <v>3318</v>
      </c>
      <c r="M687" s="27" t="s">
        <v>4180</v>
      </c>
      <c r="N687" s="14" t="s">
        <v>55</v>
      </c>
      <c r="O687" s="27" t="s">
        <v>3319</v>
      </c>
      <c r="P687" s="27" t="s">
        <v>4172</v>
      </c>
      <c r="Q687" s="15" t="s">
        <v>3320</v>
      </c>
      <c r="R687" s="30">
        <v>4</v>
      </c>
      <c r="S687" s="30">
        <v>25220</v>
      </c>
      <c r="T687" s="34">
        <f t="shared" si="57"/>
        <v>100880</v>
      </c>
      <c r="U687" s="35">
        <f t="shared" si="53"/>
        <v>112985.60000000001</v>
      </c>
      <c r="V687" s="39"/>
      <c r="W687" s="15" t="s">
        <v>4192</v>
      </c>
      <c r="X687" s="15" t="s">
        <v>4192</v>
      </c>
      <c r="Y687" s="8"/>
      <c r="AB687" s="50"/>
    </row>
    <row r="688" spans="1:28" s="48" customFormat="1" x14ac:dyDescent="0.3">
      <c r="A688" s="53" t="s">
        <v>4556</v>
      </c>
      <c r="B688" s="30" t="s">
        <v>2386</v>
      </c>
      <c r="C688" s="70">
        <v>571</v>
      </c>
      <c r="D688" s="30" t="s">
        <v>815</v>
      </c>
      <c r="E688" s="38" t="s">
        <v>3413</v>
      </c>
      <c r="F688" s="38" t="s">
        <v>3782</v>
      </c>
      <c r="G688" s="39"/>
      <c r="H688" s="15" t="s">
        <v>4442</v>
      </c>
      <c r="I688" s="30" t="s">
        <v>52</v>
      </c>
      <c r="J688" s="14">
        <v>0</v>
      </c>
      <c r="K688" s="27" t="s">
        <v>4177</v>
      </c>
      <c r="L688" s="27" t="s">
        <v>3318</v>
      </c>
      <c r="M688" s="27" t="s">
        <v>4180</v>
      </c>
      <c r="N688" s="14" t="s">
        <v>55</v>
      </c>
      <c r="O688" s="27" t="s">
        <v>3319</v>
      </c>
      <c r="P688" s="27" t="s">
        <v>4172</v>
      </c>
      <c r="Q688" s="15" t="s">
        <v>3320</v>
      </c>
      <c r="R688" s="30">
        <v>4</v>
      </c>
      <c r="S688" s="30">
        <v>892.86</v>
      </c>
      <c r="T688" s="34">
        <f t="shared" si="57"/>
        <v>3571.44</v>
      </c>
      <c r="U688" s="35">
        <f t="shared" si="53"/>
        <v>4000.0128000000004</v>
      </c>
      <c r="V688" s="39"/>
      <c r="W688" s="15" t="s">
        <v>4192</v>
      </c>
      <c r="X688" s="15" t="s">
        <v>4192</v>
      </c>
      <c r="Y688" s="8"/>
      <c r="AB688" s="50"/>
    </row>
    <row r="689" spans="1:28" s="48" customFormat="1" x14ac:dyDescent="0.3">
      <c r="A689" s="53" t="s">
        <v>4556</v>
      </c>
      <c r="B689" s="30" t="s">
        <v>2388</v>
      </c>
      <c r="C689" s="70">
        <v>572</v>
      </c>
      <c r="D689" s="30" t="s">
        <v>815</v>
      </c>
      <c r="E689" s="38" t="s">
        <v>3413</v>
      </c>
      <c r="F689" s="38" t="s">
        <v>3782</v>
      </c>
      <c r="G689" s="39"/>
      <c r="H689" s="15" t="s">
        <v>4442</v>
      </c>
      <c r="I689" s="30" t="s">
        <v>52</v>
      </c>
      <c r="J689" s="14">
        <v>0</v>
      </c>
      <c r="K689" s="27" t="s">
        <v>4177</v>
      </c>
      <c r="L689" s="27" t="s">
        <v>3318</v>
      </c>
      <c r="M689" s="27" t="s">
        <v>4180</v>
      </c>
      <c r="N689" s="14" t="s">
        <v>55</v>
      </c>
      <c r="O689" s="27" t="s">
        <v>3319</v>
      </c>
      <c r="P689" s="27" t="s">
        <v>4172</v>
      </c>
      <c r="Q689" s="15" t="s">
        <v>3320</v>
      </c>
      <c r="R689" s="30">
        <v>4</v>
      </c>
      <c r="S689" s="30">
        <v>920</v>
      </c>
      <c r="T689" s="34">
        <f t="shared" si="57"/>
        <v>3680</v>
      </c>
      <c r="U689" s="35">
        <f t="shared" si="53"/>
        <v>4121.6000000000004</v>
      </c>
      <c r="V689" s="39"/>
      <c r="W689" s="15" t="s">
        <v>4192</v>
      </c>
      <c r="X689" s="15" t="s">
        <v>4192</v>
      </c>
      <c r="Y689" s="8"/>
      <c r="AB689" s="50"/>
    </row>
    <row r="690" spans="1:28" s="48" customFormat="1" x14ac:dyDescent="0.3">
      <c r="A690" s="53" t="s">
        <v>4556</v>
      </c>
      <c r="B690" s="30" t="s">
        <v>2390</v>
      </c>
      <c r="C690" s="70">
        <v>573</v>
      </c>
      <c r="D690" s="30" t="s">
        <v>815</v>
      </c>
      <c r="E690" s="38" t="s">
        <v>3413</v>
      </c>
      <c r="F690" s="38" t="s">
        <v>3782</v>
      </c>
      <c r="G690" s="39"/>
      <c r="H690" s="15" t="s">
        <v>4442</v>
      </c>
      <c r="I690" s="30" t="s">
        <v>52</v>
      </c>
      <c r="J690" s="14">
        <v>0</v>
      </c>
      <c r="K690" s="27" t="s">
        <v>4177</v>
      </c>
      <c r="L690" s="27" t="s">
        <v>3318</v>
      </c>
      <c r="M690" s="27" t="s">
        <v>4180</v>
      </c>
      <c r="N690" s="14" t="s">
        <v>55</v>
      </c>
      <c r="O690" s="27" t="s">
        <v>3319</v>
      </c>
      <c r="P690" s="27" t="s">
        <v>4172</v>
      </c>
      <c r="Q690" s="15" t="s">
        <v>3320</v>
      </c>
      <c r="R690" s="30">
        <v>4</v>
      </c>
      <c r="S690" s="30">
        <v>803.57</v>
      </c>
      <c r="T690" s="34">
        <f t="shared" si="57"/>
        <v>3214.28</v>
      </c>
      <c r="U690" s="35">
        <f t="shared" si="53"/>
        <v>3599.9936000000007</v>
      </c>
      <c r="V690" s="39"/>
      <c r="W690" s="15" t="s">
        <v>4192</v>
      </c>
      <c r="X690" s="15" t="s">
        <v>4192</v>
      </c>
      <c r="Y690" s="8"/>
      <c r="AB690" s="50"/>
    </row>
    <row r="691" spans="1:28" s="48" customFormat="1" x14ac:dyDescent="0.3">
      <c r="A691" s="53" t="s">
        <v>4556</v>
      </c>
      <c r="B691" s="30" t="s">
        <v>2392</v>
      </c>
      <c r="C691" s="70">
        <v>574</v>
      </c>
      <c r="D691" s="30" t="s">
        <v>2393</v>
      </c>
      <c r="E691" s="38" t="s">
        <v>3575</v>
      </c>
      <c r="F691" s="38" t="s">
        <v>4039</v>
      </c>
      <c r="G691" s="39"/>
      <c r="H691" s="15" t="s">
        <v>4442</v>
      </c>
      <c r="I691" s="30" t="s">
        <v>52</v>
      </c>
      <c r="J691" s="14">
        <v>0</v>
      </c>
      <c r="K691" s="27" t="s">
        <v>4177</v>
      </c>
      <c r="L691" s="27" t="s">
        <v>3318</v>
      </c>
      <c r="M691" s="27" t="s">
        <v>4180</v>
      </c>
      <c r="N691" s="14" t="s">
        <v>55</v>
      </c>
      <c r="O691" s="27" t="s">
        <v>3319</v>
      </c>
      <c r="P691" s="27" t="s">
        <v>4172</v>
      </c>
      <c r="Q691" s="15" t="s">
        <v>3320</v>
      </c>
      <c r="R691" s="30">
        <v>18</v>
      </c>
      <c r="S691" s="30">
        <v>1195.54</v>
      </c>
      <c r="T691" s="36">
        <v>0</v>
      </c>
      <c r="U691" s="36">
        <f t="shared" si="53"/>
        <v>0</v>
      </c>
      <c r="V691" s="39"/>
      <c r="W691" s="15" t="s">
        <v>4192</v>
      </c>
      <c r="X691" s="15" t="s">
        <v>4192</v>
      </c>
      <c r="Y691" s="8"/>
    </row>
    <row r="692" spans="1:28" s="48" customFormat="1" x14ac:dyDescent="0.3">
      <c r="A692" s="53" t="s">
        <v>4556</v>
      </c>
      <c r="B692" s="30" t="s">
        <v>2392</v>
      </c>
      <c r="C692" s="70" t="s">
        <v>4352</v>
      </c>
      <c r="D692" s="30" t="s">
        <v>2393</v>
      </c>
      <c r="E692" s="38" t="s">
        <v>3575</v>
      </c>
      <c r="F692" s="38" t="s">
        <v>4039</v>
      </c>
      <c r="G692" s="39"/>
      <c r="H692" s="15" t="s">
        <v>4442</v>
      </c>
      <c r="I692" s="30" t="s">
        <v>52</v>
      </c>
      <c r="J692" s="14">
        <v>0</v>
      </c>
      <c r="K692" s="32" t="s">
        <v>4441</v>
      </c>
      <c r="L692" s="27" t="s">
        <v>4403</v>
      </c>
      <c r="M692" s="27" t="s">
        <v>4180</v>
      </c>
      <c r="N692" s="14" t="s">
        <v>55</v>
      </c>
      <c r="O692" s="27" t="s">
        <v>3319</v>
      </c>
      <c r="P692" s="27" t="s">
        <v>4172</v>
      </c>
      <c r="Q692" s="15" t="s">
        <v>3320</v>
      </c>
      <c r="R692" s="29">
        <v>18</v>
      </c>
      <c r="S692" s="29">
        <v>7400</v>
      </c>
      <c r="T692" s="34"/>
      <c r="U692" s="35"/>
      <c r="V692" s="39"/>
      <c r="W692" s="15" t="s">
        <v>4192</v>
      </c>
      <c r="X692" s="15" t="s">
        <v>4192</v>
      </c>
      <c r="Y692" s="8"/>
    </row>
    <row r="693" spans="1:28" s="48" customFormat="1" x14ac:dyDescent="0.3">
      <c r="A693" s="53" t="s">
        <v>4556</v>
      </c>
      <c r="B693" s="30" t="s">
        <v>2397</v>
      </c>
      <c r="C693" s="70">
        <v>575</v>
      </c>
      <c r="D693" s="30" t="s">
        <v>2398</v>
      </c>
      <c r="E693" s="38" t="s">
        <v>3481</v>
      </c>
      <c r="F693" s="38" t="s">
        <v>4040</v>
      </c>
      <c r="G693" s="39"/>
      <c r="H693" s="15" t="s">
        <v>4442</v>
      </c>
      <c r="I693" s="30" t="s">
        <v>52</v>
      </c>
      <c r="J693" s="14">
        <v>0</v>
      </c>
      <c r="K693" s="27" t="s">
        <v>4177</v>
      </c>
      <c r="L693" s="27" t="s">
        <v>3318</v>
      </c>
      <c r="M693" s="27" t="s">
        <v>4180</v>
      </c>
      <c r="N693" s="14" t="s">
        <v>55</v>
      </c>
      <c r="O693" s="27" t="s">
        <v>3319</v>
      </c>
      <c r="P693" s="27" t="s">
        <v>4172</v>
      </c>
      <c r="Q693" s="15" t="s">
        <v>3320</v>
      </c>
      <c r="R693" s="30">
        <v>5</v>
      </c>
      <c r="S693" s="30">
        <v>3095.74</v>
      </c>
      <c r="T693" s="34">
        <f>S693*R693</f>
        <v>15478.699999999999</v>
      </c>
      <c r="U693" s="35">
        <f t="shared" si="53"/>
        <v>17336.144</v>
      </c>
      <c r="V693" s="39"/>
      <c r="W693" s="15" t="s">
        <v>4192</v>
      </c>
      <c r="X693" s="15" t="s">
        <v>4192</v>
      </c>
      <c r="Y693" s="8"/>
      <c r="AB693" s="50"/>
    </row>
    <row r="694" spans="1:28" s="48" customFormat="1" x14ac:dyDescent="0.3">
      <c r="A694" s="53" t="s">
        <v>4556</v>
      </c>
      <c r="B694" s="30" t="s">
        <v>2401</v>
      </c>
      <c r="C694" s="70">
        <v>576</v>
      </c>
      <c r="D694" s="30" t="s">
        <v>2042</v>
      </c>
      <c r="E694" s="38" t="s">
        <v>3542</v>
      </c>
      <c r="F694" s="38" t="s">
        <v>3979</v>
      </c>
      <c r="G694" s="39"/>
      <c r="H694" s="15" t="s">
        <v>4442</v>
      </c>
      <c r="I694" s="30" t="s">
        <v>52</v>
      </c>
      <c r="J694" s="14">
        <v>0</v>
      </c>
      <c r="K694" s="27" t="s">
        <v>4177</v>
      </c>
      <c r="L694" s="27" t="s">
        <v>3318</v>
      </c>
      <c r="M694" s="27" t="s">
        <v>4180</v>
      </c>
      <c r="N694" s="14" t="s">
        <v>55</v>
      </c>
      <c r="O694" s="27" t="s">
        <v>3319</v>
      </c>
      <c r="P694" s="27" t="s">
        <v>4172</v>
      </c>
      <c r="Q694" s="15" t="s">
        <v>3321</v>
      </c>
      <c r="R694" s="30">
        <v>2</v>
      </c>
      <c r="S694" s="30">
        <v>6566.67</v>
      </c>
      <c r="T694" s="34">
        <f>S694*R694</f>
        <v>13133.34</v>
      </c>
      <c r="U694" s="35">
        <f t="shared" si="53"/>
        <v>14709.340800000002</v>
      </c>
      <c r="V694" s="39"/>
      <c r="W694" s="15" t="s">
        <v>4192</v>
      </c>
      <c r="X694" s="15" t="s">
        <v>4192</v>
      </c>
      <c r="Y694" s="8"/>
      <c r="AB694" s="50"/>
    </row>
    <row r="695" spans="1:28" s="48" customFormat="1" x14ac:dyDescent="0.3">
      <c r="A695" s="53" t="s">
        <v>4556</v>
      </c>
      <c r="B695" s="30" t="s">
        <v>2403</v>
      </c>
      <c r="C695" s="70">
        <v>577</v>
      </c>
      <c r="D695" s="30" t="s">
        <v>2404</v>
      </c>
      <c r="E695" s="38" t="s">
        <v>3576</v>
      </c>
      <c r="F695" s="38" t="s">
        <v>4041</v>
      </c>
      <c r="G695" s="39"/>
      <c r="H695" s="15" t="s">
        <v>4442</v>
      </c>
      <c r="I695" s="30" t="s">
        <v>52</v>
      </c>
      <c r="J695" s="14">
        <v>0</v>
      </c>
      <c r="K695" s="27" t="s">
        <v>4177</v>
      </c>
      <c r="L695" s="27" t="s">
        <v>3318</v>
      </c>
      <c r="M695" s="27" t="s">
        <v>4180</v>
      </c>
      <c r="N695" s="14" t="s">
        <v>55</v>
      </c>
      <c r="O695" s="27" t="s">
        <v>3319</v>
      </c>
      <c r="P695" s="27" t="s">
        <v>4172</v>
      </c>
      <c r="Q695" s="15" t="s">
        <v>3320</v>
      </c>
      <c r="R695" s="30">
        <v>5</v>
      </c>
      <c r="S695" s="30">
        <v>14926.670000000002</v>
      </c>
      <c r="T695" s="36">
        <v>0</v>
      </c>
      <c r="U695" s="36">
        <f t="shared" si="53"/>
        <v>0</v>
      </c>
      <c r="V695" s="39"/>
      <c r="W695" s="15" t="s">
        <v>4192</v>
      </c>
      <c r="X695" s="15" t="s">
        <v>4192</v>
      </c>
      <c r="Y695" s="8"/>
    </row>
    <row r="696" spans="1:28" s="48" customFormat="1" x14ac:dyDescent="0.3">
      <c r="A696" s="53" t="s">
        <v>4556</v>
      </c>
      <c r="B696" s="30" t="s">
        <v>2403</v>
      </c>
      <c r="C696" s="70" t="s">
        <v>4389</v>
      </c>
      <c r="D696" s="30" t="s">
        <v>2404</v>
      </c>
      <c r="E696" s="38" t="s">
        <v>3576</v>
      </c>
      <c r="F696" s="38" t="s">
        <v>4041</v>
      </c>
      <c r="G696" s="39"/>
      <c r="H696" s="15" t="s">
        <v>4442</v>
      </c>
      <c r="I696" s="30" t="s">
        <v>52</v>
      </c>
      <c r="J696" s="14">
        <v>0</v>
      </c>
      <c r="K696" s="32" t="s">
        <v>4441</v>
      </c>
      <c r="L696" s="27" t="s">
        <v>4403</v>
      </c>
      <c r="M696" s="27" t="s">
        <v>4180</v>
      </c>
      <c r="N696" s="14" t="s">
        <v>55</v>
      </c>
      <c r="O696" s="27" t="s">
        <v>3319</v>
      </c>
      <c r="P696" s="27" t="s">
        <v>4172</v>
      </c>
      <c r="Q696" s="15" t="s">
        <v>3320</v>
      </c>
      <c r="R696" s="29">
        <v>5</v>
      </c>
      <c r="S696" s="29">
        <v>17000</v>
      </c>
      <c r="T696" s="34"/>
      <c r="U696" s="35"/>
      <c r="V696" s="39"/>
      <c r="W696" s="15" t="s">
        <v>4192</v>
      </c>
      <c r="X696" s="15" t="s">
        <v>4192</v>
      </c>
      <c r="Y696" s="8"/>
    </row>
    <row r="697" spans="1:28" s="48" customFormat="1" x14ac:dyDescent="0.3">
      <c r="A697" s="53" t="s">
        <v>4556</v>
      </c>
      <c r="B697" s="30" t="s">
        <v>2408</v>
      </c>
      <c r="C697" s="70">
        <v>578</v>
      </c>
      <c r="D697" s="30" t="s">
        <v>2409</v>
      </c>
      <c r="E697" s="38" t="s">
        <v>3577</v>
      </c>
      <c r="F697" s="38" t="s">
        <v>4042</v>
      </c>
      <c r="G697" s="39"/>
      <c r="H697" s="15" t="s">
        <v>4442</v>
      </c>
      <c r="I697" s="30" t="s">
        <v>52</v>
      </c>
      <c r="J697" s="14">
        <v>0</v>
      </c>
      <c r="K697" s="27" t="s">
        <v>4177</v>
      </c>
      <c r="L697" s="27" t="s">
        <v>3318</v>
      </c>
      <c r="M697" s="27" t="s">
        <v>4180</v>
      </c>
      <c r="N697" s="14" t="s">
        <v>55</v>
      </c>
      <c r="O697" s="27" t="s">
        <v>3319</v>
      </c>
      <c r="P697" s="27" t="s">
        <v>4172</v>
      </c>
      <c r="Q697" s="15" t="s">
        <v>3320</v>
      </c>
      <c r="R697" s="30">
        <v>2</v>
      </c>
      <c r="S697" s="30">
        <v>51785.71</v>
      </c>
      <c r="T697" s="34"/>
      <c r="U697" s="35">
        <f t="shared" si="53"/>
        <v>0</v>
      </c>
      <c r="V697" s="39"/>
      <c r="W697" s="15" t="s">
        <v>4192</v>
      </c>
      <c r="X697" s="15" t="s">
        <v>4192</v>
      </c>
      <c r="Y697" s="8"/>
      <c r="AB697" s="50"/>
    </row>
    <row r="698" spans="1:28" s="48" customFormat="1" x14ac:dyDescent="0.3">
      <c r="A698" s="53" t="s">
        <v>4556</v>
      </c>
      <c r="B698" s="30" t="s">
        <v>2408</v>
      </c>
      <c r="C698" s="70" t="s">
        <v>4553</v>
      </c>
      <c r="D698" s="30" t="s">
        <v>2409</v>
      </c>
      <c r="E698" s="38" t="s">
        <v>3577</v>
      </c>
      <c r="F698" s="38" t="s">
        <v>4042</v>
      </c>
      <c r="G698" s="39"/>
      <c r="H698" s="15" t="s">
        <v>4442</v>
      </c>
      <c r="I698" s="30" t="s">
        <v>52</v>
      </c>
      <c r="J698" s="14">
        <v>0</v>
      </c>
      <c r="K698" s="27" t="s">
        <v>4177</v>
      </c>
      <c r="L698" s="27" t="s">
        <v>3318</v>
      </c>
      <c r="M698" s="27" t="s">
        <v>4180</v>
      </c>
      <c r="N698" s="14" t="s">
        <v>55</v>
      </c>
      <c r="O698" s="27" t="s">
        <v>3319</v>
      </c>
      <c r="P698" s="27" t="s">
        <v>4172</v>
      </c>
      <c r="Q698" s="15" t="s">
        <v>3320</v>
      </c>
      <c r="R698" s="30">
        <v>1</v>
      </c>
      <c r="S698" s="30">
        <v>51785.71</v>
      </c>
      <c r="T698" s="34">
        <f>S698*R698</f>
        <v>51785.71</v>
      </c>
      <c r="U698" s="35">
        <f t="shared" ref="U698" si="58">T698*1.12</f>
        <v>57999.995200000005</v>
      </c>
      <c r="V698" s="39"/>
      <c r="W698" s="15" t="s">
        <v>4192</v>
      </c>
      <c r="X698" s="15" t="s">
        <v>4192</v>
      </c>
      <c r="Y698" s="8"/>
      <c r="AB698" s="50"/>
    </row>
    <row r="699" spans="1:28" s="48" customFormat="1" x14ac:dyDescent="0.3">
      <c r="A699" s="53" t="s">
        <v>4556</v>
      </c>
      <c r="B699" s="30" t="s">
        <v>2413</v>
      </c>
      <c r="C699" s="70">
        <v>579</v>
      </c>
      <c r="D699" s="30" t="s">
        <v>1213</v>
      </c>
      <c r="E699" s="38" t="s">
        <v>3455</v>
      </c>
      <c r="F699" s="38" t="s">
        <v>3839</v>
      </c>
      <c r="G699" s="39"/>
      <c r="H699" s="15" t="s">
        <v>4442</v>
      </c>
      <c r="I699" s="30" t="s">
        <v>52</v>
      </c>
      <c r="J699" s="14">
        <v>0</v>
      </c>
      <c r="K699" s="27" t="s">
        <v>4177</v>
      </c>
      <c r="L699" s="27" t="s">
        <v>3318</v>
      </c>
      <c r="M699" s="27" t="s">
        <v>4180</v>
      </c>
      <c r="N699" s="14" t="s">
        <v>55</v>
      </c>
      <c r="O699" s="27" t="s">
        <v>3319</v>
      </c>
      <c r="P699" s="27" t="s">
        <v>4172</v>
      </c>
      <c r="Q699" s="15" t="s">
        <v>3320</v>
      </c>
      <c r="R699" s="30">
        <v>4</v>
      </c>
      <c r="S699" s="30">
        <v>4312.5</v>
      </c>
      <c r="T699" s="34">
        <f>S699*R699</f>
        <v>17250</v>
      </c>
      <c r="U699" s="35">
        <f t="shared" si="53"/>
        <v>19320.000000000004</v>
      </c>
      <c r="V699" s="39"/>
      <c r="W699" s="15" t="s">
        <v>4192</v>
      </c>
      <c r="X699" s="15" t="s">
        <v>4192</v>
      </c>
      <c r="Y699" s="8"/>
      <c r="AB699" s="50"/>
    </row>
    <row r="700" spans="1:28" s="48" customFormat="1" x14ac:dyDescent="0.3">
      <c r="A700" s="53" t="s">
        <v>4556</v>
      </c>
      <c r="B700" s="30" t="s">
        <v>2415</v>
      </c>
      <c r="C700" s="70">
        <v>580</v>
      </c>
      <c r="D700" s="30" t="s">
        <v>2416</v>
      </c>
      <c r="E700" s="38" t="s">
        <v>2417</v>
      </c>
      <c r="F700" s="38" t="s">
        <v>4043</v>
      </c>
      <c r="G700" s="39"/>
      <c r="H700" s="15" t="s">
        <v>4442</v>
      </c>
      <c r="I700" s="30" t="s">
        <v>52</v>
      </c>
      <c r="J700" s="14">
        <v>0</v>
      </c>
      <c r="K700" s="27" t="s">
        <v>4177</v>
      </c>
      <c r="L700" s="27" t="s">
        <v>3318</v>
      </c>
      <c r="M700" s="27" t="s">
        <v>4180</v>
      </c>
      <c r="N700" s="14" t="s">
        <v>55</v>
      </c>
      <c r="O700" s="27" t="s">
        <v>3319</v>
      </c>
      <c r="P700" s="27" t="s">
        <v>4172</v>
      </c>
      <c r="Q700" s="15" t="s">
        <v>3320</v>
      </c>
      <c r="R700" s="30">
        <v>2</v>
      </c>
      <c r="S700" s="30">
        <v>81000</v>
      </c>
      <c r="T700" s="34">
        <f>S700*R700</f>
        <v>162000</v>
      </c>
      <c r="U700" s="35">
        <f t="shared" si="53"/>
        <v>181440.00000000003</v>
      </c>
      <c r="V700" s="39"/>
      <c r="W700" s="15" t="s">
        <v>4192</v>
      </c>
      <c r="X700" s="15" t="s">
        <v>4192</v>
      </c>
      <c r="Y700" s="8"/>
      <c r="AB700" s="50"/>
    </row>
    <row r="701" spans="1:28" s="48" customFormat="1" x14ac:dyDescent="0.3">
      <c r="A701" s="53" t="s">
        <v>4556</v>
      </c>
      <c r="B701" s="30" t="s">
        <v>2420</v>
      </c>
      <c r="C701" s="70">
        <v>581</v>
      </c>
      <c r="D701" s="30" t="s">
        <v>2421</v>
      </c>
      <c r="E701" s="38" t="s">
        <v>3578</v>
      </c>
      <c r="F701" s="38" t="s">
        <v>4044</v>
      </c>
      <c r="G701" s="39"/>
      <c r="H701" s="15" t="s">
        <v>4442</v>
      </c>
      <c r="I701" s="30" t="s">
        <v>52</v>
      </c>
      <c r="J701" s="14">
        <v>0</v>
      </c>
      <c r="K701" s="27" t="s">
        <v>4177</v>
      </c>
      <c r="L701" s="27" t="s">
        <v>3318</v>
      </c>
      <c r="M701" s="27" t="s">
        <v>4180</v>
      </c>
      <c r="N701" s="14" t="s">
        <v>55</v>
      </c>
      <c r="O701" s="27" t="s">
        <v>3319</v>
      </c>
      <c r="P701" s="27" t="s">
        <v>4172</v>
      </c>
      <c r="Q701" s="15" t="s">
        <v>3320</v>
      </c>
      <c r="R701" s="30">
        <v>1</v>
      </c>
      <c r="S701" s="30">
        <v>4611.5</v>
      </c>
      <c r="T701" s="36">
        <v>0</v>
      </c>
      <c r="U701" s="36">
        <f t="shared" si="53"/>
        <v>0</v>
      </c>
      <c r="V701" s="39"/>
      <c r="W701" s="15" t="s">
        <v>4192</v>
      </c>
      <c r="X701" s="15" t="s">
        <v>4192</v>
      </c>
      <c r="Y701" s="8"/>
    </row>
    <row r="702" spans="1:28" s="48" customFormat="1" x14ac:dyDescent="0.3">
      <c r="A702" s="53" t="s">
        <v>4556</v>
      </c>
      <c r="B702" s="30" t="s">
        <v>2425</v>
      </c>
      <c r="C702" s="70">
        <v>582</v>
      </c>
      <c r="D702" s="30" t="s">
        <v>2421</v>
      </c>
      <c r="E702" s="38" t="s">
        <v>3578</v>
      </c>
      <c r="F702" s="38" t="s">
        <v>4044</v>
      </c>
      <c r="G702" s="39"/>
      <c r="H702" s="15" t="s">
        <v>4442</v>
      </c>
      <c r="I702" s="30" t="s">
        <v>52</v>
      </c>
      <c r="J702" s="14">
        <v>0</v>
      </c>
      <c r="K702" s="27" t="s">
        <v>4177</v>
      </c>
      <c r="L702" s="27" t="s">
        <v>3318</v>
      </c>
      <c r="M702" s="27" t="s">
        <v>4180</v>
      </c>
      <c r="N702" s="14" t="s">
        <v>55</v>
      </c>
      <c r="O702" s="27" t="s">
        <v>3319</v>
      </c>
      <c r="P702" s="27" t="s">
        <v>4172</v>
      </c>
      <c r="Q702" s="15" t="s">
        <v>3320</v>
      </c>
      <c r="R702" s="30">
        <v>1</v>
      </c>
      <c r="S702" s="30">
        <v>4611.5</v>
      </c>
      <c r="T702" s="36">
        <v>0</v>
      </c>
      <c r="U702" s="36">
        <f t="shared" si="53"/>
        <v>0</v>
      </c>
      <c r="V702" s="39"/>
      <c r="W702" s="15" t="s">
        <v>4192</v>
      </c>
      <c r="X702" s="15" t="s">
        <v>4192</v>
      </c>
      <c r="Y702" s="8"/>
    </row>
    <row r="703" spans="1:28" s="48" customFormat="1" x14ac:dyDescent="0.3">
      <c r="A703" s="53" t="s">
        <v>4556</v>
      </c>
      <c r="B703" s="30" t="s">
        <v>2427</v>
      </c>
      <c r="C703" s="70">
        <v>583</v>
      </c>
      <c r="D703" s="30" t="s">
        <v>2428</v>
      </c>
      <c r="E703" s="38" t="s">
        <v>2429</v>
      </c>
      <c r="F703" s="38" t="s">
        <v>4045</v>
      </c>
      <c r="G703" s="39"/>
      <c r="H703" s="15" t="s">
        <v>4442</v>
      </c>
      <c r="I703" s="30" t="s">
        <v>52</v>
      </c>
      <c r="J703" s="14">
        <v>0</v>
      </c>
      <c r="K703" s="27" t="s">
        <v>4177</v>
      </c>
      <c r="L703" s="27" t="s">
        <v>3318</v>
      </c>
      <c r="M703" s="27" t="s">
        <v>4180</v>
      </c>
      <c r="N703" s="14" t="s">
        <v>55</v>
      </c>
      <c r="O703" s="27" t="s">
        <v>3319</v>
      </c>
      <c r="P703" s="27" t="s">
        <v>4172</v>
      </c>
      <c r="Q703" s="15" t="s">
        <v>3320</v>
      </c>
      <c r="R703" s="30">
        <v>27</v>
      </c>
      <c r="S703" s="30">
        <v>780</v>
      </c>
      <c r="T703" s="34">
        <f t="shared" ref="T703:T716" si="59">S703*R703</f>
        <v>21060</v>
      </c>
      <c r="U703" s="35">
        <f t="shared" si="53"/>
        <v>23587.200000000001</v>
      </c>
      <c r="V703" s="39"/>
      <c r="W703" s="15" t="s">
        <v>4192</v>
      </c>
      <c r="X703" s="15" t="s">
        <v>4192</v>
      </c>
      <c r="Y703" s="8"/>
      <c r="AB703" s="50"/>
    </row>
    <row r="704" spans="1:28" s="48" customFormat="1" x14ac:dyDescent="0.3">
      <c r="A704" s="53" t="s">
        <v>4556</v>
      </c>
      <c r="B704" s="30" t="s">
        <v>2432</v>
      </c>
      <c r="C704" s="70">
        <v>584</v>
      </c>
      <c r="D704" s="30" t="s">
        <v>2433</v>
      </c>
      <c r="E704" s="38" t="s">
        <v>3579</v>
      </c>
      <c r="F704" s="38" t="s">
        <v>4046</v>
      </c>
      <c r="G704" s="39"/>
      <c r="H704" s="15" t="s">
        <v>4442</v>
      </c>
      <c r="I704" s="30" t="s">
        <v>52</v>
      </c>
      <c r="J704" s="14">
        <v>0</v>
      </c>
      <c r="K704" s="27" t="s">
        <v>4177</v>
      </c>
      <c r="L704" s="27" t="s">
        <v>3318</v>
      </c>
      <c r="M704" s="27" t="s">
        <v>4180</v>
      </c>
      <c r="N704" s="14" t="s">
        <v>55</v>
      </c>
      <c r="O704" s="27" t="s">
        <v>3319</v>
      </c>
      <c r="P704" s="27" t="s">
        <v>4172</v>
      </c>
      <c r="Q704" s="15" t="s">
        <v>4188</v>
      </c>
      <c r="R704" s="30">
        <v>300</v>
      </c>
      <c r="S704" s="30">
        <v>100</v>
      </c>
      <c r="T704" s="34">
        <f t="shared" si="59"/>
        <v>30000</v>
      </c>
      <c r="U704" s="35">
        <f t="shared" si="53"/>
        <v>33600</v>
      </c>
      <c r="V704" s="39"/>
      <c r="W704" s="15" t="s">
        <v>4192</v>
      </c>
      <c r="X704" s="15" t="s">
        <v>4192</v>
      </c>
      <c r="Y704" s="8"/>
      <c r="AB704" s="50"/>
    </row>
    <row r="705" spans="1:28" s="48" customFormat="1" x14ac:dyDescent="0.3">
      <c r="A705" s="53" t="s">
        <v>4556</v>
      </c>
      <c r="B705" s="30" t="s">
        <v>2437</v>
      </c>
      <c r="C705" s="70">
        <v>585</v>
      </c>
      <c r="D705" s="30" t="s">
        <v>2438</v>
      </c>
      <c r="E705" s="38" t="s">
        <v>3549</v>
      </c>
      <c r="F705" s="38" t="s">
        <v>4047</v>
      </c>
      <c r="G705" s="39"/>
      <c r="H705" s="15" t="s">
        <v>4442</v>
      </c>
      <c r="I705" s="30" t="s">
        <v>52</v>
      </c>
      <c r="J705" s="14">
        <v>0</v>
      </c>
      <c r="K705" s="27" t="s">
        <v>4177</v>
      </c>
      <c r="L705" s="27" t="s">
        <v>3318</v>
      </c>
      <c r="M705" s="27" t="s">
        <v>4180</v>
      </c>
      <c r="N705" s="14" t="s">
        <v>55</v>
      </c>
      <c r="O705" s="27" t="s">
        <v>3319</v>
      </c>
      <c r="P705" s="27" t="s">
        <v>4172</v>
      </c>
      <c r="Q705" s="15" t="s">
        <v>3320</v>
      </c>
      <c r="R705" s="30">
        <v>10</v>
      </c>
      <c r="S705" s="30">
        <v>7775.33</v>
      </c>
      <c r="T705" s="34">
        <f t="shared" si="59"/>
        <v>77753.3</v>
      </c>
      <c r="U705" s="35">
        <f t="shared" si="53"/>
        <v>87083.696000000011</v>
      </c>
      <c r="V705" s="39"/>
      <c r="W705" s="15" t="s">
        <v>4192</v>
      </c>
      <c r="X705" s="15" t="s">
        <v>4192</v>
      </c>
      <c r="Y705" s="8"/>
      <c r="AB705" s="50"/>
    </row>
    <row r="706" spans="1:28" s="48" customFormat="1" x14ac:dyDescent="0.3">
      <c r="A706" s="53" t="s">
        <v>4556</v>
      </c>
      <c r="B706" s="30" t="s">
        <v>2441</v>
      </c>
      <c r="C706" s="70">
        <v>586</v>
      </c>
      <c r="D706" s="30" t="s">
        <v>2442</v>
      </c>
      <c r="E706" s="38" t="s">
        <v>3549</v>
      </c>
      <c r="F706" s="38" t="s">
        <v>4048</v>
      </c>
      <c r="G706" s="39"/>
      <c r="H706" s="15" t="s">
        <v>4442</v>
      </c>
      <c r="I706" s="30" t="s">
        <v>52</v>
      </c>
      <c r="J706" s="14">
        <v>0</v>
      </c>
      <c r="K706" s="27" t="s">
        <v>4177</v>
      </c>
      <c r="L706" s="27" t="s">
        <v>3318</v>
      </c>
      <c r="M706" s="27" t="s">
        <v>4180</v>
      </c>
      <c r="N706" s="14" t="s">
        <v>55</v>
      </c>
      <c r="O706" s="27" t="s">
        <v>3319</v>
      </c>
      <c r="P706" s="27" t="s">
        <v>4172</v>
      </c>
      <c r="Q706" s="15" t="s">
        <v>3320</v>
      </c>
      <c r="R706" s="30">
        <v>2</v>
      </c>
      <c r="S706" s="30">
        <v>20250</v>
      </c>
      <c r="T706" s="34">
        <f t="shared" si="59"/>
        <v>40500</v>
      </c>
      <c r="U706" s="35">
        <f t="shared" si="53"/>
        <v>45360.000000000007</v>
      </c>
      <c r="V706" s="39"/>
      <c r="W706" s="15" t="s">
        <v>4192</v>
      </c>
      <c r="X706" s="15" t="s">
        <v>4192</v>
      </c>
      <c r="Y706" s="8"/>
      <c r="AB706" s="50"/>
    </row>
    <row r="707" spans="1:28" s="48" customFormat="1" x14ac:dyDescent="0.3">
      <c r="A707" s="53" t="s">
        <v>4556</v>
      </c>
      <c r="B707" s="30" t="s">
        <v>2445</v>
      </c>
      <c r="C707" s="70">
        <v>587</v>
      </c>
      <c r="D707" s="30" t="s">
        <v>2442</v>
      </c>
      <c r="E707" s="38" t="s">
        <v>3549</v>
      </c>
      <c r="F707" s="38" t="s">
        <v>4048</v>
      </c>
      <c r="G707" s="39"/>
      <c r="H707" s="15" t="s">
        <v>4442</v>
      </c>
      <c r="I707" s="30" t="s">
        <v>52</v>
      </c>
      <c r="J707" s="14">
        <v>0</v>
      </c>
      <c r="K707" s="27" t="s">
        <v>4177</v>
      </c>
      <c r="L707" s="27" t="s">
        <v>3318</v>
      </c>
      <c r="M707" s="27" t="s">
        <v>4180</v>
      </c>
      <c r="N707" s="14" t="s">
        <v>55</v>
      </c>
      <c r="O707" s="27" t="s">
        <v>3319</v>
      </c>
      <c r="P707" s="27" t="s">
        <v>4172</v>
      </c>
      <c r="Q707" s="15" t="s">
        <v>3320</v>
      </c>
      <c r="R707" s="30">
        <v>2</v>
      </c>
      <c r="S707" s="30">
        <v>74732.13</v>
      </c>
      <c r="T707" s="34">
        <f t="shared" si="59"/>
        <v>149464.26</v>
      </c>
      <c r="U707" s="35">
        <f t="shared" si="53"/>
        <v>167399.97120000003</v>
      </c>
      <c r="V707" s="39"/>
      <c r="W707" s="15" t="s">
        <v>4192</v>
      </c>
      <c r="X707" s="15" t="s">
        <v>4192</v>
      </c>
      <c r="Y707" s="8"/>
      <c r="AB707" s="50"/>
    </row>
    <row r="708" spans="1:28" s="48" customFormat="1" x14ac:dyDescent="0.3">
      <c r="A708" s="53" t="s">
        <v>4556</v>
      </c>
      <c r="B708" s="30" t="s">
        <v>2447</v>
      </c>
      <c r="C708" s="70">
        <v>588</v>
      </c>
      <c r="D708" s="30" t="s">
        <v>2448</v>
      </c>
      <c r="E708" s="38" t="s">
        <v>3580</v>
      </c>
      <c r="F708" s="38" t="s">
        <v>4049</v>
      </c>
      <c r="G708" s="39"/>
      <c r="H708" s="15" t="s">
        <v>4442</v>
      </c>
      <c r="I708" s="30" t="s">
        <v>52</v>
      </c>
      <c r="J708" s="14">
        <v>0</v>
      </c>
      <c r="K708" s="27" t="s">
        <v>4177</v>
      </c>
      <c r="L708" s="27" t="s">
        <v>3318</v>
      </c>
      <c r="M708" s="27" t="s">
        <v>4180</v>
      </c>
      <c r="N708" s="14" t="s">
        <v>55</v>
      </c>
      <c r="O708" s="27" t="s">
        <v>3319</v>
      </c>
      <c r="P708" s="27" t="s">
        <v>4172</v>
      </c>
      <c r="Q708" s="15" t="s">
        <v>3320</v>
      </c>
      <c r="R708" s="30">
        <v>3</v>
      </c>
      <c r="S708" s="30">
        <v>39990</v>
      </c>
      <c r="T708" s="34">
        <f t="shared" si="59"/>
        <v>119970</v>
      </c>
      <c r="U708" s="35">
        <f t="shared" si="53"/>
        <v>134366.40000000002</v>
      </c>
      <c r="V708" s="39"/>
      <c r="W708" s="15" t="s">
        <v>4192</v>
      </c>
      <c r="X708" s="15" t="s">
        <v>4192</v>
      </c>
      <c r="Y708" s="8"/>
      <c r="AB708" s="50"/>
    </row>
    <row r="709" spans="1:28" s="48" customFormat="1" x14ac:dyDescent="0.3">
      <c r="A709" s="53" t="s">
        <v>4556</v>
      </c>
      <c r="B709" s="30" t="s">
        <v>2452</v>
      </c>
      <c r="C709" s="70">
        <v>589</v>
      </c>
      <c r="D709" s="30" t="s">
        <v>2453</v>
      </c>
      <c r="E709" s="38" t="s">
        <v>3581</v>
      </c>
      <c r="F709" s="38" t="s">
        <v>4050</v>
      </c>
      <c r="G709" s="39"/>
      <c r="H709" s="15" t="s">
        <v>4442</v>
      </c>
      <c r="I709" s="30" t="s">
        <v>52</v>
      </c>
      <c r="J709" s="14">
        <v>0</v>
      </c>
      <c r="K709" s="27" t="s">
        <v>4177</v>
      </c>
      <c r="L709" s="27" t="s">
        <v>3318</v>
      </c>
      <c r="M709" s="27" t="s">
        <v>4180</v>
      </c>
      <c r="N709" s="14" t="s">
        <v>55</v>
      </c>
      <c r="O709" s="27" t="s">
        <v>3319</v>
      </c>
      <c r="P709" s="27" t="s">
        <v>4172</v>
      </c>
      <c r="Q709" s="15" t="s">
        <v>3320</v>
      </c>
      <c r="R709" s="30">
        <v>2</v>
      </c>
      <c r="S709" s="30">
        <v>33900</v>
      </c>
      <c r="T709" s="34">
        <f t="shared" si="59"/>
        <v>67800</v>
      </c>
      <c r="U709" s="35">
        <f t="shared" si="53"/>
        <v>75936</v>
      </c>
      <c r="V709" s="39"/>
      <c r="W709" s="15" t="s">
        <v>4192</v>
      </c>
      <c r="X709" s="15" t="s">
        <v>4192</v>
      </c>
      <c r="Y709" s="8"/>
      <c r="AB709" s="50"/>
    </row>
    <row r="710" spans="1:28" s="48" customFormat="1" x14ac:dyDescent="0.3">
      <c r="A710" s="53" t="s">
        <v>4556</v>
      </c>
      <c r="B710" s="30" t="s">
        <v>2457</v>
      </c>
      <c r="C710" s="70">
        <v>590</v>
      </c>
      <c r="D710" s="30" t="s">
        <v>2458</v>
      </c>
      <c r="E710" s="38" t="s">
        <v>2459</v>
      </c>
      <c r="F710" s="38" t="s">
        <v>4051</v>
      </c>
      <c r="G710" s="39"/>
      <c r="H710" s="15" t="s">
        <v>4442</v>
      </c>
      <c r="I710" s="30" t="s">
        <v>52</v>
      </c>
      <c r="J710" s="14">
        <v>0</v>
      </c>
      <c r="K710" s="27" t="s">
        <v>4177</v>
      </c>
      <c r="L710" s="27" t="s">
        <v>3318</v>
      </c>
      <c r="M710" s="27" t="s">
        <v>4180</v>
      </c>
      <c r="N710" s="14" t="s">
        <v>55</v>
      </c>
      <c r="O710" s="27" t="s">
        <v>3319</v>
      </c>
      <c r="P710" s="27" t="s">
        <v>4172</v>
      </c>
      <c r="Q710" s="15" t="s">
        <v>3320</v>
      </c>
      <c r="R710" s="30">
        <v>1</v>
      </c>
      <c r="S710" s="30">
        <v>97554.76</v>
      </c>
      <c r="T710" s="34">
        <f t="shared" si="59"/>
        <v>97554.76</v>
      </c>
      <c r="U710" s="35">
        <f t="shared" si="53"/>
        <v>109261.3312</v>
      </c>
      <c r="V710" s="39"/>
      <c r="W710" s="15" t="s">
        <v>4192</v>
      </c>
      <c r="X710" s="15" t="s">
        <v>4192</v>
      </c>
      <c r="Y710" s="8"/>
      <c r="AB710" s="50"/>
    </row>
    <row r="711" spans="1:28" s="48" customFormat="1" x14ac:dyDescent="0.3">
      <c r="A711" s="53" t="s">
        <v>4556</v>
      </c>
      <c r="B711" s="30" t="s">
        <v>2462</v>
      </c>
      <c r="C711" s="70">
        <v>591</v>
      </c>
      <c r="D711" s="30" t="s">
        <v>2463</v>
      </c>
      <c r="E711" s="38" t="s">
        <v>2459</v>
      </c>
      <c r="F711" s="38" t="s">
        <v>4052</v>
      </c>
      <c r="G711" s="39"/>
      <c r="H711" s="15" t="s">
        <v>4442</v>
      </c>
      <c r="I711" s="30" t="s">
        <v>52</v>
      </c>
      <c r="J711" s="14">
        <v>0</v>
      </c>
      <c r="K711" s="27" t="s">
        <v>4177</v>
      </c>
      <c r="L711" s="27" t="s">
        <v>3318</v>
      </c>
      <c r="M711" s="27" t="s">
        <v>4180</v>
      </c>
      <c r="N711" s="14" t="s">
        <v>55</v>
      </c>
      <c r="O711" s="27" t="s">
        <v>3319</v>
      </c>
      <c r="P711" s="27" t="s">
        <v>4172</v>
      </c>
      <c r="Q711" s="15" t="s">
        <v>3320</v>
      </c>
      <c r="R711" s="30">
        <v>1</v>
      </c>
      <c r="S711" s="30">
        <v>28819.61</v>
      </c>
      <c r="T711" s="34"/>
      <c r="U711" s="35"/>
      <c r="V711" s="39"/>
      <c r="W711" s="15" t="s">
        <v>4192</v>
      </c>
      <c r="X711" s="15" t="s">
        <v>4192</v>
      </c>
      <c r="Y711" s="8"/>
    </row>
    <row r="712" spans="1:28" s="48" customFormat="1" x14ac:dyDescent="0.3">
      <c r="A712" s="53" t="s">
        <v>4556</v>
      </c>
      <c r="B712" s="30" t="s">
        <v>2466</v>
      </c>
      <c r="C712" s="70">
        <v>592</v>
      </c>
      <c r="D712" s="30" t="s">
        <v>2463</v>
      </c>
      <c r="E712" s="38" t="s">
        <v>2459</v>
      </c>
      <c r="F712" s="38" t="s">
        <v>4052</v>
      </c>
      <c r="G712" s="39"/>
      <c r="H712" s="15" t="s">
        <v>4442</v>
      </c>
      <c r="I712" s="30" t="s">
        <v>52</v>
      </c>
      <c r="J712" s="14">
        <v>0</v>
      </c>
      <c r="K712" s="27" t="s">
        <v>4177</v>
      </c>
      <c r="L712" s="27" t="s">
        <v>3318</v>
      </c>
      <c r="M712" s="27" t="s">
        <v>4180</v>
      </c>
      <c r="N712" s="14" t="s">
        <v>55</v>
      </c>
      <c r="O712" s="27" t="s">
        <v>3319</v>
      </c>
      <c r="P712" s="27" t="s">
        <v>4172</v>
      </c>
      <c r="Q712" s="15" t="s">
        <v>3320</v>
      </c>
      <c r="R712" s="30">
        <v>1</v>
      </c>
      <c r="S712" s="30">
        <v>19558.400000000001</v>
      </c>
      <c r="T712" s="34"/>
      <c r="U712" s="35"/>
      <c r="V712" s="39"/>
      <c r="W712" s="15" t="s">
        <v>4192</v>
      </c>
      <c r="X712" s="15" t="s">
        <v>4192</v>
      </c>
      <c r="Y712" s="8"/>
    </row>
    <row r="713" spans="1:28" s="48" customFormat="1" x14ac:dyDescent="0.3">
      <c r="A713" s="53" t="s">
        <v>4556</v>
      </c>
      <c r="B713" s="30" t="s">
        <v>2468</v>
      </c>
      <c r="C713" s="70">
        <v>593</v>
      </c>
      <c r="D713" s="30" t="s">
        <v>2469</v>
      </c>
      <c r="E713" s="38" t="s">
        <v>3582</v>
      </c>
      <c r="F713" s="38" t="s">
        <v>4053</v>
      </c>
      <c r="G713" s="39"/>
      <c r="H713" s="15" t="s">
        <v>4442</v>
      </c>
      <c r="I713" s="30" t="s">
        <v>52</v>
      </c>
      <c r="J713" s="14">
        <v>0</v>
      </c>
      <c r="K713" s="27" t="s">
        <v>4177</v>
      </c>
      <c r="L713" s="27" t="s">
        <v>3318</v>
      </c>
      <c r="M713" s="27" t="s">
        <v>4180</v>
      </c>
      <c r="N713" s="14" t="s">
        <v>55</v>
      </c>
      <c r="O713" s="27" t="s">
        <v>3319</v>
      </c>
      <c r="P713" s="27" t="s">
        <v>4172</v>
      </c>
      <c r="Q713" s="15" t="s">
        <v>3320</v>
      </c>
      <c r="R713" s="30">
        <v>19</v>
      </c>
      <c r="S713" s="30">
        <v>3393</v>
      </c>
      <c r="T713" s="34">
        <f t="shared" si="59"/>
        <v>64467</v>
      </c>
      <c r="U713" s="35">
        <f t="shared" si="53"/>
        <v>72203.040000000008</v>
      </c>
      <c r="V713" s="39"/>
      <c r="W713" s="15" t="s">
        <v>4192</v>
      </c>
      <c r="X713" s="15" t="s">
        <v>4192</v>
      </c>
      <c r="Y713" s="8"/>
      <c r="AB713" s="50"/>
    </row>
    <row r="714" spans="1:28" s="48" customFormat="1" x14ac:dyDescent="0.3">
      <c r="A714" s="53" t="s">
        <v>4556</v>
      </c>
      <c r="B714" s="30" t="s">
        <v>2473</v>
      </c>
      <c r="C714" s="70">
        <v>594</v>
      </c>
      <c r="D714" s="30" t="s">
        <v>2474</v>
      </c>
      <c r="E714" s="38" t="s">
        <v>3486</v>
      </c>
      <c r="F714" s="38" t="s">
        <v>4054</v>
      </c>
      <c r="G714" s="39"/>
      <c r="H714" s="15" t="s">
        <v>4442</v>
      </c>
      <c r="I714" s="30" t="s">
        <v>52</v>
      </c>
      <c r="J714" s="14">
        <v>0</v>
      </c>
      <c r="K714" s="27" t="s">
        <v>4177</v>
      </c>
      <c r="L714" s="27" t="s">
        <v>3318</v>
      </c>
      <c r="M714" s="27" t="s">
        <v>4180</v>
      </c>
      <c r="N714" s="14" t="s">
        <v>55</v>
      </c>
      <c r="O714" s="27" t="s">
        <v>3319</v>
      </c>
      <c r="P714" s="27" t="s">
        <v>4172</v>
      </c>
      <c r="Q714" s="15" t="s">
        <v>3320</v>
      </c>
      <c r="R714" s="30">
        <v>15</v>
      </c>
      <c r="S714" s="30">
        <v>1100</v>
      </c>
      <c r="T714" s="34"/>
      <c r="U714" s="35"/>
      <c r="V714" s="39"/>
      <c r="W714" s="15" t="s">
        <v>4192</v>
      </c>
      <c r="X714" s="15" t="s">
        <v>4192</v>
      </c>
      <c r="Y714" s="8"/>
    </row>
    <row r="715" spans="1:28" s="48" customFormat="1" x14ac:dyDescent="0.3">
      <c r="A715" s="53" t="s">
        <v>4556</v>
      </c>
      <c r="B715" s="30" t="s">
        <v>2477</v>
      </c>
      <c r="C715" s="70">
        <v>595</v>
      </c>
      <c r="D715" s="30" t="s">
        <v>2478</v>
      </c>
      <c r="E715" s="38" t="s">
        <v>3323</v>
      </c>
      <c r="F715" s="38" t="s">
        <v>4055</v>
      </c>
      <c r="G715" s="39"/>
      <c r="H715" s="15" t="s">
        <v>4442</v>
      </c>
      <c r="I715" s="30" t="s">
        <v>52</v>
      </c>
      <c r="J715" s="14">
        <v>0</v>
      </c>
      <c r="K715" s="27" t="s">
        <v>4177</v>
      </c>
      <c r="L715" s="27" t="s">
        <v>3318</v>
      </c>
      <c r="M715" s="27" t="s">
        <v>4180</v>
      </c>
      <c r="N715" s="14" t="s">
        <v>55</v>
      </c>
      <c r="O715" s="27" t="s">
        <v>3319</v>
      </c>
      <c r="P715" s="27" t="s">
        <v>4172</v>
      </c>
      <c r="Q715" s="15" t="s">
        <v>3320</v>
      </c>
      <c r="R715" s="30">
        <v>5</v>
      </c>
      <c r="S715" s="30">
        <v>13575.5</v>
      </c>
      <c r="T715" s="34">
        <f t="shared" si="59"/>
        <v>67877.5</v>
      </c>
      <c r="U715" s="35">
        <f t="shared" si="53"/>
        <v>76022.8</v>
      </c>
      <c r="V715" s="39"/>
      <c r="W715" s="15" t="s">
        <v>4192</v>
      </c>
      <c r="X715" s="15" t="s">
        <v>4192</v>
      </c>
      <c r="Y715" s="8"/>
      <c r="AB715" s="50"/>
    </row>
    <row r="716" spans="1:28" s="48" customFormat="1" x14ac:dyDescent="0.3">
      <c r="A716" s="53" t="s">
        <v>4556</v>
      </c>
      <c r="B716" s="30" t="s">
        <v>2481</v>
      </c>
      <c r="C716" s="70">
        <v>596</v>
      </c>
      <c r="D716" s="30" t="s">
        <v>1488</v>
      </c>
      <c r="E716" s="38" t="s">
        <v>3404</v>
      </c>
      <c r="F716" s="38" t="s">
        <v>3885</v>
      </c>
      <c r="G716" s="39"/>
      <c r="H716" s="15" t="s">
        <v>4442</v>
      </c>
      <c r="I716" s="30" t="s">
        <v>52</v>
      </c>
      <c r="J716" s="14">
        <v>0</v>
      </c>
      <c r="K716" s="27" t="s">
        <v>4177</v>
      </c>
      <c r="L716" s="27" t="s">
        <v>3318</v>
      </c>
      <c r="M716" s="27" t="s">
        <v>4180</v>
      </c>
      <c r="N716" s="14" t="s">
        <v>55</v>
      </c>
      <c r="O716" s="27" t="s">
        <v>3319</v>
      </c>
      <c r="P716" s="27" t="s">
        <v>4172</v>
      </c>
      <c r="Q716" s="15" t="s">
        <v>3320</v>
      </c>
      <c r="R716" s="30">
        <v>90</v>
      </c>
      <c r="S716" s="30">
        <v>25.3</v>
      </c>
      <c r="T716" s="34">
        <f t="shared" si="59"/>
        <v>2277</v>
      </c>
      <c r="U716" s="35">
        <f t="shared" ref="U716:U779" si="60">T716*1.12</f>
        <v>2550.2400000000002</v>
      </c>
      <c r="V716" s="39"/>
      <c r="W716" s="15" t="s">
        <v>4192</v>
      </c>
      <c r="X716" s="15" t="s">
        <v>4192</v>
      </c>
      <c r="Y716" s="8"/>
      <c r="AB716" s="50"/>
    </row>
    <row r="717" spans="1:28" s="48" customFormat="1" x14ac:dyDescent="0.3">
      <c r="A717" s="53" t="s">
        <v>4556</v>
      </c>
      <c r="B717" s="30" t="s">
        <v>2483</v>
      </c>
      <c r="C717" s="70">
        <v>597</v>
      </c>
      <c r="D717" s="30" t="s">
        <v>2484</v>
      </c>
      <c r="E717" s="38" t="s">
        <v>3583</v>
      </c>
      <c r="F717" s="38" t="s">
        <v>4056</v>
      </c>
      <c r="G717" s="39"/>
      <c r="H717" s="15" t="s">
        <v>4442</v>
      </c>
      <c r="I717" s="30" t="s">
        <v>52</v>
      </c>
      <c r="J717" s="14">
        <v>0</v>
      </c>
      <c r="K717" s="27" t="s">
        <v>4177</v>
      </c>
      <c r="L717" s="27" t="s">
        <v>3318</v>
      </c>
      <c r="M717" s="27" t="s">
        <v>4180</v>
      </c>
      <c r="N717" s="14" t="s">
        <v>55</v>
      </c>
      <c r="O717" s="27" t="s">
        <v>3319</v>
      </c>
      <c r="P717" s="27" t="s">
        <v>4172</v>
      </c>
      <c r="Q717" s="15" t="s">
        <v>3320</v>
      </c>
      <c r="R717" s="30">
        <v>1</v>
      </c>
      <c r="S717" s="30">
        <v>21481</v>
      </c>
      <c r="T717" s="36">
        <v>0</v>
      </c>
      <c r="U717" s="36">
        <f t="shared" si="60"/>
        <v>0</v>
      </c>
      <c r="V717" s="39"/>
      <c r="W717" s="15" t="s">
        <v>4192</v>
      </c>
      <c r="X717" s="15" t="s">
        <v>4192</v>
      </c>
      <c r="Y717" s="8"/>
    </row>
    <row r="718" spans="1:28" s="48" customFormat="1" x14ac:dyDescent="0.3">
      <c r="A718" s="53" t="s">
        <v>4556</v>
      </c>
      <c r="B718" s="30" t="s">
        <v>2488</v>
      </c>
      <c r="C718" s="70">
        <v>598</v>
      </c>
      <c r="D718" s="30" t="s">
        <v>2484</v>
      </c>
      <c r="E718" s="38" t="s">
        <v>3583</v>
      </c>
      <c r="F718" s="38" t="s">
        <v>4056</v>
      </c>
      <c r="G718" s="39"/>
      <c r="H718" s="15" t="s">
        <v>4442</v>
      </c>
      <c r="I718" s="30" t="s">
        <v>52</v>
      </c>
      <c r="J718" s="14">
        <v>0</v>
      </c>
      <c r="K718" s="27" t="s">
        <v>4177</v>
      </c>
      <c r="L718" s="27" t="s">
        <v>3318</v>
      </c>
      <c r="M718" s="27" t="s">
        <v>4180</v>
      </c>
      <c r="N718" s="14" t="s">
        <v>55</v>
      </c>
      <c r="O718" s="27" t="s">
        <v>3319</v>
      </c>
      <c r="P718" s="27" t="s">
        <v>4172</v>
      </c>
      <c r="Q718" s="15" t="s">
        <v>3320</v>
      </c>
      <c r="R718" s="30">
        <v>1</v>
      </c>
      <c r="S718" s="30">
        <v>21481</v>
      </c>
      <c r="T718" s="36">
        <v>0</v>
      </c>
      <c r="U718" s="36">
        <f t="shared" si="60"/>
        <v>0</v>
      </c>
      <c r="V718" s="39"/>
      <c r="W718" s="15" t="s">
        <v>4192</v>
      </c>
      <c r="X718" s="15" t="s">
        <v>4192</v>
      </c>
      <c r="Y718" s="8"/>
    </row>
    <row r="719" spans="1:28" s="48" customFormat="1" x14ac:dyDescent="0.3">
      <c r="A719" s="53" t="s">
        <v>4556</v>
      </c>
      <c r="B719" s="30" t="s">
        <v>2490</v>
      </c>
      <c r="C719" s="70">
        <v>599</v>
      </c>
      <c r="D719" s="30" t="s">
        <v>2491</v>
      </c>
      <c r="E719" s="38" t="s">
        <v>3584</v>
      </c>
      <c r="F719" s="38" t="s">
        <v>4057</v>
      </c>
      <c r="G719" s="39"/>
      <c r="H719" s="15" t="s">
        <v>4442</v>
      </c>
      <c r="I719" s="30" t="s">
        <v>52</v>
      </c>
      <c r="J719" s="14">
        <v>0</v>
      </c>
      <c r="K719" s="27" t="s">
        <v>4177</v>
      </c>
      <c r="L719" s="27" t="s">
        <v>3318</v>
      </c>
      <c r="M719" s="27" t="s">
        <v>4180</v>
      </c>
      <c r="N719" s="14" t="s">
        <v>55</v>
      </c>
      <c r="O719" s="27" t="s">
        <v>3319</v>
      </c>
      <c r="P719" s="27" t="s">
        <v>4172</v>
      </c>
      <c r="Q719" s="15" t="s">
        <v>3320</v>
      </c>
      <c r="R719" s="30">
        <v>50</v>
      </c>
      <c r="S719" s="30">
        <v>1647.43</v>
      </c>
      <c r="T719" s="36">
        <v>0</v>
      </c>
      <c r="U719" s="36">
        <f t="shared" si="60"/>
        <v>0</v>
      </c>
      <c r="V719" s="39"/>
      <c r="W719" s="15" t="s">
        <v>4192</v>
      </c>
      <c r="X719" s="15" t="s">
        <v>4192</v>
      </c>
      <c r="Y719" s="8"/>
    </row>
    <row r="720" spans="1:28" s="48" customFormat="1" x14ac:dyDescent="0.3">
      <c r="A720" s="53" t="s">
        <v>4556</v>
      </c>
      <c r="B720" s="30" t="s">
        <v>2495</v>
      </c>
      <c r="C720" s="70">
        <v>600</v>
      </c>
      <c r="D720" s="30" t="s">
        <v>2496</v>
      </c>
      <c r="E720" s="38" t="s">
        <v>3441</v>
      </c>
      <c r="F720" s="38" t="s">
        <v>4058</v>
      </c>
      <c r="G720" s="39"/>
      <c r="H720" s="15" t="s">
        <v>4442</v>
      </c>
      <c r="I720" s="30" t="s">
        <v>52</v>
      </c>
      <c r="J720" s="14">
        <v>0</v>
      </c>
      <c r="K720" s="27" t="s">
        <v>4177</v>
      </c>
      <c r="L720" s="27" t="s">
        <v>3318</v>
      </c>
      <c r="M720" s="27" t="s">
        <v>4180</v>
      </c>
      <c r="N720" s="14" t="s">
        <v>55</v>
      </c>
      <c r="O720" s="27" t="s">
        <v>3319</v>
      </c>
      <c r="P720" s="27" t="s">
        <v>4172</v>
      </c>
      <c r="Q720" s="15" t="s">
        <v>3320</v>
      </c>
      <c r="R720" s="30">
        <v>22</v>
      </c>
      <c r="S720" s="30">
        <v>12029</v>
      </c>
      <c r="T720" s="34">
        <f>S720*R720</f>
        <v>264638</v>
      </c>
      <c r="U720" s="35">
        <f t="shared" si="60"/>
        <v>296394.56000000006</v>
      </c>
      <c r="V720" s="39"/>
      <c r="W720" s="15" t="s">
        <v>4192</v>
      </c>
      <c r="X720" s="15" t="s">
        <v>4192</v>
      </c>
      <c r="Y720" s="8"/>
      <c r="AB720" s="50"/>
    </row>
    <row r="721" spans="1:28" s="48" customFormat="1" x14ac:dyDescent="0.3">
      <c r="A721" s="53" t="s">
        <v>4556</v>
      </c>
      <c r="B721" s="30" t="s">
        <v>2499</v>
      </c>
      <c r="C721" s="70">
        <v>601</v>
      </c>
      <c r="D721" s="30" t="s">
        <v>2500</v>
      </c>
      <c r="E721" s="38" t="s">
        <v>3585</v>
      </c>
      <c r="F721" s="38" t="s">
        <v>4059</v>
      </c>
      <c r="G721" s="39"/>
      <c r="H721" s="15" t="s">
        <v>4442</v>
      </c>
      <c r="I721" s="30" t="s">
        <v>52</v>
      </c>
      <c r="J721" s="14">
        <v>0</v>
      </c>
      <c r="K721" s="27" t="s">
        <v>4177</v>
      </c>
      <c r="L721" s="27" t="s">
        <v>3318</v>
      </c>
      <c r="M721" s="27" t="s">
        <v>4180</v>
      </c>
      <c r="N721" s="14" t="s">
        <v>55</v>
      </c>
      <c r="O721" s="27" t="s">
        <v>3319</v>
      </c>
      <c r="P721" s="27" t="s">
        <v>4172</v>
      </c>
      <c r="Q721" s="15" t="s">
        <v>3320</v>
      </c>
      <c r="R721" s="30">
        <v>15</v>
      </c>
      <c r="S721" s="30">
        <v>2315.5</v>
      </c>
      <c r="T721" s="36">
        <v>0</v>
      </c>
      <c r="U721" s="36">
        <f t="shared" si="60"/>
        <v>0</v>
      </c>
      <c r="V721" s="39"/>
      <c r="W721" s="15" t="s">
        <v>4192</v>
      </c>
      <c r="X721" s="15" t="s">
        <v>4192</v>
      </c>
      <c r="Y721" s="8"/>
    </row>
    <row r="722" spans="1:28" s="48" customFormat="1" x14ac:dyDescent="0.3">
      <c r="A722" s="53" t="s">
        <v>4556</v>
      </c>
      <c r="B722" s="30" t="s">
        <v>2504</v>
      </c>
      <c r="C722" s="70">
        <v>602</v>
      </c>
      <c r="D722" s="30" t="s">
        <v>2505</v>
      </c>
      <c r="E722" s="38" t="s">
        <v>3586</v>
      </c>
      <c r="F722" s="38" t="s">
        <v>4060</v>
      </c>
      <c r="G722" s="39"/>
      <c r="H722" s="15" t="s">
        <v>4442</v>
      </c>
      <c r="I722" s="30" t="s">
        <v>52</v>
      </c>
      <c r="J722" s="14">
        <v>0</v>
      </c>
      <c r="K722" s="27" t="s">
        <v>4177</v>
      </c>
      <c r="L722" s="27" t="s">
        <v>3318</v>
      </c>
      <c r="M722" s="27" t="s">
        <v>4180</v>
      </c>
      <c r="N722" s="14" t="s">
        <v>55</v>
      </c>
      <c r="O722" s="27" t="s">
        <v>3319</v>
      </c>
      <c r="P722" s="27" t="s">
        <v>4172</v>
      </c>
      <c r="Q722" s="15" t="s">
        <v>4188</v>
      </c>
      <c r="R722" s="30">
        <v>150</v>
      </c>
      <c r="S722" s="30">
        <v>228.66</v>
      </c>
      <c r="T722" s="34">
        <f>S722*R722</f>
        <v>34299</v>
      </c>
      <c r="U722" s="35">
        <f t="shared" si="60"/>
        <v>38414.880000000005</v>
      </c>
      <c r="V722" s="39"/>
      <c r="W722" s="15" t="s">
        <v>4192</v>
      </c>
      <c r="X722" s="15" t="s">
        <v>4192</v>
      </c>
      <c r="Y722" s="8"/>
      <c r="AB722" s="50"/>
    </row>
    <row r="723" spans="1:28" s="48" customFormat="1" x14ac:dyDescent="0.3">
      <c r="A723" s="53" t="s">
        <v>4556</v>
      </c>
      <c r="B723" s="30" t="s">
        <v>2509</v>
      </c>
      <c r="C723" s="70">
        <v>603</v>
      </c>
      <c r="D723" s="30" t="s">
        <v>2505</v>
      </c>
      <c r="E723" s="38" t="s">
        <v>3586</v>
      </c>
      <c r="F723" s="38" t="s">
        <v>4060</v>
      </c>
      <c r="G723" s="39"/>
      <c r="H723" s="15" t="s">
        <v>4442</v>
      </c>
      <c r="I723" s="30" t="s">
        <v>52</v>
      </c>
      <c r="J723" s="14">
        <v>0</v>
      </c>
      <c r="K723" s="27" t="s">
        <v>4177</v>
      </c>
      <c r="L723" s="27" t="s">
        <v>3318</v>
      </c>
      <c r="M723" s="27" t="s">
        <v>4180</v>
      </c>
      <c r="N723" s="14" t="s">
        <v>55</v>
      </c>
      <c r="O723" s="27" t="s">
        <v>3319</v>
      </c>
      <c r="P723" s="27" t="s">
        <v>4172</v>
      </c>
      <c r="Q723" s="15" t="s">
        <v>4188</v>
      </c>
      <c r="R723" s="30">
        <v>300</v>
      </c>
      <c r="S723" s="30">
        <v>388.72</v>
      </c>
      <c r="T723" s="34">
        <f>S723*R723</f>
        <v>116616.00000000001</v>
      </c>
      <c r="U723" s="35">
        <f t="shared" si="60"/>
        <v>130609.92000000003</v>
      </c>
      <c r="V723" s="39"/>
      <c r="W723" s="15" t="s">
        <v>4192</v>
      </c>
      <c r="X723" s="15" t="s">
        <v>4192</v>
      </c>
      <c r="Y723" s="8"/>
      <c r="AB723" s="50"/>
    </row>
    <row r="724" spans="1:28" s="48" customFormat="1" x14ac:dyDescent="0.3">
      <c r="A724" s="53" t="s">
        <v>4556</v>
      </c>
      <c r="B724" s="30" t="s">
        <v>2511</v>
      </c>
      <c r="C724" s="70">
        <v>604</v>
      </c>
      <c r="D724" s="30" t="s">
        <v>2505</v>
      </c>
      <c r="E724" s="38" t="s">
        <v>3586</v>
      </c>
      <c r="F724" s="38" t="s">
        <v>4060</v>
      </c>
      <c r="G724" s="39"/>
      <c r="H724" s="15" t="s">
        <v>4442</v>
      </c>
      <c r="I724" s="30" t="s">
        <v>52</v>
      </c>
      <c r="J724" s="14">
        <v>0</v>
      </c>
      <c r="K724" s="27" t="s">
        <v>4177</v>
      </c>
      <c r="L724" s="27" t="s">
        <v>3318</v>
      </c>
      <c r="M724" s="27" t="s">
        <v>4180</v>
      </c>
      <c r="N724" s="14" t="s">
        <v>55</v>
      </c>
      <c r="O724" s="27" t="s">
        <v>3319</v>
      </c>
      <c r="P724" s="27" t="s">
        <v>4172</v>
      </c>
      <c r="Q724" s="15" t="s">
        <v>4188</v>
      </c>
      <c r="R724" s="30">
        <v>110</v>
      </c>
      <c r="S724" s="30">
        <v>354.42</v>
      </c>
      <c r="T724" s="34">
        <f>S724*R724</f>
        <v>38986.200000000004</v>
      </c>
      <c r="U724" s="35">
        <f t="shared" si="60"/>
        <v>43664.544000000009</v>
      </c>
      <c r="V724" s="39"/>
      <c r="W724" s="15" t="s">
        <v>4192</v>
      </c>
      <c r="X724" s="15" t="s">
        <v>4192</v>
      </c>
      <c r="Y724" s="8"/>
      <c r="AB724" s="50"/>
    </row>
    <row r="725" spans="1:28" s="48" customFormat="1" x14ac:dyDescent="0.3">
      <c r="A725" s="53" t="s">
        <v>4556</v>
      </c>
      <c r="B725" s="30" t="s">
        <v>2513</v>
      </c>
      <c r="C725" s="70">
        <v>605</v>
      </c>
      <c r="D725" s="30" t="s">
        <v>2514</v>
      </c>
      <c r="E725" s="38" t="s">
        <v>3587</v>
      </c>
      <c r="F725" s="38" t="s">
        <v>4061</v>
      </c>
      <c r="G725" s="39"/>
      <c r="H725" s="15" t="s">
        <v>4442</v>
      </c>
      <c r="I725" s="30" t="s">
        <v>52</v>
      </c>
      <c r="J725" s="14">
        <v>0</v>
      </c>
      <c r="K725" s="27" t="s">
        <v>4177</v>
      </c>
      <c r="L725" s="27" t="s">
        <v>3318</v>
      </c>
      <c r="M725" s="27" t="s">
        <v>4180</v>
      </c>
      <c r="N725" s="14" t="s">
        <v>55</v>
      </c>
      <c r="O725" s="27" t="s">
        <v>3319</v>
      </c>
      <c r="P725" s="27" t="s">
        <v>4172</v>
      </c>
      <c r="Q725" s="15" t="s">
        <v>3320</v>
      </c>
      <c r="R725" s="30">
        <v>1</v>
      </c>
      <c r="S725" s="30">
        <v>205227</v>
      </c>
      <c r="T725" s="34"/>
      <c r="U725" s="35"/>
      <c r="V725" s="39"/>
      <c r="W725" s="15" t="s">
        <v>4192</v>
      </c>
      <c r="X725" s="15" t="s">
        <v>4192</v>
      </c>
      <c r="Y725" s="8"/>
    </row>
    <row r="726" spans="1:28" s="48" customFormat="1" x14ac:dyDescent="0.3">
      <c r="A726" s="53" t="s">
        <v>4556</v>
      </c>
      <c r="B726" s="30" t="s">
        <v>2518</v>
      </c>
      <c r="C726" s="70">
        <v>606</v>
      </c>
      <c r="D726" s="30" t="s">
        <v>2519</v>
      </c>
      <c r="E726" s="38" t="s">
        <v>2520</v>
      </c>
      <c r="F726" s="38" t="s">
        <v>4062</v>
      </c>
      <c r="G726" s="39"/>
      <c r="H726" s="15" t="s">
        <v>4442</v>
      </c>
      <c r="I726" s="30" t="s">
        <v>52</v>
      </c>
      <c r="J726" s="14">
        <v>0</v>
      </c>
      <c r="K726" s="27" t="s">
        <v>4177</v>
      </c>
      <c r="L726" s="27" t="s">
        <v>3318</v>
      </c>
      <c r="M726" s="27" t="s">
        <v>4180</v>
      </c>
      <c r="N726" s="14" t="s">
        <v>55</v>
      </c>
      <c r="O726" s="27" t="s">
        <v>3319</v>
      </c>
      <c r="P726" s="27" t="s">
        <v>4172</v>
      </c>
      <c r="Q726" s="15" t="s">
        <v>3320</v>
      </c>
      <c r="R726" s="30">
        <v>30</v>
      </c>
      <c r="S726" s="30">
        <v>6833.5</v>
      </c>
      <c r="T726" s="36">
        <v>0</v>
      </c>
      <c r="U726" s="36">
        <f t="shared" si="60"/>
        <v>0</v>
      </c>
      <c r="V726" s="39"/>
      <c r="W726" s="15" t="s">
        <v>4192</v>
      </c>
      <c r="X726" s="15" t="s">
        <v>4192</v>
      </c>
      <c r="Y726" s="8"/>
    </row>
    <row r="727" spans="1:28" s="48" customFormat="1" x14ac:dyDescent="0.3">
      <c r="A727" s="53" t="s">
        <v>4556</v>
      </c>
      <c r="B727" s="30" t="s">
        <v>2523</v>
      </c>
      <c r="C727" s="70">
        <v>607</v>
      </c>
      <c r="D727" s="30" t="s">
        <v>2524</v>
      </c>
      <c r="E727" s="38" t="s">
        <v>3588</v>
      </c>
      <c r="F727" s="38" t="s">
        <v>4063</v>
      </c>
      <c r="G727" s="39"/>
      <c r="H727" s="15" t="s">
        <v>4442</v>
      </c>
      <c r="I727" s="30" t="s">
        <v>52</v>
      </c>
      <c r="J727" s="14">
        <v>0</v>
      </c>
      <c r="K727" s="27" t="s">
        <v>4177</v>
      </c>
      <c r="L727" s="27" t="s">
        <v>3318</v>
      </c>
      <c r="M727" s="27" t="s">
        <v>4180</v>
      </c>
      <c r="N727" s="14" t="s">
        <v>55</v>
      </c>
      <c r="O727" s="27" t="s">
        <v>3319</v>
      </c>
      <c r="P727" s="27" t="s">
        <v>4172</v>
      </c>
      <c r="Q727" s="15" t="s">
        <v>3320</v>
      </c>
      <c r="R727" s="30">
        <v>4</v>
      </c>
      <c r="S727" s="30">
        <v>25514.65</v>
      </c>
      <c r="T727" s="36">
        <v>0</v>
      </c>
      <c r="U727" s="36">
        <f t="shared" si="60"/>
        <v>0</v>
      </c>
      <c r="V727" s="39"/>
      <c r="W727" s="15" t="s">
        <v>4192</v>
      </c>
      <c r="X727" s="15" t="s">
        <v>4192</v>
      </c>
      <c r="Y727" s="8"/>
    </row>
    <row r="728" spans="1:28" s="48" customFormat="1" x14ac:dyDescent="0.3">
      <c r="A728" s="53" t="s">
        <v>4556</v>
      </c>
      <c r="B728" s="30" t="s">
        <v>2528</v>
      </c>
      <c r="C728" s="70">
        <v>608</v>
      </c>
      <c r="D728" s="30" t="s">
        <v>2529</v>
      </c>
      <c r="E728" s="38" t="s">
        <v>2530</v>
      </c>
      <c r="F728" s="38" t="s">
        <v>4064</v>
      </c>
      <c r="G728" s="39"/>
      <c r="H728" s="15" t="s">
        <v>4442</v>
      </c>
      <c r="I728" s="30" t="s">
        <v>52</v>
      </c>
      <c r="J728" s="14">
        <v>0</v>
      </c>
      <c r="K728" s="27" t="s">
        <v>4177</v>
      </c>
      <c r="L728" s="27" t="s">
        <v>3318</v>
      </c>
      <c r="M728" s="27" t="s">
        <v>4180</v>
      </c>
      <c r="N728" s="14" t="s">
        <v>55</v>
      </c>
      <c r="O728" s="27" t="s">
        <v>3319</v>
      </c>
      <c r="P728" s="27" t="s">
        <v>4172</v>
      </c>
      <c r="Q728" s="15" t="s">
        <v>3320</v>
      </c>
      <c r="R728" s="30">
        <v>4</v>
      </c>
      <c r="S728" s="30">
        <v>1915.18</v>
      </c>
      <c r="T728" s="34"/>
      <c r="U728" s="35"/>
      <c r="V728" s="39"/>
      <c r="W728" s="15" t="s">
        <v>4192</v>
      </c>
      <c r="X728" s="15" t="s">
        <v>4192</v>
      </c>
      <c r="Y728" s="8"/>
    </row>
    <row r="729" spans="1:28" s="48" customFormat="1" x14ac:dyDescent="0.3">
      <c r="A729" s="53" t="s">
        <v>4556</v>
      </c>
      <c r="B729" s="30" t="s">
        <v>2533</v>
      </c>
      <c r="C729" s="70">
        <v>609</v>
      </c>
      <c r="D729" s="30" t="s">
        <v>2534</v>
      </c>
      <c r="E729" s="38" t="s">
        <v>3343</v>
      </c>
      <c r="F729" s="38" t="s">
        <v>4065</v>
      </c>
      <c r="G729" s="39"/>
      <c r="H729" s="15" t="s">
        <v>4442</v>
      </c>
      <c r="I729" s="30" t="s">
        <v>52</v>
      </c>
      <c r="J729" s="14">
        <v>0</v>
      </c>
      <c r="K729" s="27" t="s">
        <v>4177</v>
      </c>
      <c r="L729" s="27" t="s">
        <v>3318</v>
      </c>
      <c r="M729" s="27" t="s">
        <v>4180</v>
      </c>
      <c r="N729" s="14" t="s">
        <v>55</v>
      </c>
      <c r="O729" s="27" t="s">
        <v>3319</v>
      </c>
      <c r="P729" s="27" t="s">
        <v>4172</v>
      </c>
      <c r="Q729" s="15" t="s">
        <v>3320</v>
      </c>
      <c r="R729" s="30">
        <v>6</v>
      </c>
      <c r="S729" s="30">
        <v>35</v>
      </c>
      <c r="T729" s="36">
        <v>0</v>
      </c>
      <c r="U729" s="36">
        <f t="shared" si="60"/>
        <v>0</v>
      </c>
      <c r="V729" s="39"/>
      <c r="W729" s="15" t="s">
        <v>4192</v>
      </c>
      <c r="X729" s="15" t="s">
        <v>4192</v>
      </c>
      <c r="Y729" s="8"/>
    </row>
    <row r="730" spans="1:28" s="48" customFormat="1" x14ac:dyDescent="0.3">
      <c r="A730" s="53" t="s">
        <v>4556</v>
      </c>
      <c r="B730" s="30" t="s">
        <v>2537</v>
      </c>
      <c r="C730" s="70">
        <v>610</v>
      </c>
      <c r="D730" s="30" t="s">
        <v>2538</v>
      </c>
      <c r="E730" s="38" t="s">
        <v>3449</v>
      </c>
      <c r="F730" s="38" t="s">
        <v>4066</v>
      </c>
      <c r="G730" s="39"/>
      <c r="H730" s="15" t="s">
        <v>4442</v>
      </c>
      <c r="I730" s="30" t="s">
        <v>52</v>
      </c>
      <c r="J730" s="14">
        <v>0</v>
      </c>
      <c r="K730" s="27" t="s">
        <v>4177</v>
      </c>
      <c r="L730" s="27" t="s">
        <v>3318</v>
      </c>
      <c r="M730" s="27" t="s">
        <v>4180</v>
      </c>
      <c r="N730" s="14" t="s">
        <v>55</v>
      </c>
      <c r="O730" s="27" t="s">
        <v>3319</v>
      </c>
      <c r="P730" s="27" t="s">
        <v>4172</v>
      </c>
      <c r="Q730" s="15" t="s">
        <v>3320</v>
      </c>
      <c r="R730" s="30">
        <v>20</v>
      </c>
      <c r="S730" s="30">
        <v>1100</v>
      </c>
      <c r="T730" s="36">
        <v>0</v>
      </c>
      <c r="U730" s="36">
        <f t="shared" si="60"/>
        <v>0</v>
      </c>
      <c r="V730" s="39"/>
      <c r="W730" s="15" t="s">
        <v>4192</v>
      </c>
      <c r="X730" s="15" t="s">
        <v>4192</v>
      </c>
      <c r="Y730" s="8"/>
    </row>
    <row r="731" spans="1:28" s="48" customFormat="1" x14ac:dyDescent="0.3">
      <c r="A731" s="53" t="s">
        <v>4556</v>
      </c>
      <c r="B731" s="30" t="s">
        <v>2541</v>
      </c>
      <c r="C731" s="70">
        <v>611</v>
      </c>
      <c r="D731" s="30" t="s">
        <v>2542</v>
      </c>
      <c r="E731" s="38" t="s">
        <v>3422</v>
      </c>
      <c r="F731" s="38" t="s">
        <v>4067</v>
      </c>
      <c r="G731" s="39"/>
      <c r="H731" s="15" t="s">
        <v>4442</v>
      </c>
      <c r="I731" s="30" t="s">
        <v>52</v>
      </c>
      <c r="J731" s="14">
        <v>0</v>
      </c>
      <c r="K731" s="27" t="s">
        <v>4177</v>
      </c>
      <c r="L731" s="27" t="s">
        <v>3318</v>
      </c>
      <c r="M731" s="27" t="s">
        <v>4180</v>
      </c>
      <c r="N731" s="14" t="s">
        <v>55</v>
      </c>
      <c r="O731" s="27" t="s">
        <v>3319</v>
      </c>
      <c r="P731" s="27" t="s">
        <v>4172</v>
      </c>
      <c r="Q731" s="15" t="s">
        <v>3320</v>
      </c>
      <c r="R731" s="30">
        <v>1</v>
      </c>
      <c r="S731" s="30">
        <v>246893.33</v>
      </c>
      <c r="T731" s="34"/>
      <c r="U731" s="35"/>
      <c r="V731" s="39"/>
      <c r="W731" s="15" t="s">
        <v>4192</v>
      </c>
      <c r="X731" s="15" t="s">
        <v>4192</v>
      </c>
      <c r="Y731" s="8"/>
    </row>
    <row r="732" spans="1:28" s="48" customFormat="1" x14ac:dyDescent="0.3">
      <c r="A732" s="53" t="s">
        <v>4556</v>
      </c>
      <c r="B732" s="30" t="s">
        <v>2545</v>
      </c>
      <c r="C732" s="70">
        <v>612</v>
      </c>
      <c r="D732" s="30" t="s">
        <v>2546</v>
      </c>
      <c r="E732" s="38" t="s">
        <v>3589</v>
      </c>
      <c r="F732" s="38" t="s">
        <v>4068</v>
      </c>
      <c r="G732" s="39"/>
      <c r="H732" s="15" t="s">
        <v>4442</v>
      </c>
      <c r="I732" s="30" t="s">
        <v>52</v>
      </c>
      <c r="J732" s="14">
        <v>0</v>
      </c>
      <c r="K732" s="27" t="s">
        <v>4177</v>
      </c>
      <c r="L732" s="27" t="s">
        <v>3318</v>
      </c>
      <c r="M732" s="27" t="s">
        <v>4180</v>
      </c>
      <c r="N732" s="14" t="s">
        <v>55</v>
      </c>
      <c r="O732" s="27" t="s">
        <v>3319</v>
      </c>
      <c r="P732" s="27" t="s">
        <v>4172</v>
      </c>
      <c r="Q732" s="15" t="s">
        <v>3320</v>
      </c>
      <c r="R732" s="30">
        <v>26</v>
      </c>
      <c r="S732" s="30">
        <v>349.5</v>
      </c>
      <c r="T732" s="34">
        <f t="shared" ref="T732:T748" si="61">S732*R732</f>
        <v>9087</v>
      </c>
      <c r="U732" s="35">
        <f t="shared" si="60"/>
        <v>10177.44</v>
      </c>
      <c r="V732" s="39"/>
      <c r="W732" s="15" t="s">
        <v>4192</v>
      </c>
      <c r="X732" s="15" t="s">
        <v>4192</v>
      </c>
      <c r="Y732" s="8"/>
      <c r="AB732" s="50"/>
    </row>
    <row r="733" spans="1:28" s="48" customFormat="1" x14ac:dyDescent="0.3">
      <c r="A733" s="53" t="s">
        <v>4556</v>
      </c>
      <c r="B733" s="30" t="s">
        <v>2550</v>
      </c>
      <c r="C733" s="70">
        <v>613</v>
      </c>
      <c r="D733" s="30" t="s">
        <v>2551</v>
      </c>
      <c r="E733" s="38" t="s">
        <v>3590</v>
      </c>
      <c r="F733" s="38" t="s">
        <v>4069</v>
      </c>
      <c r="G733" s="39"/>
      <c r="H733" s="15" t="s">
        <v>4442</v>
      </c>
      <c r="I733" s="30" t="s">
        <v>52</v>
      </c>
      <c r="J733" s="14">
        <v>0</v>
      </c>
      <c r="K733" s="27" t="s">
        <v>4177</v>
      </c>
      <c r="L733" s="27" t="s">
        <v>3318</v>
      </c>
      <c r="M733" s="27" t="s">
        <v>4180</v>
      </c>
      <c r="N733" s="14" t="s">
        <v>55</v>
      </c>
      <c r="O733" s="27" t="s">
        <v>3319</v>
      </c>
      <c r="P733" s="27" t="s">
        <v>4172</v>
      </c>
      <c r="Q733" s="15" t="s">
        <v>3320</v>
      </c>
      <c r="R733" s="30">
        <v>30</v>
      </c>
      <c r="S733" s="30">
        <v>176.05</v>
      </c>
      <c r="T733" s="34">
        <f t="shared" si="61"/>
        <v>5281.5</v>
      </c>
      <c r="U733" s="35">
        <f t="shared" si="60"/>
        <v>5915.2800000000007</v>
      </c>
      <c r="V733" s="39"/>
      <c r="W733" s="15" t="s">
        <v>4192</v>
      </c>
      <c r="X733" s="15" t="s">
        <v>4192</v>
      </c>
      <c r="Y733" s="8"/>
      <c r="AB733" s="50"/>
    </row>
    <row r="734" spans="1:28" s="48" customFormat="1" x14ac:dyDescent="0.3">
      <c r="A734" s="53" t="s">
        <v>4556</v>
      </c>
      <c r="B734" s="30" t="s">
        <v>2555</v>
      </c>
      <c r="C734" s="70">
        <v>614</v>
      </c>
      <c r="D734" s="30" t="s">
        <v>2556</v>
      </c>
      <c r="E734" s="38" t="s">
        <v>3591</v>
      </c>
      <c r="F734" s="38" t="s">
        <v>4070</v>
      </c>
      <c r="G734" s="39"/>
      <c r="H734" s="15" t="s">
        <v>4442</v>
      </c>
      <c r="I734" s="30" t="s">
        <v>52</v>
      </c>
      <c r="J734" s="14">
        <v>0</v>
      </c>
      <c r="K734" s="27" t="s">
        <v>4177</v>
      </c>
      <c r="L734" s="27" t="s">
        <v>3318</v>
      </c>
      <c r="M734" s="27" t="s">
        <v>4180</v>
      </c>
      <c r="N734" s="14" t="s">
        <v>55</v>
      </c>
      <c r="O734" s="27" t="s">
        <v>3319</v>
      </c>
      <c r="P734" s="27" t="s">
        <v>4172</v>
      </c>
      <c r="Q734" s="15" t="s">
        <v>3320</v>
      </c>
      <c r="R734" s="30">
        <v>200</v>
      </c>
      <c r="S734" s="30">
        <v>225</v>
      </c>
      <c r="T734" s="34">
        <f t="shared" si="61"/>
        <v>45000</v>
      </c>
      <c r="U734" s="35">
        <f t="shared" si="60"/>
        <v>50400.000000000007</v>
      </c>
      <c r="V734" s="39"/>
      <c r="W734" s="15" t="s">
        <v>4192</v>
      </c>
      <c r="X734" s="15" t="s">
        <v>4192</v>
      </c>
      <c r="Y734" s="8"/>
      <c r="AB734" s="50"/>
    </row>
    <row r="735" spans="1:28" s="48" customFormat="1" x14ac:dyDescent="0.3">
      <c r="A735" s="53" t="s">
        <v>4556</v>
      </c>
      <c r="B735" s="30" t="s">
        <v>2560</v>
      </c>
      <c r="C735" s="70">
        <v>615</v>
      </c>
      <c r="D735" s="30" t="s">
        <v>2561</v>
      </c>
      <c r="E735" s="38" t="s">
        <v>3490</v>
      </c>
      <c r="F735" s="38" t="s">
        <v>4071</v>
      </c>
      <c r="G735" s="39"/>
      <c r="H735" s="15" t="s">
        <v>4442</v>
      </c>
      <c r="I735" s="30" t="s">
        <v>52</v>
      </c>
      <c r="J735" s="14">
        <v>0</v>
      </c>
      <c r="K735" s="27" t="s">
        <v>4177</v>
      </c>
      <c r="L735" s="27" t="s">
        <v>3318</v>
      </c>
      <c r="M735" s="27" t="s">
        <v>4180</v>
      </c>
      <c r="N735" s="14" t="s">
        <v>55</v>
      </c>
      <c r="O735" s="27" t="s">
        <v>3319</v>
      </c>
      <c r="P735" s="27" t="s">
        <v>4172</v>
      </c>
      <c r="Q735" s="15" t="s">
        <v>3320</v>
      </c>
      <c r="R735" s="30">
        <v>20</v>
      </c>
      <c r="S735" s="30">
        <v>273.5</v>
      </c>
      <c r="T735" s="34">
        <f t="shared" si="61"/>
        <v>5470</v>
      </c>
      <c r="U735" s="35">
        <f t="shared" si="60"/>
        <v>6126.4000000000005</v>
      </c>
      <c r="V735" s="39"/>
      <c r="W735" s="15" t="s">
        <v>4192</v>
      </c>
      <c r="X735" s="15" t="s">
        <v>4192</v>
      </c>
      <c r="Y735" s="8"/>
      <c r="AB735" s="50"/>
    </row>
    <row r="736" spans="1:28" s="48" customFormat="1" x14ac:dyDescent="0.3">
      <c r="A736" s="53" t="s">
        <v>4556</v>
      </c>
      <c r="B736" s="30" t="s">
        <v>2564</v>
      </c>
      <c r="C736" s="70">
        <v>616</v>
      </c>
      <c r="D736" s="30" t="s">
        <v>2561</v>
      </c>
      <c r="E736" s="38" t="s">
        <v>3490</v>
      </c>
      <c r="F736" s="38" t="s">
        <v>4071</v>
      </c>
      <c r="G736" s="39"/>
      <c r="H736" s="15" t="s">
        <v>4442</v>
      </c>
      <c r="I736" s="30" t="s">
        <v>52</v>
      </c>
      <c r="J736" s="14">
        <v>0</v>
      </c>
      <c r="K736" s="27" t="s">
        <v>4177</v>
      </c>
      <c r="L736" s="27" t="s">
        <v>3318</v>
      </c>
      <c r="M736" s="27" t="s">
        <v>4180</v>
      </c>
      <c r="N736" s="14" t="s">
        <v>55</v>
      </c>
      <c r="O736" s="27" t="s">
        <v>3319</v>
      </c>
      <c r="P736" s="27" t="s">
        <v>4172</v>
      </c>
      <c r="Q736" s="15" t="s">
        <v>3320</v>
      </c>
      <c r="R736" s="30">
        <v>3</v>
      </c>
      <c r="S736" s="30">
        <v>1280</v>
      </c>
      <c r="T736" s="34">
        <f t="shared" si="61"/>
        <v>3840</v>
      </c>
      <c r="U736" s="35">
        <f t="shared" si="60"/>
        <v>4300.8</v>
      </c>
      <c r="V736" s="39"/>
      <c r="W736" s="15" t="s">
        <v>4192</v>
      </c>
      <c r="X736" s="15" t="s">
        <v>4192</v>
      </c>
      <c r="Y736" s="8"/>
      <c r="AB736" s="50"/>
    </row>
    <row r="737" spans="1:28" s="48" customFormat="1" x14ac:dyDescent="0.3">
      <c r="A737" s="53" t="s">
        <v>4556</v>
      </c>
      <c r="B737" s="30" t="s">
        <v>2566</v>
      </c>
      <c r="C737" s="70">
        <v>617</v>
      </c>
      <c r="D737" s="30" t="s">
        <v>1501</v>
      </c>
      <c r="E737" s="38" t="s">
        <v>3490</v>
      </c>
      <c r="F737" s="38" t="s">
        <v>3888</v>
      </c>
      <c r="G737" s="39"/>
      <c r="H737" s="15" t="s">
        <v>4442</v>
      </c>
      <c r="I737" s="30" t="s">
        <v>52</v>
      </c>
      <c r="J737" s="14">
        <v>0</v>
      </c>
      <c r="K737" s="27" t="s">
        <v>4177</v>
      </c>
      <c r="L737" s="27" t="s">
        <v>3318</v>
      </c>
      <c r="M737" s="27" t="s">
        <v>4180</v>
      </c>
      <c r="N737" s="14" t="s">
        <v>55</v>
      </c>
      <c r="O737" s="27" t="s">
        <v>3319</v>
      </c>
      <c r="P737" s="27" t="s">
        <v>4172</v>
      </c>
      <c r="Q737" s="15" t="s">
        <v>3320</v>
      </c>
      <c r="R737" s="30">
        <v>22</v>
      </c>
      <c r="S737" s="30">
        <v>626.79</v>
      </c>
      <c r="T737" s="34">
        <f t="shared" si="61"/>
        <v>13789.38</v>
      </c>
      <c r="U737" s="35">
        <f t="shared" si="60"/>
        <v>15444.105600000001</v>
      </c>
      <c r="V737" s="39"/>
      <c r="W737" s="15" t="s">
        <v>4192</v>
      </c>
      <c r="X737" s="15" t="s">
        <v>4192</v>
      </c>
      <c r="Y737" s="8"/>
      <c r="AB737" s="50"/>
    </row>
    <row r="738" spans="1:28" s="48" customFormat="1" x14ac:dyDescent="0.3">
      <c r="A738" s="53" t="s">
        <v>4556</v>
      </c>
      <c r="B738" s="30" t="s">
        <v>2568</v>
      </c>
      <c r="C738" s="70">
        <v>618</v>
      </c>
      <c r="D738" s="30" t="s">
        <v>2561</v>
      </c>
      <c r="E738" s="38" t="s">
        <v>3490</v>
      </c>
      <c r="F738" s="38" t="s">
        <v>4071</v>
      </c>
      <c r="G738" s="39"/>
      <c r="H738" s="15" t="s">
        <v>4442</v>
      </c>
      <c r="I738" s="30" t="s">
        <v>52</v>
      </c>
      <c r="J738" s="14">
        <v>0</v>
      </c>
      <c r="K738" s="27" t="s">
        <v>4177</v>
      </c>
      <c r="L738" s="27" t="s">
        <v>3318</v>
      </c>
      <c r="M738" s="27" t="s">
        <v>4180</v>
      </c>
      <c r="N738" s="14" t="s">
        <v>55</v>
      </c>
      <c r="O738" s="27" t="s">
        <v>3319</v>
      </c>
      <c r="P738" s="27" t="s">
        <v>4172</v>
      </c>
      <c r="Q738" s="15" t="s">
        <v>3320</v>
      </c>
      <c r="R738" s="30">
        <v>5</v>
      </c>
      <c r="S738" s="30">
        <v>273.5</v>
      </c>
      <c r="T738" s="34">
        <f t="shared" si="61"/>
        <v>1367.5</v>
      </c>
      <c r="U738" s="35">
        <f t="shared" si="60"/>
        <v>1531.6000000000001</v>
      </c>
      <c r="V738" s="39"/>
      <c r="W738" s="15" t="s">
        <v>4192</v>
      </c>
      <c r="X738" s="15" t="s">
        <v>4192</v>
      </c>
      <c r="Y738" s="8"/>
      <c r="AB738" s="50"/>
    </row>
    <row r="739" spans="1:28" s="48" customFormat="1" x14ac:dyDescent="0.3">
      <c r="A739" s="53" t="s">
        <v>4556</v>
      </c>
      <c r="B739" s="30" t="s">
        <v>2570</v>
      </c>
      <c r="C739" s="70">
        <v>619</v>
      </c>
      <c r="D739" s="30" t="s">
        <v>2561</v>
      </c>
      <c r="E739" s="38" t="s">
        <v>3490</v>
      </c>
      <c r="F739" s="38" t="s">
        <v>4071</v>
      </c>
      <c r="G739" s="39"/>
      <c r="H739" s="15" t="s">
        <v>4442</v>
      </c>
      <c r="I739" s="30" t="s">
        <v>52</v>
      </c>
      <c r="J739" s="14">
        <v>0</v>
      </c>
      <c r="K739" s="27" t="s">
        <v>4177</v>
      </c>
      <c r="L739" s="27" t="s">
        <v>3318</v>
      </c>
      <c r="M739" s="27" t="s">
        <v>4180</v>
      </c>
      <c r="N739" s="14" t="s">
        <v>55</v>
      </c>
      <c r="O739" s="27" t="s">
        <v>3319</v>
      </c>
      <c r="P739" s="27" t="s">
        <v>4172</v>
      </c>
      <c r="Q739" s="15" t="s">
        <v>3320</v>
      </c>
      <c r="R739" s="30">
        <v>3</v>
      </c>
      <c r="S739" s="30">
        <v>1280</v>
      </c>
      <c r="T739" s="34">
        <f t="shared" si="61"/>
        <v>3840</v>
      </c>
      <c r="U739" s="35">
        <f t="shared" si="60"/>
        <v>4300.8</v>
      </c>
      <c r="V739" s="39"/>
      <c r="W739" s="15" t="s">
        <v>4192</v>
      </c>
      <c r="X739" s="15" t="s">
        <v>4192</v>
      </c>
      <c r="Y739" s="8"/>
      <c r="AB739" s="50"/>
    </row>
    <row r="740" spans="1:28" s="48" customFormat="1" x14ac:dyDescent="0.3">
      <c r="A740" s="53" t="s">
        <v>4556</v>
      </c>
      <c r="B740" s="30" t="s">
        <v>2572</v>
      </c>
      <c r="C740" s="70">
        <v>620</v>
      </c>
      <c r="D740" s="30" t="s">
        <v>2561</v>
      </c>
      <c r="E740" s="38" t="s">
        <v>3490</v>
      </c>
      <c r="F740" s="38" t="s">
        <v>4071</v>
      </c>
      <c r="G740" s="39"/>
      <c r="H740" s="15" t="s">
        <v>4442</v>
      </c>
      <c r="I740" s="30" t="s">
        <v>52</v>
      </c>
      <c r="J740" s="14">
        <v>0</v>
      </c>
      <c r="K740" s="27" t="s">
        <v>4177</v>
      </c>
      <c r="L740" s="27" t="s">
        <v>3318</v>
      </c>
      <c r="M740" s="27" t="s">
        <v>4180</v>
      </c>
      <c r="N740" s="14" t="s">
        <v>55</v>
      </c>
      <c r="O740" s="27" t="s">
        <v>3319</v>
      </c>
      <c r="P740" s="27" t="s">
        <v>4172</v>
      </c>
      <c r="Q740" s="15" t="s">
        <v>3320</v>
      </c>
      <c r="R740" s="30">
        <v>3</v>
      </c>
      <c r="S740" s="30">
        <v>1280</v>
      </c>
      <c r="T740" s="34">
        <f t="shared" si="61"/>
        <v>3840</v>
      </c>
      <c r="U740" s="35">
        <f t="shared" si="60"/>
        <v>4300.8</v>
      </c>
      <c r="V740" s="39"/>
      <c r="W740" s="15" t="s">
        <v>4192</v>
      </c>
      <c r="X740" s="15" t="s">
        <v>4192</v>
      </c>
      <c r="Y740" s="8"/>
      <c r="AB740" s="50"/>
    </row>
    <row r="741" spans="1:28" s="48" customFormat="1" x14ac:dyDescent="0.3">
      <c r="A741" s="53" t="s">
        <v>4556</v>
      </c>
      <c r="B741" s="30" t="s">
        <v>2574</v>
      </c>
      <c r="C741" s="70">
        <v>621</v>
      </c>
      <c r="D741" s="30" t="s">
        <v>2561</v>
      </c>
      <c r="E741" s="38" t="s">
        <v>3490</v>
      </c>
      <c r="F741" s="38" t="s">
        <v>4071</v>
      </c>
      <c r="G741" s="39"/>
      <c r="H741" s="15" t="s">
        <v>4442</v>
      </c>
      <c r="I741" s="30" t="s">
        <v>52</v>
      </c>
      <c r="J741" s="14">
        <v>0</v>
      </c>
      <c r="K741" s="27" t="s">
        <v>4177</v>
      </c>
      <c r="L741" s="27" t="s">
        <v>3318</v>
      </c>
      <c r="M741" s="27" t="s">
        <v>4180</v>
      </c>
      <c r="N741" s="14" t="s">
        <v>55</v>
      </c>
      <c r="O741" s="27" t="s">
        <v>3319</v>
      </c>
      <c r="P741" s="27" t="s">
        <v>4172</v>
      </c>
      <c r="Q741" s="15" t="s">
        <v>3320</v>
      </c>
      <c r="R741" s="30">
        <v>7</v>
      </c>
      <c r="S741" s="30">
        <v>273.5</v>
      </c>
      <c r="T741" s="34">
        <f t="shared" si="61"/>
        <v>1914.5</v>
      </c>
      <c r="U741" s="35">
        <f t="shared" si="60"/>
        <v>2144.2400000000002</v>
      </c>
      <c r="V741" s="39"/>
      <c r="W741" s="15" t="s">
        <v>4192</v>
      </c>
      <c r="X741" s="15" t="s">
        <v>4192</v>
      </c>
      <c r="Y741" s="8"/>
      <c r="AB741" s="50"/>
    </row>
    <row r="742" spans="1:28" s="48" customFormat="1" x14ac:dyDescent="0.3">
      <c r="A742" s="53" t="s">
        <v>4556</v>
      </c>
      <c r="B742" s="30" t="s">
        <v>2576</v>
      </c>
      <c r="C742" s="70">
        <v>622</v>
      </c>
      <c r="D742" s="30" t="s">
        <v>2561</v>
      </c>
      <c r="E742" s="38" t="s">
        <v>3490</v>
      </c>
      <c r="F742" s="38" t="s">
        <v>4071</v>
      </c>
      <c r="G742" s="39"/>
      <c r="H742" s="15" t="s">
        <v>4442</v>
      </c>
      <c r="I742" s="30" t="s">
        <v>52</v>
      </c>
      <c r="J742" s="14">
        <v>0</v>
      </c>
      <c r="K742" s="27" t="s">
        <v>4177</v>
      </c>
      <c r="L742" s="27" t="s">
        <v>3318</v>
      </c>
      <c r="M742" s="27" t="s">
        <v>4180</v>
      </c>
      <c r="N742" s="14" t="s">
        <v>55</v>
      </c>
      <c r="O742" s="27" t="s">
        <v>3319</v>
      </c>
      <c r="P742" s="27" t="s">
        <v>4172</v>
      </c>
      <c r="Q742" s="15" t="s">
        <v>3320</v>
      </c>
      <c r="R742" s="30">
        <v>5</v>
      </c>
      <c r="S742" s="30">
        <v>273.5</v>
      </c>
      <c r="T742" s="34">
        <f t="shared" si="61"/>
        <v>1367.5</v>
      </c>
      <c r="U742" s="35">
        <f t="shared" si="60"/>
        <v>1531.6000000000001</v>
      </c>
      <c r="V742" s="39"/>
      <c r="W742" s="15" t="s">
        <v>4192</v>
      </c>
      <c r="X742" s="15" t="s">
        <v>4192</v>
      </c>
      <c r="Y742" s="8"/>
      <c r="AB742" s="50"/>
    </row>
    <row r="743" spans="1:28" s="48" customFormat="1" x14ac:dyDescent="0.3">
      <c r="A743" s="53" t="s">
        <v>4556</v>
      </c>
      <c r="B743" s="30" t="s">
        <v>2578</v>
      </c>
      <c r="C743" s="70">
        <v>623</v>
      </c>
      <c r="D743" s="30" t="s">
        <v>2561</v>
      </c>
      <c r="E743" s="38" t="s">
        <v>3490</v>
      </c>
      <c r="F743" s="38" t="s">
        <v>4071</v>
      </c>
      <c r="G743" s="39"/>
      <c r="H743" s="15" t="s">
        <v>4442</v>
      </c>
      <c r="I743" s="30" t="s">
        <v>52</v>
      </c>
      <c r="J743" s="14">
        <v>0</v>
      </c>
      <c r="K743" s="27" t="s">
        <v>4177</v>
      </c>
      <c r="L743" s="27" t="s">
        <v>3318</v>
      </c>
      <c r="M743" s="27" t="s">
        <v>4180</v>
      </c>
      <c r="N743" s="14" t="s">
        <v>55</v>
      </c>
      <c r="O743" s="27" t="s">
        <v>3319</v>
      </c>
      <c r="P743" s="27" t="s">
        <v>4172</v>
      </c>
      <c r="Q743" s="15" t="s">
        <v>3320</v>
      </c>
      <c r="R743" s="30">
        <v>3</v>
      </c>
      <c r="S743" s="30">
        <v>1280</v>
      </c>
      <c r="T743" s="34">
        <f t="shared" si="61"/>
        <v>3840</v>
      </c>
      <c r="U743" s="35">
        <f t="shared" si="60"/>
        <v>4300.8</v>
      </c>
      <c r="V743" s="39"/>
      <c r="W743" s="15" t="s">
        <v>4192</v>
      </c>
      <c r="X743" s="15" t="s">
        <v>4192</v>
      </c>
      <c r="Y743" s="8"/>
      <c r="AB743" s="50"/>
    </row>
    <row r="744" spans="1:28" s="48" customFormat="1" x14ac:dyDescent="0.3">
      <c r="A744" s="53" t="s">
        <v>4556</v>
      </c>
      <c r="B744" s="30" t="s">
        <v>2580</v>
      </c>
      <c r="C744" s="70">
        <v>624</v>
      </c>
      <c r="D744" s="30" t="s">
        <v>1501</v>
      </c>
      <c r="E744" s="38" t="s">
        <v>3490</v>
      </c>
      <c r="F744" s="38" t="s">
        <v>3888</v>
      </c>
      <c r="G744" s="39"/>
      <c r="H744" s="15" t="s">
        <v>4442</v>
      </c>
      <c r="I744" s="30" t="s">
        <v>52</v>
      </c>
      <c r="J744" s="14">
        <v>0</v>
      </c>
      <c r="K744" s="27" t="s">
        <v>4177</v>
      </c>
      <c r="L744" s="27" t="s">
        <v>3318</v>
      </c>
      <c r="M744" s="27" t="s">
        <v>4180</v>
      </c>
      <c r="N744" s="14" t="s">
        <v>55</v>
      </c>
      <c r="O744" s="27" t="s">
        <v>3319</v>
      </c>
      <c r="P744" s="27" t="s">
        <v>4172</v>
      </c>
      <c r="Q744" s="15" t="s">
        <v>3320</v>
      </c>
      <c r="R744" s="30">
        <v>255</v>
      </c>
      <c r="S744" s="30">
        <v>28.97</v>
      </c>
      <c r="T744" s="34">
        <f t="shared" si="61"/>
        <v>7387.3499999999995</v>
      </c>
      <c r="U744" s="35">
        <f t="shared" si="60"/>
        <v>8273.8320000000003</v>
      </c>
      <c r="V744" s="39"/>
      <c r="W744" s="15" t="s">
        <v>4192</v>
      </c>
      <c r="X744" s="15" t="s">
        <v>4192</v>
      </c>
      <c r="Y744" s="8"/>
      <c r="AB744" s="50"/>
    </row>
    <row r="745" spans="1:28" s="48" customFormat="1" x14ac:dyDescent="0.3">
      <c r="A745" s="53" t="s">
        <v>4556</v>
      </c>
      <c r="B745" s="30" t="s">
        <v>2582</v>
      </c>
      <c r="C745" s="70">
        <v>625</v>
      </c>
      <c r="D745" s="30" t="s">
        <v>1501</v>
      </c>
      <c r="E745" s="38" t="s">
        <v>3490</v>
      </c>
      <c r="F745" s="38" t="s">
        <v>3888</v>
      </c>
      <c r="G745" s="39"/>
      <c r="H745" s="15" t="s">
        <v>4442</v>
      </c>
      <c r="I745" s="30" t="s">
        <v>52</v>
      </c>
      <c r="J745" s="14">
        <v>0</v>
      </c>
      <c r="K745" s="27" t="s">
        <v>4177</v>
      </c>
      <c r="L745" s="27" t="s">
        <v>3318</v>
      </c>
      <c r="M745" s="27" t="s">
        <v>4180</v>
      </c>
      <c r="N745" s="14" t="s">
        <v>55</v>
      </c>
      <c r="O745" s="27" t="s">
        <v>3319</v>
      </c>
      <c r="P745" s="27" t="s">
        <v>4172</v>
      </c>
      <c r="Q745" s="15" t="s">
        <v>3320</v>
      </c>
      <c r="R745" s="30">
        <v>250</v>
      </c>
      <c r="S745" s="30">
        <v>52.32</v>
      </c>
      <c r="T745" s="34">
        <f t="shared" si="61"/>
        <v>13080</v>
      </c>
      <c r="U745" s="35">
        <f t="shared" si="60"/>
        <v>14649.600000000002</v>
      </c>
      <c r="V745" s="39"/>
      <c r="W745" s="15" t="s">
        <v>4192</v>
      </c>
      <c r="X745" s="15" t="s">
        <v>4192</v>
      </c>
      <c r="Y745" s="8"/>
      <c r="AB745" s="50"/>
    </row>
    <row r="746" spans="1:28" s="48" customFormat="1" x14ac:dyDescent="0.3">
      <c r="A746" s="53" t="s">
        <v>4556</v>
      </c>
      <c r="B746" s="30" t="s">
        <v>2584</v>
      </c>
      <c r="C746" s="70">
        <v>626</v>
      </c>
      <c r="D746" s="30" t="s">
        <v>1501</v>
      </c>
      <c r="E746" s="38" t="s">
        <v>3490</v>
      </c>
      <c r="F746" s="38" t="s">
        <v>3888</v>
      </c>
      <c r="G746" s="39"/>
      <c r="H746" s="15" t="s">
        <v>4442</v>
      </c>
      <c r="I746" s="30" t="s">
        <v>52</v>
      </c>
      <c r="J746" s="14">
        <v>0</v>
      </c>
      <c r="K746" s="27" t="s">
        <v>4177</v>
      </c>
      <c r="L746" s="27" t="s">
        <v>3318</v>
      </c>
      <c r="M746" s="27" t="s">
        <v>4180</v>
      </c>
      <c r="N746" s="14" t="s">
        <v>55</v>
      </c>
      <c r="O746" s="27" t="s">
        <v>3319</v>
      </c>
      <c r="P746" s="27" t="s">
        <v>4172</v>
      </c>
      <c r="Q746" s="15" t="s">
        <v>3320</v>
      </c>
      <c r="R746" s="30">
        <v>126</v>
      </c>
      <c r="S746" s="30">
        <v>62.5</v>
      </c>
      <c r="T746" s="34">
        <f t="shared" si="61"/>
        <v>7875</v>
      </c>
      <c r="U746" s="35">
        <f t="shared" si="60"/>
        <v>8820</v>
      </c>
      <c r="V746" s="39"/>
      <c r="W746" s="15" t="s">
        <v>4192</v>
      </c>
      <c r="X746" s="15" t="s">
        <v>4192</v>
      </c>
      <c r="Y746" s="8"/>
      <c r="AB746" s="50"/>
    </row>
    <row r="747" spans="1:28" s="48" customFormat="1" x14ac:dyDescent="0.3">
      <c r="A747" s="53" t="s">
        <v>4556</v>
      </c>
      <c r="B747" s="30" t="s">
        <v>2586</v>
      </c>
      <c r="C747" s="70">
        <v>627</v>
      </c>
      <c r="D747" s="30" t="s">
        <v>2561</v>
      </c>
      <c r="E747" s="38" t="s">
        <v>3490</v>
      </c>
      <c r="F747" s="38" t="s">
        <v>4071</v>
      </c>
      <c r="G747" s="39"/>
      <c r="H747" s="15" t="s">
        <v>4442</v>
      </c>
      <c r="I747" s="30" t="s">
        <v>52</v>
      </c>
      <c r="J747" s="14">
        <v>0</v>
      </c>
      <c r="K747" s="27" t="s">
        <v>4177</v>
      </c>
      <c r="L747" s="27" t="s">
        <v>3318</v>
      </c>
      <c r="M747" s="27" t="s">
        <v>4180</v>
      </c>
      <c r="N747" s="14" t="s">
        <v>55</v>
      </c>
      <c r="O747" s="27" t="s">
        <v>3319</v>
      </c>
      <c r="P747" s="27" t="s">
        <v>4172</v>
      </c>
      <c r="Q747" s="15" t="s">
        <v>3320</v>
      </c>
      <c r="R747" s="30">
        <v>10</v>
      </c>
      <c r="S747" s="30">
        <v>266.67</v>
      </c>
      <c r="T747" s="34">
        <f t="shared" si="61"/>
        <v>2666.7000000000003</v>
      </c>
      <c r="U747" s="35">
        <f t="shared" si="60"/>
        <v>2986.7040000000006</v>
      </c>
      <c r="V747" s="39"/>
      <c r="W747" s="15" t="s">
        <v>4192</v>
      </c>
      <c r="X747" s="15" t="s">
        <v>4192</v>
      </c>
      <c r="Y747" s="8"/>
      <c r="AB747" s="50"/>
    </row>
    <row r="748" spans="1:28" s="48" customFormat="1" x14ac:dyDescent="0.3">
      <c r="A748" s="53" t="s">
        <v>4556</v>
      </c>
      <c r="B748" s="30" t="s">
        <v>2588</v>
      </c>
      <c r="C748" s="70">
        <v>628</v>
      </c>
      <c r="D748" s="30" t="s">
        <v>2589</v>
      </c>
      <c r="E748" s="38" t="s">
        <v>3592</v>
      </c>
      <c r="F748" s="38" t="s">
        <v>4072</v>
      </c>
      <c r="G748" s="39"/>
      <c r="H748" s="15" t="s">
        <v>4442</v>
      </c>
      <c r="I748" s="30" t="s">
        <v>52</v>
      </c>
      <c r="J748" s="14">
        <v>0</v>
      </c>
      <c r="K748" s="27" t="s">
        <v>4177</v>
      </c>
      <c r="L748" s="27" t="s">
        <v>3318</v>
      </c>
      <c r="M748" s="27" t="s">
        <v>4180</v>
      </c>
      <c r="N748" s="14" t="s">
        <v>55</v>
      </c>
      <c r="O748" s="27" t="s">
        <v>3319</v>
      </c>
      <c r="P748" s="27" t="s">
        <v>4172</v>
      </c>
      <c r="Q748" s="15" t="s">
        <v>3321</v>
      </c>
      <c r="R748" s="30">
        <v>20</v>
      </c>
      <c r="S748" s="30">
        <v>333</v>
      </c>
      <c r="T748" s="34">
        <f t="shared" si="61"/>
        <v>6660</v>
      </c>
      <c r="U748" s="35">
        <f t="shared" si="60"/>
        <v>7459.2000000000007</v>
      </c>
      <c r="V748" s="39"/>
      <c r="W748" s="15" t="s">
        <v>4192</v>
      </c>
      <c r="X748" s="15" t="s">
        <v>4192</v>
      </c>
      <c r="Y748" s="8"/>
      <c r="AB748" s="50"/>
    </row>
    <row r="749" spans="1:28" s="48" customFormat="1" x14ac:dyDescent="0.3">
      <c r="A749" s="53" t="s">
        <v>4556</v>
      </c>
      <c r="B749" s="30" t="s">
        <v>2593</v>
      </c>
      <c r="C749" s="70">
        <v>629</v>
      </c>
      <c r="D749" s="30" t="s">
        <v>2538</v>
      </c>
      <c r="E749" s="38" t="s">
        <v>3449</v>
      </c>
      <c r="F749" s="38" t="s">
        <v>4066</v>
      </c>
      <c r="G749" s="39"/>
      <c r="H749" s="15" t="s">
        <v>4442</v>
      </c>
      <c r="I749" s="30" t="s">
        <v>52</v>
      </c>
      <c r="J749" s="14">
        <v>0</v>
      </c>
      <c r="K749" s="27" t="s">
        <v>4177</v>
      </c>
      <c r="L749" s="27" t="s">
        <v>3318</v>
      </c>
      <c r="M749" s="27" t="s">
        <v>4180</v>
      </c>
      <c r="N749" s="14" t="s">
        <v>55</v>
      </c>
      <c r="O749" s="27" t="s">
        <v>3319</v>
      </c>
      <c r="P749" s="27" t="s">
        <v>4172</v>
      </c>
      <c r="Q749" s="15" t="s">
        <v>4191</v>
      </c>
      <c r="R749" s="30">
        <v>37</v>
      </c>
      <c r="S749" s="30">
        <v>1000</v>
      </c>
      <c r="T749" s="36">
        <v>0</v>
      </c>
      <c r="U749" s="36">
        <f t="shared" si="60"/>
        <v>0</v>
      </c>
      <c r="V749" s="39"/>
      <c r="W749" s="15" t="s">
        <v>4192</v>
      </c>
      <c r="X749" s="15" t="s">
        <v>4192</v>
      </c>
      <c r="Y749" s="8"/>
    </row>
    <row r="750" spans="1:28" s="48" customFormat="1" x14ac:dyDescent="0.3">
      <c r="A750" s="53" t="s">
        <v>4556</v>
      </c>
      <c r="B750" s="30" t="s">
        <v>2595</v>
      </c>
      <c r="C750" s="70">
        <v>630</v>
      </c>
      <c r="D750" s="30" t="s">
        <v>2596</v>
      </c>
      <c r="E750" s="38" t="s">
        <v>3593</v>
      </c>
      <c r="F750" s="38" t="s">
        <v>3842</v>
      </c>
      <c r="G750" s="39"/>
      <c r="H750" s="15" t="s">
        <v>4442</v>
      </c>
      <c r="I750" s="30" t="s">
        <v>52</v>
      </c>
      <c r="J750" s="14">
        <v>0</v>
      </c>
      <c r="K750" s="27" t="s">
        <v>4177</v>
      </c>
      <c r="L750" s="27" t="s">
        <v>3318</v>
      </c>
      <c r="M750" s="27" t="s">
        <v>4180</v>
      </c>
      <c r="N750" s="14" t="s">
        <v>55</v>
      </c>
      <c r="O750" s="27" t="s">
        <v>3319</v>
      </c>
      <c r="P750" s="27" t="s">
        <v>4172</v>
      </c>
      <c r="Q750" s="15" t="s">
        <v>3320</v>
      </c>
      <c r="R750" s="30">
        <v>10</v>
      </c>
      <c r="S750" s="30">
        <v>2000</v>
      </c>
      <c r="T750" s="34">
        <f t="shared" ref="T750:T765" si="62">S750*R750</f>
        <v>20000</v>
      </c>
      <c r="U750" s="35">
        <f t="shared" si="60"/>
        <v>22400.000000000004</v>
      </c>
      <c r="V750" s="39"/>
      <c r="W750" s="15" t="s">
        <v>4192</v>
      </c>
      <c r="X750" s="15" t="s">
        <v>4192</v>
      </c>
      <c r="Y750" s="8"/>
      <c r="AB750" s="50"/>
    </row>
    <row r="751" spans="1:28" s="48" customFormat="1" x14ac:dyDescent="0.3">
      <c r="A751" s="53" t="s">
        <v>4556</v>
      </c>
      <c r="B751" s="30" t="s">
        <v>2599</v>
      </c>
      <c r="C751" s="70">
        <v>631</v>
      </c>
      <c r="D751" s="30" t="s">
        <v>2600</v>
      </c>
      <c r="E751" s="38" t="s">
        <v>3417</v>
      </c>
      <c r="F751" s="38" t="s">
        <v>4073</v>
      </c>
      <c r="G751" s="39"/>
      <c r="H751" s="15" t="s">
        <v>4442</v>
      </c>
      <c r="I751" s="30" t="s">
        <v>52</v>
      </c>
      <c r="J751" s="14">
        <v>0</v>
      </c>
      <c r="K751" s="27" t="s">
        <v>4177</v>
      </c>
      <c r="L751" s="27" t="s">
        <v>3318</v>
      </c>
      <c r="M751" s="27" t="s">
        <v>4180</v>
      </c>
      <c r="N751" s="14" t="s">
        <v>55</v>
      </c>
      <c r="O751" s="27" t="s">
        <v>3319</v>
      </c>
      <c r="P751" s="27" t="s">
        <v>4172</v>
      </c>
      <c r="Q751" s="15" t="s">
        <v>3320</v>
      </c>
      <c r="R751" s="30">
        <v>2</v>
      </c>
      <c r="S751" s="30">
        <v>118000</v>
      </c>
      <c r="T751" s="34">
        <f t="shared" si="62"/>
        <v>236000</v>
      </c>
      <c r="U751" s="35">
        <f t="shared" si="60"/>
        <v>264320</v>
      </c>
      <c r="V751" s="39"/>
      <c r="W751" s="15" t="s">
        <v>4192</v>
      </c>
      <c r="X751" s="15" t="s">
        <v>4192</v>
      </c>
      <c r="Y751" s="8"/>
      <c r="AB751" s="50"/>
    </row>
    <row r="752" spans="1:28" s="48" customFormat="1" x14ac:dyDescent="0.3">
      <c r="A752" s="53" t="s">
        <v>4556</v>
      </c>
      <c r="B752" s="30" t="s">
        <v>2603</v>
      </c>
      <c r="C752" s="70">
        <v>632</v>
      </c>
      <c r="D752" s="30" t="s">
        <v>2604</v>
      </c>
      <c r="E752" s="38" t="s">
        <v>3352</v>
      </c>
      <c r="F752" s="38" t="s">
        <v>4074</v>
      </c>
      <c r="G752" s="39"/>
      <c r="H752" s="15" t="s">
        <v>4442</v>
      </c>
      <c r="I752" s="30" t="s">
        <v>52</v>
      </c>
      <c r="J752" s="14">
        <v>0</v>
      </c>
      <c r="K752" s="27" t="s">
        <v>4177</v>
      </c>
      <c r="L752" s="27" t="s">
        <v>3318</v>
      </c>
      <c r="M752" s="27" t="s">
        <v>4180</v>
      </c>
      <c r="N752" s="14" t="s">
        <v>55</v>
      </c>
      <c r="O752" s="27" t="s">
        <v>3319</v>
      </c>
      <c r="P752" s="27" t="s">
        <v>4172</v>
      </c>
      <c r="Q752" s="15" t="s">
        <v>3320</v>
      </c>
      <c r="R752" s="30">
        <v>20</v>
      </c>
      <c r="S752" s="30">
        <v>3800</v>
      </c>
      <c r="T752" s="34">
        <f t="shared" si="62"/>
        <v>76000</v>
      </c>
      <c r="U752" s="35">
        <f t="shared" si="60"/>
        <v>85120.000000000015</v>
      </c>
      <c r="V752" s="39"/>
      <c r="W752" s="15" t="s">
        <v>4192</v>
      </c>
      <c r="X752" s="15" t="s">
        <v>4192</v>
      </c>
      <c r="Y752" s="8"/>
      <c r="AB752" s="50"/>
    </row>
    <row r="753" spans="1:28" s="48" customFormat="1" x14ac:dyDescent="0.3">
      <c r="A753" s="53" t="s">
        <v>4556</v>
      </c>
      <c r="B753" s="30" t="s">
        <v>2608</v>
      </c>
      <c r="C753" s="70">
        <v>633</v>
      </c>
      <c r="D753" s="30" t="s">
        <v>2609</v>
      </c>
      <c r="E753" s="38" t="s">
        <v>3435</v>
      </c>
      <c r="F753" s="38" t="s">
        <v>4075</v>
      </c>
      <c r="G753" s="39"/>
      <c r="H753" s="15" t="s">
        <v>4442</v>
      </c>
      <c r="I753" s="30" t="s">
        <v>52</v>
      </c>
      <c r="J753" s="14">
        <v>0</v>
      </c>
      <c r="K753" s="27" t="s">
        <v>4177</v>
      </c>
      <c r="L753" s="27" t="s">
        <v>3318</v>
      </c>
      <c r="M753" s="27" t="s">
        <v>4180</v>
      </c>
      <c r="N753" s="14" t="s">
        <v>55</v>
      </c>
      <c r="O753" s="27" t="s">
        <v>3319</v>
      </c>
      <c r="P753" s="27" t="s">
        <v>4172</v>
      </c>
      <c r="Q753" s="15" t="s">
        <v>3320</v>
      </c>
      <c r="R753" s="30">
        <v>18</v>
      </c>
      <c r="S753" s="30">
        <v>487</v>
      </c>
      <c r="T753" s="34">
        <f t="shared" si="62"/>
        <v>8766</v>
      </c>
      <c r="U753" s="35">
        <f t="shared" si="60"/>
        <v>9817.92</v>
      </c>
      <c r="V753" s="39"/>
      <c r="W753" s="15" t="s">
        <v>4192</v>
      </c>
      <c r="X753" s="15" t="s">
        <v>4192</v>
      </c>
      <c r="Y753" s="8"/>
      <c r="AB753" s="50"/>
    </row>
    <row r="754" spans="1:28" s="48" customFormat="1" x14ac:dyDescent="0.3">
      <c r="A754" s="53" t="s">
        <v>4556</v>
      </c>
      <c r="B754" s="30" t="s">
        <v>2612</v>
      </c>
      <c r="C754" s="70">
        <v>634</v>
      </c>
      <c r="D754" s="30" t="s">
        <v>2613</v>
      </c>
      <c r="E754" s="38" t="s">
        <v>3435</v>
      </c>
      <c r="F754" s="38" t="s">
        <v>4076</v>
      </c>
      <c r="G754" s="39"/>
      <c r="H754" s="15" t="s">
        <v>4442</v>
      </c>
      <c r="I754" s="30" t="s">
        <v>52</v>
      </c>
      <c r="J754" s="14">
        <v>0</v>
      </c>
      <c r="K754" s="27" t="s">
        <v>4177</v>
      </c>
      <c r="L754" s="27" t="s">
        <v>3318</v>
      </c>
      <c r="M754" s="27" t="s">
        <v>4180</v>
      </c>
      <c r="N754" s="14" t="s">
        <v>55</v>
      </c>
      <c r="O754" s="27" t="s">
        <v>3319</v>
      </c>
      <c r="P754" s="27" t="s">
        <v>4172</v>
      </c>
      <c r="Q754" s="15" t="s">
        <v>3320</v>
      </c>
      <c r="R754" s="30">
        <v>50</v>
      </c>
      <c r="S754" s="30">
        <v>87.5</v>
      </c>
      <c r="T754" s="34">
        <f t="shared" si="62"/>
        <v>4375</v>
      </c>
      <c r="U754" s="35">
        <f t="shared" si="60"/>
        <v>4900.0000000000009</v>
      </c>
      <c r="V754" s="39"/>
      <c r="W754" s="15" t="s">
        <v>4192</v>
      </c>
      <c r="X754" s="15" t="s">
        <v>4192</v>
      </c>
      <c r="Y754" s="8"/>
      <c r="AB754" s="50"/>
    </row>
    <row r="755" spans="1:28" s="48" customFormat="1" x14ac:dyDescent="0.3">
      <c r="A755" s="53" t="s">
        <v>4556</v>
      </c>
      <c r="B755" s="30" t="s">
        <v>2616</v>
      </c>
      <c r="C755" s="70">
        <v>635</v>
      </c>
      <c r="D755" s="30" t="s">
        <v>2617</v>
      </c>
      <c r="E755" s="38" t="s">
        <v>3435</v>
      </c>
      <c r="F755" s="38" t="s">
        <v>4077</v>
      </c>
      <c r="G755" s="39"/>
      <c r="H755" s="15" t="s">
        <v>4442</v>
      </c>
      <c r="I755" s="30" t="s">
        <v>52</v>
      </c>
      <c r="J755" s="14">
        <v>0</v>
      </c>
      <c r="K755" s="27" t="s">
        <v>4177</v>
      </c>
      <c r="L755" s="27" t="s">
        <v>3318</v>
      </c>
      <c r="M755" s="27" t="s">
        <v>4180</v>
      </c>
      <c r="N755" s="14" t="s">
        <v>55</v>
      </c>
      <c r="O755" s="27" t="s">
        <v>3319</v>
      </c>
      <c r="P755" s="27" t="s">
        <v>4172</v>
      </c>
      <c r="Q755" s="15" t="s">
        <v>3320</v>
      </c>
      <c r="R755" s="30">
        <v>70</v>
      </c>
      <c r="S755" s="30">
        <v>66.55</v>
      </c>
      <c r="T755" s="34">
        <f t="shared" si="62"/>
        <v>4658.5</v>
      </c>
      <c r="U755" s="35">
        <f t="shared" si="60"/>
        <v>5217.5200000000004</v>
      </c>
      <c r="V755" s="39"/>
      <c r="W755" s="15" t="s">
        <v>4192</v>
      </c>
      <c r="X755" s="15" t="s">
        <v>4192</v>
      </c>
      <c r="Y755" s="8"/>
      <c r="AB755" s="50"/>
    </row>
    <row r="756" spans="1:28" s="48" customFormat="1" x14ac:dyDescent="0.3">
      <c r="A756" s="53" t="s">
        <v>4556</v>
      </c>
      <c r="B756" s="30" t="s">
        <v>2620</v>
      </c>
      <c r="C756" s="70">
        <v>636</v>
      </c>
      <c r="D756" s="30" t="s">
        <v>2617</v>
      </c>
      <c r="E756" s="38" t="s">
        <v>3435</v>
      </c>
      <c r="F756" s="38" t="s">
        <v>4077</v>
      </c>
      <c r="G756" s="39"/>
      <c r="H756" s="15" t="s">
        <v>4442</v>
      </c>
      <c r="I756" s="30" t="s">
        <v>52</v>
      </c>
      <c r="J756" s="14">
        <v>0</v>
      </c>
      <c r="K756" s="27" t="s">
        <v>4177</v>
      </c>
      <c r="L756" s="27" t="s">
        <v>3318</v>
      </c>
      <c r="M756" s="27" t="s">
        <v>4180</v>
      </c>
      <c r="N756" s="14" t="s">
        <v>55</v>
      </c>
      <c r="O756" s="27" t="s">
        <v>3319</v>
      </c>
      <c r="P756" s="27" t="s">
        <v>4172</v>
      </c>
      <c r="Q756" s="15" t="s">
        <v>3320</v>
      </c>
      <c r="R756" s="30">
        <v>371</v>
      </c>
      <c r="S756" s="30">
        <v>367.43</v>
      </c>
      <c r="T756" s="34">
        <f t="shared" si="62"/>
        <v>136316.53</v>
      </c>
      <c r="U756" s="35">
        <f t="shared" si="60"/>
        <v>152674.51360000001</v>
      </c>
      <c r="V756" s="39"/>
      <c r="W756" s="15" t="s">
        <v>4192</v>
      </c>
      <c r="X756" s="15" t="s">
        <v>4192</v>
      </c>
      <c r="Y756" s="8"/>
      <c r="AB756" s="50"/>
    </row>
    <row r="757" spans="1:28" s="48" customFormat="1" x14ac:dyDescent="0.3">
      <c r="A757" s="53" t="s">
        <v>4556</v>
      </c>
      <c r="B757" s="30" t="s">
        <v>2622</v>
      </c>
      <c r="C757" s="70">
        <v>637</v>
      </c>
      <c r="D757" s="30" t="s">
        <v>2623</v>
      </c>
      <c r="E757" s="38" t="s">
        <v>3435</v>
      </c>
      <c r="F757" s="38" t="s">
        <v>4078</v>
      </c>
      <c r="G757" s="39"/>
      <c r="H757" s="15" t="s">
        <v>4442</v>
      </c>
      <c r="I757" s="30" t="s">
        <v>52</v>
      </c>
      <c r="J757" s="14">
        <v>0</v>
      </c>
      <c r="K757" s="27" t="s">
        <v>4177</v>
      </c>
      <c r="L757" s="27" t="s">
        <v>3318</v>
      </c>
      <c r="M757" s="27" t="s">
        <v>4180</v>
      </c>
      <c r="N757" s="14" t="s">
        <v>55</v>
      </c>
      <c r="O757" s="27" t="s">
        <v>3319</v>
      </c>
      <c r="P757" s="27" t="s">
        <v>4172</v>
      </c>
      <c r="Q757" s="15" t="s">
        <v>3320</v>
      </c>
      <c r="R757" s="30">
        <v>520</v>
      </c>
      <c r="S757" s="30">
        <v>128.68999999999997</v>
      </c>
      <c r="T757" s="34">
        <f t="shared" si="62"/>
        <v>66918.799999999988</v>
      </c>
      <c r="U757" s="35">
        <f t="shared" si="60"/>
        <v>74949.055999999997</v>
      </c>
      <c r="V757" s="39"/>
      <c r="W757" s="15" t="s">
        <v>4192</v>
      </c>
      <c r="X757" s="15" t="s">
        <v>4192</v>
      </c>
      <c r="Y757" s="8"/>
      <c r="AB757" s="50"/>
    </row>
    <row r="758" spans="1:28" s="48" customFormat="1" x14ac:dyDescent="0.3">
      <c r="A758" s="53" t="s">
        <v>4556</v>
      </c>
      <c r="B758" s="30" t="s">
        <v>2626</v>
      </c>
      <c r="C758" s="70">
        <v>638</v>
      </c>
      <c r="D758" s="30" t="s">
        <v>2627</v>
      </c>
      <c r="E758" s="38" t="s">
        <v>3594</v>
      </c>
      <c r="F758" s="38" t="s">
        <v>4079</v>
      </c>
      <c r="G758" s="39"/>
      <c r="H758" s="15" t="s">
        <v>4442</v>
      </c>
      <c r="I758" s="30" t="s">
        <v>52</v>
      </c>
      <c r="J758" s="14">
        <v>0</v>
      </c>
      <c r="K758" s="27" t="s">
        <v>4177</v>
      </c>
      <c r="L758" s="27" t="s">
        <v>3318</v>
      </c>
      <c r="M758" s="27" t="s">
        <v>4180</v>
      </c>
      <c r="N758" s="14" t="s">
        <v>55</v>
      </c>
      <c r="O758" s="27" t="s">
        <v>3319</v>
      </c>
      <c r="P758" s="27" t="s">
        <v>4172</v>
      </c>
      <c r="Q758" s="15" t="s">
        <v>3320</v>
      </c>
      <c r="R758" s="30">
        <v>100</v>
      </c>
      <c r="S758" s="30">
        <v>55</v>
      </c>
      <c r="T758" s="34">
        <f t="shared" si="62"/>
        <v>5500</v>
      </c>
      <c r="U758" s="35">
        <f t="shared" si="60"/>
        <v>6160.0000000000009</v>
      </c>
      <c r="V758" s="39"/>
      <c r="W758" s="15" t="s">
        <v>4192</v>
      </c>
      <c r="X758" s="15" t="s">
        <v>4192</v>
      </c>
      <c r="Y758" s="8"/>
      <c r="AB758" s="50"/>
    </row>
    <row r="759" spans="1:28" s="48" customFormat="1" x14ac:dyDescent="0.3">
      <c r="A759" s="53" t="s">
        <v>4556</v>
      </c>
      <c r="B759" s="30" t="s">
        <v>2631</v>
      </c>
      <c r="C759" s="70">
        <v>639</v>
      </c>
      <c r="D759" s="30" t="s">
        <v>2632</v>
      </c>
      <c r="E759" s="38" t="s">
        <v>3594</v>
      </c>
      <c r="F759" s="38" t="s">
        <v>4080</v>
      </c>
      <c r="G759" s="39"/>
      <c r="H759" s="15" t="s">
        <v>4442</v>
      </c>
      <c r="I759" s="30" t="s">
        <v>52</v>
      </c>
      <c r="J759" s="14">
        <v>0</v>
      </c>
      <c r="K759" s="27" t="s">
        <v>4177</v>
      </c>
      <c r="L759" s="27" t="s">
        <v>3318</v>
      </c>
      <c r="M759" s="27" t="s">
        <v>4180</v>
      </c>
      <c r="N759" s="14" t="s">
        <v>55</v>
      </c>
      <c r="O759" s="27" t="s">
        <v>3319</v>
      </c>
      <c r="P759" s="27" t="s">
        <v>4172</v>
      </c>
      <c r="Q759" s="15" t="s">
        <v>3320</v>
      </c>
      <c r="R759" s="30">
        <v>30</v>
      </c>
      <c r="S759" s="30">
        <v>95.120000000000019</v>
      </c>
      <c r="T759" s="34">
        <f t="shared" si="62"/>
        <v>2853.6000000000004</v>
      </c>
      <c r="U759" s="35">
        <f t="shared" si="60"/>
        <v>3196.0320000000006</v>
      </c>
      <c r="V759" s="39"/>
      <c r="W759" s="15" t="s">
        <v>4192</v>
      </c>
      <c r="X759" s="15" t="s">
        <v>4192</v>
      </c>
      <c r="Y759" s="8"/>
      <c r="AB759" s="50"/>
    </row>
    <row r="760" spans="1:28" s="48" customFormat="1" x14ac:dyDescent="0.3">
      <c r="A760" s="53" t="s">
        <v>4556</v>
      </c>
      <c r="B760" s="30" t="s">
        <v>2635</v>
      </c>
      <c r="C760" s="70">
        <v>640</v>
      </c>
      <c r="D760" s="30" t="s">
        <v>2636</v>
      </c>
      <c r="E760" s="38" t="s">
        <v>3595</v>
      </c>
      <c r="F760" s="38" t="s">
        <v>4081</v>
      </c>
      <c r="G760" s="39"/>
      <c r="H760" s="15" t="s">
        <v>4442</v>
      </c>
      <c r="I760" s="30" t="s">
        <v>52</v>
      </c>
      <c r="J760" s="14">
        <v>0</v>
      </c>
      <c r="K760" s="27" t="s">
        <v>4177</v>
      </c>
      <c r="L760" s="27" t="s">
        <v>3318</v>
      </c>
      <c r="M760" s="27" t="s">
        <v>4180</v>
      </c>
      <c r="N760" s="14" t="s">
        <v>55</v>
      </c>
      <c r="O760" s="27" t="s">
        <v>3319</v>
      </c>
      <c r="P760" s="27" t="s">
        <v>4172</v>
      </c>
      <c r="Q760" s="15" t="s">
        <v>3320</v>
      </c>
      <c r="R760" s="30">
        <v>5</v>
      </c>
      <c r="S760" s="30">
        <v>50000</v>
      </c>
      <c r="T760" s="34">
        <f t="shared" si="62"/>
        <v>250000</v>
      </c>
      <c r="U760" s="35">
        <f t="shared" si="60"/>
        <v>280000</v>
      </c>
      <c r="V760" s="39"/>
      <c r="W760" s="15" t="s">
        <v>4192</v>
      </c>
      <c r="X760" s="15" t="s">
        <v>4192</v>
      </c>
      <c r="Y760" s="8"/>
      <c r="AB760" s="50"/>
    </row>
    <row r="761" spans="1:28" s="48" customFormat="1" x14ac:dyDescent="0.3">
      <c r="A761" s="53" t="s">
        <v>4556</v>
      </c>
      <c r="B761" s="30" t="s">
        <v>2640</v>
      </c>
      <c r="C761" s="70">
        <v>641</v>
      </c>
      <c r="D761" s="30" t="s">
        <v>2641</v>
      </c>
      <c r="E761" s="38" t="s">
        <v>3596</v>
      </c>
      <c r="F761" s="38" t="s">
        <v>4082</v>
      </c>
      <c r="G761" s="39"/>
      <c r="H761" s="15" t="s">
        <v>4442</v>
      </c>
      <c r="I761" s="30" t="s">
        <v>52</v>
      </c>
      <c r="J761" s="14">
        <v>0</v>
      </c>
      <c r="K761" s="27" t="s">
        <v>4177</v>
      </c>
      <c r="L761" s="27" t="s">
        <v>3318</v>
      </c>
      <c r="M761" s="27" t="s">
        <v>4180</v>
      </c>
      <c r="N761" s="14" t="s">
        <v>55</v>
      </c>
      <c r="O761" s="27" t="s">
        <v>3319</v>
      </c>
      <c r="P761" s="27" t="s">
        <v>4172</v>
      </c>
      <c r="Q761" s="15" t="s">
        <v>3320</v>
      </c>
      <c r="R761" s="30">
        <v>4000</v>
      </c>
      <c r="S761" s="30">
        <v>12.5</v>
      </c>
      <c r="T761" s="34">
        <f t="shared" si="62"/>
        <v>50000</v>
      </c>
      <c r="U761" s="35">
        <f t="shared" si="60"/>
        <v>56000.000000000007</v>
      </c>
      <c r="V761" s="39"/>
      <c r="W761" s="15" t="s">
        <v>4192</v>
      </c>
      <c r="X761" s="15" t="s">
        <v>4192</v>
      </c>
      <c r="Y761" s="8"/>
      <c r="AB761" s="50"/>
    </row>
    <row r="762" spans="1:28" s="48" customFormat="1" x14ac:dyDescent="0.3">
      <c r="A762" s="53" t="s">
        <v>4556</v>
      </c>
      <c r="B762" s="30" t="s">
        <v>2645</v>
      </c>
      <c r="C762" s="70">
        <v>642</v>
      </c>
      <c r="D762" s="30" t="s">
        <v>2646</v>
      </c>
      <c r="E762" s="38" t="s">
        <v>2647</v>
      </c>
      <c r="F762" s="38" t="s">
        <v>4083</v>
      </c>
      <c r="G762" s="39"/>
      <c r="H762" s="15" t="s">
        <v>4442</v>
      </c>
      <c r="I762" s="30" t="s">
        <v>52</v>
      </c>
      <c r="J762" s="14">
        <v>0</v>
      </c>
      <c r="K762" s="27" t="s">
        <v>4177</v>
      </c>
      <c r="L762" s="27" t="s">
        <v>3318</v>
      </c>
      <c r="M762" s="27" t="s">
        <v>4180</v>
      </c>
      <c r="N762" s="14" t="s">
        <v>55</v>
      </c>
      <c r="O762" s="27" t="s">
        <v>3319</v>
      </c>
      <c r="P762" s="27" t="s">
        <v>4172</v>
      </c>
      <c r="Q762" s="15" t="s">
        <v>3320</v>
      </c>
      <c r="R762" s="30">
        <v>5</v>
      </c>
      <c r="S762" s="30">
        <v>18347.509999999998</v>
      </c>
      <c r="T762" s="34">
        <f t="shared" si="62"/>
        <v>91737.549999999988</v>
      </c>
      <c r="U762" s="35">
        <f t="shared" si="60"/>
        <v>102746.056</v>
      </c>
      <c r="V762" s="39"/>
      <c r="W762" s="15" t="s">
        <v>4192</v>
      </c>
      <c r="X762" s="15" t="s">
        <v>4192</v>
      </c>
      <c r="Y762" s="8"/>
      <c r="AB762" s="50"/>
    </row>
    <row r="763" spans="1:28" s="48" customFormat="1" x14ac:dyDescent="0.3">
      <c r="A763" s="53" t="s">
        <v>4556</v>
      </c>
      <c r="B763" s="30" t="s">
        <v>2650</v>
      </c>
      <c r="C763" s="70">
        <v>643</v>
      </c>
      <c r="D763" s="30" t="s">
        <v>2651</v>
      </c>
      <c r="E763" s="38" t="s">
        <v>3597</v>
      </c>
      <c r="F763" s="38" t="s">
        <v>4084</v>
      </c>
      <c r="G763" s="39"/>
      <c r="H763" s="15" t="s">
        <v>4442</v>
      </c>
      <c r="I763" s="30" t="s">
        <v>52</v>
      </c>
      <c r="J763" s="14">
        <v>0</v>
      </c>
      <c r="K763" s="27" t="s">
        <v>4177</v>
      </c>
      <c r="L763" s="27" t="s">
        <v>3318</v>
      </c>
      <c r="M763" s="27" t="s">
        <v>4180</v>
      </c>
      <c r="N763" s="14" t="s">
        <v>55</v>
      </c>
      <c r="O763" s="27" t="s">
        <v>3319</v>
      </c>
      <c r="P763" s="27" t="s">
        <v>4172</v>
      </c>
      <c r="Q763" s="15" t="s">
        <v>3320</v>
      </c>
      <c r="R763" s="30">
        <v>20</v>
      </c>
      <c r="S763" s="30">
        <v>8775</v>
      </c>
      <c r="T763" s="34">
        <f t="shared" si="62"/>
        <v>175500</v>
      </c>
      <c r="U763" s="35">
        <f t="shared" si="60"/>
        <v>196560.00000000003</v>
      </c>
      <c r="V763" s="39"/>
      <c r="W763" s="15" t="s">
        <v>4192</v>
      </c>
      <c r="X763" s="15" t="s">
        <v>4192</v>
      </c>
      <c r="Y763" s="8"/>
      <c r="AB763" s="50"/>
    </row>
    <row r="764" spans="1:28" s="48" customFormat="1" x14ac:dyDescent="0.3">
      <c r="A764" s="53" t="s">
        <v>4556</v>
      </c>
      <c r="B764" s="30" t="s">
        <v>2655</v>
      </c>
      <c r="C764" s="70">
        <v>644</v>
      </c>
      <c r="D764" s="30" t="s">
        <v>2656</v>
      </c>
      <c r="E764" s="38" t="s">
        <v>3597</v>
      </c>
      <c r="F764" s="38" t="s">
        <v>4085</v>
      </c>
      <c r="G764" s="39"/>
      <c r="H764" s="15" t="s">
        <v>4442</v>
      </c>
      <c r="I764" s="30" t="s">
        <v>52</v>
      </c>
      <c r="J764" s="14">
        <v>0</v>
      </c>
      <c r="K764" s="27" t="s">
        <v>4177</v>
      </c>
      <c r="L764" s="27" t="s">
        <v>3318</v>
      </c>
      <c r="M764" s="27" t="s">
        <v>4180</v>
      </c>
      <c r="N764" s="14" t="s">
        <v>55</v>
      </c>
      <c r="O764" s="27" t="s">
        <v>3319</v>
      </c>
      <c r="P764" s="27" t="s">
        <v>4172</v>
      </c>
      <c r="Q764" s="15" t="s">
        <v>3320</v>
      </c>
      <c r="R764" s="30">
        <v>20</v>
      </c>
      <c r="S764" s="30">
        <v>2482.5</v>
      </c>
      <c r="T764" s="34">
        <f t="shared" si="62"/>
        <v>49650</v>
      </c>
      <c r="U764" s="35">
        <f t="shared" si="60"/>
        <v>55608.000000000007</v>
      </c>
      <c r="V764" s="39"/>
      <c r="W764" s="15" t="s">
        <v>4192</v>
      </c>
      <c r="X764" s="15" t="s">
        <v>4192</v>
      </c>
      <c r="Y764" s="8"/>
      <c r="AB764" s="50"/>
    </row>
    <row r="765" spans="1:28" s="48" customFormat="1" x14ac:dyDescent="0.3">
      <c r="A765" s="53" t="s">
        <v>4556</v>
      </c>
      <c r="B765" s="30" t="s">
        <v>2659</v>
      </c>
      <c r="C765" s="70">
        <v>645</v>
      </c>
      <c r="D765" s="30" t="s">
        <v>2660</v>
      </c>
      <c r="E765" s="38" t="s">
        <v>3598</v>
      </c>
      <c r="F765" s="38" t="s">
        <v>4086</v>
      </c>
      <c r="G765" s="39"/>
      <c r="H765" s="15" t="s">
        <v>4442</v>
      </c>
      <c r="I765" s="30" t="s">
        <v>52</v>
      </c>
      <c r="J765" s="14">
        <v>0</v>
      </c>
      <c r="K765" s="27" t="s">
        <v>4177</v>
      </c>
      <c r="L765" s="27" t="s">
        <v>3318</v>
      </c>
      <c r="M765" s="27" t="s">
        <v>4180</v>
      </c>
      <c r="N765" s="14" t="s">
        <v>55</v>
      </c>
      <c r="O765" s="27" t="s">
        <v>3319</v>
      </c>
      <c r="P765" s="27" t="s">
        <v>4172</v>
      </c>
      <c r="Q765" s="15" t="s">
        <v>3320</v>
      </c>
      <c r="R765" s="30">
        <v>30</v>
      </c>
      <c r="S765" s="30">
        <v>2900</v>
      </c>
      <c r="T765" s="34">
        <f t="shared" si="62"/>
        <v>87000</v>
      </c>
      <c r="U765" s="35">
        <f t="shared" si="60"/>
        <v>97440.000000000015</v>
      </c>
      <c r="V765" s="39"/>
      <c r="W765" s="15" t="s">
        <v>4192</v>
      </c>
      <c r="X765" s="15" t="s">
        <v>4192</v>
      </c>
      <c r="Y765" s="8"/>
      <c r="AB765" s="50"/>
    </row>
    <row r="766" spans="1:28" s="48" customFormat="1" x14ac:dyDescent="0.3">
      <c r="A766" s="53" t="s">
        <v>4556</v>
      </c>
      <c r="B766" s="30" t="s">
        <v>2664</v>
      </c>
      <c r="C766" s="70">
        <v>646</v>
      </c>
      <c r="D766" s="30" t="s">
        <v>2665</v>
      </c>
      <c r="E766" s="38" t="s">
        <v>3599</v>
      </c>
      <c r="F766" s="38" t="s">
        <v>4087</v>
      </c>
      <c r="G766" s="39"/>
      <c r="H766" s="15" t="s">
        <v>4442</v>
      </c>
      <c r="I766" s="30" t="s">
        <v>52</v>
      </c>
      <c r="J766" s="14">
        <v>0</v>
      </c>
      <c r="K766" s="27" t="s">
        <v>4177</v>
      </c>
      <c r="L766" s="27" t="s">
        <v>3318</v>
      </c>
      <c r="M766" s="27" t="s">
        <v>4180</v>
      </c>
      <c r="N766" s="14" t="s">
        <v>55</v>
      </c>
      <c r="O766" s="27" t="s">
        <v>3319</v>
      </c>
      <c r="P766" s="27" t="s">
        <v>4172</v>
      </c>
      <c r="Q766" s="15" t="s">
        <v>3320</v>
      </c>
      <c r="R766" s="30">
        <v>22</v>
      </c>
      <c r="S766" s="30">
        <v>4343.16</v>
      </c>
      <c r="T766" s="34"/>
      <c r="U766" s="35"/>
      <c r="V766" s="39"/>
      <c r="W766" s="15" t="s">
        <v>4192</v>
      </c>
      <c r="X766" s="15" t="s">
        <v>4192</v>
      </c>
      <c r="Y766" s="8"/>
    </row>
    <row r="767" spans="1:28" s="48" customFormat="1" x14ac:dyDescent="0.3">
      <c r="A767" s="53" t="s">
        <v>4556</v>
      </c>
      <c r="B767" s="30" t="s">
        <v>2669</v>
      </c>
      <c r="C767" s="70">
        <v>647</v>
      </c>
      <c r="D767" s="30" t="s">
        <v>2670</v>
      </c>
      <c r="E767" s="38" t="s">
        <v>3599</v>
      </c>
      <c r="F767" s="38" t="s">
        <v>4088</v>
      </c>
      <c r="G767" s="39"/>
      <c r="H767" s="15" t="s">
        <v>4442</v>
      </c>
      <c r="I767" s="30" t="s">
        <v>52</v>
      </c>
      <c r="J767" s="14">
        <v>0</v>
      </c>
      <c r="K767" s="27" t="s">
        <v>4177</v>
      </c>
      <c r="L767" s="27" t="s">
        <v>3318</v>
      </c>
      <c r="M767" s="27" t="s">
        <v>4180</v>
      </c>
      <c r="N767" s="14" t="s">
        <v>55</v>
      </c>
      <c r="O767" s="27" t="s">
        <v>3319</v>
      </c>
      <c r="P767" s="27" t="s">
        <v>4172</v>
      </c>
      <c r="Q767" s="15" t="s">
        <v>3321</v>
      </c>
      <c r="R767" s="30">
        <v>20</v>
      </c>
      <c r="S767" s="30">
        <v>8919.6400000000012</v>
      </c>
      <c r="T767" s="36">
        <v>0</v>
      </c>
      <c r="U767" s="36">
        <f t="shared" si="60"/>
        <v>0</v>
      </c>
      <c r="V767" s="39"/>
      <c r="W767" s="15" t="s">
        <v>4192</v>
      </c>
      <c r="X767" s="15" t="s">
        <v>4192</v>
      </c>
      <c r="Y767" s="8"/>
    </row>
    <row r="768" spans="1:28" s="48" customFormat="1" x14ac:dyDescent="0.3">
      <c r="A768" s="53" t="s">
        <v>4556</v>
      </c>
      <c r="B768" s="30" t="s">
        <v>2673</v>
      </c>
      <c r="C768" s="70">
        <v>648</v>
      </c>
      <c r="D768" s="30" t="s">
        <v>2674</v>
      </c>
      <c r="E768" s="38" t="s">
        <v>3600</v>
      </c>
      <c r="F768" s="38" t="s">
        <v>4089</v>
      </c>
      <c r="G768" s="39"/>
      <c r="H768" s="15" t="s">
        <v>4442</v>
      </c>
      <c r="I768" s="30" t="s">
        <v>52</v>
      </c>
      <c r="J768" s="14">
        <v>0</v>
      </c>
      <c r="K768" s="27" t="s">
        <v>4177</v>
      </c>
      <c r="L768" s="27" t="s">
        <v>3318</v>
      </c>
      <c r="M768" s="27" t="s">
        <v>4180</v>
      </c>
      <c r="N768" s="14" t="s">
        <v>55</v>
      </c>
      <c r="O768" s="27" t="s">
        <v>3319</v>
      </c>
      <c r="P768" s="27" t="s">
        <v>4172</v>
      </c>
      <c r="Q768" s="15" t="s">
        <v>3320</v>
      </c>
      <c r="R768" s="30">
        <v>10</v>
      </c>
      <c r="S768" s="30">
        <v>9949.5</v>
      </c>
      <c r="T768" s="34">
        <f t="shared" ref="T768:T779" si="63">S768*R768</f>
        <v>99495</v>
      </c>
      <c r="U768" s="35">
        <f t="shared" si="60"/>
        <v>111434.40000000001</v>
      </c>
      <c r="V768" s="39"/>
      <c r="W768" s="15" t="s">
        <v>4192</v>
      </c>
      <c r="X768" s="15" t="s">
        <v>4192</v>
      </c>
      <c r="Y768" s="8"/>
      <c r="AB768" s="50"/>
    </row>
    <row r="769" spans="1:28" s="48" customFormat="1" x14ac:dyDescent="0.3">
      <c r="A769" s="53" t="s">
        <v>4556</v>
      </c>
      <c r="B769" s="30" t="s">
        <v>2678</v>
      </c>
      <c r="C769" s="70">
        <v>649</v>
      </c>
      <c r="D769" s="30" t="s">
        <v>2679</v>
      </c>
      <c r="E769" s="38" t="s">
        <v>3422</v>
      </c>
      <c r="F769" s="38" t="s">
        <v>4090</v>
      </c>
      <c r="G769" s="39"/>
      <c r="H769" s="15" t="s">
        <v>4442</v>
      </c>
      <c r="I769" s="30" t="s">
        <v>52</v>
      </c>
      <c r="J769" s="14">
        <v>0</v>
      </c>
      <c r="K769" s="27" t="s">
        <v>4177</v>
      </c>
      <c r="L769" s="27" t="s">
        <v>3318</v>
      </c>
      <c r="M769" s="27" t="s">
        <v>4180</v>
      </c>
      <c r="N769" s="14" t="s">
        <v>55</v>
      </c>
      <c r="O769" s="27" t="s">
        <v>3319</v>
      </c>
      <c r="P769" s="27" t="s">
        <v>4172</v>
      </c>
      <c r="Q769" s="15" t="s">
        <v>3321</v>
      </c>
      <c r="R769" s="30">
        <v>1</v>
      </c>
      <c r="S769" s="30">
        <v>42081.42</v>
      </c>
      <c r="T769" s="34">
        <f t="shared" si="63"/>
        <v>42081.42</v>
      </c>
      <c r="U769" s="35">
        <f t="shared" si="60"/>
        <v>47131.190399999999</v>
      </c>
      <c r="V769" s="39"/>
      <c r="W769" s="15" t="s">
        <v>4192</v>
      </c>
      <c r="X769" s="15" t="s">
        <v>4192</v>
      </c>
      <c r="Y769" s="8"/>
      <c r="AB769" s="50"/>
    </row>
    <row r="770" spans="1:28" s="48" customFormat="1" x14ac:dyDescent="0.3">
      <c r="A770" s="53" t="s">
        <v>4556</v>
      </c>
      <c r="B770" s="30" t="s">
        <v>2682</v>
      </c>
      <c r="C770" s="70">
        <v>650</v>
      </c>
      <c r="D770" s="30" t="s">
        <v>2683</v>
      </c>
      <c r="E770" s="38" t="s">
        <v>3601</v>
      </c>
      <c r="F770" s="38" t="s">
        <v>4091</v>
      </c>
      <c r="G770" s="39"/>
      <c r="H770" s="15" t="s">
        <v>4442</v>
      </c>
      <c r="I770" s="30" t="s">
        <v>52</v>
      </c>
      <c r="J770" s="14">
        <v>0</v>
      </c>
      <c r="K770" s="27" t="s">
        <v>4177</v>
      </c>
      <c r="L770" s="27" t="s">
        <v>3318</v>
      </c>
      <c r="M770" s="27" t="s">
        <v>4180</v>
      </c>
      <c r="N770" s="14" t="s">
        <v>55</v>
      </c>
      <c r="O770" s="27" t="s">
        <v>3319</v>
      </c>
      <c r="P770" s="27" t="s">
        <v>4172</v>
      </c>
      <c r="Q770" s="15" t="s">
        <v>3320</v>
      </c>
      <c r="R770" s="30">
        <v>130</v>
      </c>
      <c r="S770" s="30">
        <v>1280</v>
      </c>
      <c r="T770" s="34">
        <f t="shared" si="63"/>
        <v>166400</v>
      </c>
      <c r="U770" s="35">
        <f t="shared" si="60"/>
        <v>186368.00000000003</v>
      </c>
      <c r="V770" s="39"/>
      <c r="W770" s="15" t="s">
        <v>4192</v>
      </c>
      <c r="X770" s="15" t="s">
        <v>4192</v>
      </c>
      <c r="Y770" s="8"/>
      <c r="AB770" s="50"/>
    </row>
    <row r="771" spans="1:28" s="48" customFormat="1" x14ac:dyDescent="0.3">
      <c r="A771" s="53" t="s">
        <v>4556</v>
      </c>
      <c r="B771" s="30" t="s">
        <v>2687</v>
      </c>
      <c r="C771" s="70">
        <v>651</v>
      </c>
      <c r="D771" s="30" t="s">
        <v>2688</v>
      </c>
      <c r="E771" s="38" t="s">
        <v>3533</v>
      </c>
      <c r="F771" s="38" t="s">
        <v>4092</v>
      </c>
      <c r="G771" s="39"/>
      <c r="H771" s="15" t="s">
        <v>4442</v>
      </c>
      <c r="I771" s="30" t="s">
        <v>52</v>
      </c>
      <c r="J771" s="14">
        <v>0</v>
      </c>
      <c r="K771" s="27" t="s">
        <v>4177</v>
      </c>
      <c r="L771" s="27" t="s">
        <v>3318</v>
      </c>
      <c r="M771" s="27" t="s">
        <v>4180</v>
      </c>
      <c r="N771" s="14" t="s">
        <v>55</v>
      </c>
      <c r="O771" s="27" t="s">
        <v>3319</v>
      </c>
      <c r="P771" s="27" t="s">
        <v>4172</v>
      </c>
      <c r="Q771" s="15" t="s">
        <v>4188</v>
      </c>
      <c r="R771" s="30">
        <v>27</v>
      </c>
      <c r="S771" s="30">
        <v>1312.5</v>
      </c>
      <c r="T771" s="34">
        <f t="shared" si="63"/>
        <v>35437.5</v>
      </c>
      <c r="U771" s="35">
        <f t="shared" si="60"/>
        <v>39690.000000000007</v>
      </c>
      <c r="V771" s="39"/>
      <c r="W771" s="15" t="s">
        <v>4192</v>
      </c>
      <c r="X771" s="15" t="s">
        <v>4192</v>
      </c>
      <c r="Y771" s="8"/>
      <c r="AB771" s="50"/>
    </row>
    <row r="772" spans="1:28" s="48" customFormat="1" x14ac:dyDescent="0.3">
      <c r="A772" s="53" t="s">
        <v>4556</v>
      </c>
      <c r="B772" s="30" t="s">
        <v>2691</v>
      </c>
      <c r="C772" s="70">
        <v>652</v>
      </c>
      <c r="D772" s="30" t="s">
        <v>2692</v>
      </c>
      <c r="E772" s="38" t="s">
        <v>3602</v>
      </c>
      <c r="F772" s="38" t="s">
        <v>4093</v>
      </c>
      <c r="G772" s="39"/>
      <c r="H772" s="15" t="s">
        <v>4442</v>
      </c>
      <c r="I772" s="30" t="s">
        <v>52</v>
      </c>
      <c r="J772" s="14">
        <v>0</v>
      </c>
      <c r="K772" s="27" t="s">
        <v>4177</v>
      </c>
      <c r="L772" s="27" t="s">
        <v>3318</v>
      </c>
      <c r="M772" s="27" t="s">
        <v>4180</v>
      </c>
      <c r="N772" s="14" t="s">
        <v>55</v>
      </c>
      <c r="O772" s="27" t="s">
        <v>3319</v>
      </c>
      <c r="P772" s="27" t="s">
        <v>4172</v>
      </c>
      <c r="Q772" s="15" t="s">
        <v>3320</v>
      </c>
      <c r="R772" s="30">
        <v>40</v>
      </c>
      <c r="S772" s="30">
        <v>1550.34</v>
      </c>
      <c r="T772" s="34">
        <f t="shared" si="63"/>
        <v>62013.599999999999</v>
      </c>
      <c r="U772" s="35">
        <f t="shared" si="60"/>
        <v>69455.232000000004</v>
      </c>
      <c r="V772" s="39"/>
      <c r="W772" s="15" t="s">
        <v>4192</v>
      </c>
      <c r="X772" s="15" t="s">
        <v>4192</v>
      </c>
      <c r="Y772" s="8"/>
      <c r="AB772" s="50"/>
    </row>
    <row r="773" spans="1:28" s="48" customFormat="1" x14ac:dyDescent="0.3">
      <c r="A773" s="53" t="s">
        <v>4556</v>
      </c>
      <c r="B773" s="30" t="s">
        <v>2696</v>
      </c>
      <c r="C773" s="70">
        <v>653</v>
      </c>
      <c r="D773" s="30" t="s">
        <v>2697</v>
      </c>
      <c r="E773" s="38" t="s">
        <v>3422</v>
      </c>
      <c r="F773" s="38" t="s">
        <v>4094</v>
      </c>
      <c r="G773" s="39"/>
      <c r="H773" s="15" t="s">
        <v>4442</v>
      </c>
      <c r="I773" s="30" t="s">
        <v>52</v>
      </c>
      <c r="J773" s="14">
        <v>0</v>
      </c>
      <c r="K773" s="27" t="s">
        <v>4177</v>
      </c>
      <c r="L773" s="27" t="s">
        <v>3318</v>
      </c>
      <c r="M773" s="27" t="s">
        <v>4180</v>
      </c>
      <c r="N773" s="14" t="s">
        <v>55</v>
      </c>
      <c r="O773" s="27" t="s">
        <v>3319</v>
      </c>
      <c r="P773" s="27" t="s">
        <v>4172</v>
      </c>
      <c r="Q773" s="15" t="s">
        <v>3320</v>
      </c>
      <c r="R773" s="30">
        <v>11</v>
      </c>
      <c r="S773" s="30">
        <v>16179.42</v>
      </c>
      <c r="T773" s="34">
        <f t="shared" si="63"/>
        <v>177973.62</v>
      </c>
      <c r="U773" s="35">
        <f t="shared" si="60"/>
        <v>199330.45440000002</v>
      </c>
      <c r="V773" s="39"/>
      <c r="W773" s="15" t="s">
        <v>4192</v>
      </c>
      <c r="X773" s="15" t="s">
        <v>4192</v>
      </c>
      <c r="Y773" s="8"/>
      <c r="AB773" s="50"/>
    </row>
    <row r="774" spans="1:28" s="48" customFormat="1" x14ac:dyDescent="0.3">
      <c r="A774" s="53" t="s">
        <v>4556</v>
      </c>
      <c r="B774" s="30" t="s">
        <v>2700</v>
      </c>
      <c r="C774" s="70">
        <v>654</v>
      </c>
      <c r="D774" s="30" t="s">
        <v>1949</v>
      </c>
      <c r="E774" s="38" t="s">
        <v>3532</v>
      </c>
      <c r="F774" s="38" t="s">
        <v>3962</v>
      </c>
      <c r="G774" s="39"/>
      <c r="H774" s="15" t="s">
        <v>4442</v>
      </c>
      <c r="I774" s="30" t="s">
        <v>52</v>
      </c>
      <c r="J774" s="14">
        <v>0</v>
      </c>
      <c r="K774" s="27" t="s">
        <v>4177</v>
      </c>
      <c r="L774" s="27" t="s">
        <v>3318</v>
      </c>
      <c r="M774" s="27" t="s">
        <v>4180</v>
      </c>
      <c r="N774" s="14" t="s">
        <v>55</v>
      </c>
      <c r="O774" s="27" t="s">
        <v>3319</v>
      </c>
      <c r="P774" s="27" t="s">
        <v>4172</v>
      </c>
      <c r="Q774" s="15" t="s">
        <v>3320</v>
      </c>
      <c r="R774" s="30">
        <v>191</v>
      </c>
      <c r="S774" s="30">
        <v>1153.51</v>
      </c>
      <c r="T774" s="34">
        <f t="shared" si="63"/>
        <v>220320.41</v>
      </c>
      <c r="U774" s="35">
        <f t="shared" si="60"/>
        <v>246758.85920000004</v>
      </c>
      <c r="V774" s="39"/>
      <c r="W774" s="15" t="s">
        <v>4192</v>
      </c>
      <c r="X774" s="15" t="s">
        <v>4192</v>
      </c>
      <c r="Y774" s="8"/>
      <c r="AB774" s="50"/>
    </row>
    <row r="775" spans="1:28" s="48" customFormat="1" x14ac:dyDescent="0.3">
      <c r="A775" s="53" t="s">
        <v>4556</v>
      </c>
      <c r="B775" s="30" t="s">
        <v>2702</v>
      </c>
      <c r="C775" s="70">
        <v>655</v>
      </c>
      <c r="D775" s="30" t="s">
        <v>2703</v>
      </c>
      <c r="E775" s="38" t="s">
        <v>3603</v>
      </c>
      <c r="F775" s="38" t="s">
        <v>4095</v>
      </c>
      <c r="G775" s="39"/>
      <c r="H775" s="15" t="s">
        <v>4442</v>
      </c>
      <c r="I775" s="30" t="s">
        <v>52</v>
      </c>
      <c r="J775" s="14">
        <v>0</v>
      </c>
      <c r="K775" s="27" t="s">
        <v>4177</v>
      </c>
      <c r="L775" s="27" t="s">
        <v>3318</v>
      </c>
      <c r="M775" s="27" t="s">
        <v>4180</v>
      </c>
      <c r="N775" s="14" t="s">
        <v>55</v>
      </c>
      <c r="O775" s="27" t="s">
        <v>3319</v>
      </c>
      <c r="P775" s="27" t="s">
        <v>4172</v>
      </c>
      <c r="Q775" s="15" t="s">
        <v>3320</v>
      </c>
      <c r="R775" s="30">
        <v>10</v>
      </c>
      <c r="S775" s="30">
        <v>3300</v>
      </c>
      <c r="T775" s="34">
        <f t="shared" si="63"/>
        <v>33000</v>
      </c>
      <c r="U775" s="35">
        <f t="shared" si="60"/>
        <v>36960</v>
      </c>
      <c r="V775" s="39"/>
      <c r="W775" s="15" t="s">
        <v>4192</v>
      </c>
      <c r="X775" s="15" t="s">
        <v>4192</v>
      </c>
      <c r="Y775" s="8"/>
      <c r="AB775" s="50"/>
    </row>
    <row r="776" spans="1:28" s="48" customFormat="1" x14ac:dyDescent="0.3">
      <c r="A776" s="53" t="s">
        <v>4556</v>
      </c>
      <c r="B776" s="30" t="s">
        <v>2707</v>
      </c>
      <c r="C776" s="70">
        <v>656</v>
      </c>
      <c r="D776" s="30" t="s">
        <v>2708</v>
      </c>
      <c r="E776" s="38" t="s">
        <v>3601</v>
      </c>
      <c r="F776" s="38" t="s">
        <v>4096</v>
      </c>
      <c r="G776" s="39"/>
      <c r="H776" s="15" t="s">
        <v>4442</v>
      </c>
      <c r="I776" s="30" t="s">
        <v>52</v>
      </c>
      <c r="J776" s="14">
        <v>0</v>
      </c>
      <c r="K776" s="27" t="s">
        <v>4177</v>
      </c>
      <c r="L776" s="27" t="s">
        <v>3318</v>
      </c>
      <c r="M776" s="27" t="s">
        <v>4180</v>
      </c>
      <c r="N776" s="14" t="s">
        <v>55</v>
      </c>
      <c r="O776" s="27" t="s">
        <v>3319</v>
      </c>
      <c r="P776" s="27" t="s">
        <v>4172</v>
      </c>
      <c r="Q776" s="15" t="s">
        <v>3320</v>
      </c>
      <c r="R776" s="30">
        <v>10</v>
      </c>
      <c r="S776" s="30">
        <v>3500</v>
      </c>
      <c r="T776" s="34">
        <f t="shared" si="63"/>
        <v>35000</v>
      </c>
      <c r="U776" s="35">
        <f t="shared" si="60"/>
        <v>39200.000000000007</v>
      </c>
      <c r="V776" s="39"/>
      <c r="W776" s="15" t="s">
        <v>4192</v>
      </c>
      <c r="X776" s="15" t="s">
        <v>4192</v>
      </c>
      <c r="Y776" s="8"/>
      <c r="AB776" s="50"/>
    </row>
    <row r="777" spans="1:28" s="48" customFormat="1" x14ac:dyDescent="0.3">
      <c r="A777" s="53" t="s">
        <v>4556</v>
      </c>
      <c r="B777" s="30" t="s">
        <v>2712</v>
      </c>
      <c r="C777" s="70">
        <v>657</v>
      </c>
      <c r="D777" s="30" t="s">
        <v>2713</v>
      </c>
      <c r="E777" s="38" t="s">
        <v>3601</v>
      </c>
      <c r="F777" s="38" t="s">
        <v>4097</v>
      </c>
      <c r="G777" s="39"/>
      <c r="H777" s="15" t="s">
        <v>4442</v>
      </c>
      <c r="I777" s="30" t="s">
        <v>52</v>
      </c>
      <c r="J777" s="14">
        <v>0</v>
      </c>
      <c r="K777" s="27" t="s">
        <v>4177</v>
      </c>
      <c r="L777" s="27" t="s">
        <v>3318</v>
      </c>
      <c r="M777" s="27" t="s">
        <v>4180</v>
      </c>
      <c r="N777" s="14" t="s">
        <v>55</v>
      </c>
      <c r="O777" s="27" t="s">
        <v>3319</v>
      </c>
      <c r="P777" s="27" t="s">
        <v>4172</v>
      </c>
      <c r="Q777" s="15" t="s">
        <v>3320</v>
      </c>
      <c r="R777" s="30">
        <v>5</v>
      </c>
      <c r="S777" s="30">
        <v>12257.5</v>
      </c>
      <c r="T777" s="34">
        <f t="shared" si="63"/>
        <v>61287.5</v>
      </c>
      <c r="U777" s="35">
        <f t="shared" si="60"/>
        <v>68642</v>
      </c>
      <c r="V777" s="39"/>
      <c r="W777" s="15" t="s">
        <v>4192</v>
      </c>
      <c r="X777" s="15" t="s">
        <v>4192</v>
      </c>
      <c r="Y777" s="8"/>
      <c r="AB777" s="50"/>
    </row>
    <row r="778" spans="1:28" s="48" customFormat="1" x14ac:dyDescent="0.3">
      <c r="A778" s="53" t="s">
        <v>4556</v>
      </c>
      <c r="B778" s="30" t="s">
        <v>2716</v>
      </c>
      <c r="C778" s="70">
        <v>658</v>
      </c>
      <c r="D778" s="30" t="s">
        <v>2717</v>
      </c>
      <c r="E778" s="38" t="s">
        <v>3601</v>
      </c>
      <c r="F778" s="38" t="s">
        <v>4086</v>
      </c>
      <c r="G778" s="39"/>
      <c r="H778" s="15" t="s">
        <v>4442</v>
      </c>
      <c r="I778" s="30" t="s">
        <v>52</v>
      </c>
      <c r="J778" s="14">
        <v>0</v>
      </c>
      <c r="K778" s="27" t="s">
        <v>4177</v>
      </c>
      <c r="L778" s="27" t="s">
        <v>3318</v>
      </c>
      <c r="M778" s="27" t="s">
        <v>4180</v>
      </c>
      <c r="N778" s="14" t="s">
        <v>55</v>
      </c>
      <c r="O778" s="27" t="s">
        <v>3319</v>
      </c>
      <c r="P778" s="27" t="s">
        <v>4172</v>
      </c>
      <c r="Q778" s="15" t="s">
        <v>3320</v>
      </c>
      <c r="R778" s="30">
        <v>5</v>
      </c>
      <c r="S778" s="30">
        <v>4525</v>
      </c>
      <c r="T778" s="34">
        <f t="shared" si="63"/>
        <v>22625</v>
      </c>
      <c r="U778" s="35">
        <f t="shared" si="60"/>
        <v>25340.000000000004</v>
      </c>
      <c r="V778" s="39"/>
      <c r="W778" s="15" t="s">
        <v>4192</v>
      </c>
      <c r="X778" s="15" t="s">
        <v>4192</v>
      </c>
      <c r="Y778" s="8"/>
      <c r="AB778" s="50"/>
    </row>
    <row r="779" spans="1:28" s="48" customFormat="1" x14ac:dyDescent="0.3">
      <c r="A779" s="53" t="s">
        <v>4556</v>
      </c>
      <c r="B779" s="30" t="s">
        <v>2719</v>
      </c>
      <c r="C779" s="70">
        <v>659</v>
      </c>
      <c r="D779" s="30" t="s">
        <v>2720</v>
      </c>
      <c r="E779" s="38" t="s">
        <v>3601</v>
      </c>
      <c r="F779" s="38" t="s">
        <v>4098</v>
      </c>
      <c r="G779" s="39"/>
      <c r="H779" s="15" t="s">
        <v>4442</v>
      </c>
      <c r="I779" s="30" t="s">
        <v>52</v>
      </c>
      <c r="J779" s="14">
        <v>0</v>
      </c>
      <c r="K779" s="27" t="s">
        <v>4177</v>
      </c>
      <c r="L779" s="27" t="s">
        <v>3318</v>
      </c>
      <c r="M779" s="27" t="s">
        <v>4180</v>
      </c>
      <c r="N779" s="14" t="s">
        <v>55</v>
      </c>
      <c r="O779" s="27" t="s">
        <v>3319</v>
      </c>
      <c r="P779" s="27" t="s">
        <v>4172</v>
      </c>
      <c r="Q779" s="15" t="s">
        <v>4182</v>
      </c>
      <c r="R779" s="30">
        <v>100</v>
      </c>
      <c r="S779" s="30">
        <v>1900</v>
      </c>
      <c r="T779" s="34">
        <f t="shared" si="63"/>
        <v>190000</v>
      </c>
      <c r="U779" s="35">
        <f t="shared" si="60"/>
        <v>212800.00000000003</v>
      </c>
      <c r="V779" s="39"/>
      <c r="W779" s="15" t="s">
        <v>4192</v>
      </c>
      <c r="X779" s="15" t="s">
        <v>4192</v>
      </c>
      <c r="Y779" s="8"/>
      <c r="AB779" s="50"/>
    </row>
    <row r="780" spans="1:28" s="48" customFormat="1" x14ac:dyDescent="0.3">
      <c r="A780" s="53" t="s">
        <v>4556</v>
      </c>
      <c r="B780" s="30" t="s">
        <v>2723</v>
      </c>
      <c r="C780" s="70">
        <v>660</v>
      </c>
      <c r="D780" s="30" t="s">
        <v>2724</v>
      </c>
      <c r="E780" s="38" t="s">
        <v>2725</v>
      </c>
      <c r="F780" s="38" t="s">
        <v>4099</v>
      </c>
      <c r="G780" s="39"/>
      <c r="H780" s="15" t="s">
        <v>4442</v>
      </c>
      <c r="I780" s="30" t="s">
        <v>52</v>
      </c>
      <c r="J780" s="14">
        <v>0</v>
      </c>
      <c r="K780" s="27" t="s">
        <v>4177</v>
      </c>
      <c r="L780" s="27" t="s">
        <v>3318</v>
      </c>
      <c r="M780" s="27" t="s">
        <v>4180</v>
      </c>
      <c r="N780" s="14" t="s">
        <v>55</v>
      </c>
      <c r="O780" s="27" t="s">
        <v>3319</v>
      </c>
      <c r="P780" s="27" t="s">
        <v>4172</v>
      </c>
      <c r="Q780" s="15" t="s">
        <v>3320</v>
      </c>
      <c r="R780" s="30">
        <v>74</v>
      </c>
      <c r="S780" s="30">
        <v>956.5</v>
      </c>
      <c r="T780" s="36">
        <v>0</v>
      </c>
      <c r="U780" s="36">
        <f t="shared" ref="U780:U843" si="64">T780*1.12</f>
        <v>0</v>
      </c>
      <c r="V780" s="39"/>
      <c r="W780" s="15" t="s">
        <v>4192</v>
      </c>
      <c r="X780" s="15" t="s">
        <v>4192</v>
      </c>
      <c r="Y780" s="8"/>
    </row>
    <row r="781" spans="1:28" s="48" customFormat="1" x14ac:dyDescent="0.3">
      <c r="A781" s="53" t="s">
        <v>4556</v>
      </c>
      <c r="B781" s="30" t="s">
        <v>2728</v>
      </c>
      <c r="C781" s="70">
        <v>661</v>
      </c>
      <c r="D781" s="30" t="s">
        <v>2729</v>
      </c>
      <c r="E781" s="38" t="s">
        <v>3604</v>
      </c>
      <c r="F781" s="38" t="s">
        <v>4100</v>
      </c>
      <c r="G781" s="39"/>
      <c r="H781" s="15" t="s">
        <v>4442</v>
      </c>
      <c r="I781" s="30" t="s">
        <v>52</v>
      </c>
      <c r="J781" s="14">
        <v>0</v>
      </c>
      <c r="K781" s="27" t="s">
        <v>4177</v>
      </c>
      <c r="L781" s="27" t="s">
        <v>3318</v>
      </c>
      <c r="M781" s="27" t="s">
        <v>4180</v>
      </c>
      <c r="N781" s="14" t="s">
        <v>55</v>
      </c>
      <c r="O781" s="27" t="s">
        <v>3319</v>
      </c>
      <c r="P781" s="27" t="s">
        <v>4172</v>
      </c>
      <c r="Q781" s="15" t="s">
        <v>3320</v>
      </c>
      <c r="R781" s="30">
        <v>20</v>
      </c>
      <c r="S781" s="30">
        <v>800</v>
      </c>
      <c r="T781" s="36">
        <v>0</v>
      </c>
      <c r="U781" s="36">
        <f t="shared" si="64"/>
        <v>0</v>
      </c>
      <c r="V781" s="39"/>
      <c r="W781" s="15" t="s">
        <v>4192</v>
      </c>
      <c r="X781" s="15" t="s">
        <v>4192</v>
      </c>
      <c r="Y781" s="8"/>
    </row>
    <row r="782" spans="1:28" s="48" customFormat="1" x14ac:dyDescent="0.3">
      <c r="A782" s="53" t="s">
        <v>4556</v>
      </c>
      <c r="B782" s="30" t="s">
        <v>2733</v>
      </c>
      <c r="C782" s="70">
        <v>662</v>
      </c>
      <c r="D782" s="30" t="s">
        <v>2734</v>
      </c>
      <c r="E782" s="38" t="s">
        <v>3605</v>
      </c>
      <c r="F782" s="38" t="s">
        <v>4101</v>
      </c>
      <c r="G782" s="39"/>
      <c r="H782" s="15" t="s">
        <v>4442</v>
      </c>
      <c r="I782" s="30" t="s">
        <v>52</v>
      </c>
      <c r="J782" s="14">
        <v>0</v>
      </c>
      <c r="K782" s="27" t="s">
        <v>4177</v>
      </c>
      <c r="L782" s="27" t="s">
        <v>3318</v>
      </c>
      <c r="M782" s="27" t="s">
        <v>4180</v>
      </c>
      <c r="N782" s="14" t="s">
        <v>55</v>
      </c>
      <c r="O782" s="27" t="s">
        <v>3319</v>
      </c>
      <c r="P782" s="27" t="s">
        <v>4172</v>
      </c>
      <c r="Q782" s="15" t="s">
        <v>3320</v>
      </c>
      <c r="R782" s="30">
        <v>1</v>
      </c>
      <c r="S782" s="30">
        <v>205170</v>
      </c>
      <c r="T782" s="34">
        <f>S782*R782</f>
        <v>205170</v>
      </c>
      <c r="U782" s="35">
        <f t="shared" si="64"/>
        <v>229790.40000000002</v>
      </c>
      <c r="V782" s="39"/>
      <c r="W782" s="15" t="s">
        <v>4192</v>
      </c>
      <c r="X782" s="15" t="s">
        <v>4192</v>
      </c>
      <c r="Y782" s="8"/>
      <c r="AB782" s="50"/>
    </row>
    <row r="783" spans="1:28" s="48" customFormat="1" x14ac:dyDescent="0.3">
      <c r="A783" s="53" t="s">
        <v>4556</v>
      </c>
      <c r="B783" s="30" t="s">
        <v>2738</v>
      </c>
      <c r="C783" s="70">
        <v>663</v>
      </c>
      <c r="D783" s="30" t="s">
        <v>2739</v>
      </c>
      <c r="E783" s="38" t="s">
        <v>3606</v>
      </c>
      <c r="F783" s="38" t="s">
        <v>4102</v>
      </c>
      <c r="G783" s="39"/>
      <c r="H783" s="15" t="s">
        <v>4442</v>
      </c>
      <c r="I783" s="30" t="s">
        <v>52</v>
      </c>
      <c r="J783" s="14">
        <v>0</v>
      </c>
      <c r="K783" s="27" t="s">
        <v>4177</v>
      </c>
      <c r="L783" s="27" t="s">
        <v>3318</v>
      </c>
      <c r="M783" s="27" t="s">
        <v>4180</v>
      </c>
      <c r="N783" s="14" t="s">
        <v>55</v>
      </c>
      <c r="O783" s="27" t="s">
        <v>3319</v>
      </c>
      <c r="P783" s="27" t="s">
        <v>4172</v>
      </c>
      <c r="Q783" s="15" t="s">
        <v>4188</v>
      </c>
      <c r="R783" s="30">
        <v>15</v>
      </c>
      <c r="S783" s="30">
        <v>11475</v>
      </c>
      <c r="T783" s="36">
        <v>0</v>
      </c>
      <c r="U783" s="36">
        <f t="shared" si="64"/>
        <v>0</v>
      </c>
      <c r="V783" s="39"/>
      <c r="W783" s="15" t="s">
        <v>4192</v>
      </c>
      <c r="X783" s="15" t="s">
        <v>4192</v>
      </c>
      <c r="Y783" s="8"/>
    </row>
    <row r="784" spans="1:28" s="48" customFormat="1" x14ac:dyDescent="0.3">
      <c r="A784" s="53" t="s">
        <v>4556</v>
      </c>
      <c r="B784" s="30" t="s">
        <v>2743</v>
      </c>
      <c r="C784" s="70">
        <v>664</v>
      </c>
      <c r="D784" s="30" t="s">
        <v>2744</v>
      </c>
      <c r="E784" s="38" t="s">
        <v>3607</v>
      </c>
      <c r="F784" s="38" t="s">
        <v>4103</v>
      </c>
      <c r="G784" s="39"/>
      <c r="H784" s="15" t="s">
        <v>4442</v>
      </c>
      <c r="I784" s="30" t="s">
        <v>52</v>
      </c>
      <c r="J784" s="14">
        <v>0</v>
      </c>
      <c r="K784" s="27" t="s">
        <v>4177</v>
      </c>
      <c r="L784" s="27" t="s">
        <v>3318</v>
      </c>
      <c r="M784" s="27" t="s">
        <v>4180</v>
      </c>
      <c r="N784" s="14" t="s">
        <v>55</v>
      </c>
      <c r="O784" s="27" t="s">
        <v>3319</v>
      </c>
      <c r="P784" s="27" t="s">
        <v>4172</v>
      </c>
      <c r="Q784" s="15" t="s">
        <v>3320</v>
      </c>
      <c r="R784" s="30">
        <v>1</v>
      </c>
      <c r="S784" s="30">
        <v>43052</v>
      </c>
      <c r="T784" s="34">
        <f>S784*R784</f>
        <v>43052</v>
      </c>
      <c r="U784" s="35">
        <f t="shared" si="64"/>
        <v>48218.240000000005</v>
      </c>
      <c r="V784" s="39"/>
      <c r="W784" s="15" t="s">
        <v>4192</v>
      </c>
      <c r="X784" s="15" t="s">
        <v>4192</v>
      </c>
      <c r="Y784" s="8"/>
      <c r="AB784" s="50"/>
    </row>
    <row r="785" spans="1:28" s="48" customFormat="1" x14ac:dyDescent="0.3">
      <c r="A785" s="53" t="s">
        <v>4556</v>
      </c>
      <c r="B785" s="30" t="s">
        <v>2748</v>
      </c>
      <c r="C785" s="70">
        <v>665</v>
      </c>
      <c r="D785" s="30" t="s">
        <v>2749</v>
      </c>
      <c r="E785" s="38" t="s">
        <v>1647</v>
      </c>
      <c r="F785" s="38" t="s">
        <v>2750</v>
      </c>
      <c r="G785" s="39"/>
      <c r="H785" s="15" t="s">
        <v>4442</v>
      </c>
      <c r="I785" s="30" t="s">
        <v>52</v>
      </c>
      <c r="J785" s="14">
        <v>0</v>
      </c>
      <c r="K785" s="27" t="s">
        <v>4177</v>
      </c>
      <c r="L785" s="27" t="s">
        <v>3318</v>
      </c>
      <c r="M785" s="27" t="s">
        <v>4180</v>
      </c>
      <c r="N785" s="14" t="s">
        <v>55</v>
      </c>
      <c r="O785" s="27" t="s">
        <v>3319</v>
      </c>
      <c r="P785" s="27" t="s">
        <v>4172</v>
      </c>
      <c r="Q785" s="15" t="s">
        <v>3320</v>
      </c>
      <c r="R785" s="30">
        <v>6</v>
      </c>
      <c r="S785" s="30">
        <v>878.25</v>
      </c>
      <c r="T785" s="36">
        <v>0</v>
      </c>
      <c r="U785" s="36">
        <f t="shared" si="64"/>
        <v>0</v>
      </c>
      <c r="V785" s="39"/>
      <c r="W785" s="15" t="s">
        <v>4192</v>
      </c>
      <c r="X785" s="15" t="s">
        <v>4192</v>
      </c>
      <c r="Y785" s="8"/>
    </row>
    <row r="786" spans="1:28" s="48" customFormat="1" x14ac:dyDescent="0.3">
      <c r="A786" s="53" t="s">
        <v>4556</v>
      </c>
      <c r="B786" s="30" t="s">
        <v>2752</v>
      </c>
      <c r="C786" s="70">
        <v>666</v>
      </c>
      <c r="D786" s="30" t="s">
        <v>2753</v>
      </c>
      <c r="E786" s="38" t="s">
        <v>2754</v>
      </c>
      <c r="F786" s="38" t="s">
        <v>4104</v>
      </c>
      <c r="G786" s="39"/>
      <c r="H786" s="15" t="s">
        <v>4442</v>
      </c>
      <c r="I786" s="30" t="s">
        <v>52</v>
      </c>
      <c r="J786" s="14">
        <v>0</v>
      </c>
      <c r="K786" s="27" t="s">
        <v>4177</v>
      </c>
      <c r="L786" s="27" t="s">
        <v>3318</v>
      </c>
      <c r="M786" s="27" t="s">
        <v>4180</v>
      </c>
      <c r="N786" s="14" t="s">
        <v>55</v>
      </c>
      <c r="O786" s="27" t="s">
        <v>3319</v>
      </c>
      <c r="P786" s="27" t="s">
        <v>4172</v>
      </c>
      <c r="Q786" s="15" t="s">
        <v>3320</v>
      </c>
      <c r="R786" s="30">
        <v>13</v>
      </c>
      <c r="S786" s="30">
        <v>16082.5</v>
      </c>
      <c r="T786" s="34">
        <f>S786*R786</f>
        <v>209072.5</v>
      </c>
      <c r="U786" s="35">
        <f t="shared" si="64"/>
        <v>234161.2</v>
      </c>
      <c r="V786" s="39"/>
      <c r="W786" s="15" t="s">
        <v>4192</v>
      </c>
      <c r="X786" s="15" t="s">
        <v>4192</v>
      </c>
      <c r="Y786" s="8"/>
      <c r="AB786" s="50"/>
    </row>
    <row r="787" spans="1:28" s="48" customFormat="1" x14ac:dyDescent="0.3">
      <c r="A787" s="53" t="s">
        <v>4556</v>
      </c>
      <c r="B787" s="30" t="s">
        <v>2757</v>
      </c>
      <c r="C787" s="70">
        <v>667</v>
      </c>
      <c r="D787" s="30" t="s">
        <v>2758</v>
      </c>
      <c r="E787" s="38" t="s">
        <v>1535</v>
      </c>
      <c r="F787" s="38" t="s">
        <v>4105</v>
      </c>
      <c r="G787" s="39"/>
      <c r="H787" s="15" t="s">
        <v>4442</v>
      </c>
      <c r="I787" s="30" t="s">
        <v>52</v>
      </c>
      <c r="J787" s="14">
        <v>0</v>
      </c>
      <c r="K787" s="27" t="s">
        <v>4177</v>
      </c>
      <c r="L787" s="27" t="s">
        <v>3318</v>
      </c>
      <c r="M787" s="27" t="s">
        <v>4180</v>
      </c>
      <c r="N787" s="14" t="s">
        <v>55</v>
      </c>
      <c r="O787" s="27" t="s">
        <v>3319</v>
      </c>
      <c r="P787" s="27" t="s">
        <v>4172</v>
      </c>
      <c r="Q787" s="15" t="s">
        <v>3320</v>
      </c>
      <c r="R787" s="30">
        <v>10</v>
      </c>
      <c r="S787" s="30">
        <v>9201.4599999999991</v>
      </c>
      <c r="T787" s="36">
        <v>0</v>
      </c>
      <c r="U787" s="36">
        <f t="shared" si="64"/>
        <v>0</v>
      </c>
      <c r="V787" s="39"/>
      <c r="W787" s="15" t="s">
        <v>4192</v>
      </c>
      <c r="X787" s="15" t="s">
        <v>4192</v>
      </c>
      <c r="Y787" s="8"/>
    </row>
    <row r="788" spans="1:28" s="48" customFormat="1" x14ac:dyDescent="0.3">
      <c r="A788" s="53" t="s">
        <v>4556</v>
      </c>
      <c r="B788" s="30" t="s">
        <v>2761</v>
      </c>
      <c r="C788" s="70">
        <v>668</v>
      </c>
      <c r="D788" s="30" t="s">
        <v>2762</v>
      </c>
      <c r="E788" s="38" t="s">
        <v>3608</v>
      </c>
      <c r="F788" s="38" t="s">
        <v>3963</v>
      </c>
      <c r="G788" s="39"/>
      <c r="H788" s="15" t="s">
        <v>4442</v>
      </c>
      <c r="I788" s="30" t="s">
        <v>52</v>
      </c>
      <c r="J788" s="14">
        <v>0</v>
      </c>
      <c r="K788" s="27" t="s">
        <v>4177</v>
      </c>
      <c r="L788" s="27" t="s">
        <v>3318</v>
      </c>
      <c r="M788" s="27" t="s">
        <v>4180</v>
      </c>
      <c r="N788" s="14" t="s">
        <v>55</v>
      </c>
      <c r="O788" s="27" t="s">
        <v>3319</v>
      </c>
      <c r="P788" s="27" t="s">
        <v>4172</v>
      </c>
      <c r="Q788" s="15" t="s">
        <v>3320</v>
      </c>
      <c r="R788" s="30">
        <v>5</v>
      </c>
      <c r="S788" s="30">
        <v>326.7</v>
      </c>
      <c r="T788" s="34">
        <f t="shared" ref="T788:T803" si="65">S788*R788</f>
        <v>1633.5</v>
      </c>
      <c r="U788" s="35">
        <f t="shared" si="64"/>
        <v>1829.5200000000002</v>
      </c>
      <c r="V788" s="39"/>
      <c r="W788" s="15" t="s">
        <v>4192</v>
      </c>
      <c r="X788" s="15" t="s">
        <v>4192</v>
      </c>
      <c r="Y788" s="8"/>
      <c r="AB788" s="50"/>
    </row>
    <row r="789" spans="1:28" s="48" customFormat="1" x14ac:dyDescent="0.3">
      <c r="A789" s="53" t="s">
        <v>4556</v>
      </c>
      <c r="B789" s="30" t="s">
        <v>2765</v>
      </c>
      <c r="C789" s="70">
        <v>669</v>
      </c>
      <c r="D789" s="30" t="s">
        <v>2762</v>
      </c>
      <c r="E789" s="38" t="s">
        <v>3608</v>
      </c>
      <c r="F789" s="38" t="s">
        <v>3963</v>
      </c>
      <c r="G789" s="39"/>
      <c r="H789" s="15" t="s">
        <v>4442</v>
      </c>
      <c r="I789" s="30" t="s">
        <v>52</v>
      </c>
      <c r="J789" s="14">
        <v>0</v>
      </c>
      <c r="K789" s="27" t="s">
        <v>4177</v>
      </c>
      <c r="L789" s="27" t="s">
        <v>3318</v>
      </c>
      <c r="M789" s="27" t="s">
        <v>4180</v>
      </c>
      <c r="N789" s="14" t="s">
        <v>55</v>
      </c>
      <c r="O789" s="27" t="s">
        <v>3319</v>
      </c>
      <c r="P789" s="27" t="s">
        <v>4172</v>
      </c>
      <c r="Q789" s="15" t="s">
        <v>3320</v>
      </c>
      <c r="R789" s="30">
        <v>5</v>
      </c>
      <c r="S789" s="30">
        <v>606.69000000000005</v>
      </c>
      <c r="T789" s="34">
        <f t="shared" si="65"/>
        <v>3033.4500000000003</v>
      </c>
      <c r="U789" s="35">
        <f t="shared" si="64"/>
        <v>3397.4640000000009</v>
      </c>
      <c r="V789" s="39"/>
      <c r="W789" s="15" t="s">
        <v>4192</v>
      </c>
      <c r="X789" s="15" t="s">
        <v>4192</v>
      </c>
      <c r="Y789" s="8"/>
      <c r="AB789" s="50"/>
    </row>
    <row r="790" spans="1:28" s="48" customFormat="1" x14ac:dyDescent="0.3">
      <c r="A790" s="53" t="s">
        <v>4556</v>
      </c>
      <c r="B790" s="30" t="s">
        <v>2767</v>
      </c>
      <c r="C790" s="70">
        <v>670</v>
      </c>
      <c r="D790" s="30" t="s">
        <v>2762</v>
      </c>
      <c r="E790" s="38" t="s">
        <v>3608</v>
      </c>
      <c r="F790" s="38" t="s">
        <v>3963</v>
      </c>
      <c r="G790" s="39"/>
      <c r="H790" s="15" t="s">
        <v>4442</v>
      </c>
      <c r="I790" s="30" t="s">
        <v>52</v>
      </c>
      <c r="J790" s="14">
        <v>0</v>
      </c>
      <c r="K790" s="27" t="s">
        <v>4177</v>
      </c>
      <c r="L790" s="27" t="s">
        <v>3318</v>
      </c>
      <c r="M790" s="27" t="s">
        <v>4180</v>
      </c>
      <c r="N790" s="14" t="s">
        <v>55</v>
      </c>
      <c r="O790" s="27" t="s">
        <v>3319</v>
      </c>
      <c r="P790" s="27" t="s">
        <v>4172</v>
      </c>
      <c r="Q790" s="15" t="s">
        <v>3320</v>
      </c>
      <c r="R790" s="30">
        <v>5</v>
      </c>
      <c r="S790" s="30">
        <v>700.58</v>
      </c>
      <c r="T790" s="34">
        <f t="shared" si="65"/>
        <v>3502.9</v>
      </c>
      <c r="U790" s="35">
        <f t="shared" si="64"/>
        <v>3923.2480000000005</v>
      </c>
      <c r="V790" s="39"/>
      <c r="W790" s="15" t="s">
        <v>4192</v>
      </c>
      <c r="X790" s="15" t="s">
        <v>4192</v>
      </c>
      <c r="Y790" s="8"/>
      <c r="AB790" s="50"/>
    </row>
    <row r="791" spans="1:28" s="48" customFormat="1" x14ac:dyDescent="0.3">
      <c r="A791" s="53" t="s">
        <v>4556</v>
      </c>
      <c r="B791" s="30" t="s">
        <v>2769</v>
      </c>
      <c r="C791" s="70">
        <v>671</v>
      </c>
      <c r="D791" s="30" t="s">
        <v>2762</v>
      </c>
      <c r="E791" s="38" t="s">
        <v>3608</v>
      </c>
      <c r="F791" s="38" t="s">
        <v>3963</v>
      </c>
      <c r="G791" s="39"/>
      <c r="H791" s="15" t="s">
        <v>4442</v>
      </c>
      <c r="I791" s="30" t="s">
        <v>52</v>
      </c>
      <c r="J791" s="14">
        <v>0</v>
      </c>
      <c r="K791" s="27" t="s">
        <v>4177</v>
      </c>
      <c r="L791" s="27" t="s">
        <v>3318</v>
      </c>
      <c r="M791" s="27" t="s">
        <v>4180</v>
      </c>
      <c r="N791" s="14" t="s">
        <v>55</v>
      </c>
      <c r="O791" s="27" t="s">
        <v>3319</v>
      </c>
      <c r="P791" s="27" t="s">
        <v>4172</v>
      </c>
      <c r="Q791" s="15" t="s">
        <v>3320</v>
      </c>
      <c r="R791" s="30">
        <v>5</v>
      </c>
      <c r="S791" s="30">
        <v>683.1</v>
      </c>
      <c r="T791" s="34">
        <f t="shared" si="65"/>
        <v>3415.5</v>
      </c>
      <c r="U791" s="35">
        <f t="shared" si="64"/>
        <v>3825.3600000000006</v>
      </c>
      <c r="V791" s="39"/>
      <c r="W791" s="15" t="s">
        <v>4192</v>
      </c>
      <c r="X791" s="15" t="s">
        <v>4192</v>
      </c>
      <c r="Y791" s="8"/>
      <c r="AB791" s="50"/>
    </row>
    <row r="792" spans="1:28" s="48" customFormat="1" x14ac:dyDescent="0.3">
      <c r="A792" s="53" t="s">
        <v>4556</v>
      </c>
      <c r="B792" s="30" t="s">
        <v>2771</v>
      </c>
      <c r="C792" s="70">
        <v>672</v>
      </c>
      <c r="D792" s="30" t="s">
        <v>2772</v>
      </c>
      <c r="E792" s="38" t="s">
        <v>3609</v>
      </c>
      <c r="F792" s="38" t="s">
        <v>3963</v>
      </c>
      <c r="G792" s="39"/>
      <c r="H792" s="15" t="s">
        <v>4442</v>
      </c>
      <c r="I792" s="30" t="s">
        <v>52</v>
      </c>
      <c r="J792" s="14">
        <v>0</v>
      </c>
      <c r="K792" s="27" t="s">
        <v>4177</v>
      </c>
      <c r="L792" s="27" t="s">
        <v>3318</v>
      </c>
      <c r="M792" s="27" t="s">
        <v>4180</v>
      </c>
      <c r="N792" s="14" t="s">
        <v>55</v>
      </c>
      <c r="O792" s="27" t="s">
        <v>3319</v>
      </c>
      <c r="P792" s="27" t="s">
        <v>4172</v>
      </c>
      <c r="Q792" s="15" t="s">
        <v>3320</v>
      </c>
      <c r="R792" s="30">
        <v>21</v>
      </c>
      <c r="S792" s="30">
        <v>1242.26</v>
      </c>
      <c r="T792" s="34">
        <f t="shared" si="65"/>
        <v>26087.46</v>
      </c>
      <c r="U792" s="35">
        <f t="shared" si="64"/>
        <v>29217.9552</v>
      </c>
      <c r="V792" s="39"/>
      <c r="W792" s="15" t="s">
        <v>4192</v>
      </c>
      <c r="X792" s="15" t="s">
        <v>4192</v>
      </c>
      <c r="Y792" s="8"/>
      <c r="AB792" s="50"/>
    </row>
    <row r="793" spans="1:28" s="48" customFormat="1" x14ac:dyDescent="0.3">
      <c r="A793" s="53" t="s">
        <v>4556</v>
      </c>
      <c r="B793" s="30" t="s">
        <v>2775</v>
      </c>
      <c r="C793" s="70">
        <v>673</v>
      </c>
      <c r="D793" s="30" t="s">
        <v>2772</v>
      </c>
      <c r="E793" s="38" t="s">
        <v>3609</v>
      </c>
      <c r="F793" s="38" t="s">
        <v>3963</v>
      </c>
      <c r="G793" s="39"/>
      <c r="H793" s="15" t="s">
        <v>4442</v>
      </c>
      <c r="I793" s="30" t="s">
        <v>52</v>
      </c>
      <c r="J793" s="14">
        <v>0</v>
      </c>
      <c r="K793" s="27" t="s">
        <v>4177</v>
      </c>
      <c r="L793" s="27" t="s">
        <v>3318</v>
      </c>
      <c r="M793" s="27" t="s">
        <v>4180</v>
      </c>
      <c r="N793" s="14" t="s">
        <v>55</v>
      </c>
      <c r="O793" s="27" t="s">
        <v>3319</v>
      </c>
      <c r="P793" s="27" t="s">
        <v>4172</v>
      </c>
      <c r="Q793" s="15" t="s">
        <v>3320</v>
      </c>
      <c r="R793" s="30">
        <v>25</v>
      </c>
      <c r="S793" s="30">
        <v>437.5</v>
      </c>
      <c r="T793" s="34">
        <f t="shared" si="65"/>
        <v>10937.5</v>
      </c>
      <c r="U793" s="35">
        <f t="shared" si="64"/>
        <v>12250.000000000002</v>
      </c>
      <c r="V793" s="39"/>
      <c r="W793" s="15" t="s">
        <v>4192</v>
      </c>
      <c r="X793" s="15" t="s">
        <v>4192</v>
      </c>
      <c r="Y793" s="8"/>
      <c r="AB793" s="50"/>
    </row>
    <row r="794" spans="1:28" s="48" customFormat="1" x14ac:dyDescent="0.3">
      <c r="A794" s="53" t="s">
        <v>4556</v>
      </c>
      <c r="B794" s="30" t="s">
        <v>2777</v>
      </c>
      <c r="C794" s="70">
        <v>674</v>
      </c>
      <c r="D794" s="30" t="s">
        <v>2762</v>
      </c>
      <c r="E794" s="38" t="s">
        <v>3608</v>
      </c>
      <c r="F794" s="38" t="s">
        <v>3963</v>
      </c>
      <c r="G794" s="39"/>
      <c r="H794" s="15" t="s">
        <v>4442</v>
      </c>
      <c r="I794" s="30" t="s">
        <v>52</v>
      </c>
      <c r="J794" s="14">
        <v>0</v>
      </c>
      <c r="K794" s="27" t="s">
        <v>4177</v>
      </c>
      <c r="L794" s="27" t="s">
        <v>3318</v>
      </c>
      <c r="M794" s="27" t="s">
        <v>4180</v>
      </c>
      <c r="N794" s="14" t="s">
        <v>55</v>
      </c>
      <c r="O794" s="27" t="s">
        <v>3319</v>
      </c>
      <c r="P794" s="27" t="s">
        <v>4172</v>
      </c>
      <c r="Q794" s="15" t="s">
        <v>3320</v>
      </c>
      <c r="R794" s="30">
        <v>64</v>
      </c>
      <c r="S794" s="30">
        <v>265.48</v>
      </c>
      <c r="T794" s="34">
        <f t="shared" si="65"/>
        <v>16990.72</v>
      </c>
      <c r="U794" s="35">
        <f t="shared" si="64"/>
        <v>19029.606400000004</v>
      </c>
      <c r="V794" s="39"/>
      <c r="W794" s="15" t="s">
        <v>4192</v>
      </c>
      <c r="X794" s="15" t="s">
        <v>4192</v>
      </c>
      <c r="Y794" s="8"/>
      <c r="AB794" s="50"/>
    </row>
    <row r="795" spans="1:28" s="48" customFormat="1" x14ac:dyDescent="0.3">
      <c r="A795" s="53" t="s">
        <v>4556</v>
      </c>
      <c r="B795" s="30" t="s">
        <v>2779</v>
      </c>
      <c r="C795" s="70">
        <v>675</v>
      </c>
      <c r="D795" s="30" t="s">
        <v>2762</v>
      </c>
      <c r="E795" s="38" t="s">
        <v>3608</v>
      </c>
      <c r="F795" s="38" t="s">
        <v>3963</v>
      </c>
      <c r="G795" s="39"/>
      <c r="H795" s="15" t="s">
        <v>4442</v>
      </c>
      <c r="I795" s="30" t="s">
        <v>52</v>
      </c>
      <c r="J795" s="14">
        <v>0</v>
      </c>
      <c r="K795" s="27" t="s">
        <v>4177</v>
      </c>
      <c r="L795" s="27" t="s">
        <v>3318</v>
      </c>
      <c r="M795" s="27" t="s">
        <v>4180</v>
      </c>
      <c r="N795" s="14" t="s">
        <v>55</v>
      </c>
      <c r="O795" s="27" t="s">
        <v>3319</v>
      </c>
      <c r="P795" s="27" t="s">
        <v>4172</v>
      </c>
      <c r="Q795" s="15" t="s">
        <v>3320</v>
      </c>
      <c r="R795" s="30">
        <v>20</v>
      </c>
      <c r="S795" s="30">
        <v>180</v>
      </c>
      <c r="T795" s="34">
        <f t="shared" si="65"/>
        <v>3600</v>
      </c>
      <c r="U795" s="35">
        <f t="shared" si="64"/>
        <v>4032.0000000000005</v>
      </c>
      <c r="V795" s="39"/>
      <c r="W795" s="15" t="s">
        <v>4192</v>
      </c>
      <c r="X795" s="15" t="s">
        <v>4192</v>
      </c>
      <c r="Y795" s="8"/>
      <c r="AB795" s="50"/>
    </row>
    <row r="796" spans="1:28" s="48" customFormat="1" x14ac:dyDescent="0.3">
      <c r="A796" s="53" t="s">
        <v>4556</v>
      </c>
      <c r="B796" s="30" t="s">
        <v>2781</v>
      </c>
      <c r="C796" s="70">
        <v>676</v>
      </c>
      <c r="D796" s="30" t="s">
        <v>2762</v>
      </c>
      <c r="E796" s="38" t="s">
        <v>3608</v>
      </c>
      <c r="F796" s="38" t="s">
        <v>3963</v>
      </c>
      <c r="G796" s="39"/>
      <c r="H796" s="15" t="s">
        <v>4442</v>
      </c>
      <c r="I796" s="30" t="s">
        <v>52</v>
      </c>
      <c r="J796" s="14">
        <v>0</v>
      </c>
      <c r="K796" s="27" t="s">
        <v>4177</v>
      </c>
      <c r="L796" s="27" t="s">
        <v>3318</v>
      </c>
      <c r="M796" s="27" t="s">
        <v>4180</v>
      </c>
      <c r="N796" s="14" t="s">
        <v>55</v>
      </c>
      <c r="O796" s="27" t="s">
        <v>3319</v>
      </c>
      <c r="P796" s="27" t="s">
        <v>4172</v>
      </c>
      <c r="Q796" s="15" t="s">
        <v>3320</v>
      </c>
      <c r="R796" s="30">
        <v>243</v>
      </c>
      <c r="S796" s="30">
        <v>79.930000000000007</v>
      </c>
      <c r="T796" s="34">
        <f t="shared" si="65"/>
        <v>19422.990000000002</v>
      </c>
      <c r="U796" s="35">
        <f t="shared" si="64"/>
        <v>21753.748800000005</v>
      </c>
      <c r="V796" s="39"/>
      <c r="W796" s="15" t="s">
        <v>4192</v>
      </c>
      <c r="X796" s="15" t="s">
        <v>4192</v>
      </c>
      <c r="Y796" s="8"/>
      <c r="AB796" s="50"/>
    </row>
    <row r="797" spans="1:28" s="48" customFormat="1" x14ac:dyDescent="0.3">
      <c r="A797" s="53" t="s">
        <v>4556</v>
      </c>
      <c r="B797" s="30" t="s">
        <v>2783</v>
      </c>
      <c r="C797" s="70">
        <v>677</v>
      </c>
      <c r="D797" s="30" t="s">
        <v>2762</v>
      </c>
      <c r="E797" s="38" t="s">
        <v>3608</v>
      </c>
      <c r="F797" s="38" t="s">
        <v>3963</v>
      </c>
      <c r="G797" s="39"/>
      <c r="H797" s="15" t="s">
        <v>4442</v>
      </c>
      <c r="I797" s="30" t="s">
        <v>52</v>
      </c>
      <c r="J797" s="14">
        <v>0</v>
      </c>
      <c r="K797" s="27" t="s">
        <v>4177</v>
      </c>
      <c r="L797" s="27" t="s">
        <v>3318</v>
      </c>
      <c r="M797" s="27" t="s">
        <v>4180</v>
      </c>
      <c r="N797" s="14" t="s">
        <v>55</v>
      </c>
      <c r="O797" s="27" t="s">
        <v>3319</v>
      </c>
      <c r="P797" s="27" t="s">
        <v>4172</v>
      </c>
      <c r="Q797" s="15" t="s">
        <v>3320</v>
      </c>
      <c r="R797" s="30">
        <v>255</v>
      </c>
      <c r="S797" s="30">
        <v>131.66999999999999</v>
      </c>
      <c r="T797" s="34">
        <f t="shared" si="65"/>
        <v>33575.85</v>
      </c>
      <c r="U797" s="35">
        <f t="shared" si="64"/>
        <v>37604.952000000005</v>
      </c>
      <c r="V797" s="39"/>
      <c r="W797" s="15" t="s">
        <v>4192</v>
      </c>
      <c r="X797" s="15" t="s">
        <v>4192</v>
      </c>
      <c r="Y797" s="8"/>
      <c r="AB797" s="50"/>
    </row>
    <row r="798" spans="1:28" s="48" customFormat="1" x14ac:dyDescent="0.3">
      <c r="A798" s="53" t="s">
        <v>4556</v>
      </c>
      <c r="B798" s="30" t="s">
        <v>2785</v>
      </c>
      <c r="C798" s="70">
        <v>678</v>
      </c>
      <c r="D798" s="30" t="s">
        <v>2762</v>
      </c>
      <c r="E798" s="38" t="s">
        <v>3608</v>
      </c>
      <c r="F798" s="38" t="s">
        <v>3963</v>
      </c>
      <c r="G798" s="39"/>
      <c r="H798" s="15" t="s">
        <v>4442</v>
      </c>
      <c r="I798" s="30" t="s">
        <v>52</v>
      </c>
      <c r="J798" s="14">
        <v>0</v>
      </c>
      <c r="K798" s="27" t="s">
        <v>4177</v>
      </c>
      <c r="L798" s="27" t="s">
        <v>3318</v>
      </c>
      <c r="M798" s="27" t="s">
        <v>4180</v>
      </c>
      <c r="N798" s="14" t="s">
        <v>55</v>
      </c>
      <c r="O798" s="27" t="s">
        <v>3319</v>
      </c>
      <c r="P798" s="27" t="s">
        <v>4172</v>
      </c>
      <c r="Q798" s="15" t="s">
        <v>3320</v>
      </c>
      <c r="R798" s="30">
        <v>10</v>
      </c>
      <c r="S798" s="30">
        <v>237.6</v>
      </c>
      <c r="T798" s="34">
        <f t="shared" si="65"/>
        <v>2376</v>
      </c>
      <c r="U798" s="35">
        <f t="shared" si="64"/>
        <v>2661.1200000000003</v>
      </c>
      <c r="V798" s="39"/>
      <c r="W798" s="15" t="s">
        <v>4192</v>
      </c>
      <c r="X798" s="15" t="s">
        <v>4192</v>
      </c>
      <c r="Y798" s="8"/>
      <c r="AB798" s="50"/>
    </row>
    <row r="799" spans="1:28" s="48" customFormat="1" x14ac:dyDescent="0.3">
      <c r="A799" s="53" t="s">
        <v>4556</v>
      </c>
      <c r="B799" s="30" t="s">
        <v>2787</v>
      </c>
      <c r="C799" s="70">
        <v>679</v>
      </c>
      <c r="D799" s="30" t="s">
        <v>2788</v>
      </c>
      <c r="E799" s="38" t="s">
        <v>3610</v>
      </c>
      <c r="F799" s="38" t="s">
        <v>2790</v>
      </c>
      <c r="G799" s="39"/>
      <c r="H799" s="15" t="s">
        <v>4442</v>
      </c>
      <c r="I799" s="30" t="s">
        <v>52</v>
      </c>
      <c r="J799" s="14">
        <v>0</v>
      </c>
      <c r="K799" s="27" t="s">
        <v>4177</v>
      </c>
      <c r="L799" s="27" t="s">
        <v>3318</v>
      </c>
      <c r="M799" s="27" t="s">
        <v>4180</v>
      </c>
      <c r="N799" s="14" t="s">
        <v>55</v>
      </c>
      <c r="O799" s="27" t="s">
        <v>3319</v>
      </c>
      <c r="P799" s="27" t="s">
        <v>4172</v>
      </c>
      <c r="Q799" s="15" t="s">
        <v>3320</v>
      </c>
      <c r="R799" s="30">
        <v>1</v>
      </c>
      <c r="S799" s="30">
        <v>7800</v>
      </c>
      <c r="T799" s="34"/>
      <c r="U799" s="35"/>
      <c r="V799" s="39"/>
      <c r="W799" s="15" t="s">
        <v>4192</v>
      </c>
      <c r="X799" s="15" t="s">
        <v>4192</v>
      </c>
      <c r="Y799" s="8"/>
    </row>
    <row r="800" spans="1:28" s="48" customFormat="1" x14ac:dyDescent="0.3">
      <c r="A800" s="53" t="s">
        <v>4556</v>
      </c>
      <c r="B800" s="30" t="s">
        <v>2792</v>
      </c>
      <c r="C800" s="70">
        <v>680</v>
      </c>
      <c r="D800" s="30" t="s">
        <v>2793</v>
      </c>
      <c r="E800" s="38" t="s">
        <v>3368</v>
      </c>
      <c r="F800" s="38" t="s">
        <v>4106</v>
      </c>
      <c r="G800" s="39"/>
      <c r="H800" s="15" t="s">
        <v>4442</v>
      </c>
      <c r="I800" s="30" t="s">
        <v>52</v>
      </c>
      <c r="J800" s="14">
        <v>0</v>
      </c>
      <c r="K800" s="27" t="s">
        <v>4177</v>
      </c>
      <c r="L800" s="27" t="s">
        <v>3318</v>
      </c>
      <c r="M800" s="27" t="s">
        <v>4180</v>
      </c>
      <c r="N800" s="14" t="s">
        <v>55</v>
      </c>
      <c r="O800" s="27" t="s">
        <v>3319</v>
      </c>
      <c r="P800" s="27" t="s">
        <v>4172</v>
      </c>
      <c r="Q800" s="15" t="s">
        <v>3320</v>
      </c>
      <c r="R800" s="30">
        <v>20</v>
      </c>
      <c r="S800" s="30">
        <v>104.3</v>
      </c>
      <c r="T800" s="34">
        <f t="shared" si="65"/>
        <v>2086</v>
      </c>
      <c r="U800" s="35">
        <f t="shared" si="64"/>
        <v>2336.3200000000002</v>
      </c>
      <c r="V800" s="39"/>
      <c r="W800" s="15" t="s">
        <v>4192</v>
      </c>
      <c r="X800" s="15" t="s">
        <v>4192</v>
      </c>
      <c r="Y800" s="8"/>
      <c r="AB800" s="50"/>
    </row>
    <row r="801" spans="1:28" s="48" customFormat="1" x14ac:dyDescent="0.3">
      <c r="A801" s="53" t="s">
        <v>4556</v>
      </c>
      <c r="B801" s="30" t="s">
        <v>2796</v>
      </c>
      <c r="C801" s="70">
        <v>681</v>
      </c>
      <c r="D801" s="30" t="s">
        <v>2793</v>
      </c>
      <c r="E801" s="38" t="s">
        <v>3368</v>
      </c>
      <c r="F801" s="38" t="s">
        <v>4106</v>
      </c>
      <c r="G801" s="39"/>
      <c r="H801" s="15" t="s">
        <v>4442</v>
      </c>
      <c r="I801" s="30" t="s">
        <v>52</v>
      </c>
      <c r="J801" s="14">
        <v>0</v>
      </c>
      <c r="K801" s="27" t="s">
        <v>4177</v>
      </c>
      <c r="L801" s="27" t="s">
        <v>3318</v>
      </c>
      <c r="M801" s="27" t="s">
        <v>4180</v>
      </c>
      <c r="N801" s="14" t="s">
        <v>55</v>
      </c>
      <c r="O801" s="27" t="s">
        <v>3319</v>
      </c>
      <c r="P801" s="27" t="s">
        <v>4172</v>
      </c>
      <c r="Q801" s="15" t="s">
        <v>3320</v>
      </c>
      <c r="R801" s="30">
        <v>5</v>
      </c>
      <c r="S801" s="30">
        <v>198.88</v>
      </c>
      <c r="T801" s="34">
        <f t="shared" si="65"/>
        <v>994.4</v>
      </c>
      <c r="U801" s="35">
        <f t="shared" si="64"/>
        <v>1113.7280000000001</v>
      </c>
      <c r="V801" s="39"/>
      <c r="W801" s="15" t="s">
        <v>4192</v>
      </c>
      <c r="X801" s="15" t="s">
        <v>4192</v>
      </c>
      <c r="Y801" s="8"/>
      <c r="AB801" s="50"/>
    </row>
    <row r="802" spans="1:28" s="48" customFormat="1" x14ac:dyDescent="0.3">
      <c r="A802" s="53" t="s">
        <v>4556</v>
      </c>
      <c r="B802" s="30" t="s">
        <v>2798</v>
      </c>
      <c r="C802" s="70">
        <v>682</v>
      </c>
      <c r="D802" s="30" t="s">
        <v>2793</v>
      </c>
      <c r="E802" s="38" t="s">
        <v>3368</v>
      </c>
      <c r="F802" s="38" t="s">
        <v>4106</v>
      </c>
      <c r="G802" s="39"/>
      <c r="H802" s="15" t="s">
        <v>4442</v>
      </c>
      <c r="I802" s="30" t="s">
        <v>52</v>
      </c>
      <c r="J802" s="14">
        <v>0</v>
      </c>
      <c r="K802" s="27" t="s">
        <v>4177</v>
      </c>
      <c r="L802" s="27" t="s">
        <v>3318</v>
      </c>
      <c r="M802" s="27" t="s">
        <v>4180</v>
      </c>
      <c r="N802" s="14" t="s">
        <v>55</v>
      </c>
      <c r="O802" s="27" t="s">
        <v>3319</v>
      </c>
      <c r="P802" s="27" t="s">
        <v>4172</v>
      </c>
      <c r="Q802" s="15" t="s">
        <v>3320</v>
      </c>
      <c r="R802" s="30">
        <v>15</v>
      </c>
      <c r="S802" s="30">
        <v>265.17</v>
      </c>
      <c r="T802" s="34">
        <f t="shared" si="65"/>
        <v>3977.55</v>
      </c>
      <c r="U802" s="35">
        <f t="shared" si="64"/>
        <v>4454.8560000000007</v>
      </c>
      <c r="V802" s="39"/>
      <c r="W802" s="15" t="s">
        <v>4192</v>
      </c>
      <c r="X802" s="15" t="s">
        <v>4192</v>
      </c>
      <c r="Y802" s="8"/>
      <c r="AB802" s="50"/>
    </row>
    <row r="803" spans="1:28" s="48" customFormat="1" x14ac:dyDescent="0.3">
      <c r="A803" s="53" t="s">
        <v>4556</v>
      </c>
      <c r="B803" s="30" t="s">
        <v>2800</v>
      </c>
      <c r="C803" s="70">
        <v>683</v>
      </c>
      <c r="D803" s="30" t="s">
        <v>2793</v>
      </c>
      <c r="E803" s="38" t="s">
        <v>3368</v>
      </c>
      <c r="F803" s="38" t="s">
        <v>4106</v>
      </c>
      <c r="G803" s="39"/>
      <c r="H803" s="15" t="s">
        <v>4442</v>
      </c>
      <c r="I803" s="30" t="s">
        <v>52</v>
      </c>
      <c r="J803" s="14">
        <v>0</v>
      </c>
      <c r="K803" s="27" t="s">
        <v>4177</v>
      </c>
      <c r="L803" s="27" t="s">
        <v>3318</v>
      </c>
      <c r="M803" s="27" t="s">
        <v>4180</v>
      </c>
      <c r="N803" s="14" t="s">
        <v>55</v>
      </c>
      <c r="O803" s="27" t="s">
        <v>3319</v>
      </c>
      <c r="P803" s="27" t="s">
        <v>4172</v>
      </c>
      <c r="Q803" s="15" t="s">
        <v>3320</v>
      </c>
      <c r="R803" s="30">
        <v>10</v>
      </c>
      <c r="S803" s="30">
        <v>383</v>
      </c>
      <c r="T803" s="34">
        <f t="shared" si="65"/>
        <v>3830</v>
      </c>
      <c r="U803" s="35">
        <f t="shared" si="64"/>
        <v>4289.6000000000004</v>
      </c>
      <c r="V803" s="39"/>
      <c r="W803" s="15" t="s">
        <v>4192</v>
      </c>
      <c r="X803" s="15" t="s">
        <v>4192</v>
      </c>
      <c r="Y803" s="8"/>
      <c r="AB803" s="50"/>
    </row>
    <row r="804" spans="1:28" s="48" customFormat="1" x14ac:dyDescent="0.3">
      <c r="A804" s="53" t="s">
        <v>4556</v>
      </c>
      <c r="B804" s="30" t="s">
        <v>2802</v>
      </c>
      <c r="C804" s="70">
        <v>684</v>
      </c>
      <c r="D804" s="30" t="s">
        <v>2803</v>
      </c>
      <c r="E804" s="38" t="s">
        <v>3611</v>
      </c>
      <c r="F804" s="38" t="s">
        <v>4058</v>
      </c>
      <c r="G804" s="39"/>
      <c r="H804" s="15" t="s">
        <v>4442</v>
      </c>
      <c r="I804" s="30" t="s">
        <v>52</v>
      </c>
      <c r="J804" s="14">
        <v>0</v>
      </c>
      <c r="K804" s="27" t="s">
        <v>4177</v>
      </c>
      <c r="L804" s="27" t="s">
        <v>3318</v>
      </c>
      <c r="M804" s="27" t="s">
        <v>4180</v>
      </c>
      <c r="N804" s="14" t="s">
        <v>55</v>
      </c>
      <c r="O804" s="27" t="s">
        <v>3319</v>
      </c>
      <c r="P804" s="27" t="s">
        <v>4172</v>
      </c>
      <c r="Q804" s="15" t="s">
        <v>3320</v>
      </c>
      <c r="R804" s="30">
        <v>1</v>
      </c>
      <c r="S804" s="30">
        <v>17520</v>
      </c>
      <c r="T804" s="36">
        <v>0</v>
      </c>
      <c r="U804" s="36">
        <f t="shared" si="64"/>
        <v>0</v>
      </c>
      <c r="V804" s="39"/>
      <c r="W804" s="15" t="s">
        <v>4192</v>
      </c>
      <c r="X804" s="15" t="s">
        <v>4192</v>
      </c>
      <c r="Y804" s="8"/>
    </row>
    <row r="805" spans="1:28" s="48" customFormat="1" x14ac:dyDescent="0.3">
      <c r="A805" s="53" t="s">
        <v>4556</v>
      </c>
      <c r="B805" s="30" t="s">
        <v>2807</v>
      </c>
      <c r="C805" s="70">
        <v>685</v>
      </c>
      <c r="D805" s="30" t="s">
        <v>2803</v>
      </c>
      <c r="E805" s="38" t="s">
        <v>3611</v>
      </c>
      <c r="F805" s="38" t="s">
        <v>4058</v>
      </c>
      <c r="G805" s="39"/>
      <c r="H805" s="15" t="s">
        <v>4442</v>
      </c>
      <c r="I805" s="30" t="s">
        <v>52</v>
      </c>
      <c r="J805" s="14">
        <v>0</v>
      </c>
      <c r="K805" s="27" t="s">
        <v>4177</v>
      </c>
      <c r="L805" s="27" t="s">
        <v>3318</v>
      </c>
      <c r="M805" s="27" t="s">
        <v>4180</v>
      </c>
      <c r="N805" s="14" t="s">
        <v>55</v>
      </c>
      <c r="O805" s="27" t="s">
        <v>3319</v>
      </c>
      <c r="P805" s="27" t="s">
        <v>4172</v>
      </c>
      <c r="Q805" s="15" t="s">
        <v>3320</v>
      </c>
      <c r="R805" s="30">
        <v>4</v>
      </c>
      <c r="S805" s="30">
        <v>16509.169999999998</v>
      </c>
      <c r="T805" s="34">
        <f>S805*R805</f>
        <v>66036.679999999993</v>
      </c>
      <c r="U805" s="35">
        <f t="shared" si="64"/>
        <v>73961.081600000005</v>
      </c>
      <c r="V805" s="39"/>
      <c r="W805" s="15" t="s">
        <v>4192</v>
      </c>
      <c r="X805" s="15" t="s">
        <v>4192</v>
      </c>
      <c r="Y805" s="8"/>
      <c r="AB805" s="50"/>
    </row>
    <row r="806" spans="1:28" s="48" customFormat="1" x14ac:dyDescent="0.3">
      <c r="A806" s="53" t="s">
        <v>4556</v>
      </c>
      <c r="B806" s="30" t="s">
        <v>2809</v>
      </c>
      <c r="C806" s="70">
        <v>686</v>
      </c>
      <c r="D806" s="30" t="s">
        <v>2810</v>
      </c>
      <c r="E806" s="38" t="s">
        <v>3612</v>
      </c>
      <c r="F806" s="38" t="s">
        <v>4107</v>
      </c>
      <c r="G806" s="39"/>
      <c r="H806" s="15" t="s">
        <v>4442</v>
      </c>
      <c r="I806" s="30" t="s">
        <v>52</v>
      </c>
      <c r="J806" s="14">
        <v>0</v>
      </c>
      <c r="K806" s="27" t="s">
        <v>4177</v>
      </c>
      <c r="L806" s="27" t="s">
        <v>3318</v>
      </c>
      <c r="M806" s="27" t="s">
        <v>4180</v>
      </c>
      <c r="N806" s="14" t="s">
        <v>55</v>
      </c>
      <c r="O806" s="27" t="s">
        <v>3319</v>
      </c>
      <c r="P806" s="27" t="s">
        <v>4172</v>
      </c>
      <c r="Q806" s="15" t="s">
        <v>3320</v>
      </c>
      <c r="R806" s="30">
        <v>1</v>
      </c>
      <c r="S806" s="30">
        <v>5300</v>
      </c>
      <c r="T806" s="36">
        <v>0</v>
      </c>
      <c r="U806" s="36">
        <f t="shared" si="64"/>
        <v>0</v>
      </c>
      <c r="V806" s="39"/>
      <c r="W806" s="15" t="s">
        <v>4192</v>
      </c>
      <c r="X806" s="15" t="s">
        <v>4192</v>
      </c>
      <c r="Y806" s="8"/>
    </row>
    <row r="807" spans="1:28" s="48" customFormat="1" x14ac:dyDescent="0.3">
      <c r="A807" s="53" t="s">
        <v>4556</v>
      </c>
      <c r="B807" s="30" t="s">
        <v>2814</v>
      </c>
      <c r="C807" s="70">
        <v>687</v>
      </c>
      <c r="D807" s="30" t="s">
        <v>2815</v>
      </c>
      <c r="E807" s="38" t="s">
        <v>3612</v>
      </c>
      <c r="F807" s="38" t="s">
        <v>4108</v>
      </c>
      <c r="G807" s="39"/>
      <c r="H807" s="15" t="s">
        <v>4442</v>
      </c>
      <c r="I807" s="30" t="s">
        <v>52</v>
      </c>
      <c r="J807" s="14">
        <v>0</v>
      </c>
      <c r="K807" s="27" t="s">
        <v>4177</v>
      </c>
      <c r="L807" s="27" t="s">
        <v>3318</v>
      </c>
      <c r="M807" s="27" t="s">
        <v>4180</v>
      </c>
      <c r="N807" s="14" t="s">
        <v>55</v>
      </c>
      <c r="O807" s="27" t="s">
        <v>3319</v>
      </c>
      <c r="P807" s="27" t="s">
        <v>4172</v>
      </c>
      <c r="Q807" s="15" t="s">
        <v>3320</v>
      </c>
      <c r="R807" s="30">
        <v>10</v>
      </c>
      <c r="S807" s="30">
        <v>15750</v>
      </c>
      <c r="T807" s="34">
        <f>S807*R807</f>
        <v>157500</v>
      </c>
      <c r="U807" s="35">
        <f t="shared" si="64"/>
        <v>176400.00000000003</v>
      </c>
      <c r="V807" s="39"/>
      <c r="W807" s="15" t="s">
        <v>4192</v>
      </c>
      <c r="X807" s="15" t="s">
        <v>4192</v>
      </c>
      <c r="Y807" s="8"/>
      <c r="AB807" s="50"/>
    </row>
    <row r="808" spans="1:28" s="48" customFormat="1" x14ac:dyDescent="0.3">
      <c r="A808" s="53" t="s">
        <v>4556</v>
      </c>
      <c r="B808" s="30" t="s">
        <v>2818</v>
      </c>
      <c r="C808" s="70">
        <v>688</v>
      </c>
      <c r="D808" s="30" t="s">
        <v>2819</v>
      </c>
      <c r="E808" s="38" t="s">
        <v>3613</v>
      </c>
      <c r="F808" s="38" t="s">
        <v>4109</v>
      </c>
      <c r="G808" s="39"/>
      <c r="H808" s="15" t="s">
        <v>4442</v>
      </c>
      <c r="I808" s="30" t="s">
        <v>52</v>
      </c>
      <c r="J808" s="14">
        <v>0</v>
      </c>
      <c r="K808" s="27" t="s">
        <v>4177</v>
      </c>
      <c r="L808" s="27" t="s">
        <v>3318</v>
      </c>
      <c r="M808" s="27" t="s">
        <v>4180</v>
      </c>
      <c r="N808" s="14" t="s">
        <v>55</v>
      </c>
      <c r="O808" s="27" t="s">
        <v>3319</v>
      </c>
      <c r="P808" s="27" t="s">
        <v>4172</v>
      </c>
      <c r="Q808" s="15" t="s">
        <v>4191</v>
      </c>
      <c r="R808" s="30">
        <v>20</v>
      </c>
      <c r="S808" s="30">
        <v>1042.8699999999999</v>
      </c>
      <c r="T808" s="34"/>
      <c r="U808" s="35"/>
      <c r="V808" s="39"/>
      <c r="W808" s="15" t="s">
        <v>4192</v>
      </c>
      <c r="X808" s="15" t="s">
        <v>4192</v>
      </c>
      <c r="Y808" s="8"/>
    </row>
    <row r="809" spans="1:28" s="48" customFormat="1" x14ac:dyDescent="0.3">
      <c r="A809" s="53" t="s">
        <v>4556</v>
      </c>
      <c r="B809" s="30" t="s">
        <v>2823</v>
      </c>
      <c r="C809" s="70">
        <v>689</v>
      </c>
      <c r="D809" s="30" t="s">
        <v>2824</v>
      </c>
      <c r="E809" s="38" t="s">
        <v>3614</v>
      </c>
      <c r="F809" s="38" t="s">
        <v>4086</v>
      </c>
      <c r="G809" s="39"/>
      <c r="H809" s="15" t="s">
        <v>4442</v>
      </c>
      <c r="I809" s="30" t="s">
        <v>52</v>
      </c>
      <c r="J809" s="14">
        <v>0</v>
      </c>
      <c r="K809" s="27" t="s">
        <v>4177</v>
      </c>
      <c r="L809" s="27" t="s">
        <v>3318</v>
      </c>
      <c r="M809" s="27" t="s">
        <v>4180</v>
      </c>
      <c r="N809" s="14" t="s">
        <v>55</v>
      </c>
      <c r="O809" s="27" t="s">
        <v>3319</v>
      </c>
      <c r="P809" s="27" t="s">
        <v>4172</v>
      </c>
      <c r="Q809" s="15" t="s">
        <v>3320</v>
      </c>
      <c r="R809" s="30">
        <v>300</v>
      </c>
      <c r="S809" s="30">
        <v>76.5</v>
      </c>
      <c r="T809" s="36">
        <v>0</v>
      </c>
      <c r="U809" s="36">
        <f t="shared" si="64"/>
        <v>0</v>
      </c>
      <c r="V809" s="39"/>
      <c r="W809" s="15" t="s">
        <v>4192</v>
      </c>
      <c r="X809" s="15" t="s">
        <v>4192</v>
      </c>
      <c r="Y809" s="8"/>
    </row>
    <row r="810" spans="1:28" s="48" customFormat="1" x14ac:dyDescent="0.3">
      <c r="A810" s="53" t="s">
        <v>4556</v>
      </c>
      <c r="B810" s="30" t="s">
        <v>2827</v>
      </c>
      <c r="C810" s="70">
        <v>690</v>
      </c>
      <c r="D810" s="30" t="s">
        <v>2828</v>
      </c>
      <c r="E810" s="38" t="s">
        <v>3615</v>
      </c>
      <c r="F810" s="38" t="s">
        <v>4110</v>
      </c>
      <c r="G810" s="39"/>
      <c r="H810" s="15" t="s">
        <v>4442</v>
      </c>
      <c r="I810" s="30" t="s">
        <v>52</v>
      </c>
      <c r="J810" s="14">
        <v>0</v>
      </c>
      <c r="K810" s="27" t="s">
        <v>4177</v>
      </c>
      <c r="L810" s="27" t="s">
        <v>3318</v>
      </c>
      <c r="M810" s="27" t="s">
        <v>4180</v>
      </c>
      <c r="N810" s="14" t="s">
        <v>55</v>
      </c>
      <c r="O810" s="27" t="s">
        <v>3319</v>
      </c>
      <c r="P810" s="27" t="s">
        <v>4172</v>
      </c>
      <c r="Q810" s="15" t="s">
        <v>3320</v>
      </c>
      <c r="R810" s="30">
        <v>20</v>
      </c>
      <c r="S810" s="30">
        <v>5555.7</v>
      </c>
      <c r="T810" s="34">
        <f>S810*R810</f>
        <v>111114</v>
      </c>
      <c r="U810" s="35">
        <f t="shared" si="64"/>
        <v>124447.68000000001</v>
      </c>
      <c r="V810" s="39"/>
      <c r="W810" s="15" t="s">
        <v>4192</v>
      </c>
      <c r="X810" s="15" t="s">
        <v>4192</v>
      </c>
      <c r="Y810" s="8"/>
      <c r="AB810" s="50"/>
    </row>
    <row r="811" spans="1:28" s="48" customFormat="1" x14ac:dyDescent="0.3">
      <c r="A811" s="53" t="s">
        <v>4556</v>
      </c>
      <c r="B811" s="30" t="s">
        <v>2832</v>
      </c>
      <c r="C811" s="70">
        <v>691</v>
      </c>
      <c r="D811" s="30" t="s">
        <v>2833</v>
      </c>
      <c r="E811" s="38" t="s">
        <v>1964</v>
      </c>
      <c r="F811" s="38" t="s">
        <v>4111</v>
      </c>
      <c r="G811" s="39"/>
      <c r="H811" s="15" t="s">
        <v>4442</v>
      </c>
      <c r="I811" s="30" t="s">
        <v>52</v>
      </c>
      <c r="J811" s="14">
        <v>0</v>
      </c>
      <c r="K811" s="27" t="s">
        <v>4177</v>
      </c>
      <c r="L811" s="27" t="s">
        <v>3318</v>
      </c>
      <c r="M811" s="27" t="s">
        <v>4180</v>
      </c>
      <c r="N811" s="14" t="s">
        <v>55</v>
      </c>
      <c r="O811" s="27" t="s">
        <v>3319</v>
      </c>
      <c r="P811" s="27" t="s">
        <v>4172</v>
      </c>
      <c r="Q811" s="15" t="s">
        <v>3320</v>
      </c>
      <c r="R811" s="30">
        <v>8</v>
      </c>
      <c r="S811" s="30">
        <v>17375</v>
      </c>
      <c r="T811" s="34">
        <f>S811*R811</f>
        <v>139000</v>
      </c>
      <c r="U811" s="35">
        <f t="shared" si="64"/>
        <v>155680.00000000003</v>
      </c>
      <c r="V811" s="39"/>
      <c r="W811" s="15" t="s">
        <v>4192</v>
      </c>
      <c r="X811" s="15" t="s">
        <v>4192</v>
      </c>
      <c r="Y811" s="8"/>
      <c r="AB811" s="50"/>
    </row>
    <row r="812" spans="1:28" s="48" customFormat="1" x14ac:dyDescent="0.3">
      <c r="A812" s="53" t="s">
        <v>4556</v>
      </c>
      <c r="B812" s="30" t="s">
        <v>2836</v>
      </c>
      <c r="C812" s="70">
        <v>692</v>
      </c>
      <c r="D812" s="30" t="s">
        <v>2837</v>
      </c>
      <c r="E812" s="38" t="s">
        <v>1964</v>
      </c>
      <c r="F812" s="38" t="s">
        <v>4112</v>
      </c>
      <c r="G812" s="39"/>
      <c r="H812" s="15" t="s">
        <v>4442</v>
      </c>
      <c r="I812" s="30" t="s">
        <v>52</v>
      </c>
      <c r="J812" s="14">
        <v>0</v>
      </c>
      <c r="K812" s="27" t="s">
        <v>4177</v>
      </c>
      <c r="L812" s="27" t="s">
        <v>3318</v>
      </c>
      <c r="M812" s="27" t="s">
        <v>4180</v>
      </c>
      <c r="N812" s="14" t="s">
        <v>55</v>
      </c>
      <c r="O812" s="27" t="s">
        <v>3319</v>
      </c>
      <c r="P812" s="27" t="s">
        <v>4172</v>
      </c>
      <c r="Q812" s="15" t="s">
        <v>3320</v>
      </c>
      <c r="R812" s="30">
        <v>160</v>
      </c>
      <c r="S812" s="30">
        <v>754.46</v>
      </c>
      <c r="T812" s="34"/>
      <c r="U812" s="35"/>
      <c r="V812" s="39"/>
      <c r="W812" s="15" t="s">
        <v>4192</v>
      </c>
      <c r="X812" s="15" t="s">
        <v>4192</v>
      </c>
      <c r="Y812" s="8"/>
    </row>
    <row r="813" spans="1:28" s="48" customFormat="1" x14ac:dyDescent="0.3">
      <c r="A813" s="53" t="s">
        <v>4556</v>
      </c>
      <c r="B813" s="30" t="s">
        <v>2840</v>
      </c>
      <c r="C813" s="70">
        <v>693</v>
      </c>
      <c r="D813" s="30" t="s">
        <v>2841</v>
      </c>
      <c r="E813" s="38" t="s">
        <v>2842</v>
      </c>
      <c r="F813" s="38" t="s">
        <v>4113</v>
      </c>
      <c r="G813" s="39"/>
      <c r="H813" s="15" t="s">
        <v>4442</v>
      </c>
      <c r="I813" s="30" t="s">
        <v>52</v>
      </c>
      <c r="J813" s="14">
        <v>0</v>
      </c>
      <c r="K813" s="27" t="s">
        <v>4177</v>
      </c>
      <c r="L813" s="27" t="s">
        <v>3318</v>
      </c>
      <c r="M813" s="27" t="s">
        <v>4180</v>
      </c>
      <c r="N813" s="14" t="s">
        <v>55</v>
      </c>
      <c r="O813" s="27" t="s">
        <v>3319</v>
      </c>
      <c r="P813" s="27" t="s">
        <v>4172</v>
      </c>
      <c r="Q813" s="15" t="s">
        <v>4188</v>
      </c>
      <c r="R813" s="30">
        <v>100</v>
      </c>
      <c r="S813" s="30">
        <v>380.36</v>
      </c>
      <c r="T813" s="34">
        <f>S813*R813</f>
        <v>38036</v>
      </c>
      <c r="U813" s="35">
        <f t="shared" si="64"/>
        <v>42600.320000000007</v>
      </c>
      <c r="V813" s="39"/>
      <c r="W813" s="15" t="s">
        <v>4192</v>
      </c>
      <c r="X813" s="15" t="s">
        <v>4192</v>
      </c>
      <c r="Y813" s="8"/>
      <c r="AB813" s="50"/>
    </row>
    <row r="814" spans="1:28" s="48" customFormat="1" x14ac:dyDescent="0.3">
      <c r="A814" s="53" t="s">
        <v>4556</v>
      </c>
      <c r="B814" s="30" t="s">
        <v>2845</v>
      </c>
      <c r="C814" s="70">
        <v>694</v>
      </c>
      <c r="D814" s="30" t="s">
        <v>2846</v>
      </c>
      <c r="E814" s="38" t="s">
        <v>2847</v>
      </c>
      <c r="F814" s="38" t="s">
        <v>4093</v>
      </c>
      <c r="G814" s="39"/>
      <c r="H814" s="15" t="s">
        <v>4442</v>
      </c>
      <c r="I814" s="30" t="s">
        <v>52</v>
      </c>
      <c r="J814" s="14">
        <v>0</v>
      </c>
      <c r="K814" s="27" t="s">
        <v>4177</v>
      </c>
      <c r="L814" s="27" t="s">
        <v>3318</v>
      </c>
      <c r="M814" s="27" t="s">
        <v>4180</v>
      </c>
      <c r="N814" s="14" t="s">
        <v>55</v>
      </c>
      <c r="O814" s="27" t="s">
        <v>3319</v>
      </c>
      <c r="P814" s="27" t="s">
        <v>4172</v>
      </c>
      <c r="Q814" s="15" t="s">
        <v>3320</v>
      </c>
      <c r="R814" s="30">
        <v>20</v>
      </c>
      <c r="S814" s="30">
        <v>1522.5</v>
      </c>
      <c r="T814" s="34">
        <f>S814*R814</f>
        <v>30450</v>
      </c>
      <c r="U814" s="35">
        <f t="shared" si="64"/>
        <v>34104</v>
      </c>
      <c r="V814" s="39"/>
      <c r="W814" s="15" t="s">
        <v>4192</v>
      </c>
      <c r="X814" s="15" t="s">
        <v>4192</v>
      </c>
      <c r="Y814" s="8"/>
      <c r="AB814" s="50"/>
    </row>
    <row r="815" spans="1:28" s="48" customFormat="1" x14ac:dyDescent="0.3">
      <c r="A815" s="53" t="s">
        <v>4556</v>
      </c>
      <c r="B815" s="30" t="s">
        <v>2849</v>
      </c>
      <c r="C815" s="70">
        <v>695</v>
      </c>
      <c r="D815" s="30" t="s">
        <v>2846</v>
      </c>
      <c r="E815" s="38" t="s">
        <v>2847</v>
      </c>
      <c r="F815" s="38" t="s">
        <v>4093</v>
      </c>
      <c r="G815" s="39"/>
      <c r="H815" s="15" t="s">
        <v>4442</v>
      </c>
      <c r="I815" s="30" t="s">
        <v>52</v>
      </c>
      <c r="J815" s="14">
        <v>0</v>
      </c>
      <c r="K815" s="27" t="s">
        <v>4177</v>
      </c>
      <c r="L815" s="27" t="s">
        <v>3318</v>
      </c>
      <c r="M815" s="27" t="s">
        <v>4180</v>
      </c>
      <c r="N815" s="14" t="s">
        <v>55</v>
      </c>
      <c r="O815" s="27" t="s">
        <v>3319</v>
      </c>
      <c r="P815" s="27" t="s">
        <v>4172</v>
      </c>
      <c r="Q815" s="15" t="s">
        <v>3320</v>
      </c>
      <c r="R815" s="30">
        <v>60</v>
      </c>
      <c r="S815" s="30">
        <v>1522.5</v>
      </c>
      <c r="T815" s="36">
        <v>0</v>
      </c>
      <c r="U815" s="36">
        <f t="shared" si="64"/>
        <v>0</v>
      </c>
      <c r="V815" s="39"/>
      <c r="W815" s="15" t="s">
        <v>4192</v>
      </c>
      <c r="X815" s="15" t="s">
        <v>4192</v>
      </c>
      <c r="Y815" s="8"/>
    </row>
    <row r="816" spans="1:28" s="48" customFormat="1" x14ac:dyDescent="0.3">
      <c r="A816" s="53" t="s">
        <v>4556</v>
      </c>
      <c r="B816" s="30" t="s">
        <v>2851</v>
      </c>
      <c r="C816" s="70">
        <v>696</v>
      </c>
      <c r="D816" s="30" t="s">
        <v>2846</v>
      </c>
      <c r="E816" s="38" t="s">
        <v>2847</v>
      </c>
      <c r="F816" s="38" t="s">
        <v>4093</v>
      </c>
      <c r="G816" s="39"/>
      <c r="H816" s="15" t="s">
        <v>4442</v>
      </c>
      <c r="I816" s="30" t="s">
        <v>52</v>
      </c>
      <c r="J816" s="14">
        <v>0</v>
      </c>
      <c r="K816" s="27" t="s">
        <v>4177</v>
      </c>
      <c r="L816" s="27" t="s">
        <v>3318</v>
      </c>
      <c r="M816" s="27" t="s">
        <v>4180</v>
      </c>
      <c r="N816" s="14" t="s">
        <v>55</v>
      </c>
      <c r="O816" s="27" t="s">
        <v>3319</v>
      </c>
      <c r="P816" s="27" t="s">
        <v>4172</v>
      </c>
      <c r="Q816" s="15" t="s">
        <v>3320</v>
      </c>
      <c r="R816" s="30">
        <v>6</v>
      </c>
      <c r="S816" s="30">
        <v>1522.5</v>
      </c>
      <c r="T816" s="36">
        <v>0</v>
      </c>
      <c r="U816" s="36">
        <f t="shared" si="64"/>
        <v>0</v>
      </c>
      <c r="V816" s="39"/>
      <c r="W816" s="15" t="s">
        <v>4192</v>
      </c>
      <c r="X816" s="15" t="s">
        <v>4192</v>
      </c>
      <c r="Y816" s="8"/>
    </row>
    <row r="817" spans="1:28" s="48" customFormat="1" x14ac:dyDescent="0.3">
      <c r="A817" s="53" t="s">
        <v>4556</v>
      </c>
      <c r="B817" s="30" t="s">
        <v>2853</v>
      </c>
      <c r="C817" s="70">
        <v>697</v>
      </c>
      <c r="D817" s="30" t="s">
        <v>2854</v>
      </c>
      <c r="E817" s="38" t="s">
        <v>3616</v>
      </c>
      <c r="F817" s="38" t="s">
        <v>4114</v>
      </c>
      <c r="G817" s="39"/>
      <c r="H817" s="15" t="s">
        <v>4442</v>
      </c>
      <c r="I817" s="30" t="s">
        <v>52</v>
      </c>
      <c r="J817" s="14">
        <v>0</v>
      </c>
      <c r="K817" s="27" t="s">
        <v>4177</v>
      </c>
      <c r="L817" s="27" t="s">
        <v>3318</v>
      </c>
      <c r="M817" s="27" t="s">
        <v>4180</v>
      </c>
      <c r="N817" s="14" t="s">
        <v>55</v>
      </c>
      <c r="O817" s="27" t="s">
        <v>3319</v>
      </c>
      <c r="P817" s="27" t="s">
        <v>4172</v>
      </c>
      <c r="Q817" s="15" t="s">
        <v>3320</v>
      </c>
      <c r="R817" s="30">
        <v>10</v>
      </c>
      <c r="S817" s="30">
        <v>25268</v>
      </c>
      <c r="T817" s="34">
        <f>S817*R817</f>
        <v>252680</v>
      </c>
      <c r="U817" s="35">
        <f t="shared" si="64"/>
        <v>283001.60000000003</v>
      </c>
      <c r="V817" s="39"/>
      <c r="W817" s="15" t="s">
        <v>4192</v>
      </c>
      <c r="X817" s="15" t="s">
        <v>4192</v>
      </c>
      <c r="Y817" s="8"/>
      <c r="AB817" s="50"/>
    </row>
    <row r="818" spans="1:28" s="48" customFormat="1" x14ac:dyDescent="0.3">
      <c r="A818" s="53" t="s">
        <v>4556</v>
      </c>
      <c r="B818" s="30" t="s">
        <v>2858</v>
      </c>
      <c r="C818" s="70">
        <v>698</v>
      </c>
      <c r="D818" s="30" t="s">
        <v>571</v>
      </c>
      <c r="E818" s="38" t="s">
        <v>3378</v>
      </c>
      <c r="F818" s="38" t="s">
        <v>3737</v>
      </c>
      <c r="G818" s="39"/>
      <c r="H818" s="15" t="s">
        <v>4442</v>
      </c>
      <c r="I818" s="30" t="s">
        <v>52</v>
      </c>
      <c r="J818" s="14">
        <v>0</v>
      </c>
      <c r="K818" s="27" t="s">
        <v>4177</v>
      </c>
      <c r="L818" s="27" t="s">
        <v>3318</v>
      </c>
      <c r="M818" s="27" t="s">
        <v>4180</v>
      </c>
      <c r="N818" s="14" t="s">
        <v>55</v>
      </c>
      <c r="O818" s="27" t="s">
        <v>3319</v>
      </c>
      <c r="P818" s="27" t="s">
        <v>4172</v>
      </c>
      <c r="Q818" s="15" t="s">
        <v>3320</v>
      </c>
      <c r="R818" s="30">
        <v>9</v>
      </c>
      <c r="S818" s="30">
        <v>13020</v>
      </c>
      <c r="T818" s="36">
        <v>0</v>
      </c>
      <c r="U818" s="36">
        <f t="shared" si="64"/>
        <v>0</v>
      </c>
      <c r="V818" s="39"/>
      <c r="W818" s="15" t="s">
        <v>4192</v>
      </c>
      <c r="X818" s="15" t="s">
        <v>4192</v>
      </c>
      <c r="Y818" s="8"/>
    </row>
    <row r="819" spans="1:28" s="48" customFormat="1" x14ac:dyDescent="0.3">
      <c r="A819" s="53" t="s">
        <v>4556</v>
      </c>
      <c r="B819" s="30" t="s">
        <v>2860</v>
      </c>
      <c r="C819" s="70">
        <v>699</v>
      </c>
      <c r="D819" s="30" t="s">
        <v>2861</v>
      </c>
      <c r="E819" s="38" t="s">
        <v>2862</v>
      </c>
      <c r="F819" s="38" t="s">
        <v>4115</v>
      </c>
      <c r="G819" s="39"/>
      <c r="H819" s="15" t="s">
        <v>4442</v>
      </c>
      <c r="I819" s="30" t="s">
        <v>52</v>
      </c>
      <c r="J819" s="14">
        <v>0</v>
      </c>
      <c r="K819" s="27" t="s">
        <v>4177</v>
      </c>
      <c r="L819" s="27" t="s">
        <v>3318</v>
      </c>
      <c r="M819" s="27" t="s">
        <v>4180</v>
      </c>
      <c r="N819" s="14" t="s">
        <v>55</v>
      </c>
      <c r="O819" s="27" t="s">
        <v>3319</v>
      </c>
      <c r="P819" s="27" t="s">
        <v>4172</v>
      </c>
      <c r="Q819" s="15" t="s">
        <v>4190</v>
      </c>
      <c r="R819" s="30">
        <v>9</v>
      </c>
      <c r="S819" s="30">
        <v>7249</v>
      </c>
      <c r="T819" s="34">
        <f t="shared" ref="T819:T825" si="66">S819*R819</f>
        <v>65241</v>
      </c>
      <c r="U819" s="35">
        <f t="shared" si="64"/>
        <v>73069.920000000013</v>
      </c>
      <c r="V819" s="39"/>
      <c r="W819" s="15" t="s">
        <v>4192</v>
      </c>
      <c r="X819" s="15" t="s">
        <v>4192</v>
      </c>
      <c r="Y819" s="8"/>
      <c r="AB819" s="50"/>
    </row>
    <row r="820" spans="1:28" s="48" customFormat="1" x14ac:dyDescent="0.3">
      <c r="A820" s="53" t="s">
        <v>4556</v>
      </c>
      <c r="B820" s="30" t="s">
        <v>2865</v>
      </c>
      <c r="C820" s="70">
        <v>700</v>
      </c>
      <c r="D820" s="30" t="s">
        <v>2866</v>
      </c>
      <c r="E820" s="38" t="s">
        <v>3617</v>
      </c>
      <c r="F820" s="38" t="s">
        <v>4116</v>
      </c>
      <c r="G820" s="39"/>
      <c r="H820" s="15" t="s">
        <v>4442</v>
      </c>
      <c r="I820" s="30" t="s">
        <v>52</v>
      </c>
      <c r="J820" s="14">
        <v>0</v>
      </c>
      <c r="K820" s="27" t="s">
        <v>4177</v>
      </c>
      <c r="L820" s="27" t="s">
        <v>3318</v>
      </c>
      <c r="M820" s="27" t="s">
        <v>4180</v>
      </c>
      <c r="N820" s="14" t="s">
        <v>55</v>
      </c>
      <c r="O820" s="27" t="s">
        <v>3319</v>
      </c>
      <c r="P820" s="27" t="s">
        <v>4172</v>
      </c>
      <c r="Q820" s="15" t="s">
        <v>3320</v>
      </c>
      <c r="R820" s="30">
        <v>7</v>
      </c>
      <c r="S820" s="30">
        <v>3500</v>
      </c>
      <c r="T820" s="34">
        <f t="shared" si="66"/>
        <v>24500</v>
      </c>
      <c r="U820" s="35">
        <f t="shared" si="64"/>
        <v>27440.000000000004</v>
      </c>
      <c r="V820" s="39"/>
      <c r="W820" s="15" t="s">
        <v>4192</v>
      </c>
      <c r="X820" s="15" t="s">
        <v>4192</v>
      </c>
      <c r="Y820" s="8"/>
      <c r="AB820" s="50"/>
    </row>
    <row r="821" spans="1:28" s="48" customFormat="1" x14ac:dyDescent="0.3">
      <c r="A821" s="53" t="s">
        <v>4556</v>
      </c>
      <c r="B821" s="30" t="s">
        <v>2870</v>
      </c>
      <c r="C821" s="70">
        <v>701</v>
      </c>
      <c r="D821" s="30" t="s">
        <v>2433</v>
      </c>
      <c r="E821" s="38" t="s">
        <v>3579</v>
      </c>
      <c r="F821" s="38" t="s">
        <v>4046</v>
      </c>
      <c r="G821" s="39"/>
      <c r="H821" s="15" t="s">
        <v>4442</v>
      </c>
      <c r="I821" s="30" t="s">
        <v>52</v>
      </c>
      <c r="J821" s="14">
        <v>0</v>
      </c>
      <c r="K821" s="27" t="s">
        <v>4177</v>
      </c>
      <c r="L821" s="27" t="s">
        <v>3318</v>
      </c>
      <c r="M821" s="27" t="s">
        <v>4180</v>
      </c>
      <c r="N821" s="14" t="s">
        <v>55</v>
      </c>
      <c r="O821" s="27" t="s">
        <v>3319</v>
      </c>
      <c r="P821" s="27" t="s">
        <v>4172</v>
      </c>
      <c r="Q821" s="15" t="s">
        <v>4188</v>
      </c>
      <c r="R821" s="30">
        <v>123</v>
      </c>
      <c r="S821" s="30">
        <v>402</v>
      </c>
      <c r="T821" s="34">
        <f t="shared" si="66"/>
        <v>49446</v>
      </c>
      <c r="U821" s="35">
        <f t="shared" si="64"/>
        <v>55379.520000000004</v>
      </c>
      <c r="V821" s="39"/>
      <c r="W821" s="15" t="s">
        <v>4192</v>
      </c>
      <c r="X821" s="15" t="s">
        <v>4192</v>
      </c>
      <c r="Y821" s="8"/>
      <c r="AB821" s="50"/>
    </row>
    <row r="822" spans="1:28" s="48" customFormat="1" x14ac:dyDescent="0.3">
      <c r="A822" s="53" t="s">
        <v>4556</v>
      </c>
      <c r="B822" s="30" t="s">
        <v>2872</v>
      </c>
      <c r="C822" s="70">
        <v>702</v>
      </c>
      <c r="D822" s="30" t="s">
        <v>2873</v>
      </c>
      <c r="E822" s="38" t="s">
        <v>2874</v>
      </c>
      <c r="F822" s="38" t="s">
        <v>4117</v>
      </c>
      <c r="G822" s="39"/>
      <c r="H822" s="15" t="s">
        <v>4442</v>
      </c>
      <c r="I822" s="30" t="s">
        <v>52</v>
      </c>
      <c r="J822" s="14">
        <v>0</v>
      </c>
      <c r="K822" s="27" t="s">
        <v>4177</v>
      </c>
      <c r="L822" s="27" t="s">
        <v>3318</v>
      </c>
      <c r="M822" s="27" t="s">
        <v>4180</v>
      </c>
      <c r="N822" s="14" t="s">
        <v>55</v>
      </c>
      <c r="O822" s="27" t="s">
        <v>3319</v>
      </c>
      <c r="P822" s="27" t="s">
        <v>4172</v>
      </c>
      <c r="Q822" s="15" t="s">
        <v>3320</v>
      </c>
      <c r="R822" s="30">
        <v>17</v>
      </c>
      <c r="S822" s="30">
        <v>2825</v>
      </c>
      <c r="T822" s="34">
        <f t="shared" si="66"/>
        <v>48025</v>
      </c>
      <c r="U822" s="35">
        <f t="shared" si="64"/>
        <v>53788.000000000007</v>
      </c>
      <c r="V822" s="39"/>
      <c r="W822" s="15" t="s">
        <v>4192</v>
      </c>
      <c r="X822" s="15" t="s">
        <v>4192</v>
      </c>
      <c r="Y822" s="8"/>
      <c r="AB822" s="50"/>
    </row>
    <row r="823" spans="1:28" s="48" customFormat="1" x14ac:dyDescent="0.3">
      <c r="A823" s="53" t="s">
        <v>4556</v>
      </c>
      <c r="B823" s="30" t="s">
        <v>2877</v>
      </c>
      <c r="C823" s="70">
        <v>703</v>
      </c>
      <c r="D823" s="30" t="s">
        <v>2878</v>
      </c>
      <c r="E823" s="38" t="s">
        <v>3618</v>
      </c>
      <c r="F823" s="38" t="s">
        <v>4118</v>
      </c>
      <c r="G823" s="39"/>
      <c r="H823" s="15" t="s">
        <v>4442</v>
      </c>
      <c r="I823" s="30" t="s">
        <v>52</v>
      </c>
      <c r="J823" s="14">
        <v>0</v>
      </c>
      <c r="K823" s="27" t="s">
        <v>4177</v>
      </c>
      <c r="L823" s="27" t="s">
        <v>3318</v>
      </c>
      <c r="M823" s="27" t="s">
        <v>4180</v>
      </c>
      <c r="N823" s="14" t="s">
        <v>55</v>
      </c>
      <c r="O823" s="27" t="s">
        <v>3319</v>
      </c>
      <c r="P823" s="27" t="s">
        <v>4172</v>
      </c>
      <c r="Q823" s="15" t="s">
        <v>4182</v>
      </c>
      <c r="R823" s="30">
        <v>33</v>
      </c>
      <c r="S823" s="30">
        <v>5850</v>
      </c>
      <c r="T823" s="34">
        <f t="shared" si="66"/>
        <v>193050</v>
      </c>
      <c r="U823" s="35">
        <f t="shared" si="64"/>
        <v>216216.00000000003</v>
      </c>
      <c r="V823" s="39"/>
      <c r="W823" s="15" t="s">
        <v>4192</v>
      </c>
      <c r="X823" s="15" t="s">
        <v>4192</v>
      </c>
      <c r="Y823" s="8"/>
      <c r="AB823" s="50"/>
    </row>
    <row r="824" spans="1:28" s="48" customFormat="1" x14ac:dyDescent="0.3">
      <c r="A824" s="53" t="s">
        <v>4556</v>
      </c>
      <c r="B824" s="30" t="s">
        <v>2882</v>
      </c>
      <c r="C824" s="70">
        <v>704</v>
      </c>
      <c r="D824" s="30" t="s">
        <v>548</v>
      </c>
      <c r="E824" s="38" t="s">
        <v>3376</v>
      </c>
      <c r="F824" s="38" t="s">
        <v>3733</v>
      </c>
      <c r="G824" s="39"/>
      <c r="H824" s="15" t="s">
        <v>4442</v>
      </c>
      <c r="I824" s="30" t="s">
        <v>52</v>
      </c>
      <c r="J824" s="14">
        <v>0</v>
      </c>
      <c r="K824" s="27" t="s">
        <v>4177</v>
      </c>
      <c r="L824" s="27" t="s">
        <v>3318</v>
      </c>
      <c r="M824" s="27" t="s">
        <v>4180</v>
      </c>
      <c r="N824" s="14" t="s">
        <v>55</v>
      </c>
      <c r="O824" s="27" t="s">
        <v>3319</v>
      </c>
      <c r="P824" s="27" t="s">
        <v>4172</v>
      </c>
      <c r="Q824" s="15" t="s">
        <v>3320</v>
      </c>
      <c r="R824" s="30">
        <v>25</v>
      </c>
      <c r="S824" s="30">
        <v>6450</v>
      </c>
      <c r="T824" s="34">
        <f t="shared" si="66"/>
        <v>161250</v>
      </c>
      <c r="U824" s="35">
        <f t="shared" si="64"/>
        <v>180600.00000000003</v>
      </c>
      <c r="V824" s="39"/>
      <c r="W824" s="15" t="s">
        <v>4192</v>
      </c>
      <c r="X824" s="15" t="s">
        <v>4192</v>
      </c>
      <c r="Y824" s="8"/>
      <c r="AB824" s="50"/>
    </row>
    <row r="825" spans="1:28" s="48" customFormat="1" x14ac:dyDescent="0.3">
      <c r="A825" s="53" t="s">
        <v>4556</v>
      </c>
      <c r="B825" s="30" t="s">
        <v>1351</v>
      </c>
      <c r="C825" s="70">
        <v>705</v>
      </c>
      <c r="D825" s="30" t="s">
        <v>1352</v>
      </c>
      <c r="E825" s="38" t="s">
        <v>3401</v>
      </c>
      <c r="F825" s="38" t="s">
        <v>3864</v>
      </c>
      <c r="G825" s="39"/>
      <c r="H825" s="15" t="s">
        <v>4442</v>
      </c>
      <c r="I825" s="30" t="s">
        <v>52</v>
      </c>
      <c r="J825" s="14">
        <v>0</v>
      </c>
      <c r="K825" s="27" t="s">
        <v>4177</v>
      </c>
      <c r="L825" s="27" t="s">
        <v>3318</v>
      </c>
      <c r="M825" s="27" t="s">
        <v>4180</v>
      </c>
      <c r="N825" s="14" t="s">
        <v>55</v>
      </c>
      <c r="O825" s="27" t="s">
        <v>3319</v>
      </c>
      <c r="P825" s="27" t="s">
        <v>4172</v>
      </c>
      <c r="Q825" s="15" t="s">
        <v>3320</v>
      </c>
      <c r="R825" s="30">
        <v>15</v>
      </c>
      <c r="S825" s="30">
        <v>361.8</v>
      </c>
      <c r="T825" s="34">
        <f t="shared" si="66"/>
        <v>5427</v>
      </c>
      <c r="U825" s="35">
        <f t="shared" si="64"/>
        <v>6078.2400000000007</v>
      </c>
      <c r="V825" s="39"/>
      <c r="W825" s="15" t="s">
        <v>4192</v>
      </c>
      <c r="X825" s="15" t="s">
        <v>4192</v>
      </c>
      <c r="Y825" s="8"/>
      <c r="AB825" s="50"/>
    </row>
    <row r="826" spans="1:28" s="48" customFormat="1" x14ac:dyDescent="0.3">
      <c r="A826" s="53" t="s">
        <v>4556</v>
      </c>
      <c r="B826" s="30" t="s">
        <v>2884</v>
      </c>
      <c r="C826" s="70">
        <v>706</v>
      </c>
      <c r="D826" s="30" t="s">
        <v>2885</v>
      </c>
      <c r="E826" s="38" t="s">
        <v>3543</v>
      </c>
      <c r="F826" s="38" t="s">
        <v>4119</v>
      </c>
      <c r="G826" s="39"/>
      <c r="H826" s="15" t="s">
        <v>4442</v>
      </c>
      <c r="I826" s="30" t="s">
        <v>52</v>
      </c>
      <c r="J826" s="14">
        <v>0</v>
      </c>
      <c r="K826" s="27" t="s">
        <v>4177</v>
      </c>
      <c r="L826" s="27" t="s">
        <v>3318</v>
      </c>
      <c r="M826" s="27" t="s">
        <v>4180</v>
      </c>
      <c r="N826" s="14" t="s">
        <v>55</v>
      </c>
      <c r="O826" s="27" t="s">
        <v>3319</v>
      </c>
      <c r="P826" s="27" t="s">
        <v>4172</v>
      </c>
      <c r="Q826" s="15" t="s">
        <v>4188</v>
      </c>
      <c r="R826" s="30">
        <v>30</v>
      </c>
      <c r="S826" s="30">
        <v>176.86</v>
      </c>
      <c r="T826" s="36">
        <v>0</v>
      </c>
      <c r="U826" s="36">
        <f t="shared" si="64"/>
        <v>0</v>
      </c>
      <c r="V826" s="39"/>
      <c r="W826" s="15" t="s">
        <v>4192</v>
      </c>
      <c r="X826" s="15" t="s">
        <v>4192</v>
      </c>
      <c r="Y826" s="8"/>
    </row>
    <row r="827" spans="1:28" s="48" customFormat="1" x14ac:dyDescent="0.3">
      <c r="A827" s="53" t="s">
        <v>4556</v>
      </c>
      <c r="B827" s="30" t="s">
        <v>2889</v>
      </c>
      <c r="C827" s="70">
        <v>707</v>
      </c>
      <c r="D827" s="30" t="s">
        <v>2885</v>
      </c>
      <c r="E827" s="38" t="s">
        <v>3543</v>
      </c>
      <c r="F827" s="38" t="s">
        <v>4119</v>
      </c>
      <c r="G827" s="39"/>
      <c r="H827" s="15" t="s">
        <v>4442</v>
      </c>
      <c r="I827" s="30" t="s">
        <v>52</v>
      </c>
      <c r="J827" s="14">
        <v>0</v>
      </c>
      <c r="K827" s="27" t="s">
        <v>4177</v>
      </c>
      <c r="L827" s="27" t="s">
        <v>3318</v>
      </c>
      <c r="M827" s="27" t="s">
        <v>4180</v>
      </c>
      <c r="N827" s="14" t="s">
        <v>55</v>
      </c>
      <c r="O827" s="27" t="s">
        <v>3319</v>
      </c>
      <c r="P827" s="27" t="s">
        <v>4172</v>
      </c>
      <c r="Q827" s="15" t="s">
        <v>4188</v>
      </c>
      <c r="R827" s="30">
        <v>30</v>
      </c>
      <c r="S827" s="30">
        <v>176.86</v>
      </c>
      <c r="T827" s="36">
        <v>0</v>
      </c>
      <c r="U827" s="36">
        <f t="shared" si="64"/>
        <v>0</v>
      </c>
      <c r="V827" s="39"/>
      <c r="W827" s="15" t="s">
        <v>4192</v>
      </c>
      <c r="X827" s="15" t="s">
        <v>4192</v>
      </c>
      <c r="Y827" s="8"/>
    </row>
    <row r="828" spans="1:28" s="48" customFormat="1" x14ac:dyDescent="0.3">
      <c r="A828" s="53" t="s">
        <v>4556</v>
      </c>
      <c r="B828" s="30" t="s">
        <v>2891</v>
      </c>
      <c r="C828" s="70">
        <v>708</v>
      </c>
      <c r="D828" s="30" t="s">
        <v>2885</v>
      </c>
      <c r="E828" s="38" t="s">
        <v>3543</v>
      </c>
      <c r="F828" s="38" t="s">
        <v>4119</v>
      </c>
      <c r="G828" s="39"/>
      <c r="H828" s="15" t="s">
        <v>4442</v>
      </c>
      <c r="I828" s="30" t="s">
        <v>52</v>
      </c>
      <c r="J828" s="14">
        <v>0</v>
      </c>
      <c r="K828" s="27" t="s">
        <v>4177</v>
      </c>
      <c r="L828" s="27" t="s">
        <v>3318</v>
      </c>
      <c r="M828" s="27" t="s">
        <v>4180</v>
      </c>
      <c r="N828" s="14" t="s">
        <v>55</v>
      </c>
      <c r="O828" s="27" t="s">
        <v>3319</v>
      </c>
      <c r="P828" s="27" t="s">
        <v>4172</v>
      </c>
      <c r="Q828" s="15" t="s">
        <v>4188</v>
      </c>
      <c r="R828" s="30">
        <v>58</v>
      </c>
      <c r="S828" s="30">
        <v>176.86</v>
      </c>
      <c r="T828" s="36">
        <v>0</v>
      </c>
      <c r="U828" s="36">
        <f t="shared" si="64"/>
        <v>0</v>
      </c>
      <c r="V828" s="39"/>
      <c r="W828" s="15" t="s">
        <v>4192</v>
      </c>
      <c r="X828" s="15" t="s">
        <v>4192</v>
      </c>
      <c r="Y828" s="8"/>
    </row>
    <row r="829" spans="1:28" s="48" customFormat="1" x14ac:dyDescent="0.3">
      <c r="A829" s="53" t="s">
        <v>4556</v>
      </c>
      <c r="B829" s="30" t="s">
        <v>2893</v>
      </c>
      <c r="C829" s="70">
        <v>709</v>
      </c>
      <c r="D829" s="30" t="s">
        <v>2894</v>
      </c>
      <c r="E829" s="38" t="s">
        <v>3543</v>
      </c>
      <c r="F829" s="38" t="s">
        <v>4120</v>
      </c>
      <c r="G829" s="39"/>
      <c r="H829" s="15" t="s">
        <v>4442</v>
      </c>
      <c r="I829" s="30" t="s">
        <v>52</v>
      </c>
      <c r="J829" s="14">
        <v>0</v>
      </c>
      <c r="K829" s="27" t="s">
        <v>4177</v>
      </c>
      <c r="L829" s="27" t="s">
        <v>3318</v>
      </c>
      <c r="M829" s="27" t="s">
        <v>4180</v>
      </c>
      <c r="N829" s="14" t="s">
        <v>55</v>
      </c>
      <c r="O829" s="27" t="s">
        <v>3319</v>
      </c>
      <c r="P829" s="27" t="s">
        <v>4172</v>
      </c>
      <c r="Q829" s="15" t="s">
        <v>4188</v>
      </c>
      <c r="R829" s="30">
        <v>90</v>
      </c>
      <c r="S829" s="30">
        <v>94.6</v>
      </c>
      <c r="T829" s="36">
        <v>0</v>
      </c>
      <c r="U829" s="36">
        <f t="shared" si="64"/>
        <v>0</v>
      </c>
      <c r="V829" s="39"/>
      <c r="W829" s="15" t="s">
        <v>4192</v>
      </c>
      <c r="X829" s="15" t="s">
        <v>4192</v>
      </c>
      <c r="Y829" s="8"/>
    </row>
    <row r="830" spans="1:28" s="48" customFormat="1" x14ac:dyDescent="0.3">
      <c r="A830" s="53" t="s">
        <v>4556</v>
      </c>
      <c r="B830" s="30" t="s">
        <v>2893</v>
      </c>
      <c r="C830" s="70" t="s">
        <v>4415</v>
      </c>
      <c r="D830" s="30" t="s">
        <v>2894</v>
      </c>
      <c r="E830" s="38" t="s">
        <v>3543</v>
      </c>
      <c r="F830" s="38" t="s">
        <v>4120</v>
      </c>
      <c r="G830" s="39"/>
      <c r="H830" s="15" t="s">
        <v>4442</v>
      </c>
      <c r="I830" s="30" t="s">
        <v>52</v>
      </c>
      <c r="J830" s="14">
        <v>0</v>
      </c>
      <c r="K830" s="32" t="s">
        <v>4441</v>
      </c>
      <c r="L830" s="27" t="s">
        <v>4403</v>
      </c>
      <c r="M830" s="27" t="s">
        <v>4180</v>
      </c>
      <c r="N830" s="14" t="s">
        <v>55</v>
      </c>
      <c r="O830" s="27" t="s">
        <v>3319</v>
      </c>
      <c r="P830" s="27" t="s">
        <v>4172</v>
      </c>
      <c r="Q830" s="15" t="s">
        <v>4188</v>
      </c>
      <c r="R830" s="30">
        <v>90</v>
      </c>
      <c r="S830" s="30">
        <v>94.6</v>
      </c>
      <c r="T830" s="34"/>
      <c r="U830" s="35"/>
      <c r="V830" s="39"/>
      <c r="W830" s="15" t="s">
        <v>4192</v>
      </c>
      <c r="X830" s="15" t="s">
        <v>4192</v>
      </c>
      <c r="Y830" s="8"/>
    </row>
    <row r="831" spans="1:28" s="48" customFormat="1" x14ac:dyDescent="0.3">
      <c r="A831" s="53" t="s">
        <v>4556</v>
      </c>
      <c r="B831" s="30" t="s">
        <v>2897</v>
      </c>
      <c r="C831" s="70">
        <v>710</v>
      </c>
      <c r="D831" s="30" t="s">
        <v>2898</v>
      </c>
      <c r="E831" s="38" t="s">
        <v>3619</v>
      </c>
      <c r="F831" s="38" t="s">
        <v>4121</v>
      </c>
      <c r="G831" s="39"/>
      <c r="H831" s="15" t="s">
        <v>4442</v>
      </c>
      <c r="I831" s="30" t="s">
        <v>52</v>
      </c>
      <c r="J831" s="14">
        <v>0</v>
      </c>
      <c r="K831" s="27" t="s">
        <v>4177</v>
      </c>
      <c r="L831" s="27" t="s">
        <v>3318</v>
      </c>
      <c r="M831" s="27" t="s">
        <v>4180</v>
      </c>
      <c r="N831" s="14" t="s">
        <v>55</v>
      </c>
      <c r="O831" s="27" t="s">
        <v>3319</v>
      </c>
      <c r="P831" s="27" t="s">
        <v>4172</v>
      </c>
      <c r="Q831" s="15" t="s">
        <v>3320</v>
      </c>
      <c r="R831" s="30">
        <v>2</v>
      </c>
      <c r="S831" s="30">
        <v>11560.48</v>
      </c>
      <c r="T831" s="34">
        <f>S831*R831</f>
        <v>23120.959999999999</v>
      </c>
      <c r="U831" s="35">
        <f t="shared" si="64"/>
        <v>25895.475200000001</v>
      </c>
      <c r="V831" s="39"/>
      <c r="W831" s="15" t="s">
        <v>4192</v>
      </c>
      <c r="X831" s="15" t="s">
        <v>4192</v>
      </c>
      <c r="Y831" s="8"/>
      <c r="AB831" s="50"/>
    </row>
    <row r="832" spans="1:28" s="48" customFormat="1" x14ac:dyDescent="0.3">
      <c r="A832" s="53" t="s">
        <v>4556</v>
      </c>
      <c r="B832" s="30" t="s">
        <v>2902</v>
      </c>
      <c r="C832" s="70">
        <v>711</v>
      </c>
      <c r="D832" s="30" t="s">
        <v>2903</v>
      </c>
      <c r="E832" s="38" t="s">
        <v>3619</v>
      </c>
      <c r="F832" s="38" t="s">
        <v>3842</v>
      </c>
      <c r="G832" s="39"/>
      <c r="H832" s="15" t="s">
        <v>4442</v>
      </c>
      <c r="I832" s="30" t="s">
        <v>52</v>
      </c>
      <c r="J832" s="14">
        <v>0</v>
      </c>
      <c r="K832" s="27" t="s">
        <v>4177</v>
      </c>
      <c r="L832" s="27" t="s">
        <v>3318</v>
      </c>
      <c r="M832" s="27" t="s">
        <v>4180</v>
      </c>
      <c r="N832" s="14" t="s">
        <v>55</v>
      </c>
      <c r="O832" s="27" t="s">
        <v>3319</v>
      </c>
      <c r="P832" s="27" t="s">
        <v>4172</v>
      </c>
      <c r="Q832" s="15" t="s">
        <v>3320</v>
      </c>
      <c r="R832" s="30">
        <v>6</v>
      </c>
      <c r="S832" s="30">
        <v>5149.24</v>
      </c>
      <c r="T832" s="34">
        <f>S832*R832</f>
        <v>30895.439999999999</v>
      </c>
      <c r="U832" s="35">
        <f t="shared" si="64"/>
        <v>34602.892800000001</v>
      </c>
      <c r="V832" s="39"/>
      <c r="W832" s="15" t="s">
        <v>4192</v>
      </c>
      <c r="X832" s="15" t="s">
        <v>4192</v>
      </c>
      <c r="Y832" s="8"/>
      <c r="AB832" s="50"/>
    </row>
    <row r="833" spans="1:28" s="48" customFormat="1" x14ac:dyDescent="0.3">
      <c r="A833" s="53" t="s">
        <v>4556</v>
      </c>
      <c r="B833" s="30" t="s">
        <v>2905</v>
      </c>
      <c r="C833" s="70">
        <v>712</v>
      </c>
      <c r="D833" s="30" t="s">
        <v>2906</v>
      </c>
      <c r="E833" s="38" t="s">
        <v>3619</v>
      </c>
      <c r="F833" s="38" t="s">
        <v>4122</v>
      </c>
      <c r="G833" s="39"/>
      <c r="H833" s="15" t="s">
        <v>4442</v>
      </c>
      <c r="I833" s="30" t="s">
        <v>52</v>
      </c>
      <c r="J833" s="14">
        <v>0</v>
      </c>
      <c r="K833" s="27" t="s">
        <v>4177</v>
      </c>
      <c r="L833" s="27" t="s">
        <v>3318</v>
      </c>
      <c r="M833" s="27" t="s">
        <v>4180</v>
      </c>
      <c r="N833" s="14" t="s">
        <v>55</v>
      </c>
      <c r="O833" s="27" t="s">
        <v>3319</v>
      </c>
      <c r="P833" s="27" t="s">
        <v>4172</v>
      </c>
      <c r="Q833" s="15" t="s">
        <v>3320</v>
      </c>
      <c r="R833" s="30">
        <v>20</v>
      </c>
      <c r="S833" s="30">
        <v>7132.41</v>
      </c>
      <c r="T833" s="34">
        <f>S833*R833</f>
        <v>142648.20000000001</v>
      </c>
      <c r="U833" s="35">
        <f t="shared" si="64"/>
        <v>159765.98400000003</v>
      </c>
      <c r="V833" s="39"/>
      <c r="W833" s="15" t="s">
        <v>4192</v>
      </c>
      <c r="X833" s="15" t="s">
        <v>4192</v>
      </c>
      <c r="Y833" s="8"/>
      <c r="AB833" s="50"/>
    </row>
    <row r="834" spans="1:28" s="48" customFormat="1" x14ac:dyDescent="0.3">
      <c r="A834" s="53" t="s">
        <v>4556</v>
      </c>
      <c r="B834" s="30" t="s">
        <v>2909</v>
      </c>
      <c r="C834" s="70">
        <v>713</v>
      </c>
      <c r="D834" s="30" t="s">
        <v>2910</v>
      </c>
      <c r="E834" s="38" t="s">
        <v>3620</v>
      </c>
      <c r="F834" s="38" t="s">
        <v>4123</v>
      </c>
      <c r="G834" s="39"/>
      <c r="H834" s="15" t="s">
        <v>4442</v>
      </c>
      <c r="I834" s="30" t="s">
        <v>52</v>
      </c>
      <c r="J834" s="14">
        <v>0</v>
      </c>
      <c r="K834" s="27" t="s">
        <v>4177</v>
      </c>
      <c r="L834" s="27" t="s">
        <v>3318</v>
      </c>
      <c r="M834" s="27" t="s">
        <v>4180</v>
      </c>
      <c r="N834" s="14" t="s">
        <v>55</v>
      </c>
      <c r="O834" s="27" t="s">
        <v>3319</v>
      </c>
      <c r="P834" s="27" t="s">
        <v>4172</v>
      </c>
      <c r="Q834" s="15" t="s">
        <v>3320</v>
      </c>
      <c r="R834" s="30">
        <v>255</v>
      </c>
      <c r="S834" s="30">
        <v>225</v>
      </c>
      <c r="T834" s="36">
        <v>0</v>
      </c>
      <c r="U834" s="36">
        <f t="shared" si="64"/>
        <v>0</v>
      </c>
      <c r="V834" s="39"/>
      <c r="W834" s="15" t="s">
        <v>4192</v>
      </c>
      <c r="X834" s="15" t="s">
        <v>4192</v>
      </c>
      <c r="Y834" s="8"/>
    </row>
    <row r="835" spans="1:28" s="48" customFormat="1" x14ac:dyDescent="0.3">
      <c r="A835" s="53" t="s">
        <v>4556</v>
      </c>
      <c r="B835" s="30" t="s">
        <v>2909</v>
      </c>
      <c r="C835" s="70" t="s">
        <v>4411</v>
      </c>
      <c r="D835" s="30" t="s">
        <v>2910</v>
      </c>
      <c r="E835" s="38" t="s">
        <v>3620</v>
      </c>
      <c r="F835" s="38" t="s">
        <v>4123</v>
      </c>
      <c r="G835" s="39"/>
      <c r="H835" s="15" t="s">
        <v>4442</v>
      </c>
      <c r="I835" s="30" t="s">
        <v>52</v>
      </c>
      <c r="J835" s="14">
        <v>0</v>
      </c>
      <c r="K835" s="32" t="s">
        <v>4441</v>
      </c>
      <c r="L835" s="27" t="s">
        <v>4403</v>
      </c>
      <c r="M835" s="27" t="s">
        <v>4180</v>
      </c>
      <c r="N835" s="14" t="s">
        <v>55</v>
      </c>
      <c r="O835" s="27" t="s">
        <v>3319</v>
      </c>
      <c r="P835" s="27" t="s">
        <v>4172</v>
      </c>
      <c r="Q835" s="15" t="s">
        <v>3320</v>
      </c>
      <c r="R835" s="30">
        <v>255</v>
      </c>
      <c r="S835" s="30">
        <v>300</v>
      </c>
      <c r="T835" s="34">
        <f>S835*R835</f>
        <v>76500</v>
      </c>
      <c r="U835" s="35">
        <f t="shared" si="64"/>
        <v>85680.000000000015</v>
      </c>
      <c r="V835" s="39"/>
      <c r="W835" s="15" t="s">
        <v>4192</v>
      </c>
      <c r="X835" s="15" t="s">
        <v>4192</v>
      </c>
      <c r="Y835" s="8"/>
      <c r="AB835" s="50"/>
    </row>
    <row r="836" spans="1:28" s="48" customFormat="1" x14ac:dyDescent="0.3">
      <c r="A836" s="53" t="s">
        <v>4556</v>
      </c>
      <c r="B836" s="30" t="s">
        <v>2914</v>
      </c>
      <c r="C836" s="70">
        <v>714</v>
      </c>
      <c r="D836" s="30" t="s">
        <v>2910</v>
      </c>
      <c r="E836" s="38" t="s">
        <v>3620</v>
      </c>
      <c r="F836" s="38" t="s">
        <v>4123</v>
      </c>
      <c r="G836" s="39"/>
      <c r="H836" s="15" t="s">
        <v>4442</v>
      </c>
      <c r="I836" s="30" t="s">
        <v>52</v>
      </c>
      <c r="J836" s="14">
        <v>0</v>
      </c>
      <c r="K836" s="27" t="s">
        <v>4177</v>
      </c>
      <c r="L836" s="27" t="s">
        <v>3318</v>
      </c>
      <c r="M836" s="27" t="s">
        <v>4180</v>
      </c>
      <c r="N836" s="14" t="s">
        <v>55</v>
      </c>
      <c r="O836" s="27" t="s">
        <v>3319</v>
      </c>
      <c r="P836" s="27" t="s">
        <v>4172</v>
      </c>
      <c r="Q836" s="15" t="s">
        <v>3320</v>
      </c>
      <c r="R836" s="30">
        <v>670</v>
      </c>
      <c r="S836" s="30">
        <v>150</v>
      </c>
      <c r="T836" s="36">
        <v>0</v>
      </c>
      <c r="U836" s="36">
        <f t="shared" si="64"/>
        <v>0</v>
      </c>
      <c r="V836" s="39"/>
      <c r="W836" s="15" t="s">
        <v>4192</v>
      </c>
      <c r="X836" s="15" t="s">
        <v>4192</v>
      </c>
      <c r="Y836" s="8"/>
    </row>
    <row r="837" spans="1:28" s="48" customFormat="1" x14ac:dyDescent="0.3">
      <c r="A837" s="53" t="s">
        <v>4556</v>
      </c>
      <c r="B837" s="30" t="s">
        <v>2914</v>
      </c>
      <c r="C837" s="70" t="s">
        <v>4410</v>
      </c>
      <c r="D837" s="30" t="s">
        <v>2910</v>
      </c>
      <c r="E837" s="38" t="s">
        <v>3620</v>
      </c>
      <c r="F837" s="38" t="s">
        <v>4123</v>
      </c>
      <c r="G837" s="39"/>
      <c r="H837" s="15" t="s">
        <v>4442</v>
      </c>
      <c r="I837" s="30" t="s">
        <v>52</v>
      </c>
      <c r="J837" s="14">
        <v>0</v>
      </c>
      <c r="K837" s="32" t="s">
        <v>4441</v>
      </c>
      <c r="L837" s="27" t="s">
        <v>4403</v>
      </c>
      <c r="M837" s="27" t="s">
        <v>4180</v>
      </c>
      <c r="N837" s="14" t="s">
        <v>55</v>
      </c>
      <c r="O837" s="27" t="s">
        <v>3319</v>
      </c>
      <c r="P837" s="27" t="s">
        <v>4172</v>
      </c>
      <c r="Q837" s="15" t="s">
        <v>3320</v>
      </c>
      <c r="R837" s="30">
        <v>670</v>
      </c>
      <c r="S837" s="30">
        <v>270</v>
      </c>
      <c r="T837" s="34">
        <f>S837*R837</f>
        <v>180900</v>
      </c>
      <c r="U837" s="35">
        <f t="shared" si="64"/>
        <v>202608.00000000003</v>
      </c>
      <c r="V837" s="39"/>
      <c r="W837" s="15" t="s">
        <v>4192</v>
      </c>
      <c r="X837" s="15" t="s">
        <v>4192</v>
      </c>
      <c r="Y837" s="8"/>
      <c r="AB837" s="50"/>
    </row>
    <row r="838" spans="1:28" s="48" customFormat="1" x14ac:dyDescent="0.3">
      <c r="A838" s="53" t="s">
        <v>4556</v>
      </c>
      <c r="B838" s="30" t="s">
        <v>921</v>
      </c>
      <c r="C838" s="70">
        <v>715</v>
      </c>
      <c r="D838" s="30" t="s">
        <v>922</v>
      </c>
      <c r="E838" s="38" t="s">
        <v>923</v>
      </c>
      <c r="F838" s="38" t="s">
        <v>3800</v>
      </c>
      <c r="G838" s="39"/>
      <c r="H838" s="15" t="s">
        <v>4442</v>
      </c>
      <c r="I838" s="30" t="s">
        <v>52</v>
      </c>
      <c r="J838" s="14">
        <v>0</v>
      </c>
      <c r="K838" s="27" t="s">
        <v>4177</v>
      </c>
      <c r="L838" s="27" t="s">
        <v>3318</v>
      </c>
      <c r="M838" s="27" t="s">
        <v>4180</v>
      </c>
      <c r="N838" s="14" t="s">
        <v>55</v>
      </c>
      <c r="O838" s="27" t="s">
        <v>3319</v>
      </c>
      <c r="P838" s="27" t="s">
        <v>4172</v>
      </c>
      <c r="Q838" s="15" t="s">
        <v>4190</v>
      </c>
      <c r="R838" s="30">
        <v>0.3</v>
      </c>
      <c r="S838" s="30">
        <v>275594.40000000002</v>
      </c>
      <c r="T838" s="34"/>
      <c r="U838" s="35">
        <f t="shared" ref="U838" si="67">T838*1.12</f>
        <v>0</v>
      </c>
      <c r="V838" s="39"/>
      <c r="W838" s="15" t="s">
        <v>4192</v>
      </c>
      <c r="X838" s="15" t="s">
        <v>4192</v>
      </c>
      <c r="Y838" s="8"/>
    </row>
    <row r="839" spans="1:28" s="48" customFormat="1" x14ac:dyDescent="0.3">
      <c r="A839" s="53" t="s">
        <v>4556</v>
      </c>
      <c r="B839" s="30" t="s">
        <v>2916</v>
      </c>
      <c r="C839" s="70">
        <v>716</v>
      </c>
      <c r="D839" s="30" t="s">
        <v>2917</v>
      </c>
      <c r="E839" s="38" t="s">
        <v>3621</v>
      </c>
      <c r="F839" s="38" t="s">
        <v>4124</v>
      </c>
      <c r="G839" s="39"/>
      <c r="H839" s="15" t="s">
        <v>4442</v>
      </c>
      <c r="I839" s="30" t="s">
        <v>52</v>
      </c>
      <c r="J839" s="14">
        <v>0</v>
      </c>
      <c r="K839" s="27" t="s">
        <v>4177</v>
      </c>
      <c r="L839" s="27" t="s">
        <v>3318</v>
      </c>
      <c r="M839" s="27" t="s">
        <v>4180</v>
      </c>
      <c r="N839" s="14" t="s">
        <v>55</v>
      </c>
      <c r="O839" s="27" t="s">
        <v>3319</v>
      </c>
      <c r="P839" s="27" t="s">
        <v>4172</v>
      </c>
      <c r="Q839" s="15" t="s">
        <v>3320</v>
      </c>
      <c r="R839" s="30">
        <v>2</v>
      </c>
      <c r="S839" s="30">
        <v>104625</v>
      </c>
      <c r="T839" s="34">
        <f>S839*R839</f>
        <v>209250</v>
      </c>
      <c r="U839" s="35">
        <f t="shared" si="64"/>
        <v>234360.00000000003</v>
      </c>
      <c r="V839" s="39"/>
      <c r="W839" s="15" t="s">
        <v>4192</v>
      </c>
      <c r="X839" s="15" t="s">
        <v>4192</v>
      </c>
      <c r="Y839" s="8"/>
      <c r="AB839" s="50"/>
    </row>
    <row r="840" spans="1:28" s="48" customFormat="1" x14ac:dyDescent="0.3">
      <c r="A840" s="53" t="s">
        <v>4556</v>
      </c>
      <c r="B840" s="30" t="s">
        <v>2921</v>
      </c>
      <c r="C840" s="70">
        <v>717</v>
      </c>
      <c r="D840" s="30" t="s">
        <v>2810</v>
      </c>
      <c r="E840" s="38" t="s">
        <v>3612</v>
      </c>
      <c r="F840" s="38" t="s">
        <v>4107</v>
      </c>
      <c r="G840" s="39"/>
      <c r="H840" s="15" t="s">
        <v>4442</v>
      </c>
      <c r="I840" s="30" t="s">
        <v>52</v>
      </c>
      <c r="J840" s="14">
        <v>0</v>
      </c>
      <c r="K840" s="27" t="s">
        <v>4177</v>
      </c>
      <c r="L840" s="27" t="s">
        <v>3318</v>
      </c>
      <c r="M840" s="27" t="s">
        <v>4180</v>
      </c>
      <c r="N840" s="14" t="s">
        <v>55</v>
      </c>
      <c r="O840" s="27" t="s">
        <v>3319</v>
      </c>
      <c r="P840" s="27" t="s">
        <v>4172</v>
      </c>
      <c r="Q840" s="15" t="s">
        <v>3320</v>
      </c>
      <c r="R840" s="30">
        <v>2</v>
      </c>
      <c r="S840" s="30">
        <v>9000</v>
      </c>
      <c r="T840" s="34">
        <f>S840*R840</f>
        <v>18000</v>
      </c>
      <c r="U840" s="35">
        <f t="shared" si="64"/>
        <v>20160.000000000004</v>
      </c>
      <c r="V840" s="39"/>
      <c r="W840" s="15" t="s">
        <v>4192</v>
      </c>
      <c r="X840" s="15" t="s">
        <v>4192</v>
      </c>
      <c r="Y840" s="8"/>
      <c r="AB840" s="50"/>
    </row>
    <row r="841" spans="1:28" s="48" customFormat="1" x14ac:dyDescent="0.3">
      <c r="A841" s="53" t="s">
        <v>4556</v>
      </c>
      <c r="B841" s="30" t="s">
        <v>2923</v>
      </c>
      <c r="C841" s="70">
        <v>718</v>
      </c>
      <c r="D841" s="30" t="s">
        <v>2924</v>
      </c>
      <c r="E841" s="38" t="s">
        <v>2847</v>
      </c>
      <c r="F841" s="38" t="s">
        <v>4125</v>
      </c>
      <c r="G841" s="39"/>
      <c r="H841" s="15" t="s">
        <v>4442</v>
      </c>
      <c r="I841" s="30" t="s">
        <v>52</v>
      </c>
      <c r="J841" s="14">
        <v>0</v>
      </c>
      <c r="K841" s="27" t="s">
        <v>4177</v>
      </c>
      <c r="L841" s="27" t="s">
        <v>3318</v>
      </c>
      <c r="M841" s="27" t="s">
        <v>4180</v>
      </c>
      <c r="N841" s="14" t="s">
        <v>55</v>
      </c>
      <c r="O841" s="27" t="s">
        <v>3319</v>
      </c>
      <c r="P841" s="27" t="s">
        <v>4172</v>
      </c>
      <c r="Q841" s="15" t="s">
        <v>3320</v>
      </c>
      <c r="R841" s="30">
        <v>20</v>
      </c>
      <c r="S841" s="30">
        <v>1805</v>
      </c>
      <c r="T841" s="36">
        <v>0</v>
      </c>
      <c r="U841" s="36">
        <f t="shared" si="64"/>
        <v>0</v>
      </c>
      <c r="V841" s="39"/>
      <c r="W841" s="15" t="s">
        <v>4192</v>
      </c>
      <c r="X841" s="15" t="s">
        <v>4192</v>
      </c>
      <c r="Y841" s="8"/>
    </row>
    <row r="842" spans="1:28" s="48" customFormat="1" x14ac:dyDescent="0.3">
      <c r="A842" s="53" t="s">
        <v>4556</v>
      </c>
      <c r="B842" s="30" t="s">
        <v>2927</v>
      </c>
      <c r="C842" s="70">
        <v>719</v>
      </c>
      <c r="D842" s="30" t="s">
        <v>2928</v>
      </c>
      <c r="E842" s="38" t="s">
        <v>2929</v>
      </c>
      <c r="F842" s="38" t="s">
        <v>4126</v>
      </c>
      <c r="G842" s="39"/>
      <c r="H842" s="15" t="s">
        <v>4442</v>
      </c>
      <c r="I842" s="30" t="s">
        <v>52</v>
      </c>
      <c r="J842" s="14">
        <v>0</v>
      </c>
      <c r="K842" s="27" t="s">
        <v>4177</v>
      </c>
      <c r="L842" s="27" t="s">
        <v>3318</v>
      </c>
      <c r="M842" s="27" t="s">
        <v>4180</v>
      </c>
      <c r="N842" s="14" t="s">
        <v>55</v>
      </c>
      <c r="O842" s="27" t="s">
        <v>3319</v>
      </c>
      <c r="P842" s="27" t="s">
        <v>4172</v>
      </c>
      <c r="Q842" s="15" t="s">
        <v>3320</v>
      </c>
      <c r="R842" s="30">
        <v>6</v>
      </c>
      <c r="S842" s="30">
        <v>38383</v>
      </c>
      <c r="T842" s="34">
        <f>S842*R842</f>
        <v>230298</v>
      </c>
      <c r="U842" s="35">
        <f t="shared" si="64"/>
        <v>257933.76000000004</v>
      </c>
      <c r="V842" s="39"/>
      <c r="W842" s="15" t="s">
        <v>4192</v>
      </c>
      <c r="X842" s="15" t="s">
        <v>4192</v>
      </c>
      <c r="Y842" s="8"/>
      <c r="AB842" s="50"/>
    </row>
    <row r="843" spans="1:28" s="48" customFormat="1" x14ac:dyDescent="0.3">
      <c r="A843" s="53" t="s">
        <v>4556</v>
      </c>
      <c r="B843" s="30" t="s">
        <v>2932</v>
      </c>
      <c r="C843" s="70">
        <v>720</v>
      </c>
      <c r="D843" s="30" t="s">
        <v>2933</v>
      </c>
      <c r="E843" s="38" t="s">
        <v>3453</v>
      </c>
      <c r="F843" s="38" t="s">
        <v>4127</v>
      </c>
      <c r="G843" s="39"/>
      <c r="H843" s="15" t="s">
        <v>4442</v>
      </c>
      <c r="I843" s="30" t="s">
        <v>52</v>
      </c>
      <c r="J843" s="14">
        <v>0</v>
      </c>
      <c r="K843" s="27" t="s">
        <v>4177</v>
      </c>
      <c r="L843" s="27" t="s">
        <v>3318</v>
      </c>
      <c r="M843" s="27" t="s">
        <v>4180</v>
      </c>
      <c r="N843" s="14" t="s">
        <v>55</v>
      </c>
      <c r="O843" s="27" t="s">
        <v>3319</v>
      </c>
      <c r="P843" s="27" t="s">
        <v>4172</v>
      </c>
      <c r="Q843" s="15" t="s">
        <v>3320</v>
      </c>
      <c r="R843" s="30">
        <v>16</v>
      </c>
      <c r="S843" s="30">
        <v>2100</v>
      </c>
      <c r="T843" s="34">
        <f>S843*R843</f>
        <v>33600</v>
      </c>
      <c r="U843" s="35">
        <f t="shared" si="64"/>
        <v>37632</v>
      </c>
      <c r="V843" s="39"/>
      <c r="W843" s="15" t="s">
        <v>4192</v>
      </c>
      <c r="X843" s="15" t="s">
        <v>4192</v>
      </c>
      <c r="Y843" s="8"/>
      <c r="AB843" s="50"/>
    </row>
    <row r="844" spans="1:28" s="48" customFormat="1" x14ac:dyDescent="0.3">
      <c r="A844" s="53" t="s">
        <v>4556</v>
      </c>
      <c r="B844" s="30" t="s">
        <v>2936</v>
      </c>
      <c r="C844" s="70">
        <v>721</v>
      </c>
      <c r="D844" s="30" t="s">
        <v>2937</v>
      </c>
      <c r="E844" s="38" t="s">
        <v>3622</v>
      </c>
      <c r="F844" s="38" t="s">
        <v>4128</v>
      </c>
      <c r="G844" s="39"/>
      <c r="H844" s="15" t="s">
        <v>4442</v>
      </c>
      <c r="I844" s="30" t="s">
        <v>52</v>
      </c>
      <c r="J844" s="14">
        <v>0</v>
      </c>
      <c r="K844" s="27" t="s">
        <v>4177</v>
      </c>
      <c r="L844" s="27" t="s">
        <v>3318</v>
      </c>
      <c r="M844" s="27" t="s">
        <v>4180</v>
      </c>
      <c r="N844" s="14" t="s">
        <v>55</v>
      </c>
      <c r="O844" s="27" t="s">
        <v>3319</v>
      </c>
      <c r="P844" s="27" t="s">
        <v>4172</v>
      </c>
      <c r="Q844" s="15" t="s">
        <v>3320</v>
      </c>
      <c r="R844" s="30">
        <v>2</v>
      </c>
      <c r="S844" s="30">
        <v>15215</v>
      </c>
      <c r="T844" s="36">
        <v>0</v>
      </c>
      <c r="U844" s="36">
        <f t="shared" ref="U844:U906" si="68">T844*1.12</f>
        <v>0</v>
      </c>
      <c r="V844" s="39"/>
      <c r="W844" s="15" t="s">
        <v>4192</v>
      </c>
      <c r="X844" s="15" t="s">
        <v>4192</v>
      </c>
      <c r="Y844" s="8"/>
    </row>
    <row r="845" spans="1:28" s="48" customFormat="1" x14ac:dyDescent="0.3">
      <c r="A845" s="53" t="s">
        <v>4556</v>
      </c>
      <c r="B845" s="30" t="s">
        <v>2941</v>
      </c>
      <c r="C845" s="70">
        <v>722</v>
      </c>
      <c r="D845" s="30" t="s">
        <v>2942</v>
      </c>
      <c r="E845" s="38" t="s">
        <v>3623</v>
      </c>
      <c r="F845" s="38" t="s">
        <v>4129</v>
      </c>
      <c r="G845" s="39"/>
      <c r="H845" s="15" t="s">
        <v>4442</v>
      </c>
      <c r="I845" s="30" t="s">
        <v>52</v>
      </c>
      <c r="J845" s="14">
        <v>0</v>
      </c>
      <c r="K845" s="27" t="s">
        <v>4177</v>
      </c>
      <c r="L845" s="27" t="s">
        <v>3318</v>
      </c>
      <c r="M845" s="27" t="s">
        <v>4180</v>
      </c>
      <c r="N845" s="14" t="s">
        <v>55</v>
      </c>
      <c r="O845" s="27" t="s">
        <v>3319</v>
      </c>
      <c r="P845" s="27" t="s">
        <v>4172</v>
      </c>
      <c r="Q845" s="15" t="s">
        <v>3320</v>
      </c>
      <c r="R845" s="30">
        <v>112</v>
      </c>
      <c r="S845" s="30">
        <v>1190</v>
      </c>
      <c r="T845" s="34">
        <f t="shared" ref="T845:T878" si="69">S845*R845</f>
        <v>133280</v>
      </c>
      <c r="U845" s="35">
        <f t="shared" si="68"/>
        <v>149273.60000000001</v>
      </c>
      <c r="V845" s="39"/>
      <c r="W845" s="15" t="s">
        <v>4192</v>
      </c>
      <c r="X845" s="15" t="s">
        <v>4192</v>
      </c>
      <c r="Y845" s="8"/>
      <c r="AB845" s="50"/>
    </row>
    <row r="846" spans="1:28" s="48" customFormat="1" x14ac:dyDescent="0.3">
      <c r="A846" s="53" t="s">
        <v>4556</v>
      </c>
      <c r="B846" s="30" t="s">
        <v>2946</v>
      </c>
      <c r="C846" s="70">
        <v>723</v>
      </c>
      <c r="D846" s="30" t="s">
        <v>2008</v>
      </c>
      <c r="E846" s="38" t="s">
        <v>2009</v>
      </c>
      <c r="F846" s="38" t="s">
        <v>3972</v>
      </c>
      <c r="G846" s="39"/>
      <c r="H846" s="15" t="s">
        <v>4442</v>
      </c>
      <c r="I846" s="30" t="s">
        <v>52</v>
      </c>
      <c r="J846" s="14">
        <v>0</v>
      </c>
      <c r="K846" s="27" t="s">
        <v>4177</v>
      </c>
      <c r="L846" s="27" t="s">
        <v>3318</v>
      </c>
      <c r="M846" s="27" t="s">
        <v>4180</v>
      </c>
      <c r="N846" s="14" t="s">
        <v>55</v>
      </c>
      <c r="O846" s="27" t="s">
        <v>3319</v>
      </c>
      <c r="P846" s="27" t="s">
        <v>4172</v>
      </c>
      <c r="Q846" s="15" t="s">
        <v>3320</v>
      </c>
      <c r="R846" s="30">
        <v>300</v>
      </c>
      <c r="S846" s="30">
        <v>536</v>
      </c>
      <c r="T846" s="34">
        <f t="shared" si="69"/>
        <v>160800</v>
      </c>
      <c r="U846" s="35">
        <f t="shared" si="68"/>
        <v>180096.00000000003</v>
      </c>
      <c r="V846" s="39"/>
      <c r="W846" s="15" t="s">
        <v>4192</v>
      </c>
      <c r="X846" s="15" t="s">
        <v>4192</v>
      </c>
      <c r="Y846" s="8"/>
      <c r="AB846" s="50"/>
    </row>
    <row r="847" spans="1:28" s="48" customFormat="1" x14ac:dyDescent="0.3">
      <c r="A847" s="53" t="s">
        <v>4556</v>
      </c>
      <c r="B847" s="30" t="s">
        <v>2948</v>
      </c>
      <c r="C847" s="70">
        <v>724</v>
      </c>
      <c r="D847" s="30" t="s">
        <v>1235</v>
      </c>
      <c r="E847" s="38" t="s">
        <v>3454</v>
      </c>
      <c r="F847" s="38" t="s">
        <v>3843</v>
      </c>
      <c r="G847" s="39"/>
      <c r="H847" s="15" t="s">
        <v>4442</v>
      </c>
      <c r="I847" s="30" t="s">
        <v>52</v>
      </c>
      <c r="J847" s="14">
        <v>0</v>
      </c>
      <c r="K847" s="27" t="s">
        <v>4177</v>
      </c>
      <c r="L847" s="27" t="s">
        <v>3318</v>
      </c>
      <c r="M847" s="27" t="s">
        <v>4180</v>
      </c>
      <c r="N847" s="14" t="s">
        <v>55</v>
      </c>
      <c r="O847" s="27" t="s">
        <v>3319</v>
      </c>
      <c r="P847" s="27" t="s">
        <v>4172</v>
      </c>
      <c r="Q847" s="15" t="s">
        <v>3320</v>
      </c>
      <c r="R847" s="30">
        <v>34</v>
      </c>
      <c r="S847" s="30">
        <v>3000</v>
      </c>
      <c r="T847" s="34">
        <f t="shared" si="69"/>
        <v>102000</v>
      </c>
      <c r="U847" s="35">
        <f t="shared" si="68"/>
        <v>114240.00000000001</v>
      </c>
      <c r="V847" s="39"/>
      <c r="W847" s="15" t="s">
        <v>4192</v>
      </c>
      <c r="X847" s="15" t="s">
        <v>4192</v>
      </c>
      <c r="Y847" s="8"/>
      <c r="AB847" s="50"/>
    </row>
    <row r="848" spans="1:28" s="48" customFormat="1" x14ac:dyDescent="0.3">
      <c r="A848" s="53" t="s">
        <v>4556</v>
      </c>
      <c r="B848" s="30" t="s">
        <v>2950</v>
      </c>
      <c r="C848" s="70">
        <v>725</v>
      </c>
      <c r="D848" s="30" t="s">
        <v>810</v>
      </c>
      <c r="E848" s="38" t="s">
        <v>3412</v>
      </c>
      <c r="F848" s="38" t="s">
        <v>3781</v>
      </c>
      <c r="G848" s="39"/>
      <c r="H848" s="15" t="s">
        <v>4442</v>
      </c>
      <c r="I848" s="30" t="s">
        <v>52</v>
      </c>
      <c r="J848" s="14">
        <v>0</v>
      </c>
      <c r="K848" s="27" t="s">
        <v>4177</v>
      </c>
      <c r="L848" s="27" t="s">
        <v>3318</v>
      </c>
      <c r="M848" s="27" t="s">
        <v>4180</v>
      </c>
      <c r="N848" s="14" t="s">
        <v>55</v>
      </c>
      <c r="O848" s="27" t="s">
        <v>3319</v>
      </c>
      <c r="P848" s="27" t="s">
        <v>4172</v>
      </c>
      <c r="Q848" s="15" t="s">
        <v>3320</v>
      </c>
      <c r="R848" s="30">
        <v>17</v>
      </c>
      <c r="S848" s="30">
        <v>6016.67</v>
      </c>
      <c r="T848" s="34">
        <f t="shared" si="69"/>
        <v>102283.39</v>
      </c>
      <c r="U848" s="35">
        <f t="shared" si="68"/>
        <v>114557.39680000002</v>
      </c>
      <c r="V848" s="39"/>
      <c r="W848" s="15" t="s">
        <v>4192</v>
      </c>
      <c r="X848" s="15" t="s">
        <v>4192</v>
      </c>
      <c r="Y848" s="8"/>
      <c r="AB848" s="50"/>
    </row>
    <row r="849" spans="1:28" s="48" customFormat="1" x14ac:dyDescent="0.3">
      <c r="A849" s="53" t="s">
        <v>4556</v>
      </c>
      <c r="B849" s="30" t="s">
        <v>2952</v>
      </c>
      <c r="C849" s="70">
        <v>726</v>
      </c>
      <c r="D849" s="30" t="s">
        <v>2953</v>
      </c>
      <c r="E849" s="38" t="s">
        <v>3624</v>
      </c>
      <c r="F849" s="38" t="s">
        <v>4130</v>
      </c>
      <c r="G849" s="39"/>
      <c r="H849" s="15" t="s">
        <v>4442</v>
      </c>
      <c r="I849" s="30" t="s">
        <v>52</v>
      </c>
      <c r="J849" s="14">
        <v>0</v>
      </c>
      <c r="K849" s="27" t="s">
        <v>4177</v>
      </c>
      <c r="L849" s="27" t="s">
        <v>3318</v>
      </c>
      <c r="M849" s="27" t="s">
        <v>4180</v>
      </c>
      <c r="N849" s="14" t="s">
        <v>55</v>
      </c>
      <c r="O849" s="27" t="s">
        <v>3319</v>
      </c>
      <c r="P849" s="27" t="s">
        <v>4172</v>
      </c>
      <c r="Q849" s="15" t="s">
        <v>3320</v>
      </c>
      <c r="R849" s="30">
        <v>2</v>
      </c>
      <c r="S849" s="30">
        <v>6854.5</v>
      </c>
      <c r="T849" s="34">
        <f t="shared" si="69"/>
        <v>13709</v>
      </c>
      <c r="U849" s="35">
        <f t="shared" si="68"/>
        <v>15354.080000000002</v>
      </c>
      <c r="V849" s="39"/>
      <c r="W849" s="15" t="s">
        <v>4192</v>
      </c>
      <c r="X849" s="15" t="s">
        <v>4192</v>
      </c>
      <c r="Y849" s="8"/>
      <c r="AB849" s="50"/>
    </row>
    <row r="850" spans="1:28" s="48" customFormat="1" x14ac:dyDescent="0.3">
      <c r="A850" s="53" t="s">
        <v>4556</v>
      </c>
      <c r="B850" s="30" t="s">
        <v>2957</v>
      </c>
      <c r="C850" s="70">
        <v>727</v>
      </c>
      <c r="D850" s="30" t="s">
        <v>1235</v>
      </c>
      <c r="E850" s="38" t="s">
        <v>3454</v>
      </c>
      <c r="F850" s="38" t="s">
        <v>3843</v>
      </c>
      <c r="G850" s="39"/>
      <c r="H850" s="15" t="s">
        <v>4442</v>
      </c>
      <c r="I850" s="30" t="s">
        <v>52</v>
      </c>
      <c r="J850" s="14">
        <v>0</v>
      </c>
      <c r="K850" s="27" t="s">
        <v>4177</v>
      </c>
      <c r="L850" s="27" t="s">
        <v>3318</v>
      </c>
      <c r="M850" s="27" t="s">
        <v>4180</v>
      </c>
      <c r="N850" s="14" t="s">
        <v>55</v>
      </c>
      <c r="O850" s="27" t="s">
        <v>3319</v>
      </c>
      <c r="P850" s="27" t="s">
        <v>4172</v>
      </c>
      <c r="Q850" s="15" t="s">
        <v>3320</v>
      </c>
      <c r="R850" s="30">
        <v>20</v>
      </c>
      <c r="S850" s="30">
        <v>3310</v>
      </c>
      <c r="T850" s="34">
        <f t="shared" si="69"/>
        <v>66200</v>
      </c>
      <c r="U850" s="35">
        <f t="shared" si="68"/>
        <v>74144</v>
      </c>
      <c r="V850" s="39"/>
      <c r="W850" s="15" t="s">
        <v>4192</v>
      </c>
      <c r="X850" s="15" t="s">
        <v>4192</v>
      </c>
      <c r="Y850" s="8"/>
      <c r="AB850" s="50"/>
    </row>
    <row r="851" spans="1:28" s="48" customFormat="1" x14ac:dyDescent="0.3">
      <c r="A851" s="53" t="s">
        <v>4556</v>
      </c>
      <c r="B851" s="30" t="s">
        <v>2959</v>
      </c>
      <c r="C851" s="70">
        <v>728</v>
      </c>
      <c r="D851" s="30" t="s">
        <v>2960</v>
      </c>
      <c r="E851" s="38" t="s">
        <v>3625</v>
      </c>
      <c r="F851" s="38" t="s">
        <v>4131</v>
      </c>
      <c r="G851" s="39"/>
      <c r="H851" s="15" t="s">
        <v>4442</v>
      </c>
      <c r="I851" s="30" t="s">
        <v>52</v>
      </c>
      <c r="J851" s="14">
        <v>0</v>
      </c>
      <c r="K851" s="27" t="s">
        <v>4177</v>
      </c>
      <c r="L851" s="27" t="s">
        <v>3318</v>
      </c>
      <c r="M851" s="27" t="s">
        <v>4180</v>
      </c>
      <c r="N851" s="14" t="s">
        <v>55</v>
      </c>
      <c r="O851" s="27" t="s">
        <v>3319</v>
      </c>
      <c r="P851" s="27" t="s">
        <v>4172</v>
      </c>
      <c r="Q851" s="15" t="s">
        <v>4190</v>
      </c>
      <c r="R851" s="30">
        <v>17</v>
      </c>
      <c r="S851" s="30">
        <v>3461</v>
      </c>
      <c r="T851" s="34">
        <f t="shared" si="69"/>
        <v>58837</v>
      </c>
      <c r="U851" s="35">
        <f t="shared" si="68"/>
        <v>65897.440000000002</v>
      </c>
      <c r="V851" s="39"/>
      <c r="W851" s="15" t="s">
        <v>4192</v>
      </c>
      <c r="X851" s="15" t="s">
        <v>4192</v>
      </c>
      <c r="Y851" s="8"/>
      <c r="AB851" s="50"/>
    </row>
    <row r="852" spans="1:28" s="48" customFormat="1" x14ac:dyDescent="0.3">
      <c r="A852" s="53" t="s">
        <v>4556</v>
      </c>
      <c r="B852" s="30" t="s">
        <v>2964</v>
      </c>
      <c r="C852" s="70">
        <v>729</v>
      </c>
      <c r="D852" s="30" t="s">
        <v>2965</v>
      </c>
      <c r="E852" s="38" t="s">
        <v>1764</v>
      </c>
      <c r="F852" s="38" t="s">
        <v>4132</v>
      </c>
      <c r="G852" s="39"/>
      <c r="H852" s="15" t="s">
        <v>4442</v>
      </c>
      <c r="I852" s="30" t="s">
        <v>52</v>
      </c>
      <c r="J852" s="14">
        <v>0</v>
      </c>
      <c r="K852" s="27" t="s">
        <v>4177</v>
      </c>
      <c r="L852" s="27" t="s">
        <v>3318</v>
      </c>
      <c r="M852" s="27" t="s">
        <v>4180</v>
      </c>
      <c r="N852" s="14" t="s">
        <v>55</v>
      </c>
      <c r="O852" s="27" t="s">
        <v>3319</v>
      </c>
      <c r="P852" s="27" t="s">
        <v>4172</v>
      </c>
      <c r="Q852" s="15" t="s">
        <v>3320</v>
      </c>
      <c r="R852" s="30">
        <v>123</v>
      </c>
      <c r="S852" s="30">
        <v>784.15</v>
      </c>
      <c r="T852" s="34">
        <f t="shared" si="69"/>
        <v>96450.45</v>
      </c>
      <c r="U852" s="35">
        <f t="shared" si="68"/>
        <v>108024.504</v>
      </c>
      <c r="V852" s="39"/>
      <c r="W852" s="15" t="s">
        <v>4192</v>
      </c>
      <c r="X852" s="15" t="s">
        <v>4192</v>
      </c>
      <c r="Y852" s="8"/>
      <c r="AB852" s="50"/>
    </row>
    <row r="853" spans="1:28" s="48" customFormat="1" x14ac:dyDescent="0.3">
      <c r="A853" s="53" t="s">
        <v>4556</v>
      </c>
      <c r="B853" s="30" t="s">
        <v>2968</v>
      </c>
      <c r="C853" s="70">
        <v>730</v>
      </c>
      <c r="D853" s="30" t="s">
        <v>2965</v>
      </c>
      <c r="E853" s="38" t="s">
        <v>1764</v>
      </c>
      <c r="F853" s="38" t="s">
        <v>4132</v>
      </c>
      <c r="G853" s="39"/>
      <c r="H853" s="15" t="s">
        <v>4442</v>
      </c>
      <c r="I853" s="30" t="s">
        <v>52</v>
      </c>
      <c r="J853" s="14">
        <v>0</v>
      </c>
      <c r="K853" s="27" t="s">
        <v>4177</v>
      </c>
      <c r="L853" s="27" t="s">
        <v>3318</v>
      </c>
      <c r="M853" s="27" t="s">
        <v>4180</v>
      </c>
      <c r="N853" s="14" t="s">
        <v>55</v>
      </c>
      <c r="O853" s="27" t="s">
        <v>3319</v>
      </c>
      <c r="P853" s="27" t="s">
        <v>4172</v>
      </c>
      <c r="Q853" s="15" t="s">
        <v>3320</v>
      </c>
      <c r="R853" s="30">
        <v>112</v>
      </c>
      <c r="S853" s="30">
        <v>733.69</v>
      </c>
      <c r="T853" s="34">
        <f t="shared" si="69"/>
        <v>82173.279999999999</v>
      </c>
      <c r="U853" s="35">
        <f t="shared" si="68"/>
        <v>92034.073600000003</v>
      </c>
      <c r="V853" s="39"/>
      <c r="W853" s="15" t="s">
        <v>4192</v>
      </c>
      <c r="X853" s="15" t="s">
        <v>4192</v>
      </c>
      <c r="Y853" s="8"/>
      <c r="AB853" s="50"/>
    </row>
    <row r="854" spans="1:28" s="48" customFormat="1" x14ac:dyDescent="0.3">
      <c r="A854" s="53" t="s">
        <v>4556</v>
      </c>
      <c r="B854" s="30" t="s">
        <v>2970</v>
      </c>
      <c r="C854" s="70">
        <v>731</v>
      </c>
      <c r="D854" s="30" t="s">
        <v>2965</v>
      </c>
      <c r="E854" s="38" t="s">
        <v>1764</v>
      </c>
      <c r="F854" s="38" t="s">
        <v>4132</v>
      </c>
      <c r="G854" s="39"/>
      <c r="H854" s="15" t="s">
        <v>4442</v>
      </c>
      <c r="I854" s="30" t="s">
        <v>52</v>
      </c>
      <c r="J854" s="14">
        <v>0</v>
      </c>
      <c r="K854" s="27" t="s">
        <v>4177</v>
      </c>
      <c r="L854" s="27" t="s">
        <v>3318</v>
      </c>
      <c r="M854" s="27" t="s">
        <v>4180</v>
      </c>
      <c r="N854" s="14" t="s">
        <v>55</v>
      </c>
      <c r="O854" s="27" t="s">
        <v>3319</v>
      </c>
      <c r="P854" s="27" t="s">
        <v>4172</v>
      </c>
      <c r="Q854" s="15" t="s">
        <v>3320</v>
      </c>
      <c r="R854" s="30">
        <v>4</v>
      </c>
      <c r="S854" s="30">
        <v>1307.74</v>
      </c>
      <c r="T854" s="34">
        <f t="shared" si="69"/>
        <v>5230.96</v>
      </c>
      <c r="U854" s="35">
        <f t="shared" si="68"/>
        <v>5858.6752000000006</v>
      </c>
      <c r="V854" s="39"/>
      <c r="W854" s="15" t="s">
        <v>4192</v>
      </c>
      <c r="X854" s="15" t="s">
        <v>4192</v>
      </c>
      <c r="Y854" s="8"/>
      <c r="AB854" s="50"/>
    </row>
    <row r="855" spans="1:28" s="48" customFormat="1" x14ac:dyDescent="0.3">
      <c r="A855" s="53" t="s">
        <v>4556</v>
      </c>
      <c r="B855" s="30" t="s">
        <v>2972</v>
      </c>
      <c r="C855" s="70">
        <v>732</v>
      </c>
      <c r="D855" s="30" t="s">
        <v>2965</v>
      </c>
      <c r="E855" s="38" t="s">
        <v>1764</v>
      </c>
      <c r="F855" s="38" t="s">
        <v>4132</v>
      </c>
      <c r="G855" s="39"/>
      <c r="H855" s="15" t="s">
        <v>4442</v>
      </c>
      <c r="I855" s="30" t="s">
        <v>52</v>
      </c>
      <c r="J855" s="14">
        <v>0</v>
      </c>
      <c r="K855" s="27" t="s">
        <v>4177</v>
      </c>
      <c r="L855" s="27" t="s">
        <v>3318</v>
      </c>
      <c r="M855" s="27" t="s">
        <v>4180</v>
      </c>
      <c r="N855" s="14" t="s">
        <v>55</v>
      </c>
      <c r="O855" s="27" t="s">
        <v>3319</v>
      </c>
      <c r="P855" s="27" t="s">
        <v>4172</v>
      </c>
      <c r="Q855" s="15" t="s">
        <v>3320</v>
      </c>
      <c r="R855" s="30">
        <v>62</v>
      </c>
      <c r="S855" s="30">
        <v>1576.44</v>
      </c>
      <c r="T855" s="34">
        <f t="shared" si="69"/>
        <v>97739.28</v>
      </c>
      <c r="U855" s="35">
        <f t="shared" si="68"/>
        <v>109467.99360000002</v>
      </c>
      <c r="V855" s="39"/>
      <c r="W855" s="15" t="s">
        <v>4192</v>
      </c>
      <c r="X855" s="15" t="s">
        <v>4192</v>
      </c>
      <c r="Y855" s="8"/>
      <c r="AB855" s="50"/>
    </row>
    <row r="856" spans="1:28" s="48" customFormat="1" x14ac:dyDescent="0.3">
      <c r="A856" s="53" t="s">
        <v>4556</v>
      </c>
      <c r="B856" s="30" t="s">
        <v>2974</v>
      </c>
      <c r="C856" s="70">
        <v>733</v>
      </c>
      <c r="D856" s="30" t="s">
        <v>2965</v>
      </c>
      <c r="E856" s="38" t="s">
        <v>1764</v>
      </c>
      <c r="F856" s="38" t="s">
        <v>4132</v>
      </c>
      <c r="G856" s="39"/>
      <c r="H856" s="15" t="s">
        <v>4442</v>
      </c>
      <c r="I856" s="30" t="s">
        <v>52</v>
      </c>
      <c r="J856" s="14">
        <v>0</v>
      </c>
      <c r="K856" s="27" t="s">
        <v>4177</v>
      </c>
      <c r="L856" s="27" t="s">
        <v>3318</v>
      </c>
      <c r="M856" s="27" t="s">
        <v>4180</v>
      </c>
      <c r="N856" s="14" t="s">
        <v>55</v>
      </c>
      <c r="O856" s="27" t="s">
        <v>3319</v>
      </c>
      <c r="P856" s="27" t="s">
        <v>4172</v>
      </c>
      <c r="Q856" s="15" t="s">
        <v>3320</v>
      </c>
      <c r="R856" s="30">
        <v>3</v>
      </c>
      <c r="S856" s="30">
        <v>1045</v>
      </c>
      <c r="T856" s="34">
        <f t="shared" si="69"/>
        <v>3135</v>
      </c>
      <c r="U856" s="35">
        <f t="shared" si="68"/>
        <v>3511.2000000000003</v>
      </c>
      <c r="V856" s="39"/>
      <c r="W856" s="15" t="s">
        <v>4192</v>
      </c>
      <c r="X856" s="15" t="s">
        <v>4192</v>
      </c>
      <c r="Y856" s="8"/>
      <c r="AB856" s="50"/>
    </row>
    <row r="857" spans="1:28" s="48" customFormat="1" x14ac:dyDescent="0.3">
      <c r="A857" s="53" t="s">
        <v>4556</v>
      </c>
      <c r="B857" s="30" t="s">
        <v>2976</v>
      </c>
      <c r="C857" s="70">
        <v>734</v>
      </c>
      <c r="D857" s="30" t="s">
        <v>2965</v>
      </c>
      <c r="E857" s="38" t="s">
        <v>1764</v>
      </c>
      <c r="F857" s="38" t="s">
        <v>4132</v>
      </c>
      <c r="G857" s="39"/>
      <c r="H857" s="15" t="s">
        <v>4442</v>
      </c>
      <c r="I857" s="30" t="s">
        <v>52</v>
      </c>
      <c r="J857" s="14">
        <v>0</v>
      </c>
      <c r="K857" s="27" t="s">
        <v>4177</v>
      </c>
      <c r="L857" s="27" t="s">
        <v>3318</v>
      </c>
      <c r="M857" s="27" t="s">
        <v>4180</v>
      </c>
      <c r="N857" s="14" t="s">
        <v>55</v>
      </c>
      <c r="O857" s="27" t="s">
        <v>3319</v>
      </c>
      <c r="P857" s="27" t="s">
        <v>4172</v>
      </c>
      <c r="Q857" s="15" t="s">
        <v>3320</v>
      </c>
      <c r="R857" s="30">
        <v>3</v>
      </c>
      <c r="S857" s="30">
        <v>1045</v>
      </c>
      <c r="T857" s="34">
        <f t="shared" si="69"/>
        <v>3135</v>
      </c>
      <c r="U857" s="35">
        <f t="shared" si="68"/>
        <v>3511.2000000000003</v>
      </c>
      <c r="V857" s="39"/>
      <c r="W857" s="15" t="s">
        <v>4192</v>
      </c>
      <c r="X857" s="15" t="s">
        <v>4192</v>
      </c>
      <c r="Y857" s="8"/>
      <c r="AB857" s="50"/>
    </row>
    <row r="858" spans="1:28" s="48" customFormat="1" x14ac:dyDescent="0.3">
      <c r="A858" s="53" t="s">
        <v>4556</v>
      </c>
      <c r="B858" s="30" t="s">
        <v>2978</v>
      </c>
      <c r="C858" s="70">
        <v>735</v>
      </c>
      <c r="D858" s="30" t="s">
        <v>2965</v>
      </c>
      <c r="E858" s="38" t="s">
        <v>1764</v>
      </c>
      <c r="F858" s="38" t="s">
        <v>4132</v>
      </c>
      <c r="G858" s="39"/>
      <c r="H858" s="15" t="s">
        <v>4442</v>
      </c>
      <c r="I858" s="30" t="s">
        <v>52</v>
      </c>
      <c r="J858" s="14">
        <v>0</v>
      </c>
      <c r="K858" s="27" t="s">
        <v>4177</v>
      </c>
      <c r="L858" s="27" t="s">
        <v>3318</v>
      </c>
      <c r="M858" s="27" t="s">
        <v>4180</v>
      </c>
      <c r="N858" s="14" t="s">
        <v>55</v>
      </c>
      <c r="O858" s="27" t="s">
        <v>3319</v>
      </c>
      <c r="P858" s="27" t="s">
        <v>4172</v>
      </c>
      <c r="Q858" s="15" t="s">
        <v>3320</v>
      </c>
      <c r="R858" s="30">
        <v>3</v>
      </c>
      <c r="S858" s="30">
        <v>1045</v>
      </c>
      <c r="T858" s="34">
        <f t="shared" si="69"/>
        <v>3135</v>
      </c>
      <c r="U858" s="35">
        <f t="shared" si="68"/>
        <v>3511.2000000000003</v>
      </c>
      <c r="V858" s="39"/>
      <c r="W858" s="15" t="s">
        <v>4192</v>
      </c>
      <c r="X858" s="15" t="s">
        <v>4192</v>
      </c>
      <c r="Y858" s="8"/>
      <c r="AB858" s="50"/>
    </row>
    <row r="859" spans="1:28" s="48" customFormat="1" x14ac:dyDescent="0.3">
      <c r="A859" s="53" t="s">
        <v>4556</v>
      </c>
      <c r="B859" s="30" t="s">
        <v>2980</v>
      </c>
      <c r="C859" s="70">
        <v>736</v>
      </c>
      <c r="D859" s="30" t="s">
        <v>2965</v>
      </c>
      <c r="E859" s="38" t="s">
        <v>1764</v>
      </c>
      <c r="F859" s="38" t="s">
        <v>4132</v>
      </c>
      <c r="G859" s="39"/>
      <c r="H859" s="15" t="s">
        <v>4442</v>
      </c>
      <c r="I859" s="30" t="s">
        <v>52</v>
      </c>
      <c r="J859" s="14">
        <v>0</v>
      </c>
      <c r="K859" s="27" t="s">
        <v>4177</v>
      </c>
      <c r="L859" s="27" t="s">
        <v>3318</v>
      </c>
      <c r="M859" s="27" t="s">
        <v>4180</v>
      </c>
      <c r="N859" s="14" t="s">
        <v>55</v>
      </c>
      <c r="O859" s="27" t="s">
        <v>3319</v>
      </c>
      <c r="P859" s="27" t="s">
        <v>4172</v>
      </c>
      <c r="Q859" s="15" t="s">
        <v>3320</v>
      </c>
      <c r="R859" s="30">
        <v>3</v>
      </c>
      <c r="S859" s="30">
        <v>1045</v>
      </c>
      <c r="T859" s="34">
        <f t="shared" si="69"/>
        <v>3135</v>
      </c>
      <c r="U859" s="35">
        <f t="shared" si="68"/>
        <v>3511.2000000000003</v>
      </c>
      <c r="V859" s="39"/>
      <c r="W859" s="15" t="s">
        <v>4192</v>
      </c>
      <c r="X859" s="15" t="s">
        <v>4192</v>
      </c>
      <c r="Y859" s="8"/>
      <c r="AB859" s="50"/>
    </row>
    <row r="860" spans="1:28" s="48" customFormat="1" x14ac:dyDescent="0.3">
      <c r="A860" s="53" t="s">
        <v>4556</v>
      </c>
      <c r="B860" s="30" t="s">
        <v>2982</v>
      </c>
      <c r="C860" s="70">
        <v>737</v>
      </c>
      <c r="D860" s="30" t="s">
        <v>2965</v>
      </c>
      <c r="E860" s="38" t="s">
        <v>1764</v>
      </c>
      <c r="F860" s="38" t="s">
        <v>4132</v>
      </c>
      <c r="G860" s="39"/>
      <c r="H860" s="15" t="s">
        <v>4442</v>
      </c>
      <c r="I860" s="30" t="s">
        <v>52</v>
      </c>
      <c r="J860" s="14">
        <v>0</v>
      </c>
      <c r="K860" s="27" t="s">
        <v>4177</v>
      </c>
      <c r="L860" s="27" t="s">
        <v>3318</v>
      </c>
      <c r="M860" s="27" t="s">
        <v>4180</v>
      </c>
      <c r="N860" s="14" t="s">
        <v>55</v>
      </c>
      <c r="O860" s="27" t="s">
        <v>3319</v>
      </c>
      <c r="P860" s="27" t="s">
        <v>4172</v>
      </c>
      <c r="Q860" s="15" t="s">
        <v>3320</v>
      </c>
      <c r="R860" s="30">
        <v>3</v>
      </c>
      <c r="S860" s="30">
        <v>1045</v>
      </c>
      <c r="T860" s="34">
        <f t="shared" si="69"/>
        <v>3135</v>
      </c>
      <c r="U860" s="35">
        <f t="shared" si="68"/>
        <v>3511.2000000000003</v>
      </c>
      <c r="V860" s="39"/>
      <c r="W860" s="15" t="s">
        <v>4192</v>
      </c>
      <c r="X860" s="15" t="s">
        <v>4192</v>
      </c>
      <c r="Y860" s="8"/>
      <c r="AB860" s="50"/>
    </row>
    <row r="861" spans="1:28" s="48" customFormat="1" x14ac:dyDescent="0.3">
      <c r="A861" s="53" t="s">
        <v>4556</v>
      </c>
      <c r="B861" s="30" t="s">
        <v>2984</v>
      </c>
      <c r="C861" s="70">
        <v>738</v>
      </c>
      <c r="D861" s="30" t="s">
        <v>2965</v>
      </c>
      <c r="E861" s="38" t="s">
        <v>1764</v>
      </c>
      <c r="F861" s="38" t="s">
        <v>4132</v>
      </c>
      <c r="G861" s="39"/>
      <c r="H861" s="15" t="s">
        <v>4442</v>
      </c>
      <c r="I861" s="30" t="s">
        <v>52</v>
      </c>
      <c r="J861" s="14">
        <v>0</v>
      </c>
      <c r="K861" s="27" t="s">
        <v>4177</v>
      </c>
      <c r="L861" s="27" t="s">
        <v>3318</v>
      </c>
      <c r="M861" s="27" t="s">
        <v>4180</v>
      </c>
      <c r="N861" s="14" t="s">
        <v>55</v>
      </c>
      <c r="O861" s="27" t="s">
        <v>3319</v>
      </c>
      <c r="P861" s="27" t="s">
        <v>4172</v>
      </c>
      <c r="Q861" s="15" t="s">
        <v>3320</v>
      </c>
      <c r="R861" s="30">
        <v>3</v>
      </c>
      <c r="S861" s="30">
        <v>1045</v>
      </c>
      <c r="T861" s="34">
        <f t="shared" si="69"/>
        <v>3135</v>
      </c>
      <c r="U861" s="35">
        <f t="shared" si="68"/>
        <v>3511.2000000000003</v>
      </c>
      <c r="V861" s="39"/>
      <c r="W861" s="15" t="s">
        <v>4192</v>
      </c>
      <c r="X861" s="15" t="s">
        <v>4192</v>
      </c>
      <c r="Y861" s="8"/>
      <c r="AB861" s="50"/>
    </row>
    <row r="862" spans="1:28" s="48" customFormat="1" x14ac:dyDescent="0.3">
      <c r="A862" s="53" t="s">
        <v>4556</v>
      </c>
      <c r="B862" s="30" t="s">
        <v>2986</v>
      </c>
      <c r="C862" s="70">
        <v>739</v>
      </c>
      <c r="D862" s="30" t="s">
        <v>2987</v>
      </c>
      <c r="E862" s="38" t="s">
        <v>3626</v>
      </c>
      <c r="F862" s="38" t="s">
        <v>4133</v>
      </c>
      <c r="G862" s="39"/>
      <c r="H862" s="15" t="s">
        <v>4442</v>
      </c>
      <c r="I862" s="30" t="s">
        <v>52</v>
      </c>
      <c r="J862" s="14">
        <v>0</v>
      </c>
      <c r="K862" s="27" t="s">
        <v>4177</v>
      </c>
      <c r="L862" s="27" t="s">
        <v>3318</v>
      </c>
      <c r="M862" s="27" t="s">
        <v>4180</v>
      </c>
      <c r="N862" s="14" t="s">
        <v>55</v>
      </c>
      <c r="O862" s="27" t="s">
        <v>3319</v>
      </c>
      <c r="P862" s="27" t="s">
        <v>4172</v>
      </c>
      <c r="Q862" s="15" t="s">
        <v>3321</v>
      </c>
      <c r="R862" s="30">
        <v>1</v>
      </c>
      <c r="S862" s="30">
        <v>1162.5</v>
      </c>
      <c r="T862" s="34">
        <f t="shared" si="69"/>
        <v>1162.5</v>
      </c>
      <c r="U862" s="35">
        <f t="shared" si="68"/>
        <v>1302.0000000000002</v>
      </c>
      <c r="V862" s="39"/>
      <c r="W862" s="15" t="s">
        <v>4192</v>
      </c>
      <c r="X862" s="15" t="s">
        <v>4192</v>
      </c>
      <c r="Y862" s="8"/>
      <c r="AB862" s="50"/>
    </row>
    <row r="863" spans="1:28" s="48" customFormat="1" x14ac:dyDescent="0.3">
      <c r="A863" s="53" t="s">
        <v>4556</v>
      </c>
      <c r="B863" s="30" t="s">
        <v>2991</v>
      </c>
      <c r="C863" s="70">
        <v>740</v>
      </c>
      <c r="D863" s="30" t="s">
        <v>2987</v>
      </c>
      <c r="E863" s="38" t="s">
        <v>3626</v>
      </c>
      <c r="F863" s="38" t="s">
        <v>4133</v>
      </c>
      <c r="G863" s="39"/>
      <c r="H863" s="15" t="s">
        <v>4442</v>
      </c>
      <c r="I863" s="30" t="s">
        <v>52</v>
      </c>
      <c r="J863" s="14">
        <v>0</v>
      </c>
      <c r="K863" s="27" t="s">
        <v>4177</v>
      </c>
      <c r="L863" s="27" t="s">
        <v>3318</v>
      </c>
      <c r="M863" s="27" t="s">
        <v>4180</v>
      </c>
      <c r="N863" s="14" t="s">
        <v>55</v>
      </c>
      <c r="O863" s="27" t="s">
        <v>3319</v>
      </c>
      <c r="P863" s="27" t="s">
        <v>4172</v>
      </c>
      <c r="Q863" s="15" t="s">
        <v>3321</v>
      </c>
      <c r="R863" s="30">
        <v>1</v>
      </c>
      <c r="S863" s="30">
        <v>1189.5</v>
      </c>
      <c r="T863" s="34">
        <f t="shared" si="69"/>
        <v>1189.5</v>
      </c>
      <c r="U863" s="35">
        <f t="shared" si="68"/>
        <v>1332.2400000000002</v>
      </c>
      <c r="V863" s="39"/>
      <c r="W863" s="15" t="s">
        <v>4192</v>
      </c>
      <c r="X863" s="15" t="s">
        <v>4192</v>
      </c>
      <c r="Y863" s="8"/>
      <c r="AB863" s="50"/>
    </row>
    <row r="864" spans="1:28" s="48" customFormat="1" x14ac:dyDescent="0.3">
      <c r="A864" s="53" t="s">
        <v>4556</v>
      </c>
      <c r="B864" s="30" t="s">
        <v>2993</v>
      </c>
      <c r="C864" s="70">
        <v>741</v>
      </c>
      <c r="D864" s="30" t="s">
        <v>2994</v>
      </c>
      <c r="E864" s="38" t="s">
        <v>3626</v>
      </c>
      <c r="F864" s="38" t="s">
        <v>4134</v>
      </c>
      <c r="G864" s="39"/>
      <c r="H864" s="15" t="s">
        <v>4442</v>
      </c>
      <c r="I864" s="30" t="s">
        <v>52</v>
      </c>
      <c r="J864" s="14">
        <v>0</v>
      </c>
      <c r="K864" s="27" t="s">
        <v>4177</v>
      </c>
      <c r="L864" s="27" t="s">
        <v>3318</v>
      </c>
      <c r="M864" s="27" t="s">
        <v>4180</v>
      </c>
      <c r="N864" s="14" t="s">
        <v>55</v>
      </c>
      <c r="O864" s="27" t="s">
        <v>3319</v>
      </c>
      <c r="P864" s="27" t="s">
        <v>4172</v>
      </c>
      <c r="Q864" s="15" t="s">
        <v>3320</v>
      </c>
      <c r="R864" s="30">
        <v>1537</v>
      </c>
      <c r="S864" s="30">
        <v>10.4</v>
      </c>
      <c r="T864" s="34">
        <f t="shared" si="69"/>
        <v>15984.800000000001</v>
      </c>
      <c r="U864" s="35">
        <f t="shared" si="68"/>
        <v>17902.976000000002</v>
      </c>
      <c r="V864" s="39"/>
      <c r="W864" s="15" t="s">
        <v>4192</v>
      </c>
      <c r="X864" s="15" t="s">
        <v>4192</v>
      </c>
      <c r="Y864" s="8"/>
      <c r="AB864" s="50"/>
    </row>
    <row r="865" spans="1:28" s="48" customFormat="1" x14ac:dyDescent="0.3">
      <c r="A865" s="53" t="s">
        <v>4556</v>
      </c>
      <c r="B865" s="30" t="s">
        <v>2997</v>
      </c>
      <c r="C865" s="70">
        <v>742</v>
      </c>
      <c r="D865" s="30" t="s">
        <v>2987</v>
      </c>
      <c r="E865" s="38" t="s">
        <v>3626</v>
      </c>
      <c r="F865" s="38" t="s">
        <v>4133</v>
      </c>
      <c r="G865" s="39"/>
      <c r="H865" s="15" t="s">
        <v>4442</v>
      </c>
      <c r="I865" s="30" t="s">
        <v>52</v>
      </c>
      <c r="J865" s="14">
        <v>0</v>
      </c>
      <c r="K865" s="27" t="s">
        <v>4177</v>
      </c>
      <c r="L865" s="27" t="s">
        <v>3318</v>
      </c>
      <c r="M865" s="27" t="s">
        <v>4180</v>
      </c>
      <c r="N865" s="14" t="s">
        <v>55</v>
      </c>
      <c r="O865" s="27" t="s">
        <v>3319</v>
      </c>
      <c r="P865" s="27" t="s">
        <v>4172</v>
      </c>
      <c r="Q865" s="15" t="s">
        <v>4183</v>
      </c>
      <c r="R865" s="30">
        <v>1</v>
      </c>
      <c r="S865" s="30">
        <v>1242.5</v>
      </c>
      <c r="T865" s="34">
        <f t="shared" si="69"/>
        <v>1242.5</v>
      </c>
      <c r="U865" s="35">
        <f t="shared" si="68"/>
        <v>1391.6000000000001</v>
      </c>
      <c r="V865" s="39"/>
      <c r="W865" s="15" t="s">
        <v>4192</v>
      </c>
      <c r="X865" s="15" t="s">
        <v>4192</v>
      </c>
      <c r="Y865" s="8"/>
      <c r="AB865" s="50"/>
    </row>
    <row r="866" spans="1:28" s="48" customFormat="1" x14ac:dyDescent="0.3">
      <c r="A866" s="53" t="s">
        <v>4556</v>
      </c>
      <c r="B866" s="30" t="s">
        <v>2999</v>
      </c>
      <c r="C866" s="70">
        <v>743</v>
      </c>
      <c r="D866" s="30" t="s">
        <v>3000</v>
      </c>
      <c r="E866" s="38" t="s">
        <v>3001</v>
      </c>
      <c r="F866" s="38" t="s">
        <v>4135</v>
      </c>
      <c r="G866" s="39"/>
      <c r="H866" s="15" t="s">
        <v>4442</v>
      </c>
      <c r="I866" s="30" t="s">
        <v>52</v>
      </c>
      <c r="J866" s="14">
        <v>0</v>
      </c>
      <c r="K866" s="27" t="s">
        <v>4177</v>
      </c>
      <c r="L866" s="27" t="s">
        <v>3318</v>
      </c>
      <c r="M866" s="27" t="s">
        <v>4180</v>
      </c>
      <c r="N866" s="14" t="s">
        <v>55</v>
      </c>
      <c r="O866" s="27" t="s">
        <v>3319</v>
      </c>
      <c r="P866" s="27" t="s">
        <v>4172</v>
      </c>
      <c r="Q866" s="15" t="s">
        <v>3320</v>
      </c>
      <c r="R866" s="30">
        <v>5</v>
      </c>
      <c r="S866" s="30">
        <v>2675</v>
      </c>
      <c r="T866" s="34">
        <f t="shared" si="69"/>
        <v>13375</v>
      </c>
      <c r="U866" s="35">
        <f t="shared" si="68"/>
        <v>14980.000000000002</v>
      </c>
      <c r="V866" s="39"/>
      <c r="W866" s="15" t="s">
        <v>4192</v>
      </c>
      <c r="X866" s="15" t="s">
        <v>4192</v>
      </c>
      <c r="Y866" s="8"/>
      <c r="AB866" s="50"/>
    </row>
    <row r="867" spans="1:28" s="48" customFormat="1" x14ac:dyDescent="0.3">
      <c r="A867" s="53" t="s">
        <v>4556</v>
      </c>
      <c r="B867" s="30" t="s">
        <v>3004</v>
      </c>
      <c r="C867" s="70">
        <v>744</v>
      </c>
      <c r="D867" s="30" t="s">
        <v>3000</v>
      </c>
      <c r="E867" s="38" t="s">
        <v>3001</v>
      </c>
      <c r="F867" s="38" t="s">
        <v>4135</v>
      </c>
      <c r="G867" s="39"/>
      <c r="H867" s="15" t="s">
        <v>4442</v>
      </c>
      <c r="I867" s="30" t="s">
        <v>52</v>
      </c>
      <c r="J867" s="14">
        <v>0</v>
      </c>
      <c r="K867" s="27" t="s">
        <v>4177</v>
      </c>
      <c r="L867" s="27" t="s">
        <v>3318</v>
      </c>
      <c r="M867" s="27" t="s">
        <v>4180</v>
      </c>
      <c r="N867" s="14" t="s">
        <v>55</v>
      </c>
      <c r="O867" s="27" t="s">
        <v>3319</v>
      </c>
      <c r="P867" s="27" t="s">
        <v>4172</v>
      </c>
      <c r="Q867" s="15" t="s">
        <v>3320</v>
      </c>
      <c r="R867" s="30">
        <v>50</v>
      </c>
      <c r="S867" s="30">
        <v>2675</v>
      </c>
      <c r="T867" s="34">
        <f t="shared" si="69"/>
        <v>133750</v>
      </c>
      <c r="U867" s="35">
        <f t="shared" si="68"/>
        <v>149800</v>
      </c>
      <c r="V867" s="39"/>
      <c r="W867" s="15" t="s">
        <v>4192</v>
      </c>
      <c r="X867" s="15" t="s">
        <v>4192</v>
      </c>
      <c r="Y867" s="8"/>
      <c r="AB867" s="50"/>
    </row>
    <row r="868" spans="1:28" s="48" customFormat="1" x14ac:dyDescent="0.3">
      <c r="A868" s="53" t="s">
        <v>4556</v>
      </c>
      <c r="B868" s="30" t="s">
        <v>3006</v>
      </c>
      <c r="C868" s="70">
        <v>745</v>
      </c>
      <c r="D868" s="30" t="s">
        <v>3000</v>
      </c>
      <c r="E868" s="38" t="s">
        <v>3001</v>
      </c>
      <c r="F868" s="38" t="s">
        <v>4135</v>
      </c>
      <c r="G868" s="39"/>
      <c r="H868" s="15" t="s">
        <v>4442</v>
      </c>
      <c r="I868" s="30" t="s">
        <v>52</v>
      </c>
      <c r="J868" s="14">
        <v>0</v>
      </c>
      <c r="K868" s="27" t="s">
        <v>4177</v>
      </c>
      <c r="L868" s="27" t="s">
        <v>3318</v>
      </c>
      <c r="M868" s="27" t="s">
        <v>4180</v>
      </c>
      <c r="N868" s="14" t="s">
        <v>55</v>
      </c>
      <c r="O868" s="27" t="s">
        <v>3319</v>
      </c>
      <c r="P868" s="27" t="s">
        <v>4172</v>
      </c>
      <c r="Q868" s="15" t="s">
        <v>3320</v>
      </c>
      <c r="R868" s="30">
        <v>5</v>
      </c>
      <c r="S868" s="30">
        <v>2675</v>
      </c>
      <c r="T868" s="34">
        <f t="shared" si="69"/>
        <v>13375</v>
      </c>
      <c r="U868" s="35">
        <f t="shared" si="68"/>
        <v>14980.000000000002</v>
      </c>
      <c r="V868" s="39"/>
      <c r="W868" s="15" t="s">
        <v>4192</v>
      </c>
      <c r="X868" s="15" t="s">
        <v>4192</v>
      </c>
      <c r="Y868" s="8"/>
      <c r="AB868" s="50"/>
    </row>
    <row r="869" spans="1:28" s="48" customFormat="1" x14ac:dyDescent="0.3">
      <c r="A869" s="53" t="s">
        <v>4556</v>
      </c>
      <c r="B869" s="30" t="s">
        <v>3008</v>
      </c>
      <c r="C869" s="70">
        <v>746</v>
      </c>
      <c r="D869" s="30" t="s">
        <v>3000</v>
      </c>
      <c r="E869" s="38" t="s">
        <v>3001</v>
      </c>
      <c r="F869" s="38" t="s">
        <v>4135</v>
      </c>
      <c r="G869" s="39"/>
      <c r="H869" s="15" t="s">
        <v>4442</v>
      </c>
      <c r="I869" s="30" t="s">
        <v>52</v>
      </c>
      <c r="J869" s="14">
        <v>0</v>
      </c>
      <c r="K869" s="27" t="s">
        <v>4177</v>
      </c>
      <c r="L869" s="27" t="s">
        <v>3318</v>
      </c>
      <c r="M869" s="27" t="s">
        <v>4180</v>
      </c>
      <c r="N869" s="14" t="s">
        <v>55</v>
      </c>
      <c r="O869" s="27" t="s">
        <v>3319</v>
      </c>
      <c r="P869" s="27" t="s">
        <v>4172</v>
      </c>
      <c r="Q869" s="15" t="s">
        <v>3320</v>
      </c>
      <c r="R869" s="30">
        <v>5</v>
      </c>
      <c r="S869" s="30">
        <v>2675</v>
      </c>
      <c r="T869" s="34">
        <f t="shared" si="69"/>
        <v>13375</v>
      </c>
      <c r="U869" s="35">
        <f t="shared" si="68"/>
        <v>14980.000000000002</v>
      </c>
      <c r="V869" s="39"/>
      <c r="W869" s="15" t="s">
        <v>4192</v>
      </c>
      <c r="X869" s="15" t="s">
        <v>4192</v>
      </c>
      <c r="Y869" s="8"/>
      <c r="AB869" s="50"/>
    </row>
    <row r="870" spans="1:28" s="48" customFormat="1" x14ac:dyDescent="0.3">
      <c r="A870" s="53" t="s">
        <v>4556</v>
      </c>
      <c r="B870" s="30" t="s">
        <v>3010</v>
      </c>
      <c r="C870" s="70">
        <v>747</v>
      </c>
      <c r="D870" s="30" t="s">
        <v>3011</v>
      </c>
      <c r="E870" s="38" t="s">
        <v>3620</v>
      </c>
      <c r="F870" s="38" t="s">
        <v>4136</v>
      </c>
      <c r="G870" s="39"/>
      <c r="H870" s="15" t="s">
        <v>4442</v>
      </c>
      <c r="I870" s="30" t="s">
        <v>52</v>
      </c>
      <c r="J870" s="14">
        <v>0</v>
      </c>
      <c r="K870" s="27" t="s">
        <v>4177</v>
      </c>
      <c r="L870" s="27" t="s">
        <v>3318</v>
      </c>
      <c r="M870" s="27" t="s">
        <v>4180</v>
      </c>
      <c r="N870" s="14" t="s">
        <v>55</v>
      </c>
      <c r="O870" s="27" t="s">
        <v>3319</v>
      </c>
      <c r="P870" s="27" t="s">
        <v>4172</v>
      </c>
      <c r="Q870" s="15" t="s">
        <v>4183</v>
      </c>
      <c r="R870" s="30">
        <v>82</v>
      </c>
      <c r="S870" s="30">
        <v>717.32</v>
      </c>
      <c r="T870" s="34">
        <f t="shared" si="69"/>
        <v>58820.240000000005</v>
      </c>
      <c r="U870" s="35">
        <f t="shared" si="68"/>
        <v>65878.668800000014</v>
      </c>
      <c r="V870" s="39"/>
      <c r="W870" s="15" t="s">
        <v>4192</v>
      </c>
      <c r="X870" s="15" t="s">
        <v>4192</v>
      </c>
      <c r="Y870" s="8"/>
      <c r="AB870" s="50"/>
    </row>
    <row r="871" spans="1:28" s="48" customFormat="1" x14ac:dyDescent="0.3">
      <c r="A871" s="53" t="s">
        <v>4556</v>
      </c>
      <c r="B871" s="30" t="s">
        <v>3015</v>
      </c>
      <c r="C871" s="70">
        <v>748</v>
      </c>
      <c r="D871" s="30" t="s">
        <v>3016</v>
      </c>
      <c r="E871" s="38" t="s">
        <v>3627</v>
      </c>
      <c r="F871" s="38" t="s">
        <v>4137</v>
      </c>
      <c r="G871" s="39"/>
      <c r="H871" s="15" t="s">
        <v>4442</v>
      </c>
      <c r="I871" s="30" t="s">
        <v>52</v>
      </c>
      <c r="J871" s="14">
        <v>0</v>
      </c>
      <c r="K871" s="27" t="s">
        <v>4177</v>
      </c>
      <c r="L871" s="27" t="s">
        <v>3318</v>
      </c>
      <c r="M871" s="27" t="s">
        <v>4180</v>
      </c>
      <c r="N871" s="14" t="s">
        <v>55</v>
      </c>
      <c r="O871" s="27" t="s">
        <v>3319</v>
      </c>
      <c r="P871" s="27" t="s">
        <v>4172</v>
      </c>
      <c r="Q871" s="15" t="s">
        <v>3320</v>
      </c>
      <c r="R871" s="30">
        <v>7</v>
      </c>
      <c r="S871" s="30">
        <v>1663.75</v>
      </c>
      <c r="T871" s="34">
        <f t="shared" si="69"/>
        <v>11646.25</v>
      </c>
      <c r="U871" s="35">
        <f t="shared" si="68"/>
        <v>13043.800000000001</v>
      </c>
      <c r="V871" s="39"/>
      <c r="W871" s="15" t="s">
        <v>4192</v>
      </c>
      <c r="X871" s="15" t="s">
        <v>4192</v>
      </c>
      <c r="Y871" s="8"/>
      <c r="AB871" s="50"/>
    </row>
    <row r="872" spans="1:28" s="48" customFormat="1" x14ac:dyDescent="0.3">
      <c r="A872" s="53" t="s">
        <v>4556</v>
      </c>
      <c r="B872" s="30" t="s">
        <v>3020</v>
      </c>
      <c r="C872" s="70">
        <v>749</v>
      </c>
      <c r="D872" s="30" t="s">
        <v>3021</v>
      </c>
      <c r="E872" s="38" t="s">
        <v>3328</v>
      </c>
      <c r="F872" s="38" t="s">
        <v>4138</v>
      </c>
      <c r="G872" s="39"/>
      <c r="H872" s="15" t="s">
        <v>4442</v>
      </c>
      <c r="I872" s="30" t="s">
        <v>52</v>
      </c>
      <c r="J872" s="14">
        <v>0</v>
      </c>
      <c r="K872" s="27" t="s">
        <v>4177</v>
      </c>
      <c r="L872" s="27" t="s">
        <v>3318</v>
      </c>
      <c r="M872" s="27" t="s">
        <v>4180</v>
      </c>
      <c r="N872" s="14" t="s">
        <v>55</v>
      </c>
      <c r="O872" s="27" t="s">
        <v>3319</v>
      </c>
      <c r="P872" s="27" t="s">
        <v>4172</v>
      </c>
      <c r="Q872" s="15" t="s">
        <v>3320</v>
      </c>
      <c r="R872" s="30">
        <v>20</v>
      </c>
      <c r="S872" s="30">
        <v>399.82</v>
      </c>
      <c r="T872" s="34">
        <f t="shared" si="69"/>
        <v>7996.4</v>
      </c>
      <c r="U872" s="35">
        <f t="shared" si="68"/>
        <v>8955.9680000000008</v>
      </c>
      <c r="V872" s="39"/>
      <c r="W872" s="15" t="s">
        <v>4192</v>
      </c>
      <c r="X872" s="15" t="s">
        <v>4192</v>
      </c>
      <c r="Y872" s="8"/>
      <c r="AB872" s="50"/>
    </row>
    <row r="873" spans="1:28" s="48" customFormat="1" x14ac:dyDescent="0.3">
      <c r="A873" s="53" t="s">
        <v>4556</v>
      </c>
      <c r="B873" s="30" t="s">
        <v>3024</v>
      </c>
      <c r="C873" s="70">
        <v>750</v>
      </c>
      <c r="D873" s="30" t="s">
        <v>3021</v>
      </c>
      <c r="E873" s="38" t="s">
        <v>3328</v>
      </c>
      <c r="F873" s="38" t="s">
        <v>4138</v>
      </c>
      <c r="G873" s="39"/>
      <c r="H873" s="15" t="s">
        <v>4442</v>
      </c>
      <c r="I873" s="30" t="s">
        <v>52</v>
      </c>
      <c r="J873" s="14">
        <v>0</v>
      </c>
      <c r="K873" s="27" t="s">
        <v>4177</v>
      </c>
      <c r="L873" s="27" t="s">
        <v>3318</v>
      </c>
      <c r="M873" s="27" t="s">
        <v>4180</v>
      </c>
      <c r="N873" s="14" t="s">
        <v>55</v>
      </c>
      <c r="O873" s="27" t="s">
        <v>3319</v>
      </c>
      <c r="P873" s="27" t="s">
        <v>4172</v>
      </c>
      <c r="Q873" s="15" t="s">
        <v>4186</v>
      </c>
      <c r="R873" s="30">
        <v>252</v>
      </c>
      <c r="S873" s="30">
        <v>366.97</v>
      </c>
      <c r="T873" s="34">
        <f t="shared" si="69"/>
        <v>92476.44</v>
      </c>
      <c r="U873" s="35">
        <f t="shared" si="68"/>
        <v>103573.61280000002</v>
      </c>
      <c r="V873" s="39"/>
      <c r="W873" s="15" t="s">
        <v>4192</v>
      </c>
      <c r="X873" s="15" t="s">
        <v>4192</v>
      </c>
      <c r="Y873" s="8"/>
      <c r="AB873" s="50"/>
    </row>
    <row r="874" spans="1:28" s="48" customFormat="1" x14ac:dyDescent="0.3">
      <c r="A874" s="53" t="s">
        <v>4556</v>
      </c>
      <c r="B874" s="30" t="s">
        <v>3026</v>
      </c>
      <c r="C874" s="70">
        <v>751</v>
      </c>
      <c r="D874" s="30" t="s">
        <v>3027</v>
      </c>
      <c r="E874" s="38" t="s">
        <v>3628</v>
      </c>
      <c r="F874" s="38" t="s">
        <v>3029</v>
      </c>
      <c r="G874" s="39"/>
      <c r="H874" s="15" t="s">
        <v>4442</v>
      </c>
      <c r="I874" s="30" t="s">
        <v>52</v>
      </c>
      <c r="J874" s="14">
        <v>0</v>
      </c>
      <c r="K874" s="27" t="s">
        <v>4177</v>
      </c>
      <c r="L874" s="27" t="s">
        <v>3318</v>
      </c>
      <c r="M874" s="27" t="s">
        <v>4180</v>
      </c>
      <c r="N874" s="14" t="s">
        <v>55</v>
      </c>
      <c r="O874" s="27" t="s">
        <v>3319</v>
      </c>
      <c r="P874" s="27" t="s">
        <v>4172</v>
      </c>
      <c r="Q874" s="15" t="s">
        <v>3320</v>
      </c>
      <c r="R874" s="30">
        <v>50</v>
      </c>
      <c r="S874" s="30">
        <v>415</v>
      </c>
      <c r="T874" s="34">
        <f t="shared" si="69"/>
        <v>20750</v>
      </c>
      <c r="U874" s="35">
        <f t="shared" si="68"/>
        <v>23240.000000000004</v>
      </c>
      <c r="V874" s="39"/>
      <c r="W874" s="15" t="s">
        <v>4192</v>
      </c>
      <c r="X874" s="15" t="s">
        <v>4192</v>
      </c>
      <c r="Y874" s="8"/>
      <c r="AB874" s="50"/>
    </row>
    <row r="875" spans="1:28" s="48" customFormat="1" x14ac:dyDescent="0.3">
      <c r="A875" s="53" t="s">
        <v>4556</v>
      </c>
      <c r="B875" s="30" t="s">
        <v>3031</v>
      </c>
      <c r="C875" s="70">
        <v>752</v>
      </c>
      <c r="D875" s="30" t="s">
        <v>3032</v>
      </c>
      <c r="E875" s="38" t="s">
        <v>3596</v>
      </c>
      <c r="F875" s="38" t="s">
        <v>4139</v>
      </c>
      <c r="G875" s="39"/>
      <c r="H875" s="15" t="s">
        <v>4442</v>
      </c>
      <c r="I875" s="30" t="s">
        <v>52</v>
      </c>
      <c r="J875" s="14">
        <v>0</v>
      </c>
      <c r="K875" s="27" t="s">
        <v>4177</v>
      </c>
      <c r="L875" s="27" t="s">
        <v>3318</v>
      </c>
      <c r="M875" s="27" t="s">
        <v>4180</v>
      </c>
      <c r="N875" s="14" t="s">
        <v>55</v>
      </c>
      <c r="O875" s="27" t="s">
        <v>3319</v>
      </c>
      <c r="P875" s="27" t="s">
        <v>4172</v>
      </c>
      <c r="Q875" s="15" t="s">
        <v>3320</v>
      </c>
      <c r="R875" s="30">
        <v>300</v>
      </c>
      <c r="S875" s="30">
        <v>379.02</v>
      </c>
      <c r="T875" s="34">
        <f t="shared" si="69"/>
        <v>113706</v>
      </c>
      <c r="U875" s="35">
        <f t="shared" si="68"/>
        <v>127350.72000000002</v>
      </c>
      <c r="V875" s="39"/>
      <c r="W875" s="15" t="s">
        <v>4192</v>
      </c>
      <c r="X875" s="15" t="s">
        <v>4192</v>
      </c>
      <c r="Y875" s="8"/>
      <c r="AB875" s="50"/>
    </row>
    <row r="876" spans="1:28" s="48" customFormat="1" x14ac:dyDescent="0.3">
      <c r="A876" s="53" t="s">
        <v>4556</v>
      </c>
      <c r="B876" s="30" t="s">
        <v>3035</v>
      </c>
      <c r="C876" s="70">
        <v>753</v>
      </c>
      <c r="D876" s="30" t="s">
        <v>3036</v>
      </c>
      <c r="E876" s="38" t="s">
        <v>3629</v>
      </c>
      <c r="F876" s="38" t="s">
        <v>4140</v>
      </c>
      <c r="G876" s="39"/>
      <c r="H876" s="15" t="s">
        <v>4442</v>
      </c>
      <c r="I876" s="30" t="s">
        <v>52</v>
      </c>
      <c r="J876" s="14">
        <v>0</v>
      </c>
      <c r="K876" s="27" t="s">
        <v>4177</v>
      </c>
      <c r="L876" s="27" t="s">
        <v>3318</v>
      </c>
      <c r="M876" s="27" t="s">
        <v>4180</v>
      </c>
      <c r="N876" s="14" t="s">
        <v>55</v>
      </c>
      <c r="O876" s="27" t="s">
        <v>3319</v>
      </c>
      <c r="P876" s="27" t="s">
        <v>4172</v>
      </c>
      <c r="Q876" s="15" t="s">
        <v>3320</v>
      </c>
      <c r="R876" s="30">
        <v>685</v>
      </c>
      <c r="S876" s="30">
        <v>327.24</v>
      </c>
      <c r="T876" s="34">
        <f t="shared" si="69"/>
        <v>224159.4</v>
      </c>
      <c r="U876" s="35">
        <f t="shared" si="68"/>
        <v>251058.52800000002</v>
      </c>
      <c r="V876" s="39"/>
      <c r="W876" s="15" t="s">
        <v>4192</v>
      </c>
      <c r="X876" s="15" t="s">
        <v>4192</v>
      </c>
      <c r="Y876" s="8"/>
      <c r="AB876" s="50"/>
    </row>
    <row r="877" spans="1:28" s="48" customFormat="1" x14ac:dyDescent="0.3">
      <c r="A877" s="53" t="s">
        <v>4556</v>
      </c>
      <c r="B877" s="30" t="s">
        <v>3040</v>
      </c>
      <c r="C877" s="70">
        <v>754</v>
      </c>
      <c r="D877" s="30" t="s">
        <v>3041</v>
      </c>
      <c r="E877" s="38" t="s">
        <v>3630</v>
      </c>
      <c r="F877" s="38" t="s">
        <v>4141</v>
      </c>
      <c r="G877" s="39"/>
      <c r="H877" s="15" t="s">
        <v>4442</v>
      </c>
      <c r="I877" s="30" t="s">
        <v>52</v>
      </c>
      <c r="J877" s="14">
        <v>0</v>
      </c>
      <c r="K877" s="27" t="s">
        <v>4177</v>
      </c>
      <c r="L877" s="27" t="s">
        <v>3318</v>
      </c>
      <c r="M877" s="27" t="s">
        <v>4180</v>
      </c>
      <c r="N877" s="14" t="s">
        <v>55</v>
      </c>
      <c r="O877" s="27" t="s">
        <v>3319</v>
      </c>
      <c r="P877" s="27" t="s">
        <v>4172</v>
      </c>
      <c r="Q877" s="15" t="s">
        <v>3320</v>
      </c>
      <c r="R877" s="30">
        <v>16</v>
      </c>
      <c r="S877" s="30">
        <v>16430</v>
      </c>
      <c r="T877" s="34">
        <f t="shared" si="69"/>
        <v>262880</v>
      </c>
      <c r="U877" s="35">
        <f t="shared" si="68"/>
        <v>294425.60000000003</v>
      </c>
      <c r="V877" s="39"/>
      <c r="W877" s="15" t="s">
        <v>4192</v>
      </c>
      <c r="X877" s="15" t="s">
        <v>4192</v>
      </c>
      <c r="Y877" s="8"/>
      <c r="AB877" s="50"/>
    </row>
    <row r="878" spans="1:28" s="48" customFormat="1" x14ac:dyDescent="0.3">
      <c r="A878" s="53" t="s">
        <v>4556</v>
      </c>
      <c r="B878" s="30" t="s">
        <v>3045</v>
      </c>
      <c r="C878" s="70">
        <v>755</v>
      </c>
      <c r="D878" s="30" t="s">
        <v>3046</v>
      </c>
      <c r="E878" s="38" t="s">
        <v>3631</v>
      </c>
      <c r="F878" s="38" t="s">
        <v>4142</v>
      </c>
      <c r="G878" s="39"/>
      <c r="H878" s="15" t="s">
        <v>4442</v>
      </c>
      <c r="I878" s="30" t="s">
        <v>52</v>
      </c>
      <c r="J878" s="14">
        <v>0</v>
      </c>
      <c r="K878" s="27" t="s">
        <v>4177</v>
      </c>
      <c r="L878" s="27" t="s">
        <v>3318</v>
      </c>
      <c r="M878" s="27" t="s">
        <v>4180</v>
      </c>
      <c r="N878" s="14" t="s">
        <v>55</v>
      </c>
      <c r="O878" s="27" t="s">
        <v>3319</v>
      </c>
      <c r="P878" s="27" t="s">
        <v>4172</v>
      </c>
      <c r="Q878" s="15" t="s">
        <v>3320</v>
      </c>
      <c r="R878" s="30">
        <v>105</v>
      </c>
      <c r="S878" s="30">
        <v>3238</v>
      </c>
      <c r="T878" s="34">
        <f t="shared" si="69"/>
        <v>339990</v>
      </c>
      <c r="U878" s="35">
        <f t="shared" si="68"/>
        <v>380788.80000000005</v>
      </c>
      <c r="V878" s="39"/>
      <c r="W878" s="15" t="s">
        <v>4192</v>
      </c>
      <c r="X878" s="15" t="s">
        <v>4192</v>
      </c>
      <c r="Y878" s="8"/>
      <c r="AB878" s="50"/>
    </row>
    <row r="879" spans="1:28" s="48" customFormat="1" x14ac:dyDescent="0.3">
      <c r="A879" s="53" t="s">
        <v>4556</v>
      </c>
      <c r="B879" s="30" t="s">
        <v>3050</v>
      </c>
      <c r="C879" s="70">
        <v>756</v>
      </c>
      <c r="D879" s="30" t="s">
        <v>3051</v>
      </c>
      <c r="E879" s="38" t="s">
        <v>3632</v>
      </c>
      <c r="F879" s="38" t="s">
        <v>3702</v>
      </c>
      <c r="G879" s="39"/>
      <c r="H879" s="15" t="s">
        <v>4442</v>
      </c>
      <c r="I879" s="30" t="s">
        <v>52</v>
      </c>
      <c r="J879" s="14">
        <v>0</v>
      </c>
      <c r="K879" s="27" t="s">
        <v>4177</v>
      </c>
      <c r="L879" s="27" t="s">
        <v>3318</v>
      </c>
      <c r="M879" s="27" t="s">
        <v>4180</v>
      </c>
      <c r="N879" s="14" t="s">
        <v>55</v>
      </c>
      <c r="O879" s="27" t="s">
        <v>3319</v>
      </c>
      <c r="P879" s="27" t="s">
        <v>4172</v>
      </c>
      <c r="Q879" s="15" t="s">
        <v>3320</v>
      </c>
      <c r="R879" s="30">
        <v>27</v>
      </c>
      <c r="S879" s="30">
        <v>1952.82</v>
      </c>
      <c r="T879" s="34"/>
      <c r="U879" s="35"/>
      <c r="V879" s="39"/>
      <c r="W879" s="15" t="s">
        <v>4192</v>
      </c>
      <c r="X879" s="15" t="s">
        <v>4192</v>
      </c>
      <c r="Y879" s="8"/>
    </row>
    <row r="880" spans="1:28" s="16" customFormat="1" x14ac:dyDescent="0.3">
      <c r="A880" s="53" t="s">
        <v>4556</v>
      </c>
      <c r="B880" s="30" t="s">
        <v>3054</v>
      </c>
      <c r="C880" s="70">
        <v>757</v>
      </c>
      <c r="D880" s="30" t="s">
        <v>3051</v>
      </c>
      <c r="E880" s="51" t="s">
        <v>3632</v>
      </c>
      <c r="F880" s="51" t="s">
        <v>3702</v>
      </c>
      <c r="G880" s="52"/>
      <c r="H880" s="15" t="s">
        <v>4442</v>
      </c>
      <c r="I880" s="30" t="s">
        <v>52</v>
      </c>
      <c r="J880" s="14">
        <v>0</v>
      </c>
      <c r="K880" s="27" t="s">
        <v>4177</v>
      </c>
      <c r="L880" s="27" t="s">
        <v>3318</v>
      </c>
      <c r="M880" s="27" t="s">
        <v>4180</v>
      </c>
      <c r="N880" s="14" t="s">
        <v>55</v>
      </c>
      <c r="O880" s="27" t="s">
        <v>3319</v>
      </c>
      <c r="P880" s="27" t="s">
        <v>4172</v>
      </c>
      <c r="Q880" s="15" t="s">
        <v>3320</v>
      </c>
      <c r="R880" s="30">
        <v>2</v>
      </c>
      <c r="S880" s="30">
        <v>7875</v>
      </c>
      <c r="T880" s="36">
        <v>0</v>
      </c>
      <c r="U880" s="36">
        <f t="shared" si="68"/>
        <v>0</v>
      </c>
      <c r="V880" s="52"/>
      <c r="W880" s="15" t="s">
        <v>4192</v>
      </c>
      <c r="X880" s="15" t="s">
        <v>4192</v>
      </c>
      <c r="Y880" s="8"/>
      <c r="Z880" s="48"/>
    </row>
    <row r="881" spans="1:28" s="16" customFormat="1" x14ac:dyDescent="0.3">
      <c r="A881" s="53" t="s">
        <v>4556</v>
      </c>
      <c r="B881" s="30" t="s">
        <v>3056</v>
      </c>
      <c r="C881" s="70">
        <v>758</v>
      </c>
      <c r="D881" s="30" t="s">
        <v>3051</v>
      </c>
      <c r="E881" s="51" t="s">
        <v>3632</v>
      </c>
      <c r="F881" s="51" t="s">
        <v>3702</v>
      </c>
      <c r="G881" s="52"/>
      <c r="H881" s="15" t="s">
        <v>4442</v>
      </c>
      <c r="I881" s="30" t="s">
        <v>52</v>
      </c>
      <c r="J881" s="14">
        <v>0</v>
      </c>
      <c r="K881" s="27" t="s">
        <v>4177</v>
      </c>
      <c r="L881" s="27" t="s">
        <v>3318</v>
      </c>
      <c r="M881" s="27" t="s">
        <v>4180</v>
      </c>
      <c r="N881" s="14" t="s">
        <v>55</v>
      </c>
      <c r="O881" s="27" t="s">
        <v>3319</v>
      </c>
      <c r="P881" s="27" t="s">
        <v>4172</v>
      </c>
      <c r="Q881" s="15" t="s">
        <v>3320</v>
      </c>
      <c r="R881" s="30">
        <v>3</v>
      </c>
      <c r="S881" s="30">
        <v>1447.57</v>
      </c>
      <c r="T881" s="36">
        <v>0</v>
      </c>
      <c r="U881" s="36">
        <f t="shared" si="68"/>
        <v>0</v>
      </c>
      <c r="V881" s="52"/>
      <c r="W881" s="15" t="s">
        <v>4192</v>
      </c>
      <c r="X881" s="15" t="s">
        <v>4192</v>
      </c>
      <c r="Y881" s="8"/>
      <c r="Z881" s="48"/>
    </row>
    <row r="882" spans="1:28" s="48" customFormat="1" x14ac:dyDescent="0.3">
      <c r="A882" s="53" t="s">
        <v>4556</v>
      </c>
      <c r="B882" s="30" t="s">
        <v>3058</v>
      </c>
      <c r="C882" s="70">
        <v>759</v>
      </c>
      <c r="D882" s="30" t="s">
        <v>1548</v>
      </c>
      <c r="E882" s="38" t="s">
        <v>1549</v>
      </c>
      <c r="F882" s="38" t="s">
        <v>3897</v>
      </c>
      <c r="G882" s="39"/>
      <c r="H882" s="15" t="s">
        <v>4442</v>
      </c>
      <c r="I882" s="30" t="s">
        <v>52</v>
      </c>
      <c r="J882" s="14">
        <v>0</v>
      </c>
      <c r="K882" s="27" t="s">
        <v>4177</v>
      </c>
      <c r="L882" s="27" t="s">
        <v>3318</v>
      </c>
      <c r="M882" s="27" t="s">
        <v>4180</v>
      </c>
      <c r="N882" s="14" t="s">
        <v>55</v>
      </c>
      <c r="O882" s="27" t="s">
        <v>3319</v>
      </c>
      <c r="P882" s="27" t="s">
        <v>4172</v>
      </c>
      <c r="Q882" s="15" t="s">
        <v>3320</v>
      </c>
      <c r="R882" s="30">
        <v>90</v>
      </c>
      <c r="S882" s="30">
        <v>172</v>
      </c>
      <c r="T882" s="36">
        <v>0</v>
      </c>
      <c r="U882" s="36">
        <f t="shared" si="68"/>
        <v>0</v>
      </c>
      <c r="V882" s="39"/>
      <c r="W882" s="15" t="s">
        <v>4192</v>
      </c>
      <c r="X882" s="15" t="s">
        <v>4192</v>
      </c>
      <c r="Y882" s="8"/>
    </row>
    <row r="883" spans="1:28" s="48" customFormat="1" x14ac:dyDescent="0.3">
      <c r="A883" s="53" t="s">
        <v>4556</v>
      </c>
      <c r="B883" s="30" t="s">
        <v>3060</v>
      </c>
      <c r="C883" s="70">
        <v>760</v>
      </c>
      <c r="D883" s="30" t="s">
        <v>1548</v>
      </c>
      <c r="E883" s="38" t="s">
        <v>1549</v>
      </c>
      <c r="F883" s="38" t="s">
        <v>3897</v>
      </c>
      <c r="G883" s="39"/>
      <c r="H883" s="15" t="s">
        <v>4442</v>
      </c>
      <c r="I883" s="30" t="s">
        <v>52</v>
      </c>
      <c r="J883" s="14">
        <v>0</v>
      </c>
      <c r="K883" s="27" t="s">
        <v>4177</v>
      </c>
      <c r="L883" s="27" t="s">
        <v>3318</v>
      </c>
      <c r="M883" s="27" t="s">
        <v>4180</v>
      </c>
      <c r="N883" s="14" t="s">
        <v>55</v>
      </c>
      <c r="O883" s="27" t="s">
        <v>3319</v>
      </c>
      <c r="P883" s="27" t="s">
        <v>4172</v>
      </c>
      <c r="Q883" s="15" t="s">
        <v>3320</v>
      </c>
      <c r="R883" s="30">
        <v>70</v>
      </c>
      <c r="S883" s="30">
        <v>172</v>
      </c>
      <c r="T883" s="36">
        <v>0</v>
      </c>
      <c r="U883" s="36">
        <f t="shared" si="68"/>
        <v>0</v>
      </c>
      <c r="V883" s="39"/>
      <c r="W883" s="15" t="s">
        <v>4192</v>
      </c>
      <c r="X883" s="15" t="s">
        <v>4192</v>
      </c>
      <c r="Y883" s="8"/>
    </row>
    <row r="884" spans="1:28" s="48" customFormat="1" x14ac:dyDescent="0.3">
      <c r="A884" s="53" t="s">
        <v>4556</v>
      </c>
      <c r="B884" s="30" t="s">
        <v>3062</v>
      </c>
      <c r="C884" s="70">
        <v>761</v>
      </c>
      <c r="D884" s="30" t="s">
        <v>3063</v>
      </c>
      <c r="E884" s="38" t="s">
        <v>3325</v>
      </c>
      <c r="F884" s="38" t="s">
        <v>4143</v>
      </c>
      <c r="G884" s="39"/>
      <c r="H884" s="15" t="s">
        <v>4442</v>
      </c>
      <c r="I884" s="30" t="s">
        <v>52</v>
      </c>
      <c r="J884" s="14">
        <v>0</v>
      </c>
      <c r="K884" s="27" t="s">
        <v>4177</v>
      </c>
      <c r="L884" s="27" t="s">
        <v>3318</v>
      </c>
      <c r="M884" s="27" t="s">
        <v>4180</v>
      </c>
      <c r="N884" s="14" t="s">
        <v>55</v>
      </c>
      <c r="O884" s="27" t="s">
        <v>3319</v>
      </c>
      <c r="P884" s="27" t="s">
        <v>4172</v>
      </c>
      <c r="Q884" s="15" t="s">
        <v>3320</v>
      </c>
      <c r="R884" s="30">
        <v>20</v>
      </c>
      <c r="S884" s="30">
        <v>300</v>
      </c>
      <c r="T884" s="36">
        <v>0</v>
      </c>
      <c r="U884" s="36">
        <f t="shared" si="68"/>
        <v>0</v>
      </c>
      <c r="V884" s="39"/>
      <c r="W884" s="15" t="s">
        <v>4192</v>
      </c>
      <c r="X884" s="15" t="s">
        <v>4192</v>
      </c>
      <c r="Y884" s="8"/>
    </row>
    <row r="885" spans="1:28" s="48" customFormat="1" x14ac:dyDescent="0.3">
      <c r="A885" s="53" t="s">
        <v>4556</v>
      </c>
      <c r="B885" s="30" t="s">
        <v>3066</v>
      </c>
      <c r="C885" s="70">
        <v>762</v>
      </c>
      <c r="D885" s="30" t="s">
        <v>1548</v>
      </c>
      <c r="E885" s="38" t="s">
        <v>1549</v>
      </c>
      <c r="F885" s="38" t="s">
        <v>3897</v>
      </c>
      <c r="G885" s="39"/>
      <c r="H885" s="15" t="s">
        <v>4442</v>
      </c>
      <c r="I885" s="30" t="s">
        <v>52</v>
      </c>
      <c r="J885" s="14">
        <v>0</v>
      </c>
      <c r="K885" s="27" t="s">
        <v>4177</v>
      </c>
      <c r="L885" s="27" t="s">
        <v>3318</v>
      </c>
      <c r="M885" s="27" t="s">
        <v>4180</v>
      </c>
      <c r="N885" s="14" t="s">
        <v>55</v>
      </c>
      <c r="O885" s="27" t="s">
        <v>3319</v>
      </c>
      <c r="P885" s="27" t="s">
        <v>4172</v>
      </c>
      <c r="Q885" s="15" t="s">
        <v>3320</v>
      </c>
      <c r="R885" s="30">
        <v>35</v>
      </c>
      <c r="S885" s="30">
        <v>103.87</v>
      </c>
      <c r="T885" s="36">
        <v>0</v>
      </c>
      <c r="U885" s="36">
        <f t="shared" si="68"/>
        <v>0</v>
      </c>
      <c r="V885" s="39"/>
      <c r="W885" s="15" t="s">
        <v>4192</v>
      </c>
      <c r="X885" s="15" t="s">
        <v>4192</v>
      </c>
      <c r="Y885" s="8"/>
    </row>
    <row r="886" spans="1:28" s="48" customFormat="1" x14ac:dyDescent="0.3">
      <c r="A886" s="53" t="s">
        <v>4556</v>
      </c>
      <c r="B886" s="30" t="s">
        <v>3068</v>
      </c>
      <c r="C886" s="70">
        <v>763</v>
      </c>
      <c r="D886" s="30" t="s">
        <v>1548</v>
      </c>
      <c r="E886" s="38" t="s">
        <v>1549</v>
      </c>
      <c r="F886" s="38" t="s">
        <v>3897</v>
      </c>
      <c r="G886" s="39"/>
      <c r="H886" s="15" t="s">
        <v>4442</v>
      </c>
      <c r="I886" s="30" t="s">
        <v>52</v>
      </c>
      <c r="J886" s="14">
        <v>0</v>
      </c>
      <c r="K886" s="27" t="s">
        <v>4177</v>
      </c>
      <c r="L886" s="27" t="s">
        <v>3318</v>
      </c>
      <c r="M886" s="27" t="s">
        <v>4180</v>
      </c>
      <c r="N886" s="14" t="s">
        <v>55</v>
      </c>
      <c r="O886" s="27" t="s">
        <v>3319</v>
      </c>
      <c r="P886" s="27" t="s">
        <v>4172</v>
      </c>
      <c r="Q886" s="15" t="s">
        <v>3320</v>
      </c>
      <c r="R886" s="30">
        <v>70</v>
      </c>
      <c r="S886" s="30">
        <v>130.54</v>
      </c>
      <c r="T886" s="36">
        <v>0</v>
      </c>
      <c r="U886" s="36">
        <f t="shared" si="68"/>
        <v>0</v>
      </c>
      <c r="V886" s="39"/>
      <c r="W886" s="15" t="s">
        <v>4192</v>
      </c>
      <c r="X886" s="15" t="s">
        <v>4192</v>
      </c>
      <c r="Y886" s="8"/>
    </row>
    <row r="887" spans="1:28" s="48" customFormat="1" x14ac:dyDescent="0.3">
      <c r="A887" s="53" t="s">
        <v>4556</v>
      </c>
      <c r="B887" s="30" t="s">
        <v>3070</v>
      </c>
      <c r="C887" s="70">
        <v>764</v>
      </c>
      <c r="D887" s="30" t="s">
        <v>3063</v>
      </c>
      <c r="E887" s="38" t="s">
        <v>3325</v>
      </c>
      <c r="F887" s="38" t="s">
        <v>4143</v>
      </c>
      <c r="G887" s="39"/>
      <c r="H887" s="15" t="s">
        <v>4442</v>
      </c>
      <c r="I887" s="30" t="s">
        <v>52</v>
      </c>
      <c r="J887" s="14">
        <v>0</v>
      </c>
      <c r="K887" s="27" t="s">
        <v>4177</v>
      </c>
      <c r="L887" s="27" t="s">
        <v>3318</v>
      </c>
      <c r="M887" s="27" t="s">
        <v>4180</v>
      </c>
      <c r="N887" s="14" t="s">
        <v>55</v>
      </c>
      <c r="O887" s="27" t="s">
        <v>3319</v>
      </c>
      <c r="P887" s="27" t="s">
        <v>4172</v>
      </c>
      <c r="Q887" s="15" t="s">
        <v>3320</v>
      </c>
      <c r="R887" s="30">
        <v>20</v>
      </c>
      <c r="S887" s="30">
        <v>478</v>
      </c>
      <c r="T887" s="36">
        <v>0</v>
      </c>
      <c r="U887" s="36">
        <f t="shared" si="68"/>
        <v>0</v>
      </c>
      <c r="V887" s="39"/>
      <c r="W887" s="15" t="s">
        <v>4192</v>
      </c>
      <c r="X887" s="15" t="s">
        <v>4192</v>
      </c>
      <c r="Y887" s="8"/>
    </row>
    <row r="888" spans="1:28" s="48" customFormat="1" x14ac:dyDescent="0.3">
      <c r="A888" s="53" t="s">
        <v>4556</v>
      </c>
      <c r="B888" s="30" t="s">
        <v>3072</v>
      </c>
      <c r="C888" s="70">
        <v>765</v>
      </c>
      <c r="D888" s="30" t="s">
        <v>3073</v>
      </c>
      <c r="E888" s="38" t="s">
        <v>3633</v>
      </c>
      <c r="F888" s="38" t="s">
        <v>3691</v>
      </c>
      <c r="G888" s="39"/>
      <c r="H888" s="15" t="s">
        <v>4442</v>
      </c>
      <c r="I888" s="30" t="s">
        <v>52</v>
      </c>
      <c r="J888" s="14">
        <v>0</v>
      </c>
      <c r="K888" s="27" t="s">
        <v>4177</v>
      </c>
      <c r="L888" s="27" t="s">
        <v>3318</v>
      </c>
      <c r="M888" s="27" t="s">
        <v>4180</v>
      </c>
      <c r="N888" s="14" t="s">
        <v>55</v>
      </c>
      <c r="O888" s="27" t="s">
        <v>3319</v>
      </c>
      <c r="P888" s="27" t="s">
        <v>4172</v>
      </c>
      <c r="Q888" s="15" t="s">
        <v>3320</v>
      </c>
      <c r="R888" s="30">
        <v>16</v>
      </c>
      <c r="S888" s="30">
        <v>6850</v>
      </c>
      <c r="T888" s="36">
        <v>0</v>
      </c>
      <c r="U888" s="36">
        <f t="shared" ref="U888" si="70">T888*1.12</f>
        <v>0</v>
      </c>
      <c r="V888" s="39"/>
      <c r="W888" s="15" t="s">
        <v>4192</v>
      </c>
      <c r="X888" s="15" t="s">
        <v>4192</v>
      </c>
      <c r="Y888" s="8"/>
    </row>
    <row r="889" spans="1:28" s="48" customFormat="1" x14ac:dyDescent="0.3">
      <c r="A889" s="53" t="s">
        <v>4556</v>
      </c>
      <c r="B889" s="30" t="s">
        <v>3077</v>
      </c>
      <c r="C889" s="70">
        <v>766</v>
      </c>
      <c r="D889" s="30" t="s">
        <v>3078</v>
      </c>
      <c r="E889" s="38" t="s">
        <v>3079</v>
      </c>
      <c r="F889" s="38" t="s">
        <v>4144</v>
      </c>
      <c r="G889" s="39"/>
      <c r="H889" s="15" t="s">
        <v>4442</v>
      </c>
      <c r="I889" s="30" t="s">
        <v>52</v>
      </c>
      <c r="J889" s="14">
        <v>0</v>
      </c>
      <c r="K889" s="27" t="s">
        <v>4177</v>
      </c>
      <c r="L889" s="27" t="s">
        <v>3318</v>
      </c>
      <c r="M889" s="27" t="s">
        <v>4180</v>
      </c>
      <c r="N889" s="14" t="s">
        <v>55</v>
      </c>
      <c r="O889" s="27" t="s">
        <v>3319</v>
      </c>
      <c r="P889" s="27" t="s">
        <v>4172</v>
      </c>
      <c r="Q889" s="15" t="s">
        <v>3320</v>
      </c>
      <c r="R889" s="30">
        <v>14</v>
      </c>
      <c r="S889" s="30">
        <v>1700</v>
      </c>
      <c r="T889" s="34"/>
      <c r="U889" s="35"/>
      <c r="V889" s="39"/>
      <c r="W889" s="15" t="s">
        <v>4192</v>
      </c>
      <c r="X889" s="15" t="s">
        <v>4192</v>
      </c>
      <c r="Y889" s="8"/>
    </row>
    <row r="890" spans="1:28" s="48" customFormat="1" x14ac:dyDescent="0.3">
      <c r="A890" s="53" t="s">
        <v>4556</v>
      </c>
      <c r="B890" s="30" t="s">
        <v>3082</v>
      </c>
      <c r="C890" s="70">
        <v>767</v>
      </c>
      <c r="D890" s="30" t="s">
        <v>3083</v>
      </c>
      <c r="E890" s="38" t="s">
        <v>3634</v>
      </c>
      <c r="F890" s="38" t="s">
        <v>4145</v>
      </c>
      <c r="G890" s="39"/>
      <c r="H890" s="15" t="s">
        <v>4442</v>
      </c>
      <c r="I890" s="30" t="s">
        <v>52</v>
      </c>
      <c r="J890" s="14">
        <v>0</v>
      </c>
      <c r="K890" s="27" t="s">
        <v>4177</v>
      </c>
      <c r="L890" s="27" t="s">
        <v>3318</v>
      </c>
      <c r="M890" s="27" t="s">
        <v>4180</v>
      </c>
      <c r="N890" s="14" t="s">
        <v>55</v>
      </c>
      <c r="O890" s="27" t="s">
        <v>3319</v>
      </c>
      <c r="P890" s="27" t="s">
        <v>4172</v>
      </c>
      <c r="Q890" s="15" t="s">
        <v>3320</v>
      </c>
      <c r="R890" s="30">
        <v>4</v>
      </c>
      <c r="S890" s="30">
        <v>15000</v>
      </c>
      <c r="T890" s="36">
        <v>0</v>
      </c>
      <c r="U890" s="36">
        <f t="shared" si="68"/>
        <v>0</v>
      </c>
      <c r="V890" s="39"/>
      <c r="W890" s="15" t="s">
        <v>4192</v>
      </c>
      <c r="X890" s="15" t="s">
        <v>4192</v>
      </c>
      <c r="Y890" s="8"/>
    </row>
    <row r="891" spans="1:28" s="48" customFormat="1" x14ac:dyDescent="0.3">
      <c r="A891" s="53" t="s">
        <v>4556</v>
      </c>
      <c r="B891" s="30" t="s">
        <v>3087</v>
      </c>
      <c r="C891" s="70">
        <v>768</v>
      </c>
      <c r="D891" s="30" t="s">
        <v>3088</v>
      </c>
      <c r="E891" s="38" t="s">
        <v>3635</v>
      </c>
      <c r="F891" s="38" t="s">
        <v>3767</v>
      </c>
      <c r="G891" s="39"/>
      <c r="H891" s="15" t="s">
        <v>4442</v>
      </c>
      <c r="I891" s="30" t="s">
        <v>52</v>
      </c>
      <c r="J891" s="14">
        <v>0</v>
      </c>
      <c r="K891" s="27" t="s">
        <v>4177</v>
      </c>
      <c r="L891" s="27" t="s">
        <v>3318</v>
      </c>
      <c r="M891" s="27" t="s">
        <v>4180</v>
      </c>
      <c r="N891" s="14" t="s">
        <v>55</v>
      </c>
      <c r="O891" s="27" t="s">
        <v>3319</v>
      </c>
      <c r="P891" s="27" t="s">
        <v>4172</v>
      </c>
      <c r="Q891" s="15" t="s">
        <v>3320</v>
      </c>
      <c r="R891" s="30">
        <v>300</v>
      </c>
      <c r="S891" s="30">
        <v>150</v>
      </c>
      <c r="T891" s="36">
        <v>0</v>
      </c>
      <c r="U891" s="36">
        <f t="shared" si="68"/>
        <v>0</v>
      </c>
      <c r="V891" s="39"/>
      <c r="W891" s="15" t="s">
        <v>4192</v>
      </c>
      <c r="X891" s="15" t="s">
        <v>4192</v>
      </c>
      <c r="Y891" s="8"/>
    </row>
    <row r="892" spans="1:28" s="48" customFormat="1" x14ac:dyDescent="0.3">
      <c r="A892" s="53" t="s">
        <v>4556</v>
      </c>
      <c r="B892" s="30" t="s">
        <v>3087</v>
      </c>
      <c r="C892" s="70" t="s">
        <v>4431</v>
      </c>
      <c r="D892" s="30" t="s">
        <v>3088</v>
      </c>
      <c r="E892" s="38" t="s">
        <v>3635</v>
      </c>
      <c r="F892" s="38" t="s">
        <v>3767</v>
      </c>
      <c r="G892" s="39"/>
      <c r="H892" s="15" t="s">
        <v>4442</v>
      </c>
      <c r="I892" s="30" t="s">
        <v>52</v>
      </c>
      <c r="J892" s="14">
        <v>0</v>
      </c>
      <c r="K892" s="32" t="s">
        <v>4441</v>
      </c>
      <c r="L892" s="27" t="s">
        <v>4403</v>
      </c>
      <c r="M892" s="27" t="s">
        <v>4180</v>
      </c>
      <c r="N892" s="14" t="s">
        <v>55</v>
      </c>
      <c r="O892" s="27" t="s">
        <v>3319</v>
      </c>
      <c r="P892" s="27" t="s">
        <v>4172</v>
      </c>
      <c r="Q892" s="15" t="s">
        <v>3320</v>
      </c>
      <c r="R892" s="30">
        <v>300</v>
      </c>
      <c r="S892" s="29">
        <v>232</v>
      </c>
      <c r="T892" s="34"/>
      <c r="U892" s="36"/>
      <c r="V892" s="39"/>
      <c r="W892" s="15" t="s">
        <v>4192</v>
      </c>
      <c r="X892" s="15" t="s">
        <v>4192</v>
      </c>
      <c r="Y892" s="8"/>
    </row>
    <row r="893" spans="1:28" s="48" customFormat="1" x14ac:dyDescent="0.3">
      <c r="A893" s="53" t="s">
        <v>4556</v>
      </c>
      <c r="B893" s="30" t="s">
        <v>3091</v>
      </c>
      <c r="C893" s="70">
        <v>769</v>
      </c>
      <c r="D893" s="30" t="s">
        <v>3092</v>
      </c>
      <c r="E893" s="38" t="s">
        <v>3093</v>
      </c>
      <c r="F893" s="38" t="s">
        <v>3721</v>
      </c>
      <c r="G893" s="39"/>
      <c r="H893" s="15" t="s">
        <v>4442</v>
      </c>
      <c r="I893" s="30" t="s">
        <v>52</v>
      </c>
      <c r="J893" s="14">
        <v>0</v>
      </c>
      <c r="K893" s="27" t="s">
        <v>4177</v>
      </c>
      <c r="L893" s="27" t="s">
        <v>3318</v>
      </c>
      <c r="M893" s="27" t="s">
        <v>4180</v>
      </c>
      <c r="N893" s="14" t="s">
        <v>55</v>
      </c>
      <c r="O893" s="27" t="s">
        <v>3319</v>
      </c>
      <c r="P893" s="27" t="s">
        <v>4172</v>
      </c>
      <c r="Q893" s="15" t="s">
        <v>3320</v>
      </c>
      <c r="R893" s="30">
        <v>10</v>
      </c>
      <c r="S893" s="30">
        <v>21950</v>
      </c>
      <c r="T893" s="36">
        <v>0</v>
      </c>
      <c r="U893" s="36">
        <f t="shared" si="68"/>
        <v>0</v>
      </c>
      <c r="V893" s="39"/>
      <c r="W893" s="15" t="s">
        <v>4192</v>
      </c>
      <c r="X893" s="15" t="s">
        <v>4192</v>
      </c>
      <c r="Y893" s="33"/>
    </row>
    <row r="894" spans="1:28" s="48" customFormat="1" x14ac:dyDescent="0.3">
      <c r="A894" s="53" t="s">
        <v>4556</v>
      </c>
      <c r="B894" s="30" t="s">
        <v>3091</v>
      </c>
      <c r="C894" s="70" t="s">
        <v>4430</v>
      </c>
      <c r="D894" s="30" t="s">
        <v>3092</v>
      </c>
      <c r="E894" s="38" t="s">
        <v>3093</v>
      </c>
      <c r="F894" s="38" t="s">
        <v>3721</v>
      </c>
      <c r="G894" s="39"/>
      <c r="H894" s="15" t="s">
        <v>4442</v>
      </c>
      <c r="I894" s="30" t="s">
        <v>52</v>
      </c>
      <c r="J894" s="14">
        <v>0</v>
      </c>
      <c r="K894" s="32" t="s">
        <v>4441</v>
      </c>
      <c r="L894" s="27" t="s">
        <v>4403</v>
      </c>
      <c r="M894" s="27" t="s">
        <v>4180</v>
      </c>
      <c r="N894" s="14" t="s">
        <v>55</v>
      </c>
      <c r="O894" s="27" t="s">
        <v>3319</v>
      </c>
      <c r="P894" s="27" t="s">
        <v>4172</v>
      </c>
      <c r="Q894" s="15" t="s">
        <v>3320</v>
      </c>
      <c r="R894" s="30">
        <v>10</v>
      </c>
      <c r="S894" s="29">
        <v>20650</v>
      </c>
      <c r="T894" s="34">
        <f>S894*R894</f>
        <v>206500</v>
      </c>
      <c r="U894" s="36">
        <f t="shared" si="68"/>
        <v>231280.00000000003</v>
      </c>
      <c r="V894" s="39"/>
      <c r="W894" s="15" t="s">
        <v>4192</v>
      </c>
      <c r="X894" s="15" t="s">
        <v>4192</v>
      </c>
      <c r="Y894" s="33"/>
      <c r="AB894" s="50"/>
    </row>
    <row r="895" spans="1:28" s="48" customFormat="1" x14ac:dyDescent="0.3">
      <c r="A895" s="53" t="s">
        <v>4556</v>
      </c>
      <c r="B895" s="30" t="s">
        <v>3095</v>
      </c>
      <c r="C895" s="70">
        <v>770</v>
      </c>
      <c r="D895" s="30" t="s">
        <v>3096</v>
      </c>
      <c r="E895" s="38" t="s">
        <v>3636</v>
      </c>
      <c r="F895" s="38" t="s">
        <v>4146</v>
      </c>
      <c r="G895" s="39"/>
      <c r="H895" s="15" t="s">
        <v>4442</v>
      </c>
      <c r="I895" s="30" t="s">
        <v>52</v>
      </c>
      <c r="J895" s="14">
        <v>0</v>
      </c>
      <c r="K895" s="27" t="s">
        <v>4177</v>
      </c>
      <c r="L895" s="27" t="s">
        <v>3318</v>
      </c>
      <c r="M895" s="27" t="s">
        <v>4180</v>
      </c>
      <c r="N895" s="14" t="s">
        <v>55</v>
      </c>
      <c r="O895" s="27" t="s">
        <v>3319</v>
      </c>
      <c r="P895" s="27" t="s">
        <v>4172</v>
      </c>
      <c r="Q895" s="15" t="s">
        <v>4190</v>
      </c>
      <c r="R895" s="30">
        <v>675</v>
      </c>
      <c r="S895" s="30">
        <v>175</v>
      </c>
      <c r="T895" s="34">
        <f>S895*R895</f>
        <v>118125</v>
      </c>
      <c r="U895" s="35">
        <f t="shared" si="68"/>
        <v>132300</v>
      </c>
      <c r="V895" s="39"/>
      <c r="W895" s="15" t="s">
        <v>4192</v>
      </c>
      <c r="X895" s="15" t="s">
        <v>4192</v>
      </c>
      <c r="Y895" s="8"/>
      <c r="AB895" s="50"/>
    </row>
    <row r="896" spans="1:28" s="48" customFormat="1" x14ac:dyDescent="0.3">
      <c r="A896" s="53" t="s">
        <v>4556</v>
      </c>
      <c r="B896" s="30" t="s">
        <v>3100</v>
      </c>
      <c r="C896" s="70">
        <v>771</v>
      </c>
      <c r="D896" s="30" t="s">
        <v>2910</v>
      </c>
      <c r="E896" s="38" t="s">
        <v>3620</v>
      </c>
      <c r="F896" s="38" t="s">
        <v>4123</v>
      </c>
      <c r="G896" s="39"/>
      <c r="H896" s="15" t="s">
        <v>4442</v>
      </c>
      <c r="I896" s="30" t="s">
        <v>52</v>
      </c>
      <c r="J896" s="14">
        <v>0</v>
      </c>
      <c r="K896" s="27" t="s">
        <v>4177</v>
      </c>
      <c r="L896" s="27" t="s">
        <v>3318</v>
      </c>
      <c r="M896" s="27" t="s">
        <v>4180</v>
      </c>
      <c r="N896" s="14" t="s">
        <v>55</v>
      </c>
      <c r="O896" s="27" t="s">
        <v>3319</v>
      </c>
      <c r="P896" s="27" t="s">
        <v>4172</v>
      </c>
      <c r="Q896" s="15" t="s">
        <v>3320</v>
      </c>
      <c r="R896" s="30">
        <v>260</v>
      </c>
      <c r="S896" s="30">
        <v>400</v>
      </c>
      <c r="T896" s="36">
        <v>0</v>
      </c>
      <c r="U896" s="36">
        <f t="shared" si="68"/>
        <v>0</v>
      </c>
      <c r="V896" s="39"/>
      <c r="W896" s="15" t="s">
        <v>4192</v>
      </c>
      <c r="X896" s="15" t="s">
        <v>4192</v>
      </c>
      <c r="Y896" s="8"/>
    </row>
    <row r="897" spans="1:28" s="48" customFormat="1" x14ac:dyDescent="0.3">
      <c r="A897" s="53" t="s">
        <v>4556</v>
      </c>
      <c r="B897" s="30" t="s">
        <v>3102</v>
      </c>
      <c r="C897" s="70">
        <v>772</v>
      </c>
      <c r="D897" s="30" t="s">
        <v>2910</v>
      </c>
      <c r="E897" s="38" t="s">
        <v>3620</v>
      </c>
      <c r="F897" s="38" t="s">
        <v>4123</v>
      </c>
      <c r="G897" s="39"/>
      <c r="H897" s="15" t="s">
        <v>4442</v>
      </c>
      <c r="I897" s="30" t="s">
        <v>52</v>
      </c>
      <c r="J897" s="14">
        <v>0</v>
      </c>
      <c r="K897" s="27" t="s">
        <v>4177</v>
      </c>
      <c r="L897" s="27" t="s">
        <v>3318</v>
      </c>
      <c r="M897" s="27" t="s">
        <v>4180</v>
      </c>
      <c r="N897" s="14" t="s">
        <v>55</v>
      </c>
      <c r="O897" s="27" t="s">
        <v>3319</v>
      </c>
      <c r="P897" s="27" t="s">
        <v>4172</v>
      </c>
      <c r="Q897" s="15" t="s">
        <v>3320</v>
      </c>
      <c r="R897" s="30">
        <v>250</v>
      </c>
      <c r="S897" s="30">
        <v>250</v>
      </c>
      <c r="T897" s="36">
        <v>0</v>
      </c>
      <c r="U897" s="36">
        <f t="shared" si="68"/>
        <v>0</v>
      </c>
      <c r="V897" s="39"/>
      <c r="W897" s="15" t="s">
        <v>4192</v>
      </c>
      <c r="X897" s="15" t="s">
        <v>4192</v>
      </c>
      <c r="Y897" s="8"/>
    </row>
    <row r="898" spans="1:28" x14ac:dyDescent="0.3">
      <c r="A898" s="53" t="s">
        <v>4556</v>
      </c>
      <c r="B898" s="30" t="s">
        <v>3104</v>
      </c>
      <c r="C898" s="70">
        <v>773</v>
      </c>
      <c r="D898" s="30" t="s">
        <v>2910</v>
      </c>
      <c r="E898" s="38" t="s">
        <v>3620</v>
      </c>
      <c r="F898" s="38" t="s">
        <v>4123</v>
      </c>
      <c r="G898" s="39"/>
      <c r="H898" s="15" t="s">
        <v>4442</v>
      </c>
      <c r="I898" s="30" t="s">
        <v>52</v>
      </c>
      <c r="J898" s="14">
        <v>0</v>
      </c>
      <c r="K898" s="27" t="s">
        <v>4177</v>
      </c>
      <c r="L898" s="27" t="s">
        <v>3318</v>
      </c>
      <c r="M898" s="27" t="s">
        <v>4180</v>
      </c>
      <c r="N898" s="14" t="s">
        <v>55</v>
      </c>
      <c r="O898" s="27" t="s">
        <v>3319</v>
      </c>
      <c r="P898" s="27" t="s">
        <v>4172</v>
      </c>
      <c r="Q898" s="15" t="s">
        <v>3320</v>
      </c>
      <c r="R898" s="30">
        <v>250</v>
      </c>
      <c r="S898" s="30">
        <v>300</v>
      </c>
      <c r="T898" s="36">
        <v>0</v>
      </c>
      <c r="U898" s="36">
        <f t="shared" si="68"/>
        <v>0</v>
      </c>
      <c r="V898" s="39"/>
      <c r="W898" s="15" t="s">
        <v>4192</v>
      </c>
      <c r="X898" s="15" t="s">
        <v>4192</v>
      </c>
      <c r="Y898" s="8"/>
      <c r="Z898" s="48"/>
    </row>
    <row r="899" spans="1:28" x14ac:dyDescent="0.3">
      <c r="A899" s="53" t="s">
        <v>4556</v>
      </c>
      <c r="B899" s="30" t="s">
        <v>3106</v>
      </c>
      <c r="C899" s="70">
        <v>774</v>
      </c>
      <c r="D899" s="30" t="s">
        <v>2910</v>
      </c>
      <c r="E899" s="38" t="s">
        <v>3620</v>
      </c>
      <c r="F899" s="38" t="s">
        <v>4123</v>
      </c>
      <c r="G899" s="39"/>
      <c r="H899" s="15" t="s">
        <v>4442</v>
      </c>
      <c r="I899" s="30" t="s">
        <v>52</v>
      </c>
      <c r="J899" s="14">
        <v>0</v>
      </c>
      <c r="K899" s="27" t="s">
        <v>4177</v>
      </c>
      <c r="L899" s="27" t="s">
        <v>3318</v>
      </c>
      <c r="M899" s="27" t="s">
        <v>4180</v>
      </c>
      <c r="N899" s="14" t="s">
        <v>55</v>
      </c>
      <c r="O899" s="27" t="s">
        <v>3319</v>
      </c>
      <c r="P899" s="27" t="s">
        <v>4172</v>
      </c>
      <c r="Q899" s="15" t="s">
        <v>3320</v>
      </c>
      <c r="R899" s="30">
        <v>50</v>
      </c>
      <c r="S899" s="30">
        <v>400</v>
      </c>
      <c r="T899" s="36">
        <v>0</v>
      </c>
      <c r="U899" s="36">
        <f t="shared" si="68"/>
        <v>0</v>
      </c>
      <c r="V899" s="39"/>
      <c r="W899" s="15" t="s">
        <v>4192</v>
      </c>
      <c r="X899" s="15" t="s">
        <v>4192</v>
      </c>
      <c r="Y899" s="8"/>
      <c r="Z899" s="48"/>
    </row>
    <row r="900" spans="1:28" x14ac:dyDescent="0.3">
      <c r="A900" s="53" t="s">
        <v>4556</v>
      </c>
      <c r="B900" s="30" t="s">
        <v>3108</v>
      </c>
      <c r="C900" s="70">
        <v>775</v>
      </c>
      <c r="D900" s="30" t="s">
        <v>3109</v>
      </c>
      <c r="E900" s="38" t="s">
        <v>3637</v>
      </c>
      <c r="F900" s="38" t="s">
        <v>4147</v>
      </c>
      <c r="G900" s="39"/>
      <c r="H900" s="15" t="s">
        <v>4442</v>
      </c>
      <c r="I900" s="30" t="s">
        <v>52</v>
      </c>
      <c r="J900" s="14">
        <v>0</v>
      </c>
      <c r="K900" s="27" t="s">
        <v>4177</v>
      </c>
      <c r="L900" s="27" t="s">
        <v>3318</v>
      </c>
      <c r="M900" s="27" t="s">
        <v>4180</v>
      </c>
      <c r="N900" s="14" t="s">
        <v>55</v>
      </c>
      <c r="O900" s="27" t="s">
        <v>3319</v>
      </c>
      <c r="P900" s="27" t="s">
        <v>4172</v>
      </c>
      <c r="Q900" s="15" t="s">
        <v>4185</v>
      </c>
      <c r="R900" s="30">
        <v>14</v>
      </c>
      <c r="S900" s="30">
        <v>2850</v>
      </c>
      <c r="T900" s="34">
        <f t="shared" ref="T900:T912" si="71">S900*R900</f>
        <v>39900</v>
      </c>
      <c r="U900" s="35">
        <f t="shared" si="68"/>
        <v>44688.000000000007</v>
      </c>
      <c r="V900" s="39"/>
      <c r="W900" s="15" t="s">
        <v>4192</v>
      </c>
      <c r="X900" s="15" t="s">
        <v>4192</v>
      </c>
      <c r="Y900" s="8"/>
      <c r="Z900" s="48"/>
      <c r="AA900" s="48"/>
      <c r="AB900" s="50"/>
    </row>
    <row r="901" spans="1:28" x14ac:dyDescent="0.3">
      <c r="A901" s="53" t="s">
        <v>4556</v>
      </c>
      <c r="B901" s="30" t="s">
        <v>3113</v>
      </c>
      <c r="C901" s="70">
        <v>776</v>
      </c>
      <c r="D901" s="30" t="s">
        <v>3114</v>
      </c>
      <c r="E901" s="38" t="s">
        <v>3115</v>
      </c>
      <c r="F901" s="38" t="s">
        <v>3729</v>
      </c>
      <c r="G901" s="39"/>
      <c r="H901" s="15" t="s">
        <v>4442</v>
      </c>
      <c r="I901" s="30" t="s">
        <v>52</v>
      </c>
      <c r="J901" s="14">
        <v>0</v>
      </c>
      <c r="K901" s="27" t="s">
        <v>4177</v>
      </c>
      <c r="L901" s="27" t="s">
        <v>3318</v>
      </c>
      <c r="M901" s="27" t="s">
        <v>4180</v>
      </c>
      <c r="N901" s="14" t="s">
        <v>55</v>
      </c>
      <c r="O901" s="27" t="s">
        <v>3319</v>
      </c>
      <c r="P901" s="27" t="s">
        <v>4172</v>
      </c>
      <c r="Q901" s="15" t="s">
        <v>4190</v>
      </c>
      <c r="R901" s="30">
        <v>5.4</v>
      </c>
      <c r="S901" s="30">
        <v>255</v>
      </c>
      <c r="T901" s="34">
        <f t="shared" si="71"/>
        <v>1377</v>
      </c>
      <c r="U901" s="35">
        <f t="shared" si="68"/>
        <v>1542.2400000000002</v>
      </c>
      <c r="V901" s="39"/>
      <c r="W901" s="15" t="s">
        <v>4192</v>
      </c>
      <c r="X901" s="15" t="s">
        <v>4192</v>
      </c>
      <c r="Y901" s="8"/>
      <c r="Z901" s="48"/>
      <c r="AA901" s="48"/>
      <c r="AB901" s="50"/>
    </row>
    <row r="902" spans="1:28" x14ac:dyDescent="0.3">
      <c r="A902" s="53" t="s">
        <v>4556</v>
      </c>
      <c r="B902" s="30" t="s">
        <v>3118</v>
      </c>
      <c r="C902" s="70">
        <v>777</v>
      </c>
      <c r="D902" s="30" t="s">
        <v>3119</v>
      </c>
      <c r="E902" s="38" t="s">
        <v>3638</v>
      </c>
      <c r="F902" s="38" t="s">
        <v>4148</v>
      </c>
      <c r="G902" s="39"/>
      <c r="H902" s="15" t="s">
        <v>4442</v>
      </c>
      <c r="I902" s="30" t="s">
        <v>52</v>
      </c>
      <c r="J902" s="14">
        <v>0</v>
      </c>
      <c r="K902" s="27" t="s">
        <v>4177</v>
      </c>
      <c r="L902" s="27" t="s">
        <v>3318</v>
      </c>
      <c r="M902" s="27" t="s">
        <v>4180</v>
      </c>
      <c r="N902" s="14" t="s">
        <v>55</v>
      </c>
      <c r="O902" s="27" t="s">
        <v>3319</v>
      </c>
      <c r="P902" s="27" t="s">
        <v>4172</v>
      </c>
      <c r="Q902" s="15" t="s">
        <v>3320</v>
      </c>
      <c r="R902" s="30">
        <v>1</v>
      </c>
      <c r="S902" s="30">
        <v>108657</v>
      </c>
      <c r="T902" s="34">
        <f t="shared" si="71"/>
        <v>108657</v>
      </c>
      <c r="U902" s="35">
        <f t="shared" si="68"/>
        <v>121695.84000000001</v>
      </c>
      <c r="V902" s="39"/>
      <c r="W902" s="15" t="s">
        <v>4192</v>
      </c>
      <c r="X902" s="15" t="s">
        <v>4192</v>
      </c>
      <c r="Y902" s="8"/>
      <c r="Z902" s="48"/>
      <c r="AA902" s="48"/>
      <c r="AB902" s="50"/>
    </row>
    <row r="903" spans="1:28" x14ac:dyDescent="0.3">
      <c r="A903" s="53" t="s">
        <v>4556</v>
      </c>
      <c r="B903" s="30" t="s">
        <v>3123</v>
      </c>
      <c r="C903" s="70">
        <v>778</v>
      </c>
      <c r="D903" s="30" t="s">
        <v>3124</v>
      </c>
      <c r="E903" s="38" t="s">
        <v>3561</v>
      </c>
      <c r="F903" s="38" t="s">
        <v>4149</v>
      </c>
      <c r="G903" s="39"/>
      <c r="H903" s="15" t="s">
        <v>4442</v>
      </c>
      <c r="I903" s="30" t="s">
        <v>52</v>
      </c>
      <c r="J903" s="14">
        <v>0</v>
      </c>
      <c r="K903" s="27" t="s">
        <v>4177</v>
      </c>
      <c r="L903" s="27" t="s">
        <v>3318</v>
      </c>
      <c r="M903" s="27" t="s">
        <v>4180</v>
      </c>
      <c r="N903" s="14" t="s">
        <v>55</v>
      </c>
      <c r="O903" s="27" t="s">
        <v>3319</v>
      </c>
      <c r="P903" s="27" t="s">
        <v>4172</v>
      </c>
      <c r="Q903" s="15" t="s">
        <v>4189</v>
      </c>
      <c r="R903" s="30">
        <v>50</v>
      </c>
      <c r="S903" s="30">
        <v>698</v>
      </c>
      <c r="T903" s="34">
        <f t="shared" si="71"/>
        <v>34900</v>
      </c>
      <c r="U903" s="35">
        <f t="shared" si="68"/>
        <v>39088.000000000007</v>
      </c>
      <c r="V903" s="39"/>
      <c r="W903" s="15" t="s">
        <v>4192</v>
      </c>
      <c r="X903" s="15" t="s">
        <v>4192</v>
      </c>
      <c r="Y903" s="8"/>
      <c r="Z903" s="48"/>
      <c r="AA903" s="48"/>
      <c r="AB903" s="50"/>
    </row>
    <row r="904" spans="1:28" x14ac:dyDescent="0.3">
      <c r="A904" s="53" t="s">
        <v>4556</v>
      </c>
      <c r="B904" s="30" t="s">
        <v>3127</v>
      </c>
      <c r="C904" s="70">
        <v>779</v>
      </c>
      <c r="D904" s="30" t="s">
        <v>3128</v>
      </c>
      <c r="E904" s="38" t="s">
        <v>3639</v>
      </c>
      <c r="F904" s="38" t="s">
        <v>4150</v>
      </c>
      <c r="G904" s="39"/>
      <c r="H904" s="15" t="s">
        <v>4442</v>
      </c>
      <c r="I904" s="30" t="s">
        <v>52</v>
      </c>
      <c r="J904" s="14">
        <v>0</v>
      </c>
      <c r="K904" s="27" t="s">
        <v>4177</v>
      </c>
      <c r="L904" s="27" t="s">
        <v>3318</v>
      </c>
      <c r="M904" s="27" t="s">
        <v>4180</v>
      </c>
      <c r="N904" s="14" t="s">
        <v>55</v>
      </c>
      <c r="O904" s="27" t="s">
        <v>3319</v>
      </c>
      <c r="P904" s="27" t="s">
        <v>4172</v>
      </c>
      <c r="Q904" s="15" t="s">
        <v>4188</v>
      </c>
      <c r="R904" s="30">
        <v>500</v>
      </c>
      <c r="S904" s="30">
        <v>519.4</v>
      </c>
      <c r="T904" s="34">
        <f t="shared" si="71"/>
        <v>259700</v>
      </c>
      <c r="U904" s="35">
        <f t="shared" si="68"/>
        <v>290864</v>
      </c>
      <c r="V904" s="39"/>
      <c r="W904" s="15" t="s">
        <v>4192</v>
      </c>
      <c r="X904" s="15" t="s">
        <v>4192</v>
      </c>
      <c r="Y904" s="8"/>
      <c r="Z904" s="48"/>
      <c r="AA904" s="48"/>
      <c r="AB904" s="50"/>
    </row>
    <row r="905" spans="1:28" x14ac:dyDescent="0.3">
      <c r="A905" s="53" t="s">
        <v>4556</v>
      </c>
      <c r="B905" s="30" t="s">
        <v>3132</v>
      </c>
      <c r="C905" s="70">
        <v>780</v>
      </c>
      <c r="D905" s="30" t="s">
        <v>3133</v>
      </c>
      <c r="E905" s="38" t="s">
        <v>3134</v>
      </c>
      <c r="F905" s="38" t="s">
        <v>4151</v>
      </c>
      <c r="G905" s="39"/>
      <c r="H905" s="15" t="s">
        <v>4442</v>
      </c>
      <c r="I905" s="30" t="s">
        <v>52</v>
      </c>
      <c r="J905" s="14">
        <v>0</v>
      </c>
      <c r="K905" s="27" t="s">
        <v>4177</v>
      </c>
      <c r="L905" s="27" t="s">
        <v>3318</v>
      </c>
      <c r="M905" s="27" t="s">
        <v>4180</v>
      </c>
      <c r="N905" s="14" t="s">
        <v>55</v>
      </c>
      <c r="O905" s="27" t="s">
        <v>3319</v>
      </c>
      <c r="P905" s="27" t="s">
        <v>4172</v>
      </c>
      <c r="Q905" s="15" t="s">
        <v>3320</v>
      </c>
      <c r="R905" s="30">
        <v>1</v>
      </c>
      <c r="S905" s="30">
        <v>18740</v>
      </c>
      <c r="T905" s="34">
        <f t="shared" si="71"/>
        <v>18740</v>
      </c>
      <c r="U905" s="35">
        <f t="shared" si="68"/>
        <v>20988.800000000003</v>
      </c>
      <c r="V905" s="39"/>
      <c r="W905" s="15" t="s">
        <v>4192</v>
      </c>
      <c r="X905" s="15" t="s">
        <v>4192</v>
      </c>
      <c r="Y905" s="8"/>
      <c r="Z905" s="48"/>
      <c r="AA905" s="48"/>
      <c r="AB905" s="50"/>
    </row>
    <row r="906" spans="1:28" x14ac:dyDescent="0.3">
      <c r="A906" s="53" t="s">
        <v>4556</v>
      </c>
      <c r="B906" s="30" t="s">
        <v>3137</v>
      </c>
      <c r="C906" s="70">
        <v>781</v>
      </c>
      <c r="D906" s="30" t="s">
        <v>3138</v>
      </c>
      <c r="E906" s="38" t="s">
        <v>3640</v>
      </c>
      <c r="F906" s="38" t="s">
        <v>4152</v>
      </c>
      <c r="G906" s="39"/>
      <c r="H906" s="15" t="s">
        <v>4442</v>
      </c>
      <c r="I906" s="30" t="s">
        <v>52</v>
      </c>
      <c r="J906" s="14">
        <v>0</v>
      </c>
      <c r="K906" s="27" t="s">
        <v>4177</v>
      </c>
      <c r="L906" s="27" t="s">
        <v>3318</v>
      </c>
      <c r="M906" s="27" t="s">
        <v>4180</v>
      </c>
      <c r="N906" s="14" t="s">
        <v>55</v>
      </c>
      <c r="O906" s="27" t="s">
        <v>3319</v>
      </c>
      <c r="P906" s="27" t="s">
        <v>4172</v>
      </c>
      <c r="Q906" s="15" t="s">
        <v>3320</v>
      </c>
      <c r="R906" s="30">
        <v>16</v>
      </c>
      <c r="S906" s="30">
        <v>4134</v>
      </c>
      <c r="T906" s="34">
        <f t="shared" si="71"/>
        <v>66144</v>
      </c>
      <c r="U906" s="35">
        <f t="shared" si="68"/>
        <v>74081.280000000013</v>
      </c>
      <c r="V906" s="39"/>
      <c r="W906" s="15" t="s">
        <v>4192</v>
      </c>
      <c r="X906" s="15" t="s">
        <v>4192</v>
      </c>
      <c r="Y906" s="8"/>
      <c r="Z906" s="48"/>
      <c r="AA906" s="48"/>
      <c r="AB906" s="50"/>
    </row>
    <row r="907" spans="1:28" x14ac:dyDescent="0.3">
      <c r="A907" s="53" t="s">
        <v>4556</v>
      </c>
      <c r="B907" s="30" t="s">
        <v>3142</v>
      </c>
      <c r="C907" s="70">
        <v>782</v>
      </c>
      <c r="D907" s="30" t="s">
        <v>3143</v>
      </c>
      <c r="E907" s="38" t="s">
        <v>3641</v>
      </c>
      <c r="F907" s="38" t="s">
        <v>4153</v>
      </c>
      <c r="G907" s="39"/>
      <c r="H907" s="15" t="s">
        <v>4442</v>
      </c>
      <c r="I907" s="30" t="s">
        <v>52</v>
      </c>
      <c r="J907" s="14">
        <v>0</v>
      </c>
      <c r="K907" s="27" t="s">
        <v>4177</v>
      </c>
      <c r="L907" s="27" t="s">
        <v>3318</v>
      </c>
      <c r="M907" s="27" t="s">
        <v>4180</v>
      </c>
      <c r="N907" s="14" t="s">
        <v>55</v>
      </c>
      <c r="O907" s="27" t="s">
        <v>3319</v>
      </c>
      <c r="P907" s="27" t="s">
        <v>4172</v>
      </c>
      <c r="Q907" s="15" t="s">
        <v>3320</v>
      </c>
      <c r="R907" s="30">
        <v>27</v>
      </c>
      <c r="S907" s="30">
        <v>5050.63</v>
      </c>
      <c r="T907" s="34"/>
      <c r="U907" s="35"/>
      <c r="V907" s="39"/>
      <c r="W907" s="15" t="s">
        <v>4192</v>
      </c>
      <c r="X907" s="15" t="s">
        <v>4192</v>
      </c>
      <c r="Y907" s="8"/>
      <c r="Z907" s="48"/>
    </row>
    <row r="908" spans="1:28" x14ac:dyDescent="0.3">
      <c r="A908" s="53" t="s">
        <v>4556</v>
      </c>
      <c r="B908" s="30" t="s">
        <v>3147</v>
      </c>
      <c r="C908" s="70">
        <v>783</v>
      </c>
      <c r="D908" s="30" t="s">
        <v>3148</v>
      </c>
      <c r="E908" s="38" t="s">
        <v>3437</v>
      </c>
      <c r="F908" s="38" t="s">
        <v>4154</v>
      </c>
      <c r="G908" s="39"/>
      <c r="H908" s="15" t="s">
        <v>4442</v>
      </c>
      <c r="I908" s="30" t="s">
        <v>52</v>
      </c>
      <c r="J908" s="14">
        <v>0</v>
      </c>
      <c r="K908" s="27" t="s">
        <v>4177</v>
      </c>
      <c r="L908" s="27" t="s">
        <v>3318</v>
      </c>
      <c r="M908" s="27" t="s">
        <v>4180</v>
      </c>
      <c r="N908" s="14" t="s">
        <v>55</v>
      </c>
      <c r="O908" s="27" t="s">
        <v>3319</v>
      </c>
      <c r="P908" s="27" t="s">
        <v>4172</v>
      </c>
      <c r="Q908" s="15" t="s">
        <v>4190</v>
      </c>
      <c r="R908" s="30">
        <v>4</v>
      </c>
      <c r="S908" s="30">
        <v>2326.34</v>
      </c>
      <c r="T908" s="34">
        <f t="shared" si="71"/>
        <v>9305.36</v>
      </c>
      <c r="U908" s="35">
        <f t="shared" ref="U908:U973" si="72">T908*1.12</f>
        <v>10422.003200000001</v>
      </c>
      <c r="V908" s="39"/>
      <c r="W908" s="15" t="s">
        <v>4192</v>
      </c>
      <c r="X908" s="15" t="s">
        <v>4192</v>
      </c>
      <c r="Y908" s="8"/>
      <c r="Z908" s="48"/>
      <c r="AA908" s="48"/>
      <c r="AB908" s="50"/>
    </row>
    <row r="909" spans="1:28" x14ac:dyDescent="0.3">
      <c r="A909" s="53" t="s">
        <v>4556</v>
      </c>
      <c r="B909" s="30" t="s">
        <v>3151</v>
      </c>
      <c r="C909" s="70">
        <v>784</v>
      </c>
      <c r="D909" s="30" t="s">
        <v>3152</v>
      </c>
      <c r="E909" s="38" t="s">
        <v>3437</v>
      </c>
      <c r="F909" s="38" t="s">
        <v>4032</v>
      </c>
      <c r="G909" s="39"/>
      <c r="H909" s="15" t="s">
        <v>4442</v>
      </c>
      <c r="I909" s="30" t="s">
        <v>52</v>
      </c>
      <c r="J909" s="14">
        <v>0</v>
      </c>
      <c r="K909" s="27" t="s">
        <v>4177</v>
      </c>
      <c r="L909" s="27" t="s">
        <v>3318</v>
      </c>
      <c r="M909" s="27" t="s">
        <v>4180</v>
      </c>
      <c r="N909" s="14" t="s">
        <v>55</v>
      </c>
      <c r="O909" s="27" t="s">
        <v>3319</v>
      </c>
      <c r="P909" s="27" t="s">
        <v>4172</v>
      </c>
      <c r="Q909" s="15" t="s">
        <v>4190</v>
      </c>
      <c r="R909" s="30">
        <v>4</v>
      </c>
      <c r="S909" s="30">
        <v>2296.4299999999998</v>
      </c>
      <c r="T909" s="34">
        <f t="shared" si="71"/>
        <v>9185.7199999999993</v>
      </c>
      <c r="U909" s="35">
        <f t="shared" si="72"/>
        <v>10288.0064</v>
      </c>
      <c r="V909" s="39"/>
      <c r="W909" s="15" t="s">
        <v>4192</v>
      </c>
      <c r="X909" s="15" t="s">
        <v>4192</v>
      </c>
      <c r="Y909" s="8"/>
      <c r="Z909" s="48"/>
      <c r="AA909" s="48"/>
      <c r="AB909" s="50"/>
    </row>
    <row r="910" spans="1:28" x14ac:dyDescent="0.3">
      <c r="A910" s="53" t="s">
        <v>4556</v>
      </c>
      <c r="B910" s="30" t="s">
        <v>3154</v>
      </c>
      <c r="C910" s="70">
        <v>785</v>
      </c>
      <c r="D910" s="30" t="s">
        <v>3155</v>
      </c>
      <c r="E910" s="38" t="s">
        <v>3437</v>
      </c>
      <c r="F910" s="38" t="s">
        <v>3766</v>
      </c>
      <c r="G910" s="39"/>
      <c r="H910" s="15" t="s">
        <v>4442</v>
      </c>
      <c r="I910" s="30" t="s">
        <v>52</v>
      </c>
      <c r="J910" s="14">
        <v>0</v>
      </c>
      <c r="K910" s="27" t="s">
        <v>4177</v>
      </c>
      <c r="L910" s="27" t="s">
        <v>3318</v>
      </c>
      <c r="M910" s="27" t="s">
        <v>4180</v>
      </c>
      <c r="N910" s="14" t="s">
        <v>55</v>
      </c>
      <c r="O910" s="27" t="s">
        <v>3319</v>
      </c>
      <c r="P910" s="27" t="s">
        <v>4172</v>
      </c>
      <c r="Q910" s="15" t="s">
        <v>4190</v>
      </c>
      <c r="R910" s="30">
        <v>4</v>
      </c>
      <c r="S910" s="30">
        <v>2404.46</v>
      </c>
      <c r="T910" s="34">
        <f t="shared" si="71"/>
        <v>9617.84</v>
      </c>
      <c r="U910" s="35">
        <f t="shared" si="72"/>
        <v>10771.980800000001</v>
      </c>
      <c r="V910" s="39"/>
      <c r="W910" s="15" t="s">
        <v>4192</v>
      </c>
      <c r="X910" s="15" t="s">
        <v>4192</v>
      </c>
      <c r="Y910" s="8"/>
      <c r="Z910" s="48"/>
      <c r="AA910" s="48"/>
      <c r="AB910" s="50"/>
    </row>
    <row r="911" spans="1:28" x14ac:dyDescent="0.3">
      <c r="A911" s="53" t="s">
        <v>4556</v>
      </c>
      <c r="B911" s="30" t="s">
        <v>3158</v>
      </c>
      <c r="C911" s="70">
        <v>786</v>
      </c>
      <c r="D911" s="30" t="s">
        <v>3159</v>
      </c>
      <c r="E911" s="38" t="s">
        <v>3437</v>
      </c>
      <c r="F911" s="38" t="s">
        <v>4155</v>
      </c>
      <c r="G911" s="39"/>
      <c r="H911" s="15" t="s">
        <v>4442</v>
      </c>
      <c r="I911" s="30" t="s">
        <v>52</v>
      </c>
      <c r="J911" s="14">
        <v>0</v>
      </c>
      <c r="K911" s="27" t="s">
        <v>4177</v>
      </c>
      <c r="L911" s="27" t="s">
        <v>3318</v>
      </c>
      <c r="M911" s="27" t="s">
        <v>4180</v>
      </c>
      <c r="N911" s="14" t="s">
        <v>55</v>
      </c>
      <c r="O911" s="27" t="s">
        <v>3319</v>
      </c>
      <c r="P911" s="27" t="s">
        <v>4172</v>
      </c>
      <c r="Q911" s="15" t="s">
        <v>4190</v>
      </c>
      <c r="R911" s="30">
        <v>9</v>
      </c>
      <c r="S911" s="30">
        <v>2290.1799999999998</v>
      </c>
      <c r="T911" s="34">
        <f t="shared" si="71"/>
        <v>20611.62</v>
      </c>
      <c r="U911" s="35">
        <f t="shared" si="72"/>
        <v>23085.0144</v>
      </c>
      <c r="V911" s="39"/>
      <c r="W911" s="15" t="s">
        <v>4192</v>
      </c>
      <c r="X911" s="15" t="s">
        <v>4192</v>
      </c>
      <c r="Y911" s="8"/>
      <c r="Z911" s="48"/>
      <c r="AA911" s="48"/>
      <c r="AB911" s="50"/>
    </row>
    <row r="912" spans="1:28" x14ac:dyDescent="0.3">
      <c r="A912" s="53" t="s">
        <v>4556</v>
      </c>
      <c r="B912" s="30" t="s">
        <v>3162</v>
      </c>
      <c r="C912" s="70">
        <v>787</v>
      </c>
      <c r="D912" s="30" t="s">
        <v>3163</v>
      </c>
      <c r="E912" s="38" t="s">
        <v>3437</v>
      </c>
      <c r="F912" s="38" t="s">
        <v>4033</v>
      </c>
      <c r="G912" s="39"/>
      <c r="H912" s="15" t="s">
        <v>4442</v>
      </c>
      <c r="I912" s="30" t="s">
        <v>52</v>
      </c>
      <c r="J912" s="14">
        <v>0</v>
      </c>
      <c r="K912" s="27" t="s">
        <v>4177</v>
      </c>
      <c r="L912" s="27" t="s">
        <v>3318</v>
      </c>
      <c r="M912" s="27" t="s">
        <v>4180</v>
      </c>
      <c r="N912" s="14" t="s">
        <v>55</v>
      </c>
      <c r="O912" s="27" t="s">
        <v>3319</v>
      </c>
      <c r="P912" s="27" t="s">
        <v>4172</v>
      </c>
      <c r="Q912" s="15" t="s">
        <v>4190</v>
      </c>
      <c r="R912" s="30">
        <v>9</v>
      </c>
      <c r="S912" s="30">
        <v>2222.77</v>
      </c>
      <c r="T912" s="34">
        <f t="shared" si="71"/>
        <v>20004.93</v>
      </c>
      <c r="U912" s="35">
        <f t="shared" si="72"/>
        <v>22405.521600000004</v>
      </c>
      <c r="V912" s="39"/>
      <c r="W912" s="15" t="s">
        <v>4192</v>
      </c>
      <c r="X912" s="15" t="s">
        <v>4192</v>
      </c>
      <c r="Y912" s="8"/>
      <c r="Z912" s="48"/>
      <c r="AA912" s="48"/>
      <c r="AB912" s="50"/>
    </row>
    <row r="913" spans="1:28" x14ac:dyDescent="0.3">
      <c r="A913" s="53" t="s">
        <v>4556</v>
      </c>
      <c r="B913" s="30" t="s">
        <v>3165</v>
      </c>
      <c r="C913" s="70">
        <v>788</v>
      </c>
      <c r="D913" s="30" t="s">
        <v>3166</v>
      </c>
      <c r="E913" s="38" t="s">
        <v>3642</v>
      </c>
      <c r="F913" s="38" t="s">
        <v>4156</v>
      </c>
      <c r="G913" s="39"/>
      <c r="H913" s="15" t="s">
        <v>4442</v>
      </c>
      <c r="I913" s="30" t="s">
        <v>52</v>
      </c>
      <c r="J913" s="14">
        <v>0</v>
      </c>
      <c r="K913" s="27" t="s">
        <v>4177</v>
      </c>
      <c r="L913" s="27" t="s">
        <v>3318</v>
      </c>
      <c r="M913" s="27" t="s">
        <v>4180</v>
      </c>
      <c r="N913" s="14" t="s">
        <v>55</v>
      </c>
      <c r="O913" s="27" t="s">
        <v>3319</v>
      </c>
      <c r="P913" s="27" t="s">
        <v>4172</v>
      </c>
      <c r="Q913" s="15" t="s">
        <v>3320</v>
      </c>
      <c r="R913" s="30">
        <v>2</v>
      </c>
      <c r="S913" s="30">
        <v>110243.75</v>
      </c>
      <c r="T913" s="36">
        <v>0</v>
      </c>
      <c r="U913" s="36">
        <f t="shared" si="72"/>
        <v>0</v>
      </c>
      <c r="V913" s="39"/>
      <c r="W913" s="15" t="s">
        <v>4192</v>
      </c>
      <c r="X913" s="15" t="s">
        <v>4192</v>
      </c>
      <c r="Y913" s="8"/>
      <c r="Z913" s="48"/>
    </row>
    <row r="914" spans="1:28" x14ac:dyDescent="0.3">
      <c r="A914" s="53" t="s">
        <v>4556</v>
      </c>
      <c r="B914" s="30" t="s">
        <v>3170</v>
      </c>
      <c r="C914" s="70">
        <v>789</v>
      </c>
      <c r="D914" s="30" t="s">
        <v>3171</v>
      </c>
      <c r="E914" s="38" t="s">
        <v>3408</v>
      </c>
      <c r="F914" s="38" t="s">
        <v>4157</v>
      </c>
      <c r="G914" s="39"/>
      <c r="H914" s="15" t="s">
        <v>4442</v>
      </c>
      <c r="I914" s="30" t="s">
        <v>52</v>
      </c>
      <c r="J914" s="14">
        <v>0</v>
      </c>
      <c r="K914" s="27" t="s">
        <v>4177</v>
      </c>
      <c r="L914" s="27" t="s">
        <v>3318</v>
      </c>
      <c r="M914" s="27" t="s">
        <v>4180</v>
      </c>
      <c r="N914" s="14" t="s">
        <v>55</v>
      </c>
      <c r="O914" s="27" t="s">
        <v>3319</v>
      </c>
      <c r="P914" s="27" t="s">
        <v>4172</v>
      </c>
      <c r="Q914" s="15" t="s">
        <v>3320</v>
      </c>
      <c r="R914" s="30">
        <v>2</v>
      </c>
      <c r="S914" s="30">
        <v>148151.5</v>
      </c>
      <c r="T914" s="36">
        <v>0</v>
      </c>
      <c r="U914" s="36">
        <f t="shared" si="72"/>
        <v>0</v>
      </c>
      <c r="V914" s="39"/>
      <c r="W914" s="15" t="s">
        <v>4192</v>
      </c>
      <c r="X914" s="15" t="s">
        <v>4192</v>
      </c>
      <c r="Y914" s="8"/>
      <c r="Z914" s="48"/>
    </row>
    <row r="915" spans="1:28" x14ac:dyDescent="0.3">
      <c r="A915" s="53" t="s">
        <v>4556</v>
      </c>
      <c r="B915" s="30" t="s">
        <v>3170</v>
      </c>
      <c r="C915" s="70" t="s">
        <v>4414</v>
      </c>
      <c r="D915" s="30" t="s">
        <v>3171</v>
      </c>
      <c r="E915" s="38" t="s">
        <v>3408</v>
      </c>
      <c r="F915" s="38" t="s">
        <v>4157</v>
      </c>
      <c r="G915" s="39"/>
      <c r="H915" s="15" t="s">
        <v>4442</v>
      </c>
      <c r="I915" s="30" t="s">
        <v>52</v>
      </c>
      <c r="J915" s="14">
        <v>0</v>
      </c>
      <c r="K915" s="32" t="s">
        <v>4441</v>
      </c>
      <c r="L915" s="27" t="s">
        <v>4403</v>
      </c>
      <c r="M915" s="27" t="s">
        <v>4180</v>
      </c>
      <c r="N915" s="14" t="s">
        <v>55</v>
      </c>
      <c r="O915" s="27" t="s">
        <v>3319</v>
      </c>
      <c r="P915" s="27" t="s">
        <v>4172</v>
      </c>
      <c r="Q915" s="15" t="s">
        <v>3320</v>
      </c>
      <c r="R915" s="30">
        <v>2</v>
      </c>
      <c r="S915" s="30">
        <v>148151.5</v>
      </c>
      <c r="T915" s="34">
        <f t="shared" ref="T915:T939" si="73">S915*R915</f>
        <v>296303</v>
      </c>
      <c r="U915" s="35">
        <f t="shared" si="72"/>
        <v>331859.36000000004</v>
      </c>
      <c r="V915" s="39"/>
      <c r="W915" s="15" t="s">
        <v>4192</v>
      </c>
      <c r="X915" s="15" t="s">
        <v>4192</v>
      </c>
      <c r="Y915" s="8"/>
      <c r="Z915" s="48"/>
      <c r="AA915" s="48"/>
      <c r="AB915" s="50"/>
    </row>
    <row r="916" spans="1:28" x14ac:dyDescent="0.3">
      <c r="A916" s="53" t="s">
        <v>4556</v>
      </c>
      <c r="B916" s="30" t="s">
        <v>3174</v>
      </c>
      <c r="C916" s="70">
        <v>790</v>
      </c>
      <c r="D916" s="30" t="s">
        <v>3175</v>
      </c>
      <c r="E916" s="38" t="s">
        <v>3643</v>
      </c>
      <c r="F916" s="38" t="s">
        <v>4158</v>
      </c>
      <c r="G916" s="39"/>
      <c r="H916" s="15" t="s">
        <v>4442</v>
      </c>
      <c r="I916" s="30" t="s">
        <v>52</v>
      </c>
      <c r="J916" s="14">
        <v>0</v>
      </c>
      <c r="K916" s="27" t="s">
        <v>4177</v>
      </c>
      <c r="L916" s="27" t="s">
        <v>3318</v>
      </c>
      <c r="M916" s="27" t="s">
        <v>4180</v>
      </c>
      <c r="N916" s="14" t="s">
        <v>55</v>
      </c>
      <c r="O916" s="27" t="s">
        <v>3319</v>
      </c>
      <c r="P916" s="27" t="s">
        <v>4172</v>
      </c>
      <c r="Q916" s="15" t="s">
        <v>3320</v>
      </c>
      <c r="R916" s="30">
        <v>94</v>
      </c>
      <c r="S916" s="30">
        <v>775</v>
      </c>
      <c r="T916" s="34">
        <f t="shared" si="73"/>
        <v>72850</v>
      </c>
      <c r="U916" s="35">
        <f t="shared" si="72"/>
        <v>81592.000000000015</v>
      </c>
      <c r="V916" s="39"/>
      <c r="W916" s="15" t="s">
        <v>4192</v>
      </c>
      <c r="X916" s="15" t="s">
        <v>4192</v>
      </c>
      <c r="Y916" s="8"/>
      <c r="Z916" s="48"/>
      <c r="AA916" s="48"/>
      <c r="AB916" s="50"/>
    </row>
    <row r="917" spans="1:28" x14ac:dyDescent="0.3">
      <c r="A917" s="53" t="s">
        <v>4556</v>
      </c>
      <c r="B917" s="30" t="s">
        <v>3179</v>
      </c>
      <c r="C917" s="70">
        <v>791</v>
      </c>
      <c r="D917" s="30" t="s">
        <v>3180</v>
      </c>
      <c r="E917" s="38" t="s">
        <v>3469</v>
      </c>
      <c r="F917" s="38" t="s">
        <v>4004</v>
      </c>
      <c r="G917" s="39"/>
      <c r="H917" s="15" t="s">
        <v>4442</v>
      </c>
      <c r="I917" s="30" t="s">
        <v>52</v>
      </c>
      <c r="J917" s="14">
        <v>0</v>
      </c>
      <c r="K917" s="27" t="s">
        <v>4177</v>
      </c>
      <c r="L917" s="27" t="s">
        <v>3318</v>
      </c>
      <c r="M917" s="27" t="s">
        <v>4180</v>
      </c>
      <c r="N917" s="14" t="s">
        <v>55</v>
      </c>
      <c r="O917" s="27" t="s">
        <v>3319</v>
      </c>
      <c r="P917" s="27" t="s">
        <v>4172</v>
      </c>
      <c r="Q917" s="15" t="s">
        <v>4190</v>
      </c>
      <c r="R917" s="30">
        <v>2</v>
      </c>
      <c r="S917" s="30">
        <v>2669.64</v>
      </c>
      <c r="T917" s="34">
        <f t="shared" si="73"/>
        <v>5339.28</v>
      </c>
      <c r="U917" s="35">
        <f t="shared" si="72"/>
        <v>5979.9936000000007</v>
      </c>
      <c r="V917" s="39"/>
      <c r="W917" s="15" t="s">
        <v>4192</v>
      </c>
      <c r="X917" s="15" t="s">
        <v>4192</v>
      </c>
      <c r="Y917" s="8"/>
      <c r="Z917" s="48"/>
      <c r="AA917" s="48"/>
      <c r="AB917" s="50"/>
    </row>
    <row r="918" spans="1:28" x14ac:dyDescent="0.3">
      <c r="A918" s="53" t="s">
        <v>4556</v>
      </c>
      <c r="B918" s="30" t="s">
        <v>3182</v>
      </c>
      <c r="C918" s="70">
        <v>792</v>
      </c>
      <c r="D918" s="30" t="s">
        <v>3183</v>
      </c>
      <c r="E918" s="38" t="s">
        <v>3469</v>
      </c>
      <c r="F918" s="38" t="s">
        <v>3858</v>
      </c>
      <c r="G918" s="39"/>
      <c r="H918" s="15" t="s">
        <v>4442</v>
      </c>
      <c r="I918" s="30" t="s">
        <v>52</v>
      </c>
      <c r="J918" s="14">
        <v>0</v>
      </c>
      <c r="K918" s="27" t="s">
        <v>4177</v>
      </c>
      <c r="L918" s="27" t="s">
        <v>3318</v>
      </c>
      <c r="M918" s="27" t="s">
        <v>4180</v>
      </c>
      <c r="N918" s="14" t="s">
        <v>55</v>
      </c>
      <c r="O918" s="27" t="s">
        <v>3319</v>
      </c>
      <c r="P918" s="27" t="s">
        <v>4172</v>
      </c>
      <c r="Q918" s="15" t="s">
        <v>4190</v>
      </c>
      <c r="R918" s="30">
        <v>2</v>
      </c>
      <c r="S918" s="30">
        <v>2661.61</v>
      </c>
      <c r="T918" s="34">
        <f t="shared" si="73"/>
        <v>5323.22</v>
      </c>
      <c r="U918" s="35">
        <f t="shared" si="72"/>
        <v>5962.0064000000011</v>
      </c>
      <c r="V918" s="39"/>
      <c r="W918" s="15" t="s">
        <v>4192</v>
      </c>
      <c r="X918" s="15" t="s">
        <v>4192</v>
      </c>
      <c r="Y918" s="8"/>
      <c r="Z918" s="48"/>
      <c r="AA918" s="48"/>
      <c r="AB918" s="50"/>
    </row>
    <row r="919" spans="1:28" x14ac:dyDescent="0.3">
      <c r="A919" s="53" t="s">
        <v>4556</v>
      </c>
      <c r="B919" s="30" t="s">
        <v>3185</v>
      </c>
      <c r="C919" s="70">
        <v>793</v>
      </c>
      <c r="D919" s="30" t="s">
        <v>3088</v>
      </c>
      <c r="E919" s="38" t="s">
        <v>3635</v>
      </c>
      <c r="F919" s="38" t="s">
        <v>3767</v>
      </c>
      <c r="G919" s="39"/>
      <c r="H919" s="15" t="s">
        <v>4442</v>
      </c>
      <c r="I919" s="30" t="s">
        <v>52</v>
      </c>
      <c r="J919" s="14">
        <v>0</v>
      </c>
      <c r="K919" s="27" t="s">
        <v>4177</v>
      </c>
      <c r="L919" s="27" t="s">
        <v>3318</v>
      </c>
      <c r="M919" s="27" t="s">
        <v>4180</v>
      </c>
      <c r="N919" s="14" t="s">
        <v>55</v>
      </c>
      <c r="O919" s="27" t="s">
        <v>3319</v>
      </c>
      <c r="P919" s="27" t="s">
        <v>4172</v>
      </c>
      <c r="Q919" s="15" t="s">
        <v>3320</v>
      </c>
      <c r="R919" s="30">
        <v>500</v>
      </c>
      <c r="S919" s="30">
        <v>66</v>
      </c>
      <c r="T919" s="34">
        <f t="shared" si="73"/>
        <v>33000</v>
      </c>
      <c r="U919" s="35">
        <f t="shared" si="72"/>
        <v>36960</v>
      </c>
      <c r="V919" s="39"/>
      <c r="W919" s="15" t="s">
        <v>4192</v>
      </c>
      <c r="X919" s="15" t="s">
        <v>4192</v>
      </c>
      <c r="Y919" s="8"/>
      <c r="Z919" s="48"/>
      <c r="AA919" s="48"/>
      <c r="AB919" s="50"/>
    </row>
    <row r="920" spans="1:28" x14ac:dyDescent="0.3">
      <c r="A920" s="53" t="s">
        <v>4556</v>
      </c>
      <c r="B920" s="30" t="s">
        <v>3187</v>
      </c>
      <c r="C920" s="70">
        <v>794</v>
      </c>
      <c r="D920" s="30" t="s">
        <v>3188</v>
      </c>
      <c r="E920" s="38" t="s">
        <v>3644</v>
      </c>
      <c r="F920" s="38" t="s">
        <v>3879</v>
      </c>
      <c r="G920" s="39"/>
      <c r="H920" s="15" t="s">
        <v>4442</v>
      </c>
      <c r="I920" s="30" t="s">
        <v>52</v>
      </c>
      <c r="J920" s="14">
        <v>0</v>
      </c>
      <c r="K920" s="27" t="s">
        <v>4177</v>
      </c>
      <c r="L920" s="27" t="s">
        <v>3318</v>
      </c>
      <c r="M920" s="27" t="s">
        <v>4180</v>
      </c>
      <c r="N920" s="14" t="s">
        <v>55</v>
      </c>
      <c r="O920" s="27" t="s">
        <v>3319</v>
      </c>
      <c r="P920" s="27" t="s">
        <v>4172</v>
      </c>
      <c r="Q920" s="15" t="s">
        <v>3320</v>
      </c>
      <c r="R920" s="30">
        <v>100</v>
      </c>
      <c r="S920" s="30">
        <v>875</v>
      </c>
      <c r="T920" s="34">
        <f t="shared" si="73"/>
        <v>87500</v>
      </c>
      <c r="U920" s="35">
        <f t="shared" si="72"/>
        <v>98000.000000000015</v>
      </c>
      <c r="V920" s="39"/>
      <c r="W920" s="15" t="s">
        <v>4192</v>
      </c>
      <c r="X920" s="15" t="s">
        <v>4192</v>
      </c>
      <c r="Y920" s="8"/>
      <c r="Z920" s="48"/>
      <c r="AA920" s="48"/>
      <c r="AB920" s="50"/>
    </row>
    <row r="921" spans="1:28" x14ac:dyDescent="0.3">
      <c r="A921" s="53" t="s">
        <v>4556</v>
      </c>
      <c r="B921" s="30" t="s">
        <v>3192</v>
      </c>
      <c r="C921" s="70">
        <v>795</v>
      </c>
      <c r="D921" s="30" t="s">
        <v>2903</v>
      </c>
      <c r="E921" s="38" t="s">
        <v>3619</v>
      </c>
      <c r="F921" s="38" t="s">
        <v>3842</v>
      </c>
      <c r="G921" s="39"/>
      <c r="H921" s="15" t="s">
        <v>4442</v>
      </c>
      <c r="I921" s="30" t="s">
        <v>52</v>
      </c>
      <c r="J921" s="14">
        <v>0</v>
      </c>
      <c r="K921" s="27" t="s">
        <v>4177</v>
      </c>
      <c r="L921" s="27" t="s">
        <v>3318</v>
      </c>
      <c r="M921" s="27" t="s">
        <v>4180</v>
      </c>
      <c r="N921" s="14" t="s">
        <v>55</v>
      </c>
      <c r="O921" s="27" t="s">
        <v>3319</v>
      </c>
      <c r="P921" s="27" t="s">
        <v>4172</v>
      </c>
      <c r="Q921" s="15" t="s">
        <v>3320</v>
      </c>
      <c r="R921" s="30">
        <v>2</v>
      </c>
      <c r="S921" s="30">
        <v>6362</v>
      </c>
      <c r="T921" s="34">
        <f t="shared" si="73"/>
        <v>12724</v>
      </c>
      <c r="U921" s="35">
        <f t="shared" si="72"/>
        <v>14250.880000000001</v>
      </c>
      <c r="V921" s="39"/>
      <c r="W921" s="15" t="s">
        <v>4192</v>
      </c>
      <c r="X921" s="15" t="s">
        <v>4192</v>
      </c>
      <c r="Y921" s="8"/>
      <c r="Z921" s="48"/>
      <c r="AA921" s="48"/>
      <c r="AB921" s="50"/>
    </row>
    <row r="922" spans="1:28" x14ac:dyDescent="0.3">
      <c r="A922" s="53" t="s">
        <v>4556</v>
      </c>
      <c r="B922" s="30" t="s">
        <v>3194</v>
      </c>
      <c r="C922" s="70">
        <v>796</v>
      </c>
      <c r="D922" s="30" t="s">
        <v>3195</v>
      </c>
      <c r="E922" s="38" t="s">
        <v>3645</v>
      </c>
      <c r="F922" s="38" t="s">
        <v>4159</v>
      </c>
      <c r="G922" s="39"/>
      <c r="H922" s="15" t="s">
        <v>4442</v>
      </c>
      <c r="I922" s="30" t="s">
        <v>52</v>
      </c>
      <c r="J922" s="14">
        <v>0</v>
      </c>
      <c r="K922" s="27" t="s">
        <v>4177</v>
      </c>
      <c r="L922" s="27" t="s">
        <v>3318</v>
      </c>
      <c r="M922" s="27" t="s">
        <v>4180</v>
      </c>
      <c r="N922" s="14" t="s">
        <v>55</v>
      </c>
      <c r="O922" s="27" t="s">
        <v>3319</v>
      </c>
      <c r="P922" s="27" t="s">
        <v>4172</v>
      </c>
      <c r="Q922" s="15" t="s">
        <v>3320</v>
      </c>
      <c r="R922" s="30">
        <v>2</v>
      </c>
      <c r="S922" s="30">
        <v>23232</v>
      </c>
      <c r="T922" s="34">
        <f t="shared" si="73"/>
        <v>46464</v>
      </c>
      <c r="U922" s="35">
        <f t="shared" si="72"/>
        <v>52039.680000000008</v>
      </c>
      <c r="V922" s="39"/>
      <c r="W922" s="15" t="s">
        <v>4192</v>
      </c>
      <c r="X922" s="15" t="s">
        <v>4192</v>
      </c>
      <c r="Y922" s="8"/>
      <c r="Z922" s="48"/>
      <c r="AA922" s="48"/>
      <c r="AB922" s="50"/>
    </row>
    <row r="923" spans="1:28" x14ac:dyDescent="0.3">
      <c r="A923" s="53" t="s">
        <v>4556</v>
      </c>
      <c r="B923" s="30" t="s">
        <v>3199</v>
      </c>
      <c r="C923" s="70">
        <v>797</v>
      </c>
      <c r="D923" s="30" t="s">
        <v>3195</v>
      </c>
      <c r="E923" s="38" t="s">
        <v>3645</v>
      </c>
      <c r="F923" s="38" t="s">
        <v>4159</v>
      </c>
      <c r="G923" s="39"/>
      <c r="H923" s="15" t="s">
        <v>4442</v>
      </c>
      <c r="I923" s="30" t="s">
        <v>52</v>
      </c>
      <c r="J923" s="14">
        <v>0</v>
      </c>
      <c r="K923" s="27" t="s">
        <v>4177</v>
      </c>
      <c r="L923" s="27" t="s">
        <v>3318</v>
      </c>
      <c r="M923" s="27" t="s">
        <v>4180</v>
      </c>
      <c r="N923" s="14" t="s">
        <v>55</v>
      </c>
      <c r="O923" s="27" t="s">
        <v>3319</v>
      </c>
      <c r="P923" s="27" t="s">
        <v>4172</v>
      </c>
      <c r="Q923" s="15" t="s">
        <v>3320</v>
      </c>
      <c r="R923" s="30">
        <v>7</v>
      </c>
      <c r="S923" s="30">
        <v>23232</v>
      </c>
      <c r="T923" s="34">
        <f t="shared" si="73"/>
        <v>162624</v>
      </c>
      <c r="U923" s="35">
        <f t="shared" si="72"/>
        <v>182138.88</v>
      </c>
      <c r="V923" s="39"/>
      <c r="W923" s="15" t="s">
        <v>4192</v>
      </c>
      <c r="X923" s="15" t="s">
        <v>4192</v>
      </c>
      <c r="Y923" s="8"/>
      <c r="Z923" s="48"/>
      <c r="AA923" s="48"/>
      <c r="AB923" s="50"/>
    </row>
    <row r="924" spans="1:28" x14ac:dyDescent="0.3">
      <c r="A924" s="53" t="s">
        <v>4556</v>
      </c>
      <c r="B924" s="30" t="s">
        <v>3201</v>
      </c>
      <c r="C924" s="70">
        <v>798</v>
      </c>
      <c r="D924" s="30" t="s">
        <v>3202</v>
      </c>
      <c r="E924" s="38" t="s">
        <v>3646</v>
      </c>
      <c r="F924" s="38" t="s">
        <v>4160</v>
      </c>
      <c r="G924" s="39"/>
      <c r="H924" s="15" t="s">
        <v>4442</v>
      </c>
      <c r="I924" s="30" t="s">
        <v>52</v>
      </c>
      <c r="J924" s="14">
        <v>0</v>
      </c>
      <c r="K924" s="27" t="s">
        <v>4177</v>
      </c>
      <c r="L924" s="27" t="s">
        <v>3318</v>
      </c>
      <c r="M924" s="27" t="s">
        <v>4180</v>
      </c>
      <c r="N924" s="14" t="s">
        <v>55</v>
      </c>
      <c r="O924" s="27" t="s">
        <v>3319</v>
      </c>
      <c r="P924" s="27" t="s">
        <v>4172</v>
      </c>
      <c r="Q924" s="15" t="s">
        <v>3320</v>
      </c>
      <c r="R924" s="30">
        <v>40</v>
      </c>
      <c r="S924" s="30">
        <v>795.45</v>
      </c>
      <c r="T924" s="34">
        <f t="shared" si="73"/>
        <v>31818</v>
      </c>
      <c r="U924" s="35">
        <f t="shared" si="72"/>
        <v>35636.160000000003</v>
      </c>
      <c r="V924" s="39"/>
      <c r="W924" s="15" t="s">
        <v>4192</v>
      </c>
      <c r="X924" s="15" t="s">
        <v>4192</v>
      </c>
      <c r="Y924" s="8"/>
      <c r="Z924" s="48"/>
      <c r="AA924" s="48"/>
      <c r="AB924" s="50"/>
    </row>
    <row r="925" spans="1:28" x14ac:dyDescent="0.3">
      <c r="A925" s="53" t="s">
        <v>4556</v>
      </c>
      <c r="B925" s="30" t="s">
        <v>3206</v>
      </c>
      <c r="C925" s="70">
        <v>799</v>
      </c>
      <c r="D925" s="30" t="s">
        <v>3202</v>
      </c>
      <c r="E925" s="38" t="s">
        <v>3646</v>
      </c>
      <c r="F925" s="38" t="s">
        <v>4160</v>
      </c>
      <c r="G925" s="39"/>
      <c r="H925" s="15" t="s">
        <v>4442</v>
      </c>
      <c r="I925" s="30" t="s">
        <v>52</v>
      </c>
      <c r="J925" s="14">
        <v>0</v>
      </c>
      <c r="K925" s="27" t="s">
        <v>4177</v>
      </c>
      <c r="L925" s="27" t="s">
        <v>3318</v>
      </c>
      <c r="M925" s="27" t="s">
        <v>4180</v>
      </c>
      <c r="N925" s="14" t="s">
        <v>55</v>
      </c>
      <c r="O925" s="27" t="s">
        <v>3319</v>
      </c>
      <c r="P925" s="27" t="s">
        <v>4172</v>
      </c>
      <c r="Q925" s="15" t="s">
        <v>3320</v>
      </c>
      <c r="R925" s="30">
        <v>120</v>
      </c>
      <c r="S925" s="30">
        <v>1607.23</v>
      </c>
      <c r="T925" s="34">
        <f t="shared" si="73"/>
        <v>192867.6</v>
      </c>
      <c r="U925" s="35">
        <f t="shared" si="72"/>
        <v>216011.71200000003</v>
      </c>
      <c r="V925" s="39"/>
      <c r="W925" s="15" t="s">
        <v>4192</v>
      </c>
      <c r="X925" s="15" t="s">
        <v>4192</v>
      </c>
      <c r="Y925" s="8"/>
      <c r="Z925" s="48"/>
      <c r="AA925" s="48"/>
      <c r="AB925" s="50"/>
    </row>
    <row r="926" spans="1:28" x14ac:dyDescent="0.3">
      <c r="A926" s="53" t="s">
        <v>4556</v>
      </c>
      <c r="B926" s="30" t="s">
        <v>3208</v>
      </c>
      <c r="C926" s="70">
        <v>800</v>
      </c>
      <c r="D926" s="30" t="s">
        <v>3209</v>
      </c>
      <c r="E926" s="38" t="s">
        <v>3647</v>
      </c>
      <c r="F926" s="38" t="s">
        <v>4161</v>
      </c>
      <c r="G926" s="39"/>
      <c r="H926" s="15" t="s">
        <v>4442</v>
      </c>
      <c r="I926" s="30" t="s">
        <v>52</v>
      </c>
      <c r="J926" s="14">
        <v>0</v>
      </c>
      <c r="K926" s="27" t="s">
        <v>4177</v>
      </c>
      <c r="L926" s="27" t="s">
        <v>3318</v>
      </c>
      <c r="M926" s="27" t="s">
        <v>4180</v>
      </c>
      <c r="N926" s="14" t="s">
        <v>55</v>
      </c>
      <c r="O926" s="27" t="s">
        <v>3319</v>
      </c>
      <c r="P926" s="27" t="s">
        <v>4172</v>
      </c>
      <c r="Q926" s="15" t="s">
        <v>3320</v>
      </c>
      <c r="R926" s="30">
        <v>42</v>
      </c>
      <c r="S926" s="30">
        <v>93.33</v>
      </c>
      <c r="T926" s="34">
        <f t="shared" si="73"/>
        <v>3919.86</v>
      </c>
      <c r="U926" s="35">
        <f t="shared" si="72"/>
        <v>4390.2432000000008</v>
      </c>
      <c r="V926" s="39"/>
      <c r="W926" s="15" t="s">
        <v>4192</v>
      </c>
      <c r="X926" s="15" t="s">
        <v>4192</v>
      </c>
      <c r="Y926" s="8"/>
      <c r="Z926" s="48"/>
      <c r="AA926" s="48"/>
      <c r="AB926" s="50"/>
    </row>
    <row r="927" spans="1:28" x14ac:dyDescent="0.3">
      <c r="A927" s="53" t="s">
        <v>4556</v>
      </c>
      <c r="B927" s="30" t="s">
        <v>3213</v>
      </c>
      <c r="C927" s="70">
        <v>801</v>
      </c>
      <c r="D927" s="30" t="s">
        <v>3214</v>
      </c>
      <c r="E927" s="38" t="s">
        <v>3647</v>
      </c>
      <c r="F927" s="38" t="s">
        <v>4162</v>
      </c>
      <c r="G927" s="39"/>
      <c r="H927" s="15" t="s">
        <v>4442</v>
      </c>
      <c r="I927" s="30" t="s">
        <v>52</v>
      </c>
      <c r="J927" s="14">
        <v>0</v>
      </c>
      <c r="K927" s="27" t="s">
        <v>4177</v>
      </c>
      <c r="L927" s="27" t="s">
        <v>3318</v>
      </c>
      <c r="M927" s="27" t="s">
        <v>4180</v>
      </c>
      <c r="N927" s="14" t="s">
        <v>55</v>
      </c>
      <c r="O927" s="27" t="s">
        <v>3319</v>
      </c>
      <c r="P927" s="27" t="s">
        <v>4172</v>
      </c>
      <c r="Q927" s="15" t="s">
        <v>3320</v>
      </c>
      <c r="R927" s="30">
        <v>60</v>
      </c>
      <c r="S927" s="30">
        <v>173.25</v>
      </c>
      <c r="T927" s="34">
        <f t="shared" si="73"/>
        <v>10395</v>
      </c>
      <c r="U927" s="35">
        <f t="shared" si="72"/>
        <v>11642.400000000001</v>
      </c>
      <c r="V927" s="39"/>
      <c r="W927" s="15" t="s">
        <v>4192</v>
      </c>
      <c r="X927" s="15" t="s">
        <v>4192</v>
      </c>
      <c r="Y927" s="8"/>
      <c r="Z927" s="48"/>
      <c r="AA927" s="48"/>
      <c r="AB927" s="50"/>
    </row>
    <row r="928" spans="1:28" x14ac:dyDescent="0.3">
      <c r="A928" s="53" t="s">
        <v>4556</v>
      </c>
      <c r="B928" s="30" t="s">
        <v>3217</v>
      </c>
      <c r="C928" s="70">
        <v>802</v>
      </c>
      <c r="D928" s="30" t="s">
        <v>1548</v>
      </c>
      <c r="E928" s="38" t="s">
        <v>1549</v>
      </c>
      <c r="F928" s="38" t="s">
        <v>3897</v>
      </c>
      <c r="G928" s="39"/>
      <c r="H928" s="15" t="s">
        <v>4442</v>
      </c>
      <c r="I928" s="30" t="s">
        <v>52</v>
      </c>
      <c r="J928" s="14">
        <v>0</v>
      </c>
      <c r="K928" s="27" t="s">
        <v>4177</v>
      </c>
      <c r="L928" s="27" t="s">
        <v>3318</v>
      </c>
      <c r="M928" s="27" t="s">
        <v>4180</v>
      </c>
      <c r="N928" s="14" t="s">
        <v>55</v>
      </c>
      <c r="O928" s="27" t="s">
        <v>3319</v>
      </c>
      <c r="P928" s="27" t="s">
        <v>4172</v>
      </c>
      <c r="Q928" s="15" t="s">
        <v>3320</v>
      </c>
      <c r="R928" s="30">
        <v>118</v>
      </c>
      <c r="S928" s="30">
        <v>150</v>
      </c>
      <c r="T928" s="34">
        <f t="shared" si="73"/>
        <v>17700</v>
      </c>
      <c r="U928" s="35">
        <f t="shared" si="72"/>
        <v>19824.000000000004</v>
      </c>
      <c r="V928" s="39"/>
      <c r="W928" s="15" t="s">
        <v>4192</v>
      </c>
      <c r="X928" s="15" t="s">
        <v>4192</v>
      </c>
      <c r="Y928" s="8"/>
      <c r="Z928" s="48"/>
      <c r="AA928" s="48"/>
      <c r="AB928" s="50"/>
    </row>
    <row r="929" spans="1:28" x14ac:dyDescent="0.3">
      <c r="A929" s="53" t="s">
        <v>4556</v>
      </c>
      <c r="B929" s="30" t="s">
        <v>3219</v>
      </c>
      <c r="C929" s="70">
        <v>803</v>
      </c>
      <c r="D929" s="30" t="s">
        <v>1548</v>
      </c>
      <c r="E929" s="38" t="s">
        <v>1549</v>
      </c>
      <c r="F929" s="38" t="s">
        <v>3897</v>
      </c>
      <c r="G929" s="39"/>
      <c r="H929" s="15" t="s">
        <v>4442</v>
      </c>
      <c r="I929" s="30" t="s">
        <v>52</v>
      </c>
      <c r="J929" s="14">
        <v>0</v>
      </c>
      <c r="K929" s="27" t="s">
        <v>4177</v>
      </c>
      <c r="L929" s="27" t="s">
        <v>3318</v>
      </c>
      <c r="M929" s="27" t="s">
        <v>4180</v>
      </c>
      <c r="N929" s="14" t="s">
        <v>55</v>
      </c>
      <c r="O929" s="27" t="s">
        <v>3319</v>
      </c>
      <c r="P929" s="27" t="s">
        <v>4172</v>
      </c>
      <c r="Q929" s="15" t="s">
        <v>3320</v>
      </c>
      <c r="R929" s="30">
        <v>118</v>
      </c>
      <c r="S929" s="30">
        <v>150</v>
      </c>
      <c r="T929" s="34">
        <f t="shared" si="73"/>
        <v>17700</v>
      </c>
      <c r="U929" s="35">
        <f t="shared" si="72"/>
        <v>19824.000000000004</v>
      </c>
      <c r="V929" s="39"/>
      <c r="W929" s="15" t="s">
        <v>4192</v>
      </c>
      <c r="X929" s="15" t="s">
        <v>4192</v>
      </c>
      <c r="Y929" s="8"/>
      <c r="Z929" s="48"/>
      <c r="AA929" s="48"/>
      <c r="AB929" s="50"/>
    </row>
    <row r="930" spans="1:28" x14ac:dyDescent="0.3">
      <c r="A930" s="53" t="s">
        <v>4556</v>
      </c>
      <c r="B930" s="30" t="s">
        <v>3221</v>
      </c>
      <c r="C930" s="70">
        <v>804</v>
      </c>
      <c r="D930" s="30" t="s">
        <v>3222</v>
      </c>
      <c r="E930" s="38" t="s">
        <v>3648</v>
      </c>
      <c r="F930" s="38" t="s">
        <v>4163</v>
      </c>
      <c r="G930" s="39"/>
      <c r="H930" s="15" t="s">
        <v>4442</v>
      </c>
      <c r="I930" s="30" t="s">
        <v>52</v>
      </c>
      <c r="J930" s="14">
        <v>0</v>
      </c>
      <c r="K930" s="27" t="s">
        <v>4177</v>
      </c>
      <c r="L930" s="27" t="s">
        <v>3318</v>
      </c>
      <c r="M930" s="27" t="s">
        <v>4180</v>
      </c>
      <c r="N930" s="14" t="s">
        <v>55</v>
      </c>
      <c r="O930" s="27" t="s">
        <v>3319</v>
      </c>
      <c r="P930" s="27" t="s">
        <v>4172</v>
      </c>
      <c r="Q930" s="15" t="s">
        <v>4190</v>
      </c>
      <c r="R930" s="30">
        <v>0.2</v>
      </c>
      <c r="S930" s="30">
        <v>115563.43</v>
      </c>
      <c r="T930" s="34"/>
      <c r="U930" s="35"/>
      <c r="V930" s="39"/>
      <c r="W930" s="15" t="s">
        <v>4192</v>
      </c>
      <c r="X930" s="15" t="s">
        <v>4192</v>
      </c>
      <c r="Y930" s="8"/>
      <c r="Z930" s="48"/>
    </row>
    <row r="931" spans="1:28" x14ac:dyDescent="0.3">
      <c r="A931" s="53" t="s">
        <v>4556</v>
      </c>
      <c r="B931" s="30" t="s">
        <v>3226</v>
      </c>
      <c r="C931" s="70">
        <v>805</v>
      </c>
      <c r="D931" s="30" t="s">
        <v>3227</v>
      </c>
      <c r="E931" s="38" t="s">
        <v>3649</v>
      </c>
      <c r="F931" s="38" t="s">
        <v>4164</v>
      </c>
      <c r="G931" s="39"/>
      <c r="H931" s="15" t="s">
        <v>4442</v>
      </c>
      <c r="I931" s="30" t="s">
        <v>52</v>
      </c>
      <c r="J931" s="14">
        <v>0</v>
      </c>
      <c r="K931" s="27" t="s">
        <v>4177</v>
      </c>
      <c r="L931" s="27" t="s">
        <v>3318</v>
      </c>
      <c r="M931" s="27" t="s">
        <v>4180</v>
      </c>
      <c r="N931" s="14" t="s">
        <v>55</v>
      </c>
      <c r="O931" s="27" t="s">
        <v>3319</v>
      </c>
      <c r="P931" s="27" t="s">
        <v>4172</v>
      </c>
      <c r="Q931" s="15" t="s">
        <v>3320</v>
      </c>
      <c r="R931" s="30">
        <v>10</v>
      </c>
      <c r="S931" s="30">
        <v>12026.79</v>
      </c>
      <c r="T931" s="34">
        <f t="shared" ref="T931" si="74">S931*R931</f>
        <v>120267.90000000001</v>
      </c>
      <c r="U931" s="35">
        <f t="shared" ref="U931" si="75">T931*1.12</f>
        <v>134700.04800000001</v>
      </c>
      <c r="V931" s="39"/>
      <c r="W931" s="15" t="s">
        <v>4192</v>
      </c>
      <c r="X931" s="15" t="s">
        <v>4192</v>
      </c>
      <c r="Y931" s="8"/>
      <c r="Z931" s="48"/>
      <c r="AA931" s="48"/>
      <c r="AB931" s="50"/>
    </row>
    <row r="932" spans="1:28" x14ac:dyDescent="0.3">
      <c r="A932" s="53" t="s">
        <v>4556</v>
      </c>
      <c r="B932" s="30" t="s">
        <v>3231</v>
      </c>
      <c r="C932" s="70">
        <v>806</v>
      </c>
      <c r="D932" s="30" t="s">
        <v>3232</v>
      </c>
      <c r="E932" s="38" t="s">
        <v>3650</v>
      </c>
      <c r="F932" s="38" t="s">
        <v>4165</v>
      </c>
      <c r="G932" s="39"/>
      <c r="H932" s="15" t="s">
        <v>4442</v>
      </c>
      <c r="I932" s="30" t="s">
        <v>52</v>
      </c>
      <c r="J932" s="14">
        <v>0</v>
      </c>
      <c r="K932" s="27" t="s">
        <v>4177</v>
      </c>
      <c r="L932" s="27" t="s">
        <v>3318</v>
      </c>
      <c r="M932" s="27" t="s">
        <v>4180</v>
      </c>
      <c r="N932" s="14" t="s">
        <v>55</v>
      </c>
      <c r="O932" s="27" t="s">
        <v>3319</v>
      </c>
      <c r="P932" s="27" t="s">
        <v>4172</v>
      </c>
      <c r="Q932" s="15" t="s">
        <v>3320</v>
      </c>
      <c r="R932" s="30">
        <v>10</v>
      </c>
      <c r="S932" s="30">
        <v>2724</v>
      </c>
      <c r="T932" s="34">
        <f t="shared" si="73"/>
        <v>27240</v>
      </c>
      <c r="U932" s="35">
        <f t="shared" si="72"/>
        <v>30508.800000000003</v>
      </c>
      <c r="V932" s="39"/>
      <c r="W932" s="15" t="s">
        <v>4192</v>
      </c>
      <c r="X932" s="15" t="s">
        <v>4192</v>
      </c>
      <c r="Y932" s="8"/>
      <c r="Z932" s="48"/>
      <c r="AA932" s="48"/>
      <c r="AB932" s="50"/>
    </row>
    <row r="933" spans="1:28" x14ac:dyDescent="0.3">
      <c r="A933" s="53" t="s">
        <v>4556</v>
      </c>
      <c r="B933" s="30" t="s">
        <v>3236</v>
      </c>
      <c r="C933" s="70">
        <v>807</v>
      </c>
      <c r="D933" s="30" t="s">
        <v>2898</v>
      </c>
      <c r="E933" s="38" t="s">
        <v>3619</v>
      </c>
      <c r="F933" s="38" t="s">
        <v>4121</v>
      </c>
      <c r="G933" s="39"/>
      <c r="H933" s="15" t="s">
        <v>4442</v>
      </c>
      <c r="I933" s="30" t="s">
        <v>52</v>
      </c>
      <c r="J933" s="14">
        <v>0</v>
      </c>
      <c r="K933" s="27" t="s">
        <v>4177</v>
      </c>
      <c r="L933" s="27" t="s">
        <v>3318</v>
      </c>
      <c r="M933" s="27" t="s">
        <v>4180</v>
      </c>
      <c r="N933" s="14" t="s">
        <v>55</v>
      </c>
      <c r="O933" s="27" t="s">
        <v>3319</v>
      </c>
      <c r="P933" s="27" t="s">
        <v>4172</v>
      </c>
      <c r="Q933" s="15" t="s">
        <v>3320</v>
      </c>
      <c r="R933" s="30">
        <v>5</v>
      </c>
      <c r="S933" s="30">
        <v>20907.14</v>
      </c>
      <c r="T933" s="34">
        <f t="shared" si="73"/>
        <v>104535.7</v>
      </c>
      <c r="U933" s="35">
        <f t="shared" si="72"/>
        <v>117079.98400000001</v>
      </c>
      <c r="V933" s="39"/>
      <c r="W933" s="15" t="s">
        <v>4192</v>
      </c>
      <c r="X933" s="15" t="s">
        <v>4192</v>
      </c>
      <c r="Y933" s="8"/>
      <c r="Z933" s="48"/>
      <c r="AA933" s="48"/>
      <c r="AB933" s="50"/>
    </row>
    <row r="934" spans="1:28" x14ac:dyDescent="0.3">
      <c r="A934" s="53" t="s">
        <v>4556</v>
      </c>
      <c r="B934" s="30" t="s">
        <v>3238</v>
      </c>
      <c r="C934" s="70">
        <v>808</v>
      </c>
      <c r="D934" s="30" t="s">
        <v>2898</v>
      </c>
      <c r="E934" s="38" t="s">
        <v>3619</v>
      </c>
      <c r="F934" s="38" t="s">
        <v>4121</v>
      </c>
      <c r="G934" s="39"/>
      <c r="H934" s="15" t="s">
        <v>4442</v>
      </c>
      <c r="I934" s="30" t="s">
        <v>52</v>
      </c>
      <c r="J934" s="14">
        <v>0</v>
      </c>
      <c r="K934" s="27" t="s">
        <v>4177</v>
      </c>
      <c r="L934" s="27" t="s">
        <v>3318</v>
      </c>
      <c r="M934" s="27" t="s">
        <v>4180</v>
      </c>
      <c r="N934" s="14" t="s">
        <v>55</v>
      </c>
      <c r="O934" s="27" t="s">
        <v>3319</v>
      </c>
      <c r="P934" s="27" t="s">
        <v>4172</v>
      </c>
      <c r="Q934" s="15" t="s">
        <v>3320</v>
      </c>
      <c r="R934" s="30">
        <v>5</v>
      </c>
      <c r="S934" s="30">
        <v>12735.71</v>
      </c>
      <c r="T934" s="34">
        <f t="shared" si="73"/>
        <v>63678.549999999996</v>
      </c>
      <c r="U934" s="35">
        <f t="shared" si="72"/>
        <v>71319.975999999995</v>
      </c>
      <c r="V934" s="39"/>
      <c r="W934" s="15" t="s">
        <v>4192</v>
      </c>
      <c r="X934" s="15" t="s">
        <v>4192</v>
      </c>
      <c r="Y934" s="8"/>
      <c r="Z934" s="48"/>
      <c r="AA934" s="48"/>
      <c r="AB934" s="50"/>
    </row>
    <row r="935" spans="1:28" x14ac:dyDescent="0.3">
      <c r="A935" s="53" t="s">
        <v>4556</v>
      </c>
      <c r="B935" s="30" t="s">
        <v>3240</v>
      </c>
      <c r="C935" s="70">
        <v>809</v>
      </c>
      <c r="D935" s="30" t="s">
        <v>417</v>
      </c>
      <c r="E935" s="38" t="s">
        <v>3358</v>
      </c>
      <c r="F935" s="38" t="s">
        <v>3711</v>
      </c>
      <c r="G935" s="39"/>
      <c r="H935" s="15" t="s">
        <v>4442</v>
      </c>
      <c r="I935" s="30" t="s">
        <v>52</v>
      </c>
      <c r="J935" s="14">
        <v>0</v>
      </c>
      <c r="K935" s="27" t="s">
        <v>4177</v>
      </c>
      <c r="L935" s="27" t="s">
        <v>3318</v>
      </c>
      <c r="M935" s="27" t="s">
        <v>4180</v>
      </c>
      <c r="N935" s="14" t="s">
        <v>55</v>
      </c>
      <c r="O935" s="27" t="s">
        <v>3319</v>
      </c>
      <c r="P935" s="27" t="s">
        <v>4172</v>
      </c>
      <c r="Q935" s="15" t="s">
        <v>4191</v>
      </c>
      <c r="R935" s="30">
        <v>1</v>
      </c>
      <c r="S935" s="30">
        <v>15750</v>
      </c>
      <c r="T935" s="34">
        <f t="shared" si="73"/>
        <v>15750</v>
      </c>
      <c r="U935" s="35">
        <f t="shared" si="72"/>
        <v>17640</v>
      </c>
      <c r="V935" s="39"/>
      <c r="W935" s="15" t="s">
        <v>4192</v>
      </c>
      <c r="X935" s="15" t="s">
        <v>4192</v>
      </c>
      <c r="Y935" s="8"/>
      <c r="Z935" s="48"/>
      <c r="AA935" s="48"/>
      <c r="AB935" s="50"/>
    </row>
    <row r="936" spans="1:28" x14ac:dyDescent="0.3">
      <c r="A936" s="53" t="s">
        <v>4556</v>
      </c>
      <c r="B936" s="30" t="s">
        <v>3242</v>
      </c>
      <c r="C936" s="70">
        <v>810</v>
      </c>
      <c r="D936" s="30" t="s">
        <v>3243</v>
      </c>
      <c r="E936" s="38" t="s">
        <v>3651</v>
      </c>
      <c r="F936" s="38" t="s">
        <v>3893</v>
      </c>
      <c r="G936" s="39"/>
      <c r="H936" s="15" t="s">
        <v>4442</v>
      </c>
      <c r="I936" s="30" t="s">
        <v>52</v>
      </c>
      <c r="J936" s="14">
        <v>0</v>
      </c>
      <c r="K936" s="27" t="s">
        <v>4177</v>
      </c>
      <c r="L936" s="27" t="s">
        <v>3318</v>
      </c>
      <c r="M936" s="27" t="s">
        <v>4180</v>
      </c>
      <c r="N936" s="14" t="s">
        <v>55</v>
      </c>
      <c r="O936" s="27" t="s">
        <v>3319</v>
      </c>
      <c r="P936" s="27" t="s">
        <v>4172</v>
      </c>
      <c r="Q936" s="15" t="s">
        <v>4184</v>
      </c>
      <c r="R936" s="30">
        <v>10</v>
      </c>
      <c r="S936" s="30">
        <v>561.61</v>
      </c>
      <c r="T936" s="34">
        <f t="shared" si="73"/>
        <v>5616.1</v>
      </c>
      <c r="U936" s="35">
        <f t="shared" si="72"/>
        <v>6290.0320000000011</v>
      </c>
      <c r="V936" s="39"/>
      <c r="W936" s="15" t="s">
        <v>4192</v>
      </c>
      <c r="X936" s="15" t="s">
        <v>4192</v>
      </c>
      <c r="Y936" s="8"/>
      <c r="Z936" s="48"/>
      <c r="AA936" s="48"/>
      <c r="AB936" s="50"/>
    </row>
    <row r="937" spans="1:28" x14ac:dyDescent="0.3">
      <c r="A937" s="53" t="s">
        <v>4556</v>
      </c>
      <c r="B937" s="30" t="s">
        <v>3246</v>
      </c>
      <c r="C937" s="70">
        <v>811</v>
      </c>
      <c r="D937" s="30" t="s">
        <v>3243</v>
      </c>
      <c r="E937" s="38" t="s">
        <v>3651</v>
      </c>
      <c r="F937" s="38" t="s">
        <v>3893</v>
      </c>
      <c r="G937" s="39"/>
      <c r="H937" s="15" t="s">
        <v>4442</v>
      </c>
      <c r="I937" s="30" t="s">
        <v>52</v>
      </c>
      <c r="J937" s="14">
        <v>0</v>
      </c>
      <c r="K937" s="27" t="s">
        <v>4177</v>
      </c>
      <c r="L937" s="27" t="s">
        <v>3318</v>
      </c>
      <c r="M937" s="27" t="s">
        <v>4180</v>
      </c>
      <c r="N937" s="14" t="s">
        <v>55</v>
      </c>
      <c r="O937" s="27" t="s">
        <v>3319</v>
      </c>
      <c r="P937" s="27" t="s">
        <v>4172</v>
      </c>
      <c r="Q937" s="15" t="s">
        <v>4184</v>
      </c>
      <c r="R937" s="30">
        <v>10</v>
      </c>
      <c r="S937" s="30">
        <v>497.32</v>
      </c>
      <c r="T937" s="34">
        <f t="shared" si="73"/>
        <v>4973.2</v>
      </c>
      <c r="U937" s="35">
        <f t="shared" si="72"/>
        <v>5569.9840000000004</v>
      </c>
      <c r="V937" s="39"/>
      <c r="W937" s="15" t="s">
        <v>4192</v>
      </c>
      <c r="X937" s="15" t="s">
        <v>4192</v>
      </c>
      <c r="Y937" s="8"/>
      <c r="Z937" s="48"/>
      <c r="AA937" s="48"/>
      <c r="AB937" s="50"/>
    </row>
    <row r="938" spans="1:28" x14ac:dyDescent="0.3">
      <c r="A938" s="53" t="s">
        <v>4556</v>
      </c>
      <c r="B938" s="30" t="s">
        <v>3248</v>
      </c>
      <c r="C938" s="70">
        <v>812</v>
      </c>
      <c r="D938" s="30" t="s">
        <v>3249</v>
      </c>
      <c r="E938" s="38" t="s">
        <v>3652</v>
      </c>
      <c r="F938" s="38" t="s">
        <v>4166</v>
      </c>
      <c r="G938" s="39"/>
      <c r="H938" s="15" t="s">
        <v>4442</v>
      </c>
      <c r="I938" s="30" t="s">
        <v>52</v>
      </c>
      <c r="J938" s="14">
        <v>0</v>
      </c>
      <c r="K938" s="27" t="s">
        <v>4177</v>
      </c>
      <c r="L938" s="27" t="s">
        <v>3318</v>
      </c>
      <c r="M938" s="27" t="s">
        <v>4180</v>
      </c>
      <c r="N938" s="14" t="s">
        <v>55</v>
      </c>
      <c r="O938" s="27" t="s">
        <v>3319</v>
      </c>
      <c r="P938" s="27" t="s">
        <v>4172</v>
      </c>
      <c r="Q938" s="15" t="s">
        <v>3320</v>
      </c>
      <c r="R938" s="30">
        <v>50</v>
      </c>
      <c r="S938" s="30">
        <v>5466.67</v>
      </c>
      <c r="T938" s="34">
        <f t="shared" si="73"/>
        <v>273333.5</v>
      </c>
      <c r="U938" s="35">
        <f t="shared" si="72"/>
        <v>306133.52</v>
      </c>
      <c r="V938" s="39"/>
      <c r="W938" s="15" t="s">
        <v>4192</v>
      </c>
      <c r="X938" s="15" t="s">
        <v>4192</v>
      </c>
      <c r="Y938" s="8"/>
      <c r="Z938" s="48"/>
      <c r="AA938" s="48"/>
      <c r="AB938" s="50"/>
    </row>
    <row r="939" spans="1:28" x14ac:dyDescent="0.3">
      <c r="A939" s="53" t="s">
        <v>4556</v>
      </c>
      <c r="B939" s="30" t="s">
        <v>3253</v>
      </c>
      <c r="C939" s="70">
        <v>813</v>
      </c>
      <c r="D939" s="30" t="s">
        <v>3254</v>
      </c>
      <c r="E939" s="38" t="s">
        <v>3337</v>
      </c>
      <c r="F939" s="38" t="s">
        <v>4167</v>
      </c>
      <c r="G939" s="39"/>
      <c r="H939" s="15" t="s">
        <v>4442</v>
      </c>
      <c r="I939" s="30" t="s">
        <v>52</v>
      </c>
      <c r="J939" s="14">
        <v>0</v>
      </c>
      <c r="K939" s="27" t="s">
        <v>4177</v>
      </c>
      <c r="L939" s="27" t="s">
        <v>3318</v>
      </c>
      <c r="M939" s="27" t="s">
        <v>4180</v>
      </c>
      <c r="N939" s="14" t="s">
        <v>55</v>
      </c>
      <c r="O939" s="27" t="s">
        <v>3319</v>
      </c>
      <c r="P939" s="27" t="s">
        <v>4172</v>
      </c>
      <c r="Q939" s="15" t="s">
        <v>4184</v>
      </c>
      <c r="R939" s="30">
        <v>100</v>
      </c>
      <c r="S939" s="30">
        <v>2565</v>
      </c>
      <c r="T939" s="34">
        <f t="shared" si="73"/>
        <v>256500</v>
      </c>
      <c r="U939" s="35">
        <f t="shared" si="72"/>
        <v>287280</v>
      </c>
      <c r="V939" s="39"/>
      <c r="W939" s="15" t="s">
        <v>4192</v>
      </c>
      <c r="X939" s="15" t="s">
        <v>4192</v>
      </c>
      <c r="Y939" s="8"/>
      <c r="Z939" s="48"/>
      <c r="AA939" s="48"/>
      <c r="AB939" s="50"/>
    </row>
    <row r="940" spans="1:28" x14ac:dyDescent="0.3">
      <c r="A940" s="53" t="s">
        <v>4556</v>
      </c>
      <c r="B940" s="30" t="s">
        <v>3257</v>
      </c>
      <c r="C940" s="70">
        <v>814</v>
      </c>
      <c r="D940" s="30" t="s">
        <v>3258</v>
      </c>
      <c r="E940" s="38" t="s">
        <v>1600</v>
      </c>
      <c r="F940" s="38" t="s">
        <v>3259</v>
      </c>
      <c r="G940" s="39"/>
      <c r="H940" s="15" t="s">
        <v>4442</v>
      </c>
      <c r="I940" s="30" t="s">
        <v>52</v>
      </c>
      <c r="J940" s="14">
        <v>0</v>
      </c>
      <c r="K940" s="27" t="s">
        <v>4177</v>
      </c>
      <c r="L940" s="27" t="s">
        <v>3318</v>
      </c>
      <c r="M940" s="27" t="s">
        <v>4180</v>
      </c>
      <c r="N940" s="14" t="s">
        <v>55</v>
      </c>
      <c r="O940" s="27" t="s">
        <v>3319</v>
      </c>
      <c r="P940" s="27" t="s">
        <v>4172</v>
      </c>
      <c r="Q940" s="15" t="s">
        <v>3320</v>
      </c>
      <c r="R940" s="30">
        <v>2</v>
      </c>
      <c r="S940" s="30">
        <v>11223.21</v>
      </c>
      <c r="T940" s="36">
        <v>0</v>
      </c>
      <c r="U940" s="36">
        <f t="shared" si="72"/>
        <v>0</v>
      </c>
      <c r="V940" s="39"/>
      <c r="W940" s="15" t="s">
        <v>4192</v>
      </c>
      <c r="X940" s="15" t="s">
        <v>4192</v>
      </c>
      <c r="Y940" s="8"/>
      <c r="Z940" s="48"/>
    </row>
    <row r="941" spans="1:28" x14ac:dyDescent="0.3">
      <c r="A941" s="53" t="s">
        <v>4556</v>
      </c>
      <c r="B941" s="30" t="s">
        <v>3261</v>
      </c>
      <c r="C941" s="70">
        <v>815</v>
      </c>
      <c r="D941" s="30" t="s">
        <v>3258</v>
      </c>
      <c r="E941" s="38" t="s">
        <v>1600</v>
      </c>
      <c r="F941" s="38" t="s">
        <v>3259</v>
      </c>
      <c r="G941" s="39"/>
      <c r="H941" s="15" t="s">
        <v>4442</v>
      </c>
      <c r="I941" s="30" t="s">
        <v>52</v>
      </c>
      <c r="J941" s="14">
        <v>0</v>
      </c>
      <c r="K941" s="27" t="s">
        <v>4177</v>
      </c>
      <c r="L941" s="27" t="s">
        <v>3318</v>
      </c>
      <c r="M941" s="27" t="s">
        <v>4180</v>
      </c>
      <c r="N941" s="14" t="s">
        <v>55</v>
      </c>
      <c r="O941" s="27" t="s">
        <v>3319</v>
      </c>
      <c r="P941" s="27" t="s">
        <v>4172</v>
      </c>
      <c r="Q941" s="15" t="s">
        <v>3320</v>
      </c>
      <c r="R941" s="30">
        <v>2</v>
      </c>
      <c r="S941" s="30">
        <v>11223.21</v>
      </c>
      <c r="T941" s="36">
        <v>0</v>
      </c>
      <c r="U941" s="36">
        <f t="shared" si="72"/>
        <v>0</v>
      </c>
      <c r="V941" s="39"/>
      <c r="W941" s="15" t="s">
        <v>4192</v>
      </c>
      <c r="X941" s="15" t="s">
        <v>4192</v>
      </c>
      <c r="Y941" s="8"/>
      <c r="Z941" s="48"/>
    </row>
    <row r="942" spans="1:28" x14ac:dyDescent="0.3">
      <c r="A942" s="53" t="s">
        <v>4556</v>
      </c>
      <c r="B942" s="30" t="s">
        <v>3263</v>
      </c>
      <c r="C942" s="70">
        <v>816</v>
      </c>
      <c r="D942" s="30" t="s">
        <v>3264</v>
      </c>
      <c r="E942" s="38" t="s">
        <v>1647</v>
      </c>
      <c r="F942" s="38" t="s">
        <v>3265</v>
      </c>
      <c r="G942" s="39"/>
      <c r="H942" s="15" t="s">
        <v>4442</v>
      </c>
      <c r="I942" s="30" t="s">
        <v>52</v>
      </c>
      <c r="J942" s="14">
        <v>0</v>
      </c>
      <c r="K942" s="27" t="s">
        <v>4177</v>
      </c>
      <c r="L942" s="27" t="s">
        <v>3318</v>
      </c>
      <c r="M942" s="27" t="s">
        <v>4180</v>
      </c>
      <c r="N942" s="14" t="s">
        <v>55</v>
      </c>
      <c r="O942" s="27" t="s">
        <v>3319</v>
      </c>
      <c r="P942" s="27" t="s">
        <v>4172</v>
      </c>
      <c r="Q942" s="15" t="s">
        <v>3320</v>
      </c>
      <c r="R942" s="30">
        <v>2</v>
      </c>
      <c r="S942" s="30">
        <v>38464.29</v>
      </c>
      <c r="T942" s="36">
        <v>0</v>
      </c>
      <c r="U942" s="36">
        <f t="shared" si="72"/>
        <v>0</v>
      </c>
      <c r="V942" s="39"/>
      <c r="W942" s="15" t="s">
        <v>4192</v>
      </c>
      <c r="X942" s="15" t="s">
        <v>4192</v>
      </c>
      <c r="Y942" s="8"/>
      <c r="Z942" s="48"/>
    </row>
    <row r="943" spans="1:28" x14ac:dyDescent="0.3">
      <c r="A943" s="53" t="s">
        <v>4556</v>
      </c>
      <c r="B943" s="30" t="s">
        <v>3263</v>
      </c>
      <c r="C943" s="70" t="s">
        <v>4519</v>
      </c>
      <c r="D943" s="30" t="s">
        <v>3264</v>
      </c>
      <c r="E943" s="38" t="s">
        <v>1647</v>
      </c>
      <c r="F943" s="38" t="s">
        <v>3265</v>
      </c>
      <c r="G943" s="39"/>
      <c r="H943" s="15" t="s">
        <v>4442</v>
      </c>
      <c r="I943" s="30" t="s">
        <v>52</v>
      </c>
      <c r="J943" s="14">
        <v>0</v>
      </c>
      <c r="K943" s="32" t="s">
        <v>4441</v>
      </c>
      <c r="L943" s="27" t="s">
        <v>4403</v>
      </c>
      <c r="M943" s="27" t="s">
        <v>4180</v>
      </c>
      <c r="N943" s="14" t="s">
        <v>55</v>
      </c>
      <c r="O943" s="27" t="s">
        <v>4521</v>
      </c>
      <c r="P943" s="27" t="s">
        <v>4172</v>
      </c>
      <c r="Q943" s="15" t="s">
        <v>3320</v>
      </c>
      <c r="R943" s="30">
        <v>2</v>
      </c>
      <c r="S943" s="30">
        <v>59213.120000000003</v>
      </c>
      <c r="T943" s="34"/>
      <c r="U943" s="35"/>
      <c r="V943" s="39"/>
      <c r="W943" s="15" t="s">
        <v>4192</v>
      </c>
      <c r="X943" s="15" t="s">
        <v>4192</v>
      </c>
      <c r="Y943" s="8"/>
      <c r="Z943" s="48"/>
    </row>
    <row r="944" spans="1:28" x14ac:dyDescent="0.3">
      <c r="A944" s="53" t="s">
        <v>4556</v>
      </c>
      <c r="B944" s="30" t="s">
        <v>3267</v>
      </c>
      <c r="C944" s="70">
        <v>817</v>
      </c>
      <c r="D944" s="30" t="s">
        <v>3227</v>
      </c>
      <c r="E944" s="38" t="s">
        <v>3649</v>
      </c>
      <c r="F944" s="38" t="s">
        <v>4164</v>
      </c>
      <c r="G944" s="39"/>
      <c r="H944" s="15" t="s">
        <v>4442</v>
      </c>
      <c r="I944" s="30" t="s">
        <v>52</v>
      </c>
      <c r="J944" s="14">
        <v>0</v>
      </c>
      <c r="K944" s="27" t="s">
        <v>4177</v>
      </c>
      <c r="L944" s="27" t="s">
        <v>3318</v>
      </c>
      <c r="M944" s="27" t="s">
        <v>4180</v>
      </c>
      <c r="N944" s="14" t="s">
        <v>55</v>
      </c>
      <c r="O944" s="27" t="s">
        <v>3319</v>
      </c>
      <c r="P944" s="27" t="s">
        <v>4172</v>
      </c>
      <c r="Q944" s="15" t="s">
        <v>3320</v>
      </c>
      <c r="R944" s="30">
        <v>10</v>
      </c>
      <c r="S944" s="30">
        <v>10476.790000000001</v>
      </c>
      <c r="T944" s="34">
        <f>S944*R944</f>
        <v>104767.90000000001</v>
      </c>
      <c r="U944" s="35">
        <f t="shared" si="72"/>
        <v>117340.04800000002</v>
      </c>
      <c r="V944" s="39"/>
      <c r="W944" s="15" t="s">
        <v>4192</v>
      </c>
      <c r="X944" s="15" t="s">
        <v>4192</v>
      </c>
      <c r="Y944" s="8"/>
      <c r="Z944" s="48"/>
      <c r="AA944" s="48"/>
      <c r="AB944" s="50"/>
    </row>
    <row r="945" spans="1:28" x14ac:dyDescent="0.3">
      <c r="A945" s="53" t="s">
        <v>4556</v>
      </c>
      <c r="B945" s="30" t="s">
        <v>3269</v>
      </c>
      <c r="C945" s="70">
        <v>818</v>
      </c>
      <c r="D945" s="30" t="s">
        <v>1131</v>
      </c>
      <c r="E945" s="38" t="s">
        <v>3445</v>
      </c>
      <c r="F945" s="38" t="s">
        <v>3828</v>
      </c>
      <c r="G945" s="39"/>
      <c r="H945" s="15" t="s">
        <v>4442</v>
      </c>
      <c r="I945" s="30" t="s">
        <v>52</v>
      </c>
      <c r="J945" s="14">
        <v>0</v>
      </c>
      <c r="K945" s="27" t="s">
        <v>4177</v>
      </c>
      <c r="L945" s="27" t="s">
        <v>3318</v>
      </c>
      <c r="M945" s="27" t="s">
        <v>4180</v>
      </c>
      <c r="N945" s="14" t="s">
        <v>55</v>
      </c>
      <c r="O945" s="27" t="s">
        <v>3319</v>
      </c>
      <c r="P945" s="27" t="s">
        <v>4172</v>
      </c>
      <c r="Q945" s="15" t="s">
        <v>3321</v>
      </c>
      <c r="R945" s="30">
        <v>12</v>
      </c>
      <c r="S945" s="30">
        <v>3603.6</v>
      </c>
      <c r="T945" s="34">
        <f>S945*R945</f>
        <v>43243.199999999997</v>
      </c>
      <c r="U945" s="35">
        <f t="shared" si="72"/>
        <v>48432.383999999998</v>
      </c>
      <c r="V945" s="39"/>
      <c r="W945" s="15" t="s">
        <v>4192</v>
      </c>
      <c r="X945" s="15" t="s">
        <v>4192</v>
      </c>
      <c r="Y945" s="8"/>
      <c r="Z945" s="48"/>
      <c r="AA945" s="48"/>
      <c r="AB945" s="50"/>
    </row>
    <row r="946" spans="1:28" x14ac:dyDescent="0.3">
      <c r="A946" s="53" t="s">
        <v>4556</v>
      </c>
      <c r="B946" s="30" t="s">
        <v>4208</v>
      </c>
      <c r="C946" s="70">
        <v>819</v>
      </c>
      <c r="D946" s="30" t="s">
        <v>4198</v>
      </c>
      <c r="E946" s="32" t="s">
        <v>4327</v>
      </c>
      <c r="F946" s="32" t="s">
        <v>4328</v>
      </c>
      <c r="G946" s="30"/>
      <c r="H946" s="15" t="s">
        <v>4442</v>
      </c>
      <c r="I946" s="14" t="s">
        <v>52</v>
      </c>
      <c r="J946" s="14" t="s">
        <v>53</v>
      </c>
      <c r="K946" s="15" t="s">
        <v>4326</v>
      </c>
      <c r="L946" s="27" t="s">
        <v>3318</v>
      </c>
      <c r="M946" s="27" t="s">
        <v>4180</v>
      </c>
      <c r="N946" s="14" t="s">
        <v>55</v>
      </c>
      <c r="O946" s="27" t="s">
        <v>3319</v>
      </c>
      <c r="P946" s="27" t="s">
        <v>4172</v>
      </c>
      <c r="Q946" s="15" t="s">
        <v>3320</v>
      </c>
      <c r="R946" s="14">
        <v>5</v>
      </c>
      <c r="S946" s="14">
        <v>55497.5</v>
      </c>
      <c r="T946" s="34">
        <f>S946*R946</f>
        <v>277487.5</v>
      </c>
      <c r="U946" s="35">
        <f t="shared" si="72"/>
        <v>310786.00000000006</v>
      </c>
      <c r="V946" s="31"/>
      <c r="W946" s="15" t="s">
        <v>4192</v>
      </c>
      <c r="X946" s="15" t="s">
        <v>4192</v>
      </c>
      <c r="Y946" s="8"/>
      <c r="Z946" s="48"/>
      <c r="AA946" s="48"/>
      <c r="AB946" s="50"/>
    </row>
    <row r="947" spans="1:28" x14ac:dyDescent="0.3">
      <c r="A947" s="53" t="s">
        <v>4556</v>
      </c>
      <c r="B947" s="30" t="s">
        <v>4281</v>
      </c>
      <c r="C947" s="70">
        <v>820</v>
      </c>
      <c r="D947" s="30" t="s">
        <v>4264</v>
      </c>
      <c r="E947" s="32" t="s">
        <v>1964</v>
      </c>
      <c r="F947" s="32" t="s">
        <v>4329</v>
      </c>
      <c r="G947" s="30"/>
      <c r="H947" s="15" t="s">
        <v>4442</v>
      </c>
      <c r="I947" s="14" t="s">
        <v>52</v>
      </c>
      <c r="J947" s="14" t="s">
        <v>53</v>
      </c>
      <c r="K947" s="15" t="s">
        <v>4326</v>
      </c>
      <c r="L947" s="27" t="s">
        <v>3318</v>
      </c>
      <c r="M947" s="27" t="s">
        <v>4180</v>
      </c>
      <c r="N947" s="14" t="s">
        <v>55</v>
      </c>
      <c r="O947" s="27" t="s">
        <v>3319</v>
      </c>
      <c r="P947" s="27" t="s">
        <v>4172</v>
      </c>
      <c r="Q947" s="15" t="s">
        <v>3320</v>
      </c>
      <c r="R947" s="14">
        <v>4</v>
      </c>
      <c r="S947" s="14">
        <v>9010</v>
      </c>
      <c r="T947" s="36">
        <v>0</v>
      </c>
      <c r="U947" s="36">
        <f t="shared" si="72"/>
        <v>0</v>
      </c>
      <c r="V947" s="31"/>
      <c r="W947" s="15" t="s">
        <v>4192</v>
      </c>
      <c r="X947" s="15" t="s">
        <v>4192</v>
      </c>
      <c r="Y947" s="8"/>
      <c r="Z947" s="48"/>
    </row>
    <row r="948" spans="1:28" x14ac:dyDescent="0.3">
      <c r="A948" s="53" t="s">
        <v>4556</v>
      </c>
      <c r="B948" s="30" t="s">
        <v>4281</v>
      </c>
      <c r="C948" s="70" t="s">
        <v>4429</v>
      </c>
      <c r="D948" s="30" t="s">
        <v>4264</v>
      </c>
      <c r="E948" s="32" t="s">
        <v>1964</v>
      </c>
      <c r="F948" s="32" t="s">
        <v>4329</v>
      </c>
      <c r="G948" s="30"/>
      <c r="H948" s="15" t="s">
        <v>4442</v>
      </c>
      <c r="I948" s="14" t="s">
        <v>52</v>
      </c>
      <c r="J948" s="14" t="s">
        <v>53</v>
      </c>
      <c r="K948" s="32" t="s">
        <v>4441</v>
      </c>
      <c r="L948" s="27" t="s">
        <v>4403</v>
      </c>
      <c r="M948" s="27" t="s">
        <v>4180</v>
      </c>
      <c r="N948" s="14" t="s">
        <v>55</v>
      </c>
      <c r="O948" s="27" t="s">
        <v>3319</v>
      </c>
      <c r="P948" s="27" t="s">
        <v>4172</v>
      </c>
      <c r="Q948" s="15" t="s">
        <v>3320</v>
      </c>
      <c r="R948" s="14">
        <v>4</v>
      </c>
      <c r="S948" s="29">
        <v>17705.36</v>
      </c>
      <c r="T948" s="34"/>
      <c r="U948" s="36"/>
      <c r="V948" s="31"/>
      <c r="W948" s="15" t="s">
        <v>4192</v>
      </c>
      <c r="X948" s="15" t="s">
        <v>4192</v>
      </c>
      <c r="Y948" s="8"/>
      <c r="Z948" s="48"/>
      <c r="AA948" s="48"/>
      <c r="AB948" s="50"/>
    </row>
    <row r="949" spans="1:28" x14ac:dyDescent="0.3">
      <c r="A949" s="53" t="s">
        <v>4556</v>
      </c>
      <c r="B949" s="30" t="s">
        <v>4281</v>
      </c>
      <c r="C949" s="70" t="s">
        <v>4528</v>
      </c>
      <c r="D949" s="30" t="s">
        <v>4264</v>
      </c>
      <c r="E949" s="32" t="s">
        <v>1964</v>
      </c>
      <c r="F949" s="32" t="s">
        <v>4329</v>
      </c>
      <c r="G949" s="30"/>
      <c r="H949" s="15" t="s">
        <v>4442</v>
      </c>
      <c r="I949" s="14" t="s">
        <v>52</v>
      </c>
      <c r="J949" s="14" t="s">
        <v>53</v>
      </c>
      <c r="K949" s="32" t="s">
        <v>4441</v>
      </c>
      <c r="L949" s="27" t="s">
        <v>4403</v>
      </c>
      <c r="M949" s="27" t="s">
        <v>4180</v>
      </c>
      <c r="N949" s="14" t="s">
        <v>55</v>
      </c>
      <c r="O949" s="27" t="s">
        <v>3319</v>
      </c>
      <c r="P949" s="27" t="s">
        <v>4172</v>
      </c>
      <c r="Q949" s="15" t="s">
        <v>3320</v>
      </c>
      <c r="R949" s="14">
        <v>4</v>
      </c>
      <c r="S949" s="29">
        <v>17530.36</v>
      </c>
      <c r="T949" s="34">
        <f t="shared" ref="T949" si="76">S949*R949</f>
        <v>70121.440000000002</v>
      </c>
      <c r="U949" s="36">
        <f t="shared" ref="U949" si="77">T949*1.12</f>
        <v>78536.012800000011</v>
      </c>
      <c r="V949" s="31"/>
      <c r="W949" s="15" t="s">
        <v>4192</v>
      </c>
      <c r="X949" s="15" t="s">
        <v>4192</v>
      </c>
      <c r="Y949" s="8"/>
      <c r="Z949" s="48"/>
      <c r="AA949" s="48"/>
      <c r="AB949" s="50"/>
    </row>
    <row r="950" spans="1:28" x14ac:dyDescent="0.3">
      <c r="A950" s="53" t="s">
        <v>4556</v>
      </c>
      <c r="B950" s="30" t="s">
        <v>4210</v>
      </c>
      <c r="C950" s="70">
        <v>821</v>
      </c>
      <c r="D950" s="30" t="s">
        <v>4201</v>
      </c>
      <c r="E950" s="32" t="s">
        <v>4330</v>
      </c>
      <c r="F950" s="32" t="s">
        <v>4331</v>
      </c>
      <c r="G950" s="30"/>
      <c r="H950" s="15" t="s">
        <v>4442</v>
      </c>
      <c r="I950" s="14" t="s">
        <v>52</v>
      </c>
      <c r="J950" s="14" t="s">
        <v>53</v>
      </c>
      <c r="K950" s="15" t="s">
        <v>4326</v>
      </c>
      <c r="L950" s="27" t="s">
        <v>3318</v>
      </c>
      <c r="M950" s="27" t="s">
        <v>4180</v>
      </c>
      <c r="N950" s="14" t="s">
        <v>55</v>
      </c>
      <c r="O950" s="27" t="s">
        <v>3319</v>
      </c>
      <c r="P950" s="27" t="s">
        <v>4172</v>
      </c>
      <c r="Q950" s="15" t="s">
        <v>4190</v>
      </c>
      <c r="R950" s="14">
        <v>115.5</v>
      </c>
      <c r="S950" s="14">
        <v>1089.73</v>
      </c>
      <c r="T950" s="34">
        <f t="shared" ref="T950:T968" si="78">S950*R950</f>
        <v>125863.815</v>
      </c>
      <c r="U950" s="35">
        <f t="shared" si="72"/>
        <v>140967.47280000002</v>
      </c>
      <c r="V950" s="31"/>
      <c r="W950" s="15" t="s">
        <v>4192</v>
      </c>
      <c r="X950" s="15" t="s">
        <v>4192</v>
      </c>
      <c r="Y950" s="8"/>
      <c r="Z950" s="48"/>
      <c r="AA950" s="48"/>
      <c r="AB950" s="50"/>
    </row>
    <row r="951" spans="1:28" x14ac:dyDescent="0.3">
      <c r="A951" s="53" t="s">
        <v>4556</v>
      </c>
      <c r="B951" s="30" t="s">
        <v>4212</v>
      </c>
      <c r="C951" s="70">
        <v>822</v>
      </c>
      <c r="D951" s="30" t="s">
        <v>4204</v>
      </c>
      <c r="E951" s="32" t="s">
        <v>4330</v>
      </c>
      <c r="F951" s="32" t="s">
        <v>4332</v>
      </c>
      <c r="G951" s="30"/>
      <c r="H951" s="15" t="s">
        <v>4442</v>
      </c>
      <c r="I951" s="14" t="s">
        <v>52</v>
      </c>
      <c r="J951" s="14" t="s">
        <v>53</v>
      </c>
      <c r="K951" s="15" t="s">
        <v>4326</v>
      </c>
      <c r="L951" s="27" t="s">
        <v>3318</v>
      </c>
      <c r="M951" s="27" t="s">
        <v>4180</v>
      </c>
      <c r="N951" s="14" t="s">
        <v>55</v>
      </c>
      <c r="O951" s="27" t="s">
        <v>3319</v>
      </c>
      <c r="P951" s="27" t="s">
        <v>4172</v>
      </c>
      <c r="Q951" s="15" t="s">
        <v>4190</v>
      </c>
      <c r="R951" s="14">
        <v>40</v>
      </c>
      <c r="S951" s="14">
        <v>1275</v>
      </c>
      <c r="T951" s="34">
        <f t="shared" si="78"/>
        <v>51000</v>
      </c>
      <c r="U951" s="35">
        <f t="shared" si="72"/>
        <v>57120.000000000007</v>
      </c>
      <c r="V951" s="31"/>
      <c r="W951" s="15" t="s">
        <v>4192</v>
      </c>
      <c r="X951" s="15" t="s">
        <v>4192</v>
      </c>
      <c r="Y951" s="8"/>
      <c r="Z951" s="48"/>
      <c r="AA951" s="48"/>
      <c r="AB951" s="50"/>
    </row>
    <row r="952" spans="1:28" x14ac:dyDescent="0.3">
      <c r="A952" s="53" t="s">
        <v>4556</v>
      </c>
      <c r="B952" s="30" t="s">
        <v>4214</v>
      </c>
      <c r="C952" s="70">
        <v>823</v>
      </c>
      <c r="D952" s="30" t="s">
        <v>4206</v>
      </c>
      <c r="E952" s="32" t="s">
        <v>4330</v>
      </c>
      <c r="F952" s="32" t="s">
        <v>3763</v>
      </c>
      <c r="G952" s="30"/>
      <c r="H952" s="15" t="s">
        <v>4442</v>
      </c>
      <c r="I952" s="14" t="s">
        <v>52</v>
      </c>
      <c r="J952" s="14" t="s">
        <v>53</v>
      </c>
      <c r="K952" s="15" t="s">
        <v>4326</v>
      </c>
      <c r="L952" s="27" t="s">
        <v>3318</v>
      </c>
      <c r="M952" s="27" t="s">
        <v>4180</v>
      </c>
      <c r="N952" s="14" t="s">
        <v>55</v>
      </c>
      <c r="O952" s="27" t="s">
        <v>3319</v>
      </c>
      <c r="P952" s="27" t="s">
        <v>4172</v>
      </c>
      <c r="Q952" s="15" t="s">
        <v>4190</v>
      </c>
      <c r="R952" s="14">
        <v>117.5</v>
      </c>
      <c r="S952" s="14">
        <v>1089.73</v>
      </c>
      <c r="T952" s="34">
        <f t="shared" si="78"/>
        <v>128043.27500000001</v>
      </c>
      <c r="U952" s="35">
        <f t="shared" si="72"/>
        <v>143408.46800000002</v>
      </c>
      <c r="V952" s="31"/>
      <c r="W952" s="15" t="s">
        <v>4192</v>
      </c>
      <c r="X952" s="15" t="s">
        <v>4192</v>
      </c>
      <c r="Y952" s="8"/>
      <c r="Z952" s="48"/>
      <c r="AA952" s="48"/>
      <c r="AB952" s="50"/>
    </row>
    <row r="953" spans="1:28" x14ac:dyDescent="0.3">
      <c r="A953" s="53" t="s">
        <v>4556</v>
      </c>
      <c r="B953" s="30" t="s">
        <v>4216</v>
      </c>
      <c r="C953" s="70">
        <v>824</v>
      </c>
      <c r="D953" s="30" t="s">
        <v>4207</v>
      </c>
      <c r="E953" s="32" t="s">
        <v>4330</v>
      </c>
      <c r="F953" s="32" t="s">
        <v>3765</v>
      </c>
      <c r="G953" s="30"/>
      <c r="H953" s="15" t="s">
        <v>4442</v>
      </c>
      <c r="I953" s="14" t="s">
        <v>52</v>
      </c>
      <c r="J953" s="14" t="s">
        <v>53</v>
      </c>
      <c r="K953" s="15" t="s">
        <v>4326</v>
      </c>
      <c r="L953" s="27" t="s">
        <v>3318</v>
      </c>
      <c r="M953" s="27" t="s">
        <v>4180</v>
      </c>
      <c r="N953" s="14" t="s">
        <v>55</v>
      </c>
      <c r="O953" s="27" t="s">
        <v>3319</v>
      </c>
      <c r="P953" s="27" t="s">
        <v>4172</v>
      </c>
      <c r="Q953" s="15" t="s">
        <v>4190</v>
      </c>
      <c r="R953" s="14">
        <v>220</v>
      </c>
      <c r="S953" s="14">
        <v>1089.73</v>
      </c>
      <c r="T953" s="34">
        <f t="shared" si="78"/>
        <v>239740.6</v>
      </c>
      <c r="U953" s="35">
        <f t="shared" si="72"/>
        <v>268509.47200000001</v>
      </c>
      <c r="V953" s="31"/>
      <c r="W953" s="15" t="s">
        <v>4192</v>
      </c>
      <c r="X953" s="15" t="s">
        <v>4192</v>
      </c>
      <c r="Y953" s="8"/>
      <c r="Z953" s="48"/>
      <c r="AA953" s="48"/>
      <c r="AB953" s="50"/>
    </row>
    <row r="954" spans="1:28" x14ac:dyDescent="0.3">
      <c r="A954" s="53" t="s">
        <v>4556</v>
      </c>
      <c r="B954" s="30" t="s">
        <v>4283</v>
      </c>
      <c r="C954" s="70">
        <v>825</v>
      </c>
      <c r="D954" s="30" t="s">
        <v>997</v>
      </c>
      <c r="E954" s="32" t="s">
        <v>3436</v>
      </c>
      <c r="F954" s="32" t="s">
        <v>3809</v>
      </c>
      <c r="G954" s="30"/>
      <c r="H954" s="15" t="s">
        <v>4442</v>
      </c>
      <c r="I954" s="14" t="s">
        <v>52</v>
      </c>
      <c r="J954" s="14" t="s">
        <v>53</v>
      </c>
      <c r="K954" s="15" t="s">
        <v>4326</v>
      </c>
      <c r="L954" s="27" t="s">
        <v>3318</v>
      </c>
      <c r="M954" s="27" t="s">
        <v>4180</v>
      </c>
      <c r="N954" s="14" t="s">
        <v>55</v>
      </c>
      <c r="O954" s="27" t="s">
        <v>3319</v>
      </c>
      <c r="P954" s="27" t="s">
        <v>4172</v>
      </c>
      <c r="Q954" s="14" t="s">
        <v>197</v>
      </c>
      <c r="R954" s="14">
        <v>16</v>
      </c>
      <c r="S954" s="14">
        <v>3785</v>
      </c>
      <c r="T954" s="34">
        <f t="shared" ref="T954" si="79">S954*R954</f>
        <v>60560</v>
      </c>
      <c r="U954" s="35">
        <f t="shared" ref="U954" si="80">T954*1.12</f>
        <v>67827.200000000012</v>
      </c>
      <c r="V954" s="31"/>
      <c r="W954" s="15" t="s">
        <v>4192</v>
      </c>
      <c r="X954" s="15" t="s">
        <v>4192</v>
      </c>
      <c r="Y954" s="8"/>
      <c r="Z954" s="48"/>
      <c r="AA954" s="48"/>
      <c r="AB954" s="50"/>
    </row>
    <row r="955" spans="1:28" x14ac:dyDescent="0.3">
      <c r="A955" s="53" t="s">
        <v>4556</v>
      </c>
      <c r="B955" s="30" t="s">
        <v>4285</v>
      </c>
      <c r="C955" s="70">
        <v>826</v>
      </c>
      <c r="D955" s="30" t="s">
        <v>4266</v>
      </c>
      <c r="E955" s="32" t="s">
        <v>3352</v>
      </c>
      <c r="F955" s="32" t="s">
        <v>4333</v>
      </c>
      <c r="G955" s="30"/>
      <c r="H955" s="15" t="s">
        <v>4442</v>
      </c>
      <c r="I955" s="14" t="s">
        <v>52</v>
      </c>
      <c r="J955" s="14" t="s">
        <v>53</v>
      </c>
      <c r="K955" s="15" t="s">
        <v>4326</v>
      </c>
      <c r="L955" s="27" t="s">
        <v>3318</v>
      </c>
      <c r="M955" s="27" t="s">
        <v>4180</v>
      </c>
      <c r="N955" s="14" t="s">
        <v>55</v>
      </c>
      <c r="O955" s="27" t="s">
        <v>3319</v>
      </c>
      <c r="P955" s="27" t="s">
        <v>4172</v>
      </c>
      <c r="Q955" s="15" t="s">
        <v>3320</v>
      </c>
      <c r="R955" s="14">
        <v>36</v>
      </c>
      <c r="S955" s="14">
        <v>4213.5</v>
      </c>
      <c r="T955" s="34"/>
      <c r="U955" s="35"/>
      <c r="V955" s="31"/>
      <c r="W955" s="15" t="s">
        <v>4192</v>
      </c>
      <c r="X955" s="15" t="s">
        <v>4192</v>
      </c>
      <c r="Y955" s="8"/>
      <c r="Z955" s="48"/>
    </row>
    <row r="956" spans="1:28" x14ac:dyDescent="0.3">
      <c r="A956" s="53" t="s">
        <v>4556</v>
      </c>
      <c r="B956" s="30" t="s">
        <v>4287</v>
      </c>
      <c r="C956" s="70">
        <v>827</v>
      </c>
      <c r="D956" s="30" t="s">
        <v>4268</v>
      </c>
      <c r="E956" s="32" t="s">
        <v>4334</v>
      </c>
      <c r="F956" s="32" t="s">
        <v>4335</v>
      </c>
      <c r="G956" s="30"/>
      <c r="H956" s="15" t="s">
        <v>4442</v>
      </c>
      <c r="I956" s="14" t="s">
        <v>52</v>
      </c>
      <c r="J956" s="14" t="s">
        <v>53</v>
      </c>
      <c r="K956" s="15" t="s">
        <v>4326</v>
      </c>
      <c r="L956" s="27" t="s">
        <v>3318</v>
      </c>
      <c r="M956" s="27" t="s">
        <v>4180</v>
      </c>
      <c r="N956" s="14" t="s">
        <v>55</v>
      </c>
      <c r="O956" s="27" t="s">
        <v>3319</v>
      </c>
      <c r="P956" s="27" t="s">
        <v>4172</v>
      </c>
      <c r="Q956" s="15" t="s">
        <v>4188</v>
      </c>
      <c r="R956" s="14">
        <v>85</v>
      </c>
      <c r="S956" s="14">
        <v>1560</v>
      </c>
      <c r="T956" s="34"/>
      <c r="U956" s="35"/>
      <c r="V956" s="31"/>
      <c r="W956" s="15" t="s">
        <v>4192</v>
      </c>
      <c r="X956" s="15" t="s">
        <v>4192</v>
      </c>
      <c r="Y956" s="8"/>
      <c r="Z956" s="48"/>
      <c r="AA956" s="48"/>
      <c r="AB956" s="50"/>
    </row>
    <row r="957" spans="1:28" x14ac:dyDescent="0.3">
      <c r="A957" s="53" t="s">
        <v>4556</v>
      </c>
      <c r="B957" s="30" t="s">
        <v>4289</v>
      </c>
      <c r="C957" s="70">
        <v>828</v>
      </c>
      <c r="D957" s="30" t="s">
        <v>4268</v>
      </c>
      <c r="E957" s="32" t="s">
        <v>4334</v>
      </c>
      <c r="F957" s="32" t="s">
        <v>4335</v>
      </c>
      <c r="G957" s="30"/>
      <c r="H957" s="15" t="s">
        <v>4442</v>
      </c>
      <c r="I957" s="14" t="s">
        <v>52</v>
      </c>
      <c r="J957" s="14" t="s">
        <v>53</v>
      </c>
      <c r="K957" s="15" t="s">
        <v>4326</v>
      </c>
      <c r="L957" s="27" t="s">
        <v>3318</v>
      </c>
      <c r="M957" s="27" t="s">
        <v>4180</v>
      </c>
      <c r="N957" s="14" t="s">
        <v>55</v>
      </c>
      <c r="O957" s="27" t="s">
        <v>3319</v>
      </c>
      <c r="P957" s="27" t="s">
        <v>4172</v>
      </c>
      <c r="Q957" s="15" t="s">
        <v>4188</v>
      </c>
      <c r="R957" s="14">
        <v>100</v>
      </c>
      <c r="S957" s="14">
        <v>990</v>
      </c>
      <c r="T957" s="34"/>
      <c r="U957" s="35"/>
      <c r="V957" s="31"/>
      <c r="W957" s="15" t="s">
        <v>4192</v>
      </c>
      <c r="X957" s="15" t="s">
        <v>4192</v>
      </c>
      <c r="Y957" s="8"/>
      <c r="Z957" s="48"/>
    </row>
    <row r="958" spans="1:28" x14ac:dyDescent="0.3">
      <c r="A958" s="53" t="s">
        <v>4556</v>
      </c>
      <c r="B958" s="30" t="s">
        <v>4291</v>
      </c>
      <c r="C958" s="70">
        <v>829</v>
      </c>
      <c r="D958" s="30" t="s">
        <v>4268</v>
      </c>
      <c r="E958" s="32" t="s">
        <v>4334</v>
      </c>
      <c r="F958" s="32" t="s">
        <v>4335</v>
      </c>
      <c r="G958" s="30"/>
      <c r="H958" s="15" t="s">
        <v>4442</v>
      </c>
      <c r="I958" s="14" t="s">
        <v>52</v>
      </c>
      <c r="J958" s="14" t="s">
        <v>53</v>
      </c>
      <c r="K958" s="15" t="s">
        <v>4326</v>
      </c>
      <c r="L958" s="27" t="s">
        <v>3318</v>
      </c>
      <c r="M958" s="27" t="s">
        <v>4180</v>
      </c>
      <c r="N958" s="14" t="s">
        <v>55</v>
      </c>
      <c r="O958" s="27" t="s">
        <v>3319</v>
      </c>
      <c r="P958" s="27" t="s">
        <v>4172</v>
      </c>
      <c r="Q958" s="15" t="s">
        <v>4188</v>
      </c>
      <c r="R958" s="14">
        <v>40</v>
      </c>
      <c r="S958" s="14">
        <v>2400</v>
      </c>
      <c r="T958" s="34">
        <f t="shared" si="78"/>
        <v>96000</v>
      </c>
      <c r="U958" s="35">
        <f t="shared" si="72"/>
        <v>107520.00000000001</v>
      </c>
      <c r="V958" s="31"/>
      <c r="W958" s="15" t="s">
        <v>4192</v>
      </c>
      <c r="X958" s="15" t="s">
        <v>4192</v>
      </c>
      <c r="Y958" s="8"/>
      <c r="Z958" s="48"/>
      <c r="AA958" s="48"/>
      <c r="AB958" s="50"/>
    </row>
    <row r="959" spans="1:28" x14ac:dyDescent="0.3">
      <c r="A959" s="53" t="s">
        <v>4556</v>
      </c>
      <c r="B959" s="30" t="s">
        <v>4293</v>
      </c>
      <c r="C959" s="70">
        <v>830</v>
      </c>
      <c r="D959" s="30" t="s">
        <v>4271</v>
      </c>
      <c r="E959" s="32" t="s">
        <v>4336</v>
      </c>
      <c r="F959" s="32" t="s">
        <v>4337</v>
      </c>
      <c r="G959" s="30"/>
      <c r="H959" s="15" t="s">
        <v>4442</v>
      </c>
      <c r="I959" s="14" t="s">
        <v>52</v>
      </c>
      <c r="J959" s="14" t="s">
        <v>53</v>
      </c>
      <c r="K959" s="15" t="s">
        <v>4326</v>
      </c>
      <c r="L959" s="27" t="s">
        <v>3318</v>
      </c>
      <c r="M959" s="27" t="s">
        <v>4180</v>
      </c>
      <c r="N959" s="14" t="s">
        <v>55</v>
      </c>
      <c r="O959" s="27" t="s">
        <v>3319</v>
      </c>
      <c r="P959" s="27" t="s">
        <v>4172</v>
      </c>
      <c r="Q959" s="15" t="s">
        <v>3320</v>
      </c>
      <c r="R959" s="14">
        <v>5</v>
      </c>
      <c r="S959" s="14">
        <v>19418</v>
      </c>
      <c r="T959" s="34">
        <f t="shared" si="78"/>
        <v>97090</v>
      </c>
      <c r="U959" s="35">
        <f t="shared" si="72"/>
        <v>108740.80000000002</v>
      </c>
      <c r="V959" s="31"/>
      <c r="W959" s="15" t="s">
        <v>4192</v>
      </c>
      <c r="X959" s="15" t="s">
        <v>4192</v>
      </c>
      <c r="Y959" s="8"/>
      <c r="Z959" s="48"/>
      <c r="AA959" s="48"/>
      <c r="AB959" s="50"/>
    </row>
    <row r="960" spans="1:28" x14ac:dyDescent="0.3">
      <c r="A960" s="53" t="s">
        <v>4556</v>
      </c>
      <c r="B960" s="30" t="s">
        <v>4295</v>
      </c>
      <c r="C960" s="70">
        <v>831</v>
      </c>
      <c r="D960" s="30" t="s">
        <v>4305</v>
      </c>
      <c r="E960" s="32" t="s">
        <v>3417</v>
      </c>
      <c r="F960" s="32" t="s">
        <v>4338</v>
      </c>
      <c r="G960" s="30"/>
      <c r="H960" s="15" t="s">
        <v>4442</v>
      </c>
      <c r="I960" s="14" t="s">
        <v>52</v>
      </c>
      <c r="J960" s="14" t="s">
        <v>53</v>
      </c>
      <c r="K960" s="15" t="s">
        <v>4326</v>
      </c>
      <c r="L960" s="27" t="s">
        <v>3318</v>
      </c>
      <c r="M960" s="27" t="s">
        <v>4180</v>
      </c>
      <c r="N960" s="14" t="s">
        <v>55</v>
      </c>
      <c r="O960" s="27" t="s">
        <v>3319</v>
      </c>
      <c r="P960" s="27" t="s">
        <v>4172</v>
      </c>
      <c r="Q960" s="15" t="s">
        <v>3320</v>
      </c>
      <c r="R960" s="14">
        <v>4</v>
      </c>
      <c r="S960" s="14">
        <v>59300</v>
      </c>
      <c r="T960" s="34">
        <f t="shared" si="78"/>
        <v>237200</v>
      </c>
      <c r="U960" s="35">
        <f t="shared" si="72"/>
        <v>265664</v>
      </c>
      <c r="V960" s="31"/>
      <c r="W960" s="15" t="s">
        <v>4192</v>
      </c>
      <c r="X960" s="15" t="s">
        <v>4192</v>
      </c>
      <c r="Y960" s="8"/>
      <c r="Z960" s="48"/>
      <c r="AA960" s="48"/>
      <c r="AB960" s="50"/>
    </row>
    <row r="961" spans="1:28" x14ac:dyDescent="0.3">
      <c r="A961" s="53" t="s">
        <v>4556</v>
      </c>
      <c r="B961" s="30" t="s">
        <v>4297</v>
      </c>
      <c r="C961" s="70">
        <v>832</v>
      </c>
      <c r="D961" s="30" t="s">
        <v>4339</v>
      </c>
      <c r="E961" s="32" t="s">
        <v>3647</v>
      </c>
      <c r="F961" s="32" t="s">
        <v>4340</v>
      </c>
      <c r="G961" s="30"/>
      <c r="H961" s="15" t="s">
        <v>4442</v>
      </c>
      <c r="I961" s="14" t="s">
        <v>52</v>
      </c>
      <c r="J961" s="14" t="s">
        <v>53</v>
      </c>
      <c r="K961" s="15" t="s">
        <v>4326</v>
      </c>
      <c r="L961" s="27" t="s">
        <v>3318</v>
      </c>
      <c r="M961" s="27" t="s">
        <v>4180</v>
      </c>
      <c r="N961" s="14" t="s">
        <v>55</v>
      </c>
      <c r="O961" s="27" t="s">
        <v>3319</v>
      </c>
      <c r="P961" s="27" t="s">
        <v>4172</v>
      </c>
      <c r="Q961" s="15" t="s">
        <v>3320</v>
      </c>
      <c r="R961" s="14">
        <v>37</v>
      </c>
      <c r="S961" s="14">
        <v>165</v>
      </c>
      <c r="T961" s="34">
        <f t="shared" si="78"/>
        <v>6105</v>
      </c>
      <c r="U961" s="35">
        <f t="shared" si="72"/>
        <v>6837.6</v>
      </c>
      <c r="V961" s="31"/>
      <c r="W961" s="15" t="s">
        <v>4192</v>
      </c>
      <c r="X961" s="15" t="s">
        <v>4192</v>
      </c>
      <c r="Y961" s="8"/>
      <c r="Z961" s="48"/>
      <c r="AA961" s="48"/>
      <c r="AB961" s="50"/>
    </row>
    <row r="962" spans="1:28" x14ac:dyDescent="0.3">
      <c r="A962" s="53" t="s">
        <v>4556</v>
      </c>
      <c r="B962" s="30" t="s">
        <v>4299</v>
      </c>
      <c r="C962" s="70">
        <v>833</v>
      </c>
      <c r="D962" s="30" t="s">
        <v>4276</v>
      </c>
      <c r="E962" s="32" t="s">
        <v>4341</v>
      </c>
      <c r="F962" s="32" t="s">
        <v>4342</v>
      </c>
      <c r="G962" s="30"/>
      <c r="H962" s="15" t="s">
        <v>4442</v>
      </c>
      <c r="I962" s="14" t="s">
        <v>52</v>
      </c>
      <c r="J962" s="14" t="s">
        <v>53</v>
      </c>
      <c r="K962" s="15" t="s">
        <v>4326</v>
      </c>
      <c r="L962" s="27" t="s">
        <v>3318</v>
      </c>
      <c r="M962" s="27" t="s">
        <v>4180</v>
      </c>
      <c r="N962" s="14" t="s">
        <v>55</v>
      </c>
      <c r="O962" s="27" t="s">
        <v>3319</v>
      </c>
      <c r="P962" s="27" t="s">
        <v>4172</v>
      </c>
      <c r="Q962" s="15" t="s">
        <v>3321</v>
      </c>
      <c r="R962" s="14">
        <v>1</v>
      </c>
      <c r="S962" s="14">
        <v>4066</v>
      </c>
      <c r="T962" s="34"/>
      <c r="U962" s="35"/>
      <c r="V962" s="31"/>
      <c r="W962" s="15" t="s">
        <v>4192</v>
      </c>
      <c r="X962" s="15" t="s">
        <v>4192</v>
      </c>
      <c r="Y962" s="8"/>
      <c r="Z962" s="48"/>
      <c r="AA962" s="48"/>
      <c r="AB962" s="50"/>
    </row>
    <row r="963" spans="1:28" x14ac:dyDescent="0.3">
      <c r="A963" s="53" t="s">
        <v>4556</v>
      </c>
      <c r="B963" s="30" t="s">
        <v>4301</v>
      </c>
      <c r="C963" s="70">
        <v>834</v>
      </c>
      <c r="D963" s="30" t="s">
        <v>2613</v>
      </c>
      <c r="E963" s="32" t="s">
        <v>3435</v>
      </c>
      <c r="F963" s="32" t="s">
        <v>4076</v>
      </c>
      <c r="G963" s="30"/>
      <c r="H963" s="15" t="s">
        <v>4442</v>
      </c>
      <c r="I963" s="14" t="s">
        <v>52</v>
      </c>
      <c r="J963" s="14" t="s">
        <v>53</v>
      </c>
      <c r="K963" s="15" t="s">
        <v>4326</v>
      </c>
      <c r="L963" s="27" t="s">
        <v>3318</v>
      </c>
      <c r="M963" s="27" t="s">
        <v>4180</v>
      </c>
      <c r="N963" s="14" t="s">
        <v>55</v>
      </c>
      <c r="O963" s="27" t="s">
        <v>3319</v>
      </c>
      <c r="P963" s="27" t="s">
        <v>4172</v>
      </c>
      <c r="Q963" s="15" t="s">
        <v>3320</v>
      </c>
      <c r="R963" s="14">
        <v>40</v>
      </c>
      <c r="S963" s="14">
        <v>880</v>
      </c>
      <c r="T963" s="34">
        <f t="shared" si="78"/>
        <v>35200</v>
      </c>
      <c r="U963" s="35">
        <f t="shared" si="72"/>
        <v>39424.000000000007</v>
      </c>
      <c r="V963" s="31"/>
      <c r="W963" s="15" t="s">
        <v>4192</v>
      </c>
      <c r="X963" s="15" t="s">
        <v>4192</v>
      </c>
      <c r="Y963" s="8"/>
      <c r="Z963" s="48"/>
      <c r="AA963" s="48"/>
      <c r="AB963" s="50"/>
    </row>
    <row r="964" spans="1:28" x14ac:dyDescent="0.3">
      <c r="A964" s="53" t="s">
        <v>4556</v>
      </c>
      <c r="B964" s="30" t="s">
        <v>4303</v>
      </c>
      <c r="C964" s="70">
        <v>835</v>
      </c>
      <c r="D964" s="30" t="s">
        <v>4279</v>
      </c>
      <c r="E964" s="32" t="s">
        <v>2114</v>
      </c>
      <c r="F964" s="32" t="s">
        <v>4343</v>
      </c>
      <c r="G964" s="30"/>
      <c r="H964" s="15" t="s">
        <v>4442</v>
      </c>
      <c r="I964" s="14" t="s">
        <v>52</v>
      </c>
      <c r="J964" s="14" t="s">
        <v>53</v>
      </c>
      <c r="K964" s="15" t="s">
        <v>4326</v>
      </c>
      <c r="L964" s="27" t="s">
        <v>3318</v>
      </c>
      <c r="M964" s="27" t="s">
        <v>4180</v>
      </c>
      <c r="N964" s="14" t="s">
        <v>55</v>
      </c>
      <c r="O964" s="27" t="s">
        <v>3319</v>
      </c>
      <c r="P964" s="27" t="s">
        <v>4172</v>
      </c>
      <c r="Q964" s="15" t="s">
        <v>3320</v>
      </c>
      <c r="R964" s="14">
        <v>5</v>
      </c>
      <c r="S964" s="14">
        <v>12928.57</v>
      </c>
      <c r="T964" s="34">
        <f t="shared" si="78"/>
        <v>64642.85</v>
      </c>
      <c r="U964" s="35">
        <f t="shared" si="72"/>
        <v>72399.991999999998</v>
      </c>
      <c r="V964" s="31"/>
      <c r="W964" s="15" t="s">
        <v>4192</v>
      </c>
      <c r="X964" s="15" t="s">
        <v>4192</v>
      </c>
      <c r="Y964" s="8"/>
      <c r="Z964" s="48"/>
      <c r="AA964" s="48"/>
      <c r="AB964" s="50"/>
    </row>
    <row r="965" spans="1:28" x14ac:dyDescent="0.3">
      <c r="A965" s="53" t="s">
        <v>4556</v>
      </c>
      <c r="B965" s="29" t="s">
        <v>4310</v>
      </c>
      <c r="C965" s="70">
        <v>836</v>
      </c>
      <c r="D965" s="30" t="s">
        <v>4314</v>
      </c>
      <c r="E965" s="32" t="s">
        <v>4390</v>
      </c>
      <c r="F965" s="32" t="s">
        <v>4395</v>
      </c>
      <c r="G965" s="30"/>
      <c r="H965" s="15" t="s">
        <v>4442</v>
      </c>
      <c r="I965" s="30" t="s">
        <v>52</v>
      </c>
      <c r="J965" s="30" t="s">
        <v>53</v>
      </c>
      <c r="K965" s="32" t="s">
        <v>4441</v>
      </c>
      <c r="L965" s="27" t="s">
        <v>4403</v>
      </c>
      <c r="M965" s="32" t="s">
        <v>4180</v>
      </c>
      <c r="N965" s="30" t="s">
        <v>55</v>
      </c>
      <c r="O965" s="32" t="s">
        <v>3319</v>
      </c>
      <c r="P965" s="32" t="s">
        <v>4172</v>
      </c>
      <c r="Q965" s="30" t="s">
        <v>3320</v>
      </c>
      <c r="R965" s="30">
        <v>20</v>
      </c>
      <c r="S965" s="30">
        <v>5750</v>
      </c>
      <c r="T965" s="34">
        <f t="shared" si="78"/>
        <v>115000</v>
      </c>
      <c r="U965" s="35">
        <f t="shared" si="72"/>
        <v>128800.00000000001</v>
      </c>
      <c r="V965" s="30"/>
      <c r="W965" s="15" t="s">
        <v>4192</v>
      </c>
      <c r="X965" s="15" t="s">
        <v>4192</v>
      </c>
      <c r="Y965" s="29"/>
      <c r="Z965" s="48"/>
      <c r="AA965" s="48"/>
      <c r="AB965" s="50"/>
    </row>
    <row r="966" spans="1:28" x14ac:dyDescent="0.3">
      <c r="A966" s="53" t="s">
        <v>4556</v>
      </c>
      <c r="B966" s="29" t="s">
        <v>4312</v>
      </c>
      <c r="C966" s="70">
        <v>837</v>
      </c>
      <c r="D966" s="30" t="s">
        <v>4317</v>
      </c>
      <c r="E966" s="32" t="s">
        <v>4391</v>
      </c>
      <c r="F966" s="32" t="s">
        <v>4396</v>
      </c>
      <c r="G966" s="30"/>
      <c r="H966" s="15" t="s">
        <v>4442</v>
      </c>
      <c r="I966" s="30" t="s">
        <v>52</v>
      </c>
      <c r="J966" s="30" t="s">
        <v>53</v>
      </c>
      <c r="K966" s="32" t="s">
        <v>4441</v>
      </c>
      <c r="L966" s="27" t="s">
        <v>4403</v>
      </c>
      <c r="M966" s="32" t="s">
        <v>4180</v>
      </c>
      <c r="N966" s="30" t="s">
        <v>55</v>
      </c>
      <c r="O966" s="32" t="s">
        <v>3319</v>
      </c>
      <c r="P966" s="32" t="s">
        <v>4172</v>
      </c>
      <c r="Q966" s="30" t="s">
        <v>3320</v>
      </c>
      <c r="R966" s="30">
        <v>20</v>
      </c>
      <c r="S966" s="30">
        <v>10575.5</v>
      </c>
      <c r="T966" s="34"/>
      <c r="U966" s="35"/>
      <c r="V966" s="30"/>
      <c r="W966" s="15" t="s">
        <v>4192</v>
      </c>
      <c r="X966" s="15" t="s">
        <v>4192</v>
      </c>
      <c r="Y966" s="29"/>
      <c r="Z966" s="48"/>
    </row>
    <row r="967" spans="1:28" x14ac:dyDescent="0.3">
      <c r="A967" s="53" t="s">
        <v>4556</v>
      </c>
      <c r="B967" s="29" t="s">
        <v>4320</v>
      </c>
      <c r="C967" s="70">
        <v>838</v>
      </c>
      <c r="D967" s="30" t="s">
        <v>4322</v>
      </c>
      <c r="E967" s="32" t="s">
        <v>3562</v>
      </c>
      <c r="F967" s="32" t="s">
        <v>3853</v>
      </c>
      <c r="G967" s="30"/>
      <c r="H967" s="15" t="s">
        <v>4442</v>
      </c>
      <c r="I967" s="30" t="s">
        <v>52</v>
      </c>
      <c r="J967" s="30" t="s">
        <v>53</v>
      </c>
      <c r="K967" s="32" t="s">
        <v>4441</v>
      </c>
      <c r="L967" s="27" t="s">
        <v>4403</v>
      </c>
      <c r="M967" s="32" t="s">
        <v>4180</v>
      </c>
      <c r="N967" s="30" t="s">
        <v>55</v>
      </c>
      <c r="O967" s="32" t="s">
        <v>3319</v>
      </c>
      <c r="P967" s="32" t="s">
        <v>4172</v>
      </c>
      <c r="Q967" s="30" t="s">
        <v>3320</v>
      </c>
      <c r="R967" s="30">
        <v>9</v>
      </c>
      <c r="S967" s="30">
        <v>5249.31</v>
      </c>
      <c r="T967" s="34"/>
      <c r="U967" s="35"/>
      <c r="V967" s="30"/>
      <c r="W967" s="15" t="s">
        <v>4192</v>
      </c>
      <c r="X967" s="15" t="s">
        <v>4192</v>
      </c>
      <c r="Y967" s="29"/>
      <c r="Z967" s="48"/>
    </row>
    <row r="968" spans="1:28" x14ac:dyDescent="0.3">
      <c r="A968" s="53" t="s">
        <v>4556</v>
      </c>
      <c r="B968" s="29" t="s">
        <v>4344</v>
      </c>
      <c r="C968" s="70">
        <v>839</v>
      </c>
      <c r="D968" s="30" t="s">
        <v>1017</v>
      </c>
      <c r="E968" s="32" t="s">
        <v>3438</v>
      </c>
      <c r="F968" s="32" t="s">
        <v>3811</v>
      </c>
      <c r="G968" s="30"/>
      <c r="H968" s="15" t="s">
        <v>4442</v>
      </c>
      <c r="I968" s="30" t="s">
        <v>52</v>
      </c>
      <c r="J968" s="30" t="s">
        <v>53</v>
      </c>
      <c r="K968" s="32" t="s">
        <v>4441</v>
      </c>
      <c r="L968" s="27" t="s">
        <v>4403</v>
      </c>
      <c r="M968" s="32" t="s">
        <v>4180</v>
      </c>
      <c r="N968" s="30" t="s">
        <v>55</v>
      </c>
      <c r="O968" s="32" t="s">
        <v>3319</v>
      </c>
      <c r="P968" s="32" t="s">
        <v>4172</v>
      </c>
      <c r="Q968" s="30" t="s">
        <v>3320</v>
      </c>
      <c r="R968" s="30">
        <v>8</v>
      </c>
      <c r="S968" s="30">
        <v>37428</v>
      </c>
      <c r="T968" s="34">
        <f t="shared" si="78"/>
        <v>299424</v>
      </c>
      <c r="U968" s="35">
        <f t="shared" si="72"/>
        <v>335354.88</v>
      </c>
      <c r="V968" s="30"/>
      <c r="W968" s="15" t="s">
        <v>4192</v>
      </c>
      <c r="X968" s="15" t="s">
        <v>4192</v>
      </c>
      <c r="Y968" s="29"/>
      <c r="Z968" s="48"/>
      <c r="AA968" s="48"/>
      <c r="AB968" s="50"/>
    </row>
    <row r="969" spans="1:28" x14ac:dyDescent="0.3">
      <c r="A969" s="53" t="s">
        <v>4556</v>
      </c>
      <c r="B969" s="53" t="s">
        <v>4353</v>
      </c>
      <c r="C969" s="70">
        <v>840</v>
      </c>
      <c r="D969" s="30" t="s">
        <v>4375</v>
      </c>
      <c r="E969" s="32" t="s">
        <v>4392</v>
      </c>
      <c r="F969" s="32" t="s">
        <v>4397</v>
      </c>
      <c r="G969" s="30"/>
      <c r="H969" s="15" t="s">
        <v>4442</v>
      </c>
      <c r="I969" s="30" t="s">
        <v>52</v>
      </c>
      <c r="J969" s="30" t="s">
        <v>53</v>
      </c>
      <c r="K969" s="32" t="s">
        <v>4441</v>
      </c>
      <c r="L969" s="27" t="s">
        <v>4403</v>
      </c>
      <c r="M969" s="32" t="s">
        <v>4180</v>
      </c>
      <c r="N969" s="30" t="s">
        <v>55</v>
      </c>
      <c r="O969" s="32" t="s">
        <v>3319</v>
      </c>
      <c r="P969" s="32" t="s">
        <v>4172</v>
      </c>
      <c r="Q969" s="30" t="s">
        <v>3320</v>
      </c>
      <c r="R969" s="30">
        <v>1</v>
      </c>
      <c r="S969" s="30">
        <v>19655</v>
      </c>
      <c r="T969" s="34"/>
      <c r="U969" s="35">
        <f t="shared" si="72"/>
        <v>0</v>
      </c>
      <c r="V969" s="30"/>
      <c r="W969" s="15" t="s">
        <v>4192</v>
      </c>
      <c r="X969" s="15" t="s">
        <v>4192</v>
      </c>
      <c r="Y969" s="29"/>
      <c r="Z969" s="48"/>
    </row>
    <row r="970" spans="1:28" x14ac:dyDescent="0.3">
      <c r="A970" s="53" t="s">
        <v>4556</v>
      </c>
      <c r="B970" s="53" t="s">
        <v>4355</v>
      </c>
      <c r="C970" s="70">
        <v>841</v>
      </c>
      <c r="D970" s="30" t="s">
        <v>4378</v>
      </c>
      <c r="E970" s="32" t="s">
        <v>3566</v>
      </c>
      <c r="F970" s="32" t="s">
        <v>4398</v>
      </c>
      <c r="G970" s="30"/>
      <c r="H970" s="15" t="s">
        <v>4442</v>
      </c>
      <c r="I970" s="30" t="s">
        <v>52</v>
      </c>
      <c r="J970" s="30" t="s">
        <v>53</v>
      </c>
      <c r="K970" s="32" t="s">
        <v>4441</v>
      </c>
      <c r="L970" s="27" t="s">
        <v>4403</v>
      </c>
      <c r="M970" s="32" t="s">
        <v>4180</v>
      </c>
      <c r="N970" s="30" t="s">
        <v>55</v>
      </c>
      <c r="O970" s="32" t="s">
        <v>3319</v>
      </c>
      <c r="P970" s="32" t="s">
        <v>4172</v>
      </c>
      <c r="Q970" s="30" t="s">
        <v>3320</v>
      </c>
      <c r="R970" s="30">
        <v>4</v>
      </c>
      <c r="S970" s="30">
        <v>4171.5</v>
      </c>
      <c r="T970" s="34"/>
      <c r="U970" s="35">
        <f t="shared" si="72"/>
        <v>0</v>
      </c>
      <c r="V970" s="30"/>
      <c r="W970" s="15" t="s">
        <v>4192</v>
      </c>
      <c r="X970" s="15" t="s">
        <v>4192</v>
      </c>
      <c r="Y970" s="29"/>
      <c r="Z970" s="48"/>
    </row>
    <row r="971" spans="1:28" x14ac:dyDescent="0.3">
      <c r="A971" s="53" t="s">
        <v>4556</v>
      </c>
      <c r="B971" s="53" t="s">
        <v>4357</v>
      </c>
      <c r="C971" s="70">
        <v>842</v>
      </c>
      <c r="D971" s="30" t="s">
        <v>4380</v>
      </c>
      <c r="E971" s="32" t="s">
        <v>4393</v>
      </c>
      <c r="F971" s="32" t="s">
        <v>3707</v>
      </c>
      <c r="G971" s="30"/>
      <c r="H971" s="15" t="s">
        <v>4442</v>
      </c>
      <c r="I971" s="30" t="s">
        <v>52</v>
      </c>
      <c r="J971" s="30" t="s">
        <v>53</v>
      </c>
      <c r="K971" s="32" t="s">
        <v>4441</v>
      </c>
      <c r="L971" s="27" t="s">
        <v>4403</v>
      </c>
      <c r="M971" s="32" t="s">
        <v>4180</v>
      </c>
      <c r="N971" s="30" t="s">
        <v>55</v>
      </c>
      <c r="O971" s="32" t="s">
        <v>3319</v>
      </c>
      <c r="P971" s="32" t="s">
        <v>4172</v>
      </c>
      <c r="Q971" s="30" t="s">
        <v>3321</v>
      </c>
      <c r="R971" s="30">
        <v>1</v>
      </c>
      <c r="S971" s="30">
        <v>22259</v>
      </c>
      <c r="T971" s="34"/>
      <c r="U971" s="35">
        <f t="shared" si="72"/>
        <v>0</v>
      </c>
      <c r="V971" s="30"/>
      <c r="W971" s="15" t="s">
        <v>4192</v>
      </c>
      <c r="X971" s="15" t="s">
        <v>4192</v>
      </c>
      <c r="Y971" s="29"/>
      <c r="Z971" s="48"/>
    </row>
    <row r="972" spans="1:28" x14ac:dyDescent="0.3">
      <c r="A972" s="53" t="s">
        <v>4556</v>
      </c>
      <c r="B972" s="53" t="s">
        <v>4359</v>
      </c>
      <c r="C972" s="70">
        <v>843</v>
      </c>
      <c r="D972" s="30" t="s">
        <v>4380</v>
      </c>
      <c r="E972" s="32" t="s">
        <v>4393</v>
      </c>
      <c r="F972" s="32" t="s">
        <v>3707</v>
      </c>
      <c r="G972" s="30"/>
      <c r="H972" s="15" t="s">
        <v>4442</v>
      </c>
      <c r="I972" s="30" t="s">
        <v>52</v>
      </c>
      <c r="J972" s="30" t="s">
        <v>53</v>
      </c>
      <c r="K972" s="32" t="s">
        <v>4441</v>
      </c>
      <c r="L972" s="27" t="s">
        <v>4403</v>
      </c>
      <c r="M972" s="32" t="s">
        <v>4180</v>
      </c>
      <c r="N972" s="30" t="s">
        <v>55</v>
      </c>
      <c r="O972" s="32" t="s">
        <v>3319</v>
      </c>
      <c r="P972" s="32" t="s">
        <v>4172</v>
      </c>
      <c r="Q972" s="30" t="s">
        <v>3321</v>
      </c>
      <c r="R972" s="30">
        <v>4</v>
      </c>
      <c r="S972" s="30">
        <v>32055</v>
      </c>
      <c r="T972" s="34"/>
      <c r="U972" s="35">
        <f t="shared" si="72"/>
        <v>0</v>
      </c>
      <c r="V972" s="30"/>
      <c r="W972" s="15" t="s">
        <v>4192</v>
      </c>
      <c r="X972" s="15" t="s">
        <v>4192</v>
      </c>
      <c r="Y972" s="29"/>
      <c r="Z972" s="48"/>
    </row>
    <row r="973" spans="1:28" x14ac:dyDescent="0.3">
      <c r="A973" s="53" t="s">
        <v>4556</v>
      </c>
      <c r="B973" s="53" t="s">
        <v>4361</v>
      </c>
      <c r="C973" s="70">
        <v>844</v>
      </c>
      <c r="D973" s="30" t="s">
        <v>1981</v>
      </c>
      <c r="E973" s="32" t="s">
        <v>3534</v>
      </c>
      <c r="F973" s="32" t="s">
        <v>3966</v>
      </c>
      <c r="G973" s="30"/>
      <c r="H973" s="15" t="s">
        <v>4442</v>
      </c>
      <c r="I973" s="30" t="s">
        <v>52</v>
      </c>
      <c r="J973" s="30" t="s">
        <v>53</v>
      </c>
      <c r="K973" s="32" t="s">
        <v>4441</v>
      </c>
      <c r="L973" s="27" t="s">
        <v>4403</v>
      </c>
      <c r="M973" s="32" t="s">
        <v>4180</v>
      </c>
      <c r="N973" s="30" t="s">
        <v>55</v>
      </c>
      <c r="O973" s="32" t="s">
        <v>3319</v>
      </c>
      <c r="P973" s="32" t="s">
        <v>4172</v>
      </c>
      <c r="Q973" s="30" t="s">
        <v>3320</v>
      </c>
      <c r="R973" s="30">
        <v>10</v>
      </c>
      <c r="S973" s="30">
        <v>1040</v>
      </c>
      <c r="T973" s="34"/>
      <c r="U973" s="35">
        <f t="shared" si="72"/>
        <v>0</v>
      </c>
      <c r="V973" s="30"/>
      <c r="W973" s="15" t="s">
        <v>4192</v>
      </c>
      <c r="X973" s="15" t="s">
        <v>4192</v>
      </c>
      <c r="Y973" s="29"/>
      <c r="Z973" s="48"/>
    </row>
    <row r="974" spans="1:28" x14ac:dyDescent="0.3">
      <c r="A974" s="53" t="s">
        <v>4556</v>
      </c>
      <c r="B974" s="53" t="s">
        <v>4363</v>
      </c>
      <c r="C974" s="70">
        <v>845</v>
      </c>
      <c r="D974" s="30" t="s">
        <v>1981</v>
      </c>
      <c r="E974" s="32" t="s">
        <v>3534</v>
      </c>
      <c r="F974" s="32" t="s">
        <v>3966</v>
      </c>
      <c r="G974" s="30"/>
      <c r="H974" s="15" t="s">
        <v>4442</v>
      </c>
      <c r="I974" s="30" t="s">
        <v>52</v>
      </c>
      <c r="J974" s="30" t="s">
        <v>53</v>
      </c>
      <c r="K974" s="32" t="s">
        <v>4441</v>
      </c>
      <c r="L974" s="27" t="s">
        <v>4403</v>
      </c>
      <c r="M974" s="32" t="s">
        <v>4180</v>
      </c>
      <c r="N974" s="30" t="s">
        <v>55</v>
      </c>
      <c r="O974" s="32" t="s">
        <v>3319</v>
      </c>
      <c r="P974" s="32" t="s">
        <v>4172</v>
      </c>
      <c r="Q974" s="30" t="s">
        <v>3320</v>
      </c>
      <c r="R974" s="30">
        <v>10</v>
      </c>
      <c r="S974" s="30">
        <v>1585</v>
      </c>
      <c r="T974" s="34"/>
      <c r="U974" s="35">
        <f t="shared" ref="U974:U982" si="81">T974*1.12</f>
        <v>0</v>
      </c>
      <c r="V974" s="30"/>
      <c r="W974" s="15" t="s">
        <v>4192</v>
      </c>
      <c r="X974" s="15" t="s">
        <v>4192</v>
      </c>
      <c r="Y974" s="29"/>
      <c r="Z974" s="48"/>
    </row>
    <row r="975" spans="1:28" x14ac:dyDescent="0.3">
      <c r="A975" s="53" t="s">
        <v>4556</v>
      </c>
      <c r="B975" s="53" t="s">
        <v>4365</v>
      </c>
      <c r="C975" s="70">
        <v>846</v>
      </c>
      <c r="D975" s="30" t="s">
        <v>4382</v>
      </c>
      <c r="E975" s="32" t="s">
        <v>3650</v>
      </c>
      <c r="F975" s="32" t="s">
        <v>4399</v>
      </c>
      <c r="G975" s="30"/>
      <c r="H975" s="15" t="s">
        <v>4442</v>
      </c>
      <c r="I975" s="30" t="s">
        <v>52</v>
      </c>
      <c r="J975" s="30" t="s">
        <v>53</v>
      </c>
      <c r="K975" s="32" t="s">
        <v>4441</v>
      </c>
      <c r="L975" s="27" t="s">
        <v>4403</v>
      </c>
      <c r="M975" s="32" t="s">
        <v>4180</v>
      </c>
      <c r="N975" s="30" t="s">
        <v>55</v>
      </c>
      <c r="O975" s="32" t="s">
        <v>3319</v>
      </c>
      <c r="P975" s="32" t="s">
        <v>4172</v>
      </c>
      <c r="Q975" s="30" t="s">
        <v>3320</v>
      </c>
      <c r="R975" s="30">
        <v>10</v>
      </c>
      <c r="S975" s="30">
        <v>460</v>
      </c>
      <c r="T975" s="34"/>
      <c r="U975" s="35">
        <f t="shared" si="81"/>
        <v>0</v>
      </c>
      <c r="V975" s="30"/>
      <c r="W975" s="15" t="s">
        <v>4192</v>
      </c>
      <c r="X975" s="15" t="s">
        <v>4192</v>
      </c>
      <c r="Y975" s="29"/>
      <c r="Z975" s="48"/>
    </row>
    <row r="976" spans="1:28" x14ac:dyDescent="0.3">
      <c r="A976" s="53" t="s">
        <v>4556</v>
      </c>
      <c r="B976" s="53" t="s">
        <v>4367</v>
      </c>
      <c r="C976" s="70">
        <v>847</v>
      </c>
      <c r="D976" s="30" t="s">
        <v>4384</v>
      </c>
      <c r="E976" s="32" t="s">
        <v>4394</v>
      </c>
      <c r="F976" s="32" t="s">
        <v>4400</v>
      </c>
      <c r="G976" s="30"/>
      <c r="H976" s="15" t="s">
        <v>4442</v>
      </c>
      <c r="I976" s="30" t="s">
        <v>52</v>
      </c>
      <c r="J976" s="30" t="s">
        <v>53</v>
      </c>
      <c r="K976" s="32" t="s">
        <v>4441</v>
      </c>
      <c r="L976" s="27" t="s">
        <v>4403</v>
      </c>
      <c r="M976" s="32" t="s">
        <v>4180</v>
      </c>
      <c r="N976" s="30" t="s">
        <v>55</v>
      </c>
      <c r="O976" s="32" t="s">
        <v>3319</v>
      </c>
      <c r="P976" s="32" t="s">
        <v>4172</v>
      </c>
      <c r="Q976" s="30" t="s">
        <v>3320</v>
      </c>
      <c r="R976" s="30">
        <v>12</v>
      </c>
      <c r="S976" s="30">
        <v>13150</v>
      </c>
      <c r="T976" s="34"/>
      <c r="U976" s="35">
        <f t="shared" si="81"/>
        <v>0</v>
      </c>
      <c r="V976" s="30"/>
      <c r="W976" s="15" t="s">
        <v>4192</v>
      </c>
      <c r="X976" s="15" t="s">
        <v>4192</v>
      </c>
      <c r="Y976" s="29"/>
      <c r="Z976" s="48"/>
    </row>
    <row r="977" spans="1:28" x14ac:dyDescent="0.3">
      <c r="A977" s="53" t="s">
        <v>4556</v>
      </c>
      <c r="B977" s="53" t="s">
        <v>4369</v>
      </c>
      <c r="C977" s="70">
        <v>848</v>
      </c>
      <c r="D977" s="30" t="s">
        <v>4387</v>
      </c>
      <c r="E977" s="32" t="s">
        <v>3508</v>
      </c>
      <c r="F977" s="32" t="s">
        <v>4401</v>
      </c>
      <c r="G977" s="30"/>
      <c r="H977" s="15" t="s">
        <v>4442</v>
      </c>
      <c r="I977" s="30" t="s">
        <v>52</v>
      </c>
      <c r="J977" s="30" t="s">
        <v>53</v>
      </c>
      <c r="K977" s="32" t="s">
        <v>4441</v>
      </c>
      <c r="L977" s="27" t="s">
        <v>4403</v>
      </c>
      <c r="M977" s="32" t="s">
        <v>4180</v>
      </c>
      <c r="N977" s="30" t="s">
        <v>55</v>
      </c>
      <c r="O977" s="32" t="s">
        <v>3319</v>
      </c>
      <c r="P977" s="32" t="s">
        <v>4172</v>
      </c>
      <c r="Q977" s="30" t="s">
        <v>3320</v>
      </c>
      <c r="R977" s="30">
        <v>13</v>
      </c>
      <c r="S977" s="30">
        <v>4750</v>
      </c>
      <c r="T977" s="34"/>
      <c r="U977" s="35">
        <f t="shared" si="81"/>
        <v>0</v>
      </c>
      <c r="V977" s="30"/>
      <c r="W977" s="15" t="s">
        <v>4192</v>
      </c>
      <c r="X977" s="15" t="s">
        <v>4192</v>
      </c>
      <c r="Y977" s="29"/>
      <c r="Z977" s="48"/>
    </row>
    <row r="978" spans="1:28" x14ac:dyDescent="0.3">
      <c r="A978" s="53" t="s">
        <v>4556</v>
      </c>
      <c r="B978" s="53" t="s">
        <v>4371</v>
      </c>
      <c r="C978" s="70">
        <v>849</v>
      </c>
      <c r="D978" s="30" t="s">
        <v>4387</v>
      </c>
      <c r="E978" s="32" t="s">
        <v>3508</v>
      </c>
      <c r="F978" s="32" t="s">
        <v>4401</v>
      </c>
      <c r="G978" s="30"/>
      <c r="H978" s="15" t="s">
        <v>4442</v>
      </c>
      <c r="I978" s="30" t="s">
        <v>52</v>
      </c>
      <c r="J978" s="30" t="s">
        <v>53</v>
      </c>
      <c r="K978" s="32" t="s">
        <v>4441</v>
      </c>
      <c r="L978" s="27" t="s">
        <v>4403</v>
      </c>
      <c r="M978" s="32" t="s">
        <v>4180</v>
      </c>
      <c r="N978" s="30" t="s">
        <v>55</v>
      </c>
      <c r="O978" s="32" t="s">
        <v>3319</v>
      </c>
      <c r="P978" s="32" t="s">
        <v>4172</v>
      </c>
      <c r="Q978" s="30" t="s">
        <v>3320</v>
      </c>
      <c r="R978" s="30">
        <v>13</v>
      </c>
      <c r="S978" s="30">
        <v>4750</v>
      </c>
      <c r="T978" s="34"/>
      <c r="U978" s="35">
        <f t="shared" si="81"/>
        <v>0</v>
      </c>
      <c r="V978" s="30"/>
      <c r="W978" s="15" t="s">
        <v>4192</v>
      </c>
      <c r="X978" s="15" t="s">
        <v>4192</v>
      </c>
      <c r="Y978" s="29"/>
      <c r="Z978" s="48"/>
    </row>
    <row r="979" spans="1:28" x14ac:dyDescent="0.3">
      <c r="A979" s="53" t="s">
        <v>4556</v>
      </c>
      <c r="B979" s="53" t="s">
        <v>4373</v>
      </c>
      <c r="C979" s="70">
        <v>850</v>
      </c>
      <c r="D979" s="30" t="s">
        <v>4387</v>
      </c>
      <c r="E979" s="32" t="s">
        <v>3508</v>
      </c>
      <c r="F979" s="32" t="s">
        <v>4401</v>
      </c>
      <c r="G979" s="30"/>
      <c r="H979" s="15" t="s">
        <v>4442</v>
      </c>
      <c r="I979" s="30" t="s">
        <v>52</v>
      </c>
      <c r="J979" s="30" t="s">
        <v>53</v>
      </c>
      <c r="K979" s="32" t="s">
        <v>4441</v>
      </c>
      <c r="L979" s="27" t="s">
        <v>4403</v>
      </c>
      <c r="M979" s="32" t="s">
        <v>4180</v>
      </c>
      <c r="N979" s="30" t="s">
        <v>55</v>
      </c>
      <c r="O979" s="32" t="s">
        <v>3319</v>
      </c>
      <c r="P979" s="32" t="s">
        <v>4172</v>
      </c>
      <c r="Q979" s="30" t="s">
        <v>3320</v>
      </c>
      <c r="R979" s="30">
        <v>8</v>
      </c>
      <c r="S979" s="30">
        <v>4750</v>
      </c>
      <c r="T979" s="34"/>
      <c r="U979" s="35">
        <f t="shared" si="81"/>
        <v>0</v>
      </c>
      <c r="V979" s="30"/>
      <c r="W979" s="15" t="s">
        <v>4192</v>
      </c>
      <c r="X979" s="15" t="s">
        <v>4192</v>
      </c>
      <c r="Y979" s="29"/>
      <c r="Z979" s="48"/>
    </row>
    <row r="980" spans="1:28" s="1" customFormat="1" x14ac:dyDescent="0.3">
      <c r="A980" s="53" t="s">
        <v>4556</v>
      </c>
      <c r="B980" s="53" t="s">
        <v>4416</v>
      </c>
      <c r="C980" s="70">
        <v>851</v>
      </c>
      <c r="D980" s="30" t="s">
        <v>3078</v>
      </c>
      <c r="E980" s="32" t="s">
        <v>3079</v>
      </c>
      <c r="F980" s="32" t="s">
        <v>4144</v>
      </c>
      <c r="G980" s="30"/>
      <c r="H980" s="15" t="s">
        <v>4442</v>
      </c>
      <c r="I980" s="30" t="s">
        <v>52</v>
      </c>
      <c r="J980" s="30" t="s">
        <v>53</v>
      </c>
      <c r="K980" s="32" t="s">
        <v>4441</v>
      </c>
      <c r="L980" s="27" t="s">
        <v>4403</v>
      </c>
      <c r="M980" s="32" t="s">
        <v>4180</v>
      </c>
      <c r="N980" s="30" t="s">
        <v>55</v>
      </c>
      <c r="O980" s="32" t="s">
        <v>3319</v>
      </c>
      <c r="P980" s="32" t="s">
        <v>4172</v>
      </c>
      <c r="Q980" s="30" t="s">
        <v>3320</v>
      </c>
      <c r="R980" s="30">
        <v>12</v>
      </c>
      <c r="S980" s="30">
        <v>2000</v>
      </c>
      <c r="T980" s="34"/>
      <c r="U980" s="35">
        <f t="shared" si="81"/>
        <v>0</v>
      </c>
      <c r="V980" s="30"/>
      <c r="W980" s="15" t="s">
        <v>4192</v>
      </c>
      <c r="X980" s="15" t="s">
        <v>4192</v>
      </c>
      <c r="Y980" s="29"/>
      <c r="Z980" s="48"/>
    </row>
    <row r="981" spans="1:28" s="1" customFormat="1" x14ac:dyDescent="0.3">
      <c r="A981" s="53" t="s">
        <v>4556</v>
      </c>
      <c r="B981" s="53" t="s">
        <v>4418</v>
      </c>
      <c r="C981" s="70">
        <v>852</v>
      </c>
      <c r="D981" s="30" t="s">
        <v>4420</v>
      </c>
      <c r="E981" s="32" t="s">
        <v>3079</v>
      </c>
      <c r="F981" s="54" t="s">
        <v>4443</v>
      </c>
      <c r="G981" s="30"/>
      <c r="H981" s="15" t="s">
        <v>4442</v>
      </c>
      <c r="I981" s="30" t="s">
        <v>52</v>
      </c>
      <c r="J981" s="30" t="s">
        <v>53</v>
      </c>
      <c r="K981" s="32" t="s">
        <v>4441</v>
      </c>
      <c r="L981" s="27" t="s">
        <v>4403</v>
      </c>
      <c r="M981" s="32" t="s">
        <v>4180</v>
      </c>
      <c r="N981" s="30" t="s">
        <v>55</v>
      </c>
      <c r="O981" s="32" t="s">
        <v>3319</v>
      </c>
      <c r="P981" s="32" t="s">
        <v>4172</v>
      </c>
      <c r="Q981" s="30" t="s">
        <v>3320</v>
      </c>
      <c r="R981" s="30">
        <v>14</v>
      </c>
      <c r="S981" s="30">
        <v>6545.71</v>
      </c>
      <c r="T981" s="34"/>
      <c r="U981" s="35">
        <f t="shared" si="81"/>
        <v>0</v>
      </c>
      <c r="V981" s="30"/>
      <c r="W981" s="15" t="s">
        <v>4192</v>
      </c>
      <c r="X981" s="15" t="s">
        <v>4192</v>
      </c>
      <c r="Y981" s="29"/>
      <c r="Z981" s="48"/>
    </row>
    <row r="982" spans="1:28" s="48" customFormat="1" x14ac:dyDescent="0.3">
      <c r="A982" s="53" t="s">
        <v>4556</v>
      </c>
      <c r="B982" s="30" t="s">
        <v>1669</v>
      </c>
      <c r="C982" s="70">
        <v>853</v>
      </c>
      <c r="D982" s="14" t="s">
        <v>4439</v>
      </c>
      <c r="E982" s="15" t="s">
        <v>4497</v>
      </c>
      <c r="F982" s="15" t="s">
        <v>3920</v>
      </c>
      <c r="G982" s="14"/>
      <c r="H982" s="15" t="s">
        <v>4442</v>
      </c>
      <c r="I982" s="30" t="s">
        <v>52</v>
      </c>
      <c r="J982" s="14">
        <v>0</v>
      </c>
      <c r="K982" s="32" t="s">
        <v>4441</v>
      </c>
      <c r="L982" s="27" t="s">
        <v>4403</v>
      </c>
      <c r="M982" s="27" t="s">
        <v>4180</v>
      </c>
      <c r="N982" s="14" t="s">
        <v>55</v>
      </c>
      <c r="O982" s="27" t="s">
        <v>3319</v>
      </c>
      <c r="P982" s="27" t="s">
        <v>4172</v>
      </c>
      <c r="Q982" s="15" t="s">
        <v>3320</v>
      </c>
      <c r="R982" s="30">
        <v>4</v>
      </c>
      <c r="S982" s="29">
        <v>4450</v>
      </c>
      <c r="T982" s="34">
        <f t="shared" ref="T982:T998" si="82">S982*R982</f>
        <v>17800</v>
      </c>
      <c r="U982" s="36">
        <f t="shared" si="81"/>
        <v>19936.000000000004</v>
      </c>
      <c r="V982" s="39"/>
      <c r="W982" s="15" t="s">
        <v>4192</v>
      </c>
      <c r="X982" s="15" t="s">
        <v>4192</v>
      </c>
      <c r="Y982" s="8"/>
      <c r="AB982" s="50"/>
    </row>
    <row r="983" spans="1:28" x14ac:dyDescent="0.3">
      <c r="A983" s="53" t="s">
        <v>4556</v>
      </c>
      <c r="B983" s="55" t="s">
        <v>4444</v>
      </c>
      <c r="C983" s="70">
        <v>854</v>
      </c>
      <c r="D983" s="14" t="s">
        <v>4484</v>
      </c>
      <c r="E983" s="15" t="s">
        <v>4498</v>
      </c>
      <c r="F983" s="15" t="s">
        <v>3713</v>
      </c>
      <c r="G983" s="14"/>
      <c r="H983" s="15" t="s">
        <v>4442</v>
      </c>
      <c r="I983" s="14" t="s">
        <v>52</v>
      </c>
      <c r="J983" s="14" t="s">
        <v>53</v>
      </c>
      <c r="K983" s="32" t="s">
        <v>4441</v>
      </c>
      <c r="L983" s="27" t="s">
        <v>4403</v>
      </c>
      <c r="M983" s="27" t="s">
        <v>4180</v>
      </c>
      <c r="N983" s="14" t="s">
        <v>55</v>
      </c>
      <c r="O983" s="27" t="s">
        <v>3319</v>
      </c>
      <c r="P983" s="27" t="s">
        <v>4172</v>
      </c>
      <c r="Q983" s="15" t="s">
        <v>3320</v>
      </c>
      <c r="R983" s="14">
        <v>4</v>
      </c>
      <c r="S983" s="14">
        <v>2755.9999999999995</v>
      </c>
      <c r="T983" s="34"/>
      <c r="U983" s="14"/>
      <c r="V983" s="14"/>
      <c r="W983" s="15" t="s">
        <v>4192</v>
      </c>
      <c r="X983" s="15" t="s">
        <v>4192</v>
      </c>
      <c r="Y983" s="8"/>
      <c r="Z983" s="48"/>
    </row>
    <row r="984" spans="1:28" x14ac:dyDescent="0.3">
      <c r="A984" s="53" t="s">
        <v>4556</v>
      </c>
      <c r="B984" s="55" t="s">
        <v>4446</v>
      </c>
      <c r="C984" s="70">
        <v>855</v>
      </c>
      <c r="D984" s="14" t="s">
        <v>4485</v>
      </c>
      <c r="E984" s="15" t="s">
        <v>4499</v>
      </c>
      <c r="F984" s="15" t="s">
        <v>3987</v>
      </c>
      <c r="G984" s="14"/>
      <c r="H984" s="15" t="s">
        <v>4442</v>
      </c>
      <c r="I984" s="14" t="s">
        <v>52</v>
      </c>
      <c r="J984" s="14" t="s">
        <v>53</v>
      </c>
      <c r="K984" s="32" t="s">
        <v>4441</v>
      </c>
      <c r="L984" s="27" t="s">
        <v>4403</v>
      </c>
      <c r="M984" s="27" t="s">
        <v>4180</v>
      </c>
      <c r="N984" s="14" t="s">
        <v>55</v>
      </c>
      <c r="O984" s="27" t="s">
        <v>3319</v>
      </c>
      <c r="P984" s="27" t="s">
        <v>4172</v>
      </c>
      <c r="Q984" s="15" t="s">
        <v>3320</v>
      </c>
      <c r="R984" s="14">
        <v>4</v>
      </c>
      <c r="S984" s="14">
        <v>4750</v>
      </c>
      <c r="T984" s="34"/>
      <c r="U984" s="14"/>
      <c r="V984" s="14"/>
      <c r="W984" s="15" t="s">
        <v>4192</v>
      </c>
      <c r="X984" s="15" t="s">
        <v>4192</v>
      </c>
      <c r="Y984" s="8"/>
      <c r="Z984" s="48"/>
    </row>
    <row r="985" spans="1:28" x14ac:dyDescent="0.3">
      <c r="A985" s="53" t="s">
        <v>4556</v>
      </c>
      <c r="B985" s="55" t="s">
        <v>4448</v>
      </c>
      <c r="C985" s="70">
        <v>856</v>
      </c>
      <c r="D985" s="14" t="s">
        <v>4486</v>
      </c>
      <c r="E985" s="15" t="s">
        <v>2114</v>
      </c>
      <c r="F985" s="15" t="s">
        <v>4505</v>
      </c>
      <c r="G985" s="14"/>
      <c r="H985" s="15" t="s">
        <v>4442</v>
      </c>
      <c r="I985" s="14" t="s">
        <v>52</v>
      </c>
      <c r="J985" s="14" t="s">
        <v>53</v>
      </c>
      <c r="K985" s="32" t="s">
        <v>4441</v>
      </c>
      <c r="L985" s="27" t="s">
        <v>4403</v>
      </c>
      <c r="M985" s="27" t="s">
        <v>4180</v>
      </c>
      <c r="N985" s="14" t="s">
        <v>55</v>
      </c>
      <c r="O985" s="27" t="s">
        <v>3319</v>
      </c>
      <c r="P985" s="27" t="s">
        <v>4172</v>
      </c>
      <c r="Q985" s="15" t="s">
        <v>3320</v>
      </c>
      <c r="R985" s="14">
        <v>8</v>
      </c>
      <c r="S985" s="14">
        <v>6086</v>
      </c>
      <c r="T985" s="34"/>
      <c r="U985" s="14"/>
      <c r="V985" s="14"/>
      <c r="W985" s="15" t="s">
        <v>4192</v>
      </c>
      <c r="X985" s="15" t="s">
        <v>4192</v>
      </c>
      <c r="Y985" s="8"/>
      <c r="Z985" s="48"/>
    </row>
    <row r="986" spans="1:28" x14ac:dyDescent="0.3">
      <c r="A986" s="53" t="s">
        <v>4556</v>
      </c>
      <c r="B986" s="55" t="s">
        <v>4450</v>
      </c>
      <c r="C986" s="70">
        <v>857</v>
      </c>
      <c r="D986" s="14" t="s">
        <v>4487</v>
      </c>
      <c r="E986" s="15" t="s">
        <v>3529</v>
      </c>
      <c r="F986" s="15" t="s">
        <v>4506</v>
      </c>
      <c r="G986" s="14"/>
      <c r="H986" s="15" t="s">
        <v>4442</v>
      </c>
      <c r="I986" s="14" t="s">
        <v>52</v>
      </c>
      <c r="J986" s="14" t="s">
        <v>53</v>
      </c>
      <c r="K986" s="32" t="s">
        <v>4441</v>
      </c>
      <c r="L986" s="27" t="s">
        <v>4403</v>
      </c>
      <c r="M986" s="27" t="s">
        <v>4180</v>
      </c>
      <c r="N986" s="14" t="s">
        <v>55</v>
      </c>
      <c r="O986" s="27" t="s">
        <v>3319</v>
      </c>
      <c r="P986" s="27" t="s">
        <v>4172</v>
      </c>
      <c r="Q986" s="14" t="s">
        <v>583</v>
      </c>
      <c r="R986" s="14">
        <v>12</v>
      </c>
      <c r="S986" s="14">
        <v>6782.94</v>
      </c>
      <c r="T986" s="34"/>
      <c r="U986" s="14"/>
      <c r="V986" s="14"/>
      <c r="W986" s="15" t="s">
        <v>4192</v>
      </c>
      <c r="X986" s="15" t="s">
        <v>4192</v>
      </c>
      <c r="Y986" s="8"/>
      <c r="Z986" s="48"/>
    </row>
    <row r="987" spans="1:28" x14ac:dyDescent="0.3">
      <c r="A987" s="53" t="s">
        <v>4556</v>
      </c>
      <c r="B987" s="55" t="s">
        <v>4452</v>
      </c>
      <c r="C987" s="70">
        <v>858</v>
      </c>
      <c r="D987" s="14" t="s">
        <v>4488</v>
      </c>
      <c r="E987" s="15" t="s">
        <v>4500</v>
      </c>
      <c r="F987" s="15" t="s">
        <v>4507</v>
      </c>
      <c r="G987" s="14"/>
      <c r="H987" s="15" t="s">
        <v>4442</v>
      </c>
      <c r="I987" s="14" t="s">
        <v>52</v>
      </c>
      <c r="J987" s="14" t="s">
        <v>53</v>
      </c>
      <c r="K987" s="32" t="s">
        <v>4441</v>
      </c>
      <c r="L987" s="27" t="s">
        <v>4403</v>
      </c>
      <c r="M987" s="27" t="s">
        <v>4180</v>
      </c>
      <c r="N987" s="14" t="s">
        <v>55</v>
      </c>
      <c r="O987" s="27" t="s">
        <v>3319</v>
      </c>
      <c r="P987" s="27" t="s">
        <v>4172</v>
      </c>
      <c r="Q987" s="15" t="s">
        <v>3320</v>
      </c>
      <c r="R987" s="14">
        <v>96</v>
      </c>
      <c r="S987" s="14">
        <v>2376</v>
      </c>
      <c r="T987" s="34">
        <f t="shared" si="82"/>
        <v>228096</v>
      </c>
      <c r="U987" s="14">
        <v>255467.52000000002</v>
      </c>
      <c r="V987" s="14"/>
      <c r="W987" s="15" t="s">
        <v>4192</v>
      </c>
      <c r="X987" s="15" t="s">
        <v>4192</v>
      </c>
      <c r="Y987" s="8"/>
      <c r="Z987" s="48"/>
      <c r="AA987" s="48"/>
      <c r="AB987" s="50"/>
    </row>
    <row r="988" spans="1:28" x14ac:dyDescent="0.3">
      <c r="A988" s="53" t="s">
        <v>4556</v>
      </c>
      <c r="B988" s="55" t="s">
        <v>4454</v>
      </c>
      <c r="C988" s="70">
        <v>859</v>
      </c>
      <c r="D988" s="14" t="s">
        <v>737</v>
      </c>
      <c r="E988" s="15" t="s">
        <v>3401</v>
      </c>
      <c r="F988" s="15" t="s">
        <v>3712</v>
      </c>
      <c r="G988" s="14"/>
      <c r="H988" s="15" t="s">
        <v>4442</v>
      </c>
      <c r="I988" s="14" t="s">
        <v>52</v>
      </c>
      <c r="J988" s="14" t="s">
        <v>53</v>
      </c>
      <c r="K988" s="32" t="s">
        <v>4441</v>
      </c>
      <c r="L988" s="27" t="s">
        <v>4403</v>
      </c>
      <c r="M988" s="27" t="s">
        <v>4180</v>
      </c>
      <c r="N988" s="14" t="s">
        <v>55</v>
      </c>
      <c r="O988" s="27" t="s">
        <v>3319</v>
      </c>
      <c r="P988" s="27" t="s">
        <v>4172</v>
      </c>
      <c r="Q988" s="15" t="s">
        <v>3320</v>
      </c>
      <c r="R988" s="14">
        <v>9</v>
      </c>
      <c r="S988" s="14">
        <v>24816</v>
      </c>
      <c r="T988" s="34">
        <f t="shared" si="82"/>
        <v>223344</v>
      </c>
      <c r="U988" s="14">
        <v>250145.28000000003</v>
      </c>
      <c r="V988" s="14"/>
      <c r="W988" s="15" t="s">
        <v>4192</v>
      </c>
      <c r="X988" s="15" t="s">
        <v>4192</v>
      </c>
      <c r="Y988" s="8"/>
      <c r="Z988" s="48"/>
      <c r="AA988" s="48"/>
      <c r="AB988" s="50"/>
    </row>
    <row r="989" spans="1:28" x14ac:dyDescent="0.3">
      <c r="A989" s="53" t="s">
        <v>4556</v>
      </c>
      <c r="B989" s="55" t="s">
        <v>4456</v>
      </c>
      <c r="C989" s="70">
        <v>860</v>
      </c>
      <c r="D989" s="14" t="s">
        <v>490</v>
      </c>
      <c r="E989" s="15" t="s">
        <v>3370</v>
      </c>
      <c r="F989" s="15" t="s">
        <v>3712</v>
      </c>
      <c r="G989" s="14"/>
      <c r="H989" s="15" t="s">
        <v>4442</v>
      </c>
      <c r="I989" s="14" t="s">
        <v>52</v>
      </c>
      <c r="J989" s="14" t="s">
        <v>53</v>
      </c>
      <c r="K989" s="32" t="s">
        <v>4441</v>
      </c>
      <c r="L989" s="27" t="s">
        <v>4403</v>
      </c>
      <c r="M989" s="27" t="s">
        <v>4180</v>
      </c>
      <c r="N989" s="14" t="s">
        <v>55</v>
      </c>
      <c r="O989" s="27" t="s">
        <v>3319</v>
      </c>
      <c r="P989" s="27" t="s">
        <v>4172</v>
      </c>
      <c r="Q989" s="15" t="s">
        <v>3320</v>
      </c>
      <c r="R989" s="14">
        <v>60</v>
      </c>
      <c r="S989" s="14">
        <v>1452</v>
      </c>
      <c r="T989" s="34">
        <f t="shared" si="82"/>
        <v>87120</v>
      </c>
      <c r="U989" s="14">
        <v>97574.400000000009</v>
      </c>
      <c r="V989" s="14"/>
      <c r="W989" s="15" t="s">
        <v>4192</v>
      </c>
      <c r="X989" s="15" t="s">
        <v>4192</v>
      </c>
      <c r="Y989" s="8"/>
      <c r="Z989" s="48"/>
      <c r="AA989" s="48"/>
      <c r="AB989" s="50"/>
    </row>
    <row r="990" spans="1:28" x14ac:dyDescent="0.3">
      <c r="A990" s="53" t="s">
        <v>4556</v>
      </c>
      <c r="B990" s="55" t="s">
        <v>4458</v>
      </c>
      <c r="C990" s="70">
        <v>861</v>
      </c>
      <c r="D990" s="14" t="s">
        <v>441</v>
      </c>
      <c r="E990" s="15" t="s">
        <v>3362</v>
      </c>
      <c r="F990" s="15" t="s">
        <v>3716</v>
      </c>
      <c r="G990" s="14"/>
      <c r="H990" s="15" t="s">
        <v>4442</v>
      </c>
      <c r="I990" s="14" t="s">
        <v>52</v>
      </c>
      <c r="J990" s="14" t="s">
        <v>53</v>
      </c>
      <c r="K990" s="32" t="s">
        <v>4441</v>
      </c>
      <c r="L990" s="27" t="s">
        <v>4403</v>
      </c>
      <c r="M990" s="27" t="s">
        <v>4180</v>
      </c>
      <c r="N990" s="14" t="s">
        <v>55</v>
      </c>
      <c r="O990" s="27" t="s">
        <v>3319</v>
      </c>
      <c r="P990" s="27" t="s">
        <v>4172</v>
      </c>
      <c r="Q990" s="15" t="s">
        <v>3320</v>
      </c>
      <c r="R990" s="14">
        <v>6</v>
      </c>
      <c r="S990" s="14">
        <v>10944</v>
      </c>
      <c r="T990" s="34">
        <f t="shared" si="82"/>
        <v>65664</v>
      </c>
      <c r="U990" s="14">
        <v>73543.680000000008</v>
      </c>
      <c r="V990" s="14"/>
      <c r="W990" s="15" t="s">
        <v>4192</v>
      </c>
      <c r="X990" s="15" t="s">
        <v>4192</v>
      </c>
      <c r="Y990" s="8"/>
      <c r="Z990" s="48"/>
      <c r="AA990" s="48"/>
      <c r="AB990" s="50"/>
    </row>
    <row r="991" spans="1:28" x14ac:dyDescent="0.3">
      <c r="A991" s="53" t="s">
        <v>4556</v>
      </c>
      <c r="B991" s="55" t="s">
        <v>4460</v>
      </c>
      <c r="C991" s="70">
        <v>862</v>
      </c>
      <c r="D991" s="14" t="s">
        <v>4489</v>
      </c>
      <c r="E991" s="15" t="s">
        <v>3363</v>
      </c>
      <c r="F991" s="15" t="s">
        <v>4508</v>
      </c>
      <c r="G991" s="14"/>
      <c r="H991" s="15" t="s">
        <v>4442</v>
      </c>
      <c r="I991" s="14" t="s">
        <v>52</v>
      </c>
      <c r="J991" s="14" t="s">
        <v>53</v>
      </c>
      <c r="K991" s="32" t="s">
        <v>4441</v>
      </c>
      <c r="L991" s="27" t="s">
        <v>4403</v>
      </c>
      <c r="M991" s="27" t="s">
        <v>4180</v>
      </c>
      <c r="N991" s="14" t="s">
        <v>55</v>
      </c>
      <c r="O991" s="27" t="s">
        <v>3319</v>
      </c>
      <c r="P991" s="27" t="s">
        <v>4172</v>
      </c>
      <c r="Q991" s="15" t="s">
        <v>3320</v>
      </c>
      <c r="R991" s="14">
        <v>8</v>
      </c>
      <c r="S991" s="14">
        <v>17124</v>
      </c>
      <c r="T991" s="34">
        <f t="shared" si="82"/>
        <v>136992</v>
      </c>
      <c r="U991" s="14">
        <v>153431.04000000001</v>
      </c>
      <c r="V991" s="14"/>
      <c r="W991" s="15" t="s">
        <v>4192</v>
      </c>
      <c r="X991" s="15" t="s">
        <v>4192</v>
      </c>
      <c r="Y991" s="8"/>
      <c r="Z991" s="48"/>
      <c r="AA991" s="48"/>
      <c r="AB991" s="50"/>
    </row>
    <row r="992" spans="1:28" x14ac:dyDescent="0.3">
      <c r="A992" s="53" t="s">
        <v>4556</v>
      </c>
      <c r="B992" s="55" t="s">
        <v>4462</v>
      </c>
      <c r="C992" s="70">
        <v>863</v>
      </c>
      <c r="D992" s="14" t="s">
        <v>4489</v>
      </c>
      <c r="E992" s="15" t="s">
        <v>3363</v>
      </c>
      <c r="F992" s="15" t="s">
        <v>4508</v>
      </c>
      <c r="G992" s="14"/>
      <c r="H992" s="15" t="s">
        <v>4442</v>
      </c>
      <c r="I992" s="14" t="s">
        <v>52</v>
      </c>
      <c r="J992" s="14" t="s">
        <v>53</v>
      </c>
      <c r="K992" s="32" t="s">
        <v>4441</v>
      </c>
      <c r="L992" s="27" t="s">
        <v>4403</v>
      </c>
      <c r="M992" s="27" t="s">
        <v>4180</v>
      </c>
      <c r="N992" s="14" t="s">
        <v>55</v>
      </c>
      <c r="O992" s="27" t="s">
        <v>3319</v>
      </c>
      <c r="P992" s="27" t="s">
        <v>4172</v>
      </c>
      <c r="Q992" s="15" t="s">
        <v>3320</v>
      </c>
      <c r="R992" s="14">
        <v>8</v>
      </c>
      <c r="S992" s="14">
        <v>12624</v>
      </c>
      <c r="T992" s="34">
        <f t="shared" si="82"/>
        <v>100992</v>
      </c>
      <c r="U992" s="14">
        <v>113111.04000000001</v>
      </c>
      <c r="V992" s="14"/>
      <c r="W992" s="15" t="s">
        <v>4192</v>
      </c>
      <c r="X992" s="15" t="s">
        <v>4192</v>
      </c>
      <c r="Y992" s="8"/>
      <c r="Z992" s="48"/>
      <c r="AA992" s="48"/>
      <c r="AB992" s="50"/>
    </row>
    <row r="993" spans="1:28" x14ac:dyDescent="0.3">
      <c r="A993" s="53" t="s">
        <v>4556</v>
      </c>
      <c r="B993" s="55" t="s">
        <v>4464</v>
      </c>
      <c r="C993" s="70">
        <v>864</v>
      </c>
      <c r="D993" s="14" t="s">
        <v>490</v>
      </c>
      <c r="E993" s="15" t="s">
        <v>3370</v>
      </c>
      <c r="F993" s="15" t="s">
        <v>3712</v>
      </c>
      <c r="G993" s="14"/>
      <c r="H993" s="15" t="s">
        <v>4442</v>
      </c>
      <c r="I993" s="14" t="s">
        <v>52</v>
      </c>
      <c r="J993" s="14" t="s">
        <v>53</v>
      </c>
      <c r="K993" s="32" t="s">
        <v>4441</v>
      </c>
      <c r="L993" s="27" t="s">
        <v>4403</v>
      </c>
      <c r="M993" s="27" t="s">
        <v>4180</v>
      </c>
      <c r="N993" s="14" t="s">
        <v>55</v>
      </c>
      <c r="O993" s="27" t="s">
        <v>3319</v>
      </c>
      <c r="P993" s="27" t="s">
        <v>4172</v>
      </c>
      <c r="Q993" s="15" t="s">
        <v>3320</v>
      </c>
      <c r="R993" s="14">
        <v>40</v>
      </c>
      <c r="S993" s="14">
        <v>1608</v>
      </c>
      <c r="T993" s="34">
        <f t="shared" si="82"/>
        <v>64320</v>
      </c>
      <c r="U993" s="14">
        <v>72038.400000000009</v>
      </c>
      <c r="V993" s="14"/>
      <c r="W993" s="15" t="s">
        <v>4192</v>
      </c>
      <c r="X993" s="15" t="s">
        <v>4192</v>
      </c>
      <c r="Y993" s="8"/>
      <c r="Z993" s="48"/>
      <c r="AA993" s="48"/>
      <c r="AB993" s="50"/>
    </row>
    <row r="994" spans="1:28" x14ac:dyDescent="0.3">
      <c r="A994" s="53" t="s">
        <v>4556</v>
      </c>
      <c r="B994" s="55" t="s">
        <v>4466</v>
      </c>
      <c r="C994" s="70">
        <v>865</v>
      </c>
      <c r="D994" s="14" t="s">
        <v>490</v>
      </c>
      <c r="E994" s="15" t="s">
        <v>3370</v>
      </c>
      <c r="F994" s="15" t="s">
        <v>3712</v>
      </c>
      <c r="G994" s="14"/>
      <c r="H994" s="15" t="s">
        <v>4442</v>
      </c>
      <c r="I994" s="14" t="s">
        <v>52</v>
      </c>
      <c r="J994" s="14" t="s">
        <v>53</v>
      </c>
      <c r="K994" s="32" t="s">
        <v>4441</v>
      </c>
      <c r="L994" s="27" t="s">
        <v>4403</v>
      </c>
      <c r="M994" s="27" t="s">
        <v>4180</v>
      </c>
      <c r="N994" s="14" t="s">
        <v>55</v>
      </c>
      <c r="O994" s="27" t="s">
        <v>3319</v>
      </c>
      <c r="P994" s="27" t="s">
        <v>4172</v>
      </c>
      <c r="Q994" s="15" t="s">
        <v>3320</v>
      </c>
      <c r="R994" s="14">
        <v>20</v>
      </c>
      <c r="S994" s="14">
        <v>1356</v>
      </c>
      <c r="T994" s="34">
        <f t="shared" si="82"/>
        <v>27120</v>
      </c>
      <c r="U994" s="14">
        <v>30374.400000000001</v>
      </c>
      <c r="V994" s="14"/>
      <c r="W994" s="15" t="s">
        <v>4192</v>
      </c>
      <c r="X994" s="15" t="s">
        <v>4192</v>
      </c>
      <c r="Y994" s="8"/>
      <c r="Z994" s="48"/>
      <c r="AA994" s="48"/>
      <c r="AB994" s="50"/>
    </row>
    <row r="995" spans="1:28" x14ac:dyDescent="0.3">
      <c r="A995" s="53" t="s">
        <v>4556</v>
      </c>
      <c r="B995" s="55" t="s">
        <v>4468</v>
      </c>
      <c r="C995" s="70">
        <v>866</v>
      </c>
      <c r="D995" s="14" t="s">
        <v>4490</v>
      </c>
      <c r="E995" s="15" t="s">
        <v>4491</v>
      </c>
      <c r="F995" s="15" t="s">
        <v>3846</v>
      </c>
      <c r="G995" s="14"/>
      <c r="H995" s="15" t="s">
        <v>4442</v>
      </c>
      <c r="I995" s="14" t="s">
        <v>52</v>
      </c>
      <c r="J995" s="14" t="s">
        <v>53</v>
      </c>
      <c r="K995" s="32" t="s">
        <v>4441</v>
      </c>
      <c r="L995" s="27" t="s">
        <v>4403</v>
      </c>
      <c r="M995" s="27" t="s">
        <v>4180</v>
      </c>
      <c r="N995" s="14" t="s">
        <v>55</v>
      </c>
      <c r="O995" s="27" t="s">
        <v>3319</v>
      </c>
      <c r="P995" s="27" t="s">
        <v>4172</v>
      </c>
      <c r="Q995" s="15" t="s">
        <v>3320</v>
      </c>
      <c r="R995" s="14">
        <v>40</v>
      </c>
      <c r="S995" s="14">
        <v>504</v>
      </c>
      <c r="T995" s="34">
        <f t="shared" si="82"/>
        <v>20160</v>
      </c>
      <c r="U995" s="14">
        <v>22579.200000000001</v>
      </c>
      <c r="V995" s="14"/>
      <c r="W995" s="15" t="s">
        <v>4192</v>
      </c>
      <c r="X995" s="15" t="s">
        <v>4192</v>
      </c>
      <c r="Y995" s="8"/>
      <c r="Z995" s="48"/>
      <c r="AA995" s="48"/>
      <c r="AB995" s="50"/>
    </row>
    <row r="996" spans="1:28" x14ac:dyDescent="0.3">
      <c r="A996" s="53" t="s">
        <v>4556</v>
      </c>
      <c r="B996" s="55" t="s">
        <v>4470</v>
      </c>
      <c r="C996" s="70">
        <v>867</v>
      </c>
      <c r="D996" s="14" t="s">
        <v>4492</v>
      </c>
      <c r="E996" s="15" t="s">
        <v>4501</v>
      </c>
      <c r="F996" s="15" t="s">
        <v>4509</v>
      </c>
      <c r="G996" s="14"/>
      <c r="H996" s="15" t="s">
        <v>4442</v>
      </c>
      <c r="I996" s="14" t="s">
        <v>52</v>
      </c>
      <c r="J996" s="14" t="s">
        <v>53</v>
      </c>
      <c r="K996" s="32" t="s">
        <v>4441</v>
      </c>
      <c r="L996" s="27" t="s">
        <v>4403</v>
      </c>
      <c r="M996" s="27" t="s">
        <v>4180</v>
      </c>
      <c r="N996" s="14" t="s">
        <v>55</v>
      </c>
      <c r="O996" s="27" t="s">
        <v>3319</v>
      </c>
      <c r="P996" s="27" t="s">
        <v>4172</v>
      </c>
      <c r="Q996" s="15" t="s">
        <v>3320</v>
      </c>
      <c r="R996" s="14">
        <v>9</v>
      </c>
      <c r="S996" s="14">
        <v>2856</v>
      </c>
      <c r="T996" s="34">
        <f t="shared" si="82"/>
        <v>25704</v>
      </c>
      <c r="U996" s="14">
        <v>28788.480000000003</v>
      </c>
      <c r="V996" s="14"/>
      <c r="W996" s="15" t="s">
        <v>4192</v>
      </c>
      <c r="X996" s="15" t="s">
        <v>4192</v>
      </c>
      <c r="Y996" s="8"/>
      <c r="Z996" s="48"/>
      <c r="AA996" s="48"/>
      <c r="AB996" s="50"/>
    </row>
    <row r="997" spans="1:28" x14ac:dyDescent="0.3">
      <c r="A997" s="53" t="s">
        <v>4556</v>
      </c>
      <c r="B997" s="55" t="s">
        <v>4472</v>
      </c>
      <c r="C997" s="70">
        <v>868</v>
      </c>
      <c r="D997" s="14" t="s">
        <v>490</v>
      </c>
      <c r="E997" s="15" t="s">
        <v>3370</v>
      </c>
      <c r="F997" s="15" t="s">
        <v>3712</v>
      </c>
      <c r="G997" s="14"/>
      <c r="H997" s="15" t="s">
        <v>4442</v>
      </c>
      <c r="I997" s="14" t="s">
        <v>52</v>
      </c>
      <c r="J997" s="14" t="s">
        <v>53</v>
      </c>
      <c r="K997" s="32" t="s">
        <v>4441</v>
      </c>
      <c r="L997" s="27" t="s">
        <v>4403</v>
      </c>
      <c r="M997" s="27" t="s">
        <v>4180</v>
      </c>
      <c r="N997" s="14" t="s">
        <v>55</v>
      </c>
      <c r="O997" s="27" t="s">
        <v>3319</v>
      </c>
      <c r="P997" s="27" t="s">
        <v>4172</v>
      </c>
      <c r="Q997" s="15" t="s">
        <v>3320</v>
      </c>
      <c r="R997" s="14">
        <v>9</v>
      </c>
      <c r="S997" s="14">
        <v>1464</v>
      </c>
      <c r="T997" s="34">
        <f t="shared" si="82"/>
        <v>13176</v>
      </c>
      <c r="U997" s="14">
        <v>14757.12</v>
      </c>
      <c r="V997" s="14"/>
      <c r="W997" s="15" t="s">
        <v>4192</v>
      </c>
      <c r="X997" s="15" t="s">
        <v>4192</v>
      </c>
      <c r="Y997" s="8"/>
      <c r="Z997" s="48"/>
      <c r="AA997" s="48"/>
      <c r="AB997" s="50"/>
    </row>
    <row r="998" spans="1:28" x14ac:dyDescent="0.3">
      <c r="A998" s="53" t="s">
        <v>4556</v>
      </c>
      <c r="B998" s="55" t="s">
        <v>4474</v>
      </c>
      <c r="C998" s="70">
        <v>869</v>
      </c>
      <c r="D998" s="14" t="s">
        <v>490</v>
      </c>
      <c r="E998" s="15" t="s">
        <v>3370</v>
      </c>
      <c r="F998" s="15" t="s">
        <v>3712</v>
      </c>
      <c r="G998" s="14"/>
      <c r="H998" s="15" t="s">
        <v>4442</v>
      </c>
      <c r="I998" s="14" t="s">
        <v>52</v>
      </c>
      <c r="J998" s="14" t="s">
        <v>53</v>
      </c>
      <c r="K998" s="32" t="s">
        <v>4441</v>
      </c>
      <c r="L998" s="27" t="s">
        <v>4403</v>
      </c>
      <c r="M998" s="27" t="s">
        <v>4180</v>
      </c>
      <c r="N998" s="14" t="s">
        <v>55</v>
      </c>
      <c r="O998" s="27" t="s">
        <v>3319</v>
      </c>
      <c r="P998" s="27" t="s">
        <v>4172</v>
      </c>
      <c r="Q998" s="15" t="s">
        <v>3320</v>
      </c>
      <c r="R998" s="14">
        <v>9</v>
      </c>
      <c r="S998" s="14">
        <v>1008</v>
      </c>
      <c r="T998" s="34">
        <f t="shared" si="82"/>
        <v>9072</v>
      </c>
      <c r="U998" s="14">
        <v>10160.640000000001</v>
      </c>
      <c r="V998" s="14"/>
      <c r="W998" s="15" t="s">
        <v>4192</v>
      </c>
      <c r="X998" s="15" t="s">
        <v>4192</v>
      </c>
      <c r="Y998" s="8"/>
      <c r="Z998" s="48"/>
      <c r="AA998" s="48"/>
      <c r="AB998" s="50"/>
    </row>
    <row r="999" spans="1:28" x14ac:dyDescent="0.3">
      <c r="A999" s="53" t="s">
        <v>4556</v>
      </c>
      <c r="B999" s="55" t="s">
        <v>4476</v>
      </c>
      <c r="C999" s="70">
        <v>870</v>
      </c>
      <c r="D999" s="14" t="s">
        <v>4493</v>
      </c>
      <c r="E999" s="15" t="s">
        <v>4502</v>
      </c>
      <c r="F999" s="15" t="s">
        <v>4510</v>
      </c>
      <c r="G999" s="14"/>
      <c r="H999" s="15" t="s">
        <v>4442</v>
      </c>
      <c r="I999" s="14" t="s">
        <v>52</v>
      </c>
      <c r="J999" s="14" t="s">
        <v>53</v>
      </c>
      <c r="K999" s="32" t="s">
        <v>4441</v>
      </c>
      <c r="L999" s="27" t="s">
        <v>4403</v>
      </c>
      <c r="M999" s="27" t="s">
        <v>4180</v>
      </c>
      <c r="N999" s="14" t="s">
        <v>55</v>
      </c>
      <c r="O999" s="27" t="s">
        <v>3319</v>
      </c>
      <c r="P999" s="27" t="s">
        <v>4172</v>
      </c>
      <c r="Q999" s="15" t="s">
        <v>3320</v>
      </c>
      <c r="R999" s="14">
        <v>2</v>
      </c>
      <c r="S999" s="14">
        <v>99009.88</v>
      </c>
      <c r="T999" s="34"/>
      <c r="U999" s="14"/>
      <c r="V999" s="14"/>
      <c r="W999" s="15" t="s">
        <v>4192</v>
      </c>
      <c r="X999" s="15" t="s">
        <v>4192</v>
      </c>
      <c r="Y999" s="8"/>
      <c r="Z999" s="48"/>
    </row>
    <row r="1000" spans="1:28" x14ac:dyDescent="0.3">
      <c r="A1000" s="53" t="s">
        <v>4556</v>
      </c>
      <c r="B1000" s="55" t="s">
        <v>4478</v>
      </c>
      <c r="C1000" s="70">
        <v>871</v>
      </c>
      <c r="D1000" s="14" t="s">
        <v>4494</v>
      </c>
      <c r="E1000" s="15" t="s">
        <v>4503</v>
      </c>
      <c r="F1000" s="15" t="s">
        <v>3702</v>
      </c>
      <c r="G1000" s="14"/>
      <c r="H1000" s="15" t="s">
        <v>4442</v>
      </c>
      <c r="I1000" s="14" t="s">
        <v>52</v>
      </c>
      <c r="J1000" s="14" t="s">
        <v>53</v>
      </c>
      <c r="K1000" s="32" t="s">
        <v>4441</v>
      </c>
      <c r="L1000" s="27" t="s">
        <v>4403</v>
      </c>
      <c r="M1000" s="27" t="s">
        <v>4180</v>
      </c>
      <c r="N1000" s="14" t="s">
        <v>55</v>
      </c>
      <c r="O1000" s="27" t="s">
        <v>3319</v>
      </c>
      <c r="P1000" s="27" t="s">
        <v>4172</v>
      </c>
      <c r="Q1000" s="15" t="s">
        <v>3320</v>
      </c>
      <c r="R1000" s="14">
        <v>1</v>
      </c>
      <c r="S1000" s="14">
        <v>128197.38</v>
      </c>
      <c r="T1000" s="34"/>
      <c r="U1000" s="14"/>
      <c r="V1000" s="14"/>
      <c r="W1000" s="15" t="s">
        <v>4192</v>
      </c>
      <c r="X1000" s="15" t="s">
        <v>4192</v>
      </c>
      <c r="Y1000" s="8"/>
      <c r="Z1000" s="48"/>
    </row>
    <row r="1001" spans="1:28" x14ac:dyDescent="0.3">
      <c r="A1001" s="53" t="s">
        <v>4556</v>
      </c>
      <c r="B1001" s="55" t="s">
        <v>4480</v>
      </c>
      <c r="C1001" s="70">
        <v>872</v>
      </c>
      <c r="D1001" s="14" t="s">
        <v>4495</v>
      </c>
      <c r="E1001" s="15" t="s">
        <v>4504</v>
      </c>
      <c r="F1001" s="15" t="s">
        <v>4511</v>
      </c>
      <c r="G1001" s="14"/>
      <c r="H1001" s="15" t="s">
        <v>4442</v>
      </c>
      <c r="I1001" s="14" t="s">
        <v>52</v>
      </c>
      <c r="J1001" s="14" t="s">
        <v>53</v>
      </c>
      <c r="K1001" s="32" t="s">
        <v>4441</v>
      </c>
      <c r="L1001" s="27" t="s">
        <v>4403</v>
      </c>
      <c r="M1001" s="27" t="s">
        <v>4180</v>
      </c>
      <c r="N1001" s="14" t="s">
        <v>55</v>
      </c>
      <c r="O1001" s="27" t="s">
        <v>3319</v>
      </c>
      <c r="P1001" s="27" t="s">
        <v>4172</v>
      </c>
      <c r="Q1001" s="15" t="s">
        <v>3320</v>
      </c>
      <c r="R1001" s="14">
        <v>1</v>
      </c>
      <c r="S1001" s="14">
        <v>76583.710000000006</v>
      </c>
      <c r="T1001" s="34"/>
      <c r="U1001" s="14"/>
      <c r="V1001" s="14"/>
      <c r="W1001" s="15" t="s">
        <v>4192</v>
      </c>
      <c r="X1001" s="15" t="s">
        <v>4192</v>
      </c>
      <c r="Y1001" s="8"/>
      <c r="Z1001" s="48"/>
    </row>
    <row r="1002" spans="1:28" x14ac:dyDescent="0.3">
      <c r="A1002" s="53" t="s">
        <v>4556</v>
      </c>
      <c r="B1002" s="55" t="s">
        <v>4482</v>
      </c>
      <c r="C1002" s="70">
        <v>873</v>
      </c>
      <c r="D1002" s="14" t="s">
        <v>4496</v>
      </c>
      <c r="E1002" s="15" t="s">
        <v>3575</v>
      </c>
      <c r="F1002" s="15" t="s">
        <v>4512</v>
      </c>
      <c r="G1002" s="14"/>
      <c r="H1002" s="15" t="s">
        <v>4442</v>
      </c>
      <c r="I1002" s="14" t="s">
        <v>52</v>
      </c>
      <c r="J1002" s="14" t="s">
        <v>53</v>
      </c>
      <c r="K1002" s="32" t="s">
        <v>4441</v>
      </c>
      <c r="L1002" s="27" t="s">
        <v>4403</v>
      </c>
      <c r="M1002" s="27" t="s">
        <v>4180</v>
      </c>
      <c r="N1002" s="14" t="s">
        <v>55</v>
      </c>
      <c r="O1002" s="27" t="s">
        <v>3319</v>
      </c>
      <c r="P1002" s="27" t="s">
        <v>4172</v>
      </c>
      <c r="Q1002" s="15" t="s">
        <v>3320</v>
      </c>
      <c r="R1002" s="14">
        <v>1</v>
      </c>
      <c r="S1002" s="14">
        <v>53822.82</v>
      </c>
      <c r="T1002" s="34"/>
      <c r="U1002" s="14"/>
      <c r="V1002" s="14"/>
      <c r="W1002" s="15" t="s">
        <v>4192</v>
      </c>
      <c r="X1002" s="15" t="s">
        <v>4192</v>
      </c>
      <c r="Y1002" s="8"/>
      <c r="Z1002" s="48"/>
    </row>
    <row r="1003" spans="1:28" x14ac:dyDescent="0.3">
      <c r="A1003" s="53"/>
      <c r="B1003" s="30"/>
      <c r="C1003" s="70"/>
      <c r="D1003" s="49" t="s">
        <v>4181</v>
      </c>
      <c r="E1003" s="38"/>
      <c r="F1003" s="38"/>
      <c r="G1003" s="56"/>
      <c r="H1003" s="56"/>
      <c r="I1003" s="56"/>
      <c r="J1003" s="56"/>
      <c r="K1003" s="56"/>
      <c r="L1003" s="56"/>
      <c r="M1003" s="56"/>
      <c r="N1003" s="56"/>
      <c r="O1003" s="56"/>
      <c r="P1003" s="56"/>
      <c r="Q1003" s="56"/>
      <c r="R1003" s="28"/>
      <c r="S1003" s="28"/>
      <c r="T1003" s="66">
        <f>SUM(T11:T1002)</f>
        <v>2314049041.0301943</v>
      </c>
      <c r="U1003" s="67">
        <f>SUM(U11:U1002)</f>
        <v>2591734925.9538174</v>
      </c>
      <c r="V1003" s="56"/>
      <c r="W1003" s="56"/>
      <c r="X1003" s="56"/>
    </row>
    <row r="1004" spans="1:28" x14ac:dyDescent="0.3">
      <c r="T1004" s="40"/>
      <c r="V1004" s="58"/>
    </row>
  </sheetData>
  <mergeCells count="1">
    <mergeCell ref="T2:U2"/>
  </mergeCells>
  <dataValidations count="4">
    <dataValidation type="list" allowBlank="1" showInputMessage="1" showErrorMessage="1" sqref="I983:I1002 H17 H15 H11:H12" xr:uid="{DF681E75-667A-480A-98EC-F8E197587001}">
      <formula1>Способы_закупок</formula1>
    </dataValidation>
    <dataValidation type="custom" allowBlank="1" showInputMessage="1" showErrorMessage="1" sqref="U983:U1002 S11:S12 Y18:Y1002 S15:T15 T17:T1002 T11:T13" xr:uid="{1400178C-F5FA-4FCA-8A0A-571A8644154E}">
      <formula1>Q11*R11</formula1>
    </dataValidation>
    <dataValidation type="list" allowBlank="1" showInputMessage="1" showErrorMessage="1" sqref="Q106:Q129 Q447:Q464 Q261:Q292 Q294 Q298:Q299 Q466:Q489 Q407:Q412 Q422:Q445 Q881:Q884 Q510:Q541 Q703:Q760 Q132:Q138 Q141:Q155 Q157:Q169 Q171:Q175 Q179:Q225 Q229 Q233 Q237:Q239 Q244 Q246:Q252 Q303:Q312 Q314:Q333 Q335:Q337 Q492:Q507 Q802:Q845 Q415:Q420 Q343:Q404 Q762:Q771 Q773:Q787 Q789:Q800 Q847:Q851 Q853:Q858 Q864:Q866 Q869:Q879 Q987:Q1002 Q982:Q985 R983:R1002 Q886:Q897 Q564:Q616 Q544:Q562 Q618:Q629 Q633:Q701 Q254:Q258 Q15 Q17:Q104 Q11:Q12" xr:uid="{15186ADB-F535-4426-B38C-18AD1671CA41}">
      <formula1>ЕИ</formula1>
    </dataValidation>
    <dataValidation type="list" allowBlank="1" showInputMessage="1" showErrorMessage="1" sqref="N17 N15 N11:N12" xr:uid="{8D1D0459-0FA2-464B-9DF2-CD6815BDBC6D}">
      <formula1>Инкотермс</formula1>
    </dataValidation>
  </dataValidations>
  <pageMargins left="0.7" right="0.7" top="0.75" bottom="0.75" header="0.3" footer="0.3"/>
  <pageSetup paperSize="9" orientation="portrait" r:id="rId1"/>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Русский</vt:lpstr>
      <vt:lpstr>Қазақша</vt:lpstr>
      <vt:lpstr>Русский!Область_печати</vt:lpstr>
    </vt:vector>
  </TitlesOfParts>
  <Company>JSC Karazhanbasmunai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Калеева Людмила Нагашпаевна</dc:creator>
  <cp:lastModifiedBy>Калеева Людмила Нагашпаевна</cp:lastModifiedBy>
  <cp:lastPrinted>2023-12-28T04:48:28Z</cp:lastPrinted>
  <dcterms:created xsi:type="dcterms:W3CDTF">2023-05-11T09:40:37Z</dcterms:created>
  <dcterms:modified xsi:type="dcterms:W3CDTF">2023-12-28T04:48:43Z</dcterms:modified>
</cp:coreProperties>
</file>